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ujkovic\Box\MVP_T2D\manuscript\NatGen_ReviewerRound1\20200323\"/>
    </mc:Choice>
  </mc:AlternateContent>
  <bookViews>
    <workbookView xWindow="-108" yWindow="-108" windowWidth="23256" windowHeight="12600" tabRatio="893"/>
  </bookViews>
  <sheets>
    <sheet name="Legend" sheetId="42" r:id="rId1"/>
    <sheet name="T1" sheetId="14" r:id="rId2"/>
    <sheet name="T2" sheetId="46" r:id="rId3"/>
    <sheet name="T3" sheetId="36" r:id="rId4"/>
    <sheet name="T4" sheetId="38" r:id="rId5"/>
    <sheet name="T5" sheetId="1" r:id="rId6"/>
    <sheet name="T6" sheetId="3" r:id="rId7"/>
    <sheet name="T7" sheetId="12" r:id="rId8"/>
    <sheet name="T8" sheetId="7" r:id="rId9"/>
    <sheet name="T9" sheetId="53" r:id="rId10"/>
    <sheet name="T10" sheetId="48" r:id="rId11"/>
    <sheet name="T11" sheetId="4" r:id="rId12"/>
    <sheet name="T12" sheetId="10" r:id="rId13"/>
    <sheet name="T13" sheetId="29" r:id="rId14"/>
    <sheet name="T14" sheetId="30" r:id="rId15"/>
    <sheet name="T15" sheetId="18" r:id="rId16"/>
    <sheet name="T16" sheetId="43" r:id="rId17"/>
    <sheet name="T17" sheetId="34" r:id="rId18"/>
    <sheet name="T18" sheetId="49" r:id="rId19"/>
    <sheet name="T19" sheetId="50" r:id="rId20"/>
    <sheet name="T20" sheetId="52" r:id="rId21"/>
    <sheet name="T21" sheetId="51" r:id="rId22"/>
    <sheet name="T22" sheetId="44" r:id="rId23"/>
    <sheet name="T23" sheetId="40" r:id="rId24"/>
    <sheet name="T24" sheetId="45" r:id="rId25"/>
    <sheet name="T25" sheetId="47" r:id="rId26"/>
    <sheet name="T26" sheetId="54" r:id="rId27"/>
  </sheets>
  <definedNames>
    <definedName name="_xlnm._FilterDatabase" localSheetId="15" hidden="1">'T15'!$A$4:$AA$4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47" i="48" l="1"/>
  <c r="R46" i="48"/>
  <c r="R45" i="48"/>
  <c r="R44" i="48"/>
  <c r="R43" i="48"/>
  <c r="R42" i="48"/>
  <c r="R41" i="48"/>
  <c r="R40" i="48"/>
  <c r="R39" i="48"/>
  <c r="R38" i="48"/>
  <c r="R37" i="48"/>
  <c r="R36" i="48"/>
  <c r="R35" i="48"/>
  <c r="R34" i="48"/>
  <c r="R33" i="48"/>
  <c r="R32" i="48"/>
  <c r="R31" i="48"/>
  <c r="R30" i="48"/>
  <c r="R29" i="48"/>
  <c r="R28" i="48"/>
  <c r="R27" i="48"/>
  <c r="R26" i="48"/>
  <c r="R25" i="48"/>
  <c r="R24" i="48"/>
  <c r="R23" i="48"/>
  <c r="R22" i="48"/>
  <c r="R21" i="48"/>
  <c r="R20" i="48"/>
  <c r="R19" i="48"/>
  <c r="R18" i="48"/>
  <c r="R17" i="48"/>
  <c r="R16" i="48"/>
  <c r="R15" i="48"/>
  <c r="R14" i="48"/>
  <c r="R13" i="48"/>
  <c r="R12" i="48"/>
  <c r="R11" i="48"/>
  <c r="R10" i="48"/>
  <c r="R9" i="48"/>
  <c r="R8" i="48"/>
  <c r="R7" i="48"/>
  <c r="R6" i="48"/>
  <c r="R5" i="48"/>
  <c r="R4" i="48"/>
  <c r="H245" i="47" l="1"/>
  <c r="B13" i="14" l="1"/>
  <c r="C13" i="14"/>
  <c r="M5" i="3" l="1"/>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 i="3"/>
  <c r="C16" i="14" l="1"/>
  <c r="B16" i="14"/>
  <c r="D16" i="14" l="1"/>
  <c r="C12" i="14"/>
  <c r="B12" i="14"/>
  <c r="C10" i="14"/>
  <c r="B10" i="14"/>
  <c r="D13" i="14"/>
  <c r="C4" i="14"/>
  <c r="B4" i="14"/>
  <c r="D4" i="14" l="1"/>
  <c r="D10" i="14"/>
  <c r="D12" i="14"/>
</calcChain>
</file>

<file path=xl/sharedStrings.xml><?xml version="1.0" encoding="utf-8"?>
<sst xmlns="http://schemas.openxmlformats.org/spreadsheetml/2006/main" count="109975" uniqueCount="42685">
  <si>
    <t>EA</t>
  </si>
  <si>
    <t>NEA</t>
  </si>
  <si>
    <t>EAF</t>
  </si>
  <si>
    <t>SE</t>
  </si>
  <si>
    <t>N</t>
  </si>
  <si>
    <t>LD_r</t>
  </si>
  <si>
    <t>AncestryTag</t>
  </si>
  <si>
    <t>EUR.EA</t>
  </si>
  <si>
    <t>EUR.EAF</t>
  </si>
  <si>
    <t>EUR.BETA</t>
  </si>
  <si>
    <t>EUR.SE</t>
  </si>
  <si>
    <t>EUR.P</t>
  </si>
  <si>
    <t>EUR.N</t>
  </si>
  <si>
    <t>chr1:112289983</t>
  </si>
  <si>
    <t>-</t>
  </si>
  <si>
    <t>C</t>
  </si>
  <si>
    <t>T</t>
  </si>
  <si>
    <t>FAM212B-AS1</t>
  </si>
  <si>
    <t>rs197374</t>
  </si>
  <si>
    <t>NA</t>
  </si>
  <si>
    <t>1.0.0.0.0</t>
  </si>
  <si>
    <t>chr1:11317932</t>
  </si>
  <si>
    <t>MTOR</t>
  </si>
  <si>
    <t>rs7554251</t>
  </si>
  <si>
    <t>G</t>
  </si>
  <si>
    <t>chr1:117532790</t>
  </si>
  <si>
    <t>chr1:117530507</t>
  </si>
  <si>
    <t>PTGFRN</t>
  </si>
  <si>
    <t>rs1127215</t>
  </si>
  <si>
    <t>FAM46C</t>
  </si>
  <si>
    <t>chr1:120471224</t>
  </si>
  <si>
    <t>A</t>
  </si>
  <si>
    <t>NOTCH2</t>
  </si>
  <si>
    <t>chr1:149891028</t>
  </si>
  <si>
    <t>SV2A</t>
  </si>
  <si>
    <t>rs72692804</t>
  </si>
  <si>
    <t>chr1:151017991</t>
  </si>
  <si>
    <t>chr1:150786038</t>
  </si>
  <si>
    <t>BNIPL</t>
  </si>
  <si>
    <t>rs145904381</t>
  </si>
  <si>
    <t>chr1:154324384</t>
  </si>
  <si>
    <t>chr1:154309595</t>
  </si>
  <si>
    <t>ATP8B2</t>
  </si>
  <si>
    <t>rs1194592</t>
  </si>
  <si>
    <t>chr1:155269776</t>
  </si>
  <si>
    <t>PKLR</t>
  </si>
  <si>
    <t>rs3020781</t>
  </si>
  <si>
    <t>chr1:16050470</t>
  </si>
  <si>
    <t>PLEKHM2</t>
  </si>
  <si>
    <t>rs12746673</t>
  </si>
  <si>
    <t>0.0.0.0.0</t>
  </si>
  <si>
    <t>chr1:172368310</t>
  </si>
  <si>
    <t>DNM3</t>
  </si>
  <si>
    <t>rs7546252</t>
  </si>
  <si>
    <t>chr1:177889025</t>
  </si>
  <si>
    <t>SEC16B</t>
  </si>
  <si>
    <t>rs539515</t>
  </si>
  <si>
    <t>chr1:179248952</t>
  </si>
  <si>
    <t>rs2816177</t>
  </si>
  <si>
    <t>chr1:183004334</t>
  </si>
  <si>
    <t>LAMC1</t>
  </si>
  <si>
    <t>rs4129858</t>
  </si>
  <si>
    <t>chr1:184014593</t>
  </si>
  <si>
    <t>rs1327123</t>
  </si>
  <si>
    <t>chr1:200197538</t>
  </si>
  <si>
    <t>rs12128213</t>
  </si>
  <si>
    <t>chr1:201849926</t>
  </si>
  <si>
    <t>IPO9</t>
  </si>
  <si>
    <t>rs41304257</t>
  </si>
  <si>
    <t>chr1:204490470</t>
  </si>
  <si>
    <t>MDM4</t>
  </si>
  <si>
    <t>rs12041243</t>
  </si>
  <si>
    <t>chr1:205044339</t>
  </si>
  <si>
    <t>chr1:205114873</t>
  </si>
  <si>
    <t>CNTN2</t>
  </si>
  <si>
    <t>rs11240351</t>
  </si>
  <si>
    <t>chr1:205789455</t>
  </si>
  <si>
    <t>rs7538321</t>
  </si>
  <si>
    <t>chr1:206621028</t>
  </si>
  <si>
    <t>chr1:206593900</t>
  </si>
  <si>
    <t>SRGAP2</t>
  </si>
  <si>
    <t>rs61817176</t>
  </si>
  <si>
    <t>chr1:20707153</t>
  </si>
  <si>
    <t>LINC01141</t>
  </si>
  <si>
    <t>rs10916780</t>
  </si>
  <si>
    <t>chr1:214159256</t>
  </si>
  <si>
    <t>chr1:214175531</t>
  </si>
  <si>
    <t>PROX1</t>
  </si>
  <si>
    <t>rs340874</t>
  </si>
  <si>
    <t>chr1:219748818</t>
  </si>
  <si>
    <t>chr1:219584164</t>
  </si>
  <si>
    <t>rs2820446</t>
  </si>
  <si>
    <t>chr1:229672955</t>
  </si>
  <si>
    <t>ABCB10</t>
  </si>
  <si>
    <t>rs348330</t>
  </si>
  <si>
    <t>chr1:235542023</t>
  </si>
  <si>
    <t>chr1:235690800</t>
  </si>
  <si>
    <t>TBCE</t>
  </si>
  <si>
    <t>rs10737818</t>
  </si>
  <si>
    <t>chr1:26396065</t>
  </si>
  <si>
    <t>TRIM63</t>
  </si>
  <si>
    <t>rs9438610</t>
  </si>
  <si>
    <t>chr1:27284913</t>
  </si>
  <si>
    <t>C1orf172</t>
  </si>
  <si>
    <t>rs79598313</t>
  </si>
  <si>
    <t>chr1:29060898</t>
  </si>
  <si>
    <t>YTHDF2</t>
  </si>
  <si>
    <t>rs3753693</t>
  </si>
  <si>
    <t>chr1:33196120</t>
  </si>
  <si>
    <t>rs59020573</t>
  </si>
  <si>
    <t>chr1:36789546</t>
  </si>
  <si>
    <t>EVA1B</t>
  </si>
  <si>
    <t>rs12116935</t>
  </si>
  <si>
    <t>chr1:39855177</t>
  </si>
  <si>
    <t>chr1:39913351</t>
  </si>
  <si>
    <t>MACF1</t>
  </si>
  <si>
    <t>rs61779284</t>
  </si>
  <si>
    <t>chr1:51209148</t>
  </si>
  <si>
    <t>chr1:51103268</t>
  </si>
  <si>
    <t>FAF1</t>
  </si>
  <si>
    <t>rs79090772</t>
  </si>
  <si>
    <t>chr1:64107284</t>
  </si>
  <si>
    <t>PGM1</t>
  </si>
  <si>
    <t>rs2269247</t>
  </si>
  <si>
    <t>chr1:65989878</t>
  </si>
  <si>
    <t>LEPR</t>
  </si>
  <si>
    <t>rs10889560</t>
  </si>
  <si>
    <t>chr1:6672729</t>
  </si>
  <si>
    <t>PHF13</t>
  </si>
  <si>
    <t>rs11583755</t>
  </si>
  <si>
    <t>chr1:67010654</t>
  </si>
  <si>
    <t>SGIP1</t>
  </si>
  <si>
    <t>rs4655617</t>
  </si>
  <si>
    <t>chr1:72751552</t>
  </si>
  <si>
    <t>NEGR1</t>
  </si>
  <si>
    <t>rs2613499</t>
  </si>
  <si>
    <t>chr1:92048779</t>
  </si>
  <si>
    <t>rs4658234</t>
  </si>
  <si>
    <t>chr1:96404462</t>
  </si>
  <si>
    <t>RP11-147C23.1</t>
  </si>
  <si>
    <t>rs10159026</t>
  </si>
  <si>
    <t>chr10:100421841</t>
  </si>
  <si>
    <t>HPSE2</t>
  </si>
  <si>
    <t>rs524903</t>
  </si>
  <si>
    <t>chr10:101912194</t>
  </si>
  <si>
    <t>chr10:101976501</t>
  </si>
  <si>
    <t>ERLIN1</t>
  </si>
  <si>
    <t>rs1408579</t>
  </si>
  <si>
    <t>1.0.1.0.0</t>
  </si>
  <si>
    <t>chr10:103065789</t>
  </si>
  <si>
    <t>RNU2-43P</t>
  </si>
  <si>
    <t>rs620191</t>
  </si>
  <si>
    <t>chr10:104563743</t>
  </si>
  <si>
    <t>RNU6-1231P</t>
  </si>
  <si>
    <t>rs2482506</t>
  </si>
  <si>
    <t>chr10:112678657</t>
  </si>
  <si>
    <t>BBIP1</t>
  </si>
  <si>
    <t>rs7895872</t>
  </si>
  <si>
    <t>chr10:114758349</t>
  </si>
  <si>
    <t>chr10:114871594</t>
  </si>
  <si>
    <t>TCF7L2</t>
  </si>
  <si>
    <t>rs7903146</t>
  </si>
  <si>
    <t>2.78e-695</t>
  </si>
  <si>
    <t>chr10:115821878</t>
  </si>
  <si>
    <t>rs10787518</t>
  </si>
  <si>
    <t>chr10:118558736</t>
  </si>
  <si>
    <t>rs7912336</t>
  </si>
  <si>
    <t>chr10:121660400</t>
  </si>
  <si>
    <t>chr10:121258283</t>
  </si>
  <si>
    <t>SEC23IP</t>
  </si>
  <si>
    <t>rs11199116</t>
  </si>
  <si>
    <t>chr10:122930568</t>
  </si>
  <si>
    <t>chr10:122836858</t>
  </si>
  <si>
    <t>rs7071036</t>
  </si>
  <si>
    <t>chr10:12307894</t>
  </si>
  <si>
    <t>chr10:12597881</t>
  </si>
  <si>
    <t>RN7SL232P</t>
  </si>
  <si>
    <t>rs11257655</t>
  </si>
  <si>
    <t>chr10:124193181</t>
  </si>
  <si>
    <t>chr10:124195485</t>
  </si>
  <si>
    <t>PLEKHA1</t>
  </si>
  <si>
    <t>rs2280141</t>
  </si>
  <si>
    <t>chr10:125226178</t>
  </si>
  <si>
    <t>RP11-282I1.1</t>
  </si>
  <si>
    <t>rs705145</t>
  </si>
  <si>
    <t>chr10:13540869</t>
  </si>
  <si>
    <t>BEND7</t>
  </si>
  <si>
    <t>rs11258422</t>
  </si>
  <si>
    <t>chr10:33997227</t>
  </si>
  <si>
    <t>rs71495046</t>
  </si>
  <si>
    <t>chr10:44027356</t>
  </si>
  <si>
    <t>rs3122231</t>
  </si>
  <si>
    <t>chr10:63717113</t>
  </si>
  <si>
    <t>ARID5B</t>
  </si>
  <si>
    <t>rs146716733</t>
  </si>
  <si>
    <t>chr10:64970928</t>
  </si>
  <si>
    <t>JMJD1C</t>
  </si>
  <si>
    <t>rs111765639</t>
  </si>
  <si>
    <t>chr10:70382179</t>
  </si>
  <si>
    <t>chr10:70865342</t>
  </si>
  <si>
    <t>TET1</t>
  </si>
  <si>
    <t>rs10998338</t>
  </si>
  <si>
    <t>chr10:71321279</t>
  </si>
  <si>
    <t>chr10:71347311</t>
  </si>
  <si>
    <t>rs177045</t>
  </si>
  <si>
    <t>chr10:72648336</t>
  </si>
  <si>
    <t>PCBD1</t>
  </si>
  <si>
    <t>rs827237</t>
  </si>
  <si>
    <t>chr10:75598099</t>
  </si>
  <si>
    <t>chr10:75594050</t>
  </si>
  <si>
    <t>CAMK2G</t>
  </si>
  <si>
    <t>rs2633311</t>
  </si>
  <si>
    <t>chr10:77244336</t>
  </si>
  <si>
    <t>chr10:77314617</t>
  </si>
  <si>
    <t>rs3012060</t>
  </si>
  <si>
    <t>0.0.1.0.0</t>
  </si>
  <si>
    <t>chr10:80947438</t>
  </si>
  <si>
    <t>chr10:81096589</t>
  </si>
  <si>
    <t>ZMIZ1</t>
  </si>
  <si>
    <t>rs697239</t>
  </si>
  <si>
    <t>chr10:88117318</t>
  </si>
  <si>
    <t>GRID1</t>
  </si>
  <si>
    <t>rs11201992</t>
  </si>
  <si>
    <t>chr10:89722731</t>
  </si>
  <si>
    <t>chr10:89769340</t>
  </si>
  <si>
    <t>PTEN</t>
  </si>
  <si>
    <t>rs36062478</t>
  </si>
  <si>
    <t>chr10:94462882</t>
  </si>
  <si>
    <t>chr10:94419066</t>
  </si>
  <si>
    <t>rs1111875</t>
  </si>
  <si>
    <t>chr10:99091369</t>
  </si>
  <si>
    <t>RP11-452K12.4</t>
  </si>
  <si>
    <t>rs945187</t>
  </si>
  <si>
    <t>chr11:117693255</t>
  </si>
  <si>
    <t>FXYD2</t>
  </si>
  <si>
    <t>rs529623</t>
  </si>
  <si>
    <t>chr11:118953202</t>
  </si>
  <si>
    <t>HMBS</t>
  </si>
  <si>
    <t>rs7127212</t>
  </si>
  <si>
    <t>chr11:128234144</t>
  </si>
  <si>
    <t>chr11:128027713</t>
  </si>
  <si>
    <t>rs10750397</t>
  </si>
  <si>
    <t>chr11:128389391</t>
  </si>
  <si>
    <t>chr11:13340710</t>
  </si>
  <si>
    <t>ARNTL</t>
  </si>
  <si>
    <t>rs10766076</t>
  </si>
  <si>
    <t>chr11:14518419</t>
  </si>
  <si>
    <t>chr11:14763828</t>
  </si>
  <si>
    <t>COPB1</t>
  </si>
  <si>
    <t>rs117316450</t>
  </si>
  <si>
    <t>chr11:17418477</t>
  </si>
  <si>
    <t>chr11:17470143</t>
  </si>
  <si>
    <t>ABCC8</t>
  </si>
  <si>
    <t>rs757110</t>
  </si>
  <si>
    <t>chr11:20952237</t>
  </si>
  <si>
    <t>NELL1</t>
  </si>
  <si>
    <t>rs16907058</t>
  </si>
  <si>
    <t>chr11:27686196</t>
  </si>
  <si>
    <t>BDNF</t>
  </si>
  <si>
    <t>rs10767659</t>
  </si>
  <si>
    <t>chr11:30620262</t>
  </si>
  <si>
    <t>RP5-1024C24.1</t>
  </si>
  <si>
    <t>rs10835690</t>
  </si>
  <si>
    <t>chr11:32956492</t>
  </si>
  <si>
    <t>chr11:33091735</t>
  </si>
  <si>
    <t>QSER1</t>
  </si>
  <si>
    <t>rs62618693</t>
  </si>
  <si>
    <t>chr11:43878459</t>
  </si>
  <si>
    <t>chr11:43877934</t>
  </si>
  <si>
    <t>HSD17B12</t>
  </si>
  <si>
    <t>rs35251247</t>
  </si>
  <si>
    <t>chr11:45858584</t>
  </si>
  <si>
    <t>chr11:45912013</t>
  </si>
  <si>
    <t>rs12419690</t>
  </si>
  <si>
    <t>chr11:49351026</t>
  </si>
  <si>
    <t>chr11:55588216</t>
  </si>
  <si>
    <t>OR5D18</t>
  </si>
  <si>
    <t>rs116861182</t>
  </si>
  <si>
    <t>chr11:58128015</t>
  </si>
  <si>
    <t>OR5B17</t>
  </si>
  <si>
    <t>rs7483027</t>
  </si>
  <si>
    <t>chr11:61565908</t>
  </si>
  <si>
    <t>FEN1</t>
  </si>
  <si>
    <t>rs174541</t>
  </si>
  <si>
    <t>chr11:65326154</t>
  </si>
  <si>
    <t>chr11:65294799</t>
  </si>
  <si>
    <t>LTBP3</t>
  </si>
  <si>
    <t>rs12789028</t>
  </si>
  <si>
    <t>chr11:72460762</t>
  </si>
  <si>
    <t>chr11:72460398</t>
  </si>
  <si>
    <t>ARAP1</t>
  </si>
  <si>
    <t>rs11602873</t>
  </si>
  <si>
    <t>chr11:75464344</t>
  </si>
  <si>
    <t>rs11236524</t>
  </si>
  <si>
    <t>chr11:76230357</t>
  </si>
  <si>
    <t>C11orf30</t>
  </si>
  <si>
    <t>rs2513505</t>
  </si>
  <si>
    <t>chr11:8677063</t>
  </si>
  <si>
    <t>TRIM66</t>
  </si>
  <si>
    <t>rs7941510</t>
  </si>
  <si>
    <t>chr11:92708710</t>
  </si>
  <si>
    <t>chr11:93013531</t>
  </si>
  <si>
    <t>MTNR1B</t>
  </si>
  <si>
    <t>rs10830963</t>
  </si>
  <si>
    <t>chr11:9856015</t>
  </si>
  <si>
    <t>SBF2</t>
  </si>
  <si>
    <t>rs76789970</t>
  </si>
  <si>
    <t>chr12:106288445</t>
  </si>
  <si>
    <t>rs12825669</t>
  </si>
  <si>
    <t>chr12:108629780</t>
  </si>
  <si>
    <t>chr12:108613151</t>
  </si>
  <si>
    <t>WSCD2</t>
  </si>
  <si>
    <t>rs1426371</t>
  </si>
  <si>
    <t>chr12:121432117</t>
  </si>
  <si>
    <t>chr12:121238607</t>
  </si>
  <si>
    <t>HNF1A</t>
  </si>
  <si>
    <t>rs56348580</t>
  </si>
  <si>
    <t>chr12:121416864</t>
  </si>
  <si>
    <t>chr12:123736084</t>
  </si>
  <si>
    <t>chr12:123491572</t>
  </si>
  <si>
    <t>C12orf65</t>
  </si>
  <si>
    <t>rs10773000</t>
  </si>
  <si>
    <t>chr12:124428331</t>
  </si>
  <si>
    <t>chr12:124509177</t>
  </si>
  <si>
    <t>CCDC92</t>
  </si>
  <si>
    <t>rs4930726</t>
  </si>
  <si>
    <t>chr12:12871099</t>
  </si>
  <si>
    <t>chr12:132544643</t>
  </si>
  <si>
    <t>EP400</t>
  </si>
  <si>
    <t>rs11830241</t>
  </si>
  <si>
    <t>chr12:133070294</t>
  </si>
  <si>
    <t>chr12:133069698</t>
  </si>
  <si>
    <t>FBRSL1</t>
  </si>
  <si>
    <t>rs11614914</t>
  </si>
  <si>
    <t>chr12:133730500</t>
  </si>
  <si>
    <t>ZNF10</t>
  </si>
  <si>
    <t>rs7970687</t>
  </si>
  <si>
    <t>chr12:21843576</t>
  </si>
  <si>
    <t>RP11-59N23.3</t>
  </si>
  <si>
    <t>rs11046164</t>
  </si>
  <si>
    <t>chr12:26463174</t>
  </si>
  <si>
    <t>chr12:26463082</t>
  </si>
  <si>
    <t>RP11-283G6.4</t>
  </si>
  <si>
    <t>rs11048457</t>
  </si>
  <si>
    <t>chr12:27963676</t>
  </si>
  <si>
    <t>chr12:27963507</t>
  </si>
  <si>
    <t>RN7SKP15</t>
  </si>
  <si>
    <t>rs3751239</t>
  </si>
  <si>
    <t>chr12:31476941</t>
  </si>
  <si>
    <t>FAM60A</t>
  </si>
  <si>
    <t>chr12:33410855</t>
  </si>
  <si>
    <t>rs10844519</t>
  </si>
  <si>
    <t>chr12:41863393</t>
  </si>
  <si>
    <t>PDZRN4</t>
  </si>
  <si>
    <t>rs2730827</t>
  </si>
  <si>
    <t>chr12:43046449</t>
  </si>
  <si>
    <t>RP11-25I15.2</t>
  </si>
  <si>
    <t>rs11181613</t>
  </si>
  <si>
    <t>chr12:4328521</t>
  </si>
  <si>
    <t>chr12:4399050</t>
  </si>
  <si>
    <t>rs117233107</t>
  </si>
  <si>
    <t>chr12:45868623</t>
  </si>
  <si>
    <t>rs2408252</t>
  </si>
  <si>
    <t>chr12:48712932</t>
  </si>
  <si>
    <t>rs2732469</t>
  </si>
  <si>
    <t>chr12:50263148</t>
  </si>
  <si>
    <t>FAIM2</t>
  </si>
  <si>
    <t>rs7132908</t>
  </si>
  <si>
    <t>chr12:57146069</t>
  </si>
  <si>
    <t>PRIM1</t>
  </si>
  <si>
    <t>rs2277339</t>
  </si>
  <si>
    <t>chr12:61250814</t>
  </si>
  <si>
    <t>rs11173646</t>
  </si>
  <si>
    <t>chr12:66216162</t>
  </si>
  <si>
    <t>chr12:66358347</t>
  </si>
  <si>
    <t>RPSAP52</t>
  </si>
  <si>
    <t>rs2257883</t>
  </si>
  <si>
    <t>1.1.0.0.0</t>
  </si>
  <si>
    <t>chr12:6691452</t>
  </si>
  <si>
    <t>CHD4</t>
  </si>
  <si>
    <t>rs7316626</t>
  </si>
  <si>
    <t>chr12:71520761</t>
  </si>
  <si>
    <t>chr12:71439589</t>
  </si>
  <si>
    <t>TSPAN8</t>
  </si>
  <si>
    <t>rs10879261</t>
  </si>
  <si>
    <t>chr12:81309262</t>
  </si>
  <si>
    <t>LIN7A</t>
  </si>
  <si>
    <t>rs11114650</t>
  </si>
  <si>
    <t>chr12:95928113</t>
  </si>
  <si>
    <t>chr12:95928560</t>
  </si>
  <si>
    <t>USP44</t>
  </si>
  <si>
    <t>rs11108094</t>
  </si>
  <si>
    <t>chr12:97849120</t>
  </si>
  <si>
    <t>chr12:97779248</t>
  </si>
  <si>
    <t>RMST</t>
  </si>
  <si>
    <t>rs6538805</t>
  </si>
  <si>
    <t>chr13:109946882</t>
  </si>
  <si>
    <t>chr13:110431626</t>
  </si>
  <si>
    <t>rs9587811</t>
  </si>
  <si>
    <t>chr13:112187882</t>
  </si>
  <si>
    <t>rs9560114</t>
  </si>
  <si>
    <t>chr13:23309382</t>
  </si>
  <si>
    <t>rs314879</t>
  </si>
  <si>
    <t>chr13:26776999</t>
  </si>
  <si>
    <t>chr13:26781607</t>
  </si>
  <si>
    <t>RNF6</t>
  </si>
  <si>
    <t>rs34584161</t>
  </si>
  <si>
    <t>chr13:31017268</t>
  </si>
  <si>
    <t>chr13:31042452</t>
  </si>
  <si>
    <t>rs12856169</t>
  </si>
  <si>
    <t>chr13:33557644</t>
  </si>
  <si>
    <t>chr13:33554084</t>
  </si>
  <si>
    <t>rs57286125</t>
  </si>
  <si>
    <t>chr13:41688401</t>
  </si>
  <si>
    <t>rs4397977</t>
  </si>
  <si>
    <t>chr13:46514492</t>
  </si>
  <si>
    <t>rs6561273</t>
  </si>
  <si>
    <t>chr13:50431987</t>
  </si>
  <si>
    <t>rs4942883</t>
  </si>
  <si>
    <t>chr13:51094114</t>
  </si>
  <si>
    <t>chr13:51088809</t>
  </si>
  <si>
    <t>RP11-175B12.2</t>
  </si>
  <si>
    <t>rs9316500</t>
  </si>
  <si>
    <t>chr13:54107583</t>
  </si>
  <si>
    <t>rs9568868</t>
  </si>
  <si>
    <t>chr13:58691107</t>
  </si>
  <si>
    <t>chr13:59184234</t>
  </si>
  <si>
    <t>rs7991679</t>
  </si>
  <si>
    <t>chr13:66204880</t>
  </si>
  <si>
    <t>rs9564268</t>
  </si>
  <si>
    <t>chr13:80705315</t>
  </si>
  <si>
    <t>chr13:80708732</t>
  </si>
  <si>
    <t>rs11616380</t>
  </si>
  <si>
    <t>chr13:91949562</t>
  </si>
  <si>
    <t>chr13:91940169</t>
  </si>
  <si>
    <t>rs9515905</t>
  </si>
  <si>
    <t>chr14:101255172</t>
  </si>
  <si>
    <t>MEG3</t>
  </si>
  <si>
    <t>rs73347525</t>
  </si>
  <si>
    <t>chr14:103376031</t>
  </si>
  <si>
    <t>TRAF3</t>
  </si>
  <si>
    <t>rs4906272</t>
  </si>
  <si>
    <t>chr14:103960026</t>
  </si>
  <si>
    <t>chr14:103894071</t>
  </si>
  <si>
    <t>MARK3</t>
  </si>
  <si>
    <t>rs56365443</t>
  </si>
  <si>
    <t>chr14:25947436</t>
  </si>
  <si>
    <t>rs11159347</t>
  </si>
  <si>
    <t>chr14:29744532</t>
  </si>
  <si>
    <t>rs8005994</t>
  </si>
  <si>
    <t>chr14:33303540</t>
  </si>
  <si>
    <t>chr14:33302882</t>
  </si>
  <si>
    <t>AKAP6</t>
  </si>
  <si>
    <t>rs12883788</t>
  </si>
  <si>
    <t>chr14:35409701</t>
  </si>
  <si>
    <t>RP11-85K15.2</t>
  </si>
  <si>
    <t>rs712315</t>
  </si>
  <si>
    <t>chr14:38804675</t>
  </si>
  <si>
    <t>chr14:38848419</t>
  </si>
  <si>
    <t>rs7147483</t>
  </si>
  <si>
    <t>chr14:47304091</t>
  </si>
  <si>
    <t>MDGA2</t>
  </si>
  <si>
    <t>rs723355</t>
  </si>
  <si>
    <t>chr14:58732748</t>
  </si>
  <si>
    <t>RP11-349A22.5</t>
  </si>
  <si>
    <t>rs12892257</t>
  </si>
  <si>
    <t>chr14:61229411</t>
  </si>
  <si>
    <t>rs4902002</t>
  </si>
  <si>
    <t>chr14:69459229</t>
  </si>
  <si>
    <t>rs242105</t>
  </si>
  <si>
    <t>chr14:74932641</t>
  </si>
  <si>
    <t>rs12586772</t>
  </si>
  <si>
    <t>chr14:77300863</t>
  </si>
  <si>
    <t>C14orf166B</t>
  </si>
  <si>
    <t>rs2056857</t>
  </si>
  <si>
    <t>chr14:79942647</t>
  </si>
  <si>
    <t>chr14:79940383</t>
  </si>
  <si>
    <t>NRXN3</t>
  </si>
  <si>
    <t>rs7156625</t>
  </si>
  <si>
    <t>chr14:91963722</t>
  </si>
  <si>
    <t>SMEK1</t>
  </si>
  <si>
    <t>rs8010382</t>
  </si>
  <si>
    <t>chr14:94039845</t>
  </si>
  <si>
    <t>UNC79</t>
  </si>
  <si>
    <t>rs11848361</t>
  </si>
  <si>
    <t>chr15:38828140</t>
  </si>
  <si>
    <t>chr15:38834033</t>
  </si>
  <si>
    <t>RASGRP1</t>
  </si>
  <si>
    <t>rs8043085</t>
  </si>
  <si>
    <t>chr15:38852386</t>
  </si>
  <si>
    <t>chr15:39712286</t>
  </si>
  <si>
    <t>RP11-624L4.1</t>
  </si>
  <si>
    <t>rs148106383</t>
  </si>
  <si>
    <t>chr15:40634717</t>
  </si>
  <si>
    <t>chr15:40636418</t>
  </si>
  <si>
    <t>C15orf52</t>
  </si>
  <si>
    <t>rs4923864</t>
  </si>
  <si>
    <t>chr15:41801512</t>
  </si>
  <si>
    <t>chr15:42201410</t>
  </si>
  <si>
    <t>LTK</t>
  </si>
  <si>
    <t>rs2289739</t>
  </si>
  <si>
    <t>chr15:43895118</t>
  </si>
  <si>
    <t>STRC</t>
  </si>
  <si>
    <t>rs2447198</t>
  </si>
  <si>
    <t>chr15:49794020</t>
  </si>
  <si>
    <t>FAM227B</t>
  </si>
  <si>
    <t>rs7169799</t>
  </si>
  <si>
    <t>chr15:52587740</t>
  </si>
  <si>
    <t>MYO5C</t>
  </si>
  <si>
    <t>rs149336329</t>
  </si>
  <si>
    <t>chr15:57369850</t>
  </si>
  <si>
    <t>chr15:57456802</t>
  </si>
  <si>
    <t>TCF12</t>
  </si>
  <si>
    <t>rs28490139</t>
  </si>
  <si>
    <t>chr15:58676821</t>
  </si>
  <si>
    <t>ALDH1A2</t>
  </si>
  <si>
    <t>rs11858759</t>
  </si>
  <si>
    <t>chr15:62391608</t>
  </si>
  <si>
    <t>chr15:62386795</t>
  </si>
  <si>
    <t>rs7163757</t>
  </si>
  <si>
    <t>chr15:63871292</t>
  </si>
  <si>
    <t>chr15:63831869</t>
  </si>
  <si>
    <t>USP3</t>
  </si>
  <si>
    <t>rs7178762</t>
  </si>
  <si>
    <t>chr15:68080886</t>
  </si>
  <si>
    <t>MAP2K5</t>
  </si>
  <si>
    <t>rs4776970</t>
  </si>
  <si>
    <t>chr15:74328576</t>
  </si>
  <si>
    <t>PML</t>
  </si>
  <si>
    <t>rs9479</t>
  </si>
  <si>
    <t>chr15:75814388</t>
  </si>
  <si>
    <t>chr15:75932129</t>
  </si>
  <si>
    <t>PTPN9</t>
  </si>
  <si>
    <t>rs6495182</t>
  </si>
  <si>
    <t>chr15:77782335</t>
  </si>
  <si>
    <t>chr15:77339496</t>
  </si>
  <si>
    <t>HMG20A</t>
  </si>
  <si>
    <t>rs12910361</t>
  </si>
  <si>
    <t>1.1.1.0.0</t>
  </si>
  <si>
    <t>chr15:83461873</t>
  </si>
  <si>
    <t>FSD2</t>
  </si>
  <si>
    <t>rs36111056</t>
  </si>
  <si>
    <t>chr15:84547222</t>
  </si>
  <si>
    <t>ADAMTSL3</t>
  </si>
  <si>
    <t>rs1812707</t>
  </si>
  <si>
    <t>chr15:90381278</t>
  </si>
  <si>
    <t>chr15:90430396</t>
  </si>
  <si>
    <t>AP3S2</t>
  </si>
  <si>
    <t>rs893617</t>
  </si>
  <si>
    <t>chr15:91512067</t>
  </si>
  <si>
    <t>PRC1</t>
  </si>
  <si>
    <t>rs2290203</t>
  </si>
  <si>
    <t>chr15:93925327</t>
  </si>
  <si>
    <t>RP11-266O8.1</t>
  </si>
  <si>
    <t>rs4777857</t>
  </si>
  <si>
    <t>chr15:99276521</t>
  </si>
  <si>
    <t>IGF1R</t>
  </si>
  <si>
    <t>rs59646751</t>
  </si>
  <si>
    <t>chr16:15153717</t>
  </si>
  <si>
    <t>NTAN1</t>
  </si>
  <si>
    <t>rs9927842</t>
  </si>
  <si>
    <t>chr16:20334808</t>
  </si>
  <si>
    <t>chr16:20323168</t>
  </si>
  <si>
    <t>chr16:28897452</t>
  </si>
  <si>
    <t>chr16:28915217</t>
  </si>
  <si>
    <t>ATP2A1</t>
  </si>
  <si>
    <t>rs8056890</t>
  </si>
  <si>
    <t>chr16:29958216</t>
  </si>
  <si>
    <t>chr16:30419384</t>
  </si>
  <si>
    <t>TMEM219</t>
  </si>
  <si>
    <t>rs8054556</t>
  </si>
  <si>
    <t>chr16:300388</t>
  </si>
  <si>
    <t>chr16:295795</t>
  </si>
  <si>
    <t>ITFG3</t>
  </si>
  <si>
    <t>rs55857387</t>
  </si>
  <si>
    <t>chr16:3656482</t>
  </si>
  <si>
    <t>chr16:3583173</t>
  </si>
  <si>
    <t>SLX4</t>
  </si>
  <si>
    <t>rs8061528</t>
  </si>
  <si>
    <t>chr16:53800954</t>
  </si>
  <si>
    <t>chr16:53758720</t>
  </si>
  <si>
    <t>FTO</t>
  </si>
  <si>
    <t>rs1421085</t>
  </si>
  <si>
    <t>chr16:54387084</t>
  </si>
  <si>
    <t>chr16:54005163</t>
  </si>
  <si>
    <t>rs2216063</t>
  </si>
  <si>
    <t>chr16:56459589</t>
  </si>
  <si>
    <t>AMFR</t>
  </si>
  <si>
    <t>rs111283203</t>
  </si>
  <si>
    <t>chr16:69666683</t>
  </si>
  <si>
    <t>NFAT5</t>
  </si>
  <si>
    <t>rs244415</t>
  </si>
  <si>
    <t>chr16:70660243</t>
  </si>
  <si>
    <t>IL34</t>
  </si>
  <si>
    <t>rs13330163</t>
  </si>
  <si>
    <t>chr16:73098091</t>
  </si>
  <si>
    <t>RP11-346C20.3</t>
  </si>
  <si>
    <t>rs1075855</t>
  </si>
  <si>
    <t>chr16:75246035</t>
  </si>
  <si>
    <t>chr16:75243657</t>
  </si>
  <si>
    <t>CTRB2</t>
  </si>
  <si>
    <t>rs72802365</t>
  </si>
  <si>
    <t>chr16:81534790</t>
  </si>
  <si>
    <t>CMIP</t>
  </si>
  <si>
    <t>rs2925979</t>
  </si>
  <si>
    <t>chr16:85716463</t>
  </si>
  <si>
    <t>GINS2</t>
  </si>
  <si>
    <t>rs11646052</t>
  </si>
  <si>
    <t>chr16:89630630</t>
  </si>
  <si>
    <t>chr16:89564055</t>
  </si>
  <si>
    <t>RPL13</t>
  </si>
  <si>
    <t>rs12932337</t>
  </si>
  <si>
    <t>chr16:967241</t>
  </si>
  <si>
    <t>LMF1</t>
  </si>
  <si>
    <t>rs12918782</t>
  </si>
  <si>
    <t>chr17:17715317</t>
  </si>
  <si>
    <t>chr17:17653411</t>
  </si>
  <si>
    <t>RAI1</t>
  </si>
  <si>
    <t>rs2297508</t>
  </si>
  <si>
    <t>chr17:21284910</t>
  </si>
  <si>
    <t>KCNJ12</t>
  </si>
  <si>
    <t>rs117642733</t>
  </si>
  <si>
    <t>chr17:27570622</t>
  </si>
  <si>
    <t>CRYBA1</t>
  </si>
  <si>
    <t>rs9913225</t>
  </si>
  <si>
    <t>chr17:29628549</t>
  </si>
  <si>
    <t>chr17:29413019</t>
  </si>
  <si>
    <t>NF1</t>
  </si>
  <si>
    <t>rs2040792</t>
  </si>
  <si>
    <t>chr17:34862220</t>
  </si>
  <si>
    <t>MYO19</t>
  </si>
  <si>
    <t>rs1109442</t>
  </si>
  <si>
    <t>chr17:36099840</t>
  </si>
  <si>
    <t>chr17:36063685</t>
  </si>
  <si>
    <t>HNF1B</t>
  </si>
  <si>
    <t>rs11651755</t>
  </si>
  <si>
    <t>chr17:37746307</t>
  </si>
  <si>
    <t>rs11078916</t>
  </si>
  <si>
    <t>chr17:3988451</t>
  </si>
  <si>
    <t>chr17:3860356</t>
  </si>
  <si>
    <t>ZZEF1</t>
  </si>
  <si>
    <t>rs8071043</t>
  </si>
  <si>
    <t>chr17:4024824</t>
  </si>
  <si>
    <t>chr17:40706273</t>
  </si>
  <si>
    <t>chr17:40913366</t>
  </si>
  <si>
    <t>RP11-400F19.6</t>
  </si>
  <si>
    <t>rs676387</t>
  </si>
  <si>
    <t>LINC00910</t>
  </si>
  <si>
    <t>chr17:46178674</t>
  </si>
  <si>
    <t>chr17:45885756</t>
  </si>
  <si>
    <t>CBX1</t>
  </si>
  <si>
    <t>rs3744347</t>
  </si>
  <si>
    <t>chr17:47060322</t>
  </si>
  <si>
    <t>chr17:46997959</t>
  </si>
  <si>
    <t>rs35895680</t>
  </si>
  <si>
    <t>chr17:481604</t>
  </si>
  <si>
    <t>VPS53</t>
  </si>
  <si>
    <t>rs11870735</t>
  </si>
  <si>
    <t>chr17:4854480</t>
  </si>
  <si>
    <t>ENO3</t>
  </si>
  <si>
    <t>rs366577</t>
  </si>
  <si>
    <t>chr17:61565025</t>
  </si>
  <si>
    <t>chr17:61965043</t>
  </si>
  <si>
    <t>ACE</t>
  </si>
  <si>
    <t>rs4335</t>
  </si>
  <si>
    <t>chr17:62203059</t>
  </si>
  <si>
    <t>ERN1</t>
  </si>
  <si>
    <t>rs57767539</t>
  </si>
  <si>
    <t>chr17:65825248</t>
  </si>
  <si>
    <t>chr17:65820153</t>
  </si>
  <si>
    <t>BPTF</t>
  </si>
  <si>
    <t>rs12603589</t>
  </si>
  <si>
    <t>chr17:6953558</t>
  </si>
  <si>
    <t>chr17:6947453</t>
  </si>
  <si>
    <t>rs73239895</t>
  </si>
  <si>
    <t>chr17:70645032</t>
  </si>
  <si>
    <t>SLC39A11</t>
  </si>
  <si>
    <t>rs61736066</t>
  </si>
  <si>
    <t>chr17:7531965</t>
  </si>
  <si>
    <t>chr17:7740170</t>
  </si>
  <si>
    <t>SAT2</t>
  </si>
  <si>
    <t>rs858519</t>
  </si>
  <si>
    <t>chr17:76772288</t>
  </si>
  <si>
    <t>CYTH1</t>
  </si>
  <si>
    <t>rs7224711</t>
  </si>
  <si>
    <t>RPTOR</t>
  </si>
  <si>
    <t>chr17:9787845</t>
  </si>
  <si>
    <t>chr17:9785187</t>
  </si>
  <si>
    <t>GLP2R</t>
  </si>
  <si>
    <t>rs17810376</t>
  </si>
  <si>
    <t>chr18:21083738</t>
  </si>
  <si>
    <t>C18orf8</t>
  </si>
  <si>
    <t>rs303760</t>
  </si>
  <si>
    <t>chr18:31582890</t>
  </si>
  <si>
    <t>NOL4</t>
  </si>
  <si>
    <t>rs17747955</t>
  </si>
  <si>
    <t>chr18:36746623</t>
  </si>
  <si>
    <t>chr18:36278709</t>
  </si>
  <si>
    <t>rs7227272</t>
  </si>
  <si>
    <t>chr18:40066006</t>
  </si>
  <si>
    <t>LINC00907</t>
  </si>
  <si>
    <t>rs410150</t>
  </si>
  <si>
    <t>chr18:4845027</t>
  </si>
  <si>
    <t>RP11-172F10.1</t>
  </si>
  <si>
    <t>rs9958640</t>
  </si>
  <si>
    <t>chr18:53050646</t>
  </si>
  <si>
    <t>chr18:53452144</t>
  </si>
  <si>
    <t>TCF4</t>
  </si>
  <si>
    <t>rs72926932</t>
  </si>
  <si>
    <t>chr18:54578482</t>
  </si>
  <si>
    <t>chr18:54675384</t>
  </si>
  <si>
    <t>WDR7</t>
  </si>
  <si>
    <t>rs10048404</t>
  </si>
  <si>
    <t>chr18:56879827</t>
  </si>
  <si>
    <t>chr18:56876228</t>
  </si>
  <si>
    <t>rs9319943</t>
  </si>
  <si>
    <t>chr18:57829135</t>
  </si>
  <si>
    <t>chr18:58056566</t>
  </si>
  <si>
    <t>RNU4-17P</t>
  </si>
  <si>
    <t>rs6567160</t>
  </si>
  <si>
    <t>chr18:60845884</t>
  </si>
  <si>
    <t>chr18:60668270</t>
  </si>
  <si>
    <t>BCL2</t>
  </si>
  <si>
    <t>rs12454712</t>
  </si>
  <si>
    <t>chr18:63426979</t>
  </si>
  <si>
    <t>CDH7</t>
  </si>
  <si>
    <t>rs2032217</t>
  </si>
  <si>
    <t>chr18:7070642</t>
  </si>
  <si>
    <t>LAMA1</t>
  </si>
  <si>
    <t>rs7240767</t>
  </si>
  <si>
    <t>chr18:74558999</t>
  </si>
  <si>
    <t>ZNF236</t>
  </si>
  <si>
    <t>rs6565922</t>
  </si>
  <si>
    <t>chr19:1646712</t>
  </si>
  <si>
    <t>TCF3</t>
  </si>
  <si>
    <t>rs4807125</t>
  </si>
  <si>
    <t>chr19:18834514</t>
  </si>
  <si>
    <t>CRTC1</t>
  </si>
  <si>
    <t>rs10404726</t>
  </si>
  <si>
    <t>chr19:19379549</t>
  </si>
  <si>
    <t>chr19:19396616</t>
  </si>
  <si>
    <t>TM6SF2</t>
  </si>
  <si>
    <t>rs58542926</t>
  </si>
  <si>
    <t>chr19:31865946</t>
  </si>
  <si>
    <t>AC007796.1</t>
  </si>
  <si>
    <t>rs2867570</t>
  </si>
  <si>
    <t>chr19:33896432</t>
  </si>
  <si>
    <t>chr19:33890838</t>
  </si>
  <si>
    <t>PEPD</t>
  </si>
  <si>
    <t>rs4805881</t>
  </si>
  <si>
    <t>chr19:47597102</t>
  </si>
  <si>
    <t>chr19:47569003</t>
  </si>
  <si>
    <t>ZC3H4</t>
  </si>
  <si>
    <t>rs10408163</t>
  </si>
  <si>
    <t>chr19:4967739</t>
  </si>
  <si>
    <t>chr19:5224998</t>
  </si>
  <si>
    <t>KDM4B</t>
  </si>
  <si>
    <t>rs12185519</t>
  </si>
  <si>
    <t>chr19:50016759</t>
  </si>
  <si>
    <t>FCGRT</t>
  </si>
  <si>
    <t>rs142385484</t>
  </si>
  <si>
    <t>chr19:7240848</t>
  </si>
  <si>
    <t>INSR</t>
  </si>
  <si>
    <t>rs75253922</t>
  </si>
  <si>
    <t>chr19:7968168</t>
  </si>
  <si>
    <t>chr19:7970635</t>
  </si>
  <si>
    <t>AC010336.1</t>
  </si>
  <si>
    <t>rs2115107</t>
  </si>
  <si>
    <t>AFF3</t>
  </si>
  <si>
    <t>chr2:111887754</t>
  </si>
  <si>
    <t>chr2:111934977</t>
  </si>
  <si>
    <t>BCL2L11</t>
  </si>
  <si>
    <t>rs113135335</t>
  </si>
  <si>
    <t>chr2:112823114</t>
  </si>
  <si>
    <t>TMEM87B</t>
  </si>
  <si>
    <t>rs74677818</t>
  </si>
  <si>
    <t>chr2:121337196</t>
  </si>
  <si>
    <t>chr2:121378852</t>
  </si>
  <si>
    <t>rs9308614</t>
  </si>
  <si>
    <t>chr2:145726656</t>
  </si>
  <si>
    <t>TEX41</t>
  </si>
  <si>
    <t>rs12151653</t>
  </si>
  <si>
    <t>chr2:146350724</t>
  </si>
  <si>
    <t>rs6716394</t>
  </si>
  <si>
    <t>chr2:149428856</t>
  </si>
  <si>
    <t>chr2:149455385</t>
  </si>
  <si>
    <t>chr2:152198598</t>
  </si>
  <si>
    <t>rs3845843</t>
  </si>
  <si>
    <t>chr2:158339550</t>
  </si>
  <si>
    <t>ACVR1C</t>
  </si>
  <si>
    <t>chr2:161333872</t>
  </si>
  <si>
    <t>chr2:161136656</t>
  </si>
  <si>
    <t>RBMS1</t>
  </si>
  <si>
    <t>rs6710938</t>
  </si>
  <si>
    <t>chr2:16238001</t>
  </si>
  <si>
    <t>chr2:16574669</t>
  </si>
  <si>
    <t>AC142119.1</t>
  </si>
  <si>
    <t>rs28758542</t>
  </si>
  <si>
    <t>chr2:163623932</t>
  </si>
  <si>
    <t>KCNH7</t>
  </si>
  <si>
    <t>rs305686</t>
  </si>
  <si>
    <t>chr2:165508389</t>
  </si>
  <si>
    <t>chr2:165573194</t>
  </si>
  <si>
    <t>COBLL1</t>
  </si>
  <si>
    <t>rs10184004</t>
  </si>
  <si>
    <t>chr2:166610827</t>
  </si>
  <si>
    <t>GALNT3</t>
  </si>
  <si>
    <t>rs13406280</t>
  </si>
  <si>
    <t>chr2:172796774</t>
  </si>
  <si>
    <t>HAT1</t>
  </si>
  <si>
    <t>rs62182438</t>
  </si>
  <si>
    <t>chr2:175197545</t>
  </si>
  <si>
    <t>SP9</t>
  </si>
  <si>
    <t>rs12992995</t>
  </si>
  <si>
    <t>TTN</t>
  </si>
  <si>
    <t>chr2:181618654</t>
  </si>
  <si>
    <t>rs6741676</t>
  </si>
  <si>
    <t>chr2:18707873</t>
  </si>
  <si>
    <t>rs11096542</t>
  </si>
  <si>
    <t>chr2:196952010</t>
  </si>
  <si>
    <t>rs6712905</t>
  </si>
  <si>
    <t>chr2:203450680</t>
  </si>
  <si>
    <t>rs12463719</t>
  </si>
  <si>
    <t>chr2:205375909</t>
  </si>
  <si>
    <t>AC016903.2</t>
  </si>
  <si>
    <t>rs4482463</t>
  </si>
  <si>
    <t>chr2:208870017</t>
  </si>
  <si>
    <t>PLEKHM3</t>
  </si>
  <si>
    <t>rs34329895</t>
  </si>
  <si>
    <t>chr2:212274937</t>
  </si>
  <si>
    <t>ERBB4</t>
  </si>
  <si>
    <t>rs3828242</t>
  </si>
  <si>
    <t>chr2:213829721</t>
  </si>
  <si>
    <t>AC079610.1</t>
  </si>
  <si>
    <t>rs4673712</t>
  </si>
  <si>
    <t>PNKD</t>
  </si>
  <si>
    <t>chr2:227105921</t>
  </si>
  <si>
    <t>chr2:227101411</t>
  </si>
  <si>
    <t>rs2943650</t>
  </si>
  <si>
    <t>chr2:228971884</t>
  </si>
  <si>
    <t>chr2:228973660</t>
  </si>
  <si>
    <t>SPHKAP</t>
  </si>
  <si>
    <t>rs13415288</t>
  </si>
  <si>
    <t>chr2:234303281</t>
  </si>
  <si>
    <t>DGKD</t>
  </si>
  <si>
    <t>rs838720</t>
  </si>
  <si>
    <t>chr2:25635771</t>
  </si>
  <si>
    <t>chr2:25643221</t>
  </si>
  <si>
    <t>DTNB</t>
  </si>
  <si>
    <t>rs34845373</t>
  </si>
  <si>
    <t>chr2:26192802</t>
  </si>
  <si>
    <t>KIF3C</t>
  </si>
  <si>
    <t>rs72803684</t>
  </si>
  <si>
    <t>chr2:27730940</t>
  </si>
  <si>
    <t>chr2:27734972</t>
  </si>
  <si>
    <t>GCKR</t>
  </si>
  <si>
    <t>rs1260326</t>
  </si>
  <si>
    <t>chr2:37204168</t>
  </si>
  <si>
    <t>HEATR5B</t>
  </si>
  <si>
    <t>rs77424687</t>
  </si>
  <si>
    <t>chr2:43611883</t>
  </si>
  <si>
    <t>chr2:43629931</t>
  </si>
  <si>
    <t>THADA</t>
  </si>
  <si>
    <t>rs76675804</t>
  </si>
  <si>
    <t>chr2:55157914</t>
  </si>
  <si>
    <t>EML6</t>
  </si>
  <si>
    <t>rs5010712</t>
  </si>
  <si>
    <t>chr2:58975143</t>
  </si>
  <si>
    <t>chr2:58981064</t>
  </si>
  <si>
    <t>LINC01122</t>
  </si>
  <si>
    <t>rs12986742</t>
  </si>
  <si>
    <t>chr2:59311536</t>
  </si>
  <si>
    <t>chr2:60586707</t>
  </si>
  <si>
    <t>chr2:60583665</t>
  </si>
  <si>
    <t>AC007381.2</t>
  </si>
  <si>
    <t>rs243018</t>
  </si>
  <si>
    <t>chr2:65279414</t>
  </si>
  <si>
    <t>chr2:65655012</t>
  </si>
  <si>
    <t>CEP68</t>
  </si>
  <si>
    <t>rs2723065</t>
  </si>
  <si>
    <t>chr2:653874</t>
  </si>
  <si>
    <t>chr2:653575</t>
  </si>
  <si>
    <t>rs10188334</t>
  </si>
  <si>
    <t>chr2:67622243</t>
  </si>
  <si>
    <t>ETAA1</t>
  </si>
  <si>
    <t>rs4671799</t>
  </si>
  <si>
    <t>chr2:86707504</t>
  </si>
  <si>
    <t>KDM3A</t>
  </si>
  <si>
    <t>rs4832290</t>
  </si>
  <si>
    <t>chr20:2100095</t>
  </si>
  <si>
    <t>STK35</t>
  </si>
  <si>
    <t>rs6137042</t>
  </si>
  <si>
    <t>chr20:22428284</t>
  </si>
  <si>
    <t>chr20:22435749</t>
  </si>
  <si>
    <t>rs7274134</t>
  </si>
  <si>
    <t>chr20:32675727</t>
  </si>
  <si>
    <t>EIF2S2</t>
  </si>
  <si>
    <t>rs6059662</t>
  </si>
  <si>
    <t>chr20:39832628</t>
  </si>
  <si>
    <t>ZHX3</t>
  </si>
  <si>
    <t>rs17265513</t>
  </si>
  <si>
    <t>chr20:42230695</t>
  </si>
  <si>
    <t>IFT52</t>
  </si>
  <si>
    <t>rs6073143</t>
  </si>
  <si>
    <t>chr20:42994812</t>
  </si>
  <si>
    <t>chr20:43233649</t>
  </si>
  <si>
    <t>HNF4A</t>
  </si>
  <si>
    <t>rs12625671</t>
  </si>
  <si>
    <t>chr20:43042364</t>
  </si>
  <si>
    <t>chr20:45594711</t>
  </si>
  <si>
    <t>chr20:45317678</t>
  </si>
  <si>
    <t>EYA2</t>
  </si>
  <si>
    <t>rs6066138</t>
  </si>
  <si>
    <t>chr20:48830772</t>
  </si>
  <si>
    <t>chr20:48832135</t>
  </si>
  <si>
    <t>rs13040225</t>
  </si>
  <si>
    <t>chr20:50155386</t>
  </si>
  <si>
    <t>NFATC2</t>
  </si>
  <si>
    <t>rs6021276</t>
  </si>
  <si>
    <t>chr20:51033681</t>
  </si>
  <si>
    <t>chr20:51223594</t>
  </si>
  <si>
    <t>RP4-723E3.1</t>
  </si>
  <si>
    <t>rs4809906</t>
  </si>
  <si>
    <t>chr20:51620857</t>
  </si>
  <si>
    <t>TSHZ2</t>
  </si>
  <si>
    <t>rs2252115</t>
  </si>
  <si>
    <t>chr20:57396495</t>
  </si>
  <si>
    <t>chr20:57551099</t>
  </si>
  <si>
    <t>rs4810145</t>
  </si>
  <si>
    <t>chr20:61277014</t>
  </si>
  <si>
    <t>SLCO4A1</t>
  </si>
  <si>
    <t>rs1815591</t>
  </si>
  <si>
    <t>chr20:62450664</t>
  </si>
  <si>
    <t>ZBTB46</t>
  </si>
  <si>
    <t>chr22:19969696</t>
  </si>
  <si>
    <t>ARVCF</t>
  </si>
  <si>
    <t>rs2240716</t>
  </si>
  <si>
    <t>chr22:29369398</t>
  </si>
  <si>
    <t>ZNRF3</t>
  </si>
  <si>
    <t>rs5762925</t>
  </si>
  <si>
    <t>chr22:30451688</t>
  </si>
  <si>
    <t>chr22:30552813</t>
  </si>
  <si>
    <t>CTA-85E5.10</t>
  </si>
  <si>
    <t>rs56392746</t>
  </si>
  <si>
    <t>chr22:32203334</t>
  </si>
  <si>
    <t>chr22:32348841</t>
  </si>
  <si>
    <t>DEPDC5</t>
  </si>
  <si>
    <t>rs75307421</t>
  </si>
  <si>
    <t>chr22:35705359</t>
  </si>
  <si>
    <t>TOM1</t>
  </si>
  <si>
    <t>rs138771</t>
  </si>
  <si>
    <t>chr22:38599767</t>
  </si>
  <si>
    <t>MAFF</t>
  </si>
  <si>
    <t>rs4820323</t>
  </si>
  <si>
    <t>chr22:40541838</t>
  </si>
  <si>
    <t>chr22:41489920</t>
  </si>
  <si>
    <t>chr22:41593581</t>
  </si>
  <si>
    <t>RP1-85F18.5</t>
  </si>
  <si>
    <t>rs11913442</t>
  </si>
  <si>
    <t>chr22:44324855</t>
  </si>
  <si>
    <t>chr22:44377442</t>
  </si>
  <si>
    <t>PNPLA3</t>
  </si>
  <si>
    <t>rs3747207</t>
  </si>
  <si>
    <t>chr22:50356850</t>
  </si>
  <si>
    <t>chr22:50604696</t>
  </si>
  <si>
    <t>PIM3</t>
  </si>
  <si>
    <t>rs1801645</t>
  </si>
  <si>
    <t>chr3:113288430</t>
  </si>
  <si>
    <t>SIDT1</t>
  </si>
  <si>
    <t>rs11929640</t>
  </si>
  <si>
    <t>chr3:115063672</t>
  </si>
  <si>
    <t>rs7645613</t>
  </si>
  <si>
    <t>chr3:121961461</t>
  </si>
  <si>
    <t>chr3:121956953</t>
  </si>
  <si>
    <t>CASR</t>
  </si>
  <si>
    <t>rs13059382</t>
  </si>
  <si>
    <t>chr3:123065778</t>
  </si>
  <si>
    <t>chr3:123082398</t>
  </si>
  <si>
    <t>ADCY5</t>
  </si>
  <si>
    <t>rs11708067</t>
  </si>
  <si>
    <t>chr3:12329783</t>
  </si>
  <si>
    <t>chr3:12498401</t>
  </si>
  <si>
    <t>PPARG</t>
  </si>
  <si>
    <t>rs17036160</t>
  </si>
  <si>
    <t>chr3:124921457</t>
  </si>
  <si>
    <t>chr3:124926637</t>
  </si>
  <si>
    <t>SLC12A8</t>
  </si>
  <si>
    <t>rs9873519</t>
  </si>
  <si>
    <t>chr3:129293256</t>
  </si>
  <si>
    <t>chr3:129470067</t>
  </si>
  <si>
    <t>PLXND1</t>
  </si>
  <si>
    <t>rs2255703</t>
  </si>
  <si>
    <t>chr3:131750844</t>
  </si>
  <si>
    <t>CPNE4</t>
  </si>
  <si>
    <t>rs9857204</t>
  </si>
  <si>
    <t>chr3:136069472</t>
  </si>
  <si>
    <t>STAG1</t>
  </si>
  <si>
    <t>rs667920</t>
  </si>
  <si>
    <t>chr3:138055136</t>
  </si>
  <si>
    <t>rs6766859</t>
  </si>
  <si>
    <t>chr3:141101839</t>
  </si>
  <si>
    <t>ZBTB38</t>
  </si>
  <si>
    <t>rs56243018</t>
  </si>
  <si>
    <t>chr3:149221563</t>
  </si>
  <si>
    <t>TM4SF4</t>
  </si>
  <si>
    <t>rs28712435</t>
  </si>
  <si>
    <t>chr3:150066540</t>
  </si>
  <si>
    <t>chr3:150097635</t>
  </si>
  <si>
    <t>rs62271373</t>
  </si>
  <si>
    <t>chr3:152084243</t>
  </si>
  <si>
    <t>chr3:152433628</t>
  </si>
  <si>
    <t>MBNL1</t>
  </si>
  <si>
    <t>rs7633673</t>
  </si>
  <si>
    <t>chr3:152450489</t>
  </si>
  <si>
    <t>chr3:15706124</t>
  </si>
  <si>
    <t>ANKRD28</t>
  </si>
  <si>
    <t>rs924753</t>
  </si>
  <si>
    <t>chr3:160153305</t>
  </si>
  <si>
    <t>TRIM59</t>
  </si>
  <si>
    <t>rs7629</t>
  </si>
  <si>
    <t>chr3:168226052</t>
  </si>
  <si>
    <t>chr3:168218841</t>
  </si>
  <si>
    <t>EGFEM1P</t>
  </si>
  <si>
    <t>rs13099581</t>
  </si>
  <si>
    <t>chr3:170724883</t>
  </si>
  <si>
    <t>chr3:170766618</t>
  </si>
  <si>
    <t>SLC2A2</t>
  </si>
  <si>
    <t>rs8192675</t>
  </si>
  <si>
    <t>chr3:173107443</t>
  </si>
  <si>
    <t>rs247975</t>
  </si>
  <si>
    <t>chr3:173710695</t>
  </si>
  <si>
    <t>NLGN1</t>
  </si>
  <si>
    <t>rs59489841</t>
  </si>
  <si>
    <t>chr3:183738460</t>
  </si>
  <si>
    <t>ABCC5</t>
  </si>
  <si>
    <t>rs2872246</t>
  </si>
  <si>
    <t>chr3:184882015</t>
  </si>
  <si>
    <t>EHHADH-AS1</t>
  </si>
  <si>
    <t>rs61579137</t>
  </si>
  <si>
    <t>chr3:185534482</t>
  </si>
  <si>
    <t>chr3:185829891</t>
  </si>
  <si>
    <t>IGF2BP2</t>
  </si>
  <si>
    <t>rs9859406</t>
  </si>
  <si>
    <t>chr3:186665645</t>
  </si>
  <si>
    <t>chr3:186675277</t>
  </si>
  <si>
    <t>ST6GAL1</t>
  </si>
  <si>
    <t>rs3887925</t>
  </si>
  <si>
    <t>chr3:187741842</t>
  </si>
  <si>
    <t>chr3:187740899</t>
  </si>
  <si>
    <t>rs6777684</t>
  </si>
  <si>
    <t>chr3:195831237</t>
  </si>
  <si>
    <t>rs9872347</t>
  </si>
  <si>
    <t>chr3:23457080</t>
  </si>
  <si>
    <t>chr3:23629917</t>
  </si>
  <si>
    <t>UBE2E2</t>
  </si>
  <si>
    <t>rs13094957</t>
  </si>
  <si>
    <t>chr3:28731810</t>
  </si>
  <si>
    <t>LINC00693</t>
  </si>
  <si>
    <t>rs9869477</t>
  </si>
  <si>
    <t>chr3:35670150</t>
  </si>
  <si>
    <t>rs1470560</t>
  </si>
  <si>
    <t>chr3:47693664</t>
  </si>
  <si>
    <t>chr3:47242923</t>
  </si>
  <si>
    <t>SMARCC1</t>
  </si>
  <si>
    <t>rs62262091</t>
  </si>
  <si>
    <t>chr3:49995518</t>
  </si>
  <si>
    <t>chr3:49980596</t>
  </si>
  <si>
    <t>RBM6</t>
  </si>
  <si>
    <t>rs6792892</t>
  </si>
  <si>
    <t>chr3:54828827</t>
  </si>
  <si>
    <t>CACNA2D3</t>
  </si>
  <si>
    <t>rs76263492</t>
  </si>
  <si>
    <t>chr3:63948566</t>
  </si>
  <si>
    <t>chr3:63897915</t>
  </si>
  <si>
    <t>ATXN7</t>
  </si>
  <si>
    <t>rs13434089</t>
  </si>
  <si>
    <t>chr3:64703394</t>
  </si>
  <si>
    <t>chr3:64460694</t>
  </si>
  <si>
    <t>ADAMTS9-AS2</t>
  </si>
  <si>
    <t>rs66815886</t>
  </si>
  <si>
    <t>chr3:70520917</t>
  </si>
  <si>
    <t>rs12494424</t>
  </si>
  <si>
    <t>chr3:71648868</t>
  </si>
  <si>
    <t>rs853866</t>
  </si>
  <si>
    <t>chr3:72803590</t>
  </si>
  <si>
    <t>chr3:72865183</t>
  </si>
  <si>
    <t>SHQ1</t>
  </si>
  <si>
    <t>rs9814945</t>
  </si>
  <si>
    <t>chr3:77671721</t>
  </si>
  <si>
    <t>ROBO2</t>
  </si>
  <si>
    <t>rs2272163</t>
  </si>
  <si>
    <t>chr3:86756871</t>
  </si>
  <si>
    <t>rs6549112</t>
  </si>
  <si>
    <t>chr3:88130136</t>
  </si>
  <si>
    <t>RP11-159G9.5</t>
  </si>
  <si>
    <t>rs73146095</t>
  </si>
  <si>
    <t>chr3:93981060</t>
  </si>
  <si>
    <t>rs978444</t>
  </si>
  <si>
    <t>chr3:9514016</t>
  </si>
  <si>
    <t>SETD5</t>
  </si>
  <si>
    <t>rs3872707</t>
  </si>
  <si>
    <t>chr4:103188709</t>
  </si>
  <si>
    <t>SLC39A8</t>
  </si>
  <si>
    <t>rs13107325</t>
  </si>
  <si>
    <t>chr4:103895317</t>
  </si>
  <si>
    <t>chr4:104140848</t>
  </si>
  <si>
    <t>SLC9B1</t>
  </si>
  <si>
    <t>rs7659468</t>
  </si>
  <si>
    <t>chr4:106048291</t>
  </si>
  <si>
    <t>rs17035289</t>
  </si>
  <si>
    <t>chr4:121765788</t>
  </si>
  <si>
    <t>PRDM5</t>
  </si>
  <si>
    <t>rs4833687</t>
  </si>
  <si>
    <t>RP11-422J15.1</t>
  </si>
  <si>
    <t>chr4:140906390</t>
  </si>
  <si>
    <t>MAML3</t>
  </si>
  <si>
    <t>rs12505942</t>
  </si>
  <si>
    <t>chr4:145612552</t>
  </si>
  <si>
    <t>HHIP</t>
  </si>
  <si>
    <t>rs200995462</t>
  </si>
  <si>
    <t>chr4:153520475</t>
  </si>
  <si>
    <t>chr4:153520279</t>
  </si>
  <si>
    <t>rs6813195</t>
  </si>
  <si>
    <t>chr4:156697784</t>
  </si>
  <si>
    <t>GUCY1B3</t>
  </si>
  <si>
    <t>rs2125799</t>
  </si>
  <si>
    <t>chr4:157652753</t>
  </si>
  <si>
    <t>rs28819812</t>
  </si>
  <si>
    <t>chr4:1784403</t>
  </si>
  <si>
    <t>chr4:1787397</t>
  </si>
  <si>
    <t>rs56337234</t>
  </si>
  <si>
    <t>chr4:18044357</t>
  </si>
  <si>
    <t>chr4:17792869</t>
  </si>
  <si>
    <t>rs2169033</t>
  </si>
  <si>
    <t>chr4:185716100</t>
  </si>
  <si>
    <t>chr4:185716232</t>
  </si>
  <si>
    <t>ACSL1</t>
  </si>
  <si>
    <t>rs55691245</t>
  </si>
  <si>
    <t>chr4:186580062</t>
  </si>
  <si>
    <t>SORBS2</t>
  </si>
  <si>
    <t>rs35901985</t>
  </si>
  <si>
    <t>chr4:20265535</t>
  </si>
  <si>
    <t>SLIT2</t>
  </si>
  <si>
    <t>rs7664347</t>
  </si>
  <si>
    <t>chr4:3241845</t>
  </si>
  <si>
    <t>HTT</t>
  </si>
  <si>
    <t>rs362307</t>
  </si>
  <si>
    <t>chr4:45186139</t>
  </si>
  <si>
    <t>rs10938398</t>
  </si>
  <si>
    <t>chr4:49067323</t>
  </si>
  <si>
    <t>CWH43</t>
  </si>
  <si>
    <t>rs2605281</t>
  </si>
  <si>
    <t>chr4:52798624</t>
  </si>
  <si>
    <t>chr4:53207093</t>
  </si>
  <si>
    <t>rs1996617</t>
  </si>
  <si>
    <t>chr4:6306763</t>
  </si>
  <si>
    <t>chr4:6302519</t>
  </si>
  <si>
    <t>WFS1</t>
  </si>
  <si>
    <t>rs10937721</t>
  </si>
  <si>
    <t>chr4:71835822</t>
  </si>
  <si>
    <t>chr4:71748245</t>
  </si>
  <si>
    <t>MOB1B</t>
  </si>
  <si>
    <t>rs7674402</t>
  </si>
  <si>
    <t>chr4:76496817</t>
  </si>
  <si>
    <t>rs6835992</t>
  </si>
  <si>
    <t>chr4:77017680</t>
  </si>
  <si>
    <t>ART3</t>
  </si>
  <si>
    <t>rs4440243</t>
  </si>
  <si>
    <t>chr4:76535086</t>
  </si>
  <si>
    <t>chr4:77533939</t>
  </si>
  <si>
    <t>SHROOM3</t>
  </si>
  <si>
    <t>rs56281442</t>
  </si>
  <si>
    <t>chr4:83584496</t>
  </si>
  <si>
    <t>SCD5</t>
  </si>
  <si>
    <t>rs993380</t>
  </si>
  <si>
    <t>chr4:85301870</t>
  </si>
  <si>
    <t>chr4:89713121</t>
  </si>
  <si>
    <t>chr4:89857291</t>
  </si>
  <si>
    <t>FAM13A</t>
  </si>
  <si>
    <t>rs9991328</t>
  </si>
  <si>
    <t>chr4:95114572</t>
  </si>
  <si>
    <t>chr4:95091911</t>
  </si>
  <si>
    <t>RP11-363G15.2</t>
  </si>
  <si>
    <t>rs28408270</t>
  </si>
  <si>
    <t>chr4:96114385</t>
  </si>
  <si>
    <t>UNC5C</t>
  </si>
  <si>
    <t>rs3755879</t>
  </si>
  <si>
    <t>chr5:102586407</t>
  </si>
  <si>
    <t>chr5:102338739</t>
  </si>
  <si>
    <t>CTC-503K11.2</t>
  </si>
  <si>
    <t>rs75432112</t>
  </si>
  <si>
    <t>chr5:122650885</t>
  </si>
  <si>
    <t>rs144052331</t>
  </si>
  <si>
    <t>chr5:133861663</t>
  </si>
  <si>
    <t>chr5:133414622</t>
  </si>
  <si>
    <t>JADE2</t>
  </si>
  <si>
    <t>rs329118</t>
  </si>
  <si>
    <t>chr5:137431501</t>
  </si>
  <si>
    <t>WNT8A</t>
  </si>
  <si>
    <t>rs217256</t>
  </si>
  <si>
    <t>chr5:14751305</t>
  </si>
  <si>
    <t>chr5:14768766</t>
  </si>
  <si>
    <t>ANKH</t>
  </si>
  <si>
    <t>rs146886108</t>
  </si>
  <si>
    <t>chr5:151324600</t>
  </si>
  <si>
    <t>CTB-12O2.1</t>
  </si>
  <si>
    <t>rs302395</t>
  </si>
  <si>
    <t>chr5:158029734</t>
  </si>
  <si>
    <t>chr5:157928196</t>
  </si>
  <si>
    <t>rs1650505</t>
  </si>
  <si>
    <t>chr5:170683134</t>
  </si>
  <si>
    <t>RANBP17</t>
  </si>
  <si>
    <t>rs2913873</t>
  </si>
  <si>
    <t>chr5:176679407</t>
  </si>
  <si>
    <t>chr5:176513896</t>
  </si>
  <si>
    <t>NSD1</t>
  </si>
  <si>
    <t>rs4343858</t>
  </si>
  <si>
    <t>chr5:36084426</t>
  </si>
  <si>
    <t>rs114136102</t>
  </si>
  <si>
    <t>chr5:44644006</t>
  </si>
  <si>
    <t>chr5:44534364</t>
  </si>
  <si>
    <t>rs4479849</t>
  </si>
  <si>
    <t>chr5:50145266</t>
  </si>
  <si>
    <t>chr5:50223110</t>
  </si>
  <si>
    <t>PARP8</t>
  </si>
  <si>
    <t>rs152839</t>
  </si>
  <si>
    <t>chr5:51763665</t>
  </si>
  <si>
    <t>chr5:51791225</t>
  </si>
  <si>
    <t>rs12187734</t>
  </si>
  <si>
    <t>chr5:53272664</t>
  </si>
  <si>
    <t>chr5:53412620</t>
  </si>
  <si>
    <t>ARL15</t>
  </si>
  <si>
    <t>rs4865796</t>
  </si>
  <si>
    <t>chr5:54986775</t>
  </si>
  <si>
    <t>SLC38A9</t>
  </si>
  <si>
    <t>rs6897117</t>
  </si>
  <si>
    <t>chr5:55807370</t>
  </si>
  <si>
    <t>chr5:55860781</t>
  </si>
  <si>
    <t>AC022431.2</t>
  </si>
  <si>
    <t>rs464605</t>
  </si>
  <si>
    <t>chr5:55810305</t>
  </si>
  <si>
    <t>chr5:58132702</t>
  </si>
  <si>
    <t>RAB3C</t>
  </si>
  <si>
    <t>rs2662390</t>
  </si>
  <si>
    <t>chr5:67714246</t>
  </si>
  <si>
    <t>rs4976033</t>
  </si>
  <si>
    <t>chr5:74934009</t>
  </si>
  <si>
    <t>chr5:75003678</t>
  </si>
  <si>
    <t>ANKDD1B</t>
  </si>
  <si>
    <t>rs34341</t>
  </si>
  <si>
    <t>chr5:76435004</t>
  </si>
  <si>
    <t>chr5:76442964</t>
  </si>
  <si>
    <t>ZBED3-AS1</t>
  </si>
  <si>
    <t>rs7732130</t>
  </si>
  <si>
    <t>chr5:78546293</t>
  </si>
  <si>
    <t>chr5:78430607</t>
  </si>
  <si>
    <t>JMY</t>
  </si>
  <si>
    <t>rs2591392</t>
  </si>
  <si>
    <t>chr5:87102981</t>
  </si>
  <si>
    <t>rs73167517</t>
  </si>
  <si>
    <t>chr5:87697533</t>
  </si>
  <si>
    <t>TMEM161B-AS1</t>
  </si>
  <si>
    <t>rs6870983</t>
  </si>
  <si>
    <t>chr5:95850250</t>
  </si>
  <si>
    <t>CTD-2337A12.1</t>
  </si>
  <si>
    <t>rs261967</t>
  </si>
  <si>
    <t>chr6:107445266</t>
  </si>
  <si>
    <t>chr6:107431688</t>
  </si>
  <si>
    <t>rs7752666</t>
  </si>
  <si>
    <t>chr6:111738793</t>
  </si>
  <si>
    <t>REV3L</t>
  </si>
  <si>
    <t>rs55812705</t>
  </si>
  <si>
    <t>chr6:117996631</t>
  </si>
  <si>
    <t>NUS1</t>
  </si>
  <si>
    <t>rs80196932</t>
  </si>
  <si>
    <t>chr6:126061502</t>
  </si>
  <si>
    <t>RP11-624M8.1</t>
  </si>
  <si>
    <t>rs7758115</t>
  </si>
  <si>
    <t>chr6:126052359</t>
  </si>
  <si>
    <t>chr6:126792095</t>
  </si>
  <si>
    <t>chr6:127068983</t>
  </si>
  <si>
    <t>rs11759026</t>
  </si>
  <si>
    <t>chr6:127412728</t>
  </si>
  <si>
    <t>rs12192275</t>
  </si>
  <si>
    <t>chr6:130265266</t>
  </si>
  <si>
    <t>rs35164294</t>
  </si>
  <si>
    <t>chr6:131926334</t>
  </si>
  <si>
    <t>chr6:131898208</t>
  </si>
  <si>
    <t>MED23</t>
  </si>
  <si>
    <t>rs2608953</t>
  </si>
  <si>
    <t>chr6:137295352</t>
  </si>
  <si>
    <t>chr6:137293227</t>
  </si>
  <si>
    <t>RPL35AP3</t>
  </si>
  <si>
    <t>rs2876354</t>
  </si>
  <si>
    <t>chr6:138864489</t>
  </si>
  <si>
    <t>NHSL1</t>
  </si>
  <si>
    <t>rs7742292</t>
  </si>
  <si>
    <t>chr6:139837128</t>
  </si>
  <si>
    <t>chr6:140249466</t>
  </si>
  <si>
    <t>rs11155073</t>
  </si>
  <si>
    <t>chr6:143056556</t>
  </si>
  <si>
    <t>rs9390022</t>
  </si>
  <si>
    <t>chr6:143069315</t>
  </si>
  <si>
    <t>chr6:153440770</t>
  </si>
  <si>
    <t>RGS17</t>
  </si>
  <si>
    <t>rs7758002</t>
  </si>
  <si>
    <t>chr6:15475051</t>
  </si>
  <si>
    <t>JARID2</t>
  </si>
  <si>
    <t>rs727734</t>
  </si>
  <si>
    <t>chr6:160770918</t>
  </si>
  <si>
    <t>chr6:160770312</t>
  </si>
  <si>
    <t>SLC22A3</t>
  </si>
  <si>
    <t>rs501470</t>
  </si>
  <si>
    <t>chr6:164133001</t>
  </si>
  <si>
    <t>RP1-230L10.1</t>
  </si>
  <si>
    <t>rs4709746</t>
  </si>
  <si>
    <t>chr6:19751516</t>
  </si>
  <si>
    <t>RP1-167F1.2</t>
  </si>
  <si>
    <t>rs10806906</t>
  </si>
  <si>
    <t>chr6:20688121</t>
  </si>
  <si>
    <t>chr6:20675792</t>
  </si>
  <si>
    <t>CDKAL1</t>
  </si>
  <si>
    <t>rs10440833</t>
  </si>
  <si>
    <t>chr6:26211146</t>
  </si>
  <si>
    <t>HIST1H4E</t>
  </si>
  <si>
    <t>rs9358912</t>
  </si>
  <si>
    <t>chr6:28926220</t>
  </si>
  <si>
    <t>rs9257408</t>
  </si>
  <si>
    <t>chr6:29816421</t>
  </si>
  <si>
    <t>MICF</t>
  </si>
  <si>
    <t>rs2394186</t>
  </si>
  <si>
    <t>chr6:31134888</t>
  </si>
  <si>
    <t>chr6:31232543</t>
  </si>
  <si>
    <t>POU5F1</t>
  </si>
  <si>
    <t>rs3130931</t>
  </si>
  <si>
    <t>chr6:34236973</t>
  </si>
  <si>
    <t>chr6:34524698</t>
  </si>
  <si>
    <t>rs2780215</t>
  </si>
  <si>
    <t>chr6:39282371</t>
  </si>
  <si>
    <t>KCNK17</t>
  </si>
  <si>
    <t>rs34247110</t>
  </si>
  <si>
    <t>chr6:39037662</t>
  </si>
  <si>
    <t>chr6:39016636</t>
  </si>
  <si>
    <t>chr6:40409243</t>
  </si>
  <si>
    <t>LRFN2</t>
  </si>
  <si>
    <t>rs34298980</t>
  </si>
  <si>
    <t>chr6:41864441</t>
  </si>
  <si>
    <t>USP49</t>
  </si>
  <si>
    <t>rs2031847</t>
  </si>
  <si>
    <t>chr6:43813711</t>
  </si>
  <si>
    <t>chr6:43760327</t>
  </si>
  <si>
    <t>rs9472139</t>
  </si>
  <si>
    <t>chr6:44875762</t>
  </si>
  <si>
    <t>SUPT3H</t>
  </si>
  <si>
    <t>rs538801</t>
  </si>
  <si>
    <t>chr6:50788778</t>
  </si>
  <si>
    <t>chr6:51180765</t>
  </si>
  <si>
    <t>TFAP2B</t>
  </si>
  <si>
    <t>rs3798519</t>
  </si>
  <si>
    <t>chr6:51413013</t>
  </si>
  <si>
    <t>rs16881572</t>
  </si>
  <si>
    <t>chr6:64163807</t>
  </si>
  <si>
    <t>rs9449295</t>
  </si>
  <si>
    <t>chr6:7231843</t>
  </si>
  <si>
    <t>chr6:7255650</t>
  </si>
  <si>
    <t>RREB1</t>
  </si>
  <si>
    <t>rs9379084</t>
  </si>
  <si>
    <t>chr7:100313420</t>
  </si>
  <si>
    <t>rs506597</t>
  </si>
  <si>
    <t>chr7:102976385</t>
  </si>
  <si>
    <t>chr7:102987583</t>
  </si>
  <si>
    <t>rs187653072</t>
  </si>
  <si>
    <t>chr7:103444978</t>
  </si>
  <si>
    <t>chr7:104516274</t>
  </si>
  <si>
    <t>LHFPL3</t>
  </si>
  <si>
    <t>rs73184014</t>
  </si>
  <si>
    <t>chr7:117495667</t>
  </si>
  <si>
    <t>chr7:117510621</t>
  </si>
  <si>
    <t>CTTNBP2</t>
  </si>
  <si>
    <t>rs6976111</t>
  </si>
  <si>
    <t>chr7:12269593</t>
  </si>
  <si>
    <t>TMEM106B</t>
  </si>
  <si>
    <t>rs13237518</t>
  </si>
  <si>
    <t>chr7:130427057</t>
  </si>
  <si>
    <t>chr7:130027037</t>
  </si>
  <si>
    <t>rs3996350</t>
  </si>
  <si>
    <t>chr7:131574608</t>
  </si>
  <si>
    <t>AC009518.3</t>
  </si>
  <si>
    <t>rs12667919</t>
  </si>
  <si>
    <t>chr7:13886654</t>
  </si>
  <si>
    <t>chr7:13888699</t>
  </si>
  <si>
    <t>rs7787720</t>
  </si>
  <si>
    <t>chr7:140522073</t>
  </si>
  <si>
    <t>chr7:140612163</t>
  </si>
  <si>
    <t>BRAF</t>
  </si>
  <si>
    <t>rs60251368</t>
  </si>
  <si>
    <t>chr7:142607301</t>
  </si>
  <si>
    <t>TRPV5</t>
  </si>
  <si>
    <t>rs4252505</t>
  </si>
  <si>
    <t>chr7:147658539</t>
  </si>
  <si>
    <t>rs1922879</t>
  </si>
  <si>
    <t>chr7:148429806</t>
  </si>
  <si>
    <t>CUL1</t>
  </si>
  <si>
    <t>rs243513</t>
  </si>
  <si>
    <t>chr7:149238823</t>
  </si>
  <si>
    <t>rs62490267</t>
  </si>
  <si>
    <t>chr7:150537635</t>
  </si>
  <si>
    <t>AOC1</t>
  </si>
  <si>
    <t>rs62492368</t>
  </si>
  <si>
    <t>chr7:15064190</t>
  </si>
  <si>
    <t>chr7:15060429</t>
  </si>
  <si>
    <t>rs10228796</t>
  </si>
  <si>
    <t>chr7:15064309</t>
  </si>
  <si>
    <t>chr7:14898282</t>
  </si>
  <si>
    <t>chr7:156948648</t>
  </si>
  <si>
    <t>chr7:156793450</t>
  </si>
  <si>
    <t>UBE3C</t>
  </si>
  <si>
    <t>rs6946660</t>
  </si>
  <si>
    <t>chr7:15926228</t>
  </si>
  <si>
    <t>rs38221</t>
  </si>
  <si>
    <t>chr7:18331915</t>
  </si>
  <si>
    <t>HDAC9</t>
  </si>
  <si>
    <t>rs583769</t>
  </si>
  <si>
    <t>chr7:23884697</t>
  </si>
  <si>
    <t>chr7:23434606</t>
  </si>
  <si>
    <t>rs2188848</t>
  </si>
  <si>
    <t>chr7:23440057</t>
  </si>
  <si>
    <t>chr7:28194397</t>
  </si>
  <si>
    <t>chr7:28198677</t>
  </si>
  <si>
    <t>JAZF1</t>
  </si>
  <si>
    <t>rs860262</t>
  </si>
  <si>
    <t>chr7:30728452</t>
  </si>
  <si>
    <t>CRHR2</t>
  </si>
  <si>
    <t>rs917195</t>
  </si>
  <si>
    <t>chr7:36742886</t>
  </si>
  <si>
    <t>AOAH</t>
  </si>
  <si>
    <t>rs6978327</t>
  </si>
  <si>
    <t>chr7:40816653</t>
  </si>
  <si>
    <t>SUGCT</t>
  </si>
  <si>
    <t>rs17439448</t>
  </si>
  <si>
    <t>chr7:44266184</t>
  </si>
  <si>
    <t>chr7:44234737</t>
  </si>
  <si>
    <t>chr7:44185088</t>
  </si>
  <si>
    <t>chr7:45116468</t>
  </si>
  <si>
    <t>CCM2</t>
  </si>
  <si>
    <t>rs3735491</t>
  </si>
  <si>
    <t>chr7:4683572</t>
  </si>
  <si>
    <t>FOXK1</t>
  </si>
  <si>
    <t>rs62452060</t>
  </si>
  <si>
    <t>chr7:48839003</t>
  </si>
  <si>
    <t>rs12539264</t>
  </si>
  <si>
    <t>chr7:50577968</t>
  </si>
  <si>
    <t>DDC</t>
  </si>
  <si>
    <t>rs73121277</t>
  </si>
  <si>
    <t>chr7:55802063</t>
  </si>
  <si>
    <t>CICP11</t>
  </si>
  <si>
    <t>rs6972291</t>
  </si>
  <si>
    <t>chr7:69649683</t>
  </si>
  <si>
    <t>chr7:69406661</t>
  </si>
  <si>
    <t>AUTS2</t>
  </si>
  <si>
    <t>rs6975279</t>
  </si>
  <si>
    <t>chr7:74076493</t>
  </si>
  <si>
    <t>GTF2I</t>
  </si>
  <si>
    <t>rs13238568</t>
  </si>
  <si>
    <t>chr7:77047102</t>
  </si>
  <si>
    <t>RP5-899E9.1</t>
  </si>
  <si>
    <t>rs12669521</t>
  </si>
  <si>
    <t>chr7:77828991</t>
  </si>
  <si>
    <t>MAGI2</t>
  </si>
  <si>
    <t>rs3779272</t>
  </si>
  <si>
    <t>chr7:89803634</t>
  </si>
  <si>
    <t>AC004969.1</t>
  </si>
  <si>
    <t>rs6956980</t>
  </si>
  <si>
    <t>chr7:93118736</t>
  </si>
  <si>
    <t>CALCR</t>
  </si>
  <si>
    <t>rs10262104</t>
  </si>
  <si>
    <t>chr8:103876325</t>
  </si>
  <si>
    <t>AZIN1</t>
  </si>
  <si>
    <t>rs2679745</t>
  </si>
  <si>
    <t>chr8:105662373</t>
  </si>
  <si>
    <t>RP11-127H5.1</t>
  </si>
  <si>
    <t>rs112515915</t>
  </si>
  <si>
    <t>chr8:11069960</t>
  </si>
  <si>
    <t>chr8:10633159</t>
  </si>
  <si>
    <t>rs2409742</t>
  </si>
  <si>
    <t>chr8:116565365</t>
  </si>
  <si>
    <t>TRPS1</t>
  </si>
  <si>
    <t>rs3802219</t>
  </si>
  <si>
    <t>chr8:118184783</t>
  </si>
  <si>
    <t>chr8:118024315</t>
  </si>
  <si>
    <t>SLC30A8</t>
  </si>
  <si>
    <t>rs13266634</t>
  </si>
  <si>
    <t>chr8:12643055</t>
  </si>
  <si>
    <t>RP11-252C15.1</t>
  </si>
  <si>
    <t>rs12056338</t>
  </si>
  <si>
    <t>chr8:128711742</t>
  </si>
  <si>
    <t>CASC11</t>
  </si>
  <si>
    <t>rs17772814</t>
  </si>
  <si>
    <t>chr8:129568078</t>
  </si>
  <si>
    <t>RP11-89M16.1</t>
  </si>
  <si>
    <t>rs1561927</t>
  </si>
  <si>
    <t>chr8:135775546</t>
  </si>
  <si>
    <t>rs4294149</t>
  </si>
  <si>
    <t>chr8:14148990</t>
  </si>
  <si>
    <t>SGCZ</t>
  </si>
  <si>
    <t>rs35753840</t>
  </si>
  <si>
    <t>chr8:145525277</t>
  </si>
  <si>
    <t>chr8:145879883</t>
  </si>
  <si>
    <t>HSF1</t>
  </si>
  <si>
    <t>rs13268508</t>
  </si>
  <si>
    <t>chr8:19830921</t>
  </si>
  <si>
    <t>chr8:19852310</t>
  </si>
  <si>
    <t>rs10096633</t>
  </si>
  <si>
    <t>chr8:22492103</t>
  </si>
  <si>
    <t>BIN3</t>
  </si>
  <si>
    <t>rs6558173</t>
  </si>
  <si>
    <t>chr8:25872634</t>
  </si>
  <si>
    <t>EBF2</t>
  </si>
  <si>
    <t>rs17818197</t>
  </si>
  <si>
    <t>chr8:28095939</t>
  </si>
  <si>
    <t>RP11-380I10.3</t>
  </si>
  <si>
    <t>rs11994255</t>
  </si>
  <si>
    <t>chr8:30852826</t>
  </si>
  <si>
    <t>chr8:30835535</t>
  </si>
  <si>
    <t>PURG</t>
  </si>
  <si>
    <t>rs2725370</t>
  </si>
  <si>
    <t>chr8:30854033</t>
  </si>
  <si>
    <t>chr8:34502571</t>
  </si>
  <si>
    <t>rs4463416</t>
  </si>
  <si>
    <t>chr8:36858483</t>
  </si>
  <si>
    <t>chr8:36859186</t>
  </si>
  <si>
    <t>rs13365225</t>
  </si>
  <si>
    <t>chr8:37397803</t>
  </si>
  <si>
    <t>RP11-150O12.1</t>
  </si>
  <si>
    <t>rs12680217</t>
  </si>
  <si>
    <t>chr8:41508577</t>
  </si>
  <si>
    <t>chr8:41537318</t>
  </si>
  <si>
    <t>NKX6-3</t>
  </si>
  <si>
    <t>rs13262861</t>
  </si>
  <si>
    <t>chr8:57496064</t>
  </si>
  <si>
    <t>RP11-17A4.1</t>
  </si>
  <si>
    <t>rs3887059</t>
  </si>
  <si>
    <t>chr8:72407374</t>
  </si>
  <si>
    <t>RP11-1102P16.1</t>
  </si>
  <si>
    <t>rs10101067</t>
  </si>
  <si>
    <t>chr8:74568099</t>
  </si>
  <si>
    <t>STAU2</t>
  </si>
  <si>
    <t>rs28792187</t>
  </si>
  <si>
    <t>chr8:8721473</t>
  </si>
  <si>
    <t>chr8:9188762</t>
  </si>
  <si>
    <t>MFHAS1</t>
  </si>
  <si>
    <t>rs4382480</t>
  </si>
  <si>
    <t>chr8:9265105</t>
  </si>
  <si>
    <t>RP11-115J16.2</t>
  </si>
  <si>
    <t>rs17662402</t>
  </si>
  <si>
    <t>chr8:95967372</t>
  </si>
  <si>
    <t>chr8:96092422</t>
  </si>
  <si>
    <t>RP11-347C18.3</t>
  </si>
  <si>
    <t>rs10808671</t>
  </si>
  <si>
    <t>chr8:97138738</t>
  </si>
  <si>
    <t>RP11-44N17.2</t>
  </si>
  <si>
    <t>rs510062</t>
  </si>
  <si>
    <t>chr8:97724430</t>
  </si>
  <si>
    <t>chr8:97737741</t>
  </si>
  <si>
    <t>chr8:9974584</t>
  </si>
  <si>
    <t>MSRA</t>
  </si>
  <si>
    <t>rs60384372</t>
  </si>
  <si>
    <t>chr9:1033773</t>
  </si>
  <si>
    <t>rs1567353</t>
  </si>
  <si>
    <t>chr9:111938268</t>
  </si>
  <si>
    <t>EPB41L4B</t>
  </si>
  <si>
    <t>rs10119430</t>
  </si>
  <si>
    <t>chr9:116943357</t>
  </si>
  <si>
    <t>COL27A1</t>
  </si>
  <si>
    <t>rs1431819</t>
  </si>
  <si>
    <t>chr9:119252277</t>
  </si>
  <si>
    <t>ASTN2</t>
  </si>
  <si>
    <t>rs1885234</t>
  </si>
  <si>
    <t>chr9:125689694</t>
  </si>
  <si>
    <t>ZBTB26</t>
  </si>
  <si>
    <t>rs10818763</t>
  </si>
  <si>
    <t>chr9:126586563</t>
  </si>
  <si>
    <t>DENND1A</t>
  </si>
  <si>
    <t>rs1752169</t>
  </si>
  <si>
    <t>chr9:133786652</t>
  </si>
  <si>
    <t>FIBCD1</t>
  </si>
  <si>
    <t>rs6597649</t>
  </si>
  <si>
    <t>chr9:134868417</t>
  </si>
  <si>
    <t>MED27</t>
  </si>
  <si>
    <t>rs9411425</t>
  </si>
  <si>
    <t>chr9:136149500</t>
  </si>
  <si>
    <t>chr9:136137065</t>
  </si>
  <si>
    <t>ABO</t>
  </si>
  <si>
    <t>rs529565</t>
  </si>
  <si>
    <t>chr9:136890704</t>
  </si>
  <si>
    <t>LINC00094</t>
  </si>
  <si>
    <t>rs379417</t>
  </si>
  <si>
    <t>chr9:139248082</t>
  </si>
  <si>
    <t>chr9:139737088</t>
  </si>
  <si>
    <t>GPSM1</t>
  </si>
  <si>
    <t>rs28642213</t>
  </si>
  <si>
    <t>chr9:14141703</t>
  </si>
  <si>
    <t>NFIB</t>
  </si>
  <si>
    <t>rs73642097</t>
  </si>
  <si>
    <t>chr9:19074538</t>
  </si>
  <si>
    <t>chr9:19067833</t>
  </si>
  <si>
    <t>HAUS6</t>
  </si>
  <si>
    <t>rs12380322</t>
  </si>
  <si>
    <t>chr9:20790622</t>
  </si>
  <si>
    <t>chr9:20662703</t>
  </si>
  <si>
    <t>FOCAD</t>
  </si>
  <si>
    <t>rs2150999</t>
  </si>
  <si>
    <t>chr9:22134094</t>
  </si>
  <si>
    <t>chr9:22019673</t>
  </si>
  <si>
    <t>rs10811661</t>
  </si>
  <si>
    <t>1.0.1.0.1</t>
  </si>
  <si>
    <t>chr9:23358495</t>
  </si>
  <si>
    <t>rs7029718</t>
  </si>
  <si>
    <t>chr9:28410683</t>
  </si>
  <si>
    <t>LINGO2</t>
  </si>
  <si>
    <t>rs1412234</t>
  </si>
  <si>
    <t>chr9:3249708</t>
  </si>
  <si>
    <t>RFX3</t>
  </si>
  <si>
    <t>rs75619936</t>
  </si>
  <si>
    <t>chr9:34074476</t>
  </si>
  <si>
    <t>chr9:34025640</t>
  </si>
  <si>
    <t>rs12001437</t>
  </si>
  <si>
    <t>chr9:35749014</t>
  </si>
  <si>
    <t>GBA2</t>
  </si>
  <si>
    <t>rs1570247</t>
  </si>
  <si>
    <t>chr9:4290085</t>
  </si>
  <si>
    <t>chr9:4243045</t>
  </si>
  <si>
    <t>GLIS3</t>
  </si>
  <si>
    <t>rs4237150</t>
  </si>
  <si>
    <t>chr9:81344701</t>
  </si>
  <si>
    <t>chr9:81359113</t>
  </si>
  <si>
    <t>rs1929883</t>
  </si>
  <si>
    <t>chr9:81907986</t>
  </si>
  <si>
    <t>chr9:81898980</t>
  </si>
  <si>
    <t>rs67269808</t>
  </si>
  <si>
    <t>chr9:8290816</t>
  </si>
  <si>
    <t>chr9:8369533</t>
  </si>
  <si>
    <t>rs10758950</t>
  </si>
  <si>
    <t>chr9:84308948</t>
  </si>
  <si>
    <t>chr9:84312668</t>
  </si>
  <si>
    <t>RP11-154D17.1</t>
  </si>
  <si>
    <t>rs2796441</t>
  </si>
  <si>
    <t>chr9:85312075</t>
  </si>
  <si>
    <t>rs654629</t>
  </si>
  <si>
    <t>chr9:96915002</t>
  </si>
  <si>
    <t>chr9:96919182</t>
  </si>
  <si>
    <t>rs10993072</t>
  </si>
  <si>
    <t>chr9:97795421</t>
  </si>
  <si>
    <t>chr9:97497494</t>
  </si>
  <si>
    <t>C9orf3</t>
  </si>
  <si>
    <t>rs6479591</t>
  </si>
  <si>
    <t>chr22:50435480</t>
  </si>
  <si>
    <t>rs5771069</t>
  </si>
  <si>
    <t>chr22:41593873</t>
  </si>
  <si>
    <t>rs5751061</t>
  </si>
  <si>
    <t>chr22:38572526</t>
  </si>
  <si>
    <t>rs133015</t>
  </si>
  <si>
    <t>rs117001013</t>
  </si>
  <si>
    <t>chr22:30588041</t>
  </si>
  <si>
    <t>rs5753043</t>
  </si>
  <si>
    <t>chr22:29805444</t>
  </si>
  <si>
    <t>rs75401573</t>
  </si>
  <si>
    <t>chr21:47767295</t>
  </si>
  <si>
    <t>rs75756987</t>
  </si>
  <si>
    <t>PCNT</t>
  </si>
  <si>
    <t>chr20:62470785</t>
  </si>
  <si>
    <t>rs4809369</t>
  </si>
  <si>
    <t>chr20:57387262</t>
  </si>
  <si>
    <t>rs911300</t>
  </si>
  <si>
    <t>chr20:51621922</t>
  </si>
  <si>
    <t>rs2252221</t>
  </si>
  <si>
    <t>chr20:50999627</t>
  </si>
  <si>
    <t>rs2426439</t>
  </si>
  <si>
    <t>chr20:48833957</t>
  </si>
  <si>
    <t>rs867489</t>
  </si>
  <si>
    <t>chr20:42310811</t>
  </si>
  <si>
    <t>rs419842</t>
  </si>
  <si>
    <t>MYBL2</t>
  </si>
  <si>
    <t>chr20:32596704</t>
  </si>
  <si>
    <t>rs2268078</t>
  </si>
  <si>
    <t>chr19:47580185</t>
  </si>
  <si>
    <t>rs11667244</t>
  </si>
  <si>
    <t>chr19:46157237</t>
  </si>
  <si>
    <t>rs10407429</t>
  </si>
  <si>
    <t>RN7SL836P</t>
  </si>
  <si>
    <t>chr19:45411941</t>
  </si>
  <si>
    <t>rs429358</t>
  </si>
  <si>
    <t>APOE</t>
  </si>
  <si>
    <t>chr19:44938870</t>
  </si>
  <si>
    <t>rs10406327</t>
  </si>
  <si>
    <t>chr19:31835516</t>
  </si>
  <si>
    <t>rs4805681</t>
  </si>
  <si>
    <t>chr19:13038415</t>
  </si>
  <si>
    <t>rs3111316</t>
  </si>
  <si>
    <t>FARSA</t>
  </si>
  <si>
    <t>chr19:12938471</t>
  </si>
  <si>
    <t>chr19:12496934</t>
  </si>
  <si>
    <t>rs11666603</t>
  </si>
  <si>
    <t>chr19:7235146</t>
  </si>
  <si>
    <t>rs17175860</t>
  </si>
  <si>
    <t>chr19:4949921</t>
  </si>
  <si>
    <t>rs12977104</t>
  </si>
  <si>
    <t>chr19:1224286</t>
  </si>
  <si>
    <t>rs35004890</t>
  </si>
  <si>
    <t>chr18:74582340</t>
  </si>
  <si>
    <t>rs2658746</t>
  </si>
  <si>
    <t>chr18:57846077</t>
  </si>
  <si>
    <t>rs663640</t>
  </si>
  <si>
    <t>chr18:56878274</t>
  </si>
  <si>
    <t>rs1517037</t>
  </si>
  <si>
    <t>rs17684074</t>
  </si>
  <si>
    <t>chr18:40063830</t>
  </si>
  <si>
    <t>rs346240</t>
  </si>
  <si>
    <t>chr18:13271367</t>
  </si>
  <si>
    <t>rs11662800</t>
  </si>
  <si>
    <t>chr17:77895311</t>
  </si>
  <si>
    <t>rs9912236</t>
  </si>
  <si>
    <t>chr17:76762039</t>
  </si>
  <si>
    <t>rs62075585</t>
  </si>
  <si>
    <t>chr17:75386909</t>
  </si>
  <si>
    <t>rs1656794</t>
  </si>
  <si>
    <t>chr17:65828371</t>
  </si>
  <si>
    <t>rs2080090</t>
  </si>
  <si>
    <t>chr17:62201374</t>
  </si>
  <si>
    <t>rs11655898</t>
  </si>
  <si>
    <t>chr17:61563200</t>
  </si>
  <si>
    <t>rs4325</t>
  </si>
  <si>
    <t>chr17:57407019</t>
  </si>
  <si>
    <t>rs1451506</t>
  </si>
  <si>
    <t>chr17:46124326</t>
  </si>
  <si>
    <t>rs9900074</t>
  </si>
  <si>
    <t>chr17:40696915</t>
  </si>
  <si>
    <t>rs684214</t>
  </si>
  <si>
    <t>chr17:36100767</t>
  </si>
  <si>
    <t>rs11657964</t>
  </si>
  <si>
    <t>chr17:34842521</t>
  </si>
  <si>
    <t>rs4796224</t>
  </si>
  <si>
    <t>ZNHIT3</t>
  </si>
  <si>
    <t>chr17:29637308</t>
  </si>
  <si>
    <t>rs12602834</t>
  </si>
  <si>
    <t>chr17:27566326</t>
  </si>
  <si>
    <t>rs7220340</t>
  </si>
  <si>
    <t>chr17:9787958</t>
  </si>
  <si>
    <t>rs7219033</t>
  </si>
  <si>
    <t>chr17:4839149</t>
  </si>
  <si>
    <t>rs2243102</t>
  </si>
  <si>
    <t>rs12920022</t>
  </si>
  <si>
    <t>chr16:88132199</t>
  </si>
  <si>
    <t>rs11117364</t>
  </si>
  <si>
    <t>chr16:88554480</t>
  </si>
  <si>
    <t>chr16:75234872</t>
  </si>
  <si>
    <t>rs72802342</t>
  </si>
  <si>
    <t>chr16:69568303</t>
  </si>
  <si>
    <t>rs2032912</t>
  </si>
  <si>
    <t>chr16:28917644</t>
  </si>
  <si>
    <t>rs7188071</t>
  </si>
  <si>
    <t>chr16:20392415</t>
  </si>
  <si>
    <t>rs62034975</t>
  </si>
  <si>
    <t>chr16:3634746</t>
  </si>
  <si>
    <t>rs12933120</t>
  </si>
  <si>
    <t>chr16:968292</t>
  </si>
  <si>
    <t>rs4984980</t>
  </si>
  <si>
    <t>chr15:90380214</t>
  </si>
  <si>
    <t>rs8031576</t>
  </si>
  <si>
    <t>chr15:74331659</t>
  </si>
  <si>
    <t>rs12917449</t>
  </si>
  <si>
    <t>chr15:67260238</t>
  </si>
  <si>
    <t>rs1874832</t>
  </si>
  <si>
    <t>chr15:63940058</t>
  </si>
  <si>
    <t>rs34143602</t>
  </si>
  <si>
    <t>HERC1</t>
  </si>
  <si>
    <t>chr15:60938816</t>
  </si>
  <si>
    <t>rs8033609</t>
  </si>
  <si>
    <t>chr15:57333416</t>
  </si>
  <si>
    <t>rs2435907</t>
  </si>
  <si>
    <t>chr15:53099306</t>
  </si>
  <si>
    <t>rs75332279</t>
  </si>
  <si>
    <t>RP11-209K10.2</t>
  </si>
  <si>
    <t>chr15:53091553</t>
  </si>
  <si>
    <t>chr15:52588722</t>
  </si>
  <si>
    <t>rs74804697</t>
  </si>
  <si>
    <t>chr15:40398754</t>
  </si>
  <si>
    <t>rs484943</t>
  </si>
  <si>
    <t>chr15:39639171</t>
  </si>
  <si>
    <t>rs11639470</t>
  </si>
  <si>
    <t>rs12912777</t>
  </si>
  <si>
    <t>chr15:36392562</t>
  </si>
  <si>
    <t>rs11073147</t>
  </si>
  <si>
    <t>chr14:103860309</t>
  </si>
  <si>
    <t>rs12890750</t>
  </si>
  <si>
    <t>chr14:79939525</t>
  </si>
  <si>
    <t>rs10145154</t>
  </si>
  <si>
    <t>chr14:74948180</t>
  </si>
  <si>
    <t>rs8008540</t>
  </si>
  <si>
    <t>NPC2</t>
  </si>
  <si>
    <t>chr14:69526307</t>
  </si>
  <si>
    <t>rs4899280</t>
  </si>
  <si>
    <t>chr14:58797953</t>
  </si>
  <si>
    <t>rs10137475</t>
  </si>
  <si>
    <t>chr14:47313541</t>
  </si>
  <si>
    <t>rs2933211</t>
  </si>
  <si>
    <t>chr14:38818723</t>
  </si>
  <si>
    <t>rs8018512</t>
  </si>
  <si>
    <t>chr14:35390146</t>
  </si>
  <si>
    <t>rs799661</t>
  </si>
  <si>
    <t>rs17522122</t>
  </si>
  <si>
    <t>chr13:109944192</t>
  </si>
  <si>
    <t>rs9555581</t>
  </si>
  <si>
    <t>chr13:91963080</t>
  </si>
  <si>
    <t>rs1475655</t>
  </si>
  <si>
    <t>chr13:58656599</t>
  </si>
  <si>
    <t>rs9563574</t>
  </si>
  <si>
    <t>chr13:58965435</t>
  </si>
  <si>
    <t>chr13:33554302</t>
  </si>
  <si>
    <t>rs576674</t>
  </si>
  <si>
    <t>chr13:31036642</t>
  </si>
  <si>
    <t>rs3742305</t>
  </si>
  <si>
    <t>chr13:28245127</t>
  </si>
  <si>
    <t>rs9319382</t>
  </si>
  <si>
    <t>chr12:133777466</t>
  </si>
  <si>
    <t>rs12305809</t>
  </si>
  <si>
    <t>ZNF268</t>
  </si>
  <si>
    <t>chr12:132544694</t>
  </si>
  <si>
    <t>rs11830243</t>
  </si>
  <si>
    <t>chr12:124458002</t>
  </si>
  <si>
    <t>rs12823740</t>
  </si>
  <si>
    <t>ZNF664</t>
  </si>
  <si>
    <t>chr12:123493123</t>
  </si>
  <si>
    <t>rs12820906</t>
  </si>
  <si>
    <t>PITPNM2</t>
  </si>
  <si>
    <t>chr12:118412373</t>
  </si>
  <si>
    <t>rs34965774</t>
  </si>
  <si>
    <t>chr12:118489636</t>
  </si>
  <si>
    <t>chr12:108618630</t>
  </si>
  <si>
    <t>rs3764002</t>
  </si>
  <si>
    <t>chr12:97848227</t>
  </si>
  <si>
    <t>rs113036477</t>
  </si>
  <si>
    <t>chr12:71523043</t>
  </si>
  <si>
    <t>rs1705263</t>
  </si>
  <si>
    <t>chr12:66170481</t>
  </si>
  <si>
    <t>rs2583921</t>
  </si>
  <si>
    <t>chr12:54541750</t>
  </si>
  <si>
    <t>rs1872635</t>
  </si>
  <si>
    <t>chr12:48736303</t>
  </si>
  <si>
    <t>rs2732480</t>
  </si>
  <si>
    <t>ZNF641</t>
  </si>
  <si>
    <t>chr12:41838235</t>
  </si>
  <si>
    <t>rs2733289</t>
  </si>
  <si>
    <t>chr12:33410780</t>
  </si>
  <si>
    <t>rs10844518</t>
  </si>
  <si>
    <t>chr12:31367856</t>
  </si>
  <si>
    <t>rs10771813</t>
  </si>
  <si>
    <t>chr12:27962260</t>
  </si>
  <si>
    <t>rs10771372</t>
  </si>
  <si>
    <t>chr12:26465585</t>
  </si>
  <si>
    <t>rs11048458</t>
  </si>
  <si>
    <t>chr12:21781246</t>
  </si>
  <si>
    <t>rs10841868</t>
  </si>
  <si>
    <t>chr12:6681786</t>
  </si>
  <si>
    <t>rs67013744</t>
  </si>
  <si>
    <t>chr11:128389259</t>
  </si>
  <si>
    <t>chr11:76505202</t>
  </si>
  <si>
    <t>rs10899283</t>
  </si>
  <si>
    <t>TSKU</t>
  </si>
  <si>
    <t>chr11:74625997</t>
  </si>
  <si>
    <t>rs480840</t>
  </si>
  <si>
    <t>chr11:69453044</t>
  </si>
  <si>
    <t>chr11:68997225</t>
  </si>
  <si>
    <t>rs144245804</t>
  </si>
  <si>
    <t>CCND1</t>
  </si>
  <si>
    <t>rs1783541</t>
  </si>
  <si>
    <t>chr11:64031241</t>
  </si>
  <si>
    <t>rs35169799</t>
  </si>
  <si>
    <t>PLCB3</t>
  </si>
  <si>
    <t>chr11:45846498</t>
  </si>
  <si>
    <t>rs11038672</t>
  </si>
  <si>
    <t>chr11:43876698</t>
  </si>
  <si>
    <t>chr11:17409572</t>
  </si>
  <si>
    <t>rs5219</t>
  </si>
  <si>
    <t>KCNJ11</t>
  </si>
  <si>
    <t>chr11:9852475</t>
  </si>
  <si>
    <t>rs2403221</t>
  </si>
  <si>
    <t>chr11:8654528</t>
  </si>
  <si>
    <t>rs10769936</t>
  </si>
  <si>
    <t>chr11:2857194</t>
  </si>
  <si>
    <t>rs2237895</t>
  </si>
  <si>
    <t>KCNQ1</t>
  </si>
  <si>
    <t>chr11:2717680</t>
  </si>
  <si>
    <t>chr11:2197286</t>
  </si>
  <si>
    <t>rs4929965</t>
  </si>
  <si>
    <t>TH</t>
  </si>
  <si>
    <t>chr10:114754071</t>
  </si>
  <si>
    <t>chr10:112647195</t>
  </si>
  <si>
    <t>rs10787287</t>
  </si>
  <si>
    <t>PDCD4</t>
  </si>
  <si>
    <t>chr10:104548393</t>
  </si>
  <si>
    <t>rs2250301</t>
  </si>
  <si>
    <t>WBP1L</t>
  </si>
  <si>
    <t>chr10:101912064</t>
  </si>
  <si>
    <t>rs2862954</t>
  </si>
  <si>
    <t>chr10:99059645</t>
  </si>
  <si>
    <t>rs10882891</t>
  </si>
  <si>
    <t>rs7071943</t>
  </si>
  <si>
    <t>CPEB3</t>
  </si>
  <si>
    <t>chr10:93956552</t>
  </si>
  <si>
    <t>chr10:89768584</t>
  </si>
  <si>
    <t>rs10788575</t>
  </si>
  <si>
    <t>chr10:88124501</t>
  </si>
  <si>
    <t>rs11201999</t>
  </si>
  <si>
    <t>chr10:80942855</t>
  </si>
  <si>
    <t>rs703981</t>
  </si>
  <si>
    <t>chr10:77647107</t>
  </si>
  <si>
    <t>rs7099048</t>
  </si>
  <si>
    <t>chr10:75599127</t>
  </si>
  <si>
    <t>rs2675662</t>
  </si>
  <si>
    <t>chr10:73835274</t>
  </si>
  <si>
    <t>rs12773019</t>
  </si>
  <si>
    <t>chr10:70342775</t>
  </si>
  <si>
    <t>rs10998304</t>
  </si>
  <si>
    <t>chr10:65305252</t>
  </si>
  <si>
    <t>rs12263348</t>
  </si>
  <si>
    <t>chr10:34018730</t>
  </si>
  <si>
    <t>rs36051838</t>
  </si>
  <si>
    <t>chr10:13566204</t>
  </si>
  <si>
    <t>rs878017</t>
  </si>
  <si>
    <t>chr9:139243334</t>
  </si>
  <si>
    <t>rs28429551</t>
  </si>
  <si>
    <t>chr9:136885979</t>
  </si>
  <si>
    <t>rs448918</t>
  </si>
  <si>
    <t>chr9:136145240</t>
  </si>
  <si>
    <t>rs495203</t>
  </si>
  <si>
    <t>chr9:125975397</t>
  </si>
  <si>
    <t>rs7026688</t>
  </si>
  <si>
    <t>chr9:111936128</t>
  </si>
  <si>
    <t>rs7858727</t>
  </si>
  <si>
    <t>chr9:97804641</t>
  </si>
  <si>
    <t>rs7046845</t>
  </si>
  <si>
    <t>chr9:96943059</t>
  </si>
  <si>
    <t>rs10821311</t>
  </si>
  <si>
    <t>chr9:85318704</t>
  </si>
  <si>
    <t>rs555784</t>
  </si>
  <si>
    <t>chr9:81905590</t>
  </si>
  <si>
    <t>rs17791513</t>
  </si>
  <si>
    <t>chr9:23362311</t>
  </si>
  <si>
    <t>rs11793831</t>
  </si>
  <si>
    <t>chr9:20241069</t>
  </si>
  <si>
    <t>rs7867635</t>
  </si>
  <si>
    <t>chr9:19080352</t>
  </si>
  <si>
    <t>rs10963942</t>
  </si>
  <si>
    <t>chr9:4291928</t>
  </si>
  <si>
    <t>rs10974438</t>
  </si>
  <si>
    <t>chr9:1039939</t>
  </si>
  <si>
    <t>rs756145</t>
  </si>
  <si>
    <t>chr8:145551199</t>
  </si>
  <si>
    <t>rs3757969</t>
  </si>
  <si>
    <t>chr8:118185733</t>
  </si>
  <si>
    <t>rs11558471</t>
  </si>
  <si>
    <t>chr8:116639474</t>
  </si>
  <si>
    <t>rs2737226</t>
  </si>
  <si>
    <t>chr8:110140564</t>
  </si>
  <si>
    <t>rs4734193</t>
  </si>
  <si>
    <t>chr8:110123183</t>
  </si>
  <si>
    <t>chr8:105661926</t>
  </si>
  <si>
    <t>rs34340810</t>
  </si>
  <si>
    <t>rs149364428</t>
  </si>
  <si>
    <t>chr8:95961626</t>
  </si>
  <si>
    <t>rs10097617</t>
  </si>
  <si>
    <t>TP53INP1</t>
  </si>
  <si>
    <t>chr8:57483013</t>
  </si>
  <si>
    <t>rs62515938</t>
  </si>
  <si>
    <t>rs2725371</t>
  </si>
  <si>
    <t>chr8:22477778</t>
  </si>
  <si>
    <t>rs1059592</t>
  </si>
  <si>
    <t>chr8:19843171</t>
  </si>
  <si>
    <t>rs17091891</t>
  </si>
  <si>
    <t>chr8:14124809</t>
  </si>
  <si>
    <t>rs17294565</t>
  </si>
  <si>
    <t>chr8:9996389</t>
  </si>
  <si>
    <t>rs34990153</t>
  </si>
  <si>
    <t>chr8:4186731</t>
  </si>
  <si>
    <t>rs117173251</t>
  </si>
  <si>
    <t>chr7:156930550</t>
  </si>
  <si>
    <t>rs6459733</t>
  </si>
  <si>
    <t>chr7:130457931</t>
  </si>
  <si>
    <t>rs1562398</t>
  </si>
  <si>
    <t>rs39328</t>
  </si>
  <si>
    <t>chr7:102800137</t>
  </si>
  <si>
    <t>rs1968204</t>
  </si>
  <si>
    <t>chr7:100312724</t>
  </si>
  <si>
    <t>rs534043</t>
  </si>
  <si>
    <t>chr7:89880949</t>
  </si>
  <si>
    <t>rs10240790</t>
  </si>
  <si>
    <t>C7orf63</t>
  </si>
  <si>
    <t>chr7:74108135</t>
  </si>
  <si>
    <t>rs67755137</t>
  </si>
  <si>
    <t>chr7:69782073</t>
  </si>
  <si>
    <t>rs2103132</t>
  </si>
  <si>
    <t>chr7:50581972</t>
  </si>
  <si>
    <t>rs2876826</t>
  </si>
  <si>
    <t>rs2908286</t>
  </si>
  <si>
    <t>GCK</t>
  </si>
  <si>
    <t>chr7:28200097</t>
  </si>
  <si>
    <t>rs1513272</t>
  </si>
  <si>
    <t>rs75693095</t>
  </si>
  <si>
    <t>rs2191349</t>
  </si>
  <si>
    <t>chr7:13900325</t>
  </si>
  <si>
    <t>rs1122518</t>
  </si>
  <si>
    <t>chr7:4683258</t>
  </si>
  <si>
    <t>rs62450857</t>
  </si>
  <si>
    <t>chr7:2760750</t>
  </si>
  <si>
    <t>rs798549</t>
  </si>
  <si>
    <t>chr7:1872921</t>
  </si>
  <si>
    <t>rs4721089</t>
  </si>
  <si>
    <t>chr6:160776017</t>
  </si>
  <si>
    <t>rs543159</t>
  </si>
  <si>
    <t>chr6:153428102</t>
  </si>
  <si>
    <t>rs9383649</t>
  </si>
  <si>
    <t>rs197482</t>
  </si>
  <si>
    <t>chr6:137302159</t>
  </si>
  <si>
    <t>rs1573090</t>
  </si>
  <si>
    <t>RP11-55K22.5</t>
  </si>
  <si>
    <t>chr6:131954797</t>
  </si>
  <si>
    <t>rs7739842</t>
  </si>
  <si>
    <t>chr6:127401978</t>
  </si>
  <si>
    <t>rs12194820</t>
  </si>
  <si>
    <t>rs2008027</t>
  </si>
  <si>
    <t>chr6:118011723</t>
  </si>
  <si>
    <t>rs72951506</t>
  </si>
  <si>
    <t>chr6:107427166</t>
  </si>
  <si>
    <t>rs60519666</t>
  </si>
  <si>
    <t>chr6:51505337</t>
  </si>
  <si>
    <t>rs1819564</t>
  </si>
  <si>
    <t>PKHD1</t>
  </si>
  <si>
    <t>rs11967262</t>
  </si>
  <si>
    <t>chr6:41012405</t>
  </si>
  <si>
    <t>rs4714422</t>
  </si>
  <si>
    <t>rs10305420</t>
  </si>
  <si>
    <t>GLP1R</t>
  </si>
  <si>
    <t>chr6:33542523</t>
  </si>
  <si>
    <t>rs9296095</t>
  </si>
  <si>
    <t>BAK1</t>
  </si>
  <si>
    <t>chr6:32654714</t>
  </si>
  <si>
    <t>rs9275184</t>
  </si>
  <si>
    <t>chr6:32781112</t>
  </si>
  <si>
    <t>chr6:31264461</t>
  </si>
  <si>
    <t>rs3094682</t>
  </si>
  <si>
    <t>chr6:20679709</t>
  </si>
  <si>
    <t>rs7756992</t>
  </si>
  <si>
    <t>chr6:19718157</t>
  </si>
  <si>
    <t>rs9368112</t>
  </si>
  <si>
    <t>chr5:158026744</t>
  </si>
  <si>
    <t>rs890940</t>
  </si>
  <si>
    <t>chr5:137823156</t>
  </si>
  <si>
    <t>rs112667817</t>
  </si>
  <si>
    <t>chr5:133864599</t>
  </si>
  <si>
    <t>rs329122</t>
  </si>
  <si>
    <t>chr5:87705268</t>
  </si>
  <si>
    <t>rs2410767</t>
  </si>
  <si>
    <t>chr5:86577352</t>
  </si>
  <si>
    <t>rs7719891</t>
  </si>
  <si>
    <t>chr5:78436905</t>
  </si>
  <si>
    <t>rs12519500</t>
  </si>
  <si>
    <t>DMGDH</t>
  </si>
  <si>
    <t>chr5:76427311</t>
  </si>
  <si>
    <t>rs6878122</t>
  </si>
  <si>
    <t>chr5:74955841</t>
  </si>
  <si>
    <t>rs253412</t>
  </si>
  <si>
    <t>rs256904</t>
  </si>
  <si>
    <t>chr5:44680687</t>
  </si>
  <si>
    <t>rs13155752</t>
  </si>
  <si>
    <t>chr4:185713608</t>
  </si>
  <si>
    <t>rs72695645</t>
  </si>
  <si>
    <t>chr4:153504295</t>
  </si>
  <si>
    <t>rs6819331</t>
  </si>
  <si>
    <t>chr4:145621328</t>
  </si>
  <si>
    <t>rs75686861</t>
  </si>
  <si>
    <t>chr4:137094048</t>
  </si>
  <si>
    <t>rs1724557</t>
  </si>
  <si>
    <t>chr4:137083193</t>
  </si>
  <si>
    <t>chr4:129179458</t>
  </si>
  <si>
    <t>rs12509379</t>
  </si>
  <si>
    <t>chr4:103932556</t>
  </si>
  <si>
    <t>rs7695096</t>
  </si>
  <si>
    <t>rs6821438</t>
  </si>
  <si>
    <t>chr4:91243865</t>
  </si>
  <si>
    <t>rs7656001</t>
  </si>
  <si>
    <t>chr4:89751858</t>
  </si>
  <si>
    <t>rs7660000</t>
  </si>
  <si>
    <t>chr4:85384069</t>
  </si>
  <si>
    <t>rs987949</t>
  </si>
  <si>
    <t>chr4:83587562</t>
  </si>
  <si>
    <t>rs10471048</t>
  </si>
  <si>
    <t>chr4:77528821</t>
  </si>
  <si>
    <t>rs11723275</t>
  </si>
  <si>
    <t>rs2055997</t>
  </si>
  <si>
    <t>rs114447556</t>
  </si>
  <si>
    <t>chr4:48880627</t>
  </si>
  <si>
    <t>rs62310934</t>
  </si>
  <si>
    <t>chr4:20210953</t>
  </si>
  <si>
    <t>rs11940813</t>
  </si>
  <si>
    <t>chr4:18025484</t>
  </si>
  <si>
    <t>rs2011603</t>
  </si>
  <si>
    <t>LCORL</t>
  </si>
  <si>
    <t>chr4:744972</t>
  </si>
  <si>
    <t>rs72501964</t>
  </si>
  <si>
    <t>chr4:1010077</t>
  </si>
  <si>
    <t>chr4:1267203</t>
  </si>
  <si>
    <t>rs1531583</t>
  </si>
  <si>
    <t>PCGF3</t>
  </si>
  <si>
    <t>chr3:195810187</t>
  </si>
  <si>
    <t>rs7619708</t>
  </si>
  <si>
    <t>chr3:185520948</t>
  </si>
  <si>
    <t>rs9854769</t>
  </si>
  <si>
    <t>chr3:184877626</t>
  </si>
  <si>
    <t>rs10937208</t>
  </si>
  <si>
    <t>chr3:183738626</t>
  </si>
  <si>
    <t>rs2313211</t>
  </si>
  <si>
    <t>chr3:173119768</t>
  </si>
  <si>
    <t>rs686998</t>
  </si>
  <si>
    <t>chr3:170733076</t>
  </si>
  <si>
    <t>rs9873618</t>
  </si>
  <si>
    <t>chr3:168225055</t>
  </si>
  <si>
    <t>rs1449348</t>
  </si>
  <si>
    <t>chr3:160171092</t>
  </si>
  <si>
    <t>rs56394279</t>
  </si>
  <si>
    <t>chr3:152451616</t>
  </si>
  <si>
    <t>rs74672008</t>
  </si>
  <si>
    <t>chr3:149196752</t>
  </si>
  <si>
    <t>rs34573045</t>
  </si>
  <si>
    <t>chr3:141134569</t>
  </si>
  <si>
    <t>rs73872717</t>
  </si>
  <si>
    <t>chr3:135625498</t>
  </si>
  <si>
    <t>rs9852406</t>
  </si>
  <si>
    <t>chr3:131644937</t>
  </si>
  <si>
    <t>rs1225052</t>
  </si>
  <si>
    <t>chr3:129333182</t>
  </si>
  <si>
    <t>chr3:128579324</t>
  </si>
  <si>
    <t>rs9828772</t>
  </si>
  <si>
    <t>rs181752889</t>
  </si>
  <si>
    <t>chr3:115084080</t>
  </si>
  <si>
    <t>rs6438247</t>
  </si>
  <si>
    <t>chr3:89986280</t>
  </si>
  <si>
    <t>rs11716527</t>
  </si>
  <si>
    <t>chr3:86831077</t>
  </si>
  <si>
    <t>rs1437055</t>
  </si>
  <si>
    <t>chr3:72813582</t>
  </si>
  <si>
    <t>rs11922794</t>
  </si>
  <si>
    <t>chr3:71656045</t>
  </si>
  <si>
    <t>rs844215</t>
  </si>
  <si>
    <t>chr3:64708114</t>
  </si>
  <si>
    <t>rs4132228</t>
  </si>
  <si>
    <t>chr3:63897215</t>
  </si>
  <si>
    <t>rs2292662</t>
  </si>
  <si>
    <t>chr3:53127677</t>
  </si>
  <si>
    <t>rs2581787</t>
  </si>
  <si>
    <t>RFT1</t>
  </si>
  <si>
    <t>rs4688760</t>
  </si>
  <si>
    <t>chr3:36870230</t>
  </si>
  <si>
    <t>rs11129735</t>
  </si>
  <si>
    <t>chr3:35667761</t>
  </si>
  <si>
    <t>rs10490871</t>
  </si>
  <si>
    <t>chr3:23455582</t>
  </si>
  <si>
    <t>rs35352848</t>
  </si>
  <si>
    <t>chr3:15741389</t>
  </si>
  <si>
    <t>rs4465929</t>
  </si>
  <si>
    <t>chr3:3649850</t>
  </si>
  <si>
    <t>rs9842137</t>
  </si>
  <si>
    <t>chr2:234324192</t>
  </si>
  <si>
    <t>rs838735</t>
  </si>
  <si>
    <t>rs7561798</t>
  </si>
  <si>
    <t>chr2:227101309</t>
  </si>
  <si>
    <t>rs2972145</t>
  </si>
  <si>
    <t>chr2:213835977</t>
  </si>
  <si>
    <t>rs17354348</t>
  </si>
  <si>
    <t>chr2:212302573</t>
  </si>
  <si>
    <t>rs13005841</t>
  </si>
  <si>
    <t>chr2:179650954</t>
  </si>
  <si>
    <t>rs6715901</t>
  </si>
  <si>
    <t>chr2:165528876</t>
  </si>
  <si>
    <t>rs13389219</t>
  </si>
  <si>
    <t>chr2:161145612</t>
  </si>
  <si>
    <t>rs6432613</t>
  </si>
  <si>
    <t>chr2:158335340</t>
  </si>
  <si>
    <t>rs7568172</t>
  </si>
  <si>
    <t>chr2:152167830</t>
  </si>
  <si>
    <t>rs13020443</t>
  </si>
  <si>
    <t>chr2:147920213</t>
  </si>
  <si>
    <t>rs7559658</t>
  </si>
  <si>
    <t>chr2:147861633</t>
  </si>
  <si>
    <t>chr2:146348037</t>
  </si>
  <si>
    <t>rs7609422</t>
  </si>
  <si>
    <t>AC092484.1</t>
  </si>
  <si>
    <t>chr2:145261174</t>
  </si>
  <si>
    <t>rs2033159</t>
  </si>
  <si>
    <t>chr2:121325908</t>
  </si>
  <si>
    <t>rs9784137</t>
  </si>
  <si>
    <t>chr2:112795492</t>
  </si>
  <si>
    <t>rs34589210</t>
  </si>
  <si>
    <t>chr2:111888043</t>
  </si>
  <si>
    <t>rs72836348</t>
  </si>
  <si>
    <t>chr2:105148418</t>
  </si>
  <si>
    <t>rs17624303</t>
  </si>
  <si>
    <t>chr2:100598726</t>
  </si>
  <si>
    <t>rs34506349</t>
  </si>
  <si>
    <t>chr2:67878328</t>
  </si>
  <si>
    <t>rs1430780</t>
  </si>
  <si>
    <t>chr2:65284231</t>
  </si>
  <si>
    <t>rs2540949</t>
  </si>
  <si>
    <t>rs980183</t>
  </si>
  <si>
    <t>chr2:43671176</t>
  </si>
  <si>
    <t>rs13414140</t>
  </si>
  <si>
    <t>chr2:18721662</t>
  </si>
  <si>
    <t>rs7558413</t>
  </si>
  <si>
    <t>rs11680058</t>
  </si>
  <si>
    <t>chr1:219741820</t>
  </si>
  <si>
    <t>rs2820444</t>
  </si>
  <si>
    <t>chr1:206618799</t>
  </si>
  <si>
    <t>rs2336938</t>
  </si>
  <si>
    <t>rs12048743</t>
  </si>
  <si>
    <t>DSTYK</t>
  </si>
  <si>
    <t>chr1:201763499</t>
  </si>
  <si>
    <t>rs567185</t>
  </si>
  <si>
    <t>chr1:177899121</t>
  </si>
  <si>
    <t>rs545608</t>
  </si>
  <si>
    <t>chr1:172361032</t>
  </si>
  <si>
    <t>rs4916253</t>
  </si>
  <si>
    <t>chr1:154294260</t>
  </si>
  <si>
    <t>rs1194606</t>
  </si>
  <si>
    <t>chr1:149894355</t>
  </si>
  <si>
    <t>rs72692805</t>
  </si>
  <si>
    <t>chr1:147121000</t>
  </si>
  <si>
    <t>rs79489938</t>
  </si>
  <si>
    <t>chr1:120526982</t>
  </si>
  <si>
    <t>rs1493694</t>
  </si>
  <si>
    <t>rs41276588</t>
  </si>
  <si>
    <t>chr1:118148384</t>
  </si>
  <si>
    <t>chr1:112292303</t>
  </si>
  <si>
    <t>rs197379</t>
  </si>
  <si>
    <t>chr1:72839774</t>
  </si>
  <si>
    <t>rs2613503</t>
  </si>
  <si>
    <t>chr1:51438365</t>
  </si>
  <si>
    <t>rs3176466</t>
  </si>
  <si>
    <t>CDKN2C</t>
  </si>
  <si>
    <t>chr1:39820310</t>
  </si>
  <si>
    <t>rs61779275</t>
  </si>
  <si>
    <t>chr1:29024956</t>
  </si>
  <si>
    <t>rs10915188</t>
  </si>
  <si>
    <t>chr1:28110797</t>
  </si>
  <si>
    <t>rs111824905</t>
  </si>
  <si>
    <t>chr1:26868639</t>
  </si>
  <si>
    <t>rs6685701</t>
  </si>
  <si>
    <t>RPS6KA1</t>
  </si>
  <si>
    <t>chr1:20729451</t>
  </si>
  <si>
    <t>rs10916784</t>
  </si>
  <si>
    <t>chr1:11306279</t>
  </si>
  <si>
    <t>rs4845987</t>
  </si>
  <si>
    <t>chr1:6669970</t>
  </si>
  <si>
    <t>rs12741141</t>
  </si>
  <si>
    <t>chr20:42993328</t>
  </si>
  <si>
    <t>rs113810779</t>
  </si>
  <si>
    <t>chr19:46166604</t>
  </si>
  <si>
    <t>rs77300780</t>
  </si>
  <si>
    <t>GIPR</t>
  </si>
  <si>
    <t>chr19:22257558</t>
  </si>
  <si>
    <t>rs148316037</t>
  </si>
  <si>
    <t>chr18:57838401</t>
  </si>
  <si>
    <t>rs663129</t>
  </si>
  <si>
    <t>rs9892728</t>
  </si>
  <si>
    <t>chr17:36101586</t>
  </si>
  <si>
    <t>rs8064454</t>
  </si>
  <si>
    <t>chr17:6945940</t>
  </si>
  <si>
    <t>rs13342232</t>
  </si>
  <si>
    <t>rs113547729</t>
  </si>
  <si>
    <t>rs117267808</t>
  </si>
  <si>
    <t>chr15:99281188</t>
  </si>
  <si>
    <t>rs62024526</t>
  </si>
  <si>
    <t>chr15:90434888</t>
  </si>
  <si>
    <t>rs7174878</t>
  </si>
  <si>
    <t>chr15:77759295</t>
  </si>
  <si>
    <t>rs2055901</t>
  </si>
  <si>
    <t>chr15:62394264</t>
  </si>
  <si>
    <t>rs8037894</t>
  </si>
  <si>
    <t>rs746673</t>
  </si>
  <si>
    <t>chr15:38820647</t>
  </si>
  <si>
    <t>rs11073333</t>
  </si>
  <si>
    <t>rs1327315</t>
  </si>
  <si>
    <t>rs123378</t>
  </si>
  <si>
    <t>chr13:33554405</t>
  </si>
  <si>
    <t>rs488321</t>
  </si>
  <si>
    <t>chr13:26784939</t>
  </si>
  <si>
    <t>rs9581591</t>
  </si>
  <si>
    <t>chr12:121327809</t>
  </si>
  <si>
    <t>rs187150787</t>
  </si>
  <si>
    <t>SPPL3</t>
  </si>
  <si>
    <t>chr12:118406696</t>
  </si>
  <si>
    <t>rs79310463</t>
  </si>
  <si>
    <t>KSR2</t>
  </si>
  <si>
    <t>rs11113776</t>
  </si>
  <si>
    <t>chr12:31466613</t>
  </si>
  <si>
    <t>rs147538848</t>
  </si>
  <si>
    <t>chr12:27963402</t>
  </si>
  <si>
    <t>rs3751236</t>
  </si>
  <si>
    <t>rs11819995</t>
  </si>
  <si>
    <t>chr11:72428148</t>
  </si>
  <si>
    <t>rs73541184</t>
  </si>
  <si>
    <t>chr11:35437863</t>
  </si>
  <si>
    <t>rs2421897</t>
  </si>
  <si>
    <t>SLC1A2</t>
  </si>
  <si>
    <t>chr11:2858546</t>
  </si>
  <si>
    <t>rs2237897</t>
  </si>
  <si>
    <t>rs7072204</t>
  </si>
  <si>
    <t>chr10:123001732</t>
  </si>
  <si>
    <t>rs7922045</t>
  </si>
  <si>
    <t>rs34872471</t>
  </si>
  <si>
    <t>chr10:101820665</t>
  </si>
  <si>
    <t>rs12782078</t>
  </si>
  <si>
    <t>chr10:94466439</t>
  </si>
  <si>
    <t>rs12219514</t>
  </si>
  <si>
    <t>chr10:80943841</t>
  </si>
  <si>
    <t>rs703980</t>
  </si>
  <si>
    <t>chr10:77310016</t>
  </si>
  <si>
    <t>rs10762670</t>
  </si>
  <si>
    <t>chr10:71273357</t>
  </si>
  <si>
    <t>rs1955163</t>
  </si>
  <si>
    <t>chr10:12302607</t>
  </si>
  <si>
    <t>rs10795945</t>
  </si>
  <si>
    <t>chr9:139239585</t>
  </si>
  <si>
    <t>rs28641468</t>
  </si>
  <si>
    <t>chr9:22132729</t>
  </si>
  <si>
    <t>rs10965247</t>
  </si>
  <si>
    <t>chr9:4289050</t>
  </si>
  <si>
    <t>rs7034200</t>
  </si>
  <si>
    <t>chr8:41506152</t>
  </si>
  <si>
    <t>rs4736999</t>
  </si>
  <si>
    <t>chr7:157035674</t>
  </si>
  <si>
    <t>rs1182394</t>
  </si>
  <si>
    <t>chr7:130025713</t>
  </si>
  <si>
    <t>rs77792157</t>
  </si>
  <si>
    <t>chr7:127253550</t>
  </si>
  <si>
    <t>chr7:127185687</t>
  </si>
  <si>
    <t>rs2233580</t>
  </si>
  <si>
    <t>rs6947395</t>
  </si>
  <si>
    <t>chr7:44174857</t>
  </si>
  <si>
    <t>rs2908279</t>
  </si>
  <si>
    <t>rs17168486</t>
  </si>
  <si>
    <t>DGKB</t>
  </si>
  <si>
    <t>rs2327777</t>
  </si>
  <si>
    <t>rs9380826</t>
  </si>
  <si>
    <t>chr6:32668031</t>
  </si>
  <si>
    <t>rs2856721</t>
  </si>
  <si>
    <t>chr6:31204694</t>
  </si>
  <si>
    <t>rs3869115</t>
  </si>
  <si>
    <t>chr6:7226959</t>
  </si>
  <si>
    <t>rs9505085</t>
  </si>
  <si>
    <t>rs3135911</t>
  </si>
  <si>
    <t>chr5:55809465</t>
  </si>
  <si>
    <t>rs173964</t>
  </si>
  <si>
    <t>chr5:52072645</t>
  </si>
  <si>
    <t>rs2548498</t>
  </si>
  <si>
    <t>chr5:49953459</t>
  </si>
  <si>
    <t>rs16884025</t>
  </si>
  <si>
    <t>rs10011838</t>
  </si>
  <si>
    <t>chr4:85300315</t>
  </si>
  <si>
    <t>rs117834099</t>
  </si>
  <si>
    <t>RP11-42A4.1</t>
  </si>
  <si>
    <t>chr4:71753515</t>
  </si>
  <si>
    <t>rs2361478</t>
  </si>
  <si>
    <t>chr4:6333669</t>
  </si>
  <si>
    <t>rs35678078</t>
  </si>
  <si>
    <t>chr4:1236083</t>
  </si>
  <si>
    <t>rs4865473</t>
  </si>
  <si>
    <t>chr4:1782586</t>
  </si>
  <si>
    <t>rs3755934</t>
  </si>
  <si>
    <t>CTBP1</t>
  </si>
  <si>
    <t>chr3:185495320</t>
  </si>
  <si>
    <t>rs13092876</t>
  </si>
  <si>
    <t>rs2134223</t>
  </si>
  <si>
    <t>chr3:63999322</t>
  </si>
  <si>
    <t>rs3816157</t>
  </si>
  <si>
    <t>chr3:23396320</t>
  </si>
  <si>
    <t>rs148462165</t>
  </si>
  <si>
    <t>chr3:12385357</t>
  </si>
  <si>
    <t>rs3963364</t>
  </si>
  <si>
    <t>chr2:165381518</t>
  </si>
  <si>
    <t>rs75536691</t>
  </si>
  <si>
    <t>GRB14</t>
  </si>
  <si>
    <t>chr2:149433085</t>
  </si>
  <si>
    <t>rs7558502</t>
  </si>
  <si>
    <t>chr2:120231070</t>
  </si>
  <si>
    <t>rs3731600</t>
  </si>
  <si>
    <t>chr2:58956557</t>
  </si>
  <si>
    <t>rs13428870</t>
  </si>
  <si>
    <t>rs6547692</t>
  </si>
  <si>
    <t>chr2:631096</t>
  </si>
  <si>
    <t>rs5017301</t>
  </si>
  <si>
    <t>rs12031188</t>
  </si>
  <si>
    <t>chr1:22068326</t>
  </si>
  <si>
    <t>rs1825307</t>
  </si>
  <si>
    <t>ANK1</t>
  </si>
  <si>
    <t>chr8:118166327</t>
  </si>
  <si>
    <t>chr7:44223721</t>
  </si>
  <si>
    <t>chr16:53811788</t>
  </si>
  <si>
    <t>chr12:80985872</t>
  </si>
  <si>
    <t>chr12:57968738</t>
  </si>
  <si>
    <t>chr12:38710523</t>
  </si>
  <si>
    <t>chr11:2691500</t>
  </si>
  <si>
    <t>Study</t>
  </si>
  <si>
    <t>Population</t>
  </si>
  <si>
    <t>Controls</t>
  </si>
  <si>
    <t>Penn Medicine Biobank</t>
  </si>
  <si>
    <t>Malmo Diet and Cancer Study</t>
  </si>
  <si>
    <t>MedStar</t>
  </si>
  <si>
    <t>PennCath</t>
  </si>
  <si>
    <t>Pakistan Genomic Resource</t>
  </si>
  <si>
    <t>Biobank Japan</t>
  </si>
  <si>
    <t>Cases</t>
  </si>
  <si>
    <t>Million Veteran Program</t>
  </si>
  <si>
    <t>Diamante</t>
  </si>
  <si>
    <t>N.COJO</t>
  </si>
  <si>
    <t>REF</t>
  </si>
  <si>
    <t>chr1:62579891</t>
  </si>
  <si>
    <t>rs12140153</t>
  </si>
  <si>
    <t>INADL</t>
  </si>
  <si>
    <t>chr1:118169463</t>
  </si>
  <si>
    <t>rs2282456</t>
  </si>
  <si>
    <t>chr1:120499573</t>
  </si>
  <si>
    <t>rs2453051</t>
  </si>
  <si>
    <t>chr2:105165674</t>
  </si>
  <si>
    <t>rs10469860</t>
  </si>
  <si>
    <t>chr2:158449081</t>
  </si>
  <si>
    <t>rs149447188</t>
  </si>
  <si>
    <t>chr2:203235139</t>
  </si>
  <si>
    <t>rs6714523</t>
  </si>
  <si>
    <t>RP11-686O6.2</t>
  </si>
  <si>
    <t>chr2:219168432</t>
  </si>
  <si>
    <t>rs1877712</t>
  </si>
  <si>
    <t>chr2:219859171</t>
  </si>
  <si>
    <t>rs113414093</t>
  </si>
  <si>
    <t>CRYBA2</t>
  </si>
  <si>
    <t>chr3:53125429</t>
  </si>
  <si>
    <t>rs62255926</t>
  </si>
  <si>
    <t>chr4:44503503</t>
  </si>
  <si>
    <t>rs34617913</t>
  </si>
  <si>
    <t>chr4:85297954</t>
  </si>
  <si>
    <t>rs117233795</t>
  </si>
  <si>
    <t>chr4:129024273</t>
  </si>
  <si>
    <t>rs4834232</t>
  </si>
  <si>
    <t>LARP1B</t>
  </si>
  <si>
    <t>chr4:130786346</t>
  </si>
  <si>
    <t>rs2952858</t>
  </si>
  <si>
    <t>chr5:46204748</t>
  </si>
  <si>
    <t>rs8188241</t>
  </si>
  <si>
    <t>chr5:180226516</t>
  </si>
  <si>
    <t>rs6885157</t>
  </si>
  <si>
    <t>MGAT1</t>
  </si>
  <si>
    <t>chr6:32138545</t>
  </si>
  <si>
    <t>rs3130283</t>
  </si>
  <si>
    <t>chr6:32627714</t>
  </si>
  <si>
    <t>PPT2-EGFL8</t>
  </si>
  <si>
    <t>chr6:33552707</t>
  </si>
  <si>
    <t>rs75080135</t>
  </si>
  <si>
    <t>GGNBP1</t>
  </si>
  <si>
    <t>chr6:35259397</t>
  </si>
  <si>
    <t>rs33959228</t>
  </si>
  <si>
    <t>ZNF76</t>
  </si>
  <si>
    <t>chr6:36911274</t>
  </si>
  <si>
    <t>rs72846863</t>
  </si>
  <si>
    <t>RP1-90K10.4</t>
  </si>
  <si>
    <t>chr6:53789830</t>
  </si>
  <si>
    <t>rs9370243</t>
  </si>
  <si>
    <t>RP3-523E19.2</t>
  </si>
  <si>
    <t>rs730497</t>
  </si>
  <si>
    <t>DNAJC2</t>
  </si>
  <si>
    <t>chr7:127058953</t>
  </si>
  <si>
    <t>rs17866443</t>
  </si>
  <si>
    <t>ZNF800</t>
  </si>
  <si>
    <t>CNTNAP2</t>
  </si>
  <si>
    <t>chr8:25871721</t>
  </si>
  <si>
    <t>rs11998023</t>
  </si>
  <si>
    <t>chr9:29089437</t>
  </si>
  <si>
    <t>rs13288108</t>
  </si>
  <si>
    <t>chr10:114749734</t>
  </si>
  <si>
    <t>rs35011184</t>
  </si>
  <si>
    <t>1.76e-543</t>
  </si>
  <si>
    <t>3.44e-501</t>
  </si>
  <si>
    <t>chr11:47857253</t>
  </si>
  <si>
    <t>rs3816605</t>
  </si>
  <si>
    <t>chr11:47529947</t>
  </si>
  <si>
    <t>NUP160</t>
  </si>
  <si>
    <t>chr11:48489360</t>
  </si>
  <si>
    <t>rs149027146</t>
  </si>
  <si>
    <t>OR4C9P</t>
  </si>
  <si>
    <t>chr11:50110597</t>
  </si>
  <si>
    <t>rs11561066</t>
  </si>
  <si>
    <t>chr11:64100776</t>
  </si>
  <si>
    <t>rs1662185</t>
  </si>
  <si>
    <t>AP003774.1</t>
  </si>
  <si>
    <t>chr11:95710493</t>
  </si>
  <si>
    <t>rs7130522</t>
  </si>
  <si>
    <t>MAML2</t>
  </si>
  <si>
    <t>chr12:4384844</t>
  </si>
  <si>
    <t>rs76895963</t>
  </si>
  <si>
    <t>CCND2</t>
  </si>
  <si>
    <t>rs2066827</t>
  </si>
  <si>
    <t>CDKN1B</t>
  </si>
  <si>
    <t>chr12:20591332</t>
  </si>
  <si>
    <t>rs7134150</t>
  </si>
  <si>
    <t>PDE3A</t>
  </si>
  <si>
    <t>chr12:31441179</t>
  </si>
  <si>
    <t>rs80234489</t>
  </si>
  <si>
    <t>chr12:54429385</t>
  </si>
  <si>
    <t>rs12422600</t>
  </si>
  <si>
    <t>HOXC6</t>
  </si>
  <si>
    <t>chr13:97176585</t>
  </si>
  <si>
    <t>rs61967710</t>
  </si>
  <si>
    <t>HS6ST3</t>
  </si>
  <si>
    <t>chr14:30086481</t>
  </si>
  <si>
    <t>rs12433335</t>
  </si>
  <si>
    <t>PRKD1</t>
  </si>
  <si>
    <t>MNAT1</t>
  </si>
  <si>
    <t>chr14:101258584</t>
  </si>
  <si>
    <t>rs112324411</t>
  </si>
  <si>
    <t>chr16:71634811</t>
  </si>
  <si>
    <t>rs4788815</t>
  </si>
  <si>
    <t>chr16:81533789</t>
  </si>
  <si>
    <t>rs56823429</t>
  </si>
  <si>
    <t>chr17:41456413</t>
  </si>
  <si>
    <t>rs56799554</t>
  </si>
  <si>
    <t>chr17:74418176</t>
  </si>
  <si>
    <t>rs372558</t>
  </si>
  <si>
    <t>UBE2O</t>
  </si>
  <si>
    <t>chr17:78757626</t>
  </si>
  <si>
    <t>rs11150745</t>
  </si>
  <si>
    <t>chr19:12505873</t>
  </si>
  <si>
    <t>rs7246440</t>
  </si>
  <si>
    <t>ZNF799</t>
  </si>
  <si>
    <t>chr19:13010643</t>
  </si>
  <si>
    <t>rs9384</t>
  </si>
  <si>
    <t>GCDH</t>
  </si>
  <si>
    <t>GNAS-AS1</t>
  </si>
  <si>
    <t>rs6011155</t>
  </si>
  <si>
    <t>chr4:720681</t>
  </si>
  <si>
    <t>rs73221116</t>
  </si>
  <si>
    <t>chr4:1240299</t>
  </si>
  <si>
    <t>rs730831</t>
  </si>
  <si>
    <t>chr11:2291050</t>
  </si>
  <si>
    <t>1.1.1.1.0</t>
  </si>
  <si>
    <t>chr11:34908780</t>
  </si>
  <si>
    <t>rs2956092</t>
  </si>
  <si>
    <t>chr11:34642668</t>
  </si>
  <si>
    <t>APIP</t>
  </si>
  <si>
    <t>chr11:35433712</t>
  </si>
  <si>
    <t>rs58090211</t>
  </si>
  <si>
    <t>chr11:68835182</t>
  </si>
  <si>
    <t>rs10750840</t>
  </si>
  <si>
    <t>TPCN2</t>
  </si>
  <si>
    <t>chr11:69463273</t>
  </si>
  <si>
    <t>rs3918298</t>
  </si>
  <si>
    <t>chr12:117723613</t>
  </si>
  <si>
    <t>rs884847</t>
  </si>
  <si>
    <t>NOS1</t>
  </si>
  <si>
    <t>chr16:87856424</t>
  </si>
  <si>
    <t>rs4384608</t>
  </si>
  <si>
    <t>rs9937296</t>
  </si>
  <si>
    <t>ZFPM1</t>
  </si>
  <si>
    <t>chr19:46158417</t>
  </si>
  <si>
    <t>rs8107527</t>
  </si>
  <si>
    <t>chr19:46415696</t>
  </si>
  <si>
    <t>Heart_Left_Ventricle</t>
  </si>
  <si>
    <t>ALG1L13P</t>
  </si>
  <si>
    <t>Brain_Cerebellum</t>
  </si>
  <si>
    <t>MAN2C1</t>
  </si>
  <si>
    <t>Liver</t>
  </si>
  <si>
    <t>RP11-817O13.6</t>
  </si>
  <si>
    <t>Thyroid</t>
  </si>
  <si>
    <t>RP11-1348G14.4</t>
  </si>
  <si>
    <t>Esophagus_Gastroesophageal_Junction</t>
  </si>
  <si>
    <t>PGAP3</t>
  </si>
  <si>
    <t>Small_Intestine_Terminal_Ileum</t>
  </si>
  <si>
    <t>TBX6</t>
  </si>
  <si>
    <t>Artery_Tibial</t>
  </si>
  <si>
    <t>Muscle_Skeletal</t>
  </si>
  <si>
    <t>Esophagus_Muscularis</t>
  </si>
  <si>
    <t>AP001468.1</t>
  </si>
  <si>
    <t>Cells_Transformed_fibroblasts</t>
  </si>
  <si>
    <t>Artery_Aorta</t>
  </si>
  <si>
    <t>NPIPP1</t>
  </si>
  <si>
    <t>ATRAID</t>
  </si>
  <si>
    <t>Colon_Sigmoid</t>
  </si>
  <si>
    <t>CLEC18A</t>
  </si>
  <si>
    <t>Nerve_Tibial</t>
  </si>
  <si>
    <t>CNTNAP1</t>
  </si>
  <si>
    <t>Stomach</t>
  </si>
  <si>
    <t>SERBP1P3</t>
  </si>
  <si>
    <t>Pituitary</t>
  </si>
  <si>
    <t>ZBTB20</t>
  </si>
  <si>
    <t>Adipose_Subcutaneous</t>
  </si>
  <si>
    <t>RGS19</t>
  </si>
  <si>
    <t>Pancreas</t>
  </si>
  <si>
    <t>BLOC1S2</t>
  </si>
  <si>
    <t>Whole_Blood</t>
  </si>
  <si>
    <t>FADS1</t>
  </si>
  <si>
    <t>RPL8</t>
  </si>
  <si>
    <t>Adipose_Visceral_Omentum</t>
  </si>
  <si>
    <t>POLR2J3</t>
  </si>
  <si>
    <t>OPRL1</t>
  </si>
  <si>
    <t>SNX11</t>
  </si>
  <si>
    <t>Skin_Not_Sun_Exposed_Suprapubic</t>
  </si>
  <si>
    <t>TOMM7</t>
  </si>
  <si>
    <t>ATP5D</t>
  </si>
  <si>
    <t>MICB</t>
  </si>
  <si>
    <t>Minor_Salivary_Gland</t>
  </si>
  <si>
    <t>RNF123</t>
  </si>
  <si>
    <t>Spleen</t>
  </si>
  <si>
    <t>Esophagus_Mucosa</t>
  </si>
  <si>
    <t>ATP6V0A1</t>
  </si>
  <si>
    <t>Brain_Cerebellar_Hemisphere</t>
  </si>
  <si>
    <t>OGFOD2</t>
  </si>
  <si>
    <t>Heart_Atrial_Appendage</t>
  </si>
  <si>
    <t>Ovary</t>
  </si>
  <si>
    <t>PHBP9</t>
  </si>
  <si>
    <t>HIATL1</t>
  </si>
  <si>
    <t>SCN2A</t>
  </si>
  <si>
    <t>Artery_Coronary</t>
  </si>
  <si>
    <t>SNX32</t>
  </si>
  <si>
    <t>MRC2</t>
  </si>
  <si>
    <t>PAM</t>
  </si>
  <si>
    <t>USP36</t>
  </si>
  <si>
    <t>SFMBT1</t>
  </si>
  <si>
    <t>ECM1</t>
  </si>
  <si>
    <t>ARMS2</t>
  </si>
  <si>
    <t>FBXL20</t>
  </si>
  <si>
    <t>Colon_Transverse</t>
  </si>
  <si>
    <t>PARP10</t>
  </si>
  <si>
    <t>Brain_Substantia_nigra</t>
  </si>
  <si>
    <t>FAM110D</t>
  </si>
  <si>
    <t>MST1R</t>
  </si>
  <si>
    <t>TNXB</t>
  </si>
  <si>
    <t>Adrenal_Gland</t>
  </si>
  <si>
    <t>DNASE2</t>
  </si>
  <si>
    <t>FAM90A2P</t>
  </si>
  <si>
    <t>RP11-370I10.4</t>
  </si>
  <si>
    <t>Testis</t>
  </si>
  <si>
    <t>LMOD1</t>
  </si>
  <si>
    <t>Lung</t>
  </si>
  <si>
    <t>NOTCH4</t>
  </si>
  <si>
    <t>RP11-34F13.2</t>
  </si>
  <si>
    <t>Breast_Mammary_Tissue</t>
  </si>
  <si>
    <t>ZNF195</t>
  </si>
  <si>
    <t>TOM1L2</t>
  </si>
  <si>
    <t>FDPS</t>
  </si>
  <si>
    <t>NDUFAF6</t>
  </si>
  <si>
    <t>RANGAP1</t>
  </si>
  <si>
    <t>TAPBP</t>
  </si>
  <si>
    <t>Brain_Nucleus_accumbens_basal_ganglia</t>
  </si>
  <si>
    <t>RP11-110I1.14</t>
  </si>
  <si>
    <t>PLA2G4B</t>
  </si>
  <si>
    <t>YBEY</t>
  </si>
  <si>
    <t>FDX1L</t>
  </si>
  <si>
    <t>SCRN2</t>
  </si>
  <si>
    <t>RP11-736N17.4</t>
  </si>
  <si>
    <t>RAB7L1</t>
  </si>
  <si>
    <t>MSTO2P</t>
  </si>
  <si>
    <t>AP006285.6</t>
  </si>
  <si>
    <t>NMI</t>
  </si>
  <si>
    <t>CLUAP1</t>
  </si>
  <si>
    <t>Brain_Cortex</t>
  </si>
  <si>
    <t>RP11-10L12.1</t>
  </si>
  <si>
    <t>INPP5E</t>
  </si>
  <si>
    <t>HLA-DQB1</t>
  </si>
  <si>
    <t>MAPK3</t>
  </si>
  <si>
    <t>XXbac-BPG248L24.12</t>
  </si>
  <si>
    <t>YEATS2</t>
  </si>
  <si>
    <t>Skin_Sun_Exposed_Lower_leg</t>
  </si>
  <si>
    <t>CTC-498M16.4</t>
  </si>
  <si>
    <t>Brain_Hippocampus</t>
  </si>
  <si>
    <t>Brain_Anterior_cingulate_cortex_BA24</t>
  </si>
  <si>
    <t>GOPC</t>
  </si>
  <si>
    <t>RP11-351I21.7</t>
  </si>
  <si>
    <t>VPS11</t>
  </si>
  <si>
    <t>Brain_Spinal_cord_cervical_c-1</t>
  </si>
  <si>
    <t>ATF6B</t>
  </si>
  <si>
    <t>FBXO17</t>
  </si>
  <si>
    <t>CDK2AP1</t>
  </si>
  <si>
    <t>WBP4</t>
  </si>
  <si>
    <t>NEAT1</t>
  </si>
  <si>
    <t>ANKRD31</t>
  </si>
  <si>
    <t>SLC25A45</t>
  </si>
  <si>
    <t>JMJD7</t>
  </si>
  <si>
    <t>TRIM13</t>
  </si>
  <si>
    <t>Brain_Caudate_basal_ganglia</t>
  </si>
  <si>
    <t>SYVN1</t>
  </si>
  <si>
    <t>HEBP1</t>
  </si>
  <si>
    <t>FRAT1</t>
  </si>
  <si>
    <t>C10orf55</t>
  </si>
  <si>
    <t>RP1-170O19.21</t>
  </si>
  <si>
    <t>MRAS</t>
  </si>
  <si>
    <t>CTD-3232M19.2</t>
  </si>
  <si>
    <t>ARL14EP</t>
  </si>
  <si>
    <t>RP11-307E17.8</t>
  </si>
  <si>
    <t>BAG6</t>
  </si>
  <si>
    <t>TUFM</t>
  </si>
  <si>
    <t>ITGB6</t>
  </si>
  <si>
    <t>P2RX4</t>
  </si>
  <si>
    <t>VPS28</t>
  </si>
  <si>
    <t>C8orf49</t>
  </si>
  <si>
    <t>EIF3C</t>
  </si>
  <si>
    <t>INTS8</t>
  </si>
  <si>
    <t>DCAF7</t>
  </si>
  <si>
    <t>GDPD3</t>
  </si>
  <si>
    <t>PPP1R1B</t>
  </si>
  <si>
    <t>NPC1</t>
  </si>
  <si>
    <t>LRP12</t>
  </si>
  <si>
    <t>C12orf54</t>
  </si>
  <si>
    <t>PDE2A</t>
  </si>
  <si>
    <t>HSPB9</t>
  </si>
  <si>
    <t>XKR6</t>
  </si>
  <si>
    <t>RPL32P1</t>
  </si>
  <si>
    <t>AC064836.3</t>
  </si>
  <si>
    <t>AGER</t>
  </si>
  <si>
    <t>GBAP1</t>
  </si>
  <si>
    <t>HSD17B1P1</t>
  </si>
  <si>
    <t>RP11-351I21.6</t>
  </si>
  <si>
    <t>CYP21A1P</t>
  </si>
  <si>
    <t>MTMR9</t>
  </si>
  <si>
    <t>CALR</t>
  </si>
  <si>
    <t>XXbac-BPG299F13.14</t>
  </si>
  <si>
    <t>HSD17B1</t>
  </si>
  <si>
    <t>ENPP7P12</t>
  </si>
  <si>
    <t>LY6G6C</t>
  </si>
  <si>
    <t>BRD3</t>
  </si>
  <si>
    <t>TACO1</t>
  </si>
  <si>
    <t>LONRF1</t>
  </si>
  <si>
    <t>KCTD13</t>
  </si>
  <si>
    <t>SKOR1</t>
  </si>
  <si>
    <t>GGNBP2</t>
  </si>
  <si>
    <t>HCG17</t>
  </si>
  <si>
    <t>DMPK</t>
  </si>
  <si>
    <t>C8orf12</t>
  </si>
  <si>
    <t>STARD3</t>
  </si>
  <si>
    <t>C12orf43</t>
  </si>
  <si>
    <t>Uterus</t>
  </si>
  <si>
    <t>PPP1R16A</t>
  </si>
  <si>
    <t>CTD-2179L22.1</t>
  </si>
  <si>
    <t>AC122129.1</t>
  </si>
  <si>
    <t>HLA-C</t>
  </si>
  <si>
    <t>AC007690.1</t>
  </si>
  <si>
    <t>INO80E</t>
  </si>
  <si>
    <t>C20orf201</t>
  </si>
  <si>
    <t>Cells_EBV-transformed_lymphocytes</t>
  </si>
  <si>
    <t>DNLZ</t>
  </si>
  <si>
    <t>RP1-228P16.1</t>
  </si>
  <si>
    <t>Brain_Putamen_basal_ganglia</t>
  </si>
  <si>
    <t>TUBG2</t>
  </si>
  <si>
    <t>KLC2</t>
  </si>
  <si>
    <t>VDAC2</t>
  </si>
  <si>
    <t>ANKRD18EP</t>
  </si>
  <si>
    <t>MYO15A</t>
  </si>
  <si>
    <t>TIMP4</t>
  </si>
  <si>
    <t>Brain_Hypothalamus</t>
  </si>
  <si>
    <t>LAMP3</t>
  </si>
  <si>
    <t>FRA10AC1</t>
  </si>
  <si>
    <t>ATP2A3</t>
  </si>
  <si>
    <t>DHX16</t>
  </si>
  <si>
    <t>CYHR1</t>
  </si>
  <si>
    <t>SMCO4</t>
  </si>
  <si>
    <t>ADAMTS9</t>
  </si>
  <si>
    <t>H1FNT</t>
  </si>
  <si>
    <t>TMEM8A</t>
  </si>
  <si>
    <t>GPT</t>
  </si>
  <si>
    <t>FRYL</t>
  </si>
  <si>
    <t>NUCB2</t>
  </si>
  <si>
    <t>CWF19L1</t>
  </si>
  <si>
    <t>Brain_Frontal_Cortex_BA9</t>
  </si>
  <si>
    <t>DNAH10</t>
  </si>
  <si>
    <t>RP11-70F11.2</t>
  </si>
  <si>
    <t>RP11-53O19.3</t>
  </si>
  <si>
    <t>SLC39A13</t>
  </si>
  <si>
    <t>AEBP1</t>
  </si>
  <si>
    <t>RP11-817O13.8</t>
  </si>
  <si>
    <t>G3BP2</t>
  </si>
  <si>
    <t>ANPEP</t>
  </si>
  <si>
    <t>WNT3</t>
  </si>
  <si>
    <t>DCUN1D4</t>
  </si>
  <si>
    <t>GP1BA</t>
  </si>
  <si>
    <t>Prostate</t>
  </si>
  <si>
    <t>CAD</t>
  </si>
  <si>
    <t>POLK</t>
  </si>
  <si>
    <t>FAM167A</t>
  </si>
  <si>
    <t>FAM90A25P</t>
  </si>
  <si>
    <t>Brain_Amygdala</t>
  </si>
  <si>
    <t>AARSD1</t>
  </si>
  <si>
    <t>RP1-293L8.2</t>
  </si>
  <si>
    <t>PLAT</t>
  </si>
  <si>
    <t>FCGR1A</t>
  </si>
  <si>
    <t>PPP1R3B</t>
  </si>
  <si>
    <t>BCL11A</t>
  </si>
  <si>
    <t>RPL31P12</t>
  </si>
  <si>
    <t>PRRC2A</t>
  </si>
  <si>
    <t>LY6G5B</t>
  </si>
  <si>
    <t>RBM43</t>
  </si>
  <si>
    <t>PLEKHH3</t>
  </si>
  <si>
    <t>SPI1</t>
  </si>
  <si>
    <t>Vagina</t>
  </si>
  <si>
    <t>RP11-481A20.11</t>
  </si>
  <si>
    <t>RBL2</t>
  </si>
  <si>
    <t>CYCSP34</t>
  </si>
  <si>
    <t>STEAP2</t>
  </si>
  <si>
    <t>PELO</t>
  </si>
  <si>
    <t>GIGYF1</t>
  </si>
  <si>
    <t>STK31</t>
  </si>
  <si>
    <t>AXIN1</t>
  </si>
  <si>
    <t>FAM134C</t>
  </si>
  <si>
    <t>CSNK2B</t>
  </si>
  <si>
    <t>PSMC3IP</t>
  </si>
  <si>
    <t>RP5-942I16.1</t>
  </si>
  <si>
    <t>PLEKHA3</t>
  </si>
  <si>
    <t>ZNF276</t>
  </si>
  <si>
    <t>EIF3CL</t>
  </si>
  <si>
    <t>AGAP5</t>
  </si>
  <si>
    <t>L3MBTL2</t>
  </si>
  <si>
    <t>TCF19</t>
  </si>
  <si>
    <t>ZNF605</t>
  </si>
  <si>
    <t>EPPK1</t>
  </si>
  <si>
    <t>DRG2</t>
  </si>
  <si>
    <t>TNKS2</t>
  </si>
  <si>
    <t>RP11-297N6.4</t>
  </si>
  <si>
    <t>PPP2R3A</t>
  </si>
  <si>
    <t>CDC37P1</t>
  </si>
  <si>
    <t>ASB8</t>
  </si>
  <si>
    <t>RP11-481A20.10</t>
  </si>
  <si>
    <t>RP11-268J15.5</t>
  </si>
  <si>
    <t>RP11-107F6.3</t>
  </si>
  <si>
    <t>MAP3K3</t>
  </si>
  <si>
    <t>SLC30A2</t>
  </si>
  <si>
    <t>STARD10</t>
  </si>
  <si>
    <t>RPAP1</t>
  </si>
  <si>
    <t>FAM177A1</t>
  </si>
  <si>
    <t>SH3YL1</t>
  </si>
  <si>
    <t>CDHR4</t>
  </si>
  <si>
    <t>CYP21A2</t>
  </si>
  <si>
    <t>KIFC2</t>
  </si>
  <si>
    <t>NME9</t>
  </si>
  <si>
    <t>RP3-449M8.9</t>
  </si>
  <si>
    <t>RABGAP1</t>
  </si>
  <si>
    <t>STMN3</t>
  </si>
  <si>
    <t>LINC00599</t>
  </si>
  <si>
    <t>YPEL3</t>
  </si>
  <si>
    <t>RP11-62H7.2</t>
  </si>
  <si>
    <t>UBA7</t>
  </si>
  <si>
    <t>AP3B1</t>
  </si>
  <si>
    <t>PPIP5K2</t>
  </si>
  <si>
    <t>NKIRAS1</t>
  </si>
  <si>
    <t>C2orf70</t>
  </si>
  <si>
    <t>ALKBH5</t>
  </si>
  <si>
    <t>PGRMC2</t>
  </si>
  <si>
    <t>ACTN1</t>
  </si>
  <si>
    <t>TM4SF1</t>
  </si>
  <si>
    <t>FAM86B3P</t>
  </si>
  <si>
    <t>MADD</t>
  </si>
  <si>
    <t>SMARCAD1</t>
  </si>
  <si>
    <t>ZNF251</t>
  </si>
  <si>
    <t>OASL</t>
  </si>
  <si>
    <t>SLC35G5</t>
  </si>
  <si>
    <t>SGCB</t>
  </si>
  <si>
    <t>ARFRP1</t>
  </si>
  <si>
    <t>DLL4</t>
  </si>
  <si>
    <t>SNUPN</t>
  </si>
  <si>
    <t>RGS11</t>
  </si>
  <si>
    <t>TAP2</t>
  </si>
  <si>
    <t>SNX25</t>
  </si>
  <si>
    <t>TSPAN3</t>
  </si>
  <si>
    <t>HAAO</t>
  </si>
  <si>
    <t>ARHGAP19</t>
  </si>
  <si>
    <t>IER3</t>
  </si>
  <si>
    <t>ADSL</t>
  </si>
  <si>
    <t>HMGN2P19</t>
  </si>
  <si>
    <t>RP11-181E10.3</t>
  </si>
  <si>
    <t>RP11-834C11.4</t>
  </si>
  <si>
    <t>MPHOSPH9</t>
  </si>
  <si>
    <t>MRPL10</t>
  </si>
  <si>
    <t>CTD-2330K9.3</t>
  </si>
  <si>
    <t>KDM5A</t>
  </si>
  <si>
    <t>MAN1A2</t>
  </si>
  <si>
    <t>DPY19L2P2</t>
  </si>
  <si>
    <t>EHHADH</t>
  </si>
  <si>
    <t>AC005550.4</t>
  </si>
  <si>
    <t>C8orf37</t>
  </si>
  <si>
    <t>EYA1</t>
  </si>
  <si>
    <t>RP11-690G19.3</t>
  </si>
  <si>
    <t>DCAF16</t>
  </si>
  <si>
    <t>LRP4</t>
  </si>
  <si>
    <t>PRRT1</t>
  </si>
  <si>
    <t>RTEL1</t>
  </si>
  <si>
    <t>RP11-797A18.4</t>
  </si>
  <si>
    <t>OR7E14P</t>
  </si>
  <si>
    <t>SYCE2</t>
  </si>
  <si>
    <t>SPNS2</t>
  </si>
  <si>
    <t>DMWD</t>
  </si>
  <si>
    <t>RP11-148O21.6</t>
  </si>
  <si>
    <t>ZNF34</t>
  </si>
  <si>
    <t>RP11-161M6.3</t>
  </si>
  <si>
    <t>NOMO1</t>
  </si>
  <si>
    <t>SMIM19</t>
  </si>
  <si>
    <t>BSN-AS2</t>
  </si>
  <si>
    <t>RAB1A</t>
  </si>
  <si>
    <t>KAT2A</t>
  </si>
  <si>
    <t>SLC39A4</t>
  </si>
  <si>
    <t>NDUFS3</t>
  </si>
  <si>
    <t>AKTIP</t>
  </si>
  <si>
    <t>FAM212A</t>
  </si>
  <si>
    <t>CTSW</t>
  </si>
  <si>
    <t>LINC00968</t>
  </si>
  <si>
    <t>NRBP1</t>
  </si>
  <si>
    <t>SNX17</t>
  </si>
  <si>
    <t>NDUFAF1</t>
  </si>
  <si>
    <t>CTD-2210P24.4</t>
  </si>
  <si>
    <t>SEPN1</t>
  </si>
  <si>
    <t>PIK3CB</t>
  </si>
  <si>
    <t>RGP1</t>
  </si>
  <si>
    <t>LINC00674</t>
  </si>
  <si>
    <t>SH2B1</t>
  </si>
  <si>
    <t>OIP5</t>
  </si>
  <si>
    <t>SNF8</t>
  </si>
  <si>
    <t>CARD9</t>
  </si>
  <si>
    <t>RP11-347H15.5</t>
  </si>
  <si>
    <t>AP000769.1</t>
  </si>
  <si>
    <t>RNASEH2C</t>
  </si>
  <si>
    <t>COMMD5</t>
  </si>
  <si>
    <t>FAM180B</t>
  </si>
  <si>
    <t>SLC38A11</t>
  </si>
  <si>
    <t>SLC26A5</t>
  </si>
  <si>
    <t>LRRC14</t>
  </si>
  <si>
    <t>GCNT4</t>
  </si>
  <si>
    <t>SNX4</t>
  </si>
  <si>
    <t>TTLL6</t>
  </si>
  <si>
    <t>KRT8P46</t>
  </si>
  <si>
    <t>GIGYF2</t>
  </si>
  <si>
    <t>CAMK1D</t>
  </si>
  <si>
    <t>GSAP</t>
  </si>
  <si>
    <t>GIN1</t>
  </si>
  <si>
    <t>NUAK2</t>
  </si>
  <si>
    <t>RP11-493E3.1</t>
  </si>
  <si>
    <t>FIBP</t>
  </si>
  <si>
    <t>POC5</t>
  </si>
  <si>
    <t>ERI1</t>
  </si>
  <si>
    <t>NPRL3</t>
  </si>
  <si>
    <t>UNC45A</t>
  </si>
  <si>
    <t>SHOC2</t>
  </si>
  <si>
    <t>AC074391.1</t>
  </si>
  <si>
    <t>FLJ00418</t>
  </si>
  <si>
    <t>RP11-554A11.8</t>
  </si>
  <si>
    <t>SETD8</t>
  </si>
  <si>
    <t>EIF3KP1</t>
  </si>
  <si>
    <t>ZBTB6</t>
  </si>
  <si>
    <t>OXCT2P1</t>
  </si>
  <si>
    <t>BDH2</t>
  </si>
  <si>
    <t>XXbac-BPG181B23.7</t>
  </si>
  <si>
    <t>LPL</t>
  </si>
  <si>
    <t>DDX42</t>
  </si>
  <si>
    <t>SAA1</t>
  </si>
  <si>
    <t>C3orf83</t>
  </si>
  <si>
    <t>UNC119B</t>
  </si>
  <si>
    <t>TMEM258</t>
  </si>
  <si>
    <t>RP11-94L15.2</t>
  </si>
  <si>
    <t>GLUD1P3</t>
  </si>
  <si>
    <t>THOC7</t>
  </si>
  <si>
    <t>NAALADL1</t>
  </si>
  <si>
    <t>DCP2</t>
  </si>
  <si>
    <t>CYB5D2</t>
  </si>
  <si>
    <t>EVI2A</t>
  </si>
  <si>
    <t>SENP2</t>
  </si>
  <si>
    <t>HCG20</t>
  </si>
  <si>
    <t>ABCB9</t>
  </si>
  <si>
    <t>TMBIM4</t>
  </si>
  <si>
    <t>RP11-797A18.3</t>
  </si>
  <si>
    <t>SSR1</t>
  </si>
  <si>
    <t>HEY2</t>
  </si>
  <si>
    <t>CTD-2235C13.3</t>
  </si>
  <si>
    <t>LLGL1</t>
  </si>
  <si>
    <t>TNFAIP6</t>
  </si>
  <si>
    <t>UBE2Z</t>
  </si>
  <si>
    <t>THBS3</t>
  </si>
  <si>
    <t>ZNF738</t>
  </si>
  <si>
    <t>PCNXL3</t>
  </si>
  <si>
    <t>NUDT5</t>
  </si>
  <si>
    <t>FAM103A1</t>
  </si>
  <si>
    <t>KCNK7</t>
  </si>
  <si>
    <t>RP11-463M16.4</t>
  </si>
  <si>
    <t>FAM86B2</t>
  </si>
  <si>
    <t>ZNF629</t>
  </si>
  <si>
    <t>CBFA2T2</t>
  </si>
  <si>
    <t>C6orf25</t>
  </si>
  <si>
    <t>C6orf10</t>
  </si>
  <si>
    <t>TAP1</t>
  </si>
  <si>
    <t>CTC-366B18.4</t>
  </si>
  <si>
    <t>MINK1</t>
  </si>
  <si>
    <t>SLC5A6</t>
  </si>
  <si>
    <t>GBA</t>
  </si>
  <si>
    <t>RP11-395N3.2</t>
  </si>
  <si>
    <t>FAM189B</t>
  </si>
  <si>
    <t>ZMIZ2</t>
  </si>
  <si>
    <t>AP5B1</t>
  </si>
  <si>
    <t>C1QTNF4</t>
  </si>
  <si>
    <t>MAN2A2</t>
  </si>
  <si>
    <t>FBXL22</t>
  </si>
  <si>
    <t>YWHAB</t>
  </si>
  <si>
    <t>LIME1</t>
  </si>
  <si>
    <t>TRABD</t>
  </si>
  <si>
    <t>RCCD1</t>
  </si>
  <si>
    <t>RP11-307C19.1</t>
  </si>
  <si>
    <t>VPS8</t>
  </si>
  <si>
    <t>UCN</t>
  </si>
  <si>
    <t>CD101</t>
  </si>
  <si>
    <t>DOC2A</t>
  </si>
  <si>
    <t>NR1H3</t>
  </si>
  <si>
    <t>HSPA1L</t>
  </si>
  <si>
    <t>HCG27</t>
  </si>
  <si>
    <t>CTD-3193O13.9</t>
  </si>
  <si>
    <t>KM-PA-2</t>
  </si>
  <si>
    <t>UBE2R2</t>
  </si>
  <si>
    <t>NCR3LG1</t>
  </si>
  <si>
    <t>CHN2</t>
  </si>
  <si>
    <t>FBXW7</t>
  </si>
  <si>
    <t>ZNF26</t>
  </si>
  <si>
    <t>BTNL2</t>
  </si>
  <si>
    <t>XXbac-BPG248L24.10</t>
  </si>
  <si>
    <t>RP1-278E11.3</t>
  </si>
  <si>
    <t>SDCCAG3</t>
  </si>
  <si>
    <t>BHMT2</t>
  </si>
  <si>
    <t>TOMM22</t>
  </si>
  <si>
    <t>LRRC37A15P</t>
  </si>
  <si>
    <t>RP11-981G7.2</t>
  </si>
  <si>
    <t>SH3BGRL3</t>
  </si>
  <si>
    <t>ASH1L</t>
  </si>
  <si>
    <t>RP11-419I17.1</t>
  </si>
  <si>
    <t>AC090945.1</t>
  </si>
  <si>
    <t>OR7E126P</t>
  </si>
  <si>
    <t>TRIM54</t>
  </si>
  <si>
    <t>GAS8</t>
  </si>
  <si>
    <t>ECE2</t>
  </si>
  <si>
    <t>FNDC4</t>
  </si>
  <si>
    <t>ARL6IP4</t>
  </si>
  <si>
    <t>RP11-686O6.1</t>
  </si>
  <si>
    <t>BECN1</t>
  </si>
  <si>
    <t>FAM150B</t>
  </si>
  <si>
    <t>TDH</t>
  </si>
  <si>
    <t>MPV17L</t>
  </si>
  <si>
    <t>ABHD16A</t>
  </si>
  <si>
    <t>FAIM</t>
  </si>
  <si>
    <t>SPATA18</t>
  </si>
  <si>
    <t>PSMC3</t>
  </si>
  <si>
    <t>SREBF1</t>
  </si>
  <si>
    <t>MPV17</t>
  </si>
  <si>
    <t>DKK4</t>
  </si>
  <si>
    <t>PLD2</t>
  </si>
  <si>
    <t>Z69890.1</t>
  </si>
  <si>
    <t>ARFGAP2</t>
  </si>
  <si>
    <t>SCN3A</t>
  </si>
  <si>
    <t>RP11-15I11.3</t>
  </si>
  <si>
    <t>SIPA1</t>
  </si>
  <si>
    <t>GOLGA7</t>
  </si>
  <si>
    <t>LDHB</t>
  </si>
  <si>
    <t>MANBA</t>
  </si>
  <si>
    <t>RP11-397A16.2</t>
  </si>
  <si>
    <t>STK19</t>
  </si>
  <si>
    <t>ASIP</t>
  </si>
  <si>
    <t>MAPKBP1</t>
  </si>
  <si>
    <t>HBQ1</t>
  </si>
  <si>
    <t>C21orf58</t>
  </si>
  <si>
    <t>AC226150.4</t>
  </si>
  <si>
    <t>CENPE</t>
  </si>
  <si>
    <t>LINGO1</t>
  </si>
  <si>
    <t>KLHL42</t>
  </si>
  <si>
    <t>METTL12</t>
  </si>
  <si>
    <t>ATG16L2</t>
  </si>
  <si>
    <t>RPP21</t>
  </si>
  <si>
    <t>VASP</t>
  </si>
  <si>
    <t>PIGV</t>
  </si>
  <si>
    <t>PPP4C</t>
  </si>
  <si>
    <t>PSTPIP1</t>
  </si>
  <si>
    <t>AF131215.5</t>
  </si>
  <si>
    <t>EGFL8</t>
  </si>
  <si>
    <t>MAST1</t>
  </si>
  <si>
    <t>OTUD7B</t>
  </si>
  <si>
    <t>PDIK1L</t>
  </si>
  <si>
    <t>PLEKHH2</t>
  </si>
  <si>
    <t>NELFE</t>
  </si>
  <si>
    <t>OSER1</t>
  </si>
  <si>
    <t>RP11-981G7.6</t>
  </si>
  <si>
    <t>FBXO22</t>
  </si>
  <si>
    <t>AL139147.1</t>
  </si>
  <si>
    <t>RP11-303G3.6</t>
  </si>
  <si>
    <t>TMEM249</t>
  </si>
  <si>
    <t>ZNF84</t>
  </si>
  <si>
    <t>RP11-1167A19.2</t>
  </si>
  <si>
    <t>CLDN23</t>
  </si>
  <si>
    <t>FAM131A</t>
  </si>
  <si>
    <t>PLA2R1</t>
  </si>
  <si>
    <t>AIF1</t>
  </si>
  <si>
    <t>UBE2Q2</t>
  </si>
  <si>
    <t>FAM57B</t>
  </si>
  <si>
    <t>RP11-452G18.2</t>
  </si>
  <si>
    <t>HSPA1B</t>
  </si>
  <si>
    <t>AGPAT1</t>
  </si>
  <si>
    <t>TNKS</t>
  </si>
  <si>
    <t>PPP1R18</t>
  </si>
  <si>
    <t>BHLHE41</t>
  </si>
  <si>
    <t>MLEC</t>
  </si>
  <si>
    <t>FAM101A</t>
  </si>
  <si>
    <t>NFE2L1</t>
  </si>
  <si>
    <t>BLK</t>
  </si>
  <si>
    <t>RP11-10L12.2</t>
  </si>
  <si>
    <t>SNRPD2</t>
  </si>
  <si>
    <t>SLC25A11</t>
  </si>
  <si>
    <t>SLC9A3R2</t>
  </si>
  <si>
    <t>PPIEL</t>
  </si>
  <si>
    <t>ACTBP13</t>
  </si>
  <si>
    <t>C15orf38</t>
  </si>
  <si>
    <t>CENPW</t>
  </si>
  <si>
    <t>EML2</t>
  </si>
  <si>
    <t>IL20RA</t>
  </si>
  <si>
    <t>IL6R</t>
  </si>
  <si>
    <t>LINC00208</t>
  </si>
  <si>
    <t>C15orf59</t>
  </si>
  <si>
    <t>AF186192.5</t>
  </si>
  <si>
    <t>POLB</t>
  </si>
  <si>
    <t>RP11-178C3.2</t>
  </si>
  <si>
    <t>SEC61A2</t>
  </si>
  <si>
    <t>CYP2AB1P</t>
  </si>
  <si>
    <t>METAP2</t>
  </si>
  <si>
    <t>LRRC73</t>
  </si>
  <si>
    <t>RP5-850O15.4</t>
  </si>
  <si>
    <t>LRRC37A16P</t>
  </si>
  <si>
    <t>ICAM2</t>
  </si>
  <si>
    <t>PPP2R5D</t>
  </si>
  <si>
    <t>AC012370.3</t>
  </si>
  <si>
    <t>LIN7C</t>
  </si>
  <si>
    <t>SNX15</t>
  </si>
  <si>
    <t>BARX1</t>
  </si>
  <si>
    <t>C4B</t>
  </si>
  <si>
    <t>PRR15L</t>
  </si>
  <si>
    <t>MSTO1</t>
  </si>
  <si>
    <t>OR7E158P</t>
  </si>
  <si>
    <t>WWP2</t>
  </si>
  <si>
    <t>PDIA2</t>
  </si>
  <si>
    <t>CTA-398F10.2</t>
  </si>
  <si>
    <t>PABPC1P7</t>
  </si>
  <si>
    <t>MED28</t>
  </si>
  <si>
    <t>ZNF140</t>
  </si>
  <si>
    <t>MRPS35</t>
  </si>
  <si>
    <t>TMEM151A</t>
  </si>
  <si>
    <t>PIGU</t>
  </si>
  <si>
    <t>HMGA2</t>
  </si>
  <si>
    <t>CDC42EP2</t>
  </si>
  <si>
    <t>KAT5</t>
  </si>
  <si>
    <t>RP11-521C20.2</t>
  </si>
  <si>
    <t>CTSK</t>
  </si>
  <si>
    <t>GPN1</t>
  </si>
  <si>
    <t>RP11-161M6.2</t>
  </si>
  <si>
    <t>MTX1P1</t>
  </si>
  <si>
    <t>UBA52P6</t>
  </si>
  <si>
    <t>RP5-1125A11.4</t>
  </si>
  <si>
    <t>TEX2</t>
  </si>
  <si>
    <t>RP3-449M8.6</t>
  </si>
  <si>
    <t>CYC1</t>
  </si>
  <si>
    <t>TTPAL</t>
  </si>
  <si>
    <t>F2</t>
  </si>
  <si>
    <t>ZFPL1</t>
  </si>
  <si>
    <t>KIAA0101</t>
  </si>
  <si>
    <t>HAPLN4</t>
  </si>
  <si>
    <t>PSMC5</t>
  </si>
  <si>
    <t>HOXB7</t>
  </si>
  <si>
    <t>RP11-169D4.1</t>
  </si>
  <si>
    <t>PMPCA</t>
  </si>
  <si>
    <t>PIK3C2A</t>
  </si>
  <si>
    <t>MRPL11</t>
  </si>
  <si>
    <t>C6orf48</t>
  </si>
  <si>
    <t>BHMT</t>
  </si>
  <si>
    <t>CD3EAP</t>
  </si>
  <si>
    <t>OXCT2</t>
  </si>
  <si>
    <t>C4A</t>
  </si>
  <si>
    <t>CAMK2B</t>
  </si>
  <si>
    <t>ETFA</t>
  </si>
  <si>
    <t>TSEN2</t>
  </si>
  <si>
    <t>FAM203B</t>
  </si>
  <si>
    <t>GTF2H4</t>
  </si>
  <si>
    <t>SRCIN1</t>
  </si>
  <si>
    <t>RP11-229C3.2</t>
  </si>
  <si>
    <t>SEC16A</t>
  </si>
  <si>
    <t>FBXW5</t>
  </si>
  <si>
    <t>CIRH1A</t>
  </si>
  <si>
    <t>VPS52</t>
  </si>
  <si>
    <t>PSMB9</t>
  </si>
  <si>
    <t>ATP5G1</t>
  </si>
  <si>
    <t>ANKLE2</t>
  </si>
  <si>
    <t>CAMKV</t>
  </si>
  <si>
    <t>ITPKA</t>
  </si>
  <si>
    <t>MESP1</t>
  </si>
  <si>
    <t>PPM1G</t>
  </si>
  <si>
    <t>FBP2</t>
  </si>
  <si>
    <t>RP11-503G7.2</t>
  </si>
  <si>
    <t>FAM154A</t>
  </si>
  <si>
    <t>SBNO1</t>
  </si>
  <si>
    <t>NAPEPLD</t>
  </si>
  <si>
    <t>RP1L1</t>
  </si>
  <si>
    <t>RP11-474C8.4</t>
  </si>
  <si>
    <t>AD000092.3</t>
  </si>
  <si>
    <t>MAP3K13</t>
  </si>
  <si>
    <t>HCN3</t>
  </si>
  <si>
    <t>FNBP4</t>
  </si>
  <si>
    <t>CLIC1</t>
  </si>
  <si>
    <t>TNXA</t>
  </si>
  <si>
    <t>EHMT2</t>
  </si>
  <si>
    <t>PNPO</t>
  </si>
  <si>
    <t>FAM89B</t>
  </si>
  <si>
    <t>MANSC4</t>
  </si>
  <si>
    <t>UTP23</t>
  </si>
  <si>
    <t>RP11-10A14.5</t>
  </si>
  <si>
    <t>MAPK8IP1</t>
  </si>
  <si>
    <t>CTD-2021H9.1</t>
  </si>
  <si>
    <t>LRRC48</t>
  </si>
  <si>
    <t>SPTBN5</t>
  </si>
  <si>
    <t>WASF5P</t>
  </si>
  <si>
    <t>RP11-1060J15.5</t>
  </si>
  <si>
    <t>HHEX</t>
  </si>
  <si>
    <t>SPATS1</t>
  </si>
  <si>
    <t>LRWD1</t>
  </si>
  <si>
    <t>L3MBTL1</t>
  </si>
  <si>
    <t>ARHGDIG</t>
  </si>
  <si>
    <t>HOOK2</t>
  </si>
  <si>
    <t>ISCA2</t>
  </si>
  <si>
    <t>HIST2H2AA3</t>
  </si>
  <si>
    <t>ERBB2</t>
  </si>
  <si>
    <t>HABP2</t>
  </si>
  <si>
    <t>ARIH2OS</t>
  </si>
  <si>
    <t>P2RX7</t>
  </si>
  <si>
    <t>MRS2P2</t>
  </si>
  <si>
    <t>CAMKK1</t>
  </si>
  <si>
    <t>TMCC2</t>
  </si>
  <si>
    <t>ATP13A1</t>
  </si>
  <si>
    <t>MAU2</t>
  </si>
  <si>
    <t>CCHCR1</t>
  </si>
  <si>
    <t>STRA6</t>
  </si>
  <si>
    <t>BLOC1S3</t>
  </si>
  <si>
    <t>VTI1A</t>
  </si>
  <si>
    <t>FTOP1</t>
  </si>
  <si>
    <t>PNMT</t>
  </si>
  <si>
    <t>UQCRHP1</t>
  </si>
  <si>
    <t>ENPP7P1</t>
  </si>
  <si>
    <t>KRTCAP3</t>
  </si>
  <si>
    <t>MARK2P9</t>
  </si>
  <si>
    <t>WIF1</t>
  </si>
  <si>
    <t>AL591069.1</t>
  </si>
  <si>
    <t>SGK223</t>
  </si>
  <si>
    <t>GPANK1</t>
  </si>
  <si>
    <t>CASP7</t>
  </si>
  <si>
    <t>SH3GL1P3</t>
  </si>
  <si>
    <t>ALG1L11P</t>
  </si>
  <si>
    <t>NUP133</t>
  </si>
  <si>
    <t>CACNA1A</t>
  </si>
  <si>
    <t>CLCN2</t>
  </si>
  <si>
    <t>CISD2</t>
  </si>
  <si>
    <t>LTA</t>
  </si>
  <si>
    <t>TNF</t>
  </si>
  <si>
    <t>THAP3</t>
  </si>
  <si>
    <t>CDKN2B</t>
  </si>
  <si>
    <t>UBE2D3</t>
  </si>
  <si>
    <t>RPL18AP2</t>
  </si>
  <si>
    <t>FRAT2</t>
  </si>
  <si>
    <t>TYRO3</t>
  </si>
  <si>
    <t>ZNF169</t>
  </si>
  <si>
    <t>GTF2H3</t>
  </si>
  <si>
    <t>TAF5L</t>
  </si>
  <si>
    <t>RECQL4</t>
  </si>
  <si>
    <t>CELF1</t>
  </si>
  <si>
    <t>OXER1</t>
  </si>
  <si>
    <t>LIMD2</t>
  </si>
  <si>
    <t>AGPAT6</t>
  </si>
  <si>
    <t>IMP3</t>
  </si>
  <si>
    <t>KREMEN1</t>
  </si>
  <si>
    <t>BMP8A</t>
  </si>
  <si>
    <t>KIAA0754</t>
  </si>
  <si>
    <t>FAM185A</t>
  </si>
  <si>
    <t>RP11-307C19.2</t>
  </si>
  <si>
    <t>RP11-95M15.1</t>
  </si>
  <si>
    <t>RPS12P20</t>
  </si>
  <si>
    <t>EIF3M</t>
  </si>
  <si>
    <t>HMGCR</t>
  </si>
  <si>
    <t>NICN1</t>
  </si>
  <si>
    <t>CCNE2</t>
  </si>
  <si>
    <t>AC145343.2</t>
  </si>
  <si>
    <t>CCDC67</t>
  </si>
  <si>
    <t>AC010150.1</t>
  </si>
  <si>
    <t>TSSC2</t>
  </si>
  <si>
    <t>CFDP1</t>
  </si>
  <si>
    <t>PHLDA2</t>
  </si>
  <si>
    <t>H2AFV</t>
  </si>
  <si>
    <t>RP11-242D8.1</t>
  </si>
  <si>
    <t>VPS33B</t>
  </si>
  <si>
    <t>DNAH10OS</t>
  </si>
  <si>
    <t>KLF1</t>
  </si>
  <si>
    <t>LA16c-OS12.2</t>
  </si>
  <si>
    <t>CTD-2021H9.3</t>
  </si>
  <si>
    <t>NACC2</t>
  </si>
  <si>
    <t>RP11-981G7.3</t>
  </si>
  <si>
    <t>MRFAP1L1</t>
  </si>
  <si>
    <t>C15orf27</t>
  </si>
  <si>
    <t>BCAR1</t>
  </si>
  <si>
    <t>RP11-51F16.5</t>
  </si>
  <si>
    <t>TUBBP9</t>
  </si>
  <si>
    <t>COL4A3BP</t>
  </si>
  <si>
    <t>NEIL1</t>
  </si>
  <si>
    <t>BOP1</t>
  </si>
  <si>
    <t>RPL22L1</t>
  </si>
  <si>
    <t>C2</t>
  </si>
  <si>
    <t>TPM1</t>
  </si>
  <si>
    <t>MIR4453</t>
  </si>
  <si>
    <t>HOXB4</t>
  </si>
  <si>
    <t>ZNF710</t>
  </si>
  <si>
    <t>ZNF891</t>
  </si>
  <si>
    <t>WDR83OS</t>
  </si>
  <si>
    <t>APH1B</t>
  </si>
  <si>
    <t>SOX7</t>
  </si>
  <si>
    <t>TIGD3</t>
  </si>
  <si>
    <t>C8orf33</t>
  </si>
  <si>
    <t>ZDHHC24</t>
  </si>
  <si>
    <t>RP11-501C14.9</t>
  </si>
  <si>
    <t>SAE1</t>
  </si>
  <si>
    <t>RP11-392O17.1</t>
  </si>
  <si>
    <t>RP11-401L13.5</t>
  </si>
  <si>
    <t>SLCO4C1</t>
  </si>
  <si>
    <t>PUS1</t>
  </si>
  <si>
    <t>RP11-396N11.1</t>
  </si>
  <si>
    <t>RP11-353N4.6</t>
  </si>
  <si>
    <t>GAP43</t>
  </si>
  <si>
    <t>DHTKD1</t>
  </si>
  <si>
    <t>CTD-2031P19.4</t>
  </si>
  <si>
    <t>YJEFN3</t>
  </si>
  <si>
    <t>TNFRSF6B</t>
  </si>
  <si>
    <t>CDIPT</t>
  </si>
  <si>
    <t>AC074117.13</t>
  </si>
  <si>
    <t>NRAP</t>
  </si>
  <si>
    <t>DAND5</t>
  </si>
  <si>
    <t>KPNA2</t>
  </si>
  <si>
    <t>CFB</t>
  </si>
  <si>
    <t>AC108448.2</t>
  </si>
  <si>
    <t>RILPL2</t>
  </si>
  <si>
    <t>RBBP5</t>
  </si>
  <si>
    <t>E2F3</t>
  </si>
  <si>
    <t>PEAK1</t>
  </si>
  <si>
    <t>SYT8</t>
  </si>
  <si>
    <t>SLC20A2</t>
  </si>
  <si>
    <t>PDXDC2P</t>
  </si>
  <si>
    <t>DDAH2</t>
  </si>
  <si>
    <t>FAM86GP</t>
  </si>
  <si>
    <t>KLHL21</t>
  </si>
  <si>
    <t>RP11-347C18.4</t>
  </si>
  <si>
    <t>HNRNPA1P2</t>
  </si>
  <si>
    <t>AC108463.2</t>
  </si>
  <si>
    <t>CARS</t>
  </si>
  <si>
    <t>PSORS1C2</t>
  </si>
  <si>
    <t>EVC</t>
  </si>
  <si>
    <t>PTPMT1</t>
  </si>
  <si>
    <t>SLC3A1</t>
  </si>
  <si>
    <t>KCNH6</t>
  </si>
  <si>
    <t>RAPSN</t>
  </si>
  <si>
    <t>XXbac-BPG181B23.6</t>
  </si>
  <si>
    <t>ETV5</t>
  </si>
  <si>
    <t>RELB</t>
  </si>
  <si>
    <t>DXO</t>
  </si>
  <si>
    <t>SLC36A4</t>
  </si>
  <si>
    <t>ZNF7</t>
  </si>
  <si>
    <t>HECTD2</t>
  </si>
  <si>
    <t>AC007381.3</t>
  </si>
  <si>
    <t>GATAD2A</t>
  </si>
  <si>
    <t>PABPC4</t>
  </si>
  <si>
    <t>HCG22</t>
  </si>
  <si>
    <t>TP53INP2</t>
  </si>
  <si>
    <t>RP11-139K1.2</t>
  </si>
  <si>
    <t>TBC1D30</t>
  </si>
  <si>
    <t>SYMPK</t>
  </si>
  <si>
    <t>MALAT1</t>
  </si>
  <si>
    <t>BRE</t>
  </si>
  <si>
    <t>KLF14</t>
  </si>
  <si>
    <t>ZNF513</t>
  </si>
  <si>
    <t>HPCAL4</t>
  </si>
  <si>
    <t>NHLRC2</t>
  </si>
  <si>
    <t>BCL3</t>
  </si>
  <si>
    <t>EMILIN1</t>
  </si>
  <si>
    <t>ATP6V1G2</t>
  </si>
  <si>
    <t>TECTB</t>
  </si>
  <si>
    <t>LINC00491</t>
  </si>
  <si>
    <t>COG8</t>
  </si>
  <si>
    <t>RP11-95P13.1</t>
  </si>
  <si>
    <t>NUMA1</t>
  </si>
  <si>
    <t>TRIM39</t>
  </si>
  <si>
    <t>IRX3</t>
  </si>
  <si>
    <t>AC068138.1</t>
  </si>
  <si>
    <t>RP11-481H12.1</t>
  </si>
  <si>
    <t>ZNF490</t>
  </si>
  <si>
    <t>MED11</t>
  </si>
  <si>
    <t>ANKFY1</t>
  </si>
  <si>
    <t>ZDHHC6</t>
  </si>
  <si>
    <t>CAP1</t>
  </si>
  <si>
    <t>EIF2S2P3</t>
  </si>
  <si>
    <t>RPS12P26</t>
  </si>
  <si>
    <t>GLI2</t>
  </si>
  <si>
    <t>ZFP36L2</t>
  </si>
  <si>
    <t>BTAF1</t>
  </si>
  <si>
    <t>LIPH</t>
  </si>
  <si>
    <t>RFC4</t>
  </si>
  <si>
    <t>C1DP4</t>
  </si>
  <si>
    <t>NDFIP2</t>
  </si>
  <si>
    <t>RP11-373D23.3</t>
  </si>
  <si>
    <t>RP11-420K8.2</t>
  </si>
  <si>
    <t>IRS1</t>
  </si>
  <si>
    <t>RPS6KC1</t>
  </si>
  <si>
    <t>N_SNPs_inModel</t>
  </si>
  <si>
    <t>N_SNPs_used</t>
  </si>
  <si>
    <t>pred_perf_pval</t>
  </si>
  <si>
    <t>pred_perf_r2</t>
  </si>
  <si>
    <t>var_g</t>
  </si>
  <si>
    <t>P-value</t>
  </si>
  <si>
    <t>Effect</t>
  </si>
  <si>
    <t>Z-score</t>
  </si>
  <si>
    <t>Gene</t>
  </si>
  <si>
    <t>Tissue</t>
  </si>
  <si>
    <t>chr1:26756856</t>
  </si>
  <si>
    <t>chr2:59307725</t>
  </si>
  <si>
    <t>chr2:158390468</t>
  </si>
  <si>
    <t>chr3:135641284</t>
  </si>
  <si>
    <t>chr4:85391794</t>
  </si>
  <si>
    <t>chr6:32571961</t>
  </si>
  <si>
    <t>chr7:23432286</t>
  </si>
  <si>
    <t>chr7:103418846</t>
  </si>
  <si>
    <t>chr10:65305125</t>
  </si>
  <si>
    <t>chr10:77559168</t>
  </si>
  <si>
    <t>chr10:94085474</t>
  </si>
  <si>
    <t>chr10:114759445</t>
  </si>
  <si>
    <t>chr11:2857297</t>
  </si>
  <si>
    <t>chr12:31382586</t>
  </si>
  <si>
    <t>chr14:29726942</t>
  </si>
  <si>
    <t>chr15:38873115</t>
  </si>
  <si>
    <t>chr15:40397191</t>
  </si>
  <si>
    <t>chr15:53082471</t>
  </si>
  <si>
    <t>chr16:20370981</t>
  </si>
  <si>
    <t>chr16:88138237</t>
  </si>
  <si>
    <t>chr17:56757584</t>
  </si>
  <si>
    <t>chr19:46155049</t>
  </si>
  <si>
    <t>chr8:41489349</t>
  </si>
  <si>
    <t>chr3:23258571</t>
  </si>
  <si>
    <t>chr5:52315682</t>
  </si>
  <si>
    <t>chr5:52084365</t>
  </si>
  <si>
    <t>chr5:176735187</t>
  </si>
  <si>
    <t>chr6:31026236</t>
  </si>
  <si>
    <t>chr6:32612397</t>
  </si>
  <si>
    <t>chr6:39039140</t>
  </si>
  <si>
    <t>chr7:14922007</t>
  </si>
  <si>
    <t>chr7:44200884</t>
  </si>
  <si>
    <t>chr7:69032990</t>
  </si>
  <si>
    <t>chr7:127690907</t>
  </si>
  <si>
    <t>chr10:71293825</t>
  </si>
  <si>
    <t>chr10:122986648</t>
  </si>
  <si>
    <t>chr17:4213583</t>
  </si>
  <si>
    <t>Total</t>
  </si>
  <si>
    <t>rs4299117</t>
  </si>
  <si>
    <t>rs4545784</t>
  </si>
  <si>
    <t>rs903502</t>
  </si>
  <si>
    <t>rs12445768</t>
  </si>
  <si>
    <t>rs6878990</t>
  </si>
  <si>
    <t>rs2254522</t>
  </si>
  <si>
    <t>rs13404327</t>
  </si>
  <si>
    <t>rs4985452</t>
  </si>
  <si>
    <t>rs12602084</t>
  </si>
  <si>
    <t>rs2564921</t>
  </si>
  <si>
    <t>rs10849791</t>
  </si>
  <si>
    <t>rs1380356</t>
  </si>
  <si>
    <t>rs8121509</t>
  </si>
  <si>
    <t>rs13430705</t>
  </si>
  <si>
    <t>rs174549</t>
  </si>
  <si>
    <t>rs4637890</t>
  </si>
  <si>
    <t>rs7213608</t>
  </si>
  <si>
    <t>rs12113073</t>
  </si>
  <si>
    <t>rs4408777</t>
  </si>
  <si>
    <t>rs11079808</t>
  </si>
  <si>
    <t>rs4722189</t>
  </si>
  <si>
    <t>rs12977689</t>
  </si>
  <si>
    <t>rs1636608</t>
  </si>
  <si>
    <t>rs9267658</t>
  </si>
  <si>
    <t>rs12472408</t>
  </si>
  <si>
    <t>rs6446298</t>
  </si>
  <si>
    <t>rs12155202</t>
  </si>
  <si>
    <t>rs1905339</t>
  </si>
  <si>
    <t>rs585522</t>
  </si>
  <si>
    <t>rs2564940</t>
  </si>
  <si>
    <t>rs9856983</t>
  </si>
  <si>
    <t>rs11597086</t>
  </si>
  <si>
    <t>rs2280300</t>
  </si>
  <si>
    <t>rs10195252</t>
  </si>
  <si>
    <t>rs2231884</t>
  </si>
  <si>
    <t>rs11657101</t>
  </si>
  <si>
    <t>rs1422084</t>
  </si>
  <si>
    <t>rs3744802</t>
  </si>
  <si>
    <t>rs4278230</t>
  </si>
  <si>
    <t>rs2336723</t>
  </si>
  <si>
    <t>rs10888585</t>
  </si>
  <si>
    <t>rs8181474</t>
  </si>
  <si>
    <t>rs2839141</t>
  </si>
  <si>
    <t>rs1052989</t>
  </si>
  <si>
    <t>rs2292626</t>
  </si>
  <si>
    <t>rs10491128</t>
  </si>
  <si>
    <t>rs4977214</t>
  </si>
  <si>
    <t>rs1335762</t>
  </si>
  <si>
    <t>rs2280406</t>
  </si>
  <si>
    <t>rs1044506</t>
  </si>
  <si>
    <t>rs4614850</t>
  </si>
  <si>
    <t>rs2572397</t>
  </si>
  <si>
    <t>rs2634681</t>
  </si>
  <si>
    <t>rs8028</t>
  </si>
  <si>
    <t>rs434841</t>
  </si>
  <si>
    <t>rs12914773</t>
  </si>
  <si>
    <t>rs1344674</t>
  </si>
  <si>
    <t>rs231362</t>
  </si>
  <si>
    <t>rs1048169</t>
  </si>
  <si>
    <t>rs1108648</t>
  </si>
  <si>
    <t>rs2857700</t>
  </si>
  <si>
    <t>rs2297480</t>
  </si>
  <si>
    <t>rs896846</t>
  </si>
  <si>
    <t>rs139516</t>
  </si>
  <si>
    <t>rs3106191</t>
  </si>
  <si>
    <t>rs3825061</t>
  </si>
  <si>
    <t>rs17734856</t>
  </si>
  <si>
    <t>rs11078408</t>
  </si>
  <si>
    <t>rs12626184</t>
  </si>
  <si>
    <t>rs12720356</t>
  </si>
  <si>
    <t>rs3887854</t>
  </si>
  <si>
    <t>rs8176373</t>
  </si>
  <si>
    <t>rs885224</t>
  </si>
  <si>
    <t>rs11264359</t>
  </si>
  <si>
    <t>rs4417225</t>
  </si>
  <si>
    <t>rs6433327</t>
  </si>
  <si>
    <t>rs223490</t>
  </si>
  <si>
    <t>rs10781542</t>
  </si>
  <si>
    <t>rs7201780</t>
  </si>
  <si>
    <t>rs9266234</t>
  </si>
  <si>
    <t>rs827251</t>
  </si>
  <si>
    <t>rs4788213</t>
  </si>
  <si>
    <t>rs6776999</t>
  </si>
  <si>
    <t>rs2230590</t>
  </si>
  <si>
    <t>rs6884773</t>
  </si>
  <si>
    <t>rs1122227</t>
  </si>
  <si>
    <t>rs2241522</t>
  </si>
  <si>
    <t>rs9320609</t>
  </si>
  <si>
    <t>rs2729940</t>
  </si>
  <si>
    <t>rs15818</t>
  </si>
  <si>
    <t>rs9267803</t>
  </si>
  <si>
    <t>rs8108375</t>
  </si>
  <si>
    <t>rs1879380</t>
  </si>
  <si>
    <t>rs17532301</t>
  </si>
  <si>
    <t>rs694243</t>
  </si>
  <si>
    <t>rs2112347</t>
  </si>
  <si>
    <t>rs12451377</t>
  </si>
  <si>
    <t>rs1197668</t>
  </si>
  <si>
    <t>rs674485</t>
  </si>
  <si>
    <t>rs7217007</t>
  </si>
  <si>
    <t>rs9562985</t>
  </si>
  <si>
    <t>rs2580759</t>
  </si>
  <si>
    <t>rs2921077</t>
  </si>
  <si>
    <t>rs16908634</t>
  </si>
  <si>
    <t>rs3740512</t>
  </si>
  <si>
    <t>rs2007854</t>
  </si>
  <si>
    <t>rs2276257</t>
  </si>
  <si>
    <t>rs6807945</t>
  </si>
  <si>
    <t>rs7838717</t>
  </si>
  <si>
    <t>rs1683935</t>
  </si>
  <si>
    <t>rs1222211</t>
  </si>
  <si>
    <t>rs9632920</t>
  </si>
  <si>
    <t>rs9267576</t>
  </si>
  <si>
    <t>rs8049439</t>
  </si>
  <si>
    <t>rs10929973</t>
  </si>
  <si>
    <t>rs9457918</t>
  </si>
  <si>
    <t>rs904808</t>
  </si>
  <si>
    <t>rs25643</t>
  </si>
  <si>
    <t>rs997258</t>
  </si>
  <si>
    <t>rs10228495</t>
  </si>
  <si>
    <t>rs3021497</t>
  </si>
  <si>
    <t>rs10499</t>
  </si>
  <si>
    <t>rs4075835</t>
  </si>
  <si>
    <t>rs6090040</t>
  </si>
  <si>
    <t>rs4311</t>
  </si>
  <si>
    <t>rs12325539</t>
  </si>
  <si>
    <t>rs879606</t>
  </si>
  <si>
    <t>rs1788781</t>
  </si>
  <si>
    <t>rs10955357</t>
  </si>
  <si>
    <t>rs11065301</t>
  </si>
  <si>
    <t>rs2732457</t>
  </si>
  <si>
    <t>rs7129793</t>
  </si>
  <si>
    <t>rs12600570</t>
  </si>
  <si>
    <t>rs4310166</t>
  </si>
  <si>
    <t>rs928976</t>
  </si>
  <si>
    <t>rs2958516</t>
  </si>
  <si>
    <t>rs3130285</t>
  </si>
  <si>
    <t>rs2990245</t>
  </si>
  <si>
    <t>rs1060435</t>
  </si>
  <si>
    <t>rs12276735</t>
  </si>
  <si>
    <t>rs2676531</t>
  </si>
  <si>
    <t>rs4841580</t>
  </si>
  <si>
    <t>rs2240063</t>
  </si>
  <si>
    <t>rs2736374</t>
  </si>
  <si>
    <t>rs389883</t>
  </si>
  <si>
    <t>rs12676145</t>
  </si>
  <si>
    <t>rs522308</t>
  </si>
  <si>
    <t>rs2955383</t>
  </si>
  <si>
    <t>rs1152620</t>
  </si>
  <si>
    <t>rs408307</t>
  </si>
  <si>
    <t>rs7223966</t>
  </si>
  <si>
    <t>rs4474021</t>
  </si>
  <si>
    <t>rs2277535</t>
  </si>
  <si>
    <t>rs12899020</t>
  </si>
  <si>
    <t>rs2819348</t>
  </si>
  <si>
    <t>rs7190185</t>
  </si>
  <si>
    <t>rs2071277</t>
  </si>
  <si>
    <t>rs12592315</t>
  </si>
  <si>
    <t>rs2306589</t>
  </si>
  <si>
    <t>rs7359417</t>
  </si>
  <si>
    <t>rs1865116</t>
  </si>
  <si>
    <t>rs11250131</t>
  </si>
  <si>
    <t>rs2271308</t>
  </si>
  <si>
    <t>rs2686552</t>
  </si>
  <si>
    <t>rs3751691</t>
  </si>
  <si>
    <t>rs3783394</t>
  </si>
  <si>
    <t>rs4925130</t>
  </si>
  <si>
    <t>rs10937275</t>
  </si>
  <si>
    <t>rs4788209</t>
  </si>
  <si>
    <t>rs6585023</t>
  </si>
  <si>
    <t>rs9271055</t>
  </si>
  <si>
    <t>rs8413</t>
  </si>
  <si>
    <t>rs2958517</t>
  </si>
  <si>
    <t>rs12305511</t>
  </si>
  <si>
    <t>rs10231759</t>
  </si>
  <si>
    <t>rs878291</t>
  </si>
  <si>
    <t>rs2298468</t>
  </si>
  <si>
    <t>rs1943249</t>
  </si>
  <si>
    <t>rs1149705</t>
  </si>
  <si>
    <t>rs2839203</t>
  </si>
  <si>
    <t>rs9296291</t>
  </si>
  <si>
    <t>rs752579</t>
  </si>
  <si>
    <t>rs17432226</t>
  </si>
  <si>
    <t>rs598747</t>
  </si>
  <si>
    <t>rs7622660</t>
  </si>
  <si>
    <t>rs9753679</t>
  </si>
  <si>
    <t>rs2047951</t>
  </si>
  <si>
    <t>rs11187144</t>
  </si>
  <si>
    <t>rs8070737</t>
  </si>
  <si>
    <t>rs869781</t>
  </si>
  <si>
    <t>rs7211213</t>
  </si>
  <si>
    <t>rs2167750</t>
  </si>
  <si>
    <t>rs2523578</t>
  </si>
  <si>
    <t>rs1062219</t>
  </si>
  <si>
    <t>rs4610795</t>
  </si>
  <si>
    <t>rs7365</t>
  </si>
  <si>
    <t>rs6795735</t>
  </si>
  <si>
    <t>rs6503875</t>
  </si>
  <si>
    <t>rs7189326</t>
  </si>
  <si>
    <t>rs6989368</t>
  </si>
  <si>
    <t>rs1784461</t>
  </si>
  <si>
    <t>rs4552435</t>
  </si>
  <si>
    <t>rs214925</t>
  </si>
  <si>
    <t>rs3087886</t>
  </si>
  <si>
    <t>rs9275477</t>
  </si>
  <si>
    <t>rs4886443</t>
  </si>
  <si>
    <t>rs1438820</t>
  </si>
  <si>
    <t>rs7103835</t>
  </si>
  <si>
    <t>rs3824065</t>
  </si>
  <si>
    <t>rs10750842</t>
  </si>
  <si>
    <t>rs12708519</t>
  </si>
  <si>
    <t>rs4610362</t>
  </si>
  <si>
    <t>rs12442778</t>
  </si>
  <si>
    <t>rs9904865</t>
  </si>
  <si>
    <t>rs225172</t>
  </si>
  <si>
    <t>rs1888539</t>
  </si>
  <si>
    <t>rs6905958</t>
  </si>
  <si>
    <t>rs1049481</t>
  </si>
  <si>
    <t>rs3760384</t>
  </si>
  <si>
    <t>rs3739092</t>
  </si>
  <si>
    <t>rs3805112</t>
  </si>
  <si>
    <t>rs28610581</t>
  </si>
  <si>
    <t>rs6861279</t>
  </si>
  <si>
    <t>rs6709602</t>
  </si>
  <si>
    <t>rs8012</t>
  </si>
  <si>
    <t>rs4841659</t>
  </si>
  <si>
    <t>rs3812547</t>
  </si>
  <si>
    <t>rs1799993</t>
  </si>
  <si>
    <t>rs16890638</t>
  </si>
  <si>
    <t>rs1349532</t>
  </si>
  <si>
    <t>rs4841103</t>
  </si>
  <si>
    <t>rs243090</t>
  </si>
  <si>
    <t>rs2260000</t>
  </si>
  <si>
    <t>rs707920</t>
  </si>
  <si>
    <t>rs3948498</t>
  </si>
  <si>
    <t>rs1017730</t>
  </si>
  <si>
    <t>rs625228</t>
  </si>
  <si>
    <t>rs947211</t>
  </si>
  <si>
    <t>rs4788211</t>
  </si>
  <si>
    <t>rs13270267</t>
  </si>
  <si>
    <t>rs1861353</t>
  </si>
  <si>
    <t>rs7036474</t>
  </si>
  <si>
    <t>rs9532712</t>
  </si>
  <si>
    <t>rs3924493</t>
  </si>
  <si>
    <t>rs823114</t>
  </si>
  <si>
    <t>rs2163167</t>
  </si>
  <si>
    <t>rs1991004</t>
  </si>
  <si>
    <t>rs564449</t>
  </si>
  <si>
    <t>rs6957923</t>
  </si>
  <si>
    <t>rs11866815</t>
  </si>
  <si>
    <t>rs174555</t>
  </si>
  <si>
    <t>rs7520344</t>
  </si>
  <si>
    <t>rs10454087</t>
  </si>
  <si>
    <t>rs2857697</t>
  </si>
  <si>
    <t>rs2008514</t>
  </si>
  <si>
    <t>rs7189927</t>
  </si>
  <si>
    <t>rs1975384</t>
  </si>
  <si>
    <t>rs2658745</t>
  </si>
  <si>
    <t>rs11605672</t>
  </si>
  <si>
    <t>rs7195752</t>
  </si>
  <si>
    <t>rs11642638</t>
  </si>
  <si>
    <t>rs13013</t>
  </si>
  <si>
    <t>rs3721</t>
  </si>
  <si>
    <t>rs2043880</t>
  </si>
  <si>
    <t>rs2156875</t>
  </si>
  <si>
    <t>rs4886703</t>
  </si>
  <si>
    <t>rs1057233</t>
  </si>
  <si>
    <t>rs701984</t>
  </si>
  <si>
    <t>rs3897746</t>
  </si>
  <si>
    <t>rs17678552</t>
  </si>
  <si>
    <t>rs3757971</t>
  </si>
  <si>
    <t>rs2350809</t>
  </si>
  <si>
    <t>rs12943500</t>
  </si>
  <si>
    <t>rs4925138</t>
  </si>
  <si>
    <t>rs11187009</t>
  </si>
  <si>
    <t>rs11899836</t>
  </si>
  <si>
    <t>rs1918310</t>
  </si>
  <si>
    <t>rs10091637</t>
  </si>
  <si>
    <t>rs1356664</t>
  </si>
  <si>
    <t>rs4760609</t>
  </si>
  <si>
    <t>rs7460507</t>
  </si>
  <si>
    <t>rs11871767</t>
  </si>
  <si>
    <t>rs17163588</t>
  </si>
  <si>
    <t>rs4072037</t>
  </si>
  <si>
    <t>rs2618443</t>
  </si>
  <si>
    <t>rs2955194</t>
  </si>
  <si>
    <t>rs907089</t>
  </si>
  <si>
    <t>rs663015</t>
  </si>
  <si>
    <t>rs1473781</t>
  </si>
  <si>
    <t>rs13124375</t>
  </si>
  <si>
    <t>rs712314</t>
  </si>
  <si>
    <t>rs7596678</t>
  </si>
  <si>
    <t>rs13049522</t>
  </si>
  <si>
    <t>rs619289</t>
  </si>
  <si>
    <t>rs3117189</t>
  </si>
  <si>
    <t>rs914615</t>
  </si>
  <si>
    <t>rs7828303</t>
  </si>
  <si>
    <t>rs4678408</t>
  </si>
  <si>
    <t>rs5025411</t>
  </si>
  <si>
    <t>rs4903228</t>
  </si>
  <si>
    <t>rs765260</t>
  </si>
  <si>
    <t>rs6478576</t>
  </si>
  <si>
    <t>rs2236506</t>
  </si>
  <si>
    <t>rs2624843</t>
  </si>
  <si>
    <t>rs2187118</t>
  </si>
  <si>
    <t>rs13250399</t>
  </si>
  <si>
    <t>rs9922041</t>
  </si>
  <si>
    <t>rs4841071</t>
  </si>
  <si>
    <t>rs1317140</t>
  </si>
  <si>
    <t>rs7937176</t>
  </si>
  <si>
    <t>rs11130218</t>
  </si>
  <si>
    <t>rs6874671</t>
  </si>
  <si>
    <t>rs17154942</t>
  </si>
  <si>
    <t>rs17341838</t>
  </si>
  <si>
    <t>rs4665978</t>
  </si>
  <si>
    <t>rs11079797</t>
  </si>
  <si>
    <t>rs4532636</t>
  </si>
  <si>
    <t>rs28642252</t>
  </si>
  <si>
    <t>rs7818169</t>
  </si>
  <si>
    <t>rs12939469</t>
  </si>
  <si>
    <t>rs1882149</t>
  </si>
  <si>
    <t>rs2868425</t>
  </si>
  <si>
    <t>rs9299287</t>
  </si>
  <si>
    <t>rs2980439</t>
  </si>
  <si>
    <t>rs7187333</t>
  </si>
  <si>
    <t>rs4729911</t>
  </si>
  <si>
    <t>rs2280017</t>
  </si>
  <si>
    <t>rs2058908</t>
  </si>
  <si>
    <t>rs2240726</t>
  </si>
  <si>
    <t>rs10769288</t>
  </si>
  <si>
    <t>rs2041094</t>
  </si>
  <si>
    <t>rs6815207</t>
  </si>
  <si>
    <t>rs2073719</t>
  </si>
  <si>
    <t>rs3928555</t>
  </si>
  <si>
    <t>rs7014773</t>
  </si>
  <si>
    <t>rs551087</t>
  </si>
  <si>
    <t>rs10503417</t>
  </si>
  <si>
    <t>rs7205802</t>
  </si>
  <si>
    <t>rs4803027</t>
  </si>
  <si>
    <t>rs7171171</t>
  </si>
  <si>
    <t>rs7695726</t>
  </si>
  <si>
    <t>rs6011058</t>
  </si>
  <si>
    <t>rs4246215</t>
  </si>
  <si>
    <t>rs170296</t>
  </si>
  <si>
    <t>rs7166281</t>
  </si>
  <si>
    <t>rs4374177</t>
  </si>
  <si>
    <t>rs2647045</t>
  </si>
  <si>
    <t>rs4862419</t>
  </si>
  <si>
    <t>rs11630497</t>
  </si>
  <si>
    <t>rs1659685</t>
  </si>
  <si>
    <t>rs6717791</t>
  </si>
  <si>
    <t>rs7359397</t>
  </si>
  <si>
    <t>rs10736115</t>
  </si>
  <si>
    <t>rs2857605</t>
  </si>
  <si>
    <t>rs139475</t>
  </si>
  <si>
    <t>rs6479545</t>
  </si>
  <si>
    <t>rs500639</t>
  </si>
  <si>
    <t>rs6720394</t>
  </si>
  <si>
    <t>rs11186856</t>
  </si>
  <si>
    <t>rs1260294</t>
  </si>
  <si>
    <t>rs2325752</t>
  </si>
  <si>
    <t>rs524468</t>
  </si>
  <si>
    <t>rs1009549</t>
  </si>
  <si>
    <t>rs7404466</t>
  </si>
  <si>
    <t>rs914249</t>
  </si>
  <si>
    <t>rs763227</t>
  </si>
  <si>
    <t>rs1200349</t>
  </si>
  <si>
    <t>rs1278601</t>
  </si>
  <si>
    <t>rs6776547</t>
  </si>
  <si>
    <t>rs12679044</t>
  </si>
  <si>
    <t>rs2381754</t>
  </si>
  <si>
    <t>rs10773049</t>
  </si>
  <si>
    <t>rs17434647</t>
  </si>
  <si>
    <t>rs10096487</t>
  </si>
  <si>
    <t>rs7221875</t>
  </si>
  <si>
    <t>rs7667864</t>
  </si>
  <si>
    <t>rs3814883</t>
  </si>
  <si>
    <t>rs4886708</t>
  </si>
  <si>
    <t>rs11186940</t>
  </si>
  <si>
    <t>rs7118747</t>
  </si>
  <si>
    <t>rs8064765</t>
  </si>
  <si>
    <t>rs6062302</t>
  </si>
  <si>
    <t>rs33940778</t>
  </si>
  <si>
    <t>rs11024148</t>
  </si>
  <si>
    <t>rs7158822</t>
  </si>
  <si>
    <t>rs10903013</t>
  </si>
  <si>
    <t>rs194502</t>
  </si>
  <si>
    <t>rs781831</t>
  </si>
  <si>
    <t>rs7246377</t>
  </si>
  <si>
    <t>rs13267180</t>
  </si>
  <si>
    <t>rs11638418</t>
  </si>
  <si>
    <t>rs3802315</t>
  </si>
  <si>
    <t>rs2945249</t>
  </si>
  <si>
    <t>rs9973056</t>
  </si>
  <si>
    <t>rs11714957</t>
  </si>
  <si>
    <t>rs11085825</t>
  </si>
  <si>
    <t>rs10801924</t>
  </si>
  <si>
    <t>rs7148018</t>
  </si>
  <si>
    <t>rs4841662</t>
  </si>
  <si>
    <t>rs4303705</t>
  </si>
  <si>
    <t>rs12504699</t>
  </si>
  <si>
    <t>rs2206277</t>
  </si>
  <si>
    <t>rs12305745</t>
  </si>
  <si>
    <t>rs4925820</t>
  </si>
  <si>
    <t>rs3134798</t>
  </si>
  <si>
    <t>rs7950696</t>
  </si>
  <si>
    <t>rs2395136</t>
  </si>
  <si>
    <t>rs656980</t>
  </si>
  <si>
    <t>rs7011878</t>
  </si>
  <si>
    <t>rs289904</t>
  </si>
  <si>
    <t>rs4713505</t>
  </si>
  <si>
    <t>rs2941258</t>
  </si>
  <si>
    <t>rs780110</t>
  </si>
  <si>
    <t>rs1652376</t>
  </si>
  <si>
    <t>rs704795</t>
  </si>
  <si>
    <t>rs410876</t>
  </si>
  <si>
    <t>rs2297379</t>
  </si>
  <si>
    <t>rs10769170</t>
  </si>
  <si>
    <t>rs2219320</t>
  </si>
  <si>
    <t>rs3134897</t>
  </si>
  <si>
    <t>rs2293251</t>
  </si>
  <si>
    <t>rs34478611</t>
  </si>
  <si>
    <t>rs11651275</t>
  </si>
  <si>
    <t>rs6504550</t>
  </si>
  <si>
    <t>rs6771546</t>
  </si>
  <si>
    <t>rs8061590</t>
  </si>
  <si>
    <t>rs2777490</t>
  </si>
  <si>
    <t>rs1962412</t>
  </si>
  <si>
    <t>rs11186852</t>
  </si>
  <si>
    <t>rs10781505</t>
  </si>
  <si>
    <t>rs6844379</t>
  </si>
  <si>
    <t>rs682845</t>
  </si>
  <si>
    <t>rs2488597</t>
  </si>
  <si>
    <t>rs8111</t>
  </si>
  <si>
    <t>rs11089056</t>
  </si>
  <si>
    <t>rs12801636</t>
  </si>
  <si>
    <t>rs174536</t>
  </si>
  <si>
    <t>rs2721195</t>
  </si>
  <si>
    <t>rs7124681</t>
  </si>
  <si>
    <t>rs10184126</t>
  </si>
  <si>
    <t>rs17348697</t>
  </si>
  <si>
    <t>rs7830613</t>
  </si>
  <si>
    <t>rs7811378</t>
  </si>
  <si>
    <t>rs4824</t>
  </si>
  <si>
    <t>rs1696357</t>
  </si>
  <si>
    <t>rs6860441</t>
  </si>
  <si>
    <t>rs2799465</t>
  </si>
  <si>
    <t>rs605516</t>
  </si>
  <si>
    <t>rs17707058</t>
  </si>
  <si>
    <t>rs7674212</t>
  </si>
  <si>
    <t>rs8065670</t>
  </si>
  <si>
    <t>rs7422272</t>
  </si>
  <si>
    <t>rs914247</t>
  </si>
  <si>
    <t>rs11257600</t>
  </si>
  <si>
    <t>rs7808180</t>
  </si>
  <si>
    <t>rs7613875</t>
  </si>
  <si>
    <t>rs4746261</t>
  </si>
  <si>
    <t>rs376563</t>
  </si>
  <si>
    <t>rs9935993</t>
  </si>
  <si>
    <t>rs12446378</t>
  </si>
  <si>
    <t>rs2657433</t>
  </si>
  <si>
    <t>rs1470637</t>
  </si>
  <si>
    <t>rs12150618</t>
  </si>
  <si>
    <t>rs2165069</t>
  </si>
  <si>
    <t>rs4257260</t>
  </si>
  <si>
    <t>rs17649055</t>
  </si>
  <si>
    <t>rs9270984</t>
  </si>
  <si>
    <t>rs8080823</t>
  </si>
  <si>
    <t>rs4630883</t>
  </si>
  <si>
    <t>rs10882052</t>
  </si>
  <si>
    <t>rs7133378</t>
  </si>
  <si>
    <t>rs2979256</t>
  </si>
  <si>
    <t>rs4819221</t>
  </si>
  <si>
    <t>rs1169288</t>
  </si>
  <si>
    <t>rs7196474</t>
  </si>
  <si>
    <t>rs12595616</t>
  </si>
  <si>
    <t>rs1840330</t>
  </si>
  <si>
    <t>rs1437466</t>
  </si>
  <si>
    <t>rs3790085</t>
  </si>
  <si>
    <t>rs11228469</t>
  </si>
  <si>
    <t>rs1480000</t>
  </si>
  <si>
    <t>rs10251313</t>
  </si>
  <si>
    <t>rs11249996</t>
  </si>
  <si>
    <t>rs9863</t>
  </si>
  <si>
    <t>rs3743038</t>
  </si>
  <si>
    <t>rs1837680</t>
  </si>
  <si>
    <t>rs750472</t>
  </si>
  <si>
    <t>rs154258</t>
  </si>
  <si>
    <t>rs11147233</t>
  </si>
  <si>
    <t>rs4906321</t>
  </si>
  <si>
    <t>rs2241064</t>
  </si>
  <si>
    <t>rs3916164</t>
  </si>
  <si>
    <t>rs10015289</t>
  </si>
  <si>
    <t>rs2013288</t>
  </si>
  <si>
    <t>rs2274858</t>
  </si>
  <si>
    <t>rs2051772</t>
  </si>
  <si>
    <t>rs1727302</t>
  </si>
  <si>
    <t>rs7637403</t>
  </si>
  <si>
    <t>rs4454799</t>
  </si>
  <si>
    <t>rs174538</t>
  </si>
  <si>
    <t>rs3829241</t>
  </si>
  <si>
    <t>rs12453682</t>
  </si>
  <si>
    <t>rs7258890</t>
  </si>
  <si>
    <t>rs7076525</t>
  </si>
  <si>
    <t>rs832193</t>
  </si>
  <si>
    <t>rs2271029</t>
  </si>
  <si>
    <t>rs2298615</t>
  </si>
  <si>
    <t>rs2297438</t>
  </si>
  <si>
    <t>rs6893016</t>
  </si>
  <si>
    <t>rs1617832</t>
  </si>
  <si>
    <t>rs16967112</t>
  </si>
  <si>
    <t>rs10521130</t>
  </si>
  <si>
    <t>rs2955233</t>
  </si>
  <si>
    <t>rs1757459</t>
  </si>
  <si>
    <t>rs7503922</t>
  </si>
  <si>
    <t>rs7634445</t>
  </si>
  <si>
    <t>rs743401</t>
  </si>
  <si>
    <t>rs2049805</t>
  </si>
  <si>
    <t>rs1609520</t>
  </si>
  <si>
    <t>rs2612071</t>
  </si>
  <si>
    <t>rs11024159</t>
  </si>
  <si>
    <t>rs7166154</t>
  </si>
  <si>
    <t>rs11071</t>
  </si>
  <si>
    <t>rs12921753</t>
  </si>
  <si>
    <t>rs10181181</t>
  </si>
  <si>
    <t>rs8079321</t>
  </si>
  <si>
    <t>rs6062344</t>
  </si>
  <si>
    <t>rs2051821</t>
  </si>
  <si>
    <t>rs10508438</t>
  </si>
  <si>
    <t>rs2292750</t>
  </si>
  <si>
    <t>rs3799711</t>
  </si>
  <si>
    <t>rs2498588</t>
  </si>
  <si>
    <t>rs11200629</t>
  </si>
  <si>
    <t>rs3764919</t>
  </si>
  <si>
    <t>rs139465</t>
  </si>
  <si>
    <t>rs6981573</t>
  </si>
  <si>
    <t>rs7356637</t>
  </si>
  <si>
    <t>rs9315803</t>
  </si>
  <si>
    <t>rs9380220</t>
  </si>
  <si>
    <t>rs11654081</t>
  </si>
  <si>
    <t>rs2290066</t>
  </si>
  <si>
    <t>rs2278089</t>
  </si>
  <si>
    <t>rs8075422</t>
  </si>
  <si>
    <t>rs13101034</t>
  </si>
  <si>
    <t>rs4325552</t>
  </si>
  <si>
    <t>rs891570</t>
  </si>
  <si>
    <t>rs12947658</t>
  </si>
  <si>
    <t>rs4930156</t>
  </si>
  <si>
    <t>rs6967012</t>
  </si>
  <si>
    <t>rs2839207</t>
  </si>
  <si>
    <t>rs6063785</t>
  </si>
  <si>
    <t>rs10887149</t>
  </si>
  <si>
    <t>rs2914636</t>
  </si>
  <si>
    <t>rs6889383</t>
  </si>
  <si>
    <t>rs4569</t>
  </si>
  <si>
    <t>rs7122657</t>
  </si>
  <si>
    <t>rs10791830</t>
  </si>
  <si>
    <t>rs7502834</t>
  </si>
  <si>
    <t>rs10786321</t>
  </si>
  <si>
    <t>rs8031595</t>
  </si>
  <si>
    <t>rs10106914</t>
  </si>
  <si>
    <t>rs10791819</t>
  </si>
  <si>
    <t>rs318095</t>
  </si>
  <si>
    <t>rs11647753</t>
  </si>
  <si>
    <t>rs932388</t>
  </si>
  <si>
    <t>rs17643644</t>
  </si>
  <si>
    <t>rs8043918</t>
  </si>
  <si>
    <t>rs2242656</t>
  </si>
  <si>
    <t>rs1475865</t>
  </si>
  <si>
    <t>rs9532690</t>
  </si>
  <si>
    <t>rs7177533</t>
  </si>
  <si>
    <t>rs8075273</t>
  </si>
  <si>
    <t>rs4744330</t>
  </si>
  <si>
    <t>rs2284190</t>
  </si>
  <si>
    <t>rs34355</t>
  </si>
  <si>
    <t>rs238233</t>
  </si>
  <si>
    <t>rs4788100</t>
  </si>
  <si>
    <t>rs11686131</t>
  </si>
  <si>
    <t>rs9628662</t>
  </si>
  <si>
    <t>rs9696843</t>
  </si>
  <si>
    <t>rs7578326</t>
  </si>
  <si>
    <t>rs10908463</t>
  </si>
  <si>
    <t>rs6739198</t>
  </si>
  <si>
    <t>rs710887</t>
  </si>
  <si>
    <t>rs11227302</t>
  </si>
  <si>
    <t>rs1304594</t>
  </si>
  <si>
    <t>rs8042680</t>
  </si>
  <si>
    <t>rs7501812</t>
  </si>
  <si>
    <t>rs8037046</t>
  </si>
  <si>
    <t>rs2297380</t>
  </si>
  <si>
    <t>rs9875</t>
  </si>
  <si>
    <t>rs6011040</t>
  </si>
  <si>
    <t>rs13257021</t>
  </si>
  <si>
    <t>rs4765148</t>
  </si>
  <si>
    <t>rs2681780</t>
  </si>
  <si>
    <t>rs2077235</t>
  </si>
  <si>
    <t>rs7236466</t>
  </si>
  <si>
    <t>rs5771276</t>
  </si>
  <si>
    <t>rs2290202</t>
  </si>
  <si>
    <t>rs7444298</t>
  </si>
  <si>
    <t>rs7928842</t>
  </si>
  <si>
    <t>rs869301</t>
  </si>
  <si>
    <t>rs1200345</t>
  </si>
  <si>
    <t>rs1531140</t>
  </si>
  <si>
    <t>rs16860219</t>
  </si>
  <si>
    <t>rs2941505</t>
  </si>
  <si>
    <t>rs10494192</t>
  </si>
  <si>
    <t>rs11880870</t>
  </si>
  <si>
    <t>rs11579931</t>
  </si>
  <si>
    <t>rs3094738</t>
  </si>
  <si>
    <t>rs2854218</t>
  </si>
  <si>
    <t>rs3132488</t>
  </si>
  <si>
    <t>rs2722495</t>
  </si>
  <si>
    <t>rs7334971</t>
  </si>
  <si>
    <t>rs17689007</t>
  </si>
  <si>
    <t>rs1563575</t>
  </si>
  <si>
    <t>rs2258043</t>
  </si>
  <si>
    <t>rs34179517</t>
  </si>
  <si>
    <t>rs1053924</t>
  </si>
  <si>
    <t>rs834027</t>
  </si>
  <si>
    <t>rs5215</t>
  </si>
  <si>
    <t>rs11147827</t>
  </si>
  <si>
    <t>rs1117446</t>
  </si>
  <si>
    <t>rs4809330</t>
  </si>
  <si>
    <t>rs849135</t>
  </si>
  <si>
    <t>rs7428430</t>
  </si>
  <si>
    <t>rs2409798</t>
  </si>
  <si>
    <t>rs7122044</t>
  </si>
  <si>
    <t>rs7972415</t>
  </si>
  <si>
    <t>rs4924575</t>
  </si>
  <si>
    <t>rs4750180</t>
  </si>
  <si>
    <t>rs3756784</t>
  </si>
  <si>
    <t>rs16911832</t>
  </si>
  <si>
    <t>rs3104405</t>
  </si>
  <si>
    <t>rs214082</t>
  </si>
  <si>
    <t>rs7751419</t>
  </si>
  <si>
    <t>rs3829109</t>
  </si>
  <si>
    <t>rs10883451</t>
  </si>
  <si>
    <t>rs567754</t>
  </si>
  <si>
    <t>rs738322</t>
  </si>
  <si>
    <t>rs223489</t>
  </si>
  <si>
    <t>rs656319</t>
  </si>
  <si>
    <t>rs11247864</t>
  </si>
  <si>
    <t>rs2074489</t>
  </si>
  <si>
    <t>rs12035524</t>
  </si>
  <si>
    <t>rs2270843</t>
  </si>
  <si>
    <t>rs7958691</t>
  </si>
  <si>
    <t>rs9867678</t>
  </si>
  <si>
    <t>rs7015203</t>
  </si>
  <si>
    <t>rs42302</t>
  </si>
  <si>
    <t>rs2047852</t>
  </si>
  <si>
    <t>rs2304586</t>
  </si>
  <si>
    <t>rs9906944</t>
  </si>
  <si>
    <t>rs12221133</t>
  </si>
  <si>
    <t>rs12919536</t>
  </si>
  <si>
    <t>rs3372</t>
  </si>
  <si>
    <t>rs1687230</t>
  </si>
  <si>
    <t>rs11150581</t>
  </si>
  <si>
    <t>rs4923905</t>
  </si>
  <si>
    <t>rs883544</t>
  </si>
  <si>
    <t>rs6501249</t>
  </si>
  <si>
    <t>rs10504042</t>
  </si>
  <si>
    <t>rs1790121</t>
  </si>
  <si>
    <t>rs11145756</t>
  </si>
  <si>
    <t>rs9401845</t>
  </si>
  <si>
    <t>rs1767174</t>
  </si>
  <si>
    <t>rs4841564</t>
  </si>
  <si>
    <t>rs2292751</t>
  </si>
  <si>
    <t>rs13397165</t>
  </si>
  <si>
    <t>rs11869991</t>
  </si>
  <si>
    <t>rs10832733</t>
  </si>
  <si>
    <t>rs2297433</t>
  </si>
  <si>
    <t>rs1560971</t>
  </si>
  <si>
    <t>rs6983150</t>
  </si>
  <si>
    <t>rs11883351</t>
  </si>
  <si>
    <t>rs3135006</t>
  </si>
  <si>
    <t>rs2269936</t>
  </si>
  <si>
    <t>rs225160</t>
  </si>
  <si>
    <t>rs6485763</t>
  </si>
  <si>
    <t>rs11078406</t>
  </si>
  <si>
    <t>rs8055138</t>
  </si>
  <si>
    <t>rs1728918</t>
  </si>
  <si>
    <t>rs9979185</t>
  </si>
  <si>
    <t>rs2241896</t>
  </si>
  <si>
    <t>rs9944249</t>
  </si>
  <si>
    <t>rs9904177</t>
  </si>
  <si>
    <t>rs615942</t>
  </si>
  <si>
    <t>rs888788</t>
  </si>
  <si>
    <t>rs2074185</t>
  </si>
  <si>
    <t>rs6782181</t>
  </si>
  <si>
    <t>rs17146964</t>
  </si>
  <si>
    <t>rs6565259</t>
  </si>
  <si>
    <t>rs246906</t>
  </si>
  <si>
    <t>rs11039448</t>
  </si>
  <si>
    <t>rs6713419</t>
  </si>
  <si>
    <t>rs11994417</t>
  </si>
  <si>
    <t>rs34822</t>
  </si>
  <si>
    <t>rs3816912</t>
  </si>
  <si>
    <t>rs12467409</t>
  </si>
  <si>
    <t>rs10787292</t>
  </si>
  <si>
    <t>rs13324341</t>
  </si>
  <si>
    <t>rs7442</t>
  </si>
  <si>
    <t>rs10841869</t>
  </si>
  <si>
    <t>rs2953886</t>
  </si>
  <si>
    <t>rs8097498</t>
  </si>
  <si>
    <t>rs721970</t>
  </si>
  <si>
    <t>rs6443927</t>
  </si>
  <si>
    <t>rs11250178</t>
  </si>
  <si>
    <t>rs2516400</t>
  </si>
  <si>
    <t>rs1819454</t>
  </si>
  <si>
    <t>rs7197253</t>
  </si>
  <si>
    <t>rs2292749</t>
  </si>
  <si>
    <t>rs10516496</t>
  </si>
  <si>
    <t>rs12624156</t>
  </si>
  <si>
    <t>rs7212099</t>
  </si>
  <si>
    <t>rs11855188</t>
  </si>
  <si>
    <t>rs10842993</t>
  </si>
  <si>
    <t>rs174577</t>
  </si>
  <si>
    <t>rs940904</t>
  </si>
  <si>
    <t>rs2303969</t>
  </si>
  <si>
    <t>rs9876508</t>
  </si>
  <si>
    <t>rs2037379</t>
  </si>
  <si>
    <t>rs7192563</t>
  </si>
  <si>
    <t>rs1784223</t>
  </si>
  <si>
    <t>rs6923313</t>
  </si>
  <si>
    <t>rs11652858</t>
  </si>
  <si>
    <t>rs10408179</t>
  </si>
  <si>
    <t>rs4659411</t>
  </si>
  <si>
    <t>rs1429935</t>
  </si>
  <si>
    <t>rs11637488</t>
  </si>
  <si>
    <t>rs3213566</t>
  </si>
  <si>
    <t>rs7027346</t>
  </si>
  <si>
    <t>rs1266489</t>
  </si>
  <si>
    <t>rs4864461</t>
  </si>
  <si>
    <t>rs600231</t>
  </si>
  <si>
    <t>rs12055075</t>
  </si>
  <si>
    <t>rs10156356</t>
  </si>
  <si>
    <t>rs2271961</t>
  </si>
  <si>
    <t>rs7078559</t>
  </si>
  <si>
    <t>rs2305796</t>
  </si>
  <si>
    <t>rs12542733</t>
  </si>
  <si>
    <t>rs26434</t>
  </si>
  <si>
    <t>rs2044891</t>
  </si>
  <si>
    <t>rs7467618</t>
  </si>
  <si>
    <t>rs9920775</t>
  </si>
  <si>
    <t>rs9893348</t>
  </si>
  <si>
    <t>rs3008430</t>
  </si>
  <si>
    <t>rs17031005</t>
  </si>
  <si>
    <t>rs17471624</t>
  </si>
  <si>
    <t>rs1046080</t>
  </si>
  <si>
    <t>rs4810426</t>
  </si>
  <si>
    <t>rs4688755</t>
  </si>
  <si>
    <t>rs6560632</t>
  </si>
  <si>
    <t>rs1057897</t>
  </si>
  <si>
    <t>rs10057967</t>
  </si>
  <si>
    <t>rs1778890</t>
  </si>
  <si>
    <t>rs210139</t>
  </si>
  <si>
    <t>rs58689676</t>
  </si>
  <si>
    <t>rs11594622</t>
  </si>
  <si>
    <t>rs2665826</t>
  </si>
  <si>
    <t>rs2076577</t>
  </si>
  <si>
    <t>rs11857860</t>
  </si>
  <si>
    <t>rs11777273</t>
  </si>
  <si>
    <t>rs10916516</t>
  </si>
  <si>
    <t>rs13060128</t>
  </si>
  <si>
    <t>rs4923914</t>
  </si>
  <si>
    <t>rs2572446</t>
  </si>
  <si>
    <t>rs11147238</t>
  </si>
  <si>
    <t>rs3134603</t>
  </si>
  <si>
    <t>rs11065219</t>
  </si>
  <si>
    <t>rs865809</t>
  </si>
  <si>
    <t>rs825457</t>
  </si>
  <si>
    <t>rs481887</t>
  </si>
  <si>
    <t>rs1770474</t>
  </si>
  <si>
    <t>rs4792930</t>
  </si>
  <si>
    <t>rs760293</t>
  </si>
  <si>
    <t>rs617219</t>
  </si>
  <si>
    <t>rs757351</t>
  </si>
  <si>
    <t>rs1533682</t>
  </si>
  <si>
    <t>rs4788196</t>
  </si>
  <si>
    <t>rs7108315</t>
  </si>
  <si>
    <t>rs3094596</t>
  </si>
  <si>
    <t>rs9271353</t>
  </si>
  <si>
    <t>rs7813718</t>
  </si>
  <si>
    <t>rs1387260</t>
  </si>
  <si>
    <t>rs2409685</t>
  </si>
  <si>
    <t>rs4713506</t>
  </si>
  <si>
    <t>rs17867585</t>
  </si>
  <si>
    <t>rs308952</t>
  </si>
  <si>
    <t>rs622614</t>
  </si>
  <si>
    <t>rs2658801</t>
  </si>
  <si>
    <t>rs12943352</t>
  </si>
  <si>
    <t>rs713113</t>
  </si>
  <si>
    <t>rs3094225</t>
  </si>
  <si>
    <t>rs258152</t>
  </si>
  <si>
    <t>rs10097870</t>
  </si>
  <si>
    <t>rs2301786</t>
  </si>
  <si>
    <t>rs4963975</t>
  </si>
  <si>
    <t>rs39666</t>
  </si>
  <si>
    <t>rs2075566</t>
  </si>
  <si>
    <t>rs2976876</t>
  </si>
  <si>
    <t>rs1157343</t>
  </si>
  <si>
    <t>rs2953854</t>
  </si>
  <si>
    <t>rs6726634</t>
  </si>
  <si>
    <t>rs28569885</t>
  </si>
  <si>
    <t>rs2199690</t>
  </si>
  <si>
    <t>rs227280</t>
  </si>
  <si>
    <t>rs2075142</t>
  </si>
  <si>
    <t>rs8068804</t>
  </si>
  <si>
    <t>rs3211995</t>
  </si>
  <si>
    <t>rs1180347</t>
  </si>
  <si>
    <t>rs17317417</t>
  </si>
  <si>
    <t>rs397515530</t>
  </si>
  <si>
    <t>rs11671664</t>
  </si>
  <si>
    <t>rs10742803</t>
  </si>
  <si>
    <t>rs3815154</t>
  </si>
  <si>
    <t>rs2315008</t>
  </si>
  <si>
    <t>rs11150580</t>
  </si>
  <si>
    <t>rs2246618</t>
  </si>
  <si>
    <t>rs9891146</t>
  </si>
  <si>
    <t>rs4841409</t>
  </si>
  <si>
    <t>rs4459609</t>
  </si>
  <si>
    <t>rs16943673</t>
  </si>
  <si>
    <t>rs2618451</t>
  </si>
  <si>
    <t>rs1844593</t>
  </si>
  <si>
    <t>rs3744800</t>
  </si>
  <si>
    <t>rs2077544</t>
  </si>
  <si>
    <t>rs11154899</t>
  </si>
  <si>
    <t>rs2071287</t>
  </si>
  <si>
    <t>rs10060869</t>
  </si>
  <si>
    <t>rs9651053</t>
  </si>
  <si>
    <t>rs2979247</t>
  </si>
  <si>
    <t>rs16942516</t>
  </si>
  <si>
    <t>rs1621277</t>
  </si>
  <si>
    <t>rs7169831</t>
  </si>
  <si>
    <t>rs17678138</t>
  </si>
  <si>
    <t>rs11774673</t>
  </si>
  <si>
    <t>rs6120487</t>
  </si>
  <si>
    <t>rs17368281</t>
  </si>
  <si>
    <t>rs4886856</t>
  </si>
  <si>
    <t>rs734854</t>
  </si>
  <si>
    <t>rs2525568</t>
  </si>
  <si>
    <t>rs4925114</t>
  </si>
  <si>
    <t>rs931992</t>
  </si>
  <si>
    <t>rs3763309</t>
  </si>
  <si>
    <t>rs4886875</t>
  </si>
  <si>
    <t>rs2980436</t>
  </si>
  <si>
    <t>rs1403767</t>
  </si>
  <si>
    <t>rs7953249</t>
  </si>
  <si>
    <t>rs4678260</t>
  </si>
  <si>
    <t>rs187580</t>
  </si>
  <si>
    <t>rs227361</t>
  </si>
  <si>
    <t>rs8071475</t>
  </si>
  <si>
    <t>rs11593567</t>
  </si>
  <si>
    <t>rs7716571</t>
  </si>
  <si>
    <t>rs3809770</t>
  </si>
  <si>
    <t>rs2470542</t>
  </si>
  <si>
    <t>rs56310840</t>
  </si>
  <si>
    <t>rs1829515</t>
  </si>
  <si>
    <t>rs8067516</t>
  </si>
  <si>
    <t>rs12660375</t>
  </si>
  <si>
    <t>rs10493149</t>
  </si>
  <si>
    <t>rs4638</t>
  </si>
  <si>
    <t>rs4968691</t>
  </si>
  <si>
    <t>rs11073891</t>
  </si>
  <si>
    <t>rs11639336</t>
  </si>
  <si>
    <t>rs7747095</t>
  </si>
  <si>
    <t>rs2732448</t>
  </si>
  <si>
    <t>rs13276433</t>
  </si>
  <si>
    <t>rs4977492</t>
  </si>
  <si>
    <t>rs10835187</t>
  </si>
  <si>
    <t>rs12081082</t>
  </si>
  <si>
    <t>rs12957245</t>
  </si>
  <si>
    <t>rs1196048</t>
  </si>
  <si>
    <t>rs1011454</t>
  </si>
  <si>
    <t>rs8072569</t>
  </si>
  <si>
    <t>rs11780774</t>
  </si>
  <si>
    <t>rs7196903</t>
  </si>
  <si>
    <t>rs4688758</t>
  </si>
  <si>
    <t>rs10821299</t>
  </si>
  <si>
    <t>rs9921587</t>
  </si>
  <si>
    <t>rs9268199</t>
  </si>
  <si>
    <t>rs13036542</t>
  </si>
  <si>
    <t>rs2395045</t>
  </si>
  <si>
    <t>rs9674544</t>
  </si>
  <si>
    <t>rs10491182</t>
  </si>
  <si>
    <t>rs2175391</t>
  </si>
  <si>
    <t>rs17650541</t>
  </si>
  <si>
    <t>rs6499260</t>
  </si>
  <si>
    <t>rs12921862</t>
  </si>
  <si>
    <t>rs876954</t>
  </si>
  <si>
    <t>rs6810668</t>
  </si>
  <si>
    <t>rs4925119</t>
  </si>
  <si>
    <t>rs10939740</t>
  </si>
  <si>
    <t>rs1882297</t>
  </si>
  <si>
    <t>rs10842995</t>
  </si>
  <si>
    <t>rs11227199</t>
  </si>
  <si>
    <t>rs6142050</t>
  </si>
  <si>
    <t>rs7968902</t>
  </si>
  <si>
    <t>rs12928610</t>
  </si>
  <si>
    <t>rs11227221</t>
  </si>
  <si>
    <t>rs1560040</t>
  </si>
  <si>
    <t>rs4819236</t>
  </si>
  <si>
    <t>rs8026641</t>
  </si>
  <si>
    <t>rs1376676</t>
  </si>
  <si>
    <t>rs2950835</t>
  </si>
  <si>
    <t>rs10872155</t>
  </si>
  <si>
    <t>rs2839187</t>
  </si>
  <si>
    <t>rs8062906</t>
  </si>
  <si>
    <t>rs12817892</t>
  </si>
  <si>
    <t>rs3200401</t>
  </si>
  <si>
    <t>rs223498</t>
  </si>
  <si>
    <t>rs910170</t>
  </si>
  <si>
    <t>rs11696338</t>
  </si>
  <si>
    <t>rs9818538</t>
  </si>
  <si>
    <t>rs2708081</t>
  </si>
  <si>
    <t>rs2960578</t>
  </si>
  <si>
    <t>rs8069687</t>
  </si>
  <si>
    <t>rs13408697</t>
  </si>
  <si>
    <t>rs223505</t>
  </si>
  <si>
    <t>rs17257093</t>
  </si>
  <si>
    <t>rs3134954</t>
  </si>
  <si>
    <t>rs16835135</t>
  </si>
  <si>
    <t>rs13254769</t>
  </si>
  <si>
    <t>rs9827662</t>
  </si>
  <si>
    <t>rs11227332</t>
  </si>
  <si>
    <t>rs11636648</t>
  </si>
  <si>
    <t>rs28706696</t>
  </si>
  <si>
    <t>rs6765484</t>
  </si>
  <si>
    <t>rs445912</t>
  </si>
  <si>
    <t>rs7123876</t>
  </si>
  <si>
    <t>rs4820325</t>
  </si>
  <si>
    <t>rs8035561</t>
  </si>
  <si>
    <t>rs8103496</t>
  </si>
  <si>
    <t>rs12463359</t>
  </si>
  <si>
    <t>rs2945232</t>
  </si>
  <si>
    <t>rs7221678</t>
  </si>
  <si>
    <t>rs8078510</t>
  </si>
  <si>
    <t>rs11604837</t>
  </si>
  <si>
    <t>rs9268914</t>
  </si>
  <si>
    <t>rs12549294</t>
  </si>
  <si>
    <t>rs1046332</t>
  </si>
  <si>
    <t>rs11601767</t>
  </si>
  <si>
    <t>rs1002226</t>
  </si>
  <si>
    <t>rs11200595</t>
  </si>
  <si>
    <t>rs3210904</t>
  </si>
  <si>
    <t>rs10515213</t>
  </si>
  <si>
    <t>rs2783711</t>
  </si>
  <si>
    <t>rs2135507</t>
  </si>
  <si>
    <t>rs7316331</t>
  </si>
  <si>
    <t>rs6587341</t>
  </si>
  <si>
    <t>rs10903311</t>
  </si>
  <si>
    <t>rs3210683</t>
  </si>
  <si>
    <t>rs6926658</t>
  </si>
  <si>
    <t>rs13316065</t>
  </si>
  <si>
    <t>rs4344682</t>
  </si>
  <si>
    <t>rs12438252</t>
  </si>
  <si>
    <t>rs1051434</t>
  </si>
  <si>
    <t>rs4800493</t>
  </si>
  <si>
    <t>rs4864746</t>
  </si>
  <si>
    <t>rs4362</t>
  </si>
  <si>
    <t>rs7755212</t>
  </si>
  <si>
    <t>rs1048709</t>
  </si>
  <si>
    <t>rs1889014</t>
  </si>
  <si>
    <t>rs2075650</t>
  </si>
  <si>
    <t>rs2980437</t>
  </si>
  <si>
    <t>rs4767941</t>
  </si>
  <si>
    <t>rs4790973</t>
  </si>
  <si>
    <t>rs12445430</t>
  </si>
  <si>
    <t>rs2240327</t>
  </si>
  <si>
    <t>rs16837533</t>
  </si>
  <si>
    <t>rs9267659</t>
  </si>
  <si>
    <t>rs2440352</t>
  </si>
  <si>
    <t>rs10278336</t>
  </si>
  <si>
    <t>rs12502690</t>
  </si>
  <si>
    <t>rs1790123</t>
  </si>
  <si>
    <t>rs704361</t>
  </si>
  <si>
    <t>rs3130453</t>
  </si>
  <si>
    <t>rs12709891</t>
  </si>
  <si>
    <t>rs568617</t>
  </si>
  <si>
    <t>rs4239217</t>
  </si>
  <si>
    <t>rs3935470</t>
  </si>
  <si>
    <t>rs1861351</t>
  </si>
  <si>
    <t>rs11145846</t>
  </si>
  <si>
    <t>rs615632</t>
  </si>
  <si>
    <t>rs2294878</t>
  </si>
  <si>
    <t>rs2259435</t>
  </si>
  <si>
    <t>rs11946020</t>
  </si>
  <si>
    <t>rs17154889</t>
  </si>
  <si>
    <t>rs3824872</t>
  </si>
  <si>
    <t>rs13252797</t>
  </si>
  <si>
    <t>rs2820311</t>
  </si>
  <si>
    <t>rs11145750</t>
  </si>
  <si>
    <t>rs7203132</t>
  </si>
  <si>
    <t>rs780100</t>
  </si>
  <si>
    <t>rs722353</t>
  </si>
  <si>
    <t>rs3130531</t>
  </si>
  <si>
    <t>rs891389</t>
  </si>
  <si>
    <t>rs1057040</t>
  </si>
  <si>
    <t>rs1194076</t>
  </si>
  <si>
    <t>rs769267</t>
  </si>
  <si>
    <t>rs2921060</t>
  </si>
  <si>
    <t>rs6753534</t>
  </si>
  <si>
    <t>rs7036182</t>
  </si>
  <si>
    <t>rs1978161</t>
  </si>
  <si>
    <t>rs13155698</t>
  </si>
  <si>
    <t>rs1626021</t>
  </si>
  <si>
    <t>rs1062633</t>
  </si>
  <si>
    <t>rs7965349</t>
  </si>
  <si>
    <t>rs13426118</t>
  </si>
  <si>
    <t>rs12304248</t>
  </si>
  <si>
    <t>rs17606134</t>
  </si>
  <si>
    <t>rs2409655</t>
  </si>
  <si>
    <t>rs4665114</t>
  </si>
  <si>
    <t>rs11065344</t>
  </si>
  <si>
    <t>rs11250073</t>
  </si>
  <si>
    <t>rs917394</t>
  </si>
  <si>
    <t>rs4944668</t>
  </si>
  <si>
    <t>rs2900212</t>
  </si>
  <si>
    <t>rs738408</t>
  </si>
  <si>
    <t>rs7720787</t>
  </si>
  <si>
    <t>rs6782350</t>
  </si>
  <si>
    <t>rs10838771</t>
  </si>
  <si>
    <t>rs7554780</t>
  </si>
  <si>
    <t>rs34770</t>
  </si>
  <si>
    <t>rs11189131</t>
  </si>
  <si>
    <t>rs10882883</t>
  </si>
  <si>
    <t>rs2974752</t>
  </si>
  <si>
    <t>rs5855</t>
  </si>
  <si>
    <t>rs3129757</t>
  </si>
  <si>
    <t>rs12749306</t>
  </si>
  <si>
    <t>rs2250028</t>
  </si>
  <si>
    <t>rs4752865</t>
  </si>
  <si>
    <t>rs3749147</t>
  </si>
  <si>
    <t>rs10896012</t>
  </si>
  <si>
    <t>rs856430</t>
  </si>
  <si>
    <t>rs2269426</t>
  </si>
  <si>
    <t>rs3132528</t>
  </si>
  <si>
    <t>rs3901705</t>
  </si>
  <si>
    <t>rs9431</t>
  </si>
  <si>
    <t>rs4931389</t>
  </si>
  <si>
    <t>rs210633</t>
  </si>
  <si>
    <t>rs11187007</t>
  </si>
  <si>
    <t>rs330049</t>
  </si>
  <si>
    <t>rs734252</t>
  </si>
  <si>
    <t>rs12805422</t>
  </si>
  <si>
    <t>rs1147600</t>
  </si>
  <si>
    <t>rs3130617</t>
  </si>
  <si>
    <t>rs223317</t>
  </si>
  <si>
    <t>rs999475</t>
  </si>
  <si>
    <t>rs583887</t>
  </si>
  <si>
    <t>rs4984251</t>
  </si>
  <si>
    <t>rs11242484</t>
  </si>
  <si>
    <t>rs2100054</t>
  </si>
  <si>
    <t>rs210625</t>
  </si>
  <si>
    <t>rs2330572</t>
  </si>
  <si>
    <t>rs7246757</t>
  </si>
  <si>
    <t>rs7558169</t>
  </si>
  <si>
    <t>rs601863</t>
  </si>
  <si>
    <t>rs2352975</t>
  </si>
  <si>
    <t>rs7709726</t>
  </si>
  <si>
    <t>rs1545933</t>
  </si>
  <si>
    <t>rs7405130</t>
  </si>
  <si>
    <t>rs440454</t>
  </si>
  <si>
    <t>rs11049103</t>
  </si>
  <si>
    <t>rs3760387</t>
  </si>
  <si>
    <t>rs4841495</t>
  </si>
  <si>
    <t>rs10217044</t>
  </si>
  <si>
    <t>rs2979151</t>
  </si>
  <si>
    <t>rs2488087</t>
  </si>
  <si>
    <t>rs6958795</t>
  </si>
  <si>
    <t>rs3776864</t>
  </si>
  <si>
    <t>rs2350976</t>
  </si>
  <si>
    <t>rs11248914</t>
  </si>
  <si>
    <t>rs2974754</t>
  </si>
  <si>
    <t>rs754025</t>
  </si>
  <si>
    <t>rs1805081</t>
  </si>
  <si>
    <t>rs2315007</t>
  </si>
  <si>
    <t>rs1317149</t>
  </si>
  <si>
    <t>rs223359</t>
  </si>
  <si>
    <t>rs12372961</t>
  </si>
  <si>
    <t>rs1826673</t>
  </si>
  <si>
    <t>rs10781543</t>
  </si>
  <si>
    <t>rs2857609</t>
  </si>
  <si>
    <t>rs12596543</t>
  </si>
  <si>
    <t>rs223512</t>
  </si>
  <si>
    <t>rs3130279</t>
  </si>
  <si>
    <t>rs6980481</t>
  </si>
  <si>
    <t>rs6743819</t>
  </si>
  <si>
    <t>rs4903231</t>
  </si>
  <si>
    <t>rs1077394</t>
  </si>
  <si>
    <t>rs4688689</t>
  </si>
  <si>
    <t>rs9899520</t>
  </si>
  <si>
    <t>rs11668104</t>
  </si>
  <si>
    <t>rs9972882</t>
  </si>
  <si>
    <t>rs2459446</t>
  </si>
  <si>
    <t>rs569255</t>
  </si>
  <si>
    <t>rs12518851</t>
  </si>
  <si>
    <t>rs11701361</t>
  </si>
  <si>
    <t>rs4787491</t>
  </si>
  <si>
    <t>rs208298</t>
  </si>
  <si>
    <t>rs4659326</t>
  </si>
  <si>
    <t>rs1620771</t>
  </si>
  <si>
    <t>rs244417</t>
  </si>
  <si>
    <t>rs6715902</t>
  </si>
  <si>
    <t>rs2409784</t>
  </si>
  <si>
    <t>rs9906760</t>
  </si>
  <si>
    <t>rs582883</t>
  </si>
  <si>
    <t>rs1557765</t>
  </si>
  <si>
    <t>rs11811115</t>
  </si>
  <si>
    <t>rs11663558</t>
  </si>
  <si>
    <t>rs7382307</t>
  </si>
  <si>
    <t>rs2304130</t>
  </si>
  <si>
    <t>rs17701675</t>
  </si>
  <si>
    <t>rs5744598</t>
  </si>
  <si>
    <t>rs12055786</t>
  </si>
  <si>
    <t>rs28539249</t>
  </si>
  <si>
    <t>rs1199338</t>
  </si>
  <si>
    <t>rs3130521</t>
  </si>
  <si>
    <t>rs10870164</t>
  </si>
  <si>
    <t>rs12898281</t>
  </si>
  <si>
    <t>rs6772</t>
  </si>
  <si>
    <t>rs4819239</t>
  </si>
  <si>
    <t>rs12609744</t>
  </si>
  <si>
    <t>rs4840376</t>
  </si>
  <si>
    <t>rs157582</t>
  </si>
  <si>
    <t>rs7901695</t>
  </si>
  <si>
    <t>rs11889544</t>
  </si>
  <si>
    <t>rs7204797</t>
  </si>
  <si>
    <t>rs11039358</t>
  </si>
  <si>
    <t>rs11242483</t>
  </si>
  <si>
    <t>rs1874228</t>
  </si>
  <si>
    <t>rs644045</t>
  </si>
  <si>
    <t>rs34379</t>
  </si>
  <si>
    <t>rs596002</t>
  </si>
  <si>
    <t>rs36040835</t>
  </si>
  <si>
    <t>rs17472886</t>
  </si>
  <si>
    <t>rs11990519</t>
  </si>
  <si>
    <t>rs11781637</t>
  </si>
  <si>
    <t>rs2523618</t>
  </si>
  <si>
    <t>rs223344</t>
  </si>
  <si>
    <t>rs285205</t>
  </si>
  <si>
    <t>rs7685399</t>
  </si>
  <si>
    <t>rs2242517</t>
  </si>
  <si>
    <t>rs8080061</t>
  </si>
  <si>
    <t>rs1716167</t>
  </si>
  <si>
    <t>rs658524</t>
  </si>
  <si>
    <t>rs11701725</t>
  </si>
  <si>
    <t>rs8072225</t>
  </si>
  <si>
    <t>rs4392990</t>
  </si>
  <si>
    <t>rs1468906</t>
  </si>
  <si>
    <t>rs4275659</t>
  </si>
  <si>
    <t>rs2510344</t>
  </si>
  <si>
    <t>rs4148567</t>
  </si>
  <si>
    <t>rs1502317</t>
  </si>
  <si>
    <t>rs11248925</t>
  </si>
  <si>
    <t>rs3825801</t>
  </si>
  <si>
    <t>rs613937</t>
  </si>
  <si>
    <t>rs3105752</t>
  </si>
  <si>
    <t>rs6994038</t>
  </si>
  <si>
    <t>rs4378657</t>
  </si>
  <si>
    <t>rs2945865</t>
  </si>
  <si>
    <t>rs6772095</t>
  </si>
  <si>
    <t>rs9829476</t>
  </si>
  <si>
    <t>rs3797581</t>
  </si>
  <si>
    <t>rs4800488</t>
  </si>
  <si>
    <t>rs3132469</t>
  </si>
  <si>
    <t>rs1109771</t>
  </si>
  <si>
    <t>rs17747324</t>
  </si>
  <si>
    <t>rs12600551</t>
  </si>
  <si>
    <t>rs7979415</t>
  </si>
  <si>
    <t>rs34809</t>
  </si>
  <si>
    <t>rs6727388</t>
  </si>
  <si>
    <t>rs12042088</t>
  </si>
  <si>
    <t>rs949143</t>
  </si>
  <si>
    <t>rs6671385</t>
  </si>
  <si>
    <t>rs11870068</t>
  </si>
  <si>
    <t>rs3134950</t>
  </si>
  <si>
    <t>rs6687883</t>
  </si>
  <si>
    <t>rs7166737</t>
  </si>
  <si>
    <t>rs4451914</t>
  </si>
  <si>
    <t>rs10870194</t>
  </si>
  <si>
    <t>rs1554395</t>
  </si>
  <si>
    <t>rs2523508</t>
  </si>
  <si>
    <t>rs588298</t>
  </si>
  <si>
    <t>rs9273363</t>
  </si>
  <si>
    <t>rs1053513</t>
  </si>
  <si>
    <t>rs11122109</t>
  </si>
  <si>
    <t>rs10757269</t>
  </si>
  <si>
    <t>rs12451721</t>
  </si>
  <si>
    <t>rs780094</t>
  </si>
  <si>
    <t>rs1062715</t>
  </si>
  <si>
    <t>rs223510</t>
  </si>
  <si>
    <t>rs7792410</t>
  </si>
  <si>
    <t>rs7279052</t>
  </si>
  <si>
    <t>rs10515341</t>
  </si>
  <si>
    <t>rs7546735</t>
  </si>
  <si>
    <t>rs12551019</t>
  </si>
  <si>
    <t>rs12042841</t>
  </si>
  <si>
    <t>rs2945230</t>
  </si>
  <si>
    <t>rs3776855</t>
  </si>
  <si>
    <t>rs2883057</t>
  </si>
  <si>
    <t>rs2648337</t>
  </si>
  <si>
    <t>rs11734396</t>
  </si>
  <si>
    <t>rs1562040</t>
  </si>
  <si>
    <t>rs7011770</t>
  </si>
  <si>
    <t>rs7729395</t>
  </si>
  <si>
    <t>rs2562188</t>
  </si>
  <si>
    <t>rs1099379</t>
  </si>
  <si>
    <t>rs11649274</t>
  </si>
  <si>
    <t>rs7565875</t>
  </si>
  <si>
    <t>rs2280231</t>
  </si>
  <si>
    <t>rs10211106</t>
  </si>
  <si>
    <t>rs7735881</t>
  </si>
  <si>
    <t>rs939228</t>
  </si>
  <si>
    <t>rs1533703</t>
  </si>
  <si>
    <t>rs11120575</t>
  </si>
  <si>
    <t>rs3217795</t>
  </si>
  <si>
    <t>rs11775059</t>
  </si>
  <si>
    <t>rs4567159</t>
  </si>
  <si>
    <t>rs134666</t>
  </si>
  <si>
    <t>rs3812550</t>
  </si>
  <si>
    <t>rs949644</t>
  </si>
  <si>
    <t>rs3738676</t>
  </si>
  <si>
    <t>rs6504573</t>
  </si>
  <si>
    <t>rs6802211</t>
  </si>
  <si>
    <t>rs3895874</t>
  </si>
  <si>
    <t>rs2275188</t>
  </si>
  <si>
    <t>rs962273</t>
  </si>
  <si>
    <t>rs2045746</t>
  </si>
  <si>
    <t>rs4518409</t>
  </si>
  <si>
    <t>rs2240059</t>
  </si>
  <si>
    <t>rs4379550</t>
  </si>
  <si>
    <t>rs1727334</t>
  </si>
  <si>
    <t>rs687672</t>
  </si>
  <si>
    <t>rs9891957</t>
  </si>
  <si>
    <t>rs3020054</t>
  </si>
  <si>
    <t>rs316623</t>
  </si>
  <si>
    <t>rs6471503</t>
  </si>
  <si>
    <t>rs7124355</t>
  </si>
  <si>
    <t>rs4924822</t>
  </si>
  <si>
    <t>rs591346</t>
  </si>
  <si>
    <t>rs3817334</t>
  </si>
  <si>
    <t>rs4840548</t>
  </si>
  <si>
    <t>rs12187196</t>
  </si>
  <si>
    <t>rs4412123</t>
  </si>
  <si>
    <t>rs9932702</t>
  </si>
  <si>
    <t>rs793515</t>
  </si>
  <si>
    <t>rs12189248</t>
  </si>
  <si>
    <t>rs7621352</t>
  </si>
  <si>
    <t>rs8066560</t>
  </si>
  <si>
    <t>rs2024449</t>
  </si>
  <si>
    <t>rs1475119</t>
  </si>
  <si>
    <t>rs7691873</t>
  </si>
  <si>
    <t>rs2738757</t>
  </si>
  <si>
    <t>rs2736282</t>
  </si>
  <si>
    <t>rs28472704</t>
  </si>
  <si>
    <t>rs2695482</t>
  </si>
  <si>
    <t>rs2276133</t>
  </si>
  <si>
    <t>rs7120923</t>
  </si>
  <si>
    <t>rs3887152</t>
  </si>
  <si>
    <t>rs2126736</t>
  </si>
  <si>
    <t>rs6600290</t>
  </si>
  <si>
    <t>rs7119</t>
  </si>
  <si>
    <t>rs2526754</t>
  </si>
  <si>
    <t>rs1889018</t>
  </si>
  <si>
    <t>rs6504574</t>
  </si>
  <si>
    <t>rs10846580</t>
  </si>
  <si>
    <t>rs6991067</t>
  </si>
  <si>
    <t>rs12453576</t>
  </si>
  <si>
    <t>rs8082651</t>
  </si>
  <si>
    <t>rs947591</t>
  </si>
  <si>
    <t>rs2658766</t>
  </si>
  <si>
    <t>rs2013208</t>
  </si>
  <si>
    <t>rs163184</t>
  </si>
  <si>
    <t>rs3886723</t>
  </si>
  <si>
    <t>rs1727307</t>
  </si>
  <si>
    <t>rs7202844</t>
  </si>
  <si>
    <t>rs3842727</t>
  </si>
  <si>
    <t>rs1799884</t>
  </si>
  <si>
    <t>rs2479602</t>
  </si>
  <si>
    <t>rs4930724</t>
  </si>
  <si>
    <t>rs8088</t>
  </si>
  <si>
    <t>rs1060105</t>
  </si>
  <si>
    <t>rs11600974</t>
  </si>
  <si>
    <t>rs12899811</t>
  </si>
  <si>
    <t>rs7572970</t>
  </si>
  <si>
    <t>rs3134782</t>
  </si>
  <si>
    <t>rs7311969</t>
  </si>
  <si>
    <t>rs2777937</t>
  </si>
  <si>
    <t>rs7314723</t>
  </si>
  <si>
    <t>rs12901998</t>
  </si>
  <si>
    <t>rs6934121</t>
  </si>
  <si>
    <t>rs34344</t>
  </si>
  <si>
    <t>rs8070159</t>
  </si>
  <si>
    <t>rs6600191</t>
  </si>
  <si>
    <t>rs1200353</t>
  </si>
  <si>
    <t>rs7624084</t>
  </si>
  <si>
    <t>rs4678017</t>
  </si>
  <si>
    <t>rs2270588</t>
  </si>
  <si>
    <t>rs6062509</t>
  </si>
  <si>
    <t>rs2409749</t>
  </si>
  <si>
    <t>rs4580722</t>
  </si>
  <si>
    <t>rs4886508</t>
  </si>
  <si>
    <t>rs2720449</t>
  </si>
  <si>
    <t>rs7105517</t>
  </si>
  <si>
    <t>rs3114659</t>
  </si>
  <si>
    <t>rs12508672</t>
  </si>
  <si>
    <t>rs9940370</t>
  </si>
  <si>
    <t>rs2052188</t>
  </si>
  <si>
    <t>rs6867533</t>
  </si>
  <si>
    <t>rs7676765</t>
  </si>
  <si>
    <t>rs7068966</t>
  </si>
  <si>
    <t>rs17150816</t>
  </si>
  <si>
    <t>rs9275373</t>
  </si>
  <si>
    <t>rs10887151</t>
  </si>
  <si>
    <t>rs2878417</t>
  </si>
  <si>
    <t>rs4244883</t>
  </si>
  <si>
    <t>rs7944860</t>
  </si>
  <si>
    <t>rs3821747</t>
  </si>
  <si>
    <t>rs2297440</t>
  </si>
  <si>
    <t>rs7705343</t>
  </si>
  <si>
    <t>rs983309</t>
  </si>
  <si>
    <t>rs1707498</t>
  </si>
  <si>
    <t>rs4794003</t>
  </si>
  <si>
    <t>rs750625</t>
  </si>
  <si>
    <t>rs1572993</t>
  </si>
  <si>
    <t>rs11632999</t>
  </si>
  <si>
    <t>rs11071759</t>
  </si>
  <si>
    <t>rs964475</t>
  </si>
  <si>
    <t>rs4912518</t>
  </si>
  <si>
    <t>rs937301</t>
  </si>
  <si>
    <t>rs2301826</t>
  </si>
  <si>
    <t>rs4788200</t>
  </si>
  <si>
    <t>rs2132241</t>
  </si>
  <si>
    <t>rs2596540</t>
  </si>
  <si>
    <t>rs1565496</t>
  </si>
  <si>
    <t>rs11147248</t>
  </si>
  <si>
    <t>rs1899752</t>
  </si>
  <si>
    <t>rs2516401</t>
  </si>
  <si>
    <t>rs3768566</t>
  </si>
  <si>
    <t>rs1355373</t>
  </si>
  <si>
    <t>rs1061808</t>
  </si>
  <si>
    <t>rs2641348</t>
  </si>
  <si>
    <t>rs11629835</t>
  </si>
  <si>
    <t>rs11638974</t>
  </si>
  <si>
    <t>rs13951</t>
  </si>
  <si>
    <t>rs2285676</t>
  </si>
  <si>
    <t>rs6533050</t>
  </si>
  <si>
    <t>rs1788785</t>
  </si>
  <si>
    <t>rs7829043</t>
  </si>
  <si>
    <t>rs13362132</t>
  </si>
  <si>
    <t>rs4240672</t>
  </si>
  <si>
    <t>rs17154799</t>
  </si>
  <si>
    <t>rs4802274</t>
  </si>
  <si>
    <t>rs6601561</t>
  </si>
  <si>
    <t>rs9833435</t>
  </si>
  <si>
    <t>rs2303369</t>
  </si>
  <si>
    <t>rs1477196</t>
  </si>
  <si>
    <t>rs1291041</t>
  </si>
  <si>
    <t>rs7313483</t>
  </si>
  <si>
    <t>rs704362</t>
  </si>
  <si>
    <t>rs2974750</t>
  </si>
  <si>
    <t>rs9398803</t>
  </si>
  <si>
    <t>rs17649248</t>
  </si>
  <si>
    <t>rs11187073</t>
  </si>
  <si>
    <t>rs4607103</t>
  </si>
  <si>
    <t>rs393223</t>
  </si>
  <si>
    <t>rs12964689</t>
  </si>
  <si>
    <t>rs11057394</t>
  </si>
  <si>
    <t>rs9971695</t>
  </si>
  <si>
    <t>rs7163907</t>
  </si>
  <si>
    <t>rs2074311</t>
  </si>
  <si>
    <t>rs6874626</t>
  </si>
  <si>
    <t>rs7843666</t>
  </si>
  <si>
    <t>rs1061810</t>
  </si>
  <si>
    <t>rs2667759</t>
  </si>
  <si>
    <t>rs655293</t>
  </si>
  <si>
    <t>rs13332406</t>
  </si>
  <si>
    <t>rs223334</t>
  </si>
  <si>
    <t>rs1538748</t>
  </si>
  <si>
    <t>rs1865521</t>
  </si>
  <si>
    <t>rs2066152</t>
  </si>
  <si>
    <t>rs7239575</t>
  </si>
  <si>
    <t>rs4886707</t>
  </si>
  <si>
    <t>rs4932265</t>
  </si>
  <si>
    <t>rs6485646</t>
  </si>
  <si>
    <t>rs841934</t>
  </si>
  <si>
    <t>rs3810291</t>
  </si>
  <si>
    <t>rs11555762</t>
  </si>
  <si>
    <t>rs4790908</t>
  </si>
  <si>
    <t>rs17773412</t>
  </si>
  <si>
    <t>rs4841525</t>
  </si>
  <si>
    <t>rs4331</t>
  </si>
  <si>
    <t>rs1317548</t>
  </si>
  <si>
    <t>rs853966</t>
  </si>
  <si>
    <t>rs3900856</t>
  </si>
  <si>
    <t>rs3213508</t>
  </si>
  <si>
    <t>rs3759115</t>
  </si>
  <si>
    <t>rs8105094</t>
  </si>
  <si>
    <t>rs8049033</t>
  </si>
  <si>
    <t>rs4791212</t>
  </si>
  <si>
    <t>rs3095238</t>
  </si>
  <si>
    <t>rs1790094</t>
  </si>
  <si>
    <t>rs7586601</t>
  </si>
  <si>
    <t>rs3818717</t>
  </si>
  <si>
    <t>rs4699050</t>
  </si>
  <si>
    <t>rs2276975</t>
  </si>
  <si>
    <t>rs6585197</t>
  </si>
  <si>
    <t>rs208302</t>
  </si>
  <si>
    <t>rs1371466</t>
  </si>
  <si>
    <t>rs12602655</t>
  </si>
  <si>
    <t>rs9275295</t>
  </si>
  <si>
    <t>rs1131220</t>
  </si>
  <si>
    <t>rs2239524</t>
  </si>
  <si>
    <t>rs234857</t>
  </si>
  <si>
    <t>rs1074182</t>
  </si>
  <si>
    <t>rs3862948</t>
  </si>
  <si>
    <t>rs9295475</t>
  </si>
  <si>
    <t>rs4886873</t>
  </si>
  <si>
    <t>rs3736505</t>
  </si>
  <si>
    <t>rs7742238</t>
  </si>
  <si>
    <t>rs6533052</t>
  </si>
  <si>
    <t>rs12270054</t>
  </si>
  <si>
    <t>rs2711897</t>
  </si>
  <si>
    <t>rs3094606</t>
  </si>
  <si>
    <t>rs1020731</t>
  </si>
  <si>
    <t>rs6601585</t>
  </si>
  <si>
    <t>rs2054468</t>
  </si>
  <si>
    <t>rs1260342</t>
  </si>
  <si>
    <t>rs11147250</t>
  </si>
  <si>
    <t>rs1568427</t>
  </si>
  <si>
    <t>rs1717567</t>
  </si>
  <si>
    <t>rs1790098</t>
  </si>
  <si>
    <t>rs7167794</t>
  </si>
  <si>
    <t>rs1056387</t>
  </si>
  <si>
    <t>rs204995</t>
  </si>
  <si>
    <t>rs12148761</t>
  </si>
  <si>
    <t>rs17216588</t>
  </si>
  <si>
    <t>rs8044091</t>
  </si>
  <si>
    <t>rs7845219</t>
  </si>
  <si>
    <t>rs678250</t>
  </si>
  <si>
    <t>rs10123400</t>
  </si>
  <si>
    <t>rs6842179</t>
  </si>
  <si>
    <t>rs12594829</t>
  </si>
  <si>
    <t>rs7642480</t>
  </si>
  <si>
    <t>rs7111341</t>
  </si>
  <si>
    <t>rs508419</t>
  </si>
  <si>
    <t>rs6824070</t>
  </si>
  <si>
    <t>rs11057189</t>
  </si>
  <si>
    <t>rs1180342</t>
  </si>
  <si>
    <t>rs3769885</t>
  </si>
  <si>
    <t>rs12548874</t>
  </si>
  <si>
    <t>rs2053254</t>
  </si>
  <si>
    <t>rs2855812</t>
  </si>
  <si>
    <t>rs223392</t>
  </si>
  <si>
    <t>rs7132434</t>
  </si>
  <si>
    <t>rs1552224</t>
  </si>
  <si>
    <t>rs2307112</t>
  </si>
  <si>
    <t>rs7132277</t>
  </si>
  <si>
    <t>rs9268614</t>
  </si>
  <si>
    <t>rs11150577</t>
  </si>
  <si>
    <t>rs17817964</t>
  </si>
  <si>
    <t>rs12786533</t>
  </si>
  <si>
    <t>rs1265110</t>
  </si>
  <si>
    <t>rs11837287</t>
  </si>
  <si>
    <t>rs12422899</t>
  </si>
  <si>
    <t>rs3764567</t>
  </si>
  <si>
    <t>rs1727315</t>
  </si>
  <si>
    <t>rs4293850</t>
  </si>
  <si>
    <t>rs11605681</t>
  </si>
  <si>
    <t>rs6544646</t>
  </si>
  <si>
    <t>rs1997777</t>
  </si>
  <si>
    <t>rs4643373</t>
  </si>
  <si>
    <t>rs6495237</t>
  </si>
  <si>
    <t>rs2523663</t>
  </si>
  <si>
    <t>rs17734690</t>
  </si>
  <si>
    <t>rs1652343</t>
  </si>
  <si>
    <t>rs4788204</t>
  </si>
  <si>
    <t>rs7951037</t>
  </si>
  <si>
    <t>rs6919908</t>
  </si>
  <si>
    <t>rs4333</t>
  </si>
  <si>
    <t>rs10838175</t>
  </si>
  <si>
    <t>rs2047059</t>
  </si>
  <si>
    <t>rs26306</t>
  </si>
  <si>
    <t>rs563118</t>
  </si>
  <si>
    <t>rs7663876</t>
  </si>
  <si>
    <t>rs1124417</t>
  </si>
  <si>
    <t>rs2334255</t>
  </si>
  <si>
    <t>rs896847</t>
  </si>
  <si>
    <t>rs9263871</t>
  </si>
  <si>
    <t>rs3019212</t>
  </si>
  <si>
    <t>rs1727295</t>
  </si>
  <si>
    <t>rs10742817</t>
  </si>
  <si>
    <t>rs4755745</t>
  </si>
  <si>
    <t>rs17560341</t>
  </si>
  <si>
    <t>rs6560927</t>
  </si>
  <si>
    <t>rs3020069</t>
  </si>
  <si>
    <t>rs952632</t>
  </si>
  <si>
    <t>rs897026</t>
  </si>
  <si>
    <t>rs4679370</t>
  </si>
  <si>
    <t>rs7601375</t>
  </si>
  <si>
    <t>PTHLH</t>
  </si>
  <si>
    <t>rs4790981</t>
  </si>
  <si>
    <t>rs641760</t>
  </si>
  <si>
    <t>rs12098132</t>
  </si>
  <si>
    <t>rs10942887</t>
  </si>
  <si>
    <t>rs253392</t>
  </si>
  <si>
    <t>rs7075724</t>
  </si>
  <si>
    <t>rs9932007</t>
  </si>
  <si>
    <t>rs4660669</t>
  </si>
  <si>
    <t>rs4757512</t>
  </si>
  <si>
    <t>rs1518822</t>
  </si>
  <si>
    <t>rs896854</t>
  </si>
  <si>
    <t>rs3802999</t>
  </si>
  <si>
    <t>rs9264416</t>
  </si>
  <si>
    <t>rs7853207</t>
  </si>
  <si>
    <t>rs2293571</t>
  </si>
  <si>
    <t>rs710945</t>
  </si>
  <si>
    <t>rs1274397</t>
  </si>
  <si>
    <t>rs741702</t>
  </si>
  <si>
    <t>rs2667774</t>
  </si>
  <si>
    <t>rs7681629</t>
  </si>
  <si>
    <t>rs7305618</t>
  </si>
  <si>
    <t>rs7943372</t>
  </si>
  <si>
    <t>rs3931300</t>
  </si>
  <si>
    <t>rs2600835</t>
  </si>
  <si>
    <t>rs243020</t>
  </si>
  <si>
    <t>rs4808203</t>
  </si>
  <si>
    <t>rs2072948</t>
  </si>
  <si>
    <t>rs3768320</t>
  </si>
  <si>
    <t>rs2523485</t>
  </si>
  <si>
    <t>rs7190492</t>
  </si>
  <si>
    <t>rs17445028</t>
  </si>
  <si>
    <t>rs17746916</t>
  </si>
  <si>
    <t>rs2260663</t>
  </si>
  <si>
    <t>rs223381</t>
  </si>
  <si>
    <t>rs13410987</t>
  </si>
  <si>
    <t>rs3131635</t>
  </si>
  <si>
    <t>rs7211282</t>
  </si>
  <si>
    <t>rs2244608</t>
  </si>
  <si>
    <t>rs9267955</t>
  </si>
  <si>
    <t>rs9388490</t>
  </si>
  <si>
    <t>rs8110787</t>
  </si>
  <si>
    <t>rs11752908</t>
  </si>
  <si>
    <t>rs3974485</t>
  </si>
  <si>
    <t>rs2736288</t>
  </si>
  <si>
    <t>rs2523612</t>
  </si>
  <si>
    <t>rs1973404</t>
  </si>
  <si>
    <t>rs4665991</t>
  </si>
  <si>
    <t>rs17789506</t>
  </si>
  <si>
    <t>rs2239739</t>
  </si>
  <si>
    <t>rs450563</t>
  </si>
  <si>
    <t>rs10742690</t>
  </si>
  <si>
    <t>rs10401969</t>
  </si>
  <si>
    <t>rs34360</t>
  </si>
  <si>
    <t>rs12591335</t>
  </si>
  <si>
    <t>rs6679564</t>
  </si>
  <si>
    <t>rs10801922</t>
  </si>
  <si>
    <t>rs12243326</t>
  </si>
  <si>
    <t>rs2073723</t>
  </si>
  <si>
    <t>rs6763887</t>
  </si>
  <si>
    <t>rs2139154</t>
  </si>
  <si>
    <t>rs3754346</t>
  </si>
  <si>
    <t>rs2421941</t>
  </si>
  <si>
    <t>rs7131110</t>
  </si>
  <si>
    <t>rs2523507</t>
  </si>
  <si>
    <t>rs4425698</t>
  </si>
  <si>
    <t>rs11669516</t>
  </si>
  <si>
    <t>rs4585542</t>
  </si>
  <si>
    <t>rs1775654</t>
  </si>
  <si>
    <t>rs7610906</t>
  </si>
  <si>
    <t>rs12245680</t>
  </si>
  <si>
    <t>rs2793829</t>
  </si>
  <si>
    <t>rs1060218</t>
  </si>
  <si>
    <t>rs1591805</t>
  </si>
  <si>
    <t>rs34340</t>
  </si>
  <si>
    <t>rs4783722</t>
  </si>
  <si>
    <t>rs3851610</t>
  </si>
  <si>
    <t>rs1005752</t>
  </si>
  <si>
    <t>rs12037222</t>
  </si>
  <si>
    <t>rs3094609</t>
  </si>
  <si>
    <t>rs11187094</t>
  </si>
  <si>
    <t>rs17216525</t>
  </si>
  <si>
    <t>rs13017482</t>
  </si>
  <si>
    <t>rs8081968</t>
  </si>
  <si>
    <t>rs765751</t>
  </si>
  <si>
    <t>rs8756</t>
  </si>
  <si>
    <t>rs8040702</t>
  </si>
  <si>
    <t>rs34361</t>
  </si>
  <si>
    <t>rs9505118</t>
  </si>
  <si>
    <t>rs4793991</t>
  </si>
  <si>
    <t>rs2275767</t>
  </si>
  <si>
    <t>rs12575364</t>
  </si>
  <si>
    <t>rs4243045</t>
  </si>
  <si>
    <t>rs2394882</t>
  </si>
  <si>
    <t>rs11048456</t>
  </si>
  <si>
    <t>rs8082483</t>
  </si>
  <si>
    <t>rs4646955</t>
  </si>
  <si>
    <t>rs1009358</t>
  </si>
  <si>
    <t>rs3739095</t>
  </si>
  <si>
    <t>rs2120825</t>
  </si>
  <si>
    <t>rs2516516</t>
  </si>
  <si>
    <t>rs1859287</t>
  </si>
  <si>
    <t>rs6990912</t>
  </si>
  <si>
    <t>rs2282231</t>
  </si>
  <si>
    <t>rs9941349</t>
  </si>
  <si>
    <t>rs1522812</t>
  </si>
  <si>
    <t>rs4508454</t>
  </si>
  <si>
    <t>rs11196213</t>
  </si>
  <si>
    <t>rs715326</t>
  </si>
  <si>
    <t>rs849335</t>
  </si>
  <si>
    <t>rs4660808</t>
  </si>
  <si>
    <t>rs9814673</t>
  </si>
  <si>
    <t>rs8082227</t>
  </si>
  <si>
    <t>rs10775383</t>
  </si>
  <si>
    <t>rs12942967</t>
  </si>
  <si>
    <t>rs11085824</t>
  </si>
  <si>
    <t>rs12990465</t>
  </si>
  <si>
    <t>rs3130694</t>
  </si>
  <si>
    <t>rs7074440</t>
  </si>
  <si>
    <t>rs3130055</t>
  </si>
  <si>
    <t>rs1994970</t>
  </si>
  <si>
    <t>rs7638903</t>
  </si>
  <si>
    <t>rs10736069</t>
  </si>
  <si>
    <t>rs3117117</t>
  </si>
  <si>
    <t>rs1562444</t>
  </si>
  <si>
    <t>rs3130287</t>
  </si>
  <si>
    <t>rs8040318</t>
  </si>
  <si>
    <t>rs11630540</t>
  </si>
  <si>
    <t>rs1800632</t>
  </si>
  <si>
    <t>rs6583826</t>
  </si>
  <si>
    <t>rs2723062</t>
  </si>
  <si>
    <t>rs6977955</t>
  </si>
  <si>
    <t>rs6583830</t>
  </si>
  <si>
    <t>rs1182397</t>
  </si>
  <si>
    <t>rs17031088</t>
  </si>
  <si>
    <t>rs2905722</t>
  </si>
  <si>
    <t>rs12910975</t>
  </si>
  <si>
    <t>rs2074314</t>
  </si>
  <si>
    <t>rs12902896</t>
  </si>
  <si>
    <t>rs2249105</t>
  </si>
  <si>
    <t>rs661316</t>
  </si>
  <si>
    <t>rs12912009</t>
  </si>
  <si>
    <t>rs4234733</t>
  </si>
  <si>
    <t>rs11205839</t>
  </si>
  <si>
    <t>rs2667768</t>
  </si>
  <si>
    <t>rs2351706</t>
  </si>
  <si>
    <t>rs11043003</t>
  </si>
  <si>
    <t>rs587404</t>
  </si>
  <si>
    <t>rs10840495</t>
  </si>
  <si>
    <t>rs12999941</t>
  </si>
  <si>
    <t>rs10770140</t>
  </si>
  <si>
    <t>rs6444082</t>
  </si>
  <si>
    <t>rs9915922</t>
  </si>
  <si>
    <t>rs11049142</t>
  </si>
  <si>
    <t>rs7568901</t>
  </si>
  <si>
    <t>rs4481292</t>
  </si>
  <si>
    <t>rs11634658</t>
  </si>
  <si>
    <t>rs12328675</t>
  </si>
  <si>
    <t>rs537435</t>
  </si>
  <si>
    <t>rs1993669</t>
  </si>
  <si>
    <t>rs2296173</t>
  </si>
  <si>
    <t>rs10492373</t>
  </si>
  <si>
    <t>rs3768302</t>
  </si>
  <si>
    <t>rs849133</t>
  </si>
  <si>
    <t>rs1126313</t>
  </si>
  <si>
    <t>rs9928094</t>
  </si>
  <si>
    <t>rs516946</t>
  </si>
  <si>
    <t>rs10882101</t>
  </si>
  <si>
    <t>rs2943660</t>
  </si>
  <si>
    <t>rs7923866</t>
  </si>
  <si>
    <t>rs13405357</t>
  </si>
  <si>
    <t>rs4467645</t>
  </si>
  <si>
    <t>rs6583813</t>
  </si>
  <si>
    <t>rs2488075</t>
  </si>
  <si>
    <t>rs4689391</t>
  </si>
  <si>
    <t>rs4688987</t>
  </si>
  <si>
    <t>rs1399627</t>
  </si>
  <si>
    <t>rs2972143</t>
  </si>
  <si>
    <t>rs7923837</t>
  </si>
  <si>
    <t>rs6585201</t>
  </si>
  <si>
    <t>best_coloc_SNP.PP.H4</t>
  </si>
  <si>
    <t>best_coloc_SNP</t>
  </si>
  <si>
    <t>PP.H4.abf</t>
  </si>
  <si>
    <t>PP.H3.abf</t>
  </si>
  <si>
    <t>PP.H2.abf</t>
  </si>
  <si>
    <t>PP.H1.abf</t>
  </si>
  <si>
    <t>PP.H0.abf</t>
  </si>
  <si>
    <t>nsnps</t>
  </si>
  <si>
    <t xml:space="preserve">S-PrediXcan </t>
  </si>
  <si>
    <t>.</t>
  </si>
  <si>
    <t>chr1:26883511</t>
  </si>
  <si>
    <t>rs2229712</t>
  </si>
  <si>
    <t>chr1:39835817</t>
  </si>
  <si>
    <t>chr1:117529458</t>
  </si>
  <si>
    <t>chr1:149906167</t>
  </si>
  <si>
    <t>MTMR11</t>
  </si>
  <si>
    <t>rs41302101</t>
  </si>
  <si>
    <t>chr2:43732823</t>
  </si>
  <si>
    <t>chr2:152139416</t>
  </si>
  <si>
    <t>rs1048135</t>
  </si>
  <si>
    <t>chr3:9517369</t>
  </si>
  <si>
    <t>rs11542009</t>
  </si>
  <si>
    <t>chr3:12393125</t>
  </si>
  <si>
    <t>chr3:49936102</t>
  </si>
  <si>
    <t>chr3:72799703</t>
  </si>
  <si>
    <t>rs35178407</t>
  </si>
  <si>
    <t>chr4:96106322</t>
  </si>
  <si>
    <t>rs2289043</t>
  </si>
  <si>
    <t>chr5:74965122</t>
  </si>
  <si>
    <t>rs34358</t>
  </si>
  <si>
    <t>chr5:78532658</t>
  </si>
  <si>
    <t>rs3733893</t>
  </si>
  <si>
    <t>chr5:102537285</t>
  </si>
  <si>
    <t>rs36046591</t>
  </si>
  <si>
    <t>chr6:31239821</t>
  </si>
  <si>
    <t>rs2308527</t>
  </si>
  <si>
    <t>chr6:51491866</t>
  </si>
  <si>
    <t>rs2661488</t>
  </si>
  <si>
    <t>chr8:19819724</t>
  </si>
  <si>
    <t>chr9:111945049</t>
  </si>
  <si>
    <t>rs3750450</t>
  </si>
  <si>
    <t>chr9:139235415</t>
  </si>
  <si>
    <t>chr10:70332580</t>
  </si>
  <si>
    <t>rs10823229</t>
  </si>
  <si>
    <t>chr10:71332204</t>
  </si>
  <si>
    <t>NEUROG3</t>
  </si>
  <si>
    <t>chr10:104573017</t>
  </si>
  <si>
    <t>rs284859</t>
  </si>
  <si>
    <t>chr10:124189197</t>
  </si>
  <si>
    <t>rs1045216</t>
  </si>
  <si>
    <t>chr11:8662516</t>
  </si>
  <si>
    <t>rs11042023</t>
  </si>
  <si>
    <t>chr12:48736985</t>
  </si>
  <si>
    <t>rs2732481</t>
  </si>
  <si>
    <t>chr12:71523134</t>
  </si>
  <si>
    <t>rs1051334</t>
  </si>
  <si>
    <t>chr12:133795885</t>
  </si>
  <si>
    <t>ANHX</t>
  </si>
  <si>
    <t>rs144454089</t>
  </si>
  <si>
    <t>chr15:83481880</t>
  </si>
  <si>
    <t>WHAMM</t>
  </si>
  <si>
    <t>rs35270670</t>
  </si>
  <si>
    <t>chr17:37814080</t>
  </si>
  <si>
    <t>rs1877031</t>
  </si>
  <si>
    <t>chr17:65988049</t>
  </si>
  <si>
    <t>C17orf58</t>
  </si>
  <si>
    <t>chr18:56887507</t>
  </si>
  <si>
    <t>GRP</t>
  </si>
  <si>
    <t>rs1062557</t>
  </si>
  <si>
    <t>chr19:7963976</t>
  </si>
  <si>
    <t>LRRC8E</t>
  </si>
  <si>
    <t>rs2115108</t>
  </si>
  <si>
    <t>chr21:47773177</t>
  </si>
  <si>
    <t>rs2249060</t>
  </si>
  <si>
    <t>chr22:30416527</t>
  </si>
  <si>
    <t>MTMR3</t>
  </si>
  <si>
    <t>rs41278853</t>
  </si>
  <si>
    <t>P</t>
  </si>
  <si>
    <t>rs328</t>
  </si>
  <si>
    <t>rs2296172</t>
  </si>
  <si>
    <t>rs7578597</t>
  </si>
  <si>
    <t>rs1801282</t>
  </si>
  <si>
    <t>rs60980157</t>
  </si>
  <si>
    <t>R2</t>
  </si>
  <si>
    <t>p.Met190Thr</t>
  </si>
  <si>
    <t>rs11049125</t>
  </si>
  <si>
    <t>chr12:27916206</t>
  </si>
  <si>
    <t>p.Asp162Gly</t>
  </si>
  <si>
    <t>p.Ser213Ala</t>
  </si>
  <si>
    <t>p.Thr320Ala</t>
  </si>
  <si>
    <t>p.Ile92Val</t>
  </si>
  <si>
    <t>p.Gln363Pro</t>
  </si>
  <si>
    <t>p.Ser474*</t>
  </si>
  <si>
    <t>p.Asn816Thr</t>
  </si>
  <si>
    <t>p.His322Arg</t>
  </si>
  <si>
    <t>p.Lys344Thr</t>
  </si>
  <si>
    <t>p.Phe199Ser</t>
  </si>
  <si>
    <t>rs4536103</t>
  </si>
  <si>
    <t>p.Thr1187Ala</t>
  </si>
  <si>
    <t>p.Asn212Ser</t>
  </si>
  <si>
    <t>rs12298484</t>
  </si>
  <si>
    <t>chr12:124418674</t>
  </si>
  <si>
    <t>p.Gln223Arg</t>
  </si>
  <si>
    <t>MLX</t>
  </si>
  <si>
    <t>rs665268</t>
  </si>
  <si>
    <t>chr17:40722029</t>
  </si>
  <si>
    <t>p.Ser1207Gly</t>
  </si>
  <si>
    <t>p.Pro12Ala</t>
  </si>
  <si>
    <t>p.Asn960Ser</t>
  </si>
  <si>
    <t>p.Glu200Asp</t>
  </si>
  <si>
    <t>p.Ile3905Asn</t>
  </si>
  <si>
    <t>p.Met2290Val</t>
  </si>
  <si>
    <t>p.Asn310Ser</t>
  </si>
  <si>
    <t>p.Leu446Pro</t>
  </si>
  <si>
    <t>p.Cys130Arg</t>
  </si>
  <si>
    <t>p.Lys23Glu</t>
  </si>
  <si>
    <t>p.Ile291Val</t>
  </si>
  <si>
    <t>p.Leu523Pro</t>
  </si>
  <si>
    <t>p.*480Trp</t>
  </si>
  <si>
    <t>p.Ile837Val</t>
  </si>
  <si>
    <t>p.Leu16Ser</t>
  </si>
  <si>
    <t>p.Ile1308Thr</t>
  </si>
  <si>
    <t>p.Asn489Ser</t>
  </si>
  <si>
    <t>p.Lys721Arg</t>
  </si>
  <si>
    <t>p.Leu187Pro</t>
  </si>
  <si>
    <t>p.Val62Ala</t>
  </si>
  <si>
    <t>p.Asn1171Asp</t>
  </si>
  <si>
    <t>p.Ile10Leu</t>
  </si>
  <si>
    <t>p.Leu7Pro</t>
  </si>
  <si>
    <t>p.Trp325Arg</t>
  </si>
  <si>
    <t>p.Leu391Ser</t>
  </si>
  <si>
    <t>p.Ser341Ala</t>
  </si>
  <si>
    <t>p.Cys1101Arg</t>
  </si>
  <si>
    <t>p.Leu280Ser</t>
  </si>
  <si>
    <t>p.Leu845Ser</t>
  </si>
  <si>
    <t>p.Met163Thr</t>
  </si>
  <si>
    <t>p.Ile266Thr</t>
  </si>
  <si>
    <t>p.Ser153Gly</t>
  </si>
  <si>
    <t>p.Val346Ala</t>
  </si>
  <si>
    <t>p.Gln117Arg</t>
  </si>
  <si>
    <t>p.Val287Ala</t>
  </si>
  <si>
    <t>p.Ser4Arg</t>
  </si>
  <si>
    <t>p.Lys167Glu</t>
  </si>
  <si>
    <t>p.Ile539Thr</t>
  </si>
  <si>
    <t>missense</t>
  </si>
  <si>
    <t>p.Cys1605Tyr</t>
  </si>
  <si>
    <t>rs35720761</t>
  </si>
  <si>
    <t>chr2:43519977</t>
  </si>
  <si>
    <t>p.Ser1554Tyr</t>
  </si>
  <si>
    <t>rs35742417</t>
  </si>
  <si>
    <t>chr6:7247344</t>
  </si>
  <si>
    <t>p.Asn285Tyr</t>
  </si>
  <si>
    <t>chr1:150972959</t>
  </si>
  <si>
    <t>FAM63A</t>
  </si>
  <si>
    <t>p.Arg325Trp</t>
  </si>
  <si>
    <t>p.Ala98Val</t>
  </si>
  <si>
    <t>rs1800574</t>
  </si>
  <si>
    <t>C2orf16</t>
  </si>
  <si>
    <t>p.Ala329Val</t>
  </si>
  <si>
    <t>rs149290349</t>
  </si>
  <si>
    <t>chr2:43451957</t>
  </si>
  <si>
    <t>p.Ala300Val</t>
  </si>
  <si>
    <t>chr22:50356693</t>
  </si>
  <si>
    <t>p.Ala4350Thr</t>
  </si>
  <si>
    <t>chr1:39908506</t>
  </si>
  <si>
    <t>p.Ser185Thr</t>
  </si>
  <si>
    <t>chr7:12269417</t>
  </si>
  <si>
    <t>p.Ala1187Thr</t>
  </si>
  <si>
    <t>p.Ala351Thr</t>
  </si>
  <si>
    <t>ADAM30</t>
  </si>
  <si>
    <t>p.Pro92Ser</t>
  </si>
  <si>
    <t>rs2228603</t>
  </si>
  <si>
    <t>chr19:19329924</t>
  </si>
  <si>
    <t>NCAN</t>
  </si>
  <si>
    <t>p.Gly74Ser</t>
  </si>
  <si>
    <t>rs7572857</t>
  </si>
  <si>
    <t>chr2:65296798</t>
  </si>
  <si>
    <t>p.Gly153Ser</t>
  </si>
  <si>
    <t>p.Pro11Ser</t>
  </si>
  <si>
    <t>chr6:31165566</t>
  </si>
  <si>
    <t>p.Gly1207Ser</t>
  </si>
  <si>
    <t>p.Gly103Ser</t>
  </si>
  <si>
    <t>chr17:47039132</t>
  </si>
  <si>
    <t>GIP</t>
  </si>
  <si>
    <t>p.Gly514Ser</t>
  </si>
  <si>
    <t>rs11073964</t>
  </si>
  <si>
    <t>chr15:91543761</t>
  </si>
  <si>
    <t>p.Pro423Ser</t>
  </si>
  <si>
    <t>rs36571</t>
  </si>
  <si>
    <t>chr22:30200713</t>
  </si>
  <si>
    <t>ASCC2</t>
  </si>
  <si>
    <t>p.Ala1369Ser</t>
  </si>
  <si>
    <t>p.*474Ser</t>
  </si>
  <si>
    <t>stop_lost</t>
  </si>
  <si>
    <t>p.Gly43Arg</t>
  </si>
  <si>
    <t>rs1127787</t>
  </si>
  <si>
    <t>chr12:27867727</t>
  </si>
  <si>
    <t>p.Arg223Gln</t>
  </si>
  <si>
    <t>p.Arg187Gln</t>
  </si>
  <si>
    <t>p.Glu338Gln</t>
  </si>
  <si>
    <t>chr11:17351683</t>
  </si>
  <si>
    <t>p.Arg406Gln</t>
  </si>
  <si>
    <t>chr1:229623338</t>
  </si>
  <si>
    <t>p.Ala413Pro</t>
  </si>
  <si>
    <t>chr17:46939658</t>
  </si>
  <si>
    <t>CALCOCO2</t>
  </si>
  <si>
    <t>p.Ala12Pro</t>
  </si>
  <si>
    <t>p.Ser960Asn</t>
  </si>
  <si>
    <t>p.Asp939Asn</t>
  </si>
  <si>
    <t>chr2:165551201</t>
  </si>
  <si>
    <t>p.Ser12Asn</t>
  </si>
  <si>
    <t>rs4077515</t>
  </si>
  <si>
    <t>chr9:139266496</t>
  </si>
  <si>
    <t>p.Ser310Asn</t>
  </si>
  <si>
    <t>p.Asp1171Asn</t>
  </si>
  <si>
    <t>p.Lys68Asn</t>
  </si>
  <si>
    <t>rs9366770</t>
  </si>
  <si>
    <t>chr6:31170228</t>
  </si>
  <si>
    <t>p.Val112Met</t>
  </si>
  <si>
    <t>rs6356</t>
  </si>
  <si>
    <t>chr11:2190951</t>
  </si>
  <si>
    <t>p.Val2290Met</t>
  </si>
  <si>
    <t>p.Leu214Met</t>
  </si>
  <si>
    <t>chr6:31929014</t>
  </si>
  <si>
    <t>SKIV2L</t>
  </si>
  <si>
    <t>p.Val211Met</t>
  </si>
  <si>
    <t>chr6:31129616</t>
  </si>
  <si>
    <t>p.Thr163Met</t>
  </si>
  <si>
    <t>TET2</t>
  </si>
  <si>
    <t>p.Pro7Leu</t>
  </si>
  <si>
    <t>p.Ser391Leu</t>
  </si>
  <si>
    <t>p.Ser157Leu</t>
  </si>
  <si>
    <t>chr12:27916224</t>
  </si>
  <si>
    <t>p.Pro359Leu</t>
  </si>
  <si>
    <t>chr1:120437884</t>
  </si>
  <si>
    <t>p.Val1895Leu</t>
  </si>
  <si>
    <t>chr6:31604044</t>
  </si>
  <si>
    <t>p.Pro1972Leu</t>
  </si>
  <si>
    <t>chr17:3953102</t>
  </si>
  <si>
    <t>p.Pro446Leu</t>
  </si>
  <si>
    <t>p.Arg426Lys</t>
  </si>
  <si>
    <t>chr2:43927374</t>
  </si>
  <si>
    <t>p.Glu167Lys</t>
  </si>
  <si>
    <t>p.Arg12Lys</t>
  </si>
  <si>
    <t>chr2:27851918</t>
  </si>
  <si>
    <t>p.Glu23Lys</t>
  </si>
  <si>
    <t>chr1:201860626</t>
  </si>
  <si>
    <t>SHISA4</t>
  </si>
  <si>
    <t>p.Val337Ile</t>
  </si>
  <si>
    <t>chr11:17408630</t>
  </si>
  <si>
    <t>p.Thr139Ile</t>
  </si>
  <si>
    <t>rs1800961</t>
  </si>
  <si>
    <t>p.Leu27Ile</t>
  </si>
  <si>
    <t>chr12:121416650</t>
  </si>
  <si>
    <t>p.Val92Ile</t>
  </si>
  <si>
    <t>p.Val333Ile</t>
  </si>
  <si>
    <t>rs1801212</t>
  </si>
  <si>
    <t>p.Val837Ile</t>
  </si>
  <si>
    <t>p.Val774Ile</t>
  </si>
  <si>
    <t>chr2:27801759</t>
  </si>
  <si>
    <t>p.Val123Ile</t>
  </si>
  <si>
    <t>rs11549795</t>
  </si>
  <si>
    <t>chr22:30221120</t>
  </si>
  <si>
    <t>p.Val2014Ile</t>
  </si>
  <si>
    <t>chr17:3947644</t>
  </si>
  <si>
    <t>p.Met148Ile</t>
  </si>
  <si>
    <t>chr22:44324727</t>
  </si>
  <si>
    <t>p.Thr266Ile</t>
  </si>
  <si>
    <t>p.Arg611His</t>
  </si>
  <si>
    <t>rs734312</t>
  </si>
  <si>
    <t>chr4:6303354</t>
  </si>
  <si>
    <t>p.Arg36His</t>
  </si>
  <si>
    <t>p.Tyr41Phe</t>
  </si>
  <si>
    <t>chr6:32632832</t>
  </si>
  <si>
    <t>chr15:74336633</t>
  </si>
  <si>
    <t>p.Gln1216Glu</t>
  </si>
  <si>
    <t>rs12574508</t>
  </si>
  <si>
    <t>chr11:9853777</t>
  </si>
  <si>
    <t>p.Gln1047Glu</t>
  </si>
  <si>
    <t>rs56200889</t>
  </si>
  <si>
    <t>chr11:72408055</t>
  </si>
  <si>
    <t>p.Glu712Asp</t>
  </si>
  <si>
    <t>rs2032844</t>
  </si>
  <si>
    <t>chr17:46847364</t>
  </si>
  <si>
    <t>p.Gly563Asp</t>
  </si>
  <si>
    <t>chr5:102338811</t>
  </si>
  <si>
    <t>p.His407Asp</t>
  </si>
  <si>
    <t>chr22:30200761</t>
  </si>
  <si>
    <t>p.Arg130Cys</t>
  </si>
  <si>
    <t>p.Ser70Cys</t>
  </si>
  <si>
    <t>rs11057401</t>
  </si>
  <si>
    <t>chr12:124427306</t>
  </si>
  <si>
    <t>p.Trp11Cys</t>
  </si>
  <si>
    <t>chr6:32122386</t>
  </si>
  <si>
    <t>PPT2</t>
  </si>
  <si>
    <t>p.Trp78*</t>
  </si>
  <si>
    <t>stop_gained</t>
  </si>
  <si>
    <t>chr6:31124849</t>
  </si>
  <si>
    <t>p.Trp480*</t>
  </si>
  <si>
    <t>cojoSE</t>
  </si>
  <si>
    <t>cojoP</t>
  </si>
  <si>
    <t>7:44223721</t>
  </si>
  <si>
    <t>8:118168054</t>
  </si>
  <si>
    <t>11:2215228</t>
  </si>
  <si>
    <t>11:2858546</t>
  </si>
  <si>
    <t>11:2691500</t>
  </si>
  <si>
    <t>12:38342840</t>
  </si>
  <si>
    <t>12:57699377</t>
  </si>
  <si>
    <t>12:80523250</t>
  </si>
  <si>
    <t>16:53756885</t>
  </si>
  <si>
    <t>1:6676040</t>
  </si>
  <si>
    <t>1:11304720</t>
  </si>
  <si>
    <t>1:20726556</t>
  </si>
  <si>
    <t>1:26803430</t>
  </si>
  <si>
    <t>1:27284913</t>
  </si>
  <si>
    <t>1:26466831</t>
  </si>
  <si>
    <t>1:39855177</t>
  </si>
  <si>
    <t>1:72838529</t>
  </si>
  <si>
    <t>1:155262613</t>
  </si>
  <si>
    <t>1:214145731</t>
  </si>
  <si>
    <t>1:214362046</t>
  </si>
  <si>
    <t>1:214272242</t>
  </si>
  <si>
    <t>2:25635264</t>
  </si>
  <si>
    <t>2:43227262</t>
  </si>
  <si>
    <t>2:43432975</t>
  </si>
  <si>
    <t>2:65279805</t>
  </si>
  <si>
    <t>2:65574192</t>
  </si>
  <si>
    <t>2:65665641</t>
  </si>
  <si>
    <t>2:145256545</t>
  </si>
  <si>
    <t>2:145704420</t>
  </si>
  <si>
    <t>2:144765998</t>
  </si>
  <si>
    <t>2:146352541</t>
  </si>
  <si>
    <t>2:147905651</t>
  </si>
  <si>
    <t>2:152198598</t>
  </si>
  <si>
    <t>2:158449081</t>
  </si>
  <si>
    <t>2:161147528</t>
  </si>
  <si>
    <t>2:165513091</t>
  </si>
  <si>
    <t>2:165501747</t>
  </si>
  <si>
    <t>2:165821268</t>
  </si>
  <si>
    <t>2:227083411</t>
  </si>
  <si>
    <t>3:9521286</t>
  </si>
  <si>
    <t>3:12488882</t>
  </si>
  <si>
    <t>3:23589676</t>
  </si>
  <si>
    <t>3:132042800</t>
  </si>
  <si>
    <t>3:141569324</t>
  </si>
  <si>
    <t>3:151993809</t>
  </si>
  <si>
    <t>3:152450489</t>
  </si>
  <si>
    <t>3:170709193</t>
  </si>
  <si>
    <t>3:185255752</t>
  </si>
  <si>
    <t>3:185261528</t>
  </si>
  <si>
    <t>3:185354394</t>
  </si>
  <si>
    <t>3:185514393</t>
  </si>
  <si>
    <t>3:185830488</t>
  </si>
  <si>
    <t>3:186675277</t>
  </si>
  <si>
    <t>4:1193722</t>
  </si>
  <si>
    <t>4:17595536</t>
  </si>
  <si>
    <t>4:17922866</t>
  </si>
  <si>
    <t>4:76496817</t>
  </si>
  <si>
    <t>4:77503120</t>
  </si>
  <si>
    <t>4:91288559</t>
  </si>
  <si>
    <t>4:103895317</t>
  </si>
  <si>
    <t>4:106066820</t>
  </si>
  <si>
    <t>4:140877659</t>
  </si>
  <si>
    <t>4:153025603</t>
  </si>
  <si>
    <t>5:14896794</t>
  </si>
  <si>
    <t>5:14788344</t>
  </si>
  <si>
    <t>5:14717795</t>
  </si>
  <si>
    <t>5:14768766</t>
  </si>
  <si>
    <t>5:50328197</t>
  </si>
  <si>
    <t>5:51791225</t>
  </si>
  <si>
    <t>5:52110814</t>
  </si>
  <si>
    <t>5:55806751</t>
  </si>
  <si>
    <t>5:55861786</t>
  </si>
  <si>
    <t>5:55848972</t>
  </si>
  <si>
    <t>5:87682877</t>
  </si>
  <si>
    <t>5:102338739</t>
  </si>
  <si>
    <t>5:134151809</t>
  </si>
  <si>
    <t>5:138116995</t>
  </si>
  <si>
    <t>5:158477522</t>
  </si>
  <si>
    <t>6:7269548</t>
  </si>
  <si>
    <t>6:19718141</t>
  </si>
  <si>
    <t>6:19811887</t>
  </si>
  <si>
    <t>6:20719393</t>
  </si>
  <si>
    <t>6:20601020</t>
  </si>
  <si>
    <t>6:20607784</t>
  </si>
  <si>
    <t>6:31029282</t>
  </si>
  <si>
    <t>6:39033168</t>
  </si>
  <si>
    <t>6:39281456</t>
  </si>
  <si>
    <t>6:41012117</t>
  </si>
  <si>
    <t>6:43757082</t>
  </si>
  <si>
    <t>6:43801582</t>
  </si>
  <si>
    <t>6:51520386</t>
  </si>
  <si>
    <t>6:51157279</t>
  </si>
  <si>
    <t>6:117850608</t>
  </si>
  <si>
    <t>6:140250879</t>
  </si>
  <si>
    <t>6:139835689</t>
  </si>
  <si>
    <t>6:143098365</t>
  </si>
  <si>
    <t>6:153427706</t>
  </si>
  <si>
    <t>6:160770918</t>
  </si>
  <si>
    <t>7:13988513</t>
  </si>
  <si>
    <t>7:14923907</t>
  </si>
  <si>
    <t>7:15203359</t>
  </si>
  <si>
    <t>7:18604697</t>
  </si>
  <si>
    <t>7:44232833</t>
  </si>
  <si>
    <t>7:44362545</t>
  </si>
  <si>
    <t>7:51028400</t>
  </si>
  <si>
    <t>7:50659193</t>
  </si>
  <si>
    <t>7:69689483</t>
  </si>
  <si>
    <t>7:100295908</t>
  </si>
  <si>
    <t>7:102976385</t>
  </si>
  <si>
    <t>7:130339988</t>
  </si>
  <si>
    <t>7:150636257</t>
  </si>
  <si>
    <t>8:9974824</t>
  </si>
  <si>
    <t>8:41492584</t>
  </si>
  <si>
    <t>8:95728877</t>
  </si>
  <si>
    <t>8:105958279</t>
  </si>
  <si>
    <t>9:4298589</t>
  </si>
  <si>
    <t>9:20736589</t>
  </si>
  <si>
    <t>9:22134068</t>
  </si>
  <si>
    <t>9:22136440</t>
  </si>
  <si>
    <t>9:28851878</t>
  </si>
  <si>
    <t>9:84311800</t>
  </si>
  <si>
    <t>9:85316592</t>
  </si>
  <si>
    <t>9:97407717</t>
  </si>
  <si>
    <t>9:97179626</t>
  </si>
  <si>
    <t>9:116942415</t>
  </si>
  <si>
    <t>9:136143372</t>
  </si>
  <si>
    <t>9:136502684</t>
  </si>
  <si>
    <t>9:139244376</t>
  </si>
  <si>
    <t>10:71099888</t>
  </si>
  <si>
    <t>10:71314539</t>
  </si>
  <si>
    <t>10:94424422</t>
  </si>
  <si>
    <t>10:99061386</t>
  </si>
  <si>
    <t>10:114743091</t>
  </si>
  <si>
    <t>10:114738287</t>
  </si>
  <si>
    <t>11:2193840</t>
  </si>
  <si>
    <t>11:2287356</t>
  </si>
  <si>
    <t>11:2526429</t>
  </si>
  <si>
    <t>11:2632430</t>
  </si>
  <si>
    <t>11:1702929</t>
  </si>
  <si>
    <t>11:2672821</t>
  </si>
  <si>
    <t>11:2891279</t>
  </si>
  <si>
    <t>11:2634177</t>
  </si>
  <si>
    <t>11:2754833</t>
  </si>
  <si>
    <t>11:2776059</t>
  </si>
  <si>
    <t>11:45768401</t>
  </si>
  <si>
    <t>11:45392426</t>
  </si>
  <si>
    <t>11:65405600</t>
  </si>
  <si>
    <t>11:69457547</t>
  </si>
  <si>
    <t>11:69178568</t>
  </si>
  <si>
    <t>11:72428148</t>
  </si>
  <si>
    <t>11:93014343</t>
  </si>
  <si>
    <t>12:4384844</t>
  </si>
  <si>
    <t>12:4384696</t>
  </si>
  <si>
    <t>12:4399050</t>
  </si>
  <si>
    <t>12:4205600</t>
  </si>
  <si>
    <t>12:4419628</t>
  </si>
  <si>
    <t>12:4031169</t>
  </si>
  <si>
    <t>12:6302626</t>
  </si>
  <si>
    <t>12:21781181</t>
  </si>
  <si>
    <t>12:33409575</t>
  </si>
  <si>
    <t>12:33222686</t>
  </si>
  <si>
    <t>12:41806405</t>
  </si>
  <si>
    <t>12:43046179</t>
  </si>
  <si>
    <t>12:66363070</t>
  </si>
  <si>
    <t>12:97844983</t>
  </si>
  <si>
    <t>12:97850215</t>
  </si>
  <si>
    <t>12:118394008</t>
  </si>
  <si>
    <t>12:117958283</t>
  </si>
  <si>
    <t>12:121416864</t>
  </si>
  <si>
    <t>12:121429194</t>
  </si>
  <si>
    <t>12:120989183</t>
  </si>
  <si>
    <t>12:124423817</t>
  </si>
  <si>
    <t>12:123985834</t>
  </si>
  <si>
    <t>13:23770096</t>
  </si>
  <si>
    <t>13:80715893</t>
  </si>
  <si>
    <t>13:109927086</t>
  </si>
  <si>
    <t>14:30087621</t>
  </si>
  <si>
    <t>14:32999922</t>
  </si>
  <si>
    <t>14:38803947</t>
  </si>
  <si>
    <t>14:92358529</t>
  </si>
  <si>
    <t>14:101258584</t>
  </si>
  <si>
    <t>14:103876454</t>
  </si>
  <si>
    <t>15:38828140</t>
  </si>
  <si>
    <t>15:57328867</t>
  </si>
  <si>
    <t>15:90381258</t>
  </si>
  <si>
    <t>15:91525197</t>
  </si>
  <si>
    <t>15:91715496</t>
  </si>
  <si>
    <t>16:401096</t>
  </si>
  <si>
    <t>16:3500560</t>
  </si>
  <si>
    <t>16:28913787</t>
  </si>
  <si>
    <t>16:53429173</t>
  </si>
  <si>
    <t>16:69581354</t>
  </si>
  <si>
    <t>16:88210774</t>
  </si>
  <si>
    <t>17:3828086</t>
  </si>
  <si>
    <t>17:3858204</t>
  </si>
  <si>
    <t>17:27562990</t>
  </si>
  <si>
    <t>17:34952964</t>
  </si>
  <si>
    <t>17:36046451</t>
  </si>
  <si>
    <t>17:36099840</t>
  </si>
  <si>
    <t>17:40768629</t>
  </si>
  <si>
    <t>17:47091420</t>
  </si>
  <si>
    <t>17:61564052</t>
  </si>
  <si>
    <t>17:61739101</t>
  </si>
  <si>
    <t>18:13260027</t>
  </si>
  <si>
    <t>18:54565881</t>
  </si>
  <si>
    <t>18:58036384</t>
  </si>
  <si>
    <t>18:60903978</t>
  </si>
  <si>
    <t>19:1653120</t>
  </si>
  <si>
    <t>19:8429323</t>
  </si>
  <si>
    <t>19:12624750</t>
  </si>
  <si>
    <t>19:18860041</t>
  </si>
  <si>
    <t>19:19325963</t>
  </si>
  <si>
    <t>19:18826975</t>
  </si>
  <si>
    <t>20:39681683</t>
  </si>
  <si>
    <t>20:50977861</t>
  </si>
  <si>
    <t>20:51233000</t>
  </si>
  <si>
    <t>20:57009166</t>
  </si>
  <si>
    <t>20:62314863</t>
  </si>
  <si>
    <t>20:62581009</t>
  </si>
  <si>
    <t>22:30304334</t>
  </si>
  <si>
    <t>22:32092981</t>
  </si>
  <si>
    <t>22:41593636</t>
  </si>
  <si>
    <t>refA</t>
  </si>
  <si>
    <t>AF</t>
  </si>
  <si>
    <t>uniBeta</t>
  </si>
  <si>
    <t>uniSE</t>
  </si>
  <si>
    <t>uniP</t>
  </si>
  <si>
    <t>multiSE</t>
  </si>
  <si>
    <t>multiP</t>
  </si>
  <si>
    <t>2:161263858</t>
  </si>
  <si>
    <t>3:54575859</t>
  </si>
  <si>
    <t>6:31475563</t>
  </si>
  <si>
    <t>6:40576652</t>
  </si>
  <si>
    <t>7:50365413</t>
  </si>
  <si>
    <t>8:26130329</t>
  </si>
  <si>
    <t>9:18912869</t>
  </si>
  <si>
    <t>9:97050286</t>
  </si>
  <si>
    <t>10:12127375</t>
  </si>
  <si>
    <t>10:112195772</t>
  </si>
  <si>
    <t>11:2579163</t>
  </si>
  <si>
    <t>13:33507267</t>
  </si>
  <si>
    <t>15:91492100</t>
  </si>
  <si>
    <t>16:3802388</t>
  </si>
  <si>
    <t>16:53770578</t>
  </si>
  <si>
    <t>17:61636709</t>
  </si>
  <si>
    <t>18:54876377</t>
  </si>
  <si>
    <t>18:56957256</t>
  </si>
  <si>
    <t>18:57551147</t>
  </si>
  <si>
    <t>chr11:45793218</t>
  </si>
  <si>
    <t>rs2666891</t>
  </si>
  <si>
    <t>rs5742915</t>
  </si>
  <si>
    <t>rs2250377</t>
  </si>
  <si>
    <t>chr2:234255547</t>
  </si>
  <si>
    <t>rs1046974</t>
  </si>
  <si>
    <t>SAG</t>
  </si>
  <si>
    <t>chr4:106156187</t>
  </si>
  <si>
    <t>rs17253672</t>
  </si>
  <si>
    <t>rs3173615</t>
  </si>
  <si>
    <t>rs2307111</t>
  </si>
  <si>
    <t>p.Pro363Leu</t>
  </si>
  <si>
    <t>p.Val403Ile</t>
  </si>
  <si>
    <t>p.Ile159Met</t>
  </si>
  <si>
    <t>p.Phe645Leu</t>
  </si>
  <si>
    <t>p.Trp28Ser</t>
  </si>
  <si>
    <t>p.Thr185Ser</t>
  </si>
  <si>
    <t>Consequence</t>
  </si>
  <si>
    <t>AA.change</t>
  </si>
  <si>
    <t>leadSNP</t>
  </si>
  <si>
    <t>leadNovel</t>
  </si>
  <si>
    <t>codingSNP</t>
  </si>
  <si>
    <t>codingNovel</t>
  </si>
  <si>
    <t>rsid</t>
  </si>
  <si>
    <t>chr</t>
  </si>
  <si>
    <t>bp</t>
  </si>
  <si>
    <t>Beta</t>
  </si>
  <si>
    <t>literatureSNP</t>
  </si>
  <si>
    <t>transSNP</t>
  </si>
  <si>
    <t>transExact</t>
  </si>
  <si>
    <t>transR2</t>
  </si>
  <si>
    <t>transDistance</t>
  </si>
  <si>
    <t>secondarySNP</t>
  </si>
  <si>
    <t>multiBeta</t>
  </si>
  <si>
    <t>cojoBeta</t>
  </si>
  <si>
    <t>MVP - Europeans</t>
  </si>
  <si>
    <t>Celiac disease</t>
  </si>
  <si>
    <t>MVP - Transethnic</t>
  </si>
  <si>
    <t>BETA</t>
  </si>
  <si>
    <t>Mahajan - Europeans</t>
  </si>
  <si>
    <t>Mahajan - Transethnic</t>
  </si>
  <si>
    <t>European</t>
  </si>
  <si>
    <t>African American</t>
  </si>
  <si>
    <t>2. coding variants in high LD with established leadSNP</t>
  </si>
  <si>
    <t>1. coding variants in high LD with novel leadSNP</t>
  </si>
  <si>
    <t>twasGene</t>
  </si>
  <si>
    <t>NearestGene</t>
  </si>
  <si>
    <t>3. established T2D variants</t>
  </si>
  <si>
    <t>1. established T2D variants</t>
  </si>
  <si>
    <t>2. established T2D variants</t>
  </si>
  <si>
    <t>3. established T2D variant</t>
  </si>
  <si>
    <t>1. novel SNP in transethnic meta</t>
  </si>
  <si>
    <t>2. novel SNP in transethnic meta</t>
  </si>
  <si>
    <t>1. novel transethnic SNP in at least one ancestral group</t>
  </si>
  <si>
    <t>2. novel T2D SNP in transethnic meta only</t>
  </si>
  <si>
    <t>1. novel SNP in Europeans only</t>
  </si>
  <si>
    <t>3. other coding variants nearby leadSNPs</t>
  </si>
  <si>
    <t>1. conditionally independent variants near novel leadSNPs</t>
  </si>
  <si>
    <t>2. conditionally independent variants near established leadSNPs</t>
  </si>
  <si>
    <t>1. LoF variants</t>
  </si>
  <si>
    <t>2. novel missense variants</t>
  </si>
  <si>
    <t>3. established missense variants</t>
  </si>
  <si>
    <t>Hispanic</t>
  </si>
  <si>
    <t>Kidney_Tubule</t>
  </si>
  <si>
    <t>PLEKHS1</t>
  </si>
  <si>
    <t>rs61875120</t>
  </si>
  <si>
    <t>Kidney_Glomerulus</t>
  </si>
  <si>
    <t>rs7970193</t>
  </si>
  <si>
    <t>rs748508</t>
  </si>
  <si>
    <t>rs3768321</t>
  </si>
  <si>
    <t>rs1604038</t>
  </si>
  <si>
    <t>rs6906846</t>
  </si>
  <si>
    <t>rs2022084</t>
  </si>
  <si>
    <t>rs2723064</t>
  </si>
  <si>
    <t>MYOF</t>
  </si>
  <si>
    <t>rs2421943</t>
  </si>
  <si>
    <t>ACSL5</t>
  </si>
  <si>
    <t>rs7080591</t>
  </si>
  <si>
    <t>rs3130498</t>
  </si>
  <si>
    <t>rs10750766</t>
  </si>
  <si>
    <t>rs11186899</t>
  </si>
  <si>
    <t>PBX4</t>
  </si>
  <si>
    <t>rs113365218</t>
  </si>
  <si>
    <t>rs3132533</t>
  </si>
  <si>
    <t>CLDN11</t>
  </si>
  <si>
    <t>rs9841632</t>
  </si>
  <si>
    <t>rs1060731</t>
  </si>
  <si>
    <t>rs149725176</t>
  </si>
  <si>
    <t>rs6444188</t>
  </si>
  <si>
    <t>rs10842994</t>
  </si>
  <si>
    <t>NR1D2</t>
  </si>
  <si>
    <t>rs4340647</t>
  </si>
  <si>
    <t>rs223380</t>
  </si>
  <si>
    <t>NFKBIL1</t>
  </si>
  <si>
    <t>rs3134895</t>
  </si>
  <si>
    <t>rs4281707</t>
  </si>
  <si>
    <t>rs6780731</t>
  </si>
  <si>
    <t>rs2184968</t>
  </si>
  <si>
    <t>MCCD1</t>
  </si>
  <si>
    <t>rs3132458</t>
  </si>
  <si>
    <t>rs11039308</t>
  </si>
  <si>
    <t>FGFR3</t>
  </si>
  <si>
    <t>TMEM214</t>
  </si>
  <si>
    <t>rs4665987</t>
  </si>
  <si>
    <t>rs12114954</t>
  </si>
  <si>
    <t>rs66918837</t>
  </si>
  <si>
    <t>rs56096139</t>
  </si>
  <si>
    <t>rs34007146</t>
  </si>
  <si>
    <t>rs609394</t>
  </si>
  <si>
    <t>DNAJC11</t>
  </si>
  <si>
    <t>rs12725767</t>
  </si>
  <si>
    <t>rs1788820</t>
  </si>
  <si>
    <t>RP11-10A14.4</t>
  </si>
  <si>
    <t>rs2409619</t>
  </si>
  <si>
    <t>rs4308</t>
  </si>
  <si>
    <t>rs2276974</t>
  </si>
  <si>
    <t>TOP3A</t>
  </si>
  <si>
    <t>FOLR1</t>
  </si>
  <si>
    <t>rs7105818</t>
  </si>
  <si>
    <t>C3orf65</t>
  </si>
  <si>
    <t>rs35510946</t>
  </si>
  <si>
    <t>rs11049110</t>
  </si>
  <si>
    <t>ASPHD1</t>
  </si>
  <si>
    <t>rs35467921</t>
  </si>
  <si>
    <t>COL7A1</t>
  </si>
  <si>
    <t>rs7638388</t>
  </si>
  <si>
    <t>rs780108</t>
  </si>
  <si>
    <t>rs223323</t>
  </si>
  <si>
    <t>rs11858506</t>
  </si>
  <si>
    <t>rs13020962</t>
  </si>
  <si>
    <t>rs13306736</t>
  </si>
  <si>
    <t>rs77554484</t>
  </si>
  <si>
    <t>rs10906116</t>
  </si>
  <si>
    <t>rs221781</t>
  </si>
  <si>
    <t>rs78369934</t>
  </si>
  <si>
    <t>rs223348</t>
  </si>
  <si>
    <t>rs7543479</t>
  </si>
  <si>
    <t>rs610177</t>
  </si>
  <si>
    <t>rs7955901</t>
  </si>
  <si>
    <t>rs77779142</t>
  </si>
  <si>
    <t>rs591883</t>
  </si>
  <si>
    <t>SLC2A4RG</t>
  </si>
  <si>
    <t>rs2258056</t>
  </si>
  <si>
    <t>TMEM176A</t>
  </si>
  <si>
    <t>rs4725946</t>
  </si>
  <si>
    <t>HOXB1</t>
  </si>
  <si>
    <t>rs9901810</t>
  </si>
  <si>
    <t>SOX30</t>
  </si>
  <si>
    <t>rs748510</t>
  </si>
  <si>
    <t>TMEM222</t>
  </si>
  <si>
    <t>rs7546017</t>
  </si>
  <si>
    <t>rs12426433</t>
  </si>
  <si>
    <t>rs8029394</t>
  </si>
  <si>
    <t>rs72692810</t>
  </si>
  <si>
    <t>rs12627400</t>
  </si>
  <si>
    <t>rs11779282</t>
  </si>
  <si>
    <t>rs174562</t>
  </si>
  <si>
    <t>rs907181</t>
  </si>
  <si>
    <t>FANCC</t>
  </si>
  <si>
    <t>rs7872648</t>
  </si>
  <si>
    <t>rs2934951</t>
  </si>
  <si>
    <t>rs59902579</t>
  </si>
  <si>
    <t>IKBKE</t>
  </si>
  <si>
    <t>rs9242</t>
  </si>
  <si>
    <t>NAGLU</t>
  </si>
  <si>
    <t>rs3094006</t>
  </si>
  <si>
    <t>rs12625329</t>
  </si>
  <si>
    <t>rs4765294</t>
  </si>
  <si>
    <t>rs7697171</t>
  </si>
  <si>
    <t>rs1275535</t>
  </si>
  <si>
    <t>rs732084</t>
  </si>
  <si>
    <t>rs12788055</t>
  </si>
  <si>
    <t>rs11854632</t>
  </si>
  <si>
    <t>rs6601530</t>
  </si>
  <si>
    <t>rs4072402</t>
  </si>
  <si>
    <t>rs35737602</t>
  </si>
  <si>
    <t>rs2562191</t>
  </si>
  <si>
    <t>rs238242</t>
  </si>
  <si>
    <t>FUT7</t>
  </si>
  <si>
    <t>rs7164747</t>
  </si>
  <si>
    <t>rs12626725</t>
  </si>
  <si>
    <t>HLA-DRB6</t>
  </si>
  <si>
    <t>rs9271605</t>
  </si>
  <si>
    <t>rs9271567</t>
  </si>
  <si>
    <t>rs9271574</t>
  </si>
  <si>
    <t>rs9268923</t>
  </si>
  <si>
    <t>HLA-DRB1</t>
  </si>
  <si>
    <t>HLA-DRB9</t>
  </si>
  <si>
    <t>rs3129860</t>
  </si>
  <si>
    <t>rs9268969</t>
  </si>
  <si>
    <t>rs2395185</t>
  </si>
  <si>
    <t>HLA-DQA2</t>
  </si>
  <si>
    <t>rs28366298</t>
  </si>
  <si>
    <t>rs17426593</t>
  </si>
  <si>
    <t>rs9271488</t>
  </si>
  <si>
    <t>rs3135350</t>
  </si>
  <si>
    <t>HLA-DRB5</t>
  </si>
  <si>
    <t>rs6928482</t>
  </si>
  <si>
    <t>HLA-DQA1</t>
  </si>
  <si>
    <t>rs17843604</t>
  </si>
  <si>
    <t>rs3132940</t>
  </si>
  <si>
    <t>rs6927022</t>
  </si>
  <si>
    <t>rs9271608</t>
  </si>
  <si>
    <t>HLA-B</t>
  </si>
  <si>
    <t>rs3134746</t>
  </si>
  <si>
    <t>rs9271170</t>
  </si>
  <si>
    <t>rs9267992</t>
  </si>
  <si>
    <t>rs685810</t>
  </si>
  <si>
    <t>rs3094001</t>
  </si>
  <si>
    <t>rs1063355</t>
  </si>
  <si>
    <t>HLA-DQB2</t>
  </si>
  <si>
    <t>rs2523532</t>
  </si>
  <si>
    <t>HLA-DRA</t>
  </si>
  <si>
    <t>rs2395182</t>
  </si>
  <si>
    <t>rs9271209</t>
  </si>
  <si>
    <t>rs3129888</t>
  </si>
  <si>
    <t>rs13207945</t>
  </si>
  <si>
    <t>rs9271247</t>
  </si>
  <si>
    <t>rs9378264</t>
  </si>
  <si>
    <t>rs9405108</t>
  </si>
  <si>
    <t>rs9271568</t>
  </si>
  <si>
    <t>rs3115669</t>
  </si>
  <si>
    <t>rs9268633</t>
  </si>
  <si>
    <t>rs3130683</t>
  </si>
  <si>
    <t>rs9263875</t>
  </si>
  <si>
    <t>rs2524098</t>
  </si>
  <si>
    <t>rs9268833</t>
  </si>
  <si>
    <t>HLA-L</t>
  </si>
  <si>
    <t>rs3132497</t>
  </si>
  <si>
    <t>rs9264570</t>
  </si>
  <si>
    <t>rs3095231</t>
  </si>
  <si>
    <t>rs3130933</t>
  </si>
  <si>
    <t>rs9264663</t>
  </si>
  <si>
    <t>rs879882</t>
  </si>
  <si>
    <t>rs9264647</t>
  </si>
  <si>
    <t>rs56010430</t>
  </si>
  <si>
    <t>rs6457375</t>
  </si>
  <si>
    <t>rs2524094</t>
  </si>
  <si>
    <t>rs9264219</t>
  </si>
  <si>
    <t>rs12660817</t>
  </si>
  <si>
    <t>rs2524119</t>
  </si>
  <si>
    <t>Colocalization</t>
  </si>
  <si>
    <r>
      <t xml:space="preserve">68.2 </t>
    </r>
    <r>
      <rPr>
        <sz val="11"/>
        <color theme="1"/>
        <rFont val="Calibri"/>
        <family val="2"/>
      </rPr>
      <t>± 13.8</t>
    </r>
  </si>
  <si>
    <t>182,921 (92.8%)</t>
  </si>
  <si>
    <t>69,869 (35.5%)</t>
  </si>
  <si>
    <t>23,305 (43.6%)</t>
  </si>
  <si>
    <t>46,603 (87.2%)</t>
  </si>
  <si>
    <r>
      <t xml:space="preserve">61.7 </t>
    </r>
    <r>
      <rPr>
        <sz val="11"/>
        <color theme="1"/>
        <rFont val="Calibri"/>
        <family val="2"/>
      </rPr>
      <t>± 12.3</t>
    </r>
  </si>
  <si>
    <r>
      <t xml:space="preserve">59.1 </t>
    </r>
    <r>
      <rPr>
        <sz val="11"/>
        <color theme="1"/>
        <rFont val="Calibri"/>
        <family val="2"/>
      </rPr>
      <t>± 15.7</t>
    </r>
  </si>
  <si>
    <r>
      <t xml:space="preserve">56.1 </t>
    </r>
    <r>
      <rPr>
        <sz val="11"/>
        <color theme="1"/>
        <rFont val="Calibri"/>
        <family val="2"/>
      </rPr>
      <t>± 17.5</t>
    </r>
  </si>
  <si>
    <t>18,650 (91.2%)</t>
  </si>
  <si>
    <t>2,303 (93.9%)</t>
  </si>
  <si>
    <t>893 (36.4%)</t>
  </si>
  <si>
    <t>8,616 (42.1%)</t>
  </si>
  <si>
    <t>Chronic Kidney Disease</t>
  </si>
  <si>
    <t>118,122 (59.9%)</t>
  </si>
  <si>
    <t>28,689 (53.7%)</t>
  </si>
  <si>
    <t>12,105 (59.2%)</t>
  </si>
  <si>
    <t>1,296 (52.9%)</t>
  </si>
  <si>
    <t>1332 (54.3%)</t>
  </si>
  <si>
    <t>12175 (59.6%)</t>
  </si>
  <si>
    <t>40307 (75.4%)</t>
  </si>
  <si>
    <t>136223 (69.1%)</t>
  </si>
  <si>
    <r>
      <t xml:space="preserve">28.5 </t>
    </r>
    <r>
      <rPr>
        <sz val="11"/>
        <color theme="1"/>
        <rFont val="Calibri"/>
        <family val="2"/>
      </rPr>
      <t>± 4.8</t>
    </r>
  </si>
  <si>
    <t>31.3 ± 6.1</t>
  </si>
  <si>
    <t>30.8 ± 6.5</t>
  </si>
  <si>
    <t>30.6 ± 6.1</t>
  </si>
  <si>
    <t>Characteristic</t>
  </si>
  <si>
    <t>Male gender, n (%)</t>
  </si>
  <si>
    <t>Hypertension, n (%)</t>
  </si>
  <si>
    <t>Dyslipidemia, n (%)</t>
  </si>
  <si>
    <t>MVP cohort size, n</t>
  </si>
  <si>
    <t>BMI (kg/m2), mean ± sd</t>
  </si>
  <si>
    <t xml:space="preserve">Dyslipidemia was defined in the presence of any of the following: (i): fasting triglyceride (TG) count ≥ 150 mg/dL taken before 9 AM, (ii) , high density lipoprotein (HDL) &lt; 40 mg/dL for men and &lt; 50 mg/dL for women with at least 2 international classification of disease-clinical modification (ICD9-CM) codes for dyslipidemia (ICD-9-CM/ICD-10-CM: 272.x/E78.0-E78.5), or (iii) at least one prescription for fenofibrate or gemfibrozil. Patients with HMG-CoA reductase inhibitors (statin) prescriptions who did not meet any other criteria were not classified as having DL as they could have been prescribed statins for coronary artery disease (CAD) prevention.  </t>
  </si>
  <si>
    <t xml:space="preserve">Type II DM was a composite variable based on meeting any of the following criteria: (i) ICD9-10 codes shown in Table S2, but excluding codes for Type I DM, codes for other diabetes, medical conditions that may cause diabetes, or diabetes pattern consistent with Type 1 DM (which included insulin in the absence of oral agents, age of onset &lt;40 years, BMI&lt;25, or history of diabetic ketoacidosis), (ii) at least two prescriptions for diabetic medications, or (iii) hemoglobin A1c (HbA1c) ≥6.5% or outpatient blood glucose of ≥200 mg/dL, or (iii) at least two prescriptions for diabetic medications. </t>
  </si>
  <si>
    <r>
      <t xml:space="preserve">Age at enrollment, mean </t>
    </r>
    <r>
      <rPr>
        <sz val="11"/>
        <color theme="1"/>
        <rFont val="Calibri"/>
        <family val="2"/>
      </rPr>
      <t>± sd</t>
    </r>
  </si>
  <si>
    <t>Type 2 Diabetes, n (%)</t>
  </si>
  <si>
    <t>OR</t>
  </si>
  <si>
    <t>novel lead SNPs</t>
  </si>
  <si>
    <t>novel not in trans-ethnic</t>
  </si>
  <si>
    <t xml:space="preserve">Region: LD-based clumping based on PMBB-EUR, PMBB-AA, 1KG-AMR, 1KG-EAS, and PROMIS GWAS 1 without MAF threshold within a genomic range of ±500kb, r2 = 0.05, P1 = 5.0xe-08, P2 = 1.0xe-05
Novel lead SNP: newly identified SNP that does not correlate (±500kb range and r2 &lt; 0.05) with established SNPs
</t>
  </si>
  <si>
    <t>Genome</t>
  </si>
  <si>
    <t>genome-wide significant regions</t>
  </si>
  <si>
    <t>Allelic Series</t>
  </si>
  <si>
    <t>Asian</t>
  </si>
  <si>
    <t>ASN.EA</t>
  </si>
  <si>
    <t>ASN.EAF</t>
  </si>
  <si>
    <t>ASN.BETA</t>
  </si>
  <si>
    <t>ASN.SE</t>
  </si>
  <si>
    <t>ASN.P</t>
  </si>
  <si>
    <t>ASN.N</t>
  </si>
  <si>
    <t>HIS.EA</t>
  </si>
  <si>
    <t>HIS.EAF</t>
  </si>
  <si>
    <t>HIS.BETA</t>
  </si>
  <si>
    <t>HIS.SE</t>
  </si>
  <si>
    <t>HIS.P</t>
  </si>
  <si>
    <t>HIS.N</t>
  </si>
  <si>
    <t>AA.EA</t>
  </si>
  <si>
    <t>AA.EAF</t>
  </si>
  <si>
    <t>AA.BETA</t>
  </si>
  <si>
    <t>AA.SE</t>
  </si>
  <si>
    <t>AA.P</t>
  </si>
  <si>
    <t>AA.N</t>
  </si>
  <si>
    <t>Allele1</t>
  </si>
  <si>
    <t>Allele2</t>
  </si>
  <si>
    <t>Freq1</t>
  </si>
  <si>
    <t>LCI</t>
  </si>
  <si>
    <t>UCI</t>
  </si>
  <si>
    <t>9.88E-324</t>
  </si>
  <si>
    <t>chr10:114768783</t>
  </si>
  <si>
    <t>chr10:114762064</t>
  </si>
  <si>
    <t>chr10:94481917</t>
  </si>
  <si>
    <t>chr10:94482076</t>
  </si>
  <si>
    <t>chr10:94462427</t>
  </si>
  <si>
    <t>chr2:227116365</t>
  </si>
  <si>
    <t>chr4:6306144</t>
  </si>
  <si>
    <t>chr2:227083411</t>
  </si>
  <si>
    <t>chr7:28196413</t>
  </si>
  <si>
    <t>chr4:6292020</t>
  </si>
  <si>
    <t>chr4:6294305</t>
  </si>
  <si>
    <t>chr10:114754088</t>
  </si>
  <si>
    <t>chr4:6287329</t>
  </si>
  <si>
    <t>chr4:6298375</t>
  </si>
  <si>
    <t>chr4:6280449</t>
  </si>
  <si>
    <t>chr10:94446041</t>
  </si>
  <si>
    <t>chr10:94490174</t>
  </si>
  <si>
    <t>chr8:41525914</t>
  </si>
  <si>
    <t>chr8:41528178</t>
  </si>
  <si>
    <t>chr10:114753259</t>
  </si>
  <si>
    <t>chr10:114752503</t>
  </si>
  <si>
    <t>chr10:94209939</t>
  </si>
  <si>
    <t>chr10:94214580</t>
  </si>
  <si>
    <t>chr7:28192280</t>
  </si>
  <si>
    <t>chr4:6287965</t>
  </si>
  <si>
    <t>chr2:227022036</t>
  </si>
  <si>
    <t>chr2:227020653</t>
  </si>
  <si>
    <t>chr11:17405617</t>
  </si>
  <si>
    <t>chr11:17403639</t>
  </si>
  <si>
    <t>chr2:227128543</t>
  </si>
  <si>
    <t>chr8:41519248</t>
  </si>
  <si>
    <t>chr8:41522991</t>
  </si>
  <si>
    <t>chr16:53799905</t>
  </si>
  <si>
    <t>chr16:53825488</t>
  </si>
  <si>
    <t>chr1:39639744</t>
  </si>
  <si>
    <t>chr1:39814960</t>
  </si>
  <si>
    <t>chr2:165513091</t>
  </si>
  <si>
    <t>chr1:40018509</t>
  </si>
  <si>
    <t>chr1:40064961</t>
  </si>
  <si>
    <t>chr1:39880319</t>
  </si>
  <si>
    <t>chr2:27741237</t>
  </si>
  <si>
    <t>chr12:27959998</t>
  </si>
  <si>
    <t>chr1:40069939</t>
  </si>
  <si>
    <t>chr1:39992878</t>
  </si>
  <si>
    <t>chr12:66190153</t>
  </si>
  <si>
    <t>chr12:66205071</t>
  </si>
  <si>
    <t>chr13:80757310</t>
  </si>
  <si>
    <t>chr1:39631297</t>
  </si>
  <si>
    <t>chr1:39807458</t>
  </si>
  <si>
    <t>chr2:165540800</t>
  </si>
  <si>
    <t>chr2:165580775</t>
  </si>
  <si>
    <t>chr15:90381258</t>
  </si>
  <si>
    <t>chr6:32172065</t>
  </si>
  <si>
    <t>chr6:32161396</t>
  </si>
  <si>
    <t>chr15:90432526</t>
  </si>
  <si>
    <t>chr15:90423293</t>
  </si>
  <si>
    <t>chr11:17389850</t>
  </si>
  <si>
    <t>chr6:32591448</t>
  </si>
  <si>
    <t>chr6:32589000</t>
  </si>
  <si>
    <t>chr12:27963301</t>
  </si>
  <si>
    <t>chr15:90407119</t>
  </si>
  <si>
    <t>chr1:39569571</t>
  </si>
  <si>
    <t>chr6:32581922</t>
  </si>
  <si>
    <t>chr6:32560859</t>
  </si>
  <si>
    <t>chr15:90369148</t>
  </si>
  <si>
    <t>chr15:90368273</t>
  </si>
  <si>
    <t>chr2:43814984</t>
  </si>
  <si>
    <t>chr2:43822006</t>
  </si>
  <si>
    <t>chr12:27929774</t>
  </si>
  <si>
    <t>chr17:4083242</t>
  </si>
  <si>
    <t>chr17:4098998</t>
  </si>
  <si>
    <t>chr3:185536223</t>
  </si>
  <si>
    <t>chr11:2193597</t>
  </si>
  <si>
    <t>chr11:2195837</t>
  </si>
  <si>
    <t>chr17:46978353</t>
  </si>
  <si>
    <t>chr17:46970259</t>
  </si>
  <si>
    <t>chr6:32590456</t>
  </si>
  <si>
    <t>chr6:32579708</t>
  </si>
  <si>
    <t>chr17:46988044</t>
  </si>
  <si>
    <t>chr17:47027763</t>
  </si>
  <si>
    <t>chr1:39703847</t>
  </si>
  <si>
    <t>chr6:32590590</t>
  </si>
  <si>
    <t>chr17:47091420</t>
  </si>
  <si>
    <t>chr17:47123423</t>
  </si>
  <si>
    <t>chr1:40035928</t>
  </si>
  <si>
    <t>chr6:32432835</t>
  </si>
  <si>
    <t>chr6:32433167</t>
  </si>
  <si>
    <t>chr2:60579624</t>
  </si>
  <si>
    <t>chr2:60585028</t>
  </si>
  <si>
    <t>chr15:77803660</t>
  </si>
  <si>
    <t>chr15:77803615</t>
  </si>
  <si>
    <t>chr2:65276452</t>
  </si>
  <si>
    <t>chr15:77830633</t>
  </si>
  <si>
    <t>chr15:77818128</t>
  </si>
  <si>
    <t>chr2:65287896</t>
  </si>
  <si>
    <t>chr8:41515993</t>
  </si>
  <si>
    <t>chr8:41506380</t>
  </si>
  <si>
    <t>chr1:39835540</t>
  </si>
  <si>
    <t>chr2:65279805</t>
  </si>
  <si>
    <t>chr9:139252495</t>
  </si>
  <si>
    <t>chr9:139256766</t>
  </si>
  <si>
    <t>chr15:77777632</t>
  </si>
  <si>
    <t>chr15:77786903</t>
  </si>
  <si>
    <t>chr9:139245289</t>
  </si>
  <si>
    <t>chr6:31120614</t>
  </si>
  <si>
    <t>chr11:2203154</t>
  </si>
  <si>
    <t>chr11:2213166</t>
  </si>
  <si>
    <t>chr17:3985864</t>
  </si>
  <si>
    <t>chr17:3984117</t>
  </si>
  <si>
    <t>chr15:90384115</t>
  </si>
  <si>
    <t>chr6:32584609</t>
  </si>
  <si>
    <t>chr6:32584014</t>
  </si>
  <si>
    <t>chr15:77787469</t>
  </si>
  <si>
    <t>chr6:32401079</t>
  </si>
  <si>
    <t>chr6:32392981</t>
  </si>
  <si>
    <t>chr6:32434349</t>
  </si>
  <si>
    <t>chr17:47045862</t>
  </si>
  <si>
    <t>chr6:31572481</t>
  </si>
  <si>
    <t>chr6:31619024</t>
  </si>
  <si>
    <t>chr7:28223990</t>
  </si>
  <si>
    <t>chr6:32573991</t>
  </si>
  <si>
    <t>chr6:32575369</t>
  </si>
  <si>
    <t>chr15:77875117</t>
  </si>
  <si>
    <t>chr15:77884642</t>
  </si>
  <si>
    <t>chr10:114785424</t>
  </si>
  <si>
    <t>chr10:114788815</t>
  </si>
  <si>
    <t>chr1:39733733</t>
  </si>
  <si>
    <t>chr1:39748921</t>
  </si>
  <si>
    <t>chr4:6316381</t>
  </si>
  <si>
    <t>chr15:90429148</t>
  </si>
  <si>
    <t>chr3:170709193</t>
  </si>
  <si>
    <t>chr10:94271176</t>
  </si>
  <si>
    <t>chr10:94324728</t>
  </si>
  <si>
    <t>chr19:12999458</t>
  </si>
  <si>
    <t>chr19:13001547</t>
  </si>
  <si>
    <t>chr19:13044544</t>
  </si>
  <si>
    <t>chr19:13007458</t>
  </si>
  <si>
    <t>chr19:13054781</t>
  </si>
  <si>
    <t>chr15:77809150</t>
  </si>
  <si>
    <t>chr15:77817487</t>
  </si>
  <si>
    <t>chr11:17411821</t>
  </si>
  <si>
    <t>chr15:77833625</t>
  </si>
  <si>
    <t>chr15:77833524</t>
  </si>
  <si>
    <t>chr11:72444583</t>
  </si>
  <si>
    <t>chr11:72462634</t>
  </si>
  <si>
    <t>chr15:77840714</t>
  </si>
  <si>
    <t>chr15:77839761</t>
  </si>
  <si>
    <t>chr6:31449327</t>
  </si>
  <si>
    <t>chr6:31456567</t>
  </si>
  <si>
    <t>chr2:43807090</t>
  </si>
  <si>
    <t>chr19:13008607</t>
  </si>
  <si>
    <t>chr12:121451425</t>
  </si>
  <si>
    <t>chr17:47001801</t>
  </si>
  <si>
    <t>chr17:47014127</t>
  </si>
  <si>
    <t>chr6:31244960</t>
  </si>
  <si>
    <t>chr5:74971846</t>
  </si>
  <si>
    <t>chr5:74967708</t>
  </si>
  <si>
    <t>chr7:157031407</t>
  </si>
  <si>
    <t>chr7:156937492</t>
  </si>
  <si>
    <t>chr6:31245736</t>
  </si>
  <si>
    <t>chr10:94398118</t>
  </si>
  <si>
    <t>chr10:94395393</t>
  </si>
  <si>
    <t>chr7:28156887</t>
  </si>
  <si>
    <t>chr2:65280220</t>
  </si>
  <si>
    <t>chr10:94347830</t>
  </si>
  <si>
    <t>chr10:94345909</t>
  </si>
  <si>
    <t>chr17:46970509</t>
  </si>
  <si>
    <t>chr6:32608077</t>
  </si>
  <si>
    <t>chr6:32026257</t>
  </si>
  <si>
    <t>chr6:31888367</t>
  </si>
  <si>
    <t>chr6:31117053</t>
  </si>
  <si>
    <t>chr6:31117619</t>
  </si>
  <si>
    <t>chr6:32126002</t>
  </si>
  <si>
    <t>chr17:46974734</t>
  </si>
  <si>
    <t>chr6:31161210</t>
  </si>
  <si>
    <t>chr16:306243</t>
  </si>
  <si>
    <t>chr16:311853</t>
  </si>
  <si>
    <t>chr6:32590463</t>
  </si>
  <si>
    <t>chr17:47005509</t>
  </si>
  <si>
    <t>chr6:31247149</t>
  </si>
  <si>
    <t>chr6:31243197</t>
  </si>
  <si>
    <t>chr6:32050544</t>
  </si>
  <si>
    <t>chr6:32033944</t>
  </si>
  <si>
    <t>chr11:92715849</t>
  </si>
  <si>
    <t>chr11:92706175</t>
  </si>
  <si>
    <t>chr7:44229068</t>
  </si>
  <si>
    <t>chr6:32321272</t>
  </si>
  <si>
    <t>chr6:32220397</t>
  </si>
  <si>
    <t>chr6:32626249</t>
  </si>
  <si>
    <t>chr16:69581912</t>
  </si>
  <si>
    <t>chr16:69663519</t>
  </si>
  <si>
    <t>chr15:91512267</t>
  </si>
  <si>
    <t>chr15:91515489</t>
  </si>
  <si>
    <t>chr1:39622823</t>
  </si>
  <si>
    <t>chr1:39617080</t>
  </si>
  <si>
    <t>chr6:31173678</t>
  </si>
  <si>
    <t>chr6:31230042</t>
  </si>
  <si>
    <t>chr5:74999576</t>
  </si>
  <si>
    <t>chr3:12383714</t>
  </si>
  <si>
    <t>chr5:102100576</t>
  </si>
  <si>
    <t>chr5:102196309</t>
  </si>
  <si>
    <t>chr6:31497399</t>
  </si>
  <si>
    <t>chr6:31509355</t>
  </si>
  <si>
    <t>chr9:139240630</t>
  </si>
  <si>
    <t>chr9:139251945</t>
  </si>
  <si>
    <t>chr10:94311815</t>
  </si>
  <si>
    <t>chr2:65281401</t>
  </si>
  <si>
    <t>chr19:13056557</t>
  </si>
  <si>
    <t>chr17:3921834</t>
  </si>
  <si>
    <t>chr17:3981066</t>
  </si>
  <si>
    <t>chr10:114740617</t>
  </si>
  <si>
    <t>chr6:32620283</t>
  </si>
  <si>
    <t>chr17:4075158</t>
  </si>
  <si>
    <t>chr17:4110024</t>
  </si>
  <si>
    <t>chr6:31125158</t>
  </si>
  <si>
    <t>chr17:3991563</t>
  </si>
  <si>
    <t>chr17:4000849</t>
  </si>
  <si>
    <t>chr11:65656282</t>
  </si>
  <si>
    <t>chr11:65653242</t>
  </si>
  <si>
    <t>chr15:77455914</t>
  </si>
  <si>
    <t>chr15:77510585</t>
  </si>
  <si>
    <t>chr19:19426181</t>
  </si>
  <si>
    <t>chr19:19621197</t>
  </si>
  <si>
    <t>chr17:65894542</t>
  </si>
  <si>
    <t>chr17:65903006</t>
  </si>
  <si>
    <t>chr3:186647652</t>
  </si>
  <si>
    <t>chr3:186648117</t>
  </si>
  <si>
    <t>chr11:65473798</t>
  </si>
  <si>
    <t>chr11:65391317</t>
  </si>
  <si>
    <t>chr6:31197633</t>
  </si>
  <si>
    <t>chr9:139252879</t>
  </si>
  <si>
    <t>chr17:47029904</t>
  </si>
  <si>
    <t>chr2:27725761</t>
  </si>
  <si>
    <t>chr2:27715416</t>
  </si>
  <si>
    <t>chr10:114821554</t>
  </si>
  <si>
    <t>chr15:77436995</t>
  </si>
  <si>
    <t>chr15:77360023</t>
  </si>
  <si>
    <t>chr1:120461253</t>
  </si>
  <si>
    <t>chr6:126704795</t>
  </si>
  <si>
    <t>chr6:126760994</t>
  </si>
  <si>
    <t>chr17:4198650</t>
  </si>
  <si>
    <t>chr17:4278835</t>
  </si>
  <si>
    <t>chr2:226997454</t>
  </si>
  <si>
    <t>chr12:124440743</t>
  </si>
  <si>
    <t>chr5:74997756</t>
  </si>
  <si>
    <t>chr6:31611777</t>
  </si>
  <si>
    <t>chr6:31614102</t>
  </si>
  <si>
    <t>chr8:9200472</t>
  </si>
  <si>
    <t>chr8:9796321</t>
  </si>
  <si>
    <t>chr10:94053124</t>
  </si>
  <si>
    <t>chr10:94126651</t>
  </si>
  <si>
    <t>chr19:19422187</t>
  </si>
  <si>
    <t>chr19:19374061</t>
  </si>
  <si>
    <t>chr6:31443570</t>
  </si>
  <si>
    <t>chr3:12413339</t>
  </si>
  <si>
    <t>chr2:27556721</t>
  </si>
  <si>
    <t>chr2:27584666</t>
  </si>
  <si>
    <t>chr6:32591588</t>
  </si>
  <si>
    <t>chr10:94294291</t>
  </si>
  <si>
    <t>chr10:94217038</t>
  </si>
  <si>
    <t>chr12:26472562</t>
  </si>
  <si>
    <t>chr6:31132649</t>
  </si>
  <si>
    <t>chr6:31130078</t>
  </si>
  <si>
    <t>chr6:31220752</t>
  </si>
  <si>
    <t>chr6:31208591</t>
  </si>
  <si>
    <t>chr2:27685388</t>
  </si>
  <si>
    <t>chr2:27684957</t>
  </si>
  <si>
    <t>chr11:72409189</t>
  </si>
  <si>
    <t>chr11:72401101</t>
  </si>
  <si>
    <t>chr12:124407676</t>
  </si>
  <si>
    <t>chr12:124413491</t>
  </si>
  <si>
    <t>chr6:32577889</t>
  </si>
  <si>
    <t>chr6:32579035</t>
  </si>
  <si>
    <t>chr19:13002563</t>
  </si>
  <si>
    <t>chr1:39945297</t>
  </si>
  <si>
    <t>chr6:31914935</t>
  </si>
  <si>
    <t>chr17:46868710</t>
  </si>
  <si>
    <t>chr17:46865760</t>
  </si>
  <si>
    <t>chr12:124470333</t>
  </si>
  <si>
    <t>chr6:7290437</t>
  </si>
  <si>
    <t>chr6:7288544</t>
  </si>
  <si>
    <t>chr12:66359752</t>
  </si>
  <si>
    <t>chr12:66363070</t>
  </si>
  <si>
    <t>chr1:219669226</t>
  </si>
  <si>
    <t>chr1:219664030</t>
  </si>
  <si>
    <t>chr19:19407718</t>
  </si>
  <si>
    <t>chr17:3980318</t>
  </si>
  <si>
    <t>chr2:165562893</t>
  </si>
  <si>
    <t>chr2:165508300</t>
  </si>
  <si>
    <t>chr6:32213150</t>
  </si>
  <si>
    <t>chr19:19662220</t>
  </si>
  <si>
    <t>chr19:19664077</t>
  </si>
  <si>
    <t>chr6:31367882</t>
  </si>
  <si>
    <t>chr6:31350550</t>
  </si>
  <si>
    <t>chr6:31196376</t>
  </si>
  <si>
    <t>chr6:31206616</t>
  </si>
  <si>
    <t>chr10:94368178</t>
  </si>
  <si>
    <t>chr11:47600438</t>
  </si>
  <si>
    <t>chr11:47461693</t>
  </si>
  <si>
    <t>chr6:31131569</t>
  </si>
  <si>
    <t>chr6:32584952</t>
  </si>
  <si>
    <t>chr12:71520600</t>
  </si>
  <si>
    <t>chr12:71507382</t>
  </si>
  <si>
    <t>chr5:74932099</t>
  </si>
  <si>
    <t>chr5:74928883</t>
  </si>
  <si>
    <t>chr12:124423817</t>
  </si>
  <si>
    <t>chr12:124415453</t>
  </si>
  <si>
    <t>chr16:313406</t>
  </si>
  <si>
    <t>chr9:139285655</t>
  </si>
  <si>
    <t>chr9:139277059</t>
  </si>
  <si>
    <t>chr6:126717064</t>
  </si>
  <si>
    <t>chr6:126683594</t>
  </si>
  <si>
    <t>chr10:114820191</t>
  </si>
  <si>
    <t>chr3:23494496</t>
  </si>
  <si>
    <t>chr1:39950080</t>
  </si>
  <si>
    <t>chr6:31484032</t>
  </si>
  <si>
    <t>chr6:31481113</t>
  </si>
  <si>
    <t>chr6:20766103</t>
  </si>
  <si>
    <t>chr6:20602380</t>
  </si>
  <si>
    <t>chr19:19532682</t>
  </si>
  <si>
    <t>chr7:130462242</t>
  </si>
  <si>
    <t>chr6:32112626</t>
  </si>
  <si>
    <t>chr6:31125569</t>
  </si>
  <si>
    <t>chr1:39996716</t>
  </si>
  <si>
    <t>chr6:32071893</t>
  </si>
  <si>
    <t>chr4:103904170</t>
  </si>
  <si>
    <t>chr4:103913083</t>
  </si>
  <si>
    <t>chr8:95965695</t>
  </si>
  <si>
    <t>chr12:71504214</t>
  </si>
  <si>
    <t>chr5:44858260</t>
  </si>
  <si>
    <t>chr5:44827292</t>
  </si>
  <si>
    <t>chr11:43846850</t>
  </si>
  <si>
    <t>chr11:43858682</t>
  </si>
  <si>
    <t>chr6:31577825</t>
  </si>
  <si>
    <t>chr6:31117578</t>
  </si>
  <si>
    <t>chr3:170757334</t>
  </si>
  <si>
    <t>chr3:170671309</t>
  </si>
  <si>
    <t>chr19:13010520</t>
  </si>
  <si>
    <t>chr19:13061983</t>
  </si>
  <si>
    <t>chr3:185482618</t>
  </si>
  <si>
    <t>chr3:185426771</t>
  </si>
  <si>
    <t>chr2:27766284</t>
  </si>
  <si>
    <t>chr2:27755825</t>
  </si>
  <si>
    <t>chr19:46159609</t>
  </si>
  <si>
    <t>chr19:46157004</t>
  </si>
  <si>
    <t>chr11:43871797</t>
  </si>
  <si>
    <t>chr11:43876435</t>
  </si>
  <si>
    <t>chr19:46191021</t>
  </si>
  <si>
    <t>chr19:46186150</t>
  </si>
  <si>
    <t>chr1:117531620</t>
  </si>
  <si>
    <t>chr1:39660847</t>
  </si>
  <si>
    <t>chr8:41435225</t>
  </si>
  <si>
    <t>chr15:77774894</t>
  </si>
  <si>
    <t>chr17:46967892</t>
  </si>
  <si>
    <t>chr11:65260646</t>
  </si>
  <si>
    <t>chr11:65316382</t>
  </si>
  <si>
    <t>chr11:43821004</t>
  </si>
  <si>
    <t>chr15:52528507</t>
  </si>
  <si>
    <t>chr11:65485218</t>
  </si>
  <si>
    <t>chr11:65477954</t>
  </si>
  <si>
    <t>chr8:145509128</t>
  </si>
  <si>
    <t>chr8:145507509</t>
  </si>
  <si>
    <t>chr12:123593382</t>
  </si>
  <si>
    <t>chr12:123560289</t>
  </si>
  <si>
    <t>chr11:43867652</t>
  </si>
  <si>
    <t>chr11:43822885</t>
  </si>
  <si>
    <t>chr4:103906113</t>
  </si>
  <si>
    <t>chr4:103895564</t>
  </si>
  <si>
    <t>chr12:123575742</t>
  </si>
  <si>
    <t>chr12:123595163</t>
  </si>
  <si>
    <t>chr11:2908965</t>
  </si>
  <si>
    <t>chr16:312253</t>
  </si>
  <si>
    <t>chr7:130445574</t>
  </si>
  <si>
    <t>chr16:29968015</t>
  </si>
  <si>
    <t>chr16:29971265</t>
  </si>
  <si>
    <t>chr7:44364526</t>
  </si>
  <si>
    <t>chr6:31321123</t>
  </si>
  <si>
    <t>chr8:11228100</t>
  </si>
  <si>
    <t>chr8:11233659</t>
  </si>
  <si>
    <t>chr4:103914440</t>
  </si>
  <si>
    <t>chr4:103900201</t>
  </si>
  <si>
    <t>chr17:61560763</t>
  </si>
  <si>
    <t>chr17:61564052</t>
  </si>
  <si>
    <t>chr4:103937933</t>
  </si>
  <si>
    <t>chr12:123651162</t>
  </si>
  <si>
    <t>chr12:123638930</t>
  </si>
  <si>
    <t>chr6:137301998</t>
  </si>
  <si>
    <t>chr6:137293890</t>
  </si>
  <si>
    <t>chr12:123641200</t>
  </si>
  <si>
    <t>chr11:65336544</t>
  </si>
  <si>
    <t>chr11:65322548</t>
  </si>
  <si>
    <t>chr6:32083175</t>
  </si>
  <si>
    <t>chr6:32101762</t>
  </si>
  <si>
    <t>chr12:121416988</t>
  </si>
  <si>
    <t>chr17:66024595</t>
  </si>
  <si>
    <t>chr17:66023011</t>
  </si>
  <si>
    <t>chr4:103753735</t>
  </si>
  <si>
    <t>chr4:103770579</t>
  </si>
  <si>
    <t>chr6:31476134</t>
  </si>
  <si>
    <t>chr6:31484517</t>
  </si>
  <si>
    <t>chr17:40735641</t>
  </si>
  <si>
    <t>chr4:103780922</t>
  </si>
  <si>
    <t>chr4:103779007</t>
  </si>
  <si>
    <t>chr6:32413317</t>
  </si>
  <si>
    <t>chr6:32411726</t>
  </si>
  <si>
    <t>chr4:103679117</t>
  </si>
  <si>
    <t>chr4:103680984</t>
  </si>
  <si>
    <t>chr12:66174229</t>
  </si>
  <si>
    <t>chr6:31508761</t>
  </si>
  <si>
    <t>chr10:114704781</t>
  </si>
  <si>
    <t>chr16:53828752</t>
  </si>
  <si>
    <t>chr16:53808258</t>
  </si>
  <si>
    <t>chr20:32622608</t>
  </si>
  <si>
    <t>chr6:31351035</t>
  </si>
  <si>
    <t>chr1:40032239</t>
  </si>
  <si>
    <t>chr1:39991588</t>
  </si>
  <si>
    <t>chr2:161144055</t>
  </si>
  <si>
    <t>chr1:6679848</t>
  </si>
  <si>
    <t>chr1:6676040</t>
  </si>
  <si>
    <t>chr19:19568659</t>
  </si>
  <si>
    <t>chr19:19440066</t>
  </si>
  <si>
    <t>chr2:27752871</t>
  </si>
  <si>
    <t>chr2:27750545</t>
  </si>
  <si>
    <t>chr7:102807116</t>
  </si>
  <si>
    <t>chr7:102976590</t>
  </si>
  <si>
    <t>chr16:53452081</t>
  </si>
  <si>
    <t>chr16:53503934</t>
  </si>
  <si>
    <t>chr12:124478637</t>
  </si>
  <si>
    <t>chr12:124470059</t>
  </si>
  <si>
    <t>chr16:30013266</t>
  </si>
  <si>
    <t>chr16:30014564</t>
  </si>
  <si>
    <t>chr5:101605434</t>
  </si>
  <si>
    <t>chr5:101622200</t>
  </si>
  <si>
    <t>chr11:93013387</t>
  </si>
  <si>
    <t>chr11:93055556</t>
  </si>
  <si>
    <t>chr12:121402932</t>
  </si>
  <si>
    <t>chr12:121471931</t>
  </si>
  <si>
    <t>chr19:46185217</t>
  </si>
  <si>
    <t>chr15:77864279</t>
  </si>
  <si>
    <t>chr19:13024250</t>
  </si>
  <si>
    <t>chr6:31610384</t>
  </si>
  <si>
    <t>chr10:92355164</t>
  </si>
  <si>
    <t>chr3:186677936</t>
  </si>
  <si>
    <t>chr12:133682655</t>
  </si>
  <si>
    <t>chr12:133693142</t>
  </si>
  <si>
    <t>chr12:123447928</t>
  </si>
  <si>
    <t>chr12:123464279</t>
  </si>
  <si>
    <t>chr2:27729480</t>
  </si>
  <si>
    <t>chr12:124414098</t>
  </si>
  <si>
    <t>chr8:95960511</t>
  </si>
  <si>
    <t>chr8:145504343</t>
  </si>
  <si>
    <t>chr5:78416416</t>
  </si>
  <si>
    <t>chr5:78429594</t>
  </si>
  <si>
    <t>chr12:123728702</t>
  </si>
  <si>
    <t>chr12:123739111</t>
  </si>
  <si>
    <t>chr16:29967434</t>
  </si>
  <si>
    <t>chr16:29962352</t>
  </si>
  <si>
    <t>chr16:30015337</t>
  </si>
  <si>
    <t>chr16:30015565</t>
  </si>
  <si>
    <t>chr11:17406051</t>
  </si>
  <si>
    <t>chr16:53456661</t>
  </si>
  <si>
    <t>chr16:53489705</t>
  </si>
  <si>
    <t>chr10:12282461</t>
  </si>
  <si>
    <t>chr10:12255657</t>
  </si>
  <si>
    <t>chr2:65664350</t>
  </si>
  <si>
    <t>chr2:65619710</t>
  </si>
  <si>
    <t>chr8:8269691</t>
  </si>
  <si>
    <t>chr8:8258019</t>
  </si>
  <si>
    <t>chr5:78464012</t>
  </si>
  <si>
    <t>chr5:78443735</t>
  </si>
  <si>
    <t>chr1:51127524</t>
  </si>
  <si>
    <t>chr4:103908731</t>
  </si>
  <si>
    <t>chr12:123518866</t>
  </si>
  <si>
    <t>chr12:123528405</t>
  </si>
  <si>
    <t>chr15:77334787</t>
  </si>
  <si>
    <t>chr15:77378955</t>
  </si>
  <si>
    <t>chr17:65921834</t>
  </si>
  <si>
    <t>chr17:65957568</t>
  </si>
  <si>
    <t>chr12:27965150</t>
  </si>
  <si>
    <t>chr6:31119422</t>
  </si>
  <si>
    <t>chr16:53475650</t>
  </si>
  <si>
    <t>chr16:53471357</t>
  </si>
  <si>
    <t>chr8:145545949</t>
  </si>
  <si>
    <t>chr3:23471072</t>
  </si>
  <si>
    <t>chr2:165604279</t>
  </si>
  <si>
    <t>chr2:165592390</t>
  </si>
  <si>
    <t>chr4:103626859</t>
  </si>
  <si>
    <t>chr4:103627968</t>
  </si>
  <si>
    <t>chr3:124919777</t>
  </si>
  <si>
    <t>chr5:74998426</t>
  </si>
  <si>
    <t>chr5:75003413</t>
  </si>
  <si>
    <t>chr4:103754500</t>
  </si>
  <si>
    <t>chr4:103745756</t>
  </si>
  <si>
    <t>chr18:21087531</t>
  </si>
  <si>
    <t>chr12:124469738</t>
  </si>
  <si>
    <t>chr8:95972551</t>
  </si>
  <si>
    <t>chr8:95972453</t>
  </si>
  <si>
    <t>chr15:77889273</t>
  </si>
  <si>
    <t>chr11:47566352</t>
  </si>
  <si>
    <t>chr11:47622412</t>
  </si>
  <si>
    <t>chr4:103911781</t>
  </si>
  <si>
    <t>chr15:77372122</t>
  </si>
  <si>
    <t>chr15:41819283</t>
  </si>
  <si>
    <t>chr15:41847176</t>
  </si>
  <si>
    <t>chr11:93057087</t>
  </si>
  <si>
    <t>chr11:93054457</t>
  </si>
  <si>
    <t>chr6:31845985</t>
  </si>
  <si>
    <t>chr6:31812038</t>
  </si>
  <si>
    <t>chr6:31477022</t>
  </si>
  <si>
    <t>chr6:31470343</t>
  </si>
  <si>
    <t>chr5:74959970</t>
  </si>
  <si>
    <t>chr5:74980572</t>
  </si>
  <si>
    <t>chr4:103788211</t>
  </si>
  <si>
    <t>chr4:103799569</t>
  </si>
  <si>
    <t>chr19:19789528</t>
  </si>
  <si>
    <t>chr6:32580112</t>
  </si>
  <si>
    <t>chr12:133751289</t>
  </si>
  <si>
    <t>chr12:133713440</t>
  </si>
  <si>
    <t>chr11:17107163</t>
  </si>
  <si>
    <t>chr11:17267164</t>
  </si>
  <si>
    <t>chr11:47689343</t>
  </si>
  <si>
    <t>chr11:47681370</t>
  </si>
  <si>
    <t>chr12:123616861</t>
  </si>
  <si>
    <t>chr12:123735937</t>
  </si>
  <si>
    <t>chr12:123738678</t>
  </si>
  <si>
    <t>chr3:185493590</t>
  </si>
  <si>
    <t>chr3:185518910</t>
  </si>
  <si>
    <t>chr15:77335891</t>
  </si>
  <si>
    <t>chr15:77368682</t>
  </si>
  <si>
    <t>chr6:31170528</t>
  </si>
  <si>
    <t>chr6:31146403</t>
  </si>
  <si>
    <t>chr12:26331906</t>
  </si>
  <si>
    <t>chr12:26443030</t>
  </si>
  <si>
    <t>chr4:103887331</t>
  </si>
  <si>
    <t>chr16:53501946</t>
  </si>
  <si>
    <t>chr16:53513033</t>
  </si>
  <si>
    <t>chr8:41521663</t>
  </si>
  <si>
    <t>chr5:14815699</t>
  </si>
  <si>
    <t>chr5:14771247</t>
  </si>
  <si>
    <t>chr5:75008193</t>
  </si>
  <si>
    <t>chr5:74984269</t>
  </si>
  <si>
    <t>chr10:124142629</t>
  </si>
  <si>
    <t>chr10:124186714</t>
  </si>
  <si>
    <t>chr17:61564522</t>
  </si>
  <si>
    <t>chr16:29995218</t>
  </si>
  <si>
    <t>chr16:29982961</t>
  </si>
  <si>
    <t>chr16:29986525</t>
  </si>
  <si>
    <t>chr18:21131929</t>
  </si>
  <si>
    <t>chr18:21143739</t>
  </si>
  <si>
    <t>chr12:123742093</t>
  </si>
  <si>
    <t>chr12:123726834</t>
  </si>
  <si>
    <t>chr12:123623174</t>
  </si>
  <si>
    <t>chr8:9713196</t>
  </si>
  <si>
    <t>chr8:9818065</t>
  </si>
  <si>
    <t>chr6:31439740</t>
  </si>
  <si>
    <t>chr15:77591535</t>
  </si>
  <si>
    <t>chr5:78435762</t>
  </si>
  <si>
    <t>chr6:20585656</t>
  </si>
  <si>
    <t>chr2:43576997</t>
  </si>
  <si>
    <t>chr2:43849406</t>
  </si>
  <si>
    <t>chr5:74988336</t>
  </si>
  <si>
    <t>chr12:124421453</t>
  </si>
  <si>
    <t>chr11:47748019</t>
  </si>
  <si>
    <t>chr11:47775684</t>
  </si>
  <si>
    <t>chr15:63885810</t>
  </si>
  <si>
    <t>chr19:19413947</t>
  </si>
  <si>
    <t>chr12:133692329</t>
  </si>
  <si>
    <t>chr11:2896313</t>
  </si>
  <si>
    <t>chr8:8799111</t>
  </si>
  <si>
    <t>chr8:8802101</t>
  </si>
  <si>
    <t>chr5:75002895</t>
  </si>
  <si>
    <t>chr16:53828066</t>
  </si>
  <si>
    <t>chr2:111989372</t>
  </si>
  <si>
    <t>chr12:121463288</t>
  </si>
  <si>
    <t>chr12:123604492</t>
  </si>
  <si>
    <t>chr6:32402778</t>
  </si>
  <si>
    <t>chr6:32375973</t>
  </si>
  <si>
    <t>chr7:102798779</t>
  </si>
  <si>
    <t>chr3:50017478</t>
  </si>
  <si>
    <t>chr4:103634220</t>
  </si>
  <si>
    <t>chr4:103603949</t>
  </si>
  <si>
    <t>chr11:65319265</t>
  </si>
  <si>
    <t>chr11:72433098</t>
  </si>
  <si>
    <t>chr11:72455885</t>
  </si>
  <si>
    <t>chr15:75730366</t>
  </si>
  <si>
    <t>chr15:75739824</t>
  </si>
  <si>
    <t>chr11:65656564</t>
  </si>
  <si>
    <t>chr11:65599656</t>
  </si>
  <si>
    <t>chr11:65226187</t>
  </si>
  <si>
    <t>chr11:65221954</t>
  </si>
  <si>
    <t>chr11:45839889</t>
  </si>
  <si>
    <t>chr3:50025028</t>
  </si>
  <si>
    <t>chr3:50028385</t>
  </si>
  <si>
    <t>chr3:185445842</t>
  </si>
  <si>
    <t>chr11:2852529</t>
  </si>
  <si>
    <t>chr11:2847069</t>
  </si>
  <si>
    <t>chr6:31472720</t>
  </si>
  <si>
    <t>chr6:31478986</t>
  </si>
  <si>
    <t>chr17:4140669</t>
  </si>
  <si>
    <t>chr15:77372008</t>
  </si>
  <si>
    <t>chr8:95935164</t>
  </si>
  <si>
    <t>chr8:95875676</t>
  </si>
  <si>
    <t>chr12:123688484</t>
  </si>
  <si>
    <t>chr4:103822833</t>
  </si>
  <si>
    <t>chr16:53429775</t>
  </si>
  <si>
    <t>chr17:46844697</t>
  </si>
  <si>
    <t>chr17:46844996</t>
  </si>
  <si>
    <t>chr19:46190531</t>
  </si>
  <si>
    <t>chr9:139371786</t>
  </si>
  <si>
    <t>chr9:139364585</t>
  </si>
  <si>
    <t>chr15:75812474</t>
  </si>
  <si>
    <t>chr15:75845097</t>
  </si>
  <si>
    <t>chr9:139323311</t>
  </si>
  <si>
    <t>chr9:139328369</t>
  </si>
  <si>
    <t>chr8:11113828</t>
  </si>
  <si>
    <t>chr8:11144314</t>
  </si>
  <si>
    <t>chr4:103939520</t>
  </si>
  <si>
    <t>chr9:19060423</t>
  </si>
  <si>
    <t>chr9:19051028</t>
  </si>
  <si>
    <t>chr8:8610783</t>
  </si>
  <si>
    <t>chr8:95937502</t>
  </si>
  <si>
    <t>chr15:41818917</t>
  </si>
  <si>
    <t>chr15:41831773</t>
  </si>
  <si>
    <t>chr16:53520998</t>
  </si>
  <si>
    <t>chr6:32184705</t>
  </si>
  <si>
    <t>chr6:32136547</t>
  </si>
  <si>
    <t>chr6:32154285</t>
  </si>
  <si>
    <t>chr6:32187605</t>
  </si>
  <si>
    <t>chr15:77635875</t>
  </si>
  <si>
    <t>chr12:123655481</t>
  </si>
  <si>
    <t>chr12:123714236</t>
  </si>
  <si>
    <t>chr6:32127477</t>
  </si>
  <si>
    <t>chr9:97036638</t>
  </si>
  <si>
    <t>chr9:97182663</t>
  </si>
  <si>
    <t>chr12:133717204</t>
  </si>
  <si>
    <t>chr2:27663416</t>
  </si>
  <si>
    <t>chr2:27652153</t>
  </si>
  <si>
    <t>chr3:138057903</t>
  </si>
  <si>
    <t>chr3:138051423</t>
  </si>
  <si>
    <t>chr15:75755651</t>
  </si>
  <si>
    <t>chr15:75755467</t>
  </si>
  <si>
    <t>chr4:104023567</t>
  </si>
  <si>
    <t>chr4:104083578</t>
  </si>
  <si>
    <t>chr4:104032264</t>
  </si>
  <si>
    <t>chr4:104022110</t>
  </si>
  <si>
    <t>chr6:153428611</t>
  </si>
  <si>
    <t>chr6:32626272</t>
  </si>
  <si>
    <t>chr6:32672641</t>
  </si>
  <si>
    <t>chr15:77829176</t>
  </si>
  <si>
    <t>chr6:20652765</t>
  </si>
  <si>
    <t>chr1:205099959</t>
  </si>
  <si>
    <t>chr1:205129319</t>
  </si>
  <si>
    <t>chr8:8904862</t>
  </si>
  <si>
    <t>chr8:8894752</t>
  </si>
  <si>
    <t>chr15:90369175</t>
  </si>
  <si>
    <t>chr15:90373439</t>
  </si>
  <si>
    <t>chr11:17127342</t>
  </si>
  <si>
    <t>chr11:17126670</t>
  </si>
  <si>
    <t>chr12:123908126</t>
  </si>
  <si>
    <t>chr12:123806219</t>
  </si>
  <si>
    <t>chr15:75789444</t>
  </si>
  <si>
    <t>chr15:75803200</t>
  </si>
  <si>
    <t>chr17:40799633</t>
  </si>
  <si>
    <t>chr17:40818584</t>
  </si>
  <si>
    <t>chr6:32663391</t>
  </si>
  <si>
    <t>chr6:32667119</t>
  </si>
  <si>
    <t>chr17:65909442</t>
  </si>
  <si>
    <t>chr17:65939075</t>
  </si>
  <si>
    <t>chr3:49924940</t>
  </si>
  <si>
    <t>chr2:166148647</t>
  </si>
  <si>
    <t>chr12:121602760</t>
  </si>
  <si>
    <t>chr12:121602238</t>
  </si>
  <si>
    <t>chr17:61579612</t>
  </si>
  <si>
    <t>chr7:44245363</t>
  </si>
  <si>
    <t>chr7:44247258</t>
  </si>
  <si>
    <t>chr18:21109466</t>
  </si>
  <si>
    <t>chr4:104119587</t>
  </si>
  <si>
    <t>chr4:104119757</t>
  </si>
  <si>
    <t>chr4:104114297</t>
  </si>
  <si>
    <t>chr17:17707105</t>
  </si>
  <si>
    <t>chr17:17708529</t>
  </si>
  <si>
    <t>chr8:9676094</t>
  </si>
  <si>
    <t>chr8:9649769</t>
  </si>
  <si>
    <t>chr2:27648726</t>
  </si>
  <si>
    <t>chr12:123550813</t>
  </si>
  <si>
    <t>chr12:123586688</t>
  </si>
  <si>
    <t>chr17:65975385</t>
  </si>
  <si>
    <t>chr16:53513055</t>
  </si>
  <si>
    <t>chr16:304514</t>
  </si>
  <si>
    <t>chr16:312635</t>
  </si>
  <si>
    <t>chr5:55833892</t>
  </si>
  <si>
    <t>chr6:127037236</t>
  </si>
  <si>
    <t>chr6:126897827</t>
  </si>
  <si>
    <t>chr10:12245520</t>
  </si>
  <si>
    <t>chr10:12253597</t>
  </si>
  <si>
    <t>chr11:47650993</t>
  </si>
  <si>
    <t>chr15:41801081</t>
  </si>
  <si>
    <t>chr15:41802513</t>
  </si>
  <si>
    <t>chr1:149871003</t>
  </si>
  <si>
    <t>chr1:149817508</t>
  </si>
  <si>
    <t>chr8:11249261</t>
  </si>
  <si>
    <t>chr8:11245064</t>
  </si>
  <si>
    <t>chr18:57960769</t>
  </si>
  <si>
    <t>chr17:65852907</t>
  </si>
  <si>
    <t>chr17:65912960</t>
  </si>
  <si>
    <t>chr6:32443451</t>
  </si>
  <si>
    <t>chr11:45865764</t>
  </si>
  <si>
    <t>chr18:21120035</t>
  </si>
  <si>
    <t>chr18:21116998</t>
  </si>
  <si>
    <t>chr8:11444837</t>
  </si>
  <si>
    <t>chr8:11444516</t>
  </si>
  <si>
    <t>chr8:11231249</t>
  </si>
  <si>
    <t>chr1:219623621</t>
  </si>
  <si>
    <t>chr18:21140432</t>
  </si>
  <si>
    <t>chr18:21143932</t>
  </si>
  <si>
    <t>chr8:8660538</t>
  </si>
  <si>
    <t>chr16:69563412</t>
  </si>
  <si>
    <t>chr4:17811914</t>
  </si>
  <si>
    <t>chr4:17856801</t>
  </si>
  <si>
    <t>chr8:10742059</t>
  </si>
  <si>
    <t>chr8:10767917</t>
  </si>
  <si>
    <t>chr11:17421860</t>
  </si>
  <si>
    <t>chr5:74846613</t>
  </si>
  <si>
    <t>chr5:74919409</t>
  </si>
  <si>
    <t>chr11:47627302</t>
  </si>
  <si>
    <t>chr11:47481533</t>
  </si>
  <si>
    <t>chr18:21117571</t>
  </si>
  <si>
    <t>chr11:65661291</t>
  </si>
  <si>
    <t>chr11:65663239</t>
  </si>
  <si>
    <t>chr4:103605916</t>
  </si>
  <si>
    <t>chr5:102365186</t>
  </si>
  <si>
    <t>chr5:102368255</t>
  </si>
  <si>
    <t>chr3:64711904</t>
  </si>
  <si>
    <t>chr8:8824858</t>
  </si>
  <si>
    <t>chr8:8792426</t>
  </si>
  <si>
    <t>chr5:74689249</t>
  </si>
  <si>
    <t>chr5:74574984</t>
  </si>
  <si>
    <t>chr12:121213592</t>
  </si>
  <si>
    <t>chr12:121209193</t>
  </si>
  <si>
    <t>chr10:12277992</t>
  </si>
  <si>
    <t>chr10:12307963</t>
  </si>
  <si>
    <t>chr11:65352062</t>
  </si>
  <si>
    <t>chr11:65363865</t>
  </si>
  <si>
    <t>chr19:46304400</t>
  </si>
  <si>
    <t>chr19:46251768</t>
  </si>
  <si>
    <t>chr8:11382367</t>
  </si>
  <si>
    <t>chr8:11384556</t>
  </si>
  <si>
    <t>chr2:27716494</t>
  </si>
  <si>
    <t>chr3:63878340</t>
  </si>
  <si>
    <t>chr3:63854445</t>
  </si>
  <si>
    <t>chr3:124926054</t>
  </si>
  <si>
    <t>chr8:10961433</t>
  </si>
  <si>
    <t>chr8:10958824</t>
  </si>
  <si>
    <t>chr8:8122208</t>
  </si>
  <si>
    <t>chr8:8098038</t>
  </si>
  <si>
    <t>chr8:11860625</t>
  </si>
  <si>
    <t>chr8:11856583</t>
  </si>
  <si>
    <t>chr18:21142340</t>
  </si>
  <si>
    <t>chr18:21101944</t>
  </si>
  <si>
    <t>chr5:102363402</t>
  </si>
  <si>
    <t>chr5:102363623</t>
  </si>
  <si>
    <t>chr17:47046276</t>
  </si>
  <si>
    <t>chr17:47045322</t>
  </si>
  <si>
    <t>chr11:17408025</t>
  </si>
  <si>
    <t>chr15:75799306</t>
  </si>
  <si>
    <t>chr12:133706512</t>
  </si>
  <si>
    <t>chr19:46304585</t>
  </si>
  <si>
    <t>chr11:65646557</t>
  </si>
  <si>
    <t>chr11:65645354</t>
  </si>
  <si>
    <t>chr17:40704185</t>
  </si>
  <si>
    <t>chr17:40705724</t>
  </si>
  <si>
    <t>chr11:32600924</t>
  </si>
  <si>
    <t>chr18:21113285</t>
  </si>
  <si>
    <t>chr3:49997963</t>
  </si>
  <si>
    <t>chr3:49968572</t>
  </si>
  <si>
    <t>chr17:66039350</t>
  </si>
  <si>
    <t>chr6:32819517</t>
  </si>
  <si>
    <t>chr6:32438648</t>
  </si>
  <si>
    <t>chr1:155201064</t>
  </si>
  <si>
    <t>chr1:155206341</t>
  </si>
  <si>
    <t>chr6:31480906</t>
  </si>
  <si>
    <t>chr11:65249145</t>
  </si>
  <si>
    <t>chr11:65238121</t>
  </si>
  <si>
    <t>chr1:229700174</t>
  </si>
  <si>
    <t>chr1:229652587</t>
  </si>
  <si>
    <t>chr3:138053187</t>
  </si>
  <si>
    <t>chr15:53092937</t>
  </si>
  <si>
    <t>chr15:53145219</t>
  </si>
  <si>
    <t>chr20:62349586</t>
  </si>
  <si>
    <t>chr20:62343956</t>
  </si>
  <si>
    <t>chr15:75529182</t>
  </si>
  <si>
    <t>chr15:75700191</t>
  </si>
  <si>
    <t>chr12:124409502</t>
  </si>
  <si>
    <t>chr15:91525197</t>
  </si>
  <si>
    <t>chr7:102440184</t>
  </si>
  <si>
    <t>chr7:102482527</t>
  </si>
  <si>
    <t>chr3:183752027</t>
  </si>
  <si>
    <t>chr3:183753337</t>
  </si>
  <si>
    <t>chr4:153352795</t>
  </si>
  <si>
    <t>chr15:63922474</t>
  </si>
  <si>
    <t>chr15:63924310</t>
  </si>
  <si>
    <t>chr2:161119907</t>
  </si>
  <si>
    <t>chr2:161087411</t>
  </si>
  <si>
    <t>chr1:205045087</t>
  </si>
  <si>
    <t>chr18:21133937</t>
  </si>
  <si>
    <t>chr5:44876288</t>
  </si>
  <si>
    <t>chr5:44870852</t>
  </si>
  <si>
    <t>chr12:71478626</t>
  </si>
  <si>
    <t>chr4:103802824</t>
  </si>
  <si>
    <t>chr8:9177732</t>
  </si>
  <si>
    <t>chr5:44650176</t>
  </si>
  <si>
    <t>chr5:44879577</t>
  </si>
  <si>
    <t>chr20:62312299</t>
  </si>
  <si>
    <t>chr20:62311098</t>
  </si>
  <si>
    <t>chr3:170585617</t>
  </si>
  <si>
    <t>chr11:65406179</t>
  </si>
  <si>
    <t>chr11:65405699</t>
  </si>
  <si>
    <t>chr17:40808069</t>
  </si>
  <si>
    <t>chr17:40805844</t>
  </si>
  <si>
    <t>chr15:91546497</t>
  </si>
  <si>
    <t>chr15:91563513</t>
  </si>
  <si>
    <t>chr6:32076499</t>
  </si>
  <si>
    <t>chr5:74617262</t>
  </si>
  <si>
    <t>chr6:31112925</t>
  </si>
  <si>
    <t>chr11:65278461</t>
  </si>
  <si>
    <t>chr11:65271832</t>
  </si>
  <si>
    <t>chr10:124180766</t>
  </si>
  <si>
    <t>chr8:9817420</t>
  </si>
  <si>
    <t>chr6:32668411</t>
  </si>
  <si>
    <t>chr19:19386015</t>
  </si>
  <si>
    <t>chr8:9790737</t>
  </si>
  <si>
    <t>chr6:32406473</t>
  </si>
  <si>
    <t>chr5:44817309</t>
  </si>
  <si>
    <t>chr17:17776389</t>
  </si>
  <si>
    <t>chr17:17760789</t>
  </si>
  <si>
    <t>chr6:31481105</t>
  </si>
  <si>
    <t>chr20:62712053</t>
  </si>
  <si>
    <t>chr20:62709274</t>
  </si>
  <si>
    <t>chr4:103987899</t>
  </si>
  <si>
    <t>chr4:103988899</t>
  </si>
  <si>
    <t>chr17:61942940</t>
  </si>
  <si>
    <t>chr17:61944924</t>
  </si>
  <si>
    <t>chr16:75246885</t>
  </si>
  <si>
    <t>chr16:75247391</t>
  </si>
  <si>
    <t>chr5:101631592</t>
  </si>
  <si>
    <t>chr3:63883671</t>
  </si>
  <si>
    <t>chr15:77307910</t>
  </si>
  <si>
    <t>chr8:11078949</t>
  </si>
  <si>
    <t>chr20:62362563</t>
  </si>
  <si>
    <t>chr20:62356627</t>
  </si>
  <si>
    <t>chr11:65644027</t>
  </si>
  <si>
    <t>chr11:65649984</t>
  </si>
  <si>
    <t>chr15:41821752</t>
  </si>
  <si>
    <t>chr15:41819716</t>
  </si>
  <si>
    <t>chr12:71526414</t>
  </si>
  <si>
    <t>chr12:71433293</t>
  </si>
  <si>
    <t>chr3:123102023</t>
  </si>
  <si>
    <t>chr3:123105839</t>
  </si>
  <si>
    <t>chr3:141093285</t>
  </si>
  <si>
    <t>chr3:141125186</t>
  </si>
  <si>
    <t>chr15:41836234</t>
  </si>
  <si>
    <t>chr2:27932587</t>
  </si>
  <si>
    <t>chr15:75732227</t>
  </si>
  <si>
    <t>chr3:50064424</t>
  </si>
  <si>
    <t>chr3:50070763</t>
  </si>
  <si>
    <t>chr17:4073447</t>
  </si>
  <si>
    <t>chr3:149199160</t>
  </si>
  <si>
    <t>chr5:74935825</t>
  </si>
  <si>
    <t>chr19:12994140</t>
  </si>
  <si>
    <t>chr19:12974636</t>
  </si>
  <si>
    <t>chr6:153448252</t>
  </si>
  <si>
    <t>chr6:153431125</t>
  </si>
  <si>
    <t>chr12:133702160</t>
  </si>
  <si>
    <t>chr17:61559625</t>
  </si>
  <si>
    <t>chr17:61548948</t>
  </si>
  <si>
    <t>chr20:62305947</t>
  </si>
  <si>
    <t>chr20:62337406</t>
  </si>
  <si>
    <t>chr15:41817367</t>
  </si>
  <si>
    <t>chr20:42296644</t>
  </si>
  <si>
    <t>chr20:42294613</t>
  </si>
  <si>
    <t>chr5:102352718</t>
  </si>
  <si>
    <t>chr5:102358815</t>
  </si>
  <si>
    <t>chr11:65172197</t>
  </si>
  <si>
    <t>chr11:65197393</t>
  </si>
  <si>
    <t>chr5:44816984</t>
  </si>
  <si>
    <t>chr2:161131694</t>
  </si>
  <si>
    <t>chr15:91544076</t>
  </si>
  <si>
    <t>chr16:293562</t>
  </si>
  <si>
    <t>chr17:40608536</t>
  </si>
  <si>
    <t>chr11:47653711</t>
  </si>
  <si>
    <t>chr12:123887369</t>
  </si>
  <si>
    <t>chr17:17728043</t>
  </si>
  <si>
    <t>chr17:17742904</t>
  </si>
  <si>
    <t>chr6:117870892</t>
  </si>
  <si>
    <t>chr6:117874257</t>
  </si>
  <si>
    <t>chr19:19446936</t>
  </si>
  <si>
    <t>chr11:2184848</t>
  </si>
  <si>
    <t>chr3:50129399</t>
  </si>
  <si>
    <t>chr3:50125996</t>
  </si>
  <si>
    <t>chr11:93232229</t>
  </si>
  <si>
    <t>chr11:93216751</t>
  </si>
  <si>
    <t>chr10:94495753</t>
  </si>
  <si>
    <t>chr11:65623739</t>
  </si>
  <si>
    <t>chr17:65792997</t>
  </si>
  <si>
    <t>chr17:61675292</t>
  </si>
  <si>
    <t>chr17:61676534</t>
  </si>
  <si>
    <t>chr17:3881293</t>
  </si>
  <si>
    <t>chr17:17734740</t>
  </si>
  <si>
    <t>chr17:17744439</t>
  </si>
  <si>
    <t>chr9:139327034</t>
  </si>
  <si>
    <t>chr9:139327439</t>
  </si>
  <si>
    <t>chr17:40711769</t>
  </si>
  <si>
    <t>chr17:40678372</t>
  </si>
  <si>
    <t>chr6:31176335</t>
  </si>
  <si>
    <t>chr6:31170914</t>
  </si>
  <si>
    <t>chr3:53125585</t>
  </si>
  <si>
    <t>chr15:75928192</t>
  </si>
  <si>
    <t>chr11:65562257</t>
  </si>
  <si>
    <t>chr8:11225480</t>
  </si>
  <si>
    <t>chr20:62347293</t>
  </si>
  <si>
    <t>chr20:62328453</t>
  </si>
  <si>
    <t>chr11:45813232</t>
  </si>
  <si>
    <t>chr11:45905605</t>
  </si>
  <si>
    <t>chr6:137321910</t>
  </si>
  <si>
    <t>chr16:53494617</t>
  </si>
  <si>
    <t>chr3:49978069</t>
  </si>
  <si>
    <t>chr8:11783036</t>
  </si>
  <si>
    <t>chr8:11800234</t>
  </si>
  <si>
    <t>chr3:50041313</t>
  </si>
  <si>
    <t>chr2:203328933</t>
  </si>
  <si>
    <t>chr2:203278696</t>
  </si>
  <si>
    <t>chr11:65647260</t>
  </si>
  <si>
    <t>chr17:47047868</t>
  </si>
  <si>
    <t>chr5:78517143</t>
  </si>
  <si>
    <t>chr10:98988469</t>
  </si>
  <si>
    <t>chr10:98981643</t>
  </si>
  <si>
    <t>chr10:99026112</t>
  </si>
  <si>
    <t>chr10:99031685</t>
  </si>
  <si>
    <t>chr5:44683819</t>
  </si>
  <si>
    <t>chr8:10992883</t>
  </si>
  <si>
    <t>chr8:10996089</t>
  </si>
  <si>
    <t>chr8:9806492</t>
  </si>
  <si>
    <t>chr1:155203060</t>
  </si>
  <si>
    <t>chr17:17748013</t>
  </si>
  <si>
    <t>chr18:21086216</t>
  </si>
  <si>
    <t>chr3:49998282</t>
  </si>
  <si>
    <t>chr11:17412960</t>
  </si>
  <si>
    <t>chr8:95990283</t>
  </si>
  <si>
    <t>chr17:17750558</t>
  </si>
  <si>
    <t>chr11:72409260</t>
  </si>
  <si>
    <t>chr9:139376426</t>
  </si>
  <si>
    <t>chr6:31236316</t>
  </si>
  <si>
    <t>chr6:31237405</t>
  </si>
  <si>
    <t>chr17:66015963</t>
  </si>
  <si>
    <t>chr5:78442351</t>
  </si>
  <si>
    <t>chr22:29495254</t>
  </si>
  <si>
    <t>chr9:139271355</t>
  </si>
  <si>
    <t>chr12:27877664</t>
  </si>
  <si>
    <t>chr12:27862081</t>
  </si>
  <si>
    <t>chr8:41469042</t>
  </si>
  <si>
    <t>chr12:4386064</t>
  </si>
  <si>
    <t>chr2:152159880</t>
  </si>
  <si>
    <t>chr1:206626607</t>
  </si>
  <si>
    <t>chr17:61893398</t>
  </si>
  <si>
    <t>chr17:61883023</t>
  </si>
  <si>
    <t>chr3:50035542</t>
  </si>
  <si>
    <t>chr4:52866468</t>
  </si>
  <si>
    <t>chr4:52867437</t>
  </si>
  <si>
    <t>chr2:43798053</t>
  </si>
  <si>
    <t>chr2:43761299</t>
  </si>
  <si>
    <t>chr5:102345916</t>
  </si>
  <si>
    <t>chr8:8318850</t>
  </si>
  <si>
    <t>chr8:8317817</t>
  </si>
  <si>
    <t>chr8:145903077</t>
  </si>
  <si>
    <t>chr8:145904423</t>
  </si>
  <si>
    <t>chr2:203381135</t>
  </si>
  <si>
    <t>chr2:203356996</t>
  </si>
  <si>
    <t>chr16:30026469</t>
  </si>
  <si>
    <t>chr16:30030699</t>
  </si>
  <si>
    <t>chr6:117880699</t>
  </si>
  <si>
    <t>chr10:93818504</t>
  </si>
  <si>
    <t>chr10:93924663</t>
  </si>
  <si>
    <t>chr16:187509</t>
  </si>
  <si>
    <t>chr16:178543</t>
  </si>
  <si>
    <t>chr1:229718135</t>
  </si>
  <si>
    <t>chr1:229717856</t>
  </si>
  <si>
    <t>chr17:76793600</t>
  </si>
  <si>
    <t>chr17:76793825</t>
  </si>
  <si>
    <t>chr1:155197462</t>
  </si>
  <si>
    <t>chr1:155194980</t>
  </si>
  <si>
    <t>chr16:30048553</t>
  </si>
  <si>
    <t>chr16:30033633</t>
  </si>
  <si>
    <t>chr8:8574282</t>
  </si>
  <si>
    <t>chr8:8643387</t>
  </si>
  <si>
    <t>chr16:401209</t>
  </si>
  <si>
    <t>chr16:387867</t>
  </si>
  <si>
    <t>chr3:12285405</t>
  </si>
  <si>
    <t>chr3:12162280</t>
  </si>
  <si>
    <t>chr3:12195622</t>
  </si>
  <si>
    <t>chr8:8109936</t>
  </si>
  <si>
    <t>chr1:229565828</t>
  </si>
  <si>
    <t>chr1:229640617</t>
  </si>
  <si>
    <t>chr1:229642652</t>
  </si>
  <si>
    <t>chr12:124538302</t>
  </si>
  <si>
    <t>chr9:96949079</t>
  </si>
  <si>
    <t>chr1:39550621</t>
  </si>
  <si>
    <t>chr10:99013312</t>
  </si>
  <si>
    <t>chr6:31318303</t>
  </si>
  <si>
    <t>chr3:47914974</t>
  </si>
  <si>
    <t>chr5:102317117</t>
  </si>
  <si>
    <t>chr5:102327463</t>
  </si>
  <si>
    <t>chr21:47808617</t>
  </si>
  <si>
    <t>chr21:47765508</t>
  </si>
  <si>
    <t>chr7:12267614</t>
  </si>
  <si>
    <t>chr1:205134090</t>
  </si>
  <si>
    <t>chr17:65944515</t>
  </si>
  <si>
    <t>chr9:22072264</t>
  </si>
  <si>
    <t>chr1:6688358</t>
  </si>
  <si>
    <t>chr11:65253574</t>
  </si>
  <si>
    <t>chr11:65254201</t>
  </si>
  <si>
    <t>chr16:30110467</t>
  </si>
  <si>
    <t>chr16:30114124</t>
  </si>
  <si>
    <t>chr3:183664873</t>
  </si>
  <si>
    <t>chr3:183604723</t>
  </si>
  <si>
    <t>chr8:8871710</t>
  </si>
  <si>
    <t>chr11:72499035</t>
  </si>
  <si>
    <t>chr20:62343845</t>
  </si>
  <si>
    <t>chr5:102327868</t>
  </si>
  <si>
    <t>chr5:102323766</t>
  </si>
  <si>
    <t>chr15:75682513</t>
  </si>
  <si>
    <t>chr17:65951133</t>
  </si>
  <si>
    <t>chr19:39425166</t>
  </si>
  <si>
    <t>chr19:39404800</t>
  </si>
  <si>
    <t>chr14:74950637</t>
  </si>
  <si>
    <t>chr14:74952538</t>
  </si>
  <si>
    <t>chr8:11176403</t>
  </si>
  <si>
    <t>chr5:102430117</t>
  </si>
  <si>
    <t>chr5:102398698</t>
  </si>
  <si>
    <t>chr16:30043110</t>
  </si>
  <si>
    <t>chr16:30034524</t>
  </si>
  <si>
    <t>chr12:133730727</t>
  </si>
  <si>
    <t>chr12:133685124</t>
  </si>
  <si>
    <t>chr3:138052754</t>
  </si>
  <si>
    <t>chr3:138070901</t>
  </si>
  <si>
    <t>chr8:8094870</t>
  </si>
  <si>
    <t>chr15:75762608</t>
  </si>
  <si>
    <t>chr3:135640756</t>
  </si>
  <si>
    <t>chr3:135619585</t>
  </si>
  <si>
    <t>chr15:40623586</t>
  </si>
  <si>
    <t>chr4:103942165</t>
  </si>
  <si>
    <t>chr4:103944742</t>
  </si>
  <si>
    <t>chr17:46023694</t>
  </si>
  <si>
    <t>chr17:46098780</t>
  </si>
  <si>
    <t>chr8:11435564</t>
  </si>
  <si>
    <t>chr17:37817482</t>
  </si>
  <si>
    <t>chr17:37807698</t>
  </si>
  <si>
    <t>chr1:155279482</t>
  </si>
  <si>
    <t>chr1:155286258</t>
  </si>
  <si>
    <t>chr17:17767165</t>
  </si>
  <si>
    <t>chr17:17790588</t>
  </si>
  <si>
    <t>chr2:152180472</t>
  </si>
  <si>
    <t>chr6:160822925</t>
  </si>
  <si>
    <t>chr6:160827835</t>
  </si>
  <si>
    <t>chr16:30089911</t>
  </si>
  <si>
    <t>chr3:49971514</t>
  </si>
  <si>
    <t>chr11:72474839</t>
  </si>
  <si>
    <t>chr15:52517714</t>
  </si>
  <si>
    <t>chr15:52531877</t>
  </si>
  <si>
    <t>chr11:8682018</t>
  </si>
  <si>
    <t>chr3:183723075</t>
  </si>
  <si>
    <t>chr3:183718864</t>
  </si>
  <si>
    <t>chr8:8821318</t>
  </si>
  <si>
    <t>chr21:47723125</t>
  </si>
  <si>
    <t>chr21:47731495</t>
  </si>
  <si>
    <t>chr15:42119711</t>
  </si>
  <si>
    <t>chr15:42119603</t>
  </si>
  <si>
    <t>chr8:11214972</t>
  </si>
  <si>
    <t>chr8:11213589</t>
  </si>
  <si>
    <t>chr8:10327625</t>
  </si>
  <si>
    <t>chr8:10466482</t>
  </si>
  <si>
    <t>chr17:45915395</t>
  </si>
  <si>
    <t>chr17:45925890</t>
  </si>
  <si>
    <t>chr11:17086167</t>
  </si>
  <si>
    <t>chr11:17096059</t>
  </si>
  <si>
    <t>chr19:46201213</t>
  </si>
  <si>
    <t>chr6:31883957</t>
  </si>
  <si>
    <t>chr6:31927342</t>
  </si>
  <si>
    <t>chr17:37775274</t>
  </si>
  <si>
    <t>chr17:37770005</t>
  </si>
  <si>
    <t>chr1:149899948</t>
  </si>
  <si>
    <t>chr11:47746962</t>
  </si>
  <si>
    <t>chr8:145702007</t>
  </si>
  <si>
    <t>chr8:145701453</t>
  </si>
  <si>
    <t>chr20:62706105</t>
  </si>
  <si>
    <t>chr2:152123543</t>
  </si>
  <si>
    <t>chr2:152149667</t>
  </si>
  <si>
    <t>chr19:45396219</t>
  </si>
  <si>
    <t>chr19:45395619</t>
  </si>
  <si>
    <t>chr21:47760399</t>
  </si>
  <si>
    <t>chr15:74338939</t>
  </si>
  <si>
    <t>chr1:149971085</t>
  </si>
  <si>
    <t>chr1:149951811</t>
  </si>
  <si>
    <t>chr9:139315682</t>
  </si>
  <si>
    <t>chr9:139301583</t>
  </si>
  <si>
    <t>chr3:138087467</t>
  </si>
  <si>
    <t>chr8:8850633</t>
  </si>
  <si>
    <t>chr5:102447646</t>
  </si>
  <si>
    <t>chr6:32428062</t>
  </si>
  <si>
    <t>chr17:17740281</t>
  </si>
  <si>
    <t>chr8:11396856</t>
  </si>
  <si>
    <t>chr2:152201469</t>
  </si>
  <si>
    <t>chr2:152146672</t>
  </si>
  <si>
    <t>chr12:71592703</t>
  </si>
  <si>
    <t>chr1:117525810</t>
  </si>
  <si>
    <t>chr1:117544702</t>
  </si>
  <si>
    <t>chr15:63889022</t>
  </si>
  <si>
    <t>chr16:30018720</t>
  </si>
  <si>
    <t>chr21:47764477</t>
  </si>
  <si>
    <t>chr5:44828231</t>
  </si>
  <si>
    <t>chr5:44828681</t>
  </si>
  <si>
    <t>chr3:49884913</t>
  </si>
  <si>
    <t>chr3:49878652</t>
  </si>
  <si>
    <t>chr3:124925934</t>
  </si>
  <si>
    <t>chr3:124928996</t>
  </si>
  <si>
    <t>chr10:75601596</t>
  </si>
  <si>
    <t>chr1:150504947</t>
  </si>
  <si>
    <t>chr15:91509215</t>
  </si>
  <si>
    <t>chr10:72594192</t>
  </si>
  <si>
    <t>chr10:72599167</t>
  </si>
  <si>
    <t>chr14:74962233</t>
  </si>
  <si>
    <t>chr14:74957153</t>
  </si>
  <si>
    <t>chr2:27567407</t>
  </si>
  <si>
    <t>chr8:11244841</t>
  </si>
  <si>
    <t>chr16:30029135</t>
  </si>
  <si>
    <t>chr6:31235421</t>
  </si>
  <si>
    <t>chr11:47486885</t>
  </si>
  <si>
    <t>chr11:47413733</t>
  </si>
  <si>
    <t>chr3:53106047</t>
  </si>
  <si>
    <t>chr6:31466547</t>
  </si>
  <si>
    <t>chr1:229637297</t>
  </si>
  <si>
    <t>chr8:145972670</t>
  </si>
  <si>
    <t>chr8:145976021</t>
  </si>
  <si>
    <t>chr17:17708129</t>
  </si>
  <si>
    <t>chr7:102065055</t>
  </si>
  <si>
    <t>chr15:42066190</t>
  </si>
  <si>
    <t>chr15:42065253</t>
  </si>
  <si>
    <t>chr15:38903672</t>
  </si>
  <si>
    <t>chr16:15127986</t>
  </si>
  <si>
    <t>chr16:15147725</t>
  </si>
  <si>
    <t>chr6:31947460</t>
  </si>
  <si>
    <t>chr1:72611715</t>
  </si>
  <si>
    <t>chr9:19065295</t>
  </si>
  <si>
    <t>chr21:47717686</t>
  </si>
  <si>
    <t>chr21:47716389</t>
  </si>
  <si>
    <t>chr3:49891885</t>
  </si>
  <si>
    <t>chr3:49776178</t>
  </si>
  <si>
    <t>chr2:152197593</t>
  </si>
  <si>
    <t>chr10:12317718</t>
  </si>
  <si>
    <t>chr5:44740989</t>
  </si>
  <si>
    <t>chr15:77506427</t>
  </si>
  <si>
    <t>chr15:77433461</t>
  </si>
  <si>
    <t>chr17:37543328</t>
  </si>
  <si>
    <t>chr17:37551988</t>
  </si>
  <si>
    <t>chr5:102381876</t>
  </si>
  <si>
    <t>chr5:102380257</t>
  </si>
  <si>
    <t>chr17:17807858</t>
  </si>
  <si>
    <t>chr17:17864048</t>
  </si>
  <si>
    <t>chr8:8094763</t>
  </si>
  <si>
    <t>chr8:8094726</t>
  </si>
  <si>
    <t>chr17:17711270</t>
  </si>
  <si>
    <t>chr6:31627523</t>
  </si>
  <si>
    <t>chr6:31657413</t>
  </si>
  <si>
    <t>chr15:91446472</t>
  </si>
  <si>
    <t>chr15:91458485</t>
  </si>
  <si>
    <t>chr8:9087299</t>
  </si>
  <si>
    <t>chr15:42127734</t>
  </si>
  <si>
    <t>chr15:42125234</t>
  </si>
  <si>
    <t>chr12:27910394</t>
  </si>
  <si>
    <t>chr12:121202664</t>
  </si>
  <si>
    <t>chr12:121324727</t>
  </si>
  <si>
    <t>chr12:121235280</t>
  </si>
  <si>
    <t>chr12:121317075</t>
  </si>
  <si>
    <t>chr20:51250292</t>
  </si>
  <si>
    <t>chr7:100295908</t>
  </si>
  <si>
    <t>chr6:31132085</t>
  </si>
  <si>
    <t>chr3:53131772</t>
  </si>
  <si>
    <t>chr17:37829604</t>
  </si>
  <si>
    <t>chr17:37832704</t>
  </si>
  <si>
    <t>chr11:47759841</t>
  </si>
  <si>
    <t>chr11:47831332</t>
  </si>
  <si>
    <t>chr1:155247707</t>
  </si>
  <si>
    <t>chr1:155249698</t>
  </si>
  <si>
    <t>chr17:61739101</t>
  </si>
  <si>
    <t>chr12:133687251</t>
  </si>
  <si>
    <t>chr10:99085835</t>
  </si>
  <si>
    <t>chr17:45912302</t>
  </si>
  <si>
    <t>chr17:45930584</t>
  </si>
  <si>
    <t>chr3:185035669</t>
  </si>
  <si>
    <t>chr3:185014430</t>
  </si>
  <si>
    <t>chr21:47614443</t>
  </si>
  <si>
    <t>chr21:47690949</t>
  </si>
  <si>
    <t>chr22:44324730</t>
  </si>
  <si>
    <t>chr12:133499481</t>
  </si>
  <si>
    <t>chr9:125980330</t>
  </si>
  <si>
    <t>chr9:125992073</t>
  </si>
  <si>
    <t>chr19:12963285</t>
  </si>
  <si>
    <t>chr19:12954141</t>
  </si>
  <si>
    <t>chr6:31239205</t>
  </si>
  <si>
    <t>chr6:31238613</t>
  </si>
  <si>
    <t>chr8:10632236</t>
  </si>
  <si>
    <t>chr8:10671272</t>
  </si>
  <si>
    <t>chr12:121372509</t>
  </si>
  <si>
    <t>chr12:121438142</t>
  </si>
  <si>
    <t>chr2:152103077</t>
  </si>
  <si>
    <t>chr8:10675832</t>
  </si>
  <si>
    <t>chr12:123810425</t>
  </si>
  <si>
    <t>chr2:203255485</t>
  </si>
  <si>
    <t>chr12:121489657</t>
  </si>
  <si>
    <t>chr1:205185583</t>
  </si>
  <si>
    <t>chr17:40728229</t>
  </si>
  <si>
    <t>chr17:40725799</t>
  </si>
  <si>
    <t>chr12:48467721</t>
  </si>
  <si>
    <t>chr12:48431936</t>
  </si>
  <si>
    <t>chr9:19033642</t>
  </si>
  <si>
    <t>chr11:47376448</t>
  </si>
  <si>
    <t>chr11:47439938</t>
  </si>
  <si>
    <t>chr8:8092025</t>
  </si>
  <si>
    <t>chr20:62692060</t>
  </si>
  <si>
    <t>chr20:62696024</t>
  </si>
  <si>
    <t>chr17:76799795</t>
  </si>
  <si>
    <t>chr3:135668716</t>
  </si>
  <si>
    <t>chr9:97061985</t>
  </si>
  <si>
    <t>chr9:97176100</t>
  </si>
  <si>
    <t>chr9:139259249</t>
  </si>
  <si>
    <t>chr1:201841476</t>
  </si>
  <si>
    <t>chr1:201865763</t>
  </si>
  <si>
    <t>chr8:8861430</t>
  </si>
  <si>
    <t>chr16:28915527</t>
  </si>
  <si>
    <t>chr16:28913787</t>
  </si>
  <si>
    <t>chr11:17111272</t>
  </si>
  <si>
    <t>chr5:102305065</t>
  </si>
  <si>
    <t>chr8:8791144</t>
  </si>
  <si>
    <t>chr6:31496915</t>
  </si>
  <si>
    <t>chr6:32367795</t>
  </si>
  <si>
    <t>chr16:69887720</t>
  </si>
  <si>
    <t>chr16:69864675</t>
  </si>
  <si>
    <t>chr16:53533227</t>
  </si>
  <si>
    <t>chr5:74352180</t>
  </si>
  <si>
    <t>chr5:74389799</t>
  </si>
  <si>
    <t>chr17:36098987</t>
  </si>
  <si>
    <t>chr21:47711229</t>
  </si>
  <si>
    <t>chr21:47695417</t>
  </si>
  <si>
    <t>chr12:123659542</t>
  </si>
  <si>
    <t>chr5:52106866</t>
  </si>
  <si>
    <t>chr4:52914234</t>
  </si>
  <si>
    <t>chr4:52884239</t>
  </si>
  <si>
    <t>chr6:31846234</t>
  </si>
  <si>
    <t>chr3:50113034</t>
  </si>
  <si>
    <t>chr16:3613126</t>
  </si>
  <si>
    <t>chr16:3629227</t>
  </si>
  <si>
    <t>chr12:121359586</t>
  </si>
  <si>
    <t>chr12:121340246</t>
  </si>
  <si>
    <t>chr17:3838248</t>
  </si>
  <si>
    <t>chr17:3879253</t>
  </si>
  <si>
    <t>chr9:125789160</t>
  </si>
  <si>
    <t>chr9:125634608</t>
  </si>
  <si>
    <t>chr5:78489979</t>
  </si>
  <si>
    <t>chr6:32441408</t>
  </si>
  <si>
    <t>chr6:32432556</t>
  </si>
  <si>
    <t>chr2:203236039</t>
  </si>
  <si>
    <t>chr17:61573761</t>
  </si>
  <si>
    <t>chr4:52811970</t>
  </si>
  <si>
    <t>chr4:52819562</t>
  </si>
  <si>
    <t>chr21:47716230</t>
  </si>
  <si>
    <t>chr6:160851766</t>
  </si>
  <si>
    <t>chr15:41881340</t>
  </si>
  <si>
    <t>chr15:41882383</t>
  </si>
  <si>
    <t>chr17:17750907</t>
  </si>
  <si>
    <t>chr15:75890612</t>
  </si>
  <si>
    <t>chr1:229712340</t>
  </si>
  <si>
    <t>chr12:95931697</t>
  </si>
  <si>
    <t>chr4:83586671</t>
  </si>
  <si>
    <t>chr1:26428864</t>
  </si>
  <si>
    <t>chr1:26450009</t>
  </si>
  <si>
    <t>chr8:146018726</t>
  </si>
  <si>
    <t>chr8:146014740</t>
  </si>
  <si>
    <t>chr8:9814411</t>
  </si>
  <si>
    <t>chr9:19057551</t>
  </si>
  <si>
    <t>chr9:19059769</t>
  </si>
  <si>
    <t>chr6:32006886</t>
  </si>
  <si>
    <t>chr6:32105001</t>
  </si>
  <si>
    <t>chr11:72360007</t>
  </si>
  <si>
    <t>chr15:63990260</t>
  </si>
  <si>
    <t>chr15:64000822</t>
  </si>
  <si>
    <t>chr8:146019378</t>
  </si>
  <si>
    <t>chr8:146012260</t>
  </si>
  <si>
    <t>chr3:186650790</t>
  </si>
  <si>
    <t>chr20:62320968</t>
  </si>
  <si>
    <t>chr6:31139452</t>
  </si>
  <si>
    <t>chr6:31241370</t>
  </si>
  <si>
    <t>chr6:31317347</t>
  </si>
  <si>
    <t>chr20:62321655</t>
  </si>
  <si>
    <t>chr3:49941436</t>
  </si>
  <si>
    <t>chr22:38599978</t>
  </si>
  <si>
    <t>chr20:42311088</t>
  </si>
  <si>
    <t>chr12:48703091</t>
  </si>
  <si>
    <t>chr12:48730600</t>
  </si>
  <si>
    <t>chr3:135710841</t>
  </si>
  <si>
    <t>chr8:145567438</t>
  </si>
  <si>
    <t>chr10:101953705</t>
  </si>
  <si>
    <t>chr10:101924418</t>
  </si>
  <si>
    <t>chr1:149880483</t>
  </si>
  <si>
    <t>chr1:149871065</t>
  </si>
  <si>
    <t>chr1:26436231</t>
  </si>
  <si>
    <t>chr2:43706244</t>
  </si>
  <si>
    <t>chr17:61785904</t>
  </si>
  <si>
    <t>chr20:32687611</t>
  </si>
  <si>
    <t>chr20:32657378</t>
  </si>
  <si>
    <t>chr15:41819322</t>
  </si>
  <si>
    <t>chr6:39032415</t>
  </si>
  <si>
    <t>chr6:39056929</t>
  </si>
  <si>
    <t>chr4:103651962</t>
  </si>
  <si>
    <t>chr7:150510169</t>
  </si>
  <si>
    <t>chr7:150512172</t>
  </si>
  <si>
    <t>chr17:61728881</t>
  </si>
  <si>
    <t>chr5:74965554</t>
  </si>
  <si>
    <t>chr16:982456</t>
  </si>
  <si>
    <t>chr6:117999988</t>
  </si>
  <si>
    <t>chr2:203394348</t>
  </si>
  <si>
    <t>chr11:65380248</t>
  </si>
  <si>
    <t>chr11:65378028</t>
  </si>
  <si>
    <t>chr15:40338861</t>
  </si>
  <si>
    <t>chr9:97217275</t>
  </si>
  <si>
    <t>chr9:97191379</t>
  </si>
  <si>
    <t>chr21:47739146</t>
  </si>
  <si>
    <t>chr5:102300067</t>
  </si>
  <si>
    <t>chr16:30016022</t>
  </si>
  <si>
    <t>chr7:22853135</t>
  </si>
  <si>
    <t>chr7:22860474</t>
  </si>
  <si>
    <t>chr20:32527128</t>
  </si>
  <si>
    <t>chr20:32540860</t>
  </si>
  <si>
    <t>chr12:27965566</t>
  </si>
  <si>
    <t>chr12:133069134</t>
  </si>
  <si>
    <t>chr4:17617490</t>
  </si>
  <si>
    <t>chr1:205752665</t>
  </si>
  <si>
    <t>chr1:205753097</t>
  </si>
  <si>
    <t>chr8:8310923</t>
  </si>
  <si>
    <t>chr8:8304502</t>
  </si>
  <si>
    <t>chr16:381927</t>
  </si>
  <si>
    <t>chr1:155625602</t>
  </si>
  <si>
    <t>chr1:155667102</t>
  </si>
  <si>
    <t>chr17:46120767</t>
  </si>
  <si>
    <t>chr17:47084711</t>
  </si>
  <si>
    <t>chr20:62737318</t>
  </si>
  <si>
    <t>chr6:32278635</t>
  </si>
  <si>
    <t>chr10:94138273</t>
  </si>
  <si>
    <t>chr9:96895108</t>
  </si>
  <si>
    <t>chr16:89538759</t>
  </si>
  <si>
    <t>chr16:89555099</t>
  </si>
  <si>
    <t>chr1:155175892</t>
  </si>
  <si>
    <t>chr1:155162067</t>
  </si>
  <si>
    <t>chr17:76787000</t>
  </si>
  <si>
    <t>chr11:64842987</t>
  </si>
  <si>
    <t>chr18:74614501</t>
  </si>
  <si>
    <t>chr18:74562251</t>
  </si>
  <si>
    <t>chr11:27505677</t>
  </si>
  <si>
    <t>chr12:48733084</t>
  </si>
  <si>
    <t>chr6:43829941</t>
  </si>
  <si>
    <t>chr15:42045160</t>
  </si>
  <si>
    <t>chr15:42043067</t>
  </si>
  <si>
    <t>chr12:121278266</t>
  </si>
  <si>
    <t>chr12:121222578</t>
  </si>
  <si>
    <t>chr15:90363995</t>
  </si>
  <si>
    <t>chr15:90360038</t>
  </si>
  <si>
    <t>chr17:62104980</t>
  </si>
  <si>
    <t>chr1:50970475</t>
  </si>
  <si>
    <t>chr6:43801582</t>
  </si>
  <si>
    <t>chr3:15724133</t>
  </si>
  <si>
    <t>chr3:15732539</t>
  </si>
  <si>
    <t>chr17:47047596</t>
  </si>
  <si>
    <t>chr16:28837515</t>
  </si>
  <si>
    <t>chr16:28864673</t>
  </si>
  <si>
    <t>chr5:158025983</t>
  </si>
  <si>
    <t>chr17:57973920</t>
  </si>
  <si>
    <t>chr8:41354055</t>
  </si>
  <si>
    <t>chr4:103586977</t>
  </si>
  <si>
    <t>chr5:102627355</t>
  </si>
  <si>
    <t>chr5:102566471</t>
  </si>
  <si>
    <t>chr3:138089513</t>
  </si>
  <si>
    <t>chr12:121403724</t>
  </si>
  <si>
    <t>chr16:28865916</t>
  </si>
  <si>
    <t>chr16:28885659</t>
  </si>
  <si>
    <t>chr11:118958127</t>
  </si>
  <si>
    <t>chr11:118952173</t>
  </si>
  <si>
    <t>chr5:87715465</t>
  </si>
  <si>
    <t>chr5:87730027</t>
  </si>
  <si>
    <t>chr15:77838419</t>
  </si>
  <si>
    <t>chr17:37821435</t>
  </si>
  <si>
    <t>chr17:37833600</t>
  </si>
  <si>
    <t>chr17:29675878</t>
  </si>
  <si>
    <t>chr17:29654974</t>
  </si>
  <si>
    <t>chr15:74281848</t>
  </si>
  <si>
    <t>chr7:14866959</t>
  </si>
  <si>
    <t>chr21:47720357</t>
  </si>
  <si>
    <t>chr8:11191537</t>
  </si>
  <si>
    <t>chr18:21165080</t>
  </si>
  <si>
    <t>chr17:61698723</t>
  </si>
  <si>
    <t>chr16:28895130</t>
  </si>
  <si>
    <t>chr16:28891465</t>
  </si>
  <si>
    <t>chr8:8888948</t>
  </si>
  <si>
    <t>chr1:154359411</t>
  </si>
  <si>
    <t>chr6:32170433</t>
  </si>
  <si>
    <t>chr6:32171683</t>
  </si>
  <si>
    <t>chr16:89631665</t>
  </si>
  <si>
    <t>chr8:11251175</t>
  </si>
  <si>
    <t>chr12:121660787</t>
  </si>
  <si>
    <t>chr8:11376266</t>
  </si>
  <si>
    <t>chr15:90407433</t>
  </si>
  <si>
    <t>chr8:10516374</t>
  </si>
  <si>
    <t>chr12:48582716</t>
  </si>
  <si>
    <t>chr12:48425235</t>
  </si>
  <si>
    <t>chr19:46172278</t>
  </si>
  <si>
    <t>chr16:15158346</t>
  </si>
  <si>
    <t>chr17:46840781</t>
  </si>
  <si>
    <t>chr16:2089006</t>
  </si>
  <si>
    <t>chr1:26782154</t>
  </si>
  <si>
    <t>chr1:26803430</t>
  </si>
  <si>
    <t>chr8:11339616</t>
  </si>
  <si>
    <t>chr12:123897177</t>
  </si>
  <si>
    <t>chr12:121146219</t>
  </si>
  <si>
    <t>chr12:121304368</t>
  </si>
  <si>
    <t>chr8:145990480</t>
  </si>
  <si>
    <t>chr11:72429141</t>
  </si>
  <si>
    <t>chr1:155224091</t>
  </si>
  <si>
    <t>chr5:102447127</t>
  </si>
  <si>
    <t>chr5:102437711</t>
  </si>
  <si>
    <t>chr6:31113052</t>
  </si>
  <si>
    <t>chr1:155282829</t>
  </si>
  <si>
    <t>chr8:95877787</t>
  </si>
  <si>
    <t>chr8:95833822</t>
  </si>
  <si>
    <t>chr6:126075313</t>
  </si>
  <si>
    <t>chr6:126104118</t>
  </si>
  <si>
    <t>chr6:118027830</t>
  </si>
  <si>
    <t>chr17:37833328</t>
  </si>
  <si>
    <t>chr7:89819174</t>
  </si>
  <si>
    <t>chr7:89828124</t>
  </si>
  <si>
    <t>chr6:32113980</t>
  </si>
  <si>
    <t>chr8:10909193</t>
  </si>
  <si>
    <t>chr6:31350579</t>
  </si>
  <si>
    <t>chr3:183634879</t>
  </si>
  <si>
    <t>chr3:183650330</t>
  </si>
  <si>
    <t>chr19:1226004</t>
  </si>
  <si>
    <t>chr17:46081041</t>
  </si>
  <si>
    <t>chr19:46292259</t>
  </si>
  <si>
    <t>chr19:46294510</t>
  </si>
  <si>
    <t>chr10:93593527</t>
  </si>
  <si>
    <t>chr8:95967838</t>
  </si>
  <si>
    <t>chr14:103887868</t>
  </si>
  <si>
    <t>chr14:103858673</t>
  </si>
  <si>
    <t>chr1:149896855</t>
  </si>
  <si>
    <t>chr3:183997735</t>
  </si>
  <si>
    <t>chr3:184003194</t>
  </si>
  <si>
    <t>chr16:28825605</t>
  </si>
  <si>
    <t>chr8:11239565</t>
  </si>
  <si>
    <t>chr8:11455106</t>
  </si>
  <si>
    <t>chr22:41568480</t>
  </si>
  <si>
    <t>chr10:72580603</t>
  </si>
  <si>
    <t>chr6:31272612</t>
  </si>
  <si>
    <t>chr6:33543409</t>
  </si>
  <si>
    <t>chr9:126531755</t>
  </si>
  <si>
    <t>chr9:126544609</t>
  </si>
  <si>
    <t>chr6:33049211</t>
  </si>
  <si>
    <t>chr20:43001721</t>
  </si>
  <si>
    <t>chr21:47715106</t>
  </si>
  <si>
    <t>chr21:47715296</t>
  </si>
  <si>
    <t>chr6:31595882</t>
  </si>
  <si>
    <t>chr1:26390328</t>
  </si>
  <si>
    <t>chr1:26397286</t>
  </si>
  <si>
    <t>chr3:49878113</t>
  </si>
  <si>
    <t>chr3:49780844</t>
  </si>
  <si>
    <t>chr8:11046209</t>
  </si>
  <si>
    <t>chr8:10987651</t>
  </si>
  <si>
    <t>chr3:53107569</t>
  </si>
  <si>
    <t>chr17:44908263</t>
  </si>
  <si>
    <t>chr8:95945487</t>
  </si>
  <si>
    <t>chr17:61804686</t>
  </si>
  <si>
    <t>chr16:29928115</t>
  </si>
  <si>
    <t>chr1:26516845</t>
  </si>
  <si>
    <t>chr1:26517667</t>
  </si>
  <si>
    <t>chr10:76847971</t>
  </si>
  <si>
    <t>chr10:76845632</t>
  </si>
  <si>
    <t>chr11:61585144</t>
  </si>
  <si>
    <t>chr11:61551927</t>
  </si>
  <si>
    <t>chr3:49752372</t>
  </si>
  <si>
    <t>chr11:72536272</t>
  </si>
  <si>
    <t>chr11:61604814</t>
  </si>
  <si>
    <t>chr12:27964648</t>
  </si>
  <si>
    <t>chr2:152154732</t>
  </si>
  <si>
    <t>chr16:276549</t>
  </si>
  <si>
    <t>chr16:276161</t>
  </si>
  <si>
    <t>chr20:31903533</t>
  </si>
  <si>
    <t>chr18:53449667</t>
  </si>
  <si>
    <t>chr8:146012799</t>
  </si>
  <si>
    <t>chr12:21784041</t>
  </si>
  <si>
    <t>chr8:41367882</t>
  </si>
  <si>
    <t>chr10:112697241</t>
  </si>
  <si>
    <t>chr8:145971666</t>
  </si>
  <si>
    <t>chr1:212399849</t>
  </si>
  <si>
    <t>chr8:11833262</t>
  </si>
  <si>
    <t>chr8:11828200</t>
  </si>
  <si>
    <t>chr11:47918416</t>
  </si>
  <si>
    <t>chr11:47889545</t>
  </si>
  <si>
    <t>chr16:28898793</t>
  </si>
  <si>
    <t>chr3:138105054</t>
  </si>
  <si>
    <t>chr10:124198585</t>
  </si>
  <si>
    <t>chr8:8702875</t>
  </si>
  <si>
    <t>chr17:40714804</t>
  </si>
  <si>
    <t>chr9:97891309</t>
  </si>
  <si>
    <t>chr17:4755424</t>
  </si>
  <si>
    <t>chr17:4849774</t>
  </si>
  <si>
    <t>chr8:41555473</t>
  </si>
  <si>
    <t>chr2:27635463</t>
  </si>
  <si>
    <t>chr8:145988907</t>
  </si>
  <si>
    <t>chr17:17840823</t>
  </si>
  <si>
    <t>chr17:17857003</t>
  </si>
  <si>
    <t>chr17:40835451</t>
  </si>
  <si>
    <t>chr12:48415757</t>
  </si>
  <si>
    <t>chr6:31325494</t>
  </si>
  <si>
    <t>chr6:31328542</t>
  </si>
  <si>
    <t>chr20:62293460</t>
  </si>
  <si>
    <t>chr2:653354</t>
  </si>
  <si>
    <t>chr8:11425809</t>
  </si>
  <si>
    <t>chr17:76783642</t>
  </si>
  <si>
    <t>chr17:37387413</t>
  </si>
  <si>
    <t>chr15:41909889</t>
  </si>
  <si>
    <t>chr16:89632423</t>
  </si>
  <si>
    <t>chr2:27542041</t>
  </si>
  <si>
    <t>chr2:27544285</t>
  </si>
  <si>
    <t>chr3:138029377</t>
  </si>
  <si>
    <t>chr8:11517977</t>
  </si>
  <si>
    <t>chr1:206637395</t>
  </si>
  <si>
    <t>chr16:69973127</t>
  </si>
  <si>
    <t>chr16:69958495</t>
  </si>
  <si>
    <t>chr1:155658940</t>
  </si>
  <si>
    <t>chr6:31240128</t>
  </si>
  <si>
    <t>chr17:40582296</t>
  </si>
  <si>
    <t>chr22:38569006</t>
  </si>
  <si>
    <t>chr6:39115413</t>
  </si>
  <si>
    <t>chr11:17299390</t>
  </si>
  <si>
    <t>chr11:17279745</t>
  </si>
  <si>
    <t>chr6:32682308</t>
  </si>
  <si>
    <t>chr9:97244059</t>
  </si>
  <si>
    <t>chr6:131950233</t>
  </si>
  <si>
    <t>chr10:12210657</t>
  </si>
  <si>
    <t>chr15:42096926</t>
  </si>
  <si>
    <t>chr6:31240041</t>
  </si>
  <si>
    <t>chr6:31221914</t>
  </si>
  <si>
    <t>chr6:31461558</t>
  </si>
  <si>
    <t>chr3:50174184</t>
  </si>
  <si>
    <t>chr11:34928522</t>
  </si>
  <si>
    <t>chr11:34940844</t>
  </si>
  <si>
    <t>chr12:124506631</t>
  </si>
  <si>
    <t>chr13:41491854</t>
  </si>
  <si>
    <t>chr13:41542790</t>
  </si>
  <si>
    <t>chr9:33988235</t>
  </si>
  <si>
    <t>chr6:32120715</t>
  </si>
  <si>
    <t>chr6:39281456</t>
  </si>
  <si>
    <t>chr8:9974824</t>
  </si>
  <si>
    <t>chr13:41683827</t>
  </si>
  <si>
    <t>chr6:31242695</t>
  </si>
  <si>
    <t>chr6:31407913</t>
  </si>
  <si>
    <t>chr1:117534457</t>
  </si>
  <si>
    <t>chr19:18830704</t>
  </si>
  <si>
    <t>chr22:50692562</t>
  </si>
  <si>
    <t>chr18:74583310</t>
  </si>
  <si>
    <t>chr3:49897830</t>
  </si>
  <si>
    <t>chr20:42825487</t>
  </si>
  <si>
    <t>chr15:91521337</t>
  </si>
  <si>
    <t>chr5:101978990</t>
  </si>
  <si>
    <t>chr5:101999586</t>
  </si>
  <si>
    <t>chr11:65554502</t>
  </si>
  <si>
    <t>chr7:44709372</t>
  </si>
  <si>
    <t>chr2:27508710</t>
  </si>
  <si>
    <t>chr17:4885982</t>
  </si>
  <si>
    <t>chr9:97028749</t>
  </si>
  <si>
    <t>chr15:77387923</t>
  </si>
  <si>
    <t>chr12:124611078</t>
  </si>
  <si>
    <t>chr11:68855363</t>
  </si>
  <si>
    <t>chr11:68855595</t>
  </si>
  <si>
    <t>chr4:103885504</t>
  </si>
  <si>
    <t>chr11:61564299</t>
  </si>
  <si>
    <t>chr15:83619966</t>
  </si>
  <si>
    <t>chr6:33280505</t>
  </si>
  <si>
    <t>chr17:29689430</t>
  </si>
  <si>
    <t>chr6:31637807</t>
  </si>
  <si>
    <t>chr6:31629096</t>
  </si>
  <si>
    <t>chr5:78597058</t>
  </si>
  <si>
    <t>chr19:21541342</t>
  </si>
  <si>
    <t>chr10:124167004</t>
  </si>
  <si>
    <t>chr10:124160581</t>
  </si>
  <si>
    <t>chr20:50981888</t>
  </si>
  <si>
    <t>chr8:8794454</t>
  </si>
  <si>
    <t>chr16:89615453</t>
  </si>
  <si>
    <t>chr16:89616558</t>
  </si>
  <si>
    <t>chr3:124923381</t>
  </si>
  <si>
    <t>chr17:46173840</t>
  </si>
  <si>
    <t>chr17:46180232</t>
  </si>
  <si>
    <t>chr6:31146584</t>
  </si>
  <si>
    <t>chr13:41623184</t>
  </si>
  <si>
    <t>chr13:41607174</t>
  </si>
  <si>
    <t>chr5:74683646</t>
  </si>
  <si>
    <t>chr22:41614113</t>
  </si>
  <si>
    <t>chr3:184966558</t>
  </si>
  <si>
    <t>chr3:184894645</t>
  </si>
  <si>
    <t>chr17:40811781</t>
  </si>
  <si>
    <t>chr10:12244079</t>
  </si>
  <si>
    <t>chr17:46143515</t>
  </si>
  <si>
    <t>chr7:102495434</t>
  </si>
  <si>
    <t>chr17:29641935</t>
  </si>
  <si>
    <t>chr15:41790987</t>
  </si>
  <si>
    <t>chr15:41789091</t>
  </si>
  <si>
    <t>chr15:38907041</t>
  </si>
  <si>
    <t>chr5:112386284</t>
  </si>
  <si>
    <t>chr2:27437496</t>
  </si>
  <si>
    <t>chr2:27420690</t>
  </si>
  <si>
    <t>chr17:40835922</t>
  </si>
  <si>
    <t>chr10:75512797</t>
  </si>
  <si>
    <t>chr10:75562161</t>
  </si>
  <si>
    <t>chr1:201884952</t>
  </si>
  <si>
    <t>chr11:61560081</t>
  </si>
  <si>
    <t>chr3:12242488</t>
  </si>
  <si>
    <t>chr12:123632930</t>
  </si>
  <si>
    <t>chr6:31524851</t>
  </si>
  <si>
    <t>chr9:125680547</t>
  </si>
  <si>
    <t>chr4:52896790</t>
  </si>
  <si>
    <t>chr14:103878882</t>
  </si>
  <si>
    <t>chr11:76501451</t>
  </si>
  <si>
    <t>chr15:41694743</t>
  </si>
  <si>
    <t>chr15:41682094</t>
  </si>
  <si>
    <t>chr8:10245463</t>
  </si>
  <si>
    <t>chr7:89806454</t>
  </si>
  <si>
    <t>chr7:89776417</t>
  </si>
  <si>
    <t>chr11:68829638</t>
  </si>
  <si>
    <t>chr11:68860898</t>
  </si>
  <si>
    <t>chr2:165794594</t>
  </si>
  <si>
    <t>chr10:112668381</t>
  </si>
  <si>
    <t>chr21:47682653</t>
  </si>
  <si>
    <t>chr17:37834357</t>
  </si>
  <si>
    <t>chr17:18102578</t>
  </si>
  <si>
    <t>chr17:18124908</t>
  </si>
  <si>
    <t>chr1:205033283</t>
  </si>
  <si>
    <t>chr7:77047782</t>
  </si>
  <si>
    <t>chr21:47609677</t>
  </si>
  <si>
    <t>chr21:47620082</t>
  </si>
  <si>
    <t>chr2:234268308</t>
  </si>
  <si>
    <t>chr12:121348649</t>
  </si>
  <si>
    <t>chr7:103052731</t>
  </si>
  <si>
    <t>chr11:34942010</t>
  </si>
  <si>
    <t>chr11:34916367</t>
  </si>
  <si>
    <t>chr2:165826943</t>
  </si>
  <si>
    <t>chr8:145677011</t>
  </si>
  <si>
    <t>chr10:93962124</t>
  </si>
  <si>
    <t>chr10:93964017</t>
  </si>
  <si>
    <t>chr9:35753898</t>
  </si>
  <si>
    <t>chr3:138124114</t>
  </si>
  <si>
    <t>chr9:136893867</t>
  </si>
  <si>
    <t>chr9:136892523</t>
  </si>
  <si>
    <t>chr2:152085643</t>
  </si>
  <si>
    <t>chr8:57485298</t>
  </si>
  <si>
    <t>chr8:145637148</t>
  </si>
  <si>
    <t>chr6:50798526</t>
  </si>
  <si>
    <t>chr4:48934298</t>
  </si>
  <si>
    <t>chr8:11843758</t>
  </si>
  <si>
    <t>chr1:117537568</t>
  </si>
  <si>
    <t>chr18:74568937</t>
  </si>
  <si>
    <t>chr18:74584529</t>
  </si>
  <si>
    <t>chr7:89840875</t>
  </si>
  <si>
    <t>chr16:29994922</t>
  </si>
  <si>
    <t>chr8:72493864</t>
  </si>
  <si>
    <t>chr12:121579024</t>
  </si>
  <si>
    <t>chr2:146387638</t>
  </si>
  <si>
    <t>chr8:95891356</t>
  </si>
  <si>
    <t>chr20:42205061</t>
  </si>
  <si>
    <t>chr21:47718933</t>
  </si>
  <si>
    <t>chr16:15129092</t>
  </si>
  <si>
    <t>chr1:117927803</t>
  </si>
  <si>
    <t>chr11:65232345</t>
  </si>
  <si>
    <t>chr12:371786</t>
  </si>
  <si>
    <t>chr17:45921906</t>
  </si>
  <si>
    <t>chr17:45901480</t>
  </si>
  <si>
    <t>chr22:41623996</t>
  </si>
  <si>
    <t>chr4:185708595</t>
  </si>
  <si>
    <t>chr6:32668100</t>
  </si>
  <si>
    <t>chr15:41796901</t>
  </si>
  <si>
    <t>chr8:10996813</t>
  </si>
  <si>
    <t>chr3:113208224</t>
  </si>
  <si>
    <t>chr4:95051894</t>
  </si>
  <si>
    <t>chr11:47729180</t>
  </si>
  <si>
    <t>chr16:53806145</t>
  </si>
  <si>
    <t>chr16:15151361</t>
  </si>
  <si>
    <t>chr9:125990243</t>
  </si>
  <si>
    <t>chr3:150083011</t>
  </si>
  <si>
    <t>chr8:11747232</t>
  </si>
  <si>
    <t>chr3:23261954</t>
  </si>
  <si>
    <t>chr5:77804815</t>
  </si>
  <si>
    <t>chr11:17234584</t>
  </si>
  <si>
    <t>chr8:9872810</t>
  </si>
  <si>
    <t>chr21:47611310</t>
  </si>
  <si>
    <t>chr16:28937259</t>
  </si>
  <si>
    <t>chr2:262553</t>
  </si>
  <si>
    <t>chr14:35408548</t>
  </si>
  <si>
    <t>chr4:48982015</t>
  </si>
  <si>
    <t>chr4:48982359</t>
  </si>
  <si>
    <t>chr17:34848874</t>
  </si>
  <si>
    <t>chr6:31336757</t>
  </si>
  <si>
    <t>chr8:10969075</t>
  </si>
  <si>
    <t>chr17:17992793</t>
  </si>
  <si>
    <t>chr11:118937985</t>
  </si>
  <si>
    <t>chr11:118944675</t>
  </si>
  <si>
    <t>chr22:41627073</t>
  </si>
  <si>
    <t>chr16:28984945</t>
  </si>
  <si>
    <t>chr16:89821960</t>
  </si>
  <si>
    <t>chr16:89628381</t>
  </si>
  <si>
    <t>chr6:31585219</t>
  </si>
  <si>
    <t>chr6:31593476</t>
  </si>
  <si>
    <t>chr11:61579760</t>
  </si>
  <si>
    <t>chr11:61571382</t>
  </si>
  <si>
    <t>chr7:23482685</t>
  </si>
  <si>
    <t>chr7:100321138</t>
  </si>
  <si>
    <t>chr1:205719532</t>
  </si>
  <si>
    <t>chr6:31229404</t>
  </si>
  <si>
    <t>chr11:47733494</t>
  </si>
  <si>
    <t>chr2:60565979</t>
  </si>
  <si>
    <t>chr8:8974338</t>
  </si>
  <si>
    <t>chr17:40261545</t>
  </si>
  <si>
    <t>chr2:27405497</t>
  </si>
  <si>
    <t>chr2:27462076</t>
  </si>
  <si>
    <t>chr3:183645662</t>
  </si>
  <si>
    <t>chr2:27432500</t>
  </si>
  <si>
    <t>chr6:160797625</t>
  </si>
  <si>
    <t>chr4:76514964</t>
  </si>
  <si>
    <t>chr5:44797770</t>
  </si>
  <si>
    <t>chr8:145813457</t>
  </si>
  <si>
    <t>chr8:145881333</t>
  </si>
  <si>
    <t>chr3:64705365</t>
  </si>
  <si>
    <t>chr11:93211764</t>
  </si>
  <si>
    <t>chr8:11616410</t>
  </si>
  <si>
    <t>chr4:89730074</t>
  </si>
  <si>
    <t>chr17:61769456</t>
  </si>
  <si>
    <t>chr10:94469980</t>
  </si>
  <si>
    <t>chr10:76921068</t>
  </si>
  <si>
    <t>chr3:12112010</t>
  </si>
  <si>
    <t>chr17:17660347</t>
  </si>
  <si>
    <t>chr10:77025941</t>
  </si>
  <si>
    <t>chr11:66042962</t>
  </si>
  <si>
    <t>chr12:121075426</t>
  </si>
  <si>
    <t>chr15:68040266</t>
  </si>
  <si>
    <t>chr15:83468813</t>
  </si>
  <si>
    <t>chr8:12632903</t>
  </si>
  <si>
    <t>chr11:65257329</t>
  </si>
  <si>
    <t>chr17:17941364</t>
  </si>
  <si>
    <t>chr17:17876011</t>
  </si>
  <si>
    <t>chr6:31114745</t>
  </si>
  <si>
    <t>chr8:10763736</t>
  </si>
  <si>
    <t>chr12:48758379</t>
  </si>
  <si>
    <t>chr8:105652641</t>
  </si>
  <si>
    <t>chr17:37781849</t>
  </si>
  <si>
    <t>chr16:69945141</t>
  </si>
  <si>
    <t>chr11:30362239</t>
  </si>
  <si>
    <t>chr10:99078745</t>
  </si>
  <si>
    <t>chr12:13219832</t>
  </si>
  <si>
    <t>chr13:51085041</t>
  </si>
  <si>
    <t>chr15:42140414</t>
  </si>
  <si>
    <t>chr17:76678210</t>
  </si>
  <si>
    <t>chr5:75015242</t>
  </si>
  <si>
    <t>chr13:41609047</t>
  </si>
  <si>
    <t>chr2:27519153</t>
  </si>
  <si>
    <t>chr6:117867837</t>
  </si>
  <si>
    <t>chr3:183592567</t>
  </si>
  <si>
    <t>chr10:72623954</t>
  </si>
  <si>
    <t>chr16:30147265</t>
  </si>
  <si>
    <t>chr11:1703564</t>
  </si>
  <si>
    <t>chr14:103604222</t>
  </si>
  <si>
    <t>chr19:10469975</t>
  </si>
  <si>
    <t>chr22:41657705</t>
  </si>
  <si>
    <t>chr9:19055965</t>
  </si>
  <si>
    <t>chr11:2691471</t>
  </si>
  <si>
    <t>chr15:68019958</t>
  </si>
  <si>
    <t>chr6:32191041</t>
  </si>
  <si>
    <t>chr1:26485291</t>
  </si>
  <si>
    <t>chr9:20999646</t>
  </si>
  <si>
    <t>chr5:102041747</t>
  </si>
  <si>
    <t>chr17:60636826</t>
  </si>
  <si>
    <t>chr9:97321508</t>
  </si>
  <si>
    <t>chr3:49860854</t>
  </si>
  <si>
    <t>chr7:157020640</t>
  </si>
  <si>
    <t>chr17:21279289</t>
  </si>
  <si>
    <t>chr2:100690616</t>
  </si>
  <si>
    <t>chr3:115058037</t>
  </si>
  <si>
    <t>best_coloc_chrcbp</t>
  </si>
  <si>
    <t>nearest_LeadSNP</t>
  </si>
  <si>
    <t>r2_LeadSNP</t>
  </si>
  <si>
    <t>Immune System</t>
  </si>
  <si>
    <t>Description</t>
  </si>
  <si>
    <t>European Gene-Tissue Expression Analysis (PrediXcan/Colocalization)</t>
  </si>
  <si>
    <t>European T2D discovery analysis</t>
  </si>
  <si>
    <t>Trans-ethnic T2D discovery analysis</t>
  </si>
  <si>
    <t>Coding variants that are in LD with lead SNPs in whites</t>
  </si>
  <si>
    <t>Gene-Drug screen</t>
  </si>
  <si>
    <t>Significant models</t>
  </si>
  <si>
    <t>Total models</t>
  </si>
  <si>
    <t>Brain Putamen basal ganglia</t>
  </si>
  <si>
    <t>Kidney Glomerulus</t>
  </si>
  <si>
    <t>Brain Frontal Cortex BA9</t>
  </si>
  <si>
    <t>Brain Substantia nigra</t>
  </si>
  <si>
    <t>Brain Amygdala</t>
  </si>
  <si>
    <t>Brain Caudate basal ganglia</t>
  </si>
  <si>
    <t>Minor Salivary Gland</t>
  </si>
  <si>
    <t>Cells EBV-transformed lymphocytes</t>
  </si>
  <si>
    <t>Brain Anterior cingulate cortex BA24</t>
  </si>
  <si>
    <t>Brain Hippocampus</t>
  </si>
  <si>
    <t>Colon Transverse</t>
  </si>
  <si>
    <t>Artery Coronary</t>
  </si>
  <si>
    <t>Brain Nucleus accumbens basal ganglia</t>
  </si>
  <si>
    <t>Kidney Tubule</t>
  </si>
  <si>
    <t>Heart Left Ventricle</t>
  </si>
  <si>
    <t>Adrenal Gland</t>
  </si>
  <si>
    <t>Esophagus Gastroesophageal Junction</t>
  </si>
  <si>
    <t>Artery Tibial</t>
  </si>
  <si>
    <t>Brain Hypothalamus</t>
  </si>
  <si>
    <t>Whole Blood</t>
  </si>
  <si>
    <t>Esophagus Mucosa</t>
  </si>
  <si>
    <t>Brain Cortex</t>
  </si>
  <si>
    <t>Esophagus Muscularis</t>
  </si>
  <si>
    <t>Small Intestine Terminal Ileum</t>
  </si>
  <si>
    <t>Adipose Visceral Omentum</t>
  </si>
  <si>
    <t>Skin Not Sun Exposed Suprapubic</t>
  </si>
  <si>
    <t>Artery Aorta</t>
  </si>
  <si>
    <t>Brain Cerebellar Hemisphere</t>
  </si>
  <si>
    <t>Heart Atrial Appendage</t>
  </si>
  <si>
    <t>Breast Mammary Tissue</t>
  </si>
  <si>
    <t>Adipose Subcutaneous</t>
  </si>
  <si>
    <t>Brain Cerebellum</t>
  </si>
  <si>
    <t>Skin Sun Exposed Lower leg</t>
  </si>
  <si>
    <t>Colon Sigmoid</t>
  </si>
  <si>
    <t>Muscle Skeletal</t>
  </si>
  <si>
    <t>Cells Transformed fibroblasts</t>
  </si>
  <si>
    <t>Nerve Tibial</t>
  </si>
  <si>
    <t>Hypergeometric tissue enrichment results across all significant (P&lt;1.93x10-7) T2D S-PrediXcan loci from meta-analysis of all subjects</t>
  </si>
  <si>
    <t>Tissue enrichment x S-PrediXcan</t>
  </si>
  <si>
    <t>Gene Set Enrichment Analysis x T2D loci</t>
  </si>
  <si>
    <t>MeSH Tree Numbers</t>
  </si>
  <si>
    <t>MeSH first level term</t>
  </si>
  <si>
    <t>MeSH second level term</t>
  </si>
  <si>
    <t>FDR &lt; 5%</t>
  </si>
  <si>
    <t>A10.165.114.830.500.750</t>
  </si>
  <si>
    <t>Subcutaneous Fat  Abdominal</t>
  </si>
  <si>
    <t>Tissues</t>
  </si>
  <si>
    <t>No</t>
  </si>
  <si>
    <t>A10.165.114.830.500</t>
  </si>
  <si>
    <t>Abdominal Fat</t>
  </si>
  <si>
    <t>A10.165.114</t>
  </si>
  <si>
    <t>Adipose Tissue</t>
  </si>
  <si>
    <t>A10.165.114.830.750</t>
  </si>
  <si>
    <t>Subcutaneous Fat</t>
  </si>
  <si>
    <t>A10.165.114.830</t>
  </si>
  <si>
    <t>Adipose Tissue  White</t>
  </si>
  <si>
    <t>A11.329.114</t>
  </si>
  <si>
    <t>Adipocytes</t>
  </si>
  <si>
    <t>Cells</t>
  </si>
  <si>
    <t>A11.872.378.294</t>
  </si>
  <si>
    <t>Lymphoid Progenitor Cells</t>
  </si>
  <si>
    <t>A11.118.637.555.567.562.440</t>
  </si>
  <si>
    <t>Precursor Cells  B Lymphoid</t>
  </si>
  <si>
    <t>A03.734</t>
  </si>
  <si>
    <t>Digestive System</t>
  </si>
  <si>
    <t>A05.360.319.679.690</t>
  </si>
  <si>
    <t>Myometrium</t>
  </si>
  <si>
    <t>Urogenital System</t>
  </si>
  <si>
    <t>A09.371</t>
  </si>
  <si>
    <t>Eye</t>
  </si>
  <si>
    <t>Sense Organs</t>
  </si>
  <si>
    <t>A10.615.789</t>
  </si>
  <si>
    <t>Serous Membrane</t>
  </si>
  <si>
    <t>A05.360.319.679</t>
  </si>
  <si>
    <t>A15.382.490.555.567</t>
  </si>
  <si>
    <t>Lymphocytes</t>
  </si>
  <si>
    <t>Hemic and Immune Systems</t>
  </si>
  <si>
    <t>A11.118.637.555.567.562</t>
  </si>
  <si>
    <t>B Lymphocytes</t>
  </si>
  <si>
    <t>A11.063</t>
  </si>
  <si>
    <t>Antibody Producing Cells</t>
  </si>
  <si>
    <t>A06.407.900</t>
  </si>
  <si>
    <t>Thyroid Gland</t>
  </si>
  <si>
    <t>Endocrine System</t>
  </si>
  <si>
    <t>A03.556.249.249.356.668</t>
  </si>
  <si>
    <t>Colon  Sigmoid</t>
  </si>
  <si>
    <t>A06.407.071</t>
  </si>
  <si>
    <t>Adrenal Glands</t>
  </si>
  <si>
    <t>A15.382.490.555.567.537</t>
  </si>
  <si>
    <t>Killer Cells  Natural</t>
  </si>
  <si>
    <t>A05.360.319</t>
  </si>
  <si>
    <t>Genitalia  Female</t>
  </si>
  <si>
    <t>A03.556.249.249.209</t>
  </si>
  <si>
    <t>Cecum</t>
  </si>
  <si>
    <t>A06.407</t>
  </si>
  <si>
    <t>Endocrine Glands</t>
  </si>
  <si>
    <t>A15.382.520.604.800</t>
  </si>
  <si>
    <t>Palatine Tonsil</t>
  </si>
  <si>
    <t>A04.623.603</t>
  </si>
  <si>
    <t>Oropharynx</t>
  </si>
  <si>
    <t>Respiratory System</t>
  </si>
  <si>
    <t>A11.118.637.555.567.569.200.700</t>
  </si>
  <si>
    <t>T Lymphocytes  Regulatory</t>
  </si>
  <si>
    <t>A15.145.229.637.555</t>
  </si>
  <si>
    <t>Leukocytes  Mononuclear</t>
  </si>
  <si>
    <t>A02.835.583.443.800.800</t>
  </si>
  <si>
    <t>Synovial Fluid</t>
  </si>
  <si>
    <t>Musculoskeletal System</t>
  </si>
  <si>
    <t>A15.145.229.637.555.567.569.200</t>
  </si>
  <si>
    <t>CD4 Positive T Lymphocytes</t>
  </si>
  <si>
    <t>A05.360</t>
  </si>
  <si>
    <t>Genitalia</t>
  </si>
  <si>
    <t>A15.145</t>
  </si>
  <si>
    <t>Blood</t>
  </si>
  <si>
    <t>A05.360.319.679.490</t>
  </si>
  <si>
    <t>Endometrium</t>
  </si>
  <si>
    <t>A05.360.319.114.373</t>
  </si>
  <si>
    <t>Fallopian Tubes</t>
  </si>
  <si>
    <t>A05.360.319.114.630</t>
  </si>
  <si>
    <t>A05.360.319.114</t>
  </si>
  <si>
    <t>Adnexa Uteri</t>
  </si>
  <si>
    <t>A15.145.693</t>
  </si>
  <si>
    <t>Plasma</t>
  </si>
  <si>
    <t>A15.145.229</t>
  </si>
  <si>
    <t>Blood Cells</t>
  </si>
  <si>
    <t>A15.145.229.637.555.567.562.725</t>
  </si>
  <si>
    <t>Plasma Cells</t>
  </si>
  <si>
    <t>A06.407.071.140</t>
  </si>
  <si>
    <t>Adrenal Cortex</t>
  </si>
  <si>
    <t>A03.556.500.760.464</t>
  </si>
  <si>
    <t>Parotid Gland</t>
  </si>
  <si>
    <t>A11.118.637.555.567.569</t>
  </si>
  <si>
    <t>T Lymphocytes</t>
  </si>
  <si>
    <t>A05.360.319.679.256</t>
  </si>
  <si>
    <t>Cervix Uteri</t>
  </si>
  <si>
    <t>A11.872.653</t>
  </si>
  <si>
    <t>Neural Stem Cells</t>
  </si>
  <si>
    <t>A06.407.312</t>
  </si>
  <si>
    <t>Gonads</t>
  </si>
  <si>
    <t>A03.556.500.760</t>
  </si>
  <si>
    <t>Salivary Glands</t>
  </si>
  <si>
    <t>A10.336</t>
  </si>
  <si>
    <t>Exocrine Glands</t>
  </si>
  <si>
    <t>A03.556.875.500</t>
  </si>
  <si>
    <t>Esophagus</t>
  </si>
  <si>
    <t>A02.165</t>
  </si>
  <si>
    <t>Cartilage</t>
  </si>
  <si>
    <t>A07.541.510</t>
  </si>
  <si>
    <t>Heart Valves</t>
  </si>
  <si>
    <t>Cardiovascular System</t>
  </si>
  <si>
    <t>A07.541.510.110</t>
  </si>
  <si>
    <t>Aortic Valve</t>
  </si>
  <si>
    <t>A03.556.124.526.767</t>
  </si>
  <si>
    <t>Rectum</t>
  </si>
  <si>
    <t>A10.336.707</t>
  </si>
  <si>
    <t>A10.272.497</t>
  </si>
  <si>
    <t>Epidermis</t>
  </si>
  <si>
    <t>A09.371.729</t>
  </si>
  <si>
    <t>Retina</t>
  </si>
  <si>
    <t>A11.872.378</t>
  </si>
  <si>
    <t>Hematopoietic Stem Cells</t>
  </si>
  <si>
    <t>A08.186.211.132.810.428.200</t>
  </si>
  <si>
    <t>Cerebellum</t>
  </si>
  <si>
    <t>Nervous System</t>
  </si>
  <si>
    <t>A15.382.520.604.700</t>
  </si>
  <si>
    <t>A11.627.340.360</t>
  </si>
  <si>
    <t>Granulocyte Precursor Cells</t>
  </si>
  <si>
    <t>A03.556.249.249</t>
  </si>
  <si>
    <t>Intestine  Large</t>
  </si>
  <si>
    <t>A03.556.124.684</t>
  </si>
  <si>
    <t>Intestine  Small</t>
  </si>
  <si>
    <t>A03.556.249</t>
  </si>
  <si>
    <t>Lower Gastrointestinal Tract</t>
  </si>
  <si>
    <t>A11.118.637</t>
  </si>
  <si>
    <t>Leukocytes</t>
  </si>
  <si>
    <t>A10.165</t>
  </si>
  <si>
    <t>Connective Tissue</t>
  </si>
  <si>
    <t>A03.556.249.249.356</t>
  </si>
  <si>
    <t>Colon</t>
  </si>
  <si>
    <t>A03.556.875</t>
  </si>
  <si>
    <t>Upper Gastrointestinal Tract</t>
  </si>
  <si>
    <t>A03.556.124</t>
  </si>
  <si>
    <t>Intestines</t>
  </si>
  <si>
    <t>A02.835.583</t>
  </si>
  <si>
    <t>Joints</t>
  </si>
  <si>
    <t>A02.835.583.443.800</t>
  </si>
  <si>
    <t>Synovial Membrane</t>
  </si>
  <si>
    <t>A02.835.583.443</t>
  </si>
  <si>
    <t>Joint Capsule</t>
  </si>
  <si>
    <t>A08.186.211.865</t>
  </si>
  <si>
    <t>Rhombencephalon</t>
  </si>
  <si>
    <t>A08.186.211.865.428</t>
  </si>
  <si>
    <t>Metencephalon</t>
  </si>
  <si>
    <t>A03.556.875.875</t>
  </si>
  <si>
    <t>A15.382</t>
  </si>
  <si>
    <t>A15.382.812.260</t>
  </si>
  <si>
    <t>Dendritic Cells</t>
  </si>
  <si>
    <t>A11.066</t>
  </si>
  <si>
    <t>Antigen Presenting Cells</t>
  </si>
  <si>
    <t>A06.407.312.497.535.300.500</t>
  </si>
  <si>
    <t>Cumulus Cells</t>
  </si>
  <si>
    <t>A11.436.329</t>
  </si>
  <si>
    <t>Granulosa Cells</t>
  </si>
  <si>
    <t>A05.360.319.114.630.535</t>
  </si>
  <si>
    <t>Ovarian Follicle</t>
  </si>
  <si>
    <t>A15.382.216</t>
  </si>
  <si>
    <t>Bone Marrow</t>
  </si>
  <si>
    <t>A05.810</t>
  </si>
  <si>
    <t>Urinary Tract</t>
  </si>
  <si>
    <t>A05.360.444</t>
  </si>
  <si>
    <t>Genitalia  Male</t>
  </si>
  <si>
    <t>A17.815</t>
  </si>
  <si>
    <t>Skin</t>
  </si>
  <si>
    <t>Integumentary System</t>
  </si>
  <si>
    <t>A02.835</t>
  </si>
  <si>
    <t>Skeleton</t>
  </si>
  <si>
    <t>A05.810.453</t>
  </si>
  <si>
    <t>Kidney</t>
  </si>
  <si>
    <t>A04.411</t>
  </si>
  <si>
    <t>A15.382.520</t>
  </si>
  <si>
    <t>Lymphatic System</t>
  </si>
  <si>
    <t>A10.549</t>
  </si>
  <si>
    <t>Lymphoid Tissue</t>
  </si>
  <si>
    <t>A02.835.232</t>
  </si>
  <si>
    <t>Bone and Bones</t>
  </si>
  <si>
    <t>A08.713</t>
  </si>
  <si>
    <t>Neurosecretory Systems</t>
  </si>
  <si>
    <t>A08.186.211.730.317.357.352</t>
  </si>
  <si>
    <t>Hypothalamus  Middle</t>
  </si>
  <si>
    <t>A08.186.211.730.317.357.352.435</t>
  </si>
  <si>
    <t>Hypothalamo Hypophyseal System</t>
  </si>
  <si>
    <t>A05.810.890</t>
  </si>
  <si>
    <t>Urinary Bladder</t>
  </si>
  <si>
    <t>A02.835.232.043</t>
  </si>
  <si>
    <t>Bones of Lower Extremity</t>
  </si>
  <si>
    <t>A15.145.300</t>
  </si>
  <si>
    <t>Fetal Blood</t>
  </si>
  <si>
    <t>A02.835.232.043.300.710</t>
  </si>
  <si>
    <t>Tarsal Bones</t>
  </si>
  <si>
    <t>A02.835.232.043.300</t>
  </si>
  <si>
    <t>Foot Bones</t>
  </si>
  <si>
    <t>A07.541.358</t>
  </si>
  <si>
    <t>Heart Atria</t>
  </si>
  <si>
    <t>A11.329.629</t>
  </si>
  <si>
    <t>Osteoblasts</t>
  </si>
  <si>
    <t>A03.556.124.369</t>
  </si>
  <si>
    <t>Intestinal Mucosa</t>
  </si>
  <si>
    <t>A08.186.211.730.885.287.500.571.735</t>
  </si>
  <si>
    <t>Visual Cortex</t>
  </si>
  <si>
    <t>A09.371.337</t>
  </si>
  <si>
    <t>Eyelids</t>
  </si>
  <si>
    <t>A09.371.337.168</t>
  </si>
  <si>
    <t>Conjunctiva</t>
  </si>
  <si>
    <t>A07.541.358.100</t>
  </si>
  <si>
    <t>Atrial Appendage</t>
  </si>
  <si>
    <t>A05.360.490.690</t>
  </si>
  <si>
    <t>Ovum</t>
  </si>
  <si>
    <t>A11.497.497.600</t>
  </si>
  <si>
    <t>Oocytes</t>
  </si>
  <si>
    <t>A09.371.060</t>
  </si>
  <si>
    <t>Anterior Eye Segment</t>
  </si>
  <si>
    <t>A11.436.348</t>
  </si>
  <si>
    <t>Hepatocytes</t>
  </si>
  <si>
    <t>A11.872.700</t>
  </si>
  <si>
    <t>Pluripotent Stem Cells</t>
  </si>
  <si>
    <t>A11.872.700.500</t>
  </si>
  <si>
    <t>Induced Pluripotent Stem Cells</t>
  </si>
  <si>
    <t>A15.378.316.378.590.837.250</t>
  </si>
  <si>
    <t>Erythroid Precursor Cells</t>
  </si>
  <si>
    <t>A11.872.378.590.817</t>
  </si>
  <si>
    <t>Megakaryocyte Erythroid Progenitor Cells</t>
  </si>
  <si>
    <t>A08.186.211.464.405</t>
  </si>
  <si>
    <t>Hippocampus</t>
  </si>
  <si>
    <t>A11.627.635</t>
  </si>
  <si>
    <t>Myeloid Progenitor Cells</t>
  </si>
  <si>
    <t>A03.556.249.124</t>
  </si>
  <si>
    <t>Ileum</t>
  </si>
  <si>
    <t>A08.186.211.464.710</t>
  </si>
  <si>
    <t>Parahippocampal Gyrus</t>
  </si>
  <si>
    <t>A08.186.211.464.710.225</t>
  </si>
  <si>
    <t>Entorhinal Cortex</t>
  </si>
  <si>
    <t>A08.186.211.730.885.287.500.571</t>
  </si>
  <si>
    <t>Occipital Lobe</t>
  </si>
  <si>
    <t>A08.186.211.464</t>
  </si>
  <si>
    <t>Limbic System</t>
  </si>
  <si>
    <t>A11.872.378.590.635</t>
  </si>
  <si>
    <t>Granulocyte Macrophage Progenitor Cells</t>
  </si>
  <si>
    <t>A06.407.312.782</t>
  </si>
  <si>
    <t>A08.186.211.730.885.287.500.863</t>
  </si>
  <si>
    <t>Temporal Lobe</t>
  </si>
  <si>
    <t>A05.360.319.887</t>
  </si>
  <si>
    <t>Vulva</t>
  </si>
  <si>
    <t>A08.186.211.132</t>
  </si>
  <si>
    <t>Brain Stem</t>
  </si>
  <si>
    <t>A08.186.211.730.885.287.500</t>
  </si>
  <si>
    <t>Cerebral Cortex</t>
  </si>
  <si>
    <t>A03.556</t>
  </si>
  <si>
    <t>Gastrointestinal Tract</t>
  </si>
  <si>
    <t>A08.186.211.730.317.357</t>
  </si>
  <si>
    <t>Hypothalamus</t>
  </si>
  <si>
    <t>A11.872</t>
  </si>
  <si>
    <t>Stem Cells</t>
  </si>
  <si>
    <t>A10.549.400</t>
  </si>
  <si>
    <t>Lymph Nodes</t>
  </si>
  <si>
    <t>A08.186.211.730.885.287</t>
  </si>
  <si>
    <t>Cerebrum</t>
  </si>
  <si>
    <t>A08.186.211.730.885</t>
  </si>
  <si>
    <t>Telencephalon</t>
  </si>
  <si>
    <t>A02.835.232.834.151</t>
  </si>
  <si>
    <t>Cervical Vertebrae</t>
  </si>
  <si>
    <t>A02.835.232.834</t>
  </si>
  <si>
    <t>Spine</t>
  </si>
  <si>
    <t>A11.382</t>
  </si>
  <si>
    <t>Endocrine Cells</t>
  </si>
  <si>
    <t>A11.872.190.260</t>
  </si>
  <si>
    <t>Embryoid Bodies</t>
  </si>
  <si>
    <t>A08.186.211.730</t>
  </si>
  <si>
    <t>Prosencephalon</t>
  </si>
  <si>
    <t>A11.872.580</t>
  </si>
  <si>
    <t>Mesenchymal Stem Cells</t>
  </si>
  <si>
    <t>A11.627.624.249</t>
  </si>
  <si>
    <t>Monocyte Macrophage Precursor Cells</t>
  </si>
  <si>
    <t>A15.382.812</t>
  </si>
  <si>
    <t>Mononuclear Phagocyte System</t>
  </si>
  <si>
    <t>A08.186.211</t>
  </si>
  <si>
    <t>Brain</t>
  </si>
  <si>
    <t>A08.186</t>
  </si>
  <si>
    <t>Central Nervous System</t>
  </si>
  <si>
    <t>A03.620</t>
  </si>
  <si>
    <t>A11.436</t>
  </si>
  <si>
    <t>Epithelial Cells</t>
  </si>
  <si>
    <t>A09.531</t>
  </si>
  <si>
    <t>Nose</t>
  </si>
  <si>
    <t>A10.615.550.760</t>
  </si>
  <si>
    <t>Respiratory Mucosa</t>
  </si>
  <si>
    <t>A04.531.520</t>
  </si>
  <si>
    <t>Nasal Mucosa</t>
  </si>
  <si>
    <t>A15.378.316.580</t>
  </si>
  <si>
    <t>Monocytes</t>
  </si>
  <si>
    <t>A15.145.846</t>
  </si>
  <si>
    <t>Serum</t>
  </si>
  <si>
    <t>A07.541</t>
  </si>
  <si>
    <t>Heart</t>
  </si>
  <si>
    <t>A15.378.316</t>
  </si>
  <si>
    <t>Bone Marrow Cells</t>
  </si>
  <si>
    <t>A15.378</t>
  </si>
  <si>
    <t>Hematopoietic System</t>
  </si>
  <si>
    <t>A15.382.812.522</t>
  </si>
  <si>
    <t>Macrophages</t>
  </si>
  <si>
    <t>A07.231.908</t>
  </si>
  <si>
    <t>Veins</t>
  </si>
  <si>
    <t>A07.231.908.670.874</t>
  </si>
  <si>
    <t>Umbilical Veins</t>
  </si>
  <si>
    <t>A07.231.908.670</t>
  </si>
  <si>
    <t>Portal System</t>
  </si>
  <si>
    <t>A11.872.190</t>
  </si>
  <si>
    <t>Embryonic Stem Cells</t>
  </si>
  <si>
    <t>A07.541.560</t>
  </si>
  <si>
    <t>Heart Ventricles</t>
  </si>
  <si>
    <t>A10.272</t>
  </si>
  <si>
    <t>Epithelium</t>
  </si>
  <si>
    <t>A11.436.275</t>
  </si>
  <si>
    <t>Endothelial Cells</t>
  </si>
  <si>
    <t>A14.724</t>
  </si>
  <si>
    <t>Pharynx</t>
  </si>
  <si>
    <t>Stomatognathic System</t>
  </si>
  <si>
    <t>A11.627</t>
  </si>
  <si>
    <t>Myeloid Cells</t>
  </si>
  <si>
    <t>A11.329</t>
  </si>
  <si>
    <t>Connective Tissue Cells</t>
  </si>
  <si>
    <t>A11.118.637.415</t>
  </si>
  <si>
    <t>Granulocytes</t>
  </si>
  <si>
    <t>A11.872.040</t>
  </si>
  <si>
    <t>Adult Stem Cells</t>
  </si>
  <si>
    <t>A15.382.680</t>
  </si>
  <si>
    <t>Phagocytes</t>
  </si>
  <si>
    <t>A15.382.490.315.583</t>
  </si>
  <si>
    <t>Neutrophils</t>
  </si>
  <si>
    <t>A11.329.372.600</t>
  </si>
  <si>
    <t>Macrophages  Alveolar</t>
  </si>
  <si>
    <t>A15.382.490.555.567.622</t>
  </si>
  <si>
    <t>Lymphocytes  Null</t>
  </si>
  <si>
    <t>A05.360.490</t>
  </si>
  <si>
    <t>Germ Cells</t>
  </si>
  <si>
    <t>A11.329.171</t>
  </si>
  <si>
    <t>Chondrocytes</t>
  </si>
  <si>
    <t>A08.186.211.730.317</t>
  </si>
  <si>
    <t>Diencephalon</t>
  </si>
  <si>
    <t>A10.615</t>
  </si>
  <si>
    <t>Membranes</t>
  </si>
  <si>
    <t>A10.615.550</t>
  </si>
  <si>
    <t>Mucous Membrane</t>
  </si>
  <si>
    <t>A08.186.211.730.885.287.500.270</t>
  </si>
  <si>
    <t>Frontal Lobe</t>
  </si>
  <si>
    <t>A05.810.453.324</t>
  </si>
  <si>
    <t>Kidney Cortex</t>
  </si>
  <si>
    <t>A03.734.414</t>
  </si>
  <si>
    <t>Islets of Langerhans</t>
  </si>
  <si>
    <t>A11.382.625</t>
  </si>
  <si>
    <t>Enteroendocrine Cells</t>
  </si>
  <si>
    <t>A11.436.294.064</t>
  </si>
  <si>
    <t>Glucagon Secreting Cells</t>
  </si>
  <si>
    <t>A11.329.830</t>
  </si>
  <si>
    <t>Stromal Cells</t>
  </si>
  <si>
    <t>A11.443</t>
  </si>
  <si>
    <t>Erythroid Cells</t>
  </si>
  <si>
    <t>A15.145.229.334</t>
  </si>
  <si>
    <t>Erythrocytes</t>
  </si>
  <si>
    <t>A10.690.552</t>
  </si>
  <si>
    <t>Muscle  Striated</t>
  </si>
  <si>
    <t>A10.690.552.500</t>
  </si>
  <si>
    <t>Muscle  Skeletal</t>
  </si>
  <si>
    <t>A02.633.567.850</t>
  </si>
  <si>
    <t>Quadriceps Muscle</t>
  </si>
  <si>
    <t>A07.231.114</t>
  </si>
  <si>
    <t>Arteries</t>
  </si>
  <si>
    <t>A10.690.467</t>
  </si>
  <si>
    <t>Muscle  Smooth</t>
  </si>
  <si>
    <t>A08.186.211.730.885.287.500.670</t>
  </si>
  <si>
    <t>Parietal Lobe</t>
  </si>
  <si>
    <t>A10.690</t>
  </si>
  <si>
    <t>Muscles</t>
  </si>
  <si>
    <t>A08.186.211.653</t>
  </si>
  <si>
    <t>Mesencephalon</t>
  </si>
  <si>
    <t>A14.724.557</t>
  </si>
  <si>
    <t>Nasopharynx</t>
  </si>
  <si>
    <t>A11.329.228</t>
  </si>
  <si>
    <t>Fibroblasts</t>
  </si>
  <si>
    <t>A08.186.211.730.885.287.249.487</t>
  </si>
  <si>
    <t>Corpus Striatum</t>
  </si>
  <si>
    <t>A08.186.211.730.885.287.249</t>
  </si>
  <si>
    <t>Basal Ganglia</t>
  </si>
  <si>
    <t>A07.231</t>
  </si>
  <si>
    <t>Blood Vessels</t>
  </si>
  <si>
    <t>A10.615.284</t>
  </si>
  <si>
    <t>Extraembryonic Membranes</t>
  </si>
  <si>
    <t>A10.615.284.473</t>
  </si>
  <si>
    <t>Chorion</t>
  </si>
  <si>
    <t>A15.145.229.188</t>
  </si>
  <si>
    <t>Blood Platelets</t>
  </si>
  <si>
    <t>A10.615.550.599</t>
  </si>
  <si>
    <t>Mouth Mucosa</t>
  </si>
  <si>
    <t>A14.549.167.646</t>
  </si>
  <si>
    <t>Periodontium</t>
  </si>
  <si>
    <t>A11.620</t>
  </si>
  <si>
    <t>Muscle Cells</t>
  </si>
  <si>
    <t>A11.620.520</t>
  </si>
  <si>
    <t>Myocytes  Smooth Muscle</t>
  </si>
  <si>
    <t>A10.165.450.300.425</t>
  </si>
  <si>
    <t>Keloid</t>
  </si>
  <si>
    <t>A14.549.167</t>
  </si>
  <si>
    <t>Dentition</t>
  </si>
  <si>
    <t>A11.436.397</t>
  </si>
  <si>
    <t>Keratinocytes</t>
  </si>
  <si>
    <t>A10.165.450</t>
  </si>
  <si>
    <t>Granulation Tissue</t>
  </si>
  <si>
    <t>A10.165.450.300</t>
  </si>
  <si>
    <t>Cicatrix</t>
  </si>
  <si>
    <t>A14.549.885</t>
  </si>
  <si>
    <t>Tongue</t>
  </si>
  <si>
    <t>A14.549</t>
  </si>
  <si>
    <t>Mouth</t>
  </si>
  <si>
    <t>A05.360.444.492</t>
  </si>
  <si>
    <t>Penis</t>
  </si>
  <si>
    <t>A05.360.444.492.362</t>
  </si>
  <si>
    <t>Foreskin</t>
  </si>
  <si>
    <t>Fold enrichment</t>
  </si>
  <si>
    <t>Yes</t>
  </si>
  <si>
    <t>Original gene set ID</t>
  </si>
  <si>
    <t>Original gene set description</t>
  </si>
  <si>
    <t>ENSG00000105221</t>
  </si>
  <si>
    <t>AKT2 subnetwork</t>
  </si>
  <si>
    <t>KEGG_NON_SMALL_CELL_LUNG_CANCER</t>
  </si>
  <si>
    <t>REACTOME_GAB1_SIGNALOSOME</t>
  </si>
  <si>
    <t>GO:0019901</t>
  </si>
  <si>
    <t>protein kinase binding</t>
  </si>
  <si>
    <t>REACTOME_DOWNSTREAM_SIGNAL_TRANSDUCTION</t>
  </si>
  <si>
    <t>REACTOME_SIGNALING_BY_EGFR_IN_CANCER</t>
  </si>
  <si>
    <t>REACTOME_SIGNALING_BY_EGFR</t>
  </si>
  <si>
    <t>ENSG00000117020</t>
  </si>
  <si>
    <t>AKT3 subnetwork</t>
  </si>
  <si>
    <t>ENSG00000166333</t>
  </si>
  <si>
    <t>ILK subnetwork</t>
  </si>
  <si>
    <t>REACTOME_PIP3_ACTIVATES_AKT_SIGNALING</t>
  </si>
  <si>
    <t>GO:0019900</t>
  </si>
  <si>
    <t>kinase binding</t>
  </si>
  <si>
    <t>REACTOME_PI3K_EVENTS_IN_ERBB4_SIGNALING</t>
  </si>
  <si>
    <t>KEGG_ENDOMETRIAL_CANCER</t>
  </si>
  <si>
    <t>ENSG00000175467</t>
  </si>
  <si>
    <t>SART1 subnetwork</t>
  </si>
  <si>
    <t>REACTOME_PI3K_EVENTS_IN_ERBB2_SIGNALING</t>
  </si>
  <si>
    <t>REACTOME_SIGNALING_BY_ERBB2</t>
  </si>
  <si>
    <t>ENSG00000166949</t>
  </si>
  <si>
    <t>SMAD3 subnetwork</t>
  </si>
  <si>
    <t>GO:0035064</t>
  </si>
  <si>
    <t>methylated histone residue binding</t>
  </si>
  <si>
    <t>ENSG00000166913</t>
  </si>
  <si>
    <t>YWHAB subnetwork</t>
  </si>
  <si>
    <t>GO:0003682</t>
  </si>
  <si>
    <t>chromatin binding</t>
  </si>
  <si>
    <t>ENSG00000147162</t>
  </si>
  <si>
    <t>OGT subnetwork</t>
  </si>
  <si>
    <t>GO:0016605</t>
  </si>
  <si>
    <t>PML body</t>
  </si>
  <si>
    <t>REACTOME_SIGNALING_BY_ERBB4</t>
  </si>
  <si>
    <t>REACTOME_SIGNALING_BY_SCF:KIT</t>
  </si>
  <si>
    <t>GO:0071375</t>
  </si>
  <si>
    <t>cellular response to peptide hormone stimulus</t>
  </si>
  <si>
    <t>KEGG_MTOR_SIGNALING_PATHWAY</t>
  </si>
  <si>
    <t>ENSG00000170027</t>
  </si>
  <si>
    <t>YWHAG subnetwork</t>
  </si>
  <si>
    <t>KEGG_INSULIN_SIGNALING_PATHWAY</t>
  </si>
  <si>
    <t>ENSG00000196504</t>
  </si>
  <si>
    <t>PRPF40A subnetwork</t>
  </si>
  <si>
    <t>MP:0001698</t>
  </si>
  <si>
    <t>decreased embryo size</t>
  </si>
  <si>
    <t>GO:0003713</t>
  </si>
  <si>
    <t>transcription coactivator activity</t>
  </si>
  <si>
    <t>ENSG00000141378</t>
  </si>
  <si>
    <t>PTRH2 subnetwork</t>
  </si>
  <si>
    <t>GO:0005667</t>
  </si>
  <si>
    <t>transcription factor complex</t>
  </si>
  <si>
    <t>ENSG00000101412</t>
  </si>
  <si>
    <t>E2F1 subnetwork</t>
  </si>
  <si>
    <t>REACTOME_DOWNSTREAM_SIGNALING_OF_ACTIVATED_FGFR</t>
  </si>
  <si>
    <t>KEGG_SMALL_CELL_LUNG_CANCER</t>
  </si>
  <si>
    <t>ENSG00000100888</t>
  </si>
  <si>
    <t>CHD8 subnetwork</t>
  </si>
  <si>
    <t>ENSG00000105618</t>
  </si>
  <si>
    <t>PRPF31 subnetwork</t>
  </si>
  <si>
    <t>ENSG00000132153</t>
  </si>
  <si>
    <t>DHX30 subnetwork</t>
  </si>
  <si>
    <t>ENSG00000129691</t>
  </si>
  <si>
    <t>ASH2L subnetwork</t>
  </si>
  <si>
    <t>GO:0042054</t>
  </si>
  <si>
    <t>histone methyltransferase activity</t>
  </si>
  <si>
    <t>GO:0016568</t>
  </si>
  <si>
    <t>chromatin modification</t>
  </si>
  <si>
    <t>MP:0001711</t>
  </si>
  <si>
    <t>abnormal placenta morphology</t>
  </si>
  <si>
    <t>GO:0016279</t>
  </si>
  <si>
    <t>protein-lysine N-methyltransferase activity</t>
  </si>
  <si>
    <t>GO:0016278</t>
  </si>
  <si>
    <t>lysine N-methyltransferase activity</t>
  </si>
  <si>
    <t>GO:0032870</t>
  </si>
  <si>
    <t>cellular response to hormone stimulus</t>
  </si>
  <si>
    <t>MP:0008439</t>
  </si>
  <si>
    <t>abnormal cortical plate morphology</t>
  </si>
  <si>
    <t>REACTOME_PI3KAKT_ACTIVATION</t>
  </si>
  <si>
    <t>ENSG00000116001</t>
  </si>
  <si>
    <t>TIA1 subnetwork</t>
  </si>
  <si>
    <t>GO:0035097</t>
  </si>
  <si>
    <t>histone methyltransferase complex</t>
  </si>
  <si>
    <t>GO:0034708</t>
  </si>
  <si>
    <t>methyltransferase complex</t>
  </si>
  <si>
    <t>ENSG00000106355</t>
  </si>
  <si>
    <t>LSM5 subnetwork</t>
  </si>
  <si>
    <t>ENSG00000100109</t>
  </si>
  <si>
    <t>TFIP11 subnetwork</t>
  </si>
  <si>
    <t>ENSG00000116030</t>
  </si>
  <si>
    <t>SUMO1 subnetwork</t>
  </si>
  <si>
    <t>MP:0005100</t>
  </si>
  <si>
    <t>abnormal choroid pigmentation</t>
  </si>
  <si>
    <t>GO:0018024</t>
  </si>
  <si>
    <t>histone-lysine N-methyltransferase activity</t>
  </si>
  <si>
    <t>KEGG_ACUTE_MYELOID_LEUKEMIA</t>
  </si>
  <si>
    <t>GO:0000988</t>
  </si>
  <si>
    <t>protein binding transcription factor activity</t>
  </si>
  <si>
    <t>ENSG00000108443</t>
  </si>
  <si>
    <t>RPS6KB1 subnetwork</t>
  </si>
  <si>
    <t>REACTOME_SIGNALING_BY_FGFR</t>
  </si>
  <si>
    <t>ENSG00000187555</t>
  </si>
  <si>
    <t>USP7 subnetwork</t>
  </si>
  <si>
    <t>ENSG00000198793</t>
  </si>
  <si>
    <t>MTOR subnetwork</t>
  </si>
  <si>
    <t>GO:0004402</t>
  </si>
  <si>
    <t>histone acetyltransferase activity</t>
  </si>
  <si>
    <t>ENSG00000109670</t>
  </si>
  <si>
    <t>FBXW7 subnetwork</t>
  </si>
  <si>
    <t>ENSG00000169375</t>
  </si>
  <si>
    <t>SIN3A subnetwork</t>
  </si>
  <si>
    <t>ENSG00000119408</t>
  </si>
  <si>
    <t>NEK6 subnetwork</t>
  </si>
  <si>
    <t>GO:0006475</t>
  </si>
  <si>
    <t>internal protein amino acid acetylation</t>
  </si>
  <si>
    <t>ENSG00000047849</t>
  </si>
  <si>
    <t>MAP4 subnetwork</t>
  </si>
  <si>
    <t>ENSG00000116604</t>
  </si>
  <si>
    <t>MEF2D subnetwork</t>
  </si>
  <si>
    <t>KEGG_DORSO_VENTRAL_AXIS_FORMATION</t>
  </si>
  <si>
    <t>ENSG00000100393</t>
  </si>
  <si>
    <t>EP300 subnetwork</t>
  </si>
  <si>
    <t>ENSG00000130332</t>
  </si>
  <si>
    <t>LSM7 subnetwork</t>
  </si>
  <si>
    <t>MP:0009395</t>
  </si>
  <si>
    <t>increased nucleated erythrocyte cell number</t>
  </si>
  <si>
    <t>ENSG00000136997</t>
  </si>
  <si>
    <t>MYC subnetwork</t>
  </si>
  <si>
    <t>GO:0003712</t>
  </si>
  <si>
    <t>transcription cofactor activity</t>
  </si>
  <si>
    <t>GO:0042800</t>
  </si>
  <si>
    <t>histone methyltransferase activity (H3-K4 specific)</t>
  </si>
  <si>
    <t>ENSG00000170365</t>
  </si>
  <si>
    <t>SMAD1 subnetwork</t>
  </si>
  <si>
    <t>ENSG00000178409</t>
  </si>
  <si>
    <t>BEND3 subnetwork</t>
  </si>
  <si>
    <t>MP:0000350</t>
  </si>
  <si>
    <t>abnormal cell proliferation</t>
  </si>
  <si>
    <t>MP:0011098</t>
  </si>
  <si>
    <t>complete embryonic lethality during organogenesis</t>
  </si>
  <si>
    <t>ENSG00000185736</t>
  </si>
  <si>
    <t>ADARB2 subnetwork</t>
  </si>
  <si>
    <t>ENSG00000146007</t>
  </si>
  <si>
    <t>ZMAT2 subnetwork</t>
  </si>
  <si>
    <t>MP:0008803</t>
  </si>
  <si>
    <t>abnormal placental labyrinth vasculature morphology</t>
  </si>
  <si>
    <t>GO:0032451</t>
  </si>
  <si>
    <t>demethylase activity</t>
  </si>
  <si>
    <t>ENSG00000130520</t>
  </si>
  <si>
    <t>LSM4 subnetwork</t>
  </si>
  <si>
    <t>ENSG00000135801</t>
  </si>
  <si>
    <t>TAF5L subnetwork</t>
  </si>
  <si>
    <t>ENSG00000131043</t>
  </si>
  <si>
    <t>C20orf4 subnetwork</t>
  </si>
  <si>
    <t>KEGG_CHRONIC_MYELOID_LEUKEMIA</t>
  </si>
  <si>
    <t>ENSG00000115274</t>
  </si>
  <si>
    <t>INO80B subnetwork</t>
  </si>
  <si>
    <t>GO:0016570</t>
  </si>
  <si>
    <t>histone modification</t>
  </si>
  <si>
    <t>ENSG00000106348</t>
  </si>
  <si>
    <t>IMPDH1 subnetwork</t>
  </si>
  <si>
    <t>GO:0005085</t>
  </si>
  <si>
    <t>guanyl-nucleotide exchange factor activity</t>
  </si>
  <si>
    <t>ENSG00000111642</t>
  </si>
  <si>
    <t>CHD4 subnetwork</t>
  </si>
  <si>
    <t>MP:0005331</t>
  </si>
  <si>
    <t>insulin resistance</t>
  </si>
  <si>
    <t>GO:0000989</t>
  </si>
  <si>
    <t>transcription factor binding transcription factor activity</t>
  </si>
  <si>
    <t>ENSG00000005339</t>
  </si>
  <si>
    <t>CREBBP subnetwork</t>
  </si>
  <si>
    <t>GO:0006473</t>
  </si>
  <si>
    <t>protein acetylation</t>
  </si>
  <si>
    <t>ENSG00000117222</t>
  </si>
  <si>
    <t>RBBP5 subnetwork</t>
  </si>
  <si>
    <t>ENSG00000120688</t>
  </si>
  <si>
    <t>WBP4 subnetwork</t>
  </si>
  <si>
    <t>ENSG00000141027</t>
  </si>
  <si>
    <t>NCOR1 subnetwork</t>
  </si>
  <si>
    <t>KEGG_PROSTATE_CANCER</t>
  </si>
  <si>
    <t>ENSG00000101076</t>
  </si>
  <si>
    <t>HNF4A subnetwork</t>
  </si>
  <si>
    <t>ENSG00000091831</t>
  </si>
  <si>
    <t>ESR1 subnetwork</t>
  </si>
  <si>
    <t>GO:0043543</t>
  </si>
  <si>
    <t>protein acylation</t>
  </si>
  <si>
    <t>ENSG00000118046</t>
  </si>
  <si>
    <t>STK11 subnetwork</t>
  </si>
  <si>
    <t>ENSG00000120738</t>
  </si>
  <si>
    <t>EGR1 subnetwork</t>
  </si>
  <si>
    <t>ENSG00000171148</t>
  </si>
  <si>
    <t>TADA3 subnetwork</t>
  </si>
  <si>
    <t>GO:0032868</t>
  </si>
  <si>
    <t>response to insulin stimulus</t>
  </si>
  <si>
    <t>ENSG00000118058</t>
  </si>
  <si>
    <t>MLL subnetwork</t>
  </si>
  <si>
    <t>GO:0001952</t>
  </si>
  <si>
    <t>regulation of cell-matrix adhesion</t>
  </si>
  <si>
    <t>REACTOME_AKT_PHOSPHORYLATES_TARGETS_IN_THE_CYTOSOL</t>
  </si>
  <si>
    <t>ENSG00000038358</t>
  </si>
  <si>
    <t>EDC4 subnetwork</t>
  </si>
  <si>
    <t>ENSG00000136603</t>
  </si>
  <si>
    <t>SKIL subnetwork</t>
  </si>
  <si>
    <t>ENSG00000120693</t>
  </si>
  <si>
    <t>SMAD9 subnetwork</t>
  </si>
  <si>
    <t>MP:0003717</t>
  </si>
  <si>
    <t>pallor</t>
  </si>
  <si>
    <t>ENSG00000153391</t>
  </si>
  <si>
    <t>INO80C subnetwork</t>
  </si>
  <si>
    <t>ENSG00000105063</t>
  </si>
  <si>
    <t>PPP6R1 subnetwork</t>
  </si>
  <si>
    <t>REACTOME_IRS:MEDIATED_SIGNALLING</t>
  </si>
  <si>
    <t>REACTOME_IRS:RELATED_EVENTS</t>
  </si>
  <si>
    <t>ENSG00000165556</t>
  </si>
  <si>
    <t>CDX2 subnetwork</t>
  </si>
  <si>
    <t>GO:0016569</t>
  </si>
  <si>
    <t>covalent chromatin modification</t>
  </si>
  <si>
    <t>GO:0018393</t>
  </si>
  <si>
    <t>internal peptidyl-lysine acetylation</t>
  </si>
  <si>
    <t>GO:0030914</t>
  </si>
  <si>
    <t>STAGA complex</t>
  </si>
  <si>
    <t>ENSG00000164167</t>
  </si>
  <si>
    <t>LSM6 subnetwork</t>
  </si>
  <si>
    <t>REACTOME_TRANSCRIPTIONAL_REGULATION_OF_WHITE_ADIPOCYTE_DIFFERENTIATION</t>
  </si>
  <si>
    <t>ENSG00000173575</t>
  </si>
  <si>
    <t>CHD2 subnetwork</t>
  </si>
  <si>
    <t>GO:0008276</t>
  </si>
  <si>
    <t>protein methyltransferase activity</t>
  </si>
  <si>
    <t>ENSG00000196363</t>
  </si>
  <si>
    <t>WDR5 subnetwork</t>
  </si>
  <si>
    <t>REACTOME_PI:3K_CASCADE</t>
  </si>
  <si>
    <t>GO:0043255</t>
  </si>
  <si>
    <t>regulation of carbohydrate biosynthetic process</t>
  </si>
  <si>
    <t>GO:0032869</t>
  </si>
  <si>
    <t>cellular response to insulin stimulus</t>
  </si>
  <si>
    <t>ENSG00000174775</t>
  </si>
  <si>
    <t>HRAS subnetwork</t>
  </si>
  <si>
    <t>GO:0035264</t>
  </si>
  <si>
    <t>multicellular organism growth</t>
  </si>
  <si>
    <t>ENSG00000140382</t>
  </si>
  <si>
    <t>HMG20A subnetwork</t>
  </si>
  <si>
    <t>ENSG00000175387</t>
  </si>
  <si>
    <t>SMAD2 subnetwork</t>
  </si>
  <si>
    <t>ENSG00000184083</t>
  </si>
  <si>
    <t>FAM120C subnetwork</t>
  </si>
  <si>
    <t>GO:0000123</t>
  </si>
  <si>
    <t>histone acetyltransferase complex</t>
  </si>
  <si>
    <t>GO:0008286</t>
  </si>
  <si>
    <t>insulin receptor signaling pathway</t>
  </si>
  <si>
    <t>ENSG00000168259</t>
  </si>
  <si>
    <t>DNAJC7 subnetwork</t>
  </si>
  <si>
    <t>ENSG00000171681</t>
  </si>
  <si>
    <t>ATF7IP subnetwork</t>
  </si>
  <si>
    <t>ENSG00000103994</t>
  </si>
  <si>
    <t>ZFP106 subnetwork</t>
  </si>
  <si>
    <t>ENSG00000163283</t>
  </si>
  <si>
    <t>ALPP subnetwork</t>
  </si>
  <si>
    <t>ENSG00000066044</t>
  </si>
  <si>
    <t>ELAVL1 subnetwork</t>
  </si>
  <si>
    <t>ENSG00000166889</t>
  </si>
  <si>
    <t>PATL1 subnetwork</t>
  </si>
  <si>
    <t>ENSG00000137764</t>
  </si>
  <si>
    <t>MAP2K5 subnetwork</t>
  </si>
  <si>
    <t>ENSG00000130803</t>
  </si>
  <si>
    <t>ZNF317 subnetwork</t>
  </si>
  <si>
    <t>ENSG00000039123</t>
  </si>
  <si>
    <t>SKIV2L2 subnetwork</t>
  </si>
  <si>
    <t>ENSG00000104852</t>
  </si>
  <si>
    <t>SNRNP70 subnetwork</t>
  </si>
  <si>
    <t>ENSG00000152382</t>
  </si>
  <si>
    <t>TADA1 subnetwork</t>
  </si>
  <si>
    <t>ENSG00000182247</t>
  </si>
  <si>
    <t>UBE2E2 subnetwork</t>
  </si>
  <si>
    <t>ENSG00000172531</t>
  </si>
  <si>
    <t>PPP1CA subnetwork</t>
  </si>
  <si>
    <t>GO:0008170</t>
  </si>
  <si>
    <t>N-methyltransferase activity</t>
  </si>
  <si>
    <t>GO:0032452</t>
  </si>
  <si>
    <t>histone demethylase activity</t>
  </si>
  <si>
    <t>ENSG00000010244</t>
  </si>
  <si>
    <t>ZNF207 subnetwork</t>
  </si>
  <si>
    <t>ENSG00000198176</t>
  </si>
  <si>
    <t>TFDP1 subnetwork</t>
  </si>
  <si>
    <t>ENSG00000165630</t>
  </si>
  <si>
    <t>PRPF18 subnetwork</t>
  </si>
  <si>
    <t>GO:0018394</t>
  </si>
  <si>
    <t>peptidyl-lysine acetylation</t>
  </si>
  <si>
    <t>ENSG00000183741</t>
  </si>
  <si>
    <t>CBX6 subnetwork</t>
  </si>
  <si>
    <t>REACTOME_SIGNALING_BY_PDGF</t>
  </si>
  <si>
    <t>KEGG_COLORECTAL_CANCER</t>
  </si>
  <si>
    <t>ENSG00000165699</t>
  </si>
  <si>
    <t>TSC1 subnetwork</t>
  </si>
  <si>
    <t>KEGG_LYSINE_DEGRADATION</t>
  </si>
  <si>
    <t>GO:0043434</t>
  </si>
  <si>
    <t>response to peptide hormone stimulus</t>
  </si>
  <si>
    <t>GO:0071495</t>
  </si>
  <si>
    <t>cellular response to endogenous stimulus</t>
  </si>
  <si>
    <t>ENSG00000101365</t>
  </si>
  <si>
    <t>IDH3B subnetwork</t>
  </si>
  <si>
    <t>ENSG00000166582</t>
  </si>
  <si>
    <t>CENPV subnetwork</t>
  </si>
  <si>
    <t>ENSG00000158691</t>
  </si>
  <si>
    <t>ZSCAN12 subnetwork</t>
  </si>
  <si>
    <t>ENSG00000181061</t>
  </si>
  <si>
    <t>HIGD1A subnetwork</t>
  </si>
  <si>
    <t>ENSG00000082175</t>
  </si>
  <si>
    <t>PGR subnetwork</t>
  </si>
  <si>
    <t>ENSG00000168374</t>
  </si>
  <si>
    <t>ARF4 subnetwork</t>
  </si>
  <si>
    <t>ENSG00000150760</t>
  </si>
  <si>
    <t>DOCK1 subnetwork</t>
  </si>
  <si>
    <t>ENSG00000101665</t>
  </si>
  <si>
    <t>SMAD7 subnetwork</t>
  </si>
  <si>
    <t>GO:0018205</t>
  </si>
  <si>
    <t>peptidyl-lysine modification</t>
  </si>
  <si>
    <t>GO:0043566</t>
  </si>
  <si>
    <t>structure-specific DNA binding</t>
  </si>
  <si>
    <t>ENSG00000127445</t>
  </si>
  <si>
    <t>PIN1 subnetwork</t>
  </si>
  <si>
    <t>ENSG00000110075</t>
  </si>
  <si>
    <t>PPP6R3 subnetwork</t>
  </si>
  <si>
    <t>ENSG00000166716</t>
  </si>
  <si>
    <t>ZNF592 subnetwork</t>
  </si>
  <si>
    <t>ENSG00000198646</t>
  </si>
  <si>
    <t>NCOA6 subnetwork</t>
  </si>
  <si>
    <t>GO:0003705</t>
  </si>
  <si>
    <t>RNA polymerase II distal enhancer sequence-specific DNA binding transcription factor activity</t>
  </si>
  <si>
    <t>MP:0009661</t>
  </si>
  <si>
    <t>abnormal pregnancy</t>
  </si>
  <si>
    <t>ENSG00000160094</t>
  </si>
  <si>
    <t>ZNF362 subnetwork</t>
  </si>
  <si>
    <t>ENSG00000144158</t>
  </si>
  <si>
    <t>ENSG00000144158 subnetwork</t>
  </si>
  <si>
    <t>ENSG00000165782</t>
  </si>
  <si>
    <t>TMEM55B subnetwork</t>
  </si>
  <si>
    <t>MP:0006341</t>
  </si>
  <si>
    <t>small first branchial arch</t>
  </si>
  <si>
    <t>ENSG00000133818</t>
  </si>
  <si>
    <t>RRAS2 subnetwork</t>
  </si>
  <si>
    <t>GO:0046777</t>
  </si>
  <si>
    <t>protein autophosphorylation</t>
  </si>
  <si>
    <t>ENSG00000148143</t>
  </si>
  <si>
    <t>ZNF462 subnetwork</t>
  </si>
  <si>
    <t>ENSG00000124782</t>
  </si>
  <si>
    <t>RREB1 subnetwork</t>
  </si>
  <si>
    <t>ENSG00000108773</t>
  </si>
  <si>
    <t>KAT2A subnetwork</t>
  </si>
  <si>
    <t>ENSG00000081019</t>
  </si>
  <si>
    <t>RSBN1 subnetwork</t>
  </si>
  <si>
    <t>ENSG00000172534</t>
  </si>
  <si>
    <t>HCFC1 subnetwork</t>
  </si>
  <si>
    <t>ENSG00000112658</t>
  </si>
  <si>
    <t>SRF subnetwork</t>
  </si>
  <si>
    <t>ENSG00000141968</t>
  </si>
  <si>
    <t>VAV1 subnetwork</t>
  </si>
  <si>
    <t>ENSG00000067596</t>
  </si>
  <si>
    <t>DHX8 subnetwork</t>
  </si>
  <si>
    <t>GO:0009968</t>
  </si>
  <si>
    <t>negative regulation of signal transduction</t>
  </si>
  <si>
    <t>ENSG00000143373</t>
  </si>
  <si>
    <t>ZNF687 subnetwork</t>
  </si>
  <si>
    <t>ENSG00000186716</t>
  </si>
  <si>
    <t>BCR subnetwork</t>
  </si>
  <si>
    <t>ENSG00000170860</t>
  </si>
  <si>
    <t>LSM3 subnetwork</t>
  </si>
  <si>
    <t>KEGG_RENAL_CELL_CARCINOMA</t>
  </si>
  <si>
    <t>ENSG00000141456</t>
  </si>
  <si>
    <t>ENSG00000141456 subnetwork</t>
  </si>
  <si>
    <t>MP:0001722</t>
  </si>
  <si>
    <t>pale yolk sac</t>
  </si>
  <si>
    <t>ENSG00000205250</t>
  </si>
  <si>
    <t>E2F4 subnetwork</t>
  </si>
  <si>
    <t>GO:0019903</t>
  </si>
  <si>
    <t>protein phosphatase binding</t>
  </si>
  <si>
    <t>GO:0001067</t>
  </si>
  <si>
    <t>regulatory region nucleic acid binding</t>
  </si>
  <si>
    <t>GO:0000975</t>
  </si>
  <si>
    <t>regulatory region DNA binding</t>
  </si>
  <si>
    <t>ENSG00000141367</t>
  </si>
  <si>
    <t>CLTC subnetwork</t>
  </si>
  <si>
    <t>GO:0052742</t>
  </si>
  <si>
    <t>phosphatidylinositol kinase activity</t>
  </si>
  <si>
    <t>ENSG00000106245</t>
  </si>
  <si>
    <t>BUD31 subnetwork</t>
  </si>
  <si>
    <t>GO:0003690</t>
  </si>
  <si>
    <t>double-stranded DNA binding</t>
  </si>
  <si>
    <t>GO:0017053</t>
  </si>
  <si>
    <t>transcriptional repressor complex</t>
  </si>
  <si>
    <t>MP:0002461</t>
  </si>
  <si>
    <t>increased immunoglobulin level</t>
  </si>
  <si>
    <t>ENSG00000169016</t>
  </si>
  <si>
    <t>E2F6 subnetwork</t>
  </si>
  <si>
    <t>ENSG00000164754</t>
  </si>
  <si>
    <t>RAD21 subnetwork</t>
  </si>
  <si>
    <t>ENSG00000140009</t>
  </si>
  <si>
    <t>ESR2 subnetwork</t>
  </si>
  <si>
    <t>ENSG00000204435</t>
  </si>
  <si>
    <t>CSNK2B subnetwork</t>
  </si>
  <si>
    <t>ENSG00000206406</t>
  </si>
  <si>
    <t>ENSG00000206300</t>
  </si>
  <si>
    <t>ENSG00000206300 subnetwork</t>
  </si>
  <si>
    <t>MP:0001716</t>
  </si>
  <si>
    <t>abnormal placenta labyrinth morphology</t>
  </si>
  <si>
    <t>ENSG00000092203</t>
  </si>
  <si>
    <t>TOX4 subnetwork</t>
  </si>
  <si>
    <t>ENSG00000181656</t>
  </si>
  <si>
    <t>GPR88 subnetwork</t>
  </si>
  <si>
    <t>MP:0000913</t>
  </si>
  <si>
    <t>abnormal brain development</t>
  </si>
  <si>
    <t>ENSG00000143520</t>
  </si>
  <si>
    <t>FLG2 subnetwork</t>
  </si>
  <si>
    <t>ENSG00000121741</t>
  </si>
  <si>
    <t>ZMYM2 subnetwork</t>
  </si>
  <si>
    <t>MP:0005031</t>
  </si>
  <si>
    <t>abnormal trophoblast layer morphology</t>
  </si>
  <si>
    <t>GO:0044212</t>
  </si>
  <si>
    <t>transcription regulatory region DNA binding</t>
  </si>
  <si>
    <t>ENSG00000171566</t>
  </si>
  <si>
    <t>PLRG1 subnetwork</t>
  </si>
  <si>
    <t>GO:0032007</t>
  </si>
  <si>
    <t>negative regulation of TOR signaling cascade</t>
  </si>
  <si>
    <t>GO:0032006</t>
  </si>
  <si>
    <t>regulation of TOR signaling cascade</t>
  </si>
  <si>
    <t>ENSG00000065268</t>
  </si>
  <si>
    <t>WDR18 subnetwork</t>
  </si>
  <si>
    <t>ENSG00000135698</t>
  </si>
  <si>
    <t>MPHOSPH6 subnetwork</t>
  </si>
  <si>
    <t>ENSG00000177485</t>
  </si>
  <si>
    <t>ZBTB33 subnetwork</t>
  </si>
  <si>
    <t>REACTOME_PKB:MEDIATED_EVENTS</t>
  </si>
  <si>
    <t>GO:0046982</t>
  </si>
  <si>
    <t>protein heterodimerization activity</t>
  </si>
  <si>
    <t>MP:0003229</t>
  </si>
  <si>
    <t>abnormal vitelline vasculature morphology</t>
  </si>
  <si>
    <t>MP:0001552</t>
  </si>
  <si>
    <t>increased circulating triglyceride level</t>
  </si>
  <si>
    <t>KEGG_GLIOMA</t>
  </si>
  <si>
    <t>ENSG00000142208</t>
  </si>
  <si>
    <t>AKT1 subnetwork</t>
  </si>
  <si>
    <t>GO:0008134</t>
  </si>
  <si>
    <t>transcription factor binding</t>
  </si>
  <si>
    <t>ENSG00000179335</t>
  </si>
  <si>
    <t>CLK3 subnetwork</t>
  </si>
  <si>
    <t>ENSG00000163510</t>
  </si>
  <si>
    <t>CWC22 subnetwork</t>
  </si>
  <si>
    <t>GO:0060589</t>
  </si>
  <si>
    <t>nucleoside-triphosphatase regulator activity</t>
  </si>
  <si>
    <t>GO:0006111</t>
  </si>
  <si>
    <t>regulation of gluconeogenesis</t>
  </si>
  <si>
    <t>GO:0007569</t>
  </si>
  <si>
    <t>cell aging</t>
  </si>
  <si>
    <t>ENSG00000130699</t>
  </si>
  <si>
    <t>TAF4 subnetwork</t>
  </si>
  <si>
    <t>ENSG00000196700</t>
  </si>
  <si>
    <t>ZNF512B subnetwork</t>
  </si>
  <si>
    <t>ENSG00000156304</t>
  </si>
  <si>
    <t>SCAF4 subnetwork</t>
  </si>
  <si>
    <t>ENSG00000133703</t>
  </si>
  <si>
    <t>KRAS subnetwork</t>
  </si>
  <si>
    <t>GO:0016573</t>
  </si>
  <si>
    <t>histone acetylation</t>
  </si>
  <si>
    <t>ENSG00000141570</t>
  </si>
  <si>
    <t>CBX8 subnetwork</t>
  </si>
  <si>
    <t>ENSG00000128829</t>
  </si>
  <si>
    <t>EIF2AK4 subnetwork</t>
  </si>
  <si>
    <t>ENSG00000103365</t>
  </si>
  <si>
    <t>GGA2 subnetwork</t>
  </si>
  <si>
    <t>ENSG00000177169</t>
  </si>
  <si>
    <t>ULK1 subnetwork</t>
  </si>
  <si>
    <t>ENSG00000112249</t>
  </si>
  <si>
    <t>ASCC3 subnetwork</t>
  </si>
  <si>
    <t>ENSG00000164924</t>
  </si>
  <si>
    <t>YWHAZ subnetwork</t>
  </si>
  <si>
    <t>ENSG00000030110</t>
  </si>
  <si>
    <t>BAK1 subnetwork</t>
  </si>
  <si>
    <t>ENSG00000131238</t>
  </si>
  <si>
    <t>PPT1 subnetwork</t>
  </si>
  <si>
    <t>ENSG00000164609</t>
  </si>
  <si>
    <t>SLU7 subnetwork</t>
  </si>
  <si>
    <t>MP:0005418</t>
  </si>
  <si>
    <t>abnormal circulating hormone level</t>
  </si>
  <si>
    <t>ENSG00000126458</t>
  </si>
  <si>
    <t>RRAS subnetwork</t>
  </si>
  <si>
    <t>ENSG00000065154</t>
  </si>
  <si>
    <t>OAT subnetwork</t>
  </si>
  <si>
    <t>MP:0002875</t>
  </si>
  <si>
    <t>decreased erythrocyte cell number</t>
  </si>
  <si>
    <t>ENSG00000171475</t>
  </si>
  <si>
    <t>WIPF2 subnetwork</t>
  </si>
  <si>
    <t>ENSG00000136485</t>
  </si>
  <si>
    <t>DCAF7 subnetwork</t>
  </si>
  <si>
    <t>ENSG00000136518</t>
  </si>
  <si>
    <t>ACTL6A subnetwork</t>
  </si>
  <si>
    <t>ENSG00000172216</t>
  </si>
  <si>
    <t>CEBPB subnetwork</t>
  </si>
  <si>
    <t>ENSG00000164683</t>
  </si>
  <si>
    <t>HEY1 subnetwork</t>
  </si>
  <si>
    <t>MP:0004130</t>
  </si>
  <si>
    <t>abnormal muscle cell glucose uptake</t>
  </si>
  <si>
    <t>ENSG00000161202</t>
  </si>
  <si>
    <t>DVL3 subnetwork</t>
  </si>
  <si>
    <t>KEGG_ERBB_SIGNALING_PATHWAY</t>
  </si>
  <si>
    <t>ENSG00000148334</t>
  </si>
  <si>
    <t>PTGES2 subnetwork</t>
  </si>
  <si>
    <t>ENSG00000160049</t>
  </si>
  <si>
    <t>DFFA subnetwork</t>
  </si>
  <si>
    <t>GO:0004713</t>
  </si>
  <si>
    <t>protein tyrosine kinase activity</t>
  </si>
  <si>
    <t>ENSG00000157514</t>
  </si>
  <si>
    <t>TSC22D3 subnetwork</t>
  </si>
  <si>
    <t>ENSG00000084774</t>
  </si>
  <si>
    <t>CAD subnetwork</t>
  </si>
  <si>
    <t>GO:0071900</t>
  </si>
  <si>
    <t>regulation of protein serine/threonine kinase activity</t>
  </si>
  <si>
    <t>ENSG00000125952</t>
  </si>
  <si>
    <t>MAX subnetwork</t>
  </si>
  <si>
    <t>MP:0002644</t>
  </si>
  <si>
    <t>decreased circulating triglyceride level</t>
  </si>
  <si>
    <t>GO:0030695</t>
  </si>
  <si>
    <t>GTPase regulator activity</t>
  </si>
  <si>
    <t>GO:0005089</t>
  </si>
  <si>
    <t>Rho guanyl-nucleotide exchange factor activity</t>
  </si>
  <si>
    <t>ENSG00000171862</t>
  </si>
  <si>
    <t>PTEN subnetwork</t>
  </si>
  <si>
    <t>ENSG00000184575</t>
  </si>
  <si>
    <t>XPOT subnetwork</t>
  </si>
  <si>
    <t>ENSG00000140464</t>
  </si>
  <si>
    <t>PML subnetwork</t>
  </si>
  <si>
    <t>MP:0009355</t>
  </si>
  <si>
    <t>increased liver triglyceride level</t>
  </si>
  <si>
    <t>MP:0000245</t>
  </si>
  <si>
    <t>abnormal erythropoiesis</t>
  </si>
  <si>
    <t>ENSG00000108504</t>
  </si>
  <si>
    <t>ENSG00000108504 subnetwork</t>
  </si>
  <si>
    <t>ENSG00000105401</t>
  </si>
  <si>
    <t>CDC37 subnetwork</t>
  </si>
  <si>
    <t>ENSG00000182093</t>
  </si>
  <si>
    <t>WRB subnetwork</t>
  </si>
  <si>
    <t>ENSG00000139687</t>
  </si>
  <si>
    <t>RB1 subnetwork</t>
  </si>
  <si>
    <t>GO:0071339</t>
  </si>
  <si>
    <t>MLL1 complex</t>
  </si>
  <si>
    <t>ENSG00000179222</t>
  </si>
  <si>
    <t>MAGED1 subnetwork</t>
  </si>
  <si>
    <t>ENSG00000160087</t>
  </si>
  <si>
    <t>UBE2J2 subnetwork</t>
  </si>
  <si>
    <t>ENSG00000151849</t>
  </si>
  <si>
    <t>CENPJ subnetwork</t>
  </si>
  <si>
    <t>ENSG00000168066</t>
  </si>
  <si>
    <t>SF1 subnetwork</t>
  </si>
  <si>
    <t>ENSG00000158941</t>
  </si>
  <si>
    <t>KIAA1967 subnetwork</t>
  </si>
  <si>
    <t>GO:0033365</t>
  </si>
  <si>
    <t>protein localization to organelle</t>
  </si>
  <si>
    <t>ENSG00000196353</t>
  </si>
  <si>
    <t>CPNE4 subnetwork</t>
  </si>
  <si>
    <t>ENSG00000145794</t>
  </si>
  <si>
    <t>MEGF10 subnetwork</t>
  </si>
  <si>
    <t>MP:0005033</t>
  </si>
  <si>
    <t>abnormal trophoblast giant cells</t>
  </si>
  <si>
    <t>REACTOME_INSULIN_RECEPTOR_SIGNALLING_CASCADE</t>
  </si>
  <si>
    <t>ENSG00000082701</t>
  </si>
  <si>
    <t>GSK3B subnetwork</t>
  </si>
  <si>
    <t>GO:0019902</t>
  </si>
  <si>
    <t>phosphatase binding</t>
  </si>
  <si>
    <t>ENSG00000147905</t>
  </si>
  <si>
    <t>ZCCHC7 subnetwork</t>
  </si>
  <si>
    <t>ENSG00000107643</t>
  </si>
  <si>
    <t>MAPK8 subnetwork</t>
  </si>
  <si>
    <t>GO:0043467</t>
  </si>
  <si>
    <t>regulation of generation of precursor metabolites and energy</t>
  </si>
  <si>
    <t>ENSG00000150347</t>
  </si>
  <si>
    <t>ARID5B subnetwork</t>
  </si>
  <si>
    <t>ENSG00000128245</t>
  </si>
  <si>
    <t>YWHAH subnetwork</t>
  </si>
  <si>
    <t>MP:0001730</t>
  </si>
  <si>
    <t>embryonic growth arrest</t>
  </si>
  <si>
    <t>ENSG00000162227</t>
  </si>
  <si>
    <t>TAF6L subnetwork</t>
  </si>
  <si>
    <t>REACTOME_FATTY_ACID_TRIACYLGLYCEROL_AND_KETONE_BODY_METABOLISM</t>
  </si>
  <si>
    <t>GO:0040014</t>
  </si>
  <si>
    <t>regulation of multicellular organism growth</t>
  </si>
  <si>
    <t>ENSG00000085231</t>
  </si>
  <si>
    <t>TAF9 subnetwork</t>
  </si>
  <si>
    <t>MP:0003984</t>
  </si>
  <si>
    <t>embryonic growth retardation</t>
  </si>
  <si>
    <t>MP:0002893</t>
  </si>
  <si>
    <t>ketoaciduria</t>
  </si>
  <si>
    <t>ENSG00000015153</t>
  </si>
  <si>
    <t>YAF2 subnetwork</t>
  </si>
  <si>
    <t>GO:0006325</t>
  </si>
  <si>
    <t>chromatin organization</t>
  </si>
  <si>
    <t>ENSG00000128654</t>
  </si>
  <si>
    <t>MTX2 subnetwork</t>
  </si>
  <si>
    <t>ENSG00000150907</t>
  </si>
  <si>
    <t>FOXO1 subnetwork</t>
  </si>
  <si>
    <t>MP:0002971</t>
  </si>
  <si>
    <t>abnormal brown adipose tissue morphology</t>
  </si>
  <si>
    <t>ENSG00000149016</t>
  </si>
  <si>
    <t>TUT1 subnetwork</t>
  </si>
  <si>
    <t>GO:0000790</t>
  </si>
  <si>
    <t>nuclear chromatin</t>
  </si>
  <si>
    <t>ENSG00000103510</t>
  </si>
  <si>
    <t>KAT8 subnetwork</t>
  </si>
  <si>
    <t>ENSG00000169957</t>
  </si>
  <si>
    <t>ZNF768 subnetwork</t>
  </si>
  <si>
    <t>REACTOME_PI3K_CASCADE</t>
  </si>
  <si>
    <t>ENSG00000204227</t>
  </si>
  <si>
    <t>RING1 subnetwork</t>
  </si>
  <si>
    <t>ENSG00000206215</t>
  </si>
  <si>
    <t>ENSG00000206215 subnetwork</t>
  </si>
  <si>
    <t>ENSG00000206287</t>
  </si>
  <si>
    <t>GO:0042803</t>
  </si>
  <si>
    <t>protein homodimerization activity</t>
  </si>
  <si>
    <t>ENSG00000101336</t>
  </si>
  <si>
    <t>HCK subnetwork</t>
  </si>
  <si>
    <t>KEGG_ADIPOCYTOKINE_SIGNALING_PATHWAY</t>
  </si>
  <si>
    <t>ENSG00000206088</t>
  </si>
  <si>
    <t>ENSG00000206088 subnetwork</t>
  </si>
  <si>
    <t>ENSG00000142871</t>
  </si>
  <si>
    <t>CYR61 subnetwork</t>
  </si>
  <si>
    <t>ENSG00000012048</t>
  </si>
  <si>
    <t>BRCA1 subnetwork</t>
  </si>
  <si>
    <t>ENSG00000152601</t>
  </si>
  <si>
    <t>MBNL1 subnetwork</t>
  </si>
  <si>
    <t>GO:0005099</t>
  </si>
  <si>
    <t>Ras GTPase activator activity</t>
  </si>
  <si>
    <t>GO:0005083</t>
  </si>
  <si>
    <t>small GTPase regulator activity</t>
  </si>
  <si>
    <t>ENSG00000102241</t>
  </si>
  <si>
    <t>HTATSF1 subnetwork</t>
  </si>
  <si>
    <t>ENSG00000120656</t>
  </si>
  <si>
    <t>TAF12 subnetwork</t>
  </si>
  <si>
    <t>ENSG00000185359</t>
  </si>
  <si>
    <t>HGS subnetwork</t>
  </si>
  <si>
    <t>MP:0002038</t>
  </si>
  <si>
    <t>carcinoma</t>
  </si>
  <si>
    <t>ENSG00000196591</t>
  </si>
  <si>
    <t>HDAC2 subnetwork</t>
  </si>
  <si>
    <t>ENSG00000100294</t>
  </si>
  <si>
    <t>MCAT subnetwork</t>
  </si>
  <si>
    <t>ENSG00000163877</t>
  </si>
  <si>
    <t>SNIP1 subnetwork</t>
  </si>
  <si>
    <t>KEGG_NOTCH_SIGNALING_PATHWAY</t>
  </si>
  <si>
    <t>ENSG00000092847</t>
  </si>
  <si>
    <t>EIF2C1 subnetwork</t>
  </si>
  <si>
    <t>ENSG00000116455</t>
  </si>
  <si>
    <t>WDR77 subnetwork</t>
  </si>
  <si>
    <t>ENSG00000184863</t>
  </si>
  <si>
    <t>RBM33 subnetwork</t>
  </si>
  <si>
    <t>ENSG00000186852</t>
  </si>
  <si>
    <t>ENSG00000186852 subnetwork</t>
  </si>
  <si>
    <t>ENSG00000164244</t>
  </si>
  <si>
    <t>PRRC1 subnetwork</t>
  </si>
  <si>
    <t>ENSG00000163754</t>
  </si>
  <si>
    <t>GYG1 subnetwork</t>
  </si>
  <si>
    <t>ENSG00000130382</t>
  </si>
  <si>
    <t>MLLT1 subnetwork</t>
  </si>
  <si>
    <t>ENSG00000204843</t>
  </si>
  <si>
    <t>DCTN1 subnetwork</t>
  </si>
  <si>
    <t>GO:0010906</t>
  </si>
  <si>
    <t>regulation of glucose metabolic process</t>
  </si>
  <si>
    <t>ENSG00000123358</t>
  </si>
  <si>
    <t>NR4A1 subnetwork</t>
  </si>
  <si>
    <t>GO:0005088</t>
  </si>
  <si>
    <t>Ras guanyl-nucleotide exchange factor activity</t>
  </si>
  <si>
    <t>MP:0003396</t>
  </si>
  <si>
    <t>abnormal embryonic hematopoiesis</t>
  </si>
  <si>
    <t>ENSG00000106638</t>
  </si>
  <si>
    <t>TBL2 subnetwork</t>
  </si>
  <si>
    <t>GO:0031435</t>
  </si>
  <si>
    <t>mitogen-activated protein kinase kinase kinase binding</t>
  </si>
  <si>
    <t>ENSG00000197961</t>
  </si>
  <si>
    <t>ZNF121 subnetwork</t>
  </si>
  <si>
    <t>ENSG00000101343</t>
  </si>
  <si>
    <t>CRNKL1 subnetwork</t>
  </si>
  <si>
    <t>ENSG00000015171</t>
  </si>
  <si>
    <t>ZMYND11 subnetwork</t>
  </si>
  <si>
    <t>GO:0034504</t>
  </si>
  <si>
    <t>protein localization to nucleus</t>
  </si>
  <si>
    <t>MP:0002078</t>
  </si>
  <si>
    <t>abnormal glucose homeostasis</t>
  </si>
  <si>
    <t>ENSG00000001497</t>
  </si>
  <si>
    <t>LAS1L subnetwork</t>
  </si>
  <si>
    <t>MP:0000292</t>
  </si>
  <si>
    <t>distended pericardium</t>
  </si>
  <si>
    <t>MP:0004255</t>
  </si>
  <si>
    <t>abnormal spongiotrophoblast layer morphology</t>
  </si>
  <si>
    <t>ENSG00000103343</t>
  </si>
  <si>
    <t>ZNF174 subnetwork</t>
  </si>
  <si>
    <t>REACTOME_SIGNALLING_BY_NGF</t>
  </si>
  <si>
    <t>MP:0005439</t>
  </si>
  <si>
    <t>decreased glycogen level</t>
  </si>
  <si>
    <t>ENSG00000066933</t>
  </si>
  <si>
    <t>MYO9A subnetwork</t>
  </si>
  <si>
    <t>MP:0011092</t>
  </si>
  <si>
    <t>complete embryonic lethality</t>
  </si>
  <si>
    <t>ENSG00000119812</t>
  </si>
  <si>
    <t>FAM98A subnetwork</t>
  </si>
  <si>
    <t>GO:0006112</t>
  </si>
  <si>
    <t>energy reserve metabolic process</t>
  </si>
  <si>
    <t>ENSG00000120948</t>
  </si>
  <si>
    <t>TARDBP subnetwork</t>
  </si>
  <si>
    <t>GO:0006109</t>
  </si>
  <si>
    <t>regulation of carbohydrate metabolic process</t>
  </si>
  <si>
    <t>ENSG00000151247</t>
  </si>
  <si>
    <t>EIF4E subnetwork</t>
  </si>
  <si>
    <t>ENSG00000105135</t>
  </si>
  <si>
    <t>ILVBL subnetwork</t>
  </si>
  <si>
    <t>MP:0009289</t>
  </si>
  <si>
    <t>decreased epididymal fat pad weight</t>
  </si>
  <si>
    <t>ENSG00000134255</t>
  </si>
  <si>
    <t>CEPT1 subnetwork</t>
  </si>
  <si>
    <t>ENSG00000100395</t>
  </si>
  <si>
    <t>L3MBTL2 subnetwork</t>
  </si>
  <si>
    <t>ENSG00000196782</t>
  </si>
  <si>
    <t>MAML3 subnetwork</t>
  </si>
  <si>
    <t>ENSG00000121486</t>
  </si>
  <si>
    <t>TRMT1L subnetwork</t>
  </si>
  <si>
    <t>ENSG00000099995</t>
  </si>
  <si>
    <t>SF3A1 subnetwork</t>
  </si>
  <si>
    <t>MP:0005491</t>
  </si>
  <si>
    <t>pancreatic islet hyperplasia</t>
  </si>
  <si>
    <t>ENSG00000061273</t>
  </si>
  <si>
    <t>HDAC7 subnetwork</t>
  </si>
  <si>
    <t>ENSG00000151090</t>
  </si>
  <si>
    <t>THRB subnetwork</t>
  </si>
  <si>
    <t>GO:0004722</t>
  </si>
  <si>
    <t>protein serine/threonine phosphatase activity</t>
  </si>
  <si>
    <t>ENSG00000115738</t>
  </si>
  <si>
    <t>ID2 subnetwork</t>
  </si>
  <si>
    <t>GO:0010884</t>
  </si>
  <si>
    <t>positive regulation of lipid storage</t>
  </si>
  <si>
    <t>ENSG00000109906</t>
  </si>
  <si>
    <t>ZBTB16 subnetwork</t>
  </si>
  <si>
    <t>GO:0051348</t>
  </si>
  <si>
    <t>negative regulation of transferase activity</t>
  </si>
  <si>
    <t>GO:0033673</t>
  </si>
  <si>
    <t>negative regulation of kinase activity</t>
  </si>
  <si>
    <t>GO:0001727</t>
  </si>
  <si>
    <t>lipid kinase activity</t>
  </si>
  <si>
    <t>MP:0003207</t>
  </si>
  <si>
    <t>decreased cellular sensitivity to gamma-irradiation</t>
  </si>
  <si>
    <t>ENSG00000131759</t>
  </si>
  <si>
    <t>RARA subnetwork</t>
  </si>
  <si>
    <t>ENSG00000015479</t>
  </si>
  <si>
    <t>MATR3 subnetwork</t>
  </si>
  <si>
    <t>ENSG00000177602</t>
  </si>
  <si>
    <t>GSG2 subnetwork</t>
  </si>
  <si>
    <t>MP:0005317</t>
  </si>
  <si>
    <t>increased triglyceride level</t>
  </si>
  <si>
    <t>MP:0009115</t>
  </si>
  <si>
    <t>abnormal fat cell morphology</t>
  </si>
  <si>
    <t>MP:0004261</t>
  </si>
  <si>
    <t>abnormal embryonic neuroepithelium morphology</t>
  </si>
  <si>
    <t>ENSG00000085274</t>
  </si>
  <si>
    <t>MYNN subnetwork</t>
  </si>
  <si>
    <t>ENSG00000162409</t>
  </si>
  <si>
    <t>PRKAA2 subnetwork</t>
  </si>
  <si>
    <t>REACTOME_REGULATION_OF_LIPID_METABOLISM_BY_PEROXISOME_PROLIFERATOR:ACTIVATED_RECEPTOR_ALPHA_PPARALPHA</t>
  </si>
  <si>
    <t>GO:0016604</t>
  </si>
  <si>
    <t>nuclear body</t>
  </si>
  <si>
    <t>MP:0000599</t>
  </si>
  <si>
    <t>enlarged liver</t>
  </si>
  <si>
    <t>ENSG00000173917</t>
  </si>
  <si>
    <t>HOXB2 subnetwork</t>
  </si>
  <si>
    <t>ENSG00000198824</t>
  </si>
  <si>
    <t>CHAMP1 subnetwork</t>
  </si>
  <si>
    <t>ENSG00000108953</t>
  </si>
  <si>
    <t>YWHAE subnetwork</t>
  </si>
  <si>
    <t>REACTOME_CIRCADIAN_CLOCK</t>
  </si>
  <si>
    <t>GO:0016835</t>
  </si>
  <si>
    <t>carbon-oxygen lyase activity</t>
  </si>
  <si>
    <t>ENSG00000089199</t>
  </si>
  <si>
    <t>CHGB subnetwork</t>
  </si>
  <si>
    <t>KEGG_PANCREATIC_CANCER</t>
  </si>
  <si>
    <t>ENSG00000073584</t>
  </si>
  <si>
    <t>SMARCE1 subnetwork</t>
  </si>
  <si>
    <t>GO:0070461</t>
  </si>
  <si>
    <t>SAGA-type complex</t>
  </si>
  <si>
    <t>GO:0009894</t>
  </si>
  <si>
    <t>regulation of catabolic process</t>
  </si>
  <si>
    <t>ENSG00000138768</t>
  </si>
  <si>
    <t>USO1 subnetwork</t>
  </si>
  <si>
    <t>GO:0002039</t>
  </si>
  <si>
    <t>p53 binding</t>
  </si>
  <si>
    <t>GO:0048011</t>
  </si>
  <si>
    <t>nerve growth factor receptor signaling pathway</t>
  </si>
  <si>
    <t>ENSG00000139436</t>
  </si>
  <si>
    <t>GIT2 subnetwork</t>
  </si>
  <si>
    <t>GO:0006479</t>
  </si>
  <si>
    <t>protein methylation</t>
  </si>
  <si>
    <t>GO:0008213</t>
  </si>
  <si>
    <t>protein alkylation</t>
  </si>
  <si>
    <t>ENSG00000156374</t>
  </si>
  <si>
    <t>PCGF6 subnetwork</t>
  </si>
  <si>
    <t>ENSG00000169750</t>
  </si>
  <si>
    <t>RAC3 subnetwork</t>
  </si>
  <si>
    <t>ENSG00000157106</t>
  </si>
  <si>
    <t>SMG1 subnetwork</t>
  </si>
  <si>
    <t>ENSG00000174989</t>
  </si>
  <si>
    <t>FBXW8 subnetwork</t>
  </si>
  <si>
    <t>ENSG00000154727</t>
  </si>
  <si>
    <t>GABPA subnetwork</t>
  </si>
  <si>
    <t>ENSG00000108256</t>
  </si>
  <si>
    <t>NUFIP2 subnetwork</t>
  </si>
  <si>
    <t>GO:0016303</t>
  </si>
  <si>
    <t>1-phosphatidylinositol-3-kinase activity</t>
  </si>
  <si>
    <t>GO:0035004</t>
  </si>
  <si>
    <t>phosphatidylinositol 3-kinase activity</t>
  </si>
  <si>
    <t>GO:0006730</t>
  </si>
  <si>
    <t>one-carbon metabolic process</t>
  </si>
  <si>
    <t>ENSG00000161939</t>
  </si>
  <si>
    <t>C17orf49 subnetwork</t>
  </si>
  <si>
    <t>ENSG00000198563</t>
  </si>
  <si>
    <t>DDX39B subnetwork</t>
  </si>
  <si>
    <t>ENSG00000215425</t>
  </si>
  <si>
    <t>ENSG00000215412</t>
  </si>
  <si>
    <t>ENSG00000215412 subnetwork</t>
  </si>
  <si>
    <t>ENSG00000174197</t>
  </si>
  <si>
    <t>MGA subnetwork</t>
  </si>
  <si>
    <t>GO:0006469</t>
  </si>
  <si>
    <t>negative regulation of protein kinase activity</t>
  </si>
  <si>
    <t>GO:0019934</t>
  </si>
  <si>
    <t>cGMP-mediated signaling</t>
  </si>
  <si>
    <t>ENSG00000175745</t>
  </si>
  <si>
    <t>NR2F1 subnetwork</t>
  </si>
  <si>
    <t>ENSG00000109339</t>
  </si>
  <si>
    <t>MAPK10 subnetwork</t>
  </si>
  <si>
    <t>MP:0000784</t>
  </si>
  <si>
    <t>forebrain hypoplasia</t>
  </si>
  <si>
    <t>ENSG00000146587</t>
  </si>
  <si>
    <t>RBAK subnetwork</t>
  </si>
  <si>
    <t>ENSG00000214078</t>
  </si>
  <si>
    <t>CPNE1 subnetwork</t>
  </si>
  <si>
    <t>ENSG00000119041</t>
  </si>
  <si>
    <t>GTF3C3 subnetwork</t>
  </si>
  <si>
    <t>ENSG00000128833</t>
  </si>
  <si>
    <t>MYO5C subnetwork</t>
  </si>
  <si>
    <t>ENSG00000076555</t>
  </si>
  <si>
    <t>ACACB subnetwork</t>
  </si>
  <si>
    <t>ENSG00000099804</t>
  </si>
  <si>
    <t>CDC34 subnetwork</t>
  </si>
  <si>
    <t>REACTOME_CELL_DEATH_SIGNALLING_VIA_NRAGE_NRIF_AND_NADE</t>
  </si>
  <si>
    <t>MP:0002118</t>
  </si>
  <si>
    <t>abnormal lipid homeostasis</t>
  </si>
  <si>
    <t>ENSG00000130479</t>
  </si>
  <si>
    <t>MAP1S subnetwork</t>
  </si>
  <si>
    <t>GO:0010675</t>
  </si>
  <si>
    <t>regulation of cellular carbohydrate metabolic process</t>
  </si>
  <si>
    <t>MP:0005289</t>
  </si>
  <si>
    <t>increased oxygen consumption</t>
  </si>
  <si>
    <t>REACTOME_MRNA_DECAY_BY_5_TO_3_EXORIBONUCLEASE</t>
  </si>
  <si>
    <t>ENSG00000149269</t>
  </si>
  <si>
    <t>PAK1 subnetwork</t>
  </si>
  <si>
    <t>GO:0016585</t>
  </si>
  <si>
    <t>chromatin remodeling complex</t>
  </si>
  <si>
    <t>ENSG00000074181</t>
  </si>
  <si>
    <t>NOTCH3 subnetwork</t>
  </si>
  <si>
    <t>GO:0000981</t>
  </si>
  <si>
    <t>sequence-specific DNA binding RNA polymerase II transcription factor activity</t>
  </si>
  <si>
    <t>ENSG00000103126</t>
  </si>
  <si>
    <t>AXIN1 subnetwork</t>
  </si>
  <si>
    <t>REACTOME_BMAL1CLOCKNPAS2_ACTIVATES_GENE_EXPRESSION</t>
  </si>
  <si>
    <t>ENSG00000117360</t>
  </si>
  <si>
    <t>PRPF3 subnetwork</t>
  </si>
  <si>
    <t>ENSG00000012983</t>
  </si>
  <si>
    <t>MAP4K5 subnetwork</t>
  </si>
  <si>
    <t>GO:0017038</t>
  </si>
  <si>
    <t>protein import</t>
  </si>
  <si>
    <t>MP:0009133</t>
  </si>
  <si>
    <t>decreased white fat cell size</t>
  </si>
  <si>
    <t>ENSG00000100603</t>
  </si>
  <si>
    <t>SNW1 subnetwork</t>
  </si>
  <si>
    <t>ENSG00000149532</t>
  </si>
  <si>
    <t>CPSF7 subnetwork</t>
  </si>
  <si>
    <t>ENSG00000133112</t>
  </si>
  <si>
    <t>TPT1 subnetwork</t>
  </si>
  <si>
    <t>GO:0008235</t>
  </si>
  <si>
    <t>metalloexopeptidase activity</t>
  </si>
  <si>
    <t>ENSG00000183337</t>
  </si>
  <si>
    <t>BCOR subnetwork</t>
  </si>
  <si>
    <t>ENSG00000122884</t>
  </si>
  <si>
    <t>P4HA1 subnetwork</t>
  </si>
  <si>
    <t>GO:0043966</t>
  </si>
  <si>
    <t>histone H3 acetylation</t>
  </si>
  <si>
    <t>ENSG00000198911</t>
  </si>
  <si>
    <t>SREBF2 subnetwork</t>
  </si>
  <si>
    <t>GO:0006605</t>
  </si>
  <si>
    <t>protein targeting</t>
  </si>
  <si>
    <t>MP:0001780</t>
  </si>
  <si>
    <t>decreased brown adipose tissue amount</t>
  </si>
  <si>
    <t>MP:0005312</t>
  </si>
  <si>
    <t>pericardial effusion</t>
  </si>
  <si>
    <t>ENSG00000143761</t>
  </si>
  <si>
    <t>ARF1 subnetwork</t>
  </si>
  <si>
    <t>ENSG00000110931</t>
  </si>
  <si>
    <t>CAMKK2 subnetwork</t>
  </si>
  <si>
    <t>KEGG_B_CELL_RECEPTOR_SIGNALING_PATHWAY</t>
  </si>
  <si>
    <t>ENSG00000173273</t>
  </si>
  <si>
    <t>TNKS subnetwork</t>
  </si>
  <si>
    <t>REACTOME_RECRUITMENT_OF_NUMA_TO_MITOTIC_CENTROSOMES</t>
  </si>
  <si>
    <t>GO:0042393</t>
  </si>
  <si>
    <t>histone binding</t>
  </si>
  <si>
    <t>ENSG00000165659</t>
  </si>
  <si>
    <t>DACH1 subnetwork</t>
  </si>
  <si>
    <t>GO:0016571</t>
  </si>
  <si>
    <t>histone methylation</t>
  </si>
  <si>
    <t>MP:0008973</t>
  </si>
  <si>
    <t>decreased erythroid progenitor cell number</t>
  </si>
  <si>
    <t>ENSG00000125753</t>
  </si>
  <si>
    <t>VASP subnetwork</t>
  </si>
  <si>
    <t>ENSG00000108813</t>
  </si>
  <si>
    <t>DLX4 subnetwork</t>
  </si>
  <si>
    <t>ENSG00000163346</t>
  </si>
  <si>
    <t>PBXIP1 subnetwork</t>
  </si>
  <si>
    <t>MP:0001923</t>
  </si>
  <si>
    <t>reduced female fertility</t>
  </si>
  <si>
    <t>ENSG00000141646</t>
  </si>
  <si>
    <t>SMAD4 subnetwork</t>
  </si>
  <si>
    <t>ENSG00000005882</t>
  </si>
  <si>
    <t>PDK2 subnetwork</t>
  </si>
  <si>
    <t>ENSG00000088247</t>
  </si>
  <si>
    <t>KHSRP subnetwork</t>
  </si>
  <si>
    <t>MP:0002792</t>
  </si>
  <si>
    <t>abnormal retinal vasculature morphology</t>
  </si>
  <si>
    <t>GO:0044454</t>
  </si>
  <si>
    <t>nuclear chromosome part</t>
  </si>
  <si>
    <t>ENSG00000049618</t>
  </si>
  <si>
    <t>ARID1B subnetwork</t>
  </si>
  <si>
    <t>GO:0006606</t>
  </si>
  <si>
    <t>protein import into nucleus</t>
  </si>
  <si>
    <t>ENSG00000050748</t>
  </si>
  <si>
    <t>MAPK9 subnetwork</t>
  </si>
  <si>
    <t>ENSG00000148773</t>
  </si>
  <si>
    <t>MKI67 subnetwork</t>
  </si>
  <si>
    <t>REACTOME_MTOR_SIGNALLING</t>
  </si>
  <si>
    <t>GO:0043967</t>
  </si>
  <si>
    <t>histone H4 acetylation</t>
  </si>
  <si>
    <t>GO:0005978</t>
  </si>
  <si>
    <t>glycogen biosynthetic process</t>
  </si>
  <si>
    <t>GO:0009250</t>
  </si>
  <si>
    <t>glucan biosynthetic process</t>
  </si>
  <si>
    <t>ENSG00000157110</t>
  </si>
  <si>
    <t>RBPMS subnetwork</t>
  </si>
  <si>
    <t>ENSG00000166986</t>
  </si>
  <si>
    <t>MARS subnetwork</t>
  </si>
  <si>
    <t>ENSG00000124207</t>
  </si>
  <si>
    <t>CSE1L subnetwork</t>
  </si>
  <si>
    <t>GO:0000002</t>
  </si>
  <si>
    <t>mitochondrial genome maintenance</t>
  </si>
  <si>
    <t>ENSG00000172201</t>
  </si>
  <si>
    <t>ID4 subnetwork</t>
  </si>
  <si>
    <t>ENSG00000130726</t>
  </si>
  <si>
    <t>TRIM28 subnetwork</t>
  </si>
  <si>
    <t>GO:0051056</t>
  </si>
  <si>
    <t>regulation of small GTPase mediated signal transduction</t>
  </si>
  <si>
    <t>ENSG00000072501</t>
  </si>
  <si>
    <t>SMC1A subnetwork</t>
  </si>
  <si>
    <t>ENSG00000178209</t>
  </si>
  <si>
    <t>PLEC subnetwork</t>
  </si>
  <si>
    <t>ENSG00000133313</t>
  </si>
  <si>
    <t>CNDP2 subnetwork</t>
  </si>
  <si>
    <t>GO:0010741</t>
  </si>
  <si>
    <t>negative regulation of intracellular protein kinase cascade</t>
  </si>
  <si>
    <t>ENSG00000103197</t>
  </si>
  <si>
    <t>TSC2 subnetwork</t>
  </si>
  <si>
    <t>ENSG00000154016</t>
  </si>
  <si>
    <t>GRAP subnetwork</t>
  </si>
  <si>
    <t>REACTOME_CD28_DEPENDENT_PI3KAKT_SIGNALING</t>
  </si>
  <si>
    <t>REACTOME_PPARA_ACTIVATES_GENE_EXPRESSION</t>
  </si>
  <si>
    <t>ENSG00000198265</t>
  </si>
  <si>
    <t>HELZ subnetwork</t>
  </si>
  <si>
    <t>ENSG00000066117</t>
  </si>
  <si>
    <t>SMARCD1 subnetwork</t>
  </si>
  <si>
    <t>ENSG00000173473</t>
  </si>
  <si>
    <t>SMARCC1 subnetwork</t>
  </si>
  <si>
    <t>ENSG00000178913</t>
  </si>
  <si>
    <t>TAF7 subnetwork</t>
  </si>
  <si>
    <t>MP:0005459</t>
  </si>
  <si>
    <t>decreased percent body fat</t>
  </si>
  <si>
    <t>ENSG00000103507</t>
  </si>
  <si>
    <t>BCKDK subnetwork</t>
  </si>
  <si>
    <t>MP:0001260</t>
  </si>
  <si>
    <t>increased body weight</t>
  </si>
  <si>
    <t>MP:0004938</t>
  </si>
  <si>
    <t>dilated vasculature</t>
  </si>
  <si>
    <t>GO:0006402</t>
  </si>
  <si>
    <t>mRNA catabolic process</t>
  </si>
  <si>
    <t>ENSG00000137726</t>
  </si>
  <si>
    <t>FXYD6 subnetwork</t>
  </si>
  <si>
    <t>ENSG00000134250</t>
  </si>
  <si>
    <t>NOTCH2 subnetwork</t>
  </si>
  <si>
    <t>MP:0010383</t>
  </si>
  <si>
    <t>increased adenoma incidence</t>
  </si>
  <si>
    <t>ENSG00000178568</t>
  </si>
  <si>
    <t>ERBB4 subnetwork</t>
  </si>
  <si>
    <t>MP:0001258</t>
  </si>
  <si>
    <t>decreased body length</t>
  </si>
  <si>
    <t>MP:0002652</t>
  </si>
  <si>
    <t>thin myocardium</t>
  </si>
  <si>
    <t>ENSG00000066336</t>
  </si>
  <si>
    <t>SPI1 subnetwork</t>
  </si>
  <si>
    <t>ENSG00000011243</t>
  </si>
  <si>
    <t>AKAP8L subnetwork</t>
  </si>
  <si>
    <t>MP:0002702</t>
  </si>
  <si>
    <t>decreased circulating free fatty acid level</t>
  </si>
  <si>
    <t>ENSG00000174231</t>
  </si>
  <si>
    <t>PRPF8 subnetwork</t>
  </si>
  <si>
    <t>ENSG00000112773</t>
  </si>
  <si>
    <t>FAM46A subnetwork</t>
  </si>
  <si>
    <t>MP:0002192</t>
  </si>
  <si>
    <t>hydrops fetalis</t>
  </si>
  <si>
    <t>ENSG00000148175</t>
  </si>
  <si>
    <t>STOM subnetwork</t>
  </si>
  <si>
    <t>MP:0002575</t>
  </si>
  <si>
    <t>increased circulating ketone body level</t>
  </si>
  <si>
    <t>GO:0000956</t>
  </si>
  <si>
    <t>nuclear-transcribed mRNA catabolic process</t>
  </si>
  <si>
    <t>ENSG00000056661</t>
  </si>
  <si>
    <t>PCGF2 subnetwork</t>
  </si>
  <si>
    <t>ENSG00000134686</t>
  </si>
  <si>
    <t>PHC2 subnetwork</t>
  </si>
  <si>
    <t>ENSG00000070770</t>
  </si>
  <si>
    <t>CSNK2A2 subnetwork</t>
  </si>
  <si>
    <t>GO:0051593</t>
  </si>
  <si>
    <t>response to folic acid</t>
  </si>
  <si>
    <t>MP:0001915</t>
  </si>
  <si>
    <t>intracranial hemorrhage</t>
  </si>
  <si>
    <t>ENSG00000124788</t>
  </si>
  <si>
    <t>ATXN1 subnetwork</t>
  </si>
  <si>
    <t>GO:0017015</t>
  </si>
  <si>
    <t>regulation of transforming growth factor beta receptor signaling pathway</t>
  </si>
  <si>
    <t>MP:0000189</t>
  </si>
  <si>
    <t>hypoglycemia</t>
  </si>
  <si>
    <t>MP:0011099</t>
  </si>
  <si>
    <t>complete lethality throughout fetal growth and development</t>
  </si>
  <si>
    <t>MP:0005621</t>
  </si>
  <si>
    <t>abnormal cell physiology</t>
  </si>
  <si>
    <t>ENSG00000144028</t>
  </si>
  <si>
    <t>SNRNP200 subnetwork</t>
  </si>
  <si>
    <t>MP:0000295</t>
  </si>
  <si>
    <t>trabecula carnea hypoplasia</t>
  </si>
  <si>
    <t>MP:0003402</t>
  </si>
  <si>
    <t>decreased liver weight</t>
  </si>
  <si>
    <t>ENSG00000206407</t>
  </si>
  <si>
    <t>ENSG00000206407 subnetwork</t>
  </si>
  <si>
    <t>ENSG00000204569</t>
  </si>
  <si>
    <t>PPP1R10 subnetwork</t>
  </si>
  <si>
    <t>ENSG00000206489</t>
  </si>
  <si>
    <t>GO:0019319</t>
  </si>
  <si>
    <t>hexose biosynthetic process</t>
  </si>
  <si>
    <t>MP:0003992</t>
  </si>
  <si>
    <t>increased mortality induced by ionizing radiation</t>
  </si>
  <si>
    <t>GO:0008757</t>
  </si>
  <si>
    <t>S-adenosylmethionine-dependent methyltransferase activity</t>
  </si>
  <si>
    <t>MP:0002086</t>
  </si>
  <si>
    <t>abnormal extraembryonic tissue morphology</t>
  </si>
  <si>
    <t>KEGG_PATHWAYS_IN_CANCER</t>
  </si>
  <si>
    <t>MP:0001783</t>
  </si>
  <si>
    <t>decreased white adipose tissue amount</t>
  </si>
  <si>
    <t>ENSG00000172638</t>
  </si>
  <si>
    <t>EFEMP2 subnetwork</t>
  </si>
  <si>
    <t>ENSG00000101473</t>
  </si>
  <si>
    <t>ACOT8 subnetwork</t>
  </si>
  <si>
    <t>ENSG00000104221</t>
  </si>
  <si>
    <t>BRF2 subnetwork</t>
  </si>
  <si>
    <t>ENSG00000135333</t>
  </si>
  <si>
    <t>EPHA7 subnetwork</t>
  </si>
  <si>
    <t>ENSG00000143207</t>
  </si>
  <si>
    <t>RFWD2 subnetwork</t>
  </si>
  <si>
    <t>ENSG00000180530</t>
  </si>
  <si>
    <t>NRIP1 subnetwork</t>
  </si>
  <si>
    <t>ENSG00000183873</t>
  </si>
  <si>
    <t>SCN5A subnetwork</t>
  </si>
  <si>
    <t>KEGG_BLADDER_CANCER</t>
  </si>
  <si>
    <t>ENSG00000172780</t>
  </si>
  <si>
    <t>RAB43 subnetwork</t>
  </si>
  <si>
    <t>ENSG00000164270</t>
  </si>
  <si>
    <t>HTR4 subnetwork</t>
  </si>
  <si>
    <t>ENSG00000103275</t>
  </si>
  <si>
    <t>UBE2I subnetwork</t>
  </si>
  <si>
    <t>REACTOME_DEADENYLATION:DEPENDENT_MRNA_DECAY</t>
  </si>
  <si>
    <t>ENSG00000049246</t>
  </si>
  <si>
    <t>PER3 subnetwork</t>
  </si>
  <si>
    <t>ENSG00000215021</t>
  </si>
  <si>
    <t>PHB2 subnetwork</t>
  </si>
  <si>
    <t>GO:0071901</t>
  </si>
  <si>
    <t>negative regulation of protein serine/threonine kinase activity</t>
  </si>
  <si>
    <t>ENSG00000111676</t>
  </si>
  <si>
    <t>ATN1 subnetwork</t>
  </si>
  <si>
    <t>ENSG00000105810</t>
  </si>
  <si>
    <t>CDK6 subnetwork</t>
  </si>
  <si>
    <t>ENSG00000138798</t>
  </si>
  <si>
    <t>EGF subnetwork</t>
  </si>
  <si>
    <t>ENSG00000163558</t>
  </si>
  <si>
    <t>PRKCI subnetwork</t>
  </si>
  <si>
    <t>GO:0004697</t>
  </si>
  <si>
    <t>protein kinase C activity</t>
  </si>
  <si>
    <t>ENSG00000126226</t>
  </si>
  <si>
    <t>PCID2 subnetwork</t>
  </si>
  <si>
    <t>ENSG00000101266</t>
  </si>
  <si>
    <t>CSNK2A1 subnetwork</t>
  </si>
  <si>
    <t>ENSG00000196367</t>
  </si>
  <si>
    <t>TRRAP subnetwork</t>
  </si>
  <si>
    <t>MP:0005178</t>
  </si>
  <si>
    <t>increased circulating cholesterol level</t>
  </si>
  <si>
    <t>ENSG00000185591</t>
  </si>
  <si>
    <t>SP1 subnetwork</t>
  </si>
  <si>
    <t>ENSG00000143368</t>
  </si>
  <si>
    <t>SF3B4 subnetwork</t>
  </si>
  <si>
    <t>GO:0051170</t>
  </si>
  <si>
    <t>nuclear import</t>
  </si>
  <si>
    <t>ENSG00000128016</t>
  </si>
  <si>
    <t>ZFP36 subnetwork</t>
  </si>
  <si>
    <t>ENSG00000023191</t>
  </si>
  <si>
    <t>RNH1 subnetwork</t>
  </si>
  <si>
    <t>ENSG00000105364</t>
  </si>
  <si>
    <t>MRPL4 subnetwork</t>
  </si>
  <si>
    <t>ENSG00000077312</t>
  </si>
  <si>
    <t>SNRPA subnetwork</t>
  </si>
  <si>
    <t>ENSG00000110367</t>
  </si>
  <si>
    <t>DDX6 subnetwork</t>
  </si>
  <si>
    <t>ENSG00000152484</t>
  </si>
  <si>
    <t>USP12 subnetwork</t>
  </si>
  <si>
    <t>ENSG00000116478</t>
  </si>
  <si>
    <t>HDAC1 subnetwork</t>
  </si>
  <si>
    <t>MP:0004819</t>
  </si>
  <si>
    <t>decreased skeletal muscle mass</t>
  </si>
  <si>
    <t>ENSG00000129315</t>
  </si>
  <si>
    <t>CCNT1 subnetwork</t>
  </si>
  <si>
    <t>ENSG00000185619</t>
  </si>
  <si>
    <t>PCGF3 subnetwork</t>
  </si>
  <si>
    <t>ENSG00000137807</t>
  </si>
  <si>
    <t>KIF23 subnetwork</t>
  </si>
  <si>
    <t>KEGG_PROGESTERONE_MEDIATED_OOCYTE_MATURATION</t>
  </si>
  <si>
    <t>ENSG00000069011</t>
  </si>
  <si>
    <t>PITX1 subnetwork</t>
  </si>
  <si>
    <t>ENSG00000187840</t>
  </si>
  <si>
    <t>EIF4EBP1 subnetwork</t>
  </si>
  <si>
    <t>REACTOME_NGF_SIGNALLING_VIA_TRKA_FROM_THE_PLASMA_MEMBRANE</t>
  </si>
  <si>
    <t>GO:0004721</t>
  </si>
  <si>
    <t>phosphoprotein phosphatase activity</t>
  </si>
  <si>
    <t>ENSG00000101161</t>
  </si>
  <si>
    <t>PRPF6 subnetwork</t>
  </si>
  <si>
    <t>ENSG00000196405</t>
  </si>
  <si>
    <t>EVL subnetwork</t>
  </si>
  <si>
    <t>ENSG00000131652</t>
  </si>
  <si>
    <t>THOC6 subnetwork</t>
  </si>
  <si>
    <t>MP:0002628</t>
  </si>
  <si>
    <t>hepatic steatosis</t>
  </si>
  <si>
    <t>REACTOME_G_ALPHA_1213_SIGNALLING_EVENTS</t>
  </si>
  <si>
    <t>ENSG00000136937</t>
  </si>
  <si>
    <t>NCBP1 subnetwork</t>
  </si>
  <si>
    <t>ENSG00000181929</t>
  </si>
  <si>
    <t>PRKAG1 subnetwork</t>
  </si>
  <si>
    <t>ENSG00000086758</t>
  </si>
  <si>
    <t>HUWE1 subnetwork</t>
  </si>
  <si>
    <t>ENSG00000127616</t>
  </si>
  <si>
    <t>SMARCA4 subnetwork</t>
  </si>
  <si>
    <t>ENSG00000162664</t>
  </si>
  <si>
    <t>ZNF326 subnetwork</t>
  </si>
  <si>
    <t>ENSG00000102145</t>
  </si>
  <si>
    <t>GATA1 subnetwork</t>
  </si>
  <si>
    <t>MP:0001726</t>
  </si>
  <si>
    <t>abnormal allantois morphology</t>
  </si>
  <si>
    <t>ENSG00000100644</t>
  </si>
  <si>
    <t>HIF1A subnetwork</t>
  </si>
  <si>
    <t>ENSG00000147099</t>
  </si>
  <si>
    <t>HDAC8 subnetwork</t>
  </si>
  <si>
    <t>ENSG00000108061</t>
  </si>
  <si>
    <t>SHOC2 subnetwork</t>
  </si>
  <si>
    <t>MP:0009542</t>
  </si>
  <si>
    <t>decreased thymocyte apoptosis</t>
  </si>
  <si>
    <t>REACTOME_NICD_TRAFFICS_TO_NUCLEUS</t>
  </si>
  <si>
    <t>REACTOME_NOTCH:HLH_TRANSCRIPTION_PATHWAY</t>
  </si>
  <si>
    <t>GO:0045736</t>
  </si>
  <si>
    <t>negative regulation of cyclin-dependent protein kinase activity</t>
  </si>
  <si>
    <t>GO:0016874</t>
  </si>
  <si>
    <t>ligase activity</t>
  </si>
  <si>
    <t>GO:0034763</t>
  </si>
  <si>
    <t>negative regulation of transmembrane transport</t>
  </si>
  <si>
    <t>ENSG00000166595</t>
  </si>
  <si>
    <t>FAM96B subnetwork</t>
  </si>
  <si>
    <t>ENSG00000131982</t>
  </si>
  <si>
    <t>ENSG00000131982 subnetwork</t>
  </si>
  <si>
    <t>MP:0005668</t>
  </si>
  <si>
    <t>decreased circulating leptin level</t>
  </si>
  <si>
    <t>ENSG00000122025</t>
  </si>
  <si>
    <t>FLT3 subnetwork</t>
  </si>
  <si>
    <t>ENSG00000115616</t>
  </si>
  <si>
    <t>SLC9A2 subnetwork</t>
  </si>
  <si>
    <t>GO:0006094</t>
  </si>
  <si>
    <t>gluconeogenesis</t>
  </si>
  <si>
    <t>GO:0030117</t>
  </si>
  <si>
    <t>membrane coat</t>
  </si>
  <si>
    <t>GO:0048475</t>
  </si>
  <si>
    <t>coated membrane</t>
  </si>
  <si>
    <t>GO:0040008</t>
  </si>
  <si>
    <t>regulation of growth</t>
  </si>
  <si>
    <t>ENSG00000166483</t>
  </si>
  <si>
    <t>WEE1 subnetwork</t>
  </si>
  <si>
    <t>ENSG00000097007</t>
  </si>
  <si>
    <t>ABL1 subnetwork</t>
  </si>
  <si>
    <t>ENSG00000120071</t>
  </si>
  <si>
    <t>KIAA1267 subnetwork</t>
  </si>
  <si>
    <t>ENSG00000158186</t>
  </si>
  <si>
    <t>MRAS subnetwork</t>
  </si>
  <si>
    <t>ENSG00000135090</t>
  </si>
  <si>
    <t>TAOK3 subnetwork</t>
  </si>
  <si>
    <t>MP:0011086</t>
  </si>
  <si>
    <t>partial postnatal lethality</t>
  </si>
  <si>
    <t>ENSG00000131791</t>
  </si>
  <si>
    <t>PRKAB2 subnetwork</t>
  </si>
  <si>
    <t>ENSG00000168002</t>
  </si>
  <si>
    <t>POLR2G subnetwork</t>
  </si>
  <si>
    <t>ENSG00000181789</t>
  </si>
  <si>
    <t>COPG subnetwork</t>
  </si>
  <si>
    <t>GO:0097006</t>
  </si>
  <si>
    <t>regulation of plasma lipoprotein particle levels</t>
  </si>
  <si>
    <t>GO:0010883</t>
  </si>
  <si>
    <t>regulation of lipid storage</t>
  </si>
  <si>
    <t>ENSG00000074071</t>
  </si>
  <si>
    <t>MRPS34 subnetwork</t>
  </si>
  <si>
    <t>ENSG00000211455</t>
  </si>
  <si>
    <t>STK38L subnetwork</t>
  </si>
  <si>
    <t>MP:0004486</t>
  </si>
  <si>
    <t>decreased response of heart to induced stress</t>
  </si>
  <si>
    <t>ENSG00000089280</t>
  </si>
  <si>
    <t>FUS subnetwork</t>
  </si>
  <si>
    <t>ENSG00000112592</t>
  </si>
  <si>
    <t>TBP subnetwork</t>
  </si>
  <si>
    <t>REACTOME_EGFR_DOWNREGULATION</t>
  </si>
  <si>
    <t>GO:0042813</t>
  </si>
  <si>
    <t>Wnt-activated receptor activity</t>
  </si>
  <si>
    <t>MP:0006042</t>
  </si>
  <si>
    <t>increased apoptosis</t>
  </si>
  <si>
    <t>ENSG00000125686</t>
  </si>
  <si>
    <t>MED1 subnetwork</t>
  </si>
  <si>
    <t>ENSG00000106144</t>
  </si>
  <si>
    <t>CASP2 subnetwork</t>
  </si>
  <si>
    <t>ENSG00000185386</t>
  </si>
  <si>
    <t>MAPK11 subnetwork</t>
  </si>
  <si>
    <t>ENSG00000189091</t>
  </si>
  <si>
    <t>SF3B3 subnetwork</t>
  </si>
  <si>
    <t>REACTOME_DEVELOPMENTAL_BIOLOGY</t>
  </si>
  <si>
    <t>ENSG00000115289</t>
  </si>
  <si>
    <t>PCGF1 subnetwork</t>
  </si>
  <si>
    <t>GO:0090100</t>
  </si>
  <si>
    <t>positive regulation of transmembrane receptor protein serine/threonine kinase signaling pathway</t>
  </si>
  <si>
    <t>ENSG00000181222</t>
  </si>
  <si>
    <t>POLR2A subnetwork</t>
  </si>
  <si>
    <t>MP:0003982</t>
  </si>
  <si>
    <t>increased cholesterol level</t>
  </si>
  <si>
    <t>ENSG00000180628</t>
  </si>
  <si>
    <t>PCGF5 subnetwork</t>
  </si>
  <si>
    <t>GO:0015450</t>
  </si>
  <si>
    <t>P-P-bond-hydrolysis-driven protein transmembrane transporter activity</t>
  </si>
  <si>
    <t>ENSG00000065883</t>
  </si>
  <si>
    <t>CDK13 subnetwork</t>
  </si>
  <si>
    <t>GO:0005942</t>
  </si>
  <si>
    <t>phosphatidylinositol 3-kinase complex</t>
  </si>
  <si>
    <t>ENSG00000060688</t>
  </si>
  <si>
    <t>SNRNP40 subnetwork</t>
  </si>
  <si>
    <t>MP:0003645</t>
  </si>
  <si>
    <t>increased pancreatic beta cell number</t>
  </si>
  <si>
    <t>GO:0016706</t>
  </si>
  <si>
    <t>oxidoreductase activity, acting on paired donors, with incorporation or reduction of molecular oxygen, 2-oxoglutarate as one donor, and incorporation of one atom each of oxygen into both donors</t>
  </si>
  <si>
    <t>ENSG00000137309</t>
  </si>
  <si>
    <t>HMGA1 subnetwork</t>
  </si>
  <si>
    <t>ENSG00000078304</t>
  </si>
  <si>
    <t>PPP2R5C subnetwork</t>
  </si>
  <si>
    <t>ENSG00000185651</t>
  </si>
  <si>
    <t>UBE2L3 subnetwork</t>
  </si>
  <si>
    <t>ENSG00000128656</t>
  </si>
  <si>
    <t>CHN1 subnetwork</t>
  </si>
  <si>
    <t>ENSG00000103479</t>
  </si>
  <si>
    <t>RBL2 subnetwork</t>
  </si>
  <si>
    <t>GO:0008301</t>
  </si>
  <si>
    <t>DNA binding, bending</t>
  </si>
  <si>
    <t>MP:0009703</t>
  </si>
  <si>
    <t>decreased birth body size</t>
  </si>
  <si>
    <t>ENSG00000107968</t>
  </si>
  <si>
    <t>MAP3K8 subnetwork</t>
  </si>
  <si>
    <t>ENSG00000151461</t>
  </si>
  <si>
    <t>UPF2 subnetwork</t>
  </si>
  <si>
    <t>ENSG00000135446</t>
  </si>
  <si>
    <t>CDK4 subnetwork</t>
  </si>
  <si>
    <t>ENSG00000164305</t>
  </si>
  <si>
    <t>CASP3 subnetwork</t>
  </si>
  <si>
    <t>GO:0000288</t>
  </si>
  <si>
    <t>nuclear-transcribed mRNA catabolic process, deadenylation-dependent decay</t>
  </si>
  <si>
    <t>ENSG00000179409</t>
  </si>
  <si>
    <t>GEMIN4 subnetwork</t>
  </si>
  <si>
    <t>ENSG00000138363</t>
  </si>
  <si>
    <t>ATIC subnetwork</t>
  </si>
  <si>
    <t>MP:0009754</t>
  </si>
  <si>
    <t>enhanced behavioral response to cocaine</t>
  </si>
  <si>
    <t>MP:0003909</t>
  </si>
  <si>
    <t>increased eating behavior</t>
  </si>
  <si>
    <t>MP:0009356</t>
  </si>
  <si>
    <t>decreased liver triglyceride level</t>
  </si>
  <si>
    <t>ENSG00000149480</t>
  </si>
  <si>
    <t>MTA2 subnetwork</t>
  </si>
  <si>
    <t>ENSG00000161021</t>
  </si>
  <si>
    <t>MAML1 subnetwork</t>
  </si>
  <si>
    <t>ENSG00000109458</t>
  </si>
  <si>
    <t>GAB1 subnetwork</t>
  </si>
  <si>
    <t>MP:0005559</t>
  </si>
  <si>
    <t>increased circulating glucose level</t>
  </si>
  <si>
    <t>REACTOME_ENERGY_DEPENDENT_REGULATION_OF_MTOR_BY_LKB1:AMPK</t>
  </si>
  <si>
    <t>GO:0016514</t>
  </si>
  <si>
    <t>SWI/SNF complex</t>
  </si>
  <si>
    <t>MP:0000218</t>
  </si>
  <si>
    <t>increased leukocyte cell number</t>
  </si>
  <si>
    <t>GO:0046463</t>
  </si>
  <si>
    <t>acylglycerol biosynthetic process</t>
  </si>
  <si>
    <t>GO:0046460</t>
  </si>
  <si>
    <t>neutral lipid biosynthetic process</t>
  </si>
  <si>
    <t>MP:0009409</t>
  </si>
  <si>
    <t>abnormal skeletal muscle fiber type ratio</t>
  </si>
  <si>
    <t>ENSG00000176165</t>
  </si>
  <si>
    <t>FOXG1 subnetwork</t>
  </si>
  <si>
    <t>ENSG00000169062</t>
  </si>
  <si>
    <t>UPF3A subnetwork</t>
  </si>
  <si>
    <t>MP:0004808</t>
  </si>
  <si>
    <t>abnormal hematopoietic stem cell morphology</t>
  </si>
  <si>
    <t>ENSG00000197386</t>
  </si>
  <si>
    <t>HTT subnetwork</t>
  </si>
  <si>
    <t>ENSG00000115524</t>
  </si>
  <si>
    <t>SF3B1 subnetwork</t>
  </si>
  <si>
    <t>ENSG00000134215</t>
  </si>
  <si>
    <t>VAV3 subnetwork</t>
  </si>
  <si>
    <t>GO:0030155</t>
  </si>
  <si>
    <t>regulation of cell adhesion</t>
  </si>
  <si>
    <t>MP:0005452</t>
  </si>
  <si>
    <t>abnormal adipose tissue amount</t>
  </si>
  <si>
    <t>MP:0005319</t>
  </si>
  <si>
    <t>abnormal enzyme/ coenzyme level</t>
  </si>
  <si>
    <t>ENSG00000162290</t>
  </si>
  <si>
    <t>ENSG00000162290 subnetwork</t>
  </si>
  <si>
    <t>ENSG00000214528</t>
  </si>
  <si>
    <t>ENSG00000214528 subnetwork</t>
  </si>
  <si>
    <t>GO:0034968</t>
  </si>
  <si>
    <t>histone lysine methylation</t>
  </si>
  <si>
    <t>ENSG00000107882</t>
  </si>
  <si>
    <t>SUFU subnetwork</t>
  </si>
  <si>
    <t>MP:0001559</t>
  </si>
  <si>
    <t>hyperglycemia</t>
  </si>
  <si>
    <t>ENSG00000163520</t>
  </si>
  <si>
    <t>FBLN2 subnetwork</t>
  </si>
  <si>
    <t>ENSG00000153234</t>
  </si>
  <si>
    <t>NR4A2 subnetwork</t>
  </si>
  <si>
    <t>GO:0048524</t>
  </si>
  <si>
    <t>positive regulation of viral reproduction</t>
  </si>
  <si>
    <t>ENSG00000089094</t>
  </si>
  <si>
    <t>KDM2B subnetwork</t>
  </si>
  <si>
    <t>ENSG00000161204</t>
  </si>
  <si>
    <t>ABCF3 subnetwork</t>
  </si>
  <si>
    <t>ENSG00000205517</t>
  </si>
  <si>
    <t>RGL3 subnetwork</t>
  </si>
  <si>
    <t>ENSG00000096717</t>
  </si>
  <si>
    <t>SIRT1 subnetwork</t>
  </si>
  <si>
    <t>GO:0046504</t>
  </si>
  <si>
    <t>glycerol ether biosynthetic process</t>
  </si>
  <si>
    <t>ENSG00000213672</t>
  </si>
  <si>
    <t>NCKIPSD subnetwork</t>
  </si>
  <si>
    <t>MP:0004259</t>
  </si>
  <si>
    <t>small placenta</t>
  </si>
  <si>
    <t>ENSG00000131437</t>
  </si>
  <si>
    <t>KIF3A subnetwork</t>
  </si>
  <si>
    <t>ENSG00000143799</t>
  </si>
  <si>
    <t>PARP1 subnetwork</t>
  </si>
  <si>
    <t>GO:0005625</t>
  </si>
  <si>
    <t>soluble fraction</t>
  </si>
  <si>
    <t>ENSG00000007392</t>
  </si>
  <si>
    <t>LUC7L subnetwork</t>
  </si>
  <si>
    <t>ENSG00000141068</t>
  </si>
  <si>
    <t>KSR1 subnetwork</t>
  </si>
  <si>
    <t>MP:0005666</t>
  </si>
  <si>
    <t>abnormal adipose tissue physiology</t>
  </si>
  <si>
    <t>ENSG00000079102</t>
  </si>
  <si>
    <t>RUNX1T1 subnetwork</t>
  </si>
  <si>
    <t>ENSG00000137171</t>
  </si>
  <si>
    <t>KLC4 subnetwork</t>
  </si>
  <si>
    <t>ENSG00000172466</t>
  </si>
  <si>
    <t>ZNF24 subnetwork</t>
  </si>
  <si>
    <t>GO:0006401</t>
  </si>
  <si>
    <t>RNA catabolic process</t>
  </si>
  <si>
    <t>ENSG00000187778</t>
  </si>
  <si>
    <t>MCRS1 subnetwork</t>
  </si>
  <si>
    <t>GO:0031235</t>
  </si>
  <si>
    <t>intrinsic to internal side of plasma membrane</t>
  </si>
  <si>
    <t>ENSG00000131876</t>
  </si>
  <si>
    <t>SNRPA1 subnetwork</t>
  </si>
  <si>
    <t>GO:0031329</t>
  </si>
  <si>
    <t>regulation of cellular catabolic process</t>
  </si>
  <si>
    <t>ENSG00000169976</t>
  </si>
  <si>
    <t>SF3B5 subnetwork</t>
  </si>
  <si>
    <t>ENSG00000159692</t>
  </si>
  <si>
    <t>CTBP1 subnetwork</t>
  </si>
  <si>
    <t>GO:0006110</t>
  </si>
  <si>
    <t>regulation of glycolysis</t>
  </si>
  <si>
    <t>GO:0007160</t>
  </si>
  <si>
    <t>cell-matrix adhesion</t>
  </si>
  <si>
    <t>MP:0006094</t>
  </si>
  <si>
    <t>increased fat cell size</t>
  </si>
  <si>
    <t>GO:0005811</t>
  </si>
  <si>
    <t>lipid particle</t>
  </si>
  <si>
    <t>GO:0032885</t>
  </si>
  <si>
    <t>regulation of polysaccharide biosynthetic process</t>
  </si>
  <si>
    <t>GO:0010962</t>
  </si>
  <si>
    <t>regulation of glucan biosynthetic process</t>
  </si>
  <si>
    <t>GO:0005979</t>
  </si>
  <si>
    <t>regulation of glycogen biosynthetic process</t>
  </si>
  <si>
    <t>GO:0043405</t>
  </si>
  <si>
    <t>regulation of MAP kinase activity</t>
  </si>
  <si>
    <t>GO:0019216</t>
  </si>
  <si>
    <t>regulation of lipid metabolic process</t>
  </si>
  <si>
    <t>GO:0032403</t>
  </si>
  <si>
    <t>protein complex binding</t>
  </si>
  <si>
    <t>GO:0010885</t>
  </si>
  <si>
    <t>regulation of cholesterol storage</t>
  </si>
  <si>
    <t>GO:0031929</t>
  </si>
  <si>
    <t>TOR signaling cascade</t>
  </si>
  <si>
    <t>ENSG00000072401</t>
  </si>
  <si>
    <t>UBE2D1 subnetwork</t>
  </si>
  <si>
    <t>ENSG00000108883</t>
  </si>
  <si>
    <t>EFTUD2 subnetwork</t>
  </si>
  <si>
    <t>MP:0001577</t>
  </si>
  <si>
    <t>anemia</t>
  </si>
  <si>
    <t>ENSG00000102387</t>
  </si>
  <si>
    <t>TAF7L subnetwork</t>
  </si>
  <si>
    <t>ENSG00000134574</t>
  </si>
  <si>
    <t>DDB2 subnetwork</t>
  </si>
  <si>
    <t>GO:0051098</t>
  </si>
  <si>
    <t>regulation of binding</t>
  </si>
  <si>
    <t>GO:0000228</t>
  </si>
  <si>
    <t>nuclear chromosome</t>
  </si>
  <si>
    <t>ENSG00000147883</t>
  </si>
  <si>
    <t>CDKN2B subnetwork</t>
  </si>
  <si>
    <t>MP:0004087</t>
  </si>
  <si>
    <t>abnormal muscle fiber morphology</t>
  </si>
  <si>
    <t>ENSG00000116044</t>
  </si>
  <si>
    <t>NFE2L2 subnetwork</t>
  </si>
  <si>
    <t>ENSG00000105197</t>
  </si>
  <si>
    <t>TIMM50 subnetwork</t>
  </si>
  <si>
    <t>ENSG00000188130</t>
  </si>
  <si>
    <t>MAPK12 subnetwork</t>
  </si>
  <si>
    <t>ENSG00000108175</t>
  </si>
  <si>
    <t>ZMIZ1 subnetwork</t>
  </si>
  <si>
    <t>ENSG00000112049</t>
  </si>
  <si>
    <t>ENSG00000112049 subnetwork</t>
  </si>
  <si>
    <t>MP:0000013</t>
  </si>
  <si>
    <t>abnormal adipose tissue distribution</t>
  </si>
  <si>
    <t>ENSG00000145833</t>
  </si>
  <si>
    <t>DDX46 subnetwork</t>
  </si>
  <si>
    <t>GO:0032092</t>
  </si>
  <si>
    <t>positive regulation of protein binding</t>
  </si>
  <si>
    <t>ENSG00000101442</t>
  </si>
  <si>
    <t>ACTR5 subnetwork</t>
  </si>
  <si>
    <t>ENSG00000186350</t>
  </si>
  <si>
    <t>RXRA subnetwork</t>
  </si>
  <si>
    <t>ENSG00000167005</t>
  </si>
  <si>
    <t>NUDT21 subnetwork</t>
  </si>
  <si>
    <t>MP:0002954</t>
  </si>
  <si>
    <t>abnormal aerobic energy metabolism</t>
  </si>
  <si>
    <t>GO:0018210</t>
  </si>
  <si>
    <t>peptidyl-threonine modification</t>
  </si>
  <si>
    <t>ENSG00000087903</t>
  </si>
  <si>
    <t>RFX2 subnetwork</t>
  </si>
  <si>
    <t>ENSG00000153922</t>
  </si>
  <si>
    <t>CHD1 subnetwork</t>
  </si>
  <si>
    <t>REACTOME_METABOLISM_OF_LIPIDS_AND_LIPOPROTEINS</t>
  </si>
  <si>
    <t>MP:0006043</t>
  </si>
  <si>
    <t>decreased apoptosis</t>
  </si>
  <si>
    <t>ENSG00000141543</t>
  </si>
  <si>
    <t>EIF4A3 subnetwork</t>
  </si>
  <si>
    <t>GO:0046578</t>
  </si>
  <si>
    <t>regulation of Ras protein signal transduction</t>
  </si>
  <si>
    <t>GO:0045912</t>
  </si>
  <si>
    <t>negative regulation of carbohydrate metabolic process</t>
  </si>
  <si>
    <t>GO:0010677</t>
  </si>
  <si>
    <t>negative regulation of cellular carbohydrate metabolic process</t>
  </si>
  <si>
    <t>ENSG00000175354</t>
  </si>
  <si>
    <t>PTPN2 subnetwork</t>
  </si>
  <si>
    <t>ENSG00000118515</t>
  </si>
  <si>
    <t>SGK1 subnetwork</t>
  </si>
  <si>
    <t>ENSG00000137574</t>
  </si>
  <si>
    <t>TGS1 subnetwork</t>
  </si>
  <si>
    <t>GO:0019432</t>
  </si>
  <si>
    <t>triglyceride biosynthetic process</t>
  </si>
  <si>
    <t>GO:0016407</t>
  </si>
  <si>
    <t>acetyltransferase activity</t>
  </si>
  <si>
    <t>ENSG00000186951</t>
  </si>
  <si>
    <t>PPARA subnetwork</t>
  </si>
  <si>
    <t>MP:0003961</t>
  </si>
  <si>
    <t>decreased lean body mass</t>
  </si>
  <si>
    <t>MP:0004889</t>
  </si>
  <si>
    <t>increased energy expenditure</t>
  </si>
  <si>
    <t>ENSG00000141564</t>
  </si>
  <si>
    <t>RPTOR subnetwork</t>
  </si>
  <si>
    <t>GO:0043393</t>
  </si>
  <si>
    <t>regulation of protein binding</t>
  </si>
  <si>
    <t>ENSG00000004975</t>
  </si>
  <si>
    <t>DVL2 subnetwork</t>
  </si>
  <si>
    <t>MP:0004939</t>
  </si>
  <si>
    <t>abnormal B cell morphology</t>
  </si>
  <si>
    <t>MP:0003058</t>
  </si>
  <si>
    <t>increased insulin secretion</t>
  </si>
  <si>
    <t>ENSG00000189285</t>
  </si>
  <si>
    <t>ENSG00000189285 subnetwork</t>
  </si>
  <si>
    <t>ENSG00000144231</t>
  </si>
  <si>
    <t>POLR2D subnetwork</t>
  </si>
  <si>
    <t>ENSG00000034677</t>
  </si>
  <si>
    <t>RNF19A subnetwork</t>
  </si>
  <si>
    <t>ENSG00000087258</t>
  </si>
  <si>
    <t>GNAO1 subnetwork</t>
  </si>
  <si>
    <t>ENSG00000215301</t>
  </si>
  <si>
    <t>DDX3X subnetwork</t>
  </si>
  <si>
    <t>ENSG00000125944</t>
  </si>
  <si>
    <t>HNRNPR subnetwork</t>
  </si>
  <si>
    <t>GO:0006641</t>
  </si>
  <si>
    <t>triglyceride metabolic process</t>
  </si>
  <si>
    <t>GO:0006638</t>
  </si>
  <si>
    <t>neutral lipid metabolic process</t>
  </si>
  <si>
    <t>GO:0043409</t>
  </si>
  <si>
    <t>negative regulation of MAPK cascade</t>
  </si>
  <si>
    <t>ENSG00000009335</t>
  </si>
  <si>
    <t>UBE3C subnetwork</t>
  </si>
  <si>
    <t>ENSG00000166484</t>
  </si>
  <si>
    <t>MAPK7 subnetwork</t>
  </si>
  <si>
    <t>REACTOME_SIGNALING_BY_INSULIN_RECEPTOR</t>
  </si>
  <si>
    <t>MP:0001289</t>
  </si>
  <si>
    <t>persistence of hyaloid vascular system</t>
  </si>
  <si>
    <t>ENSG00000173011</t>
  </si>
  <si>
    <t>TADA2B subnetwork</t>
  </si>
  <si>
    <t>ENSG00000196911</t>
  </si>
  <si>
    <t>KPNA5 subnetwork</t>
  </si>
  <si>
    <t>ENSG00000118260</t>
  </si>
  <si>
    <t>CREB1 subnetwork</t>
  </si>
  <si>
    <t>ENSG00000196284</t>
  </si>
  <si>
    <t>SUPT3H subnetwork</t>
  </si>
  <si>
    <t>GO:0045120</t>
  </si>
  <si>
    <t>pronucleus</t>
  </si>
  <si>
    <t>GO:0030675</t>
  </si>
  <si>
    <t>Rac GTPase activator activity</t>
  </si>
  <si>
    <t>ENSG00000100030</t>
  </si>
  <si>
    <t>MAPK1 subnetwork</t>
  </si>
  <si>
    <t>GO:0034637</t>
  </si>
  <si>
    <t>cellular carbohydrate biosynthetic process</t>
  </si>
  <si>
    <t>GO:0031490</t>
  </si>
  <si>
    <t>chromatin DNA binding</t>
  </si>
  <si>
    <t>ENSG00000162923</t>
  </si>
  <si>
    <t>WDR26 subnetwork</t>
  </si>
  <si>
    <t>MP:0000291</t>
  </si>
  <si>
    <t>enlarged pericardium</t>
  </si>
  <si>
    <t>ENSG00000172795</t>
  </si>
  <si>
    <t>DCP2 subnetwork</t>
  </si>
  <si>
    <t>ENSG00000132356</t>
  </si>
  <si>
    <t>PRKAA1 subnetwork</t>
  </si>
  <si>
    <t>ENSG00000119638</t>
  </si>
  <si>
    <t>NEK9 subnetwork</t>
  </si>
  <si>
    <t>ENSG00000143977</t>
  </si>
  <si>
    <t>SNRPG subnetwork</t>
  </si>
  <si>
    <t>REACTOME_SIGNALING_BY_CONSTITUTIVELY_ACTIVE_EGFR</t>
  </si>
  <si>
    <t>ENSG00000141582</t>
  </si>
  <si>
    <t>CBX4 subnetwork</t>
  </si>
  <si>
    <t>GO:0061384</t>
  </si>
  <si>
    <t>heart trabecula morphogenesis</t>
  </si>
  <si>
    <t>REACTOME_ABORTIVE_ELONGATION_OF_HIV:1_TRANSCRIPT_IN_THE_ABSENCE_OF_TAT</t>
  </si>
  <si>
    <t>ENSG00000141759</t>
  </si>
  <si>
    <t>TXNL4A subnetwork</t>
  </si>
  <si>
    <t>ENSG00000104408</t>
  </si>
  <si>
    <t>EIF3E subnetwork</t>
  </si>
  <si>
    <t>ENSG00000169398</t>
  </si>
  <si>
    <t>PTK2 subnetwork</t>
  </si>
  <si>
    <t>ENSG00000042429</t>
  </si>
  <si>
    <t>MED17 subnetwork</t>
  </si>
  <si>
    <t>REACTOME_CLATHRIN_DERIVED_VESICLE_BUDDING</t>
  </si>
  <si>
    <t>REACTOME_TRANS:GOLGI_NETWORK_VESICLE_BUDDING</t>
  </si>
  <si>
    <t>GO:0016051</t>
  </si>
  <si>
    <t>carbohydrate biosynthetic process</t>
  </si>
  <si>
    <t>ENSG00000151693</t>
  </si>
  <si>
    <t>ASAP2 subnetwork</t>
  </si>
  <si>
    <t>ENSG00000160282</t>
  </si>
  <si>
    <t>FTCD subnetwork</t>
  </si>
  <si>
    <t>KEGG_RNA_DEGRADATION</t>
  </si>
  <si>
    <t>GO:0046332</t>
  </si>
  <si>
    <t>SMAD binding</t>
  </si>
  <si>
    <t>ENSG00000119487</t>
  </si>
  <si>
    <t>MAPKAP1 subnetwork</t>
  </si>
  <si>
    <t>ENSG00000102226</t>
  </si>
  <si>
    <t>USP11 subnetwork</t>
  </si>
  <si>
    <t>GO:0046364</t>
  </si>
  <si>
    <t>monosaccharide biosynthetic process</t>
  </si>
  <si>
    <t>GO:0014044</t>
  </si>
  <si>
    <t>Schwann cell development</t>
  </si>
  <si>
    <t>ENSG00000100836</t>
  </si>
  <si>
    <t>PABPN1 subnetwork</t>
  </si>
  <si>
    <t>ENSG00000115020</t>
  </si>
  <si>
    <t>PIKFYVE subnetwork</t>
  </si>
  <si>
    <t>ENSG00000118513</t>
  </si>
  <si>
    <t>MYB subnetwork</t>
  </si>
  <si>
    <t>ENSG00000108272</t>
  </si>
  <si>
    <t>DHRS11 subnetwork</t>
  </si>
  <si>
    <t>ENSG00000183431</t>
  </si>
  <si>
    <t>SF3A3 subnetwork</t>
  </si>
  <si>
    <t>MP:0008877</t>
  </si>
  <si>
    <t>abnormal DNA methylation</t>
  </si>
  <si>
    <t>ENSG00000145675</t>
  </si>
  <si>
    <t>PIK3R1 subnetwork</t>
  </si>
  <si>
    <t>MP:0008212</t>
  </si>
  <si>
    <t>absent mature B cells</t>
  </si>
  <si>
    <t>ENSG00000110107</t>
  </si>
  <si>
    <t>PRPF19 subnetwork</t>
  </si>
  <si>
    <t>GO:0043414</t>
  </si>
  <si>
    <t>macromolecule methylation</t>
  </si>
  <si>
    <t>ENSG00000158042</t>
  </si>
  <si>
    <t>MRPL17 subnetwork</t>
  </si>
  <si>
    <t>ENSG00000141644</t>
  </si>
  <si>
    <t>MBD1 subnetwork</t>
  </si>
  <si>
    <t>ENSG00000115207</t>
  </si>
  <si>
    <t>GTF3C2 subnetwork</t>
  </si>
  <si>
    <t>GO:0035591</t>
  </si>
  <si>
    <t>signaling adaptor activity</t>
  </si>
  <si>
    <t>ENSG00000080839</t>
  </si>
  <si>
    <t>RBL1 subnetwork</t>
  </si>
  <si>
    <t>ENSG00000136709</t>
  </si>
  <si>
    <t>WDR33 subnetwork</t>
  </si>
  <si>
    <t>ENSG00000168490</t>
  </si>
  <si>
    <t>PHYHIP subnetwork</t>
  </si>
  <si>
    <t>REACTOME_REGULATION_OF_GENE_EXPRESSION_IN_BETA_CELLS</t>
  </si>
  <si>
    <t>GO:0016836</t>
  </si>
  <si>
    <t>hydro-lyase activity</t>
  </si>
  <si>
    <t>REACTOME_REGULATION_OF_BETA:CELL_DEVELOPMENT</t>
  </si>
  <si>
    <t>MP:0003383</t>
  </si>
  <si>
    <t>abnormal gluconeogenesis</t>
  </si>
  <si>
    <t>MP:0000187</t>
  </si>
  <si>
    <t>abnormal triglyceride level</t>
  </si>
  <si>
    <t>ENSG00000164985</t>
  </si>
  <si>
    <t>PSIP1 subnetwork</t>
  </si>
  <si>
    <t>GO:0071013</t>
  </si>
  <si>
    <t>catalytic step 2 spliceosome</t>
  </si>
  <si>
    <t>ENSG00000130164</t>
  </si>
  <si>
    <t>LDLR subnetwork</t>
  </si>
  <si>
    <t>MP:0005670</t>
  </si>
  <si>
    <t>abnormal white adipose tissue physiology</t>
  </si>
  <si>
    <t>ENSG00000084463</t>
  </si>
  <si>
    <t>WBP11 subnetwork</t>
  </si>
  <si>
    <t>ENSG00000114302</t>
  </si>
  <si>
    <t>PRKAR2A subnetwork</t>
  </si>
  <si>
    <t>GO:0008214</t>
  </si>
  <si>
    <t>protein dealkylation</t>
  </si>
  <si>
    <t>GO:0006482</t>
  </si>
  <si>
    <t>protein demethylation</t>
  </si>
  <si>
    <t>ENSG00000090615</t>
  </si>
  <si>
    <t>GOLGA3 subnetwork</t>
  </si>
  <si>
    <t>REACTOME_NRAGE_SIGNALS_DEATH_THROUGH_JNK</t>
  </si>
  <si>
    <t>ENSG00000093100</t>
  </si>
  <si>
    <t>ENSG00000093100 subnetwork</t>
  </si>
  <si>
    <t>ENSG00000060339</t>
  </si>
  <si>
    <t>CCAR1 subnetwork</t>
  </si>
  <si>
    <t>ENSG00000099956</t>
  </si>
  <si>
    <t>SMARCB1 subnetwork</t>
  </si>
  <si>
    <t>MP:0011204</t>
  </si>
  <si>
    <t>abnormal visceral yolk sac blood island morphology</t>
  </si>
  <si>
    <t>MP:0001672</t>
  </si>
  <si>
    <t>abnormal embryogenesis/ development</t>
  </si>
  <si>
    <t>ENSG00000102554</t>
  </si>
  <si>
    <t>KLF5 subnetwork</t>
  </si>
  <si>
    <t>ENSG00000109061</t>
  </si>
  <si>
    <t>MYH1 subnetwork</t>
  </si>
  <si>
    <t>ENSG00000139613</t>
  </si>
  <si>
    <t>SMARCC2 subnetwork</t>
  </si>
  <si>
    <t>ENSG00000169813</t>
  </si>
  <si>
    <t>HNRNPF subnetwork</t>
  </si>
  <si>
    <t>ENSG00000123836</t>
  </si>
  <si>
    <t>PFKFB2 subnetwork</t>
  </si>
  <si>
    <t>GO:0004386</t>
  </si>
  <si>
    <t>helicase activity</t>
  </si>
  <si>
    <t>MP:0003044</t>
  </si>
  <si>
    <t>impaired basement membrane formation</t>
  </si>
  <si>
    <t>ENSG00000126351</t>
  </si>
  <si>
    <t>THRA subnetwork</t>
  </si>
  <si>
    <t>ENSG00000111361</t>
  </si>
  <si>
    <t>EIF2B1 subnetwork</t>
  </si>
  <si>
    <t>REACTOME_MRNA_SPLICING_:_MAJOR_PATHWAY</t>
  </si>
  <si>
    <t>REACTOME_MRNA_SPLICING</t>
  </si>
  <si>
    <t>ENSG00000176658</t>
  </si>
  <si>
    <t>MYO1D subnetwork</t>
  </si>
  <si>
    <t>ENSG00000162419</t>
  </si>
  <si>
    <t>GMEB1 subnetwork</t>
  </si>
  <si>
    <t>ENSG00000149948</t>
  </si>
  <si>
    <t>HMGA2 subnetwork</t>
  </si>
  <si>
    <t>ENSG00000168438</t>
  </si>
  <si>
    <t>CDC40 subnetwork</t>
  </si>
  <si>
    <t>ENSG00000186868</t>
  </si>
  <si>
    <t>MAPT subnetwork</t>
  </si>
  <si>
    <t>ENSG00000124208</t>
  </si>
  <si>
    <t>TMEM189-UBE2V1 subnetwork</t>
  </si>
  <si>
    <t>REACTOME_LIPID_DIGESTION_MOBILIZATION_AND_TRANSPORT</t>
  </si>
  <si>
    <t>ENSG00000172172</t>
  </si>
  <si>
    <t>MRPL13 subnetwork</t>
  </si>
  <si>
    <t>ENSG00000135930</t>
  </si>
  <si>
    <t>EIF4E2 subnetwork</t>
  </si>
  <si>
    <t>ENSG00000132005</t>
  </si>
  <si>
    <t>RFX1 subnetwork</t>
  </si>
  <si>
    <t>ENSG00000130640</t>
  </si>
  <si>
    <t>TUBGCP2 subnetwork</t>
  </si>
  <si>
    <t>ENSG00000184787</t>
  </si>
  <si>
    <t>UBE2G2 subnetwork</t>
  </si>
  <si>
    <t>ENSG00000140992</t>
  </si>
  <si>
    <t>PDPK1 subnetwork</t>
  </si>
  <si>
    <t>ENSG00000124571</t>
  </si>
  <si>
    <t>XPO5 subnetwork</t>
  </si>
  <si>
    <t>ENSG00000183020</t>
  </si>
  <si>
    <t>AP2A2 subnetwork</t>
  </si>
  <si>
    <t>GO:0030159</t>
  </si>
  <si>
    <t>receptor signaling complex scaffold activity</t>
  </si>
  <si>
    <t>ENSG00000029725</t>
  </si>
  <si>
    <t>RABEP1 subnetwork</t>
  </si>
  <si>
    <t>ENSG00000174243</t>
  </si>
  <si>
    <t>DDX23 subnetwork</t>
  </si>
  <si>
    <t>MP:0004892</t>
  </si>
  <si>
    <t>increased adiponectin level</t>
  </si>
  <si>
    <t>ENSG00000108654</t>
  </si>
  <si>
    <t>DDX5 subnetwork</t>
  </si>
  <si>
    <t>ENSG00000137815</t>
  </si>
  <si>
    <t>RTF1 subnetwork</t>
  </si>
  <si>
    <t>ENSG00000123136</t>
  </si>
  <si>
    <t>DDX39A subnetwork</t>
  </si>
  <si>
    <t>GO:0016879</t>
  </si>
  <si>
    <t>ligase activity, forming carbon-nitrogen bonds</t>
  </si>
  <si>
    <t>ENSG00000100749</t>
  </si>
  <si>
    <t>VRK1 subnetwork</t>
  </si>
  <si>
    <t>ENSG00000197111</t>
  </si>
  <si>
    <t>PCBP2 subnetwork</t>
  </si>
  <si>
    <t>ENSG00000155363</t>
  </si>
  <si>
    <t>MOV10 subnetwork</t>
  </si>
  <si>
    <t>GO:0008022</t>
  </si>
  <si>
    <t>protein C-terminus binding</t>
  </si>
  <si>
    <t>REACTOME_GRB2_EVENTS_IN_EGFR_SIGNALING</t>
  </si>
  <si>
    <t>ENSG00000105699</t>
  </si>
  <si>
    <t>LSR subnetwork</t>
  </si>
  <si>
    <t>ENSG00000100650</t>
  </si>
  <si>
    <t>SRSF5 subnetwork</t>
  </si>
  <si>
    <t>GO:0006639</t>
  </si>
  <si>
    <t>acylglycerol metabolic process</t>
  </si>
  <si>
    <t>MP:0001691</t>
  </si>
  <si>
    <t>abnormal somite shape</t>
  </si>
  <si>
    <t>REACTOME_SHC1_EVENTS_IN_EGFR_SIGNALING</t>
  </si>
  <si>
    <t>ENSG00000107566</t>
  </si>
  <si>
    <t>ERLIN1 subnetwork</t>
  </si>
  <si>
    <t>ENSG00000186153</t>
  </si>
  <si>
    <t>WWOX subnetwork</t>
  </si>
  <si>
    <t>GO:0005096</t>
  </si>
  <si>
    <t>GTPase activator activity</t>
  </si>
  <si>
    <t>GO:0033613</t>
  </si>
  <si>
    <t>activating transcription factor binding</t>
  </si>
  <si>
    <t>MP:0000352</t>
  </si>
  <si>
    <t>decreased cell proliferation</t>
  </si>
  <si>
    <t>REACTOME_REGULATION_OF_SIGNALING_BY_CBL</t>
  </si>
  <si>
    <t>ENSG00000182541</t>
  </si>
  <si>
    <t>LIMK2 subnetwork</t>
  </si>
  <si>
    <t>MP:0002079</t>
  </si>
  <si>
    <t>increased circulating insulin level</t>
  </si>
  <si>
    <t>MP:0000371</t>
  </si>
  <si>
    <t>diluted coat color</t>
  </si>
  <si>
    <t>REACTOME_MITOTIC_G2:G2M_PHASES</t>
  </si>
  <si>
    <t>MP:0004200</t>
  </si>
  <si>
    <t>decreased fetal size</t>
  </si>
  <si>
    <t>GO:0047485</t>
  </si>
  <si>
    <t>protein N-terminus binding</t>
  </si>
  <si>
    <t>ENSG00000166167</t>
  </si>
  <si>
    <t>BTRC subnetwork</t>
  </si>
  <si>
    <t>ENSG00000117318</t>
  </si>
  <si>
    <t>ID3 subnetwork</t>
  </si>
  <si>
    <t>ENSG00000104824</t>
  </si>
  <si>
    <t>HNRNPL subnetwork</t>
  </si>
  <si>
    <t>GO:0019104</t>
  </si>
  <si>
    <t>DNA N-glycosylase activity</t>
  </si>
  <si>
    <t>ENSG00000138750</t>
  </si>
  <si>
    <t>NUP54 subnetwork</t>
  </si>
  <si>
    <t>ENSG00000104365</t>
  </si>
  <si>
    <t>IKBKB subnetwork</t>
  </si>
  <si>
    <t>GO:0044419</t>
  </si>
  <si>
    <t>interspecies interaction between organisms</t>
  </si>
  <si>
    <t>ENSG00000111252</t>
  </si>
  <si>
    <t>SH2B3 subnetwork</t>
  </si>
  <si>
    <t>MP:0003122</t>
  </si>
  <si>
    <t>maternal imprinting</t>
  </si>
  <si>
    <t>MP:0002640</t>
  </si>
  <si>
    <t>reticulocytosis</t>
  </si>
  <si>
    <t>ENSG00000187079</t>
  </si>
  <si>
    <t>TEAD1 subnetwork</t>
  </si>
  <si>
    <t>ENSG00000133627</t>
  </si>
  <si>
    <t>ACTR3B subnetwork</t>
  </si>
  <si>
    <t>ENSG00000169564</t>
  </si>
  <si>
    <t>PCBP1 subnetwork</t>
  </si>
  <si>
    <t>ENSG00000127914</t>
  </si>
  <si>
    <t>AKAP9 subnetwork</t>
  </si>
  <si>
    <t>ENSG00000103671</t>
  </si>
  <si>
    <t>TRIP4 subnetwork</t>
  </si>
  <si>
    <t>ENSG00000127511</t>
  </si>
  <si>
    <t>SIN3B subnetwork</t>
  </si>
  <si>
    <t>ENSG00000176102</t>
  </si>
  <si>
    <t>CSTF3 subnetwork</t>
  </si>
  <si>
    <t>ENSG00000169083</t>
  </si>
  <si>
    <t>AR subnetwork</t>
  </si>
  <si>
    <t>ENSG00000196419</t>
  </si>
  <si>
    <t>XRCC6 subnetwork</t>
  </si>
  <si>
    <t>ENSG00000004897</t>
  </si>
  <si>
    <t>CDC27 subnetwork</t>
  </si>
  <si>
    <t>GO:0016363</t>
  </si>
  <si>
    <t>nuclear matrix</t>
  </si>
  <si>
    <t>ENSG00000119760</t>
  </si>
  <si>
    <t>SUPT7L subnetwork</t>
  </si>
  <si>
    <t>MP:0004251</t>
  </si>
  <si>
    <t>failure of heart looping</t>
  </si>
  <si>
    <t>KEGG_NEUROTROPHIN_SIGNALING_PATHWAY</t>
  </si>
  <si>
    <t>GO:0005545</t>
  </si>
  <si>
    <t>1-phosphatidylinositol binding</t>
  </si>
  <si>
    <t>KEGG_CIRCADIAN_RHYTHM_MAMMAL</t>
  </si>
  <si>
    <t>GO:0019207</t>
  </si>
  <si>
    <t>kinase regulator activity</t>
  </si>
  <si>
    <t>GO:0008624</t>
  </si>
  <si>
    <t>induction of apoptosis by extracellular signals</t>
  </si>
  <si>
    <t>ENSG00000167986</t>
  </si>
  <si>
    <t>DDB1 subnetwork</t>
  </si>
  <si>
    <t>ENSG00000102978</t>
  </si>
  <si>
    <t>POLR2C subnetwork</t>
  </si>
  <si>
    <t>ENSG00000197757</t>
  </si>
  <si>
    <t>HOXC6 subnetwork</t>
  </si>
  <si>
    <t>GO:0008047</t>
  </si>
  <si>
    <t>enzyme activator activity</t>
  </si>
  <si>
    <t>ENSG00000100410</t>
  </si>
  <si>
    <t>PHF5A subnetwork</t>
  </si>
  <si>
    <t>ENSG00000116350</t>
  </si>
  <si>
    <t>SRSF4 subnetwork</t>
  </si>
  <si>
    <t>GO:0016829</t>
  </si>
  <si>
    <t>lyase activity</t>
  </si>
  <si>
    <t>ENSG00000131504</t>
  </si>
  <si>
    <t>DIAPH1 subnetwork</t>
  </si>
  <si>
    <t>GO:0010907</t>
  </si>
  <si>
    <t>positive regulation of glucose metabolic process</t>
  </si>
  <si>
    <t>ENSG00000107863</t>
  </si>
  <si>
    <t>ARHGAP21 subnetwork</t>
  </si>
  <si>
    <t>GO:0016881</t>
  </si>
  <si>
    <t>acid-amino acid ligase activity</t>
  </si>
  <si>
    <t>GO:0000287</t>
  </si>
  <si>
    <t>magnesium ion binding</t>
  </si>
  <si>
    <t>ENSG00000174292</t>
  </si>
  <si>
    <t>TNK1 subnetwork</t>
  </si>
  <si>
    <t>ENSG00000112983</t>
  </si>
  <si>
    <t>BRD8 subnetwork</t>
  </si>
  <si>
    <t>REACTOME_G_BETAGAMMA_SIGNALLING_THROUGH_PI3KGAMMA</t>
  </si>
  <si>
    <t>ENSG00000116754</t>
  </si>
  <si>
    <t>SRSF11 subnetwork</t>
  </si>
  <si>
    <t>MP:0004921</t>
  </si>
  <si>
    <t>decreased placenta weight</t>
  </si>
  <si>
    <t>MP:0002762</t>
  </si>
  <si>
    <t>ectopic cerebellar granule cells</t>
  </si>
  <si>
    <t>ENSG00000104897</t>
  </si>
  <si>
    <t>SF3A2 subnetwork</t>
  </si>
  <si>
    <t>GO:0071902</t>
  </si>
  <si>
    <t>positive regulation of protein serine/threonine kinase activity</t>
  </si>
  <si>
    <t>ENSG00000134597</t>
  </si>
  <si>
    <t>RBMX2 subnetwork</t>
  </si>
  <si>
    <t>ENSG00000067606</t>
  </si>
  <si>
    <t>PRKCZ subnetwork</t>
  </si>
  <si>
    <t>ENSG00000002330</t>
  </si>
  <si>
    <t>BAD subnetwork</t>
  </si>
  <si>
    <t>ENSG00000100612</t>
  </si>
  <si>
    <t>DHRS7 subnetwork</t>
  </si>
  <si>
    <t>GO:0030027</t>
  </si>
  <si>
    <t>lamellipodium</t>
  </si>
  <si>
    <t>ENSG00000136807</t>
  </si>
  <si>
    <t>CDK9 subnetwork</t>
  </si>
  <si>
    <t>GO:0005086</t>
  </si>
  <si>
    <t>ARF guanyl-nucleotide exchange factor activity</t>
  </si>
  <si>
    <t>ENSG00000182957</t>
  </si>
  <si>
    <t>SPATA13 subnetwork</t>
  </si>
  <si>
    <t>ENSG00000105248</t>
  </si>
  <si>
    <t>CCDC94 subnetwork</t>
  </si>
  <si>
    <t>ENSG00000163486</t>
  </si>
  <si>
    <t>SRGAP2 subnetwork</t>
  </si>
  <si>
    <t>ENSG00000099783</t>
  </si>
  <si>
    <t>HNRNPM subnetwork</t>
  </si>
  <si>
    <t>ENSG00000147133</t>
  </si>
  <si>
    <t>TAF1 subnetwork</t>
  </si>
  <si>
    <t>REACTOME_GOLGI_ASSOCIATED_VESICLE_BIOGENESIS</t>
  </si>
  <si>
    <t>REACTOME_G2M_TRANSITION</t>
  </si>
  <si>
    <t>ENSG00000071894</t>
  </si>
  <si>
    <t>CPSF1 subnetwork</t>
  </si>
  <si>
    <t>ENSG00000127824</t>
  </si>
  <si>
    <t>TUBA4A subnetwork</t>
  </si>
  <si>
    <t>ENSG00000069431</t>
  </si>
  <si>
    <t>ABCC9 subnetwork</t>
  </si>
  <si>
    <t>ENSG00000170144</t>
  </si>
  <si>
    <t>HNRNPA3 subnetwork</t>
  </si>
  <si>
    <t>REACTOME_CD28_CO:STIMULATION</t>
  </si>
  <si>
    <t>GO:0030119</t>
  </si>
  <si>
    <t>AP-type membrane coat adaptor complex</t>
  </si>
  <si>
    <t>GO:0031625</t>
  </si>
  <si>
    <t>ubiquitin protein ligase binding</t>
  </si>
  <si>
    <t>ENSG00000111424</t>
  </si>
  <si>
    <t>VDR subnetwork</t>
  </si>
  <si>
    <t>MP:0011101</t>
  </si>
  <si>
    <t>partial prenatal lethality</t>
  </si>
  <si>
    <t>GO:0008080</t>
  </si>
  <si>
    <t>N-acetyltransferase activity</t>
  </si>
  <si>
    <t>GO:0034101</t>
  </si>
  <si>
    <t>erythrocyte homeostasis</t>
  </si>
  <si>
    <t>ENSG00000129152</t>
  </si>
  <si>
    <t>MYOD1 subnetwork</t>
  </si>
  <si>
    <t>MP:0005342</t>
  </si>
  <si>
    <t>abnormal intestinal lipid absorption</t>
  </si>
  <si>
    <t>ENSG00000088035</t>
  </si>
  <si>
    <t>ALG6 subnetwork</t>
  </si>
  <si>
    <t>GO:0004712</t>
  </si>
  <si>
    <t>protein serine/threonine/tyrosine kinase activity</t>
  </si>
  <si>
    <t>ENSG00000153317</t>
  </si>
  <si>
    <t>ASAP1 subnetwork</t>
  </si>
  <si>
    <t>MP:0000702</t>
  </si>
  <si>
    <t>enlarged lymph nodes</t>
  </si>
  <si>
    <t>GO:0001954</t>
  </si>
  <si>
    <t>positive regulation of cell-matrix adhesion</t>
  </si>
  <si>
    <t>ENSG00000080815</t>
  </si>
  <si>
    <t>PSEN1 subnetwork</t>
  </si>
  <si>
    <t>ENSG00000131149</t>
  </si>
  <si>
    <t>KIAA0182 subnetwork</t>
  </si>
  <si>
    <t>MP:0009293</t>
  </si>
  <si>
    <t>decreased inguinal fat pad weight</t>
  </si>
  <si>
    <t>ENSG00000119203</t>
  </si>
  <si>
    <t>CPSF3 subnetwork</t>
  </si>
  <si>
    <t>ENSG00000064313</t>
  </si>
  <si>
    <t>TAF2 subnetwork</t>
  </si>
  <si>
    <t>ENSG00000185963</t>
  </si>
  <si>
    <t>BICD2 subnetwork</t>
  </si>
  <si>
    <t>ENSG00000179094</t>
  </si>
  <si>
    <t>PER1 subnetwork</t>
  </si>
  <si>
    <t>ENSG00000167548</t>
  </si>
  <si>
    <t>MLL2 subnetwork</t>
  </si>
  <si>
    <t>MP:0010379</t>
  </si>
  <si>
    <t>decreased respiratory quotient</t>
  </si>
  <si>
    <t>ENSG00000099937</t>
  </si>
  <si>
    <t>SERPIND1 subnetwork</t>
  </si>
  <si>
    <t>GO:0030131</t>
  </si>
  <si>
    <t>clathrin adaptor complex</t>
  </si>
  <si>
    <t>ENSG00000116171</t>
  </si>
  <si>
    <t>SCP2 subnetwork</t>
  </si>
  <si>
    <t>MP:0004564</t>
  </si>
  <si>
    <t>enlarged myocardial fiber</t>
  </si>
  <si>
    <t>ENSG00000131910</t>
  </si>
  <si>
    <t>NR0B2 subnetwork</t>
  </si>
  <si>
    <t>ENSG00000078900</t>
  </si>
  <si>
    <t>TP73 subnetwork</t>
  </si>
  <si>
    <t>ENSG00000160293</t>
  </si>
  <si>
    <t>VAV2 subnetwork</t>
  </si>
  <si>
    <t>REACTOME_MEMBRANE_TRAFFICKING</t>
  </si>
  <si>
    <t>ENSG00000086015</t>
  </si>
  <si>
    <t>MAST2 subnetwork</t>
  </si>
  <si>
    <t>GO:0070603</t>
  </si>
  <si>
    <t>SWI/SNF-type complex</t>
  </si>
  <si>
    <t>GO:0006913</t>
  </si>
  <si>
    <t>nucleocytoplasmic transport</t>
  </si>
  <si>
    <t>ENSG00000101901</t>
  </si>
  <si>
    <t>ALG13 subnetwork</t>
  </si>
  <si>
    <t>MP:0001759</t>
  </si>
  <si>
    <t>increased urine glucose level</t>
  </si>
  <si>
    <t>MP:0000706</t>
  </si>
  <si>
    <t>small thymus</t>
  </si>
  <si>
    <t>MP:0005318</t>
  </si>
  <si>
    <t>decreased triglyceride level</t>
  </si>
  <si>
    <t>GO:0032318</t>
  </si>
  <si>
    <t>regulation of Ras GTPase activity</t>
  </si>
  <si>
    <t>GO:0004177</t>
  </si>
  <si>
    <t>aminopeptidase activity</t>
  </si>
  <si>
    <t>GO:0016746</t>
  </si>
  <si>
    <t>transferase activity, transferring acyl groups</t>
  </si>
  <si>
    <t>MP:0000188</t>
  </si>
  <si>
    <t>abnormal circulating glucose level</t>
  </si>
  <si>
    <t>ENSG00000108518</t>
  </si>
  <si>
    <t>PFN1 subnetwork</t>
  </si>
  <si>
    <t>ENSG00000107371</t>
  </si>
  <si>
    <t>EXOSC3 subnetwork</t>
  </si>
  <si>
    <t>MP:0011094</t>
  </si>
  <si>
    <t>complete embryonic lethality before implantation</t>
  </si>
  <si>
    <t>ENSG00000170581</t>
  </si>
  <si>
    <t>STAT2 subnetwork</t>
  </si>
  <si>
    <t>GO:0010812</t>
  </si>
  <si>
    <t>negative regulation of cell-substrate adhesion</t>
  </si>
  <si>
    <t>ENSG00000103423</t>
  </si>
  <si>
    <t>DNAJA3 subnetwork</t>
  </si>
  <si>
    <t>ENSG00000125651</t>
  </si>
  <si>
    <t>GTF2F1 subnetwork</t>
  </si>
  <si>
    <t>ENSG00000206557</t>
  </si>
  <si>
    <t>TRIM71 subnetwork</t>
  </si>
  <si>
    <t>ENSG00000130159</t>
  </si>
  <si>
    <t>ECSIT subnetwork</t>
  </si>
  <si>
    <t>ENSG00000068615</t>
  </si>
  <si>
    <t>REEP1 subnetwork</t>
  </si>
  <si>
    <t>GO:0003906</t>
  </si>
  <si>
    <t>DNA-(apurinic or apyrimidinic site) lyase activity</t>
  </si>
  <si>
    <t>ENSG00000162521</t>
  </si>
  <si>
    <t>RBBP4 subnetwork</t>
  </si>
  <si>
    <t>ENSG00000132394</t>
  </si>
  <si>
    <t>EEFSEC subnetwork</t>
  </si>
  <si>
    <t>REACTOME_SIGNALING_BY_NOTCH</t>
  </si>
  <si>
    <t>ENSG00000131269</t>
  </si>
  <si>
    <t>ABCB7 subnetwork</t>
  </si>
  <si>
    <t>GO:0018107</t>
  </si>
  <si>
    <t>peptidyl-threonine phosphorylation</t>
  </si>
  <si>
    <t>ENSG00000124160</t>
  </si>
  <si>
    <t>NCOA5 subnetwork</t>
  </si>
  <si>
    <t>ENSG00000145362</t>
  </si>
  <si>
    <t>ANK2 subnetwork</t>
  </si>
  <si>
    <t>GO:0048487</t>
  </si>
  <si>
    <t>beta-tubulin binding</t>
  </si>
  <si>
    <t>GO:0003714</t>
  </si>
  <si>
    <t>transcription corepressor activity</t>
  </si>
  <si>
    <t>ENSG00000143476</t>
  </si>
  <si>
    <t>DTL subnetwork</t>
  </si>
  <si>
    <t>ENSG00000139343</t>
  </si>
  <si>
    <t>SNRPF subnetwork</t>
  </si>
  <si>
    <t>ENSG00000133816</t>
  </si>
  <si>
    <t>MICAL2 subnetwork</t>
  </si>
  <si>
    <t>MP:0010900</t>
  </si>
  <si>
    <t>abnormal pulmonary interalveolar septum morphology</t>
  </si>
  <si>
    <t>ENSG00000087365</t>
  </si>
  <si>
    <t>SF3B2 subnetwork</t>
  </si>
  <si>
    <t>ENSG00000143995</t>
  </si>
  <si>
    <t>MEIS1 subnetwork</t>
  </si>
  <si>
    <t>ENSG00000105705</t>
  </si>
  <si>
    <t>SUGP1 subnetwork</t>
  </si>
  <si>
    <t>GO:0045597</t>
  </si>
  <si>
    <t>positive regulation of cell differentiation</t>
  </si>
  <si>
    <t>ENSG00000152270</t>
  </si>
  <si>
    <t>PDE3B subnetwork</t>
  </si>
  <si>
    <t>ENSG00000169679</t>
  </si>
  <si>
    <t>BUB1 subnetwork</t>
  </si>
  <si>
    <t>ENSG00000128340</t>
  </si>
  <si>
    <t>RAC2 subnetwork</t>
  </si>
  <si>
    <t>ENSG00000037965</t>
  </si>
  <si>
    <t>HOXC8 subnetwork</t>
  </si>
  <si>
    <t>ENSG00000121481</t>
  </si>
  <si>
    <t>RNF2 subnetwork</t>
  </si>
  <si>
    <t>GO:0043087</t>
  </si>
  <si>
    <t>regulation of GTPase activity</t>
  </si>
  <si>
    <t>ENSG00000124193</t>
  </si>
  <si>
    <t>SRSF6 subnetwork</t>
  </si>
  <si>
    <t>GO:0016922</t>
  </si>
  <si>
    <t>ligand-dependent nuclear receptor binding</t>
  </si>
  <si>
    <t>REACTOME_RHO_GTPASE_CYCLE</t>
  </si>
  <si>
    <t>REACTOME_SIGNALING_BY_RHO_GTPASES</t>
  </si>
  <si>
    <t>GO:0031434</t>
  </si>
  <si>
    <t>mitogen-activated protein kinase kinase binding</t>
  </si>
  <si>
    <t>ENSG00000188986</t>
  </si>
  <si>
    <t>COBRA1 subnetwork</t>
  </si>
  <si>
    <t>ENSG00000118007</t>
  </si>
  <si>
    <t>STAG1 subnetwork</t>
  </si>
  <si>
    <t>MP:0002041</t>
  </si>
  <si>
    <t>increased pituitary adenoma incidence</t>
  </si>
  <si>
    <t>ENSG00000159216</t>
  </si>
  <si>
    <t>RUNX1 subnetwork</t>
  </si>
  <si>
    <t>REACTOME_RECRUITMENT_OF_MITOTIC_CENTROSOME_PROTEINS_AND_COMPLEXES</t>
  </si>
  <si>
    <t>REACTOME_CENTROSOME_MATURATION</t>
  </si>
  <si>
    <t>ENSG00000170315</t>
  </si>
  <si>
    <t>UBB subnetwork</t>
  </si>
  <si>
    <t>ENSG00000064961</t>
  </si>
  <si>
    <t>HMG20B subnetwork</t>
  </si>
  <si>
    <t>MP:0002048</t>
  </si>
  <si>
    <t>increased lung adenoma incidence</t>
  </si>
  <si>
    <t>ENSG00000131979</t>
  </si>
  <si>
    <t>GCH1 subnetwork</t>
  </si>
  <si>
    <t>ENSG00000151065</t>
  </si>
  <si>
    <t>DCP1B subnetwork</t>
  </si>
  <si>
    <t>ENSG00000116711</t>
  </si>
  <si>
    <t>PLA2G4A subnetwork</t>
  </si>
  <si>
    <t>ENSG00000115875</t>
  </si>
  <si>
    <t>SRSF7 subnetwork</t>
  </si>
  <si>
    <t>GO:0010878</t>
  </si>
  <si>
    <t>cholesterol storage</t>
  </si>
  <si>
    <t>ENSG00000101160</t>
  </si>
  <si>
    <t>CTSZ subnetwork</t>
  </si>
  <si>
    <t>GO:0007179</t>
  </si>
  <si>
    <t>transforming growth factor beta receptor signaling pathway</t>
  </si>
  <si>
    <t>ENSG00000180581</t>
  </si>
  <si>
    <t>ENSG00000180581 subnetwork</t>
  </si>
  <si>
    <t>ENSG00000143742</t>
  </si>
  <si>
    <t>SRP9 subnetwork</t>
  </si>
  <si>
    <t>ENSG00000120333</t>
  </si>
  <si>
    <t>MRPS14 subnetwork</t>
  </si>
  <si>
    <t>ENSG00000100941</t>
  </si>
  <si>
    <t>PNN subnetwork</t>
  </si>
  <si>
    <t>ENSG00000108055</t>
  </si>
  <si>
    <t>SMC3 subnetwork</t>
  </si>
  <si>
    <t>ENSG00000136573</t>
  </si>
  <si>
    <t>BLK subnetwork</t>
  </si>
  <si>
    <t>GO:0016791</t>
  </si>
  <si>
    <t>phosphatase activity</t>
  </si>
  <si>
    <t>MP:0005659</t>
  </si>
  <si>
    <t>decreased susceptibility to diet-induced obesity</t>
  </si>
  <si>
    <t>ENSG00000163902</t>
  </si>
  <si>
    <t>RPN1 subnetwork</t>
  </si>
  <si>
    <t>ENSG00000088833</t>
  </si>
  <si>
    <t>NSFL1C subnetwork</t>
  </si>
  <si>
    <t>MP:0000808</t>
  </si>
  <si>
    <t>abnormal hippocampus development</t>
  </si>
  <si>
    <t>GO:0033124</t>
  </si>
  <si>
    <t>regulation of GTP catabolic process</t>
  </si>
  <si>
    <t>ENSG00000185787</t>
  </si>
  <si>
    <t>MORF4L1 subnetwork</t>
  </si>
  <si>
    <t>ENSG00000005075</t>
  </si>
  <si>
    <t>POLR2J subnetwork</t>
  </si>
  <si>
    <t>ENSG00000136111</t>
  </si>
  <si>
    <t>TBC1D4 subnetwork</t>
  </si>
  <si>
    <t>MP:0005334</t>
  </si>
  <si>
    <t>abnormal fat pad morphology</t>
  </si>
  <si>
    <t>MP:0002874</t>
  </si>
  <si>
    <t>decreased hemoglobin content</t>
  </si>
  <si>
    <t>GO:0070303</t>
  </si>
  <si>
    <t>negative regulation of stress-activated protein kinase signaling cascade</t>
  </si>
  <si>
    <t>ENSG00000157326</t>
  </si>
  <si>
    <t>DHRS4 subnetwork</t>
  </si>
  <si>
    <t>ENSG00000070756</t>
  </si>
  <si>
    <t>PABPC1 subnetwork</t>
  </si>
  <si>
    <t>ENSG00000089351</t>
  </si>
  <si>
    <t>GRAMD1A subnetwork</t>
  </si>
  <si>
    <t>ENSG00000133226</t>
  </si>
  <si>
    <t>SRRM1 subnetwork</t>
  </si>
  <si>
    <t>MP:0010182</t>
  </si>
  <si>
    <t>decreased susceptibility to weight gain</t>
  </si>
  <si>
    <t>ENSG00000215612</t>
  </si>
  <si>
    <t>HMX1 subnetwork</t>
  </si>
  <si>
    <t>ENSG00000068305</t>
  </si>
  <si>
    <t>MEF2A subnetwork</t>
  </si>
  <si>
    <t>GO:0016747</t>
  </si>
  <si>
    <t>transferase activity, transferring acyl groups other than amino-acyl groups</t>
  </si>
  <si>
    <t>ENSG00000166908</t>
  </si>
  <si>
    <t>PIP4K2C subnetwork</t>
  </si>
  <si>
    <t>MP:0006108</t>
  </si>
  <si>
    <t>abnormal hindbrain development</t>
  </si>
  <si>
    <t>ENSG00000136875</t>
  </si>
  <si>
    <t>PRPF4 subnetwork</t>
  </si>
  <si>
    <t>ENSG00000100028</t>
  </si>
  <si>
    <t>SNRPD3 subnetwork</t>
  </si>
  <si>
    <t>ENSG00000105610</t>
  </si>
  <si>
    <t>KLF1 subnetwork</t>
  </si>
  <si>
    <t>ENSG00000120709</t>
  </si>
  <si>
    <t>FAM53C subnetwork</t>
  </si>
  <si>
    <t>ENSG00000159461</t>
  </si>
  <si>
    <t>AMFR subnetwork</t>
  </si>
  <si>
    <t>MP:0000691</t>
  </si>
  <si>
    <t>enlarged spleen</t>
  </si>
  <si>
    <t>ENSG00000116560</t>
  </si>
  <si>
    <t>SFPQ subnetwork</t>
  </si>
  <si>
    <t>GO:0005070</t>
  </si>
  <si>
    <t>SH3/SH2 adaptor activity</t>
  </si>
  <si>
    <t>MP:0002929</t>
  </si>
  <si>
    <t>abnormal bile duct development</t>
  </si>
  <si>
    <t>MP:0008173</t>
  </si>
  <si>
    <t>increased follicular B cell number</t>
  </si>
  <si>
    <t>ENSG00000076924</t>
  </si>
  <si>
    <t>XAB2 subnetwork</t>
  </si>
  <si>
    <t>ENSG00000112062</t>
  </si>
  <si>
    <t>MAPK14 subnetwork</t>
  </si>
  <si>
    <t>ENSG00000182367</t>
  </si>
  <si>
    <t>ENSG00000182367 subnetwork</t>
  </si>
  <si>
    <t>ENSG00000205022</t>
  </si>
  <si>
    <t>PABPN1L subnetwork</t>
  </si>
  <si>
    <t>ENSG00000004864</t>
  </si>
  <si>
    <t>SLC25A13 subnetwork</t>
  </si>
  <si>
    <t>ENSG00000114166</t>
  </si>
  <si>
    <t>KAT2B subnetwork</t>
  </si>
  <si>
    <t>ENSG00000188342</t>
  </si>
  <si>
    <t>GTF2F2 subnetwork</t>
  </si>
  <si>
    <t>GO:0006107</t>
  </si>
  <si>
    <t>oxaloacetate metabolic process</t>
  </si>
  <si>
    <t>ENSG00000137699</t>
  </si>
  <si>
    <t>TRIM29 subnetwork</t>
  </si>
  <si>
    <t>ENSG00000005007</t>
  </si>
  <si>
    <t>UPF1 subnetwork</t>
  </si>
  <si>
    <t>ENSG00000087077</t>
  </si>
  <si>
    <t>TRIP6 subnetwork</t>
  </si>
  <si>
    <t>KEGG_MELANOMA</t>
  </si>
  <si>
    <t>GO:0008238</t>
  </si>
  <si>
    <t>exopeptidase activity</t>
  </si>
  <si>
    <t>GO:0007265</t>
  </si>
  <si>
    <t>Ras protein signal transduction</t>
  </si>
  <si>
    <t>REACTOME_METABOLISM_OF_VITAMINS_AND_COFACTORS</t>
  </si>
  <si>
    <t>REACTOME_METABOLISM_OF_WATER:SOLUBLE_VITAMINS_AND_COFACTORS</t>
  </si>
  <si>
    <t>ENSG00000146950</t>
  </si>
  <si>
    <t>SHROOM2 subnetwork</t>
  </si>
  <si>
    <t>ENSG00000213923</t>
  </si>
  <si>
    <t>CSNK1E subnetwork</t>
  </si>
  <si>
    <t>ENSG00000011304</t>
  </si>
  <si>
    <t>PTBP1 subnetwork</t>
  </si>
  <si>
    <t>GO:0005112</t>
  </si>
  <si>
    <t>Notch binding</t>
  </si>
  <si>
    <t>GO:0032947</t>
  </si>
  <si>
    <t>protein complex scaffold</t>
  </si>
  <si>
    <t>MP:0000266</t>
  </si>
  <si>
    <t>abnormal heart morphology</t>
  </si>
  <si>
    <t>ENSG00000072135</t>
  </si>
  <si>
    <t>PTPN18 subnetwork</t>
  </si>
  <si>
    <t>ENSG00000132326</t>
  </si>
  <si>
    <t>PER2 subnetwork</t>
  </si>
  <si>
    <t>MP:0008249</t>
  </si>
  <si>
    <t>abnormal common lymphocyte progenitor cell morphology</t>
  </si>
  <si>
    <t>ENSG00000106367</t>
  </si>
  <si>
    <t>AP1S1 subnetwork</t>
  </si>
  <si>
    <t>ENSG00000176177</t>
  </si>
  <si>
    <t>ENTHD1 subnetwork</t>
  </si>
  <si>
    <t>GO:0005097</t>
  </si>
  <si>
    <t>Rab GTPase activator activity</t>
  </si>
  <si>
    <t>ENSG00000108296</t>
  </si>
  <si>
    <t>CWC25 subnetwork</t>
  </si>
  <si>
    <t>ENSG00000086189</t>
  </si>
  <si>
    <t>DIMT1 subnetwork</t>
  </si>
  <si>
    <t>ENSG00000135829</t>
  </si>
  <si>
    <t>DHX9 subnetwork</t>
  </si>
  <si>
    <t>ENSG00000124214</t>
  </si>
  <si>
    <t>STAU1 subnetwork</t>
  </si>
  <si>
    <t>ENSG00000075856</t>
  </si>
  <si>
    <t>SART3 subnetwork</t>
  </si>
  <si>
    <t>MP:0001658</t>
  </si>
  <si>
    <t>increased mortality induced by gamma-irradiation</t>
  </si>
  <si>
    <t>ENSG00000071994</t>
  </si>
  <si>
    <t>PDCD2 subnetwork</t>
  </si>
  <si>
    <t>ENSG00000149554</t>
  </si>
  <si>
    <t>CHEK1 subnetwork</t>
  </si>
  <si>
    <t>ENSG00000132964</t>
  </si>
  <si>
    <t>CDK8 subnetwork</t>
  </si>
  <si>
    <t>ENSG00000133740</t>
  </si>
  <si>
    <t>E2F5 subnetwork</t>
  </si>
  <si>
    <t>ENSG00000004487</t>
  </si>
  <si>
    <t>KDM1A subnetwork</t>
  </si>
  <si>
    <t>MP:0009339</t>
  </si>
  <si>
    <t>decreased splenocyte number</t>
  </si>
  <si>
    <t>ENSG00000182511</t>
  </si>
  <si>
    <t>FES subnetwork</t>
  </si>
  <si>
    <t>GO:0001701</t>
  </si>
  <si>
    <t>in utero embryonic development</t>
  </si>
  <si>
    <t>ENSG00000115306</t>
  </si>
  <si>
    <t>SPTBN1 subnetwork</t>
  </si>
  <si>
    <t>ENSG00000175334</t>
  </si>
  <si>
    <t>BANF1 subnetwork</t>
  </si>
  <si>
    <t>ENSG00000130119</t>
  </si>
  <si>
    <t>GNL3L subnetwork</t>
  </si>
  <si>
    <t>MP:0000914</t>
  </si>
  <si>
    <t>exencephaly</t>
  </si>
  <si>
    <t>GO:0004842</t>
  </si>
  <si>
    <t>ubiquitin-protein ligase activity</t>
  </si>
  <si>
    <t>GO:0046854</t>
  </si>
  <si>
    <t>phosphatidylinositol phosphorylation</t>
  </si>
  <si>
    <t>GO:0051898</t>
  </si>
  <si>
    <t>negative regulation of protein kinase B signaling cascade</t>
  </si>
  <si>
    <t>REACTOME_VITAMIN_B5_PANTOTHENATE_METABOLISM</t>
  </si>
  <si>
    <t>MP:0001324</t>
  </si>
  <si>
    <t>abnormal eye pigmentation</t>
  </si>
  <si>
    <t>MP:0002190</t>
  </si>
  <si>
    <t>disorganized myocardium</t>
  </si>
  <si>
    <t>GO:0030258</t>
  </si>
  <si>
    <t>lipid modification</t>
  </si>
  <si>
    <t>GO:0032881</t>
  </si>
  <si>
    <t>regulation of polysaccharide metabolic process</t>
  </si>
  <si>
    <t>GO:0070873</t>
  </si>
  <si>
    <t>regulation of glycogen metabolic process</t>
  </si>
  <si>
    <t>ENSG00000149503</t>
  </si>
  <si>
    <t>INCENP subnetwork</t>
  </si>
  <si>
    <t>ENSG00000047315</t>
  </si>
  <si>
    <t>POLR2B subnetwork</t>
  </si>
  <si>
    <t>ENSG00000073910</t>
  </si>
  <si>
    <t>FRY subnetwork</t>
  </si>
  <si>
    <t>ENSG00000125351</t>
  </si>
  <si>
    <t>UPF3B subnetwork</t>
  </si>
  <si>
    <t>ENSG00000132170</t>
  </si>
  <si>
    <t>PPARG subnetwork</t>
  </si>
  <si>
    <t>ENSG00000115053</t>
  </si>
  <si>
    <t>NCL subnetwork</t>
  </si>
  <si>
    <t>ENSG00000126698</t>
  </si>
  <si>
    <t>DNAJC8 subnetwork</t>
  </si>
  <si>
    <t>MP:0002891</t>
  </si>
  <si>
    <t>increased insulin sensitivity</t>
  </si>
  <si>
    <t>MP:0002132</t>
  </si>
  <si>
    <t>abnormal respiratory system morphology</t>
  </si>
  <si>
    <t>ENSG00000100201</t>
  </si>
  <si>
    <t>DDX17 subnetwork</t>
  </si>
  <si>
    <t>ENSG00000101773</t>
  </si>
  <si>
    <t>RBBP8 subnetwork</t>
  </si>
  <si>
    <t>ENSG00000070831</t>
  </si>
  <si>
    <t>CDC42 subnetwork</t>
  </si>
  <si>
    <t>ENSG00000106070</t>
  </si>
  <si>
    <t>GRB10 subnetwork</t>
  </si>
  <si>
    <t>REACTOME_PROCESSING_OF_CAPPED_INTRON:CONTAINING_PRE:MRNA</t>
  </si>
  <si>
    <t>GO:0051169</t>
  </si>
  <si>
    <t>nuclear transport</t>
  </si>
  <si>
    <t>ENSG00000135424</t>
  </si>
  <si>
    <t>ITGA7 subnetwork</t>
  </si>
  <si>
    <t>ENSG00000100453</t>
  </si>
  <si>
    <t>GZMB subnetwork</t>
  </si>
  <si>
    <t>MP:0001622</t>
  </si>
  <si>
    <t>abnormal vasculogenesis</t>
  </si>
  <si>
    <t>GO:0010810</t>
  </si>
  <si>
    <t>regulation of cell-substrate adhesion</t>
  </si>
  <si>
    <t>MP:0000825</t>
  </si>
  <si>
    <t>dilated lateral ventricles</t>
  </si>
  <si>
    <t>ENSG00000181856</t>
  </si>
  <si>
    <t>SLC2A4 subnetwork</t>
  </si>
  <si>
    <t>ENSG00000125991</t>
  </si>
  <si>
    <t>ERGIC3 subnetwork</t>
  </si>
  <si>
    <t>MP:0006303</t>
  </si>
  <si>
    <t>abnormal retinal nerve fiber layer morphology</t>
  </si>
  <si>
    <t>REACTOME_SHC1_EVENTS_IN_ERBB2_SIGNALING</t>
  </si>
  <si>
    <t>GO:0043471</t>
  </si>
  <si>
    <t>regulation of cellular carbohydrate catabolic process</t>
  </si>
  <si>
    <t>GO:0043470</t>
  </si>
  <si>
    <t>regulation of carbohydrate catabolic process</t>
  </si>
  <si>
    <t>ENSG00000012211</t>
  </si>
  <si>
    <t>PRICKLE3 subnetwork</t>
  </si>
  <si>
    <t>GO:0015936</t>
  </si>
  <si>
    <t>coenzyme A metabolic process</t>
  </si>
  <si>
    <t>ENSG00000140396</t>
  </si>
  <si>
    <t>NCOA2 subnetwork</t>
  </si>
  <si>
    <t>ENSG00000073009</t>
  </si>
  <si>
    <t>IKBKG subnetwork</t>
  </si>
  <si>
    <t>ENSG00000102054</t>
  </si>
  <si>
    <t>RBBP7 subnetwork</t>
  </si>
  <si>
    <t>GO:0048041</t>
  </si>
  <si>
    <t>focal adhesion assembly</t>
  </si>
  <si>
    <t>ENSG00000134025</t>
  </si>
  <si>
    <t>ENSG00000134025 subnetwork</t>
  </si>
  <si>
    <t>ENSG00000105662</t>
  </si>
  <si>
    <t>CRTC1 subnetwork</t>
  </si>
  <si>
    <t>ENSG00000070759</t>
  </si>
  <si>
    <t>TESK2 subnetwork</t>
  </si>
  <si>
    <t>ENSG00000092199</t>
  </si>
  <si>
    <t>HNRNPC subnetwork</t>
  </si>
  <si>
    <t>MP:0002947</t>
  </si>
  <si>
    <t>hemangioma</t>
  </si>
  <si>
    <t>ENSG00000178952</t>
  </si>
  <si>
    <t>TUFM subnetwork</t>
  </si>
  <si>
    <t>KEGG_N_GLYCAN_BIOSYNTHESIS</t>
  </si>
  <si>
    <t>ENSG00000183684</t>
  </si>
  <si>
    <t>ALYREF subnetwork</t>
  </si>
  <si>
    <t>ENSG00000073921</t>
  </si>
  <si>
    <t>PICALM subnetwork</t>
  </si>
  <si>
    <t>MP:0004809</t>
  </si>
  <si>
    <t>increased hematopoietic stem cell number</t>
  </si>
  <si>
    <t>GO:0033293</t>
  </si>
  <si>
    <t>monocarboxylic acid binding</t>
  </si>
  <si>
    <t>GO:0030530</t>
  </si>
  <si>
    <t>heterogeneous nuclear ribonucleoprotein complex</t>
  </si>
  <si>
    <t>ENSG00000126945</t>
  </si>
  <si>
    <t>HNRNPH2 subnetwork</t>
  </si>
  <si>
    <t>ENSG00000156299</t>
  </si>
  <si>
    <t>TIAM1 subnetwork</t>
  </si>
  <si>
    <t>GO:0046890</t>
  </si>
  <si>
    <t>regulation of lipid biosynthetic process</t>
  </si>
  <si>
    <t>GO:0000785</t>
  </si>
  <si>
    <t>chromatin</t>
  </si>
  <si>
    <t>ENSG00000185551</t>
  </si>
  <si>
    <t>NR2F2 subnetwork</t>
  </si>
  <si>
    <t>ENSG00000013375</t>
  </si>
  <si>
    <t>PGM3 subnetwork</t>
  </si>
  <si>
    <t>ENSG00000196535</t>
  </si>
  <si>
    <t>MYO18A subnetwork</t>
  </si>
  <si>
    <t>MP:0011108</t>
  </si>
  <si>
    <t>partial embryonic lethality during organogenesis</t>
  </si>
  <si>
    <t>ENSG00000090060</t>
  </si>
  <si>
    <t>PAPOLA subnetwork</t>
  </si>
  <si>
    <t>REACTOME_LATE_PHASE_OF_HIV_LIFE_CYCLE</t>
  </si>
  <si>
    <t>MP:0002865</t>
  </si>
  <si>
    <t>increased growth rate</t>
  </si>
  <si>
    <t>ENSG00000168502</t>
  </si>
  <si>
    <t>CCDC165 subnetwork</t>
  </si>
  <si>
    <t>ENSG00000100490</t>
  </si>
  <si>
    <t>CDKL1 subnetwork</t>
  </si>
  <si>
    <t>ENSG00000104835</t>
  </si>
  <si>
    <t>FBXO17 subnetwork</t>
  </si>
  <si>
    <t>ENSG00000206268</t>
  </si>
  <si>
    <t>RDBP subnetwork</t>
  </si>
  <si>
    <t>ENSG00000206357</t>
  </si>
  <si>
    <t>ENSG00000204356</t>
  </si>
  <si>
    <t>MP:0005152</t>
  </si>
  <si>
    <t>pancytopenia</t>
  </si>
  <si>
    <t>ENSG00000135144</t>
  </si>
  <si>
    <t>DTX1 subnetwork</t>
  </si>
  <si>
    <t>ENSG00000102804</t>
  </si>
  <si>
    <t>TSC22D1 subnetwork</t>
  </si>
  <si>
    <t>GO:0008565</t>
  </si>
  <si>
    <t>protein transporter activity</t>
  </si>
  <si>
    <t>MP:0008215</t>
  </si>
  <si>
    <t>decreased immature B cell number</t>
  </si>
  <si>
    <t>GO:0030218</t>
  </si>
  <si>
    <t>erythrocyte differentiation</t>
  </si>
  <si>
    <t>GO:0005159</t>
  </si>
  <si>
    <t>insulin-like growth factor receptor binding</t>
  </si>
  <si>
    <t>MP:0010763</t>
  </si>
  <si>
    <t>abnormal hematopoietic stem cell physiology</t>
  </si>
  <si>
    <t>GO:0070888</t>
  </si>
  <si>
    <t>E-box binding</t>
  </si>
  <si>
    <t>MP:0002837</t>
  </si>
  <si>
    <t>dystrophic cardiac calcinosis</t>
  </si>
  <si>
    <t>MP:0000005</t>
  </si>
  <si>
    <t>increased brown adipose tissue amount</t>
  </si>
  <si>
    <t>ENSG00000108001</t>
  </si>
  <si>
    <t>EBF3 subnetwork</t>
  </si>
  <si>
    <t>ENSG00000154415</t>
  </si>
  <si>
    <t>PPP1R3A subnetwork</t>
  </si>
  <si>
    <t>MP:0003934</t>
  </si>
  <si>
    <t>abnormal pancreas development</t>
  </si>
  <si>
    <t>MP:0003077</t>
  </si>
  <si>
    <t>abnormal cell cycle</t>
  </si>
  <si>
    <t>ENSG00000182923</t>
  </si>
  <si>
    <t>CEP63 subnetwork</t>
  </si>
  <si>
    <t>MP:0002223</t>
  </si>
  <si>
    <t>lymphoid hypoplasia</t>
  </si>
  <si>
    <t>ENSG00000151623</t>
  </si>
  <si>
    <t>NR3C2 subnetwork</t>
  </si>
  <si>
    <t>MP:0005292</t>
  </si>
  <si>
    <t>improved glucose tolerance</t>
  </si>
  <si>
    <t>GO:0060612</t>
  </si>
  <si>
    <t>adipose tissue development</t>
  </si>
  <si>
    <t>ENSG00000105926</t>
  </si>
  <si>
    <t>MPP6 subnetwork</t>
  </si>
  <si>
    <t>ENSG00000167088</t>
  </si>
  <si>
    <t>SNRPD1 subnetwork</t>
  </si>
  <si>
    <t>ENSG00000206324</t>
  </si>
  <si>
    <t>AGPAT1 subnetwork</t>
  </si>
  <si>
    <t>ENSG00000204310</t>
  </si>
  <si>
    <t>ENSG00000206255</t>
  </si>
  <si>
    <t>ENSG00000206255 subnetwork</t>
  </si>
  <si>
    <t>MP:0003406</t>
  </si>
  <si>
    <t>failure of zygotic cell division</t>
  </si>
  <si>
    <t>MP:0002183</t>
  </si>
  <si>
    <t>gliosis</t>
  </si>
  <si>
    <t>GO:0090317</t>
  </si>
  <si>
    <t>negative regulation of intracellular protein transport</t>
  </si>
  <si>
    <t>ENSG00000008838</t>
  </si>
  <si>
    <t>MED24 subnetwork</t>
  </si>
  <si>
    <t>ENSG00000003756</t>
  </si>
  <si>
    <t>RBM5 subnetwork</t>
  </si>
  <si>
    <t>GO:0046834</t>
  </si>
  <si>
    <t>lipid phosphorylation</t>
  </si>
  <si>
    <t>ENSG00000165934</t>
  </si>
  <si>
    <t>CPSF2 subnetwork</t>
  </si>
  <si>
    <t>ENSG00000033327</t>
  </si>
  <si>
    <t>GAB2 subnetwork</t>
  </si>
  <si>
    <t>ENSG00000205937</t>
  </si>
  <si>
    <t>RNPS1 subnetwork</t>
  </si>
  <si>
    <t>MP:0002080</t>
  </si>
  <si>
    <t>prenatal lethality</t>
  </si>
  <si>
    <t>ENSG00000020426</t>
  </si>
  <si>
    <t>MNAT1 subnetwork</t>
  </si>
  <si>
    <t>ENSG00000206560</t>
  </si>
  <si>
    <t>ANKRD28 subnetwork</t>
  </si>
  <si>
    <t>REACTOME_ASPARAGINE_N:LINKED_GLYCOSYLATION</t>
  </si>
  <si>
    <t>ENSG00000123143</t>
  </si>
  <si>
    <t>PKN1 subnetwork</t>
  </si>
  <si>
    <t>GO:0005796</t>
  </si>
  <si>
    <t>Golgi lumen</t>
  </si>
  <si>
    <t>MP:0003339</t>
  </si>
  <si>
    <t>decreased pancreatic beta cell number</t>
  </si>
  <si>
    <t>GO:0050872</t>
  </si>
  <si>
    <t>white fat cell differentiation</t>
  </si>
  <si>
    <t>ENSG00000101057</t>
  </si>
  <si>
    <t>MYBL2 subnetwork</t>
  </si>
  <si>
    <t>ENSG00000215120</t>
  </si>
  <si>
    <t>ENSG00000215120 subnetwork</t>
  </si>
  <si>
    <t>ENSG00000101138</t>
  </si>
  <si>
    <t>CSTF1 subnetwork</t>
  </si>
  <si>
    <t>REACTOME_HIV_LIFE_CYCLE</t>
  </si>
  <si>
    <t>MP:0010373</t>
  </si>
  <si>
    <t>myeloid hyperplasia</t>
  </si>
  <si>
    <t>ENSG00000206206</t>
  </si>
  <si>
    <t>DAXX subnetwork</t>
  </si>
  <si>
    <t>ENSG00000204209</t>
  </si>
  <si>
    <t>ENSG00000206279</t>
  </si>
  <si>
    <t>MP:0000278</t>
  </si>
  <si>
    <t>abnormal myocardial fiber morphology</t>
  </si>
  <si>
    <t>MP:0004485</t>
  </si>
  <si>
    <t>increased response of heart to induced stress</t>
  </si>
  <si>
    <t>ENSG00000082014</t>
  </si>
  <si>
    <t>SMARCD3 subnetwork</t>
  </si>
  <si>
    <t>ENSG00000163512</t>
  </si>
  <si>
    <t>AZI2 subnetwork</t>
  </si>
  <si>
    <t>MP:0009292</t>
  </si>
  <si>
    <t>increased inguinal fat pad weight</t>
  </si>
  <si>
    <t>MP:0004077</t>
  </si>
  <si>
    <t>abnormal striatum morphology</t>
  </si>
  <si>
    <t>GO:0051702</t>
  </si>
  <si>
    <t>interaction with symbiont</t>
  </si>
  <si>
    <t>GO:0030099</t>
  </si>
  <si>
    <t>myeloid cell differentiation</t>
  </si>
  <si>
    <t>MP:0008209</t>
  </si>
  <si>
    <t>decreased pre-B cell number</t>
  </si>
  <si>
    <t>ENSG00000125835</t>
  </si>
  <si>
    <t>SNRPB subnetwork</t>
  </si>
  <si>
    <t>MP:0002189</t>
  </si>
  <si>
    <t>abnormal myocardial trabeculae morphology</t>
  </si>
  <si>
    <t>MP:0008045</t>
  </si>
  <si>
    <t>decreased NK cell number</t>
  </si>
  <si>
    <t>MP:0002397</t>
  </si>
  <si>
    <t>abnormal bone marrow morphology</t>
  </si>
  <si>
    <t>MP:0008034</t>
  </si>
  <si>
    <t>enhanced lipolysis</t>
  </si>
  <si>
    <t>ENSG00000163882</t>
  </si>
  <si>
    <t>POLR2H subnetwork</t>
  </si>
  <si>
    <t>MP:0000822</t>
  </si>
  <si>
    <t>abnormal brain ventricle morphology</t>
  </si>
  <si>
    <t>ENSG00000077235</t>
  </si>
  <si>
    <t>GTF3C1 subnetwork</t>
  </si>
  <si>
    <t>ENSG00000122566</t>
  </si>
  <si>
    <t>HNRNPA2B1 subnetwork</t>
  </si>
  <si>
    <t>MP:0003131</t>
  </si>
  <si>
    <t>increased erythrocyte cell number</t>
  </si>
  <si>
    <t>REACTOME_RAP1_SIGNALLING</t>
  </si>
  <si>
    <t>ENSG00000125084</t>
  </si>
  <si>
    <t>WNT1 subnetwork</t>
  </si>
  <si>
    <t>ENSG00000152518</t>
  </si>
  <si>
    <t>ZFP36L2 subnetwork</t>
  </si>
  <si>
    <t>ENSG00000117676</t>
  </si>
  <si>
    <t>RPS6KA1 subnetwork</t>
  </si>
  <si>
    <t>ENSG00000077809</t>
  </si>
  <si>
    <t>GTF2I subnetwork</t>
  </si>
  <si>
    <t>GO:0045725</t>
  </si>
  <si>
    <t>positive regulation of glycogen biosynthetic process</t>
  </si>
  <si>
    <t>ENSG00000012124</t>
  </si>
  <si>
    <t>CD22 subnetwork</t>
  </si>
  <si>
    <t>MP:0009936</t>
  </si>
  <si>
    <t>abnormal dendritic spine morphology</t>
  </si>
  <si>
    <t>ENSG00000126934</t>
  </si>
  <si>
    <t>MAP2K2 subnetwork</t>
  </si>
  <si>
    <t>ENSG00000204301</t>
  </si>
  <si>
    <t>NOTCH4 subnetwork</t>
  </si>
  <si>
    <t>ENSG00000107404</t>
  </si>
  <si>
    <t>DVL1 subnetwork</t>
  </si>
  <si>
    <t>ENSG00000114127</t>
  </si>
  <si>
    <t>XRN1 subnetwork</t>
  </si>
  <si>
    <t>GO:0016577</t>
  </si>
  <si>
    <t>histone demethylation</t>
  </si>
  <si>
    <t>GO:0043560</t>
  </si>
  <si>
    <t>insulin receptor substrate binding</t>
  </si>
  <si>
    <t>ENSG00000148925</t>
  </si>
  <si>
    <t>BTBD10 subnetwork</t>
  </si>
  <si>
    <t>ENSG00000113712</t>
  </si>
  <si>
    <t>CSNK1A1 subnetwork</t>
  </si>
  <si>
    <t>MP:0003566</t>
  </si>
  <si>
    <t>abnormal cell adhesion</t>
  </si>
  <si>
    <t>GO:0005776</t>
  </si>
  <si>
    <t>autophagic vacuole</t>
  </si>
  <si>
    <t>ENSG00000122565</t>
  </si>
  <si>
    <t>CBX3 subnetwork</t>
  </si>
  <si>
    <t>ENSG00000101811</t>
  </si>
  <si>
    <t>CSTF2 subnetwork</t>
  </si>
  <si>
    <t>MP:0011090</t>
  </si>
  <si>
    <t>partial perinatal lethality</t>
  </si>
  <si>
    <t>ENSG00000206266</t>
  </si>
  <si>
    <t>ENSG00000206266 subnetwork</t>
  </si>
  <si>
    <t>ENSG00000204348</t>
  </si>
  <si>
    <t>DOM3Z subnetwork</t>
  </si>
  <si>
    <t>ENSG00000206346</t>
  </si>
  <si>
    <t>ENSG00000140525</t>
  </si>
  <si>
    <t>FANCI subnetwork</t>
  </si>
  <si>
    <t>ENSG00000105173</t>
  </si>
  <si>
    <t>CCNE1 subnetwork</t>
  </si>
  <si>
    <t>ENSG00000156675</t>
  </si>
  <si>
    <t>RAB11FIP1 subnetwork</t>
  </si>
  <si>
    <t>ENSG00000155229</t>
  </si>
  <si>
    <t>MMS19 subnetwork</t>
  </si>
  <si>
    <t>GO:0007264</t>
  </si>
  <si>
    <t>small GTPase mediated signal transduction</t>
  </si>
  <si>
    <t>GO:0034399</t>
  </si>
  <si>
    <t>nuclear periphery</t>
  </si>
  <si>
    <t>GO:0046486</t>
  </si>
  <si>
    <t>glycerolipid metabolic process</t>
  </si>
  <si>
    <t>GO:0042645</t>
  </si>
  <si>
    <t>mitochondrial nucleoid</t>
  </si>
  <si>
    <t>ENSG00000140443</t>
  </si>
  <si>
    <t>IGF1R subnetwork</t>
  </si>
  <si>
    <t>ENSG00000167258</t>
  </si>
  <si>
    <t>CDK12 subnetwork</t>
  </si>
  <si>
    <t>MP:0002243</t>
  </si>
  <si>
    <t>abnormal vomeronasal organ morphology</t>
  </si>
  <si>
    <t>GO:0045913</t>
  </si>
  <si>
    <t>positive regulation of carbohydrate metabolic process</t>
  </si>
  <si>
    <t>GO:0010676</t>
  </si>
  <si>
    <t>positive regulation of cellular carbohydrate metabolic process</t>
  </si>
  <si>
    <t>ENSG00000136352</t>
  </si>
  <si>
    <t>NKX2-1 subnetwork</t>
  </si>
  <si>
    <t>ENSG00000133103</t>
  </si>
  <si>
    <t>COG6 subnetwork</t>
  </si>
  <si>
    <t>ENSG00000114126</t>
  </si>
  <si>
    <t>TFDP2 subnetwork</t>
  </si>
  <si>
    <t>ENSG00000134058</t>
  </si>
  <si>
    <t>CDK7 subnetwork</t>
  </si>
  <si>
    <t>GO:0034976</t>
  </si>
  <si>
    <t>response to endoplasmic reticulum stress</t>
  </si>
  <si>
    <t>ENSG00000198933</t>
  </si>
  <si>
    <t>TBKBP1 subnetwork</t>
  </si>
  <si>
    <t>MP:0004045</t>
  </si>
  <si>
    <t>abnormal cell cycle checkpoint function</t>
  </si>
  <si>
    <t>ENSG00000163041</t>
  </si>
  <si>
    <t>H3F3A subnetwork</t>
  </si>
  <si>
    <t>ENSG00000132475</t>
  </si>
  <si>
    <t>H3F3B subnetwork</t>
  </si>
  <si>
    <t>ENSG00000196285</t>
  </si>
  <si>
    <t>ENSG00000196285 subnetwork</t>
  </si>
  <si>
    <t>ENSG00000077157</t>
  </si>
  <si>
    <t>PPP1R12B subnetwork</t>
  </si>
  <si>
    <t>MP:0010025</t>
  </si>
  <si>
    <t>decreased total body fat amount</t>
  </si>
  <si>
    <t>ENSG00000117594</t>
  </si>
  <si>
    <t>HSD11B1 subnetwork</t>
  </si>
  <si>
    <t>ENSG00000107187</t>
  </si>
  <si>
    <t>LHX3 subnetwork</t>
  </si>
  <si>
    <t>ENSG00000125484</t>
  </si>
  <si>
    <t>GTF3C4 subnetwork</t>
  </si>
  <si>
    <t>MP:0001556</t>
  </si>
  <si>
    <t>increased circulating HDL cholesterol level</t>
  </si>
  <si>
    <t>ENSG00000085872</t>
  </si>
  <si>
    <t>CHERP subnetwork</t>
  </si>
  <si>
    <t>ENSG00000214655</t>
  </si>
  <si>
    <t>KIAA0913 subnetwork</t>
  </si>
  <si>
    <t>ENSG00000106992</t>
  </si>
  <si>
    <t>AK1 subnetwork</t>
  </si>
  <si>
    <t>ENSG00000113758</t>
  </si>
  <si>
    <t>DBN1 subnetwork</t>
  </si>
  <si>
    <t>GO:0021575</t>
  </si>
  <si>
    <t>hindbrain morphogenesis</t>
  </si>
  <si>
    <t>ENSG00000186575</t>
  </si>
  <si>
    <t>NF2 subnetwork</t>
  </si>
  <si>
    <t>ENSG00000152256</t>
  </si>
  <si>
    <t>PDK1 subnetwork</t>
  </si>
  <si>
    <t>ENSG00000183495</t>
  </si>
  <si>
    <t>EP400 subnetwork</t>
  </si>
  <si>
    <t>ENSG00000163637</t>
  </si>
  <si>
    <t>PRICKLE2 subnetwork</t>
  </si>
  <si>
    <t>GO:0001890</t>
  </si>
  <si>
    <t>placenta development</t>
  </si>
  <si>
    <t>GO:0008168</t>
  </si>
  <si>
    <t>methyltransferase activity</t>
  </si>
  <si>
    <t>GO:0045502</t>
  </si>
  <si>
    <t>dynein binding</t>
  </si>
  <si>
    <t>ENSG00000100142</t>
  </si>
  <si>
    <t>POLR2F subnetwork</t>
  </si>
  <si>
    <t>GO:0008013</t>
  </si>
  <si>
    <t>beta-catenin binding</t>
  </si>
  <si>
    <t>ENSG00000105258</t>
  </si>
  <si>
    <t>POLR2I subnetwork</t>
  </si>
  <si>
    <t>ENSG00000124529</t>
  </si>
  <si>
    <t>HIST1H4B subnetwork</t>
  </si>
  <si>
    <t>ENSG00000196176</t>
  </si>
  <si>
    <t>HIST1H4A subnetwork</t>
  </si>
  <si>
    <t>ENSG00000188987</t>
  </si>
  <si>
    <t>HIST1H4D subnetwork</t>
  </si>
  <si>
    <t>ENSG00000198327</t>
  </si>
  <si>
    <t>HIST1H4F subnetwork</t>
  </si>
  <si>
    <t>ENSG00000197914</t>
  </si>
  <si>
    <t>HIST1H4K subnetwork</t>
  </si>
  <si>
    <t>ENSG00000198339</t>
  </si>
  <si>
    <t>HIST1H4I subnetwork</t>
  </si>
  <si>
    <t>ENSG00000197061</t>
  </si>
  <si>
    <t>HIST1H4C subnetwork</t>
  </si>
  <si>
    <t>ENSG00000198518</t>
  </si>
  <si>
    <t>HIST1H4E subnetwork</t>
  </si>
  <si>
    <t>ENSG00000198558</t>
  </si>
  <si>
    <t>HIST1H4L subnetwork</t>
  </si>
  <si>
    <t>ENSG00000183941</t>
  </si>
  <si>
    <t>HIST2H4A subnetwork</t>
  </si>
  <si>
    <t>ENSG00000197238</t>
  </si>
  <si>
    <t>HIST1H4J subnetwork</t>
  </si>
  <si>
    <t>ENSG00000182217</t>
  </si>
  <si>
    <t>HIST2H4B subnetwork</t>
  </si>
  <si>
    <t>ENSG00000158406</t>
  </si>
  <si>
    <t>HIST1H4H subnetwork</t>
  </si>
  <si>
    <t>ENSG00000197837</t>
  </si>
  <si>
    <t>HIST4H4 subnetwork</t>
  </si>
  <si>
    <t>ENSG00000145715</t>
  </si>
  <si>
    <t>RASA1 subnetwork</t>
  </si>
  <si>
    <t>ENSG00000095585</t>
  </si>
  <si>
    <t>BLNK subnetwork</t>
  </si>
  <si>
    <t>MP:0004185</t>
  </si>
  <si>
    <t>abnormal adipocyte glucose uptake</t>
  </si>
  <si>
    <t>GO:0030811</t>
  </si>
  <si>
    <t>regulation of nucleotide catabolic process</t>
  </si>
  <si>
    <t>GO:0033121</t>
  </si>
  <si>
    <t>regulation of purine nucleotide catabolic process</t>
  </si>
  <si>
    <t>ENSG00000172660</t>
  </si>
  <si>
    <t>TAF15 subnetwork</t>
  </si>
  <si>
    <t>MP:0001731</t>
  </si>
  <si>
    <t>abnormal postnatal growth</t>
  </si>
  <si>
    <t>GO:0000922</t>
  </si>
  <si>
    <t>spindle pole</t>
  </si>
  <si>
    <t>ENSG00000061938</t>
  </si>
  <si>
    <t>TNK2 subnetwork</t>
  </si>
  <si>
    <t>ENSG00000116641</t>
  </si>
  <si>
    <t>DOCK7 subnetwork</t>
  </si>
  <si>
    <t>GO:0016799</t>
  </si>
  <si>
    <t>hydrolase activity, hydrolyzing N-glycosyl compounds</t>
  </si>
  <si>
    <t>MP:0002416</t>
  </si>
  <si>
    <t>abnormal proerythroblast morphology</t>
  </si>
  <si>
    <t>GO:0006662</t>
  </si>
  <si>
    <t>glycerol ether metabolic process</t>
  </si>
  <si>
    <t>ENSG00000110987</t>
  </si>
  <si>
    <t>BCL7A subnetwork</t>
  </si>
  <si>
    <t>MP:0002970</t>
  </si>
  <si>
    <t>abnormal white adipose tissue morphology</t>
  </si>
  <si>
    <t>MP:0003702</t>
  </si>
  <si>
    <t>abnormal chromosome morphology</t>
  </si>
  <si>
    <t>REACTOME_PAUSING_AND_RECOVERY_OF_TAT:MEDIATED_HIV:1_ELONGATION</t>
  </si>
  <si>
    <t>REACTOME_TAT:MEDIATED_HIV:1_ELONGATION_ARREST_AND_RECOVERY</t>
  </si>
  <si>
    <t>KEGG_CITRATE_CYCLE_TCA_CYCLE</t>
  </si>
  <si>
    <t>ENSG00000125398</t>
  </si>
  <si>
    <t>SOX9 subnetwork</t>
  </si>
  <si>
    <t>MP:0003091</t>
  </si>
  <si>
    <t>abnormal cell migration</t>
  </si>
  <si>
    <t>ENSG00000123338</t>
  </si>
  <si>
    <t>NCKAP1L subnetwork</t>
  </si>
  <si>
    <t>ENSG00000115128</t>
  </si>
  <si>
    <t>ENSG00000115128 subnetwork</t>
  </si>
  <si>
    <t>GO:0016591</t>
  </si>
  <si>
    <t>DNA-directed RNA polymerase II, holoenzyme</t>
  </si>
  <si>
    <t>ENSG00000147669</t>
  </si>
  <si>
    <t>POLR2K subnetwork</t>
  </si>
  <si>
    <t>ENSG00000168283</t>
  </si>
  <si>
    <t>BMI1 subnetwork</t>
  </si>
  <si>
    <t>ENSG00000162992</t>
  </si>
  <si>
    <t>NEUROD1 subnetwork</t>
  </si>
  <si>
    <t>ENSG00000175324</t>
  </si>
  <si>
    <t>LSM1 subnetwork</t>
  </si>
  <si>
    <t>ENSG00000172409</t>
  </si>
  <si>
    <t>CLP1 subnetwork</t>
  </si>
  <si>
    <t>ENSG00000100181</t>
  </si>
  <si>
    <t>ENSG00000100181 subnetwork</t>
  </si>
  <si>
    <t>ENSG00000156931</t>
  </si>
  <si>
    <t>VPS8 subnetwork</t>
  </si>
  <si>
    <t>ENSG00000177733</t>
  </si>
  <si>
    <t>HNRNPA0 subnetwork</t>
  </si>
  <si>
    <t>ENSG00000166747</t>
  </si>
  <si>
    <t>AP1G1 subnetwork</t>
  </si>
  <si>
    <t>REACTOME_ELONGATION_ARREST_AND_RECOVERY</t>
  </si>
  <si>
    <t>REACTOME_PAUSING_AND_RECOVERY_OF_HIV:1_ELONGATION</t>
  </si>
  <si>
    <t>REACTOME_PAUSING_AND_RECOVERY_OF_ELONGATION</t>
  </si>
  <si>
    <t>REACTOME_HIV:1_ELONGATION_ARREST_AND_RECOVERY</t>
  </si>
  <si>
    <t>MP:0000934</t>
  </si>
  <si>
    <t>abnormal telencephalon development</t>
  </si>
  <si>
    <t>ENSG00000124422</t>
  </si>
  <si>
    <t>USP22 subnetwork</t>
  </si>
  <si>
    <t>ENSG00000113810</t>
  </si>
  <si>
    <t>SMC4 subnetwork</t>
  </si>
  <si>
    <t>ENSG00000101452</t>
  </si>
  <si>
    <t>DHX35 subnetwork</t>
  </si>
  <si>
    <t>ENSG00000086102</t>
  </si>
  <si>
    <t>NFX1 subnetwork</t>
  </si>
  <si>
    <t>ENSG00000129354</t>
  </si>
  <si>
    <t>AP1M2 subnetwork</t>
  </si>
  <si>
    <t>GO:0030662</t>
  </si>
  <si>
    <t>coated vesicle membrane</t>
  </si>
  <si>
    <t>ENSG00000121774</t>
  </si>
  <si>
    <t>KHDRBS1 subnetwork</t>
  </si>
  <si>
    <t>ENSG00000142539</t>
  </si>
  <si>
    <t>SPIB subnetwork</t>
  </si>
  <si>
    <t>ENSG00000099308</t>
  </si>
  <si>
    <t>MAST3 subnetwork</t>
  </si>
  <si>
    <t>ENSG00000157456</t>
  </si>
  <si>
    <t>CCNB2 subnetwork</t>
  </si>
  <si>
    <t>ENSG00000186298</t>
  </si>
  <si>
    <t>PPP1CC subnetwork</t>
  </si>
  <si>
    <t>GO:0018904</t>
  </si>
  <si>
    <t>organic ether metabolic process</t>
  </si>
  <si>
    <t>ENSG00000182004</t>
  </si>
  <si>
    <t>SNRPE subnetwork</t>
  </si>
  <si>
    <t>ENSG00000168884</t>
  </si>
  <si>
    <t>TNIP2 subnetwork</t>
  </si>
  <si>
    <t>ENSG00000138668</t>
  </si>
  <si>
    <t>HNRNPD subnetwork</t>
  </si>
  <si>
    <t>ENSG00000140829</t>
  </si>
  <si>
    <t>DHX38 subnetwork</t>
  </si>
  <si>
    <t>ENSG00000165606</t>
  </si>
  <si>
    <t>DRGX subnetwork</t>
  </si>
  <si>
    <t>GO:0000307</t>
  </si>
  <si>
    <t>cyclin-dependent protein kinase holoenzyme complex</t>
  </si>
  <si>
    <t>GO:0031589</t>
  </si>
  <si>
    <t>cell-substrate adhesion</t>
  </si>
  <si>
    <t>GO:0010743</t>
  </si>
  <si>
    <t>regulation of macrophage derived foam cell differentiation</t>
  </si>
  <si>
    <t>MP:0002727</t>
  </si>
  <si>
    <t>decreased circulating insulin level</t>
  </si>
  <si>
    <t>ENSG00000138180</t>
  </si>
  <si>
    <t>CEP55 subnetwork</t>
  </si>
  <si>
    <t>ENSG00000161956</t>
  </si>
  <si>
    <t>SENP3 subnetwork</t>
  </si>
  <si>
    <t>MP:0002108</t>
  </si>
  <si>
    <t>abnormal muscle morphology</t>
  </si>
  <si>
    <t>GO:0050821</t>
  </si>
  <si>
    <t>protein stabilization</t>
  </si>
  <si>
    <t>ENSG00000110768</t>
  </si>
  <si>
    <t>GTF2H1 subnetwork</t>
  </si>
  <si>
    <t>GO:0031369</t>
  </si>
  <si>
    <t>translation initiation factor binding</t>
  </si>
  <si>
    <t>ENSG00000106028</t>
  </si>
  <si>
    <t>SSBP1 subnetwork</t>
  </si>
  <si>
    <t>ENSG00000157404</t>
  </si>
  <si>
    <t>KIT subnetwork</t>
  </si>
  <si>
    <t>GO:0006006</t>
  </si>
  <si>
    <t>glucose metabolic process</t>
  </si>
  <si>
    <t>MP:0008189</t>
  </si>
  <si>
    <t>increased transitional stage B cell number</t>
  </si>
  <si>
    <t>ENSG00000100934</t>
  </si>
  <si>
    <t>SEC23A subnetwork</t>
  </si>
  <si>
    <t>KEGG_THYROID_CANCER</t>
  </si>
  <si>
    <t>ENSG00000125352</t>
  </si>
  <si>
    <t>RNF113A subnetwork</t>
  </si>
  <si>
    <t>MP:0002026</t>
  </si>
  <si>
    <t>leukemia</t>
  </si>
  <si>
    <t>ENSG00000104980</t>
  </si>
  <si>
    <t>TIMM44 subnetwork</t>
  </si>
  <si>
    <t>ENSG00000131795</t>
  </si>
  <si>
    <t>RBM8A subnetwork</t>
  </si>
  <si>
    <t>ENSG00000197122</t>
  </si>
  <si>
    <t>SRC subnetwork</t>
  </si>
  <si>
    <t>ENSG00000160741</t>
  </si>
  <si>
    <t>CRTC2 subnetwork</t>
  </si>
  <si>
    <t>GO:0042974</t>
  </si>
  <si>
    <t>retinoic acid receptor binding</t>
  </si>
  <si>
    <t>GO:0000299</t>
  </si>
  <si>
    <t>integral to membrane of membrane fraction</t>
  </si>
  <si>
    <t>MP:0005122</t>
  </si>
  <si>
    <t>increased circulating thyroid-stimulating hormone level</t>
  </si>
  <si>
    <t>ENSG00000106617</t>
  </si>
  <si>
    <t>PRKAG2 subnetwork</t>
  </si>
  <si>
    <t>GO:0008234</t>
  </si>
  <si>
    <t>cysteine-type peptidase activity</t>
  </si>
  <si>
    <t>ENSG00000173599</t>
  </si>
  <si>
    <t>PC subnetwork</t>
  </si>
  <si>
    <t>GO:0040018</t>
  </si>
  <si>
    <t>positive regulation of multicellular organism growth</t>
  </si>
  <si>
    <t>ENSG00000125503</t>
  </si>
  <si>
    <t>PPP1R12C subnetwork</t>
  </si>
  <si>
    <t>GO:0034446</t>
  </si>
  <si>
    <t>substrate adhesion-dependent cell spreading</t>
  </si>
  <si>
    <t>GO:0000460</t>
  </si>
  <si>
    <t>maturation of 5.8S rRNA</t>
  </si>
  <si>
    <t>MP:0005293</t>
  </si>
  <si>
    <t>impaired glucose tolerance</t>
  </si>
  <si>
    <t>ENSG00000160201</t>
  </si>
  <si>
    <t>U2AF1 subnetwork</t>
  </si>
  <si>
    <t>ENSG00000115548</t>
  </si>
  <si>
    <t>KDM3A subnetwork</t>
  </si>
  <si>
    <t>GO:0050321</t>
  </si>
  <si>
    <t>tau-protein kinase activity</t>
  </si>
  <si>
    <t>GO:0043484</t>
  </si>
  <si>
    <t>regulation of RNA splicing</t>
  </si>
  <si>
    <t>ENSG00000136450</t>
  </si>
  <si>
    <t>SRSF1 subnetwork</t>
  </si>
  <si>
    <t>ENSG00000115661</t>
  </si>
  <si>
    <t>STK16 subnetwork</t>
  </si>
  <si>
    <t>ENSG00000177700</t>
  </si>
  <si>
    <t>POLR2L subnetwork</t>
  </si>
  <si>
    <t>MP:0005562</t>
  </si>
  <si>
    <t>decreased mean corpuscular hemoglobin</t>
  </si>
  <si>
    <t>ENSG00000136146</t>
  </si>
  <si>
    <t>MED4 subnetwork</t>
  </si>
  <si>
    <t>GO:0003678</t>
  </si>
  <si>
    <t>DNA helicase activity</t>
  </si>
  <si>
    <t>MP:0004274</t>
  </si>
  <si>
    <t>abnormal embryonic/fetal subventricular zone morphology</t>
  </si>
  <si>
    <t>REACTOME_RESOLUTION_OF_AP_SITES_VIA_THE_SINGLE:NUCLEOTIDE_REPLACEMENT_PATHWAY</t>
  </si>
  <si>
    <t>MP:0000240</t>
  </si>
  <si>
    <t>extramedullary hematopoiesis</t>
  </si>
  <si>
    <t>ENSG00000101158</t>
  </si>
  <si>
    <t>TH1L subnetwork</t>
  </si>
  <si>
    <t>ENSG00000134954</t>
  </si>
  <si>
    <t>ETS1 subnetwork</t>
  </si>
  <si>
    <t>GO:0005977</t>
  </si>
  <si>
    <t>glycogen metabolic process</t>
  </si>
  <si>
    <t>GO:0004690</t>
  </si>
  <si>
    <t>cyclic nucleotide-dependent protein kinase activity</t>
  </si>
  <si>
    <t>ENSG00000131721</t>
  </si>
  <si>
    <t>RHOXF2 subnetwork</t>
  </si>
  <si>
    <t>GO:0019915</t>
  </si>
  <si>
    <t>lipid storage</t>
  </si>
  <si>
    <t>ENSG00000153187</t>
  </si>
  <si>
    <t>HNRNPU subnetwork</t>
  </si>
  <si>
    <t>GO:0007162</t>
  </si>
  <si>
    <t>negative regulation of cell adhesion</t>
  </si>
  <si>
    <t>ENSG00000072958</t>
  </si>
  <si>
    <t>AP1M1 subnetwork</t>
  </si>
  <si>
    <t>REACTOME_P75_NTR_RECEPTOR:MEDIATED_SIGNALLING</t>
  </si>
  <si>
    <t>REACTOME_FORMATION_OF_THE_EARLY_ELONGATION_COMPLEX</t>
  </si>
  <si>
    <t>REACTOME_FORMATION_OF_THE_HIV:1_EARLY_ELONGATION_COMPLEX</t>
  </si>
  <si>
    <t>GO:0046503</t>
  </si>
  <si>
    <t>glycerolipid catabolic process</t>
  </si>
  <si>
    <t>ENSG00000160844</t>
  </si>
  <si>
    <t>GATS subnetwork</t>
  </si>
  <si>
    <t>GO:0032259</t>
  </si>
  <si>
    <t>methylation</t>
  </si>
  <si>
    <t>ENSG00000123908</t>
  </si>
  <si>
    <t>EIF2C2 subnetwork</t>
  </si>
  <si>
    <t>MP:0005238</t>
  </si>
  <si>
    <t>increased brain size</t>
  </si>
  <si>
    <t>GO:0006917</t>
  </si>
  <si>
    <t>induction of apoptosis</t>
  </si>
  <si>
    <t>MP:0004182</t>
  </si>
  <si>
    <t>abnormal spermiation</t>
  </si>
  <si>
    <t>KEGG_FOCAL_ADHESION</t>
  </si>
  <si>
    <t>ENSG00000130299</t>
  </si>
  <si>
    <t>GTPBP3 subnetwork</t>
  </si>
  <si>
    <t>ENSG00000168286</t>
  </si>
  <si>
    <t>THAP11 subnetwork</t>
  </si>
  <si>
    <t>GO:0007173</t>
  </si>
  <si>
    <t>epidermal growth factor receptor signaling pathway</t>
  </si>
  <si>
    <t>GO:0045833</t>
  </si>
  <si>
    <t>negative regulation of lipid metabolic process</t>
  </si>
  <si>
    <t>KEGG_FC_GAMMA_R_MEDIATED_PHAGOCYTOSIS</t>
  </si>
  <si>
    <t>MP:0011109</t>
  </si>
  <si>
    <t>partial lethality throughout fetal growth and development</t>
  </si>
  <si>
    <t>GO:0032182</t>
  </si>
  <si>
    <t>small conjugating protein binding</t>
  </si>
  <si>
    <t>ENSG00000137710</t>
  </si>
  <si>
    <t>RDX subnetwork</t>
  </si>
  <si>
    <t>KEGG_PPAR_SIGNALING_PATHWAY</t>
  </si>
  <si>
    <t>ENSG00000125755</t>
  </si>
  <si>
    <t>SYMPK subnetwork</t>
  </si>
  <si>
    <t>ENSG00000169756</t>
  </si>
  <si>
    <t>LIMS1 subnetwork</t>
  </si>
  <si>
    <t>ENSG00000105723</t>
  </si>
  <si>
    <t>GSK3A subnetwork</t>
  </si>
  <si>
    <t>GO:0060348</t>
  </si>
  <si>
    <t>bone development</t>
  </si>
  <si>
    <t>ENSG00000182973</t>
  </si>
  <si>
    <t>CNOT10 subnetwork</t>
  </si>
  <si>
    <t>ENSG00000105287</t>
  </si>
  <si>
    <t>PRKD2 subnetwork</t>
  </si>
  <si>
    <t>MP:0006085</t>
  </si>
  <si>
    <t>myocardial necrosis</t>
  </si>
  <si>
    <t>ENSG00000172175</t>
  </si>
  <si>
    <t>MALT1 subnetwork</t>
  </si>
  <si>
    <t>ENSG00000146535</t>
  </si>
  <si>
    <t>GNA12 subnetwork</t>
  </si>
  <si>
    <t>GO:0019787</t>
  </si>
  <si>
    <t>small conjugating protein ligase activity</t>
  </si>
  <si>
    <t>GO:0034339</t>
  </si>
  <si>
    <t>regulation of transcription from RNA polymerase II promoter by nuclear hormone receptor</t>
  </si>
  <si>
    <t>MP:0001547</t>
  </si>
  <si>
    <t>abnormal lipid level</t>
  </si>
  <si>
    <t>ENSG00000136628</t>
  </si>
  <si>
    <t>EPRS subnetwork</t>
  </si>
  <si>
    <t>MP:0005076</t>
  </si>
  <si>
    <t>abnormal cell differentiation</t>
  </si>
  <si>
    <t>MP:0002401</t>
  </si>
  <si>
    <t>abnormal lymphopoiesis</t>
  </si>
  <si>
    <t>ENSG00000136754</t>
  </si>
  <si>
    <t>ABI1 subnetwork</t>
  </si>
  <si>
    <t>MP:0004188</t>
  </si>
  <si>
    <t>delayed embryo turning</t>
  </si>
  <si>
    <t>REACTOME_MRNA_PROCESSING</t>
  </si>
  <si>
    <t>MP:0000607</t>
  </si>
  <si>
    <t>abnormal hepatocyte morphology</t>
  </si>
  <si>
    <t>GO:0007178</t>
  </si>
  <si>
    <t>transmembrane receptor protein serine/threonine kinase signaling pathway</t>
  </si>
  <si>
    <t>MP:0000928</t>
  </si>
  <si>
    <t>incomplete cephalic closure</t>
  </si>
  <si>
    <t>ENSG00000151914</t>
  </si>
  <si>
    <t>DST subnetwork</t>
  </si>
  <si>
    <t>MP:0010301</t>
  </si>
  <si>
    <t>increased stomach tumor incidence</t>
  </si>
  <si>
    <t>ENSG00000011260</t>
  </si>
  <si>
    <t>UTP18 subnetwork</t>
  </si>
  <si>
    <t>GO:0090305</t>
  </si>
  <si>
    <t>nucleic acid phosphodiester bond hydrolysis</t>
  </si>
  <si>
    <t>MP:0001719</t>
  </si>
  <si>
    <t>absent vitelline blood vessels</t>
  </si>
  <si>
    <t>ENSG00000164091</t>
  </si>
  <si>
    <t>WDR82 subnetwork</t>
  </si>
  <si>
    <t>ENSG00000110330</t>
  </si>
  <si>
    <t>BIRC2 subnetwork</t>
  </si>
  <si>
    <t>ENSG00000141551</t>
  </si>
  <si>
    <t>CSNK1D subnetwork</t>
  </si>
  <si>
    <t>MP:0005592</t>
  </si>
  <si>
    <t>abnormal vascular smooth muscle morphology</t>
  </si>
  <si>
    <t>ENSG00000169045</t>
  </si>
  <si>
    <t>HNRNPH1 subnetwork</t>
  </si>
  <si>
    <t>ENSG00000090061</t>
  </si>
  <si>
    <t>CCNK subnetwork</t>
  </si>
  <si>
    <t>GO:0005819</t>
  </si>
  <si>
    <t>spindle</t>
  </si>
  <si>
    <t>MP:0011091</t>
  </si>
  <si>
    <t>complete prenatal lethality</t>
  </si>
  <si>
    <t>GO:0051247</t>
  </si>
  <si>
    <t>positive regulation of protein metabolic process</t>
  </si>
  <si>
    <t>ENSG00000119699</t>
  </si>
  <si>
    <t>TGFB3 subnetwork</t>
  </si>
  <si>
    <t>MP:0003231</t>
  </si>
  <si>
    <t>abnormal placenta vasculature</t>
  </si>
  <si>
    <t>ENSG00000025796</t>
  </si>
  <si>
    <t>SEC63 subnetwork</t>
  </si>
  <si>
    <t>GO:0000080</t>
  </si>
  <si>
    <t>G1 phase of mitotic cell cycle</t>
  </si>
  <si>
    <t>GO:0012502</t>
  </si>
  <si>
    <t>induction of programmed cell death</t>
  </si>
  <si>
    <t>MP:0000729</t>
  </si>
  <si>
    <t>abnormal myogenesis</t>
  </si>
  <si>
    <t>MP:0001274</t>
  </si>
  <si>
    <t>curly vibrissae</t>
  </si>
  <si>
    <t>MP:0002023</t>
  </si>
  <si>
    <t>B cell derived lymphoma</t>
  </si>
  <si>
    <t>GO:0003707</t>
  </si>
  <si>
    <t>steroid hormone receptor activity</t>
  </si>
  <si>
    <t>ENSG00000188612</t>
  </si>
  <si>
    <t>SUMO2 subnetwork</t>
  </si>
  <si>
    <t>GO:0015631</t>
  </si>
  <si>
    <t>tubulin binding</t>
  </si>
  <si>
    <t>GO:0051020</t>
  </si>
  <si>
    <t>GTPase binding</t>
  </si>
  <si>
    <t>ENSG00000114346</t>
  </si>
  <si>
    <t>ECT2 subnetwork</t>
  </si>
  <si>
    <t>MP:0001926</t>
  </si>
  <si>
    <t>female infertility</t>
  </si>
  <si>
    <t>ENSG00000168488</t>
  </si>
  <si>
    <t>ATXN2L subnetwork</t>
  </si>
  <si>
    <t>MP:0005601</t>
  </si>
  <si>
    <t>increased angiogenesis</t>
  </si>
  <si>
    <t>GO:0090398</t>
  </si>
  <si>
    <t>cellular senescence</t>
  </si>
  <si>
    <t>GO:0045920</t>
  </si>
  <si>
    <t>negative regulation of exocytosis</t>
  </si>
  <si>
    <t>GO:0034381</t>
  </si>
  <si>
    <t>plasma lipoprotein particle clearance</t>
  </si>
  <si>
    <t>ENSG00000131473</t>
  </si>
  <si>
    <t>ACLY subnetwork</t>
  </si>
  <si>
    <t>GO:0031593</t>
  </si>
  <si>
    <t>polyubiquitin binding</t>
  </si>
  <si>
    <t>REACTOME_GRB2_EVENTS_IN_ERBB2_SIGNALING</t>
  </si>
  <si>
    <t>ENSG00000160469</t>
  </si>
  <si>
    <t>BRSK1 subnetwork</t>
  </si>
  <si>
    <t>GO:0048534</t>
  </si>
  <si>
    <t>hemopoietic or lymphoid organ development</t>
  </si>
  <si>
    <t>ENSG00000065882</t>
  </si>
  <si>
    <t>TBC1D1 subnetwork</t>
  </si>
  <si>
    <t>GO:0045767</t>
  </si>
  <si>
    <t>regulation of anti-apoptosis</t>
  </si>
  <si>
    <t>GO:0043034</t>
  </si>
  <si>
    <t>costamere</t>
  </si>
  <si>
    <t>REACTOME_GLUCOSE_METABOLISM</t>
  </si>
  <si>
    <t>ENSG00000157344</t>
  </si>
  <si>
    <t>ENSG00000157344 subnetwork</t>
  </si>
  <si>
    <t>ENSG00000066427</t>
  </si>
  <si>
    <t>ATXN3 subnetwork</t>
  </si>
  <si>
    <t>MP:0003049</t>
  </si>
  <si>
    <t>abnormal lumbar vertebrae morphology</t>
  </si>
  <si>
    <t>GO:0004181</t>
  </si>
  <si>
    <t>metallocarboxypeptidase activity</t>
  </si>
  <si>
    <t>ENSG00000120899</t>
  </si>
  <si>
    <t>PTK2B subnetwork</t>
  </si>
  <si>
    <t>GO:0006338</t>
  </si>
  <si>
    <t>chromatin remodeling</t>
  </si>
  <si>
    <t>MP:0001914</t>
  </si>
  <si>
    <t>hemorrhage</t>
  </si>
  <si>
    <t>ENSG00000068976</t>
  </si>
  <si>
    <t>PYGM subnetwork</t>
  </si>
  <si>
    <t>ENSG00000106571</t>
  </si>
  <si>
    <t>GLI3 subnetwork</t>
  </si>
  <si>
    <t>GO:0004693</t>
  </si>
  <si>
    <t>cyclin-dependent protein kinase activity</t>
  </si>
  <si>
    <t>MP:0008186</t>
  </si>
  <si>
    <t>increased pro-B cell number</t>
  </si>
  <si>
    <t>GO:0030513</t>
  </si>
  <si>
    <t>positive regulation of BMP signaling pathway</t>
  </si>
  <si>
    <t>MP:0008814</t>
  </si>
  <si>
    <t>reduced nerve conduction velocity</t>
  </si>
  <si>
    <t>MP:0001148</t>
  </si>
  <si>
    <t>enlarged testis</t>
  </si>
  <si>
    <t>ENSG00000143013</t>
  </si>
  <si>
    <t>LMO4 subnetwork</t>
  </si>
  <si>
    <t>ENSG00000147601</t>
  </si>
  <si>
    <t>TERF1 subnetwork</t>
  </si>
  <si>
    <t>GO:0000184</t>
  </si>
  <si>
    <t>nuclear-transcribed mRNA catabolic process, nonsense-mediated decay</t>
  </si>
  <si>
    <t>REACTOME_MYOGENESIS</t>
  </si>
  <si>
    <t>REACTOME_CDO_IN_MYOGENESIS</t>
  </si>
  <si>
    <t>ENSG00000147010</t>
  </si>
  <si>
    <t>SH3KBP1 subnetwork</t>
  </si>
  <si>
    <t>ENSG00000010030</t>
  </si>
  <si>
    <t>ETV7 subnetwork</t>
  </si>
  <si>
    <t>MP:0002696</t>
  </si>
  <si>
    <t>decreased circulating glucagon level</t>
  </si>
  <si>
    <t>ENSG00000155660</t>
  </si>
  <si>
    <t>PDIA4 subnetwork</t>
  </si>
  <si>
    <t>ENSG00000120533</t>
  </si>
  <si>
    <t>ENY2 subnetwork</t>
  </si>
  <si>
    <t>GO:0000780</t>
  </si>
  <si>
    <t>condensed nuclear chromosome, centromeric region</t>
  </si>
  <si>
    <t>ENSG00000129250</t>
  </si>
  <si>
    <t>KIF1C subnetwork</t>
  </si>
  <si>
    <t>ENSG00000127564</t>
  </si>
  <si>
    <t>PKMYT1 subnetwork</t>
  </si>
  <si>
    <t>MP:0003400</t>
  </si>
  <si>
    <t>kinked neural tube</t>
  </si>
  <si>
    <t>ENSG00000141480</t>
  </si>
  <si>
    <t>ARRB2 subnetwork</t>
  </si>
  <si>
    <t>MP:0004076</t>
  </si>
  <si>
    <t>abnormal vitelline vascular remodeling</t>
  </si>
  <si>
    <t>ENSG00000116353</t>
  </si>
  <si>
    <t>MECR subnetwork</t>
  </si>
  <si>
    <t>GO:0044242</t>
  </si>
  <si>
    <t>cellular lipid catabolic process</t>
  </si>
  <si>
    <t>ENSG00000089154</t>
  </si>
  <si>
    <t>GCN1L1 subnetwork</t>
  </si>
  <si>
    <t>ENSG00000173894</t>
  </si>
  <si>
    <t>CBX2 subnetwork</t>
  </si>
  <si>
    <t>ENSG00000137834</t>
  </si>
  <si>
    <t>SMAD6 subnetwork</t>
  </si>
  <si>
    <t>ENSG00000108819</t>
  </si>
  <si>
    <t>ENSG00000108819 subnetwork</t>
  </si>
  <si>
    <t>ENSG00000132694</t>
  </si>
  <si>
    <t>ARHGEF11 subnetwork</t>
  </si>
  <si>
    <t>ENSG00000170312</t>
  </si>
  <si>
    <t>CDK1 subnetwork</t>
  </si>
  <si>
    <t>GO:0046165</t>
  </si>
  <si>
    <t>alcohol biosynthetic process</t>
  </si>
  <si>
    <t>ENSG00000165494</t>
  </si>
  <si>
    <t>PCF11 subnetwork</t>
  </si>
  <si>
    <t>ENSG00000143499</t>
  </si>
  <si>
    <t>SMYD2 subnetwork</t>
  </si>
  <si>
    <t>ENSG00000072195</t>
  </si>
  <si>
    <t>SPEG subnetwork</t>
  </si>
  <si>
    <t>ENSG00000100614</t>
  </si>
  <si>
    <t>PPM1A subnetwork</t>
  </si>
  <si>
    <t>MP:0004953</t>
  </si>
  <si>
    <t>decreased spleen weight</t>
  </si>
  <si>
    <t>ENSG00000003402</t>
  </si>
  <si>
    <t>CFLAR subnetwork</t>
  </si>
  <si>
    <t>MP:0001718</t>
  </si>
  <si>
    <t>abnormal visceral yolk sac morphology</t>
  </si>
  <si>
    <t>ENSG00000114503</t>
  </si>
  <si>
    <t>NCBP2 subnetwork</t>
  </si>
  <si>
    <t>ENSG00000137324</t>
  </si>
  <si>
    <t>ENSG00000137324 subnetwork</t>
  </si>
  <si>
    <t>ENSG00000206376</t>
  </si>
  <si>
    <t>EHMT2 subnetwork</t>
  </si>
  <si>
    <t>ENSG00000204371</t>
  </si>
  <si>
    <t>MP:0002152</t>
  </si>
  <si>
    <t>abnormal brain morphology</t>
  </si>
  <si>
    <t>ENSG00000010803</t>
  </si>
  <si>
    <t>SCMH1 subnetwork</t>
  </si>
  <si>
    <t>ENSG00000005022</t>
  </si>
  <si>
    <t>SLC25A5 subnetwork</t>
  </si>
  <si>
    <t>ENSG00000134480</t>
  </si>
  <si>
    <t>CCNH subnetwork</t>
  </si>
  <si>
    <t>ENSG00000113649</t>
  </si>
  <si>
    <t>TCERG1 subnetwork</t>
  </si>
  <si>
    <t>ENSG00000047932</t>
  </si>
  <si>
    <t>GOPC subnetwork</t>
  </si>
  <si>
    <t>MP:0005179</t>
  </si>
  <si>
    <t>decreased circulating cholesterol level</t>
  </si>
  <si>
    <t>ENSG00000175445</t>
  </si>
  <si>
    <t>LPL subnetwork</t>
  </si>
  <si>
    <t>ENSG00000120087</t>
  </si>
  <si>
    <t>HOXB7 subnetwork</t>
  </si>
  <si>
    <t>GO:0031252</t>
  </si>
  <si>
    <t>cell leading edge</t>
  </si>
  <si>
    <t>GO:0001843</t>
  </si>
  <si>
    <t>neural tube closure</t>
  </si>
  <si>
    <t>ENSG00000070367</t>
  </si>
  <si>
    <t>EXOC5 subnetwork</t>
  </si>
  <si>
    <t>ENSG00000067048</t>
  </si>
  <si>
    <t>DDX3Y subnetwork</t>
  </si>
  <si>
    <t>GO:0043189</t>
  </si>
  <si>
    <t>H4/H2A histone acetyltransferase complex</t>
  </si>
  <si>
    <t>ENSG00000075340</t>
  </si>
  <si>
    <t>ADD2 subnetwork</t>
  </si>
  <si>
    <t>ENSG00000113658</t>
  </si>
  <si>
    <t>SMAD5 subnetwork</t>
  </si>
  <si>
    <t>MP:0008844</t>
  </si>
  <si>
    <t>decreased subcutaneous adipose tissue amount</t>
  </si>
  <si>
    <t>MP:0001806</t>
  </si>
  <si>
    <t>decreased IgM level</t>
  </si>
  <si>
    <t>GO:0009295</t>
  </si>
  <si>
    <t>nucleoid</t>
  </si>
  <si>
    <t>ENSG00000158290</t>
  </si>
  <si>
    <t>CUL4B subnetwork</t>
  </si>
  <si>
    <t>ENSG00000151348</t>
  </si>
  <si>
    <t>EXT2 subnetwork</t>
  </si>
  <si>
    <t>MP:0005154</t>
  </si>
  <si>
    <t>increased B cell proliferation</t>
  </si>
  <si>
    <t>GO:0051568</t>
  </si>
  <si>
    <t>histone H3-K4 methylation</t>
  </si>
  <si>
    <t>GO:0035267</t>
  </si>
  <si>
    <t>NuA4 histone acetyltransferase complex</t>
  </si>
  <si>
    <t>ENSG00000139668</t>
  </si>
  <si>
    <t>WDFY2 subnetwork</t>
  </si>
  <si>
    <t>REACTOME_THE_ROLE_OF_NEF_IN_HIV:1_REPLICATION_AND_DISEASE_PATHOGENESIS</t>
  </si>
  <si>
    <t>ENSG00000115904</t>
  </si>
  <si>
    <t>SOS1 subnetwork</t>
  </si>
  <si>
    <t>ENSG00000025293</t>
  </si>
  <si>
    <t>PHF20 subnetwork</t>
  </si>
  <si>
    <t>MP:0009285</t>
  </si>
  <si>
    <t>increased gonadal fat pad weight</t>
  </si>
  <si>
    <t>KEGG_REGULATION_OF_ACTIN_CYTOSKELETON</t>
  </si>
  <si>
    <t>GO:0043086</t>
  </si>
  <si>
    <t>negative regulation of catalytic activity</t>
  </si>
  <si>
    <t>GO:0033043</t>
  </si>
  <si>
    <t>regulation of organelle organization</t>
  </si>
  <si>
    <t>ENSG00000134371</t>
  </si>
  <si>
    <t>CDC73 subnetwork</t>
  </si>
  <si>
    <t>KEGG_FATTY_ACID_METABOLISM</t>
  </si>
  <si>
    <t>GO:0007050</t>
  </si>
  <si>
    <t>cell cycle arrest</t>
  </si>
  <si>
    <t>ENSG00000008405</t>
  </si>
  <si>
    <t>CRY1 subnetwork</t>
  </si>
  <si>
    <t>ENSG00000035115</t>
  </si>
  <si>
    <t>SH3YL1 subnetwork</t>
  </si>
  <si>
    <t>MP:0004810</t>
  </si>
  <si>
    <t>decreased hematopoietic stem cell number</t>
  </si>
  <si>
    <t>ENSG00000153147</t>
  </si>
  <si>
    <t>SMARCA5 subnetwork</t>
  </si>
  <si>
    <t>ENSG00000028528</t>
  </si>
  <si>
    <t>SNX1 subnetwork</t>
  </si>
  <si>
    <t>GO:0000086</t>
  </si>
  <si>
    <t>G2/M transition of mitotic cell cycle</t>
  </si>
  <si>
    <t>GO:0052472</t>
  </si>
  <si>
    <t>modulation by host of symbiont transcription</t>
  </si>
  <si>
    <t>GO:0043921</t>
  </si>
  <si>
    <t>modulation by host of viral transcription</t>
  </si>
  <si>
    <t>GO:0031401</t>
  </si>
  <si>
    <t>positive regulation of protein modification process</t>
  </si>
  <si>
    <t>MP:0009146</t>
  </si>
  <si>
    <t>abnormal pancreatic acinar cell morphology</t>
  </si>
  <si>
    <t>ENSG00000060069</t>
  </si>
  <si>
    <t>CTDP1 subnetwork</t>
  </si>
  <si>
    <t>ENSG00000175866</t>
  </si>
  <si>
    <t>BAIAP2 subnetwork</t>
  </si>
  <si>
    <t>MP:0004098</t>
  </si>
  <si>
    <t>abnormal cerebellar granule cell morphology</t>
  </si>
  <si>
    <t>ENSG00000132669</t>
  </si>
  <si>
    <t>RIN2 subnetwork</t>
  </si>
  <si>
    <t>ENSG00000147065</t>
  </si>
  <si>
    <t>MSN subnetwork</t>
  </si>
  <si>
    <t>ENSG00000197461</t>
  </si>
  <si>
    <t>PDGFA subnetwork</t>
  </si>
  <si>
    <t>ENSG00000142675</t>
  </si>
  <si>
    <t>CNKSR1 subnetwork</t>
  </si>
  <si>
    <t>MP:0001201</t>
  </si>
  <si>
    <t>translucent skin</t>
  </si>
  <si>
    <t>ENSG00000166888</t>
  </si>
  <si>
    <t>STAT6 subnetwork</t>
  </si>
  <si>
    <t>ENSG00000136695</t>
  </si>
  <si>
    <t>IL36RN subnetwork</t>
  </si>
  <si>
    <t>ENSG00000069667</t>
  </si>
  <si>
    <t>RORA subnetwork</t>
  </si>
  <si>
    <t>GO:0006073</t>
  </si>
  <si>
    <t>cellular glucan metabolic process</t>
  </si>
  <si>
    <t>GO:0044042</t>
  </si>
  <si>
    <t>glucan metabolic process</t>
  </si>
  <si>
    <t>GO:0050434</t>
  </si>
  <si>
    <t>positive regulation of viral transcription</t>
  </si>
  <si>
    <t>GO:0043928</t>
  </si>
  <si>
    <t>exonucleolytic nuclear-transcribed mRNA catabolic process involved in deadenylation-dependent decay</t>
  </si>
  <si>
    <t>GO:0000291</t>
  </si>
  <si>
    <t>nuclear-transcribed mRNA catabolic process, exonucleolytic</t>
  </si>
  <si>
    <t>ENSG00000090487</t>
  </si>
  <si>
    <t>SPG21 subnetwork</t>
  </si>
  <si>
    <t>ENSG00000215719</t>
  </si>
  <si>
    <t>ENSG00000215719 subnetwork</t>
  </si>
  <si>
    <t>ENSG00000124198</t>
  </si>
  <si>
    <t>ARFGEF2 subnetwork</t>
  </si>
  <si>
    <t>ENSG00000163781</t>
  </si>
  <si>
    <t>TOPBP1 subnetwork</t>
  </si>
  <si>
    <t>ENSG00000172572</t>
  </si>
  <si>
    <t>PDE3A subnetwork</t>
  </si>
  <si>
    <t>ENSG00000163736</t>
  </si>
  <si>
    <t>PPBP subnetwork</t>
  </si>
  <si>
    <t>GO:0051539</t>
  </si>
  <si>
    <t>4 iron, 4 sulfur cluster binding</t>
  </si>
  <si>
    <t>MP:0005222</t>
  </si>
  <si>
    <t>abnormal somite size</t>
  </si>
  <si>
    <t>GO:0010742</t>
  </si>
  <si>
    <t>macrophage derived foam cell differentiation</t>
  </si>
  <si>
    <t>GO:0090077</t>
  </si>
  <si>
    <t>foam cell differentiation</t>
  </si>
  <si>
    <t>MP:0002176</t>
  </si>
  <si>
    <t>increased brain weight</t>
  </si>
  <si>
    <t>ENSG00000188843</t>
  </si>
  <si>
    <t>ENSG00000188843 subnetwork</t>
  </si>
  <si>
    <t>GO:0050660</t>
  </si>
  <si>
    <t>flavin adenine dinucleotide binding</t>
  </si>
  <si>
    <t>MP:0002690</t>
  </si>
  <si>
    <t>akinesia</t>
  </si>
  <si>
    <t>ENSG00000213341</t>
  </si>
  <si>
    <t>CHUK subnetwork</t>
  </si>
  <si>
    <t>GO:0008643</t>
  </si>
  <si>
    <t>carbohydrate transport</t>
  </si>
  <si>
    <t>KEGG_GLYCEROLIPID_METABOLISM</t>
  </si>
  <si>
    <t>GO:0017147</t>
  </si>
  <si>
    <t>Wnt-protein binding</t>
  </si>
  <si>
    <t>ENSG00000149311</t>
  </si>
  <si>
    <t>ATM subnetwork</t>
  </si>
  <si>
    <t>ENSG00000121083</t>
  </si>
  <si>
    <t>DYNLL2 subnetwork</t>
  </si>
  <si>
    <t>ENSG00000166866</t>
  </si>
  <si>
    <t>MYO1A subnetwork</t>
  </si>
  <si>
    <t>ENSG00000147507</t>
  </si>
  <si>
    <t>ENSG00000147507 subnetwork</t>
  </si>
  <si>
    <t>ENSG00000121671</t>
  </si>
  <si>
    <t>CRY2 subnetwork</t>
  </si>
  <si>
    <t>MP:0004272</t>
  </si>
  <si>
    <t>abnormal basement membrane morphology</t>
  </si>
  <si>
    <t>ENSG00000122367</t>
  </si>
  <si>
    <t>LDB3 subnetwork</t>
  </si>
  <si>
    <t>ENSG00000115685</t>
  </si>
  <si>
    <t>PPP1R7 subnetwork</t>
  </si>
  <si>
    <t>MP:0002812</t>
  </si>
  <si>
    <t>spherocytosis</t>
  </si>
  <si>
    <t>ENSG00000144021</t>
  </si>
  <si>
    <t>CIAO1 subnetwork</t>
  </si>
  <si>
    <t>ENSG00000148400</t>
  </si>
  <si>
    <t>NOTCH1 subnetwork</t>
  </si>
  <si>
    <t>ENSG00000135903</t>
  </si>
  <si>
    <t>PAX3 subnetwork</t>
  </si>
  <si>
    <t>ENSG00000170142</t>
  </si>
  <si>
    <t>UBE2E1 subnetwork</t>
  </si>
  <si>
    <t>ENSG00000161547</t>
  </si>
  <si>
    <t>SRSF2 subnetwork</t>
  </si>
  <si>
    <t>MP:0003643</t>
  </si>
  <si>
    <t>spleen atrophy</t>
  </si>
  <si>
    <t>GO:0005681</t>
  </si>
  <si>
    <t>spliceosomal complex</t>
  </si>
  <si>
    <t>GO:0044344</t>
  </si>
  <si>
    <t>cellular response to fibroblast growth factor stimulus</t>
  </si>
  <si>
    <t>GO:0071774</t>
  </si>
  <si>
    <t>response to fibroblast growth factor stimulus</t>
  </si>
  <si>
    <t>ENSG00000133124</t>
  </si>
  <si>
    <t>IRS4 subnetwork</t>
  </si>
  <si>
    <t>ENSG00000105993</t>
  </si>
  <si>
    <t>DNAJB6 subnetwork</t>
  </si>
  <si>
    <t>GO:0016197</t>
  </si>
  <si>
    <t>endosomal transport</t>
  </si>
  <si>
    <t>ENSG00000163541</t>
  </si>
  <si>
    <t>SUCLG1 subnetwork</t>
  </si>
  <si>
    <t>ENSG00000006715</t>
  </si>
  <si>
    <t>VPS41 subnetwork</t>
  </si>
  <si>
    <t>MP:0002957</t>
  </si>
  <si>
    <t>intestinal adenocarcinoma</t>
  </si>
  <si>
    <t>ENSG00000065989</t>
  </si>
  <si>
    <t>PDE4A subnetwork</t>
  </si>
  <si>
    <t>ENSG00000118495</t>
  </si>
  <si>
    <t>PLAGL1 subnetwork</t>
  </si>
  <si>
    <t>ENSG00000104267</t>
  </si>
  <si>
    <t>CA2 subnetwork</t>
  </si>
  <si>
    <t>ENSG00000155506</t>
  </si>
  <si>
    <t>LARP1 subnetwork</t>
  </si>
  <si>
    <t>ENSG00000152291</t>
  </si>
  <si>
    <t>TGOLN2 subnetwork</t>
  </si>
  <si>
    <t>GO:0016741</t>
  </si>
  <si>
    <t>transferase activity, transferring one-carbon groups</t>
  </si>
  <si>
    <t>GO:0032387</t>
  </si>
  <si>
    <t>negative regulation of intracellular transport</t>
  </si>
  <si>
    <t>ENSG00000213658</t>
  </si>
  <si>
    <t>LAT subnetwork</t>
  </si>
  <si>
    <t>ENSG00000119138</t>
  </si>
  <si>
    <t>KLF9 subnetwork</t>
  </si>
  <si>
    <t>GO:0046461</t>
  </si>
  <si>
    <t>neutral lipid catabolic process</t>
  </si>
  <si>
    <t>GO:0046464</t>
  </si>
  <si>
    <t>acylglycerol catabolic process</t>
  </si>
  <si>
    <t>GO:0044269</t>
  </si>
  <si>
    <t>glycerol ether catabolic process</t>
  </si>
  <si>
    <t>ENSG00000135486</t>
  </si>
  <si>
    <t>HNRNPA1 subnetwork</t>
  </si>
  <si>
    <t>ENSG00000163909</t>
  </si>
  <si>
    <t>HEYL subnetwork</t>
  </si>
  <si>
    <t>ENSG00000147274</t>
  </si>
  <si>
    <t>RBMX subnetwork</t>
  </si>
  <si>
    <t>ENSG00000175793</t>
  </si>
  <si>
    <t>SFN subnetwork</t>
  </si>
  <si>
    <t>MP:0003420</t>
  </si>
  <si>
    <t>delayed intramembranous bone ossification</t>
  </si>
  <si>
    <t>ENSG00000162385</t>
  </si>
  <si>
    <t>MAGOH subnetwork</t>
  </si>
  <si>
    <t>ENSG00000145912</t>
  </si>
  <si>
    <t>NHP2 subnetwork</t>
  </si>
  <si>
    <t>ENSG00000204120</t>
  </si>
  <si>
    <t>GIGYF2 subnetwork</t>
  </si>
  <si>
    <t>GO:0030097</t>
  </si>
  <si>
    <t>hemopoiesis</t>
  </si>
  <si>
    <t>ENSG00000125743</t>
  </si>
  <si>
    <t>SNRPD2 subnetwork</t>
  </si>
  <si>
    <t>REACTOME_HIV_INFECTION</t>
  </si>
  <si>
    <t>ENSG00000205726</t>
  </si>
  <si>
    <t>ITSN1 subnetwork</t>
  </si>
  <si>
    <t>MP:0005223</t>
  </si>
  <si>
    <t>abnormal anterior-posterior polarity of the somites</t>
  </si>
  <si>
    <t>KEGG_ALDOSTERONE_REGULATED_SODIUM_REABSORPTION</t>
  </si>
  <si>
    <t>GO:0019433</t>
  </si>
  <si>
    <t>triglyceride catabolic process</t>
  </si>
  <si>
    <t>ENSG00000080819</t>
  </si>
  <si>
    <t>CPOX subnetwork</t>
  </si>
  <si>
    <t>GO:0045070</t>
  </si>
  <si>
    <t>positive regulation of viral genome replication</t>
  </si>
  <si>
    <t>GO:0016581</t>
  </si>
  <si>
    <t>NuRD complex</t>
  </si>
  <si>
    <t>ENSG00000182446</t>
  </si>
  <si>
    <t>NPLOC4 subnetwork</t>
  </si>
  <si>
    <t>ENSG00000181555</t>
  </si>
  <si>
    <t>SETD2 subnetwork</t>
  </si>
  <si>
    <t>GO:0034369</t>
  </si>
  <si>
    <t>plasma lipoprotein particle remodeling</t>
  </si>
  <si>
    <t>GO:0034367</t>
  </si>
  <si>
    <t>macromolecular complex remodeling</t>
  </si>
  <si>
    <t>GO:0034368</t>
  </si>
  <si>
    <t>protein-lipid complex remodeling</t>
  </si>
  <si>
    <t>GO:0010324</t>
  </si>
  <si>
    <t>membrane invagination</t>
  </si>
  <si>
    <t>GO:0006897</t>
  </si>
  <si>
    <t>endocytosis</t>
  </si>
  <si>
    <t>ENSG00000113721</t>
  </si>
  <si>
    <t>PDGFRB subnetwork</t>
  </si>
  <si>
    <t>GO:0014037</t>
  </si>
  <si>
    <t>Schwann cell differentiation</t>
  </si>
  <si>
    <t>GO:0005996</t>
  </si>
  <si>
    <t>monosaccharide metabolic process</t>
  </si>
  <si>
    <t>GO:0046782</t>
  </si>
  <si>
    <t>regulation of viral transcription</t>
  </si>
  <si>
    <t>ENSG00000025800</t>
  </si>
  <si>
    <t>KPNA6 subnetwork</t>
  </si>
  <si>
    <t>GO:0005546</t>
  </si>
  <si>
    <t>phosphatidylinositol-4,5-bisphosphate binding</t>
  </si>
  <si>
    <t>ENSG00000137177</t>
  </si>
  <si>
    <t>KIF13A subnetwork</t>
  </si>
  <si>
    <t>ENSG00000170759</t>
  </si>
  <si>
    <t>KIF5B subnetwork</t>
  </si>
  <si>
    <t>GO:0034383</t>
  </si>
  <si>
    <t>low-density lipoprotein particle clearance</t>
  </si>
  <si>
    <t>MP:0005290</t>
  </si>
  <si>
    <t>decreased oxygen consumption</t>
  </si>
  <si>
    <t>MP:0001554</t>
  </si>
  <si>
    <t>increased circulating free fatty acid level</t>
  </si>
  <si>
    <t>MP:0005017</t>
  </si>
  <si>
    <t>decreased B cell number</t>
  </si>
  <si>
    <t>GO:0050661</t>
  </si>
  <si>
    <t>NADP binding</t>
  </si>
  <si>
    <t>ENSG00000100138</t>
  </si>
  <si>
    <t>NHP2L1 subnetwork</t>
  </si>
  <si>
    <t>MP:0002144</t>
  </si>
  <si>
    <t>abnormal B cell differentiation</t>
  </si>
  <si>
    <t>ENSG00000135365</t>
  </si>
  <si>
    <t>PHF21A subnetwork</t>
  </si>
  <si>
    <t>ENSG00000136824</t>
  </si>
  <si>
    <t>SMC2 subnetwork</t>
  </si>
  <si>
    <t>MP:0000693</t>
  </si>
  <si>
    <t>spleen hyperplasia</t>
  </si>
  <si>
    <t>ENSG00000197879</t>
  </si>
  <si>
    <t>MYO1C subnetwork</t>
  </si>
  <si>
    <t>ENSG00000178573</t>
  </si>
  <si>
    <t>MAF subnetwork</t>
  </si>
  <si>
    <t>MP:0000694</t>
  </si>
  <si>
    <t>spleen hypoplasia</t>
  </si>
  <si>
    <t>GO:0030532</t>
  </si>
  <si>
    <t>small nuclear ribonucleoprotein complex</t>
  </si>
  <si>
    <t>GO:0030665</t>
  </si>
  <si>
    <t>clathrin coated vesicle membrane</t>
  </si>
  <si>
    <t>REACTOME_GLUCONEOGENESIS</t>
  </si>
  <si>
    <t>ENSG00000172850</t>
  </si>
  <si>
    <t>LSM2 subnetwork</t>
  </si>
  <si>
    <t>ENSG00000111987</t>
  </si>
  <si>
    <t>ENSG00000111987 subnetwork</t>
  </si>
  <si>
    <t>ENSG00000204392</t>
  </si>
  <si>
    <t>ENSG00000145604</t>
  </si>
  <si>
    <t>SKP2 subnetwork</t>
  </si>
  <si>
    <t>ENSG00000064835</t>
  </si>
  <si>
    <t>POU1F1 subnetwork</t>
  </si>
  <si>
    <t>ENSG00000105671</t>
  </si>
  <si>
    <t>DDX49 subnetwork</t>
  </si>
  <si>
    <t>GO:0042147</t>
  </si>
  <si>
    <t>retrograde transport, endosome to Golgi</t>
  </si>
  <si>
    <t>REACTOME_TAT:MEDIATED_ELONGATION_OF_THE_HIV:1_TRANSCRIPT</t>
  </si>
  <si>
    <t>REACTOME_HIV:1_TRANSCRIPTION_ELONGATION</t>
  </si>
  <si>
    <t>REACTOME_FORMATION_OF_HIV:1_ELONGATION_COMPLEX_CONTAINING_HIV:1_TAT</t>
  </si>
  <si>
    <t>ENSG00000120156</t>
  </si>
  <si>
    <t>TEK subnetwork</t>
  </si>
  <si>
    <t>ENSG00000147202</t>
  </si>
  <si>
    <t>DIAPH2 subnetwork</t>
  </si>
  <si>
    <t>ENSG00000111752</t>
  </si>
  <si>
    <t>PHC1 subnetwork</t>
  </si>
  <si>
    <t>MP:0009760</t>
  </si>
  <si>
    <t>abnormal mitotic spindle morphology</t>
  </si>
  <si>
    <t>MP:0006319</t>
  </si>
  <si>
    <t>abnormal epididymal fat pad morphology</t>
  </si>
  <si>
    <t>ENSG00000088179</t>
  </si>
  <si>
    <t>PTPN4 subnetwork</t>
  </si>
  <si>
    <t>REACTOME_CTLA4_INHIBITORY_SIGNALING</t>
  </si>
  <si>
    <t>ENSG00000134398</t>
  </si>
  <si>
    <t>ERN2 subnetwork</t>
  </si>
  <si>
    <t>GO:0070988</t>
  </si>
  <si>
    <t>demethylation</t>
  </si>
  <si>
    <t>ENSG00000076928</t>
  </si>
  <si>
    <t>ARHGEF1 subnetwork</t>
  </si>
  <si>
    <t>ENSG00000099331</t>
  </si>
  <si>
    <t>MYO9B subnetwork</t>
  </si>
  <si>
    <t>ENSG00000091140</t>
  </si>
  <si>
    <t>DLD subnetwork</t>
  </si>
  <si>
    <t>ENSG00000100813</t>
  </si>
  <si>
    <t>ACIN1 subnetwork</t>
  </si>
  <si>
    <t>ENSG00000008128</t>
  </si>
  <si>
    <t>CDK11A subnetwork</t>
  </si>
  <si>
    <t>ENSG00000171634</t>
  </si>
  <si>
    <t>BPTF subnetwork</t>
  </si>
  <si>
    <t>MP:0000832</t>
  </si>
  <si>
    <t>abnormal thalamus morphology</t>
  </si>
  <si>
    <t>ENSG00000183207</t>
  </si>
  <si>
    <t>RUVBL2 subnetwork</t>
  </si>
  <si>
    <t>MP:0002953</t>
  </si>
  <si>
    <t>thick ventricular wall</t>
  </si>
  <si>
    <t>MP:0004924</t>
  </si>
  <si>
    <t>abnormal behavior</t>
  </si>
  <si>
    <t>GO:0006998</t>
  </si>
  <si>
    <t>nuclear envelope organization</t>
  </si>
  <si>
    <t>GO:0090092</t>
  </si>
  <si>
    <t>regulation of transmembrane receptor protein serine/threonine kinase signaling pathway</t>
  </si>
  <si>
    <t>MP:0000416</t>
  </si>
  <si>
    <t>sparse hair</t>
  </si>
  <si>
    <t>ENSG00000180817</t>
  </si>
  <si>
    <t>PPA1 subnetwork</t>
  </si>
  <si>
    <t>GO:0071450</t>
  </si>
  <si>
    <t>cellular response to oxygen radical</t>
  </si>
  <si>
    <t>GO:0019430</t>
  </si>
  <si>
    <t>removal of superoxide radicals</t>
  </si>
  <si>
    <t>GO:0071451</t>
  </si>
  <si>
    <t>cellular response to superoxide</t>
  </si>
  <si>
    <t>ENSG00000128951</t>
  </si>
  <si>
    <t>DUT subnetwork</t>
  </si>
  <si>
    <t>GO:0007266</t>
  </si>
  <si>
    <t>Rho protein signal transduction</t>
  </si>
  <si>
    <t>GO:0003697</t>
  </si>
  <si>
    <t>single-stranded DNA binding</t>
  </si>
  <si>
    <t>ENSG00000130024</t>
  </si>
  <si>
    <t>PHF10 subnetwork</t>
  </si>
  <si>
    <t>GO:0048488</t>
  </si>
  <si>
    <t>synaptic vesicle endocytosis</t>
  </si>
  <si>
    <t>ENSG00000089220</t>
  </si>
  <si>
    <t>PEBP1 subnetwork</t>
  </si>
  <si>
    <t>MP:0011100</t>
  </si>
  <si>
    <t>complete preweaning lethality</t>
  </si>
  <si>
    <t>GO:0046626</t>
  </si>
  <si>
    <t>regulation of insulin receptor signaling pathway</t>
  </si>
  <si>
    <t>ENSG00000111707</t>
  </si>
  <si>
    <t>SUDS3 subnetwork</t>
  </si>
  <si>
    <t>ENSG00000163879</t>
  </si>
  <si>
    <t>DNALI1 subnetwork</t>
  </si>
  <si>
    <t>ENSG00000123576</t>
  </si>
  <si>
    <t>ESX1 subnetwork</t>
  </si>
  <si>
    <t>MP:0002310</t>
  </si>
  <si>
    <t>decreased susceptibility to hepatic steatosis</t>
  </si>
  <si>
    <t>MP:0004893</t>
  </si>
  <si>
    <t>decreased adiponectin level</t>
  </si>
  <si>
    <t>ENSG00000130669</t>
  </si>
  <si>
    <t>PAK4 subnetwork</t>
  </si>
  <si>
    <t>ENSG00000089902</t>
  </si>
  <si>
    <t>RCOR1 subnetwork</t>
  </si>
  <si>
    <t>MP:0002458</t>
  </si>
  <si>
    <t>abnormal B cell number</t>
  </si>
  <si>
    <t>ENSG00000111725</t>
  </si>
  <si>
    <t>PRKAB1 subnetwork</t>
  </si>
  <si>
    <t>ENSG00000075539</t>
  </si>
  <si>
    <t>FRYL subnetwork</t>
  </si>
  <si>
    <t>ENSG00000135862</t>
  </si>
  <si>
    <t>LAMC1 subnetwork</t>
  </si>
  <si>
    <t>KEGG_SPLICEOSOME</t>
  </si>
  <si>
    <t>ENSG00000110092</t>
  </si>
  <si>
    <t>CCND1 subnetwork</t>
  </si>
  <si>
    <t>MP:0010067</t>
  </si>
  <si>
    <t>increased red blood cell distribution width</t>
  </si>
  <si>
    <t>REACTOME_FORMATION_OF_HIV:1_ELONGATION_COMPLEX_IN_THE_ABSENCE_OF_HIV:1_TAT</t>
  </si>
  <si>
    <t>REACTOME_RNA_POLYMERASE_II_TRANSCRIPTION_ELONGATION</t>
  </si>
  <si>
    <t>REACTOME_FORMATION_OF_RNA_POL_II_ELONGATION_COMPLEX</t>
  </si>
  <si>
    <t>ENSG00000136715</t>
  </si>
  <si>
    <t>SAP130 subnetwork</t>
  </si>
  <si>
    <t>GO:0045646</t>
  </si>
  <si>
    <t>regulation of erythrocyte differentiation</t>
  </si>
  <si>
    <t>MP:0005277</t>
  </si>
  <si>
    <t>abnormal brainstem morphology</t>
  </si>
  <si>
    <t>MP:0002590</t>
  </si>
  <si>
    <t>increased mean corpuscular volume</t>
  </si>
  <si>
    <t>ENSG00000101213</t>
  </si>
  <si>
    <t>PTK6 subnetwork</t>
  </si>
  <si>
    <t>ENSG00000137601</t>
  </si>
  <si>
    <t>NEK1 subnetwork</t>
  </si>
  <si>
    <t>ENSG00000125870</t>
  </si>
  <si>
    <t>SNRPB2 subnetwork</t>
  </si>
  <si>
    <t>ENSG00000143033</t>
  </si>
  <si>
    <t>MTF2 subnetwork</t>
  </si>
  <si>
    <t>ENSG00000134057</t>
  </si>
  <si>
    <t>CCNB1 subnetwork</t>
  </si>
  <si>
    <t>ENSG00000170035</t>
  </si>
  <si>
    <t>UBE2E3 subnetwork</t>
  </si>
  <si>
    <t>ENSG00000109332</t>
  </si>
  <si>
    <t>UBE2D3 subnetwork</t>
  </si>
  <si>
    <t>ENSG00000183779</t>
  </si>
  <si>
    <t>ZNF703 subnetwork</t>
  </si>
  <si>
    <t>GO:0045017</t>
  </si>
  <si>
    <t>glycerolipid biosynthetic process</t>
  </si>
  <si>
    <t>ENSG00000204304</t>
  </si>
  <si>
    <t>PBX2 subnetwork</t>
  </si>
  <si>
    <t>ENSG00000206315</t>
  </si>
  <si>
    <t>ENSG00000206247</t>
  </si>
  <si>
    <t>ENSG00000206247 subnetwork</t>
  </si>
  <si>
    <t>MP:0008943</t>
  </si>
  <si>
    <t>increased sensitivity to induced cell death</t>
  </si>
  <si>
    <t>MP:0011097</t>
  </si>
  <si>
    <t>complete embryonic lethality before turning of embryo</t>
  </si>
  <si>
    <t>REACTOME_G:PROTEIN_BETAGAMMA_SIGNALLING</t>
  </si>
  <si>
    <t>GO:0051318</t>
  </si>
  <si>
    <t>G1 phase</t>
  </si>
  <si>
    <t>GO:0051817</t>
  </si>
  <si>
    <t>modification of morphology or physiology of other organism involved in symbiotic interaction</t>
  </si>
  <si>
    <t>GO:0035821</t>
  </si>
  <si>
    <t>modification of morphology or physiology of other organism</t>
  </si>
  <si>
    <t>MP:0004618</t>
  </si>
  <si>
    <t>thoracic vertebral transformation</t>
  </si>
  <si>
    <t>GO:0045638</t>
  </si>
  <si>
    <t>negative regulation of myeloid cell differentiation</t>
  </si>
  <si>
    <t>MP:0000716</t>
  </si>
  <si>
    <t>abnormal immune system cell morphology</t>
  </si>
  <si>
    <t>GO:0021697</t>
  </si>
  <si>
    <t>cerebellar cortex formation</t>
  </si>
  <si>
    <t>ENSG00000169032</t>
  </si>
  <si>
    <t>MAP2K1 subnetwork</t>
  </si>
  <si>
    <t>MP:0008813</t>
  </si>
  <si>
    <t>decreased common myeloid progenitor cell number</t>
  </si>
  <si>
    <t>ENSG00000167965</t>
  </si>
  <si>
    <t>MLST8 subnetwork</t>
  </si>
  <si>
    <t>ENSG00000206383</t>
  </si>
  <si>
    <t>HSPA1L subnetwork</t>
  </si>
  <si>
    <t>ENSG00000206274</t>
  </si>
  <si>
    <t>ENSG00000206274 subnetwork</t>
  </si>
  <si>
    <t>ENSG00000162105</t>
  </si>
  <si>
    <t>SHANK2 subnetwork</t>
  </si>
  <si>
    <t>ENSG00000166337</t>
  </si>
  <si>
    <t>TAF10 subnetwork</t>
  </si>
  <si>
    <t>ENSG00000099817</t>
  </si>
  <si>
    <t>POLR2E subnetwork</t>
  </si>
  <si>
    <t>MP:0003542</t>
  </si>
  <si>
    <t>abnormal vascular endothelial cell development</t>
  </si>
  <si>
    <t>MP:0005438</t>
  </si>
  <si>
    <t>abnormal glycogen homeostasis</t>
  </si>
  <si>
    <t>ENSG00000127947</t>
  </si>
  <si>
    <t>PTPN12 subnetwork</t>
  </si>
  <si>
    <t>ENSG00000112186</t>
  </si>
  <si>
    <t>CAP2 subnetwork</t>
  </si>
  <si>
    <t>MP:0001648</t>
  </si>
  <si>
    <t>abnormal apoptosis</t>
  </si>
  <si>
    <t>ENSG00000078401</t>
  </si>
  <si>
    <t>EDN1 subnetwork</t>
  </si>
  <si>
    <t>MP:0000358</t>
  </si>
  <si>
    <t>abnormal cell morphology</t>
  </si>
  <si>
    <t>GO:0090207</t>
  </si>
  <si>
    <t>regulation of triglyceride metabolic process</t>
  </si>
  <si>
    <t>ENSG00000167552</t>
  </si>
  <si>
    <t>TUBA1A subnetwork</t>
  </si>
  <si>
    <t>ENSG00000055163</t>
  </si>
  <si>
    <t>CYFIP2 subnetwork</t>
  </si>
  <si>
    <t>ENSG00000197915</t>
  </si>
  <si>
    <t>HRNR subnetwork</t>
  </si>
  <si>
    <t>GO:0042058</t>
  </si>
  <si>
    <t>regulation of epidermal growth factor receptor signaling pathway</t>
  </si>
  <si>
    <t>GO:0031647</t>
  </si>
  <si>
    <t>regulation of protein stability</t>
  </si>
  <si>
    <t>ENSG00000138029</t>
  </si>
  <si>
    <t>HADHB subnetwork</t>
  </si>
  <si>
    <t>ENSG00000175063</t>
  </si>
  <si>
    <t>UBE2C subnetwork</t>
  </si>
  <si>
    <t>ENSG00000136286</t>
  </si>
  <si>
    <t>MYO1G subnetwork</t>
  </si>
  <si>
    <t>ENSG00000134453</t>
  </si>
  <si>
    <t>RBM17 subnetwork</t>
  </si>
  <si>
    <t>MP:0002404</t>
  </si>
  <si>
    <t>increased intestinal adenoma incidence</t>
  </si>
  <si>
    <t>ENSG00000107854</t>
  </si>
  <si>
    <t>TNKS2 subnetwork</t>
  </si>
  <si>
    <t>ENSG00000138095</t>
  </si>
  <si>
    <t>LRPPRC subnetwork</t>
  </si>
  <si>
    <t>ENSG00000121390</t>
  </si>
  <si>
    <t>PSPC1 subnetwork</t>
  </si>
  <si>
    <t>MP:0000876</t>
  </si>
  <si>
    <t>Purkinje cell degeneration</t>
  </si>
  <si>
    <t>GO:0048872</t>
  </si>
  <si>
    <t>homeostasis of number of cells</t>
  </si>
  <si>
    <t>ENSG00000184489</t>
  </si>
  <si>
    <t>PTP4A3 subnetwork</t>
  </si>
  <si>
    <t>GO:0051090</t>
  </si>
  <si>
    <t>regulation of sequence-specific DNA binding transcription factor activity</t>
  </si>
  <si>
    <t>MP:0003068</t>
  </si>
  <si>
    <t>enlarged kidney</t>
  </si>
  <si>
    <t>ENSG00000166947</t>
  </si>
  <si>
    <t>EPB42 subnetwork</t>
  </si>
  <si>
    <t>REACTOME_BASE_EXCISION_REPAIR</t>
  </si>
  <si>
    <t>REACTOME_RESOLUTION_OF_ABASIC_SITES_AP_SITES</t>
  </si>
  <si>
    <t>ENSG00000050820</t>
  </si>
  <si>
    <t>BCAR1 subnetwork</t>
  </si>
  <si>
    <t>MP:0000003</t>
  </si>
  <si>
    <t>abnormal adipose tissue morphology</t>
  </si>
  <si>
    <t>ENSG00000124151</t>
  </si>
  <si>
    <t>NCOA3 subnetwork</t>
  </si>
  <si>
    <t>ENSG00000129083</t>
  </si>
  <si>
    <t>COPB1 subnetwork</t>
  </si>
  <si>
    <t>GO:0019318</t>
  </si>
  <si>
    <t>hexose metabolic process</t>
  </si>
  <si>
    <t>GO:0010799</t>
  </si>
  <si>
    <t>regulation of peptidyl-threonine phosphorylation</t>
  </si>
  <si>
    <t>ENSG00000182872</t>
  </si>
  <si>
    <t>RBM10 subnetwork</t>
  </si>
  <si>
    <t>REACTOME_DESTABILIZATION_OF_MRNA_BY_TRISTETRAPROLIN_TTP</t>
  </si>
  <si>
    <t>MP:0001732</t>
  </si>
  <si>
    <t>postnatal growth retardation</t>
  </si>
  <si>
    <t>ENSG00000123091</t>
  </si>
  <si>
    <t>RNF11 subnetwork</t>
  </si>
  <si>
    <t>ENSG00000128272</t>
  </si>
  <si>
    <t>ATF4 subnetwork</t>
  </si>
  <si>
    <t>ENSG00000105819</t>
  </si>
  <si>
    <t>PMPCB subnetwork</t>
  </si>
  <si>
    <t>GO:0043547</t>
  </si>
  <si>
    <t>positive regulation of GTPase activity</t>
  </si>
  <si>
    <t>GO:0030120</t>
  </si>
  <si>
    <t>vesicle coat</t>
  </si>
  <si>
    <t>ENSG00000126457</t>
  </si>
  <si>
    <t>PRMT1 subnetwork</t>
  </si>
  <si>
    <t>ENSG00000175634</t>
  </si>
  <si>
    <t>RPS6KB2 subnetwork</t>
  </si>
  <si>
    <t>ENSG00000176444</t>
  </si>
  <si>
    <t>CLK2 subnetwork</t>
  </si>
  <si>
    <t>ENSG00000135387</t>
  </si>
  <si>
    <t>CAPRIN1 subnetwork</t>
  </si>
  <si>
    <t>ENSG00000119421</t>
  </si>
  <si>
    <t>NDUFA8 subnetwork</t>
  </si>
  <si>
    <t>GO:0045786</t>
  </si>
  <si>
    <t>negative regulation of cell cycle</t>
  </si>
  <si>
    <t>GO:0042308</t>
  </si>
  <si>
    <t>negative regulation of protein import into nucleus</t>
  </si>
  <si>
    <t>MP:0003658</t>
  </si>
  <si>
    <t>abnormal capillary morphology</t>
  </si>
  <si>
    <t>ENSG00000180182</t>
  </si>
  <si>
    <t>MED14 subnetwork</t>
  </si>
  <si>
    <t>MP:0002631</t>
  </si>
  <si>
    <t>abnormal epididymis morphology</t>
  </si>
  <si>
    <t>GO:0043130</t>
  </si>
  <si>
    <t>ubiquitin binding</t>
  </si>
  <si>
    <t>GO:0070542</t>
  </si>
  <si>
    <t>response to fatty acid</t>
  </si>
  <si>
    <t>MP:0002407</t>
  </si>
  <si>
    <t>abnormal double-negative T cell morphology</t>
  </si>
  <si>
    <t>GO:0051851</t>
  </si>
  <si>
    <t>modification by host of symbiont morphology or physiology</t>
  </si>
  <si>
    <t>MP:0002022</t>
  </si>
  <si>
    <t>increased lymphoma incidence</t>
  </si>
  <si>
    <t>REACTOME_NEF:MEDIATES_DOWN_MODULATION_OF_CELL_SURFACE_RECEPTORS_BY_RECRUITING_THEM_TO_CLATHRIN_ADAPTERS</t>
  </si>
  <si>
    <t>ENSG00000182979</t>
  </si>
  <si>
    <t>MTA1 subnetwork</t>
  </si>
  <si>
    <t>GO:0019894</t>
  </si>
  <si>
    <t>kinesin binding</t>
  </si>
  <si>
    <t>GO:0045926</t>
  </si>
  <si>
    <t>negative regulation of growth</t>
  </si>
  <si>
    <t>MP:0010024</t>
  </si>
  <si>
    <t>increased total body fat amount</t>
  </si>
  <si>
    <t>GO:0051540</t>
  </si>
  <si>
    <t>metal cluster binding</t>
  </si>
  <si>
    <t>GO:0051536</t>
  </si>
  <si>
    <t>iron-sulfur cluster binding</t>
  </si>
  <si>
    <t>ENSG00000173581</t>
  </si>
  <si>
    <t>CCDC106 subnetwork</t>
  </si>
  <si>
    <t>ENSG00000106799</t>
  </si>
  <si>
    <t>TGFBR1 subnetwork</t>
  </si>
  <si>
    <t>ENSG00000113580</t>
  </si>
  <si>
    <t>NR3C1 subnetwork</t>
  </si>
  <si>
    <t>REACTOME_DOWNREGULATION_OF_ERRB2ERBB3_SIGNALING</t>
  </si>
  <si>
    <t>ENSG00000104833</t>
  </si>
  <si>
    <t>TUBB4A subnetwork</t>
  </si>
  <si>
    <t>ENSG00000105127</t>
  </si>
  <si>
    <t>AKAP8 subnetwork</t>
  </si>
  <si>
    <t>ENSG00000095015</t>
  </si>
  <si>
    <t>MAP3K1 subnetwork</t>
  </si>
  <si>
    <t>ENSG00000128641</t>
  </si>
  <si>
    <t>MYO1B subnetwork</t>
  </si>
  <si>
    <t>MP:0001625</t>
  </si>
  <si>
    <t>cardiac hypertrophy</t>
  </si>
  <si>
    <t>ENSG00000080824</t>
  </si>
  <si>
    <t>HSP90AA1 subnetwork</t>
  </si>
  <si>
    <t>ENSG00000049541</t>
  </si>
  <si>
    <t>RFC2 subnetwork</t>
  </si>
  <si>
    <t>REACTOME_METABOLISM_OF_CARBOHYDRATES</t>
  </si>
  <si>
    <t>ENSG00000102753</t>
  </si>
  <si>
    <t>KPNA3 subnetwork</t>
  </si>
  <si>
    <t>GO:0006972</t>
  </si>
  <si>
    <t>hyperosmotic response</t>
  </si>
  <si>
    <t>ENSG00000179151</t>
  </si>
  <si>
    <t>EDC3 subnetwork</t>
  </si>
  <si>
    <t>ENSG00000116062</t>
  </si>
  <si>
    <t>MSH6 subnetwork</t>
  </si>
  <si>
    <t>MP:0002191</t>
  </si>
  <si>
    <t>abnormal artery morphology</t>
  </si>
  <si>
    <t>GO:0008375</t>
  </si>
  <si>
    <t>acetylglucosaminyltransferase activity</t>
  </si>
  <si>
    <t>ENSG00000106462</t>
  </si>
  <si>
    <t>EZH2 subnetwork</t>
  </si>
  <si>
    <t>ENSG00000184481</t>
  </si>
  <si>
    <t>FOXO4 subnetwork</t>
  </si>
  <si>
    <t>MP:0009429</t>
  </si>
  <si>
    <t>decreased embryo weight</t>
  </si>
  <si>
    <t>ENSG00000197930</t>
  </si>
  <si>
    <t>ERO1L subnetwork</t>
  </si>
  <si>
    <t>MP:0003567</t>
  </si>
  <si>
    <t>abnormal fetal cardiomyocyte proliferation</t>
  </si>
  <si>
    <t>ENSG00000131462</t>
  </si>
  <si>
    <t>TUBG1 subnetwork</t>
  </si>
  <si>
    <t>ENSG00000080503</t>
  </si>
  <si>
    <t>SMARCA2 subnetwork</t>
  </si>
  <si>
    <t>ENSG00000168291</t>
  </si>
  <si>
    <t>PDHB subnetwork</t>
  </si>
  <si>
    <t>GO:0016888</t>
  </si>
  <si>
    <t>endodeoxyribonuclease activity, producing 5'-phosphomonoesters</t>
  </si>
  <si>
    <t>MP:0009400</t>
  </si>
  <si>
    <t>decreased skeletal muscle fiber size</t>
  </si>
  <si>
    <t>ENSG00000198728</t>
  </si>
  <si>
    <t>LDB1 subnetwork</t>
  </si>
  <si>
    <t>ENSG00000001167</t>
  </si>
  <si>
    <t>NFYA subnetwork</t>
  </si>
  <si>
    <t>ENSG00000179899</t>
  </si>
  <si>
    <t>ENSG00000179899 subnetwork</t>
  </si>
  <si>
    <t>GO:0070528</t>
  </si>
  <si>
    <t>protein kinase C signaling cascade</t>
  </si>
  <si>
    <t>MP:0000929</t>
  </si>
  <si>
    <t>open neural tube</t>
  </si>
  <si>
    <t>GO:0071827</t>
  </si>
  <si>
    <t>plasma lipoprotein particle organization</t>
  </si>
  <si>
    <t>GO:0071825</t>
  </si>
  <si>
    <t>protein-lipid complex subunit organization</t>
  </si>
  <si>
    <t>ENSG00000174485</t>
  </si>
  <si>
    <t>DENND4A subnetwork</t>
  </si>
  <si>
    <t>GO:0030511</t>
  </si>
  <si>
    <t>positive regulation of transforming growth factor beta receptor signaling pathway</t>
  </si>
  <si>
    <t>ENSG00000100351</t>
  </si>
  <si>
    <t>GRAP2 subnetwork</t>
  </si>
  <si>
    <t>ENSG00000101132</t>
  </si>
  <si>
    <t>PFDN4 subnetwork</t>
  </si>
  <si>
    <t>ENSG00000093000</t>
  </si>
  <si>
    <t>NUP50 subnetwork</t>
  </si>
  <si>
    <t>ENSG00000065057</t>
  </si>
  <si>
    <t>NTHL1 subnetwork</t>
  </si>
  <si>
    <t>MP:0010402</t>
  </si>
  <si>
    <t>ventricular septal defect</t>
  </si>
  <si>
    <t>ENSG00000026025</t>
  </si>
  <si>
    <t>VIM subnetwork</t>
  </si>
  <si>
    <t>REACTOME_SHC1_EVENTS_IN_ERBB4_SIGNALING</t>
  </si>
  <si>
    <t>ENSG00000169710</t>
  </si>
  <si>
    <t>FASN subnetwork</t>
  </si>
  <si>
    <t>ENSG00000179583</t>
  </si>
  <si>
    <t>CIITA subnetwork</t>
  </si>
  <si>
    <t>ENSG00000185057</t>
  </si>
  <si>
    <t>ENSG00000185057 subnetwork</t>
  </si>
  <si>
    <t>ENSG00000077150</t>
  </si>
  <si>
    <t>NFKB2 subnetwork</t>
  </si>
  <si>
    <t>REACTOME_TRIGLYCERIDE_BIOSYNTHESIS</t>
  </si>
  <si>
    <t>ENSG00000123562</t>
  </si>
  <si>
    <t>MORF4L2 subnetwork</t>
  </si>
  <si>
    <t>GO:0005815</t>
  </si>
  <si>
    <t>microtubule organizing center</t>
  </si>
  <si>
    <t>ENSG00000108262</t>
  </si>
  <si>
    <t>GIT1 subnetwork</t>
  </si>
  <si>
    <t>ENSG00000172115</t>
  </si>
  <si>
    <t>CYCS subnetwork</t>
  </si>
  <si>
    <t>KEGG_MATURITY_ONSET_DIABETES_OF_THE_YOUNG</t>
  </si>
  <si>
    <t>REACTOME_BASE:FREE_SUGAR:PHOSPHATE_REMOVAL_VIA_THE_SINGLE:NUCLEOTIDE_REPLACEMENT_PATHWAY</t>
  </si>
  <si>
    <t>ENSG00000065833</t>
  </si>
  <si>
    <t>ME1 subnetwork</t>
  </si>
  <si>
    <t>ENSG00000126883</t>
  </si>
  <si>
    <t>NUP214 subnetwork</t>
  </si>
  <si>
    <t>ENSG00000183305</t>
  </si>
  <si>
    <t>MAGEA2B subnetwork</t>
  </si>
  <si>
    <t>KEGG_AMINOACYL_TRNA_BIOSYNTHESIS</t>
  </si>
  <si>
    <t>GO:0035411</t>
  </si>
  <si>
    <t>catenin import into nucleus</t>
  </si>
  <si>
    <t>REACTOME_SOS:MEDIATED_SIGNALLING</t>
  </si>
  <si>
    <t>MP:0009657</t>
  </si>
  <si>
    <t>failure of chorioallantoic fusion</t>
  </si>
  <si>
    <t>GO:0035091</t>
  </si>
  <si>
    <t>phosphatidylinositol binding</t>
  </si>
  <si>
    <t>REACTOME_RNA_POLYMERASE_II_PRE:TRANSCRIPTION_EVENTS</t>
  </si>
  <si>
    <t>GO:0044427</t>
  </si>
  <si>
    <t>chromosomal part</t>
  </si>
  <si>
    <t>GO:0010608</t>
  </si>
  <si>
    <t>posttranscriptional regulation of gene expression</t>
  </si>
  <si>
    <t>GO:0032313</t>
  </si>
  <si>
    <t>regulation of Rab GTPase activity</t>
  </si>
  <si>
    <t>GO:0032483</t>
  </si>
  <si>
    <t>regulation of Rab protein signal transduction</t>
  </si>
  <si>
    <t>ENSG00000099810</t>
  </si>
  <si>
    <t>MTAP subnetwork</t>
  </si>
  <si>
    <t>ENSG00000158796</t>
  </si>
  <si>
    <t>DEDD subnetwork</t>
  </si>
  <si>
    <t>ENSG00000069956</t>
  </si>
  <si>
    <t>MAPK6 subnetwork</t>
  </si>
  <si>
    <t>MP:0000753</t>
  </si>
  <si>
    <t>paralysis</t>
  </si>
  <si>
    <t>GO:0000242</t>
  </si>
  <si>
    <t>pericentriolar material</t>
  </si>
  <si>
    <t>GO:0031011</t>
  </si>
  <si>
    <t>Ino80 complex</t>
  </si>
  <si>
    <t>GO:0033202</t>
  </si>
  <si>
    <t>DNA helicase complex</t>
  </si>
  <si>
    <t>GO:0022037</t>
  </si>
  <si>
    <t>metencephalon development</t>
  </si>
  <si>
    <t>ENSG00000100767</t>
  </si>
  <si>
    <t>PAPLN subnetwork</t>
  </si>
  <si>
    <t>MP:0004783</t>
  </si>
  <si>
    <t>abnormal cardinal vein morphology</t>
  </si>
  <si>
    <t>ENSG00000112078</t>
  </si>
  <si>
    <t>KCTD20 subnetwork</t>
  </si>
  <si>
    <t>MP:0000443</t>
  </si>
  <si>
    <t>abnormal snout morphology</t>
  </si>
  <si>
    <t>ENSG00000147130</t>
  </si>
  <si>
    <t>ZMYM3 subnetwork</t>
  </si>
  <si>
    <t>GO:0045768</t>
  </si>
  <si>
    <t>positive regulation of anti-apoptosis</t>
  </si>
  <si>
    <t>ENSG00000162337</t>
  </si>
  <si>
    <t>LRP5 subnetwork</t>
  </si>
  <si>
    <t>ENSG00000137497</t>
  </si>
  <si>
    <t>NUMA1 subnetwork</t>
  </si>
  <si>
    <t>ENSG00000113300</t>
  </si>
  <si>
    <t>CNOT6 subnetwork</t>
  </si>
  <si>
    <t>ENSG00000143379</t>
  </si>
  <si>
    <t>SETDB1 subnetwork</t>
  </si>
  <si>
    <t>MP:0004616</t>
  </si>
  <si>
    <t>lumbar vertebral transformation</t>
  </si>
  <si>
    <t>MP:0008057</t>
  </si>
  <si>
    <t>abnormal DNA replication</t>
  </si>
  <si>
    <t>GO:0060349</t>
  </si>
  <si>
    <t>bone morphogenesis</t>
  </si>
  <si>
    <t>ENSG00000083642</t>
  </si>
  <si>
    <t>PDS5B subnetwork</t>
  </si>
  <si>
    <t>ENSG00000196961</t>
  </si>
  <si>
    <t>AP2A1 subnetwork</t>
  </si>
  <si>
    <t>GO:0035023</t>
  </si>
  <si>
    <t>regulation of Rho protein signal transduction</t>
  </si>
  <si>
    <t>ENSG00000165527</t>
  </si>
  <si>
    <t>ARF6 subnetwork</t>
  </si>
  <si>
    <t>MP:0005282</t>
  </si>
  <si>
    <t>decreased fatty acid level</t>
  </si>
  <si>
    <t>ENSG00000171105</t>
  </si>
  <si>
    <t>INSR subnetwork</t>
  </si>
  <si>
    <t>MP:0005534</t>
  </si>
  <si>
    <t>decreased body temperature</t>
  </si>
  <si>
    <t>REACTOME_N:GLYCAN_ANTENNAE_ELONGATION_IN_THE_MEDIALTRANS:GOLGI</t>
  </si>
  <si>
    <t>ENSG00000185324</t>
  </si>
  <si>
    <t>CDK10 subnetwork</t>
  </si>
  <si>
    <t>ENSG00000130826</t>
  </si>
  <si>
    <t>DKC1 subnetwork</t>
  </si>
  <si>
    <t>ENSG00000128908</t>
  </si>
  <si>
    <t>INO80 subnetwork</t>
  </si>
  <si>
    <t>REACTOME_INTEGRATION_OF_ENERGY_METABOLISM</t>
  </si>
  <si>
    <t>ENSG00000213555</t>
  </si>
  <si>
    <t>ENSG00000213555 subnetwork</t>
  </si>
  <si>
    <t>ENSG00000069399</t>
  </si>
  <si>
    <t>BCL3 subnetwork</t>
  </si>
  <si>
    <t>REACTOME_SHC:RELATED_EVENTS</t>
  </si>
  <si>
    <t>ENSG00000213281</t>
  </si>
  <si>
    <t>NRAS subnetwork</t>
  </si>
  <si>
    <t>ENSG00000101680</t>
  </si>
  <si>
    <t>LAMA1 subnetwork</t>
  </si>
  <si>
    <t>ENSG00000100084</t>
  </si>
  <si>
    <t>HIRA subnetwork</t>
  </si>
  <si>
    <t>ENSG00000171720</t>
  </si>
  <si>
    <t>HDAC3 subnetwork</t>
  </si>
  <si>
    <t>ENSG00000067182</t>
  </si>
  <si>
    <t>TNFRSF1A subnetwork</t>
  </si>
  <si>
    <t>ENSG00000158092</t>
  </si>
  <si>
    <t>NCK1 subnetwork</t>
  </si>
  <si>
    <t>GO:0043524</t>
  </si>
  <si>
    <t>negative regulation of neuron apoptotic process</t>
  </si>
  <si>
    <t>ENSG00000143816</t>
  </si>
  <si>
    <t>WNT9A subnetwork</t>
  </si>
  <si>
    <t>ENSG00000075290</t>
  </si>
  <si>
    <t>WNT8B subnetwork</t>
  </si>
  <si>
    <t>ENSG00000061492</t>
  </si>
  <si>
    <t>WNT8A subnetwork</t>
  </si>
  <si>
    <t>ENSG00000105989</t>
  </si>
  <si>
    <t>WNT2 subnetwork</t>
  </si>
  <si>
    <t>ENSG00000085741</t>
  </si>
  <si>
    <t>WNT11 subnetwork</t>
  </si>
  <si>
    <t>ENSG00000135925</t>
  </si>
  <si>
    <t>WNT10A subnetwork</t>
  </si>
  <si>
    <t>ENSG00000158955</t>
  </si>
  <si>
    <t>WNT9B subnetwork</t>
  </si>
  <si>
    <t>ENSG00000169884</t>
  </si>
  <si>
    <t>WNT10B subnetwork</t>
  </si>
  <si>
    <t>ENSG00000169217</t>
  </si>
  <si>
    <t>CD2BP2 subnetwork</t>
  </si>
  <si>
    <t>ENSG00000157191</t>
  </si>
  <si>
    <t>NECAP2 subnetwork</t>
  </si>
  <si>
    <t>ENSG00000133216</t>
  </si>
  <si>
    <t>EPHB2 subnetwork</t>
  </si>
  <si>
    <t>ENSG00000100722</t>
  </si>
  <si>
    <t>ZC3H14 subnetwork</t>
  </si>
  <si>
    <t>MP:0000837</t>
  </si>
  <si>
    <t>abnormal hypothalamus morphology</t>
  </si>
  <si>
    <t>GO:0043256</t>
  </si>
  <si>
    <t>laminin complex</t>
  </si>
  <si>
    <t>MP:0003270</t>
  </si>
  <si>
    <t>intestinal obstruction</t>
  </si>
  <si>
    <t>ENSG00000163050</t>
  </si>
  <si>
    <t>ADCK3 subnetwork</t>
  </si>
  <si>
    <t>ENSG00000118689</t>
  </si>
  <si>
    <t>FOXO3 subnetwork</t>
  </si>
  <si>
    <t>GO:0005057</t>
  </si>
  <si>
    <t>receptor signaling protein activity</t>
  </si>
  <si>
    <t>GO:0046822</t>
  </si>
  <si>
    <t>regulation of nucleocytoplasmic transport</t>
  </si>
  <si>
    <t>ENSG00000153487</t>
  </si>
  <si>
    <t>ING1 subnetwork</t>
  </si>
  <si>
    <t>ENSG00000139618</t>
  </si>
  <si>
    <t>BRCA2 subnetwork</t>
  </si>
  <si>
    <t>ENSG00000169047</t>
  </si>
  <si>
    <t>IRS1 subnetwork</t>
  </si>
  <si>
    <t>ENSG00000198841</t>
  </si>
  <si>
    <t>KTI12 subnetwork</t>
  </si>
  <si>
    <t>ENSG00000114745</t>
  </si>
  <si>
    <t>GORASP1 subnetwork</t>
  </si>
  <si>
    <t>ENSG00000114251</t>
  </si>
  <si>
    <t>WNT5A subnetwork</t>
  </si>
  <si>
    <t>GO:0008543</t>
  </si>
  <si>
    <t>fibroblast growth factor receptor signaling pathway</t>
  </si>
  <si>
    <t>ENSG00000118971</t>
  </si>
  <si>
    <t>CCND2 subnetwork</t>
  </si>
  <si>
    <t>MP:0001257</t>
  </si>
  <si>
    <t>increased body length</t>
  </si>
  <si>
    <t>ENSG00000122122</t>
  </si>
  <si>
    <t>SASH3 subnetwork</t>
  </si>
  <si>
    <t>ENSG00000156587</t>
  </si>
  <si>
    <t>UBE2L6 subnetwork</t>
  </si>
  <si>
    <t>GO:0030374</t>
  </si>
  <si>
    <t>ligand-dependent nuclear receptor transcription coactivator activity</t>
  </si>
  <si>
    <t>ENSG00000165119</t>
  </si>
  <si>
    <t>HNRNPK subnetwork</t>
  </si>
  <si>
    <t>MP:0011087</t>
  </si>
  <si>
    <t>complete neonatal lethality</t>
  </si>
  <si>
    <t>MP:0005537</t>
  </si>
  <si>
    <t>abnormal cerebral aqueduct morphology</t>
  </si>
  <si>
    <t>GO:0004428</t>
  </si>
  <si>
    <t>inositol or phosphatidylinositol kinase activity</t>
  </si>
  <si>
    <t>ENSG00000013297</t>
  </si>
  <si>
    <t>CLDN11 subnetwork</t>
  </si>
  <si>
    <t>ENSG00000099917</t>
  </si>
  <si>
    <t>MED15 subnetwork</t>
  </si>
  <si>
    <t>ENSG00000092850</t>
  </si>
  <si>
    <t>TEKT2 subnetwork</t>
  </si>
  <si>
    <t>ENSG00000111653</t>
  </si>
  <si>
    <t>ING4 subnetwork</t>
  </si>
  <si>
    <t>GO:0070412</t>
  </si>
  <si>
    <t>R-SMAD binding</t>
  </si>
  <si>
    <t>GO:0031060</t>
  </si>
  <si>
    <t>regulation of histone methylation</t>
  </si>
  <si>
    <t>GO:0010562</t>
  </si>
  <si>
    <t>positive regulation of phosphorus metabolic process</t>
  </si>
  <si>
    <t>GO:0045937</t>
  </si>
  <si>
    <t>positive regulation of phosphate metabolic process</t>
  </si>
  <si>
    <t>MP:0000321</t>
  </si>
  <si>
    <t>increased bone marrow cell number</t>
  </si>
  <si>
    <t>REACTOME_NEPHRIN_INTERACTIONS</t>
  </si>
  <si>
    <t>GO:0021549</t>
  </si>
  <si>
    <t>cerebellum development</t>
  </si>
  <si>
    <t>GO:0090109</t>
  </si>
  <si>
    <t>regulation of cell-substrate junction assembly</t>
  </si>
  <si>
    <t>GO:0051893</t>
  </si>
  <si>
    <t>regulation of focal adhesion assembly</t>
  </si>
  <si>
    <t>ENSG00000167978</t>
  </si>
  <si>
    <t>SRRM2 subnetwork</t>
  </si>
  <si>
    <t>ENSG00000082898</t>
  </si>
  <si>
    <t>XPO1 subnetwork</t>
  </si>
  <si>
    <t>ENSG00000097033</t>
  </si>
  <si>
    <t>SH3GLB1 subnetwork</t>
  </si>
  <si>
    <t>GO:0005813</t>
  </si>
  <si>
    <t>centrosome</t>
  </si>
  <si>
    <t>ENSG00000174953</t>
  </si>
  <si>
    <t>DHX36 subnetwork</t>
  </si>
  <si>
    <t>ENSG00000121691</t>
  </si>
  <si>
    <t>CAT subnetwork</t>
  </si>
  <si>
    <t>ENSG00000008294</t>
  </si>
  <si>
    <t>SPAG9 subnetwork</t>
  </si>
  <si>
    <t>ENSG00000125508</t>
  </si>
  <si>
    <t>SRMS subnetwork</t>
  </si>
  <si>
    <t>ENSG00000060140</t>
  </si>
  <si>
    <t>STYK1 subnetwork</t>
  </si>
  <si>
    <t>REACTOME_RAFMAP_KINASE_CASCADE</t>
  </si>
  <si>
    <t>ENSG00000111229</t>
  </si>
  <si>
    <t>ARPC3 subnetwork</t>
  </si>
  <si>
    <t>MP:0004047</t>
  </si>
  <si>
    <t>abnormal milk composition</t>
  </si>
  <si>
    <t>ENSG00000147509</t>
  </si>
  <si>
    <t>RGS20 subnetwork</t>
  </si>
  <si>
    <t>GO:0004806</t>
  </si>
  <si>
    <t>triglyceride lipase activity</t>
  </si>
  <si>
    <t>ENSG00000171311</t>
  </si>
  <si>
    <t>EXOSC1 subnetwork</t>
  </si>
  <si>
    <t>ENSG00000105568</t>
  </si>
  <si>
    <t>PPP2R1A subnetwork</t>
  </si>
  <si>
    <t>ENSG00000065978</t>
  </si>
  <si>
    <t>YBX1 subnetwork</t>
  </si>
  <si>
    <t>ENSG00000183386</t>
  </si>
  <si>
    <t>FHL3 subnetwork</t>
  </si>
  <si>
    <t>MP:0000692</t>
  </si>
  <si>
    <t>small spleen</t>
  </si>
  <si>
    <t>GO:0046323</t>
  </si>
  <si>
    <t>glucose import</t>
  </si>
  <si>
    <t>ENSG00000166971</t>
  </si>
  <si>
    <t>AKTIP subnetwork</t>
  </si>
  <si>
    <t>ENSG00000134308</t>
  </si>
  <si>
    <t>YWHAQ subnetwork</t>
  </si>
  <si>
    <t>ENSG00000117707</t>
  </si>
  <si>
    <t>PROX1 subnetwork</t>
  </si>
  <si>
    <t>ENSG00000058272</t>
  </si>
  <si>
    <t>PPP1R12A subnetwork</t>
  </si>
  <si>
    <t>ENSG00000182578</t>
  </si>
  <si>
    <t>CSF1R subnetwork</t>
  </si>
  <si>
    <t>GO:0051427</t>
  </si>
  <si>
    <t>hormone receptor binding</t>
  </si>
  <si>
    <t>ENSG00000008300</t>
  </si>
  <si>
    <t>CELSR3 subnetwork</t>
  </si>
  <si>
    <t>ENSG00000104892</t>
  </si>
  <si>
    <t>KLC3 subnetwork</t>
  </si>
  <si>
    <t>ENSG00000138592</t>
  </si>
  <si>
    <t>USP8 subnetwork</t>
  </si>
  <si>
    <t>GO:0021782</t>
  </si>
  <si>
    <t>glial cell development</t>
  </si>
  <si>
    <t>ENSG00000117266</t>
  </si>
  <si>
    <t>CDK18 subnetwork</t>
  </si>
  <si>
    <t>MP:0008000</t>
  </si>
  <si>
    <t>increased ovary tumor incidence</t>
  </si>
  <si>
    <t>ENSG00000119139</t>
  </si>
  <si>
    <t>TJP2 subnetwork</t>
  </si>
  <si>
    <t>MP:0005560</t>
  </si>
  <si>
    <t>decreased circulating glucose level</t>
  </si>
  <si>
    <t>MP:0003194</t>
  </si>
  <si>
    <t>abnormal frequency of paradoxical sleep</t>
  </si>
  <si>
    <t>GO:0003950</t>
  </si>
  <si>
    <t>NAD+ ADP-ribosyltransferase activity</t>
  </si>
  <si>
    <t>ENSG00000165458</t>
  </si>
  <si>
    <t>INPPL1 subnetwork</t>
  </si>
  <si>
    <t>GO:2001014</t>
  </si>
  <si>
    <t>regulation of skeletal muscle cell differentiation</t>
  </si>
  <si>
    <t>MP:0011096</t>
  </si>
  <si>
    <t>complete embryonic lethality before somite formation</t>
  </si>
  <si>
    <t>GO:0016878</t>
  </si>
  <si>
    <t>acid-thiol ligase activity</t>
  </si>
  <si>
    <t>MP:0008208</t>
  </si>
  <si>
    <t>decreased pro-B cell number</t>
  </si>
  <si>
    <t>MP:0002216</t>
  </si>
  <si>
    <t>abnormal seminiferous tubule morphology</t>
  </si>
  <si>
    <t>GO:0046965</t>
  </si>
  <si>
    <t>retinoid X receptor binding</t>
  </si>
  <si>
    <t>ENSG00000185950</t>
  </si>
  <si>
    <t>IRS2 subnetwork</t>
  </si>
  <si>
    <t>ENSG00000175029</t>
  </si>
  <si>
    <t>CTBP2 subnetwork</t>
  </si>
  <si>
    <t>MP:0000828</t>
  </si>
  <si>
    <t>abnormal fourth ventricle morphology</t>
  </si>
  <si>
    <t>ENSG00000156136</t>
  </si>
  <si>
    <t>DCK subnetwork</t>
  </si>
  <si>
    <t>REACTOME_ASSEMBLY_OF_HIV_VIRION</t>
  </si>
  <si>
    <t>REACTOME_DIABETES_PATHWAYS</t>
  </si>
  <si>
    <t>MP:0005558</t>
  </si>
  <si>
    <t>decreased creatinine clearance</t>
  </si>
  <si>
    <t>GO:0045821</t>
  </si>
  <si>
    <t>positive regulation of glycolysis</t>
  </si>
  <si>
    <t>ENSG00000189079</t>
  </si>
  <si>
    <t>ARID2 subnetwork</t>
  </si>
  <si>
    <t>ENSG00000141622</t>
  </si>
  <si>
    <t>RNF165 subnetwork</t>
  </si>
  <si>
    <t>GO:0006140</t>
  </si>
  <si>
    <t>regulation of nucleotide metabolic process</t>
  </si>
  <si>
    <t>ENSG00000213416</t>
  </si>
  <si>
    <t>KRTAP4-12 subnetwork</t>
  </si>
  <si>
    <t>ENSG00000212908</t>
  </si>
  <si>
    <t>ENSG00000212908 subnetwork</t>
  </si>
  <si>
    <t>ENSG00000169598</t>
  </si>
  <si>
    <t>DFFB subnetwork</t>
  </si>
  <si>
    <t>GO:0043325</t>
  </si>
  <si>
    <t>phosphatidylinositol-3,4-bisphosphate binding</t>
  </si>
  <si>
    <t>ENSG00000165219</t>
  </si>
  <si>
    <t>GAPVD1 subnetwork</t>
  </si>
  <si>
    <t>ENSG00000005844</t>
  </si>
  <si>
    <t>ITGAL subnetwork</t>
  </si>
  <si>
    <t>ENSG00000131747</t>
  </si>
  <si>
    <t>TOP2A subnetwork</t>
  </si>
  <si>
    <t>GO:0046039</t>
  </si>
  <si>
    <t>GTP metabolic process</t>
  </si>
  <si>
    <t>GO:0016887</t>
  </si>
  <si>
    <t>ATPase activity</t>
  </si>
  <si>
    <t>ENSG00000116918</t>
  </si>
  <si>
    <t>TSNAX subnetwork</t>
  </si>
  <si>
    <t>ENSG00000153827</t>
  </si>
  <si>
    <t>TRIP12 subnetwork</t>
  </si>
  <si>
    <t>ENSG00000162552</t>
  </si>
  <si>
    <t>WNT4 subnetwork</t>
  </si>
  <si>
    <t>ENSG00000165197</t>
  </si>
  <si>
    <t>FIGF subnetwork</t>
  </si>
  <si>
    <t>ENSG00000197043</t>
  </si>
  <si>
    <t>ANXA6 subnetwork</t>
  </si>
  <si>
    <t>GO:0006368</t>
  </si>
  <si>
    <t>transcription elongation from RNA polymerase II promoter</t>
  </si>
  <si>
    <t>MP:0001689</t>
  </si>
  <si>
    <t>incomplete somite formation</t>
  </si>
  <si>
    <t>ENSG00000128708</t>
  </si>
  <si>
    <t>HAT1 subnetwork</t>
  </si>
  <si>
    <t>ENSG00000160447</t>
  </si>
  <si>
    <t>PKN3 subnetwork</t>
  </si>
  <si>
    <t>ENSG00000163528</t>
  </si>
  <si>
    <t>CHCHD4 subnetwork</t>
  </si>
  <si>
    <t>ENSG00000135999</t>
  </si>
  <si>
    <t>EPC2 subnetwork</t>
  </si>
  <si>
    <t>GO:0032838</t>
  </si>
  <si>
    <t>cell projection cytoplasm</t>
  </si>
  <si>
    <t>GO:0000784</t>
  </si>
  <si>
    <t>nuclear chromosome, telomeric region</t>
  </si>
  <si>
    <t>ENSG00000124587</t>
  </si>
  <si>
    <t>PEX6 subnetwork</t>
  </si>
  <si>
    <t>GO:0030175</t>
  </si>
  <si>
    <t>filopodium</t>
  </si>
  <si>
    <t>GO:0005072</t>
  </si>
  <si>
    <t>transforming growth factor beta receptor, cytoplasmic mediator activity</t>
  </si>
  <si>
    <t>GO:0009108</t>
  </si>
  <si>
    <t>coenzyme biosynthetic process</t>
  </si>
  <si>
    <t>ENSG00000149257</t>
  </si>
  <si>
    <t>SERPINH1 subnetwork</t>
  </si>
  <si>
    <t>REACTOME_LOSS_OF_PROTEINS_REQUIRED_FOR_INTERPHASE_MICROTUBULE_ORGANIZATIONFROM_THE_CENTROSOME</t>
  </si>
  <si>
    <t>REACTOME_LOSS_OF_NLP_FROM_MITOTIC_CENTROSOMES</t>
  </si>
  <si>
    <t>ENSG00000175216</t>
  </si>
  <si>
    <t>CKAP5 subnetwork</t>
  </si>
  <si>
    <t>GO:0016875</t>
  </si>
  <si>
    <t>ligase activity, forming carbon-oxygen bonds</t>
  </si>
  <si>
    <t>GO:0016876</t>
  </si>
  <si>
    <t>ligase activity, forming aminoacyl-tRNA and related compounds</t>
  </si>
  <si>
    <t>GO:0004812</t>
  </si>
  <si>
    <t>aminoacyl-tRNA ligase activity</t>
  </si>
  <si>
    <t>ENSG00000131023</t>
  </si>
  <si>
    <t>LATS1 subnetwork</t>
  </si>
  <si>
    <t>ENSG00000188313</t>
  </si>
  <si>
    <t>PLSCR1 subnetwork</t>
  </si>
  <si>
    <t>ENSG00000173327</t>
  </si>
  <si>
    <t>MAP3K11 subnetwork</t>
  </si>
  <si>
    <t>MP:0000819</t>
  </si>
  <si>
    <t>abnormal olfactory bulb morphology</t>
  </si>
  <si>
    <t>ENSG00000136448</t>
  </si>
  <si>
    <t>NMT1 subnetwork</t>
  </si>
  <si>
    <t>ENSG00000134245</t>
  </si>
  <si>
    <t>WNT2B subnetwork</t>
  </si>
  <si>
    <t>GO:0033276</t>
  </si>
  <si>
    <t>transcription factor TFTC complex</t>
  </si>
  <si>
    <t>ENSG00000166477</t>
  </si>
  <si>
    <t>LEO1 subnetwork</t>
  </si>
  <si>
    <t>ENSG00000071655</t>
  </si>
  <si>
    <t>MBD3 subnetwork</t>
  </si>
  <si>
    <t>REACTOME_TRANSPORT_TO_THE_GOLGI_AND_SUBSEQUENT_MODIFICATION</t>
  </si>
  <si>
    <t>GO:0043401</t>
  </si>
  <si>
    <t>steroid hormone mediated signaling pathway</t>
  </si>
  <si>
    <t>ENSG00000178252</t>
  </si>
  <si>
    <t>WDR6 subnetwork</t>
  </si>
  <si>
    <t>ENSG00000154342</t>
  </si>
  <si>
    <t>WNT3A subnetwork</t>
  </si>
  <si>
    <t>ENSG00000154764</t>
  </si>
  <si>
    <t>WNT7A subnetwork</t>
  </si>
  <si>
    <t>ENSG00000131263</t>
  </si>
  <si>
    <t>RLIM subnetwork</t>
  </si>
  <si>
    <t>ENSG00000139726</t>
  </si>
  <si>
    <t>DENR subnetwork</t>
  </si>
  <si>
    <t>MP:0010090</t>
  </si>
  <si>
    <t>increased circulating creatine kinase level</t>
  </si>
  <si>
    <t>REACTOME_HORMONE:SENSITIVE_LIPASE_HSL:MEDIATED_TRIACYLGLYCEROL_HYDROLYSIS</t>
  </si>
  <si>
    <t>GO:0043009</t>
  </si>
  <si>
    <t>chordate embryonic development</t>
  </si>
  <si>
    <t>REACTOME_MEMBRANE_BINDING_AND_TARGETTING_OF_GAG_PROTEINS</t>
  </si>
  <si>
    <t>ENSG00000141510</t>
  </si>
  <si>
    <t>TP53 subnetwork</t>
  </si>
  <si>
    <t>ENSG00000164105</t>
  </si>
  <si>
    <t>SAP30 subnetwork</t>
  </si>
  <si>
    <t>KEGG_BASE_EXCISION_REPAIR</t>
  </si>
  <si>
    <t>ENSG00000071243</t>
  </si>
  <si>
    <t>ING3 subnetwork</t>
  </si>
  <si>
    <t>ENSG00000182287</t>
  </si>
  <si>
    <t>AP1S2 subnetwork</t>
  </si>
  <si>
    <t>MP:0001745</t>
  </si>
  <si>
    <t>increased circulating corticosterone level</t>
  </si>
  <si>
    <t>GO:0010830</t>
  </si>
  <si>
    <t>regulation of myotube differentiation</t>
  </si>
  <si>
    <t>GO:0000792</t>
  </si>
  <si>
    <t>heterochromatin</t>
  </si>
  <si>
    <t>GO:0030118</t>
  </si>
  <si>
    <t>clathrin coat</t>
  </si>
  <si>
    <t>GO:0032156</t>
  </si>
  <si>
    <t>septin cytoskeleton</t>
  </si>
  <si>
    <t>GO:0031105</t>
  </si>
  <si>
    <t>septin complex</t>
  </si>
  <si>
    <t>ENSG00000175906</t>
  </si>
  <si>
    <t>ARL4D subnetwork</t>
  </si>
  <si>
    <t>REACTOME_NUCLEAR_RECEPTOR_TRANSCRIPTION_PATHWAY</t>
  </si>
  <si>
    <t>ENSG00000108379</t>
  </si>
  <si>
    <t>WNT3 subnetwork</t>
  </si>
  <si>
    <t>ENSG00000127831</t>
  </si>
  <si>
    <t>VIL1 subnetwork</t>
  </si>
  <si>
    <t>ENSG00000011485</t>
  </si>
  <si>
    <t>PPP5C subnetwork</t>
  </si>
  <si>
    <t>GO:0009755</t>
  </si>
  <si>
    <t>hormone-mediated signaling pathway</t>
  </si>
  <si>
    <t>ENSG00000107779</t>
  </si>
  <si>
    <t>BMPR1A subnetwork</t>
  </si>
  <si>
    <t>MP:0011049</t>
  </si>
  <si>
    <t>impaired adaptive thermogenesis</t>
  </si>
  <si>
    <t>ENSG00000105613</t>
  </si>
  <si>
    <t>MAST1 subnetwork</t>
  </si>
  <si>
    <t>ENSG00000111786</t>
  </si>
  <si>
    <t>SRSF9 subnetwork</t>
  </si>
  <si>
    <t>ENSG00000167508</t>
  </si>
  <si>
    <t>MVD subnetwork</t>
  </si>
  <si>
    <t>KEGG_OTHER_GLYCAN_DEGRADATION</t>
  </si>
  <si>
    <t>ENSG00000079435</t>
  </si>
  <si>
    <t>LIPE subnetwork</t>
  </si>
  <si>
    <t>ENSG00000070159</t>
  </si>
  <si>
    <t>PTPN3 subnetwork</t>
  </si>
  <si>
    <t>ENSG00000196235</t>
  </si>
  <si>
    <t>SUPT5H subnetwork</t>
  </si>
  <si>
    <t>ENSG00000099365</t>
  </si>
  <si>
    <t>STX1B subnetwork</t>
  </si>
  <si>
    <t>ENSG00000070882</t>
  </si>
  <si>
    <t>OSBPL3 subnetwork</t>
  </si>
  <si>
    <t>ENSG00000102081</t>
  </si>
  <si>
    <t>FMR1 subnetwork</t>
  </si>
  <si>
    <t>ENSG00000112081</t>
  </si>
  <si>
    <t>SRSF3 subnetwork</t>
  </si>
  <si>
    <t>ENSG00000100280</t>
  </si>
  <si>
    <t>AP1B1 subnetwork</t>
  </si>
  <si>
    <t>GO:0002065</t>
  </si>
  <si>
    <t>columnar/cuboidal epithelial cell differentiation</t>
  </si>
  <si>
    <t>MP:0010872</t>
  </si>
  <si>
    <t>increased trabecular bone mass</t>
  </si>
  <si>
    <t>GO:0000781</t>
  </si>
  <si>
    <t>chromosome, telomeric region</t>
  </si>
  <si>
    <t>ENSG00000166598</t>
  </si>
  <si>
    <t>HSP90B1 subnetwork</t>
  </si>
  <si>
    <t>ENSG00000189403</t>
  </si>
  <si>
    <t>HMGB1 subnetwork</t>
  </si>
  <si>
    <t>ENSG00000117000</t>
  </si>
  <si>
    <t>RLF subnetwork</t>
  </si>
  <si>
    <t>KEGG_VALINE_LEUCINE_AND_ISOLEUCINE_BIOSYNTHESIS</t>
  </si>
  <si>
    <t>MP:0001785</t>
  </si>
  <si>
    <t>edema</t>
  </si>
  <si>
    <t>ENSG00000106829</t>
  </si>
  <si>
    <t>TLE4 subnetwork</t>
  </si>
  <si>
    <t>GO:0046823</t>
  </si>
  <si>
    <t>negative regulation of nucleocytoplasmic transport</t>
  </si>
  <si>
    <t>ENSG00000160584</t>
  </si>
  <si>
    <t>SIK3 subnetwork</t>
  </si>
  <si>
    <t>GO:0032292</t>
  </si>
  <si>
    <t>peripheral nervous system axon ensheathment</t>
  </si>
  <si>
    <t>GO:0022011</t>
  </si>
  <si>
    <t>myelination in peripheral nervous system</t>
  </si>
  <si>
    <t>GO:0006304</t>
  </si>
  <si>
    <t>DNA modification</t>
  </si>
  <si>
    <t>MP:0008182</t>
  </si>
  <si>
    <t>decreased marginal zone B cell number</t>
  </si>
  <si>
    <t>ENSG00000163956</t>
  </si>
  <si>
    <t>LRPAP1 subnetwork</t>
  </si>
  <si>
    <t>GO:0032270</t>
  </si>
  <si>
    <t>positive regulation of cellular protein metabolic process</t>
  </si>
  <si>
    <t>KEGG_PYRUVATE_METABOLISM</t>
  </si>
  <si>
    <t>ENSG00000070018</t>
  </si>
  <si>
    <t>LRP6 subnetwork</t>
  </si>
  <si>
    <t>GO:0051051</t>
  </si>
  <si>
    <t>negative regulation of transport</t>
  </si>
  <si>
    <t>ENSG00000181991</t>
  </si>
  <si>
    <t>MRPS11 subnetwork</t>
  </si>
  <si>
    <t>GO:0008374</t>
  </si>
  <si>
    <t>O-acyltransferase activity</t>
  </si>
  <si>
    <t>ENSG00000186432</t>
  </si>
  <si>
    <t>KPNA4 subnetwork</t>
  </si>
  <si>
    <t>GO:0004115</t>
  </si>
  <si>
    <t>3',5'-cyclic-AMP phosphodiesterase activity</t>
  </si>
  <si>
    <t>GO:0008645</t>
  </si>
  <si>
    <t>hexose transport</t>
  </si>
  <si>
    <t>GO:0015758</t>
  </si>
  <si>
    <t>glucose transport</t>
  </si>
  <si>
    <t>ENSG00000101306</t>
  </si>
  <si>
    <t>MYLK2 subnetwork</t>
  </si>
  <si>
    <t>ENSG00000122218</t>
  </si>
  <si>
    <t>COPA subnetwork</t>
  </si>
  <si>
    <t>ENSG00000196998</t>
  </si>
  <si>
    <t>WDR45 subnetwork</t>
  </si>
  <si>
    <t>GO:0010494</t>
  </si>
  <si>
    <t>cytoplasmic stress granule</t>
  </si>
  <si>
    <t>GO:0017048</t>
  </si>
  <si>
    <t>Rho GTPase binding</t>
  </si>
  <si>
    <t>ENSG00000196084</t>
  </si>
  <si>
    <t>ENSG00000196084 subnetwork</t>
  </si>
  <si>
    <t>MP:0000274</t>
  </si>
  <si>
    <t>enlarged heart</t>
  </si>
  <si>
    <t>ENSG00000168610</t>
  </si>
  <si>
    <t>STAT3 subnetwork</t>
  </si>
  <si>
    <t>MP:0000259</t>
  </si>
  <si>
    <t>abnormal vascular development</t>
  </si>
  <si>
    <t>ENSG00000101084</t>
  </si>
  <si>
    <t>C20orf24 subnetwork</t>
  </si>
  <si>
    <t>GO:0051225</t>
  </si>
  <si>
    <t>spindle assembly</t>
  </si>
  <si>
    <t>GO:0042623</t>
  </si>
  <si>
    <t>ATPase activity, coupled</t>
  </si>
  <si>
    <t>ENSG00000111145</t>
  </si>
  <si>
    <t>ELK3 subnetwork</t>
  </si>
  <si>
    <t>ENSG00000177455</t>
  </si>
  <si>
    <t>CD19 subnetwork</t>
  </si>
  <si>
    <t>ENSG00000101082</t>
  </si>
  <si>
    <t>SLA2 subnetwork</t>
  </si>
  <si>
    <t>ENSG00000175115</t>
  </si>
  <si>
    <t>PACS1 subnetwork</t>
  </si>
  <si>
    <t>GO:0015749</t>
  </si>
  <si>
    <t>monosaccharide transport</t>
  </si>
  <si>
    <t>GO:0070875</t>
  </si>
  <si>
    <t>positive regulation of glycogen metabolic process</t>
  </si>
  <si>
    <t>ENSG00000163161</t>
  </si>
  <si>
    <t>ERCC3 subnetwork</t>
  </si>
  <si>
    <t>GO:0048185</t>
  </si>
  <si>
    <t>activin binding</t>
  </si>
  <si>
    <t>MP:0005478</t>
  </si>
  <si>
    <t>decreased circulating thyroxine level</t>
  </si>
  <si>
    <t>ENSG00000065361</t>
  </si>
  <si>
    <t>ERBB3 subnetwork</t>
  </si>
  <si>
    <t>MP:0001861</t>
  </si>
  <si>
    <t>lung inflammation</t>
  </si>
  <si>
    <t>GO:0008195</t>
  </si>
  <si>
    <t>phosphatidate phosphatase activity</t>
  </si>
  <si>
    <t>GO:0019210</t>
  </si>
  <si>
    <t>kinase inhibitor activity</t>
  </si>
  <si>
    <t>MP:0005479</t>
  </si>
  <si>
    <t>decreased circulating triiodothyronine level</t>
  </si>
  <si>
    <t>ENSG00000170558</t>
  </si>
  <si>
    <t>CDH2 subnetwork</t>
  </si>
  <si>
    <t>ENSG00000106397</t>
  </si>
  <si>
    <t>PLOD3 subnetwork</t>
  </si>
  <si>
    <t>ENSG00000155957</t>
  </si>
  <si>
    <t>TMBIM4 subnetwork</t>
  </si>
  <si>
    <t>ENSG00000150991</t>
  </si>
  <si>
    <t>UBC subnetwork</t>
  </si>
  <si>
    <t>GO:0005637</t>
  </si>
  <si>
    <t>nuclear inner membrane</t>
  </si>
  <si>
    <t>ENSG00000140374</t>
  </si>
  <si>
    <t>ETFA subnetwork</t>
  </si>
  <si>
    <t>GO:0030512</t>
  </si>
  <si>
    <t>negative regulation of transforming growth factor beta receptor signaling pathway</t>
  </si>
  <si>
    <t>MP:0001944</t>
  </si>
  <si>
    <t>abnormal pancreas morphology</t>
  </si>
  <si>
    <t>GO:0001085</t>
  </si>
  <si>
    <t>RNA polymerase II transcription factor binding</t>
  </si>
  <si>
    <t>ENSG00000171608</t>
  </si>
  <si>
    <t>PIK3CD subnetwork</t>
  </si>
  <si>
    <t>ENSG00000168036</t>
  </si>
  <si>
    <t>CTNNB1 subnetwork</t>
  </si>
  <si>
    <t>MP:0005216</t>
  </si>
  <si>
    <t>abnormal pancreatic alpha cell morphology</t>
  </si>
  <si>
    <t>ENSG00000197448</t>
  </si>
  <si>
    <t>GSTK1 subnetwork</t>
  </si>
  <si>
    <t>ENSG00000147689</t>
  </si>
  <si>
    <t>FAM83A subnetwork</t>
  </si>
  <si>
    <t>ENSG00000137275</t>
  </si>
  <si>
    <t>RIPK1 subnetwork</t>
  </si>
  <si>
    <t>ENSG00000197312</t>
  </si>
  <si>
    <t>DDI2 subnetwork</t>
  </si>
  <si>
    <t>ENSG00000135750</t>
  </si>
  <si>
    <t>KCNK1 subnetwork</t>
  </si>
  <si>
    <t>GO:0017148</t>
  </si>
  <si>
    <t>negative regulation of translation</t>
  </si>
  <si>
    <t>ENSG00000119969</t>
  </si>
  <si>
    <t>HELLS subnetwork</t>
  </si>
  <si>
    <t>REACTOME_CAM_PATHWAY</t>
  </si>
  <si>
    <t>REACTOME_CALMODULIN_INDUCED_EVENTS</t>
  </si>
  <si>
    <t>MP:0005220</t>
  </si>
  <si>
    <t>abnormal exocrine pancreas morphology</t>
  </si>
  <si>
    <t>ENSG00000157540</t>
  </si>
  <si>
    <t>DYRK1A subnetwork</t>
  </si>
  <si>
    <t>MP:0000060</t>
  </si>
  <si>
    <t>delayed bone ossification</t>
  </si>
  <si>
    <t>ENSG00000198625</t>
  </si>
  <si>
    <t>MDM4 subnetwork</t>
  </si>
  <si>
    <t>ENSG00000196092</t>
  </si>
  <si>
    <t>PAX5 subnetwork</t>
  </si>
  <si>
    <t>MP:0003720</t>
  </si>
  <si>
    <t>abnormal neural tube closure</t>
  </si>
  <si>
    <t>MP:0001544</t>
  </si>
  <si>
    <t>abnormal cardiovascular system physiology</t>
  </si>
  <si>
    <t>MP:0003403</t>
  </si>
  <si>
    <t>absent placental labyrinth</t>
  </si>
  <si>
    <t>ENSG00000197780</t>
  </si>
  <si>
    <t>TAF13 subnetwork</t>
  </si>
  <si>
    <t>ENSG00000185049</t>
  </si>
  <si>
    <t>WHSC2 subnetwork</t>
  </si>
  <si>
    <t>GO:0042559</t>
  </si>
  <si>
    <t>pteridine-containing compound biosynthetic process</t>
  </si>
  <si>
    <t>MP:0001802</t>
  </si>
  <si>
    <t>arrested B cell differentiation</t>
  </si>
  <si>
    <t>ENSG00000164045</t>
  </si>
  <si>
    <t>CDC25A subnetwork</t>
  </si>
  <si>
    <t>ENSG00000131236</t>
  </si>
  <si>
    <t>CAP1 subnetwork</t>
  </si>
  <si>
    <t>ENSG00000111237</t>
  </si>
  <si>
    <t>VPS29 subnetwork</t>
  </si>
  <si>
    <t>ENSG00000149084</t>
  </si>
  <si>
    <t>HSD17B12 subnetwork</t>
  </si>
  <si>
    <t>GO:0000289</t>
  </si>
  <si>
    <t>nuclear-transcribed mRNA poly(A) tail shortening</t>
  </si>
  <si>
    <t>MP:0008294</t>
  </si>
  <si>
    <t>abnormal zona fasciculata morphology</t>
  </si>
  <si>
    <t>ENSG00000174996</t>
  </si>
  <si>
    <t>KLC2 subnetwork</t>
  </si>
  <si>
    <t>GO:0034599</t>
  </si>
  <si>
    <t>cellular response to oxidative stress</t>
  </si>
  <si>
    <t>GO:0072341</t>
  </si>
  <si>
    <t>modified amino acid binding</t>
  </si>
  <si>
    <t>MP:0005014</t>
  </si>
  <si>
    <t>increased B cell number</t>
  </si>
  <si>
    <t>MP:0001402</t>
  </si>
  <si>
    <t>hypoactivity</t>
  </si>
  <si>
    <t>MP:0009172</t>
  </si>
  <si>
    <t>small pancreatic islets</t>
  </si>
  <si>
    <t>GO:0042327</t>
  </si>
  <si>
    <t>positive regulation of phosphorylation</t>
  </si>
  <si>
    <t>GO:0031267</t>
  </si>
  <si>
    <t>small GTPase binding</t>
  </si>
  <si>
    <t>ENSG00000171362</t>
  </si>
  <si>
    <t>ENSG00000171362 subnetwork</t>
  </si>
  <si>
    <t>ENSG00000127334</t>
  </si>
  <si>
    <t>DYRK2 subnetwork</t>
  </si>
  <si>
    <t>ENSG00000116329</t>
  </si>
  <si>
    <t>OPRD1 subnetwork</t>
  </si>
  <si>
    <t>GO:0051224</t>
  </si>
  <si>
    <t>negative regulation of protein transport</t>
  </si>
  <si>
    <t>REACTOME_SIGNALING_BY_BMP</t>
  </si>
  <si>
    <t>ENSG00000156711</t>
  </si>
  <si>
    <t>MAPK13 subnetwork</t>
  </si>
  <si>
    <t>ENSG00000068024</t>
  </si>
  <si>
    <t>HDAC4 subnetwork</t>
  </si>
  <si>
    <t>MP:0005093</t>
  </si>
  <si>
    <t>decreased B cell proliferation</t>
  </si>
  <si>
    <t>GO:0008637</t>
  </si>
  <si>
    <t>apoptotic mitochondrial changes</t>
  </si>
  <si>
    <t>GO:0030111</t>
  </si>
  <si>
    <t>regulation of Wnt receptor signaling pathway</t>
  </si>
  <si>
    <t>ENSG00000085832</t>
  </si>
  <si>
    <t>EPS15 subnetwork</t>
  </si>
  <si>
    <t>GO:0051188</t>
  </si>
  <si>
    <t>cofactor biosynthetic process</t>
  </si>
  <si>
    <t>ENSG00000126217</t>
  </si>
  <si>
    <t>MCF2L subnetwork</t>
  </si>
  <si>
    <t>ENSG00000169592</t>
  </si>
  <si>
    <t>INO80E subnetwork</t>
  </si>
  <si>
    <t>MP:0005343</t>
  </si>
  <si>
    <t>increased circulating aspartate transaminase level</t>
  </si>
  <si>
    <t>MP:0001259</t>
  </si>
  <si>
    <t>abnormal body weight</t>
  </si>
  <si>
    <t>ENSG00000169682</t>
  </si>
  <si>
    <t>SPNS1 subnetwork</t>
  </si>
  <si>
    <t>ENSG00000123374</t>
  </si>
  <si>
    <t>CDK2 subnetwork</t>
  </si>
  <si>
    <t>GO:0010627</t>
  </si>
  <si>
    <t>regulation of intracellular protein kinase cascade</t>
  </si>
  <si>
    <t>GO:0006890</t>
  </si>
  <si>
    <t>retrograde vesicle-mediated transport, Golgi to ER</t>
  </si>
  <si>
    <t>GO:0030126</t>
  </si>
  <si>
    <t>COPI vesicle coat</t>
  </si>
  <si>
    <t>ENSG00000146425</t>
  </si>
  <si>
    <t>DYNLT1 subnetwork</t>
  </si>
  <si>
    <t>GO:0050994</t>
  </si>
  <si>
    <t>regulation of lipid catabolic process</t>
  </si>
  <si>
    <t>GO:0016410</t>
  </si>
  <si>
    <t>N-acyltransferase activity</t>
  </si>
  <si>
    <t>ENSG00000188064</t>
  </si>
  <si>
    <t>WNT7B subnetwork</t>
  </si>
  <si>
    <t>ENSG00000129988</t>
  </si>
  <si>
    <t>LBP subnetwork</t>
  </si>
  <si>
    <t>GO:0005635</t>
  </si>
  <si>
    <t>nuclear envelope</t>
  </si>
  <si>
    <t>GO:0042992</t>
  </si>
  <si>
    <t>negative regulation of transcription factor import into nucleus</t>
  </si>
  <si>
    <t>ENSG00000105669</t>
  </si>
  <si>
    <t>COPE subnetwork</t>
  </si>
  <si>
    <t>ENSG00000162613</t>
  </si>
  <si>
    <t>FUBP1 subnetwork</t>
  </si>
  <si>
    <t>ENSG00000008130</t>
  </si>
  <si>
    <t>NADK subnetwork</t>
  </si>
  <si>
    <t>ENSG00000215760</t>
  </si>
  <si>
    <t>ENSG00000215760 subnetwork</t>
  </si>
  <si>
    <t>ENSG00000187325</t>
  </si>
  <si>
    <t>TAF9B subnetwork</t>
  </si>
  <si>
    <t>ENSG00000072518</t>
  </si>
  <si>
    <t>MARK2 subnetwork</t>
  </si>
  <si>
    <t>GO:0042059</t>
  </si>
  <si>
    <t>negative regulation of epidermal growth factor receptor signaling pathway</t>
  </si>
  <si>
    <t>MP:0003674</t>
  </si>
  <si>
    <t>oxidative stress</t>
  </si>
  <si>
    <t>MP:0005341</t>
  </si>
  <si>
    <t>decreased susceptibility to atherosclerosis</t>
  </si>
  <si>
    <t>GO:0060606</t>
  </si>
  <si>
    <t>tube closure</t>
  </si>
  <si>
    <t>ENSG00000110448</t>
  </si>
  <si>
    <t>CD5 subnetwork</t>
  </si>
  <si>
    <t>MP:0009264</t>
  </si>
  <si>
    <t>failure of eyelid fusion</t>
  </si>
  <si>
    <t>GO:0030291</t>
  </si>
  <si>
    <t>protein serine/threonine kinase inhibitor activity</t>
  </si>
  <si>
    <t>ENSG00000149743</t>
  </si>
  <si>
    <t>TRPT1 subnetwork</t>
  </si>
  <si>
    <t>ENSG00000114739</t>
  </si>
  <si>
    <t>ACVR2B subnetwork</t>
  </si>
  <si>
    <t>ENSG00000104613</t>
  </si>
  <si>
    <t>INTS10 subnetwork</t>
  </si>
  <si>
    <t>REACTOME_INTEGRIN_CELL_SURFACE_INTERACTIONS</t>
  </si>
  <si>
    <t>MP:0003503</t>
  </si>
  <si>
    <t>decreased activity of thyroid</t>
  </si>
  <si>
    <t>GO:0050431</t>
  </si>
  <si>
    <t>transforming growth factor beta binding</t>
  </si>
  <si>
    <t>ENSG00000162946</t>
  </si>
  <si>
    <t>DISC1 subnetwork</t>
  </si>
  <si>
    <t>ENSG00000164597</t>
  </si>
  <si>
    <t>COG5 subnetwork</t>
  </si>
  <si>
    <t>REACTOME_RESOLUTION_OF_AP_SITES_VIA_THE_MULTIPLE:NUCLEOTIDE_PATCH_REPLACEMENT_PATHWAY</t>
  </si>
  <si>
    <t>REACTOME_REMOVAL_OF_DNA_PATCH_CONTAINING_ABASIC_RESIDUE</t>
  </si>
  <si>
    <t>GO:0033993</t>
  </si>
  <si>
    <t>response to lipid</t>
  </si>
  <si>
    <t>GO:0032148</t>
  </si>
  <si>
    <t>activation of protein kinase B activity</t>
  </si>
  <si>
    <t>ENSG00000206211</t>
  </si>
  <si>
    <t>ENSG00000206211 subnetwork</t>
  </si>
  <si>
    <t>ENSG00000206283</t>
  </si>
  <si>
    <t>PFDN6 subnetwork</t>
  </si>
  <si>
    <t>ENSG00000204220</t>
  </si>
  <si>
    <t>ENSG00000099860</t>
  </si>
  <si>
    <t>GADD45B subnetwork</t>
  </si>
  <si>
    <t>REACTOME_N:GLYCAN_TRIMMING_IN_THE_ER_AND_CALNEXINCALRETICULIN_CYCLE</t>
  </si>
  <si>
    <t>ENSG00000158623</t>
  </si>
  <si>
    <t>COPG2 subnetwork</t>
  </si>
  <si>
    <t>ENSG00000214133</t>
  </si>
  <si>
    <t>ENSG00000214133 subnetwork</t>
  </si>
  <si>
    <t>GO:0048015</t>
  </si>
  <si>
    <t>phosphatidylinositol-mediated signaling</t>
  </si>
  <si>
    <t>GO:0048017</t>
  </si>
  <si>
    <t>inositol lipid-mediated signaling</t>
  </si>
  <si>
    <t>ENSG00000136383</t>
  </si>
  <si>
    <t>ALPK3 subnetwork</t>
  </si>
  <si>
    <t>ENSG00000149177</t>
  </si>
  <si>
    <t>PTPRJ subnetwork</t>
  </si>
  <si>
    <t>ENSG00000134853</t>
  </si>
  <si>
    <t>PDGFRA subnetwork</t>
  </si>
  <si>
    <t>GO:0051640</t>
  </si>
  <si>
    <t>organelle localization</t>
  </si>
  <si>
    <t>MP:0000298</t>
  </si>
  <si>
    <t>absent atrioventricular cushions</t>
  </si>
  <si>
    <t>ENSG00000100842</t>
  </si>
  <si>
    <t>EFS subnetwork</t>
  </si>
  <si>
    <t>GO:0015980</t>
  </si>
  <si>
    <t>energy derivation by oxidation of organic compounds</t>
  </si>
  <si>
    <t>ENSG00000063244</t>
  </si>
  <si>
    <t>U2AF2 subnetwork</t>
  </si>
  <si>
    <t>GO:0045834</t>
  </si>
  <si>
    <t>positive regulation of lipid metabolic process</t>
  </si>
  <si>
    <t>GO:0021587</t>
  </si>
  <si>
    <t>cerebellum morphogenesis</t>
  </si>
  <si>
    <t>REACTOME_INTERACTIONS_OF_VPR_WITH_HOST_CELLULAR_PROTEINS</t>
  </si>
  <si>
    <t>ENSG00000104884</t>
  </si>
  <si>
    <t>ERCC2 subnetwork</t>
  </si>
  <si>
    <t>MP:0002884</t>
  </si>
  <si>
    <t>abnormal branchial arch morphology</t>
  </si>
  <si>
    <t>GO:0043406</t>
  </si>
  <si>
    <t>positive regulation of MAP kinase activity</t>
  </si>
  <si>
    <t>ENSG00000132382</t>
  </si>
  <si>
    <t>MYBBP1A subnetwork</t>
  </si>
  <si>
    <t>MP:0002693</t>
  </si>
  <si>
    <t>abnormal pancreas physiology</t>
  </si>
  <si>
    <t>KEGG_WNT_SIGNALING_PATHWAY</t>
  </si>
  <si>
    <t>MP:0008948</t>
  </si>
  <si>
    <t>decreased neuron number</t>
  </si>
  <si>
    <t>MP:0000183</t>
  </si>
  <si>
    <t>decreased circulating LDL cholesterol level</t>
  </si>
  <si>
    <t>ENSG00000213024</t>
  </si>
  <si>
    <t>NUP62 subnetwork</t>
  </si>
  <si>
    <t>ENSG00000166851</t>
  </si>
  <si>
    <t>PLK1 subnetwork</t>
  </si>
  <si>
    <t>KEGG_PROXIMAL_TUBULE_BICARBONATE_RECLAMATION</t>
  </si>
  <si>
    <t>GO:0009792</t>
  </si>
  <si>
    <t>embryo development ending in birth or egg hatching</t>
  </si>
  <si>
    <t>ENSG00000163349</t>
  </si>
  <si>
    <t>HIPK1 subnetwork</t>
  </si>
  <si>
    <t>ENSG00000078399</t>
  </si>
  <si>
    <t>HOXA9 subnetwork</t>
  </si>
  <si>
    <t>ENSG00000119414</t>
  </si>
  <si>
    <t>PPP6C subnetwork</t>
  </si>
  <si>
    <t>ENSG00000136158</t>
  </si>
  <si>
    <t>SPRY2 subnetwork</t>
  </si>
  <si>
    <t>GO:0006184</t>
  </si>
  <si>
    <t>GTP catabolic process</t>
  </si>
  <si>
    <t>ENSG00000163931</t>
  </si>
  <si>
    <t>TKT subnetwork</t>
  </si>
  <si>
    <t>ENSG00000145907</t>
  </si>
  <si>
    <t>G3BP1 subnetwork</t>
  </si>
  <si>
    <t>GO:0010565</t>
  </si>
  <si>
    <t>regulation of cellular ketone metabolic process</t>
  </si>
  <si>
    <t>ENSG00000127314</t>
  </si>
  <si>
    <t>RAP1B subnetwork</t>
  </si>
  <si>
    <t>ENSG00000156802</t>
  </si>
  <si>
    <t>ATAD2 subnetwork</t>
  </si>
  <si>
    <t>ENSG00000112578</t>
  </si>
  <si>
    <t>BYSL subnetwork</t>
  </si>
  <si>
    <t>ENSG00000146276</t>
  </si>
  <si>
    <t>GABRR1 subnetwork</t>
  </si>
  <si>
    <t>GO:0014902</t>
  </si>
  <si>
    <t>myotube differentiation</t>
  </si>
  <si>
    <t>ENSG00000065609</t>
  </si>
  <si>
    <t>SNAP91 subnetwork</t>
  </si>
  <si>
    <t>GO:0000175</t>
  </si>
  <si>
    <t>3'-5'-exoribonuclease activity</t>
  </si>
  <si>
    <t>ENSG00000123106</t>
  </si>
  <si>
    <t>CCDC91 subnetwork</t>
  </si>
  <si>
    <t>REACTOME_TRANSCRIPTION_OF_THE_HIV_GENOME</t>
  </si>
  <si>
    <t>GO:0050690</t>
  </si>
  <si>
    <t>regulation of defense response to virus by virus</t>
  </si>
  <si>
    <t>MP:0009009</t>
  </si>
  <si>
    <t>absent estrous cycle</t>
  </si>
  <si>
    <t>GO:0016311</t>
  </si>
  <si>
    <t>dephosphorylation</t>
  </si>
  <si>
    <t>ENSG00000051128</t>
  </si>
  <si>
    <t>HOMER3 subnetwork</t>
  </si>
  <si>
    <t>KEGG_VASOPRESSIN_REGULATED_WATER_REABSORPTION</t>
  </si>
  <si>
    <t>GO:0001953</t>
  </si>
  <si>
    <t>negative regulation of cell-matrix adhesion</t>
  </si>
  <si>
    <t>MP:0002834</t>
  </si>
  <si>
    <t>decreased heart weight</t>
  </si>
  <si>
    <t>REACTOME_GLUCOSE_TRANSPORT</t>
  </si>
  <si>
    <t>ENSG00000172058</t>
  </si>
  <si>
    <t>SERF1A subnetwork</t>
  </si>
  <si>
    <t>ENSG00000205572</t>
  </si>
  <si>
    <t>SERF1B subnetwork</t>
  </si>
  <si>
    <t>ENSG00000184432</t>
  </si>
  <si>
    <t>COPB2 subnetwork</t>
  </si>
  <si>
    <t>ENSG00000139323</t>
  </si>
  <si>
    <t>POC1B subnetwork</t>
  </si>
  <si>
    <t>ENSG00000196914</t>
  </si>
  <si>
    <t>ARHGEF12 subnetwork</t>
  </si>
  <si>
    <t>ENSG00000167721</t>
  </si>
  <si>
    <t>TSR1 subnetwork</t>
  </si>
  <si>
    <t>ENSG00000117500</t>
  </si>
  <si>
    <t>TMED5 subnetwork</t>
  </si>
  <si>
    <t>ENSG00000074966</t>
  </si>
  <si>
    <t>TXK subnetwork</t>
  </si>
  <si>
    <t>ENSG00000099882</t>
  </si>
  <si>
    <t>ENSG00000099882 subnetwork</t>
  </si>
  <si>
    <t>MP:0005146</t>
  </si>
  <si>
    <t>decreased circulating VLDL cholesterol level</t>
  </si>
  <si>
    <t>ENSG00000161203</t>
  </si>
  <si>
    <t>AP2M1 subnetwork</t>
  </si>
  <si>
    <t>ENSG00000187837</t>
  </si>
  <si>
    <t>HIST1H1C subnetwork</t>
  </si>
  <si>
    <t>MP:0001694</t>
  </si>
  <si>
    <t>failure to form egg cylinders</t>
  </si>
  <si>
    <t>ENSG00000125968</t>
  </si>
  <si>
    <t>ID1 subnetwork</t>
  </si>
  <si>
    <t>MP:0000951</t>
  </si>
  <si>
    <t>sporadic seizures</t>
  </si>
  <si>
    <t>ENSG00000111816</t>
  </si>
  <si>
    <t>FRK subnetwork</t>
  </si>
  <si>
    <t>ENSG00000100266</t>
  </si>
  <si>
    <t>PACSIN2 subnetwork</t>
  </si>
  <si>
    <t>GO:0018022</t>
  </si>
  <si>
    <t>peptidyl-lysine methylation</t>
  </si>
  <si>
    <t>GO:0034361</t>
  </si>
  <si>
    <t>very-low-density lipoprotein particle</t>
  </si>
  <si>
    <t>GO:0034385</t>
  </si>
  <si>
    <t>triglyceride-rich lipoprotein particle</t>
  </si>
  <si>
    <t>GO:0000122</t>
  </si>
  <si>
    <t>negative regulation of transcription from RNA polymerase II promoter</t>
  </si>
  <si>
    <t>GO:0030140</t>
  </si>
  <si>
    <t>trans-Golgi network transport vesicle</t>
  </si>
  <si>
    <t>GO:0032839</t>
  </si>
  <si>
    <t>dendrite cytoplasm</t>
  </si>
  <si>
    <t>GO:0072593</t>
  </si>
  <si>
    <t>reactive oxygen species metabolic process</t>
  </si>
  <si>
    <t>ENSG00000108100</t>
  </si>
  <si>
    <t>CCNY subnetwork</t>
  </si>
  <si>
    <t>ENSG00000126803</t>
  </si>
  <si>
    <t>HSPA2 subnetwork</t>
  </si>
  <si>
    <t>GO:0003887</t>
  </si>
  <si>
    <t>DNA-directed DNA polymerase activity</t>
  </si>
  <si>
    <t>GO:2000377</t>
  </si>
  <si>
    <t>regulation of reactive oxygen species metabolic process</t>
  </si>
  <si>
    <t>REACTOME_GLUCAGON_SIGNALING_IN_METABOLIC_REGULATION</t>
  </si>
  <si>
    <t>ENSG00000096746</t>
  </si>
  <si>
    <t>HNRNPH3 subnetwork</t>
  </si>
  <si>
    <t>ENSG00000187672</t>
  </si>
  <si>
    <t>ERC2 subnetwork</t>
  </si>
  <si>
    <t>GO:0043407</t>
  </si>
  <si>
    <t>negative regulation of MAP kinase activity</t>
  </si>
  <si>
    <t>MP:0003861</t>
  </si>
  <si>
    <t>abnormal nervous system development</t>
  </si>
  <si>
    <t>ENSG00000120063</t>
  </si>
  <si>
    <t>GNA13 subnetwork</t>
  </si>
  <si>
    <t>KEGG_TYPE_II_DIABETES_MELLITUS</t>
  </si>
  <si>
    <t>MP:0003954</t>
  </si>
  <si>
    <t>abnormal Reichert's membrane morphology</t>
  </si>
  <si>
    <t>REACTOME_ACTIVATION_OF_BH3:ONLY_PROTEINS</t>
  </si>
  <si>
    <t>ENSG00000095002</t>
  </si>
  <si>
    <t>MSH2 subnetwork</t>
  </si>
  <si>
    <t>ENSG00000198300</t>
  </si>
  <si>
    <t>ZIM2 subnetwork</t>
  </si>
  <si>
    <t>ENSG00000105216</t>
  </si>
  <si>
    <t>ENSG00000105216 subnetwork</t>
  </si>
  <si>
    <t>MP:0005145</t>
  </si>
  <si>
    <t>increased circulating VLDL cholesterol level</t>
  </si>
  <si>
    <t>ENSG00000116809</t>
  </si>
  <si>
    <t>ZBTB17 subnetwork</t>
  </si>
  <si>
    <t>ENSG00000165025</t>
  </si>
  <si>
    <t>SYK subnetwork</t>
  </si>
  <si>
    <t>GO:0090329</t>
  </si>
  <si>
    <t>regulation of DNA-dependent DNA replication</t>
  </si>
  <si>
    <t>ENSG00000134508</t>
  </si>
  <si>
    <t>CABLES1 subnetwork</t>
  </si>
  <si>
    <t>GO:0003417</t>
  </si>
  <si>
    <t>growth plate cartilage development</t>
  </si>
  <si>
    <t>REACTOME_N:GLYCAN_ANTENNAE_ELONGATION</t>
  </si>
  <si>
    <t>ENSG00000134769</t>
  </si>
  <si>
    <t>DTNA subnetwork</t>
  </si>
  <si>
    <t>MP:0000709</t>
  </si>
  <si>
    <t>enlarged thymus</t>
  </si>
  <si>
    <t>GO:0006984</t>
  </si>
  <si>
    <t>ER-nucleus signaling pathway</t>
  </si>
  <si>
    <t>ENSG00000115596</t>
  </si>
  <si>
    <t>WNT6 subnetwork</t>
  </si>
  <si>
    <t>ENSG00000111880</t>
  </si>
  <si>
    <t>RNGTT subnetwork</t>
  </si>
  <si>
    <t>ENSG00000124535</t>
  </si>
  <si>
    <t>WRNIP1 subnetwork</t>
  </si>
  <si>
    <t>MP:0005440</t>
  </si>
  <si>
    <t>increased glycogen level</t>
  </si>
  <si>
    <t>ENSG00000162702</t>
  </si>
  <si>
    <t>ZNF281 subnetwork</t>
  </si>
  <si>
    <t>GO:0005876</t>
  </si>
  <si>
    <t>spindle microtubule</t>
  </si>
  <si>
    <t>ENSG00000112651</t>
  </si>
  <si>
    <t>MRPL2 subnetwork</t>
  </si>
  <si>
    <t>ENSG00000204673</t>
  </si>
  <si>
    <t>AKT1S1 subnetwork</t>
  </si>
  <si>
    <t>MP:0004471</t>
  </si>
  <si>
    <t>short nasal bone</t>
  </si>
  <si>
    <t>ENSG00000164751</t>
  </si>
  <si>
    <t>PEX2 subnetwork</t>
  </si>
  <si>
    <t>GO:0055088</t>
  </si>
  <si>
    <t>lipid homeostasis</t>
  </si>
  <si>
    <t>ENSG00000171793</t>
  </si>
  <si>
    <t>CTPS subnetwork</t>
  </si>
  <si>
    <t>ENSG00000100505</t>
  </si>
  <si>
    <t>TRIM9 subnetwork</t>
  </si>
  <si>
    <t>MP:0001575</t>
  </si>
  <si>
    <t>cyanosis</t>
  </si>
  <si>
    <t>MP:0000125</t>
  </si>
  <si>
    <t>absent incisors</t>
  </si>
  <si>
    <t>ENSG00000163466</t>
  </si>
  <si>
    <t>ARPC2 subnetwork</t>
  </si>
  <si>
    <t>GO:0005905</t>
  </si>
  <si>
    <t>coated pit</t>
  </si>
  <si>
    <t>ENSG00000145723</t>
  </si>
  <si>
    <t>GIN1 subnetwork</t>
  </si>
  <si>
    <t>MP:0002447</t>
  </si>
  <si>
    <t>abnormal erythrocyte morphology</t>
  </si>
  <si>
    <t>ENSG00000150630</t>
  </si>
  <si>
    <t>VEGFC subnetwork</t>
  </si>
  <si>
    <t>MP:0000520</t>
  </si>
  <si>
    <t>absent kidney</t>
  </si>
  <si>
    <t>ENSG00000150093</t>
  </si>
  <si>
    <t>ITGB1 subnetwork</t>
  </si>
  <si>
    <t>ENSG00000138771</t>
  </si>
  <si>
    <t>SHROOM3 subnetwork</t>
  </si>
  <si>
    <t>REACTOME_FATTY_ACYL:COA_BIOSYNTHESIS</t>
  </si>
  <si>
    <t>GO:0030166</t>
  </si>
  <si>
    <t>proteoglycan biosynthetic process</t>
  </si>
  <si>
    <t>ENSG00000152689</t>
  </si>
  <si>
    <t>RASGRP3 subnetwork</t>
  </si>
  <si>
    <t>GO:0045815</t>
  </si>
  <si>
    <t>positive regulation of gene expression, epigenetic</t>
  </si>
  <si>
    <t>GO:0009264</t>
  </si>
  <si>
    <t>deoxyribonucleotide catabolic process</t>
  </si>
  <si>
    <t>GO:0010827</t>
  </si>
  <si>
    <t>regulation of glucose transport</t>
  </si>
  <si>
    <t>ENSG00000128609</t>
  </si>
  <si>
    <t>NDUFA5 subnetwork</t>
  </si>
  <si>
    <t>ENSG00000083520</t>
  </si>
  <si>
    <t>DIS3 subnetwork</t>
  </si>
  <si>
    <t>MP:0001404</t>
  </si>
  <si>
    <t>no spontaneous movement</t>
  </si>
  <si>
    <t>ENSG00000188620</t>
  </si>
  <si>
    <t>HMX3 subnetwork</t>
  </si>
  <si>
    <t>ENSG00000119335</t>
  </si>
  <si>
    <t>SET subnetwork</t>
  </si>
  <si>
    <t>MP:0002452</t>
  </si>
  <si>
    <t>abnormal antigen presenting cell physiology</t>
  </si>
  <si>
    <t>GO:0003179</t>
  </si>
  <si>
    <t>heart valve morphogenesis</t>
  </si>
  <si>
    <t>GO:0002028</t>
  </si>
  <si>
    <t>regulation of sodium ion transport</t>
  </si>
  <si>
    <t>ENSG00000168646</t>
  </si>
  <si>
    <t>AXIN2 subnetwork</t>
  </si>
  <si>
    <t>MP:0003460</t>
  </si>
  <si>
    <t>decreased fear-related response</t>
  </si>
  <si>
    <t>ENSG00000100401</t>
  </si>
  <si>
    <t>RANGAP1 subnetwork</t>
  </si>
  <si>
    <t>ENSG00000109929</t>
  </si>
  <si>
    <t>SC5DL subnetwork</t>
  </si>
  <si>
    <t>ENSG00000177302</t>
  </si>
  <si>
    <t>TOP3A subnetwork</t>
  </si>
  <si>
    <t>MP:0008227</t>
  </si>
  <si>
    <t>absent anterior commissure</t>
  </si>
  <si>
    <t>ENSG00000011451</t>
  </si>
  <si>
    <t>WIZ subnetwork</t>
  </si>
  <si>
    <t>ENSG00000136527</t>
  </si>
  <si>
    <t>TRA2B subnetwork</t>
  </si>
  <si>
    <t>GO:0050892</t>
  </si>
  <si>
    <t>intestinal absorption</t>
  </si>
  <si>
    <t>ENSG00000138175</t>
  </si>
  <si>
    <t>ARL3 subnetwork</t>
  </si>
  <si>
    <t>MP:0009967</t>
  </si>
  <si>
    <t>abnormal neuron proliferation</t>
  </si>
  <si>
    <t>MP:0005185</t>
  </si>
  <si>
    <t>decreased circulating progesterone level</t>
  </si>
  <si>
    <t>ENSG00000101096</t>
  </si>
  <si>
    <t>NFATC2 subnetwork</t>
  </si>
  <si>
    <t>ENSG00000103051</t>
  </si>
  <si>
    <t>COG4 subnetwork</t>
  </si>
  <si>
    <t>REACTOME_DEADENYLATION_OF_MRNA</t>
  </si>
  <si>
    <t>ENSG00000185214</t>
  </si>
  <si>
    <t>ENSG00000185214 subnetwork</t>
  </si>
  <si>
    <t>ENSG00000101255</t>
  </si>
  <si>
    <t>TRIB3 subnetwork</t>
  </si>
  <si>
    <t>GO:0050810</t>
  </si>
  <si>
    <t>regulation of steroid biosynthetic process</t>
  </si>
  <si>
    <t>ENSG00000183474</t>
  </si>
  <si>
    <t>GTF2H2C subnetwork</t>
  </si>
  <si>
    <t>ENSG00000183311</t>
  </si>
  <si>
    <t>TUBB subnetwork</t>
  </si>
  <si>
    <t>ENSG00000137379</t>
  </si>
  <si>
    <t>ENSG00000137379 subnetwork</t>
  </si>
  <si>
    <t>ENSG00000196230</t>
  </si>
  <si>
    <t>REACTOME_INTERLEUKIN:7_SIGNALING</t>
  </si>
  <si>
    <t>GO:0018209</t>
  </si>
  <si>
    <t>peptidyl-serine modification</t>
  </si>
  <si>
    <t>MP:0009454</t>
  </si>
  <si>
    <t>impaired contextual conditioning behavior</t>
  </si>
  <si>
    <t>ENSG00000184845</t>
  </si>
  <si>
    <t>DRD1 subnetwork</t>
  </si>
  <si>
    <t>ENSG00000113318</t>
  </si>
  <si>
    <t>MSH3 subnetwork</t>
  </si>
  <si>
    <t>ENSG00000160062</t>
  </si>
  <si>
    <t>ZBTB8A subnetwork</t>
  </si>
  <si>
    <t>ENSG00000137947</t>
  </si>
  <si>
    <t>GTF2B subnetwork</t>
  </si>
  <si>
    <t>MP:0001700</t>
  </si>
  <si>
    <t>abnormal embryo turning</t>
  </si>
  <si>
    <t>GO:0008380</t>
  </si>
  <si>
    <t>RNA splicing</t>
  </si>
  <si>
    <t>ENSG00000135723</t>
  </si>
  <si>
    <t>FHOD1 subnetwork</t>
  </si>
  <si>
    <t>MP:0006380</t>
  </si>
  <si>
    <t>abnormal spermatid morphology</t>
  </si>
  <si>
    <t>GO:0060284</t>
  </si>
  <si>
    <t>regulation of cell development</t>
  </si>
  <si>
    <t>ENSG00000115484</t>
  </si>
  <si>
    <t>CCT4 subnetwork</t>
  </si>
  <si>
    <t>GO:2000243</t>
  </si>
  <si>
    <t>positive regulation of reproductive process</t>
  </si>
  <si>
    <t>ENSG00000175792</t>
  </si>
  <si>
    <t>RUVBL1 subnetwork</t>
  </si>
  <si>
    <t>GO:0042593</t>
  </si>
  <si>
    <t>glucose homeostasis</t>
  </si>
  <si>
    <t>GO:0033500</t>
  </si>
  <si>
    <t>carbohydrate homeostasis</t>
  </si>
  <si>
    <t>ENSG00000007047</t>
  </si>
  <si>
    <t>MARK4 subnetwork</t>
  </si>
  <si>
    <t>ENSG00000183765</t>
  </si>
  <si>
    <t>CHEK2 subnetwork</t>
  </si>
  <si>
    <t>MP:0000182</t>
  </si>
  <si>
    <t>increased circulating LDL cholesterol level</t>
  </si>
  <si>
    <t>MP:0000601</t>
  </si>
  <si>
    <t>small liver</t>
  </si>
  <si>
    <t>MP:0008277</t>
  </si>
  <si>
    <t>abnormal sternum ossification</t>
  </si>
  <si>
    <t>ENSG00000002745</t>
  </si>
  <si>
    <t>WNT16 subnetwork</t>
  </si>
  <si>
    <t>GO:0019867</t>
  </si>
  <si>
    <t>outer membrane</t>
  </si>
  <si>
    <t>GO:0045927</t>
  </si>
  <si>
    <t>positive regulation of growth</t>
  </si>
  <si>
    <t>ENSG00000100815</t>
  </si>
  <si>
    <t>TRIP11 subnetwork</t>
  </si>
  <si>
    <t>GO:0017119</t>
  </si>
  <si>
    <t>Golgi transport complex</t>
  </si>
  <si>
    <t>ENSG00000005175</t>
  </si>
  <si>
    <t>RPAP3 subnetwork</t>
  </si>
  <si>
    <t>MP:0002092</t>
  </si>
  <si>
    <t>abnormal eye morphology</t>
  </si>
  <si>
    <t>ENSG00000121031</t>
  </si>
  <si>
    <t>ENSG00000121031 subnetwork</t>
  </si>
  <si>
    <t>ENSG00000153774</t>
  </si>
  <si>
    <t>CFDP1 subnetwork</t>
  </si>
  <si>
    <t>GO:0010745</t>
  </si>
  <si>
    <t>negative regulation of macrophage derived foam cell differentiation</t>
  </si>
  <si>
    <t>ENSG00000067560</t>
  </si>
  <si>
    <t>RHOA subnetwork</t>
  </si>
  <si>
    <t>GO:0046875</t>
  </si>
  <si>
    <t>ephrin receptor binding</t>
  </si>
  <si>
    <t>ENSG00000055130</t>
  </si>
  <si>
    <t>CUL1 subnetwork</t>
  </si>
  <si>
    <t>ENSG00000132825</t>
  </si>
  <si>
    <t>PPP1R3D subnetwork</t>
  </si>
  <si>
    <t>ENSG00000128052</t>
  </si>
  <si>
    <t>KDR subnetwork</t>
  </si>
  <si>
    <t>ENSG00000169018</t>
  </si>
  <si>
    <t>FEM1B subnetwork</t>
  </si>
  <si>
    <t>ENSG00000153561</t>
  </si>
  <si>
    <t>RMND5A subnetwork</t>
  </si>
  <si>
    <t>GO:0045540</t>
  </si>
  <si>
    <t>regulation of cholesterol biosynthetic process</t>
  </si>
  <si>
    <t>ENSG00000137656</t>
  </si>
  <si>
    <t>BUD13 subnetwork</t>
  </si>
  <si>
    <t>ENSG00000139083</t>
  </si>
  <si>
    <t>ETV6 subnetwork</t>
  </si>
  <si>
    <t>REACTOME_MITOCHONDRIAL_TRNA_AMINOACYLATION</t>
  </si>
  <si>
    <t>GO:0042578</t>
  </si>
  <si>
    <t>phosphoric ester hydrolase activity</t>
  </si>
  <si>
    <t>GO:0033157</t>
  </si>
  <si>
    <t>regulation of intracellular protein transport</t>
  </si>
  <si>
    <t>ENSG00000214517</t>
  </si>
  <si>
    <t>PPME1 subnetwork</t>
  </si>
  <si>
    <t>ENSG00000144848</t>
  </si>
  <si>
    <t>ATG3 subnetwork</t>
  </si>
  <si>
    <t>ENSG00000080603</t>
  </si>
  <si>
    <t>SRCAP subnetwork</t>
  </si>
  <si>
    <t>ENSG00000163517</t>
  </si>
  <si>
    <t>HDAC11 subnetwork</t>
  </si>
  <si>
    <t>GO:0060711</t>
  </si>
  <si>
    <t>labyrinthine layer development</t>
  </si>
  <si>
    <t>ENSG00000105325</t>
  </si>
  <si>
    <t>FZR1 subnetwork</t>
  </si>
  <si>
    <t>ENSG00000156709</t>
  </si>
  <si>
    <t>AIFM1 subnetwork</t>
  </si>
  <si>
    <t>ENSG00000178951</t>
  </si>
  <si>
    <t>ZBTB7A subnetwork</t>
  </si>
  <si>
    <t>KEGG_ADHERENS_JUNCTION</t>
  </si>
  <si>
    <t>KEGG_BIOSYNTHESIS_OF_UNSATURATED_FATTY_ACIDS</t>
  </si>
  <si>
    <t>ENSG00000198730</t>
  </si>
  <si>
    <t>CTR9 subnetwork</t>
  </si>
  <si>
    <t>ENSG00000143437</t>
  </si>
  <si>
    <t>ARNT subnetwork</t>
  </si>
  <si>
    <t>GO:0015030</t>
  </si>
  <si>
    <t>Cajal body</t>
  </si>
  <si>
    <t>GO:0018105</t>
  </si>
  <si>
    <t>peptidyl-serine phosphorylation</t>
  </si>
  <si>
    <t>ENSG00000143322</t>
  </si>
  <si>
    <t>ABL2 subnetwork</t>
  </si>
  <si>
    <t>GO:0004197</t>
  </si>
  <si>
    <t>cysteine-type endopeptidase activity</t>
  </si>
  <si>
    <t>ENSG00000163875</t>
  </si>
  <si>
    <t>MEAF6 subnetwork</t>
  </si>
  <si>
    <t>GO:0016208</t>
  </si>
  <si>
    <t>AMP binding</t>
  </si>
  <si>
    <t>ENSG00000118922</t>
  </si>
  <si>
    <t>KLF12 subnetwork</t>
  </si>
  <si>
    <t>ENSG00000121879</t>
  </si>
  <si>
    <t>PIK3CA subnetwork</t>
  </si>
  <si>
    <t>ENSG00000133027</t>
  </si>
  <si>
    <t>PEMT subnetwork</t>
  </si>
  <si>
    <t>MP:0004500</t>
  </si>
  <si>
    <t>increased incidence of ionizing radiation-induced tumors</t>
  </si>
  <si>
    <t>MP:0000279</t>
  </si>
  <si>
    <t>ventricular hypoplasia</t>
  </si>
  <si>
    <t>REACTOME_INTRINSIC_PATHWAY_FOR_APOPTOSIS</t>
  </si>
  <si>
    <t>REACTOME_PLCG1_EVENTS_IN_ERBB2_SIGNALING</t>
  </si>
  <si>
    <t>MP:0003667</t>
  </si>
  <si>
    <t>hemangiosarcoma</t>
  </si>
  <si>
    <t>ENSG00000115415</t>
  </si>
  <si>
    <t>STAT1 subnetwork</t>
  </si>
  <si>
    <t>ENSG00000167601</t>
  </si>
  <si>
    <t>AXL subnetwork</t>
  </si>
  <si>
    <t>REACTOME_TRANSPORT_OF_RIBONUCLEOPROTEINS_INTO_THE_HOST_NUCLEUS</t>
  </si>
  <si>
    <t>GO:0051301</t>
  </si>
  <si>
    <t>cell division</t>
  </si>
  <si>
    <t>ENSG00000177879</t>
  </si>
  <si>
    <t>AP3S1 subnetwork</t>
  </si>
  <si>
    <t>ENSG00000034713</t>
  </si>
  <si>
    <t>GABARAPL2 subnetwork</t>
  </si>
  <si>
    <t>MP:0003135</t>
  </si>
  <si>
    <t>increased erythroid progenitor cell number</t>
  </si>
  <si>
    <t>GO:0034434</t>
  </si>
  <si>
    <t>sterol esterification</t>
  </si>
  <si>
    <t>GO:0034435</t>
  </si>
  <si>
    <t>cholesterol esterification</t>
  </si>
  <si>
    <t>GO:0034433</t>
  </si>
  <si>
    <t>steroid esterification</t>
  </si>
  <si>
    <t>GO:0004518</t>
  </si>
  <si>
    <t>nuclease activity</t>
  </si>
  <si>
    <t>ENSG00000100697</t>
  </si>
  <si>
    <t>DICER1 subnetwork</t>
  </si>
  <si>
    <t>REACTOME_CYCLIN_AB1_ASSOCIATED_EVENTS_DURING_G2M_TRANSITION</t>
  </si>
  <si>
    <t>ENSG00000173281</t>
  </si>
  <si>
    <t>PPP1R3B subnetwork</t>
  </si>
  <si>
    <t>GO:0019887</t>
  </si>
  <si>
    <t>protein kinase regulator activity</t>
  </si>
  <si>
    <t>ENSG00000099622</t>
  </si>
  <si>
    <t>CIRBP subnetwork</t>
  </si>
  <si>
    <t>MP:0008782</t>
  </si>
  <si>
    <t>increased B cell apoptosis</t>
  </si>
  <si>
    <t>ENSG00000162367</t>
  </si>
  <si>
    <t>TAL1 subnetwork</t>
  </si>
  <si>
    <t>ENSG00000174780</t>
  </si>
  <si>
    <t>SRP72 subnetwork</t>
  </si>
  <si>
    <t>ENSG00000135932</t>
  </si>
  <si>
    <t>CAB39 subnetwork</t>
  </si>
  <si>
    <t>MP:0000849</t>
  </si>
  <si>
    <t>abnormal cerebellum morphology</t>
  </si>
  <si>
    <t>REACTOME_EGFR_INTERACTS_WITH_PHOSPHOLIPASE_C:GAMMA</t>
  </si>
  <si>
    <t>ENSG00000005189</t>
  </si>
  <si>
    <t>ENSG00000005189 subnetwork</t>
  </si>
  <si>
    <t>ENSG00000100206</t>
  </si>
  <si>
    <t>DMC1 subnetwork</t>
  </si>
  <si>
    <t>REACTOME_SYNTHESIS_SECRETION_AND_DEACYLATION_OF_GHRELIN</t>
  </si>
  <si>
    <t>ENSG00000150459</t>
  </si>
  <si>
    <t>SAP18 subnetwork</t>
  </si>
  <si>
    <t>ENSG00000167526</t>
  </si>
  <si>
    <t>RPL13 subnetwork</t>
  </si>
  <si>
    <t>ENSG00000112237</t>
  </si>
  <si>
    <t>CCNC subnetwork</t>
  </si>
  <si>
    <t>GO:0030183</t>
  </si>
  <si>
    <t>B cell differentiation</t>
  </si>
  <si>
    <t>ENSG00000072832</t>
  </si>
  <si>
    <t>CRMP1 subnetwork</t>
  </si>
  <si>
    <t>KEGG_P53_SIGNALING_PATHWAY</t>
  </si>
  <si>
    <t>GO:0005769</t>
  </si>
  <si>
    <t>early endosome</t>
  </si>
  <si>
    <t>ENSG00000125798</t>
  </si>
  <si>
    <t>FOXA2 subnetwork</t>
  </si>
  <si>
    <t>ENSG00000108264</t>
  </si>
  <si>
    <t>TADA2A subnetwork</t>
  </si>
  <si>
    <t>ENSG00000160551</t>
  </si>
  <si>
    <t>TAOK1 subnetwork</t>
  </si>
  <si>
    <t>ENSG00000008196</t>
  </si>
  <si>
    <t>TFAP2B subnetwork</t>
  </si>
  <si>
    <t>ENSG00000106244</t>
  </si>
  <si>
    <t>PDAP1 subnetwork</t>
  </si>
  <si>
    <t>obsolete_molecular_function</t>
  </si>
  <si>
    <t>ENSG00000136738</t>
  </si>
  <si>
    <t>STAM subnetwork</t>
  </si>
  <si>
    <t>GO:0031300</t>
  </si>
  <si>
    <t>intrinsic to organelle membrane</t>
  </si>
  <si>
    <t>MP:0005251</t>
  </si>
  <si>
    <t>blepharitis</t>
  </si>
  <si>
    <t>GO:0016859</t>
  </si>
  <si>
    <t>cis-trans isomerase activity</t>
  </si>
  <si>
    <t>ENSG00000075945</t>
  </si>
  <si>
    <t>KIFAP3 subnetwork</t>
  </si>
  <si>
    <t>ENSG00000132432</t>
  </si>
  <si>
    <t>SEC61G subnetwork</t>
  </si>
  <si>
    <t>MP:0001585</t>
  </si>
  <si>
    <t>hemolytic anemia</t>
  </si>
  <si>
    <t>MP:0008808</t>
  </si>
  <si>
    <t>decreased spleen iron level</t>
  </si>
  <si>
    <t>ENSG00000049283</t>
  </si>
  <si>
    <t>EPN3 subnetwork</t>
  </si>
  <si>
    <t>MP:0003710</t>
  </si>
  <si>
    <t>abnormal physiological neovascularization</t>
  </si>
  <si>
    <t>ENSG00000183072</t>
  </si>
  <si>
    <t>NKX2-5 subnetwork</t>
  </si>
  <si>
    <t>ENSG00000157557</t>
  </si>
  <si>
    <t>ETS2 subnetwork</t>
  </si>
  <si>
    <t>ENSG00000185697</t>
  </si>
  <si>
    <t>MYBL1 subnetwork</t>
  </si>
  <si>
    <t>ENSG00000123416</t>
  </si>
  <si>
    <t>TUBA1B subnetwork</t>
  </si>
  <si>
    <t>MP:0001614</t>
  </si>
  <si>
    <t>abnormal blood vessel morphology</t>
  </si>
  <si>
    <t>ENSG00000030582</t>
  </si>
  <si>
    <t>GRN subnetwork</t>
  </si>
  <si>
    <t>GO:0006790</t>
  </si>
  <si>
    <t>sulfur compound metabolic process</t>
  </si>
  <si>
    <t>ENSG00000146963</t>
  </si>
  <si>
    <t>LUC7L2 subnetwork</t>
  </si>
  <si>
    <t>MP:0005618</t>
  </si>
  <si>
    <t>decreased urine potassium level</t>
  </si>
  <si>
    <t>ENSG00000196365</t>
  </si>
  <si>
    <t>LONP1 subnetwork</t>
  </si>
  <si>
    <t>ENSG00000106290</t>
  </si>
  <si>
    <t>TAF6 subnetwork</t>
  </si>
  <si>
    <t>MP:0002824</t>
  </si>
  <si>
    <t>abnormal chorioallantoic fusion</t>
  </si>
  <si>
    <t>MP:0000787</t>
  </si>
  <si>
    <t>abnormal telencephalon morphology</t>
  </si>
  <si>
    <t>ENSG00000138039</t>
  </si>
  <si>
    <t>LHCGR subnetwork</t>
  </si>
  <si>
    <t>ENSG00000185811</t>
  </si>
  <si>
    <t>IKZF1 subnetwork</t>
  </si>
  <si>
    <t>REACTOME_G_ALPHA_Z_SIGNALLING_EVENTS</t>
  </si>
  <si>
    <t>ENSG00000183598</t>
  </si>
  <si>
    <t>HIST2H3D subnetwork</t>
  </si>
  <si>
    <t>ENSG00000203811</t>
  </si>
  <si>
    <t>HIST2H3C subnetwork</t>
  </si>
  <si>
    <t>ENSG00000138293</t>
  </si>
  <si>
    <t>NCOA4 subnetwork</t>
  </si>
  <si>
    <t>ENSG00000184922</t>
  </si>
  <si>
    <t>FMNL1 subnetwork</t>
  </si>
  <si>
    <t>ENSG00000127588</t>
  </si>
  <si>
    <t>GNG13 subnetwork</t>
  </si>
  <si>
    <t>MP:0004180</t>
  </si>
  <si>
    <t>failure of initiation of embryo turning</t>
  </si>
  <si>
    <t>REACTOME_HEXOSE_TRANSPORT</t>
  </si>
  <si>
    <t>ENSG00000187098</t>
  </si>
  <si>
    <t>MITF subnetwork</t>
  </si>
  <si>
    <t>GO:0032266</t>
  </si>
  <si>
    <t>phosphatidylinositol-3-phosphate binding</t>
  </si>
  <si>
    <t>MP:0005669</t>
  </si>
  <si>
    <t>increased circulating leptin level</t>
  </si>
  <si>
    <t>MP:0003048</t>
  </si>
  <si>
    <t>abnormal cervical vertebrae morphology</t>
  </si>
  <si>
    <t>ENSG00000182533</t>
  </si>
  <si>
    <t>CAV3 subnetwork</t>
  </si>
  <si>
    <t>ENSG00000188529</t>
  </si>
  <si>
    <t>SRSF10 subnetwork</t>
  </si>
  <si>
    <t>GO:0004180</t>
  </si>
  <si>
    <t>carboxypeptidase activity</t>
  </si>
  <si>
    <t>MP:0008883</t>
  </si>
  <si>
    <t>abnormal enterocyte proliferation</t>
  </si>
  <si>
    <t>GO:0031519</t>
  </si>
  <si>
    <t>PcG protein complex</t>
  </si>
  <si>
    <t>ENSG00000139514</t>
  </si>
  <si>
    <t>SLC7A1 subnetwork</t>
  </si>
  <si>
    <t>ENSG00000069248</t>
  </si>
  <si>
    <t>NUP133 subnetwork</t>
  </si>
  <si>
    <t>MP:0002459</t>
  </si>
  <si>
    <t>abnormal B cell physiology</t>
  </si>
  <si>
    <t>GO:0033599</t>
  </si>
  <si>
    <t>regulation of mammary gland epithelial cell proliferation</t>
  </si>
  <si>
    <t>GO:0035303</t>
  </si>
  <si>
    <t>regulation of dephosphorylation</t>
  </si>
  <si>
    <t>ENSG00000168214</t>
  </si>
  <si>
    <t>RBPJ subnetwork</t>
  </si>
  <si>
    <t>ENSG00000007968</t>
  </si>
  <si>
    <t>E2F2 subnetwork</t>
  </si>
  <si>
    <t>ENSG00000205302</t>
  </si>
  <si>
    <t>SNX2 subnetwork</t>
  </si>
  <si>
    <t>ENSG00000108826</t>
  </si>
  <si>
    <t>MRPL27 subnetwork</t>
  </si>
  <si>
    <t>ENSG00000162298</t>
  </si>
  <si>
    <t>SYVN1 subnetwork</t>
  </si>
  <si>
    <t>ENSG00000198053</t>
  </si>
  <si>
    <t>SIRPA subnetwork</t>
  </si>
  <si>
    <t>MP:0000248</t>
  </si>
  <si>
    <t>macrocytosis</t>
  </si>
  <si>
    <t>ENSG00000000419</t>
  </si>
  <si>
    <t>DPM1 subnetwork</t>
  </si>
  <si>
    <t>MP:0002680</t>
  </si>
  <si>
    <t>decreased corpora lutea number</t>
  </si>
  <si>
    <t>GO:0000932</t>
  </si>
  <si>
    <t>cytoplasmic mRNA processing body</t>
  </si>
  <si>
    <t>GO:0030299</t>
  </si>
  <si>
    <t>intestinal cholesterol absorption</t>
  </si>
  <si>
    <t>MP:0000333</t>
  </si>
  <si>
    <t>decreased bone marrow cell number</t>
  </si>
  <si>
    <t>MP:0005102</t>
  </si>
  <si>
    <t>abnormal iris pigmentation</t>
  </si>
  <si>
    <t>ENSG00000135744</t>
  </si>
  <si>
    <t>AGT subnetwork</t>
  </si>
  <si>
    <t>ENSG00000188985</t>
  </si>
  <si>
    <t>ENSG00000188985 subnetwork</t>
  </si>
  <si>
    <t>GO:0006091</t>
  </si>
  <si>
    <t>generation of precursor metabolites and energy</t>
  </si>
  <si>
    <t>MP:0010027</t>
  </si>
  <si>
    <t>increased liver cholesterol level</t>
  </si>
  <si>
    <t>GO:0045860</t>
  </si>
  <si>
    <t>positive regulation of protein kinase activity</t>
  </si>
  <si>
    <t>MP:0009283</t>
  </si>
  <si>
    <t>decreased gonadal fat pad weight</t>
  </si>
  <si>
    <t>ENSG00000173511</t>
  </si>
  <si>
    <t>VEGFB subnetwork</t>
  </si>
  <si>
    <t>GO:0000775</t>
  </si>
  <si>
    <t>chromosome, centromeric region</t>
  </si>
  <si>
    <t>GO:0000165</t>
  </si>
  <si>
    <t>MAPK cascade</t>
  </si>
  <si>
    <t>ENSG00000107295</t>
  </si>
  <si>
    <t>SH3GL2 subnetwork</t>
  </si>
  <si>
    <t>GO:0010800</t>
  </si>
  <si>
    <t>positive regulation of peptidyl-threonine phosphorylation</t>
  </si>
  <si>
    <t>ENSG00000090006</t>
  </si>
  <si>
    <t>LTBP4 subnetwork</t>
  </si>
  <si>
    <t>ENSG00000171497</t>
  </si>
  <si>
    <t>PPID subnetwork</t>
  </si>
  <si>
    <t>ENSG00000010810</t>
  </si>
  <si>
    <t>FYN subnetwork</t>
  </si>
  <si>
    <t>ENSG00000013455</t>
  </si>
  <si>
    <t>ENSG00000013455 subnetwork</t>
  </si>
  <si>
    <t>ENSG00000138378</t>
  </si>
  <si>
    <t>STAT4 subnetwork</t>
  </si>
  <si>
    <t>MP:0005533</t>
  </si>
  <si>
    <t>increased body temperature</t>
  </si>
  <si>
    <t>MP:0000889</t>
  </si>
  <si>
    <t>abnormal cerebellar molecular layer</t>
  </si>
  <si>
    <t>ENSG00000172432</t>
  </si>
  <si>
    <t>GTPBP2 subnetwork</t>
  </si>
  <si>
    <t>ENSG00000115325</t>
  </si>
  <si>
    <t>DOK1 subnetwork</t>
  </si>
  <si>
    <t>MP:0005582</t>
  </si>
  <si>
    <t>increased renin activity</t>
  </si>
  <si>
    <t>ENSG00000163162</t>
  </si>
  <si>
    <t>RNF149 subnetwork</t>
  </si>
  <si>
    <t>ENSG00000179950</t>
  </si>
  <si>
    <t>PUF60 subnetwork</t>
  </si>
  <si>
    <t>ENSG00000160310</t>
  </si>
  <si>
    <t>PRMT2 subnetwork</t>
  </si>
  <si>
    <t>ENSG00000114867</t>
  </si>
  <si>
    <t>EIF4G1 subnetwork</t>
  </si>
  <si>
    <t>GO:0034061</t>
  </si>
  <si>
    <t>DNA polymerase activity</t>
  </si>
  <si>
    <t>MP:0005092</t>
  </si>
  <si>
    <t>decreased double-positive T cell number</t>
  </si>
  <si>
    <t>GO:0030522</t>
  </si>
  <si>
    <t>intracellular receptor mediated signaling pathway</t>
  </si>
  <si>
    <t>ENSG00000004660</t>
  </si>
  <si>
    <t>CAMKK1 subnetwork</t>
  </si>
  <si>
    <t>REACTOME_G1_PHASE</t>
  </si>
  <si>
    <t>REACTOME_CYCLIN_D_ASSOCIATED_EVENTS_IN_G1</t>
  </si>
  <si>
    <t>REACTOME_DAG_AND_IP3_SIGNALING</t>
  </si>
  <si>
    <t>ENSG00000100632</t>
  </si>
  <si>
    <t>ERH subnetwork</t>
  </si>
  <si>
    <t>MP:0008102</t>
  </si>
  <si>
    <t>lymph node hyperplasia</t>
  </si>
  <si>
    <t>MP:0005262</t>
  </si>
  <si>
    <t>coloboma</t>
  </si>
  <si>
    <t>GO:0016538</t>
  </si>
  <si>
    <t>cyclin-dependent protein kinase regulator activity</t>
  </si>
  <si>
    <t>ENSG00000100522</t>
  </si>
  <si>
    <t>GNPNAT1 subnetwork</t>
  </si>
  <si>
    <t>REACTOME_VPR:MEDIATED_NUCLEAR_IMPORT_OF_PICS</t>
  </si>
  <si>
    <t>ENSG00000143947</t>
  </si>
  <si>
    <t>RPS27A subnetwork</t>
  </si>
  <si>
    <t>ENSG00000131467</t>
  </si>
  <si>
    <t>PSME3 subnetwork</t>
  </si>
  <si>
    <t>MP:0009399</t>
  </si>
  <si>
    <t>increased skeletal muscle fiber size</t>
  </si>
  <si>
    <t>MP:0003691</t>
  </si>
  <si>
    <t>abnormal microglial cell physiology</t>
  </si>
  <si>
    <t>ENSG00000099381</t>
  </si>
  <si>
    <t>SETD1A subnetwork</t>
  </si>
  <si>
    <t>ENSG00000116670</t>
  </si>
  <si>
    <t>MAD2L2 subnetwork</t>
  </si>
  <si>
    <t>MP:0000313</t>
  </si>
  <si>
    <t>abnormal cell death</t>
  </si>
  <si>
    <t>ENSG00000187323</t>
  </si>
  <si>
    <t>DCC subnetwork</t>
  </si>
  <si>
    <t>ENSG00000164327</t>
  </si>
  <si>
    <t>RICTOR subnetwork</t>
  </si>
  <si>
    <t>MP:0001596</t>
  </si>
  <si>
    <t>hypotension</t>
  </si>
  <si>
    <t>MP:0003915</t>
  </si>
  <si>
    <t>increased left ventricle weight</t>
  </si>
  <si>
    <t>REACTOME_ACTIVATION_OF_DNA_FRAGMENTATION_FACTOR</t>
  </si>
  <si>
    <t>REACTOME_APOPTOSIS_INDUCED_DNA_FRAGMENTATION</t>
  </si>
  <si>
    <t>REACTOME_CA:DEPENDENT_EVENTS</t>
  </si>
  <si>
    <t>GO:0016646</t>
  </si>
  <si>
    <t>oxidoreductase activity, acting on the CH-NH group of donors, NAD or NADP as acceptor</t>
  </si>
  <si>
    <t>ENSG00000126070</t>
  </si>
  <si>
    <t>EIF2C3 subnetwork</t>
  </si>
  <si>
    <t>GO:0070997</t>
  </si>
  <si>
    <t>neuron death</t>
  </si>
  <si>
    <t>ENSG00000118094</t>
  </si>
  <si>
    <t>TREH subnetwork</t>
  </si>
  <si>
    <t>GO:0000049</t>
  </si>
  <si>
    <t>tRNA binding</t>
  </si>
  <si>
    <t>ENSG00000165029</t>
  </si>
  <si>
    <t>ABCA1 subnetwork</t>
  </si>
  <si>
    <t>GO:0035914</t>
  </si>
  <si>
    <t>skeletal muscle cell differentiation</t>
  </si>
  <si>
    <t>ENSG00000115866</t>
  </si>
  <si>
    <t>DARS subnetwork</t>
  </si>
  <si>
    <t>ENSG00000132361</t>
  </si>
  <si>
    <t>KIAA0664 subnetwork</t>
  </si>
  <si>
    <t>ENSG00000074319</t>
  </si>
  <si>
    <t>TSG101 subnetwork</t>
  </si>
  <si>
    <t>GO:0032844</t>
  </si>
  <si>
    <t>regulation of homeostatic process</t>
  </si>
  <si>
    <t>ENSG00000108528</t>
  </si>
  <si>
    <t>SLC25A11 subnetwork</t>
  </si>
  <si>
    <t>GO:0052312</t>
  </si>
  <si>
    <t>modulation of transcription in other organism involved in symbiotic interaction</t>
  </si>
  <si>
    <t>ENSG00000127481</t>
  </si>
  <si>
    <t>UBR4 subnetwork</t>
  </si>
  <si>
    <t>GO:0050650</t>
  </si>
  <si>
    <t>chondroitin sulfate proteoglycan biosynthetic process</t>
  </si>
  <si>
    <t>ENSG00000169100</t>
  </si>
  <si>
    <t>SLC25A6 subnetwork</t>
  </si>
  <si>
    <t>ENSG00000158195</t>
  </si>
  <si>
    <t>WASF2 subnetwork</t>
  </si>
  <si>
    <t>ENSG00000136068</t>
  </si>
  <si>
    <t>FLNB subnetwork</t>
  </si>
  <si>
    <t>GO:0052745</t>
  </si>
  <si>
    <t>inositol phosphate phosphatase activity</t>
  </si>
  <si>
    <t>GO:0070035</t>
  </si>
  <si>
    <t>purine NTP-dependent helicase activity</t>
  </si>
  <si>
    <t>GO:0008026</t>
  </si>
  <si>
    <t>ATP-dependent helicase activity</t>
  </si>
  <si>
    <t>GO:0044241</t>
  </si>
  <si>
    <t>lipid digestion</t>
  </si>
  <si>
    <t>ENSG00000042753</t>
  </si>
  <si>
    <t>AP2S1 subnetwork</t>
  </si>
  <si>
    <t>GO:0008017</t>
  </si>
  <si>
    <t>microtubule binding</t>
  </si>
  <si>
    <t>MP:0001953</t>
  </si>
  <si>
    <t>respiratory failure</t>
  </si>
  <si>
    <t>ENSG00000117153</t>
  </si>
  <si>
    <t>KLHL12 subnetwork</t>
  </si>
  <si>
    <t>ENSG00000130713</t>
  </si>
  <si>
    <t>EXOSC2 subnetwork</t>
  </si>
  <si>
    <t>GO:0016763</t>
  </si>
  <si>
    <t>transferase activity, transferring pentosyl groups</t>
  </si>
  <si>
    <t>GO:0060644</t>
  </si>
  <si>
    <t>mammary gland epithelial cell differentiation</t>
  </si>
  <si>
    <t>ENSG00000130177</t>
  </si>
  <si>
    <t>CDC16 subnetwork</t>
  </si>
  <si>
    <t>ENSG00000111859</t>
  </si>
  <si>
    <t>NEDD9 subnetwork</t>
  </si>
  <si>
    <t>ENSG00000116016</t>
  </si>
  <si>
    <t>EPAS1 subnetwork</t>
  </si>
  <si>
    <t>ENSG00000116459</t>
  </si>
  <si>
    <t>ATP5F1 subnetwork</t>
  </si>
  <si>
    <t>MP:0008725</t>
  </si>
  <si>
    <t>enlarged heart atrium</t>
  </si>
  <si>
    <t>MP:0001147</t>
  </si>
  <si>
    <t>small testis</t>
  </si>
  <si>
    <t>ENSG00000103653</t>
  </si>
  <si>
    <t>CSK subnetwork</t>
  </si>
  <si>
    <t>MP:0003648</t>
  </si>
  <si>
    <t>abnormal radial glial cell morphology</t>
  </si>
  <si>
    <t>ENSG00000091409</t>
  </si>
  <si>
    <t>ITGA6 subnetwork</t>
  </si>
  <si>
    <t>ENSG00000141720</t>
  </si>
  <si>
    <t>PIP4K2B subnetwork</t>
  </si>
  <si>
    <t>MP:0011102</t>
  </si>
  <si>
    <t>partial embryonic lethality</t>
  </si>
  <si>
    <t>REACTOME_GLYCOGEN_BREAKDOWN_GLYCOGENOLYSIS</t>
  </si>
  <si>
    <t>ENSG00000213905</t>
  </si>
  <si>
    <t>ENSG00000213905 subnetwork</t>
  </si>
  <si>
    <t>GO:0007044</t>
  </si>
  <si>
    <t>cell-substrate junction assembly</t>
  </si>
  <si>
    <t>GO:0032369</t>
  </si>
  <si>
    <t>negative regulation of lipid transport</t>
  </si>
  <si>
    <t>ENSG00000085415</t>
  </si>
  <si>
    <t>SEH1L subnetwork</t>
  </si>
  <si>
    <t>ENSG00000204103</t>
  </si>
  <si>
    <t>MAFB subnetwork</t>
  </si>
  <si>
    <t>MP:0002833</t>
  </si>
  <si>
    <t>increased heart weight</t>
  </si>
  <si>
    <t>GO:0004519</t>
  </si>
  <si>
    <t>endonuclease activity</t>
  </si>
  <si>
    <t>ENSG00000011405</t>
  </si>
  <si>
    <t>PIK3C2A subnetwork</t>
  </si>
  <si>
    <t>KEGG_CELL_CYCLE</t>
  </si>
  <si>
    <t>ENSG00000137975</t>
  </si>
  <si>
    <t>CLCA2 subnetwork</t>
  </si>
  <si>
    <t>ENSG00000018699</t>
  </si>
  <si>
    <t>TTC27 subnetwork</t>
  </si>
  <si>
    <t>KEGG_RENIN_ANGIOTENSIN_SYSTEM</t>
  </si>
  <si>
    <t>MP:0001712</t>
  </si>
  <si>
    <t>abnormal placenta development</t>
  </si>
  <si>
    <t>MP:0002625</t>
  </si>
  <si>
    <t>heart left ventricle hypertrophy</t>
  </si>
  <si>
    <t>MP:0008478</t>
  </si>
  <si>
    <t>increased spleen white pulp amount</t>
  </si>
  <si>
    <t>GO:0001934</t>
  </si>
  <si>
    <t>positive regulation of protein phosphorylation</t>
  </si>
  <si>
    <t>ENSG00000170606</t>
  </si>
  <si>
    <t>HSPA4 subnetwork</t>
  </si>
  <si>
    <t>ENSG00000005469</t>
  </si>
  <si>
    <t>CROT subnetwork</t>
  </si>
  <si>
    <t>GO:0035412</t>
  </si>
  <si>
    <t>regulation of catenin import into nucleus</t>
  </si>
  <si>
    <t>GO:0005768</t>
  </si>
  <si>
    <t>endosome</t>
  </si>
  <si>
    <t>ENSG00000106105</t>
  </si>
  <si>
    <t>GARS subnetwork</t>
  </si>
  <si>
    <t>MP:0004181</t>
  </si>
  <si>
    <t>abnormal carotid artery morphology</t>
  </si>
  <si>
    <t>ENSG00000171824</t>
  </si>
  <si>
    <t>EXOSC10 subnetwork</t>
  </si>
  <si>
    <t>GO:0032319</t>
  </si>
  <si>
    <t>regulation of Rho GTPase activity</t>
  </si>
  <si>
    <t>GO:0005640</t>
  </si>
  <si>
    <t>nuclear outer membrane</t>
  </si>
  <si>
    <t>ENSG00000153767</t>
  </si>
  <si>
    <t>GTF2E1 subnetwork</t>
  </si>
  <si>
    <t>MP:0008111</t>
  </si>
  <si>
    <t>abnormal granulocyte differentiation</t>
  </si>
  <si>
    <t>GO:0002792</t>
  </si>
  <si>
    <t>negative regulation of peptide secretion</t>
  </si>
  <si>
    <t>ENSG00000135655</t>
  </si>
  <si>
    <t>USP15 subnetwork</t>
  </si>
  <si>
    <t>MP:0003890</t>
  </si>
  <si>
    <t>abnormal embryonic-extraembryonic boundary morphology</t>
  </si>
  <si>
    <t>MP:0001940</t>
  </si>
  <si>
    <t>testis hypoplasia</t>
  </si>
  <si>
    <t>ENSG00000139637</t>
  </si>
  <si>
    <t>C12orf10 subnetwork</t>
  </si>
  <si>
    <t>GO:0004861</t>
  </si>
  <si>
    <t>cyclin-dependent protein kinase inhibitor activity</t>
  </si>
  <si>
    <t>GO:0016701</t>
  </si>
  <si>
    <t>oxidoreductase activity, acting on single donors with incorporation of molecular oxygen</t>
  </si>
  <si>
    <t>ENSG00000051382</t>
  </si>
  <si>
    <t>PIK3CB subnetwork</t>
  </si>
  <si>
    <t>ENSG00000133997</t>
  </si>
  <si>
    <t>MED6 subnetwork</t>
  </si>
  <si>
    <t>GO:0006397</t>
  </si>
  <si>
    <t>mRNA processing</t>
  </si>
  <si>
    <t>MP:0010378</t>
  </si>
  <si>
    <t>increased respiratory quotient</t>
  </si>
  <si>
    <t>ENSG00000142039</t>
  </si>
  <si>
    <t>CCDC97 subnetwork</t>
  </si>
  <si>
    <t>MP:0001131</t>
  </si>
  <si>
    <t>abnormal ovarian follicle morphology</t>
  </si>
  <si>
    <t>ENSG00000017260</t>
  </si>
  <si>
    <t>ATP2C1 subnetwork</t>
  </si>
  <si>
    <t>ENSG00000173039</t>
  </si>
  <si>
    <t>RELA subnetwork</t>
  </si>
  <si>
    <t>ENSG00000169967</t>
  </si>
  <si>
    <t>MAP3K2 subnetwork</t>
  </si>
  <si>
    <t>ENSG00000115275</t>
  </si>
  <si>
    <t>MOGS subnetwork</t>
  </si>
  <si>
    <t>MP:0005217</t>
  </si>
  <si>
    <t>abnormal pancreatic beta cell morphology</t>
  </si>
  <si>
    <t>ENSG00000105976</t>
  </si>
  <si>
    <t>MET subnetwork</t>
  </si>
  <si>
    <t>ENSG00000056972</t>
  </si>
  <si>
    <t>TRAF3IP2 subnetwork</t>
  </si>
  <si>
    <t>ENSG00000113522</t>
  </si>
  <si>
    <t>RAD50 subnetwork</t>
  </si>
  <si>
    <t>KEGG_VALINE_LEUCINE_AND_ISOLEUCINE_DEGRADATION</t>
  </si>
  <si>
    <t>ENSG00000143727</t>
  </si>
  <si>
    <t>ACP1 subnetwork</t>
  </si>
  <si>
    <t>ENSG00000135341</t>
  </si>
  <si>
    <t>MAP3K7 subnetwork</t>
  </si>
  <si>
    <t>GO:2000273</t>
  </si>
  <si>
    <t>positive regulation of receptor activity</t>
  </si>
  <si>
    <t>ENSG00000120696</t>
  </si>
  <si>
    <t>KBTBD7 subnetwork</t>
  </si>
  <si>
    <t>GO:0030684</t>
  </si>
  <si>
    <t>preribosome</t>
  </si>
  <si>
    <t>REACTOME_TRNA_AMINOACYLATION</t>
  </si>
  <si>
    <t>ENSG00000077348</t>
  </si>
  <si>
    <t>EXOSC5 subnetwork</t>
  </si>
  <si>
    <t>GO:0003416</t>
  </si>
  <si>
    <t>endochondral bone growth</t>
  </si>
  <si>
    <t>GO:0007263</t>
  </si>
  <si>
    <t>nitric oxide mediated signal transduction</t>
  </si>
  <si>
    <t>MP:0004948</t>
  </si>
  <si>
    <t>abnormal neuronal precursor proliferation</t>
  </si>
  <si>
    <t>ENSG00000140332</t>
  </si>
  <si>
    <t>TLE3 subnetwork</t>
  </si>
  <si>
    <t>ENSG00000139842</t>
  </si>
  <si>
    <t>CUL4A subnetwork</t>
  </si>
  <si>
    <t>ENSG00000105373</t>
  </si>
  <si>
    <t>GLTSCR2 subnetwork</t>
  </si>
  <si>
    <t>MP:0004207</t>
  </si>
  <si>
    <t>squamous cell carcinoma</t>
  </si>
  <si>
    <t>ENSG00000109819</t>
  </si>
  <si>
    <t>PPARGC1A subnetwork</t>
  </si>
  <si>
    <t>GO:0004702</t>
  </si>
  <si>
    <t>receptor signaling protein serine/threonine kinase activity</t>
  </si>
  <si>
    <t>GO:0031063</t>
  </si>
  <si>
    <t>regulation of histone deacetylation</t>
  </si>
  <si>
    <t>ENSG00000198909</t>
  </si>
  <si>
    <t>MAP3K3 subnetwork</t>
  </si>
  <si>
    <t>GO:0032386</t>
  </si>
  <si>
    <t>regulation of intracellular transport</t>
  </si>
  <si>
    <t>GO:0007398</t>
  </si>
  <si>
    <t>ectoderm development</t>
  </si>
  <si>
    <t>MP:0009403</t>
  </si>
  <si>
    <t>increased variability of skeletal muscle fiber size</t>
  </si>
  <si>
    <t>MP:0009431</t>
  </si>
  <si>
    <t>decreased fetal weight</t>
  </si>
  <si>
    <t>GO:0043408</t>
  </si>
  <si>
    <t>regulation of MAPK cascade</t>
  </si>
  <si>
    <t>MP:0008033</t>
  </si>
  <si>
    <t>impaired lipolysis</t>
  </si>
  <si>
    <t>ENSG00000106004</t>
  </si>
  <si>
    <t>HOXA5 subnetwork</t>
  </si>
  <si>
    <t>ENSG00000153113</t>
  </si>
  <si>
    <t>CAST subnetwork</t>
  </si>
  <si>
    <t>ENSG00000184640</t>
  </si>
  <si>
    <t>SEPT9 subnetwork</t>
  </si>
  <si>
    <t>ENSG00000135679</t>
  </si>
  <si>
    <t>MDM2 subnetwork</t>
  </si>
  <si>
    <t>ENSG00000163519</t>
  </si>
  <si>
    <t>TRAT1 subnetwork</t>
  </si>
  <si>
    <t>ENSG00000164951</t>
  </si>
  <si>
    <t>PDP1 subnetwork</t>
  </si>
  <si>
    <t>ENSG00000103043</t>
  </si>
  <si>
    <t>VAC14 subnetwork</t>
  </si>
  <si>
    <t>ENSG00000203813</t>
  </si>
  <si>
    <t>HIST1H3H subnetwork</t>
  </si>
  <si>
    <t>ENSG00000100504</t>
  </si>
  <si>
    <t>PYGL subnetwork</t>
  </si>
  <si>
    <t>ENSG00000144048</t>
  </si>
  <si>
    <t>DUSP11 subnetwork</t>
  </si>
  <si>
    <t>ENSG00000088986</t>
  </si>
  <si>
    <t>DYNLL1 subnetwork</t>
  </si>
  <si>
    <t>ENSG00000075413</t>
  </si>
  <si>
    <t>MARK3 subnetwork</t>
  </si>
  <si>
    <t>REACTOME_SIGNALING_BY_NODAL</t>
  </si>
  <si>
    <t>GO:0005504</t>
  </si>
  <si>
    <t>fatty acid binding</t>
  </si>
  <si>
    <t>GO:0045444</t>
  </si>
  <si>
    <t>fat cell differentiation</t>
  </si>
  <si>
    <t>GO:0080025</t>
  </si>
  <si>
    <t>phosphatidylinositol-3,5-bisphosphate binding</t>
  </si>
  <si>
    <t>MP:0000600</t>
  </si>
  <si>
    <t>liver hypoplasia</t>
  </si>
  <si>
    <t>MP:0000603</t>
  </si>
  <si>
    <t>pale liver</t>
  </si>
  <si>
    <t>ENSG00000168135</t>
  </si>
  <si>
    <t>KCNJ4 subnetwork</t>
  </si>
  <si>
    <t>MP:0011084</t>
  </si>
  <si>
    <t>partial lethality at weaning</t>
  </si>
  <si>
    <t>REACTOME_UNFOLDED_PROTEIN_RESPONSE</t>
  </si>
  <si>
    <t>MP:0005294</t>
  </si>
  <si>
    <t>abnormal heart ventricle morphology</t>
  </si>
  <si>
    <t>ENSG00000105887</t>
  </si>
  <si>
    <t>MTPN subnetwork</t>
  </si>
  <si>
    <t>ENSG00000184937</t>
  </si>
  <si>
    <t>WT1 subnetwork</t>
  </si>
  <si>
    <t>ENSG00000213782</t>
  </si>
  <si>
    <t>DDX47 subnetwork</t>
  </si>
  <si>
    <t>ENSG00000104812</t>
  </si>
  <si>
    <t>GYS1 subnetwork</t>
  </si>
  <si>
    <t>REACTOME_COPI_MEDIATED_TRANSPORT</t>
  </si>
  <si>
    <t>REACTOME_GOLGI_TO_ER_RETROGRADE_TRANSPORT</t>
  </si>
  <si>
    <t>ENSG00000197442</t>
  </si>
  <si>
    <t>MAP3K5 subnetwork</t>
  </si>
  <si>
    <t>ENSG00000110237</t>
  </si>
  <si>
    <t>ARHGEF17 subnetwork</t>
  </si>
  <si>
    <t>ENSG00000145819</t>
  </si>
  <si>
    <t>ARHGAP26 subnetwork</t>
  </si>
  <si>
    <t>GO:0000375</t>
  </si>
  <si>
    <t>RNA splicing, via transesterification reactions</t>
  </si>
  <si>
    <t>ENSG00000183155</t>
  </si>
  <si>
    <t>RABIF subnetwork</t>
  </si>
  <si>
    <t>ENSG00000137124</t>
  </si>
  <si>
    <t>ALDH1B1 subnetwork</t>
  </si>
  <si>
    <t>ENSG00000144554</t>
  </si>
  <si>
    <t>FANCD2 subnetwork</t>
  </si>
  <si>
    <t>ENSG00000101210</t>
  </si>
  <si>
    <t>EEF1A2 subnetwork</t>
  </si>
  <si>
    <t>ENSG00000112448</t>
  </si>
  <si>
    <t>ENSG00000112448 subnetwork</t>
  </si>
  <si>
    <t>ENSG00000204713</t>
  </si>
  <si>
    <t>TRIM27 subnetwork</t>
  </si>
  <si>
    <t>ENSG00000215641</t>
  </si>
  <si>
    <t>REACTOME_TIE2_SIGNALING</t>
  </si>
  <si>
    <t>GO:0010564</t>
  </si>
  <si>
    <t>regulation of cell cycle process</t>
  </si>
  <si>
    <t>ENSG00000134046</t>
  </si>
  <si>
    <t>MBD2 subnetwork</t>
  </si>
  <si>
    <t>ENSG00000158773</t>
  </si>
  <si>
    <t>USF1 subnetwork</t>
  </si>
  <si>
    <t>MP:0002759</t>
  </si>
  <si>
    <t>abnormal caudal vertebrae morphology</t>
  </si>
  <si>
    <t>ENSG00000151498</t>
  </si>
  <si>
    <t>ACAD8 subnetwork</t>
  </si>
  <si>
    <t>GO:0048471</t>
  </si>
  <si>
    <t>perinuclear region of cytoplasm</t>
  </si>
  <si>
    <t>ENSG00000120697</t>
  </si>
  <si>
    <t>ALG5 subnetwork</t>
  </si>
  <si>
    <t>ENSG00000007866</t>
  </si>
  <si>
    <t>TEAD3 subnetwork</t>
  </si>
  <si>
    <t>ENSG00000082258</t>
  </si>
  <si>
    <t>CCNT2 subnetwork</t>
  </si>
  <si>
    <t>GO:0007184</t>
  </si>
  <si>
    <t>SMAD protein import into nucleus</t>
  </si>
  <si>
    <t>ENSG00000109065</t>
  </si>
  <si>
    <t>NAT9 subnetwork</t>
  </si>
  <si>
    <t>GO:0046329</t>
  </si>
  <si>
    <t>negative regulation of JNK cascade</t>
  </si>
  <si>
    <t>MP:0003675</t>
  </si>
  <si>
    <t>kidney cysts</t>
  </si>
  <si>
    <t>ENSG00000079785</t>
  </si>
  <si>
    <t>DDX1 subnetwork</t>
  </si>
  <si>
    <t>MP:0008108</t>
  </si>
  <si>
    <t>abnormal small intestinal villus morphology</t>
  </si>
  <si>
    <t>MP:0002075</t>
  </si>
  <si>
    <t>abnormal coat/hair pigmentation</t>
  </si>
  <si>
    <t>GO:0051347</t>
  </si>
  <si>
    <t>positive regulation of transferase activity</t>
  </si>
  <si>
    <t>MP:0001633</t>
  </si>
  <si>
    <t>poor circulation</t>
  </si>
  <si>
    <t>GO:0001892</t>
  </si>
  <si>
    <t>embryonic placenta development</t>
  </si>
  <si>
    <t>MP:0008148</t>
  </si>
  <si>
    <t>abnormal rib-sternum attachment</t>
  </si>
  <si>
    <t>MP:0005225</t>
  </si>
  <si>
    <t>abnormal vertebrae development</t>
  </si>
  <si>
    <t>ENSG00000100599</t>
  </si>
  <si>
    <t>RIN3 subnetwork</t>
  </si>
  <si>
    <t>ENSG00000107560</t>
  </si>
  <si>
    <t>RAB11FIP2 subnetwork</t>
  </si>
  <si>
    <t>ENSG00000183751</t>
  </si>
  <si>
    <t>TBL3 subnetwork</t>
  </si>
  <si>
    <t>ENSG00000127955</t>
  </si>
  <si>
    <t>GNAI1 subnetwork</t>
  </si>
  <si>
    <t>ENSG00000153395</t>
  </si>
  <si>
    <t>LPCAT1 subnetwork</t>
  </si>
  <si>
    <t>GO:0031331</t>
  </si>
  <si>
    <t>positive regulation of cellular catabolic process</t>
  </si>
  <si>
    <t>MP:0003656</t>
  </si>
  <si>
    <t>abnormal erythrocyte physiology</t>
  </si>
  <si>
    <t>ENSG00000118985</t>
  </si>
  <si>
    <t>ELL2 subnetwork</t>
  </si>
  <si>
    <t>ENSG00000171552</t>
  </si>
  <si>
    <t>BCL2L1 subnetwork</t>
  </si>
  <si>
    <t>ENSG00000124588</t>
  </si>
  <si>
    <t>NQO2 subnetwork</t>
  </si>
  <si>
    <t>ENSG00000143942</t>
  </si>
  <si>
    <t>CHAC2 subnetwork</t>
  </si>
  <si>
    <t>ENSG00000164093</t>
  </si>
  <si>
    <t>PITX2 subnetwork</t>
  </si>
  <si>
    <t>ENSG00000165912</t>
  </si>
  <si>
    <t>PACSIN3 subnetwork</t>
  </si>
  <si>
    <t>ENSG00000132155</t>
  </si>
  <si>
    <t>RAF1 subnetwork</t>
  </si>
  <si>
    <t>ENSG00000173153</t>
  </si>
  <si>
    <t>ESRRA subnetwork</t>
  </si>
  <si>
    <t>ENSG00000136574</t>
  </si>
  <si>
    <t>GATA4 subnetwork</t>
  </si>
  <si>
    <t>ENSG00000085511</t>
  </si>
  <si>
    <t>MAP3K4 subnetwork</t>
  </si>
  <si>
    <t>ENSG00000196540</t>
  </si>
  <si>
    <t>ENSG00000196540 subnetwork</t>
  </si>
  <si>
    <t>ENSG00000196305</t>
  </si>
  <si>
    <t>IARS subnetwork</t>
  </si>
  <si>
    <t>GO:0004532</t>
  </si>
  <si>
    <t>exoribonuclease activity</t>
  </si>
  <si>
    <t>ENSG00000074047</t>
  </si>
  <si>
    <t>GLI2 subnetwork</t>
  </si>
  <si>
    <t>GO:0008186</t>
  </si>
  <si>
    <t>RNA-dependent ATPase activity</t>
  </si>
  <si>
    <t>ENSG00000091073</t>
  </si>
  <si>
    <t>ENSG00000091073 subnetwork</t>
  </si>
  <si>
    <t>GO:0048193</t>
  </si>
  <si>
    <t>Golgi vesicle transport</t>
  </si>
  <si>
    <t>GO:0035257</t>
  </si>
  <si>
    <t>nuclear hormone receptor binding</t>
  </si>
  <si>
    <t>ENSG00000159063</t>
  </si>
  <si>
    <t>ALG8 subnetwork</t>
  </si>
  <si>
    <t>ENSG00000044574</t>
  </si>
  <si>
    <t>HSPA5 subnetwork</t>
  </si>
  <si>
    <t>ENSG00000155329</t>
  </si>
  <si>
    <t>ZCCHC10 subnetwork</t>
  </si>
  <si>
    <t>GO:0002831</t>
  </si>
  <si>
    <t>regulation of response to biotic stimulus</t>
  </si>
  <si>
    <t>ENSG00000180209</t>
  </si>
  <si>
    <t>MYLPF subnetwork</t>
  </si>
  <si>
    <t>GO:0000398</t>
  </si>
  <si>
    <t>nuclear mRNA splicing, via spliceosome</t>
  </si>
  <si>
    <t>GO:0000377</t>
  </si>
  <si>
    <t>RNA splicing, via transesterification reactions with bulged adenosine as nucleophile</t>
  </si>
  <si>
    <t>ENSG00000125695</t>
  </si>
  <si>
    <t>STRADA subnetwork</t>
  </si>
  <si>
    <t>ENSG00000102189</t>
  </si>
  <si>
    <t>EEA1 subnetwork</t>
  </si>
  <si>
    <t>MP:0000208</t>
  </si>
  <si>
    <t>decreased hematocrit</t>
  </si>
  <si>
    <t>GO:0009896</t>
  </si>
  <si>
    <t>positive regulation of catabolic process</t>
  </si>
  <si>
    <t>ENSG00000159388</t>
  </si>
  <si>
    <t>BTG2 subnetwork</t>
  </si>
  <si>
    <t>GO:0051186</t>
  </si>
  <si>
    <t>cofactor metabolic process</t>
  </si>
  <si>
    <t>MP:0008190</t>
  </si>
  <si>
    <t>decreased transitional stage B cell number</t>
  </si>
  <si>
    <t>ENSG00000198336</t>
  </si>
  <si>
    <t>MYL4 subnetwork</t>
  </si>
  <si>
    <t>MP:0000008</t>
  </si>
  <si>
    <t>increased white adipose tissue amount</t>
  </si>
  <si>
    <t>MP:0000186</t>
  </si>
  <si>
    <t>decreased circulating HDL cholesterol level</t>
  </si>
  <si>
    <t>ENSG00000027075</t>
  </si>
  <si>
    <t>PRKCH subnetwork</t>
  </si>
  <si>
    <t>ENSG00000086619</t>
  </si>
  <si>
    <t>ERO1LB subnetwork</t>
  </si>
  <si>
    <t>GO:0044403</t>
  </si>
  <si>
    <t>symbiosis, encompassing mutualism through parasitism</t>
  </si>
  <si>
    <t>MP:0005028</t>
  </si>
  <si>
    <t>abnormal trophectoderm morphology</t>
  </si>
  <si>
    <t>GO:0006417</t>
  </si>
  <si>
    <t>regulation of translation</t>
  </si>
  <si>
    <t>MP:0001636</t>
  </si>
  <si>
    <t>irregular heartbeat</t>
  </si>
  <si>
    <t>MP:0010279</t>
  </si>
  <si>
    <t>increased gastrointestinal tumor incidence</t>
  </si>
  <si>
    <t>REACTOME_ACTIVATED_AMPK_STIMULATES_FATTY:ACID_OXIDATION_IN_MUSCLE</t>
  </si>
  <si>
    <t>GO:0050873</t>
  </si>
  <si>
    <t>brown fat cell differentiation</t>
  </si>
  <si>
    <t>GO:0008203</t>
  </si>
  <si>
    <t>cholesterol metabolic process</t>
  </si>
  <si>
    <t>ENSG00000182953</t>
  </si>
  <si>
    <t>ENSG00000182953 subnetwork</t>
  </si>
  <si>
    <t>GO:0015491</t>
  </si>
  <si>
    <t>cation:cation antiporter activity</t>
  </si>
  <si>
    <t>ENSG00000136944</t>
  </si>
  <si>
    <t>LMX1B subnetwork</t>
  </si>
  <si>
    <t>ENSG00000111276</t>
  </si>
  <si>
    <t>CDKN1B subnetwork</t>
  </si>
  <si>
    <t>GO:0010001</t>
  </si>
  <si>
    <t>glial cell differentiation</t>
  </si>
  <si>
    <t>ENSG00000143155</t>
  </si>
  <si>
    <t>TIPRL subnetwork</t>
  </si>
  <si>
    <t>ENSG00000171735</t>
  </si>
  <si>
    <t>CAMTA1 subnetwork</t>
  </si>
  <si>
    <t>ENSG00000154556</t>
  </si>
  <si>
    <t>SORBS2 subnetwork</t>
  </si>
  <si>
    <t>ENSG00000116337</t>
  </si>
  <si>
    <t>AMPD2 subnetwork</t>
  </si>
  <si>
    <t>ENSG00000129993</t>
  </si>
  <si>
    <t>CBFA2T3 subnetwork</t>
  </si>
  <si>
    <t>ENSG00000140262</t>
  </si>
  <si>
    <t>TCF12 subnetwork</t>
  </si>
  <si>
    <t>ENSG00000105953</t>
  </si>
  <si>
    <t>OGDH subnetwork</t>
  </si>
  <si>
    <t>ENSG00000039560</t>
  </si>
  <si>
    <t>RAI14 subnetwork</t>
  </si>
  <si>
    <t>GO:0051100</t>
  </si>
  <si>
    <t>negative regulation of binding</t>
  </si>
  <si>
    <t>ENSG00000109111</t>
  </si>
  <si>
    <t>SUPT6H subnetwork</t>
  </si>
  <si>
    <t>MP:0000379</t>
  </si>
  <si>
    <t>decreased hair follicle number</t>
  </si>
  <si>
    <t>MP:0004725</t>
  </si>
  <si>
    <t>decreased platelet serotonin level</t>
  </si>
  <si>
    <t>MP:0005642</t>
  </si>
  <si>
    <t>decreased mean corpuscular hemoglobin concentration</t>
  </si>
  <si>
    <t>ENSG00000122691</t>
  </si>
  <si>
    <t>TWIST1 subnetwork</t>
  </si>
  <si>
    <t>ENSG00000155508</t>
  </si>
  <si>
    <t>CNOT8 subnetwork</t>
  </si>
  <si>
    <t>GO:0000776</t>
  </si>
  <si>
    <t>kinetochore</t>
  </si>
  <si>
    <t>ENSG00000101654</t>
  </si>
  <si>
    <t>RNMT subnetwork</t>
  </si>
  <si>
    <t>MP:0000260</t>
  </si>
  <si>
    <t>abnormal angiogenesis</t>
  </si>
  <si>
    <t>GO:0018279</t>
  </si>
  <si>
    <t>protein N-linked glycosylation via asparagine</t>
  </si>
  <si>
    <t>GO:0018196</t>
  </si>
  <si>
    <t>peptidyl-asparagine modification</t>
  </si>
  <si>
    <t>ENSG00000096968</t>
  </si>
  <si>
    <t>JAK2 subnetwork</t>
  </si>
  <si>
    <t>ENSG00000140395</t>
  </si>
  <si>
    <t>WDR61 subnetwork</t>
  </si>
  <si>
    <t>MP:0001219</t>
  </si>
  <si>
    <t>thick epidermis</t>
  </si>
  <si>
    <t>GO:0042326</t>
  </si>
  <si>
    <t>negative regulation of phosphorylation</t>
  </si>
  <si>
    <t>ENSG00000157020</t>
  </si>
  <si>
    <t>SEC13 subnetwork</t>
  </si>
  <si>
    <t>ENSG00000151576</t>
  </si>
  <si>
    <t>QTRTD1 subnetwork</t>
  </si>
  <si>
    <t>ENSG00000063046</t>
  </si>
  <si>
    <t>EIF4B subnetwork</t>
  </si>
  <si>
    <t>MP:0001683</t>
  </si>
  <si>
    <t>absent mesoderm</t>
  </si>
  <si>
    <t>ENSG00000145781</t>
  </si>
  <si>
    <t>COMMD10 subnetwork</t>
  </si>
  <si>
    <t>ENSG00000161654</t>
  </si>
  <si>
    <t>LSM12 subnetwork</t>
  </si>
  <si>
    <t>MP:0005409</t>
  </si>
  <si>
    <t>darkened coat color</t>
  </si>
  <si>
    <t>ENSG00000105323</t>
  </si>
  <si>
    <t>HNRNPUL1 subnetwork</t>
  </si>
  <si>
    <t>MP:0005542</t>
  </si>
  <si>
    <t>corneal vascularization</t>
  </si>
  <si>
    <t>ENSG00000163806</t>
  </si>
  <si>
    <t>SPDYA subnetwork</t>
  </si>
  <si>
    <t>ENSG00000175826</t>
  </si>
  <si>
    <t>CTDNEP1 subnetwork</t>
  </si>
  <si>
    <t>MP:0009171</t>
  </si>
  <si>
    <t>enlarged pancreatic islets</t>
  </si>
  <si>
    <t>ENSG00000156970</t>
  </si>
  <si>
    <t>BUB1B subnetwork</t>
  </si>
  <si>
    <t>ENSG00000185630</t>
  </si>
  <si>
    <t>PBX1 subnetwork</t>
  </si>
  <si>
    <t>GO:0051972</t>
  </si>
  <si>
    <t>regulation of telomerase activity</t>
  </si>
  <si>
    <t>ENSG00000111328</t>
  </si>
  <si>
    <t>CDK2AP1 subnetwork</t>
  </si>
  <si>
    <t>GO:0071383</t>
  </si>
  <si>
    <t>cellular response to steroid hormone stimulus</t>
  </si>
  <si>
    <t>ENSG00000006125</t>
  </si>
  <si>
    <t>AP2B1 subnetwork</t>
  </si>
  <si>
    <t>GO:0007051</t>
  </si>
  <si>
    <t>spindle organization</t>
  </si>
  <si>
    <t>MP:0004929</t>
  </si>
  <si>
    <t>decreased epididymis weight</t>
  </si>
  <si>
    <t>ENSG00000178921</t>
  </si>
  <si>
    <t>PFAS subnetwork</t>
  </si>
  <si>
    <t>GO:0004112</t>
  </si>
  <si>
    <t>cyclic-nucleotide phosphodiesterase activity</t>
  </si>
  <si>
    <t>ENSG00000094916</t>
  </si>
  <si>
    <t>CBX5 subnetwork</t>
  </si>
  <si>
    <t>MP:0004030</t>
  </si>
  <si>
    <t>induced chromosome breakage</t>
  </si>
  <si>
    <t>REACTOME_CELL_CYCLE</t>
  </si>
  <si>
    <t>ENSG00000082805</t>
  </si>
  <si>
    <t>ERC1 subnetwork</t>
  </si>
  <si>
    <t>ENSG00000109320</t>
  </si>
  <si>
    <t>NFKB1 subnetwork</t>
  </si>
  <si>
    <t>GO:0042826</t>
  </si>
  <si>
    <t>histone deacetylase binding</t>
  </si>
  <si>
    <t>GO:0004114</t>
  </si>
  <si>
    <t>3',5'-cyclic-nucleotide phosphodiesterase activity</t>
  </si>
  <si>
    <t>ENSG00000165280</t>
  </si>
  <si>
    <t>VCP subnetwork</t>
  </si>
  <si>
    <t>ENSG00000181852</t>
  </si>
  <si>
    <t>RNF41 subnetwork</t>
  </si>
  <si>
    <t>MP:0008210</t>
  </si>
  <si>
    <t>increased mature B cell number</t>
  </si>
  <si>
    <t>GO:0010876</t>
  </si>
  <si>
    <t>lipid localization</t>
  </si>
  <si>
    <t>GO:0006518</t>
  </si>
  <si>
    <t>peptide metabolic process</t>
  </si>
  <si>
    <t>ENSG00000204463</t>
  </si>
  <si>
    <t>BAG6 subnetwork</t>
  </si>
  <si>
    <t>ENSG00000096155</t>
  </si>
  <si>
    <t>ENSG00000206313</t>
  </si>
  <si>
    <t>ENSG00000206313 subnetwork</t>
  </si>
  <si>
    <t>GO:0030897</t>
  </si>
  <si>
    <t>HOPS complex</t>
  </si>
  <si>
    <t>ENSG00000089250</t>
  </si>
  <si>
    <t>NOS1 subnetwork</t>
  </si>
  <si>
    <t>ENSG00000102096</t>
  </si>
  <si>
    <t>PIM2 subnetwork</t>
  </si>
  <si>
    <t>GO:0090181</t>
  </si>
  <si>
    <t>regulation of cholesterol metabolic process</t>
  </si>
  <si>
    <t>ENSG00000070061</t>
  </si>
  <si>
    <t>IKBKAP subnetwork</t>
  </si>
  <si>
    <t>REACTOME_GPVI:MEDIATED_ACTIVATION_CASCADE</t>
  </si>
  <si>
    <t>MP:0008843</t>
  </si>
  <si>
    <t>absent subcutaneous adipose tissue</t>
  </si>
  <si>
    <t>ENSG00000085117</t>
  </si>
  <si>
    <t>CD82 subnetwork</t>
  </si>
  <si>
    <t>ENSG00000100239</t>
  </si>
  <si>
    <t>PPP6R2 subnetwork</t>
  </si>
  <si>
    <t>ENSG00000136238</t>
  </si>
  <si>
    <t>RAC1 subnetwork</t>
  </si>
  <si>
    <t>GO:0003170</t>
  </si>
  <si>
    <t>heart valve development</t>
  </si>
  <si>
    <t>ENSG00000113387</t>
  </si>
  <si>
    <t>SUB1 subnetwork</t>
  </si>
  <si>
    <t>GO:0001666</t>
  </si>
  <si>
    <t>response to hypoxia</t>
  </si>
  <si>
    <t>ENSG00000095139</t>
  </si>
  <si>
    <t>ARCN1 subnetwork</t>
  </si>
  <si>
    <t>REACTOME_ADAPTIVE_IMMUNE_SYSTEM</t>
  </si>
  <si>
    <t>GO:0019217</t>
  </si>
  <si>
    <t>regulation of fatty acid metabolic process</t>
  </si>
  <si>
    <t>GO:0042113</t>
  </si>
  <si>
    <t>B cell activation</t>
  </si>
  <si>
    <t>GO:0051402</t>
  </si>
  <si>
    <t>neuron apoptotic process</t>
  </si>
  <si>
    <t>ENSG00000184678</t>
  </si>
  <si>
    <t>HIST2H2BE subnetwork</t>
  </si>
  <si>
    <t>GO:0007219</t>
  </si>
  <si>
    <t>Notch signaling pathway</t>
  </si>
  <si>
    <t>MP:0000812</t>
  </si>
  <si>
    <t>abnormal dentate gyrus morphology</t>
  </si>
  <si>
    <t>ENSG00000143375</t>
  </si>
  <si>
    <t>CGN subnetwork</t>
  </si>
  <si>
    <t>ENSG00000104067</t>
  </si>
  <si>
    <t>TJP1 subnetwork</t>
  </si>
  <si>
    <t>ENSG00000157933</t>
  </si>
  <si>
    <t>SKI subnetwork</t>
  </si>
  <si>
    <t>GO:0031572</t>
  </si>
  <si>
    <t>G2/M transition DNA damage checkpoint</t>
  </si>
  <si>
    <t>ENSG00000150867</t>
  </si>
  <si>
    <t>PIP4K2A subnetwork</t>
  </si>
  <si>
    <t>ENSG00000116717</t>
  </si>
  <si>
    <t>GADD45A subnetwork</t>
  </si>
  <si>
    <t>ENSG00000105204</t>
  </si>
  <si>
    <t>DYRK1B subnetwork</t>
  </si>
  <si>
    <t>ENSG00000145736</t>
  </si>
  <si>
    <t>GTF2H2 subnetwork</t>
  </si>
  <si>
    <t>ENSG00000145332</t>
  </si>
  <si>
    <t>KLHL8 subnetwork</t>
  </si>
  <si>
    <t>ENSG00000154380</t>
  </si>
  <si>
    <t>ENAH subnetwork</t>
  </si>
  <si>
    <t>GO:0043277</t>
  </si>
  <si>
    <t>apoptotic cell clearance</t>
  </si>
  <si>
    <t>ENSG00000198668</t>
  </si>
  <si>
    <t>CALM1 subnetwork</t>
  </si>
  <si>
    <t>ENSG00000160014</t>
  </si>
  <si>
    <t>CALM3 subnetwork</t>
  </si>
  <si>
    <t>ENSG00000143933</t>
  </si>
  <si>
    <t>CALM2 subnetwork</t>
  </si>
  <si>
    <t>ENSG00000105245</t>
  </si>
  <si>
    <t>NUMBL subnetwork</t>
  </si>
  <si>
    <t>GO:0046326</t>
  </si>
  <si>
    <t>positive regulation of glucose import</t>
  </si>
  <si>
    <t>ENSG00000121892</t>
  </si>
  <si>
    <t>PDS5A subnetwork</t>
  </si>
  <si>
    <t>ENSG00000198791</t>
  </si>
  <si>
    <t>CNOT7 subnetwork</t>
  </si>
  <si>
    <t>GO:0070302</t>
  </si>
  <si>
    <t>regulation of stress-activated protein kinase signaling cascade</t>
  </si>
  <si>
    <t>ENSG00000198211</t>
  </si>
  <si>
    <t>TUBB3 subnetwork</t>
  </si>
  <si>
    <t>GO:0010720</t>
  </si>
  <si>
    <t>positive regulation of cell development</t>
  </si>
  <si>
    <t>MP:0002074</t>
  </si>
  <si>
    <t>abnormal hair texture</t>
  </si>
  <si>
    <t>ENSG00000132670</t>
  </si>
  <si>
    <t>PTPRA subnetwork</t>
  </si>
  <si>
    <t>GO:0043555</t>
  </si>
  <si>
    <t>regulation of translation in response to stress</t>
  </si>
  <si>
    <t>GO:0010828</t>
  </si>
  <si>
    <t>positive regulation of glucose transport</t>
  </si>
  <si>
    <t>ENSG00000140553</t>
  </si>
  <si>
    <t>UNC45A subnetwork</t>
  </si>
  <si>
    <t>ENSG00000198286</t>
  </si>
  <si>
    <t>CARD11 subnetwork</t>
  </si>
  <si>
    <t>ENSG00000173267</t>
  </si>
  <si>
    <t>SNCG subnetwork</t>
  </si>
  <si>
    <t>MP:0002133</t>
  </si>
  <si>
    <t>abnormal respiratory system physiology</t>
  </si>
  <si>
    <t>GO:0070509</t>
  </si>
  <si>
    <t>calcium ion import</t>
  </si>
  <si>
    <t>ENSG00000156127</t>
  </si>
  <si>
    <t>BATF subnetwork</t>
  </si>
  <si>
    <t>ENSG00000108604</t>
  </si>
  <si>
    <t>SMARCD2 subnetwork</t>
  </si>
  <si>
    <t>ENSG00000198033</t>
  </si>
  <si>
    <t>TUBA3C subnetwork</t>
  </si>
  <si>
    <t>ENSG00000075886</t>
  </si>
  <si>
    <t>TUBA3D subnetwork</t>
  </si>
  <si>
    <t>GO:0080135</t>
  </si>
  <si>
    <t>regulation of cellular response to stress</t>
  </si>
  <si>
    <t>ENSG00000134318</t>
  </si>
  <si>
    <t>ROCK2 subnetwork</t>
  </si>
  <si>
    <t>MP:0002643</t>
  </si>
  <si>
    <t>poikilocytosis</t>
  </si>
  <si>
    <t>MP:0005090</t>
  </si>
  <si>
    <t>increased double-negative T cell number</t>
  </si>
  <si>
    <t>MP:0008029</t>
  </si>
  <si>
    <t>abnormal paraxial mesoderm morphology</t>
  </si>
  <si>
    <t>ENSG00000142627</t>
  </si>
  <si>
    <t>EPHA2 subnetwork</t>
  </si>
  <si>
    <t>KEGG_PROPANOATE_METABOLISM</t>
  </si>
  <si>
    <t>ENSG00000091536</t>
  </si>
  <si>
    <t>MYO15A subnetwork</t>
  </si>
  <si>
    <t>ENSG00000173542</t>
  </si>
  <si>
    <t>MOB1B subnetwork</t>
  </si>
  <si>
    <t>ENSG00000185634</t>
  </si>
  <si>
    <t>SHC4 subnetwork</t>
  </si>
  <si>
    <t>GO:0015918</t>
  </si>
  <si>
    <t>sterol transport</t>
  </si>
  <si>
    <t>ENSG00000203852</t>
  </si>
  <si>
    <t>HIST2H3A subnetwork</t>
  </si>
  <si>
    <t>MP:0005013</t>
  </si>
  <si>
    <t>increased lymphocyte cell number</t>
  </si>
  <si>
    <t>ENSG00000168556</t>
  </si>
  <si>
    <t>ING2 subnetwork</t>
  </si>
  <si>
    <t>GO:0031301</t>
  </si>
  <si>
    <t>integral to organelle membrane</t>
  </si>
  <si>
    <t>ENSG00000167657</t>
  </si>
  <si>
    <t>DAPK3 subnetwork</t>
  </si>
  <si>
    <t>ENSG00000183034</t>
  </si>
  <si>
    <t>OTOP2 subnetwork</t>
  </si>
  <si>
    <t>GO:0005158</t>
  </si>
  <si>
    <t>insulin receptor binding</t>
  </si>
  <si>
    <t>ENSG00000067704</t>
  </si>
  <si>
    <t>IARS2 subnetwork</t>
  </si>
  <si>
    <t>ENSG00000028137</t>
  </si>
  <si>
    <t>TNFRSF1B subnetwork</t>
  </si>
  <si>
    <t>MP:0005353</t>
  </si>
  <si>
    <t>abnormal patella morphology</t>
  </si>
  <si>
    <t>ENSG00000213246</t>
  </si>
  <si>
    <t>SUPT4H1 subnetwork</t>
  </si>
  <si>
    <t>GO:0009791</t>
  </si>
  <si>
    <t>post-embryonic development</t>
  </si>
  <si>
    <t>MP:0005281</t>
  </si>
  <si>
    <t>increased fatty acid level</t>
  </si>
  <si>
    <t>ENSG00000113240</t>
  </si>
  <si>
    <t>CLK4 subnetwork</t>
  </si>
  <si>
    <t>MP:0000111</t>
  </si>
  <si>
    <t>cleft palate</t>
  </si>
  <si>
    <t>GO:0043300</t>
  </si>
  <si>
    <t>regulation of leukocyte degranulation</t>
  </si>
  <si>
    <t>ENSG00000198681</t>
  </si>
  <si>
    <t>MAGEA1 subnetwork</t>
  </si>
  <si>
    <t>GO:0016042</t>
  </si>
  <si>
    <t>lipid catabolic process</t>
  </si>
  <si>
    <t>GO:0030135</t>
  </si>
  <si>
    <t>coated vesicle</t>
  </si>
  <si>
    <t>GO:0009950</t>
  </si>
  <si>
    <t>dorsal/ventral axis specification</t>
  </si>
  <si>
    <t>GO:0006354</t>
  </si>
  <si>
    <t>transcription elongation, DNA-dependent</t>
  </si>
  <si>
    <t>ENSG00000124813</t>
  </si>
  <si>
    <t>RUNX2 subnetwork</t>
  </si>
  <si>
    <t>MP:0001433</t>
  </si>
  <si>
    <t>polyphagia</t>
  </si>
  <si>
    <t>ENSG00000139352</t>
  </si>
  <si>
    <t>ASCL1 subnetwork</t>
  </si>
  <si>
    <t>ENSG00000115946</t>
  </si>
  <si>
    <t>PNO1 subnetwork</t>
  </si>
  <si>
    <t>ENSG00000120896</t>
  </si>
  <si>
    <t>SORBS3 subnetwork</t>
  </si>
  <si>
    <t>GO:0048199</t>
  </si>
  <si>
    <t>vesicle targeting, to, from or within Golgi</t>
  </si>
  <si>
    <t>ENSG00000148848</t>
  </si>
  <si>
    <t>ADAM12 subnetwork</t>
  </si>
  <si>
    <t>REACTOME_CALNEXINCALRETICULIN_CYCLE</t>
  </si>
  <si>
    <t>MP:0002667</t>
  </si>
  <si>
    <t>decreased circulating aldosterone level</t>
  </si>
  <si>
    <t>ENSG00000105851</t>
  </si>
  <si>
    <t>PIK3CG subnetwork</t>
  </si>
  <si>
    <t>REACTOME_CHYLOMICRON:MEDIATED_LIPID_TRANSPORT</t>
  </si>
  <si>
    <t>MP:0004933</t>
  </si>
  <si>
    <t>abnormal epididymis epithelium morphology</t>
  </si>
  <si>
    <t>GO:0015405</t>
  </si>
  <si>
    <t>P-P-bond-hydrolysis-driven transmembrane transporter activity</t>
  </si>
  <si>
    <t>GO:0015399</t>
  </si>
  <si>
    <t>primary active transmembrane transporter activity</t>
  </si>
  <si>
    <t>GO:0004860</t>
  </si>
  <si>
    <t>protein kinase inhibitor activity</t>
  </si>
  <si>
    <t>ENSG00000094880</t>
  </si>
  <si>
    <t>CDC23 subnetwork</t>
  </si>
  <si>
    <t>ENSG00000110713</t>
  </si>
  <si>
    <t>NUP98 subnetwork</t>
  </si>
  <si>
    <t>ENSG00000105443</t>
  </si>
  <si>
    <t>CYTH2 subnetwork</t>
  </si>
  <si>
    <t>GO:0043968</t>
  </si>
  <si>
    <t>histone H2A acetylation</t>
  </si>
  <si>
    <t>ENSG00000004455</t>
  </si>
  <si>
    <t>AK2 subnetwork</t>
  </si>
  <si>
    <t>ENSG00000179958</t>
  </si>
  <si>
    <t>DCTPP1 subnetwork</t>
  </si>
  <si>
    <t>ENSG00000136152</t>
  </si>
  <si>
    <t>COG3 subnetwork</t>
  </si>
  <si>
    <t>GO:0006732</t>
  </si>
  <si>
    <t>coenzyme metabolic process</t>
  </si>
  <si>
    <t>ENSG00000108669</t>
  </si>
  <si>
    <t>CYTH1 subnetwork</t>
  </si>
  <si>
    <t>ENSG00000173757</t>
  </si>
  <si>
    <t>STAT5B subnetwork</t>
  </si>
  <si>
    <t>MP:0002773</t>
  </si>
  <si>
    <t>decreased circulating luteinizing hormone level</t>
  </si>
  <si>
    <t>ENSG00000112685</t>
  </si>
  <si>
    <t>EXOC2 subnetwork</t>
  </si>
  <si>
    <t>ENSG00000055609</t>
  </si>
  <si>
    <t>MLL3 subnetwork</t>
  </si>
  <si>
    <t>GO:0004016</t>
  </si>
  <si>
    <t>adenylate cyclase activity</t>
  </si>
  <si>
    <t>ENSG00000136231</t>
  </si>
  <si>
    <t>IGF2BP3 subnetwork</t>
  </si>
  <si>
    <t>ENSG00000114978</t>
  </si>
  <si>
    <t>MOB1A subnetwork</t>
  </si>
  <si>
    <t>ENSG00000115963</t>
  </si>
  <si>
    <t>RND3 subnetwork</t>
  </si>
  <si>
    <t>ENSG00000184371</t>
  </si>
  <si>
    <t>CSF1 subnetwork</t>
  </si>
  <si>
    <t>ENSG00000198954</t>
  </si>
  <si>
    <t>KIAA1279 subnetwork</t>
  </si>
  <si>
    <t>ENSG00000008853</t>
  </si>
  <si>
    <t>RHOBTB2 subnetwork</t>
  </si>
  <si>
    <t>GO:0008334</t>
  </si>
  <si>
    <t>histone mRNA metabolic process</t>
  </si>
  <si>
    <t>GO:0030275</t>
  </si>
  <si>
    <t>LRR domain binding</t>
  </si>
  <si>
    <t>ENSG00000185621</t>
  </si>
  <si>
    <t>LMLN subnetwork</t>
  </si>
  <si>
    <t>GO:0003281</t>
  </si>
  <si>
    <t>ventricular septum development</t>
  </si>
  <si>
    <t>GO:0030100</t>
  </si>
  <si>
    <t>regulation of endocytosis</t>
  </si>
  <si>
    <t>GO:0003755</t>
  </si>
  <si>
    <t>peptidyl-prolyl cis-trans isomerase activity</t>
  </si>
  <si>
    <t>ENSG00000077549</t>
  </si>
  <si>
    <t>CAPZB subnetwork</t>
  </si>
  <si>
    <t>GO:0034644</t>
  </si>
  <si>
    <t>cellular response to UV</t>
  </si>
  <si>
    <t>ENSG00000110321</t>
  </si>
  <si>
    <t>EIF4G2 subnetwork</t>
  </si>
  <si>
    <t>GO:0042169</t>
  </si>
  <si>
    <t>SH2 domain binding</t>
  </si>
  <si>
    <t>ENSG00000187741</t>
  </si>
  <si>
    <t>FANCA subnetwork</t>
  </si>
  <si>
    <t>ENSG00000164220</t>
  </si>
  <si>
    <t>F2RL2 subnetwork</t>
  </si>
  <si>
    <t>ENSG00000142856</t>
  </si>
  <si>
    <t>ITGB3BP subnetwork</t>
  </si>
  <si>
    <t>ENSG00000211662</t>
  </si>
  <si>
    <t>ENSG00000211662 subnetwork</t>
  </si>
  <si>
    <t>ENSG00000125482</t>
  </si>
  <si>
    <t>TTF1 subnetwork</t>
  </si>
  <si>
    <t>ENSG00000168264</t>
  </si>
  <si>
    <t>IRF2BP2 subnetwork</t>
  </si>
  <si>
    <t>MP:0000938</t>
  </si>
  <si>
    <t>motor neuron degeneration</t>
  </si>
  <si>
    <t>GO:0032592</t>
  </si>
  <si>
    <t>integral to mitochondrial membrane</t>
  </si>
  <si>
    <t>ENSG00000182473</t>
  </si>
  <si>
    <t>EXOC7 subnetwork</t>
  </si>
  <si>
    <t>ENSG00000096063</t>
  </si>
  <si>
    <t>SRPK1 subnetwork</t>
  </si>
  <si>
    <t>ENSG00000141232</t>
  </si>
  <si>
    <t>TOB1 subnetwork</t>
  </si>
  <si>
    <t>GO:0001076</t>
  </si>
  <si>
    <t>RNA polymerase II transcription factor binding transcription factor activity</t>
  </si>
  <si>
    <t>GO:0090278</t>
  </si>
  <si>
    <t>negative regulation of peptide hormone secretion</t>
  </si>
  <si>
    <t>MP:0001302</t>
  </si>
  <si>
    <t>eyelids open at birth</t>
  </si>
  <si>
    <t>MP:0004028</t>
  </si>
  <si>
    <t>chromosome breakage</t>
  </si>
  <si>
    <t>MP:0003787</t>
  </si>
  <si>
    <t>abnormal imprinting</t>
  </si>
  <si>
    <t>ENSG00000023734</t>
  </si>
  <si>
    <t>STRAP subnetwork</t>
  </si>
  <si>
    <t>ENSG00000133107</t>
  </si>
  <si>
    <t>TRPC4 subnetwork</t>
  </si>
  <si>
    <t>ENSG00000151224</t>
  </si>
  <si>
    <t>MAT1A subnetwork</t>
  </si>
  <si>
    <t>ENSG00000102218</t>
  </si>
  <si>
    <t>RP2 subnetwork</t>
  </si>
  <si>
    <t>MP:0000642</t>
  </si>
  <si>
    <t>enlarged adrenal glands</t>
  </si>
  <si>
    <t>GO:0048008</t>
  </si>
  <si>
    <t>platelet-derived growth factor receptor signaling pathway</t>
  </si>
  <si>
    <t>KEGG_T_CELL_RECEPTOR_SIGNALING_PATHWAY</t>
  </si>
  <si>
    <t>KEGG_VIBRIO_CHOLERAE_INFECTION</t>
  </si>
  <si>
    <t>GO:0004004</t>
  </si>
  <si>
    <t>ATP-dependent RNA helicase activity</t>
  </si>
  <si>
    <t>ENSG00000147050</t>
  </si>
  <si>
    <t>KDM6A subnetwork</t>
  </si>
  <si>
    <t>GO:0016702</t>
  </si>
  <si>
    <t>oxidoreductase activity, acting on single donors with incorporation of molecular oxygen, incorporation of two atoms of oxygen</t>
  </si>
  <si>
    <t>ENSG00000088038</t>
  </si>
  <si>
    <t>CNOT3 subnetwork</t>
  </si>
  <si>
    <t>ENSG00000133101</t>
  </si>
  <si>
    <t>CCNA1 subnetwork</t>
  </si>
  <si>
    <t>GO:0050792</t>
  </si>
  <si>
    <t>regulation of viral reproduction</t>
  </si>
  <si>
    <t>KEGG_GLUTATHIONE_METABOLISM</t>
  </si>
  <si>
    <t>ENSG00000169744</t>
  </si>
  <si>
    <t>LDB2 subnetwork</t>
  </si>
  <si>
    <t>ENSG00000214114</t>
  </si>
  <si>
    <t>MYCBP subnetwork</t>
  </si>
  <si>
    <t>MP:0004556</t>
  </si>
  <si>
    <t>enlarged allantois</t>
  </si>
  <si>
    <t>ENSG00000166710</t>
  </si>
  <si>
    <t>B2M subnetwork</t>
  </si>
  <si>
    <t>ENSG00000100083</t>
  </si>
  <si>
    <t>GGA1 subnetwork</t>
  </si>
  <si>
    <t>MP:0002264</t>
  </si>
  <si>
    <t>abnormal bronchus morphology</t>
  </si>
  <si>
    <t>GO:0001104</t>
  </si>
  <si>
    <t>RNA polymerase II transcription cofactor activity</t>
  </si>
  <si>
    <t>ENSG00000161634</t>
  </si>
  <si>
    <t>DCD subnetwork</t>
  </si>
  <si>
    <t>GO:0000118</t>
  </si>
  <si>
    <t>histone deacetylase complex</t>
  </si>
  <si>
    <t>GO:0002886</t>
  </si>
  <si>
    <t>regulation of myeloid leukocyte mediated immunity</t>
  </si>
  <si>
    <t>ENSG00000112208</t>
  </si>
  <si>
    <t>BAG2 subnetwork</t>
  </si>
  <si>
    <t>ENSG00000111358</t>
  </si>
  <si>
    <t>GTF2H3 subnetwork</t>
  </si>
  <si>
    <t>ENSG00000143171</t>
  </si>
  <si>
    <t>RXRG subnetwork</t>
  </si>
  <si>
    <t>ENSG00000064995</t>
  </si>
  <si>
    <t>TAF11 subnetwork</t>
  </si>
  <si>
    <t>REACTOME_ACTIVATION_OF_CHAPERONES_BY_IRE1ALPHA</t>
  </si>
  <si>
    <t>KEGG_NATURAL_KILLER_CELL_MEDIATED_CYTOTOXICITY</t>
  </si>
  <si>
    <t>MP:0001388</t>
  </si>
  <si>
    <t>abnormal stationary movement</t>
  </si>
  <si>
    <t>GO:0008200</t>
  </si>
  <si>
    <t>ion channel inhibitor activity</t>
  </si>
  <si>
    <t>GO:0016248</t>
  </si>
  <si>
    <t>channel inhibitor activity</t>
  </si>
  <si>
    <t>REACTOME_SYNTHESIS_OF_VERY_LONG:CHAIN_FATTY_ACYL:COAS</t>
  </si>
  <si>
    <t>GO:0030971</t>
  </si>
  <si>
    <t>receptor tyrosine kinase binding</t>
  </si>
  <si>
    <t>ENSG00000121653</t>
  </si>
  <si>
    <t>MAPK8IP1 subnetwork</t>
  </si>
  <si>
    <t>MP:0004978</t>
  </si>
  <si>
    <t>decreased B-1 B cell number</t>
  </si>
  <si>
    <t>ENSG00000185129</t>
  </si>
  <si>
    <t>PURA subnetwork</t>
  </si>
  <si>
    <t>MP:0003313</t>
  </si>
  <si>
    <t>abnormal locomotor activation</t>
  </si>
  <si>
    <t>GO:0005938</t>
  </si>
  <si>
    <t>cell cortex</t>
  </si>
  <si>
    <t>KEGG_LYSOSOME</t>
  </si>
  <si>
    <t>GO:0051656</t>
  </si>
  <si>
    <t>establishment of organelle localization</t>
  </si>
  <si>
    <t>GO:0005901</t>
  </si>
  <si>
    <t>caveola</t>
  </si>
  <si>
    <t>MP:0000786</t>
  </si>
  <si>
    <t>abnormal embryonic neuroepithelial layer differentiation</t>
  </si>
  <si>
    <t>ENSG00000096401</t>
  </si>
  <si>
    <t>CDC5L subnetwork</t>
  </si>
  <si>
    <t>GO:0031968</t>
  </si>
  <si>
    <t>organelle outer membrane</t>
  </si>
  <si>
    <t>KEGG_VEGF_SIGNALING_PATHWAY</t>
  </si>
  <si>
    <t>KEGG_GLYCOSPHINGOLIPID_BIOSYNTHESIS_GANGLIO_SERIES</t>
  </si>
  <si>
    <t>REACTOME_ACTIVATION_OF_CHAPERONE_GENES_BY_XBP1S</t>
  </si>
  <si>
    <t>ENSG00000175110</t>
  </si>
  <si>
    <t>MRPS22 subnetwork</t>
  </si>
  <si>
    <t>MP:0009766</t>
  </si>
  <si>
    <t>increased sensitivity to xenobiotic induced morbidity/mortality</t>
  </si>
  <si>
    <t>ENSG00000083093</t>
  </si>
  <si>
    <t>PALB2 subnetwork</t>
  </si>
  <si>
    <t>GO:0045668</t>
  </si>
  <si>
    <t>negative regulation of osteoblast differentiation</t>
  </si>
  <si>
    <t>MP:0002666</t>
  </si>
  <si>
    <t>increased circulating aldosterone level</t>
  </si>
  <si>
    <t>MP:0003222</t>
  </si>
  <si>
    <t>increased cardiomyocyte apoptosis</t>
  </si>
  <si>
    <t>GO:0001756</t>
  </si>
  <si>
    <t>somitogenesis</t>
  </si>
  <si>
    <t>ENSG00000186908</t>
  </si>
  <si>
    <t>ZDHHC17 subnetwork</t>
  </si>
  <si>
    <t>ENSG00000163527</t>
  </si>
  <si>
    <t>STT3B subnetwork</t>
  </si>
  <si>
    <t>GO:0004709</t>
  </si>
  <si>
    <t>MAP kinase kinase kinase activity</t>
  </si>
  <si>
    <t>GO:0007229</t>
  </si>
  <si>
    <t>integrin-mediated signaling pathway</t>
  </si>
  <si>
    <t>GO:0006900</t>
  </si>
  <si>
    <t>membrane budding</t>
  </si>
  <si>
    <t>ENSG00000111961</t>
  </si>
  <si>
    <t>SASH1 subnetwork</t>
  </si>
  <si>
    <t>GO:0034405</t>
  </si>
  <si>
    <t>response to fluid shear stress</t>
  </si>
  <si>
    <t>GO:0004725</t>
  </si>
  <si>
    <t>protein tyrosine phosphatase activity</t>
  </si>
  <si>
    <t>REACTOME_GLYCOLYSIS</t>
  </si>
  <si>
    <t>ENSG00000154582</t>
  </si>
  <si>
    <t>TCEB1 subnetwork</t>
  </si>
  <si>
    <t>ENSG00000089685</t>
  </si>
  <si>
    <t>BIRC5 subnetwork</t>
  </si>
  <si>
    <t>GO:0007507</t>
  </si>
  <si>
    <t>heart development</t>
  </si>
  <si>
    <t>ENSG00000068400</t>
  </si>
  <si>
    <t>GRIPAP1 subnetwork</t>
  </si>
  <si>
    <t>GO:0030301</t>
  </si>
  <si>
    <t>cholesterol transport</t>
  </si>
  <si>
    <t>GO:0043687</t>
  </si>
  <si>
    <t>post-translational protein modification</t>
  </si>
  <si>
    <t>ENSG00000129562</t>
  </si>
  <si>
    <t>DAD1 subnetwork</t>
  </si>
  <si>
    <t>GO:0031056</t>
  </si>
  <si>
    <t>regulation of histone modification</t>
  </si>
  <si>
    <t>ENSG00000178105</t>
  </si>
  <si>
    <t>DDX10 subnetwork</t>
  </si>
  <si>
    <t>GO:0008353</t>
  </si>
  <si>
    <t>RNA polymerase II carboxy-terminal domain kinase activity</t>
  </si>
  <si>
    <t>MP:0010810</t>
  </si>
  <si>
    <t>increased type II pneumocyte number</t>
  </si>
  <si>
    <t>ENSG00000128594</t>
  </si>
  <si>
    <t>LRRC4 subnetwork</t>
  </si>
  <si>
    <t>ENSG00000135409</t>
  </si>
  <si>
    <t>AMHR2 subnetwork</t>
  </si>
  <si>
    <t>GO:0032105</t>
  </si>
  <si>
    <t>negative regulation of response to extracellular stimulus</t>
  </si>
  <si>
    <t>GO:0032108</t>
  </si>
  <si>
    <t>negative regulation of response to nutrient levels</t>
  </si>
  <si>
    <t>REACTOME_INTERLEUKIN:2_SIGNALING</t>
  </si>
  <si>
    <t>ENSG00000126778</t>
  </si>
  <si>
    <t>SIX1 subnetwork</t>
  </si>
  <si>
    <t>ENSG00000067369</t>
  </si>
  <si>
    <t>TP53BP1 subnetwork</t>
  </si>
  <si>
    <t>ENSG00000132424</t>
  </si>
  <si>
    <t>PNISR subnetwork</t>
  </si>
  <si>
    <t>ENSG00000130147</t>
  </si>
  <si>
    <t>SH3BP4 subnetwork</t>
  </si>
  <si>
    <t>MP:0001688</t>
  </si>
  <si>
    <t>abnormal somite development</t>
  </si>
  <si>
    <t>GO:0042162</t>
  </si>
  <si>
    <t>telomeric DNA binding</t>
  </si>
  <si>
    <t>GO:0033674</t>
  </si>
  <si>
    <t>positive regulation of kinase activity</t>
  </si>
  <si>
    <t>ENSG00000171132</t>
  </si>
  <si>
    <t>PRKCE subnetwork</t>
  </si>
  <si>
    <t>ENSG00000124299</t>
  </si>
  <si>
    <t>PEPD subnetwork</t>
  </si>
  <si>
    <t>GO:0048070</t>
  </si>
  <si>
    <t>regulation of developmental pigmentation</t>
  </si>
  <si>
    <t>GO:0050767</t>
  </si>
  <si>
    <t>regulation of neurogenesis</t>
  </si>
  <si>
    <t>ENSG00000130779</t>
  </si>
  <si>
    <t>CLIP1 subnetwork</t>
  </si>
  <si>
    <t>ENSG00000143669</t>
  </si>
  <si>
    <t>LYST subnetwork</t>
  </si>
  <si>
    <t>ENSG00000020577</t>
  </si>
  <si>
    <t>SAMD4A subnetwork</t>
  </si>
  <si>
    <t>ENSG00000187953</t>
  </si>
  <si>
    <t>ENSG00000187953 subnetwork</t>
  </si>
  <si>
    <t>ENSG00000122512</t>
  </si>
  <si>
    <t>PMS2 subnetwork</t>
  </si>
  <si>
    <t>GO:0051213</t>
  </si>
  <si>
    <t>dioxygenase activity</t>
  </si>
  <si>
    <t>GO:0045334</t>
  </si>
  <si>
    <t>clathrin-coated endocytic vesicle</t>
  </si>
  <si>
    <t>MP:0005365</t>
  </si>
  <si>
    <t>abnormal bile salt homeostasis</t>
  </si>
  <si>
    <t>GO:0005605</t>
  </si>
  <si>
    <t>basal lamina</t>
  </si>
  <si>
    <t>ENSG00000168476</t>
  </si>
  <si>
    <t>REEP4 subnetwork</t>
  </si>
  <si>
    <t>MP:0001715</t>
  </si>
  <si>
    <t>placental labyrinth hypoplasia</t>
  </si>
  <si>
    <t>ENSG00000117650</t>
  </si>
  <si>
    <t>NEK2 subnetwork</t>
  </si>
  <si>
    <t>ENSG00000176095</t>
  </si>
  <si>
    <t>IP6K1 subnetwork</t>
  </si>
  <si>
    <t>GO:0042157</t>
  </si>
  <si>
    <t>lipoprotein metabolic process</t>
  </si>
  <si>
    <t>GO:0005100</t>
  </si>
  <si>
    <t>Rho GTPase activator activity</t>
  </si>
  <si>
    <t>GO:0060251</t>
  </si>
  <si>
    <t>regulation of glial cell proliferation</t>
  </si>
  <si>
    <t>ENSG00000077454</t>
  </si>
  <si>
    <t>LRCH4 subnetwork</t>
  </si>
  <si>
    <t>ENSG00000205307</t>
  </si>
  <si>
    <t>SAP25 subnetwork</t>
  </si>
  <si>
    <t>ENSG00000173402</t>
  </si>
  <si>
    <t>DAG1 subnetwork</t>
  </si>
  <si>
    <t>ENSG00000119718</t>
  </si>
  <si>
    <t>EIF2B2 subnetwork</t>
  </si>
  <si>
    <t>ENSG00000126214</t>
  </si>
  <si>
    <t>KLC1 subnetwork</t>
  </si>
  <si>
    <t>MP:0005324</t>
  </si>
  <si>
    <t>ascites</t>
  </si>
  <si>
    <t>ENSG00000020922</t>
  </si>
  <si>
    <t>MRE11A subnetwork</t>
  </si>
  <si>
    <t>REACTOME_SIGNALING_BY_TGF_BETA</t>
  </si>
  <si>
    <t>ENSG00000151746</t>
  </si>
  <si>
    <t>BICD1 subnetwork</t>
  </si>
  <si>
    <t>ENSG00000204898</t>
  </si>
  <si>
    <t>ENSG00000204898 subnetwork</t>
  </si>
  <si>
    <t>ENSG00000079385</t>
  </si>
  <si>
    <t>CEACAM1 subnetwork</t>
  </si>
  <si>
    <t>MP:0004392</t>
  </si>
  <si>
    <t>abnormal CD8-positive T cell physiology</t>
  </si>
  <si>
    <t>GO:0016894</t>
  </si>
  <si>
    <t>endonuclease activity, active with either ribo- or deoxyribonucleic acids and producing 3'-phosphomonoesters</t>
  </si>
  <si>
    <t>GO:0035770</t>
  </si>
  <si>
    <t>ribonucleoprotein granule</t>
  </si>
  <si>
    <t>ENSG00000086232</t>
  </si>
  <si>
    <t>EIF2AK1 subnetwork</t>
  </si>
  <si>
    <t>ENSG00000133895</t>
  </si>
  <si>
    <t>MEN1 subnetwork</t>
  </si>
  <si>
    <t>MP:0000255</t>
  </si>
  <si>
    <t>vasculature congestion</t>
  </si>
  <si>
    <t>ENSG00000164695</t>
  </si>
  <si>
    <t>CHMP4C subnetwork</t>
  </si>
  <si>
    <t>MP:0003132</t>
  </si>
  <si>
    <t>increased pre-B cell number</t>
  </si>
  <si>
    <t>ENSG00000170348</t>
  </si>
  <si>
    <t>TMED10 subnetwork</t>
  </si>
  <si>
    <t>ENSG00000108312</t>
  </si>
  <si>
    <t>UBTF subnetwork</t>
  </si>
  <si>
    <t>GO:0008242</t>
  </si>
  <si>
    <t>omega peptidase activity</t>
  </si>
  <si>
    <t>REACTOME_REGULATION_OF_INSULIN_SECRETION_BY_GLUCAGON:LIKE_PEPTIDE:1</t>
  </si>
  <si>
    <t>ENSG00000140307</t>
  </si>
  <si>
    <t>GTF2A2 subnetwork</t>
  </si>
  <si>
    <t>GO:0000783</t>
  </si>
  <si>
    <t>nuclear telomere cap complex</t>
  </si>
  <si>
    <t>GO:0000782</t>
  </si>
  <si>
    <t>telomere cap complex</t>
  </si>
  <si>
    <t>MP:0000467</t>
  </si>
  <si>
    <t>abnormal esophagus morphology</t>
  </si>
  <si>
    <t>GO:0032104</t>
  </si>
  <si>
    <t>regulation of response to extracellular stimulus</t>
  </si>
  <si>
    <t>GO:0032107</t>
  </si>
  <si>
    <t>regulation of response to nutrient levels</t>
  </si>
  <si>
    <t>ENSG00000168310</t>
  </si>
  <si>
    <t>IRF2 subnetwork</t>
  </si>
  <si>
    <t>GO:0032320</t>
  </si>
  <si>
    <t>positive regulation of Ras GTPase activity</t>
  </si>
  <si>
    <t>ENSG00000146109</t>
  </si>
  <si>
    <t>ABT1 subnetwork</t>
  </si>
  <si>
    <t>MP:0008528</t>
  </si>
  <si>
    <t>polycystic kidney</t>
  </si>
  <si>
    <t>ENSG00000113558</t>
  </si>
  <si>
    <t>SKP1 subnetwork</t>
  </si>
  <si>
    <t>MP:0002647</t>
  </si>
  <si>
    <t>decreased intestinal cholesterol absorption</t>
  </si>
  <si>
    <t>REACTOME_TRAF6_MEDIATED_INDUCTION_OF_PROINFLAMMATORY_CYTOKINES</t>
  </si>
  <si>
    <t>ENSG00000147677</t>
  </si>
  <si>
    <t>EIF3H subnetwork</t>
  </si>
  <si>
    <t>GO:0000217</t>
  </si>
  <si>
    <t>DNA secondary structure binding</t>
  </si>
  <si>
    <t>ENSG00000135775</t>
  </si>
  <si>
    <t>COG2 subnetwork</t>
  </si>
  <si>
    <t>GO:0016411</t>
  </si>
  <si>
    <t>acylglycerol O-acyltransferase activity</t>
  </si>
  <si>
    <t>ENSG00000185637</t>
  </si>
  <si>
    <t>ENSG00000185637 subnetwork</t>
  </si>
  <si>
    <t>ENSG00000087095</t>
  </si>
  <si>
    <t>NLK subnetwork</t>
  </si>
  <si>
    <t>GO:0005759</t>
  </si>
  <si>
    <t>mitochondrial matrix</t>
  </si>
  <si>
    <t>ENSG00000136156</t>
  </si>
  <si>
    <t>ITM2B subnetwork</t>
  </si>
  <si>
    <t>ENSG00000128534</t>
  </si>
  <si>
    <t>NAA38 subnetwork</t>
  </si>
  <si>
    <t>MP:0000752</t>
  </si>
  <si>
    <t>dystrophic muscle</t>
  </si>
  <si>
    <t>ENSG00000087303</t>
  </si>
  <si>
    <t>NID2 subnetwork</t>
  </si>
  <si>
    <t>ENSG00000197265</t>
  </si>
  <si>
    <t>GTF2E2 subnetwork</t>
  </si>
  <si>
    <t>ENSG00000215769</t>
  </si>
  <si>
    <t>ENSG00000215769 subnetwork</t>
  </si>
  <si>
    <t>ENSG00000182481</t>
  </si>
  <si>
    <t>KPNA2 subnetwork</t>
  </si>
  <si>
    <t>GO:0000779</t>
  </si>
  <si>
    <t>condensed chromosome, centromeric region</t>
  </si>
  <si>
    <t>ENSG00000133026</t>
  </si>
  <si>
    <t>MYH10 subnetwork</t>
  </si>
  <si>
    <t>ENSG00000124610</t>
  </si>
  <si>
    <t>HIST1H1A subnetwork</t>
  </si>
  <si>
    <t>ENSG00000065243</t>
  </si>
  <si>
    <t>PKN2 subnetwork</t>
  </si>
  <si>
    <t>ENSG00000153201</t>
  </si>
  <si>
    <t>RANBP2 subnetwork</t>
  </si>
  <si>
    <t>ENSG00000074054</t>
  </si>
  <si>
    <t>CLASP1 subnetwork</t>
  </si>
  <si>
    <t>ENSG00000127920</t>
  </si>
  <si>
    <t>GNG11 subnetwork</t>
  </si>
  <si>
    <t>GO:0034502</t>
  </si>
  <si>
    <t>protein localization to chromosome</t>
  </si>
  <si>
    <t>GO:0008023</t>
  </si>
  <si>
    <t>transcription elongation factor complex</t>
  </si>
  <si>
    <t>GO:0014020</t>
  </si>
  <si>
    <t>primary neural tube formation</t>
  </si>
  <si>
    <t>ENSG00000130338</t>
  </si>
  <si>
    <t>TULP4 subnetwork</t>
  </si>
  <si>
    <t>ENSG00000138107</t>
  </si>
  <si>
    <t>ACTR1A subnetwork</t>
  </si>
  <si>
    <t>GO:0000030</t>
  </si>
  <si>
    <t>mannosyltransferase activity</t>
  </si>
  <si>
    <t>ENSG00000004478</t>
  </si>
  <si>
    <t>FKBP4 subnetwork</t>
  </si>
  <si>
    <t>ENSG00000105939</t>
  </si>
  <si>
    <t>ZC3HAV1 subnetwork</t>
  </si>
  <si>
    <t>ENSG00000198641</t>
  </si>
  <si>
    <t>ENSG00000198641 subnetwork</t>
  </si>
  <si>
    <t>ENSG00000186676</t>
  </si>
  <si>
    <t>ENSG00000186676 subnetwork</t>
  </si>
  <si>
    <t>MP:0009790</t>
  </si>
  <si>
    <t>decreased susceptibility to viral infection induced morbidity/mortality</t>
  </si>
  <si>
    <t>ENSG00000102103</t>
  </si>
  <si>
    <t>PQBP1 subnetwork</t>
  </si>
  <si>
    <t>GO:2000736</t>
  </si>
  <si>
    <t>regulation of stem cell differentiation</t>
  </si>
  <si>
    <t>GO:0031528</t>
  </si>
  <si>
    <t>microvillus membrane</t>
  </si>
  <si>
    <t>ENSG00000163554</t>
  </si>
  <si>
    <t>SPTA1 subnetwork</t>
  </si>
  <si>
    <t>MP:0001787</t>
  </si>
  <si>
    <t>pericardial edema</t>
  </si>
  <si>
    <t>GO:0016125</t>
  </si>
  <si>
    <t>sterol metabolic process</t>
  </si>
  <si>
    <t>GO:0006309</t>
  </si>
  <si>
    <t>apoptotic DNA fragmentation</t>
  </si>
  <si>
    <t>GO:0000737</t>
  </si>
  <si>
    <t>DNA catabolic process, endonucleolytic</t>
  </si>
  <si>
    <t>ENSG00000135097</t>
  </si>
  <si>
    <t>MSI1 subnetwork</t>
  </si>
  <si>
    <t>GO:0046324</t>
  </si>
  <si>
    <t>regulation of glucose import</t>
  </si>
  <si>
    <t>GO:0051099</t>
  </si>
  <si>
    <t>positive regulation of binding</t>
  </si>
  <si>
    <t>MP:0003419</t>
  </si>
  <si>
    <t>delayed endochondral bone ossification</t>
  </si>
  <si>
    <t>ENSG00000152234</t>
  </si>
  <si>
    <t>ATP5A1 subnetwork</t>
  </si>
  <si>
    <t>ENSG00000104960</t>
  </si>
  <si>
    <t>PTOV1 subnetwork</t>
  </si>
  <si>
    <t>ENSG00000075651</t>
  </si>
  <si>
    <t>PLD1 subnetwork</t>
  </si>
  <si>
    <t>GO:0033032</t>
  </si>
  <si>
    <t>regulation of myeloid cell apoptotic process</t>
  </si>
  <si>
    <t>GO:0005802</t>
  </si>
  <si>
    <t>trans-Golgi network</t>
  </si>
  <si>
    <t>GO:0030663</t>
  </si>
  <si>
    <t>COPI coated vesicle membrane</t>
  </si>
  <si>
    <t>REACTOME_POST:TRANSLATIONAL_PROTEIN_MODIFICATION</t>
  </si>
  <si>
    <t>ENSG00000129219</t>
  </si>
  <si>
    <t>PLD2 subnetwork</t>
  </si>
  <si>
    <t>ENSG00000184900</t>
  </si>
  <si>
    <t>SUMO3 subnetwork</t>
  </si>
  <si>
    <t>GO:0001841</t>
  </si>
  <si>
    <t>neural tube formation</t>
  </si>
  <si>
    <t>MP:0002780</t>
  </si>
  <si>
    <t>decreased circulating testosterone level</t>
  </si>
  <si>
    <t>MP:0001246</t>
  </si>
  <si>
    <t>mixed cellular infiltration to dermis</t>
  </si>
  <si>
    <t>ENSG00000145425</t>
  </si>
  <si>
    <t>RPS3A subnetwork</t>
  </si>
  <si>
    <t>KEGG_TGF_BETA_SIGNALING_PATHWAY</t>
  </si>
  <si>
    <t>MP:0008789</t>
  </si>
  <si>
    <t>abnormal olfactory epithelium morphology</t>
  </si>
  <si>
    <t>ENSG00000115170</t>
  </si>
  <si>
    <t>ACVR1 subnetwork</t>
  </si>
  <si>
    <t>ENSG00000120694</t>
  </si>
  <si>
    <t>HSPH1 subnetwork</t>
  </si>
  <si>
    <t>ENSG00000075089</t>
  </si>
  <si>
    <t>ACTR6 subnetwork</t>
  </si>
  <si>
    <t>ENSG00000079819</t>
  </si>
  <si>
    <t>EPB41L2 subnetwork</t>
  </si>
  <si>
    <t>MP:0001824</t>
  </si>
  <si>
    <t>abnormal thymus involution</t>
  </si>
  <si>
    <t>ENSG00000134138</t>
  </si>
  <si>
    <t>MEIS2 subnetwork</t>
  </si>
  <si>
    <t>ENSG00000163535</t>
  </si>
  <si>
    <t>SGOL2 subnetwork</t>
  </si>
  <si>
    <t>ENSG00000176788</t>
  </si>
  <si>
    <t>BASP1 subnetwork</t>
  </si>
  <si>
    <t>GO:0009895</t>
  </si>
  <si>
    <t>negative regulation of catabolic process</t>
  </si>
  <si>
    <t>REACTOME_REGULATION_OF_PYRUVATE_DEHYDROGENASE_PDH_COMPLEX</t>
  </si>
  <si>
    <t>GO:0016607</t>
  </si>
  <si>
    <t>nuclear speck</t>
  </si>
  <si>
    <t>GO:0006487</t>
  </si>
  <si>
    <t>protein N-linked glycosylation</t>
  </si>
  <si>
    <t>GO:0031018</t>
  </si>
  <si>
    <t>endocrine pancreas development</t>
  </si>
  <si>
    <t>REACTOME_CELL_CYCLE_MITOTIC</t>
  </si>
  <si>
    <t>MP:0006035</t>
  </si>
  <si>
    <t>abnormal mitochondrial morphology</t>
  </si>
  <si>
    <t>ENSG00000168148</t>
  </si>
  <si>
    <t>HIST3H3 subnetwork</t>
  </si>
  <si>
    <t>ENSG00000157764</t>
  </si>
  <si>
    <t>BRAF subnetwork</t>
  </si>
  <si>
    <t>ENSG00000177200</t>
  </si>
  <si>
    <t>CHD9 subnetwork</t>
  </si>
  <si>
    <t>ENSG00000181218</t>
  </si>
  <si>
    <t>HIST3H2A subnetwork</t>
  </si>
  <si>
    <t>ENSG00000197223</t>
  </si>
  <si>
    <t>C1D subnetwork</t>
  </si>
  <si>
    <t>MP:0005329</t>
  </si>
  <si>
    <t>abnormal myocardium layer morphology</t>
  </si>
  <si>
    <t>ENSG00000100485</t>
  </si>
  <si>
    <t>SOS2 subnetwork</t>
  </si>
  <si>
    <t>MP:0010551</t>
  </si>
  <si>
    <t>abnormal coronary vessel morphology</t>
  </si>
  <si>
    <t>ENSG00000043462</t>
  </si>
  <si>
    <t>LCP2 subnetwork</t>
  </si>
  <si>
    <t>GO:0005788</t>
  </si>
  <si>
    <t>endoplasmic reticulum lumen</t>
  </si>
  <si>
    <t>ENSG00000178562</t>
  </si>
  <si>
    <t>CD28 subnetwork</t>
  </si>
  <si>
    <t>ENSG00000198677</t>
  </si>
  <si>
    <t>TTC37 subnetwork</t>
  </si>
  <si>
    <t>GO:0051354</t>
  </si>
  <si>
    <t>negative regulation of oxidoreductase activity</t>
  </si>
  <si>
    <t>ENSG00000152056</t>
  </si>
  <si>
    <t>AP1S3 subnetwork</t>
  </si>
  <si>
    <t>GO:0001968</t>
  </si>
  <si>
    <t>fibronectin binding</t>
  </si>
  <si>
    <t>GO:0003203</t>
  </si>
  <si>
    <t>endocardial cushion morphogenesis</t>
  </si>
  <si>
    <t>REACTOME_SIGNALING_BY_VEGF</t>
  </si>
  <si>
    <t>REACTOME_VEGF_LIGAND:RECEPTOR_INTERACTIONS</t>
  </si>
  <si>
    <t>ENSG00000104695</t>
  </si>
  <si>
    <t>PPP2CB subnetwork</t>
  </si>
  <si>
    <t>ENSG00000145703</t>
  </si>
  <si>
    <t>IQGAP2 subnetwork</t>
  </si>
  <si>
    <t>GO:0005080</t>
  </si>
  <si>
    <t>protein kinase C binding</t>
  </si>
  <si>
    <t>ENSG00000082146</t>
  </si>
  <si>
    <t>STRADB subnetwork</t>
  </si>
  <si>
    <t>GO:0007005</t>
  </si>
  <si>
    <t>mitochondrion organization</t>
  </si>
  <si>
    <t>ENSG00000213949</t>
  </si>
  <si>
    <t>ITGA1 subnetwork</t>
  </si>
  <si>
    <t>ENSG00000175536</t>
  </si>
  <si>
    <t>LIPT2 subnetwork</t>
  </si>
  <si>
    <t>ENSG00000140795</t>
  </si>
  <si>
    <t>MYLK3 subnetwork</t>
  </si>
  <si>
    <t>MP:0004910</t>
  </si>
  <si>
    <t>decreased seminal vesicle weight</t>
  </si>
  <si>
    <t>GO:0006901</t>
  </si>
  <si>
    <t>vesicle coating</t>
  </si>
  <si>
    <t>ENSG00000124802</t>
  </si>
  <si>
    <t>EEF1E1 subnetwork</t>
  </si>
  <si>
    <t>GO:2000117</t>
  </si>
  <si>
    <t>negative regulation of cysteine-type endopeptidase activity</t>
  </si>
  <si>
    <t>GO:0031098</t>
  </si>
  <si>
    <t>stress-activated protein kinase signaling cascade</t>
  </si>
  <si>
    <t>MP:0002691</t>
  </si>
  <si>
    <t>small stomach</t>
  </si>
  <si>
    <t>GO:0070647</t>
  </si>
  <si>
    <t>protein modification by small protein conjugation or removal</t>
  </si>
  <si>
    <t>ENSG00000143190</t>
  </si>
  <si>
    <t>POU2F1 subnetwork</t>
  </si>
  <si>
    <t>GO:0010638</t>
  </si>
  <si>
    <t>positive regulation of organelle organization</t>
  </si>
  <si>
    <t>ENSG00000053918</t>
  </si>
  <si>
    <t>KCNQ1 subnetwork</t>
  </si>
  <si>
    <t>KEGG_GLYCOLYSIS_GLUCONEOGENESIS</t>
  </si>
  <si>
    <t>REACTOME_DARPP:32_EVENTS</t>
  </si>
  <si>
    <t>GO:0044058</t>
  </si>
  <si>
    <t>regulation of digestive system process</t>
  </si>
  <si>
    <t>MP:0003137</t>
  </si>
  <si>
    <t>abnormal impulse conducting system conduction</t>
  </si>
  <si>
    <t>GO:0005775</t>
  </si>
  <si>
    <t>vacuolar lumen</t>
  </si>
  <si>
    <t>ENSG00000151748</t>
  </si>
  <si>
    <t>SAV1 subnetwork</t>
  </si>
  <si>
    <t>REACTOME_REGULATION_OF_GLUCOKINASE_BY_GLUCOKINASE_REGULATORY_PROTEIN</t>
  </si>
  <si>
    <t>ENSG00000163362</t>
  </si>
  <si>
    <t>C1orf106 subnetwork</t>
  </si>
  <si>
    <t>ENSG00000167193</t>
  </si>
  <si>
    <t>CRK subnetwork</t>
  </si>
  <si>
    <t>GO:0034374</t>
  </si>
  <si>
    <t>low-density lipoprotein particle remodeling</t>
  </si>
  <si>
    <t>GO:0018200</t>
  </si>
  <si>
    <t>peptidyl-glutamic acid modification</t>
  </si>
  <si>
    <t>GO:0030551</t>
  </si>
  <si>
    <t>cyclic nucleotide binding</t>
  </si>
  <si>
    <t>GO:0045936</t>
  </si>
  <si>
    <t>negative regulation of phosphate metabolic process</t>
  </si>
  <si>
    <t>GO:0010563</t>
  </si>
  <si>
    <t>negative regulation of phosphorus metabolic process</t>
  </si>
  <si>
    <t>ENSG00000131941</t>
  </si>
  <si>
    <t>RHPN2 subnetwork</t>
  </si>
  <si>
    <t>ENSG00000163743</t>
  </si>
  <si>
    <t>RCHY1 subnetwork</t>
  </si>
  <si>
    <t>ENSG00000090861</t>
  </si>
  <si>
    <t>AARS subnetwork</t>
  </si>
  <si>
    <t>ENSG00000090989</t>
  </si>
  <si>
    <t>EXOC1 subnetwork</t>
  </si>
  <si>
    <t>GO:0006916</t>
  </si>
  <si>
    <t>anti-apoptosis</t>
  </si>
  <si>
    <t>GO:0042598</t>
  </si>
  <si>
    <t>vesicular fraction</t>
  </si>
  <si>
    <t>ENSG00000135372</t>
  </si>
  <si>
    <t>NAT10 subnetwork</t>
  </si>
  <si>
    <t>ENSG00000157500</t>
  </si>
  <si>
    <t>APPL1 subnetwork</t>
  </si>
  <si>
    <t>MP:0008321</t>
  </si>
  <si>
    <t>small adenohypophysis</t>
  </si>
  <si>
    <t>MP:0001762</t>
  </si>
  <si>
    <t>polyuria</t>
  </si>
  <si>
    <t>GO:0010744</t>
  </si>
  <si>
    <t>positive regulation of macrophage derived foam cell differentiation</t>
  </si>
  <si>
    <t>ENSG00000124217</t>
  </si>
  <si>
    <t>MOCS3 subnetwork</t>
  </si>
  <si>
    <t>REACTOME_AQUAPORIN:MEDIATED_TRANSPORT</t>
  </si>
  <si>
    <t>MP:0002682</t>
  </si>
  <si>
    <t>decreased mature ovarian follicle number</t>
  </si>
  <si>
    <t>ENSG00000129757</t>
  </si>
  <si>
    <t>CDKN1C subnetwork</t>
  </si>
  <si>
    <t>GO:0005798</t>
  </si>
  <si>
    <t>Golgi-associated vesicle</t>
  </si>
  <si>
    <t>MP:0004805</t>
  </si>
  <si>
    <t>absent oocytes</t>
  </si>
  <si>
    <t>GO:0030136</t>
  </si>
  <si>
    <t>clathrin-coated vesicle</t>
  </si>
  <si>
    <t>ENSG00000125731</t>
  </si>
  <si>
    <t>SH2D3A subnetwork</t>
  </si>
  <si>
    <t>GO:0009101</t>
  </si>
  <si>
    <t>glycoprotein biosynthetic process</t>
  </si>
  <si>
    <t>GO:0070076</t>
  </si>
  <si>
    <t>histone lysine demethylation</t>
  </si>
  <si>
    <t>MP:0000827</t>
  </si>
  <si>
    <t>dilated third ventricle</t>
  </si>
  <si>
    <t>REACTOME_DESTABILIZATION_OF_MRNA_BY_BUTYRATE_RESPONSE_FACTOR_1_BRF1</t>
  </si>
  <si>
    <t>ENSG00000141384</t>
  </si>
  <si>
    <t>TAF4B subnetwork</t>
  </si>
  <si>
    <t>ENSG00000122545</t>
  </si>
  <si>
    <t>SEPT7 subnetwork</t>
  </si>
  <si>
    <t>REACTOME_SPRY_REGULATION_OF_FGF_SIGNALING</t>
  </si>
  <si>
    <t>ENSG00000140848</t>
  </si>
  <si>
    <t>CPNE2 subnetwork</t>
  </si>
  <si>
    <t>REACTOME_PHOSPHOLIPASE_C:MEDIATED_CASCADE</t>
  </si>
  <si>
    <t>GO:0009991</t>
  </si>
  <si>
    <t>response to extracellular stimulus</t>
  </si>
  <si>
    <t>ENSG00000181163</t>
  </si>
  <si>
    <t>NPM1 subnetwork</t>
  </si>
  <si>
    <t>ENSG00000119698</t>
  </si>
  <si>
    <t>PPP4R4 subnetwork</t>
  </si>
  <si>
    <t>MP:0002722</t>
  </si>
  <si>
    <t>abnormal immune system organ morphology</t>
  </si>
  <si>
    <t>ENSG00000197081</t>
  </si>
  <si>
    <t>IGF2R subnetwork</t>
  </si>
  <si>
    <t>ENSG00000059378</t>
  </si>
  <si>
    <t>PARP12 subnetwork</t>
  </si>
  <si>
    <t>ENSG00000091136</t>
  </si>
  <si>
    <t>LAMB1 subnetwork</t>
  </si>
  <si>
    <t>ENSG00000135503</t>
  </si>
  <si>
    <t>ACVR1B subnetwork</t>
  </si>
  <si>
    <t>ENSG00000137767</t>
  </si>
  <si>
    <t>SQRDL subnetwork</t>
  </si>
  <si>
    <t>GO:0009267</t>
  </si>
  <si>
    <t>cellular response to starvation</t>
  </si>
  <si>
    <t>MP:0010769</t>
  </si>
  <si>
    <t>abnormal survival</t>
  </si>
  <si>
    <t>ENSG00000012963</t>
  </si>
  <si>
    <t>UBR7 subnetwork</t>
  </si>
  <si>
    <t>ENSG00000104313</t>
  </si>
  <si>
    <t>EYA1 subnetwork</t>
  </si>
  <si>
    <t>ENSG00000153071</t>
  </si>
  <si>
    <t>DAB2 subnetwork</t>
  </si>
  <si>
    <t>ENSG00000058866</t>
  </si>
  <si>
    <t>DGKG subnetwork</t>
  </si>
  <si>
    <t>ENSG00000091436</t>
  </si>
  <si>
    <t>ENSG00000091436 subnetwork</t>
  </si>
  <si>
    <t>REACTOME_TOLL_LIKE_RECEPTOR_3_TLR3_CASCADE</t>
  </si>
  <si>
    <t>REACTOME_TRIF_MEDIATED_TLR3_SIGNALING</t>
  </si>
  <si>
    <t>ENSG00000070182</t>
  </si>
  <si>
    <t>SPTB subnetwork</t>
  </si>
  <si>
    <t>GO:0005543</t>
  </si>
  <si>
    <t>phospholipid binding</t>
  </si>
  <si>
    <t>ENSG00000166313</t>
  </si>
  <si>
    <t>APBB1 subnetwork</t>
  </si>
  <si>
    <t>ENSG00000029363</t>
  </si>
  <si>
    <t>BCLAF1 subnetwork</t>
  </si>
  <si>
    <t>ENSG00000184825</t>
  </si>
  <si>
    <t>HIST1H2AH subnetwork</t>
  </si>
  <si>
    <t>ENSG00000124642</t>
  </si>
  <si>
    <t>ENSG00000124642 subnetwork</t>
  </si>
  <si>
    <t>ENSG00000188223</t>
  </si>
  <si>
    <t>LIN37 subnetwork</t>
  </si>
  <si>
    <t>ENSG00000153207</t>
  </si>
  <si>
    <t>AHCTF1 subnetwork</t>
  </si>
  <si>
    <t>GO:0034440</t>
  </si>
  <si>
    <t>lipid oxidation</t>
  </si>
  <si>
    <t>REACTOME_LYSOSOME_VESICLE_BIOGENESIS</t>
  </si>
  <si>
    <t>GO:0000794</t>
  </si>
  <si>
    <t>condensed nuclear chromosome</t>
  </si>
  <si>
    <t>ENSG00000105972</t>
  </si>
  <si>
    <t>ENSG00000105972 subnetwork</t>
  </si>
  <si>
    <t>ENSG00000163513</t>
  </si>
  <si>
    <t>TGFBR2 subnetwork</t>
  </si>
  <si>
    <t>ENSG00000198517</t>
  </si>
  <si>
    <t>MAFK subnetwork</t>
  </si>
  <si>
    <t>ENSG00000114030</t>
  </si>
  <si>
    <t>KPNA1 subnetwork</t>
  </si>
  <si>
    <t>ENSG00000123080</t>
  </si>
  <si>
    <t>CDKN2C subnetwork</t>
  </si>
  <si>
    <t>ENSG00000160691</t>
  </si>
  <si>
    <t>SHC1 subnetwork</t>
  </si>
  <si>
    <t>ENSG00000168090</t>
  </si>
  <si>
    <t>COPS6 subnetwork</t>
  </si>
  <si>
    <t>GO:0060041</t>
  </si>
  <si>
    <t>retina development in camera-type eye</t>
  </si>
  <si>
    <t>ENSG00000112727</t>
  </si>
  <si>
    <t>ENSG00000112727 subnetwork</t>
  </si>
  <si>
    <t>ENSG00000124693</t>
  </si>
  <si>
    <t>HIST1H3B subnetwork</t>
  </si>
  <si>
    <t>ENSG00000197409</t>
  </si>
  <si>
    <t>HIST1H3D subnetwork</t>
  </si>
  <si>
    <t>ENSG00000196966</t>
  </si>
  <si>
    <t>HIST1H3E subnetwork</t>
  </si>
  <si>
    <t>ENSG00000182572</t>
  </si>
  <si>
    <t>HIST1H3I subnetwork</t>
  </si>
  <si>
    <t>ENSG00000178458</t>
  </si>
  <si>
    <t>ENSG00000178458 subnetwork</t>
  </si>
  <si>
    <t>ENSG00000196532</t>
  </si>
  <si>
    <t>HIST1H3C subnetwork</t>
  </si>
  <si>
    <t>ENSG00000197153</t>
  </si>
  <si>
    <t>HIST1H3J subnetwork</t>
  </si>
  <si>
    <t>ENSG00000198366</t>
  </si>
  <si>
    <t>HIST1H3A subnetwork</t>
  </si>
  <si>
    <t>MP:0008211</t>
  </si>
  <si>
    <t>decreased mature B cell number</t>
  </si>
  <si>
    <t>ENSG00000115232</t>
  </si>
  <si>
    <t>ITGA4 subnetwork</t>
  </si>
  <si>
    <t>ENSG00000122484</t>
  </si>
  <si>
    <t>RPAP2 subnetwork</t>
  </si>
  <si>
    <t>GO:0046625</t>
  </si>
  <si>
    <t>sphingolipid binding</t>
  </si>
  <si>
    <t>GO:0006281</t>
  </si>
  <si>
    <t>DNA repair</t>
  </si>
  <si>
    <t>MP:0000162</t>
  </si>
  <si>
    <t>lordosis</t>
  </si>
  <si>
    <t>GO:0016863</t>
  </si>
  <si>
    <t>intramolecular oxidoreductase activity, transposing C=C bonds</t>
  </si>
  <si>
    <t>REACTOME_TETRAHYDROBIOPTERIN_BH4_SYNTHESIS_RECYCLING_SALVAGE_AND_REGULATION</t>
  </si>
  <si>
    <t>ENSG00000092969</t>
  </si>
  <si>
    <t>TGFB2 subnetwork</t>
  </si>
  <si>
    <t>ENSG00000148798</t>
  </si>
  <si>
    <t>INA subnetwork</t>
  </si>
  <si>
    <t>MP:0003225</t>
  </si>
  <si>
    <t>axonal dystrophy</t>
  </si>
  <si>
    <t>ENSG00000150768</t>
  </si>
  <si>
    <t>DLAT subnetwork</t>
  </si>
  <si>
    <t>ENSG00000108010</t>
  </si>
  <si>
    <t>GLRX3 subnetwork</t>
  </si>
  <si>
    <t>ENSG00000047621</t>
  </si>
  <si>
    <t>C12orf4 subnetwork</t>
  </si>
  <si>
    <t>MP:0008071</t>
  </si>
  <si>
    <t>absent B cells</t>
  </si>
  <si>
    <t>ENSG00000111186</t>
  </si>
  <si>
    <t>WNT5B subnetwork</t>
  </si>
  <si>
    <t>ENSG00000212981</t>
  </si>
  <si>
    <t>ENSG00000212981 subnetwork</t>
  </si>
  <si>
    <t>ENSG00000106006</t>
  </si>
  <si>
    <t>HOXA6 subnetwork</t>
  </si>
  <si>
    <t>GO:0030262</t>
  </si>
  <si>
    <t>apoptotic nuclear change</t>
  </si>
  <si>
    <t>ENSG00000205659</t>
  </si>
  <si>
    <t>LIN52 subnetwork</t>
  </si>
  <si>
    <t>ENSG00000115641</t>
  </si>
  <si>
    <t>FHL2 subnetwork</t>
  </si>
  <si>
    <t>MP:0010375</t>
  </si>
  <si>
    <t>increased kidney iron level</t>
  </si>
  <si>
    <t>GO:0021766</t>
  </si>
  <si>
    <t>hippocampus development</t>
  </si>
  <si>
    <t>ENSG00000114742</t>
  </si>
  <si>
    <t>WDR48 subnetwork</t>
  </si>
  <si>
    <t>ENSG00000099194</t>
  </si>
  <si>
    <t>SCD subnetwork</t>
  </si>
  <si>
    <t>ENSG00000139197</t>
  </si>
  <si>
    <t>PEX5 subnetwork</t>
  </si>
  <si>
    <t>MP:0000373</t>
  </si>
  <si>
    <t>belly spot</t>
  </si>
  <si>
    <t>GO:0060396</t>
  </si>
  <si>
    <t>growth hormone receptor signaling pathway</t>
  </si>
  <si>
    <t>GO:0071378</t>
  </si>
  <si>
    <t>cellular response to growth hormone stimulus</t>
  </si>
  <si>
    <t>ENSG00000115085</t>
  </si>
  <si>
    <t>ZAP70 subnetwork</t>
  </si>
  <si>
    <t>ENSG00000134243</t>
  </si>
  <si>
    <t>SORT1 subnetwork</t>
  </si>
  <si>
    <t>ENSG00000197003</t>
  </si>
  <si>
    <t>ENSG00000197003 subnetwork</t>
  </si>
  <si>
    <t>ENSG00000197369</t>
  </si>
  <si>
    <t>ENSG00000197369 subnetwork</t>
  </si>
  <si>
    <t>GO:0003084</t>
  </si>
  <si>
    <t>positive regulation of systemic arterial blood pressure</t>
  </si>
  <si>
    <t>GO:0035304</t>
  </si>
  <si>
    <t>regulation of protein dephosphorylation</t>
  </si>
  <si>
    <t>ENSG00000005249</t>
  </si>
  <si>
    <t>PRKAR2B subnetwork</t>
  </si>
  <si>
    <t>ENSG00000204217</t>
  </si>
  <si>
    <t>BMPR2 subnetwork</t>
  </si>
  <si>
    <t>ENSG00000172315</t>
  </si>
  <si>
    <t>TP53RK subnetwork</t>
  </si>
  <si>
    <t>ENSG00000165516</t>
  </si>
  <si>
    <t>KLHDC2 subnetwork</t>
  </si>
  <si>
    <t>ENSG00000132109</t>
  </si>
  <si>
    <t>TRIM21 subnetwork</t>
  </si>
  <si>
    <t>GO:0006892</t>
  </si>
  <si>
    <t>post-Golgi vesicle-mediated transport</t>
  </si>
  <si>
    <t>MP:0002116</t>
  </si>
  <si>
    <t>abnormal craniofacial bone morphology</t>
  </si>
  <si>
    <t>GO:0019218</t>
  </si>
  <si>
    <t>regulation of steroid metabolic process</t>
  </si>
  <si>
    <t>ENSG00000092208</t>
  </si>
  <si>
    <t>GEMIN2 subnetwork</t>
  </si>
  <si>
    <t>ENSG00000079246</t>
  </si>
  <si>
    <t>XRCC5 subnetwork</t>
  </si>
  <si>
    <t>ENSG00000189308</t>
  </si>
  <si>
    <t>LIN54 subnetwork</t>
  </si>
  <si>
    <t>MP:0002233</t>
  </si>
  <si>
    <t>abnormal nose morphology</t>
  </si>
  <si>
    <t>GO:0005161</t>
  </si>
  <si>
    <t>platelet-derived growth factor receptor binding</t>
  </si>
  <si>
    <t>GO:0043202</t>
  </si>
  <si>
    <t>lysosomal lumen</t>
  </si>
  <si>
    <t>ENSG00000101367</t>
  </si>
  <si>
    <t>MAPRE1 subnetwork</t>
  </si>
  <si>
    <t>GO:0017127</t>
  </si>
  <si>
    <t>cholesterol transporter activity</t>
  </si>
  <si>
    <t>MP:0000774</t>
  </si>
  <si>
    <t>decreased brain size</t>
  </si>
  <si>
    <t>ENSG00000198380</t>
  </si>
  <si>
    <t>GFPT1 subnetwork</t>
  </si>
  <si>
    <t>MP:0008078</t>
  </si>
  <si>
    <t>increased CD8-positive T cell number</t>
  </si>
  <si>
    <t>ENSG00000151422</t>
  </si>
  <si>
    <t>FER subnetwork</t>
  </si>
  <si>
    <t>MP:0001290</t>
  </si>
  <si>
    <t>delayed eyelid opening</t>
  </si>
  <si>
    <t>ENSG00000075415</t>
  </si>
  <si>
    <t>SLC25A3 subnetwork</t>
  </si>
  <si>
    <t>GO:0008610</t>
  </si>
  <si>
    <t>lipid biosynthetic process</t>
  </si>
  <si>
    <t>GO:0071156</t>
  </si>
  <si>
    <t>regulation of cell cycle arrest</t>
  </si>
  <si>
    <t>ENSG00000105376</t>
  </si>
  <si>
    <t>ICAM5 subnetwork</t>
  </si>
  <si>
    <t>MP:0008762</t>
  </si>
  <si>
    <t>embryonic lethality</t>
  </si>
  <si>
    <t>ENSG00000047410</t>
  </si>
  <si>
    <t>TPR subnetwork</t>
  </si>
  <si>
    <t>MP:0009748</t>
  </si>
  <si>
    <t>abnormal behavioral response to addictive substance</t>
  </si>
  <si>
    <t>ENSG00000066136</t>
  </si>
  <si>
    <t>NFYC subnetwork</t>
  </si>
  <si>
    <t>GO:0043523</t>
  </si>
  <si>
    <t>regulation of neuron apoptotic process</t>
  </si>
  <si>
    <t>GO:0032368</t>
  </si>
  <si>
    <t>regulation of lipid transport</t>
  </si>
  <si>
    <t>GO:0015926</t>
  </si>
  <si>
    <t>glucosidase activity</t>
  </si>
  <si>
    <t>GO:0006909</t>
  </si>
  <si>
    <t>phagocytosis</t>
  </si>
  <si>
    <t>ENSG00000204628</t>
  </si>
  <si>
    <t>GNB2L1 subnetwork</t>
  </si>
  <si>
    <t>GO:0060412</t>
  </si>
  <si>
    <t>ventricular septum morphogenesis</t>
  </si>
  <si>
    <t>ENSG00000143537</t>
  </si>
  <si>
    <t>ADAM15 subnetwork</t>
  </si>
  <si>
    <t>ENSG00000125107</t>
  </si>
  <si>
    <t>CNOT1 subnetwork</t>
  </si>
  <si>
    <t>ENSG00000100906</t>
  </si>
  <si>
    <t>NFKBIA subnetwork</t>
  </si>
  <si>
    <t>ENSG00000198356</t>
  </si>
  <si>
    <t>ASNA1 subnetwork</t>
  </si>
  <si>
    <t>REACTOME_OPIOID_SIGNALLING</t>
  </si>
  <si>
    <t>ENSG00000179262</t>
  </si>
  <si>
    <t>RAD23A subnetwork</t>
  </si>
  <si>
    <t>ENSG00000130956</t>
  </si>
  <si>
    <t>HABP4 subnetwork</t>
  </si>
  <si>
    <t>ENSG00000078403</t>
  </si>
  <si>
    <t>MLLT10 subnetwork</t>
  </si>
  <si>
    <t>ENSG00000133935</t>
  </si>
  <si>
    <t>C14orf1 subnetwork</t>
  </si>
  <si>
    <t>GO:0000793</t>
  </si>
  <si>
    <t>condensed chromosome</t>
  </si>
  <si>
    <t>GO:0042168</t>
  </si>
  <si>
    <t>heme metabolic process</t>
  </si>
  <si>
    <t>GO:0030224</t>
  </si>
  <si>
    <t>monocyte differentiation</t>
  </si>
  <si>
    <t>GO:0032855</t>
  </si>
  <si>
    <t>positive regulation of Rac GTPase activity</t>
  </si>
  <si>
    <t>ENSG00000146648</t>
  </si>
  <si>
    <t>EGFR subnetwork</t>
  </si>
  <si>
    <t>ENSG00000185420</t>
  </si>
  <si>
    <t>SMYD3 subnetwork</t>
  </si>
  <si>
    <t>ENSG00000133794</t>
  </si>
  <si>
    <t>ARNTL subnetwork</t>
  </si>
  <si>
    <t>GO:0014009</t>
  </si>
  <si>
    <t>glial cell proliferation</t>
  </si>
  <si>
    <t>GO:0015278</t>
  </si>
  <si>
    <t>calcium-release channel activity</t>
  </si>
  <si>
    <t>GO:0051345</t>
  </si>
  <si>
    <t>positive regulation of hydrolase activity</t>
  </si>
  <si>
    <t>ENSG00000102309</t>
  </si>
  <si>
    <t>PIN4 subnetwork</t>
  </si>
  <si>
    <t>ENSG00000164022</t>
  </si>
  <si>
    <t>AIMP1 subnetwork</t>
  </si>
  <si>
    <t>ENSG00000090621</t>
  </si>
  <si>
    <t>PABPC4 subnetwork</t>
  </si>
  <si>
    <t>GO:0032446</t>
  </si>
  <si>
    <t>protein modification by small protein conjugation</t>
  </si>
  <si>
    <t>ENSG00000078967</t>
  </si>
  <si>
    <t>UBE2D4 subnetwork</t>
  </si>
  <si>
    <t>ENSG00000103342</t>
  </si>
  <si>
    <t>GSPT1 subnetwork</t>
  </si>
  <si>
    <t>GO:0045637</t>
  </si>
  <si>
    <t>regulation of myeloid cell differentiation</t>
  </si>
  <si>
    <t>MP:0000602</t>
  </si>
  <si>
    <t>enlarged liver sinusoidal spaces</t>
  </si>
  <si>
    <t>MP:0004201</t>
  </si>
  <si>
    <t>fetal growth retardation</t>
  </si>
  <si>
    <t>KEGG_STEROID_BIOSYNTHESIS</t>
  </si>
  <si>
    <t>ENSG00000127666</t>
  </si>
  <si>
    <t>TICAM1 subnetwork</t>
  </si>
  <si>
    <t>MP:0003356</t>
  </si>
  <si>
    <t>impaired luteinization</t>
  </si>
  <si>
    <t>REACTOME_ANDROGEN_BIOSYNTHESIS</t>
  </si>
  <si>
    <t>ENSG00000081014</t>
  </si>
  <si>
    <t>AP4E1 subnetwork</t>
  </si>
  <si>
    <t>GO:0005537</t>
  </si>
  <si>
    <t>mannose binding</t>
  </si>
  <si>
    <t>ENSG00000010671</t>
  </si>
  <si>
    <t>BTK subnetwork</t>
  </si>
  <si>
    <t>ENSG00000106615</t>
  </si>
  <si>
    <t>RHEB subnetwork</t>
  </si>
  <si>
    <t>GO:0048029</t>
  </si>
  <si>
    <t>monosaccharide binding</t>
  </si>
  <si>
    <t>GO:0004691</t>
  </si>
  <si>
    <t>cAMP-dependent protein kinase activity</t>
  </si>
  <si>
    <t>ENSG00000120705</t>
  </si>
  <si>
    <t>ETF1 subnetwork</t>
  </si>
  <si>
    <t>ENSG00000073614</t>
  </si>
  <si>
    <t>KDM5A subnetwork</t>
  </si>
  <si>
    <t>GO:0046676</t>
  </si>
  <si>
    <t>negative regulation of insulin secretion</t>
  </si>
  <si>
    <t>MP:0000852</t>
  </si>
  <si>
    <t>small cerebellum</t>
  </si>
  <si>
    <t>MP:0000688</t>
  </si>
  <si>
    <t>lymphoid hyperplasia</t>
  </si>
  <si>
    <t>REACTOME_MRNA_SPLICING_:_MINOR_PATHWAY</t>
  </si>
  <si>
    <t>REACTOME_REV:MEDIATED_NUCLEAR_EXPORT_OF_HIV:1_RNA</t>
  </si>
  <si>
    <t>ENSG00000141959</t>
  </si>
  <si>
    <t>PFKL subnetwork</t>
  </si>
  <si>
    <t>MP:0001183</t>
  </si>
  <si>
    <t>overexpanded pulmonary alveoli</t>
  </si>
  <si>
    <t>ENSG00000130307</t>
  </si>
  <si>
    <t>USHBP1 subnetwork</t>
  </si>
  <si>
    <t>GO:0015923</t>
  </si>
  <si>
    <t>mannosidase activity</t>
  </si>
  <si>
    <t>GO:0006694</t>
  </si>
  <si>
    <t>steroid biosynthetic process</t>
  </si>
  <si>
    <t>ENSG00000053900</t>
  </si>
  <si>
    <t>ANAPC4 subnetwork</t>
  </si>
  <si>
    <t>ENSG00000141026</t>
  </si>
  <si>
    <t>MED9 subnetwork</t>
  </si>
  <si>
    <t>ENSG00000115361</t>
  </si>
  <si>
    <t>ACADL subnetwork</t>
  </si>
  <si>
    <t>ENSG00000108946</t>
  </si>
  <si>
    <t>PRKAR1A subnetwork</t>
  </si>
  <si>
    <t>GO:0042594</t>
  </si>
  <si>
    <t>response to starvation</t>
  </si>
  <si>
    <t>GO:0032011</t>
  </si>
  <si>
    <t>ARF protein signal transduction</t>
  </si>
  <si>
    <t>REACTOME_LIPOPROTEIN_METABOLISM</t>
  </si>
  <si>
    <t>REACTOME_TRANSPORT_OF_MATURE_MRNAS_DERIVED_FROM_INTRONLESS_TRANSCRIPTS</t>
  </si>
  <si>
    <t>REACTOME_INTEGRIN_ALPHAIIB_BETA3_SIGNALING</t>
  </si>
  <si>
    <t>ENSG00000085733</t>
  </si>
  <si>
    <t>CTTN subnetwork</t>
  </si>
  <si>
    <t>ENSG00000092470</t>
  </si>
  <si>
    <t>WDR76 subnetwork</t>
  </si>
  <si>
    <t>ENSG00000123384</t>
  </si>
  <si>
    <t>LRP1 subnetwork</t>
  </si>
  <si>
    <t>ENSG00000108561</t>
  </si>
  <si>
    <t>C1QBP subnetwork</t>
  </si>
  <si>
    <t>ENSG00000120868</t>
  </si>
  <si>
    <t>APAF1 subnetwork</t>
  </si>
  <si>
    <t>GO:0035173</t>
  </si>
  <si>
    <t>histone kinase activity</t>
  </si>
  <si>
    <t>GO:0051647</t>
  </si>
  <si>
    <t>nucleus localization</t>
  </si>
  <si>
    <t>ENSG00000183785</t>
  </si>
  <si>
    <t>TUBA8 subnetwork</t>
  </si>
  <si>
    <t>ENSG00000148396</t>
  </si>
  <si>
    <t>SEC16A subnetwork</t>
  </si>
  <si>
    <t>ENSG00000134440</t>
  </si>
  <si>
    <t>NARS subnetwork</t>
  </si>
  <si>
    <t>ENSG00000117560</t>
  </si>
  <si>
    <t>FASLG subnetwork</t>
  </si>
  <si>
    <t>ENSG00000121274</t>
  </si>
  <si>
    <t>PAPD5 subnetwork</t>
  </si>
  <si>
    <t>ENSG00000177606</t>
  </si>
  <si>
    <t>JUN subnetwork</t>
  </si>
  <si>
    <t>MP:0000091</t>
  </si>
  <si>
    <t>short premaxilla</t>
  </si>
  <si>
    <t>MP:0001405</t>
  </si>
  <si>
    <t>impaired coordination</t>
  </si>
  <si>
    <t>ENSG00000060138</t>
  </si>
  <si>
    <t>CSDA subnetwork</t>
  </si>
  <si>
    <t>ENSG00000179715</t>
  </si>
  <si>
    <t>FAM113B subnetwork</t>
  </si>
  <si>
    <t>ENSG00000112640</t>
  </si>
  <si>
    <t>PPP2R5D subnetwork</t>
  </si>
  <si>
    <t>ENSG00000130041</t>
  </si>
  <si>
    <t>ENSG00000130041 subnetwork</t>
  </si>
  <si>
    <t>ENSG00000177954</t>
  </si>
  <si>
    <t>RPS27 subnetwork</t>
  </si>
  <si>
    <t>GO:0030641</t>
  </si>
  <si>
    <t>regulation of cellular pH</t>
  </si>
  <si>
    <t>GO:0070742</t>
  </si>
  <si>
    <t>C2H2 zinc finger domain binding</t>
  </si>
  <si>
    <t>GO:0016627</t>
  </si>
  <si>
    <t>oxidoreductase activity, acting on the CH-CH group of donors</t>
  </si>
  <si>
    <t>GO:0001159</t>
  </si>
  <si>
    <t>core promoter proximal region DNA binding</t>
  </si>
  <si>
    <t>GO:0000077</t>
  </si>
  <si>
    <t>DNA damage checkpoint</t>
  </si>
  <si>
    <t>ENSG00000132693</t>
  </si>
  <si>
    <t>CRP subnetwork</t>
  </si>
  <si>
    <t>MP:0003997</t>
  </si>
  <si>
    <t>tonic-clonic seizures</t>
  </si>
  <si>
    <t>ENSG00000148498</t>
  </si>
  <si>
    <t>PARD3 subnetwork</t>
  </si>
  <si>
    <t>MP:0000267</t>
  </si>
  <si>
    <t>abnormal heart development</t>
  </si>
  <si>
    <t>REACTOME_A_THIRD_PROTEOLYTIC_CLEAVAGE_RELEASES_NICD</t>
  </si>
  <si>
    <t>GO:0005665</t>
  </si>
  <si>
    <t>DNA-directed RNA polymerase II, core complex</t>
  </si>
  <si>
    <t>ENSG00000152495</t>
  </si>
  <si>
    <t>CAMK4 subnetwork</t>
  </si>
  <si>
    <t>ENSG00000182319</t>
  </si>
  <si>
    <t>SGK223 subnetwork</t>
  </si>
  <si>
    <t>GO:0032269</t>
  </si>
  <si>
    <t>negative regulation of cellular protein metabolic process</t>
  </si>
  <si>
    <t>ENSG00000163166</t>
  </si>
  <si>
    <t>IWS1 subnetwork</t>
  </si>
  <si>
    <t>GO:0005730</t>
  </si>
  <si>
    <t>nucleolus</t>
  </si>
  <si>
    <t>MP:0003945</t>
  </si>
  <si>
    <t>abnormal lymphocyte physiology</t>
  </si>
  <si>
    <t>ENSG00000065000</t>
  </si>
  <si>
    <t>AP3D1 subnetwork</t>
  </si>
  <si>
    <t>ENSG00000138411</t>
  </si>
  <si>
    <t>HECW2 subnetwork</t>
  </si>
  <si>
    <t>ENSG00000164061</t>
  </si>
  <si>
    <t>BSN subnetwork</t>
  </si>
  <si>
    <t>KEGG_PEROXISOME</t>
  </si>
  <si>
    <t>MP:0000885</t>
  </si>
  <si>
    <t>ectopic Purkinje cell</t>
  </si>
  <si>
    <t>ENSG00000104325</t>
  </si>
  <si>
    <t>DECR1 subnetwork</t>
  </si>
  <si>
    <t>ENSG00000164109</t>
  </si>
  <si>
    <t>MAD2L1 subnetwork</t>
  </si>
  <si>
    <t>GO:0051453</t>
  </si>
  <si>
    <t>regulation of intracellular pH</t>
  </si>
  <si>
    <t>GO:0005178</t>
  </si>
  <si>
    <t>integrin binding</t>
  </si>
  <si>
    <t>ENSG00000077264</t>
  </si>
  <si>
    <t>PAK3 subnetwork</t>
  </si>
  <si>
    <t>ENSG00000167881</t>
  </si>
  <si>
    <t>SRP68 subnetwork</t>
  </si>
  <si>
    <t>ENSG00000067829</t>
  </si>
  <si>
    <t>IDH3G subnetwork</t>
  </si>
  <si>
    <t>ENSG00000076554</t>
  </si>
  <si>
    <t>TPD52 subnetwork</t>
  </si>
  <si>
    <t>ENSG00000101152</t>
  </si>
  <si>
    <t>DNAJC5 subnetwork</t>
  </si>
  <si>
    <t>ENSG00000171219</t>
  </si>
  <si>
    <t>CDC42BPG subnetwork</t>
  </si>
  <si>
    <t>ENSG00000137936</t>
  </si>
  <si>
    <t>BCAR3 subnetwork</t>
  </si>
  <si>
    <t>REACTOME_HOST_INTERACTIONS_OF_HIV_FACTORS</t>
  </si>
  <si>
    <t>MP:0003224</t>
  </si>
  <si>
    <t>neuron degeneration</t>
  </si>
  <si>
    <t>GO:0000940</t>
  </si>
  <si>
    <t>condensed chromosome outer kinetochore</t>
  </si>
  <si>
    <t>GO:0030520</t>
  </si>
  <si>
    <t>intracellular estrogen receptor signaling pathway</t>
  </si>
  <si>
    <t>ENSG00000143575</t>
  </si>
  <si>
    <t>HAX1 subnetwork</t>
  </si>
  <si>
    <t>GO:0021696</t>
  </si>
  <si>
    <t>cerebellar cortex morphogenesis</t>
  </si>
  <si>
    <t>GO:2000104</t>
  </si>
  <si>
    <t>negative regulation of DNA-dependent DNA replication</t>
  </si>
  <si>
    <t>KEGG_UBIQUITIN_MEDIATED_PROTEOLYSIS</t>
  </si>
  <si>
    <t>ENSG00000030066</t>
  </si>
  <si>
    <t>NUP160 subnetwork</t>
  </si>
  <si>
    <t>ENSG00000138083</t>
  </si>
  <si>
    <t>SIX3 subnetwork</t>
  </si>
  <si>
    <t>GO:0009746</t>
  </si>
  <si>
    <t>response to hexose stimulus</t>
  </si>
  <si>
    <t>GO:0030529</t>
  </si>
  <si>
    <t>ribonucleoprotein complex</t>
  </si>
  <si>
    <t>ENSG00000197586</t>
  </si>
  <si>
    <t>ENTPD6 subnetwork</t>
  </si>
  <si>
    <t>ENSG00000165476</t>
  </si>
  <si>
    <t>REEP3 subnetwork</t>
  </si>
  <si>
    <t>REACTOME_MITOTIC_PROMETAPHASE</t>
  </si>
  <si>
    <t>GO:0006470</t>
  </si>
  <si>
    <t>protein dephosphorylation</t>
  </si>
  <si>
    <t>ENSG00000101400</t>
  </si>
  <si>
    <t>SNTA1 subnetwork</t>
  </si>
  <si>
    <t>ENSG00000132664</t>
  </si>
  <si>
    <t>POLR3F subnetwork</t>
  </si>
  <si>
    <t>ENSG00000104856</t>
  </si>
  <si>
    <t>RELB subnetwork</t>
  </si>
  <si>
    <t>ENSG00000115966</t>
  </si>
  <si>
    <t>ATF2 subnetwork</t>
  </si>
  <si>
    <t>ENSG00000184916</t>
  </si>
  <si>
    <t>JAG2 subnetwork</t>
  </si>
  <si>
    <t>GO:0016757</t>
  </si>
  <si>
    <t>transferase activity, transferring glycosyl groups</t>
  </si>
  <si>
    <t>GO:0051219</t>
  </si>
  <si>
    <t>phosphoprotein binding</t>
  </si>
  <si>
    <t>ENSG00000174827</t>
  </si>
  <si>
    <t>PDZK1 subnetwork</t>
  </si>
  <si>
    <t>GO:0008305</t>
  </si>
  <si>
    <t>integrin complex</t>
  </si>
  <si>
    <t>MP:0008770</t>
  </si>
  <si>
    <t>decreased survivor rate</t>
  </si>
  <si>
    <t>ENSG00000064999</t>
  </si>
  <si>
    <t>ANKS1A subnetwork</t>
  </si>
  <si>
    <t>ENSG00000182054</t>
  </si>
  <si>
    <t>IDH2 subnetwork</t>
  </si>
  <si>
    <t>ENSG00000092108</t>
  </si>
  <si>
    <t>SCFD1 subnetwork</t>
  </si>
  <si>
    <t>ENSG00000116747</t>
  </si>
  <si>
    <t>TROVE2 subnetwork</t>
  </si>
  <si>
    <t>GO:0006979</t>
  </si>
  <si>
    <t>response to oxidative stress</t>
  </si>
  <si>
    <t>ENSG00000110700</t>
  </si>
  <si>
    <t>RPS13 subnetwork</t>
  </si>
  <si>
    <t>GO:0030332</t>
  </si>
  <si>
    <t>cyclin binding</t>
  </si>
  <si>
    <t>ENSG00000101189</t>
  </si>
  <si>
    <t>C20orf20 subnetwork</t>
  </si>
  <si>
    <t>GO:0043021</t>
  </si>
  <si>
    <t>ribonucleoprotein complex binding</t>
  </si>
  <si>
    <t>ENSG00000134202</t>
  </si>
  <si>
    <t>GSTM3 subnetwork</t>
  </si>
  <si>
    <t>ENSG00000174444</t>
  </si>
  <si>
    <t>RPL4 subnetwork</t>
  </si>
  <si>
    <t>MP:0002073</t>
  </si>
  <si>
    <t>abnormal hair growth</t>
  </si>
  <si>
    <t>MP:0005591</t>
  </si>
  <si>
    <t>decreased vasodilation</t>
  </si>
  <si>
    <t>MP:0010519</t>
  </si>
  <si>
    <t>atrioventricular block</t>
  </si>
  <si>
    <t>KEGG_LEUKOCYTE_TRANSENDOTHELIAL_MIGRATION</t>
  </si>
  <si>
    <t>MP:0004787</t>
  </si>
  <si>
    <t>abnormal dorsal aorta morphology</t>
  </si>
  <si>
    <t>ENSG00000126767</t>
  </si>
  <si>
    <t>ELK1 subnetwork</t>
  </si>
  <si>
    <t>ENSG00000007237</t>
  </si>
  <si>
    <t>GAS7 subnetwork</t>
  </si>
  <si>
    <t>ENSG00000146904</t>
  </si>
  <si>
    <t>EPHA1 subnetwork</t>
  </si>
  <si>
    <t>MP:0003953</t>
  </si>
  <si>
    <t>abnormal hormone level</t>
  </si>
  <si>
    <t>ENSG00000197157</t>
  </si>
  <si>
    <t>SND1 subnetwork</t>
  </si>
  <si>
    <t>MP:0005192</t>
  </si>
  <si>
    <t>increased motor neuron number</t>
  </si>
  <si>
    <t>ENSG00000159166</t>
  </si>
  <si>
    <t>LAD1 subnetwork</t>
  </si>
  <si>
    <t>ENSG00000184343</t>
  </si>
  <si>
    <t>SRPK3 subnetwork</t>
  </si>
  <si>
    <t>GO:0060056</t>
  </si>
  <si>
    <t>mammary gland involution</t>
  </si>
  <si>
    <t>MP:0001175</t>
  </si>
  <si>
    <t>abnormal lung morphology</t>
  </si>
  <si>
    <t>GO:0071363</t>
  </si>
  <si>
    <t>cellular response to growth factor stimulus</t>
  </si>
  <si>
    <t>ENSG00000107242</t>
  </si>
  <si>
    <t>PIP5K1B subnetwork</t>
  </si>
  <si>
    <t>ENSG00000178999</t>
  </si>
  <si>
    <t>AURKB subnetwork</t>
  </si>
  <si>
    <t>ENSG00000163159</t>
  </si>
  <si>
    <t>VPS72 subnetwork</t>
  </si>
  <si>
    <t>REACTOME_INTERACTIONS_OF_REV_WITH_HOST_CELLULAR_PROTEINS</t>
  </si>
  <si>
    <t>MP:0002082</t>
  </si>
  <si>
    <t>postnatal lethality</t>
  </si>
  <si>
    <t>ENSG00000065150</t>
  </si>
  <si>
    <t>IPO5 subnetwork</t>
  </si>
  <si>
    <t>ENSG00000189037</t>
  </si>
  <si>
    <t>DUSP21 subnetwork</t>
  </si>
  <si>
    <t>MP:0005140</t>
  </si>
  <si>
    <t>decreased cardiac muscle contractility</t>
  </si>
  <si>
    <t>GO:0030004</t>
  </si>
  <si>
    <t>cellular monovalent inorganic cation homeostasis</t>
  </si>
  <si>
    <t>GO:0005792</t>
  </si>
  <si>
    <t>microsome</t>
  </si>
  <si>
    <t>ENSG00000116544</t>
  </si>
  <si>
    <t>DLGAP3 subnetwork</t>
  </si>
  <si>
    <t>ENSG00000105281</t>
  </si>
  <si>
    <t>SLC1A5 subnetwork</t>
  </si>
  <si>
    <t>ENSG00000183520</t>
  </si>
  <si>
    <t>UTP11L subnetwork</t>
  </si>
  <si>
    <t>ENSG00000163932</t>
  </si>
  <si>
    <t>PRKCD subnetwork</t>
  </si>
  <si>
    <t>ENSG00000121057</t>
  </si>
  <si>
    <t>AKAP1 subnetwork</t>
  </si>
  <si>
    <t>ENSG00000108094</t>
  </si>
  <si>
    <t>CUL2 subnetwork</t>
  </si>
  <si>
    <t>ENSG00000139496</t>
  </si>
  <si>
    <t>NUPL1 subnetwork</t>
  </si>
  <si>
    <t>ENSG00000158864</t>
  </si>
  <si>
    <t>NDUFS2 subnetwork</t>
  </si>
  <si>
    <t>ENSG00000087088</t>
  </si>
  <si>
    <t>BAX subnetwork</t>
  </si>
  <si>
    <t>ENSG00000160973</t>
  </si>
  <si>
    <t>FOXH1 subnetwork</t>
  </si>
  <si>
    <t>MP:0004696</t>
  </si>
  <si>
    <t>abnormal thyroid follicle morphology</t>
  </si>
  <si>
    <t>GO:0090150</t>
  </si>
  <si>
    <t>establishment of protein localization in membrane</t>
  </si>
  <si>
    <t>REACTOME_METABOLISM_OF_RNA</t>
  </si>
  <si>
    <t>REACTOME_REGULATION_OF_AMPK_ACTIVITY_VIA_LKB1</t>
  </si>
  <si>
    <t>ENSG00000013573</t>
  </si>
  <si>
    <t>DDX11 subnetwork</t>
  </si>
  <si>
    <t>ENSG00000159186</t>
  </si>
  <si>
    <t>ENSG00000159186 subnetwork</t>
  </si>
  <si>
    <t>ENSG00000196712</t>
  </si>
  <si>
    <t>NF1 subnetwork</t>
  </si>
  <si>
    <t>ENSG00000164163</t>
  </si>
  <si>
    <t>ABCE1 subnetwork</t>
  </si>
  <si>
    <t>GO:0033865</t>
  </si>
  <si>
    <t>nucleoside bisphosphate metabolic process</t>
  </si>
  <si>
    <t>GO:2000108</t>
  </si>
  <si>
    <t>positive regulation of leukocyte apoptotic process</t>
  </si>
  <si>
    <t>ENSG00000084754</t>
  </si>
  <si>
    <t>HADHA subnetwork</t>
  </si>
  <si>
    <t>GO:0017025</t>
  </si>
  <si>
    <t>TBP-class protein binding</t>
  </si>
  <si>
    <t>REACTOME_TRAF6_MEDIATED_NF:KB_ACTIVATION</t>
  </si>
  <si>
    <t>ENSG00000119953</t>
  </si>
  <si>
    <t>SMNDC1 subnetwork</t>
  </si>
  <si>
    <t>GO:0031576</t>
  </si>
  <si>
    <t>G2/M transition checkpoint</t>
  </si>
  <si>
    <t>KEGG_PENTOSE_PHOSPHATE_PATHWAY</t>
  </si>
  <si>
    <t>GO:0071826</t>
  </si>
  <si>
    <t>ribonucleoprotein complex subunit organization</t>
  </si>
  <si>
    <t>GO:0032925</t>
  </si>
  <si>
    <t>regulation of activin receptor signaling pathway</t>
  </si>
  <si>
    <t>MP:0001435</t>
  </si>
  <si>
    <t>no suckling reflex</t>
  </si>
  <si>
    <t>MP:0002060</t>
  </si>
  <si>
    <t>abnormal skin morphology</t>
  </si>
  <si>
    <t>ENSG00000148835</t>
  </si>
  <si>
    <t>TAF5 subnetwork</t>
  </si>
  <si>
    <t>ENSG00000162511</t>
  </si>
  <si>
    <t>LAPTM5 subnetwork</t>
  </si>
  <si>
    <t>MP:0002981</t>
  </si>
  <si>
    <t>increased liver weight</t>
  </si>
  <si>
    <t>GO:0046068</t>
  </si>
  <si>
    <t>cGMP metabolic process</t>
  </si>
  <si>
    <t>MP:0006270</t>
  </si>
  <si>
    <t>abnormal mammary gland growth during lactation</t>
  </si>
  <si>
    <t>ENSG00000175416</t>
  </si>
  <si>
    <t>CLTB subnetwork</t>
  </si>
  <si>
    <t>GO:0051329</t>
  </si>
  <si>
    <t>interphase of mitotic cell cycle</t>
  </si>
  <si>
    <t>ENSG00000156508</t>
  </si>
  <si>
    <t>EEF1A1 subnetwork</t>
  </si>
  <si>
    <t>ENSG00000092201</t>
  </si>
  <si>
    <t>SUPT16H subnetwork</t>
  </si>
  <si>
    <t>ENSG00000145782</t>
  </si>
  <si>
    <t>ATG12 subnetwork</t>
  </si>
  <si>
    <t>MP:0002944</t>
  </si>
  <si>
    <t>increased lactate dehydrogenase level</t>
  </si>
  <si>
    <t>ENSG00000156603</t>
  </si>
  <si>
    <t>MED19 subnetwork</t>
  </si>
  <si>
    <t>ENSG00000119729</t>
  </si>
  <si>
    <t>RHOQ subnetwork</t>
  </si>
  <si>
    <t>ENSG00000108587</t>
  </si>
  <si>
    <t>GOSR1 subnetwork</t>
  </si>
  <si>
    <t>ENSG00000007372</t>
  </si>
  <si>
    <t>PAX6 subnetwork</t>
  </si>
  <si>
    <t>GO:0003724</t>
  </si>
  <si>
    <t>RNA helicase activity</t>
  </si>
  <si>
    <t>ENSG00000172053</t>
  </si>
  <si>
    <t>QARS subnetwork</t>
  </si>
  <si>
    <t>MP:0002136</t>
  </si>
  <si>
    <t>abnormal kidney physiology</t>
  </si>
  <si>
    <t>ENSG00000070785</t>
  </si>
  <si>
    <t>EIF2B3 subnetwork</t>
  </si>
  <si>
    <t>ENSG00000148737</t>
  </si>
  <si>
    <t>TCF7L2 subnetwork</t>
  </si>
  <si>
    <t>MP:0009791</t>
  </si>
  <si>
    <t>increased susceptibility to viral infection induced morbidity/mortality</t>
  </si>
  <si>
    <t>MP:0000761</t>
  </si>
  <si>
    <t>thin diaphragm muscle</t>
  </si>
  <si>
    <t>ENSG00000138802</t>
  </si>
  <si>
    <t>SEC24B subnetwork</t>
  </si>
  <si>
    <t>MP:0002032</t>
  </si>
  <si>
    <t>sarcoma</t>
  </si>
  <si>
    <t>MP:0005153</t>
  </si>
  <si>
    <t>abnormal B cell proliferation</t>
  </si>
  <si>
    <t>ENSG00000144668</t>
  </si>
  <si>
    <t>ITGA9 subnetwork</t>
  </si>
  <si>
    <t>ENSG00000153989</t>
  </si>
  <si>
    <t>NUS1 subnetwork</t>
  </si>
  <si>
    <t>MP:0001661</t>
  </si>
  <si>
    <t>extended life span</t>
  </si>
  <si>
    <t>MP:0005044</t>
  </si>
  <si>
    <t>sepsis</t>
  </si>
  <si>
    <t>GO:0007346</t>
  </si>
  <si>
    <t>regulation of mitotic cell cycle</t>
  </si>
  <si>
    <t>REACTOME_TRANSPORT_OF_MATURE_MRNA_DERIVED_FROM_AN_INTRONLESS_TRANSCRIPT</t>
  </si>
  <si>
    <t>ENSG00000120616</t>
  </si>
  <si>
    <t>EPC1 subnetwork</t>
  </si>
  <si>
    <t>REACTOME_DESTABILIZATION_OF_MRNA_BY_KSRP</t>
  </si>
  <si>
    <t>GO:0030902</t>
  </si>
  <si>
    <t>hindbrain development</t>
  </si>
  <si>
    <t>MP:0004952</t>
  </si>
  <si>
    <t>increased spleen weight</t>
  </si>
  <si>
    <t>ENSG00000166848</t>
  </si>
  <si>
    <t>TERF2IP subnetwork</t>
  </si>
  <si>
    <t>REACTOME_TOLL_LIKE_RECEPTOR_9_TLR9_CASCADE</t>
  </si>
  <si>
    <t>ENSG00000179041</t>
  </si>
  <si>
    <t>RRS1 subnetwork</t>
  </si>
  <si>
    <t>ENSG00000133059</t>
  </si>
  <si>
    <t>DSTYK subnetwork</t>
  </si>
  <si>
    <t>REACTOME_TRAF6_MEDIATED_INDUCTION_OF_NFKB_AND_MAP_KINASES_UPON_TLR78_OR_9_ACTIVATION</t>
  </si>
  <si>
    <t>GO:0002791</t>
  </si>
  <si>
    <t>regulation of peptide secretion</t>
  </si>
  <si>
    <t>GO:0090087</t>
  </si>
  <si>
    <t>regulation of peptide transport</t>
  </si>
  <si>
    <t>GO:0032094</t>
  </si>
  <si>
    <t>response to food</t>
  </si>
  <si>
    <t>MP:0001548</t>
  </si>
  <si>
    <t>hyperlipidemia</t>
  </si>
  <si>
    <t>REACTOME_NUCLEAR_IMPORT_OF_REV_PROTEIN</t>
  </si>
  <si>
    <t>ENSG00000075426</t>
  </si>
  <si>
    <t>FOSL2 subnetwork</t>
  </si>
  <si>
    <t>ENSG00000109606</t>
  </si>
  <si>
    <t>DHX15 subnetwork</t>
  </si>
  <si>
    <t>ENSG00000115145</t>
  </si>
  <si>
    <t>STAM2 subnetwork</t>
  </si>
  <si>
    <t>MP:0005172</t>
  </si>
  <si>
    <t>reduced eye pigmentation</t>
  </si>
  <si>
    <t>ENSG00000166170</t>
  </si>
  <si>
    <t>BAG5 subnetwork</t>
  </si>
  <si>
    <t>REACTOME_METABOLISM_OF_MRNA</t>
  </si>
  <si>
    <t>GO:0021695</t>
  </si>
  <si>
    <t>cerebellar cortex development</t>
  </si>
  <si>
    <t>ENSG00000165304</t>
  </si>
  <si>
    <t>MELK subnetwork</t>
  </si>
  <si>
    <t>ENSG00000104320</t>
  </si>
  <si>
    <t>NBN subnetwork</t>
  </si>
  <si>
    <t>ENSG00000163002</t>
  </si>
  <si>
    <t>NUP35 subnetwork</t>
  </si>
  <si>
    <t>MP:0001666</t>
  </si>
  <si>
    <t>abnormal intestinal absorption</t>
  </si>
  <si>
    <t>ENSG00000078140</t>
  </si>
  <si>
    <t>UBE2K subnetwork</t>
  </si>
  <si>
    <t>MP:0004852</t>
  </si>
  <si>
    <t>decreased testis weight</t>
  </si>
  <si>
    <t>ENSG00000141198</t>
  </si>
  <si>
    <t>TOM1L1 subnetwork</t>
  </si>
  <si>
    <t>ENSG00000100129</t>
  </si>
  <si>
    <t>EIF3L subnetwork</t>
  </si>
  <si>
    <t>GO:0044448</t>
  </si>
  <si>
    <t>cell cortex part</t>
  </si>
  <si>
    <t>ENSG00000163810</t>
  </si>
  <si>
    <t>TGM4 subnetwork</t>
  </si>
  <si>
    <t>ENSG00000159459</t>
  </si>
  <si>
    <t>UBR1 subnetwork</t>
  </si>
  <si>
    <t>ENSG00000113643</t>
  </si>
  <si>
    <t>RARS subnetwork</t>
  </si>
  <si>
    <t>ENSG00000115254</t>
  </si>
  <si>
    <t>ENSG00000115254 subnetwork</t>
  </si>
  <si>
    <t>ENSG00000184357</t>
  </si>
  <si>
    <t>HIST1H1B subnetwork</t>
  </si>
  <si>
    <t>ENSG00000070501</t>
  </si>
  <si>
    <t>POLB subnetwork</t>
  </si>
  <si>
    <t>GO:0034284</t>
  </si>
  <si>
    <t>response to monosaccharide stimulus</t>
  </si>
  <si>
    <t>ENSG00000165775</t>
  </si>
  <si>
    <t>FUNDC2 subnetwork</t>
  </si>
  <si>
    <t>ENSG00000204104</t>
  </si>
  <si>
    <t>TRAF3IP1 subnetwork</t>
  </si>
  <si>
    <t>GO:0031570</t>
  </si>
  <si>
    <t>DNA integrity checkpoint</t>
  </si>
  <si>
    <t>ENSG00000102606</t>
  </si>
  <si>
    <t>ARHGEF7 subnetwork</t>
  </si>
  <si>
    <t>ENSG00000119630</t>
  </si>
  <si>
    <t>PGF subnetwork</t>
  </si>
  <si>
    <t>ENSG00000152822</t>
  </si>
  <si>
    <t>GRM1 subnetwork</t>
  </si>
  <si>
    <t>GO:0007595</t>
  </si>
  <si>
    <t>lactation</t>
  </si>
  <si>
    <t>ENSG00000183508</t>
  </si>
  <si>
    <t>FAM46C subnetwork</t>
  </si>
  <si>
    <t>REACTOME_MTORC1:MEDIATED_SIGNALLING</t>
  </si>
  <si>
    <t>MP:0001706</t>
  </si>
  <si>
    <t>abnormal left-right axis patterning</t>
  </si>
  <si>
    <t>ENSG00000129255</t>
  </si>
  <si>
    <t>MPDU1 subnetwork</t>
  </si>
  <si>
    <t>GO:0050662</t>
  </si>
  <si>
    <t>coenzyme binding</t>
  </si>
  <si>
    <t>ENSG00000149923</t>
  </si>
  <si>
    <t>PPP4C subnetwork</t>
  </si>
  <si>
    <t>ENSG00000177728</t>
  </si>
  <si>
    <t>KIAA0195 subnetwork</t>
  </si>
  <si>
    <t>MP:0000288</t>
  </si>
  <si>
    <t>abnormal pericardium morphology</t>
  </si>
  <si>
    <t>KEGG_OOCYTE_MEIOSIS</t>
  </si>
  <si>
    <t>GO:0051248</t>
  </si>
  <si>
    <t>negative regulation of protein metabolic process</t>
  </si>
  <si>
    <t>ENSG00000134242</t>
  </si>
  <si>
    <t>PTPN22 subnetwork</t>
  </si>
  <si>
    <t>GO:0009378</t>
  </si>
  <si>
    <t>four-way junction helicase activity</t>
  </si>
  <si>
    <t>GO:0051653</t>
  </si>
  <si>
    <t>spindle localization</t>
  </si>
  <si>
    <t>GO:0051293</t>
  </si>
  <si>
    <t>establishment of spindle localization</t>
  </si>
  <si>
    <t>GO:0004879</t>
  </si>
  <si>
    <t>ligand-activated sequence-specific DNA binding RNA polymerase II transcription factor activity</t>
  </si>
  <si>
    <t>GO:0048038</t>
  </si>
  <si>
    <t>quinone binding</t>
  </si>
  <si>
    <t>REACTOME_BETA:CATENIN_PHOSPHORYLATION_CASCADE</t>
  </si>
  <si>
    <t>GO:0004221</t>
  </si>
  <si>
    <t>ubiquitin thiolesterase activity</t>
  </si>
  <si>
    <t>MP:0000160</t>
  </si>
  <si>
    <t>kyphosis</t>
  </si>
  <si>
    <t>ENSG00000204256</t>
  </si>
  <si>
    <t>BRD2 subnetwork</t>
  </si>
  <si>
    <t>ENSG00000215077</t>
  </si>
  <si>
    <t>ENSG00000112526</t>
  </si>
  <si>
    <t>ENSG00000112526 subnetwork</t>
  </si>
  <si>
    <t>ENSG00000101608</t>
  </si>
  <si>
    <t>MYL12A subnetwork</t>
  </si>
  <si>
    <t>ENSG00000105329</t>
  </si>
  <si>
    <t>TGFB1 subnetwork</t>
  </si>
  <si>
    <t>ENSG00000021574</t>
  </si>
  <si>
    <t>SPAST subnetwork</t>
  </si>
  <si>
    <t>GO:0006308</t>
  </si>
  <si>
    <t>DNA catabolic process</t>
  </si>
  <si>
    <t>ENSG00000123838</t>
  </si>
  <si>
    <t>C4BPA subnetwork</t>
  </si>
  <si>
    <t>GO:0048742</t>
  </si>
  <si>
    <t>regulation of skeletal muscle fiber development</t>
  </si>
  <si>
    <t>ENSG00000143621</t>
  </si>
  <si>
    <t>ILF2 subnetwork</t>
  </si>
  <si>
    <t>GO:0016853</t>
  </si>
  <si>
    <t>isomerase activity</t>
  </si>
  <si>
    <t>ENSG00000077420</t>
  </si>
  <si>
    <t>APBB1IP subnetwork</t>
  </si>
  <si>
    <t>ENSG00000054116</t>
  </si>
  <si>
    <t>TRAPPC3 subnetwork</t>
  </si>
  <si>
    <t>ENSG00000170727</t>
  </si>
  <si>
    <t>BOP1 subnetwork</t>
  </si>
  <si>
    <t>MP:0009674</t>
  </si>
  <si>
    <t>decreased birth weight</t>
  </si>
  <si>
    <t>GO:0051233</t>
  </si>
  <si>
    <t>spindle midzone</t>
  </si>
  <si>
    <t>ENSG00000124789</t>
  </si>
  <si>
    <t>NUP153 subnetwork</t>
  </si>
  <si>
    <t>ENSG00000080986</t>
  </si>
  <si>
    <t>NDC80 subnetwork</t>
  </si>
  <si>
    <t>ENSG00000132002</t>
  </si>
  <si>
    <t>DNAJB1 subnetwork</t>
  </si>
  <si>
    <t>ENSG00000204842</t>
  </si>
  <si>
    <t>ATXN2 subnetwork</t>
  </si>
  <si>
    <t>REACTOME_NEPNS2_INTERACTS_WITH_THE_CELLULAR_EXPORT_MACHINERY</t>
  </si>
  <si>
    <t>GO:0006749</t>
  </si>
  <si>
    <t>glutathione metabolic process</t>
  </si>
  <si>
    <t>GO:0045136</t>
  </si>
  <si>
    <t>development of secondary sexual characteristics</t>
  </si>
  <si>
    <t>ENSG00000138814</t>
  </si>
  <si>
    <t>PPP3CA subnetwork</t>
  </si>
  <si>
    <t>MP:0010420</t>
  </si>
  <si>
    <t>muscular ventricular septal defect</t>
  </si>
  <si>
    <t>ENSG00000163453</t>
  </si>
  <si>
    <t>IGFBP7 subnetwork</t>
  </si>
  <si>
    <t>REACTOME_DNA_REPAIR</t>
  </si>
  <si>
    <t>REACTOME_RNA_POLYMERASE_III_ABORTIVE_AND_RETRACTIVE_INITIATION</t>
  </si>
  <si>
    <t>REACTOME_RNA_POLYMERASE_III_TRANSCRIPTION</t>
  </si>
  <si>
    <t>ENSG00000092820</t>
  </si>
  <si>
    <t>EZR subnetwork</t>
  </si>
  <si>
    <t>MP:0002725</t>
  </si>
  <si>
    <t>abnormal vein morphology</t>
  </si>
  <si>
    <t>MP:0004615</t>
  </si>
  <si>
    <t>cervical vertebral transformation</t>
  </si>
  <si>
    <t>ENSG00000102882</t>
  </si>
  <si>
    <t>MAPK3 subnetwork</t>
  </si>
  <si>
    <t>GO:0007250</t>
  </si>
  <si>
    <t>activation of NF-kappaB-inducing kinase activity</t>
  </si>
  <si>
    <t>GO:0010470</t>
  </si>
  <si>
    <t>regulation of gastrulation</t>
  </si>
  <si>
    <t>GO:0009749</t>
  </si>
  <si>
    <t>response to glucose stimulus</t>
  </si>
  <si>
    <t>MP:0002408</t>
  </si>
  <si>
    <t>abnormal double-positive T cell morphology</t>
  </si>
  <si>
    <t>ENSG00000068796</t>
  </si>
  <si>
    <t>KIF2A subnetwork</t>
  </si>
  <si>
    <t>GO:0000139</t>
  </si>
  <si>
    <t>Golgi membrane</t>
  </si>
  <si>
    <t>ENSG00000172732</t>
  </si>
  <si>
    <t>MUS81 subnetwork</t>
  </si>
  <si>
    <t>GO:0008287</t>
  </si>
  <si>
    <t>protein serine/threonine phosphatase complex</t>
  </si>
  <si>
    <t>ENSG00000206385</t>
  </si>
  <si>
    <t>ENSG00000206385 subnetwork</t>
  </si>
  <si>
    <t>ENSG00000137337</t>
  </si>
  <si>
    <t>MDC1 subnetwork</t>
  </si>
  <si>
    <t>REACTOME_PTM_GAMMA_CARBOXYLATION_HYPUSINE_FORMATION_AND_ARYLSULFATASE_ACTIVATION</t>
  </si>
  <si>
    <t>ENSG00000092330</t>
  </si>
  <si>
    <t>TINF2 subnetwork</t>
  </si>
  <si>
    <t>ENSG00000111788</t>
  </si>
  <si>
    <t>ENSG00000111788 subnetwork</t>
  </si>
  <si>
    <t>ENSG00000214826</t>
  </si>
  <si>
    <t>ENSG00000214826 subnetwork</t>
  </si>
  <si>
    <t>ENSG00000141696</t>
  </si>
  <si>
    <t>LEPREL4 subnetwork</t>
  </si>
  <si>
    <t>ENSG00000088538</t>
  </si>
  <si>
    <t>DOCK3 subnetwork</t>
  </si>
  <si>
    <t>MP:0006027</t>
  </si>
  <si>
    <t>impaired lung alveolus development</t>
  </si>
  <si>
    <t>ENSG00000103426</t>
  </si>
  <si>
    <t>CORO7 subnetwork</t>
  </si>
  <si>
    <t>ENSG00000074266</t>
  </si>
  <si>
    <t>EED subnetwork</t>
  </si>
  <si>
    <t>ENSG00000166411</t>
  </si>
  <si>
    <t>IDH3A subnetwork</t>
  </si>
  <si>
    <t>GO:0033017</t>
  </si>
  <si>
    <t>sarcoplasmic reticulum membrane</t>
  </si>
  <si>
    <t>ENSG00000204197</t>
  </si>
  <si>
    <t>KIFC1 subnetwork</t>
  </si>
  <si>
    <t>ENSG00000056678</t>
  </si>
  <si>
    <t>ENSG00000056678 subnetwork</t>
  </si>
  <si>
    <t>REACTOME_HORMONE_LIGAND:BINDING_RECEPTORS</t>
  </si>
  <si>
    <t>ENSG00000071564</t>
  </si>
  <si>
    <t>TCF3 subnetwork</t>
  </si>
  <si>
    <t>GO:0003016</t>
  </si>
  <si>
    <t>respiratory system process</t>
  </si>
  <si>
    <t>ENSG00000005194</t>
  </si>
  <si>
    <t>CIAPIN1 subnetwork</t>
  </si>
  <si>
    <t>MP:0009321</t>
  </si>
  <si>
    <t>increased histiocytic sarcoma incidence</t>
  </si>
  <si>
    <t>GO:0051055</t>
  </si>
  <si>
    <t>negative regulation of lipid biosynthetic process</t>
  </si>
  <si>
    <t>ENSG00000176386</t>
  </si>
  <si>
    <t>CDC26 subnetwork</t>
  </si>
  <si>
    <t>GO:0001191</t>
  </si>
  <si>
    <t>RNA polymerase II transcription factor binding transcription factor activity involved in negative regulation of transcription</t>
  </si>
  <si>
    <t>GO:0001106</t>
  </si>
  <si>
    <t>RNA polymerase II transcription corepressor activity</t>
  </si>
  <si>
    <t>ENSG00000118762</t>
  </si>
  <si>
    <t>PKD2 subnetwork</t>
  </si>
  <si>
    <t>MP:0009254</t>
  </si>
  <si>
    <t>disorganized pancreatic islets</t>
  </si>
  <si>
    <t>ENSG00000105856</t>
  </si>
  <si>
    <t>HBP1 subnetwork</t>
  </si>
  <si>
    <t>ENSG00000075188</t>
  </si>
  <si>
    <t>NUP37 subnetwork</t>
  </si>
  <si>
    <t>GO:0016567</t>
  </si>
  <si>
    <t>protein ubiquitination</t>
  </si>
  <si>
    <t>ENSG00000214021</t>
  </si>
  <si>
    <t>TTLL3 subnetwork</t>
  </si>
  <si>
    <t>KEGG_INOSITOL_PHOSPHATE_METABOLISM</t>
  </si>
  <si>
    <t>ENSG00000167004</t>
  </si>
  <si>
    <t>PDIA3 subnetwork</t>
  </si>
  <si>
    <t>GO:0031016</t>
  </si>
  <si>
    <t>pancreas development</t>
  </si>
  <si>
    <t>GO:0032365</t>
  </si>
  <si>
    <t>intracellular lipid transport</t>
  </si>
  <si>
    <t>ENSG00000025434</t>
  </si>
  <si>
    <t>NR1H3 subnetwork</t>
  </si>
  <si>
    <t>REACTOME_M_PHASE</t>
  </si>
  <si>
    <t>ENSG00000196923</t>
  </si>
  <si>
    <t>PDLIM7 subnetwork</t>
  </si>
  <si>
    <t>GO:0005924</t>
  </si>
  <si>
    <t>cell-substrate adherens junction</t>
  </si>
  <si>
    <t>ENSG00000105656</t>
  </si>
  <si>
    <t>ELL subnetwork</t>
  </si>
  <si>
    <t>MP:0000488</t>
  </si>
  <si>
    <t>abnormal intestinal epithelium morphology</t>
  </si>
  <si>
    <t>ENSG00000111087</t>
  </si>
  <si>
    <t>GLI1 subnetwork</t>
  </si>
  <si>
    <t>GO:0005881</t>
  </si>
  <si>
    <t>cytoplasmic microtubule</t>
  </si>
  <si>
    <t>ENSG00000141030</t>
  </si>
  <si>
    <t>COPS3 subnetwork</t>
  </si>
  <si>
    <t>GO:0030669</t>
  </si>
  <si>
    <t>clathrin-coated endocytic vesicle membrane</t>
  </si>
  <si>
    <t>ENSG00000131069</t>
  </si>
  <si>
    <t>ACSS2 subnetwork</t>
  </si>
  <si>
    <t>MP:0002024</t>
  </si>
  <si>
    <t>T cell derived lymphoma</t>
  </si>
  <si>
    <t>GO:0008629</t>
  </si>
  <si>
    <t>induction of apoptosis by intracellular signals</t>
  </si>
  <si>
    <t>ENSG00000138071</t>
  </si>
  <si>
    <t>ACTR2 subnetwork</t>
  </si>
  <si>
    <t>MP:0002654</t>
  </si>
  <si>
    <t>spongiform encephalopathy</t>
  </si>
  <si>
    <t>GO:0055069</t>
  </si>
  <si>
    <t>zinc ion homeostasis</t>
  </si>
  <si>
    <t>GO:0006882</t>
  </si>
  <si>
    <t>cellular zinc ion homeostasis</t>
  </si>
  <si>
    <t>MP:0006317</t>
  </si>
  <si>
    <t>decreased urine sodium level</t>
  </si>
  <si>
    <t>REACTOME_GAMMA:CARBOXYLATION_TRANSPORT_AND_AMINO:TERMINAL_CLEAVAGE_OF_PROTEINS</t>
  </si>
  <si>
    <t>ENSG00000117425</t>
  </si>
  <si>
    <t>PTCH2 subnetwork</t>
  </si>
  <si>
    <t>GO:0050796</t>
  </si>
  <si>
    <t>regulation of insulin secretion</t>
  </si>
  <si>
    <t>GO:0005024</t>
  </si>
  <si>
    <t>transforming growth factor beta-activated receptor activity</t>
  </si>
  <si>
    <t>ENSG00000132842</t>
  </si>
  <si>
    <t>AP3B1 subnetwork</t>
  </si>
  <si>
    <t>ENSG00000205339</t>
  </si>
  <si>
    <t>IPO7 subnetwork</t>
  </si>
  <si>
    <t>ENSG00000013441</t>
  </si>
  <si>
    <t>CLK1 subnetwork</t>
  </si>
  <si>
    <t>MP:0002188</t>
  </si>
  <si>
    <t>small heart</t>
  </si>
  <si>
    <t>ENSG00000100591</t>
  </si>
  <si>
    <t>AHSA1 subnetwork</t>
  </si>
  <si>
    <t>GO:0033692</t>
  </si>
  <si>
    <t>cellular polysaccharide biosynthetic process</t>
  </si>
  <si>
    <t>ENSG00000129170</t>
  </si>
  <si>
    <t>CSRP3 subnetwork</t>
  </si>
  <si>
    <t>ENSG00000213199</t>
  </si>
  <si>
    <t>ACCN3 subnetwork</t>
  </si>
  <si>
    <t>MP:0000955</t>
  </si>
  <si>
    <t>abnormal spinal cord morphology</t>
  </si>
  <si>
    <t>ENSG00000196510</t>
  </si>
  <si>
    <t>ANAPC7 subnetwork</t>
  </si>
  <si>
    <t>ENSG00000104626</t>
  </si>
  <si>
    <t>ERI1 subnetwork</t>
  </si>
  <si>
    <t>KEGG_STARCH_AND_SUCROSE_METABOLISM</t>
  </si>
  <si>
    <t>ENSG00000174718</t>
  </si>
  <si>
    <t>C12orf35 subnetwork</t>
  </si>
  <si>
    <t>KEGG_SULFUR_METABOLISM</t>
  </si>
  <si>
    <t>MP:0004247</t>
  </si>
  <si>
    <t>small pancreas</t>
  </si>
  <si>
    <t>REACTOME_AMINO_ACID_SYNTHESIS_AND_INTERCONVERSION_TRANSAMINATION</t>
  </si>
  <si>
    <t>ENSG00000197905</t>
  </si>
  <si>
    <t>TEAD4 subnetwork</t>
  </si>
  <si>
    <t>GO:0043154</t>
  </si>
  <si>
    <t>negative regulation of cysteine-type endopeptidase activity involved in apoptotic process</t>
  </si>
  <si>
    <t>GO:0016896</t>
  </si>
  <si>
    <t>exoribonuclease activity, producing 5'-phosphomonoesters</t>
  </si>
  <si>
    <t>ENSG00000184985</t>
  </si>
  <si>
    <t>SORCS2 subnetwork</t>
  </si>
  <si>
    <t>ENSG00000170889</t>
  </si>
  <si>
    <t>RPS9 subnetwork</t>
  </si>
  <si>
    <t>GO:0055038</t>
  </si>
  <si>
    <t>recycling endosome membrane</t>
  </si>
  <si>
    <t>ENSG00000111445</t>
  </si>
  <si>
    <t>RFC5 subnetwork</t>
  </si>
  <si>
    <t>ENSG00000152455</t>
  </si>
  <si>
    <t>SUV39H2 subnetwork</t>
  </si>
  <si>
    <t>ENSG00000188878</t>
  </si>
  <si>
    <t>FBF1 subnetwork</t>
  </si>
  <si>
    <t>GO:0001832</t>
  </si>
  <si>
    <t>blastocyst growth</t>
  </si>
  <si>
    <t>ENSG00000130787</t>
  </si>
  <si>
    <t>HIP1R subnetwork</t>
  </si>
  <si>
    <t>MP:0004722</t>
  </si>
  <si>
    <t>abnormal platelet dense granule number</t>
  </si>
  <si>
    <t>ENSG00000167085</t>
  </si>
  <si>
    <t>PHB subnetwork</t>
  </si>
  <si>
    <t>GO:0043584</t>
  </si>
  <si>
    <t>nose development</t>
  </si>
  <si>
    <t>ENSG00000198576</t>
  </si>
  <si>
    <t>ARC subnetwork</t>
  </si>
  <si>
    <t>ENSG00000031691</t>
  </si>
  <si>
    <t>CENPQ subnetwork</t>
  </si>
  <si>
    <t>ENSG00000182199</t>
  </si>
  <si>
    <t>SHMT2 subnetwork</t>
  </si>
  <si>
    <t>ENSG00000105327</t>
  </si>
  <si>
    <t>BBC3 subnetwork</t>
  </si>
  <si>
    <t>ENSG00000111581</t>
  </si>
  <si>
    <t>NUP107 subnetwork</t>
  </si>
  <si>
    <t>ENSG00000051180</t>
  </si>
  <si>
    <t>RAD51 subnetwork</t>
  </si>
  <si>
    <t>GO:0006978</t>
  </si>
  <si>
    <t>DNA damage response, signal transduction by p53 class mediator resulting in transcription of p21 class mediator</t>
  </si>
  <si>
    <t>ENSG00000123094</t>
  </si>
  <si>
    <t>RASSF8 subnetwork</t>
  </si>
  <si>
    <t>REACTOME_TOLL_LIKE_RECEPTOR_TLR6TLR2_CASCADE</t>
  </si>
  <si>
    <t>REACTOME_TOLL_LIKE_RECEPTOR_TLR1TLR2_CASCADE</t>
  </si>
  <si>
    <t>REACTOME_MYD88MAL_CASCADE_INITIATED_ON_PLASMA_MEMBRANE</t>
  </si>
  <si>
    <t>REACTOME_TOLL_LIKE_RECEPTOR_2_TLR2_CASCADE</t>
  </si>
  <si>
    <t>ENSG00000151729</t>
  </si>
  <si>
    <t>SLC25A4 subnetwork</t>
  </si>
  <si>
    <t>ENSG00000138398</t>
  </si>
  <si>
    <t>PPIG subnetwork</t>
  </si>
  <si>
    <t>REACTOME_PLATELET_HOMEOSTASIS</t>
  </si>
  <si>
    <t>MP:0005215</t>
  </si>
  <si>
    <t>abnormal pancreatic islet morphology</t>
  </si>
  <si>
    <t>ENSG00000188157</t>
  </si>
  <si>
    <t>AGRN subnetwork</t>
  </si>
  <si>
    <t>MP:0005547</t>
  </si>
  <si>
    <t>abnormal Muller cell morphology</t>
  </si>
  <si>
    <t>GO:0070410</t>
  </si>
  <si>
    <t>co-SMAD binding</t>
  </si>
  <si>
    <t>GO:0031668</t>
  </si>
  <si>
    <t>cellular response to extracellular stimulus</t>
  </si>
  <si>
    <t>ENSG00000197555</t>
  </si>
  <si>
    <t>SIPA1L1 subnetwork</t>
  </si>
  <si>
    <t>ENSG00000196781</t>
  </si>
  <si>
    <t>TLE1 subnetwork</t>
  </si>
  <si>
    <t>REACTOME_STEROID_HORMONES</t>
  </si>
  <si>
    <t>ENSG00000188486</t>
  </si>
  <si>
    <t>H2AFX subnetwork</t>
  </si>
  <si>
    <t>ENSG00000065665</t>
  </si>
  <si>
    <t>SEC61A2 subnetwork</t>
  </si>
  <si>
    <t>ENSG00000144895</t>
  </si>
  <si>
    <t>EIF2A subnetwork</t>
  </si>
  <si>
    <t>ENSG00000179051</t>
  </si>
  <si>
    <t>RCC2 subnetwork</t>
  </si>
  <si>
    <t>ENSG00000078269</t>
  </si>
  <si>
    <t>SYNJ2 subnetwork</t>
  </si>
  <si>
    <t>MP:0005605</t>
  </si>
  <si>
    <t>increased bone mass</t>
  </si>
  <si>
    <t>ENSG00000140379</t>
  </si>
  <si>
    <t>BCL2A1 subnetwork</t>
  </si>
  <si>
    <t>MP:0000536</t>
  </si>
  <si>
    <t>hydroureter</t>
  </si>
  <si>
    <t>MP:0003036</t>
  </si>
  <si>
    <t>vertebral transformation</t>
  </si>
  <si>
    <t>ENSG00000115234</t>
  </si>
  <si>
    <t>SNX17 subnetwork</t>
  </si>
  <si>
    <t>MP:0000790</t>
  </si>
  <si>
    <t>abnormal stratification in cerebral cortex</t>
  </si>
  <si>
    <t>GO:0061008</t>
  </si>
  <si>
    <t>hepaticobiliary system development</t>
  </si>
  <si>
    <t>MP:0000807</t>
  </si>
  <si>
    <t>abnormal hippocampus morphology</t>
  </si>
  <si>
    <t>MP:0009749</t>
  </si>
  <si>
    <t>enhanced behavioral response to addictive substance</t>
  </si>
  <si>
    <t>ENSG00000101361</t>
  </si>
  <si>
    <t>NOP56 subnetwork</t>
  </si>
  <si>
    <t>ENSG00000197263</t>
  </si>
  <si>
    <t>OR8D2 subnetwork</t>
  </si>
  <si>
    <t>ENSG00000109193</t>
  </si>
  <si>
    <t>SULT1E1 subnetwork</t>
  </si>
  <si>
    <t>ENSG00000089159</t>
  </si>
  <si>
    <t>PXN subnetwork</t>
  </si>
  <si>
    <t>ENSG00000149273</t>
  </si>
  <si>
    <t>RPS3 subnetwork</t>
  </si>
  <si>
    <t>ENSG00000087008</t>
  </si>
  <si>
    <t>ACOX3 subnetwork</t>
  </si>
  <si>
    <t>ENSG00000196459</t>
  </si>
  <si>
    <t>TRAPPC2 subnetwork</t>
  </si>
  <si>
    <t>ENSG00000213764</t>
  </si>
  <si>
    <t>ENSG00000213764 subnetwork</t>
  </si>
  <si>
    <t>ENSG00000177951</t>
  </si>
  <si>
    <t>BET1L subnetwork</t>
  </si>
  <si>
    <t>ENSG00000173171</t>
  </si>
  <si>
    <t>MTX1 subnetwork</t>
  </si>
  <si>
    <t>ENSG00000039319</t>
  </si>
  <si>
    <t>ZFYVE16 subnetwork</t>
  </si>
  <si>
    <t>ENSG00000185024</t>
  </si>
  <si>
    <t>BRF1 subnetwork</t>
  </si>
  <si>
    <t>REACTOME_MITOCHONDRIAL_FATTY_ACID_BETA:OXIDATION</t>
  </si>
  <si>
    <t>ENSG00000116191</t>
  </si>
  <si>
    <t>RALGPS2 subnetwork</t>
  </si>
  <si>
    <t>ENSG00000000938</t>
  </si>
  <si>
    <t>FGR subnetwork</t>
  </si>
  <si>
    <t>ENSG00000104419</t>
  </si>
  <si>
    <t>NDRG1 subnetwork</t>
  </si>
  <si>
    <t>ENSG00000163399</t>
  </si>
  <si>
    <t>ATP1A1 subnetwork</t>
  </si>
  <si>
    <t>REACTOME_TOLL_RECEPTOR_CASCADES</t>
  </si>
  <si>
    <t>GO:0017145</t>
  </si>
  <si>
    <t>stem cell division</t>
  </si>
  <si>
    <t>ENSG00000054796</t>
  </si>
  <si>
    <t>SPO11 subnetwork</t>
  </si>
  <si>
    <t>ENSG00000120875</t>
  </si>
  <si>
    <t>DUSP4 subnetwork</t>
  </si>
  <si>
    <t>ENSG00000063245</t>
  </si>
  <si>
    <t>EPN1 subnetwork</t>
  </si>
  <si>
    <t>GO:0042026</t>
  </si>
  <si>
    <t>protein refolding</t>
  </si>
  <si>
    <t>REACTOME_RIG:IMDA5_MEDIATED_INDUCTION_OF_IFN:ALPHABETA_PATHWAYS</t>
  </si>
  <si>
    <t>ENSG00000173486</t>
  </si>
  <si>
    <t>FKBP2 subnetwork</t>
  </si>
  <si>
    <t>ENSG00000141141</t>
  </si>
  <si>
    <t>DDX52 subnetwork</t>
  </si>
  <si>
    <t>MP:0001664</t>
  </si>
  <si>
    <t>abnormal digestion</t>
  </si>
  <si>
    <t>ENSG00000072864</t>
  </si>
  <si>
    <t>NDE1 subnetwork</t>
  </si>
  <si>
    <t>GO:0032374</t>
  </si>
  <si>
    <t>regulation of cholesterol transport</t>
  </si>
  <si>
    <t>GO:0032371</t>
  </si>
  <si>
    <t>regulation of sterol transport</t>
  </si>
  <si>
    <t>MP:0000422</t>
  </si>
  <si>
    <t>delayed hair appearance</t>
  </si>
  <si>
    <t>ENSG00000198925</t>
  </si>
  <si>
    <t>ATG9A subnetwork</t>
  </si>
  <si>
    <t>GO:0000987</t>
  </si>
  <si>
    <t>core promoter proximal region sequence-specific DNA binding</t>
  </si>
  <si>
    <t>ENSG00000152700</t>
  </si>
  <si>
    <t>SAR1B subnetwork</t>
  </si>
  <si>
    <t>ENSG00000087266</t>
  </si>
  <si>
    <t>SH3BP2 subnetwork</t>
  </si>
  <si>
    <t>ENSG00000004700</t>
  </si>
  <si>
    <t>RECQL subnetwork</t>
  </si>
  <si>
    <t>MP:0009546</t>
  </si>
  <si>
    <t>absent gastric milk in neonates</t>
  </si>
  <si>
    <t>GO:0005217</t>
  </si>
  <si>
    <t>intracellular ligand-gated ion channel activity</t>
  </si>
  <si>
    <t>REACTOME_TOLL_LIKE_RECEPTOR_78_TLR78_CASCADE</t>
  </si>
  <si>
    <t>REACTOME_MYD88_DEPENDENT_CASCADE_INITIATED_ON_ENDOSOME</t>
  </si>
  <si>
    <t>GO:0090276</t>
  </si>
  <si>
    <t>regulation of peptide hormone secretion</t>
  </si>
  <si>
    <t>REACTOME_PLATELET_SENSITIZATION_BY_LDL</t>
  </si>
  <si>
    <t>ENSG00000164077</t>
  </si>
  <si>
    <t>MON1A subnetwork</t>
  </si>
  <si>
    <t>GO:0051017</t>
  </si>
  <si>
    <t>actin filament bundle assembly</t>
  </si>
  <si>
    <t>MP:0006117</t>
  </si>
  <si>
    <t>aortic valve stenosis</t>
  </si>
  <si>
    <t>ENSG00000184047</t>
  </si>
  <si>
    <t>DIABLO subnetwork</t>
  </si>
  <si>
    <t>ENSG00000152944</t>
  </si>
  <si>
    <t>MED21 subnetwork</t>
  </si>
  <si>
    <t>MP:0005455</t>
  </si>
  <si>
    <t>increased susceptibility to weight gain</t>
  </si>
  <si>
    <t>MP:0002731</t>
  </si>
  <si>
    <t>megacolon</t>
  </si>
  <si>
    <t>ENSG00000177479</t>
  </si>
  <si>
    <t>ARIH2 subnetwork</t>
  </si>
  <si>
    <t>ENSG00000162231</t>
  </si>
  <si>
    <t>NXF1 subnetwork</t>
  </si>
  <si>
    <t>MP:0006410</t>
  </si>
  <si>
    <t>abnormal common myeloid progenitor cell morphology</t>
  </si>
  <si>
    <t>ENSG00000198604</t>
  </si>
  <si>
    <t>BAZ1A subnetwork</t>
  </si>
  <si>
    <t>ENSG00000162704</t>
  </si>
  <si>
    <t>ARPC5 subnetwork</t>
  </si>
  <si>
    <t>ENSG00000100304</t>
  </si>
  <si>
    <t>TTLL12 subnetwork</t>
  </si>
  <si>
    <t>ENSG00000120253</t>
  </si>
  <si>
    <t>NUP43 subnetwork</t>
  </si>
  <si>
    <t>MP:0003393</t>
  </si>
  <si>
    <t>decreased cardiac output</t>
  </si>
  <si>
    <t>GO:0050688</t>
  </si>
  <si>
    <t>regulation of defense response to virus</t>
  </si>
  <si>
    <t>ENSG00000172893</t>
  </si>
  <si>
    <t>DHCR7 subnetwork</t>
  </si>
  <si>
    <t>GO:0071837</t>
  </si>
  <si>
    <t>HMG box domain binding</t>
  </si>
  <si>
    <t>GO:0031498</t>
  </si>
  <si>
    <t>chromatin disassembly</t>
  </si>
  <si>
    <t>GO:0032986</t>
  </si>
  <si>
    <t>protein-DNA complex disassembly</t>
  </si>
  <si>
    <t>GO:0006337</t>
  </si>
  <si>
    <t>nucleosome disassembly</t>
  </si>
  <si>
    <t>MP:0003896</t>
  </si>
  <si>
    <t>prolonged PR interval</t>
  </si>
  <si>
    <t>ENSG00000140694</t>
  </si>
  <si>
    <t>PARN subnetwork</t>
  </si>
  <si>
    <t>ENSG00000163599</t>
  </si>
  <si>
    <t>CTLA4 subnetwork</t>
  </si>
  <si>
    <t>MP:0001881</t>
  </si>
  <si>
    <t>abnormal mammary gland physiology</t>
  </si>
  <si>
    <t>MP:0002123</t>
  </si>
  <si>
    <t>abnormal hematopoiesis</t>
  </si>
  <si>
    <t>MP:0006355</t>
  </si>
  <si>
    <t>abnormal sixth branchial arch artery morphology</t>
  </si>
  <si>
    <t>GO:0071285</t>
  </si>
  <si>
    <t>cellular response to lithium ion</t>
  </si>
  <si>
    <t>ENSG00000108395</t>
  </si>
  <si>
    <t>TRIM37 subnetwork</t>
  </si>
  <si>
    <t>GO:0051960</t>
  </si>
  <si>
    <t>regulation of nervous system development</t>
  </si>
  <si>
    <t>ENSG00000102755</t>
  </si>
  <si>
    <t>FLT1 subnetwork</t>
  </si>
  <si>
    <t>ENSG00000152804</t>
  </si>
  <si>
    <t>HHEX subnetwork</t>
  </si>
  <si>
    <t>GO:0016307</t>
  </si>
  <si>
    <t>phosphatidylinositol phosphate kinase activity</t>
  </si>
  <si>
    <t>ENSG00000058600</t>
  </si>
  <si>
    <t>POLR3E subnetwork</t>
  </si>
  <si>
    <t>MP:0003912</t>
  </si>
  <si>
    <t>decreased drinking behavior</t>
  </si>
  <si>
    <t>ENSG00000032742</t>
  </si>
  <si>
    <t>IFT88 subnetwork</t>
  </si>
  <si>
    <t>ENSG00000166165</t>
  </si>
  <si>
    <t>CKB subnetwork</t>
  </si>
  <si>
    <t>ENSG00000125630</t>
  </si>
  <si>
    <t>POLR1B subnetwork</t>
  </si>
  <si>
    <t>ENSG00000130758</t>
  </si>
  <si>
    <t>MAP3K10 subnetwork</t>
  </si>
  <si>
    <t>GO:0005925</t>
  </si>
  <si>
    <t>focal adhesion</t>
  </si>
  <si>
    <t>GO:0035773</t>
  </si>
  <si>
    <t>insulin secretion involved in cellular response to glucose stimulus</t>
  </si>
  <si>
    <t>GO:0061178</t>
  </si>
  <si>
    <t>regulation of insulin secretion involved in cellular response to glucose stimulus</t>
  </si>
  <si>
    <t>GO:0048339</t>
  </si>
  <si>
    <t>paraxial mesoderm development</t>
  </si>
  <si>
    <t>ENSG00000164118</t>
  </si>
  <si>
    <t>CEP44 subnetwork</t>
  </si>
  <si>
    <t>ENSG00000178607</t>
  </si>
  <si>
    <t>ERN1 subnetwork</t>
  </si>
  <si>
    <t>ENSG00000007264</t>
  </si>
  <si>
    <t>MATK subnetwork</t>
  </si>
  <si>
    <t>ENSG00000180573</t>
  </si>
  <si>
    <t>HIST1H2AC subnetwork</t>
  </si>
  <si>
    <t>GO:0000245</t>
  </si>
  <si>
    <t>spliceosomal complex assembly</t>
  </si>
  <si>
    <t>GO:0031965</t>
  </si>
  <si>
    <t>nuclear membrane</t>
  </si>
  <si>
    <t>ENSG00000206476</t>
  </si>
  <si>
    <t>ENSG00000206476 subnetwork</t>
  </si>
  <si>
    <t>ENSG00000215476</t>
  </si>
  <si>
    <t>ENSG00000215476 subnetwork</t>
  </si>
  <si>
    <t>ENSG00000213780</t>
  </si>
  <si>
    <t>GTF2H4 subnetwork</t>
  </si>
  <si>
    <t>GO:0042063</t>
  </si>
  <si>
    <t>gliogenesis</t>
  </si>
  <si>
    <t>GO:0006367</t>
  </si>
  <si>
    <t>transcription initiation from RNA polymerase II promoter</t>
  </si>
  <si>
    <t>ENSG00000089818</t>
  </si>
  <si>
    <t>NECAP1 subnetwork</t>
  </si>
  <si>
    <t>ENSG00000164056</t>
  </si>
  <si>
    <t>SPRY1 subnetwork</t>
  </si>
  <si>
    <t>GO:0051130</t>
  </si>
  <si>
    <t>positive regulation of cellular component organization</t>
  </si>
  <si>
    <t>GO:0016226</t>
  </si>
  <si>
    <t>iron-sulfur cluster assembly</t>
  </si>
  <si>
    <t>GO:0031163</t>
  </si>
  <si>
    <t>metallo-sulfur cluster assembly</t>
  </si>
  <si>
    <t>ENSG00000197943</t>
  </si>
  <si>
    <t>PLCG2 subnetwork</t>
  </si>
  <si>
    <t>GO:0070243</t>
  </si>
  <si>
    <t>regulation of thymocyte apoptotic process</t>
  </si>
  <si>
    <t>GO:0012506</t>
  </si>
  <si>
    <t>vesicle membrane</t>
  </si>
  <si>
    <t>GO:0003993</t>
  </si>
  <si>
    <t>acid phosphatase activity</t>
  </si>
  <si>
    <t>ENSG00000089597</t>
  </si>
  <si>
    <t>GANAB subnetwork</t>
  </si>
  <si>
    <t>ENSG00000131746</t>
  </si>
  <si>
    <t>TNS4 subnetwork</t>
  </si>
  <si>
    <t>GO:0016486</t>
  </si>
  <si>
    <t>peptide hormone processing</t>
  </si>
  <si>
    <t>ENSG00000198961</t>
  </si>
  <si>
    <t>PJA2 subnetwork</t>
  </si>
  <si>
    <t>ENSG00000158560</t>
  </si>
  <si>
    <t>DYNC1I1 subnetwork</t>
  </si>
  <si>
    <t>ENSG00000078061</t>
  </si>
  <si>
    <t>ARAF subnetwork</t>
  </si>
  <si>
    <t>ENSG00000197822</t>
  </si>
  <si>
    <t>OCLN subnetwork</t>
  </si>
  <si>
    <t>MP:0000516</t>
  </si>
  <si>
    <t>abnormal renal/urinary system morphology</t>
  </si>
  <si>
    <t>ENSG00000089053</t>
  </si>
  <si>
    <t>ANAPC5 subnetwork</t>
  </si>
  <si>
    <t>ENSG00000100413</t>
  </si>
  <si>
    <t>POLR3H subnetwork</t>
  </si>
  <si>
    <t>MP:0000180</t>
  </si>
  <si>
    <t>abnormal circulating cholesterol level</t>
  </si>
  <si>
    <t>ENSG00000142676</t>
  </si>
  <si>
    <t>RPL11 subnetwork</t>
  </si>
  <si>
    <t>GO:0030137</t>
  </si>
  <si>
    <t>COPI-coated vesicle</t>
  </si>
  <si>
    <t>MP:0002084</t>
  </si>
  <si>
    <t>abnormal developmental patterning</t>
  </si>
  <si>
    <t>MP:0001353</t>
  </si>
  <si>
    <t>increased aggression towards mice</t>
  </si>
  <si>
    <t>ENSG00000165917</t>
  </si>
  <si>
    <t>RAPSN subnetwork</t>
  </si>
  <si>
    <t>ENSG00000116584</t>
  </si>
  <si>
    <t>ARHGEF2 subnetwork</t>
  </si>
  <si>
    <t>MP:0005091</t>
  </si>
  <si>
    <t>increased double-positive T cell number</t>
  </si>
  <si>
    <t>ENSG00000068971</t>
  </si>
  <si>
    <t>PPP2R5B subnetwork</t>
  </si>
  <si>
    <t>ENSG00000126215</t>
  </si>
  <si>
    <t>XRCC3 subnetwork</t>
  </si>
  <si>
    <t>ENSG00000123124</t>
  </si>
  <si>
    <t>WWP1 subnetwork</t>
  </si>
  <si>
    <t>REACTOME_FRS2:MEDIATED_ACTIVATION</t>
  </si>
  <si>
    <t>GO:0034377</t>
  </si>
  <si>
    <t>plasma lipoprotein particle assembly</t>
  </si>
  <si>
    <t>GO:0065005</t>
  </si>
  <si>
    <t>protein-lipid complex assembly</t>
  </si>
  <si>
    <t>ENSG00000095564</t>
  </si>
  <si>
    <t>BTAF1 subnetwork</t>
  </si>
  <si>
    <t>GO:0017002</t>
  </si>
  <si>
    <t>activin-activated receptor activity</t>
  </si>
  <si>
    <t>ENSG00000100325</t>
  </si>
  <si>
    <t>ASCC2 subnetwork</t>
  </si>
  <si>
    <t>ENSG00000063761</t>
  </si>
  <si>
    <t>ADCK1 subnetwork</t>
  </si>
  <si>
    <t>ENSG00000129514</t>
  </si>
  <si>
    <t>FOXA1 subnetwork</t>
  </si>
  <si>
    <t>ENSG00000175137</t>
  </si>
  <si>
    <t>SH3BP5L subnetwork</t>
  </si>
  <si>
    <t>MP:0005221</t>
  </si>
  <si>
    <t>abnormal rostral-caudal axis patterning</t>
  </si>
  <si>
    <t>MP:0001286</t>
  </si>
  <si>
    <t>abnormal eye development</t>
  </si>
  <si>
    <t>GO:0005844</t>
  </si>
  <si>
    <t>polysome</t>
  </si>
  <si>
    <t>GO:0044272</t>
  </si>
  <si>
    <t>sulfur compound biosynthetic process</t>
  </si>
  <si>
    <t>ENSG00000158402</t>
  </si>
  <si>
    <t>CDC25C subnetwork</t>
  </si>
  <si>
    <t>GO:0015299</t>
  </si>
  <si>
    <t>solute:hydrogen antiporter activity</t>
  </si>
  <si>
    <t>MP:0000107</t>
  </si>
  <si>
    <t>abnormal frontal bone morphology</t>
  </si>
  <si>
    <t>REACTOME_MYD88_CASCADE_INITIATED_ON_PLASMA_MEMBRANE</t>
  </si>
  <si>
    <t>REACTOME_TOLL_LIKE_RECEPTOR_10_TLR10_CASCADE</t>
  </si>
  <si>
    <t>REACTOME_TOLL_LIKE_RECEPTOR_5_TLR5_CASCADE</t>
  </si>
  <si>
    <t>REACTOME_PEROXISOMAL_LIPID_METABOLISM</t>
  </si>
  <si>
    <t>ENSG00000031823</t>
  </si>
  <si>
    <t>RANBP3 subnetwork</t>
  </si>
  <si>
    <t>ENSG00000136717</t>
  </si>
  <si>
    <t>BIN1 subnetwork</t>
  </si>
  <si>
    <t>GO:0022618</t>
  </si>
  <si>
    <t>ribonucleoprotein complex assembly</t>
  </si>
  <si>
    <t>ENSG00000158874</t>
  </si>
  <si>
    <t>APOA2 subnetwork</t>
  </si>
  <si>
    <t>ENSG00000170962</t>
  </si>
  <si>
    <t>PDGFD subnetwork</t>
  </si>
  <si>
    <t>ENSG00000145431</t>
  </si>
  <si>
    <t>PDGFC subnetwork</t>
  </si>
  <si>
    <t>ENSG00000115760</t>
  </si>
  <si>
    <t>BIRC6 subnetwork</t>
  </si>
  <si>
    <t>MP:0008873</t>
  </si>
  <si>
    <t>increased physiological sensitivity to xenobiotic</t>
  </si>
  <si>
    <t>ENSG00000161638</t>
  </si>
  <si>
    <t>ITGA5 subnetwork</t>
  </si>
  <si>
    <t>MP:0001426</t>
  </si>
  <si>
    <t>polydipsia</t>
  </si>
  <si>
    <t>ENSG00000160224</t>
  </si>
  <si>
    <t>AIRE subnetwork</t>
  </si>
  <si>
    <t>MP:0002177</t>
  </si>
  <si>
    <t>abnormal outer ear morphology</t>
  </si>
  <si>
    <t>MP:0003641</t>
  </si>
  <si>
    <t>small lung</t>
  </si>
  <si>
    <t>MP:0002128</t>
  </si>
  <si>
    <t>abnormal blood circulation</t>
  </si>
  <si>
    <t>MP:0001526</t>
  </si>
  <si>
    <t>abnormal placing response</t>
  </si>
  <si>
    <t>ENSG00000173207</t>
  </si>
  <si>
    <t>CKS1B subnetwork</t>
  </si>
  <si>
    <t>MP:0000571</t>
  </si>
  <si>
    <t>interdigital webbing</t>
  </si>
  <si>
    <t>ENSG00000163132</t>
  </si>
  <si>
    <t>MSX1 subnetwork</t>
  </si>
  <si>
    <t>GO:0033261</t>
  </si>
  <si>
    <t>regulation of S phase</t>
  </si>
  <si>
    <t>GO:0000152</t>
  </si>
  <si>
    <t>nuclear ubiquitin ligase complex</t>
  </si>
  <si>
    <t>GO:0001944</t>
  </si>
  <si>
    <t>vasculature development</t>
  </si>
  <si>
    <t>ENSG00000171357</t>
  </si>
  <si>
    <t>C1orf190 subnetwork</t>
  </si>
  <si>
    <t>MP:0009402</t>
  </si>
  <si>
    <t>decreased skeletal muscle fiber diameter</t>
  </si>
  <si>
    <t>ENSG00000104973</t>
  </si>
  <si>
    <t>MED25 subnetwork</t>
  </si>
  <si>
    <t>ENSG00000107614</t>
  </si>
  <si>
    <t>TRDMT1 subnetwork</t>
  </si>
  <si>
    <t>GO:0000777</t>
  </si>
  <si>
    <t>condensed chromosome kinetochore</t>
  </si>
  <si>
    <t>ENSG00000163814</t>
  </si>
  <si>
    <t>CDCP1 subnetwork</t>
  </si>
  <si>
    <t>GO:0061383</t>
  </si>
  <si>
    <t>trabecula morphogenesis</t>
  </si>
  <si>
    <t>GO:0018202</t>
  </si>
  <si>
    <t>peptidyl-histidine modification</t>
  </si>
  <si>
    <t>ENSG00000049759</t>
  </si>
  <si>
    <t>NEDD4L subnetwork</t>
  </si>
  <si>
    <t>MP:0009404</t>
  </si>
  <si>
    <t>centrally nucleated skeletal muscle fibers</t>
  </si>
  <si>
    <t>ENSG00000119938</t>
  </si>
  <si>
    <t>PPP1R3C subnetwork</t>
  </si>
  <si>
    <t>MP:0005269</t>
  </si>
  <si>
    <t>abnormal occipital bone morphology</t>
  </si>
  <si>
    <t>ENSG00000174791</t>
  </si>
  <si>
    <t>RIN1 subnetwork</t>
  </si>
  <si>
    <t>ENSG00000185745</t>
  </si>
  <si>
    <t>IFIT1 subnetwork</t>
  </si>
  <si>
    <t>MP:0006055</t>
  </si>
  <si>
    <t>abnormal vascular endothelial cell morphology</t>
  </si>
  <si>
    <t>GO:0034375</t>
  </si>
  <si>
    <t>high-density lipoprotein particle remodeling</t>
  </si>
  <si>
    <t>ENSG00000136026</t>
  </si>
  <si>
    <t>CKAP4 subnetwork</t>
  </si>
  <si>
    <t>GO:0009062</t>
  </si>
  <si>
    <t>fatty acid catabolic process</t>
  </si>
  <si>
    <t>MP:0002269</t>
  </si>
  <si>
    <t>muscular atrophy</t>
  </si>
  <si>
    <t>ENSG00000186654</t>
  </si>
  <si>
    <t>PRR5 subnetwork</t>
  </si>
  <si>
    <t>GO:0003730</t>
  </si>
  <si>
    <t>mRNA 3'-UTR binding</t>
  </si>
  <si>
    <t>GO:0019395</t>
  </si>
  <si>
    <t>fatty acid oxidation</t>
  </si>
  <si>
    <t>ENSG00000118579</t>
  </si>
  <si>
    <t>MED28 subnetwork</t>
  </si>
  <si>
    <t>ENSG00000181104</t>
  </si>
  <si>
    <t>F2R subnetwork</t>
  </si>
  <si>
    <t>ENSG00000141200</t>
  </si>
  <si>
    <t>KIF2B subnetwork</t>
  </si>
  <si>
    <t>MP:0001823</t>
  </si>
  <si>
    <t>thymus hypoplasia</t>
  </si>
  <si>
    <t>ENSG00000136718</t>
  </si>
  <si>
    <t>IMP4 subnetwork</t>
  </si>
  <si>
    <t>GO:0030308</t>
  </si>
  <si>
    <t>negative regulation of cell growth</t>
  </si>
  <si>
    <t>MP:0006354</t>
  </si>
  <si>
    <t>abnormal fourth branchial arch artery morphology</t>
  </si>
  <si>
    <t>ENSG00000189319</t>
  </si>
  <si>
    <t>FAM53B subnetwork</t>
  </si>
  <si>
    <t>GO:0007062</t>
  </si>
  <si>
    <t>sister chromatid cohesion</t>
  </si>
  <si>
    <t>ENSG00000078018</t>
  </si>
  <si>
    <t>MAP2 subnetwork</t>
  </si>
  <si>
    <t>ENSG00000125447</t>
  </si>
  <si>
    <t>GGA3 subnetwork</t>
  </si>
  <si>
    <t>ENSG00000087157</t>
  </si>
  <si>
    <t>PGS1 subnetwork</t>
  </si>
  <si>
    <t>ENSG00000132139</t>
  </si>
  <si>
    <t>GAS2L2 subnetwork</t>
  </si>
  <si>
    <t>REACTOME_FANCONI_ANEMIA_PATHWAY</t>
  </si>
  <si>
    <t>ENSG00000154188</t>
  </si>
  <si>
    <t>ANGPT1 subnetwork</t>
  </si>
  <si>
    <t>ENSG00000183336</t>
  </si>
  <si>
    <t>BOLA2 subnetwork</t>
  </si>
  <si>
    <t>ENSG00000169627</t>
  </si>
  <si>
    <t>BOLA2B subnetwork</t>
  </si>
  <si>
    <t>REACTOME_PROSTACYCLIN_SIGNALLING_THROUGH_PROSTACYCLIN_RECEPTOR</t>
  </si>
  <si>
    <t>GO:0071565</t>
  </si>
  <si>
    <t>nBAF complex</t>
  </si>
  <si>
    <t>ENSG00000015285</t>
  </si>
  <si>
    <t>WAS subnetwork</t>
  </si>
  <si>
    <t>GO:0030901</t>
  </si>
  <si>
    <t>midbrain development</t>
  </si>
  <si>
    <t>GO:0040029</t>
  </si>
  <si>
    <t>regulation of gene expression, epigenetic</t>
  </si>
  <si>
    <t>MP:0006267</t>
  </si>
  <si>
    <t>abnormal intercalated disc morphology</t>
  </si>
  <si>
    <t>MP:0000249</t>
  </si>
  <si>
    <t>abnormal blood vessel physiology</t>
  </si>
  <si>
    <t>MP:0004883</t>
  </si>
  <si>
    <t>abnormal vascular wound healing</t>
  </si>
  <si>
    <t>ENSG00000123685</t>
  </si>
  <si>
    <t>BATF3 subnetwork</t>
  </si>
  <si>
    <t>GO:0016860</t>
  </si>
  <si>
    <t>intramolecular oxidoreductase activity</t>
  </si>
  <si>
    <t>ENSG00000120500</t>
  </si>
  <si>
    <t>ARR3 subnetwork</t>
  </si>
  <si>
    <t>GO:0031667</t>
  </si>
  <si>
    <t>response to nutrient levels</t>
  </si>
  <si>
    <t>MP:0000010</t>
  </si>
  <si>
    <t>abnormal abdominal fat pad morphology</t>
  </si>
  <si>
    <t>ENSG00000131037</t>
  </si>
  <si>
    <t>EPS8L1 subnetwork</t>
  </si>
  <si>
    <t>GO:0051648</t>
  </si>
  <si>
    <t>vesicle localization</t>
  </si>
  <si>
    <t>ENSG00000127928</t>
  </si>
  <si>
    <t>GNGT1 subnetwork</t>
  </si>
  <si>
    <t>MP:0004003</t>
  </si>
  <si>
    <t>abnormal vascular endothelial cell physiology</t>
  </si>
  <si>
    <t>ENSG00000168439</t>
  </si>
  <si>
    <t>STIP1 subnetwork</t>
  </si>
  <si>
    <t>MP:0005536</t>
  </si>
  <si>
    <t>Leydig cell hypoplasia</t>
  </si>
  <si>
    <t>REACTOME_ENOS_ACTIVATION_AND_REGULATION</t>
  </si>
  <si>
    <t>REACTOME_METABOLISM_OF_NITRIC_OXIDE</t>
  </si>
  <si>
    <t>GO:0090003</t>
  </si>
  <si>
    <t>regulation of establishment of protein localization in plasma membrane</t>
  </si>
  <si>
    <t>ENSG00000179364</t>
  </si>
  <si>
    <t>PACS2 subnetwork</t>
  </si>
  <si>
    <t>REACTOME_MRNA_DECAY_BY_3_TO_5_EXORIBONUCLEASE</t>
  </si>
  <si>
    <t>ENSG00000067208</t>
  </si>
  <si>
    <t>EVI5 subnetwork</t>
  </si>
  <si>
    <t>GO:0019888</t>
  </si>
  <si>
    <t>protein phosphatase regulator activity</t>
  </si>
  <si>
    <t>ENSG00000204390</t>
  </si>
  <si>
    <t>ENSG00000126561</t>
  </si>
  <si>
    <t>STAT5A subnetwork</t>
  </si>
  <si>
    <t>ENSG00000179632</t>
  </si>
  <si>
    <t>MAF1 subnetwork</t>
  </si>
  <si>
    <t>ENSG00000109519</t>
  </si>
  <si>
    <t>GRPEL1 subnetwork</t>
  </si>
  <si>
    <t>GO:0005123</t>
  </si>
  <si>
    <t>death receptor binding</t>
  </si>
  <si>
    <t>ENSG00000172943</t>
  </si>
  <si>
    <t>PHF8 subnetwork</t>
  </si>
  <si>
    <t>ENSG00000062822</t>
  </si>
  <si>
    <t>POLD1 subnetwork</t>
  </si>
  <si>
    <t>ENSG00000175197</t>
  </si>
  <si>
    <t>DDIT3 subnetwork</t>
  </si>
  <si>
    <t>GO:0030331</t>
  </si>
  <si>
    <t>estrogen receptor binding</t>
  </si>
  <si>
    <t>ENSG00000140575</t>
  </si>
  <si>
    <t>IQGAP1 subnetwork</t>
  </si>
  <si>
    <t>MP:0003451</t>
  </si>
  <si>
    <t>absent olfactory bulb</t>
  </si>
  <si>
    <t>GO:2001252</t>
  </si>
  <si>
    <t>positive regulation of chromosome organization</t>
  </si>
  <si>
    <t>ENSG00000187899</t>
  </si>
  <si>
    <t>ENSG00000187899 subnetwork</t>
  </si>
  <si>
    <t>ENSG00000112531</t>
  </si>
  <si>
    <t>QKI subnetwork</t>
  </si>
  <si>
    <t>ENSG00000176406</t>
  </si>
  <si>
    <t>RIMS2 subnetwork</t>
  </si>
  <si>
    <t>GO:0050769</t>
  </si>
  <si>
    <t>positive regulation of neurogenesis</t>
  </si>
  <si>
    <t>ENSG00000100311</t>
  </si>
  <si>
    <t>PDGFB subnetwork</t>
  </si>
  <si>
    <t>GO:0010888</t>
  </si>
  <si>
    <t>negative regulation of lipid storage</t>
  </si>
  <si>
    <t>ENSG00000090273</t>
  </si>
  <si>
    <t>NUDC subnetwork</t>
  </si>
  <si>
    <t>ENSG00000065183</t>
  </si>
  <si>
    <t>WDR3 subnetwork</t>
  </si>
  <si>
    <t>GO:0071396</t>
  </si>
  <si>
    <t>cellular response to lipid</t>
  </si>
  <si>
    <t>ENSG00000115163</t>
  </si>
  <si>
    <t>CENPA subnetwork</t>
  </si>
  <si>
    <t>GO:0019209</t>
  </si>
  <si>
    <t>kinase activator activity</t>
  </si>
  <si>
    <t>KEGG_PORPHYRIN_AND_CHLOROPHYLL_METABOLISM</t>
  </si>
  <si>
    <t>ENSG00000203812</t>
  </si>
  <si>
    <t>HIST2H2AA4 subnetwork</t>
  </si>
  <si>
    <t>ENSG00000183558</t>
  </si>
  <si>
    <t>HIST2H2AA3 subnetwork</t>
  </si>
  <si>
    <t>MP:0004229</t>
  </si>
  <si>
    <t>abnormal embryonic erythropoiesis</t>
  </si>
  <si>
    <t>KEGG_APOPTOSIS</t>
  </si>
  <si>
    <t>ENSG00000100056</t>
  </si>
  <si>
    <t>DGCR14 subnetwork</t>
  </si>
  <si>
    <t>ENSG00000173867</t>
  </si>
  <si>
    <t>ENSG00000173867 subnetwork</t>
  </si>
  <si>
    <t>GO:0048285</t>
  </si>
  <si>
    <t>organelle fission</t>
  </si>
  <si>
    <t>ENSG00000197303</t>
  </si>
  <si>
    <t>ENSG00000197303 subnetwork</t>
  </si>
  <si>
    <t>ENSG00000108433</t>
  </si>
  <si>
    <t>GOSR2 subnetwork</t>
  </si>
  <si>
    <t>MP:0002059</t>
  </si>
  <si>
    <t>abnormal seminal vesicle morphology</t>
  </si>
  <si>
    <t>GO:0017016</t>
  </si>
  <si>
    <t>Ras GTPase binding</t>
  </si>
  <si>
    <t>ENSG00000076641</t>
  </si>
  <si>
    <t>PAG1 subnetwork</t>
  </si>
  <si>
    <t>ENSG00000168538</t>
  </si>
  <si>
    <t>TRAPPC11 subnetwork</t>
  </si>
  <si>
    <t>ENSG00000147140</t>
  </si>
  <si>
    <t>NONO subnetwork</t>
  </si>
  <si>
    <t>ENSG00000117322</t>
  </si>
  <si>
    <t>CR2 subnetwork</t>
  </si>
  <si>
    <t>GO:0001836</t>
  </si>
  <si>
    <t>release of cytochrome c from mitochondria</t>
  </si>
  <si>
    <t>GO:0006071</t>
  </si>
  <si>
    <t>glycerol metabolic process</t>
  </si>
  <si>
    <t>MP:0001714</t>
  </si>
  <si>
    <t>absent trophoblast giant cells</t>
  </si>
  <si>
    <t>ENSG00000085365</t>
  </si>
  <si>
    <t>ENSG00000085365 subnetwork</t>
  </si>
  <si>
    <t>ENSG00000064601</t>
  </si>
  <si>
    <t>CTSA subnetwork</t>
  </si>
  <si>
    <t>ENSG00000170458</t>
  </si>
  <si>
    <t>CD14 subnetwork</t>
  </si>
  <si>
    <t>ENSG00000132357</t>
  </si>
  <si>
    <t>CARD6 subnetwork</t>
  </si>
  <si>
    <t>GO:0006198</t>
  </si>
  <si>
    <t>cAMP catabolic process</t>
  </si>
  <si>
    <t>ENSG00000172613</t>
  </si>
  <si>
    <t>RAD9A subnetwork</t>
  </si>
  <si>
    <t>REACTOME_GENERIC_TRANSCRIPTION_PATHWAY</t>
  </si>
  <si>
    <t>GO:0043603</t>
  </si>
  <si>
    <t>cellular amide metabolic process</t>
  </si>
  <si>
    <t>ENSG00000140682</t>
  </si>
  <si>
    <t>TGFB1I1 subnetwork</t>
  </si>
  <si>
    <t>ENSG00000039987</t>
  </si>
  <si>
    <t>BEST2 subnetwork</t>
  </si>
  <si>
    <t>GO:0006007</t>
  </si>
  <si>
    <t>glucose catabolic process</t>
  </si>
  <si>
    <t>ENSG00000151322</t>
  </si>
  <si>
    <t>NPAS3 subnetwork</t>
  </si>
  <si>
    <t>MP:0000284</t>
  </si>
  <si>
    <t>double outlet heart right ventricle</t>
  </si>
  <si>
    <t>ENSG00000140350</t>
  </si>
  <si>
    <t>ANP32A subnetwork</t>
  </si>
  <si>
    <t>GO:0046164</t>
  </si>
  <si>
    <t>alcohol catabolic process</t>
  </si>
  <si>
    <t>ENSG00000171241</t>
  </si>
  <si>
    <t>SHCBP1 subnetwork</t>
  </si>
  <si>
    <t>GO:0000982</t>
  </si>
  <si>
    <t>RNA polymerase II core promoter proximal region sequence-specific DNA binding transcription factor activity</t>
  </si>
  <si>
    <t>ENSG00000117118</t>
  </si>
  <si>
    <t>SDHB subnetwork</t>
  </si>
  <si>
    <t>ENSG00000120334</t>
  </si>
  <si>
    <t>CENPL subnetwork</t>
  </si>
  <si>
    <t>ENSG00000137812</t>
  </si>
  <si>
    <t>CASC5 subnetwork</t>
  </si>
  <si>
    <t>GO:0045947</t>
  </si>
  <si>
    <t>negative regulation of translational initiation</t>
  </si>
  <si>
    <t>GO:0005874</t>
  </si>
  <si>
    <t>microtubule</t>
  </si>
  <si>
    <t>GO:0016032</t>
  </si>
  <si>
    <t>viral reproduction</t>
  </si>
  <si>
    <t>REACTOME_RNA_POLYMERASE_II_TRANSCRIPTION</t>
  </si>
  <si>
    <t>ENSG00000135390</t>
  </si>
  <si>
    <t>ATP5G2 subnetwork</t>
  </si>
  <si>
    <t>GO:0015248</t>
  </si>
  <si>
    <t>sterol transporter activity</t>
  </si>
  <si>
    <t>GO:0050678</t>
  </si>
  <si>
    <t>regulation of epithelial cell proliferation</t>
  </si>
  <si>
    <t>ENSG00000196497</t>
  </si>
  <si>
    <t>IPO4 subnetwork</t>
  </si>
  <si>
    <t>MP:0005266</t>
  </si>
  <si>
    <t>abnormal metabolism</t>
  </si>
  <si>
    <t>ENSG00000111605</t>
  </si>
  <si>
    <t>CPSF6 subnetwork</t>
  </si>
  <si>
    <t>ENSG00000161835</t>
  </si>
  <si>
    <t>GRASP subnetwork</t>
  </si>
  <si>
    <t>ENSG00000121621</t>
  </si>
  <si>
    <t>KIF18A subnetwork</t>
  </si>
  <si>
    <t>ENSG00000160185</t>
  </si>
  <si>
    <t>UBASH3A subnetwork</t>
  </si>
  <si>
    <t>ENSG00000175390</t>
  </si>
  <si>
    <t>EIF3F subnetwork</t>
  </si>
  <si>
    <t>ENSG00000087274</t>
  </si>
  <si>
    <t>ADD1 subnetwork</t>
  </si>
  <si>
    <t>MP:0001685</t>
  </si>
  <si>
    <t>abnormal endoderm development</t>
  </si>
  <si>
    <t>ENSG00000169180</t>
  </si>
  <si>
    <t>XPO6 subnetwork</t>
  </si>
  <si>
    <t>ENSG00000163530</t>
  </si>
  <si>
    <t>DPPA2 subnetwork</t>
  </si>
  <si>
    <t>MP:0000534</t>
  </si>
  <si>
    <t>abnormal ureter morphology</t>
  </si>
  <si>
    <t>ENSG00000112576</t>
  </si>
  <si>
    <t>CCND3 subnetwork</t>
  </si>
  <si>
    <t>MP:0004937</t>
  </si>
  <si>
    <t>dilated heart</t>
  </si>
  <si>
    <t>ENSG00000166402</t>
  </si>
  <si>
    <t>TUB subnetwork</t>
  </si>
  <si>
    <t>GO:0035116</t>
  </si>
  <si>
    <t>embryonic hindlimb morphogenesis</t>
  </si>
  <si>
    <t>MP:0000432</t>
  </si>
  <si>
    <t>abnormal head morphology</t>
  </si>
  <si>
    <t>GO:2000602</t>
  </si>
  <si>
    <t>regulation of interphase of mitotic cell cycle</t>
  </si>
  <si>
    <t>ENSG00000023171</t>
  </si>
  <si>
    <t>GRAMD1B subnetwork</t>
  </si>
  <si>
    <t>ENSG00000185973</t>
  </si>
  <si>
    <t>TMLHE subnetwork</t>
  </si>
  <si>
    <t>MP:0010736</t>
  </si>
  <si>
    <t>abnormal extraembryonic ectoderm morphology</t>
  </si>
  <si>
    <t>GO:0035924</t>
  </si>
  <si>
    <t>cellular response to vascular endothelial growth factor stimulus</t>
  </si>
  <si>
    <t>MP:0001729</t>
  </si>
  <si>
    <t>impaired embryo implantation</t>
  </si>
  <si>
    <t>REACTOME_THROMBOXANE_SIGNALLING_THROUGH_TP_RECEPTOR</t>
  </si>
  <si>
    <t>ENSG00000156873</t>
  </si>
  <si>
    <t>PHKG2 subnetwork</t>
  </si>
  <si>
    <t>GO:0007059</t>
  </si>
  <si>
    <t>chromosome segregation</t>
  </si>
  <si>
    <t>ENSG00000188312</t>
  </si>
  <si>
    <t>CENPP subnetwork</t>
  </si>
  <si>
    <t>REACTOME_EXPORT_OF_VIRAL_RIBONUCLEOPROTEINS_FROM_NUCLEUS</t>
  </si>
  <si>
    <t>ENSG00000172602</t>
  </si>
  <si>
    <t>RND1 subnetwork</t>
  </si>
  <si>
    <t>REACTOME_ACTIVATED_TLR4_SIGNALLING</t>
  </si>
  <si>
    <t>REACTOME_NFKB_AND_MAP_KINASES_ACTIVATION_MEDIATED_BY_TLR4_SIGNALING_REPERTOIRE</t>
  </si>
  <si>
    <t>ENSG00000163939</t>
  </si>
  <si>
    <t>PBRM1 subnetwork</t>
  </si>
  <si>
    <t>REACTOME_CYTOSOLIC_TRNA_AMINOACYLATION</t>
  </si>
  <si>
    <t>ENSG00000099940</t>
  </si>
  <si>
    <t>SNAP29 subnetwork</t>
  </si>
  <si>
    <t>GO:0006306</t>
  </si>
  <si>
    <t>DNA methylation</t>
  </si>
  <si>
    <t>GO:0006305</t>
  </si>
  <si>
    <t>DNA alkylation</t>
  </si>
  <si>
    <t>ENSG00000141655</t>
  </si>
  <si>
    <t>TNFRSF11A subnetwork</t>
  </si>
  <si>
    <t>GO:0050851</t>
  </si>
  <si>
    <t>antigen receptor-mediated signaling pathway</t>
  </si>
  <si>
    <t>GO:0000819</t>
  </si>
  <si>
    <t>sister chromatid segregation</t>
  </si>
  <si>
    <t>ENSG00000184381</t>
  </si>
  <si>
    <t>PLA2G6 subnetwork</t>
  </si>
  <si>
    <t>ENSG00000126001</t>
  </si>
  <si>
    <t>CEP250 subnetwork</t>
  </si>
  <si>
    <t>REACTOME_TRANSPORT_OF_THE_SLBP_DEPENDANT_MATURE_MRNA</t>
  </si>
  <si>
    <t>ENSG00000075151</t>
  </si>
  <si>
    <t>EIF4G3 subnetwork</t>
  </si>
  <si>
    <t>MP:0009006</t>
  </si>
  <si>
    <t>prolonged estrous cycle</t>
  </si>
  <si>
    <t>ENSG00000171314</t>
  </si>
  <si>
    <t>PGAM1 subnetwork</t>
  </si>
  <si>
    <t>ENSG00000127688</t>
  </si>
  <si>
    <t>GAN subnetwork</t>
  </si>
  <si>
    <t>ENSG00000106665</t>
  </si>
  <si>
    <t>CLIP2 subnetwork</t>
  </si>
  <si>
    <t>GO:0019200</t>
  </si>
  <si>
    <t>carbohydrate kinase activity</t>
  </si>
  <si>
    <t>MP:0000231</t>
  </si>
  <si>
    <t>hypertension</t>
  </si>
  <si>
    <t>GO:0008630</t>
  </si>
  <si>
    <t>DNA damage response, signal transduction resulting in induction of apoptosis</t>
  </si>
  <si>
    <t>ENSG00000034971</t>
  </si>
  <si>
    <t>MYOC subnetwork</t>
  </si>
  <si>
    <t>GO:0031406</t>
  </si>
  <si>
    <t>carboxylic acid binding</t>
  </si>
  <si>
    <t>REACTOME_SIGNALING_BY_ROBO_RECEPTOR</t>
  </si>
  <si>
    <t>MP:0000220</t>
  </si>
  <si>
    <t>increased monocyte cell number</t>
  </si>
  <si>
    <t>REACTOME_VIRAL_DSRNATLR3TRIF_COMPLEX_ACTIVATES_RIP1</t>
  </si>
  <si>
    <t>MP:0002273</t>
  </si>
  <si>
    <t>abnormal pulmonary alveolus epithelial cell morphology</t>
  </si>
  <si>
    <t>ENSG00000125970</t>
  </si>
  <si>
    <t>RALY subnetwork</t>
  </si>
  <si>
    <t>GO:0042953</t>
  </si>
  <si>
    <t>lipoprotein transport</t>
  </si>
  <si>
    <t>REACTOME_PYRUVATE_METABOLISM_AND_CITRIC_ACID_TCA_CYCLE</t>
  </si>
  <si>
    <t>MP:0005671</t>
  </si>
  <si>
    <t>abnormal response to transplant</t>
  </si>
  <si>
    <t>GO:0003706</t>
  </si>
  <si>
    <t>ligand-regulated transcription factor activity</t>
  </si>
  <si>
    <t>ENSG00000174021</t>
  </si>
  <si>
    <t>GNG5 subnetwork</t>
  </si>
  <si>
    <t>MP:0005408</t>
  </si>
  <si>
    <t>hypopigmentation</t>
  </si>
  <si>
    <t>MP:0002160</t>
  </si>
  <si>
    <t>abnormal reproductive system morphology</t>
  </si>
  <si>
    <t>ENSG00000137285</t>
  </si>
  <si>
    <t>TUBB2B subnetwork</t>
  </si>
  <si>
    <t>GO:0033178</t>
  </si>
  <si>
    <t>proton-transporting two-sector ATPase complex, catalytic domain</t>
  </si>
  <si>
    <t>GO:0071277</t>
  </si>
  <si>
    <t>cellular response to calcium ion</t>
  </si>
  <si>
    <t>ENSG00000137845</t>
  </si>
  <si>
    <t>ADAM10 subnetwork</t>
  </si>
  <si>
    <t>MP:0002740</t>
  </si>
  <si>
    <t>heart hypoplasia</t>
  </si>
  <si>
    <t>GO:0051322</t>
  </si>
  <si>
    <t>anaphase</t>
  </si>
  <si>
    <t>GO:0050850</t>
  </si>
  <si>
    <t>positive regulation of calcium-mediated signaling</t>
  </si>
  <si>
    <t>MP:0009305</t>
  </si>
  <si>
    <t>decreased retroperitoneal fat pad weight</t>
  </si>
  <si>
    <t>ENSG00000139719</t>
  </si>
  <si>
    <t>VPS33A subnetwork</t>
  </si>
  <si>
    <t>MP:0002106</t>
  </si>
  <si>
    <t>abnormal muscle physiology</t>
  </si>
  <si>
    <t>ENSG00000113272</t>
  </si>
  <si>
    <t>THG1L subnetwork</t>
  </si>
  <si>
    <t>ENSG00000082516</t>
  </si>
  <si>
    <t>GEMIN5 subnetwork</t>
  </si>
  <si>
    <t>ENSG00000100354</t>
  </si>
  <si>
    <t>TNRC6B subnetwork</t>
  </si>
  <si>
    <t>GO:0051325</t>
  </si>
  <si>
    <t>interphase</t>
  </si>
  <si>
    <t>MP:0005016</t>
  </si>
  <si>
    <t>decreased lymphocyte cell number</t>
  </si>
  <si>
    <t>GO:0048568</t>
  </si>
  <si>
    <t>embryonic organ development</t>
  </si>
  <si>
    <t>ENSG00000164885</t>
  </si>
  <si>
    <t>CDK5 subnetwork</t>
  </si>
  <si>
    <t>MP:0005075</t>
  </si>
  <si>
    <t>abnormal melanosome morphology</t>
  </si>
  <si>
    <t>ENSG00000111348</t>
  </si>
  <si>
    <t>ARHGDIB subnetwork</t>
  </si>
  <si>
    <t>ENSG00000132470</t>
  </si>
  <si>
    <t>ITGB4 subnetwork</t>
  </si>
  <si>
    <t>GO:0055117</t>
  </si>
  <si>
    <t>regulation of cardiac muscle contraction</t>
  </si>
  <si>
    <t>ENSG00000161405</t>
  </si>
  <si>
    <t>IKZF3 subnetwork</t>
  </si>
  <si>
    <t>ENSG00000138722</t>
  </si>
  <si>
    <t>MMRN1 subnetwork</t>
  </si>
  <si>
    <t>ENSG00000089157</t>
  </si>
  <si>
    <t>RPLP0 subnetwork</t>
  </si>
  <si>
    <t>MP:0001613</t>
  </si>
  <si>
    <t>abnormal vasodilation</t>
  </si>
  <si>
    <t>REACTOME_RNA_POLYMERASE_II_TRANSCRIPTION_INITIATION</t>
  </si>
  <si>
    <t>REACTOME_RNA_POLYMERASE_II_TRANSCRIPTION_PRE:INITIATION_AND_PROMOTER_OPENING</t>
  </si>
  <si>
    <t>REACTOME_RNA_POLYMERASE_II_HIV:1_PROMOTER_ESCAPE</t>
  </si>
  <si>
    <t>REACTOME_HIV:1_TRANSCRIPTION_INITIATION</t>
  </si>
  <si>
    <t>REACTOME_RNA_POLYMERASE_II_TRANSCRIPTION_INITIATION_AND_PROMOTER_CLEARANCE</t>
  </si>
  <si>
    <t>REACTOME_RNA_POLYMERASE_II_PROMOTER_ESCAPE</t>
  </si>
  <si>
    <t>MP:0001270</t>
  </si>
  <si>
    <t>distended abdomen</t>
  </si>
  <si>
    <t>GO:0045178</t>
  </si>
  <si>
    <t>basal part of cell</t>
  </si>
  <si>
    <t>MP:0000106</t>
  </si>
  <si>
    <t>abnormal basisphenoid bone morphology</t>
  </si>
  <si>
    <t>ENSG00000100364</t>
  </si>
  <si>
    <t>KIAA0930 subnetwork</t>
  </si>
  <si>
    <t>MP:0005168</t>
  </si>
  <si>
    <t>abnormal female meiosis</t>
  </si>
  <si>
    <t>GO:0070328</t>
  </si>
  <si>
    <t>triglyceride homeostasis</t>
  </si>
  <si>
    <t>REACTOME_REGULATION_OF_KIT_SIGNALING</t>
  </si>
  <si>
    <t>ENSG00000196981</t>
  </si>
  <si>
    <t>WDR5B subnetwork</t>
  </si>
  <si>
    <t>ENSG00000144891</t>
  </si>
  <si>
    <t>AGTR1 subnetwork</t>
  </si>
  <si>
    <t>MP:0008044</t>
  </si>
  <si>
    <t>increased NK cell number</t>
  </si>
  <si>
    <t>MP:0005631</t>
  </si>
  <si>
    <t>decreased lung weight</t>
  </si>
  <si>
    <t>GO:0070482</t>
  </si>
  <si>
    <t>response to oxygen levels</t>
  </si>
  <si>
    <t>ENSG00000100387</t>
  </si>
  <si>
    <t>RBX1 subnetwork</t>
  </si>
  <si>
    <t>MP:0005170</t>
  </si>
  <si>
    <t>cleft lip</t>
  </si>
  <si>
    <t>ENSG00000138757</t>
  </si>
  <si>
    <t>G3BP2 subnetwork</t>
  </si>
  <si>
    <t>ENSG00000078328</t>
  </si>
  <si>
    <t>RBFOX1 subnetwork</t>
  </si>
  <si>
    <t>MP:0001272</t>
  </si>
  <si>
    <t>increased metastatic potential</t>
  </si>
  <si>
    <t>GO:0070848</t>
  </si>
  <si>
    <t>response to growth factor stimulus</t>
  </si>
  <si>
    <t>GO:0000209</t>
  </si>
  <si>
    <t>protein polyubiquitination</t>
  </si>
  <si>
    <t>ENSG00000149636</t>
  </si>
  <si>
    <t>DSN1 subnetwork</t>
  </si>
  <si>
    <t>ENSG00000167842</t>
  </si>
  <si>
    <t>MIS12 subnetwork</t>
  </si>
  <si>
    <t>REACTOME_METABOLISM_OF_STEROID_HORMONES_AND_VITAMINS_A_AND_D</t>
  </si>
  <si>
    <t>MP:0001921</t>
  </si>
  <si>
    <t>reduced fertility</t>
  </si>
  <si>
    <t>ENSG00000130707</t>
  </si>
  <si>
    <t>ASS1 subnetwork</t>
  </si>
  <si>
    <t>GO:0046527</t>
  </si>
  <si>
    <t>glucosyltransferase activity</t>
  </si>
  <si>
    <t>ENSG00000198087</t>
  </si>
  <si>
    <t>CD2AP subnetwork</t>
  </si>
  <si>
    <t>ENSG00000081189</t>
  </si>
  <si>
    <t>MEF2C subnetwork</t>
  </si>
  <si>
    <t>ENSG00000089234</t>
  </si>
  <si>
    <t>BRAP subnetwork</t>
  </si>
  <si>
    <t>ENSG00000119772</t>
  </si>
  <si>
    <t>DNMT3A subnetwork</t>
  </si>
  <si>
    <t>ENSG00000165410</t>
  </si>
  <si>
    <t>CFL2 subnetwork</t>
  </si>
  <si>
    <t>ENSG00000117697</t>
  </si>
  <si>
    <t>NSL1 subnetwork</t>
  </si>
  <si>
    <t>ENSG00000092067</t>
  </si>
  <si>
    <t>CEBPE subnetwork</t>
  </si>
  <si>
    <t>ENSG00000148200</t>
  </si>
  <si>
    <t>NR6A1 subnetwork</t>
  </si>
  <si>
    <t>ENSG00000153044</t>
  </si>
  <si>
    <t>CENPH subnetwork</t>
  </si>
  <si>
    <t>MP:0002145</t>
  </si>
  <si>
    <t>abnormal T cell differentiation</t>
  </si>
  <si>
    <t>MP:0005018</t>
  </si>
  <si>
    <t>decreased T cell number</t>
  </si>
  <si>
    <t>ENSG00000166025</t>
  </si>
  <si>
    <t>AMOTL1 subnetwork</t>
  </si>
  <si>
    <t>GO:0001568</t>
  </si>
  <si>
    <t>blood vessel development</t>
  </si>
  <si>
    <t>MP:0000441</t>
  </si>
  <si>
    <t>increased cranium width</t>
  </si>
  <si>
    <t>ENSG00000198719</t>
  </si>
  <si>
    <t>DLL1 subnetwork</t>
  </si>
  <si>
    <t>ENSG00000100284</t>
  </si>
  <si>
    <t>TOM1 subnetwork</t>
  </si>
  <si>
    <t>ENSG00000148356</t>
  </si>
  <si>
    <t>LRSAM1 subnetwork</t>
  </si>
  <si>
    <t>GO:0034620</t>
  </si>
  <si>
    <t>cellular response to unfolded protein</t>
  </si>
  <si>
    <t>GO:0030968</t>
  </si>
  <si>
    <t>endoplasmic reticulum unfolded protein response</t>
  </si>
  <si>
    <t>GO:0005547</t>
  </si>
  <si>
    <t>phosphatidylinositol-3,4,5-trisphosphate binding</t>
  </si>
  <si>
    <t>MP:0005595</t>
  </si>
  <si>
    <t>abnormal vascular smooth muscle physiology</t>
  </si>
  <si>
    <t>GO:0048037</t>
  </si>
  <si>
    <t>cofactor binding</t>
  </si>
  <si>
    <t>GO:0040001</t>
  </si>
  <si>
    <t>establishment of mitotic spindle localization</t>
  </si>
  <si>
    <t>GO:0016849</t>
  </si>
  <si>
    <t>phosphorus-oxygen lyase activity</t>
  </si>
  <si>
    <t>ENSG00000028277</t>
  </si>
  <si>
    <t>POU2F2 subnetwork</t>
  </si>
  <si>
    <t>ENSG00000151923</t>
  </si>
  <si>
    <t>TIAL1 subnetwork</t>
  </si>
  <si>
    <t>MP:0001179</t>
  </si>
  <si>
    <t>thick pulmonary interalveolar septum</t>
  </si>
  <si>
    <t>ENSG00000001630</t>
  </si>
  <si>
    <t>CYP51A1 subnetwork</t>
  </si>
  <si>
    <t>MP:0002633</t>
  </si>
  <si>
    <t>persistent truncus arteriosis</t>
  </si>
  <si>
    <t>ENSG00000129810</t>
  </si>
  <si>
    <t>SGOL1 subnetwork</t>
  </si>
  <si>
    <t>ENSG00000145241</t>
  </si>
  <si>
    <t>CENPC1 subnetwork</t>
  </si>
  <si>
    <t>GO:0015298</t>
  </si>
  <si>
    <t>solute:cation antiporter activity</t>
  </si>
  <si>
    <t>ENSG00000145649</t>
  </si>
  <si>
    <t>GZMA subnetwork</t>
  </si>
  <si>
    <t>ENSG00000170608</t>
  </si>
  <si>
    <t>FOXA3 subnetwork</t>
  </si>
  <si>
    <t>KEGG_FC_EPSILON_RI_SIGNALING_PATHWAY</t>
  </si>
  <si>
    <t>GO:0007052</t>
  </si>
  <si>
    <t>mitotic spindle organization</t>
  </si>
  <si>
    <t>ENSG00000134216</t>
  </si>
  <si>
    <t>CHIA subnetwork</t>
  </si>
  <si>
    <t>ENSG00000196455</t>
  </si>
  <si>
    <t>PIK3R4 subnetwork</t>
  </si>
  <si>
    <t>ENSG00000185615</t>
  </si>
  <si>
    <t>PDIA2 subnetwork</t>
  </si>
  <si>
    <t>ENSG00000127884</t>
  </si>
  <si>
    <t>ECHS1 subnetwork</t>
  </si>
  <si>
    <t>MP:0005587</t>
  </si>
  <si>
    <t>abnormal Meckel's cartilage morphology</t>
  </si>
  <si>
    <t>ENSG00000083168</t>
  </si>
  <si>
    <t>KAT6A subnetwork</t>
  </si>
  <si>
    <t>MP:0001723</t>
  </si>
  <si>
    <t>disorganized yolk sac vascular plexus</t>
  </si>
  <si>
    <t>REACTOME_REGULATION_OF_WATER_BALANCE_BY_RENAL_AQUAPORINS</t>
  </si>
  <si>
    <t>ENSG00000129351</t>
  </si>
  <si>
    <t>ILF3 subnetwork</t>
  </si>
  <si>
    <t>REACTOME_MAP_KINASE_ACTIVATION_IN_TLR_CASCADE</t>
  </si>
  <si>
    <t>MP:0008028</t>
  </si>
  <si>
    <t>pregnancy-related premature death</t>
  </si>
  <si>
    <t>GO:0008625</t>
  </si>
  <si>
    <t>induction of apoptosis via death domain receptors</t>
  </si>
  <si>
    <t>ENSG00000148942</t>
  </si>
  <si>
    <t>SLC5A12 subnetwork</t>
  </si>
  <si>
    <t>MP:0000792</t>
  </si>
  <si>
    <t>abnormal cortical marginal zone morphology</t>
  </si>
  <si>
    <t>ENSG00000102384</t>
  </si>
  <si>
    <t>CENPI subnetwork</t>
  </si>
  <si>
    <t>ENSG00000072315</t>
  </si>
  <si>
    <t>TRPC5 subnetwork</t>
  </si>
  <si>
    <t>ENSG00000099942</t>
  </si>
  <si>
    <t>CRKL subnetwork</t>
  </si>
  <si>
    <t>GO:0000305</t>
  </si>
  <si>
    <t>response to oxygen radical</t>
  </si>
  <si>
    <t>GO:0000303</t>
  </si>
  <si>
    <t>response to superoxide</t>
  </si>
  <si>
    <t>MP:0002282</t>
  </si>
  <si>
    <t>abnormal trachea morphology</t>
  </si>
  <si>
    <t>ENSG00000070087</t>
  </si>
  <si>
    <t>PFN2 subnetwork</t>
  </si>
  <si>
    <t>ENSG00000212645</t>
  </si>
  <si>
    <t>ENSG00000212645 subnetwork</t>
  </si>
  <si>
    <t>ENSG00000166451</t>
  </si>
  <si>
    <t>CENPN subnetwork</t>
  </si>
  <si>
    <t>ENSG00000125450</t>
  </si>
  <si>
    <t>NUP85 subnetwork</t>
  </si>
  <si>
    <t>ENSG00000117724</t>
  </si>
  <si>
    <t>CENPF subnetwork</t>
  </si>
  <si>
    <t>REACTOME_BIOSYNTHESIS_OF_THE_N:GLYCAN_PRECURSOR_DOLICHOL_LIPID:LINKED_OLIGOSACCHARIDE_LLO_AND_TRANSFER_TO_A_NASCENT_PROTEIN</t>
  </si>
  <si>
    <t>GO:0070232</t>
  </si>
  <si>
    <t>regulation of T cell apoptotic process</t>
  </si>
  <si>
    <t>MP:0002237</t>
  </si>
  <si>
    <t>abnormal nasal cavity morphology</t>
  </si>
  <si>
    <t>ENSG00000213619</t>
  </si>
  <si>
    <t>NDUFS3 subnetwork</t>
  </si>
  <si>
    <t>REACTOME_INHIBITION_OF_INSULIN_SECRETION_BY_ADRENALINENORADRENALINE</t>
  </si>
  <si>
    <t>GO:0072329</t>
  </si>
  <si>
    <t>monocarboxylic acid catabolic process</t>
  </si>
  <si>
    <t>ENSG00000163602</t>
  </si>
  <si>
    <t>RYBP subnetwork</t>
  </si>
  <si>
    <t>MP:0000778</t>
  </si>
  <si>
    <t>abnormal nervous system tract morphology</t>
  </si>
  <si>
    <t>GO:0006096</t>
  </si>
  <si>
    <t>glycolysis</t>
  </si>
  <si>
    <t>MP:0001297</t>
  </si>
  <si>
    <t>microphthalmia</t>
  </si>
  <si>
    <t>ENSG00000102893</t>
  </si>
  <si>
    <t>PHKB subnetwork</t>
  </si>
  <si>
    <t>GO:0003231</t>
  </si>
  <si>
    <t>cardiac ventricle development</t>
  </si>
  <si>
    <t>ENSG00000073792</t>
  </si>
  <si>
    <t>IGF2BP2 subnetwork</t>
  </si>
  <si>
    <t>REACTOME_COSTIMULATION_BY_THE_CD28_FAMILY</t>
  </si>
  <si>
    <t>GO:0032813</t>
  </si>
  <si>
    <t>tumor necrosis factor receptor superfamily binding</t>
  </si>
  <si>
    <t>ENSG00000137203</t>
  </si>
  <si>
    <t>TFAP2A subnetwork</t>
  </si>
  <si>
    <t>ENSG00000102225</t>
  </si>
  <si>
    <t>CDK16 subnetwork</t>
  </si>
  <si>
    <t>ENSG00000166579</t>
  </si>
  <si>
    <t>NDEL1 subnetwork</t>
  </si>
  <si>
    <t>ENSG00000178363</t>
  </si>
  <si>
    <t>CALML3 subnetwork</t>
  </si>
  <si>
    <t>GO:0060541</t>
  </si>
  <si>
    <t>respiratory system development</t>
  </si>
  <si>
    <t>ENSG00000108924</t>
  </si>
  <si>
    <t>HLF subnetwork</t>
  </si>
  <si>
    <t>ENSG00000171885</t>
  </si>
  <si>
    <t>AQP4 subnetwork</t>
  </si>
  <si>
    <t>GO:0005048</t>
  </si>
  <si>
    <t>signal sequence binding</t>
  </si>
  <si>
    <t>ENSG00000127527</t>
  </si>
  <si>
    <t>EPS15L1 subnetwork</t>
  </si>
  <si>
    <t>MP:0006126</t>
  </si>
  <si>
    <t>abnormal outflow tract development</t>
  </si>
  <si>
    <t>ENSG00000121957</t>
  </si>
  <si>
    <t>GPSM2 subnetwork</t>
  </si>
  <si>
    <t>ENSG00000128591</t>
  </si>
  <si>
    <t>FLNC subnetwork</t>
  </si>
  <si>
    <t>ENSG00000105880</t>
  </si>
  <si>
    <t>DLX5 subnetwork</t>
  </si>
  <si>
    <t>GO:0043496</t>
  </si>
  <si>
    <t>regulation of protein homodimerization activity</t>
  </si>
  <si>
    <t>ENSG00000117399</t>
  </si>
  <si>
    <t>CDC20 subnetwork</t>
  </si>
  <si>
    <t>ENSG00000153107</t>
  </si>
  <si>
    <t>ANAPC1 subnetwork</t>
  </si>
  <si>
    <t>GO:0010821</t>
  </si>
  <si>
    <t>regulation of mitochondrion organization</t>
  </si>
  <si>
    <t>REACTOME_MYD88:INDEPENDENT_CASCADE_INITIATED_ON_PLASMA_MEMBRANE</t>
  </si>
  <si>
    <t>GO:0043039</t>
  </si>
  <si>
    <t>tRNA aminoacylation</t>
  </si>
  <si>
    <t>GO:0043038</t>
  </si>
  <si>
    <t>amino acid activation</t>
  </si>
  <si>
    <t>ENSG00000215699</t>
  </si>
  <si>
    <t>ENSG00000215699 subnetwork</t>
  </si>
  <si>
    <t>ENSG00000161920</t>
  </si>
  <si>
    <t>MED11 subnetwork</t>
  </si>
  <si>
    <t>ENSG00000162736</t>
  </si>
  <si>
    <t>NCSTN subnetwork</t>
  </si>
  <si>
    <t>GO:0004953</t>
  </si>
  <si>
    <t>icosanoid receptor activity</t>
  </si>
  <si>
    <t>GO:0004954</t>
  </si>
  <si>
    <t>prostanoid receptor activity</t>
  </si>
  <si>
    <t>ENSG00000122786</t>
  </si>
  <si>
    <t>CALD1 subnetwork</t>
  </si>
  <si>
    <t>GO:0045744</t>
  </si>
  <si>
    <t>negative regulation of G-protein coupled receptor protein signaling pathway</t>
  </si>
  <si>
    <t>ENSG00000073969</t>
  </si>
  <si>
    <t>NSF subnetwork</t>
  </si>
  <si>
    <t>ENSG00000076864</t>
  </si>
  <si>
    <t>RAP1GAP subnetwork</t>
  </si>
  <si>
    <t>GO:0051607</t>
  </si>
  <si>
    <t>defense response to virus</t>
  </si>
  <si>
    <t>GO:0001833</t>
  </si>
  <si>
    <t>inner cell mass cell proliferation</t>
  </si>
  <si>
    <t>ENSG00000107796</t>
  </si>
  <si>
    <t>ACTA2 subnetwork</t>
  </si>
  <si>
    <t>ENSG00000152684</t>
  </si>
  <si>
    <t>PELO subnetwork</t>
  </si>
  <si>
    <t>ENSG00000107201</t>
  </si>
  <si>
    <t>DDX58 subnetwork</t>
  </si>
  <si>
    <t>GO:0035295</t>
  </si>
  <si>
    <t>tube development</t>
  </si>
  <si>
    <t>MP:0005241</t>
  </si>
  <si>
    <t>abnormal retinal ganglion layer morphology</t>
  </si>
  <si>
    <t>GO:0050673</t>
  </si>
  <si>
    <t>epithelial cell proliferation</t>
  </si>
  <si>
    <t>ENSG00000187109</t>
  </si>
  <si>
    <t>NAP1L1 subnetwork</t>
  </si>
  <si>
    <t>GO:0031330</t>
  </si>
  <si>
    <t>negative regulation of cellular catabolic process</t>
  </si>
  <si>
    <t>ENSG00000002822</t>
  </si>
  <si>
    <t>MAD1L1 subnetwork</t>
  </si>
  <si>
    <t>KEGG_BUTANOATE_METABOLISM</t>
  </si>
  <si>
    <t>GO:0006869</t>
  </si>
  <si>
    <t>lipid transport</t>
  </si>
  <si>
    <t>ENSG00000138092</t>
  </si>
  <si>
    <t>CENPO subnetwork</t>
  </si>
  <si>
    <t>GO:0010771</t>
  </si>
  <si>
    <t>negative regulation of cell morphogenesis involved in differentiation</t>
  </si>
  <si>
    <t>GO:0007420</t>
  </si>
  <si>
    <t>brain development</t>
  </si>
  <si>
    <t>MP:0005201</t>
  </si>
  <si>
    <t>abnormal retinal pigment epithelium morphology</t>
  </si>
  <si>
    <t>GO:0005884</t>
  </si>
  <si>
    <t>actin filament</t>
  </si>
  <si>
    <t>MP:0001654</t>
  </si>
  <si>
    <t>hepatic necrosis</t>
  </si>
  <si>
    <t>ENSG00000153208</t>
  </si>
  <si>
    <t>MERTK subnetwork</t>
  </si>
  <si>
    <t>ENSG00000125170</t>
  </si>
  <si>
    <t>DOK4 subnetwork</t>
  </si>
  <si>
    <t>ENSG00000137843</t>
  </si>
  <si>
    <t>PAK6 subnetwork</t>
  </si>
  <si>
    <t>ENSG00000122952</t>
  </si>
  <si>
    <t>ZWINT subnetwork</t>
  </si>
  <si>
    <t>MP:0003562</t>
  </si>
  <si>
    <t>abnormal pancreatic beta cell physiology</t>
  </si>
  <si>
    <t>MP:0011260</t>
  </si>
  <si>
    <t>abnormal head mesenchyme morphology</t>
  </si>
  <si>
    <t>REACTOME_CLASS_I_MHC_MEDIATED_ANTIGEN_PROCESSING__PRESENTATION</t>
  </si>
  <si>
    <t>GO:0006352</t>
  </si>
  <si>
    <t>transcription initiation, DNA-dependent</t>
  </si>
  <si>
    <t>ENSG00000164975</t>
  </si>
  <si>
    <t>SNAPC3 subnetwork</t>
  </si>
  <si>
    <t>ENSG00000158828</t>
  </si>
  <si>
    <t>PINK1 subnetwork</t>
  </si>
  <si>
    <t>ENSG00000173567</t>
  </si>
  <si>
    <t>GPR113 subnetwork</t>
  </si>
  <si>
    <t>REACTOME_PECAM1_INTERACTIONS</t>
  </si>
  <si>
    <t>ENSG00000196498</t>
  </si>
  <si>
    <t>NCOR2 subnetwork</t>
  </si>
  <si>
    <t>ENSG00000145414</t>
  </si>
  <si>
    <t>NAF1 subnetwork</t>
  </si>
  <si>
    <t>GO:0046580</t>
  </si>
  <si>
    <t>negative regulation of Ras protein signal transduction</t>
  </si>
  <si>
    <t>MP:0005181</t>
  </si>
  <si>
    <t>decreased circulating estradiol level</t>
  </si>
  <si>
    <t>GO:0005680</t>
  </si>
  <si>
    <t>anaphase-promoting complex</t>
  </si>
  <si>
    <t>KEGG_PROTEIN_EXPORT</t>
  </si>
  <si>
    <t>GO:0019751</t>
  </si>
  <si>
    <t>polyol metabolic process</t>
  </si>
  <si>
    <t>ENSG00000072062</t>
  </si>
  <si>
    <t>PRKACA subnetwork</t>
  </si>
  <si>
    <t>MP:0003085</t>
  </si>
  <si>
    <t>abnormal egg cylinder morphology</t>
  </si>
  <si>
    <t>ENSG00000153233</t>
  </si>
  <si>
    <t>PTPRR subnetwork</t>
  </si>
  <si>
    <t>ENSG00000213397</t>
  </si>
  <si>
    <t>HAUS7 subnetwork</t>
  </si>
  <si>
    <t>ENSG00000114491</t>
  </si>
  <si>
    <t>UMPS subnetwork</t>
  </si>
  <si>
    <t>REACTOME_SYNTHESIS_SECRETION_AND_INACTIVATION_OF_GLUCAGON:LIKE_PEPTIDE:1_GLP:1</t>
  </si>
  <si>
    <t>MP:0005244</t>
  </si>
  <si>
    <t>hemopericardium</t>
  </si>
  <si>
    <t>MP:0003560</t>
  </si>
  <si>
    <t>osteoarthritis</t>
  </si>
  <si>
    <t>GO:0046961</t>
  </si>
  <si>
    <t>proton-transporting ATPase activity, rotational mechanism</t>
  </si>
  <si>
    <t>KEGG_PRIMARY_IMMUNODEFICIENCY</t>
  </si>
  <si>
    <t>ENSG00000115750</t>
  </si>
  <si>
    <t>TAF1B subnetwork</t>
  </si>
  <si>
    <t>REACTOME_TRANSPORT_OF_THE_SLBP_INDEPENDENT_MATURE_MRNA</t>
  </si>
  <si>
    <t>GO:0042558</t>
  </si>
  <si>
    <t>pteridine-containing compound metabolic process</t>
  </si>
  <si>
    <t>GO:0030658</t>
  </si>
  <si>
    <t>transport vesicle membrane</t>
  </si>
  <si>
    <t>GO:0002446</t>
  </si>
  <si>
    <t>neutrophil mediated immunity</t>
  </si>
  <si>
    <t>ENSG00000100167</t>
  </si>
  <si>
    <t>SEPT3 subnetwork</t>
  </si>
  <si>
    <t>ENSG00000138696</t>
  </si>
  <si>
    <t>BMPR1B subnetwork</t>
  </si>
  <si>
    <t>GO:0048365</t>
  </si>
  <si>
    <t>Rac GTPase binding</t>
  </si>
  <si>
    <t>MP:0008267</t>
  </si>
  <si>
    <t>abnormal hippocampus CA3 region morphology</t>
  </si>
  <si>
    <t>KEGG_BASAL_TRANSCRIPTION_FACTORS</t>
  </si>
  <si>
    <t>ENSG00000068903</t>
  </si>
  <si>
    <t>SIRT2 subnetwork</t>
  </si>
  <si>
    <t>ENSG00000151320</t>
  </si>
  <si>
    <t>AKAP6 subnetwork</t>
  </si>
  <si>
    <t>GO:0061053</t>
  </si>
  <si>
    <t>somite development</t>
  </si>
  <si>
    <t>ENSG00000071054</t>
  </si>
  <si>
    <t>MAP4K4 subnetwork</t>
  </si>
  <si>
    <t>ENSG00000139921</t>
  </si>
  <si>
    <t>TMX1 subnetwork</t>
  </si>
  <si>
    <t>MP:0000477</t>
  </si>
  <si>
    <t>abnormal intestine morphology</t>
  </si>
  <si>
    <t>GO:0060669</t>
  </si>
  <si>
    <t>embryonic placenta morphogenesis</t>
  </si>
  <si>
    <t>ENSG00000061337</t>
  </si>
  <si>
    <t>LZTS1 subnetwork</t>
  </si>
  <si>
    <t>ENSG00000161542</t>
  </si>
  <si>
    <t>PRPSAP1 subnetwork</t>
  </si>
  <si>
    <t>ENSG00000149091</t>
  </si>
  <si>
    <t>DGKZ subnetwork</t>
  </si>
  <si>
    <t>GO:0048200</t>
  </si>
  <si>
    <t>Golgi transport vesicle coating</t>
  </si>
  <si>
    <t>GO:0035964</t>
  </si>
  <si>
    <t>COPI-coated vesicle budding</t>
  </si>
  <si>
    <t>GO:0048205</t>
  </si>
  <si>
    <t>COPI coating of Golgi vesicle</t>
  </si>
  <si>
    <t>ENSG00000102901</t>
  </si>
  <si>
    <t>CENPT subnetwork</t>
  </si>
  <si>
    <t>ENSG00000028839</t>
  </si>
  <si>
    <t>TBPL1 subnetwork</t>
  </si>
  <si>
    <t>MP:0000703</t>
  </si>
  <si>
    <t>abnormal thymus morphology</t>
  </si>
  <si>
    <t>ENSG00000158373</t>
  </si>
  <si>
    <t>HIST1H2BD subnetwork</t>
  </si>
  <si>
    <t>GO:0046328</t>
  </si>
  <si>
    <t>regulation of JNK cascade</t>
  </si>
  <si>
    <t>REACTOME_IRAK2_MEDIATED_ACTIVATION_OF_TAK1_COMPLEX_UPON_TLR78_OR_9_STIMULATION</t>
  </si>
  <si>
    <t>GO:0030674</t>
  </si>
  <si>
    <t>protein binding, bridging</t>
  </si>
  <si>
    <t>ENSG00000144642</t>
  </si>
  <si>
    <t>RBMS3 subnetwork</t>
  </si>
  <si>
    <t>MP:0004100</t>
  </si>
  <si>
    <t>abnormal spinal cord interneuron morphology</t>
  </si>
  <si>
    <t>MP:0001200</t>
  </si>
  <si>
    <t>thick skin</t>
  </si>
  <si>
    <t>GO:0004303</t>
  </si>
  <si>
    <t>estradiol 17-beta-dehydrogenase activity</t>
  </si>
  <si>
    <t>MP:0011024</t>
  </si>
  <si>
    <t>abnormal branching involved in lung morphogenesis</t>
  </si>
  <si>
    <t>ENSG00000170145</t>
  </si>
  <si>
    <t>SIK2 subnetwork</t>
  </si>
  <si>
    <t>ENSG00000105202</t>
  </si>
  <si>
    <t>FBL subnetwork</t>
  </si>
  <si>
    <t>REACTOME_ABCA_TRANSPORTERS_IN_LIPID_HOMEOSTASIS</t>
  </si>
  <si>
    <t>ENSG00000185499</t>
  </si>
  <si>
    <t>MUC1 subnetwork</t>
  </si>
  <si>
    <t>ENSG00000142453</t>
  </si>
  <si>
    <t>CARM1 subnetwork</t>
  </si>
  <si>
    <t>ENSG00000013583</t>
  </si>
  <si>
    <t>HEBP1 subnetwork</t>
  </si>
  <si>
    <t>ENSG00000106400</t>
  </si>
  <si>
    <t>ZNHIT1 subnetwork</t>
  </si>
  <si>
    <t>ENSG00000084733</t>
  </si>
  <si>
    <t>RAB10 subnetwork</t>
  </si>
  <si>
    <t>MP:0005449</t>
  </si>
  <si>
    <t>abnormal food intake</t>
  </si>
  <si>
    <t>KEGG_ABC_TRANSPORTERS</t>
  </si>
  <si>
    <t>REACTOME_THROMBIN_SIGNALLING_THROUGH_PROTEINASE_ACTIVATED_RECEPTORS_PARS</t>
  </si>
  <si>
    <t>GO:0072384</t>
  </si>
  <si>
    <t>organelle transport along microtubule</t>
  </si>
  <si>
    <t>MP:0004448</t>
  </si>
  <si>
    <t>abnormal presphenoid bone morphology</t>
  </si>
  <si>
    <t>ENSG00000143384</t>
  </si>
  <si>
    <t>MCL1 subnetwork</t>
  </si>
  <si>
    <t>ENSG00000141736</t>
  </si>
  <si>
    <t>ERBB2 subnetwork</t>
  </si>
  <si>
    <t>ENSG00000078699</t>
  </si>
  <si>
    <t>CBFA2T2 subnetwork</t>
  </si>
  <si>
    <t>ENSG00000108469</t>
  </si>
  <si>
    <t>RECQL5 subnetwork</t>
  </si>
  <si>
    <t>ENSG00000173889</t>
  </si>
  <si>
    <t>PHC3 subnetwork</t>
  </si>
  <si>
    <t>GO:0042743</t>
  </si>
  <si>
    <t>hydrogen peroxide metabolic process</t>
  </si>
  <si>
    <t>GO:0048010</t>
  </si>
  <si>
    <t>vascular endothelial growth factor receptor signaling pathway</t>
  </si>
  <si>
    <t>MP:0008271</t>
  </si>
  <si>
    <t>abnormal bone ossification</t>
  </si>
  <si>
    <t>MP:0011088</t>
  </si>
  <si>
    <t>partial neonatal lethality</t>
  </si>
  <si>
    <t>ENSG00000138663</t>
  </si>
  <si>
    <t>COPS4 subnetwork</t>
  </si>
  <si>
    <t>MP:0011110</t>
  </si>
  <si>
    <t>partial preweaning lethality</t>
  </si>
  <si>
    <t>MP:0002391</t>
  </si>
  <si>
    <t>abnormal Peyer's patch germinal center morphology</t>
  </si>
  <si>
    <t>MP:0002908</t>
  </si>
  <si>
    <t>delayed wound healing</t>
  </si>
  <si>
    <t>KEGG_FRUCTOSE_AND_MANNOSE_METABOLISM</t>
  </si>
  <si>
    <t>ENSG00000164934</t>
  </si>
  <si>
    <t>DCAF13 subnetwork</t>
  </si>
  <si>
    <t>GO:0019048</t>
  </si>
  <si>
    <t>virus-host interaction</t>
  </si>
  <si>
    <t>ENSG00000152253</t>
  </si>
  <si>
    <t>SPC25 subnetwork</t>
  </si>
  <si>
    <t>ENSG00000178184</t>
  </si>
  <si>
    <t>PARD6G subnetwork</t>
  </si>
  <si>
    <t>GO:0051403</t>
  </si>
  <si>
    <t>stress-activated MAPK cascade</t>
  </si>
  <si>
    <t>GO:0006637</t>
  </si>
  <si>
    <t>acyl-CoA metabolic process</t>
  </si>
  <si>
    <t>GO:0035383</t>
  </si>
  <si>
    <t>thioester metabolic process</t>
  </si>
  <si>
    <t>ENSG00000108559</t>
  </si>
  <si>
    <t>NUP88 subnetwork</t>
  </si>
  <si>
    <t>MP:0003814</t>
  </si>
  <si>
    <t>vascular smooth muscle cell hypoplasia</t>
  </si>
  <si>
    <t>ENSG00000182621</t>
  </si>
  <si>
    <t>PLCB1 subnetwork</t>
  </si>
  <si>
    <t>MP:0008181</t>
  </si>
  <si>
    <t>increased marginal zone B cell number</t>
  </si>
  <si>
    <t>GO:0006903</t>
  </si>
  <si>
    <t>vesicle targeting</t>
  </si>
  <si>
    <t>MP:0001284</t>
  </si>
  <si>
    <t>absent vibrissae</t>
  </si>
  <si>
    <t>GO:0035019</t>
  </si>
  <si>
    <t>somatic stem cell maintenance</t>
  </si>
  <si>
    <t>MP:0001696</t>
  </si>
  <si>
    <t>failure to gastrulate</t>
  </si>
  <si>
    <t>GO:0015924</t>
  </si>
  <si>
    <t>mannosyl-oligosaccharide mannosidase activity</t>
  </si>
  <si>
    <t>GO:0060090</t>
  </si>
  <si>
    <t>binding, bridging</t>
  </si>
  <si>
    <t>ENSG00000124702</t>
  </si>
  <si>
    <t>KLHDC3 subnetwork</t>
  </si>
  <si>
    <t>ENSG00000106683</t>
  </si>
  <si>
    <t>LIMK1 subnetwork</t>
  </si>
  <si>
    <t>GO:0033762</t>
  </si>
  <si>
    <t>response to glucagon stimulus</t>
  </si>
  <si>
    <t>ENSG00000135018</t>
  </si>
  <si>
    <t>UBQLN1 subnetwork</t>
  </si>
  <si>
    <t>ENSG00000164944</t>
  </si>
  <si>
    <t>KIAA1429 subnetwork</t>
  </si>
  <si>
    <t>ENSG00000095319</t>
  </si>
  <si>
    <t>NUP188 subnetwork</t>
  </si>
  <si>
    <t>GO:0034138</t>
  </si>
  <si>
    <t>toll-like receptor 3 signaling pathway</t>
  </si>
  <si>
    <t>GO:0030165</t>
  </si>
  <si>
    <t>PDZ domain binding</t>
  </si>
  <si>
    <t>GO:0060216</t>
  </si>
  <si>
    <t>definitive hemopoiesis</t>
  </si>
  <si>
    <t>MP:0008082</t>
  </si>
  <si>
    <t>increased single-positive T cell number</t>
  </si>
  <si>
    <t>MP:0003564</t>
  </si>
  <si>
    <t>abnormal insulin secretion</t>
  </si>
  <si>
    <t>MP:0005658</t>
  </si>
  <si>
    <t>increased susceptibility to diet-induced obesity</t>
  </si>
  <si>
    <t>GO:0033044</t>
  </si>
  <si>
    <t>regulation of chromosome organization</t>
  </si>
  <si>
    <t>ENSG00000166147</t>
  </si>
  <si>
    <t>FBN1 subnetwork</t>
  </si>
  <si>
    <t>ENSG00000140939</t>
  </si>
  <si>
    <t>NOL3 subnetwork</t>
  </si>
  <si>
    <t>ENSG00000109220</t>
  </si>
  <si>
    <t>CHIC2 subnetwork</t>
  </si>
  <si>
    <t>GO:0090199</t>
  </si>
  <si>
    <t>regulation of release of cytochrome c from mitochondria</t>
  </si>
  <si>
    <t>GO:0042772</t>
  </si>
  <si>
    <t>DNA damage response, signal transduction resulting in transcription</t>
  </si>
  <si>
    <t>GO:0001786</t>
  </si>
  <si>
    <t>phosphatidylserine binding</t>
  </si>
  <si>
    <t>GO:0044275</t>
  </si>
  <si>
    <t>cellular carbohydrate catabolic process</t>
  </si>
  <si>
    <t>ENSG00000171942</t>
  </si>
  <si>
    <t>OR10H2 subnetwork</t>
  </si>
  <si>
    <t>GO:0006103</t>
  </si>
  <si>
    <t>2-oxoglutarate metabolic process</t>
  </si>
  <si>
    <t>MP:0008470</t>
  </si>
  <si>
    <t>abnormal spleen B cell follicle morphology</t>
  </si>
  <si>
    <t>GO:0030552</t>
  </si>
  <si>
    <t>cAMP binding</t>
  </si>
  <si>
    <t>ENSG00000115290</t>
  </si>
  <si>
    <t>GRB14 subnetwork</t>
  </si>
  <si>
    <t>MP:0008495</t>
  </si>
  <si>
    <t>decreased IgG1 level</t>
  </si>
  <si>
    <t>GO:0016862</t>
  </si>
  <si>
    <t>intramolecular oxidoreductase activity, interconverting keto- and enol-groups</t>
  </si>
  <si>
    <t>ENSG00000161888</t>
  </si>
  <si>
    <t>SPC24 subnetwork</t>
  </si>
  <si>
    <t>GO:0006418</t>
  </si>
  <si>
    <t>tRNA aminoacylation for protein translation</t>
  </si>
  <si>
    <t>ENSG00000197530</t>
  </si>
  <si>
    <t>MIB2 subnetwork</t>
  </si>
  <si>
    <t>ENSG00000005810</t>
  </si>
  <si>
    <t>MYCBP2 subnetwork</t>
  </si>
  <si>
    <t>MP:0001800</t>
  </si>
  <si>
    <t>abnormal humoral immune response</t>
  </si>
  <si>
    <t>GO:0006783</t>
  </si>
  <si>
    <t>heme biosynthetic process</t>
  </si>
  <si>
    <t>GO:0009214</t>
  </si>
  <si>
    <t>cyclic nucleotide catabolic process</t>
  </si>
  <si>
    <t>ENSG00000124181</t>
  </si>
  <si>
    <t>PLCG1 subnetwork</t>
  </si>
  <si>
    <t>MP:0008008</t>
  </si>
  <si>
    <t>early cellular replicative senescence</t>
  </si>
  <si>
    <t>GO:0090311</t>
  </si>
  <si>
    <t>regulation of protein deacetylation</t>
  </si>
  <si>
    <t>ENSG00000170917</t>
  </si>
  <si>
    <t>NUDT6 subnetwork</t>
  </si>
  <si>
    <t>ENSG00000153879</t>
  </si>
  <si>
    <t>CEBPG subnetwork</t>
  </si>
  <si>
    <t>MP:0004046</t>
  </si>
  <si>
    <t>abnormal mitosis</t>
  </si>
  <si>
    <t>GO:0005741</t>
  </si>
  <si>
    <t>mitochondrial outer membrane</t>
  </si>
  <si>
    <t>ENSG00000185920</t>
  </si>
  <si>
    <t>PTCH1 subnetwork</t>
  </si>
  <si>
    <t>MP:0003209</t>
  </si>
  <si>
    <t>abnormal pulmonary elastic fiber morphology</t>
  </si>
  <si>
    <t>MP:0001513</t>
  </si>
  <si>
    <t>limb grasping</t>
  </si>
  <si>
    <t>ENSG00000204133</t>
  </si>
  <si>
    <t>ENSG00000204133 subnetwork</t>
  </si>
  <si>
    <t>MP:0005564</t>
  </si>
  <si>
    <t>increased hemoglobin content</t>
  </si>
  <si>
    <t>GO:0001556</t>
  </si>
  <si>
    <t>oocyte maturation</t>
  </si>
  <si>
    <t>MP:0000596</t>
  </si>
  <si>
    <t>abnormal liver development</t>
  </si>
  <si>
    <t>ENSG00000003400</t>
  </si>
  <si>
    <t>CASP10 subnetwork</t>
  </si>
  <si>
    <t>REACTOME_CITRIC_ACID_CYCLE_TCA_CYCLE</t>
  </si>
  <si>
    <t>ENSG00000165868</t>
  </si>
  <si>
    <t>HSPA12A subnetwork</t>
  </si>
  <si>
    <t>GO:0001889</t>
  </si>
  <si>
    <t>liver development</t>
  </si>
  <si>
    <t>ENSG00000105085</t>
  </si>
  <si>
    <t>MED26 subnetwork</t>
  </si>
  <si>
    <t>MP:0002020</t>
  </si>
  <si>
    <t>increased tumor incidence</t>
  </si>
  <si>
    <t>ENSG00000068781</t>
  </si>
  <si>
    <t>STON1-GTF2A1L subnetwork</t>
  </si>
  <si>
    <t>ENSG00000141522</t>
  </si>
  <si>
    <t>ARHGDIA subnetwork</t>
  </si>
  <si>
    <t>REACTOME_ANTIGEN_PROCESSING_UBIQUITINATION__PROTEASOME_DEGRADATION</t>
  </si>
  <si>
    <t>GO:0051294</t>
  </si>
  <si>
    <t>establishment of spindle orientation</t>
  </si>
  <si>
    <t>GO:0000132</t>
  </si>
  <si>
    <t>establishment of mitotic spindle orientation</t>
  </si>
  <si>
    <t>REACTOME_NEF_MEDIATED_DOWNREGULATION_OF_MHC_CLASS_I_COMPLEX_CELL_SURFACE_EXPRESSION</t>
  </si>
  <si>
    <t>GO:0006635</t>
  </si>
  <si>
    <t>fatty acid beta-oxidation</t>
  </si>
  <si>
    <t>GO:0030163</t>
  </si>
  <si>
    <t>protein catabolic process</t>
  </si>
  <si>
    <t>REACTOME_CASPASE:MEDIATED_CLEAVAGE_OF_CYTOSKELETAL_PROTEINS</t>
  </si>
  <si>
    <t>REACTOME_ADENYLATE_CYCLASE_ACTIVATING_PATHWAY</t>
  </si>
  <si>
    <t>ENSG00000137713</t>
  </si>
  <si>
    <t>PPP2R1B subnetwork</t>
  </si>
  <si>
    <t>GO:0043392</t>
  </si>
  <si>
    <t>negative regulation of DNA binding</t>
  </si>
  <si>
    <t>GO:0044264</t>
  </si>
  <si>
    <t>cellular polysaccharide metabolic process</t>
  </si>
  <si>
    <t>ENSG00000130762</t>
  </si>
  <si>
    <t>ARHGEF16 subnetwork</t>
  </si>
  <si>
    <t>GO:0030055</t>
  </si>
  <si>
    <t>cell-substrate junction</t>
  </si>
  <si>
    <t>MP:0000435</t>
  </si>
  <si>
    <t>shortened head</t>
  </si>
  <si>
    <t>ENSG00000175279</t>
  </si>
  <si>
    <t>APITD1 subnetwork</t>
  </si>
  <si>
    <t>GO:0051452</t>
  </si>
  <si>
    <t>intracellular pH reduction</t>
  </si>
  <si>
    <t>GO:0035258</t>
  </si>
  <si>
    <t>steroid hormone receptor binding</t>
  </si>
  <si>
    <t>MP:0008168</t>
  </si>
  <si>
    <t>decreased B-1a cell number</t>
  </si>
  <si>
    <t>MP:0003789</t>
  </si>
  <si>
    <t>osteosarcoma</t>
  </si>
  <si>
    <t>GO:0016055</t>
  </si>
  <si>
    <t>Wnt receptor signaling pathway</t>
  </si>
  <si>
    <t>ENSG00000162624</t>
  </si>
  <si>
    <t>LHX8 subnetwork</t>
  </si>
  <si>
    <t>MP:0005405</t>
  </si>
  <si>
    <t>axon degeneration</t>
  </si>
  <si>
    <t>GO:0035338</t>
  </si>
  <si>
    <t>long-chain fatty-acyl-CoA biosynthetic process</t>
  </si>
  <si>
    <t>GO:0035336</t>
  </si>
  <si>
    <t>long-chain fatty-acyl-CoA metabolic process</t>
  </si>
  <si>
    <t>MP:0001505</t>
  </si>
  <si>
    <t>hunched posture</t>
  </si>
  <si>
    <t>ENSG00000116213</t>
  </si>
  <si>
    <t>WRAP73 subnetwork</t>
  </si>
  <si>
    <t>GO:0001824</t>
  </si>
  <si>
    <t>blastocyst development</t>
  </si>
  <si>
    <t>GO:0031348</t>
  </si>
  <si>
    <t>negative regulation of defense response</t>
  </si>
  <si>
    <t>MP:0000747</t>
  </si>
  <si>
    <t>muscle weakness</t>
  </si>
  <si>
    <t>ENSG00000080802</t>
  </si>
  <si>
    <t>CNOT4 subnetwork</t>
  </si>
  <si>
    <t>GO:0019321</t>
  </si>
  <si>
    <t>pentose metabolic process</t>
  </si>
  <si>
    <t>ENSG00000214122</t>
  </si>
  <si>
    <t>ENSG00000214122 subnetwork</t>
  </si>
  <si>
    <t>ENSG00000123609</t>
  </si>
  <si>
    <t>NMI subnetwork</t>
  </si>
  <si>
    <t>ENSG00000166478</t>
  </si>
  <si>
    <t>ZNF143 subnetwork</t>
  </si>
  <si>
    <t>MP:0004779</t>
  </si>
  <si>
    <t>abnormal production of surfactant</t>
  </si>
  <si>
    <t>ENSG00000144029</t>
  </si>
  <si>
    <t>MRPS5 subnetwork</t>
  </si>
  <si>
    <t>GO:0016328</t>
  </si>
  <si>
    <t>lateral plasma membrane</t>
  </si>
  <si>
    <t>MP:0002389</t>
  </si>
  <si>
    <t>abnormal Peyer's patch follicle morphology</t>
  </si>
  <si>
    <t>MP:0008254</t>
  </si>
  <si>
    <t>increased megakaryocyte cell number</t>
  </si>
  <si>
    <t>GO:0071377</t>
  </si>
  <si>
    <t>cellular response to glucagon stimulus</t>
  </si>
  <si>
    <t>REACTOME_ETHANOL_OXIDATION</t>
  </si>
  <si>
    <t>MP:0004777</t>
  </si>
  <si>
    <t>abnormal phospholipid level</t>
  </si>
  <si>
    <t>GO:0002764</t>
  </si>
  <si>
    <t>immune response-regulating signaling pathway</t>
  </si>
  <si>
    <t>GO:0050680</t>
  </si>
  <si>
    <t>negative regulation of epithelial cell proliferation</t>
  </si>
  <si>
    <t>ENSG00000196584</t>
  </si>
  <si>
    <t>XRCC2 subnetwork</t>
  </si>
  <si>
    <t>GO:0055123</t>
  </si>
  <si>
    <t>digestive system development</t>
  </si>
  <si>
    <t>ENSG00000163624</t>
  </si>
  <si>
    <t>CDS1 subnetwork</t>
  </si>
  <si>
    <t>GO:0007020</t>
  </si>
  <si>
    <t>microtubule nucleation</t>
  </si>
  <si>
    <t>GO:0034453</t>
  </si>
  <si>
    <t>microtubule anchoring</t>
  </si>
  <si>
    <t>GO:0019829</t>
  </si>
  <si>
    <t>cation-transporting ATPase activity</t>
  </si>
  <si>
    <t>ENSG00000154608</t>
  </si>
  <si>
    <t>ENSG00000154608 subnetwork</t>
  </si>
  <si>
    <t>ENSG00000108590</t>
  </si>
  <si>
    <t>MED31 subnetwork</t>
  </si>
  <si>
    <t>ENSG00000156453</t>
  </si>
  <si>
    <t>PCDH1 subnetwork</t>
  </si>
  <si>
    <t>GO:0045851</t>
  </si>
  <si>
    <t>pH reduction</t>
  </si>
  <si>
    <t>GO:0003197</t>
  </si>
  <si>
    <t>endocardial cushion development</t>
  </si>
  <si>
    <t>ENSG00000153006</t>
  </si>
  <si>
    <t>SREK1IP1 subnetwork</t>
  </si>
  <si>
    <t>GO:0043621</t>
  </si>
  <si>
    <t>protein self-association</t>
  </si>
  <si>
    <t>ENSG00000173465</t>
  </si>
  <si>
    <t>SSSCA1 subnetwork</t>
  </si>
  <si>
    <t>ENSG00000114125</t>
  </si>
  <si>
    <t>RNF7 subnetwork</t>
  </si>
  <si>
    <t>ENSG00000123219</t>
  </si>
  <si>
    <t>CENPK subnetwork</t>
  </si>
  <si>
    <t>ENSG00000168615</t>
  </si>
  <si>
    <t>ADAM9 subnetwork</t>
  </si>
  <si>
    <t>ENSG00000141076</t>
  </si>
  <si>
    <t>CIRH1A subnetwork</t>
  </si>
  <si>
    <t>ENSG00000122779</t>
  </si>
  <si>
    <t>TRIM24 subnetwork</t>
  </si>
  <si>
    <t>ENSG00000122180</t>
  </si>
  <si>
    <t>MYOG subnetwork</t>
  </si>
  <si>
    <t>ENSG00000164707</t>
  </si>
  <si>
    <t>SLC13A4 subnetwork</t>
  </si>
  <si>
    <t>ENSG00000081800</t>
  </si>
  <si>
    <t>SLC13A1 subnetwork</t>
  </si>
  <si>
    <t>ENSG00000152147</t>
  </si>
  <si>
    <t>GEMIN6 subnetwork</t>
  </si>
  <si>
    <t>ENSG00000110958</t>
  </si>
  <si>
    <t>PTGES3 subnetwork</t>
  </si>
  <si>
    <t>ENSG00000145147</t>
  </si>
  <si>
    <t>SLIT2 subnetwork</t>
  </si>
  <si>
    <t>ENSG00000120149</t>
  </si>
  <si>
    <t>MSX2 subnetwork</t>
  </si>
  <si>
    <t>GO:0008289</t>
  </si>
  <si>
    <t>lipid binding</t>
  </si>
  <si>
    <t>ENSG00000198034</t>
  </si>
  <si>
    <t>RPS4X subnetwork</t>
  </si>
  <si>
    <t>MP:0004016</t>
  </si>
  <si>
    <t>decreased bone mass</t>
  </si>
  <si>
    <t>GO:0032872</t>
  </si>
  <si>
    <t>regulation of stress-activated MAPK cascade</t>
  </si>
  <si>
    <t>GO:0006801</t>
  </si>
  <si>
    <t>superoxide metabolic process</t>
  </si>
  <si>
    <t>GO:0000421</t>
  </si>
  <si>
    <t>autophagic vacuole membrane</t>
  </si>
  <si>
    <t>ENSG00000086827</t>
  </si>
  <si>
    <t>ZW10 subnetwork</t>
  </si>
  <si>
    <t>ENSG00000186871</t>
  </si>
  <si>
    <t>ERCC6L subnetwork</t>
  </si>
  <si>
    <t>GO:0042306</t>
  </si>
  <si>
    <t>regulation of protein import into nucleus</t>
  </si>
  <si>
    <t>GO:0005777</t>
  </si>
  <si>
    <t>peroxisome</t>
  </si>
  <si>
    <t>GO:0042579</t>
  </si>
  <si>
    <t>microbody</t>
  </si>
  <si>
    <t>REACTOME_ERKMAPK_TARGETS</t>
  </si>
  <si>
    <t>GO:0070064</t>
  </si>
  <si>
    <t>proline-rich region binding</t>
  </si>
  <si>
    <t>GO:0045777</t>
  </si>
  <si>
    <t>positive regulation of blood pressure</t>
  </si>
  <si>
    <t>ENSG00000113448</t>
  </si>
  <si>
    <t>PDE4D subnetwork</t>
  </si>
  <si>
    <t>ENSG00000197373</t>
  </si>
  <si>
    <t>ENSG00000197373 subnetwork</t>
  </si>
  <si>
    <t>ENSG00000168255</t>
  </si>
  <si>
    <t>POLR2J3 subnetwork</t>
  </si>
  <si>
    <t>GO:0072132</t>
  </si>
  <si>
    <t>mesenchyme morphogenesis</t>
  </si>
  <si>
    <t>ENSG00000065135</t>
  </si>
  <si>
    <t>GNAI3 subnetwork</t>
  </si>
  <si>
    <t>ENSG00000130204</t>
  </si>
  <si>
    <t>TOMM40 subnetwork</t>
  </si>
  <si>
    <t>GO:0030132</t>
  </si>
  <si>
    <t>clathrin coat of coated pit</t>
  </si>
  <si>
    <t>GO:0004003</t>
  </si>
  <si>
    <t>ATP-dependent DNA helicase activity</t>
  </si>
  <si>
    <t>ENSG00000179889</t>
  </si>
  <si>
    <t>PDXDC1 subnetwork</t>
  </si>
  <si>
    <t>GO:0043491</t>
  </si>
  <si>
    <t>protein kinase B signaling cascade</t>
  </si>
  <si>
    <t>ENSG00000154839</t>
  </si>
  <si>
    <t>SKA1 subnetwork</t>
  </si>
  <si>
    <t>ENSG00000114841</t>
  </si>
  <si>
    <t>DNAH1 subnetwork</t>
  </si>
  <si>
    <t>ENSG00000100162</t>
  </si>
  <si>
    <t>CENPM subnetwork</t>
  </si>
  <si>
    <t>ENSG00000036257</t>
  </si>
  <si>
    <t>CUL3 subnetwork</t>
  </si>
  <si>
    <t>GO:0042056</t>
  </si>
  <si>
    <t>chemoattractant activity</t>
  </si>
  <si>
    <t>MP:0008519</t>
  </si>
  <si>
    <t>thin retinal outer plexiform layer</t>
  </si>
  <si>
    <t>MP:0004084</t>
  </si>
  <si>
    <t>abnormal cardiac muscle relaxation</t>
  </si>
  <si>
    <t>REACTOME_SHC:MEDIATED_SIGNALLING</t>
  </si>
  <si>
    <t>ENSG00000142945</t>
  </si>
  <si>
    <t>KIF2C subnetwork</t>
  </si>
  <si>
    <t>MP:0005602</t>
  </si>
  <si>
    <t>decreased angiogenesis</t>
  </si>
  <si>
    <t>ENSG00000159217</t>
  </si>
  <si>
    <t>IGF2BP1 subnetwork</t>
  </si>
  <si>
    <t>MP:0009406</t>
  </si>
  <si>
    <t>decreased skeletal muscle fiber number</t>
  </si>
  <si>
    <t>ENSG00000136861</t>
  </si>
  <si>
    <t>CDK5RAP2 subnetwork</t>
  </si>
  <si>
    <t>MP:0000157</t>
  </si>
  <si>
    <t>abnormal sternum morphology</t>
  </si>
  <si>
    <t>GO:0032615</t>
  </si>
  <si>
    <t>interleukin-12 production</t>
  </si>
  <si>
    <t>GO:0015909</t>
  </si>
  <si>
    <t>long-chain fatty acid transport</t>
  </si>
  <si>
    <t>ENSG00000133937</t>
  </si>
  <si>
    <t>GSC subnetwork</t>
  </si>
  <si>
    <t>GO:0006486</t>
  </si>
  <si>
    <t>protein glycosylation</t>
  </si>
  <si>
    <t>GO:0043413</t>
  </si>
  <si>
    <t>macromolecule glycosylation</t>
  </si>
  <si>
    <t>ENSG00000067900</t>
  </si>
  <si>
    <t>ROCK1 subnetwork</t>
  </si>
  <si>
    <t>GO:0046128</t>
  </si>
  <si>
    <t>purine ribonucleoside metabolic process</t>
  </si>
  <si>
    <t>GO:0045940</t>
  </si>
  <si>
    <t>positive regulation of steroid metabolic process</t>
  </si>
  <si>
    <t>ENSG00000100097</t>
  </si>
  <si>
    <t>LGALS1 subnetwork</t>
  </si>
  <si>
    <t>ENSG00000173218</t>
  </si>
  <si>
    <t>VANGL1 subnetwork</t>
  </si>
  <si>
    <t>ENSG00000215522</t>
  </si>
  <si>
    <t>DDR1 subnetwork</t>
  </si>
  <si>
    <t>ENSG00000204580</t>
  </si>
  <si>
    <t>ENSG00000137332</t>
  </si>
  <si>
    <t>GO:0007091</t>
  </si>
  <si>
    <t>mitotic metaphase/anaphase transition</t>
  </si>
  <si>
    <t>GO:0000178</t>
  </si>
  <si>
    <t>exosome (RNase complex)</t>
  </si>
  <si>
    <t>GO:0046933</t>
  </si>
  <si>
    <t>hydrogen ion transporting ATP synthase activity, rotational mechanism</t>
  </si>
  <si>
    <t>ENSG00000138795</t>
  </si>
  <si>
    <t>LEF1 subnetwork</t>
  </si>
  <si>
    <t>GO:0008373</t>
  </si>
  <si>
    <t>sialyltransferase activity</t>
  </si>
  <si>
    <t>ENSG00000088826</t>
  </si>
  <si>
    <t>SMOX subnetwork</t>
  </si>
  <si>
    <t>REACTOME_METABOLISM_OF_NON:CODING_RNA</t>
  </si>
  <si>
    <t>REACTOME_SNRNP_ASSEMBLY</t>
  </si>
  <si>
    <t>ENSG00000129347</t>
  </si>
  <si>
    <t>KRI1 subnetwork</t>
  </si>
  <si>
    <t>MP:0000382</t>
  </si>
  <si>
    <t>underdeveloped hair follicles</t>
  </si>
  <si>
    <t>ENSG00000167996</t>
  </si>
  <si>
    <t>FTH1 subnetwork</t>
  </si>
  <si>
    <t>ENSG00000152520</t>
  </si>
  <si>
    <t>PAN3 subnetwork</t>
  </si>
  <si>
    <t>ENSG00000175054</t>
  </si>
  <si>
    <t>ATR subnetwork</t>
  </si>
  <si>
    <t>GO:0016645</t>
  </si>
  <si>
    <t>oxidoreductase activity, acting on the CH-NH group of donors</t>
  </si>
  <si>
    <t>GO:0001702</t>
  </si>
  <si>
    <t>gastrulation with mouth forming second</t>
  </si>
  <si>
    <t>ENSG00000189283</t>
  </si>
  <si>
    <t>FHIT subnetwork</t>
  </si>
  <si>
    <t>ENSG00000043355</t>
  </si>
  <si>
    <t>ZIC2 subnetwork</t>
  </si>
  <si>
    <t>ENSG00000008018</t>
  </si>
  <si>
    <t>PSMB1 subnetwork</t>
  </si>
  <si>
    <t>GO:0002757</t>
  </si>
  <si>
    <t>immune response-activating signal transduction</t>
  </si>
  <si>
    <t>MP:0003651</t>
  </si>
  <si>
    <t>abnormal axon outgrowth</t>
  </si>
  <si>
    <t>ENSG00000142494</t>
  </si>
  <si>
    <t>SLC47A1 subnetwork</t>
  </si>
  <si>
    <t>MP:0001862</t>
  </si>
  <si>
    <t>interstitial pneumonia</t>
  </si>
  <si>
    <t>MP:0002396</t>
  </si>
  <si>
    <t>abnormal hematopoietic system morphology/development</t>
  </si>
  <si>
    <t>ENSG00000186051</t>
  </si>
  <si>
    <t>TAL2 subnetwork</t>
  </si>
  <si>
    <t>MP:0002279</t>
  </si>
  <si>
    <t>abnormal diaphragm morphology</t>
  </si>
  <si>
    <t>MP:0002018</t>
  </si>
  <si>
    <t>malignant tumors</t>
  </si>
  <si>
    <t>MP:0002052</t>
  </si>
  <si>
    <t>decreased tumor incidence</t>
  </si>
  <si>
    <t>GO:0047496</t>
  </si>
  <si>
    <t>vesicle transport along microtubule</t>
  </si>
  <si>
    <t>GO:0016010</t>
  </si>
  <si>
    <t>dystrophin-associated glycoprotein complex</t>
  </si>
  <si>
    <t>ENSG00000156475</t>
  </si>
  <si>
    <t>PPP2R2B subnetwork</t>
  </si>
  <si>
    <t>REACTOME_RECYCLING_PATHWAY_OF_L1</t>
  </si>
  <si>
    <t>GO:0004864</t>
  </si>
  <si>
    <t>protein phosphatase inhibitor activity</t>
  </si>
  <si>
    <t>MP:0004227</t>
  </si>
  <si>
    <t>increased cellular sensitivity to ionizing radiation</t>
  </si>
  <si>
    <t>GO:0035384</t>
  </si>
  <si>
    <t>thioester biosynthetic process</t>
  </si>
  <si>
    <t>GO:0071616</t>
  </si>
  <si>
    <t>acyl-CoA biosynthetic process</t>
  </si>
  <si>
    <t>ENSG00000113048</t>
  </si>
  <si>
    <t>MRPS27 subnetwork</t>
  </si>
  <si>
    <t>GO:0008158</t>
  </si>
  <si>
    <t>hedgehog receptor activity</t>
  </si>
  <si>
    <t>ENSG00000148308</t>
  </si>
  <si>
    <t>GTF3C5 subnetwork</t>
  </si>
  <si>
    <t>ENSG00000063322</t>
  </si>
  <si>
    <t>MED29 subnetwork</t>
  </si>
  <si>
    <t>ENSG00000197279</t>
  </si>
  <si>
    <t>ZNF165 subnetwork</t>
  </si>
  <si>
    <t>GO:0050730</t>
  </si>
  <si>
    <t>regulation of peptidyl-tyrosine phosphorylation</t>
  </si>
  <si>
    <t>REACTOME_NUCLEAR_EVENTS_KINASE_AND_TRANSCRIPTION_FACTOR_ACTIVATION</t>
  </si>
  <si>
    <t>ENSG00000154447</t>
  </si>
  <si>
    <t>SH3RF1 subnetwork</t>
  </si>
  <si>
    <t>ENSG00000131323</t>
  </si>
  <si>
    <t>TRAF3 subnetwork</t>
  </si>
  <si>
    <t>REACTOME_SYNTHESIS_OF_SUBSTRATES_IN_N:GLYCAN_BIOSYTHESIS</t>
  </si>
  <si>
    <t>GO:0051019</t>
  </si>
  <si>
    <t>mitogen-activated protein kinase binding</t>
  </si>
  <si>
    <t>ENSG00000130402</t>
  </si>
  <si>
    <t>ACTN4 subnetwork</t>
  </si>
  <si>
    <t>GO:0048194</t>
  </si>
  <si>
    <t>Golgi vesicle budding</t>
  </si>
  <si>
    <t>GO:2000116</t>
  </si>
  <si>
    <t>regulation of cysteine-type endopeptidase activity</t>
  </si>
  <si>
    <t>GO:0032784</t>
  </si>
  <si>
    <t>regulation of transcription elongation, DNA-dependent</t>
  </si>
  <si>
    <t>ENSG00000113575</t>
  </si>
  <si>
    <t>PPP2CA subnetwork</t>
  </si>
  <si>
    <t>ENSG00000151725</t>
  </si>
  <si>
    <t>MLF1IP subnetwork</t>
  </si>
  <si>
    <t>GO:0060395</t>
  </si>
  <si>
    <t>SMAD protein signal transduction</t>
  </si>
  <si>
    <t>ENSG00000164338</t>
  </si>
  <si>
    <t>UTP15 subnetwork</t>
  </si>
  <si>
    <t>ENSG00000138101</t>
  </si>
  <si>
    <t>DTNB subnetwork</t>
  </si>
  <si>
    <t>ENSG00000141985</t>
  </si>
  <si>
    <t>SH3GL1 subnetwork</t>
  </si>
  <si>
    <t>MP:0002828</t>
  </si>
  <si>
    <t>abnormal renal glomerular capsule morphology</t>
  </si>
  <si>
    <t>ENSG00000095637</t>
  </si>
  <si>
    <t>SORBS1 subnetwork</t>
  </si>
  <si>
    <t>ENSG00000187735</t>
  </si>
  <si>
    <t>TCEA1 subnetwork</t>
  </si>
  <si>
    <t>ENSG00000160783</t>
  </si>
  <si>
    <t>PMF1 subnetwork</t>
  </si>
  <si>
    <t>ENSG00000178950</t>
  </si>
  <si>
    <t>GAK subnetwork</t>
  </si>
  <si>
    <t>GO:0008156</t>
  </si>
  <si>
    <t>negative regulation of DNA replication</t>
  </si>
  <si>
    <t>REACTOME_TOLL_LIKE_RECEPTOR_4_TLR4_CASCADE</t>
  </si>
  <si>
    <t>ENSG00000169727</t>
  </si>
  <si>
    <t>GPS1 subnetwork</t>
  </si>
  <si>
    <t>GO:0048741</t>
  </si>
  <si>
    <t>skeletal muscle fiber development</t>
  </si>
  <si>
    <t>ENSG00000146232</t>
  </si>
  <si>
    <t>NFKBIE subnetwork</t>
  </si>
  <si>
    <t>GO:0045807</t>
  </si>
  <si>
    <t>positive regulation of endocytosis</t>
  </si>
  <si>
    <t>GO:0006707</t>
  </si>
  <si>
    <t>cholesterol catabolic process</t>
  </si>
  <si>
    <t>GO:0016127</t>
  </si>
  <si>
    <t>sterol catabolic process</t>
  </si>
  <si>
    <t>ENSG00000101945</t>
  </si>
  <si>
    <t>SUV39H1 subnetwork</t>
  </si>
  <si>
    <t>ENSG00000154473</t>
  </si>
  <si>
    <t>BUB3 subnetwork</t>
  </si>
  <si>
    <t>ENSG00000134987</t>
  </si>
  <si>
    <t>WDR36 subnetwork</t>
  </si>
  <si>
    <t>ENSG00000145348</t>
  </si>
  <si>
    <t>TBCK subnetwork</t>
  </si>
  <si>
    <t>ENSG00000135213</t>
  </si>
  <si>
    <t>POM121C subnetwork</t>
  </si>
  <si>
    <t>ENSG00000066777</t>
  </si>
  <si>
    <t>ARFGEF1 subnetwork</t>
  </si>
  <si>
    <t>GO:0000280</t>
  </si>
  <si>
    <t>nuclear division</t>
  </si>
  <si>
    <t>GO:0007067</t>
  </si>
  <si>
    <t>mitosis</t>
  </si>
  <si>
    <t>GO:0048708</t>
  </si>
  <si>
    <t>astrocyte differentiation</t>
  </si>
  <si>
    <t>REACTOME_ENDOSOMAL_SORTING_COMPLEX_REQUIRED_FOR_TRANSPORT_ESCRT</t>
  </si>
  <si>
    <t>MP:0001194</t>
  </si>
  <si>
    <t>dermatitis</t>
  </si>
  <si>
    <t>GO:0045664</t>
  </si>
  <si>
    <t>regulation of neuron differentiation</t>
  </si>
  <si>
    <t>ENSG00000137992</t>
  </si>
  <si>
    <t>DBT subnetwork</t>
  </si>
  <si>
    <t>ENSG00000178177</t>
  </si>
  <si>
    <t>LCORL subnetwork</t>
  </si>
  <si>
    <t>GO:0048286</t>
  </si>
  <si>
    <t>lung alveolus development</t>
  </si>
  <si>
    <t>GO:0043499</t>
  </si>
  <si>
    <t>eukaryotic cell surface binding</t>
  </si>
  <si>
    <t>MP:0000751</t>
  </si>
  <si>
    <t>myopathy</t>
  </si>
  <si>
    <t>GO:0032095</t>
  </si>
  <si>
    <t>regulation of response to food</t>
  </si>
  <si>
    <t>GO:0045667</t>
  </si>
  <si>
    <t>regulation of osteoblast differentiation</t>
  </si>
  <si>
    <t>ENSG00000105369</t>
  </si>
  <si>
    <t>CD79A subnetwork</t>
  </si>
  <si>
    <t>ENSG00000106546</t>
  </si>
  <si>
    <t>AHR subnetwork</t>
  </si>
  <si>
    <t>ENSG00000105647</t>
  </si>
  <si>
    <t>PIK3R2 subnetwork</t>
  </si>
  <si>
    <t>GO:0030509</t>
  </si>
  <si>
    <t>BMP signaling pathway</t>
  </si>
  <si>
    <t>ENSG00000136813</t>
  </si>
  <si>
    <t>KIAA0368 subnetwork</t>
  </si>
  <si>
    <t>GO:0045604</t>
  </si>
  <si>
    <t>regulation of epidermal cell differentiation</t>
  </si>
  <si>
    <t>GO:0045666</t>
  </si>
  <si>
    <t>positive regulation of neuron differentiation</t>
  </si>
  <si>
    <t>ENSG00000131931</t>
  </si>
  <si>
    <t>THAP1 subnetwork</t>
  </si>
  <si>
    <t>REACTOME_ACTIVATION_OF_GENES_BY_ATF4</t>
  </si>
  <si>
    <t>REACTOME_PKA_ACTIVATION_IN_GLUCAGON_SIGNALLING</t>
  </si>
  <si>
    <t>GO:0060393</t>
  </si>
  <si>
    <t>regulation of pathway-restricted SMAD protein phosphorylation</t>
  </si>
  <si>
    <t>ENSG00000174720</t>
  </si>
  <si>
    <t>LARP7 subnetwork</t>
  </si>
  <si>
    <t>ENSG00000128692</t>
  </si>
  <si>
    <t>ENSG00000128692 subnetwork</t>
  </si>
  <si>
    <t>ENSG00000168398</t>
  </si>
  <si>
    <t>BDKRB2 subnetwork</t>
  </si>
  <si>
    <t>ENSG00000162191</t>
  </si>
  <si>
    <t>UBXN1 subnetwork</t>
  </si>
  <si>
    <t>GO:0001726</t>
  </si>
  <si>
    <t>ruffle</t>
  </si>
  <si>
    <t>GO:0005518</t>
  </si>
  <si>
    <t>collagen binding</t>
  </si>
  <si>
    <t>GO:0032039</t>
  </si>
  <si>
    <t>integrator complex</t>
  </si>
  <si>
    <t>ENSG00000180228</t>
  </si>
  <si>
    <t>PRKRA subnetwork</t>
  </si>
  <si>
    <t>ENSG00000143226</t>
  </si>
  <si>
    <t>FCGR2A subnetwork</t>
  </si>
  <si>
    <t>ENSG00000126768</t>
  </si>
  <si>
    <t>TIMM17B subnetwork</t>
  </si>
  <si>
    <t>ENSG00000197818</t>
  </si>
  <si>
    <t>SLC9A8 subnetwork</t>
  </si>
  <si>
    <t>MP:0000606</t>
  </si>
  <si>
    <t>decreased hepatocyte number</t>
  </si>
  <si>
    <t>GO:0070085</t>
  </si>
  <si>
    <t>glycosylation</t>
  </si>
  <si>
    <t>ENSG00000198000</t>
  </si>
  <si>
    <t>NOL8 subnetwork</t>
  </si>
  <si>
    <t>ENSG00000073578</t>
  </si>
  <si>
    <t>SDHA subnetwork</t>
  </si>
  <si>
    <t>ENSG00000127337</t>
  </si>
  <si>
    <t>YEATS4 subnetwork</t>
  </si>
  <si>
    <t>GO:0019212</t>
  </si>
  <si>
    <t>phosphatase inhibitor activity</t>
  </si>
  <si>
    <t>GO:0030128</t>
  </si>
  <si>
    <t>clathrin coat of endocytic vesicle</t>
  </si>
  <si>
    <t>GO:0046365</t>
  </si>
  <si>
    <t>monosaccharide catabolic process</t>
  </si>
  <si>
    <t>ENSG00000174442</t>
  </si>
  <si>
    <t>ZWILCH subnetwork</t>
  </si>
  <si>
    <t>ENSG00000111907</t>
  </si>
  <si>
    <t>TPD52L1 subnetwork</t>
  </si>
  <si>
    <t>ENSG00000100347</t>
  </si>
  <si>
    <t>SAMM50 subnetwork</t>
  </si>
  <si>
    <t>ENSG00000160271</t>
  </si>
  <si>
    <t>RALGDS subnetwork</t>
  </si>
  <si>
    <t>MP:0009413</t>
  </si>
  <si>
    <t>skeletal muscle fiber atrophy</t>
  </si>
  <si>
    <t>ENSG00000144596</t>
  </si>
  <si>
    <t>ENSG00000144596 subnetwork</t>
  </si>
  <si>
    <t>GO:0060674</t>
  </si>
  <si>
    <t>placenta blood vessel development</t>
  </si>
  <si>
    <t>ENSG00000183814</t>
  </si>
  <si>
    <t>LIN9 subnetwork</t>
  </si>
  <si>
    <t>ENSG00000104814</t>
  </si>
  <si>
    <t>MAP4K1 subnetwork</t>
  </si>
  <si>
    <t>ENSG00000163918</t>
  </si>
  <si>
    <t>RFC4 subnetwork</t>
  </si>
  <si>
    <t>MP:0003303</t>
  </si>
  <si>
    <t>peritoneal inflammation</t>
  </si>
  <si>
    <t>ENSG00000168496</t>
  </si>
  <si>
    <t>FEN1 subnetwork</t>
  </si>
  <si>
    <t>ENSG00000137486</t>
  </si>
  <si>
    <t>ARRB1 subnetwork</t>
  </si>
  <si>
    <t>MP:0004701</t>
  </si>
  <si>
    <t>decreased circulating insulin-like growth factor I level</t>
  </si>
  <si>
    <t>GO:0046320</t>
  </si>
  <si>
    <t>regulation of fatty acid oxidation</t>
  </si>
  <si>
    <t>GO:0000087</t>
  </si>
  <si>
    <t>M phase of mitotic cell cycle</t>
  </si>
  <si>
    <t>ENSG00000138162</t>
  </si>
  <si>
    <t>TACC2 subnetwork</t>
  </si>
  <si>
    <t>MP:0002746</t>
  </si>
  <si>
    <t>abnormal semilunar valve morphology</t>
  </si>
  <si>
    <t>MP:0003123</t>
  </si>
  <si>
    <t>paternal imprinting</t>
  </si>
  <si>
    <t>ENSG00000164403</t>
  </si>
  <si>
    <t>SHROOM1 subnetwork</t>
  </si>
  <si>
    <t>MP:0002878</t>
  </si>
  <si>
    <t>abnormal corticospinal tract morphology</t>
  </si>
  <si>
    <t>GO:0019400</t>
  </si>
  <si>
    <t>alditol metabolic process</t>
  </si>
  <si>
    <t>ENSG00000120210</t>
  </si>
  <si>
    <t>INSL6 subnetwork</t>
  </si>
  <si>
    <t>ENSG00000079841</t>
  </si>
  <si>
    <t>RIMS1 subnetwork</t>
  </si>
  <si>
    <t>ENSG00000165966</t>
  </si>
  <si>
    <t>PDZRN4 subnetwork</t>
  </si>
  <si>
    <t>GO:0050731</t>
  </si>
  <si>
    <t>positive regulation of peptidyl-tyrosine phosphorylation</t>
  </si>
  <si>
    <t>MP:0000034</t>
  </si>
  <si>
    <t>abnormal vestibule morphology</t>
  </si>
  <si>
    <t>MP:0000857</t>
  </si>
  <si>
    <t>abnormal cerebellar foliation</t>
  </si>
  <si>
    <t>ENSG00000164342</t>
  </si>
  <si>
    <t>TLR3 subnetwork</t>
  </si>
  <si>
    <t>GO:0004602</t>
  </si>
  <si>
    <t>glutathione peroxidase activity</t>
  </si>
  <si>
    <t>ENSG00000136936</t>
  </si>
  <si>
    <t>XPA subnetwork</t>
  </si>
  <si>
    <t>GO:0008593</t>
  </si>
  <si>
    <t>regulation of Notch signaling pathway</t>
  </si>
  <si>
    <t>ENSG00000160299</t>
  </si>
  <si>
    <t>PCNT subnetwork</t>
  </si>
  <si>
    <t>GO:0031669</t>
  </si>
  <si>
    <t>cellular response to nutrient levels</t>
  </si>
  <si>
    <t>ENSG00000099399</t>
  </si>
  <si>
    <t>MAGEB2 subnetwork</t>
  </si>
  <si>
    <t>ENSG00000169925</t>
  </si>
  <si>
    <t>BRD3 subnetwork</t>
  </si>
  <si>
    <t>MP:0004204</t>
  </si>
  <si>
    <t>absent stapes</t>
  </si>
  <si>
    <t>GO:0004708</t>
  </si>
  <si>
    <t>MAP kinase kinase activity</t>
  </si>
  <si>
    <t>ENSG00000108840</t>
  </si>
  <si>
    <t>HDAC5 subnetwork</t>
  </si>
  <si>
    <t>ENSG00000141956</t>
  </si>
  <si>
    <t>PRDM15 subnetwork</t>
  </si>
  <si>
    <t>GO:0032314</t>
  </si>
  <si>
    <t>regulation of Rac GTPase activity</t>
  </si>
  <si>
    <t>ENSG00000120158</t>
  </si>
  <si>
    <t>RCL1 subnetwork</t>
  </si>
  <si>
    <t>GO:0021680</t>
  </si>
  <si>
    <t>cerebellar Purkinje cell layer development</t>
  </si>
  <si>
    <t>GO:0051271</t>
  </si>
  <si>
    <t>negative regulation of cellular component movement</t>
  </si>
  <si>
    <t>MP:0000708</t>
  </si>
  <si>
    <t>thymus hyperplasia</t>
  </si>
  <si>
    <t>ENSG00000111641</t>
  </si>
  <si>
    <t>NOP2 subnetwork</t>
  </si>
  <si>
    <t>ENSG00000020633</t>
  </si>
  <si>
    <t>RUNX3 subnetwork</t>
  </si>
  <si>
    <t>GO:0007090</t>
  </si>
  <si>
    <t>regulation of S phase of mitotic cell cycle</t>
  </si>
  <si>
    <t>MP:0003105</t>
  </si>
  <si>
    <t>abnormal heart atrium morphology</t>
  </si>
  <si>
    <t>GO:0061082</t>
  </si>
  <si>
    <t>myeloid leukocyte cytokine production</t>
  </si>
  <si>
    <t>ENSG00000132906</t>
  </si>
  <si>
    <t>CASP9 subnetwork</t>
  </si>
  <si>
    <t>ENSG00000100462</t>
  </si>
  <si>
    <t>PRMT5 subnetwork</t>
  </si>
  <si>
    <t>MP:0004964</t>
  </si>
  <si>
    <t>absent inner cell mass</t>
  </si>
  <si>
    <t>MP:0002825</t>
  </si>
  <si>
    <t>abnormal notochord morphology</t>
  </si>
  <si>
    <t>ENSG00000140750</t>
  </si>
  <si>
    <t>ARHGAP17 subnetwork</t>
  </si>
  <si>
    <t>ENSG00000130165</t>
  </si>
  <si>
    <t>ELOF1 subnetwork</t>
  </si>
  <si>
    <t>GO:0051604</t>
  </si>
  <si>
    <t>protein maturation</t>
  </si>
  <si>
    <t>MP:0004190</t>
  </si>
  <si>
    <t>abnormal direction of embryo turning</t>
  </si>
  <si>
    <t>REACTOME_MEIOSIS</t>
  </si>
  <si>
    <t>ENSG00000127191</t>
  </si>
  <si>
    <t>TRAF2 subnetwork</t>
  </si>
  <si>
    <t>ENSG00000117385</t>
  </si>
  <si>
    <t>LEPRE1 subnetwork</t>
  </si>
  <si>
    <t>ENSG00000213044</t>
  </si>
  <si>
    <t>ENSG00000213044 subnetwork</t>
  </si>
  <si>
    <t>GO:0030659</t>
  </si>
  <si>
    <t>cytoplasmic vesicle membrane</t>
  </si>
  <si>
    <t>ENSG00000163785</t>
  </si>
  <si>
    <t>RYK subnetwork</t>
  </si>
  <si>
    <t>ENSG00000175084</t>
  </si>
  <si>
    <t>DES subnetwork</t>
  </si>
  <si>
    <t>MP:0002098</t>
  </si>
  <si>
    <t>abnormal vibrissa morphology</t>
  </si>
  <si>
    <t>ENSG00000139116</t>
  </si>
  <si>
    <t>KIF21A subnetwork</t>
  </si>
  <si>
    <t>MP:0004784</t>
  </si>
  <si>
    <t>abnormal anterior cardinal vein morphology</t>
  </si>
  <si>
    <t>ENSG00000070010</t>
  </si>
  <si>
    <t>UFD1L subnetwork</t>
  </si>
  <si>
    <t>ENSG00000172915</t>
  </si>
  <si>
    <t>NBEA subnetwork</t>
  </si>
  <si>
    <t>MP:0005598</t>
  </si>
  <si>
    <t>decreased ventricle muscle contractility</t>
  </si>
  <si>
    <t>GO:0072594</t>
  </si>
  <si>
    <t>establishment of protein localization to organelle</t>
  </si>
  <si>
    <t>MP:0002687</t>
  </si>
  <si>
    <t>oligozoospermia</t>
  </si>
  <si>
    <t>ENSG00000122692</t>
  </si>
  <si>
    <t>SMU1 subnetwork</t>
  </si>
  <si>
    <t>ENSG00000106976</t>
  </si>
  <si>
    <t>DNM1 subnetwork</t>
  </si>
  <si>
    <t>GO:0008138</t>
  </si>
  <si>
    <t>protein tyrosine/serine/threonine phosphatase activity</t>
  </si>
  <si>
    <t>ENSG00000138439</t>
  </si>
  <si>
    <t>FAM117B subnetwork</t>
  </si>
  <si>
    <t>ENSG00000165732</t>
  </si>
  <si>
    <t>DDX21 subnetwork</t>
  </si>
  <si>
    <t>GO:0019722</t>
  </si>
  <si>
    <t>calcium-mediated signaling</t>
  </si>
  <si>
    <t>GO:0008635</t>
  </si>
  <si>
    <t>activation of cysteine-type endopeptidase activity involved in apoptotic process by cytochrome c</t>
  </si>
  <si>
    <t>ENSG00000177105</t>
  </si>
  <si>
    <t>RHOG subnetwork</t>
  </si>
  <si>
    <t>ENSG00000164418</t>
  </si>
  <si>
    <t>GRIK2 subnetwork</t>
  </si>
  <si>
    <t>GO:0009975</t>
  </si>
  <si>
    <t>cyclase activity</t>
  </si>
  <si>
    <t>MP:0002460</t>
  </si>
  <si>
    <t>decreased immunoglobulin level</t>
  </si>
  <si>
    <t>ENSG00000159346</t>
  </si>
  <si>
    <t>ADIPOR1 subnetwork</t>
  </si>
  <si>
    <t>MP:0000530</t>
  </si>
  <si>
    <t>abnormal kidney blood vessel morphology</t>
  </si>
  <si>
    <t>ENSG00000167414</t>
  </si>
  <si>
    <t>GNG8 subnetwork</t>
  </si>
  <si>
    <t>ENSG00000186416</t>
  </si>
  <si>
    <t>NKRF subnetwork</t>
  </si>
  <si>
    <t>GO:0045995</t>
  </si>
  <si>
    <t>regulation of embryonic development</t>
  </si>
  <si>
    <t>MP:0004756</t>
  </si>
  <si>
    <t>abnormal proximal convoluted tubule morphology</t>
  </si>
  <si>
    <t>ENSG00000089693</t>
  </si>
  <si>
    <t>MLF2 subnetwork</t>
  </si>
  <si>
    <t>ENSG00000132334</t>
  </si>
  <si>
    <t>PTPRE subnetwork</t>
  </si>
  <si>
    <t>ENSG00000134690</t>
  </si>
  <si>
    <t>CDCA8 subnetwork</t>
  </si>
  <si>
    <t>MP:0005348</t>
  </si>
  <si>
    <t>increased T cell proliferation</t>
  </si>
  <si>
    <t>ENSG00000175221</t>
  </si>
  <si>
    <t>MED16 subnetwork</t>
  </si>
  <si>
    <t>ENSG00000138346</t>
  </si>
  <si>
    <t>DNA2 subnetwork</t>
  </si>
  <si>
    <t>ENSG00000120437</t>
  </si>
  <si>
    <t>ACAT2 subnetwork</t>
  </si>
  <si>
    <t>GO:0044445</t>
  </si>
  <si>
    <t>cytosolic part</t>
  </si>
  <si>
    <t>ENSG00000137154</t>
  </si>
  <si>
    <t>RPS6 subnetwork</t>
  </si>
  <si>
    <t>GO:0018108</t>
  </si>
  <si>
    <t>peptidyl-tyrosine phosphorylation</t>
  </si>
  <si>
    <t>ENSG00000162909</t>
  </si>
  <si>
    <t>CAPN2 subnetwork</t>
  </si>
  <si>
    <t>ENSG00000111731</t>
  </si>
  <si>
    <t>KIAA0528 subnetwork</t>
  </si>
  <si>
    <t>MP:0008825</t>
  </si>
  <si>
    <t>abnormal cardiac epithelial to mesenchymal transition</t>
  </si>
  <si>
    <t>ENSG00000163605</t>
  </si>
  <si>
    <t>PPP4R2 subnetwork</t>
  </si>
  <si>
    <t>GO:0050997</t>
  </si>
  <si>
    <t>quaternary ammonium group binding</t>
  </si>
  <si>
    <t>GO:0051131</t>
  </si>
  <si>
    <t>chaperone-mediated protein complex assembly</t>
  </si>
  <si>
    <t>ENSG00000106636</t>
  </si>
  <si>
    <t>YKT6 subnetwork</t>
  </si>
  <si>
    <t>ENSG00000184445</t>
  </si>
  <si>
    <t>KNTC1 subnetwork</t>
  </si>
  <si>
    <t>GO:0048066</t>
  </si>
  <si>
    <t>developmental pigmentation</t>
  </si>
  <si>
    <t>ENSG00000105371</t>
  </si>
  <si>
    <t>ICAM4 subnetwork</t>
  </si>
  <si>
    <t>ENSG00000067177</t>
  </si>
  <si>
    <t>PHKA1 subnetwork</t>
  </si>
  <si>
    <t>ENSG00000143393</t>
  </si>
  <si>
    <t>PI4KB subnetwork</t>
  </si>
  <si>
    <t>ENSG00000035403</t>
  </si>
  <si>
    <t>VCL subnetwork</t>
  </si>
  <si>
    <t>ENSG00000170345</t>
  </si>
  <si>
    <t>FOS subnetwork</t>
  </si>
  <si>
    <t>GO:0055092</t>
  </si>
  <si>
    <t>sterol homeostasis</t>
  </si>
  <si>
    <t>GO:0042632</t>
  </si>
  <si>
    <t>cholesterol homeostasis</t>
  </si>
  <si>
    <t>ENSG00000162129</t>
  </si>
  <si>
    <t>CLPB subnetwork</t>
  </si>
  <si>
    <t>ENSG00000072310</t>
  </si>
  <si>
    <t>SREBF1 subnetwork</t>
  </si>
  <si>
    <t>GO:0046134</t>
  </si>
  <si>
    <t>pyrimidine nucleoside biosynthetic process</t>
  </si>
  <si>
    <t>GO:0050853</t>
  </si>
  <si>
    <t>B cell receptor signaling pathway</t>
  </si>
  <si>
    <t>GO:0070925</t>
  </si>
  <si>
    <t>organelle assembly</t>
  </si>
  <si>
    <t>GO:0030553</t>
  </si>
  <si>
    <t>cGMP binding</t>
  </si>
  <si>
    <t>ENSG00000107263</t>
  </si>
  <si>
    <t>RAPGEF1 subnetwork</t>
  </si>
  <si>
    <t>MP:0006280</t>
  </si>
  <si>
    <t>abnormal digit development</t>
  </si>
  <si>
    <t>ENSG00000085276</t>
  </si>
  <si>
    <t>MECOM subnetwork</t>
  </si>
  <si>
    <t>MP:0001261</t>
  </si>
  <si>
    <t>obese</t>
  </si>
  <si>
    <t>KEGG_ECM_RECEPTOR_INTERACTION</t>
  </si>
  <si>
    <t>ENSG00000162772</t>
  </si>
  <si>
    <t>ATF3 subnetwork</t>
  </si>
  <si>
    <t>MP:0004263</t>
  </si>
  <si>
    <t>abnormal limb posture</t>
  </si>
  <si>
    <t>GO:0050995</t>
  </si>
  <si>
    <t>negative regulation of lipid catabolic process</t>
  </si>
  <si>
    <t>MP:0003355</t>
  </si>
  <si>
    <t>decreased ovulation rate</t>
  </si>
  <si>
    <t>ENSG00000068323</t>
  </si>
  <si>
    <t>TFE3 subnetwork</t>
  </si>
  <si>
    <t>GO:0003071</t>
  </si>
  <si>
    <t>renal system process involved in regulation of systemic arterial blood pressure</t>
  </si>
  <si>
    <t>ENSG00000124575</t>
  </si>
  <si>
    <t>HIST1H1D subnetwork</t>
  </si>
  <si>
    <t>MP:0002712</t>
  </si>
  <si>
    <t>increased circulating glucagon level</t>
  </si>
  <si>
    <t>ENSG00000206181</t>
  </si>
  <si>
    <t>TCEB3B subnetwork</t>
  </si>
  <si>
    <t>MP:0008388</t>
  </si>
  <si>
    <t>hypochromic microcytic anemia</t>
  </si>
  <si>
    <t>ENSG00000134365</t>
  </si>
  <si>
    <t>CFHR4 subnetwork</t>
  </si>
  <si>
    <t>MP:0002753</t>
  </si>
  <si>
    <t>dilated heart left ventricle</t>
  </si>
  <si>
    <t>MP:0002490</t>
  </si>
  <si>
    <t>abnormal immunoglobulin level</t>
  </si>
  <si>
    <t>ENSG00000065618</t>
  </si>
  <si>
    <t>COL17A1 subnetwork</t>
  </si>
  <si>
    <t>REACTOME_TRANSLATION</t>
  </si>
  <si>
    <t>MP:0002270</t>
  </si>
  <si>
    <t>abnormal pulmonary alveolus morphology</t>
  </si>
  <si>
    <t>MP:0003084</t>
  </si>
  <si>
    <t>abnormal skeletal muscle fiber morphology</t>
  </si>
  <si>
    <t>MP:0010403</t>
  </si>
  <si>
    <t>atrial septal defect</t>
  </si>
  <si>
    <t>GO:0050996</t>
  </si>
  <si>
    <t>positive regulation of lipid catabolic process</t>
  </si>
  <si>
    <t>ENSG00000177189</t>
  </si>
  <si>
    <t>RPS6KA3 subnetwork</t>
  </si>
  <si>
    <t>ENSG00000108828</t>
  </si>
  <si>
    <t>VAT1 subnetwork</t>
  </si>
  <si>
    <t>ENSG00000113555</t>
  </si>
  <si>
    <t>PCDH12 subnetwork</t>
  </si>
  <si>
    <t>GO:0000271</t>
  </si>
  <si>
    <t>polysaccharide biosynthetic process</t>
  </si>
  <si>
    <t>ENSG00000197429</t>
  </si>
  <si>
    <t>IPP subnetwork</t>
  </si>
  <si>
    <t>ENSG00000118705</t>
  </si>
  <si>
    <t>RPN2 subnetwork</t>
  </si>
  <si>
    <t>ENSG00000130222</t>
  </si>
  <si>
    <t>GADD45G subnetwork</t>
  </si>
  <si>
    <t>GO:0001558</t>
  </si>
  <si>
    <t>regulation of cell growth</t>
  </si>
  <si>
    <t>ENSG00000159720</t>
  </si>
  <si>
    <t>ATP6V0D1 subnetwork</t>
  </si>
  <si>
    <t>MP:0000280</t>
  </si>
  <si>
    <t>thin ventricular wall</t>
  </si>
  <si>
    <t>MP:0004617</t>
  </si>
  <si>
    <t>sacral vertebral transformation</t>
  </si>
  <si>
    <t>ENSG00000168546</t>
  </si>
  <si>
    <t>GFRA2 subnetwork</t>
  </si>
  <si>
    <t>ENSG00000165023</t>
  </si>
  <si>
    <t>DIRAS2 subnetwork</t>
  </si>
  <si>
    <t>REACTOME_SYNTHESIS_OF_GLYCOSYLPHOSPHATIDYLINOSITOL_GPI</t>
  </si>
  <si>
    <t>ENSG00000186446</t>
  </si>
  <si>
    <t>ZNF501 subnetwork</t>
  </si>
  <si>
    <t>MP:0001106</t>
  </si>
  <si>
    <t>abnormal Schwann cell morphology</t>
  </si>
  <si>
    <t>REACTOME_NOREPINEPHRINE_NEUROTRANSMITTER_RELEASE_CYCLE</t>
  </si>
  <si>
    <t>ENSG00000167670</t>
  </si>
  <si>
    <t>CHAF1A subnetwork</t>
  </si>
  <si>
    <t>GO:0019320</t>
  </si>
  <si>
    <t>hexose catabolic process</t>
  </si>
  <si>
    <t>MP:0004007</t>
  </si>
  <si>
    <t>abnormal lung vasculature morphology</t>
  </si>
  <si>
    <t>MP:0006009</t>
  </si>
  <si>
    <t>abnormal neuronal migration</t>
  </si>
  <si>
    <t>ENSG00000103194</t>
  </si>
  <si>
    <t>USP10 subnetwork</t>
  </si>
  <si>
    <t>ENSG00000100503</t>
  </si>
  <si>
    <t>NIN subnetwork</t>
  </si>
  <si>
    <t>ENSG00000145192</t>
  </si>
  <si>
    <t>AHSG subnetwork</t>
  </si>
  <si>
    <t>GO:0015108</t>
  </si>
  <si>
    <t>chloride transmembrane transporter activity</t>
  </si>
  <si>
    <t>ENSG00000000971</t>
  </si>
  <si>
    <t>CFH subnetwork</t>
  </si>
  <si>
    <t>MP:0004173</t>
  </si>
  <si>
    <t>abnormal intervertebral disk morphology</t>
  </si>
  <si>
    <t>ENSG00000112282</t>
  </si>
  <si>
    <t>MED23 subnetwork</t>
  </si>
  <si>
    <t>ENSG00000100105</t>
  </si>
  <si>
    <t>PATZ1 subnetwork</t>
  </si>
  <si>
    <t>ENSG00000135250</t>
  </si>
  <si>
    <t>SRPK2 subnetwork</t>
  </si>
  <si>
    <t>GO:0030510</t>
  </si>
  <si>
    <t>regulation of BMP signaling pathway</t>
  </si>
  <si>
    <t>MP:0000759</t>
  </si>
  <si>
    <t>abnormal skeletal muscle morphology</t>
  </si>
  <si>
    <t>GO:0051896</t>
  </si>
  <si>
    <t>regulation of protein kinase B signaling cascade</t>
  </si>
  <si>
    <t>ENSG00000158711</t>
  </si>
  <si>
    <t>ELK4 subnetwork</t>
  </si>
  <si>
    <t>ENSG00000115211</t>
  </si>
  <si>
    <t>EIF2B4 subnetwork</t>
  </si>
  <si>
    <t>ENSG00000169252</t>
  </si>
  <si>
    <t>ADRB2 subnetwork</t>
  </si>
  <si>
    <t>MP:0003910</t>
  </si>
  <si>
    <t>decreased eating behavior</t>
  </si>
  <si>
    <t>ENSG00000123737</t>
  </si>
  <si>
    <t>EXOSC9 subnetwork</t>
  </si>
  <si>
    <t>MP:0000611</t>
  </si>
  <si>
    <t>jaundice</t>
  </si>
  <si>
    <t>REACTOME_PROLONGED_ERK_ACTIVATION_EVENTS</t>
  </si>
  <si>
    <t>GO:0042100</t>
  </si>
  <si>
    <t>B cell proliferation</t>
  </si>
  <si>
    <t>ENSG00000101040</t>
  </si>
  <si>
    <t>ZMYND8 subnetwork</t>
  </si>
  <si>
    <t>ENSG00000172977</t>
  </si>
  <si>
    <t>KAT5 subnetwork</t>
  </si>
  <si>
    <t>ENSG00000079739</t>
  </si>
  <si>
    <t>PGM1 subnetwork</t>
  </si>
  <si>
    <t>ENSG00000206503</t>
  </si>
  <si>
    <t>HLA-A subnetwork</t>
  </si>
  <si>
    <t>GO:0042626</t>
  </si>
  <si>
    <t>ATPase activity, coupled to transmembrane movement of substances</t>
  </si>
  <si>
    <t>GO:0031080</t>
  </si>
  <si>
    <t>Nup107-160 complex</t>
  </si>
  <si>
    <t>ENSG00000162616</t>
  </si>
  <si>
    <t>DNAJB4 subnetwork</t>
  </si>
  <si>
    <t>ENSG00000132341</t>
  </si>
  <si>
    <t>RAN subnetwork</t>
  </si>
  <si>
    <t>ENSG00000182944</t>
  </si>
  <si>
    <t>EWSR1 subnetwork</t>
  </si>
  <si>
    <t>MP:0010392</t>
  </si>
  <si>
    <t>prolonged QRS complex duration</t>
  </si>
  <si>
    <t>MP:0003072</t>
  </si>
  <si>
    <t>abnormal metatarsal bone morphology</t>
  </si>
  <si>
    <t>MP:0008214</t>
  </si>
  <si>
    <t>increased immature B cell number</t>
  </si>
  <si>
    <t>MP:0008974</t>
  </si>
  <si>
    <t>proportional dwarf</t>
  </si>
  <si>
    <t>MP:0002418</t>
  </si>
  <si>
    <t>increased susceptibility to viral infection</t>
  </si>
  <si>
    <t>GO:0002762</t>
  </si>
  <si>
    <t>negative regulation of myeloid leukocyte differentiation</t>
  </si>
  <si>
    <t>ENSG00000162734</t>
  </si>
  <si>
    <t>PEA15 subnetwork</t>
  </si>
  <si>
    <t>ENSG00000179348</t>
  </si>
  <si>
    <t>GATA2 subnetwork</t>
  </si>
  <si>
    <t>ENSG00000087460</t>
  </si>
  <si>
    <t>GNAS subnetwork</t>
  </si>
  <si>
    <t>GO:0060389</t>
  </si>
  <si>
    <t>pathway-restricted SMAD protein phosphorylation</t>
  </si>
  <si>
    <t>GO:0030730</t>
  </si>
  <si>
    <t>sequestering of triglyceride</t>
  </si>
  <si>
    <t>ENSG00000078668</t>
  </si>
  <si>
    <t>VDAC3 subnetwork</t>
  </si>
  <si>
    <t>GO:0005527</t>
  </si>
  <si>
    <t>macrolide binding</t>
  </si>
  <si>
    <t>GO:0005528</t>
  </si>
  <si>
    <t>FK506 binding</t>
  </si>
  <si>
    <t>GO:0070491</t>
  </si>
  <si>
    <t>repressing transcription factor binding</t>
  </si>
  <si>
    <t>GO:0043281</t>
  </si>
  <si>
    <t>regulation of cysteine-type endopeptidase activity involved in apoptotic process</t>
  </si>
  <si>
    <t>GO:0051168</t>
  </si>
  <si>
    <t>nuclear export</t>
  </si>
  <si>
    <t>REACTOME_G0_AND_EARLY_G1</t>
  </si>
  <si>
    <t>ENSG00000133056</t>
  </si>
  <si>
    <t>PIK3C2B subnetwork</t>
  </si>
  <si>
    <t>REACTOME_INTERLEUKIN:3_5_AND_GM:CSF_SIGNALING</t>
  </si>
  <si>
    <t>ENSG00000117461</t>
  </si>
  <si>
    <t>PIK3R3 subnetwork</t>
  </si>
  <si>
    <t>ENSG00000152795</t>
  </si>
  <si>
    <t>HNRPDL subnetwork</t>
  </si>
  <si>
    <t>ENSG00000107485</t>
  </si>
  <si>
    <t>GATA3 subnetwork</t>
  </si>
  <si>
    <t>ENSG00000087302</t>
  </si>
  <si>
    <t>C14orf166 subnetwork</t>
  </si>
  <si>
    <t>MP:0003918</t>
  </si>
  <si>
    <t>decreased kidney weight</t>
  </si>
  <si>
    <t>MP:0000639</t>
  </si>
  <si>
    <t>abnormal adrenal gland morphology</t>
  </si>
  <si>
    <t>ENSG00000080608</t>
  </si>
  <si>
    <t>KIAA0020 subnetwork</t>
  </si>
  <si>
    <t>ENSG00000007168</t>
  </si>
  <si>
    <t>PAFAH1B1 subnetwork</t>
  </si>
  <si>
    <t>GO:0006084</t>
  </si>
  <si>
    <t>acetyl-CoA metabolic process</t>
  </si>
  <si>
    <t>GO:0017187</t>
  </si>
  <si>
    <t>peptidyl-glutamic acid carboxylation</t>
  </si>
  <si>
    <t>GO:0018214</t>
  </si>
  <si>
    <t>protein carboxylation</t>
  </si>
  <si>
    <t>GO:0033077</t>
  </si>
  <si>
    <t>T cell differentiation in thymus</t>
  </si>
  <si>
    <t>GO:0006767</t>
  </si>
  <si>
    <t>water-soluble vitamin metabolic process</t>
  </si>
  <si>
    <t>GO:0042440</t>
  </si>
  <si>
    <t>pigment metabolic process</t>
  </si>
  <si>
    <t>ENSG00000128322</t>
  </si>
  <si>
    <t>IGLL1 subnetwork</t>
  </si>
  <si>
    <t>ENSG00000089737</t>
  </si>
  <si>
    <t>DDX24 subnetwork</t>
  </si>
  <si>
    <t>ENSG00000134588</t>
  </si>
  <si>
    <t>USP26 subnetwork</t>
  </si>
  <si>
    <t>GO:0006911</t>
  </si>
  <si>
    <t>phagocytosis, engulfment</t>
  </si>
  <si>
    <t>ENSG00000205918</t>
  </si>
  <si>
    <t>ENSG00000205918 subnetwork</t>
  </si>
  <si>
    <t>MP:0001463</t>
  </si>
  <si>
    <t>abnormal spatial learning</t>
  </si>
  <si>
    <t>ENSG00000164330</t>
  </si>
  <si>
    <t>EBF1 subnetwork</t>
  </si>
  <si>
    <t>ENSG00000123612</t>
  </si>
  <si>
    <t>ACVR1C subnetwork</t>
  </si>
  <si>
    <t>ENSG00000141506</t>
  </si>
  <si>
    <t>PIK3R5 subnetwork</t>
  </si>
  <si>
    <t>ENSG00000134697</t>
  </si>
  <si>
    <t>GNL2 subnetwork</t>
  </si>
  <si>
    <t>ENSG00000114698</t>
  </si>
  <si>
    <t>PLSCR4 subnetwork</t>
  </si>
  <si>
    <t>ENSG00000213611</t>
  </si>
  <si>
    <t>ENSG00000213611 subnetwork</t>
  </si>
  <si>
    <t>GO:0007223</t>
  </si>
  <si>
    <t>Wnt receptor signaling pathway, calcium modulating pathway</t>
  </si>
  <si>
    <t>ENSG00000058262</t>
  </si>
  <si>
    <t>SEC61A1 subnetwork</t>
  </si>
  <si>
    <t>ENSG00000130294</t>
  </si>
  <si>
    <t>KIF1A subnetwork</t>
  </si>
  <si>
    <t>GO:0032897</t>
  </si>
  <si>
    <t>negative regulation of viral transcription</t>
  </si>
  <si>
    <t>ENSG00000113312</t>
  </si>
  <si>
    <t>TTC1 subnetwork</t>
  </si>
  <si>
    <t>ENSG00000184672</t>
  </si>
  <si>
    <t>RALYL subnetwork</t>
  </si>
  <si>
    <t>MP:0006337</t>
  </si>
  <si>
    <t>abnormal first branchial arch morphology</t>
  </si>
  <si>
    <t>GO:0035967</t>
  </si>
  <si>
    <t>cellular response to topologically incorrect protein</t>
  </si>
  <si>
    <t>GO:0021915</t>
  </si>
  <si>
    <t>neural tube development</t>
  </si>
  <si>
    <t>ENSG00000157916</t>
  </si>
  <si>
    <t>RER1 subnetwork</t>
  </si>
  <si>
    <t>ENSG00000009307</t>
  </si>
  <si>
    <t>CSDE1 subnetwork</t>
  </si>
  <si>
    <t>ENSG00000038274</t>
  </si>
  <si>
    <t>MAT2B subnetwork</t>
  </si>
  <si>
    <t>ENSG00000042980</t>
  </si>
  <si>
    <t>ADAM28 subnetwork</t>
  </si>
  <si>
    <t>ENSG00000162924</t>
  </si>
  <si>
    <t>REL subnetwork</t>
  </si>
  <si>
    <t>GO:0060561</t>
  </si>
  <si>
    <t>apoptotic process involved in morphogenesis</t>
  </si>
  <si>
    <t>ENSG00000095380</t>
  </si>
  <si>
    <t>NANS subnetwork</t>
  </si>
  <si>
    <t>GO:0009898</t>
  </si>
  <si>
    <t>internal side of plasma membrane</t>
  </si>
  <si>
    <t>GO:0051287</t>
  </si>
  <si>
    <t>NAD binding</t>
  </si>
  <si>
    <t>ENSG00000162188</t>
  </si>
  <si>
    <t>GNG3 subnetwork</t>
  </si>
  <si>
    <t>ENSG00000169220</t>
  </si>
  <si>
    <t>RGS14 subnetwork</t>
  </si>
  <si>
    <t>GO:0017017</t>
  </si>
  <si>
    <t>MAP kinase tyrosine/serine/threonine phosphatase activity</t>
  </si>
  <si>
    <t>GO:0004540</t>
  </si>
  <si>
    <t>ribonuclease activity</t>
  </si>
  <si>
    <t>ENSG00000206267</t>
  </si>
  <si>
    <t>ENSG00000206267 subnetwork</t>
  </si>
  <si>
    <t>ENSG00000204351</t>
  </si>
  <si>
    <t>SKIV2L subnetwork</t>
  </si>
  <si>
    <t>GO:0001709</t>
  </si>
  <si>
    <t>cell fate determination</t>
  </si>
  <si>
    <t>MP:0002168</t>
  </si>
  <si>
    <t>other aberrant phenotype</t>
  </si>
  <si>
    <t>GO:0051101</t>
  </si>
  <si>
    <t>regulation of DNA binding</t>
  </si>
  <si>
    <t>GO:0009100</t>
  </si>
  <si>
    <t>glycoprotein metabolic process</t>
  </si>
  <si>
    <t>REACTOME_INCRETIN_SYNTHESIS_SECRETION_AND_INACTIVATION</t>
  </si>
  <si>
    <t>GO:0000075</t>
  </si>
  <si>
    <t>cell cycle checkpoint</t>
  </si>
  <si>
    <t>ENSG00000164078</t>
  </si>
  <si>
    <t>MST1R subnetwork</t>
  </si>
  <si>
    <t>ENSG00000165417</t>
  </si>
  <si>
    <t>GTF2A1 subnetwork</t>
  </si>
  <si>
    <t>ENSG00000086589</t>
  </si>
  <si>
    <t>RBM22 subnetwork</t>
  </si>
  <si>
    <t>GO:0001933</t>
  </si>
  <si>
    <t>negative regulation of protein phosphorylation</t>
  </si>
  <si>
    <t>GO:0033598</t>
  </si>
  <si>
    <t>mammary gland epithelial cell proliferation</t>
  </si>
  <si>
    <t>ENSG00000094631</t>
  </si>
  <si>
    <t>HDAC6 subnetwork</t>
  </si>
  <si>
    <t>MP:0002831</t>
  </si>
  <si>
    <t>absent Peyer's patches</t>
  </si>
  <si>
    <t>ENSG00000056345</t>
  </si>
  <si>
    <t>ENSG00000056345 subnetwork</t>
  </si>
  <si>
    <t>GO:0030133</t>
  </si>
  <si>
    <t>transport vesicle</t>
  </si>
  <si>
    <t>ENSG00000165416</t>
  </si>
  <si>
    <t>SUGT1 subnetwork</t>
  </si>
  <si>
    <t>GO:0015629</t>
  </si>
  <si>
    <t>actin cytoskeleton</t>
  </si>
  <si>
    <t>ENSG00000173566</t>
  </si>
  <si>
    <t>NUDT18 subnetwork</t>
  </si>
  <si>
    <t>GO:0042278</t>
  </si>
  <si>
    <t>purine nucleoside metabolic process</t>
  </si>
  <si>
    <t>MP:0001693</t>
  </si>
  <si>
    <t>failure of primitive streak formation</t>
  </si>
  <si>
    <t>MP:0001078</t>
  </si>
  <si>
    <t>abnormal phrenic nerve morphology</t>
  </si>
  <si>
    <t>ENSG00000023445</t>
  </si>
  <si>
    <t>BIRC3 subnetwork</t>
  </si>
  <si>
    <t>ENSG00000167363</t>
  </si>
  <si>
    <t>FN3K subnetwork</t>
  </si>
  <si>
    <t>MP:0010825</t>
  </si>
  <si>
    <t>abnormal lung saccule morphology</t>
  </si>
  <si>
    <t>ENSG00000172164</t>
  </si>
  <si>
    <t>SNTB1 subnetwork</t>
  </si>
  <si>
    <t>MP:0005120</t>
  </si>
  <si>
    <t>decreased circulating growth hormone level</t>
  </si>
  <si>
    <t>REACTOME_ASSOCIATION_OF_LICENSING_FACTORS_WITH_THE_PRE:REPLICATIVE_COMPLEX</t>
  </si>
  <si>
    <t>REACTOME_VIRAL_MESSENGER_RNA_SYNTHESIS</t>
  </si>
  <si>
    <t>ENSG00000169429</t>
  </si>
  <si>
    <t>IL8 subnetwork</t>
  </si>
  <si>
    <t>ENSG00000152413</t>
  </si>
  <si>
    <t>HOMER1 subnetwork</t>
  </si>
  <si>
    <t>MP:0001957</t>
  </si>
  <si>
    <t>apnea</t>
  </si>
  <si>
    <t>KEGG_PANTOTHENATE_AND_COA_BIOSYNTHESIS</t>
  </si>
  <si>
    <t>ENSG00000149182</t>
  </si>
  <si>
    <t>ARFGAP2 subnetwork</t>
  </si>
  <si>
    <t>ENSG00000072274</t>
  </si>
  <si>
    <t>TFRC subnetwork</t>
  </si>
  <si>
    <t>MP:0008681</t>
  </si>
  <si>
    <t>increased interleukin-17 secretion</t>
  </si>
  <si>
    <t>GO:0017046</t>
  </si>
  <si>
    <t>peptide hormone binding</t>
  </si>
  <si>
    <t>ENSG00000127946</t>
  </si>
  <si>
    <t>HIP1 subnetwork</t>
  </si>
  <si>
    <t>MP:0002339</t>
  </si>
  <si>
    <t>abnormal lymph node morphology</t>
  </si>
  <si>
    <t>GO:0045445</t>
  </si>
  <si>
    <t>myoblast differentiation</t>
  </si>
  <si>
    <t>ENSG00000172500</t>
  </si>
  <si>
    <t>FIBP subnetwork</t>
  </si>
  <si>
    <t>GO:0031526</t>
  </si>
  <si>
    <t>brush border membrane</t>
  </si>
  <si>
    <t>ENSG00000084676</t>
  </si>
  <si>
    <t>NCOA1 subnetwork</t>
  </si>
  <si>
    <t>ENSG00000186111</t>
  </si>
  <si>
    <t>PIP5K1C subnetwork</t>
  </si>
  <si>
    <t>REACTOME_TRAF6_MEDIATED_IRF7_ACTIVATION</t>
  </si>
  <si>
    <t>GO:0014706</t>
  </si>
  <si>
    <t>striated muscle tissue development</t>
  </si>
  <si>
    <t>ENSG00000132646</t>
  </si>
  <si>
    <t>PCNA subnetwork</t>
  </si>
  <si>
    <t>ENSG00000067191</t>
  </si>
  <si>
    <t>CACNB1 subnetwork</t>
  </si>
  <si>
    <t>GO:0016180</t>
  </si>
  <si>
    <t>snRNA processing</t>
  </si>
  <si>
    <t>ENSG00000213699</t>
  </si>
  <si>
    <t>C2orf18 subnetwork</t>
  </si>
  <si>
    <t>ENSG00000085978</t>
  </si>
  <si>
    <t>ATG16L1 subnetwork</t>
  </si>
  <si>
    <t>MP:0004768</t>
  </si>
  <si>
    <t>abnormal axonal transport</t>
  </si>
  <si>
    <t>ENSG00000105402</t>
  </si>
  <si>
    <t>NAPA subnetwork</t>
  </si>
  <si>
    <t>MP:0010413</t>
  </si>
  <si>
    <t>complete atrioventricular septal defect</t>
  </si>
  <si>
    <t>MP:0008040</t>
  </si>
  <si>
    <t>decreased NK T cell number</t>
  </si>
  <si>
    <t>MP:0002563</t>
  </si>
  <si>
    <t>shortened circadian period</t>
  </si>
  <si>
    <t>ENSG00000133511</t>
  </si>
  <si>
    <t>ENSG00000133511 subnetwork</t>
  </si>
  <si>
    <t>ENSG00000125740</t>
  </si>
  <si>
    <t>FOSB subnetwork</t>
  </si>
  <si>
    <t>GO:0043001</t>
  </si>
  <si>
    <t>Golgi to plasma membrane protein transport</t>
  </si>
  <si>
    <t>MP:0000322</t>
  </si>
  <si>
    <t>increased granulocyte number</t>
  </si>
  <si>
    <t>ENSG00000106052</t>
  </si>
  <si>
    <t>TAX1BP1 subnetwork</t>
  </si>
  <si>
    <t>ENSG00000186318</t>
  </si>
  <si>
    <t>BACE1 subnetwork</t>
  </si>
  <si>
    <t>REACTOME_RNA_POLYMERASE_III_TRANSCRIPTION_INITIATION_FROM_TYPE_2_PROMOTER</t>
  </si>
  <si>
    <t>ENSG00000155868</t>
  </si>
  <si>
    <t>MED7 subnetwork</t>
  </si>
  <si>
    <t>ENSG00000159164</t>
  </si>
  <si>
    <t>SV2A subnetwork</t>
  </si>
  <si>
    <t>ENSG00000165588</t>
  </si>
  <si>
    <t>OTX2 subnetwork</t>
  </si>
  <si>
    <t>REACTOME_PLATELET_AGGREGATION_PLUG_FORMATION</t>
  </si>
  <si>
    <t>ENSG00000094796</t>
  </si>
  <si>
    <t>KRT31 subnetwork</t>
  </si>
  <si>
    <t>GO:0051270</t>
  </si>
  <si>
    <t>regulation of cellular component movement</t>
  </si>
  <si>
    <t>MP:0004726</t>
  </si>
  <si>
    <t>abnormal nasal capsule morphology</t>
  </si>
  <si>
    <t>ENSG00000120699</t>
  </si>
  <si>
    <t>EXOSC8 subnetwork</t>
  </si>
  <si>
    <t>MP:0004950</t>
  </si>
  <si>
    <t>abnormal brain vasculature morphology</t>
  </si>
  <si>
    <t>ENSG00000105997</t>
  </si>
  <si>
    <t>HOXA3 subnetwork</t>
  </si>
  <si>
    <t>GO:0030219</t>
  </si>
  <si>
    <t>megakaryocyte differentiation</t>
  </si>
  <si>
    <t>ENSG00000116106</t>
  </si>
  <si>
    <t>EPHA4 subnetwork</t>
  </si>
  <si>
    <t>ENSG00000171723</t>
  </si>
  <si>
    <t>GPHN subnetwork</t>
  </si>
  <si>
    <t>GO:0019002</t>
  </si>
  <si>
    <t>GMP binding</t>
  </si>
  <si>
    <t>MP:0008705</t>
  </si>
  <si>
    <t>increased interleukin-6 secretion</t>
  </si>
  <si>
    <t>REACTOME_ARMS:MEDIATED_ACTIVATION</t>
  </si>
  <si>
    <t>ENSG00000066032</t>
  </si>
  <si>
    <t>CTNNA2 subnetwork</t>
  </si>
  <si>
    <t>ENSG00000092621</t>
  </si>
  <si>
    <t>PHGDH subnetwork</t>
  </si>
  <si>
    <t>REACTOME_MITOTIC_G1:G1S_PHASES</t>
  </si>
  <si>
    <t>ENSG00000212789</t>
  </si>
  <si>
    <t>ENSG00000212789 subnetwork</t>
  </si>
  <si>
    <t>ENSG00000163191</t>
  </si>
  <si>
    <t>S100A11 subnetwork</t>
  </si>
  <si>
    <t>ENSG00000186831</t>
  </si>
  <si>
    <t>ENSG00000186831 subnetwork</t>
  </si>
  <si>
    <t>KEGG_MELANOGENESIS</t>
  </si>
  <si>
    <t>ENSG00000178188</t>
  </si>
  <si>
    <t>SH2B1 subnetwork</t>
  </si>
  <si>
    <t>ENSG00000155561</t>
  </si>
  <si>
    <t>NUP205 subnetwork</t>
  </si>
  <si>
    <t>REACTOME_PLC:GAMMA1_SIGNALLING</t>
  </si>
  <si>
    <t>ENSG00000113263</t>
  </si>
  <si>
    <t>ITK subnetwork</t>
  </si>
  <si>
    <t>ENSG00000177380</t>
  </si>
  <si>
    <t>PPFIA3 subnetwork</t>
  </si>
  <si>
    <t>MP:0001130</t>
  </si>
  <si>
    <t>abnormal ovarian folliculogenesis</t>
  </si>
  <si>
    <t>MP:0005274</t>
  </si>
  <si>
    <t>abnormal viscerocranium morphology</t>
  </si>
  <si>
    <t>GO:0051235</t>
  </si>
  <si>
    <t>maintenance of location</t>
  </si>
  <si>
    <t>REACTOME_APOPTOTIC_EXECUTION__PHASE</t>
  </si>
  <si>
    <t>GO:0070228</t>
  </si>
  <si>
    <t>regulation of lymphocyte apoptotic process</t>
  </si>
  <si>
    <t>ENSG00000180370</t>
  </si>
  <si>
    <t>PAK2 subnetwork</t>
  </si>
  <si>
    <t>GO:0006700</t>
  </si>
  <si>
    <t>C21-steroid hormone biosynthetic process</t>
  </si>
  <si>
    <t>GO:0018212</t>
  </si>
  <si>
    <t>peptidyl-tyrosine modification</t>
  </si>
  <si>
    <t>ENSG00000088320</t>
  </si>
  <si>
    <t>REM1 subnetwork</t>
  </si>
  <si>
    <t>MP:0006413</t>
  </si>
  <si>
    <t>increased T cell apoptosis</t>
  </si>
  <si>
    <t>MP:0006144</t>
  </si>
  <si>
    <t>increased systemic arterial systolic blood pressure</t>
  </si>
  <si>
    <t>MP:0011106</t>
  </si>
  <si>
    <t>partial embryonic lethality before somite formation</t>
  </si>
  <si>
    <t>ENSG00000142156</t>
  </si>
  <si>
    <t>COL6A1 subnetwork</t>
  </si>
  <si>
    <t>GO:0007517</t>
  </si>
  <si>
    <t>muscle organ development</t>
  </si>
  <si>
    <t>GO:0019866</t>
  </si>
  <si>
    <t>organelle inner membrane</t>
  </si>
  <si>
    <t>ENSG00000069966</t>
  </si>
  <si>
    <t>GNB5 subnetwork</t>
  </si>
  <si>
    <t>MP:0003050</t>
  </si>
  <si>
    <t>abnormal sacral vertebrae morphology</t>
  </si>
  <si>
    <t>ENSG00000128881</t>
  </si>
  <si>
    <t>TTBK2 subnetwork</t>
  </si>
  <si>
    <t>GO:0022407</t>
  </si>
  <si>
    <t>regulation of cell-cell adhesion</t>
  </si>
  <si>
    <t>ENSG00000108963</t>
  </si>
  <si>
    <t>DPH1 subnetwork</t>
  </si>
  <si>
    <t>ENSG00000178982</t>
  </si>
  <si>
    <t>EIF3K subnetwork</t>
  </si>
  <si>
    <t>GO:0003333</t>
  </si>
  <si>
    <t>amino acid transmembrane transport</t>
  </si>
  <si>
    <t>MP:0002494</t>
  </si>
  <si>
    <t>increased IgM level</t>
  </si>
  <si>
    <t>ENSG00000057657</t>
  </si>
  <si>
    <t>PRDM1 subnetwork</t>
  </si>
  <si>
    <t>ENSG00000164171</t>
  </si>
  <si>
    <t>ITGA2 subnetwork</t>
  </si>
  <si>
    <t>REACTOME_CGMP_EFFECTS</t>
  </si>
  <si>
    <t>ENSG00000182866</t>
  </si>
  <si>
    <t>LCK subnetwork</t>
  </si>
  <si>
    <t>ENSG00000147854</t>
  </si>
  <si>
    <t>UHRF2 subnetwork</t>
  </si>
  <si>
    <t>GO:0051193</t>
  </si>
  <si>
    <t>regulation of cofactor metabolic process</t>
  </si>
  <si>
    <t>GO:0051196</t>
  </si>
  <si>
    <t>regulation of coenzyme metabolic process</t>
  </si>
  <si>
    <t>GO:0090312</t>
  </si>
  <si>
    <t>positive regulation of protein deacetylation</t>
  </si>
  <si>
    <t>ENSG00000104964</t>
  </si>
  <si>
    <t>AES subnetwork</t>
  </si>
  <si>
    <t>ENSG00000126461</t>
  </si>
  <si>
    <t>SCAF1 subnetwork</t>
  </si>
  <si>
    <t>GO:0007519</t>
  </si>
  <si>
    <t>skeletal muscle tissue development</t>
  </si>
  <si>
    <t>ENSG00000110395</t>
  </si>
  <si>
    <t>CBL subnetwork</t>
  </si>
  <si>
    <t>ENSG00000116489</t>
  </si>
  <si>
    <t>CAPZA1 subnetwork</t>
  </si>
  <si>
    <t>ENSG00000107562</t>
  </si>
  <si>
    <t>CXCL12 subnetwork</t>
  </si>
  <si>
    <t>GO:0044283</t>
  </si>
  <si>
    <t>small molecule biosynthetic process</t>
  </si>
  <si>
    <t>MP:0009763</t>
  </si>
  <si>
    <t>increased sensitivity to induced morbidity/mortality</t>
  </si>
  <si>
    <t>ENSG00000136810</t>
  </si>
  <si>
    <t>TXN subnetwork</t>
  </si>
  <si>
    <t>MP:0008498</t>
  </si>
  <si>
    <t>decreased IgG3 level</t>
  </si>
  <si>
    <t>GO:0030672</t>
  </si>
  <si>
    <t>synaptic vesicle membrane</t>
  </si>
  <si>
    <t>ENSG00000189060</t>
  </si>
  <si>
    <t>H1F0 subnetwork</t>
  </si>
  <si>
    <t>ENSG00000165632</t>
  </si>
  <si>
    <t>TAF3 subnetwork</t>
  </si>
  <si>
    <t>GO:0006085</t>
  </si>
  <si>
    <t>acetyl-CoA biosynthetic process</t>
  </si>
  <si>
    <t>REACTOME_TRANSCRIPTION</t>
  </si>
  <si>
    <t>MP:0005458</t>
  </si>
  <si>
    <t>increased percent body fat</t>
  </si>
  <si>
    <t>ENSG00000054523</t>
  </si>
  <si>
    <t>KIF1B subnetwork</t>
  </si>
  <si>
    <t>GO:0044433</t>
  </si>
  <si>
    <t>cytoplasmic vesicle part</t>
  </si>
  <si>
    <t>ENSG00000136436</t>
  </si>
  <si>
    <t>CALCOCO2 subnetwork</t>
  </si>
  <si>
    <t>ENSG00000120254</t>
  </si>
  <si>
    <t>MTHFD1L subnetwork</t>
  </si>
  <si>
    <t>MP:0006378</t>
  </si>
  <si>
    <t>abnormal spermatogonia morphology</t>
  </si>
  <si>
    <t>ENSG00000198373</t>
  </si>
  <si>
    <t>WWP2 subnetwork</t>
  </si>
  <si>
    <t>MP:0010903</t>
  </si>
  <si>
    <t>abnormal pulmonary alveolus wall morphology</t>
  </si>
  <si>
    <t>MP:0002591</t>
  </si>
  <si>
    <t>decreased mean corpuscular volume</t>
  </si>
  <si>
    <t>ENSG00000177565</t>
  </si>
  <si>
    <t>TBL1XR1 subnetwork</t>
  </si>
  <si>
    <t>GO:0031461</t>
  </si>
  <si>
    <t>cullin-RING ubiquitin ligase complex</t>
  </si>
  <si>
    <t>ENSG00000184203</t>
  </si>
  <si>
    <t>PPP1R2 subnetwork</t>
  </si>
  <si>
    <t>ENSG00000187558</t>
  </si>
  <si>
    <t>ENSG00000187558 subnetwork</t>
  </si>
  <si>
    <t>GO:0044440</t>
  </si>
  <si>
    <t>endosomal part</t>
  </si>
  <si>
    <t>MP:0008476</t>
  </si>
  <si>
    <t>increased spleen red pulp amount</t>
  </si>
  <si>
    <t>GO:0051148</t>
  </si>
  <si>
    <t>negative regulation of muscle cell differentiation</t>
  </si>
  <si>
    <t>ENSG00000163017</t>
  </si>
  <si>
    <t>ACTG2 subnetwork</t>
  </si>
  <si>
    <t>GO:0060021</t>
  </si>
  <si>
    <t>palate development</t>
  </si>
  <si>
    <t>ENSG00000105289</t>
  </si>
  <si>
    <t>TJP3 subnetwork</t>
  </si>
  <si>
    <t>GO:0051052</t>
  </si>
  <si>
    <t>regulation of DNA metabolic process</t>
  </si>
  <si>
    <t>ENSG00000154310</t>
  </si>
  <si>
    <t>TNIK subnetwork</t>
  </si>
  <si>
    <t>GO:0016830</t>
  </si>
  <si>
    <t>carbon-carbon lyase activity</t>
  </si>
  <si>
    <t>GO:0006511</t>
  </si>
  <si>
    <t>ubiquitin-dependent protein catabolic process</t>
  </si>
  <si>
    <t>GO:0008237</t>
  </si>
  <si>
    <t>metallopeptidase activity</t>
  </si>
  <si>
    <t>MP:0005169</t>
  </si>
  <si>
    <t>abnormal male meiosis</t>
  </si>
  <si>
    <t>GO:0006706</t>
  </si>
  <si>
    <t>steroid catabolic process</t>
  </si>
  <si>
    <t>ENSG00000181191</t>
  </si>
  <si>
    <t>PJA1 subnetwork</t>
  </si>
  <si>
    <t>REACTOME_PKA:MEDIATED_PHOSPHORYLATION_OF_CREB</t>
  </si>
  <si>
    <t>GO:0004675</t>
  </si>
  <si>
    <t>transmembrane receptor protein serine/threonine kinase activity</t>
  </si>
  <si>
    <t>MP:0005123</t>
  </si>
  <si>
    <t>increased circulating growth hormone level</t>
  </si>
  <si>
    <t>MP:0011107</t>
  </si>
  <si>
    <t>partial embryonic lethality before turning of embryo</t>
  </si>
  <si>
    <t>ENSG00000132522</t>
  </si>
  <si>
    <t>GPS2 subnetwork</t>
  </si>
  <si>
    <t>REACTOME_ROLE_OF_DCC_IN_REGULATING_APOPTOSIS</t>
  </si>
  <si>
    <t>MP:0000102</t>
  </si>
  <si>
    <t>abnormal nasal bone morphology</t>
  </si>
  <si>
    <t>ENSG00000215754</t>
  </si>
  <si>
    <t>ENSG00000215754 subnetwork</t>
  </si>
  <si>
    <t>ENSG00000078053</t>
  </si>
  <si>
    <t>AMPH subnetwork</t>
  </si>
  <si>
    <t>GO:0045596</t>
  </si>
  <si>
    <t>negative regulation of cell differentiation</t>
  </si>
  <si>
    <t>MP:0004024</t>
  </si>
  <si>
    <t>aneuploidy</t>
  </si>
  <si>
    <t>MP:0004502</t>
  </si>
  <si>
    <t>decreased incidence of chemically-induced tumors</t>
  </si>
  <si>
    <t>GO:0003151</t>
  </si>
  <si>
    <t>outflow tract morphogenesis</t>
  </si>
  <si>
    <t>GO:0060538</t>
  </si>
  <si>
    <t>skeletal muscle organ development</t>
  </si>
  <si>
    <t>ENSG00000006468</t>
  </si>
  <si>
    <t>ETV1 subnetwork</t>
  </si>
  <si>
    <t>GO:0032155</t>
  </si>
  <si>
    <t>cell division site part</t>
  </si>
  <si>
    <t>GO:0032153</t>
  </si>
  <si>
    <t>cell division site</t>
  </si>
  <si>
    <t>ENSG00000177463</t>
  </si>
  <si>
    <t>NR2C2 subnetwork</t>
  </si>
  <si>
    <t>MP:0002823</t>
  </si>
  <si>
    <t>abnormal rib development</t>
  </si>
  <si>
    <t>ENSG00000025770</t>
  </si>
  <si>
    <t>NCAPH2 subnetwork</t>
  </si>
  <si>
    <t>MP:0003719</t>
  </si>
  <si>
    <t>abnormal pericyte morphology</t>
  </si>
  <si>
    <t>MP:0008699</t>
  </si>
  <si>
    <t>increased interleukin-4 secretion</t>
  </si>
  <si>
    <t>ENSG00000168298</t>
  </si>
  <si>
    <t>HIST1H1E subnetwork</t>
  </si>
  <si>
    <t>GO:0006631</t>
  </si>
  <si>
    <t>fatty acid metabolic process</t>
  </si>
  <si>
    <t>ENSG00000148965</t>
  </si>
  <si>
    <t>SAA4 subnetwork</t>
  </si>
  <si>
    <t>ENSG00000170484</t>
  </si>
  <si>
    <t>KRT74 subnetwork</t>
  </si>
  <si>
    <t>GO:0018198</t>
  </si>
  <si>
    <t>peptidyl-cysteine modification</t>
  </si>
  <si>
    <t>ENSG00000127603</t>
  </si>
  <si>
    <t>MACF1 subnetwork</t>
  </si>
  <si>
    <t>MP:0004859</t>
  </si>
  <si>
    <t>abnormal synaptic plasticity</t>
  </si>
  <si>
    <t>GO:0033627</t>
  </si>
  <si>
    <t>cell adhesion mediated by integrin</t>
  </si>
  <si>
    <t>GO:0000151</t>
  </si>
  <si>
    <t>ubiquitin ligase complex</t>
  </si>
  <si>
    <t>GO:0010719</t>
  </si>
  <si>
    <t>negative regulation of epithelial to mesenchymal transition</t>
  </si>
  <si>
    <t>ENSG00000160917</t>
  </si>
  <si>
    <t>CPSF4 subnetwork</t>
  </si>
  <si>
    <t>ENSG00000147246</t>
  </si>
  <si>
    <t>HTR2C subnetwork</t>
  </si>
  <si>
    <t>ENSG00000184979</t>
  </si>
  <si>
    <t>USP18 subnetwork</t>
  </si>
  <si>
    <t>ENSG00000057294</t>
  </si>
  <si>
    <t>PKP2 subnetwork</t>
  </si>
  <si>
    <t>ENSG00000165271</t>
  </si>
  <si>
    <t>NOL6 subnetwork</t>
  </si>
  <si>
    <t>GO:0005903</t>
  </si>
  <si>
    <t>brush border</t>
  </si>
  <si>
    <t>MP:0000733</t>
  </si>
  <si>
    <t>abnormal muscle development</t>
  </si>
  <si>
    <t>ENSG00000144566</t>
  </si>
  <si>
    <t>RAB5A subnetwork</t>
  </si>
  <si>
    <t>GO:0047555</t>
  </si>
  <si>
    <t>3',5'-cyclic-GMP phosphodiesterase activity</t>
  </si>
  <si>
    <t>ENSG00000215692</t>
  </si>
  <si>
    <t>ENSG00000215692 subnetwork</t>
  </si>
  <si>
    <t>ENSG00000180902</t>
  </si>
  <si>
    <t>D2HGDH subnetwork</t>
  </si>
  <si>
    <t>GO:0016820</t>
  </si>
  <si>
    <t>hydrolase activity, acting on acid anhydrides, catalyzing transmembrane movement of substances</t>
  </si>
  <si>
    <t>GO:0030125</t>
  </si>
  <si>
    <t>clathrin vesicle coat</t>
  </si>
  <si>
    <t>GO:0071564</t>
  </si>
  <si>
    <t>npBAF complex</t>
  </si>
  <si>
    <t>ENSG00000136950</t>
  </si>
  <si>
    <t>ARPC5L subnetwork</t>
  </si>
  <si>
    <t>ENSG00000124507</t>
  </si>
  <si>
    <t>PACSIN1 subnetwork</t>
  </si>
  <si>
    <t>GO:0090342</t>
  </si>
  <si>
    <t>regulation of cell aging</t>
  </si>
  <si>
    <t>MP:0001146</t>
  </si>
  <si>
    <t>abnormal testis morphology</t>
  </si>
  <si>
    <t>ENSG00000196890</t>
  </si>
  <si>
    <t>HIST3H2BB subnetwork</t>
  </si>
  <si>
    <t>GO:0032462</t>
  </si>
  <si>
    <t>regulation of protein homooligomerization</t>
  </si>
  <si>
    <t>ENSG00000166164</t>
  </si>
  <si>
    <t>BRD7 subnetwork</t>
  </si>
  <si>
    <t>ENSG00000115935</t>
  </si>
  <si>
    <t>WIPF1 subnetwork</t>
  </si>
  <si>
    <t>ENSG00000143228</t>
  </si>
  <si>
    <t>NUF2 subnetwork</t>
  </si>
  <si>
    <t>ENSG00000116473</t>
  </si>
  <si>
    <t>RAP1A subnetwork</t>
  </si>
  <si>
    <t>REACTOME_HOMOLOGOUS_RECOMBINATION_REPAIR</t>
  </si>
  <si>
    <t>REACTOME_HOMOLOGOUS_RECOMBINATION_REPAIR_OF_REPLICATION:INDEPENDENT_DOUBLE:STRAND_BREAKS</t>
  </si>
  <si>
    <t>GO:0033028</t>
  </si>
  <si>
    <t>myeloid cell apoptotic process</t>
  </si>
  <si>
    <t>MP:0001236</t>
  </si>
  <si>
    <t>abnormal epidermis stratum spinosum morphology</t>
  </si>
  <si>
    <t>ENSG00000137642</t>
  </si>
  <si>
    <t>SORL1 subnetwork</t>
  </si>
  <si>
    <t>ENSG00000112242</t>
  </si>
  <si>
    <t>E2F3 subnetwork</t>
  </si>
  <si>
    <t>GO:0090002</t>
  </si>
  <si>
    <t>establishment of protein localization in plasma membrane</t>
  </si>
  <si>
    <t>ENSG00000121152</t>
  </si>
  <si>
    <t>NCAPH subnetwork</t>
  </si>
  <si>
    <t>ENSG00000138031</t>
  </si>
  <si>
    <t>ADCY3 subnetwork</t>
  </si>
  <si>
    <t>GO:0045923</t>
  </si>
  <si>
    <t>positive regulation of fatty acid metabolic process</t>
  </si>
  <si>
    <t>GO:0030178</t>
  </si>
  <si>
    <t>negative regulation of Wnt receptor signaling pathway</t>
  </si>
  <si>
    <t>ENSG00000111142</t>
  </si>
  <si>
    <t>METAP2 subnetwork</t>
  </si>
  <si>
    <t>MP:0002777</t>
  </si>
  <si>
    <t>absent ovarian follicles</t>
  </si>
  <si>
    <t>GO:0055037</t>
  </si>
  <si>
    <t>recycling endosome</t>
  </si>
  <si>
    <t>ENSG00000113812</t>
  </si>
  <si>
    <t>ACTR8 subnetwork</t>
  </si>
  <si>
    <t>MP:0000783</t>
  </si>
  <si>
    <t>abnormal forebrain morphology</t>
  </si>
  <si>
    <t>ENSG00000168542</t>
  </si>
  <si>
    <t>COL3A1 subnetwork</t>
  </si>
  <si>
    <t>ENSG00000114670</t>
  </si>
  <si>
    <t>NEK11 subnetwork</t>
  </si>
  <si>
    <t>ENSG00000176884</t>
  </si>
  <si>
    <t>GRIN1 subnetwork</t>
  </si>
  <si>
    <t>ENSG00000142252</t>
  </si>
  <si>
    <t>GEMIN7 subnetwork</t>
  </si>
  <si>
    <t>ENSG00000109618</t>
  </si>
  <si>
    <t>SEPSECS subnetwork</t>
  </si>
  <si>
    <t>ENSG00000182498</t>
  </si>
  <si>
    <t>ENSG00000182498 subnetwork</t>
  </si>
  <si>
    <t>ENSG00000206212</t>
  </si>
  <si>
    <t>ENSG00000206212 subnetwork</t>
  </si>
  <si>
    <t>ENSG00000096150</t>
  </si>
  <si>
    <t>RPS18 subnetwork</t>
  </si>
  <si>
    <t>GO:0006493</t>
  </si>
  <si>
    <t>protein O-linked glycosylation</t>
  </si>
  <si>
    <t>MP:0005584</t>
  </si>
  <si>
    <t>abnormal enzyme/coenzyme activity</t>
  </si>
  <si>
    <t>REACTOME_PERK_REGULATED_GENE_EXPRESSION</t>
  </si>
  <si>
    <t>REACTOME_MEIOTIC_SYNAPSIS</t>
  </si>
  <si>
    <t>ENSG00000185658</t>
  </si>
  <si>
    <t>BRWD1 subnetwork</t>
  </si>
  <si>
    <t>GO:0032231</t>
  </si>
  <si>
    <t>regulation of actin filament bundle assembly</t>
  </si>
  <si>
    <t>MP:0001721</t>
  </si>
  <si>
    <t>absent visceral yolk sac blood islands</t>
  </si>
  <si>
    <t>ENSG00000170820</t>
  </si>
  <si>
    <t>FSHR subnetwork</t>
  </si>
  <si>
    <t>ENSG00000169131</t>
  </si>
  <si>
    <t>ZNF354A subnetwork</t>
  </si>
  <si>
    <t>ENSG00000143632</t>
  </si>
  <si>
    <t>ACTA1 subnetwork</t>
  </si>
  <si>
    <t>ENSG00000143569</t>
  </si>
  <si>
    <t>UBAP2L subnetwork</t>
  </si>
  <si>
    <t>GO:0006278</t>
  </si>
  <si>
    <t>RNA-dependent DNA replication</t>
  </si>
  <si>
    <t>GO:0016628</t>
  </si>
  <si>
    <t>oxidoreductase activity, acting on the CH-CH group of donors, NAD or NADP as acceptor</t>
  </si>
  <si>
    <t>GO:0044282</t>
  </si>
  <si>
    <t>small molecule catabolic process</t>
  </si>
  <si>
    <t>ENSG00000133398</t>
  </si>
  <si>
    <t>MED10 subnetwork</t>
  </si>
  <si>
    <t>GO:0045600</t>
  </si>
  <si>
    <t>positive regulation of fat cell differentiation</t>
  </si>
  <si>
    <t>ENSG00000111199</t>
  </si>
  <si>
    <t>TRPV4 subnetwork</t>
  </si>
  <si>
    <t>MP:0000137</t>
  </si>
  <si>
    <t>abnormal vertebrae morphology</t>
  </si>
  <si>
    <t>REACTOME_EFFECTS_OF_PIP2_HYDROLYSIS</t>
  </si>
  <si>
    <t>GO:0004143</t>
  </si>
  <si>
    <t>diacylglycerol kinase activity</t>
  </si>
  <si>
    <t>GO:0016634</t>
  </si>
  <si>
    <t>oxidoreductase activity, acting on the CH-CH group of donors, oxygen as acceptor</t>
  </si>
  <si>
    <t>ENSG00000168172</t>
  </si>
  <si>
    <t>HOOK3 subnetwork</t>
  </si>
  <si>
    <t>GO:0048747</t>
  </si>
  <si>
    <t>muscle fiber development</t>
  </si>
  <si>
    <t>ENSG00000183963</t>
  </si>
  <si>
    <t>SMTN subnetwork</t>
  </si>
  <si>
    <t>ENSG00000100075</t>
  </si>
  <si>
    <t>SLC25A1 subnetwork</t>
  </si>
  <si>
    <t>MP:0004057</t>
  </si>
  <si>
    <t>thin myocardium compact layer</t>
  </si>
  <si>
    <t>GO:0016126</t>
  </si>
  <si>
    <t>sterol biosynthetic process</t>
  </si>
  <si>
    <t>ENSG00000103942</t>
  </si>
  <si>
    <t>HOMER2 subnetwork</t>
  </si>
  <si>
    <t>ENSG00000077721</t>
  </si>
  <si>
    <t>UBE2A subnetwork</t>
  </si>
  <si>
    <t>MP:0009642</t>
  </si>
  <si>
    <t>abnormal blood homeostasis</t>
  </si>
  <si>
    <t>KEGG_PHOSPHATIDYLINOSITOL_SIGNALING_SYSTEM</t>
  </si>
  <si>
    <t>ENSG00000100292</t>
  </si>
  <si>
    <t>HMOX1 subnetwork</t>
  </si>
  <si>
    <t>MP:0009278</t>
  </si>
  <si>
    <t>abnormal bone marrow cell physiology</t>
  </si>
  <si>
    <t>GO:0043492</t>
  </si>
  <si>
    <t>ATPase activity, coupled to movement of substances</t>
  </si>
  <si>
    <t>ENSG00000123349</t>
  </si>
  <si>
    <t>PFDN5 subnetwork</t>
  </si>
  <si>
    <t>ENSG00000084092</t>
  </si>
  <si>
    <t>NOA1 subnetwork</t>
  </si>
  <si>
    <t>ENSG00000091106</t>
  </si>
  <si>
    <t>NLRC4 subnetwork</t>
  </si>
  <si>
    <t>ENSG00000102158</t>
  </si>
  <si>
    <t>MAGT1 subnetwork</t>
  </si>
  <si>
    <t>MP:0005606</t>
  </si>
  <si>
    <t>increased bleeding time</t>
  </si>
  <si>
    <t>GO:0000302</t>
  </si>
  <si>
    <t>response to reactive oxygen species</t>
  </si>
  <si>
    <t>ENSG00000186842</t>
  </si>
  <si>
    <t>ENSG00000186842 subnetwork</t>
  </si>
  <si>
    <t>MP:0002861</t>
  </si>
  <si>
    <t>abnormal tail bud morphology</t>
  </si>
  <si>
    <t>ENSG00000160213</t>
  </si>
  <si>
    <t>CSTB subnetwork</t>
  </si>
  <si>
    <t>ENSG00000129473</t>
  </si>
  <si>
    <t>BCL2L2 subnetwork</t>
  </si>
  <si>
    <t>ENSG00000197063</t>
  </si>
  <si>
    <t>MAFG subnetwork</t>
  </si>
  <si>
    <t>ENSG00000188229</t>
  </si>
  <si>
    <t>TUBB4B subnetwork</t>
  </si>
  <si>
    <t>GO:0031903</t>
  </si>
  <si>
    <t>microbody membrane</t>
  </si>
  <si>
    <t>GO:0005778</t>
  </si>
  <si>
    <t>peroxisomal membrane</t>
  </si>
  <si>
    <t>ENSG00000038002</t>
  </si>
  <si>
    <t>AGA subnetwork</t>
  </si>
  <si>
    <t>ENSG00000090054</t>
  </si>
  <si>
    <t>SPTLC1 subnetwork</t>
  </si>
  <si>
    <t>MP:0001125</t>
  </si>
  <si>
    <t>abnormal oocyte morphology</t>
  </si>
  <si>
    <t>GO:0043900</t>
  </si>
  <si>
    <t>regulation of multi-organism process</t>
  </si>
  <si>
    <t>ENSG00000078674</t>
  </si>
  <si>
    <t>PCM1 subnetwork</t>
  </si>
  <si>
    <t>GO:0042982</t>
  </si>
  <si>
    <t>amyloid precursor protein metabolic process</t>
  </si>
  <si>
    <t>ENSG00000148843</t>
  </si>
  <si>
    <t>PDCD11 subnetwork</t>
  </si>
  <si>
    <t>GO:0030336</t>
  </si>
  <si>
    <t>negative regulation of cell migration</t>
  </si>
  <si>
    <t>MP:0010819</t>
  </si>
  <si>
    <t>primary atelectasis</t>
  </si>
  <si>
    <t>REACTOME_PASSIVE_TRANSPORT_BY_AQUAPORINS</t>
  </si>
  <si>
    <t>ENSG00000122257</t>
  </si>
  <si>
    <t>RBBP6 subnetwork</t>
  </si>
  <si>
    <t>ENSG00000100823</t>
  </si>
  <si>
    <t>APEX1 subnetwork</t>
  </si>
  <si>
    <t>GO:0080008</t>
  </si>
  <si>
    <t>CUL4 RING ubiquitin ligase complex</t>
  </si>
  <si>
    <t>ENSG00000150990</t>
  </si>
  <si>
    <t>DHX37 subnetwork</t>
  </si>
  <si>
    <t>MP:0004252</t>
  </si>
  <si>
    <t>abnormal direction of heart looping</t>
  </si>
  <si>
    <t>MP:0003921</t>
  </si>
  <si>
    <t>abnormal heart left ventricle morphology</t>
  </si>
  <si>
    <t>ENSG00000119917</t>
  </si>
  <si>
    <t>IFIT3 subnetwork</t>
  </si>
  <si>
    <t>MP:0001601</t>
  </si>
  <si>
    <t>abnormal myelopoiesis</t>
  </si>
  <si>
    <t>MP:0004985</t>
  </si>
  <si>
    <t>decreased osteoclast cell number</t>
  </si>
  <si>
    <t>ENSG00000090863</t>
  </si>
  <si>
    <t>GLG1 subnetwork</t>
  </si>
  <si>
    <t>REACTOME_NETRIN:1_SIGNALING</t>
  </si>
  <si>
    <t>MP:0008225</t>
  </si>
  <si>
    <t>abnormal anterior commissure morphology</t>
  </si>
  <si>
    <t>ENSG00000168243</t>
  </si>
  <si>
    <t>GNG4 subnetwork</t>
  </si>
  <si>
    <t>ENSG00000152583</t>
  </si>
  <si>
    <t>SPARCL1 subnetwork</t>
  </si>
  <si>
    <t>GO:0042384</t>
  </si>
  <si>
    <t>cilium assembly</t>
  </si>
  <si>
    <t>GO:0051701</t>
  </si>
  <si>
    <t>interaction with host</t>
  </si>
  <si>
    <t>MP:0002344</t>
  </si>
  <si>
    <t>abnormal lymph node B cell domain morphology</t>
  </si>
  <si>
    <t>MP:0001807</t>
  </si>
  <si>
    <t>decreased IgA level</t>
  </si>
  <si>
    <t>ENSG00000005156</t>
  </si>
  <si>
    <t>LIG3 subnetwork</t>
  </si>
  <si>
    <t>ENSG00000198802</t>
  </si>
  <si>
    <t>ENSG00000198802 subnetwork</t>
  </si>
  <si>
    <t>GO:0006695</t>
  </si>
  <si>
    <t>cholesterol biosynthetic process</t>
  </si>
  <si>
    <t>GO:0050684</t>
  </si>
  <si>
    <t>regulation of mRNA processing</t>
  </si>
  <si>
    <t>MP:0005278</t>
  </si>
  <si>
    <t>abnormal cholesterol homeostasis</t>
  </si>
  <si>
    <t>ENSG00000019991</t>
  </si>
  <si>
    <t>HGF subnetwork</t>
  </si>
  <si>
    <t>GO:0019208</t>
  </si>
  <si>
    <t>phosphatase regulator activity</t>
  </si>
  <si>
    <t>ENSG00000185130</t>
  </si>
  <si>
    <t>HIST1H2BL subnetwork</t>
  </si>
  <si>
    <t>GO:0070242</t>
  </si>
  <si>
    <t>thymocyte apoptotic process</t>
  </si>
  <si>
    <t>ENSG00000159352</t>
  </si>
  <si>
    <t>PSMD4 subnetwork</t>
  </si>
  <si>
    <t>MP:0004672</t>
  </si>
  <si>
    <t>short ribs</t>
  </si>
  <si>
    <t>GO:0042470</t>
  </si>
  <si>
    <t>melanosome</t>
  </si>
  <si>
    <t>GO:0048770</t>
  </si>
  <si>
    <t>pigment granule</t>
  </si>
  <si>
    <t>MP:0003304</t>
  </si>
  <si>
    <t>large intestinal inflammation</t>
  </si>
  <si>
    <t>ENSG00000164605</t>
  </si>
  <si>
    <t>ENSG00000164605 subnetwork</t>
  </si>
  <si>
    <t>ENSG00000007171</t>
  </si>
  <si>
    <t>NOS2 subnetwork</t>
  </si>
  <si>
    <t>ENSG00000135605</t>
  </si>
  <si>
    <t>TEC subnetwork</t>
  </si>
  <si>
    <t>REACTOME_ACTIVATION_OF_RAC</t>
  </si>
  <si>
    <t>ENSG00000101150</t>
  </si>
  <si>
    <t>TPD52L2 subnetwork</t>
  </si>
  <si>
    <t>ENSG00000134107</t>
  </si>
  <si>
    <t>BHLHE40 subnetwork</t>
  </si>
  <si>
    <t>GO:0005160</t>
  </si>
  <si>
    <t>transforming growth factor beta receptor binding</t>
  </si>
  <si>
    <t>ENSG00000118402</t>
  </si>
  <si>
    <t>ELOVL4 subnetwork</t>
  </si>
  <si>
    <t>MP:0001510</t>
  </si>
  <si>
    <t>abnormal coat appearance</t>
  </si>
  <si>
    <t>ENSG00000182752</t>
  </si>
  <si>
    <t>PAPPA subnetwork</t>
  </si>
  <si>
    <t>MP:0001925</t>
  </si>
  <si>
    <t>male infertility</t>
  </si>
  <si>
    <t>GO:0031228</t>
  </si>
  <si>
    <t>intrinsic to Golgi membrane</t>
  </si>
  <si>
    <t>ENSG00000163462</t>
  </si>
  <si>
    <t>TRIM46 subnetwork</t>
  </si>
  <si>
    <t>ENSG00000123329</t>
  </si>
  <si>
    <t>ARHGAP9 subnetwork</t>
  </si>
  <si>
    <t>ENSG00000130702</t>
  </si>
  <si>
    <t>LAMA5 subnetwork</t>
  </si>
  <si>
    <t>MP:0002432</t>
  </si>
  <si>
    <t>abnormal CD4-positive T cell morphology</t>
  </si>
  <si>
    <t>ENSG00000076944</t>
  </si>
  <si>
    <t>STXBP2 subnetwork</t>
  </si>
  <si>
    <t>ENSG00000213639</t>
  </si>
  <si>
    <t>PPP1CB subnetwork</t>
  </si>
  <si>
    <t>ENSG00000163083</t>
  </si>
  <si>
    <t>INHBB subnetwork</t>
  </si>
  <si>
    <t>ENSG00000117335</t>
  </si>
  <si>
    <t>CD46 subnetwork</t>
  </si>
  <si>
    <t>GO:0002020</t>
  </si>
  <si>
    <t>protease binding</t>
  </si>
  <si>
    <t>ENSG00000133961</t>
  </si>
  <si>
    <t>NUMB subnetwork</t>
  </si>
  <si>
    <t>GO:0046825</t>
  </si>
  <si>
    <t>regulation of protein export from nucleus</t>
  </si>
  <si>
    <t>REACTOME_RNA_POLYMERASE_III_TRANSCRIPTION_INITIATION</t>
  </si>
  <si>
    <t>ENSG00000143401</t>
  </si>
  <si>
    <t>ANP32E subnetwork</t>
  </si>
  <si>
    <t>ENSG00000170486</t>
  </si>
  <si>
    <t>KRT72 subnetwork</t>
  </si>
  <si>
    <t>ENSG00000184363</t>
  </si>
  <si>
    <t>PKP3 subnetwork</t>
  </si>
  <si>
    <t>MP:0005042</t>
  </si>
  <si>
    <t>abnormal level of surface class II molecules</t>
  </si>
  <si>
    <t>MP:0001524</t>
  </si>
  <si>
    <t>impaired limb coordination</t>
  </si>
  <si>
    <t>REACTOME_RNA_POLYMERASE_III_TRANSCRIPTION_INITIATION_FROM_TYPE_1_PROMOTER</t>
  </si>
  <si>
    <t>MP:0010300</t>
  </si>
  <si>
    <t>increased skin tumor incidence</t>
  </si>
  <si>
    <t>ENSG00000013503</t>
  </si>
  <si>
    <t>POLR3B subnetwork</t>
  </si>
  <si>
    <t>ENSG00000150787</t>
  </si>
  <si>
    <t>PTS subnetwork</t>
  </si>
  <si>
    <t>GO:0046488</t>
  </si>
  <si>
    <t>phosphatidylinositol metabolic process</t>
  </si>
  <si>
    <t>MP:0004568</t>
  </si>
  <si>
    <t>fusion of glossopharyngeal and vagus nerve</t>
  </si>
  <si>
    <t>ENSG00000145901</t>
  </si>
  <si>
    <t>TNIP1 subnetwork</t>
  </si>
  <si>
    <t>MP:0002085</t>
  </si>
  <si>
    <t>abnormal embryonic tissue morphology</t>
  </si>
  <si>
    <t>ENSG00000125354</t>
  </si>
  <si>
    <t>SEPT6 subnetwork</t>
  </si>
  <si>
    <t>KEGG_PENTOSE_AND_GLUCURONATE_INTERCONVERSIONS</t>
  </si>
  <si>
    <t>ENSG00000168092</t>
  </si>
  <si>
    <t>PAFAH1B2 subnetwork</t>
  </si>
  <si>
    <t>GO:0051093</t>
  </si>
  <si>
    <t>negative regulation of developmental process</t>
  </si>
  <si>
    <t>ENSG00000162735</t>
  </si>
  <si>
    <t>PEX19 subnetwork</t>
  </si>
  <si>
    <t>MP:0011089</t>
  </si>
  <si>
    <t>complete perinatal lethality</t>
  </si>
  <si>
    <t>MP:0000609</t>
  </si>
  <si>
    <t>abnormal liver physiology</t>
  </si>
  <si>
    <t>ENSG00000172301</t>
  </si>
  <si>
    <t>C17orf79 subnetwork</t>
  </si>
  <si>
    <t>ENSG00000111711</t>
  </si>
  <si>
    <t>GOLT1B subnetwork</t>
  </si>
  <si>
    <t>ENSG00000135363</t>
  </si>
  <si>
    <t>LMO2 subnetwork</t>
  </si>
  <si>
    <t>ENSG00000112290</t>
  </si>
  <si>
    <t>WASF1 subnetwork</t>
  </si>
  <si>
    <t>ENSG00000070961</t>
  </si>
  <si>
    <t>ATP2B1 subnetwork</t>
  </si>
  <si>
    <t>GO:0032958</t>
  </si>
  <si>
    <t>inositol phosphate biosynthetic process</t>
  </si>
  <si>
    <t>GO:0090407</t>
  </si>
  <si>
    <t>organophosphate biosynthetic process</t>
  </si>
  <si>
    <t>MP:0000556</t>
  </si>
  <si>
    <t>abnormal hindlimb morphology</t>
  </si>
  <si>
    <t>ENSG00000081377</t>
  </si>
  <si>
    <t>CDC14B subnetwork</t>
  </si>
  <si>
    <t>GO:0004089</t>
  </si>
  <si>
    <t>carbonate dehydratase activity</t>
  </si>
  <si>
    <t>MP:0002665</t>
  </si>
  <si>
    <t>decreased circulating corticosterone level</t>
  </si>
  <si>
    <t>REACTOME_MRNA_CAPPING</t>
  </si>
  <si>
    <t>MP:0004804</t>
  </si>
  <si>
    <t>decreased susceptibility to autoimmune diabetes</t>
  </si>
  <si>
    <t>GO:0023019</t>
  </si>
  <si>
    <t>signal transduction involved in regulation of gene expression</t>
  </si>
  <si>
    <t>GO:0051651</t>
  </si>
  <si>
    <t>maintenance of location in cell</t>
  </si>
  <si>
    <t>ENSG00000009844</t>
  </si>
  <si>
    <t>VTA1 subnetwork</t>
  </si>
  <si>
    <t>REACTOME_TRANSPORT_OF_MATURE_TRANSCRIPT_TO_CYTOPLASM</t>
  </si>
  <si>
    <t>MP:0000372</t>
  </si>
  <si>
    <t>irregular coat pigmentation</t>
  </si>
  <si>
    <t>MP:0001129</t>
  </si>
  <si>
    <t>impaired ovarian folliculogenesis</t>
  </si>
  <si>
    <t>GO:0045939</t>
  </si>
  <si>
    <t>negative regulation of steroid metabolic process</t>
  </si>
  <si>
    <t>GO:0010894</t>
  </si>
  <si>
    <t>negative regulation of steroid biosynthetic process</t>
  </si>
  <si>
    <t>ENSG00000059769</t>
  </si>
  <si>
    <t>DNAJC25 subnetwork</t>
  </si>
  <si>
    <t>GO:0035102</t>
  </si>
  <si>
    <t>PRC1 complex</t>
  </si>
  <si>
    <t>GO:0045577</t>
  </si>
  <si>
    <t>regulation of B cell differentiation</t>
  </si>
  <si>
    <t>GO:0060416</t>
  </si>
  <si>
    <t>response to growth hormone stimulus</t>
  </si>
  <si>
    <t>ENSG00000090659</t>
  </si>
  <si>
    <t>CD209 subnetwork</t>
  </si>
  <si>
    <t>ENSG00000167283</t>
  </si>
  <si>
    <t>ATP5L subnetwork</t>
  </si>
  <si>
    <t>ENSG00000149557</t>
  </si>
  <si>
    <t>FEZ1 subnetwork</t>
  </si>
  <si>
    <t>ENSG00000173540</t>
  </si>
  <si>
    <t>GMPPB subnetwork</t>
  </si>
  <si>
    <t>GO:0002768</t>
  </si>
  <si>
    <t>immune response-regulating cell surface receptor signaling pathway</t>
  </si>
  <si>
    <t>GO:2000145</t>
  </si>
  <si>
    <t>regulation of cell motility</t>
  </si>
  <si>
    <t>GO:0051018</t>
  </si>
  <si>
    <t>protein kinase A binding</t>
  </si>
  <si>
    <t>GO:0060351</t>
  </si>
  <si>
    <t>cartilage development involved in endochondral bone morphogenesis</t>
  </si>
  <si>
    <t>REACTOME_EICOSANOID_LIGAND:BINDING_RECEPTORS</t>
  </si>
  <si>
    <t>ENSG00000126456</t>
  </si>
  <si>
    <t>IRF3 subnetwork</t>
  </si>
  <si>
    <t>GO:0019637</t>
  </si>
  <si>
    <t>organophosphate metabolic process</t>
  </si>
  <si>
    <t>ENSG00000061936</t>
  </si>
  <si>
    <t>SFSWAP subnetwork</t>
  </si>
  <si>
    <t>ENSG00000092094</t>
  </si>
  <si>
    <t>OSGEP subnetwork</t>
  </si>
  <si>
    <t>GO:0019827</t>
  </si>
  <si>
    <t>stem cell maintenance</t>
  </si>
  <si>
    <t>ENSG00000034693</t>
  </si>
  <si>
    <t>PEX3 subnetwork</t>
  </si>
  <si>
    <t>REACTOME_FRS2:MEDIATED_CASCADE</t>
  </si>
  <si>
    <t>ENSG00000148468</t>
  </si>
  <si>
    <t>FAM171A1 subnetwork</t>
  </si>
  <si>
    <t>GO:0060438</t>
  </si>
  <si>
    <t>trachea development</t>
  </si>
  <si>
    <t>ENSG00000119401</t>
  </si>
  <si>
    <t>TRIM32 subnetwork</t>
  </si>
  <si>
    <t>ENSG00000168961</t>
  </si>
  <si>
    <t>LGALS9 subnetwork</t>
  </si>
  <si>
    <t>ENSG00000111245</t>
  </si>
  <si>
    <t>MYL2 subnetwork</t>
  </si>
  <si>
    <t>GO:0019941</t>
  </si>
  <si>
    <t>modification-dependent protein catabolic process</t>
  </si>
  <si>
    <t>GO:0030295</t>
  </si>
  <si>
    <t>protein kinase activator activity</t>
  </si>
  <si>
    <t>GO:0015874</t>
  </si>
  <si>
    <t>norepinephrine transport</t>
  </si>
  <si>
    <t>ENSG00000171444</t>
  </si>
  <si>
    <t>MCC subnetwork</t>
  </si>
  <si>
    <t>MP:0008497</t>
  </si>
  <si>
    <t>decreased IgG2b level</t>
  </si>
  <si>
    <t>GO:0030518</t>
  </si>
  <si>
    <t>intracellular steroid hormone receptor signaling pathway</t>
  </si>
  <si>
    <t>ENSG00000185313</t>
  </si>
  <si>
    <t>SCN10A subnetwork</t>
  </si>
  <si>
    <t>MP:0000473</t>
  </si>
  <si>
    <t>abnormal stomach glandular epithelium morphology</t>
  </si>
  <si>
    <t>MP:0000717</t>
  </si>
  <si>
    <t>abnormal lymphocyte cell number</t>
  </si>
  <si>
    <t>KEGG_GNRH_SIGNALING_PATHWAY</t>
  </si>
  <si>
    <t>ENSG00000112739</t>
  </si>
  <si>
    <t>PRPF4B subnetwork</t>
  </si>
  <si>
    <t>ENSG00000145191</t>
  </si>
  <si>
    <t>EIF2B5 subnetwork</t>
  </si>
  <si>
    <t>ENSG00000101109</t>
  </si>
  <si>
    <t>STK4 subnetwork</t>
  </si>
  <si>
    <t>ENSG00000085999</t>
  </si>
  <si>
    <t>RAD54L subnetwork</t>
  </si>
  <si>
    <t>MP:0000428</t>
  </si>
  <si>
    <t>abnormal craniofacial morphology</t>
  </si>
  <si>
    <t>GO:0010921</t>
  </si>
  <si>
    <t>regulation of phosphatase activity</t>
  </si>
  <si>
    <t>ENSG00000127922</t>
  </si>
  <si>
    <t>SHFM1 subnetwork</t>
  </si>
  <si>
    <t>ENSG00000197459</t>
  </si>
  <si>
    <t>HIST1H2BH subnetwork</t>
  </si>
  <si>
    <t>ENSG00000138741</t>
  </si>
  <si>
    <t>TRPC3 subnetwork</t>
  </si>
  <si>
    <t>MP:0005620</t>
  </si>
  <si>
    <t>abnormal muscle contractility</t>
  </si>
  <si>
    <t>GO:0071333</t>
  </si>
  <si>
    <t>cellular response to glucose stimulus</t>
  </si>
  <si>
    <t>GO:0071326</t>
  </si>
  <si>
    <t>cellular response to monosaccharide stimulus</t>
  </si>
  <si>
    <t>GO:0071331</t>
  </si>
  <si>
    <t>cellular response to hexose stimulus</t>
  </si>
  <si>
    <t>ENSG00000107281</t>
  </si>
  <si>
    <t>NPDC1 subnetwork</t>
  </si>
  <si>
    <t>GO:0032982</t>
  </si>
  <si>
    <t>myosin filament</t>
  </si>
  <si>
    <t>ENSG00000130772</t>
  </si>
  <si>
    <t>MED18 subnetwork</t>
  </si>
  <si>
    <t>MP:0006092</t>
  </si>
  <si>
    <t>abnormal olfactory neuron morphology</t>
  </si>
  <si>
    <t>GO:0016877</t>
  </si>
  <si>
    <t>ligase activity, forming carbon-sulfur bonds</t>
  </si>
  <si>
    <t>ENSG00000133318</t>
  </si>
  <si>
    <t>RTN3 subnetwork</t>
  </si>
  <si>
    <t>GO:0042542</t>
  </si>
  <si>
    <t>response to hydrogen peroxide</t>
  </si>
  <si>
    <t>MP:0002626</t>
  </si>
  <si>
    <t>increased heart rate</t>
  </si>
  <si>
    <t>MP:0002745</t>
  </si>
  <si>
    <t>abnormal atrioventricular valve morphology</t>
  </si>
  <si>
    <t>MP:0008807</t>
  </si>
  <si>
    <t>increased liver iron level</t>
  </si>
  <si>
    <t>GO:0003205</t>
  </si>
  <si>
    <t>cardiac chamber development</t>
  </si>
  <si>
    <t>ENSG00000039650</t>
  </si>
  <si>
    <t>PNKP subnetwork</t>
  </si>
  <si>
    <t>ENSG00000092841</t>
  </si>
  <si>
    <t>MYL6 subnetwork</t>
  </si>
  <si>
    <t>ENSG00000105829</t>
  </si>
  <si>
    <t>BET1 subnetwork</t>
  </si>
  <si>
    <t>GO:0002429</t>
  </si>
  <si>
    <t>immune response-activating cell surface receptor signaling pathway</t>
  </si>
  <si>
    <t>ENSG00000143514</t>
  </si>
  <si>
    <t>TP53BP2 subnetwork</t>
  </si>
  <si>
    <t>GO:0002756</t>
  </si>
  <si>
    <t>MyD88-independent toll-like receptor signaling pathway</t>
  </si>
  <si>
    <t>GO:0005782</t>
  </si>
  <si>
    <t>peroxisomal matrix</t>
  </si>
  <si>
    <t>GO:0031907</t>
  </si>
  <si>
    <t>microbody lumen</t>
  </si>
  <si>
    <t>ENSG00000175575</t>
  </si>
  <si>
    <t>PAAF1 subnetwork</t>
  </si>
  <si>
    <t>MP:0006007</t>
  </si>
  <si>
    <t>abnormal basal ganglion morphology</t>
  </si>
  <si>
    <t>MP:0000159</t>
  </si>
  <si>
    <t>abnormal xiphoid process morphology</t>
  </si>
  <si>
    <t>ENSG00000031544</t>
  </si>
  <si>
    <t>ENSG00000031544 subnetwork</t>
  </si>
  <si>
    <t>MP:0004221</t>
  </si>
  <si>
    <t>abnormal iridocorneal angle</t>
  </si>
  <si>
    <t>ENSG00000095794</t>
  </si>
  <si>
    <t>CREM subnetwork</t>
  </si>
  <si>
    <t>MP:0009885</t>
  </si>
  <si>
    <t>abnormal palatal shelf elevation</t>
  </si>
  <si>
    <t>ENSG00000169567</t>
  </si>
  <si>
    <t>HINT1 subnetwork</t>
  </si>
  <si>
    <t>GO:0051721</t>
  </si>
  <si>
    <t>protein phosphatase 2A binding</t>
  </si>
  <si>
    <t>ENSG00000117394</t>
  </si>
  <si>
    <t>SLC2A1 subnetwork</t>
  </si>
  <si>
    <t>KEGG_TOLL_LIKE_RECEPTOR_SIGNALING_PATHWAY</t>
  </si>
  <si>
    <t>ENSG00000164867</t>
  </si>
  <si>
    <t>NOS3 subnetwork</t>
  </si>
  <si>
    <t>ENSG00000124383</t>
  </si>
  <si>
    <t>MPHOSPH10 subnetwork</t>
  </si>
  <si>
    <t>ENSG00000176732</t>
  </si>
  <si>
    <t>PFN4 subnetwork</t>
  </si>
  <si>
    <t>GO:0046459</t>
  </si>
  <si>
    <t>short-chain fatty acid metabolic process</t>
  </si>
  <si>
    <t>GO:0016758</t>
  </si>
  <si>
    <t>transferase activity, transferring hexosyl groups</t>
  </si>
  <si>
    <t>ENSG00000179295</t>
  </si>
  <si>
    <t>PTPN11 subnetwork</t>
  </si>
  <si>
    <t>ENSG00000111674</t>
  </si>
  <si>
    <t>ENO2 subnetwork</t>
  </si>
  <si>
    <t>ENSG00000132604</t>
  </si>
  <si>
    <t>TERF2 subnetwork</t>
  </si>
  <si>
    <t>REACTOME_REGULATION_OF_INSULIN_SECRETION</t>
  </si>
  <si>
    <t>GO:0043274</t>
  </si>
  <si>
    <t>phospholipase binding</t>
  </si>
  <si>
    <t>MP:0003172</t>
  </si>
  <si>
    <t>abnormal lysosome physiology</t>
  </si>
  <si>
    <t>ENSG00000198010</t>
  </si>
  <si>
    <t>DLGAP2 subnetwork</t>
  </si>
  <si>
    <t>ENSG00000044524</t>
  </si>
  <si>
    <t>EPHA3 subnetwork</t>
  </si>
  <si>
    <t>ENSG00000182195</t>
  </si>
  <si>
    <t>LDOC1 subnetwork</t>
  </si>
  <si>
    <t>ENSG00000033050</t>
  </si>
  <si>
    <t>ABCF2 subnetwork</t>
  </si>
  <si>
    <t>ENSG00000144283</t>
  </si>
  <si>
    <t>PKP4 subnetwork</t>
  </si>
  <si>
    <t>KEGG_MAPK_SIGNALING_PATHWAY</t>
  </si>
  <si>
    <t>MP:0005461</t>
  </si>
  <si>
    <t>abnormal dendritic cell morphology</t>
  </si>
  <si>
    <t>ENSG00000065675</t>
  </si>
  <si>
    <t>PRKCQ subnetwork</t>
  </si>
  <si>
    <t>GO:0005774</t>
  </si>
  <si>
    <t>vacuolar membrane</t>
  </si>
  <si>
    <t>ENSG00000106554</t>
  </si>
  <si>
    <t>CHCHD3 subnetwork</t>
  </si>
  <si>
    <t>ENSG00000072849</t>
  </si>
  <si>
    <t>DERL2 subnetwork</t>
  </si>
  <si>
    <t>ENSG00000158161</t>
  </si>
  <si>
    <t>EYA3 subnetwork</t>
  </si>
  <si>
    <t>GO:0005721</t>
  </si>
  <si>
    <t>centromeric heterochromatin</t>
  </si>
  <si>
    <t>GO:0004683</t>
  </si>
  <si>
    <t>calmodulin-dependent protein kinase activity</t>
  </si>
  <si>
    <t>MP:0000410</t>
  </si>
  <si>
    <t>waved hair</t>
  </si>
  <si>
    <t>ENSG00000173020</t>
  </si>
  <si>
    <t>ADRBK1 subnetwork</t>
  </si>
  <si>
    <t>ENSG00000102109</t>
  </si>
  <si>
    <t>PCSK1N subnetwork</t>
  </si>
  <si>
    <t>MP:0000554</t>
  </si>
  <si>
    <t>abnormal carpal bone morphology</t>
  </si>
  <si>
    <t>GO:0006310</t>
  </si>
  <si>
    <t>DNA recombination</t>
  </si>
  <si>
    <t>GO:0007076</t>
  </si>
  <si>
    <t>mitotic chromosome condensation</t>
  </si>
  <si>
    <t>ENSG00000054118</t>
  </si>
  <si>
    <t>THRAP3 subnetwork</t>
  </si>
  <si>
    <t>ENSG00000164076</t>
  </si>
  <si>
    <t>CAMKV subnetwork</t>
  </si>
  <si>
    <t>GO:0043632</t>
  </si>
  <si>
    <t>modification-dependent macromolecule catabolic process</t>
  </si>
  <si>
    <t>KEGG_TIGHT_JUNCTION</t>
  </si>
  <si>
    <t>KEGG_GLYCOSAMINOGLYCAN_BIOSYNTHESIS_KERATAN_SULFATE</t>
  </si>
  <si>
    <t>ENSG00000082074</t>
  </si>
  <si>
    <t>FYB subnetwork</t>
  </si>
  <si>
    <t>ENSG00000123159</t>
  </si>
  <si>
    <t>GIPC1 subnetwork</t>
  </si>
  <si>
    <t>ENSG00000010610</t>
  </si>
  <si>
    <t>CD4 subnetwork</t>
  </si>
  <si>
    <t>KEGG_ASCORBATE_AND_ALDARATE_METABOLISM</t>
  </si>
  <si>
    <t>GO:0060350</t>
  </si>
  <si>
    <t>endochondral bone morphogenesis</t>
  </si>
  <si>
    <t>GO:0042575</t>
  </si>
  <si>
    <t>DNA polymerase complex</t>
  </si>
  <si>
    <t>GO:0005779</t>
  </si>
  <si>
    <t>integral to peroxisomal membrane</t>
  </si>
  <si>
    <t>GO:0031231</t>
  </si>
  <si>
    <t>intrinsic to peroxisomal membrane</t>
  </si>
  <si>
    <t>GO:0048710</t>
  </si>
  <si>
    <t>regulation of astrocyte differentiation</t>
  </si>
  <si>
    <t>ENSG00000111615</t>
  </si>
  <si>
    <t>KRR1 subnetwork</t>
  </si>
  <si>
    <t>GO:0032507</t>
  </si>
  <si>
    <t>maintenance of protein location in cell</t>
  </si>
  <si>
    <t>MP:0001606</t>
  </si>
  <si>
    <t>impaired hematopoiesis</t>
  </si>
  <si>
    <t>ENSG00000147383</t>
  </si>
  <si>
    <t>NSDHL subnetwork</t>
  </si>
  <si>
    <t>GO:0048565</t>
  </si>
  <si>
    <t>digestive tract development</t>
  </si>
  <si>
    <t>ENSG00000105447</t>
  </si>
  <si>
    <t>GRWD1 subnetwork</t>
  </si>
  <si>
    <t>REACTOME_METABOLISM_OF_PROTEINS</t>
  </si>
  <si>
    <t>GO:0043473</t>
  </si>
  <si>
    <t>pigmentation</t>
  </si>
  <si>
    <t>ENSG00000153046</t>
  </si>
  <si>
    <t>CDYL subnetwork</t>
  </si>
  <si>
    <t>ENSG00000132182</t>
  </si>
  <si>
    <t>NUP210 subnetwork</t>
  </si>
  <si>
    <t>GO:0000226</t>
  </si>
  <si>
    <t>microtubule cytoskeleton organization</t>
  </si>
  <si>
    <t>ENSG00000175220</t>
  </si>
  <si>
    <t>ARHGAP1 subnetwork</t>
  </si>
  <si>
    <t>ENSG00000177731</t>
  </si>
  <si>
    <t>FLII subnetwork</t>
  </si>
  <si>
    <t>ENSG00000111664</t>
  </si>
  <si>
    <t>GNB3 subnetwork</t>
  </si>
  <si>
    <t>ENSG00000083896</t>
  </si>
  <si>
    <t>YTHDC1 subnetwork</t>
  </si>
  <si>
    <t>ENSG00000104177</t>
  </si>
  <si>
    <t>MYEF2 subnetwork</t>
  </si>
  <si>
    <t>GO:0032924</t>
  </si>
  <si>
    <t>activin receptor signaling pathway</t>
  </si>
  <si>
    <t>MP:0002836</t>
  </si>
  <si>
    <t>abnormal chorion morphology</t>
  </si>
  <si>
    <t>KEGG_CHEMOKINE_SIGNALING_PATHWAY</t>
  </si>
  <si>
    <t>ENSG00000131981</t>
  </si>
  <si>
    <t>LGALS3 subnetwork</t>
  </si>
  <si>
    <t>GO:0001960</t>
  </si>
  <si>
    <t>negative regulation of cytokine-mediated signaling pathway</t>
  </si>
  <si>
    <t>ENSG00000171759</t>
  </si>
  <si>
    <t>PAH subnetwork</t>
  </si>
  <si>
    <t>MP:0010018</t>
  </si>
  <si>
    <t>pulmonary vascular congestion</t>
  </si>
  <si>
    <t>MP:0002231</t>
  </si>
  <si>
    <t>abnormal primitive streak morphology</t>
  </si>
  <si>
    <t>MP:0000239</t>
  </si>
  <si>
    <t>absent common myeloid progenitor cells</t>
  </si>
  <si>
    <t>MP:0008101</t>
  </si>
  <si>
    <t>lymph node hypoplasia</t>
  </si>
  <si>
    <t>MP:0010029</t>
  </si>
  <si>
    <t>abnormal basicranium morphology</t>
  </si>
  <si>
    <t>GO:0003899</t>
  </si>
  <si>
    <t>DNA-directed RNA polymerase activity</t>
  </si>
  <si>
    <t>GO:0034062</t>
  </si>
  <si>
    <t>RNA polymerase activity</t>
  </si>
  <si>
    <t>GO:2000146</t>
  </si>
  <si>
    <t>negative regulation of cell motility</t>
  </si>
  <si>
    <t>ENSG00000124762</t>
  </si>
  <si>
    <t>CDKN1A subnetwork</t>
  </si>
  <si>
    <t>MP:0000154</t>
  </si>
  <si>
    <t>rib fusion</t>
  </si>
  <si>
    <t>ENSG00000068654</t>
  </si>
  <si>
    <t>POLR1A subnetwork</t>
  </si>
  <si>
    <t>ENSG00000139117</t>
  </si>
  <si>
    <t>CPNE8 subnetwork</t>
  </si>
  <si>
    <t>ENSG00000132016</t>
  </si>
  <si>
    <t>C19orf57 subnetwork</t>
  </si>
  <si>
    <t>REACTOME_PLATELET_ACTIVATION_SIGNALING_AND_AGGREGATION</t>
  </si>
  <si>
    <t>MP:0004097</t>
  </si>
  <si>
    <t>abnormal cerebellar cortex morphology</t>
  </si>
  <si>
    <t>ENSG00000144852</t>
  </si>
  <si>
    <t>NR1I2 subnetwork</t>
  </si>
  <si>
    <t>MP:0001436</t>
  </si>
  <si>
    <t>abnormal suckling behavior</t>
  </si>
  <si>
    <t>ENSG00000141556</t>
  </si>
  <si>
    <t>TBCD subnetwork</t>
  </si>
  <si>
    <t>MP:0004499</t>
  </si>
  <si>
    <t>increased incidence of chemically-induced tumors</t>
  </si>
  <si>
    <t>GO:0006914</t>
  </si>
  <si>
    <t>autophagy</t>
  </si>
  <si>
    <t>ENSG00000180176</t>
  </si>
  <si>
    <t>TH subnetwork</t>
  </si>
  <si>
    <t>ENSG00000136631</t>
  </si>
  <si>
    <t>VPS45 subnetwork</t>
  </si>
  <si>
    <t>ENSG00000133119</t>
  </si>
  <si>
    <t>RFC3 subnetwork</t>
  </si>
  <si>
    <t>ENSG00000058729</t>
  </si>
  <si>
    <t>RIOK2 subnetwork</t>
  </si>
  <si>
    <t>ENSG00000185046</t>
  </si>
  <si>
    <t>ANKS1B subnetwork</t>
  </si>
  <si>
    <t>ENSG00000114554</t>
  </si>
  <si>
    <t>PLXNA1 subnetwork</t>
  </si>
  <si>
    <t>MP:0004025</t>
  </si>
  <si>
    <t>polyploidy</t>
  </si>
  <si>
    <t>ENSG00000183023</t>
  </si>
  <si>
    <t>SLC8A1 subnetwork</t>
  </si>
  <si>
    <t>ENSG00000142657</t>
  </si>
  <si>
    <t>PGD subnetwork</t>
  </si>
  <si>
    <t>MP:0001852</t>
  </si>
  <si>
    <t>conjunctivitis</t>
  </si>
  <si>
    <t>ENSG00000138778</t>
  </si>
  <si>
    <t>CENPE subnetwork</t>
  </si>
  <si>
    <t>GO:0002467</t>
  </si>
  <si>
    <t>germinal center formation</t>
  </si>
  <si>
    <t>ENSG00000125249</t>
  </si>
  <si>
    <t>RAP2A subnetwork</t>
  </si>
  <si>
    <t>ENSG00000143256</t>
  </si>
  <si>
    <t>PFDN2 subnetwork</t>
  </si>
  <si>
    <t>ENSG00000137076</t>
  </si>
  <si>
    <t>TLN1 subnetwork</t>
  </si>
  <si>
    <t>ENSG00000137547</t>
  </si>
  <si>
    <t>MRPL15 subnetwork</t>
  </si>
  <si>
    <t>ENSG00000076242</t>
  </si>
  <si>
    <t>MLH1 subnetwork</t>
  </si>
  <si>
    <t>ENSG00000115840</t>
  </si>
  <si>
    <t>SLC25A12 subnetwork</t>
  </si>
  <si>
    <t>GO:0033549</t>
  </si>
  <si>
    <t>MAP kinase phosphatase activity</t>
  </si>
  <si>
    <t>GO:0002040</t>
  </si>
  <si>
    <t>sprouting angiogenesis</t>
  </si>
  <si>
    <t>ENSG00000176124</t>
  </si>
  <si>
    <t>DLEU1 subnetwork</t>
  </si>
  <si>
    <t>ENSG00000172680</t>
  </si>
  <si>
    <t>MOS subnetwork</t>
  </si>
  <si>
    <t>ENSG00000112715</t>
  </si>
  <si>
    <t>VEGFA subnetwork</t>
  </si>
  <si>
    <t>REACTOME_HEMOSTASIS</t>
  </si>
  <si>
    <t>ENSG00000197498</t>
  </si>
  <si>
    <t>RPF2 subnetwork</t>
  </si>
  <si>
    <t>GO:0005643</t>
  </si>
  <si>
    <t>nuclear pore</t>
  </si>
  <si>
    <t>ENSG00000136243</t>
  </si>
  <si>
    <t>NUPL2 subnetwork</t>
  </si>
  <si>
    <t>ENSG00000078747</t>
  </si>
  <si>
    <t>ITCH subnetwork</t>
  </si>
  <si>
    <t>ENSG00000120509</t>
  </si>
  <si>
    <t>PDZD11 subnetwork</t>
  </si>
  <si>
    <t>GO:0071897</t>
  </si>
  <si>
    <t>DNA biosynthetic process</t>
  </si>
  <si>
    <t>GO:0060761</t>
  </si>
  <si>
    <t>negative regulation of response to cytokine stimulus</t>
  </si>
  <si>
    <t>ENSG00000160007</t>
  </si>
  <si>
    <t>ARHGAP35 subnetwork</t>
  </si>
  <si>
    <t>ENSG00000094914</t>
  </si>
  <si>
    <t>AAAS subnetwork</t>
  </si>
  <si>
    <t>GO:0006885</t>
  </si>
  <si>
    <t>regulation of pH</t>
  </si>
  <si>
    <t>ENSG00000143768</t>
  </si>
  <si>
    <t>LEFTY2 subnetwork</t>
  </si>
  <si>
    <t>ENSG00000112818</t>
  </si>
  <si>
    <t>MEP1A subnetwork</t>
  </si>
  <si>
    <t>GO:0007176</t>
  </si>
  <si>
    <t>regulation of epidermal growth factor-activated receptor activity</t>
  </si>
  <si>
    <t>ENSG00000198742</t>
  </si>
  <si>
    <t>SMURF1 subnetwork</t>
  </si>
  <si>
    <t>GO:0006182</t>
  </si>
  <si>
    <t>cGMP biosynthetic process</t>
  </si>
  <si>
    <t>MP:0004215</t>
  </si>
  <si>
    <t>abnormal myocardial fiber physiology</t>
  </si>
  <si>
    <t>GO:0030173</t>
  </si>
  <si>
    <t>integral to Golgi membrane</t>
  </si>
  <si>
    <t>GO:0050728</t>
  </si>
  <si>
    <t>negative regulation of inflammatory response</t>
  </si>
  <si>
    <t>GO:0045648</t>
  </si>
  <si>
    <t>positive regulation of erythrocyte differentiation</t>
  </si>
  <si>
    <t>ENSG00000135441</t>
  </si>
  <si>
    <t>BLOC1S1 subnetwork</t>
  </si>
  <si>
    <t>GO:0032769</t>
  </si>
  <si>
    <t>negative regulation of monooxygenase activity</t>
  </si>
  <si>
    <t>ENSG00000138443</t>
  </si>
  <si>
    <t>ABI2 subnetwork</t>
  </si>
  <si>
    <t>ENSG00000164362</t>
  </si>
  <si>
    <t>TERT subnetwork</t>
  </si>
  <si>
    <t>GO:0032204</t>
  </si>
  <si>
    <t>regulation of telomere maintenance</t>
  </si>
  <si>
    <t>ENSG00000206289</t>
  </si>
  <si>
    <t>RXRB subnetwork</t>
  </si>
  <si>
    <t>ENSG00000204231</t>
  </si>
  <si>
    <t>ENSG00000206218</t>
  </si>
  <si>
    <t>ENSG00000206218 subnetwork</t>
  </si>
  <si>
    <t>REACTOME_HDL:MEDIATED_LIPID_TRANSPORT</t>
  </si>
  <si>
    <t>ENSG00000102003</t>
  </si>
  <si>
    <t>SYP subnetwork</t>
  </si>
  <si>
    <t>ENSG00000067057</t>
  </si>
  <si>
    <t>PFKP subnetwork</t>
  </si>
  <si>
    <t>ENSG00000116898</t>
  </si>
  <si>
    <t>MRPS15 subnetwork</t>
  </si>
  <si>
    <t>ENSG00000115317</t>
  </si>
  <si>
    <t>HTRA2 subnetwork</t>
  </si>
  <si>
    <t>GO:0014823</t>
  </si>
  <si>
    <t>response to activity</t>
  </si>
  <si>
    <t>GO:0046949</t>
  </si>
  <si>
    <t>fatty-acyl-CoA biosynthetic process</t>
  </si>
  <si>
    <t>GO:0035337</t>
  </si>
  <si>
    <t>fatty-acyl-CoA metabolic process</t>
  </si>
  <si>
    <t>MP:0003271</t>
  </si>
  <si>
    <t>abnormal duodenum morphology</t>
  </si>
  <si>
    <t>ENSG00000085563</t>
  </si>
  <si>
    <t>ABCB1 subnetwork</t>
  </si>
  <si>
    <t>ENSG00000139998</t>
  </si>
  <si>
    <t>RAB15 subnetwork</t>
  </si>
  <si>
    <t>REACTOME_CHOLESTEROL_BIOSYNTHESIS</t>
  </si>
  <si>
    <t>GO:0000187</t>
  </si>
  <si>
    <t>activation of MAPK activity</t>
  </si>
  <si>
    <t>ENSG00000100345</t>
  </si>
  <si>
    <t>MYH9 subnetwork</t>
  </si>
  <si>
    <t>ENSG00000141434</t>
  </si>
  <si>
    <t>MEP1B subnetwork</t>
  </si>
  <si>
    <t>ENSG00000124635</t>
  </si>
  <si>
    <t>HIST1H2BJ subnetwork</t>
  </si>
  <si>
    <t>ENSG00000215902</t>
  </si>
  <si>
    <t>ENSG00000215902 subnetwork</t>
  </si>
  <si>
    <t>MP:0003078</t>
  </si>
  <si>
    <t>aphakia</t>
  </si>
  <si>
    <t>ENSG00000196501</t>
  </si>
  <si>
    <t>ENSG00000196501 subnetwork</t>
  </si>
  <si>
    <t>GO:0040012</t>
  </si>
  <si>
    <t>regulation of locomotion</t>
  </si>
  <si>
    <t>GO:0009411</t>
  </si>
  <si>
    <t>response to UV</t>
  </si>
  <si>
    <t>ENSG00000197170</t>
  </si>
  <si>
    <t>PSMD12 subnetwork</t>
  </si>
  <si>
    <t>MP:0004607</t>
  </si>
  <si>
    <t>abnormal cervical atlas morphology</t>
  </si>
  <si>
    <t>ENSG00000100241</t>
  </si>
  <si>
    <t>SBF1 subnetwork</t>
  </si>
  <si>
    <t>GO:0030177</t>
  </si>
  <si>
    <t>positive regulation of Wnt receptor signaling pathway</t>
  </si>
  <si>
    <t>GO:0042693</t>
  </si>
  <si>
    <t>muscle cell fate commitment</t>
  </si>
  <si>
    <t>ENSG00000172845</t>
  </si>
  <si>
    <t>SP3 subnetwork</t>
  </si>
  <si>
    <t>GO:0010008</t>
  </si>
  <si>
    <t>endosome membrane</t>
  </si>
  <si>
    <t>ENSG00000134001</t>
  </si>
  <si>
    <t>EIF2S1 subnetwork</t>
  </si>
  <si>
    <t>GO:0030098</t>
  </si>
  <si>
    <t>lymphocyte differentiation</t>
  </si>
  <si>
    <t>GO:0018208</t>
  </si>
  <si>
    <t>peptidyl-proline modification</t>
  </si>
  <si>
    <t>MP:0001502</t>
  </si>
  <si>
    <t>abnormal circadian rhythm</t>
  </si>
  <si>
    <t>ENSG00000132142</t>
  </si>
  <si>
    <t>ACACA subnetwork</t>
  </si>
  <si>
    <t>MP:0002229</t>
  </si>
  <si>
    <t>neurodegeneration</t>
  </si>
  <si>
    <t>ENSG00000187391</t>
  </si>
  <si>
    <t>MAGI2 subnetwork</t>
  </si>
  <si>
    <t>GO:0032655</t>
  </si>
  <si>
    <t>regulation of interleukin-12 production</t>
  </si>
  <si>
    <t>GO:0030865</t>
  </si>
  <si>
    <t>cortical cytoskeleton organization</t>
  </si>
  <si>
    <t>REACTOME_REGULATION_OF_MRNA_STABILITY_BY_PROTEINS_THAT_BIND_AU:RICH_ELEMENTS</t>
  </si>
  <si>
    <t>ENSG00000196517</t>
  </si>
  <si>
    <t>SLC6A9 subnetwork</t>
  </si>
  <si>
    <t>GO:0016893</t>
  </si>
  <si>
    <t>endonuclease activity, active with either ribo- or deoxyribonucleic acids and producing 5'-phosphomonoesters</t>
  </si>
  <si>
    <t>GO:0000070</t>
  </si>
  <si>
    <t>mitotic sister chromatid segregation</t>
  </si>
  <si>
    <t>GO:0007032</t>
  </si>
  <si>
    <t>endosome organization</t>
  </si>
  <si>
    <t>GO:0051650</t>
  </si>
  <si>
    <t>establishment of vesicle localization</t>
  </si>
  <si>
    <t>ENSG00000111481</t>
  </si>
  <si>
    <t>COPZ1 subnetwork</t>
  </si>
  <si>
    <t>ENSG00000113569</t>
  </si>
  <si>
    <t>NUP155 subnetwork</t>
  </si>
  <si>
    <t>GO:0008217</t>
  </si>
  <si>
    <t>regulation of blood pressure</t>
  </si>
  <si>
    <t>GO:0022415</t>
  </si>
  <si>
    <t>viral reproductive process</t>
  </si>
  <si>
    <t>MP:0008474</t>
  </si>
  <si>
    <t>absent spleen germinal center</t>
  </si>
  <si>
    <t>GO:0043433</t>
  </si>
  <si>
    <t>negative regulation of sequence-specific DNA binding transcription factor activity</t>
  </si>
  <si>
    <t>GO:0008633</t>
  </si>
  <si>
    <t>activation of pro-apoptotic gene products</t>
  </si>
  <si>
    <t>GO:0005834</t>
  </si>
  <si>
    <t>heterotrimeric G-protein complex</t>
  </si>
  <si>
    <t>MP:0005112</t>
  </si>
  <si>
    <t>abnormal spinal cord ventral horn morphology</t>
  </si>
  <si>
    <t>ENSG00000102900</t>
  </si>
  <si>
    <t>NUP93 subnetwork</t>
  </si>
  <si>
    <t>GO:0045259</t>
  </si>
  <si>
    <t>proton-transporting ATP synthase complex</t>
  </si>
  <si>
    <t>ENSG00000162374</t>
  </si>
  <si>
    <t>ELAVL4 subnetwork</t>
  </si>
  <si>
    <t>GO:0002011</t>
  </si>
  <si>
    <t>morphogenesis of an epithelial sheet</t>
  </si>
  <si>
    <t>GO:0008135</t>
  </si>
  <si>
    <t>translation factor activity, nucleic acid binding</t>
  </si>
  <si>
    <t>REACTOME_GLYCOSPHINGOLIPID_METABOLISM</t>
  </si>
  <si>
    <t>ENSG00000206353</t>
  </si>
  <si>
    <t>ENSG00000044446</t>
  </si>
  <si>
    <t>PHKA2 subnetwork</t>
  </si>
  <si>
    <t>ENSG00000169155</t>
  </si>
  <si>
    <t>ZBTB43 subnetwork</t>
  </si>
  <si>
    <t>GO:0015175</t>
  </si>
  <si>
    <t>neutral amino acid transmembrane transporter activity</t>
  </si>
  <si>
    <t>ENSG00000184634</t>
  </si>
  <si>
    <t>MED12 subnetwork</t>
  </si>
  <si>
    <t>ENSG00000122140</t>
  </si>
  <si>
    <t>MRPS2 subnetwork</t>
  </si>
  <si>
    <t>GO:0003279</t>
  </si>
  <si>
    <t>cardiac septum development</t>
  </si>
  <si>
    <t>ENSG00000136504</t>
  </si>
  <si>
    <t>KAT7 subnetwork</t>
  </si>
  <si>
    <t>GO:0031227</t>
  </si>
  <si>
    <t>intrinsic to endoplasmic reticulum membrane</t>
  </si>
  <si>
    <t>GO:0006607</t>
  </si>
  <si>
    <t>NLS-bearing substrate import into nucleus</t>
  </si>
  <si>
    <t>ENSG00000157227</t>
  </si>
  <si>
    <t>MMP14 subnetwork</t>
  </si>
  <si>
    <t>ENSG00000136842</t>
  </si>
  <si>
    <t>TMOD1 subnetwork</t>
  </si>
  <si>
    <t>ENSG00000157985</t>
  </si>
  <si>
    <t>AGAP1 subnetwork</t>
  </si>
  <si>
    <t>MP:0003974</t>
  </si>
  <si>
    <t>abnormal endocardium morphology</t>
  </si>
  <si>
    <t>GO:0030426</t>
  </si>
  <si>
    <t>growth cone</t>
  </si>
  <si>
    <t>GO:0060070</t>
  </si>
  <si>
    <t>canonical Wnt receptor signaling pathway</t>
  </si>
  <si>
    <t>GO:0021537</t>
  </si>
  <si>
    <t>telencephalon development</t>
  </si>
  <si>
    <t>GO:0005740</t>
  </si>
  <si>
    <t>mitochondrial envelope</t>
  </si>
  <si>
    <t>MP:0002724</t>
  </si>
  <si>
    <t>enhanced wound healing</t>
  </si>
  <si>
    <t>GO:0030823</t>
  </si>
  <si>
    <t>regulation of cGMP metabolic process</t>
  </si>
  <si>
    <t>GO:0034614</t>
  </si>
  <si>
    <t>cellular response to reactive oxygen species</t>
  </si>
  <si>
    <t>ENSG00000100902</t>
  </si>
  <si>
    <t>PSMA6 subnetwork</t>
  </si>
  <si>
    <t>ENSG00000048052</t>
  </si>
  <si>
    <t>HDAC9 subnetwork</t>
  </si>
  <si>
    <t>GO:0006284</t>
  </si>
  <si>
    <t>base-excision repair</t>
  </si>
  <si>
    <t>GO:0045806</t>
  </si>
  <si>
    <t>negative regulation of endocytosis</t>
  </si>
  <si>
    <t>GO:0048738</t>
  </si>
  <si>
    <t>cardiac muscle tissue development</t>
  </si>
  <si>
    <t>GO:0043666</t>
  </si>
  <si>
    <t>regulation of phosphoprotein phosphatase activity</t>
  </si>
  <si>
    <t>ENSG00000114982</t>
  </si>
  <si>
    <t>KANSL3 subnetwork</t>
  </si>
  <si>
    <t>GO:0003229</t>
  </si>
  <si>
    <t>ventricular cardiac muscle tissue development</t>
  </si>
  <si>
    <t>ENSG00000173726</t>
  </si>
  <si>
    <t>TOMM20 subnetwork</t>
  </si>
  <si>
    <t>ENSG00000173530</t>
  </si>
  <si>
    <t>TNFRSF10D subnetwork</t>
  </si>
  <si>
    <t>MP:0010454</t>
  </si>
  <si>
    <t>abnormal truncus arteriosus septation</t>
  </si>
  <si>
    <t>MP:0002932</t>
  </si>
  <si>
    <t>abnormal joint morphology</t>
  </si>
  <si>
    <t>KEGG_NON_HOMOLOGOUS_END_JOINING</t>
  </si>
  <si>
    <t>GO:0008202</t>
  </si>
  <si>
    <t>steroid metabolic process</t>
  </si>
  <si>
    <t>GO:0007220</t>
  </si>
  <si>
    <t>Notch receptor processing</t>
  </si>
  <si>
    <t>ENSG00000173113</t>
  </si>
  <si>
    <t>TRMT112 subnetwork</t>
  </si>
  <si>
    <t>ENSG00000124356</t>
  </si>
  <si>
    <t>STAMBP subnetwork</t>
  </si>
  <si>
    <t>ENSG00000143815</t>
  </si>
  <si>
    <t>LBR subnetwork</t>
  </si>
  <si>
    <t>MP:0006301</t>
  </si>
  <si>
    <t>abnormal mesenchyme morphology</t>
  </si>
  <si>
    <t>ENSG00000159479</t>
  </si>
  <si>
    <t>MED8 subnetwork</t>
  </si>
  <si>
    <t>GO:0004716</t>
  </si>
  <si>
    <t>receptor signaling protein tyrosine kinase activity</t>
  </si>
  <si>
    <t>ENSG00000106991</t>
  </si>
  <si>
    <t>ENG subnetwork</t>
  </si>
  <si>
    <t>GO:0033057</t>
  </si>
  <si>
    <t>multicellular organismal reproductive behavior</t>
  </si>
  <si>
    <t>ENSG00000107807</t>
  </si>
  <si>
    <t>TLX1 subnetwork</t>
  </si>
  <si>
    <t>GO:0044437</t>
  </si>
  <si>
    <t>vacuolar part</t>
  </si>
  <si>
    <t>ENSG00000198400</t>
  </si>
  <si>
    <t>NTRK1 subnetwork</t>
  </si>
  <si>
    <t>ENSG00000138674</t>
  </si>
  <si>
    <t>SEC31A subnetwork</t>
  </si>
  <si>
    <t>MP:0002941</t>
  </si>
  <si>
    <t>increased circulating alanine transaminase level</t>
  </si>
  <si>
    <t>ENSG00000137413</t>
  </si>
  <si>
    <t>TAF8 subnetwork</t>
  </si>
  <si>
    <t>GO:0005516</t>
  </si>
  <si>
    <t>calmodulin binding</t>
  </si>
  <si>
    <t>GO:0051603</t>
  </si>
  <si>
    <t>proteolysis involved in cellular protein catabolic process</t>
  </si>
  <si>
    <t>ENSG00000023608</t>
  </si>
  <si>
    <t>SNAPC1 subnetwork</t>
  </si>
  <si>
    <t>ENSG00000093217</t>
  </si>
  <si>
    <t>XYLB subnetwork</t>
  </si>
  <si>
    <t>GO:0002521</t>
  </si>
  <si>
    <t>leukocyte differentiation</t>
  </si>
  <si>
    <t>MP:0002655</t>
  </si>
  <si>
    <t>abnormal keratinocyte morphology</t>
  </si>
  <si>
    <t>MP:0003063</t>
  </si>
  <si>
    <t>increased coping response</t>
  </si>
  <si>
    <t>GO:0045787</t>
  </si>
  <si>
    <t>positive regulation of cell cycle</t>
  </si>
  <si>
    <t>ENSG00000137825</t>
  </si>
  <si>
    <t>ITPKA subnetwork</t>
  </si>
  <si>
    <t>ENSG00000118898</t>
  </si>
  <si>
    <t>PPL subnetwork</t>
  </si>
  <si>
    <t>MP:0004610</t>
  </si>
  <si>
    <t>small vertebrae</t>
  </si>
  <si>
    <t>ENSG00000138756</t>
  </si>
  <si>
    <t>BMP2K subnetwork</t>
  </si>
  <si>
    <t>MP:0009886</t>
  </si>
  <si>
    <t>failure of palatal shelf elevation</t>
  </si>
  <si>
    <t>GO:0090101</t>
  </si>
  <si>
    <t>negative regulation of transmembrane receptor protein serine/threonine kinase signaling pathway</t>
  </si>
  <si>
    <t>GO:0048589</t>
  </si>
  <si>
    <t>developmental growth</t>
  </si>
  <si>
    <t>ENSG00000100883</t>
  </si>
  <si>
    <t>SRP54 subnetwork</t>
  </si>
  <si>
    <t>ENSG00000123643</t>
  </si>
  <si>
    <t>SLC36A1 subnetwork</t>
  </si>
  <si>
    <t>REACTOME_NF:KB_IS_ACTIVATED_AND_SIGNALS_SURVIVAL</t>
  </si>
  <si>
    <t>MP:0009336</t>
  </si>
  <si>
    <t>increased splenocyte proliferation</t>
  </si>
  <si>
    <t>ENSG00000096171</t>
  </si>
  <si>
    <t>VARS subnetwork</t>
  </si>
  <si>
    <t>ENSG00000204394</t>
  </si>
  <si>
    <t>MP:0003871</t>
  </si>
  <si>
    <t>abnormal myelin sheath morphology</t>
  </si>
  <si>
    <t>ENSG00000165806</t>
  </si>
  <si>
    <t>CASP7 subnetwork</t>
  </si>
  <si>
    <t>GO:0002444</t>
  </si>
  <si>
    <t>myeloid leukocyte mediated immunity</t>
  </si>
  <si>
    <t>GO:0051091</t>
  </si>
  <si>
    <t>positive regulation of sequence-specific DNA binding transcription factor activity</t>
  </si>
  <si>
    <t>REACTOME_INTERLEUKIN:1_SIGNALING</t>
  </si>
  <si>
    <t>ENSG00000179071</t>
  </si>
  <si>
    <t>CCDC89 subnetwork</t>
  </si>
  <si>
    <t>MP:0001713</t>
  </si>
  <si>
    <t>decreased trophoblast giant cell number</t>
  </si>
  <si>
    <t>GO:0003158</t>
  </si>
  <si>
    <t>endothelium development</t>
  </si>
  <si>
    <t>ENSG00000139372</t>
  </si>
  <si>
    <t>TDG subnetwork</t>
  </si>
  <si>
    <t>GO:0010510</t>
  </si>
  <si>
    <t>regulation of acetyl-CoA biosynthetic process from pyruvate</t>
  </si>
  <si>
    <t>GO:0006086</t>
  </si>
  <si>
    <t>acetyl-CoA biosynthetic process from pyruvate</t>
  </si>
  <si>
    <t>ENSG00000146733</t>
  </si>
  <si>
    <t>PSPH subnetwork</t>
  </si>
  <si>
    <t>ENSG00000109971</t>
  </si>
  <si>
    <t>HSPA8 subnetwork</t>
  </si>
  <si>
    <t>MP:0005419</t>
  </si>
  <si>
    <t>hypoalbuminemia</t>
  </si>
  <si>
    <t>ENSG00000196586</t>
  </si>
  <si>
    <t>MYO6 subnetwork</t>
  </si>
  <si>
    <t>MP:0003352</t>
  </si>
  <si>
    <t>increased circulating renin level</t>
  </si>
  <si>
    <t>MP:0002928</t>
  </si>
  <si>
    <t>abnormal bile duct morphology</t>
  </si>
  <si>
    <t>MP:0010264</t>
  </si>
  <si>
    <t>increased hepatoma incidence</t>
  </si>
  <si>
    <t>GO:2000241</t>
  </si>
  <si>
    <t>regulation of reproductive process</t>
  </si>
  <si>
    <t>ENSG00000198821</t>
  </si>
  <si>
    <t>CD247 subnetwork</t>
  </si>
  <si>
    <t>GO:0061333</t>
  </si>
  <si>
    <t>renal tubule morphogenesis</t>
  </si>
  <si>
    <t>ENSG00000213380</t>
  </si>
  <si>
    <t>COG8 subnetwork</t>
  </si>
  <si>
    <t>GO:0051291</t>
  </si>
  <si>
    <t>protein heterooligomerization</t>
  </si>
  <si>
    <t>ENSG00000106443</t>
  </si>
  <si>
    <t>PHF14 subnetwork</t>
  </si>
  <si>
    <t>REACTOME_G1S:SPECIFIC_TRANSCRIPTION</t>
  </si>
  <si>
    <t>ENSG00000099875</t>
  </si>
  <si>
    <t>MKNK2 subnetwork</t>
  </si>
  <si>
    <t>ENSG00000198301</t>
  </si>
  <si>
    <t>SDAD1 subnetwork</t>
  </si>
  <si>
    <t>ENSG00000135249</t>
  </si>
  <si>
    <t>RINT1 subnetwork</t>
  </si>
  <si>
    <t>ENSG00000138442</t>
  </si>
  <si>
    <t>WDR12 subnetwork</t>
  </si>
  <si>
    <t>MP:0001469</t>
  </si>
  <si>
    <t>abnormal contextual conditioning behavior</t>
  </si>
  <si>
    <t>MP:0003888</t>
  </si>
  <si>
    <t>liver hemorrhage</t>
  </si>
  <si>
    <t>GO:0001678</t>
  </si>
  <si>
    <t>cellular glucose homeostasis</t>
  </si>
  <si>
    <t>ENSG00000133243</t>
  </si>
  <si>
    <t>BTBD2 subnetwork</t>
  </si>
  <si>
    <t>ENSG00000197597</t>
  </si>
  <si>
    <t>ENSG00000197597 subnetwork</t>
  </si>
  <si>
    <t>REACTOME_GLUCAGON:TYPE_LIGAND_RECEPTORS</t>
  </si>
  <si>
    <t>GO:0043534</t>
  </si>
  <si>
    <t>blood vessel endothelial cell migration</t>
  </si>
  <si>
    <t>GO:0033151</t>
  </si>
  <si>
    <t>V(D)J recombination</t>
  </si>
  <si>
    <t>ENSG00000183117</t>
  </si>
  <si>
    <t>CSMD1 subnetwork</t>
  </si>
  <si>
    <t>ENSG00000103742</t>
  </si>
  <si>
    <t>IGDCC4 subnetwork</t>
  </si>
  <si>
    <t>GO:0008198</t>
  </si>
  <si>
    <t>ferrous iron binding</t>
  </si>
  <si>
    <t>ENSG00000130741</t>
  </si>
  <si>
    <t>EIF2S3 subnetwork</t>
  </si>
  <si>
    <t>ENSG00000071462</t>
  </si>
  <si>
    <t>WBSCR22 subnetwork</t>
  </si>
  <si>
    <t>MP:0000930</t>
  </si>
  <si>
    <t>wavy neural tube</t>
  </si>
  <si>
    <t>ENSG00000147955</t>
  </si>
  <si>
    <t>SIGMAR1 subnetwork</t>
  </si>
  <si>
    <t>ENSG00000136986</t>
  </si>
  <si>
    <t>DERL1 subnetwork</t>
  </si>
  <si>
    <t>ENSG00000104142</t>
  </si>
  <si>
    <t>VPS18 subnetwork</t>
  </si>
  <si>
    <t>ENSG00000108387</t>
  </si>
  <si>
    <t>SEPT4 subnetwork</t>
  </si>
  <si>
    <t>ENSG00000017797</t>
  </si>
  <si>
    <t>RALBP1 subnetwork</t>
  </si>
  <si>
    <t>ENSG00000215292</t>
  </si>
  <si>
    <t>ENSG00000215292 subnetwork</t>
  </si>
  <si>
    <t>ENSG00000204388</t>
  </si>
  <si>
    <t>HSPA1B subnetwork</t>
  </si>
  <si>
    <t>ENSG00000212866</t>
  </si>
  <si>
    <t>ENSG00000204389</t>
  </si>
  <si>
    <t>HSPA1A subnetwork</t>
  </si>
  <si>
    <t>ENSG00000212860</t>
  </si>
  <si>
    <t>ENSG00000212860 subnetwork</t>
  </si>
  <si>
    <t>GO:0070534</t>
  </si>
  <si>
    <t>protein K63-linked ubiquitination</t>
  </si>
  <si>
    <t>ENSG00000137074</t>
  </si>
  <si>
    <t>APTX subnetwork</t>
  </si>
  <si>
    <t>GO:0005669</t>
  </si>
  <si>
    <t>transcription factor TFIID complex</t>
  </si>
  <si>
    <t>MP:0004322</t>
  </si>
  <si>
    <t>abnormal sternebra morphology</t>
  </si>
  <si>
    <t>MP:0001326</t>
  </si>
  <si>
    <t>retinal degeneration</t>
  </si>
  <si>
    <t>ENSG00000061676</t>
  </si>
  <si>
    <t>NCKAP1 subnetwork</t>
  </si>
  <si>
    <t>REACTOME_BRANCHED:CHAIN_AMINO_ACID_CATABOLISM</t>
  </si>
  <si>
    <t>ENSG00000198231</t>
  </si>
  <si>
    <t>DDX42 subnetwork</t>
  </si>
  <si>
    <t>ENSG00000119689</t>
  </si>
  <si>
    <t>DLST subnetwork</t>
  </si>
  <si>
    <t>ENSG00000149136</t>
  </si>
  <si>
    <t>SSRP1 subnetwork</t>
  </si>
  <si>
    <t>REACTOME_E2F_MEDIATED_REGULATION_OF_DNA_REPLICATION</t>
  </si>
  <si>
    <t>GO:0033180</t>
  </si>
  <si>
    <t>proton-transporting V-type ATPase, V1 domain</t>
  </si>
  <si>
    <t>ENSG00000024422</t>
  </si>
  <si>
    <t>EHD2 subnetwork</t>
  </si>
  <si>
    <t>GO:0032147</t>
  </si>
  <si>
    <t>activation of protein kinase activity</t>
  </si>
  <si>
    <t>MP:0000078</t>
  </si>
  <si>
    <t>abnormal supraoccipital bone morphology</t>
  </si>
  <si>
    <t>ENSG00000184117</t>
  </si>
  <si>
    <t>NIPSNAP1 subnetwork</t>
  </si>
  <si>
    <t>ENSG00000075391</t>
  </si>
  <si>
    <t>RASAL2 subnetwork</t>
  </si>
  <si>
    <t>ENSG00000181090</t>
  </si>
  <si>
    <t>EHMT1 subnetwork</t>
  </si>
  <si>
    <t>ENSG00000010438</t>
  </si>
  <si>
    <t>PRSS3 subnetwork</t>
  </si>
  <si>
    <t>REACTOME_MAPK_TARGETS_NUCLEAR_EVENTS_MEDIATED_BY_MAP_KINASES</t>
  </si>
  <si>
    <t>ENSG00000010278</t>
  </si>
  <si>
    <t>CD9 subnetwork</t>
  </si>
  <si>
    <t>ENSG00000111667</t>
  </si>
  <si>
    <t>USP5 subnetwork</t>
  </si>
  <si>
    <t>MP:0009873</t>
  </si>
  <si>
    <t>abnormal aorta tunica media morphology</t>
  </si>
  <si>
    <t>GO:0033002</t>
  </si>
  <si>
    <t>muscle cell proliferation</t>
  </si>
  <si>
    <t>ENSG00000107223</t>
  </si>
  <si>
    <t>EDF1 subnetwork</t>
  </si>
  <si>
    <t>ENSG00000077522</t>
  </si>
  <si>
    <t>ACTN2 subnetwork</t>
  </si>
  <si>
    <t>GO:0030427</t>
  </si>
  <si>
    <t>site of polarized growth</t>
  </si>
  <si>
    <t>MP:0000490</t>
  </si>
  <si>
    <t>abnormal crypts of Lieberkuhn morphology</t>
  </si>
  <si>
    <t>GO:0003743</t>
  </si>
  <si>
    <t>translation initiation factor activity</t>
  </si>
  <si>
    <t>ENSG00000183454</t>
  </si>
  <si>
    <t>GRIN2A subnetwork</t>
  </si>
  <si>
    <t>ENSG00000006712</t>
  </si>
  <si>
    <t>PAF1 subnetwork</t>
  </si>
  <si>
    <t>GO:0051147</t>
  </si>
  <si>
    <t>regulation of muscle cell differentiation</t>
  </si>
  <si>
    <t>GO:0035282</t>
  </si>
  <si>
    <t>segmentation</t>
  </si>
  <si>
    <t>MP:0005407</t>
  </si>
  <si>
    <t>hyperalgesia</t>
  </si>
  <si>
    <t>ENSG00000168274</t>
  </si>
  <si>
    <t>HIST1H2AE subnetwork</t>
  </si>
  <si>
    <t>ENSG00000137259</t>
  </si>
  <si>
    <t>HIST1H2AB subnetwork</t>
  </si>
  <si>
    <t>GO:0072001</t>
  </si>
  <si>
    <t>renal system development</t>
  </si>
  <si>
    <t>MP:0000250</t>
  </si>
  <si>
    <t>abnormal vasoconstriction</t>
  </si>
  <si>
    <t>ENSG00000004799</t>
  </si>
  <si>
    <t>PDK4 subnetwork</t>
  </si>
  <si>
    <t>ENSG00000160957</t>
  </si>
  <si>
    <t>RECQL4 subnetwork</t>
  </si>
  <si>
    <t>GO:0006644</t>
  </si>
  <si>
    <t>phospholipid metabolic process</t>
  </si>
  <si>
    <t>MP:0001651</t>
  </si>
  <si>
    <t>necrosis</t>
  </si>
  <si>
    <t>ENSG00000119285</t>
  </si>
  <si>
    <t>HEATR1 subnetwork</t>
  </si>
  <si>
    <t>ENSG00000158792</t>
  </si>
  <si>
    <t>SPATA2L subnetwork</t>
  </si>
  <si>
    <t>GO:0051149</t>
  </si>
  <si>
    <t>positive regulation of muscle cell differentiation</t>
  </si>
  <si>
    <t>MP:0000880</t>
  </si>
  <si>
    <t>decreased Purkinje cell number</t>
  </si>
  <si>
    <t>REACTOME_G_ALPHA_S_SIGNALLING_EVENTS</t>
  </si>
  <si>
    <t>MP:0001011</t>
  </si>
  <si>
    <t>abnormal superior cervical ganglion morphology</t>
  </si>
  <si>
    <t>ENSG00000108424</t>
  </si>
  <si>
    <t>KPNB1 subnetwork</t>
  </si>
  <si>
    <t>GO:0006376</t>
  </si>
  <si>
    <t>mRNA splice site selection</t>
  </si>
  <si>
    <t>ENSG00000153914</t>
  </si>
  <si>
    <t>SREK1 subnetwork</t>
  </si>
  <si>
    <t>GO:0070373</t>
  </si>
  <si>
    <t>negative regulation of ERK1 and ERK2 cascade</t>
  </si>
  <si>
    <t>MP:0001684</t>
  </si>
  <si>
    <t>abnormal axial mesoderm</t>
  </si>
  <si>
    <t>ENSG00000096060</t>
  </si>
  <si>
    <t>FKBP5 subnetwork</t>
  </si>
  <si>
    <t>ENSG00000009830</t>
  </si>
  <si>
    <t>POMT2 subnetwork</t>
  </si>
  <si>
    <t>GO:0048662</t>
  </si>
  <si>
    <t>negative regulation of smooth muscle cell proliferation</t>
  </si>
  <si>
    <t>ENSG00000173848</t>
  </si>
  <si>
    <t>NET1 subnetwork</t>
  </si>
  <si>
    <t>GO:0071478</t>
  </si>
  <si>
    <t>cellular response to radiation</t>
  </si>
  <si>
    <t>ENSG00000164402</t>
  </si>
  <si>
    <t>SEPT8 subnetwork</t>
  </si>
  <si>
    <t>GO:0048864</t>
  </si>
  <si>
    <t>stem cell development</t>
  </si>
  <si>
    <t>MP:0004860</t>
  </si>
  <si>
    <t>dilated kidney collecting duct</t>
  </si>
  <si>
    <t>ENSG00000160220</t>
  </si>
  <si>
    <t>ENSG00000160220 subnetwork</t>
  </si>
  <si>
    <t>ENSG00000121753</t>
  </si>
  <si>
    <t>BAI2 subnetwork</t>
  </si>
  <si>
    <t>ENSG00000173406</t>
  </si>
  <si>
    <t>DAB1 subnetwork</t>
  </si>
  <si>
    <t>ENSG00000196628</t>
  </si>
  <si>
    <t>TCF4 subnetwork</t>
  </si>
  <si>
    <t>GO:0000413</t>
  </si>
  <si>
    <t>protein peptidyl-prolyl isomerization</t>
  </si>
  <si>
    <t>GO:0070723</t>
  </si>
  <si>
    <t>response to cholesterol</t>
  </si>
  <si>
    <t>MP:0002813</t>
  </si>
  <si>
    <t>microcytosis</t>
  </si>
  <si>
    <t>GO:0020027</t>
  </si>
  <si>
    <t>hemoglobin metabolic process</t>
  </si>
  <si>
    <t>MP:0003632</t>
  </si>
  <si>
    <t>abnormal nervous system morphology</t>
  </si>
  <si>
    <t>MP:0003755</t>
  </si>
  <si>
    <t>abnormal palate morphology</t>
  </si>
  <si>
    <t>GO:0044438</t>
  </si>
  <si>
    <t>microbody part</t>
  </si>
  <si>
    <t>GO:0044439</t>
  </si>
  <si>
    <t>peroxisomal part</t>
  </si>
  <si>
    <t>MP:0001932</t>
  </si>
  <si>
    <t>abnormal spermiogenesis</t>
  </si>
  <si>
    <t>ENSG00000124486</t>
  </si>
  <si>
    <t>USP9X subnetwork</t>
  </si>
  <si>
    <t>ENSG00000164164</t>
  </si>
  <si>
    <t>OTUD4 subnetwork</t>
  </si>
  <si>
    <t>ENSG00000133265</t>
  </si>
  <si>
    <t>HSPBP1 subnetwork</t>
  </si>
  <si>
    <t>MP:0002151</t>
  </si>
  <si>
    <t>abnormal neural tube morphology/development</t>
  </si>
  <si>
    <t>MP:0004838</t>
  </si>
  <si>
    <t>abnormal neural fold elevation formation</t>
  </si>
  <si>
    <t>ENSG00000181019</t>
  </si>
  <si>
    <t>NQO1 subnetwork</t>
  </si>
  <si>
    <t>GO:0007004</t>
  </si>
  <si>
    <t>telomere maintenance via telomerase</t>
  </si>
  <si>
    <t>GO:0014013</t>
  </si>
  <si>
    <t>regulation of gliogenesis</t>
  </si>
  <si>
    <t>ENSG00000101745</t>
  </si>
  <si>
    <t>ANKRD12 subnetwork</t>
  </si>
  <si>
    <t>ENSG00000171490</t>
  </si>
  <si>
    <t>RSL1D1 subnetwork</t>
  </si>
  <si>
    <t>ENSG00000174233</t>
  </si>
  <si>
    <t>ADCY6 subnetwork</t>
  </si>
  <si>
    <t>ENSG00000197045</t>
  </si>
  <si>
    <t>GMFB subnetwork</t>
  </si>
  <si>
    <t>ENSG00000149925</t>
  </si>
  <si>
    <t>ALDOA subnetwork</t>
  </si>
  <si>
    <t>ENSG00000140403</t>
  </si>
  <si>
    <t>DNAJA4 subnetwork</t>
  </si>
  <si>
    <t>GO:0060840</t>
  </si>
  <si>
    <t>artery development</t>
  </si>
  <si>
    <t>MP:0010724</t>
  </si>
  <si>
    <t>thick interventricular septum</t>
  </si>
  <si>
    <t>ENSG00000186867</t>
  </si>
  <si>
    <t>QRFPR subnetwork</t>
  </si>
  <si>
    <t>ENSG00000160948</t>
  </si>
  <si>
    <t>VPS28 subnetwork</t>
  </si>
  <si>
    <t>ENSG00000213512</t>
  </si>
  <si>
    <t>GBP7 subnetwork</t>
  </si>
  <si>
    <t>GO:0040013</t>
  </si>
  <si>
    <t>negative regulation of locomotion</t>
  </si>
  <si>
    <t>ENSG00000166501</t>
  </si>
  <si>
    <t>PRKCB subnetwork</t>
  </si>
  <si>
    <t>GO:0016925</t>
  </si>
  <si>
    <t>protein sumoylation</t>
  </si>
  <si>
    <t>ENSG00000100726</t>
  </si>
  <si>
    <t>TELO2 subnetwork</t>
  </si>
  <si>
    <t>GO:0070008</t>
  </si>
  <si>
    <t>serine-type exopeptidase activity</t>
  </si>
  <si>
    <t>GO:0009394</t>
  </si>
  <si>
    <t>2'-deoxyribonucleotide metabolic process</t>
  </si>
  <si>
    <t>ENSG00000055208</t>
  </si>
  <si>
    <t>TAB2 subnetwork</t>
  </si>
  <si>
    <t>GO:0030947</t>
  </si>
  <si>
    <t>regulation of vascular endothelial growth factor receptor signaling pathway</t>
  </si>
  <si>
    <t>ENSG00000110680</t>
  </si>
  <si>
    <t>CALCA subnetwork</t>
  </si>
  <si>
    <t>REACTOME_NITRIC_OXIDE_STIMULATES_GUANYLATE_CYCLASE</t>
  </si>
  <si>
    <t>GO:0060038</t>
  </si>
  <si>
    <t>cardiac muscle cell proliferation</t>
  </si>
  <si>
    <t>GO:0072215</t>
  </si>
  <si>
    <t>regulation of metanephros development</t>
  </si>
  <si>
    <t>ENSG00000005513</t>
  </si>
  <si>
    <t>SOX8 subnetwork</t>
  </si>
  <si>
    <t>GO:0060537</t>
  </si>
  <si>
    <t>muscle tissue development</t>
  </si>
  <si>
    <t>REACTOME_MICRORNA_MIRNA_BIOGENESIS</t>
  </si>
  <si>
    <t>REACTOME_REGULATORY_RNA_PATHWAYS</t>
  </si>
  <si>
    <t>ENSG00000173786</t>
  </si>
  <si>
    <t>CNP subnetwork</t>
  </si>
  <si>
    <t>ENSG00000171453</t>
  </si>
  <si>
    <t>POLR1C subnetwork</t>
  </si>
  <si>
    <t>ENSG00000161057</t>
  </si>
  <si>
    <t>PSMC2 subnetwork</t>
  </si>
  <si>
    <t>ENSG00000054267</t>
  </si>
  <si>
    <t>ARID4B subnetwork</t>
  </si>
  <si>
    <t>GO:0051058</t>
  </si>
  <si>
    <t>negative regulation of small GTPase mediated signal transduction</t>
  </si>
  <si>
    <t>GO:0071479</t>
  </si>
  <si>
    <t>cellular response to ionizing radiation</t>
  </si>
  <si>
    <t>GO:0042277</t>
  </si>
  <si>
    <t>peptide binding</t>
  </si>
  <si>
    <t>ENSG00000164258</t>
  </si>
  <si>
    <t>NDUFS4 subnetwork</t>
  </si>
  <si>
    <t>ENSG00000109534</t>
  </si>
  <si>
    <t>GAR1 subnetwork</t>
  </si>
  <si>
    <t>GO:0005770</t>
  </si>
  <si>
    <t>late endosome</t>
  </si>
  <si>
    <t>GO:0010740</t>
  </si>
  <si>
    <t>positive regulation of intracellular protein kinase cascade</t>
  </si>
  <si>
    <t>ENSG00000117133</t>
  </si>
  <si>
    <t>RPF1 subnetwork</t>
  </si>
  <si>
    <t>MP:0003233</t>
  </si>
  <si>
    <t>prolonged QT interval</t>
  </si>
  <si>
    <t>ENSG00000174405</t>
  </si>
  <si>
    <t>LIG4 subnetwork</t>
  </si>
  <si>
    <t>ENSG00000181790</t>
  </si>
  <si>
    <t>BAI1 subnetwork</t>
  </si>
  <si>
    <t>ENSG00000183049</t>
  </si>
  <si>
    <t>CAMK1D subnetwork</t>
  </si>
  <si>
    <t>MP:0004029</t>
  </si>
  <si>
    <t>spontaneous chromosome breakage</t>
  </si>
  <si>
    <t>GO:0005753</t>
  </si>
  <si>
    <t>mitochondrial proton-transporting ATP synthase complex</t>
  </si>
  <si>
    <t>GO:0031966</t>
  </si>
  <si>
    <t>mitochondrial membrane</t>
  </si>
  <si>
    <t>ENSG00000196396</t>
  </si>
  <si>
    <t>PTPN1 subnetwork</t>
  </si>
  <si>
    <t>ENSG00000115252</t>
  </si>
  <si>
    <t>PDE1A subnetwork</t>
  </si>
  <si>
    <t>GO:0016796</t>
  </si>
  <si>
    <t>exonuclease activity, active with either ribo- or deoxyribonucleic acids and producing 5'-phosphomonoesters</t>
  </si>
  <si>
    <t>GO:0035121</t>
  </si>
  <si>
    <t>tail morphogenesis</t>
  </si>
  <si>
    <t>ENSG00000183791</t>
  </si>
  <si>
    <t>TCEB3C subnetwork</t>
  </si>
  <si>
    <t>MP:0008083</t>
  </si>
  <si>
    <t>decreased single-positive T cell number</t>
  </si>
  <si>
    <t>GO:0022884</t>
  </si>
  <si>
    <t>macromolecule transmembrane transporter activity</t>
  </si>
  <si>
    <t>GO:0008320</t>
  </si>
  <si>
    <t>protein transmembrane transporter activity</t>
  </si>
  <si>
    <t>GO:0043240</t>
  </si>
  <si>
    <t>Fanconi anaemia nuclear complex</t>
  </si>
  <si>
    <t>REACTOME_GLUTATHIONE_CONJUGATION</t>
  </si>
  <si>
    <t>KEGG_GALACTOSE_METABOLISM</t>
  </si>
  <si>
    <t>ENSG00000116833</t>
  </si>
  <si>
    <t>NR5A2 subnetwork</t>
  </si>
  <si>
    <t>ENSG00000204523</t>
  </si>
  <si>
    <t>ENSG00000204523 subnetwork</t>
  </si>
  <si>
    <t>GO:0042987</t>
  </si>
  <si>
    <t>amyloid precursor protein catabolic process</t>
  </si>
  <si>
    <t>ENSG00000059728</t>
  </si>
  <si>
    <t>MXD1 subnetwork</t>
  </si>
  <si>
    <t>ENSG00000116962</t>
  </si>
  <si>
    <t>NID1 subnetwork</t>
  </si>
  <si>
    <t>ENSG00000196787</t>
  </si>
  <si>
    <t>HIST1H2AG subnetwork</t>
  </si>
  <si>
    <t>ENSG00000184348</t>
  </si>
  <si>
    <t>HIST1H2AK subnetwork</t>
  </si>
  <si>
    <t>ENSG00000196866</t>
  </si>
  <si>
    <t>HIST1H2AD subnetwork</t>
  </si>
  <si>
    <t>ENSG00000196747</t>
  </si>
  <si>
    <t>HIST1H2AI subnetwork</t>
  </si>
  <si>
    <t>ENSG00000198374</t>
  </si>
  <si>
    <t>HIST1H2AL subnetwork</t>
  </si>
  <si>
    <t>ENSG00000079335</t>
  </si>
  <si>
    <t>CDC14A subnetwork</t>
  </si>
  <si>
    <t>REACTOME_ABC:FAMILY_PROTEINS_MEDIATED_TRANSPORT</t>
  </si>
  <si>
    <t>GO:0051059</t>
  </si>
  <si>
    <t>NF-kappaB binding</t>
  </si>
  <si>
    <t>ENSG00000004059</t>
  </si>
  <si>
    <t>ARF5 subnetwork</t>
  </si>
  <si>
    <t>ENSG00000131711</t>
  </si>
  <si>
    <t>MAP1B subnetwork</t>
  </si>
  <si>
    <t>ENSG00000080845</t>
  </si>
  <si>
    <t>DLGAP4 subnetwork</t>
  </si>
  <si>
    <t>MP:0002842</t>
  </si>
  <si>
    <t>increased systemic arterial blood pressure</t>
  </si>
  <si>
    <t>GO:0021533</t>
  </si>
  <si>
    <t>cell differentiation in hindbrain</t>
  </si>
  <si>
    <t>MP:0003047</t>
  </si>
  <si>
    <t>abnormal thoracic vertebrae morphology</t>
  </si>
  <si>
    <t>REACTOME_RNA_POL_II_CTD_PHOSPHORYLATION_AND_INTERACTION_WITH_CE</t>
  </si>
  <si>
    <t>ENSG00000107862</t>
  </si>
  <si>
    <t>GBF1 subnetwork</t>
  </si>
  <si>
    <t>MP:0001156</t>
  </si>
  <si>
    <t>abnormal spermatogenesis</t>
  </si>
  <si>
    <t>ENSG00000142937</t>
  </si>
  <si>
    <t>RPS8 subnetwork</t>
  </si>
  <si>
    <t>GO:0004659</t>
  </si>
  <si>
    <t>prenyltransferase activity</t>
  </si>
  <si>
    <t>GO:0002790</t>
  </si>
  <si>
    <t>peptide secretion</t>
  </si>
  <si>
    <t>GO:0032720</t>
  </si>
  <si>
    <t>negative regulation of tumor necrosis factor production</t>
  </si>
  <si>
    <t>GO:0046148</t>
  </si>
  <si>
    <t>pigment biosynthetic process</t>
  </si>
  <si>
    <t>ENSG00000077097</t>
  </si>
  <si>
    <t>TOP2B subnetwork</t>
  </si>
  <si>
    <t>GO:0030238</t>
  </si>
  <si>
    <t>male sex determination</t>
  </si>
  <si>
    <t>ENSG00000197746</t>
  </si>
  <si>
    <t>PSAP subnetwork</t>
  </si>
  <si>
    <t>ENSG00000116141</t>
  </si>
  <si>
    <t>MARK1 subnetwork</t>
  </si>
  <si>
    <t>GO:0060914</t>
  </si>
  <si>
    <t>heart formation</t>
  </si>
  <si>
    <t>ENSG00000007816</t>
  </si>
  <si>
    <t>ENSG00000007816 subnetwork</t>
  </si>
  <si>
    <t>GO:2000177</t>
  </si>
  <si>
    <t>regulation of neural precursor cell proliferation</t>
  </si>
  <si>
    <t>ENSG00000197959</t>
  </si>
  <si>
    <t>DNM3 subnetwork</t>
  </si>
  <si>
    <t>MP:0002196</t>
  </si>
  <si>
    <t>absent corpus callosum</t>
  </si>
  <si>
    <t>MP:0008788</t>
  </si>
  <si>
    <t>abnormal fetal cardiomyocyte morphology</t>
  </si>
  <si>
    <t>GO:0007093</t>
  </si>
  <si>
    <t>mitotic cell cycle checkpoint</t>
  </si>
  <si>
    <t>MP:0011095</t>
  </si>
  <si>
    <t>complete embryonic lethality between implantation and placentation</t>
  </si>
  <si>
    <t>ENSG00000160075</t>
  </si>
  <si>
    <t>SSU72 subnetwork</t>
  </si>
  <si>
    <t>GO:0045005</t>
  </si>
  <si>
    <t>maintenance of fidelity involved in DNA-dependent DNA replication</t>
  </si>
  <si>
    <t>ENSG00000182568</t>
  </si>
  <si>
    <t>SATB1 subnetwork</t>
  </si>
  <si>
    <t>ENSG00000159086</t>
  </si>
  <si>
    <t>GCFC1 subnetwork</t>
  </si>
  <si>
    <t>ENSG00000180733</t>
  </si>
  <si>
    <t>ENSG00000180733 subnetwork</t>
  </si>
  <si>
    <t>ENSG00000138767</t>
  </si>
  <si>
    <t>CNOT6L subnetwork</t>
  </si>
  <si>
    <t>MP:0001917</t>
  </si>
  <si>
    <t>intraventricular hemorrhage</t>
  </si>
  <si>
    <t>ENSG00000126562</t>
  </si>
  <si>
    <t>WNK4 subnetwork</t>
  </si>
  <si>
    <t>ENSG00000131503</t>
  </si>
  <si>
    <t>ANKHD1 subnetwork</t>
  </si>
  <si>
    <t>ENSG00000137054</t>
  </si>
  <si>
    <t>POLR1E subnetwork</t>
  </si>
  <si>
    <t>ENSG00000113141</t>
  </si>
  <si>
    <t>IK subnetwork</t>
  </si>
  <si>
    <t>ENSG00000157601</t>
  </si>
  <si>
    <t>MX1 subnetwork</t>
  </si>
  <si>
    <t>ENSG00000153944</t>
  </si>
  <si>
    <t>MSI2 subnetwork</t>
  </si>
  <si>
    <t>REACTOME_PKA_ACTIVATION</t>
  </si>
  <si>
    <t>ENSG00000137822</t>
  </si>
  <si>
    <t>TUBGCP4 subnetwork</t>
  </si>
  <si>
    <t>GO:0043015</t>
  </si>
  <si>
    <t>gamma-tubulin binding</t>
  </si>
  <si>
    <t>MP:0000598</t>
  </si>
  <si>
    <t>abnormal liver morphology</t>
  </si>
  <si>
    <t>ENSG00000187239</t>
  </si>
  <si>
    <t>FNBP1 subnetwork</t>
  </si>
  <si>
    <t>MP:0003935</t>
  </si>
  <si>
    <t>abnormal craniofacial development</t>
  </si>
  <si>
    <t>GO:0004527</t>
  </si>
  <si>
    <t>exonuclease activity</t>
  </si>
  <si>
    <t>GO:0050654</t>
  </si>
  <si>
    <t>chondroitin sulfate proteoglycan metabolic process</t>
  </si>
  <si>
    <t>GO:0033146</t>
  </si>
  <si>
    <t>regulation of intracellular estrogen receptor signaling pathway</t>
  </si>
  <si>
    <t>GO:0005801</t>
  </si>
  <si>
    <t>cis-Golgi network</t>
  </si>
  <si>
    <t>ENSG00000185633</t>
  </si>
  <si>
    <t>NDUFA4L2 subnetwork</t>
  </si>
  <si>
    <t>ENSG00000122778</t>
  </si>
  <si>
    <t>KIAA1549 subnetwork</t>
  </si>
  <si>
    <t>ENSG00000075914</t>
  </si>
  <si>
    <t>EXOSC7 subnetwork</t>
  </si>
  <si>
    <t>ENSG00000142798</t>
  </si>
  <si>
    <t>HSPG2 subnetwork</t>
  </si>
  <si>
    <t>GO:0031958</t>
  </si>
  <si>
    <t>corticosteroid receptor signaling pathway</t>
  </si>
  <si>
    <t>MP:0001144</t>
  </si>
  <si>
    <t>vagina atresia</t>
  </si>
  <si>
    <t>ENSG00000101349</t>
  </si>
  <si>
    <t>PAK7 subnetwork</t>
  </si>
  <si>
    <t>MP:0010875</t>
  </si>
  <si>
    <t>increased bone volume</t>
  </si>
  <si>
    <t>GO:0006383</t>
  </si>
  <si>
    <t>transcription from RNA polymerase III promoter</t>
  </si>
  <si>
    <t>ENSG00000008311</t>
  </si>
  <si>
    <t>AASS subnetwork</t>
  </si>
  <si>
    <t>ENSG00000120690</t>
  </si>
  <si>
    <t>ELF1 subnetwork</t>
  </si>
  <si>
    <t>GO:0048712</t>
  </si>
  <si>
    <t>negative regulation of astrocyte differentiation</t>
  </si>
  <si>
    <t>MP:0008347</t>
  </si>
  <si>
    <t>decreased gamma-delta T cell number</t>
  </si>
  <si>
    <t>ENSG00000115541</t>
  </si>
  <si>
    <t>HSPE1 subnetwork</t>
  </si>
  <si>
    <t>GO:0001501</t>
  </si>
  <si>
    <t>skeletal system development</t>
  </si>
  <si>
    <t>ENSG00000182809</t>
  </si>
  <si>
    <t>CRIP2 subnetwork</t>
  </si>
  <si>
    <t>ENSG00000086598</t>
  </si>
  <si>
    <t>TMED2 subnetwork</t>
  </si>
  <si>
    <t>REACTOME_TRAF3:DEPENDENT_IRF_ACTIVATION_PATHWAY</t>
  </si>
  <si>
    <t>GO:0032589</t>
  </si>
  <si>
    <t>neuron projection membrane</t>
  </si>
  <si>
    <t>MP:0005032</t>
  </si>
  <si>
    <t>abnormal ectoplacental cone morphology</t>
  </si>
  <si>
    <t>GO:0046889</t>
  </si>
  <si>
    <t>positive regulation of lipid biosynthetic process</t>
  </si>
  <si>
    <t>REACTOME_METABOLISM_OF_PORPHYRINS</t>
  </si>
  <si>
    <t>ENSG00000112182</t>
  </si>
  <si>
    <t>BACH2 subnetwork</t>
  </si>
  <si>
    <t>GO:0010970</t>
  </si>
  <si>
    <t>microtubule-based transport</t>
  </si>
  <si>
    <t>GO:0031114</t>
  </si>
  <si>
    <t>regulation of microtubule depolymerization</t>
  </si>
  <si>
    <t>ENSG00000186340</t>
  </si>
  <si>
    <t>THBS2 subnetwork</t>
  </si>
  <si>
    <t>GO:0009303</t>
  </si>
  <si>
    <t>rRNA transcription</t>
  </si>
  <si>
    <t>GO:0051635</t>
  </si>
  <si>
    <t>bacterial cell surface binding</t>
  </si>
  <si>
    <t>KEGG_GAP_JUNCTION</t>
  </si>
  <si>
    <t>GO:0042119</t>
  </si>
  <si>
    <t>neutrophil activation</t>
  </si>
  <si>
    <t>MP:0002925</t>
  </si>
  <si>
    <t>abnormal cardiovascular development</t>
  </si>
  <si>
    <t>ENSG00000175073</t>
  </si>
  <si>
    <t>VCPIP1 subnetwork</t>
  </si>
  <si>
    <t>ENSG00000111269</t>
  </si>
  <si>
    <t>CREBL2 subnetwork</t>
  </si>
  <si>
    <t>MP:0002095</t>
  </si>
  <si>
    <t>abnormal skin pigmentation</t>
  </si>
  <si>
    <t>MP:0002429</t>
  </si>
  <si>
    <t>abnormal blood cell morphology/development</t>
  </si>
  <si>
    <t>ENSG00000116830</t>
  </si>
  <si>
    <t>TTF2 subnetwork</t>
  </si>
  <si>
    <t>GO:0002052</t>
  </si>
  <si>
    <t>positive regulation of neuroblast proliferation</t>
  </si>
  <si>
    <t>ENSG00000035928</t>
  </si>
  <si>
    <t>RFC1 subnetwork</t>
  </si>
  <si>
    <t>ENSG00000204469</t>
  </si>
  <si>
    <t>PRRC2A subnetwork</t>
  </si>
  <si>
    <t>ENSG00000100146</t>
  </si>
  <si>
    <t>SOX10 subnetwork</t>
  </si>
  <si>
    <t>GO:0001822</t>
  </si>
  <si>
    <t>kidney development</t>
  </si>
  <si>
    <t>MP:0006082</t>
  </si>
  <si>
    <t>CNS inflammation</t>
  </si>
  <si>
    <t>GO:0001894</t>
  </si>
  <si>
    <t>tissue homeostasis</t>
  </si>
  <si>
    <t>GO:0045661</t>
  </si>
  <si>
    <t>regulation of myoblast differentiation</t>
  </si>
  <si>
    <t>GO:0016866</t>
  </si>
  <si>
    <t>intramolecular transferase activity</t>
  </si>
  <si>
    <t>ENSG00000198899</t>
  </si>
  <si>
    <t>MT-ATP6 subnetwork</t>
  </si>
  <si>
    <t>GO:0043410</t>
  </si>
  <si>
    <t>positive regulation of MAPK cascade</t>
  </si>
  <si>
    <t>MP:0011495</t>
  </si>
  <si>
    <t>abnormal head shape</t>
  </si>
  <si>
    <t>MP:0001340</t>
  </si>
  <si>
    <t>abnormal eyelid morphology</t>
  </si>
  <si>
    <t>ENSG00000071242</t>
  </si>
  <si>
    <t>RPS6KA2 subnetwork</t>
  </si>
  <si>
    <t>GO:0030073</t>
  </si>
  <si>
    <t>insulin secretion</t>
  </si>
  <si>
    <t>MP:0004136</t>
  </si>
  <si>
    <t>abnormal tongue muscle morphology</t>
  </si>
  <si>
    <t>GO:0030660</t>
  </si>
  <si>
    <t>Golgi-associated vesicle membrane</t>
  </si>
  <si>
    <t>MP:0000230</t>
  </si>
  <si>
    <t>abnormal systemic arterial blood pressure</t>
  </si>
  <si>
    <t>ENSG00000197694</t>
  </si>
  <si>
    <t>SPTAN1 subnetwork</t>
  </si>
  <si>
    <t>MP:0000826</t>
  </si>
  <si>
    <t>abnormal third ventricle morphology</t>
  </si>
  <si>
    <t>KEGG_HUNTINGTONS_DISEASE</t>
  </si>
  <si>
    <t>ENSG00000114854</t>
  </si>
  <si>
    <t>TNNC1 subnetwork</t>
  </si>
  <si>
    <t>GO:0048641</t>
  </si>
  <si>
    <t>regulation of skeletal muscle tissue development</t>
  </si>
  <si>
    <t>MP:0005039</t>
  </si>
  <si>
    <t>hypoxia</t>
  </si>
  <si>
    <t>MP:0005597</t>
  </si>
  <si>
    <t>decreased susceptibility to type I hypersensitivity reaction</t>
  </si>
  <si>
    <t>ENSG00000128683</t>
  </si>
  <si>
    <t>GAD1 subnetwork</t>
  </si>
  <si>
    <t>GO:0045165</t>
  </si>
  <si>
    <t>cell fate commitment</t>
  </si>
  <si>
    <t>GO:0034185</t>
  </si>
  <si>
    <t>apolipoprotein binding</t>
  </si>
  <si>
    <t>ENSG00000177688</t>
  </si>
  <si>
    <t>SUMO4 subnetwork</t>
  </si>
  <si>
    <t>ENSG00000136011</t>
  </si>
  <si>
    <t>STAB2 subnetwork</t>
  </si>
  <si>
    <t>REACTOME_CYCLIN_ACDK2:ASSOCIATED_EVENTS_AT_S_PHASE_ENTRY</t>
  </si>
  <si>
    <t>ENSG00000168067</t>
  </si>
  <si>
    <t>MAP4K2 subnetwork</t>
  </si>
  <si>
    <t>ENSG00000153707</t>
  </si>
  <si>
    <t>PTPRD subnetwork</t>
  </si>
  <si>
    <t>ENSG00000213588</t>
  </si>
  <si>
    <t>ZBTB9 subnetwork</t>
  </si>
  <si>
    <t>GO:0022613</t>
  </si>
  <si>
    <t>ribonucleoprotein complex biogenesis</t>
  </si>
  <si>
    <t>GO:0016209</t>
  </si>
  <si>
    <t>antioxidant activity</t>
  </si>
  <si>
    <t>MP:0001845</t>
  </si>
  <si>
    <t>abnormal inflammatory response</t>
  </si>
  <si>
    <t>MP:0000519</t>
  </si>
  <si>
    <t>hydronephrosis</t>
  </si>
  <si>
    <t>ENSG00000114850</t>
  </si>
  <si>
    <t>SSR3 subnetwork</t>
  </si>
  <si>
    <t>GO:0030323</t>
  </si>
  <si>
    <t>respiratory tube development</t>
  </si>
  <si>
    <t>GO:0031952</t>
  </si>
  <si>
    <t>regulation of protein autophosphorylation</t>
  </si>
  <si>
    <t>MP:0004620</t>
  </si>
  <si>
    <t>cervical vertebral fusion</t>
  </si>
  <si>
    <t>ENSG00000204967</t>
  </si>
  <si>
    <t>PCDHA4 subnetwork</t>
  </si>
  <si>
    <t>GO:0006997</t>
  </si>
  <si>
    <t>nucleus organization</t>
  </si>
  <si>
    <t>ENSG00000159788</t>
  </si>
  <si>
    <t>RGS12 subnetwork</t>
  </si>
  <si>
    <t>ENSG00000064703</t>
  </si>
  <si>
    <t>DDX20 subnetwork</t>
  </si>
  <si>
    <t>GO:0046930</t>
  </si>
  <si>
    <t>pore complex</t>
  </si>
  <si>
    <t>MP:0001560</t>
  </si>
  <si>
    <t>abnormal circulating insulin level</t>
  </si>
  <si>
    <t>REACTOME_DNA_REPLICATION</t>
  </si>
  <si>
    <t>ENSG00000109814</t>
  </si>
  <si>
    <t>UGDH subnetwork</t>
  </si>
  <si>
    <t>ENSG00000166530</t>
  </si>
  <si>
    <t>ENSG00000166530 subnetwork</t>
  </si>
  <si>
    <t>ENSG00000205155</t>
  </si>
  <si>
    <t>PSENEN subnetwork</t>
  </si>
  <si>
    <t>ENSG00000091483</t>
  </si>
  <si>
    <t>FH subnetwork</t>
  </si>
  <si>
    <t>ENSG00000115953</t>
  </si>
  <si>
    <t>ENSG00000115953 subnetwork</t>
  </si>
  <si>
    <t>GO:0032332</t>
  </si>
  <si>
    <t>positive regulation of chondrocyte differentiation</t>
  </si>
  <si>
    <t>GO:0034358</t>
  </si>
  <si>
    <t>plasma lipoprotein particle</t>
  </si>
  <si>
    <t>GO:0032994</t>
  </si>
  <si>
    <t>protein-lipid complex</t>
  </si>
  <si>
    <t>GO:0048709</t>
  </si>
  <si>
    <t>oligodendrocyte differentiation</t>
  </si>
  <si>
    <t>MP:0004901</t>
  </si>
  <si>
    <t>decreased male germ cell number</t>
  </si>
  <si>
    <t>ENSG00000130638</t>
  </si>
  <si>
    <t>ATXN10 subnetwork</t>
  </si>
  <si>
    <t>GO:0048863</t>
  </si>
  <si>
    <t>stem cell differentiation</t>
  </si>
  <si>
    <t>GO:0055078</t>
  </si>
  <si>
    <t>sodium ion homeostasis</t>
  </si>
  <si>
    <t>MP:0001968</t>
  </si>
  <si>
    <t>abnormal touch/ nociception</t>
  </si>
  <si>
    <t>ENSG00000163539</t>
  </si>
  <si>
    <t>CLASP2 subnetwork</t>
  </si>
  <si>
    <t>ENSG00000137193</t>
  </si>
  <si>
    <t>PIM1 subnetwork</t>
  </si>
  <si>
    <t>ENSG00000118271</t>
  </si>
  <si>
    <t>TTR subnetwork</t>
  </si>
  <si>
    <t>ENSG00000205571</t>
  </si>
  <si>
    <t>SMN2 subnetwork</t>
  </si>
  <si>
    <t>ENSG00000172062</t>
  </si>
  <si>
    <t>SMN1 subnetwork</t>
  </si>
  <si>
    <t>ENSG00000171421</t>
  </si>
  <si>
    <t>MRPL36 subnetwork</t>
  </si>
  <si>
    <t>GO:0022600</t>
  </si>
  <si>
    <t>digestive system process</t>
  </si>
  <si>
    <t>ENSG00000167971</t>
  </si>
  <si>
    <t>CASKIN1 subnetwork</t>
  </si>
  <si>
    <t>GO:0048598</t>
  </si>
  <si>
    <t>embryonic morphogenesis</t>
  </si>
  <si>
    <t>GO:0005743</t>
  </si>
  <si>
    <t>mitochondrial inner membrane</t>
  </si>
  <si>
    <t>GO:0005179</t>
  </si>
  <si>
    <t>hormone activity</t>
  </si>
  <si>
    <t>ENSG00000159228</t>
  </si>
  <si>
    <t>CBR1 subnetwork</t>
  </si>
  <si>
    <t>ENSG00000104976</t>
  </si>
  <si>
    <t>SNAPC2 subnetwork</t>
  </si>
  <si>
    <t>ENSG00000197969</t>
  </si>
  <si>
    <t>VPS13A subnetwork</t>
  </si>
  <si>
    <t>ENSG00000164758</t>
  </si>
  <si>
    <t>MED30 subnetwork</t>
  </si>
  <si>
    <t>ENSG00000105963</t>
  </si>
  <si>
    <t>ADAP1 subnetwork</t>
  </si>
  <si>
    <t>ENSG00000121542</t>
  </si>
  <si>
    <t>SEC22A subnetwork</t>
  </si>
  <si>
    <t>GO:0050750</t>
  </si>
  <si>
    <t>low-density lipoprotein particle receptor binding</t>
  </si>
  <si>
    <t>ENSG00000103363</t>
  </si>
  <si>
    <t>TCEB2 subnetwork</t>
  </si>
  <si>
    <t>GO:0030072</t>
  </si>
  <si>
    <t>peptide hormone secretion</t>
  </si>
  <si>
    <t>ENSG00000164329</t>
  </si>
  <si>
    <t>PAPD4 subnetwork</t>
  </si>
  <si>
    <t>GO:0007183</t>
  </si>
  <si>
    <t>SMAD protein complex assembly</t>
  </si>
  <si>
    <t>GO:0033628</t>
  </si>
  <si>
    <t>regulation of cell adhesion mediated by integrin</t>
  </si>
  <si>
    <t>ENSG00000170043</t>
  </si>
  <si>
    <t>TRAPPC1 subnetwork</t>
  </si>
  <si>
    <t>GO:0031111</t>
  </si>
  <si>
    <t>negative regulation of microtubule polymerization or depolymerization</t>
  </si>
  <si>
    <t>GO:0045746</t>
  </si>
  <si>
    <t>negative regulation of Notch signaling pathway</t>
  </si>
  <si>
    <t>MP:0004592</t>
  </si>
  <si>
    <t>small mandible</t>
  </si>
  <si>
    <t>ENSG00000176105</t>
  </si>
  <si>
    <t>YES1 subnetwork</t>
  </si>
  <si>
    <t>GO:0015238</t>
  </si>
  <si>
    <t>drug transmembrane transporter activity</t>
  </si>
  <si>
    <t>ENSG00000120949</t>
  </si>
  <si>
    <t>TNFRSF8 subnetwork</t>
  </si>
  <si>
    <t>ENSG00000113161</t>
  </si>
  <si>
    <t>HMGCR subnetwork</t>
  </si>
  <si>
    <t>ENSG00000055957</t>
  </si>
  <si>
    <t>ITIH1 subnetwork</t>
  </si>
  <si>
    <t>GO:0010761</t>
  </si>
  <si>
    <t>fibroblast migration</t>
  </si>
  <si>
    <t>GO:0007254</t>
  </si>
  <si>
    <t>JNK cascade</t>
  </si>
  <si>
    <t>ENSG00000067836</t>
  </si>
  <si>
    <t>ROGDI subnetwork</t>
  </si>
  <si>
    <t>MP:0004256</t>
  </si>
  <si>
    <t>abnormal maternal decidual layer morphology</t>
  </si>
  <si>
    <t>MP:0005306</t>
  </si>
  <si>
    <t>abnormal phalanx morphology</t>
  </si>
  <si>
    <t>GO:0042809</t>
  </si>
  <si>
    <t>vitamin D receptor binding</t>
  </si>
  <si>
    <t>GO:0048644</t>
  </si>
  <si>
    <t>muscle organ morphogenesis</t>
  </si>
  <si>
    <t>GO:0014002</t>
  </si>
  <si>
    <t>astrocyte development</t>
  </si>
  <si>
    <t>MP:0005423</t>
  </si>
  <si>
    <t>abnormal somatic nervous system physiology</t>
  </si>
  <si>
    <t>GO:0015833</t>
  </si>
  <si>
    <t>peptide transport</t>
  </si>
  <si>
    <t>GO:0043425</t>
  </si>
  <si>
    <t>bHLH transcription factor binding</t>
  </si>
  <si>
    <t>REACTOME_RETROGRADE_NEUROTROPHIN_SIGNALLING</t>
  </si>
  <si>
    <t>GO:0006275</t>
  </si>
  <si>
    <t>regulation of DNA replication</t>
  </si>
  <si>
    <t>MP:0003633</t>
  </si>
  <si>
    <t>abnormal nervous system physiology</t>
  </si>
  <si>
    <t>ENSG00000147852</t>
  </si>
  <si>
    <t>VLDLR subnetwork</t>
  </si>
  <si>
    <t>ENSG00000164611</t>
  </si>
  <si>
    <t>PTTG1 subnetwork</t>
  </si>
  <si>
    <t>MP:0004994</t>
  </si>
  <si>
    <t>abnormal brain wave pattern</t>
  </si>
  <si>
    <t>ENSG00000121440</t>
  </si>
  <si>
    <t>PDZRN3 subnetwork</t>
  </si>
  <si>
    <t>ENSG00000206318</t>
  </si>
  <si>
    <t>ENSG00000206318 subnetwork</t>
  </si>
  <si>
    <t>ENSG00000206427</t>
  </si>
  <si>
    <t>ENSG00000041357</t>
  </si>
  <si>
    <t>PSMA4 subnetwork</t>
  </si>
  <si>
    <t>MP:0005330</t>
  </si>
  <si>
    <t>cardiomyopathy</t>
  </si>
  <si>
    <t>GO:0045840</t>
  </si>
  <si>
    <t>positive regulation of mitosis</t>
  </si>
  <si>
    <t>GO:0051785</t>
  </si>
  <si>
    <t>positive regulation of nuclear division</t>
  </si>
  <si>
    <t>MP:0000696</t>
  </si>
  <si>
    <t>abnormal Peyer's patch morphology</t>
  </si>
  <si>
    <t>ENSG00000037042</t>
  </si>
  <si>
    <t>TUBG2 subnetwork</t>
  </si>
  <si>
    <t>ENSG00000185624</t>
  </si>
  <si>
    <t>P4HB subnetwork</t>
  </si>
  <si>
    <t>GO:0008307</t>
  </si>
  <si>
    <t>structural constituent of muscle</t>
  </si>
  <si>
    <t>ENSG00000159840</t>
  </si>
  <si>
    <t>ZYX subnetwork</t>
  </si>
  <si>
    <t>MP:0001152</t>
  </si>
  <si>
    <t>Leydig cell hyperplasia</t>
  </si>
  <si>
    <t>ENSG00000089048</t>
  </si>
  <si>
    <t>ESF1 subnetwork</t>
  </si>
  <si>
    <t>ENSG00000067334</t>
  </si>
  <si>
    <t>DNTTIP2 subnetwork</t>
  </si>
  <si>
    <t>GO:0051313</t>
  </si>
  <si>
    <t>attachment of spindle microtubules to chromosome</t>
  </si>
  <si>
    <t>MP:0004597</t>
  </si>
  <si>
    <t>increased susceptibility to noise-induced hearing loss</t>
  </si>
  <si>
    <t>ENSG00000065427</t>
  </si>
  <si>
    <t>KARS subnetwork</t>
  </si>
  <si>
    <t>GO:0009982</t>
  </si>
  <si>
    <t>pseudouridine synthase activity</t>
  </si>
  <si>
    <t>MP:0003604</t>
  </si>
  <si>
    <t>single kidney</t>
  </si>
  <si>
    <t>ENSG00000188994</t>
  </si>
  <si>
    <t>ZNF292 subnetwork</t>
  </si>
  <si>
    <t>ENSG00000124357</t>
  </si>
  <si>
    <t>NAGK subnetwork</t>
  </si>
  <si>
    <t>MP:0004560</t>
  </si>
  <si>
    <t>abnormal chorionic plate morphology</t>
  </si>
  <si>
    <t>ENSG00000212695</t>
  </si>
  <si>
    <t>ENSG00000212695 subnetwork</t>
  </si>
  <si>
    <t>ENSG00000112559</t>
  </si>
  <si>
    <t>MDFI subnetwork</t>
  </si>
  <si>
    <t>GO:0030318</t>
  </si>
  <si>
    <t>melanocyte differentiation</t>
  </si>
  <si>
    <t>ENSG00000087586</t>
  </si>
  <si>
    <t>AURKA subnetwork</t>
  </si>
  <si>
    <t>ENSG00000008869</t>
  </si>
  <si>
    <t>HEATR5B subnetwork</t>
  </si>
  <si>
    <t>ENSG00000100242</t>
  </si>
  <si>
    <t>SUN2 subnetwork</t>
  </si>
  <si>
    <t>ENSG00000135069</t>
  </si>
  <si>
    <t>PSAT1 subnetwork</t>
  </si>
  <si>
    <t>KEGG_NITROGEN_METABOLISM</t>
  </si>
  <si>
    <t>ENSG00000132612</t>
  </si>
  <si>
    <t>VPS4A subnetwork</t>
  </si>
  <si>
    <t>GO:0048638</t>
  </si>
  <si>
    <t>regulation of developmental growth</t>
  </si>
  <si>
    <t>ENSG00000147684</t>
  </si>
  <si>
    <t>NDUFB9 subnetwork</t>
  </si>
  <si>
    <t>GO:0031577</t>
  </si>
  <si>
    <t>spindle checkpoint</t>
  </si>
  <si>
    <t>ENSG00000072133</t>
  </si>
  <si>
    <t>RPS6KA6 subnetwork</t>
  </si>
  <si>
    <t>GO:0046649</t>
  </si>
  <si>
    <t>lymphocyte activation</t>
  </si>
  <si>
    <t>ENSG00000156973</t>
  </si>
  <si>
    <t>PDE6D subnetwork</t>
  </si>
  <si>
    <t>MP:0010867</t>
  </si>
  <si>
    <t>abnormal bone trabecula morphology</t>
  </si>
  <si>
    <t>MP:0004279</t>
  </si>
  <si>
    <t>abnormal rostral migratory stream morphology</t>
  </si>
  <si>
    <t>GO:0032373</t>
  </si>
  <si>
    <t>positive regulation of sterol transport</t>
  </si>
  <si>
    <t>GO:0032376</t>
  </si>
  <si>
    <t>positive regulation of cholesterol transport</t>
  </si>
  <si>
    <t>ENSG00000075618</t>
  </si>
  <si>
    <t>FSCN1 subnetwork</t>
  </si>
  <si>
    <t>ENSG00000066248</t>
  </si>
  <si>
    <t>NGEF subnetwork</t>
  </si>
  <si>
    <t>ENSG00000162236</t>
  </si>
  <si>
    <t>STX5 subnetwork</t>
  </si>
  <si>
    <t>MP:0004734</t>
  </si>
  <si>
    <t>small thoracic cavity</t>
  </si>
  <si>
    <t>MP:0000755</t>
  </si>
  <si>
    <t>hindlimb paralysis</t>
  </si>
  <si>
    <t>GO:0030036</t>
  </si>
  <si>
    <t>actin cytoskeleton organization</t>
  </si>
  <si>
    <t>ENSG00000189229</t>
  </si>
  <si>
    <t>ENSG00000189229 subnetwork</t>
  </si>
  <si>
    <t>GO:0035020</t>
  </si>
  <si>
    <t>regulation of Rac protein signal transduction</t>
  </si>
  <si>
    <t>REACTOME_INSULIN_SYNTHESIS_AND_PROCESSING</t>
  </si>
  <si>
    <t>GO:0060828</t>
  </si>
  <si>
    <t>regulation of canonical Wnt receptor signaling pathway</t>
  </si>
  <si>
    <t>ENSG00000107554</t>
  </si>
  <si>
    <t>DNMBP subnetwork</t>
  </si>
  <si>
    <t>GO:0004520</t>
  </si>
  <si>
    <t>endodeoxyribonuclease activity</t>
  </si>
  <si>
    <t>GO:0006582</t>
  </si>
  <si>
    <t>melanin metabolic process</t>
  </si>
  <si>
    <t>GO:0060627</t>
  </si>
  <si>
    <t>regulation of vesicle-mediated transport</t>
  </si>
  <si>
    <t>REACTOME_INHIBITION_OF_ADENYLATE_CYCLASE_PATHWAY</t>
  </si>
  <si>
    <t>REACTOME_ADENYLATE_CYCLASE_INHIBITORY_PATHWAY</t>
  </si>
  <si>
    <t>ENSG00000196730</t>
  </si>
  <si>
    <t>DAPK1 subnetwork</t>
  </si>
  <si>
    <t>GO:0055010</t>
  </si>
  <si>
    <t>ventricular cardiac muscle tissue morphogenesis</t>
  </si>
  <si>
    <t>GO:0000976</t>
  </si>
  <si>
    <t>transcription regulatory region sequence-specific DNA binding</t>
  </si>
  <si>
    <t>REACTOME_ACETYLCHOLINE_NEUROTRANSMITTER_RELEASE_CYCLE</t>
  </si>
  <si>
    <t>GO:0042787</t>
  </si>
  <si>
    <t>protein ubiquitination involved in ubiquitin-dependent protein catabolic process</t>
  </si>
  <si>
    <t>GO:0022409</t>
  </si>
  <si>
    <t>positive regulation of cell-cell adhesion</t>
  </si>
  <si>
    <t>MP:0003911</t>
  </si>
  <si>
    <t>increased drinking behavior</t>
  </si>
  <si>
    <t>GO:0004536</t>
  </si>
  <si>
    <t>deoxyribonuclease activity</t>
  </si>
  <si>
    <t>ENSG00000142611</t>
  </si>
  <si>
    <t>PRDM16 subnetwork</t>
  </si>
  <si>
    <t>GO:0032354</t>
  </si>
  <si>
    <t>response to follicle-stimulating hormone stimulus</t>
  </si>
  <si>
    <t>GO:0008175</t>
  </si>
  <si>
    <t>tRNA methyltransferase activity</t>
  </si>
  <si>
    <t>GO:0045132</t>
  </si>
  <si>
    <t>meiotic chromosome segregation</t>
  </si>
  <si>
    <t>ENSG00000173349</t>
  </si>
  <si>
    <t>SFT2D3 subnetwork</t>
  </si>
  <si>
    <t>ENSG00000176248</t>
  </si>
  <si>
    <t>ANAPC2 subnetwork</t>
  </si>
  <si>
    <t>REACTOME_RNA_POLYMERASE_I_PROMOTER_ESCAPE</t>
  </si>
  <si>
    <t>MP:0006359</t>
  </si>
  <si>
    <t>absent startle reflex</t>
  </si>
  <si>
    <t>MP:0003817</t>
  </si>
  <si>
    <t>abnormal pituitary diverticulum morphology</t>
  </si>
  <si>
    <t>GO:0007164</t>
  </si>
  <si>
    <t>establishment of tissue polarity</t>
  </si>
  <si>
    <t>ENSG00000104375</t>
  </si>
  <si>
    <t>STK3 subnetwork</t>
  </si>
  <si>
    <t>ENSG00000140022</t>
  </si>
  <si>
    <t>STON2 subnetwork</t>
  </si>
  <si>
    <t>MP:0002161</t>
  </si>
  <si>
    <t>abnormal fertility/fecundity</t>
  </si>
  <si>
    <t>MP:0001407</t>
  </si>
  <si>
    <t>short stride length</t>
  </si>
  <si>
    <t>ENSG00000110169</t>
  </si>
  <si>
    <t>HPX subnetwork</t>
  </si>
  <si>
    <t>ENSG00000056558</t>
  </si>
  <si>
    <t>TRAF1 subnetwork</t>
  </si>
  <si>
    <t>GO:0016485</t>
  </si>
  <si>
    <t>protein processing</t>
  </si>
  <si>
    <t>MP:0009890</t>
  </si>
  <si>
    <t>cleft secondary palate</t>
  </si>
  <si>
    <t>ENSG00000109046</t>
  </si>
  <si>
    <t>WSB1 subnetwork</t>
  </si>
  <si>
    <t>ENSG00000196374</t>
  </si>
  <si>
    <t>HIST1H2BM subnetwork</t>
  </si>
  <si>
    <t>ENSG00000144597</t>
  </si>
  <si>
    <t>EAF1 subnetwork</t>
  </si>
  <si>
    <t>MP:0004875</t>
  </si>
  <si>
    <t>increased mean systemic arterial blood pressure</t>
  </si>
  <si>
    <t>GO:0060487</t>
  </si>
  <si>
    <t>lung epithelial cell differentiation</t>
  </si>
  <si>
    <t>REACTOME_ACTIVATION_OF_CHAPERONES_BY_ATF6:ALPHA</t>
  </si>
  <si>
    <t>MP:0001629</t>
  </si>
  <si>
    <t>abnormal heart rate</t>
  </si>
  <si>
    <t>REACTOME_ERKS_ARE_INACTIVATED</t>
  </si>
  <si>
    <t>ENSG00000136931</t>
  </si>
  <si>
    <t>NR5A1 subnetwork</t>
  </si>
  <si>
    <t>REACTOME_MITOTIC_M:MG1_PHASES</t>
  </si>
  <si>
    <t>GO:0016790</t>
  </si>
  <si>
    <t>thiolester hydrolase activity</t>
  </si>
  <si>
    <t>GO:0016236</t>
  </si>
  <si>
    <t>macroautophagy</t>
  </si>
  <si>
    <t>ENSG00000144867</t>
  </si>
  <si>
    <t>SRPRB subnetwork</t>
  </si>
  <si>
    <t>ENSG00000171345</t>
  </si>
  <si>
    <t>KRT19 subnetwork</t>
  </si>
  <si>
    <t>ENSG00000131459</t>
  </si>
  <si>
    <t>GFPT2 subnetwork</t>
  </si>
  <si>
    <t>GO:0019783</t>
  </si>
  <si>
    <t>small conjugating protein-specific protease activity</t>
  </si>
  <si>
    <t>REACTOME_RNA_POLYMERASE_I_TRANSCRIPTION_INITIATION</t>
  </si>
  <si>
    <t>GO:0035812</t>
  </si>
  <si>
    <t>renal sodium excretion</t>
  </si>
  <si>
    <t>GO:0035813</t>
  </si>
  <si>
    <t>regulation of renal sodium excretion</t>
  </si>
  <si>
    <t>ENSG00000170248</t>
  </si>
  <si>
    <t>PDCD6IP subnetwork</t>
  </si>
  <si>
    <t>ENSG00000215639</t>
  </si>
  <si>
    <t>ENSG00000215639 subnetwork</t>
  </si>
  <si>
    <t>ENSG00000133805</t>
  </si>
  <si>
    <t>AMPD3 subnetwork</t>
  </si>
  <si>
    <t>MP:0004841</t>
  </si>
  <si>
    <t>abnormal small intestine crypts of Lieberkuhn morphology</t>
  </si>
  <si>
    <t>ENSG00000108854</t>
  </si>
  <si>
    <t>SMURF2 subnetwork</t>
  </si>
  <si>
    <t>MP:0004833</t>
  </si>
  <si>
    <t>ovary atrophy</t>
  </si>
  <si>
    <t>GO:0006488</t>
  </si>
  <si>
    <t>dolichol-linked oligosaccharide biosynthetic process</t>
  </si>
  <si>
    <t>ENSG00000154143</t>
  </si>
  <si>
    <t>PANX3 subnetwork</t>
  </si>
  <si>
    <t>ENSG00000115977</t>
  </si>
  <si>
    <t>AAK1 subnetwork</t>
  </si>
  <si>
    <t>MP:0003140</t>
  </si>
  <si>
    <t>dilated heart atrium</t>
  </si>
  <si>
    <t>MP:0009643</t>
  </si>
  <si>
    <t>abnormal urine homeostasis</t>
  </si>
  <si>
    <t>GO:0007088</t>
  </si>
  <si>
    <t>regulation of mitosis</t>
  </si>
  <si>
    <t>GO:0051783</t>
  </si>
  <si>
    <t>regulation of nuclear division</t>
  </si>
  <si>
    <t>ENSG00000113916</t>
  </si>
  <si>
    <t>BCL6 subnetwork</t>
  </si>
  <si>
    <t>GO:0030705</t>
  </si>
  <si>
    <t>cytoskeleton-dependent intracellular transport</t>
  </si>
  <si>
    <t>GO:0021591</t>
  </si>
  <si>
    <t>ventricular system development</t>
  </si>
  <si>
    <t>ENSG00000155897</t>
  </si>
  <si>
    <t>ADCY8 subnetwork</t>
  </si>
  <si>
    <t>ENSG00000165688</t>
  </si>
  <si>
    <t>PMPCA subnetwork</t>
  </si>
  <si>
    <t>MP:0009397</t>
  </si>
  <si>
    <t>increased trophoblast giant cell number</t>
  </si>
  <si>
    <t>GO:0048024</t>
  </si>
  <si>
    <t>regulation of nuclear mRNA splicing, via spliceosome</t>
  </si>
  <si>
    <t>GO:0008094</t>
  </si>
  <si>
    <t>DNA-dependent ATPase activity</t>
  </si>
  <si>
    <t>ENSG00000206394</t>
  </si>
  <si>
    <t>CLIC1 subnetwork</t>
  </si>
  <si>
    <t>ENSG00000213719</t>
  </si>
  <si>
    <t>ENSG00000096238</t>
  </si>
  <si>
    <t>ENSG00000096238 subnetwork</t>
  </si>
  <si>
    <t>GO:0051145</t>
  </si>
  <si>
    <t>smooth muscle cell differentiation</t>
  </si>
  <si>
    <t>ENSG00000007908</t>
  </si>
  <si>
    <t>SELE subnetwork</t>
  </si>
  <si>
    <t>MP:0010760</t>
  </si>
  <si>
    <t>abnormal macrophage chemotaxis</t>
  </si>
  <si>
    <t>GO:0071453</t>
  </si>
  <si>
    <t>cellular response to oxygen levels</t>
  </si>
  <si>
    <t>GO:0005932</t>
  </si>
  <si>
    <t>microtubule basal body</t>
  </si>
  <si>
    <t>ENSG00000100867</t>
  </si>
  <si>
    <t>DHRS2 subnetwork</t>
  </si>
  <si>
    <t>GO:0009395</t>
  </si>
  <si>
    <t>phospholipid catabolic process</t>
  </si>
  <si>
    <t>MP:0000460</t>
  </si>
  <si>
    <t>mandible hypoplasia</t>
  </si>
  <si>
    <t>MP:0004762</t>
  </si>
  <si>
    <t>increased anti-double stranded DNA antibody level</t>
  </si>
  <si>
    <t>ENSG00000182901</t>
  </si>
  <si>
    <t>RGS7 subnetwork</t>
  </si>
  <si>
    <t>ENSG00000168959</t>
  </si>
  <si>
    <t>GRM5 subnetwork</t>
  </si>
  <si>
    <t>MP:0008809</t>
  </si>
  <si>
    <t>increased spleen iron level</t>
  </si>
  <si>
    <t>ENSG00000006740</t>
  </si>
  <si>
    <t>ARHGAP44 subnetwork</t>
  </si>
  <si>
    <t>GO:0045055</t>
  </si>
  <si>
    <t>regulated secretory pathway</t>
  </si>
  <si>
    <t>GO:0006220</t>
  </si>
  <si>
    <t>pyrimidine nucleotide metabolic process</t>
  </si>
  <si>
    <t>ENSG00000006747</t>
  </si>
  <si>
    <t>SCIN subnetwork</t>
  </si>
  <si>
    <t>GO:0045182</t>
  </si>
  <si>
    <t>translation regulator activity</t>
  </si>
  <si>
    <t>ENSG00000189043</t>
  </si>
  <si>
    <t>NDUFA4 subnetwork</t>
  </si>
  <si>
    <t>GO:0030016</t>
  </si>
  <si>
    <t>myofibril</t>
  </si>
  <si>
    <t>GO:0001655</t>
  </si>
  <si>
    <t>urogenital system development</t>
  </si>
  <si>
    <t>ENSG00000062725</t>
  </si>
  <si>
    <t>APPBP2 subnetwork</t>
  </si>
  <si>
    <t>GO:0030228</t>
  </si>
  <si>
    <t>lipoprotein particle receptor activity</t>
  </si>
  <si>
    <t>ENSG00000011275</t>
  </si>
  <si>
    <t>RNF216 subnetwork</t>
  </si>
  <si>
    <t>REACTOME_G_BETAGAMMA_SIGNALLING_THROUGH_PLC_BETA</t>
  </si>
  <si>
    <t>ENSG00000171863</t>
  </si>
  <si>
    <t>RPS7 subnetwork</t>
  </si>
  <si>
    <t>ENSG00000197766</t>
  </si>
  <si>
    <t>CFD subnetwork</t>
  </si>
  <si>
    <t>GO:0009069</t>
  </si>
  <si>
    <t>serine family amino acid metabolic process</t>
  </si>
  <si>
    <t>MP:0003634</t>
  </si>
  <si>
    <t>abnormal glial cell morphology</t>
  </si>
  <si>
    <t>MP:0008515</t>
  </si>
  <si>
    <t>thin retinal outer nuclear layer</t>
  </si>
  <si>
    <t>ENSG00000078295</t>
  </si>
  <si>
    <t>ADCY2 subnetwork</t>
  </si>
  <si>
    <t>ENSG00000165733</t>
  </si>
  <si>
    <t>BMS1 subnetwork</t>
  </si>
  <si>
    <t>GO:0031057</t>
  </si>
  <si>
    <t>negative regulation of histone modification</t>
  </si>
  <si>
    <t>ENSG00000128513</t>
  </si>
  <si>
    <t>POT1 subnetwork</t>
  </si>
  <si>
    <t>ENSG00000030304</t>
  </si>
  <si>
    <t>MUSK subnetwork</t>
  </si>
  <si>
    <t>ENSG00000113013</t>
  </si>
  <si>
    <t>HSPA9 subnetwork</t>
  </si>
  <si>
    <t>GO:0014003</t>
  </si>
  <si>
    <t>oligodendrocyte development</t>
  </si>
  <si>
    <t>MP:0004401</t>
  </si>
  <si>
    <t>increased cochlear outer hair cell number</t>
  </si>
  <si>
    <t>ENSG00000137693</t>
  </si>
  <si>
    <t>YAP1 subnetwork</t>
  </si>
  <si>
    <t>GO:0014855</t>
  </si>
  <si>
    <t>striated muscle cell proliferation</t>
  </si>
  <si>
    <t>ENSG00000205813</t>
  </si>
  <si>
    <t>ENSG00000205813 subnetwork</t>
  </si>
  <si>
    <t>ENSG00000109272</t>
  </si>
  <si>
    <t>PF4V1 subnetwork</t>
  </si>
  <si>
    <t>ENSG00000198938</t>
  </si>
  <si>
    <t>MT-CO3 subnetwork</t>
  </si>
  <si>
    <t>GO:0008278</t>
  </si>
  <si>
    <t>cohesin complex</t>
  </si>
  <si>
    <t>GO:0050848</t>
  </si>
  <si>
    <t>regulation of calcium-mediated signaling</t>
  </si>
  <si>
    <t>ENSG00000166226</t>
  </si>
  <si>
    <t>CCT2 subnetwork</t>
  </si>
  <si>
    <t>ENSG00000181031</t>
  </si>
  <si>
    <t>RPH3AL subnetwork</t>
  </si>
  <si>
    <t>ENSG00000115761</t>
  </si>
  <si>
    <t>NOL10 subnetwork</t>
  </si>
  <si>
    <t>GO:0044062</t>
  </si>
  <si>
    <t>regulation of excretion</t>
  </si>
  <si>
    <t>ENSG00000175189</t>
  </si>
  <si>
    <t>INHBC subnetwork</t>
  </si>
  <si>
    <t>ENSG00000090020</t>
  </si>
  <si>
    <t>SLC9A1 subnetwork</t>
  </si>
  <si>
    <t>GO:0043236</t>
  </si>
  <si>
    <t>laminin binding</t>
  </si>
  <si>
    <t>ENSG00000144908</t>
  </si>
  <si>
    <t>ALDH1L1 subnetwork</t>
  </si>
  <si>
    <t>MP:0009338</t>
  </si>
  <si>
    <t>increased splenocyte number</t>
  </si>
  <si>
    <t>MP:0009712</t>
  </si>
  <si>
    <t>impaired conditioned place preference behavior</t>
  </si>
  <si>
    <t>GO:0060037</t>
  </si>
  <si>
    <t>pharyngeal system development</t>
  </si>
  <si>
    <t>ENSG00000159251</t>
  </si>
  <si>
    <t>ACTC1 subnetwork</t>
  </si>
  <si>
    <t>ENSG00000187446</t>
  </si>
  <si>
    <t>ENSG00000187446 subnetwork</t>
  </si>
  <si>
    <t>ENSG00000106305</t>
  </si>
  <si>
    <t>AIMP2 subnetwork</t>
  </si>
  <si>
    <t>GO:0030334</t>
  </si>
  <si>
    <t>regulation of cell migration</t>
  </si>
  <si>
    <t>ENSG00000182774</t>
  </si>
  <si>
    <t>RPS17L subnetwork</t>
  </si>
  <si>
    <t>ENSG00000184779</t>
  </si>
  <si>
    <t>RPS17 subnetwork</t>
  </si>
  <si>
    <t>MP:0004835</t>
  </si>
  <si>
    <t>abnormal miniature endplate potential</t>
  </si>
  <si>
    <t>ENSG00000125814</t>
  </si>
  <si>
    <t>NAPB subnetwork</t>
  </si>
  <si>
    <t>ENSG00000144191</t>
  </si>
  <si>
    <t>CNGA3 subnetwork</t>
  </si>
  <si>
    <t>ENSG00000165629</t>
  </si>
  <si>
    <t>ATP5C1 subnetwork</t>
  </si>
  <si>
    <t>ENSG00000109846</t>
  </si>
  <si>
    <t>CRYAB subnetwork</t>
  </si>
  <si>
    <t>MP:0004992</t>
  </si>
  <si>
    <t>increased bone resorption</t>
  </si>
  <si>
    <t>ENSG00000139269</t>
  </si>
  <si>
    <t>INHBE subnetwork</t>
  </si>
  <si>
    <t>ENSG00000038382</t>
  </si>
  <si>
    <t>TRIO subnetwork</t>
  </si>
  <si>
    <t>MP:0000745</t>
  </si>
  <si>
    <t>tremors</t>
  </si>
  <si>
    <t>ENSG00000017427</t>
  </si>
  <si>
    <t>IGF1 subnetwork</t>
  </si>
  <si>
    <t>MP:0001786</t>
  </si>
  <si>
    <t>skin edema</t>
  </si>
  <si>
    <t>ENSG00000099139</t>
  </si>
  <si>
    <t>PCSK5 subnetwork</t>
  </si>
  <si>
    <t>ENSG00000081026</t>
  </si>
  <si>
    <t>MAGI3 subnetwork</t>
  </si>
  <si>
    <t>MP:0000153</t>
  </si>
  <si>
    <t>rib bifurcation</t>
  </si>
  <si>
    <t>ENSG00000077080</t>
  </si>
  <si>
    <t>ACTL6B subnetwork</t>
  </si>
  <si>
    <t>ENSG00000109103</t>
  </si>
  <si>
    <t>UNC119 subnetwork</t>
  </si>
  <si>
    <t>ENSG00000131508</t>
  </si>
  <si>
    <t>UBE2D2 subnetwork</t>
  </si>
  <si>
    <t>GO:0001882</t>
  </si>
  <si>
    <t>nucleoside binding</t>
  </si>
  <si>
    <t>ENSG00000162517</t>
  </si>
  <si>
    <t>PEF1 subnetwork</t>
  </si>
  <si>
    <t>ENSG00000176894</t>
  </si>
  <si>
    <t>PXMP2 subnetwork</t>
  </si>
  <si>
    <t>GO:0003779</t>
  </si>
  <si>
    <t>actin binding</t>
  </si>
  <si>
    <t>ENSG00000135968</t>
  </si>
  <si>
    <t>GCC2 subnetwork</t>
  </si>
  <si>
    <t>ENSG00000142655</t>
  </si>
  <si>
    <t>PEX14 subnetwork</t>
  </si>
  <si>
    <t>MP:0005159</t>
  </si>
  <si>
    <t>azoospermia</t>
  </si>
  <si>
    <t>ENSG00000105514</t>
  </si>
  <si>
    <t>RAB3D subnetwork</t>
  </si>
  <si>
    <t>MP:0010308</t>
  </si>
  <si>
    <t>decreased tumor latency</t>
  </si>
  <si>
    <t>ENSG00000124641</t>
  </si>
  <si>
    <t>MED20 subnetwork</t>
  </si>
  <si>
    <t>GO:0043691</t>
  </si>
  <si>
    <t>reverse cholesterol transport</t>
  </si>
  <si>
    <t>ENSG00000188170</t>
  </si>
  <si>
    <t>ENSG00000188170 subnetwork</t>
  </si>
  <si>
    <t>GO:0050766</t>
  </si>
  <si>
    <t>positive regulation of phagocytosis</t>
  </si>
  <si>
    <t>MP:0010465</t>
  </si>
  <si>
    <t>aberrant origin of the right subclavian artery</t>
  </si>
  <si>
    <t>REACTOME_CHROMOSOME_MAINTENANCE</t>
  </si>
  <si>
    <t>ENSG00000132383</t>
  </si>
  <si>
    <t>RPA1 subnetwork</t>
  </si>
  <si>
    <t>ENSG00000131183</t>
  </si>
  <si>
    <t>SLC34A1 subnetwork</t>
  </si>
  <si>
    <t>GO:0042771</t>
  </si>
  <si>
    <t>DNA damage response, signal transduction by p53 class mediator resulting in induction of apoptosis</t>
  </si>
  <si>
    <t>REACTOME_ADP_SIGNALLING_THROUGH_P2Y_PURINOCEPTOR_1</t>
  </si>
  <si>
    <t>ENSG00000175305</t>
  </si>
  <si>
    <t>CCNE2 subnetwork</t>
  </si>
  <si>
    <t>ENSG00000133083</t>
  </si>
  <si>
    <t>DCLK1 subnetwork</t>
  </si>
  <si>
    <t>REACTOME_APC:CDC20_MEDIATED_DEGRADATION_OF_NEK2A</t>
  </si>
  <si>
    <t>GO:0010737</t>
  </si>
  <si>
    <t>protein kinase A signaling cascade</t>
  </si>
  <si>
    <t>ENSG00000142731</t>
  </si>
  <si>
    <t>PLK4 subnetwork</t>
  </si>
  <si>
    <t>GO:0012507</t>
  </si>
  <si>
    <t>ER to Golgi transport vesicle membrane</t>
  </si>
  <si>
    <t>ENSG00000180098</t>
  </si>
  <si>
    <t>TRNAU1AP subnetwork</t>
  </si>
  <si>
    <t>GO:0044257</t>
  </si>
  <si>
    <t>cellular protein catabolic process</t>
  </si>
  <si>
    <t>GO:0016779</t>
  </si>
  <si>
    <t>nucleotidyltransferase activity</t>
  </si>
  <si>
    <t>MP:0009746</t>
  </si>
  <si>
    <t>enhanced behavioral response to xenobiotic</t>
  </si>
  <si>
    <t>MP:0001121</t>
  </si>
  <si>
    <t>uterus hypoplasia</t>
  </si>
  <si>
    <t>ENSG00000135845</t>
  </si>
  <si>
    <t>PIGC subnetwork</t>
  </si>
  <si>
    <t>ENSG00000121067</t>
  </si>
  <si>
    <t>SPOP subnetwork</t>
  </si>
  <si>
    <t>GO:0030071</t>
  </si>
  <si>
    <t>regulation of mitotic metaphase/anaphase transition</t>
  </si>
  <si>
    <t>MP:0006086</t>
  </si>
  <si>
    <t>decreased body mass index</t>
  </si>
  <si>
    <t>GO:0019001</t>
  </si>
  <si>
    <t>guanyl nucleotide binding</t>
  </si>
  <si>
    <t>GO:0032561</t>
  </si>
  <si>
    <t>guanyl ribonucleotide binding</t>
  </si>
  <si>
    <t>GO:0007565</t>
  </si>
  <si>
    <t>female pregnancy</t>
  </si>
  <si>
    <t>GO:0070325</t>
  </si>
  <si>
    <t>lipoprotein particle receptor binding</t>
  </si>
  <si>
    <t>ENSG00000104863</t>
  </si>
  <si>
    <t>LIN7B subnetwork</t>
  </si>
  <si>
    <t>REACTOME_ROLE_OF_SECOND_MESSENGERS_IN_NETRIN:1_SIGNALING</t>
  </si>
  <si>
    <t>ENSG00000142534</t>
  </si>
  <si>
    <t>RPS11 subnetwork</t>
  </si>
  <si>
    <t>MP:0001943</t>
  </si>
  <si>
    <t>abnormal respiration</t>
  </si>
  <si>
    <t>REACTOME_PYRUVATE_METABOLISM</t>
  </si>
  <si>
    <t>GO:0016202</t>
  </si>
  <si>
    <t>regulation of striated muscle tissue development</t>
  </si>
  <si>
    <t>ENSG00000125676</t>
  </si>
  <si>
    <t>THOC2 subnetwork</t>
  </si>
  <si>
    <t>ENSG00000173175</t>
  </si>
  <si>
    <t>ADCY5 subnetwork</t>
  </si>
  <si>
    <t>GO:0032388</t>
  </si>
  <si>
    <t>positive regulation of intracellular transport</t>
  </si>
  <si>
    <t>ENSG00000125977</t>
  </si>
  <si>
    <t>EIF2S2 subnetwork</t>
  </si>
  <si>
    <t>ENSG00000143466</t>
  </si>
  <si>
    <t>IKBKE subnetwork</t>
  </si>
  <si>
    <t>GO:0030276</t>
  </si>
  <si>
    <t>clathrin binding</t>
  </si>
  <si>
    <t>MP:0004930</t>
  </si>
  <si>
    <t>small epididymis</t>
  </si>
  <si>
    <t>ENSG00000076984</t>
  </si>
  <si>
    <t>MAP2K7 subnetwork</t>
  </si>
  <si>
    <t>MP:0002204</t>
  </si>
  <si>
    <t>abnormal neurotransmitter level</t>
  </si>
  <si>
    <t>MP:0000219</t>
  </si>
  <si>
    <t>increased neutrophil cell number</t>
  </si>
  <si>
    <t>MP:0001869</t>
  </si>
  <si>
    <t>pancreas inflammation</t>
  </si>
  <si>
    <t>ENSG00000100320</t>
  </si>
  <si>
    <t>RBFOX2 subnetwork</t>
  </si>
  <si>
    <t>GO:0003785</t>
  </si>
  <si>
    <t>actin monomer binding</t>
  </si>
  <si>
    <t>ENSG00000206308</t>
  </si>
  <si>
    <t>HLA-DRA subnetwork</t>
  </si>
  <si>
    <t>ENSG00000101413</t>
  </si>
  <si>
    <t>RPRD1B subnetwork</t>
  </si>
  <si>
    <t>GO:0051493</t>
  </si>
  <si>
    <t>regulation of cytoskeleton organization</t>
  </si>
  <si>
    <t>GO:0042625</t>
  </si>
  <si>
    <t>ATPase activity, coupled to transmembrane movement of ions</t>
  </si>
  <si>
    <t>ENSG00000114054</t>
  </si>
  <si>
    <t>PCCB subnetwork</t>
  </si>
  <si>
    <t>GO:0007141</t>
  </si>
  <si>
    <t>male meiosis I</t>
  </si>
  <si>
    <t>ENSG00000197299</t>
  </si>
  <si>
    <t>BLM subnetwork</t>
  </si>
  <si>
    <t>GO:0035329</t>
  </si>
  <si>
    <t>hippo signaling cascade</t>
  </si>
  <si>
    <t>ENSG00000121058</t>
  </si>
  <si>
    <t>COIL subnetwork</t>
  </si>
  <si>
    <t>ENSG00000089169</t>
  </si>
  <si>
    <t>RPH3A subnetwork</t>
  </si>
  <si>
    <t>ENSG00000110721</t>
  </si>
  <si>
    <t>CHKA subnetwork</t>
  </si>
  <si>
    <t>ENSG00000145386</t>
  </si>
  <si>
    <t>CCNA2 subnetwork</t>
  </si>
  <si>
    <t>ENSG00000145220</t>
  </si>
  <si>
    <t>LYAR subnetwork</t>
  </si>
  <si>
    <t>MP:0000434</t>
  </si>
  <si>
    <t>megacephaly</t>
  </si>
  <si>
    <t>GO:0070059</t>
  </si>
  <si>
    <t>intrinsic apoptotic signaling pathway in response to endoplasmic reticulum stress</t>
  </si>
  <si>
    <t>ENSG00000106628</t>
  </si>
  <si>
    <t>POLD2 subnetwork</t>
  </si>
  <si>
    <t>GO:0000090</t>
  </si>
  <si>
    <t>mitotic anaphase</t>
  </si>
  <si>
    <t>ENSG00000166887</t>
  </si>
  <si>
    <t>VPS39 subnetwork</t>
  </si>
  <si>
    <t>ENSG00000173914</t>
  </si>
  <si>
    <t>RBM4B subnetwork</t>
  </si>
  <si>
    <t>REACTOME_TRANSPORT_OF_MATURE_MRNA_DERIVED_FROM_AN_INTRON:CONTAINING_TRANSCRIPT</t>
  </si>
  <si>
    <t>GO:0009262</t>
  </si>
  <si>
    <t>deoxyribonucleotide metabolic process</t>
  </si>
  <si>
    <t>ENSG00000122406</t>
  </si>
  <si>
    <t>RPL5 subnetwork</t>
  </si>
  <si>
    <t>GO:0043299</t>
  </si>
  <si>
    <t>leukocyte degranulation</t>
  </si>
  <si>
    <t>MP:0001395</t>
  </si>
  <si>
    <t>bidirectional circling</t>
  </si>
  <si>
    <t>GO:0051004</t>
  </si>
  <si>
    <t>regulation of lipoprotein lipase activity</t>
  </si>
  <si>
    <t>ENSG00000070814</t>
  </si>
  <si>
    <t>TCOF1 subnetwork</t>
  </si>
  <si>
    <t>GO:0045598</t>
  </si>
  <si>
    <t>regulation of fat cell differentiation</t>
  </si>
  <si>
    <t>ENSG00000150995</t>
  </si>
  <si>
    <t>ITPR1 subnetwork</t>
  </si>
  <si>
    <t>GO:0035239</t>
  </si>
  <si>
    <t>tube morphogenesis</t>
  </si>
  <si>
    <t>ENSG00000156052</t>
  </si>
  <si>
    <t>GNAQ subnetwork</t>
  </si>
  <si>
    <t>GO:0042311</t>
  </si>
  <si>
    <t>vasodilation</t>
  </si>
  <si>
    <t>ENSG00000007312</t>
  </si>
  <si>
    <t>CD79B subnetwork</t>
  </si>
  <si>
    <t>ENSG00000142599</t>
  </si>
  <si>
    <t>RERE subnetwork</t>
  </si>
  <si>
    <t>GO:0032799</t>
  </si>
  <si>
    <t>low-density lipoprotein receptor particle metabolic process</t>
  </si>
  <si>
    <t>MP:0000877</t>
  </si>
  <si>
    <t>abnormal Purkinje cell morphology</t>
  </si>
  <si>
    <t>MP:0009417</t>
  </si>
  <si>
    <t>skeletal muscle atrophy</t>
  </si>
  <si>
    <t>ENSG00000164080</t>
  </si>
  <si>
    <t>RAD54L2 subnetwork</t>
  </si>
  <si>
    <t>GO:0071482</t>
  </si>
  <si>
    <t>cellular response to light stimulus</t>
  </si>
  <si>
    <t>ENSG00000198836</t>
  </si>
  <si>
    <t>OPA1 subnetwork</t>
  </si>
  <si>
    <t>GO:0002320</t>
  </si>
  <si>
    <t>lymphoid progenitor cell differentiation</t>
  </si>
  <si>
    <t>GO:0006403</t>
  </si>
  <si>
    <t>RNA localization</t>
  </si>
  <si>
    <t>REACTOME_SIGNALING_BY_INTERLEUKINS</t>
  </si>
  <si>
    <t>GO:0071241</t>
  </si>
  <si>
    <t>cellular response to inorganic substance</t>
  </si>
  <si>
    <t>GO:0061061</t>
  </si>
  <si>
    <t>muscle structure development</t>
  </si>
  <si>
    <t>ENSG00000122965</t>
  </si>
  <si>
    <t>RBM19 subnetwork</t>
  </si>
  <si>
    <t>ENSG00000178028</t>
  </si>
  <si>
    <t>DMAP1 subnetwork</t>
  </si>
  <si>
    <t>MP:0001429</t>
  </si>
  <si>
    <t>dehydration</t>
  </si>
  <si>
    <t>ENSG00000110042</t>
  </si>
  <si>
    <t>DTX4 subnetwork</t>
  </si>
  <si>
    <t>REACTOME_ANTIVIRAL_MECHANISM_BY_IFN:STIMULATED_GENES</t>
  </si>
  <si>
    <t>REACTOME_ISG15_ANTIVIRAL_MECHANISM</t>
  </si>
  <si>
    <t>ENSG00000140319</t>
  </si>
  <si>
    <t>SRP14 subnetwork</t>
  </si>
  <si>
    <t>ENSG00000143753</t>
  </si>
  <si>
    <t>DEGS1 subnetwork</t>
  </si>
  <si>
    <t>GO:0042744</t>
  </si>
  <si>
    <t>hydrogen peroxide catabolic process</t>
  </si>
  <si>
    <t>MP:0003232</t>
  </si>
  <si>
    <t>abnormal forebrain development</t>
  </si>
  <si>
    <t>REACTOME_TRANSPORT_OF_INORGANIC_CATIONSANIONS_AND_AMINO_ACIDSOLIGOPEPTIDES</t>
  </si>
  <si>
    <t>ENSG00000118137</t>
  </si>
  <si>
    <t>APOA1 subnetwork</t>
  </si>
  <si>
    <t>ENSG00000215756</t>
  </si>
  <si>
    <t>ENSG00000215756 subnetwork</t>
  </si>
  <si>
    <t>REACTOME_AMYLOIDS</t>
  </si>
  <si>
    <t>ENSG00000196924</t>
  </si>
  <si>
    <t>FLNA subnetwork</t>
  </si>
  <si>
    <t>GO:0006544</t>
  </si>
  <si>
    <t>glycine metabolic process</t>
  </si>
  <si>
    <t>GO:0051187</t>
  </si>
  <si>
    <t>cofactor catabolic process</t>
  </si>
  <si>
    <t>MP:0001701</t>
  </si>
  <si>
    <t>incomplete embryo turning</t>
  </si>
  <si>
    <t>GO:0003206</t>
  </si>
  <si>
    <t>cardiac chamber morphogenesis</t>
  </si>
  <si>
    <t>ENSG00000143006</t>
  </si>
  <si>
    <t>DMRTB1 subnetwork</t>
  </si>
  <si>
    <t>MP:0002747</t>
  </si>
  <si>
    <t>abnormal aortic valve morphology</t>
  </si>
  <si>
    <t>GO:0016805</t>
  </si>
  <si>
    <t>dipeptidase activity</t>
  </si>
  <si>
    <t>ENSG00000181788</t>
  </si>
  <si>
    <t>SIAH2 subnetwork</t>
  </si>
  <si>
    <t>MP:0005425</t>
  </si>
  <si>
    <t>increased macrophage cell number</t>
  </si>
  <si>
    <t>MP:0004462</t>
  </si>
  <si>
    <t>small basisphenoid bone</t>
  </si>
  <si>
    <t>ENSG00000155366</t>
  </si>
  <si>
    <t>RHOC subnetwork</t>
  </si>
  <si>
    <t>GO:0004576</t>
  </si>
  <si>
    <t>oligosaccharyl transferase activity</t>
  </si>
  <si>
    <t>ENSG00000181085</t>
  </si>
  <si>
    <t>MAPK15 subnetwork</t>
  </si>
  <si>
    <t>ENSG00000085224</t>
  </si>
  <si>
    <t>ATRX subnetwork</t>
  </si>
  <si>
    <t>MP:0002135</t>
  </si>
  <si>
    <t>abnormal kidney morphology</t>
  </si>
  <si>
    <t>ENSG00000055044</t>
  </si>
  <si>
    <t>NOP58 subnetwork</t>
  </si>
  <si>
    <t>GO:0016073</t>
  </si>
  <si>
    <t>snRNA metabolic process</t>
  </si>
  <si>
    <t>GO:0031594</t>
  </si>
  <si>
    <t>neuromuscular junction</t>
  </si>
  <si>
    <t>GO:0071436</t>
  </si>
  <si>
    <t>sodium ion export</t>
  </si>
  <si>
    <t>ENSG00000160967</t>
  </si>
  <si>
    <t>ENSG00000160967 subnetwork</t>
  </si>
  <si>
    <t>MP:0010954</t>
  </si>
  <si>
    <t>abnormal cellular respiration</t>
  </si>
  <si>
    <t>REACTOME_STRIATED_MUSCLE_CONTRACTION</t>
  </si>
  <si>
    <t>ENSG00000053372</t>
  </si>
  <si>
    <t>MRTO4 subnetwork</t>
  </si>
  <si>
    <t>MP:0008050</t>
  </si>
  <si>
    <t>decreased memory T cell number</t>
  </si>
  <si>
    <t>GO:0005720</t>
  </si>
  <si>
    <t>nuclear heterochromatin</t>
  </si>
  <si>
    <t>KEGG_GLYCINE_SERINE_AND_THREONINE_METABOLISM</t>
  </si>
  <si>
    <t>GO:0060428</t>
  </si>
  <si>
    <t>lung epithelium development</t>
  </si>
  <si>
    <t>MP:0002260</t>
  </si>
  <si>
    <t>abnormal thyroid cartilage morphology</t>
  </si>
  <si>
    <t>ENSG00000141867</t>
  </si>
  <si>
    <t>BRD4 subnetwork</t>
  </si>
  <si>
    <t>ENSG00000131788</t>
  </si>
  <si>
    <t>PIAS3 subnetwork</t>
  </si>
  <si>
    <t>ENSG00000188976</t>
  </si>
  <si>
    <t>NOC2L subnetwork</t>
  </si>
  <si>
    <t>GO:0019438</t>
  </si>
  <si>
    <t>aromatic compound biosynthetic process</t>
  </si>
  <si>
    <t>ENSG00000159199</t>
  </si>
  <si>
    <t>ATP5G1 subnetwork</t>
  </si>
  <si>
    <t>ENSG00000138758</t>
  </si>
  <si>
    <t>SEPT11 subnetwork</t>
  </si>
  <si>
    <t>REACTOME_DOUBLE:STRAND_BREAK_REPAIR</t>
  </si>
  <si>
    <t>GO:0016884</t>
  </si>
  <si>
    <t>carbon-nitrogen ligase activity, with glutamine as amido-N-donor</t>
  </si>
  <si>
    <t>GO:0043531</t>
  </si>
  <si>
    <t>ADP binding</t>
  </si>
  <si>
    <t>ENSG00000106682</t>
  </si>
  <si>
    <t>EIF4H subnetwork</t>
  </si>
  <si>
    <t>REACTOME_G:PROTEIN_ACTIVATION</t>
  </si>
  <si>
    <t>KEGG_GLYCOSAMINOGLYCAN_BIOSYNTHESIS_CHONDROITIN_SULFATE</t>
  </si>
  <si>
    <t>MP:0003156</t>
  </si>
  <si>
    <t>abnormal leukocyte migration</t>
  </si>
  <si>
    <t>GO:0050764</t>
  </si>
  <si>
    <t>regulation of phagocytosis</t>
  </si>
  <si>
    <t>ENSG00000088205</t>
  </si>
  <si>
    <t>DDX18 subnetwork</t>
  </si>
  <si>
    <t>GO:0007212</t>
  </si>
  <si>
    <t>dopamine receptor signaling pathway</t>
  </si>
  <si>
    <t>ENSG00000074211</t>
  </si>
  <si>
    <t>PPP2R2C subnetwork</t>
  </si>
  <si>
    <t>GO:0023058</t>
  </si>
  <si>
    <t>adaptation of signaling pathway</t>
  </si>
  <si>
    <t>GO:0002029</t>
  </si>
  <si>
    <t>desensitization of G-protein coupled receptor protein signaling pathway</t>
  </si>
  <si>
    <t>GO:0022401</t>
  </si>
  <si>
    <t>negative adaptation of signaling pathway</t>
  </si>
  <si>
    <t>ENSG00000154723</t>
  </si>
  <si>
    <t>ATP5J subnetwork</t>
  </si>
  <si>
    <t>GO:0030261</t>
  </si>
  <si>
    <t>chromosome condensation</t>
  </si>
  <si>
    <t>GO:0051492</t>
  </si>
  <si>
    <t>regulation of stress fiber assembly</t>
  </si>
  <si>
    <t>GO:0043161</t>
  </si>
  <si>
    <t>proteasomal ubiquitin-dependent protein catabolic process</t>
  </si>
  <si>
    <t>GO:0033119</t>
  </si>
  <si>
    <t>negative regulation of RNA splicing</t>
  </si>
  <si>
    <t>MP:0002027</t>
  </si>
  <si>
    <t>lung adenocarcinoma</t>
  </si>
  <si>
    <t>ENSG00000161681</t>
  </si>
  <si>
    <t>SHANK1 subnetwork</t>
  </si>
  <si>
    <t>MP:0002069</t>
  </si>
  <si>
    <t>abnormal eating/drinking behavior</t>
  </si>
  <si>
    <t>ENSG00000120802</t>
  </si>
  <si>
    <t>TMPO subnetwork</t>
  </si>
  <si>
    <t>ENSG00000115310</t>
  </si>
  <si>
    <t>RTN4 subnetwork</t>
  </si>
  <si>
    <t>REACTOME_INTERLEUKIN_RECEPTOR_SHC_SIGNALING</t>
  </si>
  <si>
    <t>GO:0001774</t>
  </si>
  <si>
    <t>microglial cell activation</t>
  </si>
  <si>
    <t>GO:0000279</t>
  </si>
  <si>
    <t>M phase</t>
  </si>
  <si>
    <t>ENSG00000168907</t>
  </si>
  <si>
    <t>PLA2G4F subnetwork</t>
  </si>
  <si>
    <t>MP:0004395</t>
  </si>
  <si>
    <t>increased cochlear inner hair cell number</t>
  </si>
  <si>
    <t>ENSG00000151702</t>
  </si>
  <si>
    <t>FLI1 subnetwork</t>
  </si>
  <si>
    <t>ENSG00000172380</t>
  </si>
  <si>
    <t>GNG12 subnetwork</t>
  </si>
  <si>
    <t>GO:0005859</t>
  </si>
  <si>
    <t>muscle myosin complex</t>
  </si>
  <si>
    <t>GO:0042304</t>
  </si>
  <si>
    <t>regulation of fatty acid biosynthetic process</t>
  </si>
  <si>
    <t>ENSG00000099389</t>
  </si>
  <si>
    <t>ENSG00000099389 subnetwork</t>
  </si>
  <si>
    <t>GO:0004715</t>
  </si>
  <si>
    <t>non-membrane spanning protein tyrosine kinase activity</t>
  </si>
  <si>
    <t>ENSG00000180914</t>
  </si>
  <si>
    <t>OXTR subnetwork</t>
  </si>
  <si>
    <t>ENSG00000166592</t>
  </si>
  <si>
    <t>RRAD subnetwork</t>
  </si>
  <si>
    <t>GO:0031201</t>
  </si>
  <si>
    <t>SNARE complex</t>
  </si>
  <si>
    <t>GO:0010811</t>
  </si>
  <si>
    <t>positive regulation of cell-substrate adhesion</t>
  </si>
  <si>
    <t>ENSG00000135480</t>
  </si>
  <si>
    <t>KRT7 subnetwork</t>
  </si>
  <si>
    <t>GO:0051000</t>
  </si>
  <si>
    <t>positive regulation of nitric-oxide synthase activity</t>
  </si>
  <si>
    <t>GO:0043498</t>
  </si>
  <si>
    <t>cell surface binding</t>
  </si>
  <si>
    <t>ENSG00000059573</t>
  </si>
  <si>
    <t>ALDH18A1 subnetwork</t>
  </si>
  <si>
    <t>MP:0005344</t>
  </si>
  <si>
    <t>increased circulating bilirubin level</t>
  </si>
  <si>
    <t>ENSG00000099991</t>
  </si>
  <si>
    <t>CABIN1 subnetwork</t>
  </si>
  <si>
    <t>MP:0001935</t>
  </si>
  <si>
    <t>decreased litter size</t>
  </si>
  <si>
    <t>ENSG00000141101</t>
  </si>
  <si>
    <t>NOB1 subnetwork</t>
  </si>
  <si>
    <t>ENSG00000198700</t>
  </si>
  <si>
    <t>IPO9 subnetwork</t>
  </si>
  <si>
    <t>ENSG00000110955</t>
  </si>
  <si>
    <t>ATP5B subnetwork</t>
  </si>
  <si>
    <t>GO:0050931</t>
  </si>
  <si>
    <t>pigment cell differentiation</t>
  </si>
  <si>
    <t>ENSG00000120438</t>
  </si>
  <si>
    <t>TCP1 subnetwork</t>
  </si>
  <si>
    <t>ENSG00000164889</t>
  </si>
  <si>
    <t>SLC4A2 subnetwork</t>
  </si>
  <si>
    <t>ENSG00000124006</t>
  </si>
  <si>
    <t>OBSL1 subnetwork</t>
  </si>
  <si>
    <t>MP:0004096</t>
  </si>
  <si>
    <t>abnormal midbrain-hindbrain boundary development</t>
  </si>
  <si>
    <t>REACTOME_DOWNSTREAM_TCR_SIGNALING</t>
  </si>
  <si>
    <t>GO:0016500</t>
  </si>
  <si>
    <t>protein-hormone receptor activity</t>
  </si>
  <si>
    <t>GO:0031058</t>
  </si>
  <si>
    <t>positive regulation of histone modification</t>
  </si>
  <si>
    <t>GO:0008209</t>
  </si>
  <si>
    <t>androgen metabolic process</t>
  </si>
  <si>
    <t>KEGG_HOMOLOGOUS_RECOMBINATION</t>
  </si>
  <si>
    <t>GO:0051602</t>
  </si>
  <si>
    <t>response to electrical stimulus</t>
  </si>
  <si>
    <t>ENSG00000072694</t>
  </si>
  <si>
    <t>FCGR2B subnetwork</t>
  </si>
  <si>
    <t>GO:0060198</t>
  </si>
  <si>
    <t>clathrin sculpted vesicle</t>
  </si>
  <si>
    <t>ENSG00000102010</t>
  </si>
  <si>
    <t>BMX subnetwork</t>
  </si>
  <si>
    <t>ENSG00000150086</t>
  </si>
  <si>
    <t>GRIN2B subnetwork</t>
  </si>
  <si>
    <t>GO:0033059</t>
  </si>
  <si>
    <t>cellular pigmentation</t>
  </si>
  <si>
    <t>ENSG00000058335</t>
  </si>
  <si>
    <t>RASGRF1 subnetwork</t>
  </si>
  <si>
    <t>ENSG00000136169</t>
  </si>
  <si>
    <t>SETDB2 subnetwork</t>
  </si>
  <si>
    <t>GO:0006888</t>
  </si>
  <si>
    <t>ER to Golgi vesicle-mediated transport</t>
  </si>
  <si>
    <t>GO:0045909</t>
  </si>
  <si>
    <t>positive regulation of vasodilation</t>
  </si>
  <si>
    <t>GO:0031418</t>
  </si>
  <si>
    <t>L-ascorbic acid binding</t>
  </si>
  <si>
    <t>ENSG00000155130</t>
  </si>
  <si>
    <t>MARCKS subnetwork</t>
  </si>
  <si>
    <t>ENSG00000114767</t>
  </si>
  <si>
    <t>RRP9 subnetwork</t>
  </si>
  <si>
    <t>ENSG00000070423</t>
  </si>
  <si>
    <t>RNF126 subnetwork</t>
  </si>
  <si>
    <t>ENSG00000122641</t>
  </si>
  <si>
    <t>INHBA subnetwork</t>
  </si>
  <si>
    <t>ENSG00000184270</t>
  </si>
  <si>
    <t>HIST2H2AB subnetwork</t>
  </si>
  <si>
    <t>GO:0045123</t>
  </si>
  <si>
    <t>cellular extravasation</t>
  </si>
  <si>
    <t>REACTOME_GROWTH_HORMONE_RECEPTOR_SIGNALING</t>
  </si>
  <si>
    <t>GO:0008250</t>
  </si>
  <si>
    <t>oligosaccharyltransferase complex</t>
  </si>
  <si>
    <t>GO:0043292</t>
  </si>
  <si>
    <t>contractile fiber</t>
  </si>
  <si>
    <t>GO:0000266</t>
  </si>
  <si>
    <t>mitochondrial fission</t>
  </si>
  <si>
    <t>GO:0048538</t>
  </si>
  <si>
    <t>thymus development</t>
  </si>
  <si>
    <t>ENSG00000172399</t>
  </si>
  <si>
    <t>MYOZ2 subnetwork</t>
  </si>
  <si>
    <t>ENSG00000101966</t>
  </si>
  <si>
    <t>XIAP subnetwork</t>
  </si>
  <si>
    <t>GO:0045930</t>
  </si>
  <si>
    <t>negative regulation of mitotic cell cycle</t>
  </si>
  <si>
    <t>MP:0001792</t>
  </si>
  <si>
    <t>impaired wound healing</t>
  </si>
  <si>
    <t>ENSG00000162645</t>
  </si>
  <si>
    <t>GBP2 subnetwork</t>
  </si>
  <si>
    <t>ENSG00000159200</t>
  </si>
  <si>
    <t>RCAN1 subnetwork</t>
  </si>
  <si>
    <t>GO:0007369</t>
  </si>
  <si>
    <t>gastrulation</t>
  </si>
  <si>
    <t>MP:0008535</t>
  </si>
  <si>
    <t>enlarged lateral ventricles</t>
  </si>
  <si>
    <t>ENSG00000141279</t>
  </si>
  <si>
    <t>NPEPPS subnetwork</t>
  </si>
  <si>
    <t>ENSG00000138030</t>
  </si>
  <si>
    <t>KHK subnetwork</t>
  </si>
  <si>
    <t>MP:0001929</t>
  </si>
  <si>
    <t>abnormal gametogenesis</t>
  </si>
  <si>
    <t>ENSG00000158486</t>
  </si>
  <si>
    <t>DNAH3 subnetwork</t>
  </si>
  <si>
    <t>GO:0016798</t>
  </si>
  <si>
    <t>hydrolase activity, acting on glycosyl bonds</t>
  </si>
  <si>
    <t>GO:0006412</t>
  </si>
  <si>
    <t>translation</t>
  </si>
  <si>
    <t>MP:0004794</t>
  </si>
  <si>
    <t>increased anti-nuclear antigen antibody level</t>
  </si>
  <si>
    <t>ENSG00000049540</t>
  </si>
  <si>
    <t>ELN subnetwork</t>
  </si>
  <si>
    <t>ENSG00000214717</t>
  </si>
  <si>
    <t>ZBED1 subnetwork</t>
  </si>
  <si>
    <t>GO:0045785</t>
  </si>
  <si>
    <t>positive regulation of cell adhesion</t>
  </si>
  <si>
    <t>ENSG00000172288</t>
  </si>
  <si>
    <t>CDY1 subnetwork</t>
  </si>
  <si>
    <t>ENSG00000172352</t>
  </si>
  <si>
    <t>CDY1B subnetwork</t>
  </si>
  <si>
    <t>ENSG00000122870</t>
  </si>
  <si>
    <t>BICC1 subnetwork</t>
  </si>
  <si>
    <t>ENSG00000083544</t>
  </si>
  <si>
    <t>TDRD3 subnetwork</t>
  </si>
  <si>
    <t>MP:0005095</t>
  </si>
  <si>
    <t>decreased T cell proliferation</t>
  </si>
  <si>
    <t>ENSG00000142541</t>
  </si>
  <si>
    <t>RPL13A subnetwork</t>
  </si>
  <si>
    <t>ENSG00000169282</t>
  </si>
  <si>
    <t>KCNAB1 subnetwork</t>
  </si>
  <si>
    <t>MP:0004086</t>
  </si>
  <si>
    <t>absent heartbeat</t>
  </si>
  <si>
    <t>GO:0051129</t>
  </si>
  <si>
    <t>negative regulation of cellular component organization</t>
  </si>
  <si>
    <t>GO:0044449</t>
  </si>
  <si>
    <t>contractile fiber part</t>
  </si>
  <si>
    <t>GO:0030544</t>
  </si>
  <si>
    <t>Hsp70 protein binding</t>
  </si>
  <si>
    <t>ENSG00000088356</t>
  </si>
  <si>
    <t>PDRG1 subnetwork</t>
  </si>
  <si>
    <t>MP:0008563</t>
  </si>
  <si>
    <t>decreased interferon-alpha secretion</t>
  </si>
  <si>
    <t>ENSG00000198626</t>
  </si>
  <si>
    <t>RYR2 subnetwork</t>
  </si>
  <si>
    <t>GO:0008277</t>
  </si>
  <si>
    <t>regulation of G-protein coupled receptor protein signaling pathway</t>
  </si>
  <si>
    <t>GO:0003211</t>
  </si>
  <si>
    <t>cardiac ventricle formation</t>
  </si>
  <si>
    <t>REACTOME_L1CAM_INTERACTIONS</t>
  </si>
  <si>
    <t>ENSG00000163714</t>
  </si>
  <si>
    <t>U2SURP subnetwork</t>
  </si>
  <si>
    <t>GO:0001525</t>
  </si>
  <si>
    <t>angiogenesis</t>
  </si>
  <si>
    <t>ENSG00000115756</t>
  </si>
  <si>
    <t>HPCAL1 subnetwork</t>
  </si>
  <si>
    <t>ENSG00000142192</t>
  </si>
  <si>
    <t>APP subnetwork</t>
  </si>
  <si>
    <t>ENSG00000157625</t>
  </si>
  <si>
    <t>TAB3 subnetwork</t>
  </si>
  <si>
    <t>GO:0045124</t>
  </si>
  <si>
    <t>regulation of bone resorption</t>
  </si>
  <si>
    <t>GO:0070972</t>
  </si>
  <si>
    <t>protein localization in endoplasmic reticulum</t>
  </si>
  <si>
    <t>GO:0003684</t>
  </si>
  <si>
    <t>damaged DNA binding</t>
  </si>
  <si>
    <t>ENSG00000175213</t>
  </si>
  <si>
    <t>ZNF408 subnetwork</t>
  </si>
  <si>
    <t>ENSG00000143858</t>
  </si>
  <si>
    <t>SYT2 subnetwork</t>
  </si>
  <si>
    <t>ENSG00000196226</t>
  </si>
  <si>
    <t>HIST1H2BB subnetwork</t>
  </si>
  <si>
    <t>ENSG00000154518</t>
  </si>
  <si>
    <t>ATP5G3 subnetwork</t>
  </si>
  <si>
    <t>ENSG00000184226</t>
  </si>
  <si>
    <t>PCDH9 subnetwork</t>
  </si>
  <si>
    <t>MP:0002427</t>
  </si>
  <si>
    <t>disproportionate dwarf</t>
  </si>
  <si>
    <t>GO:0001662</t>
  </si>
  <si>
    <t>behavioral fear response</t>
  </si>
  <si>
    <t>MP:0001511</t>
  </si>
  <si>
    <t>disheveled coat</t>
  </si>
  <si>
    <t>REACTOME_FACTORS_INVOLVED_IN_MEGAKARYOCYTE_DEVELOPMENT_AND_PLATELET_PRODUCTION</t>
  </si>
  <si>
    <t>GO:0009119</t>
  </si>
  <si>
    <t>ribonucleoside metabolic process</t>
  </si>
  <si>
    <t>ENSG00000150527</t>
  </si>
  <si>
    <t>CTAGE5 subnetwork</t>
  </si>
  <si>
    <t>ENSG00000074201</t>
  </si>
  <si>
    <t>CLNS1A subnetwork</t>
  </si>
  <si>
    <t>MP:0004179</t>
  </si>
  <si>
    <t>transmission ratio distortion</t>
  </si>
  <si>
    <t>ENSG00000081237</t>
  </si>
  <si>
    <t>PTPRC subnetwork</t>
  </si>
  <si>
    <t>MP:0002424</t>
  </si>
  <si>
    <t>abnormal reticulocyte morphology</t>
  </si>
  <si>
    <t>MP:0001449</t>
  </si>
  <si>
    <t>abnormal learning/ memory</t>
  </si>
  <si>
    <t>ENSG00000164104</t>
  </si>
  <si>
    <t>HMGB2 subnetwork</t>
  </si>
  <si>
    <t>ENSG00000106803</t>
  </si>
  <si>
    <t>SEC61B subnetwork</t>
  </si>
  <si>
    <t>ENSG00000118690</t>
  </si>
  <si>
    <t>ARMC2 subnetwork</t>
  </si>
  <si>
    <t>ENSG00000164776</t>
  </si>
  <si>
    <t>PHKG1 subnetwork</t>
  </si>
  <si>
    <t>MP:0010418</t>
  </si>
  <si>
    <t>perimembraneous ventricular septal defect</t>
  </si>
  <si>
    <t>MP:0008664</t>
  </si>
  <si>
    <t>decreased interleukin-12 secretion</t>
  </si>
  <si>
    <t>GO:0055008</t>
  </si>
  <si>
    <t>cardiac muscle tissue morphogenesis</t>
  </si>
  <si>
    <t>GO:0045742</t>
  </si>
  <si>
    <t>positive regulation of epidermal growth factor receptor signaling pathway</t>
  </si>
  <si>
    <t>ENSG00000123975</t>
  </si>
  <si>
    <t>CKS2 subnetwork</t>
  </si>
  <si>
    <t>ENSG00000123268</t>
  </si>
  <si>
    <t>ATF1 subnetwork</t>
  </si>
  <si>
    <t>ENSG00000072110</t>
  </si>
  <si>
    <t>ACTN1 subnetwork</t>
  </si>
  <si>
    <t>MP:0000623</t>
  </si>
  <si>
    <t>decreased salivation</t>
  </si>
  <si>
    <t>MP:0004148</t>
  </si>
  <si>
    <t>increased compact bone thickness</t>
  </si>
  <si>
    <t>ENSG00000117245</t>
  </si>
  <si>
    <t>KIF17 subnetwork</t>
  </si>
  <si>
    <t>MP:0009593</t>
  </si>
  <si>
    <t>absent chorion</t>
  </si>
  <si>
    <t>MP:0002089</t>
  </si>
  <si>
    <t>abnormal postnatal growth/weight/body size</t>
  </si>
  <si>
    <t>ENSG00000015475</t>
  </si>
  <si>
    <t>BID subnetwork</t>
  </si>
  <si>
    <t>ENSG00000123240</t>
  </si>
  <si>
    <t>OPTN subnetwork</t>
  </si>
  <si>
    <t>ENSG00000196218</t>
  </si>
  <si>
    <t>RYR1 subnetwork</t>
  </si>
  <si>
    <t>GO:0046850</t>
  </si>
  <si>
    <t>regulation of bone remodeling</t>
  </si>
  <si>
    <t>GO:0033143</t>
  </si>
  <si>
    <t>regulation of intracellular steroid hormone receptor signaling pathway</t>
  </si>
  <si>
    <t>ENSG00000174446</t>
  </si>
  <si>
    <t>SNAPC5 subnetwork</t>
  </si>
  <si>
    <t>GO:0005385</t>
  </si>
  <si>
    <t>zinc ion transmembrane transporter activity</t>
  </si>
  <si>
    <t>GO:0016765</t>
  </si>
  <si>
    <t>transferase activity, transferring alkyl or aryl (other than methyl) groups</t>
  </si>
  <si>
    <t>GO:0000381</t>
  </si>
  <si>
    <t>regulation of alternative nuclear mRNA splicing, via spliceosome</t>
  </si>
  <si>
    <t>ENSG00000134419</t>
  </si>
  <si>
    <t>RPS15A subnetwork</t>
  </si>
  <si>
    <t>MP:0005633</t>
  </si>
  <si>
    <t>increased circulating sodium level</t>
  </si>
  <si>
    <t>GO:0005773</t>
  </si>
  <si>
    <t>vacuole</t>
  </si>
  <si>
    <t>ENSG00000121068</t>
  </si>
  <si>
    <t>TBX2 subnetwork</t>
  </si>
  <si>
    <t>ENSG00000171916</t>
  </si>
  <si>
    <t>LGALS9C subnetwork</t>
  </si>
  <si>
    <t>ENSG00000170298</t>
  </si>
  <si>
    <t>LGALS9B subnetwork</t>
  </si>
  <si>
    <t>ENSG00000066654</t>
  </si>
  <si>
    <t>THUMPD1 subnetwork</t>
  </si>
  <si>
    <t>GO:0051085</t>
  </si>
  <si>
    <t>chaperone mediated protein folding requiring cofactor</t>
  </si>
  <si>
    <t>ENSG00000135972</t>
  </si>
  <si>
    <t>MRPS9 subnetwork</t>
  </si>
  <si>
    <t>MP:0009907</t>
  </si>
  <si>
    <t>decreased tongue size</t>
  </si>
  <si>
    <t>GO:0015908</t>
  </si>
  <si>
    <t>fatty acid transport</t>
  </si>
  <si>
    <t>ENSG00000127993</t>
  </si>
  <si>
    <t>RBM48 subnetwork</t>
  </si>
  <si>
    <t>ENSG00000120008</t>
  </si>
  <si>
    <t>WDR11 subnetwork</t>
  </si>
  <si>
    <t>ENSG00000161011</t>
  </si>
  <si>
    <t>SQSTM1 subnetwork</t>
  </si>
  <si>
    <t>ENSG00000110717</t>
  </si>
  <si>
    <t>NDUFS8 subnetwork</t>
  </si>
  <si>
    <t>ENSG00000103502</t>
  </si>
  <si>
    <t>CDIPT subnetwork</t>
  </si>
  <si>
    <t>GO:0005484</t>
  </si>
  <si>
    <t>SNAP receptor activity</t>
  </si>
  <si>
    <t>ENSG00000157873</t>
  </si>
  <si>
    <t>TNFRSF14 subnetwork</t>
  </si>
  <si>
    <t>GO:0030031</t>
  </si>
  <si>
    <t>cell projection assembly</t>
  </si>
  <si>
    <t>GO:0002753</t>
  </si>
  <si>
    <t>cytoplasmic pattern recognition receptor signaling pathway</t>
  </si>
  <si>
    <t>GO:0070423</t>
  </si>
  <si>
    <t>nucleotide-binding oligomerization domain containing signaling pathway</t>
  </si>
  <si>
    <t>GO:0035872</t>
  </si>
  <si>
    <t>nucleotide-binding domain, leucine rich repeat containing receptor signaling pathway</t>
  </si>
  <si>
    <t>GO:0021953</t>
  </si>
  <si>
    <t>central nervous system neuron differentiation</t>
  </si>
  <si>
    <t>ENSG00000183092</t>
  </si>
  <si>
    <t>BEGAIN subnetwork</t>
  </si>
  <si>
    <t>GO:0048514</t>
  </si>
  <si>
    <t>blood vessel morphogenesis</t>
  </si>
  <si>
    <t>MP:0004249</t>
  </si>
  <si>
    <t>abnormal crista ampullaris morphology</t>
  </si>
  <si>
    <t>GO:0043149</t>
  </si>
  <si>
    <t>stress fiber assembly</t>
  </si>
  <si>
    <t>ENSG00000172071</t>
  </si>
  <si>
    <t>EIF2AK3 subnetwork</t>
  </si>
  <si>
    <t>GO:0007340</t>
  </si>
  <si>
    <t>acrosome reaction</t>
  </si>
  <si>
    <t>REACTOME_ACTIVATION_OF_THE_MRNA_UPON_BINDING_OF_THE_CAP:BINDING_COMPLEX_AND_EIFS_AND_SUBSEQUENT_BINDING_TO_43S</t>
  </si>
  <si>
    <t>GO:0070201</t>
  </si>
  <si>
    <t>regulation of establishment of protein localization</t>
  </si>
  <si>
    <t>ENSG00000130939</t>
  </si>
  <si>
    <t>UBE4B subnetwork</t>
  </si>
  <si>
    <t>GO:0008173</t>
  </si>
  <si>
    <t>RNA methyltransferase activity</t>
  </si>
  <si>
    <t>GO:0006664</t>
  </si>
  <si>
    <t>glycolipid metabolic process</t>
  </si>
  <si>
    <t>ENSG00000159259</t>
  </si>
  <si>
    <t>CHAF1B subnetwork</t>
  </si>
  <si>
    <t>GO:0045078</t>
  </si>
  <si>
    <t>positive regulation of interferon-gamma biosynthetic process</t>
  </si>
  <si>
    <t>MP:0004678</t>
  </si>
  <si>
    <t>split xiphoid process</t>
  </si>
  <si>
    <t>ENSG00000111262</t>
  </si>
  <si>
    <t>KCNA1 subnetwork</t>
  </si>
  <si>
    <t>MP:0001154</t>
  </si>
  <si>
    <t>seminiferous tubule degeneration</t>
  </si>
  <si>
    <t>REACTOME_TRANSPORT_OF_VITAMINS_NUCLEOSIDES_AND_RELATED_MOLECULES</t>
  </si>
  <si>
    <t>GO:0035162</t>
  </si>
  <si>
    <t>embryonic hemopoiesis</t>
  </si>
  <si>
    <t>ENSG00000137996</t>
  </si>
  <si>
    <t>RTCD1 subnetwork</t>
  </si>
  <si>
    <t>MP:0008079</t>
  </si>
  <si>
    <t>decreased CD8-positive T cell number</t>
  </si>
  <si>
    <t>GO:0072659</t>
  </si>
  <si>
    <t>protein localization in plasma membrane</t>
  </si>
  <si>
    <t>ENSG00000160199</t>
  </si>
  <si>
    <t>PKNOX1 subnetwork</t>
  </si>
  <si>
    <t>GO:0042596</t>
  </si>
  <si>
    <t>fear response</t>
  </si>
  <si>
    <t>MP:0002090</t>
  </si>
  <si>
    <t>abnormal vision</t>
  </si>
  <si>
    <t>GO:0060347</t>
  </si>
  <si>
    <t>heart trabecula formation</t>
  </si>
  <si>
    <t>GO:0032098</t>
  </si>
  <si>
    <t>regulation of appetite</t>
  </si>
  <si>
    <t>GO:0046688</t>
  </si>
  <si>
    <t>response to copper ion</t>
  </si>
  <si>
    <t>ENSG00000110244</t>
  </si>
  <si>
    <t>APOA4 subnetwork</t>
  </si>
  <si>
    <t>GO:0001077</t>
  </si>
  <si>
    <t>RNA polymerase II core promoter proximal region sequence-specific DNA binding transcription factor activity involved in positive regulation of transcription</t>
  </si>
  <si>
    <t>KEGG_SELENOAMINO_ACID_METABOLISM</t>
  </si>
  <si>
    <t>GO:0007040</t>
  </si>
  <si>
    <t>lysosome organization</t>
  </si>
  <si>
    <t>ENSG00000140650</t>
  </si>
  <si>
    <t>PMM2 subnetwork</t>
  </si>
  <si>
    <t>GO:0035270</t>
  </si>
  <si>
    <t>endocrine system development</t>
  </si>
  <si>
    <t>GO:0060048</t>
  </si>
  <si>
    <t>cardiac muscle contraction</t>
  </si>
  <si>
    <t>ENSG00000149782</t>
  </si>
  <si>
    <t>PLCB3 subnetwork</t>
  </si>
  <si>
    <t>ENSG00000206429</t>
  </si>
  <si>
    <t>ENSG00000206429 subnetwork</t>
  </si>
  <si>
    <t>ENSG00000066379</t>
  </si>
  <si>
    <t>ZNRD1 subnetwork</t>
  </si>
  <si>
    <t>ENSG00000206502</t>
  </si>
  <si>
    <t>GO:0090307</t>
  </si>
  <si>
    <t>spindle assembly involved in mitosis</t>
  </si>
  <si>
    <t>MP:0003312</t>
  </si>
  <si>
    <t>abnormal locomotor coordination</t>
  </si>
  <si>
    <t>MP:0001898</t>
  </si>
  <si>
    <t>abnormal long term depression</t>
  </si>
  <si>
    <t>ENSG00000110711</t>
  </si>
  <si>
    <t>AIP subnetwork</t>
  </si>
  <si>
    <t>ENSG00000196136</t>
  </si>
  <si>
    <t>SERPINA3 subnetwork</t>
  </si>
  <si>
    <t>GO:0060249</t>
  </si>
  <si>
    <t>anatomical structure homeostasis</t>
  </si>
  <si>
    <t>GO:0045446</t>
  </si>
  <si>
    <t>endothelial cell differentiation</t>
  </si>
  <si>
    <t>ENSG00000198755</t>
  </si>
  <si>
    <t>RPL10A subnetwork</t>
  </si>
  <si>
    <t>GO:0055017</t>
  </si>
  <si>
    <t>cardiac muscle tissue growth</t>
  </si>
  <si>
    <t>GO:0005604</t>
  </si>
  <si>
    <t>basement membrane</t>
  </si>
  <si>
    <t>GO:0070304</t>
  </si>
  <si>
    <t>positive regulation of stress-activated protein kinase signaling cascade</t>
  </si>
  <si>
    <t>ENSG00000061987</t>
  </si>
  <si>
    <t>MON2 subnetwork</t>
  </si>
  <si>
    <t>GO:0090183</t>
  </si>
  <si>
    <t>regulation of kidney development</t>
  </si>
  <si>
    <t>MP:0005599</t>
  </si>
  <si>
    <t>increased cardiac muscle contractility</t>
  </si>
  <si>
    <t>REACTOME_APOPTOSIS</t>
  </si>
  <si>
    <t>REACTOME_FGFR3C_LIGAND_BINDING_AND_ACTIVATION</t>
  </si>
  <si>
    <t>REACTOME_FGFR3_LIGAND_BINDING_AND_ACTIVATION</t>
  </si>
  <si>
    <t>ENSG00000168807</t>
  </si>
  <si>
    <t>SNTB2 subnetwork</t>
  </si>
  <si>
    <t>ENSG00000104969</t>
  </si>
  <si>
    <t>SGTA subnetwork</t>
  </si>
  <si>
    <t>GO:0000079</t>
  </si>
  <si>
    <t>regulation of cyclin-dependent protein kinase activity</t>
  </si>
  <si>
    <t>ENSG00000147889</t>
  </si>
  <si>
    <t>CDKN2A subnetwork</t>
  </si>
  <si>
    <t>ENSG00000204175</t>
  </si>
  <si>
    <t>GPRIN2 subnetwork</t>
  </si>
  <si>
    <t>MP:0000492</t>
  </si>
  <si>
    <t>abnormal rectum morphology</t>
  </si>
  <si>
    <t>GO:0050852</t>
  </si>
  <si>
    <t>T cell receptor signaling pathway</t>
  </si>
  <si>
    <t>ENSG00000117533</t>
  </si>
  <si>
    <t>VAMP4 subnetwork</t>
  </si>
  <si>
    <t>ENSG00000082781</t>
  </si>
  <si>
    <t>ITGB5 subnetwork</t>
  </si>
  <si>
    <t>MP:0000036</t>
  </si>
  <si>
    <t>absent semicircular canals</t>
  </si>
  <si>
    <t>ENSG00000151239</t>
  </si>
  <si>
    <t>TWF1 subnetwork</t>
  </si>
  <si>
    <t>ENSG00000169249</t>
  </si>
  <si>
    <t>ZRSR2 subnetwork</t>
  </si>
  <si>
    <t>ENSG00000198734</t>
  </si>
  <si>
    <t>F5 subnetwork</t>
  </si>
  <si>
    <t>REACTOME_PHOSPHORYLATION_OF_THE_APCC</t>
  </si>
  <si>
    <t>ENSG00000147853</t>
  </si>
  <si>
    <t>AK3 subnetwork</t>
  </si>
  <si>
    <t>MP:0001879</t>
  </si>
  <si>
    <t>abnormal lymphatic vessel morphology</t>
  </si>
  <si>
    <t>REACTOME_TERMINATION_OF_O:GLYCAN_BIOSYNTHESIS</t>
  </si>
  <si>
    <t>ENSG00000133657</t>
  </si>
  <si>
    <t>ATP13A3 subnetwork</t>
  </si>
  <si>
    <t>GO:0032154</t>
  </si>
  <si>
    <t>cleavage furrow</t>
  </si>
  <si>
    <t>ENSG00000205609</t>
  </si>
  <si>
    <t>EIF3CL subnetwork</t>
  </si>
  <si>
    <t>GO:0043508</t>
  </si>
  <si>
    <t>negative regulation of JUN kinase activity</t>
  </si>
  <si>
    <t>GO:0032647</t>
  </si>
  <si>
    <t>regulation of interferon-alpha production</t>
  </si>
  <si>
    <t>GO:0032607</t>
  </si>
  <si>
    <t>interferon-alpha production</t>
  </si>
  <si>
    <t>ENSG00000104312</t>
  </si>
  <si>
    <t>RIPK2 subnetwork</t>
  </si>
  <si>
    <t>MP:0002111</t>
  </si>
  <si>
    <t>abnormal tail morphology</t>
  </si>
  <si>
    <t>ENSG00000141552</t>
  </si>
  <si>
    <t>ANAPC11 subnetwork</t>
  </si>
  <si>
    <t>ENSG00000172766</t>
  </si>
  <si>
    <t>NAA16 subnetwork</t>
  </si>
  <si>
    <t>ENSG00000121989</t>
  </si>
  <si>
    <t>ACVR2A subnetwork</t>
  </si>
  <si>
    <t>ENSG00000103740</t>
  </si>
  <si>
    <t>ACSBG1 subnetwork</t>
  </si>
  <si>
    <t>MP:0004363</t>
  </si>
  <si>
    <t>stria vascularis degeneration</t>
  </si>
  <si>
    <t>GO:0032024</t>
  </si>
  <si>
    <t>positive regulation of insulin secretion</t>
  </si>
  <si>
    <t>MP:0002768</t>
  </si>
  <si>
    <t>small adrenal glands</t>
  </si>
  <si>
    <t>ENSG00000130208</t>
  </si>
  <si>
    <t>APOC1 subnetwork</t>
  </si>
  <si>
    <t>ENSG00000099800</t>
  </si>
  <si>
    <t>TIMM13 subnetwork</t>
  </si>
  <si>
    <t>GO:0048243</t>
  </si>
  <si>
    <t>norepinephrine secretion</t>
  </si>
  <si>
    <t>GO:0008093</t>
  </si>
  <si>
    <t>cytoskeletal adaptor activity</t>
  </si>
  <si>
    <t>ENSG00000188687</t>
  </si>
  <si>
    <t>SLC4A5 subnetwork</t>
  </si>
  <si>
    <t>ENSG00000206172</t>
  </si>
  <si>
    <t>HBA1 subnetwork</t>
  </si>
  <si>
    <t>ENSG00000188536</t>
  </si>
  <si>
    <t>HBA2 subnetwork</t>
  </si>
  <si>
    <t>GO:0030879</t>
  </si>
  <si>
    <t>mammary gland development</t>
  </si>
  <si>
    <t>ENSG00000168702</t>
  </si>
  <si>
    <t>LRP1B subnetwork</t>
  </si>
  <si>
    <t>ENSG00000081479</t>
  </si>
  <si>
    <t>LRP2 subnetwork</t>
  </si>
  <si>
    <t>ENSG00000185513</t>
  </si>
  <si>
    <t>L3MBTL1 subnetwork</t>
  </si>
  <si>
    <t>ENSG00000105429</t>
  </si>
  <si>
    <t>MEGF8 subnetwork</t>
  </si>
  <si>
    <t>REACTOME_SRP:DEPENDENT_COTRANSLATIONAL_PROTEIN_TARGETING_TO_MEMBRANE</t>
  </si>
  <si>
    <t>GO:0002200</t>
  </si>
  <si>
    <t>somatic diversification of immune receptors</t>
  </si>
  <si>
    <t>MP:0000065</t>
  </si>
  <si>
    <t>abnormal bone marrow cavity morphology</t>
  </si>
  <si>
    <t>ENSG00000197903</t>
  </si>
  <si>
    <t>HIST1H2BK subnetwork</t>
  </si>
  <si>
    <t>GO:0042446</t>
  </si>
  <si>
    <t>hormone biosynthetic process</t>
  </si>
  <si>
    <t>ENSG00000184702</t>
  </si>
  <si>
    <t>SEPT5 subnetwork</t>
  </si>
  <si>
    <t>GO:0051220</t>
  </si>
  <si>
    <t>cytoplasmic sequestering of protein</t>
  </si>
  <si>
    <t>ENSG00000119616</t>
  </si>
  <si>
    <t>FCF1 subnetwork</t>
  </si>
  <si>
    <t>GO:0015879</t>
  </si>
  <si>
    <t>carnitine transport</t>
  </si>
  <si>
    <t>GO:0015838</t>
  </si>
  <si>
    <t>betaine transport</t>
  </si>
  <si>
    <t>ENSG00000112029</t>
  </si>
  <si>
    <t>FBXO5 subnetwork</t>
  </si>
  <si>
    <t>GO:0060590</t>
  </si>
  <si>
    <t>ATPase regulator activity</t>
  </si>
  <si>
    <t>MP:0000097</t>
  </si>
  <si>
    <t>short maxilla</t>
  </si>
  <si>
    <t>ENSG00000128487</t>
  </si>
  <si>
    <t>SPECC1 subnetwork</t>
  </si>
  <si>
    <t>GO:0002244</t>
  </si>
  <si>
    <t>hemopoietic progenitor cell differentiation</t>
  </si>
  <si>
    <t>GO:0004843</t>
  </si>
  <si>
    <t>ubiquitin-specific protease activity</t>
  </si>
  <si>
    <t>ENSG00000148688</t>
  </si>
  <si>
    <t>RPP30 subnetwork</t>
  </si>
  <si>
    <t>GO:0016667</t>
  </si>
  <si>
    <t>oxidoreductase activity, acting on a sulfur group of donors</t>
  </si>
  <si>
    <t>ENSG00000118680</t>
  </si>
  <si>
    <t>MYL12B subnetwork</t>
  </si>
  <si>
    <t>ENSG00000165392</t>
  </si>
  <si>
    <t>WRN subnetwork</t>
  </si>
  <si>
    <t>ENSG00000180104</t>
  </si>
  <si>
    <t>EXOC3 subnetwork</t>
  </si>
  <si>
    <t>ENSG00000131095</t>
  </si>
  <si>
    <t>GFAP subnetwork</t>
  </si>
  <si>
    <t>REACTOME_CELL_CYCLE_CHECKPOINTS</t>
  </si>
  <si>
    <t>MP:0002685</t>
  </si>
  <si>
    <t>abnormal spermatogonia proliferation</t>
  </si>
  <si>
    <t>ENSG00000104064</t>
  </si>
  <si>
    <t>GABPB1 subnetwork</t>
  </si>
  <si>
    <t>ENSG00000184708</t>
  </si>
  <si>
    <t>EIF4ENIF1 subnetwork</t>
  </si>
  <si>
    <t>GO:0005200</t>
  </si>
  <si>
    <t>structural constituent of cytoskeleton</t>
  </si>
  <si>
    <t>ENSG00000173598</t>
  </si>
  <si>
    <t>NUDT4 subnetwork</t>
  </si>
  <si>
    <t>ENSG00000164438</t>
  </si>
  <si>
    <t>TLX3 subnetwork</t>
  </si>
  <si>
    <t>MP:0005104</t>
  </si>
  <si>
    <t>abnormal tarsal bone morphology</t>
  </si>
  <si>
    <t>MP:0001245</t>
  </si>
  <si>
    <t>thick dermal layer</t>
  </si>
  <si>
    <t>ENSG00000108107</t>
  </si>
  <si>
    <t>RPL28 subnetwork</t>
  </si>
  <si>
    <t>ENSG00000171791</t>
  </si>
  <si>
    <t>BCL2 subnetwork</t>
  </si>
  <si>
    <t>ENSG00000142507</t>
  </si>
  <si>
    <t>PSMB6 subnetwork</t>
  </si>
  <si>
    <t>ENSG00000163485</t>
  </si>
  <si>
    <t>ADORA1 subnetwork</t>
  </si>
  <si>
    <t>GO:0002224</t>
  </si>
  <si>
    <t>toll-like receptor signaling pathway</t>
  </si>
  <si>
    <t>ENSG00000124171</t>
  </si>
  <si>
    <t>PARD6B subnetwork</t>
  </si>
  <si>
    <t>ENSG00000099964</t>
  </si>
  <si>
    <t>ENSG00000099964 subnetwork</t>
  </si>
  <si>
    <t>MP:0000811</t>
  </si>
  <si>
    <t>hippocampal neuron degeneration</t>
  </si>
  <si>
    <t>GO:0033197</t>
  </si>
  <si>
    <t>response to vitamin E</t>
  </si>
  <si>
    <t>GO:0050775</t>
  </si>
  <si>
    <t>positive regulation of dendrite morphogenesis</t>
  </si>
  <si>
    <t>GO:0048844</t>
  </si>
  <si>
    <t>artery morphogenesis</t>
  </si>
  <si>
    <t>ENSG00000087269</t>
  </si>
  <si>
    <t>NOP14 subnetwork</t>
  </si>
  <si>
    <t>ENSG00000141052</t>
  </si>
  <si>
    <t>MYOCD subnetwork</t>
  </si>
  <si>
    <t>GO:0072332</t>
  </si>
  <si>
    <t>signal transduction by p53 class mediator resulting in induction of apoptosis</t>
  </si>
  <si>
    <t>GO:0070227</t>
  </si>
  <si>
    <t>lymphocyte apoptotic process</t>
  </si>
  <si>
    <t>MP:0006379</t>
  </si>
  <si>
    <t>abnormal spermatocyte morphology</t>
  </si>
  <si>
    <t>MP:0011348</t>
  </si>
  <si>
    <t>abnormal renal glomerulus basement membrane morphology</t>
  </si>
  <si>
    <t>ENSG00000105193</t>
  </si>
  <si>
    <t>RPS16 subnetwork</t>
  </si>
  <si>
    <t>GO:0019080</t>
  </si>
  <si>
    <t>viral genome expression</t>
  </si>
  <si>
    <t>GO:0019083</t>
  </si>
  <si>
    <t>viral transcription</t>
  </si>
  <si>
    <t>GO:0003995</t>
  </si>
  <si>
    <t>acyl-CoA dehydrogenase activity</t>
  </si>
  <si>
    <t>ENSG00000173110</t>
  </si>
  <si>
    <t>HSPA6 subnetwork</t>
  </si>
  <si>
    <t>REACTOME_SIGNAL_TRANSDUCTION_BY_L1</t>
  </si>
  <si>
    <t>ENSG00000134852</t>
  </si>
  <si>
    <t>CLOCK subnetwork</t>
  </si>
  <si>
    <t>ENSG00000147403</t>
  </si>
  <si>
    <t>RPL10 subnetwork</t>
  </si>
  <si>
    <t>ENSG00000077942</t>
  </si>
  <si>
    <t>FBLN1 subnetwork</t>
  </si>
  <si>
    <t>ENSG00000060237</t>
  </si>
  <si>
    <t>WNK1 subnetwork</t>
  </si>
  <si>
    <t>GO:0000146</t>
  </si>
  <si>
    <t>microfilament motor activity</t>
  </si>
  <si>
    <t>GO:0045639</t>
  </si>
  <si>
    <t>positive regulation of myeloid cell differentiation</t>
  </si>
  <si>
    <t>GO:0010869</t>
  </si>
  <si>
    <t>regulation of receptor biosynthetic process</t>
  </si>
  <si>
    <t>ENSG00000033800</t>
  </si>
  <si>
    <t>PIAS1 subnetwork</t>
  </si>
  <si>
    <t>ENSG00000198947</t>
  </si>
  <si>
    <t>DMD subnetwork</t>
  </si>
  <si>
    <t>ENSG00000070808</t>
  </si>
  <si>
    <t>CAMK2A subnetwork</t>
  </si>
  <si>
    <t>ENSG00000165916</t>
  </si>
  <si>
    <t>PSMC3 subnetwork</t>
  </si>
  <si>
    <t>REACTOME_RNA_POLYMERASE_III_TRANSCRIPTION_TERMINATION</t>
  </si>
  <si>
    <t>KEGG_JAK_STAT_SIGNALING_PATHWAY</t>
  </si>
  <si>
    <t>GO:0016525</t>
  </si>
  <si>
    <t>negative regulation of angiogenesis</t>
  </si>
  <si>
    <t>MP:0000270</t>
  </si>
  <si>
    <t>abnormal heart tube morphology</t>
  </si>
  <si>
    <t>GO:0048705</t>
  </si>
  <si>
    <t>skeletal system morphogenesis</t>
  </si>
  <si>
    <t>GO:0015012</t>
  </si>
  <si>
    <t>heparan sulfate proteoglycan biosynthetic process</t>
  </si>
  <si>
    <t>MP:0002841</t>
  </si>
  <si>
    <t>impaired skeletal muscle contractility</t>
  </si>
  <si>
    <t>MP:0003887</t>
  </si>
  <si>
    <t>increased hepatocyte apoptosis</t>
  </si>
  <si>
    <t>ENSG00000101849</t>
  </si>
  <si>
    <t>TBL1X subnetwork</t>
  </si>
  <si>
    <t>MP:0005403</t>
  </si>
  <si>
    <t>abnormal nerve conduction</t>
  </si>
  <si>
    <t>ENSG00000197711</t>
  </si>
  <si>
    <t>ENSG00000197711 subnetwork</t>
  </si>
  <si>
    <t>ENSG00000156273</t>
  </si>
  <si>
    <t>BACH1 subnetwork</t>
  </si>
  <si>
    <t>ENSG00000005961</t>
  </si>
  <si>
    <t>ITGA2B subnetwork</t>
  </si>
  <si>
    <t>ENSG00000096696</t>
  </si>
  <si>
    <t>DSP subnetwork</t>
  </si>
  <si>
    <t>ENSG00000184983</t>
  </si>
  <si>
    <t>NDUFA6 subnetwork</t>
  </si>
  <si>
    <t>GO:0005765</t>
  </si>
  <si>
    <t>lysosomal membrane</t>
  </si>
  <si>
    <t>ENSG00000140474</t>
  </si>
  <si>
    <t>ULK3 subnetwork</t>
  </si>
  <si>
    <t>KEGG_AMINO_SUGAR_AND_NUCLEOTIDE_SUGAR_METABOLISM</t>
  </si>
  <si>
    <t>MP:0000715</t>
  </si>
  <si>
    <t>decreased thymocyte number</t>
  </si>
  <si>
    <t>GO:0002720</t>
  </si>
  <si>
    <t>positive regulation of cytokine production involved in immune response</t>
  </si>
  <si>
    <t>ENSG00000154710</t>
  </si>
  <si>
    <t>RABGEF1 subnetwork</t>
  </si>
  <si>
    <t>GO:0031365</t>
  </si>
  <si>
    <t>N-terminal protein amino acid modification</t>
  </si>
  <si>
    <t>MP:0008596</t>
  </si>
  <si>
    <t>increased circulating interleukin-6 level</t>
  </si>
  <si>
    <t>ENSG00000075624</t>
  </si>
  <si>
    <t>ACTB subnetwork</t>
  </si>
  <si>
    <t>ENSG00000215328</t>
  </si>
  <si>
    <t>REACTOME_NRIF_SIGNALS_CELL_DEATH_FROM_THE_NUCLEUS</t>
  </si>
  <si>
    <t>ENSG00000171401</t>
  </si>
  <si>
    <t>KRT13 subnetwork</t>
  </si>
  <si>
    <t>ENSG00000127586</t>
  </si>
  <si>
    <t>CHTF18 subnetwork</t>
  </si>
  <si>
    <t>ENSG00000130724</t>
  </si>
  <si>
    <t>CHMP2A subnetwork</t>
  </si>
  <si>
    <t>ENSG00000130522</t>
  </si>
  <si>
    <t>JUND subnetwork</t>
  </si>
  <si>
    <t>MP:0002417</t>
  </si>
  <si>
    <t>abnormal megakaryocyte morphology</t>
  </si>
  <si>
    <t>ENSG00000057593</t>
  </si>
  <si>
    <t>F7 subnetwork</t>
  </si>
  <si>
    <t>MP:0006414</t>
  </si>
  <si>
    <t>decreased T cell apoptosis</t>
  </si>
  <si>
    <t>ENSG00000171703</t>
  </si>
  <si>
    <t>TCEA2 subnetwork</t>
  </si>
  <si>
    <t>GO:0046883</t>
  </si>
  <si>
    <t>regulation of hormone secretion</t>
  </si>
  <si>
    <t>GO:0030324</t>
  </si>
  <si>
    <t>lung development</t>
  </si>
  <si>
    <t>ENSG00000160808</t>
  </si>
  <si>
    <t>MYL3 subnetwork</t>
  </si>
  <si>
    <t>ENSG00000105404</t>
  </si>
  <si>
    <t>RABAC1 subnetwork</t>
  </si>
  <si>
    <t>ENSG00000107789</t>
  </si>
  <si>
    <t>MINPP1 subnetwork</t>
  </si>
  <si>
    <t>GO:0021761</t>
  </si>
  <si>
    <t>limbic system development</t>
  </si>
  <si>
    <t>GO:0042274</t>
  </si>
  <si>
    <t>ribosomal small subunit biogenesis</t>
  </si>
  <si>
    <t>ENSG00000105726</t>
  </si>
  <si>
    <t>ATP13A1 subnetwork</t>
  </si>
  <si>
    <t>ENSG00000161513</t>
  </si>
  <si>
    <t>FDXR subnetwork</t>
  </si>
  <si>
    <t>GO:0022603</t>
  </si>
  <si>
    <t>regulation of anatomical structure morphogenesis</t>
  </si>
  <si>
    <t>GO:0016469</t>
  </si>
  <si>
    <t>proton-transporting two-sector ATPase complex</t>
  </si>
  <si>
    <t>GO:0006750</t>
  </si>
  <si>
    <t>glutathione biosynthetic process</t>
  </si>
  <si>
    <t>REACTOME_REGULATED_PROTEOLYSIS_OF_P75NTR</t>
  </si>
  <si>
    <t>ENSG00000106299</t>
  </si>
  <si>
    <t>WASL subnetwork</t>
  </si>
  <si>
    <t>MP:0009011</t>
  </si>
  <si>
    <t>prolonged diestrus</t>
  </si>
  <si>
    <t>ENSG00000175592</t>
  </si>
  <si>
    <t>FOSL1 subnetwork</t>
  </si>
  <si>
    <t>MP:0002741</t>
  </si>
  <si>
    <t>small olfactory bulb</t>
  </si>
  <si>
    <t>MP:0008075</t>
  </si>
  <si>
    <t>decreased CD4-positive T cell number</t>
  </si>
  <si>
    <t>GO:0072528</t>
  </si>
  <si>
    <t>pyrimidine-containing compound biosynthetic process</t>
  </si>
  <si>
    <t>GO:0005814</t>
  </si>
  <si>
    <t>centriole</t>
  </si>
  <si>
    <t>MP:0002359</t>
  </si>
  <si>
    <t>abnormal spleen germinal center morphology</t>
  </si>
  <si>
    <t>ENSG00000111875</t>
  </si>
  <si>
    <t>ASF1A subnetwork</t>
  </si>
  <si>
    <t>ENSG00000181817</t>
  </si>
  <si>
    <t>LSM10 subnetwork</t>
  </si>
  <si>
    <t>ENSG00000002016</t>
  </si>
  <si>
    <t>RAD52 subnetwork</t>
  </si>
  <si>
    <t>MP:0002636</t>
  </si>
  <si>
    <t>delayed vaginal opening</t>
  </si>
  <si>
    <t>MP:0008722</t>
  </si>
  <si>
    <t>abnormal chemokine secretion</t>
  </si>
  <si>
    <t>GO:0000387</t>
  </si>
  <si>
    <t>spliceosomal snRNP assembly</t>
  </si>
  <si>
    <t>MP:0001092</t>
  </si>
  <si>
    <t>abnormal trigeminal ganglion morphology</t>
  </si>
  <si>
    <t>ENSG00000140990</t>
  </si>
  <si>
    <t>NDUFB10 subnetwork</t>
  </si>
  <si>
    <t>MP:0001634</t>
  </si>
  <si>
    <t>internal hemorrhage</t>
  </si>
  <si>
    <t>ENSG00000100034</t>
  </si>
  <si>
    <t>PPM1F subnetwork</t>
  </si>
  <si>
    <t>GO:0034134</t>
  </si>
  <si>
    <t>toll-like receptor 2 signaling pathway</t>
  </si>
  <si>
    <t>GO:0002832</t>
  </si>
  <si>
    <t>negative regulation of response to biotic stimulus</t>
  </si>
  <si>
    <t>MP:0002182</t>
  </si>
  <si>
    <t>abnormal astrocyte morphology</t>
  </si>
  <si>
    <t>ENSG00000105426</t>
  </si>
  <si>
    <t>PTPRS subnetwork</t>
  </si>
  <si>
    <t>GO:0050840</t>
  </si>
  <si>
    <t>extracellular matrix binding</t>
  </si>
  <si>
    <t>ENSG00000100324</t>
  </si>
  <si>
    <t>TAB1 subnetwork</t>
  </si>
  <si>
    <t>MP:0000562</t>
  </si>
  <si>
    <t>polydactyly</t>
  </si>
  <si>
    <t>ENSG00000172116</t>
  </si>
  <si>
    <t>CD8B subnetwork</t>
  </si>
  <si>
    <t>MP:0008554</t>
  </si>
  <si>
    <t>decreased circulating tumor necrosis factor level</t>
  </si>
  <si>
    <t>GO:0050905</t>
  </si>
  <si>
    <t>neuromuscular process</t>
  </si>
  <si>
    <t>MP:0001724</t>
  </si>
  <si>
    <t>abnormal extraembryonic endoderm formation</t>
  </si>
  <si>
    <t>ENSG00000112306</t>
  </si>
  <si>
    <t>RPS12 subnetwork</t>
  </si>
  <si>
    <t>GO:0090030</t>
  </si>
  <si>
    <t>regulation of steroid hormone biosynthetic process</t>
  </si>
  <si>
    <t>ENSG00000171724</t>
  </si>
  <si>
    <t>VAT1L subnetwork</t>
  </si>
  <si>
    <t>ENSG00000099341</t>
  </si>
  <si>
    <t>PSMD8 subnetwork</t>
  </si>
  <si>
    <t>GO:0045884</t>
  </si>
  <si>
    <t>regulation of survival gene product expression</t>
  </si>
  <si>
    <t>ENSG00000106344</t>
  </si>
  <si>
    <t>RBM28 subnetwork</t>
  </si>
  <si>
    <t>GO:0035510</t>
  </si>
  <si>
    <t>DNA dealkylation</t>
  </si>
  <si>
    <t>MP:0004056</t>
  </si>
  <si>
    <t>abnormal myocardium compact layer morphology</t>
  </si>
  <si>
    <t>ENSG00000205246</t>
  </si>
  <si>
    <t>RPSAP58 subnetwork</t>
  </si>
  <si>
    <t>MP:0000585</t>
  </si>
  <si>
    <t>kinked tail</t>
  </si>
  <si>
    <t>ENSG00000197892</t>
  </si>
  <si>
    <t>KIF13B subnetwork</t>
  </si>
  <si>
    <t>ENSG00000113360</t>
  </si>
  <si>
    <t>DROSHA subnetwork</t>
  </si>
  <si>
    <t>ENSG00000175203</t>
  </si>
  <si>
    <t>DCTN2 subnetwork</t>
  </si>
  <si>
    <t>ENSG00000133030</t>
  </si>
  <si>
    <t>MPRIP subnetwork</t>
  </si>
  <si>
    <t>MP:0001570</t>
  </si>
  <si>
    <t>abnormal circulating enzyme level</t>
  </si>
  <si>
    <t>ENSG00000102007</t>
  </si>
  <si>
    <t>PLP2 subnetwork</t>
  </si>
  <si>
    <t>GO:0016861</t>
  </si>
  <si>
    <t>intramolecular oxidoreductase activity, interconverting aldoses and ketoses</t>
  </si>
  <si>
    <t>MP:0001954</t>
  </si>
  <si>
    <t>respiratory distress</t>
  </si>
  <si>
    <t>ENSG00000165996</t>
  </si>
  <si>
    <t>PTPLA subnetwork</t>
  </si>
  <si>
    <t>MP:0000079</t>
  </si>
  <si>
    <t>abnormal basioccipital bone morphology</t>
  </si>
  <si>
    <t>MP:0002561</t>
  </si>
  <si>
    <t>abnormal circadian phase</t>
  </si>
  <si>
    <t>ENSG00000141447</t>
  </si>
  <si>
    <t>OSBPL1A subnetwork</t>
  </si>
  <si>
    <t>ENSG00000143867</t>
  </si>
  <si>
    <t>OSR1 subnetwork</t>
  </si>
  <si>
    <t>GO:0051054</t>
  </si>
  <si>
    <t>positive regulation of DNA metabolic process</t>
  </si>
  <si>
    <t>ENSG00000168028</t>
  </si>
  <si>
    <t>RPSA subnetwork</t>
  </si>
  <si>
    <t>ENSG00000167977</t>
  </si>
  <si>
    <t>KCTD5 subnetwork</t>
  </si>
  <si>
    <t>ENSG00000117242</t>
  </si>
  <si>
    <t>ENSG00000117242 subnetwork</t>
  </si>
  <si>
    <t>GO:0003230</t>
  </si>
  <si>
    <t>cardiac atrium development</t>
  </si>
  <si>
    <t>ENSG00000113194</t>
  </si>
  <si>
    <t>FAF2 subnetwork</t>
  </si>
  <si>
    <t>ENSG00000125868</t>
  </si>
  <si>
    <t>DSTN subnetwork</t>
  </si>
  <si>
    <t>GO:0045780</t>
  </si>
  <si>
    <t>positive regulation of bone resorption</t>
  </si>
  <si>
    <t>GO:0046852</t>
  </si>
  <si>
    <t>positive regulation of bone remodeling</t>
  </si>
  <si>
    <t>GO:0008285</t>
  </si>
  <si>
    <t>negative regulation of cell proliferation</t>
  </si>
  <si>
    <t>ENSG00000102974</t>
  </si>
  <si>
    <t>CTCF subnetwork</t>
  </si>
  <si>
    <t>ENSG00000166508</t>
  </si>
  <si>
    <t>MCM7 subnetwork</t>
  </si>
  <si>
    <t>ENSG00000122490</t>
  </si>
  <si>
    <t>PQLC1 subnetwork</t>
  </si>
  <si>
    <t>ENSG00000160563</t>
  </si>
  <si>
    <t>MED27 subnetwork</t>
  </si>
  <si>
    <t>ENSG00000169895</t>
  </si>
  <si>
    <t>SYAP1 subnetwork</t>
  </si>
  <si>
    <t>ENSG00000167774</t>
  </si>
  <si>
    <t>NDUFA7 subnetwork</t>
  </si>
  <si>
    <t>ENSG00000036672</t>
  </si>
  <si>
    <t>USP2 subnetwork</t>
  </si>
  <si>
    <t>GO:0015085</t>
  </si>
  <si>
    <t>calcium ion transmembrane transporter activity</t>
  </si>
  <si>
    <t>GO:0034362</t>
  </si>
  <si>
    <t>low-density lipoprotein particle</t>
  </si>
  <si>
    <t>GO:0090068</t>
  </si>
  <si>
    <t>positive regulation of cell cycle process</t>
  </si>
  <si>
    <t>ENSG00000099204</t>
  </si>
  <si>
    <t>ABLIM1 subnetwork</t>
  </si>
  <si>
    <t>ENSG00000166407</t>
  </si>
  <si>
    <t>LMO1 subnetwork</t>
  </si>
  <si>
    <t>KEGG_TYROSINE_METABOLISM</t>
  </si>
  <si>
    <t>MP:0008019</t>
  </si>
  <si>
    <t>increased liver tumor incidence</t>
  </si>
  <si>
    <t>MP:0001208</t>
  </si>
  <si>
    <t>blistering</t>
  </si>
  <si>
    <t>ENSG00000025772</t>
  </si>
  <si>
    <t>TOMM34 subnetwork</t>
  </si>
  <si>
    <t>GO:0030176</t>
  </si>
  <si>
    <t>integral to endoplasmic reticulum membrane</t>
  </si>
  <si>
    <t>ENSG00000123411</t>
  </si>
  <si>
    <t>IKZF4 subnetwork</t>
  </si>
  <si>
    <t>ENSG00000144182</t>
  </si>
  <si>
    <t>LIPT1 subnetwork</t>
  </si>
  <si>
    <t>ENSG00000007402</t>
  </si>
  <si>
    <t>CACNA2D2 subnetwork</t>
  </si>
  <si>
    <t>GO:0030496</t>
  </si>
  <si>
    <t>midbody</t>
  </si>
  <si>
    <t>MP:0008127</t>
  </si>
  <si>
    <t>decreased dendritic cell number</t>
  </si>
  <si>
    <t>ENSG00000101350</t>
  </si>
  <si>
    <t>KIF3B subnetwork</t>
  </si>
  <si>
    <t>MP:0002754</t>
  </si>
  <si>
    <t>dilated heart right ventricle</t>
  </si>
  <si>
    <t>GO:0050681</t>
  </si>
  <si>
    <t>androgen receptor binding</t>
  </si>
  <si>
    <t>ENSG00000162869</t>
  </si>
  <si>
    <t>PPP1R21 subnetwork</t>
  </si>
  <si>
    <t>MP:0000364</t>
  </si>
  <si>
    <t>abnormal vascular regression</t>
  </si>
  <si>
    <t>GO:0005525</t>
  </si>
  <si>
    <t>GTP binding</t>
  </si>
  <si>
    <t>ENSG00000166401</t>
  </si>
  <si>
    <t>SERPINB8 subnetwork</t>
  </si>
  <si>
    <t>GO:0003309</t>
  </si>
  <si>
    <t>type B pancreatic cell differentiation</t>
  </si>
  <si>
    <t>GO:0071496</t>
  </si>
  <si>
    <t>cellular response to external stimulus</t>
  </si>
  <si>
    <t>REACTOME_AMINO_ACID_TRANSPORT_ACROSS_THE_PLASMA_MEMBRANE</t>
  </si>
  <si>
    <t>GO:0030742</t>
  </si>
  <si>
    <t>GTP-dependent protein binding</t>
  </si>
  <si>
    <t>ENSG00000133392</t>
  </si>
  <si>
    <t>MYH11 subnetwork</t>
  </si>
  <si>
    <t>MP:0000754</t>
  </si>
  <si>
    <t>paresis</t>
  </si>
  <si>
    <t>MP:0011448</t>
  </si>
  <si>
    <t>decreased dopaminergic neuron number</t>
  </si>
  <si>
    <t>REACTOME_MITOTIC_SPINDLE_CHECKPOINT</t>
  </si>
  <si>
    <t>ENSG00000114686</t>
  </si>
  <si>
    <t>MRPL3 subnetwork</t>
  </si>
  <si>
    <t>GO:0003207</t>
  </si>
  <si>
    <t>cardiac chamber formation</t>
  </si>
  <si>
    <t>ENSG00000196839</t>
  </si>
  <si>
    <t>ADA subnetwork</t>
  </si>
  <si>
    <t>GO:0044450</t>
  </si>
  <si>
    <t>microtubule organizing center part</t>
  </si>
  <si>
    <t>ENSG00000127526</t>
  </si>
  <si>
    <t>SLC35E1 subnetwork</t>
  </si>
  <si>
    <t>GO:0008608</t>
  </si>
  <si>
    <t>attachment of spindle microtubules to kinetochore</t>
  </si>
  <si>
    <t>GO:0031143</t>
  </si>
  <si>
    <t>pseudopodium</t>
  </si>
  <si>
    <t>GO:0016460</t>
  </si>
  <si>
    <t>myosin II complex</t>
  </si>
  <si>
    <t>ENSG00000139433</t>
  </si>
  <si>
    <t>GLTP subnetwork</t>
  </si>
  <si>
    <t>GO:0060736</t>
  </si>
  <si>
    <t>prostate gland growth</t>
  </si>
  <si>
    <t>MP:0000150</t>
  </si>
  <si>
    <t>abnormal rib morphology</t>
  </si>
  <si>
    <t>GO:0001783</t>
  </si>
  <si>
    <t>B cell apoptotic process</t>
  </si>
  <si>
    <t>ENSG00000111775</t>
  </si>
  <si>
    <t>COX6A1 subnetwork</t>
  </si>
  <si>
    <t>ENSG00000132535</t>
  </si>
  <si>
    <t>DLG4 subnetwork</t>
  </si>
  <si>
    <t>GO:0042347</t>
  </si>
  <si>
    <t>negative regulation of NF-kappaB import into nucleus</t>
  </si>
  <si>
    <t>ENSG00000215320</t>
  </si>
  <si>
    <t>ENSG00000215320 subnetwork</t>
  </si>
  <si>
    <t>GO:0010181</t>
  </si>
  <si>
    <t>FMN binding</t>
  </si>
  <si>
    <t>KEGG_LONG_TERM_DEPRESSION</t>
  </si>
  <si>
    <t>GO:0007586</t>
  </si>
  <si>
    <t>digestion</t>
  </si>
  <si>
    <t>GO:0015939</t>
  </si>
  <si>
    <t>pantothenate metabolic process</t>
  </si>
  <si>
    <t>GO:0006702</t>
  </si>
  <si>
    <t>androgen biosynthetic process</t>
  </si>
  <si>
    <t>GO:0043073</t>
  </si>
  <si>
    <t>germ cell nucleus</t>
  </si>
  <si>
    <t>ENSG00000171431</t>
  </si>
  <si>
    <t>KRT20 subnetwork</t>
  </si>
  <si>
    <t>GO:0030900</t>
  </si>
  <si>
    <t>forebrain development</t>
  </si>
  <si>
    <t>GO:0016049</t>
  </si>
  <si>
    <t>cell growth</t>
  </si>
  <si>
    <t>ENSG00000134313</t>
  </si>
  <si>
    <t>KIDINS220 subnetwork</t>
  </si>
  <si>
    <t>GO:0032469</t>
  </si>
  <si>
    <t>endoplasmic reticulum calcium ion homeostasis</t>
  </si>
  <si>
    <t>GO:0006839</t>
  </si>
  <si>
    <t>mitochondrial transport</t>
  </si>
  <si>
    <t>GO:0004437</t>
  </si>
  <si>
    <t>inositol or phosphatidylinositol phosphatase activity</t>
  </si>
  <si>
    <t>ENSG00000140988</t>
  </si>
  <si>
    <t>RPS2 subnetwork</t>
  </si>
  <si>
    <t>ENSG00000161800</t>
  </si>
  <si>
    <t>RACGAP1 subnetwork</t>
  </si>
  <si>
    <t>GO:0032091</t>
  </si>
  <si>
    <t>negative regulation of protein binding</t>
  </si>
  <si>
    <t>ENSG00000037280</t>
  </si>
  <si>
    <t>FLT4 subnetwork</t>
  </si>
  <si>
    <t>MP:0000480</t>
  </si>
  <si>
    <t>increased rib number</t>
  </si>
  <si>
    <t>ENSG00000103154</t>
  </si>
  <si>
    <t>NECAB2 subnetwork</t>
  </si>
  <si>
    <t>GO:2000045</t>
  </si>
  <si>
    <t>regulation of G1/S transition of mitotic cell cycle</t>
  </si>
  <si>
    <t>ENSG00000198399</t>
  </si>
  <si>
    <t>ITSN2 subnetwork</t>
  </si>
  <si>
    <t>MP:0003345</t>
  </si>
  <si>
    <t>decreased rib number</t>
  </si>
  <si>
    <t>GO:0031253</t>
  </si>
  <si>
    <t>cell projection membrane</t>
  </si>
  <si>
    <t>GO:0034142</t>
  </si>
  <si>
    <t>toll-like receptor 4 signaling pathway</t>
  </si>
  <si>
    <t>GO:0006626</t>
  </si>
  <si>
    <t>protein targeting to mitochondrion</t>
  </si>
  <si>
    <t>GO:0060562</t>
  </si>
  <si>
    <t>epithelial tube morphogenesis</t>
  </si>
  <si>
    <t>REACTOME_PROTEOLYTIC_CLEAVAGE_OF_SNARE_COMPLEX_PROTEINS</t>
  </si>
  <si>
    <t>ENSG00000206440</t>
  </si>
  <si>
    <t>NFKBIL1 subnetwork</t>
  </si>
  <si>
    <t>ENSG00000168593</t>
  </si>
  <si>
    <t>ENSG00000168593 subnetwork</t>
  </si>
  <si>
    <t>ENSG00000184304</t>
  </si>
  <si>
    <t>PRKD1 subnetwork</t>
  </si>
  <si>
    <t>KEGG_REGULATION_OF_AUTOPHAGY</t>
  </si>
  <si>
    <t>GO:0014014</t>
  </si>
  <si>
    <t>negative regulation of gliogenesis</t>
  </si>
  <si>
    <t>ENSG00000136891</t>
  </si>
  <si>
    <t>TEX10 subnetwork</t>
  </si>
  <si>
    <t>GO:0045309</t>
  </si>
  <si>
    <t>protein phosphorylated amino acid binding</t>
  </si>
  <si>
    <t>ENSG00000183048</t>
  </si>
  <si>
    <t>SLC25A10 subnetwork</t>
  </si>
  <si>
    <t>ENSG00000167460</t>
  </si>
  <si>
    <t>TPM4 subnetwork</t>
  </si>
  <si>
    <t>MP:0002187</t>
  </si>
  <si>
    <t>abnormal fibula morphology</t>
  </si>
  <si>
    <t>GO:0061001</t>
  </si>
  <si>
    <t>regulation of dendritic spine morphogenesis</t>
  </si>
  <si>
    <t>MP:0003960</t>
  </si>
  <si>
    <t>increased lean body mass</t>
  </si>
  <si>
    <t>ENSG00000197956</t>
  </si>
  <si>
    <t>S100A6 subnetwork</t>
  </si>
  <si>
    <t>ENSG00000129991</t>
  </si>
  <si>
    <t>TNNI3 subnetwork</t>
  </si>
  <si>
    <t>ENSG00000115266</t>
  </si>
  <si>
    <t>APC2 subnetwork</t>
  </si>
  <si>
    <t>ENSG00000100567</t>
  </si>
  <si>
    <t>PSMA3 subnetwork</t>
  </si>
  <si>
    <t>ENSG00000106123</t>
  </si>
  <si>
    <t>EPHB6 subnetwork</t>
  </si>
  <si>
    <t>ENSG00000145041</t>
  </si>
  <si>
    <t>VPRBP subnetwork</t>
  </si>
  <si>
    <t>GO:0002262</t>
  </si>
  <si>
    <t>myeloid cell homeostasis</t>
  </si>
  <si>
    <t>ENSG00000204359</t>
  </si>
  <si>
    <t>CFB subnetwork</t>
  </si>
  <si>
    <t>ENSG00000166285</t>
  </si>
  <si>
    <t>ENSG00000166285 subnetwork</t>
  </si>
  <si>
    <t>ENSG00000130592</t>
  </si>
  <si>
    <t>LSP1 subnetwork</t>
  </si>
  <si>
    <t>MP:0008438</t>
  </si>
  <si>
    <t>abnormal cutaneous collagen fibril morphology</t>
  </si>
  <si>
    <t>ENSG00000111602</t>
  </si>
  <si>
    <t>TIMELESS subnetwork</t>
  </si>
  <si>
    <t>GO:0000236</t>
  </si>
  <si>
    <t>mitotic prometaphase</t>
  </si>
  <si>
    <t>ENSG00000134444</t>
  </si>
  <si>
    <t>KIAA1468 subnetwork</t>
  </si>
  <si>
    <t>ENSG00000100150</t>
  </si>
  <si>
    <t>DEPDC5 subnetwork</t>
  </si>
  <si>
    <t>GO:0015718</t>
  </si>
  <si>
    <t>monocarboxylic acid transport</t>
  </si>
  <si>
    <t>GO:0048713</t>
  </si>
  <si>
    <t>regulation of oligodendrocyte differentiation</t>
  </si>
  <si>
    <t>MP:0001364</t>
  </si>
  <si>
    <t>decreased anxiety-related response</t>
  </si>
  <si>
    <t>ENSG00000136153</t>
  </si>
  <si>
    <t>LMO7 subnetwork</t>
  </si>
  <si>
    <t>ENSG00000100994</t>
  </si>
  <si>
    <t>PYGB subnetwork</t>
  </si>
  <si>
    <t>GO:0060191</t>
  </si>
  <si>
    <t>regulation of lipase activity</t>
  </si>
  <si>
    <t>ENSG00000136250</t>
  </si>
  <si>
    <t>AOAH subnetwork</t>
  </si>
  <si>
    <t>GO:0051216</t>
  </si>
  <si>
    <t>cartilage development</t>
  </si>
  <si>
    <t>ENSG00000110318</t>
  </si>
  <si>
    <t>KIAA1377 subnetwork</t>
  </si>
  <si>
    <t>MP:0004067</t>
  </si>
  <si>
    <t>abnormal trabecula carnea morphology</t>
  </si>
  <si>
    <t>ENSG00000130175</t>
  </si>
  <si>
    <t>PRKCSH subnetwork</t>
  </si>
  <si>
    <t>ENSG00000079432</t>
  </si>
  <si>
    <t>CIC subnetwork</t>
  </si>
  <si>
    <t>ENSG00000162614</t>
  </si>
  <si>
    <t>NEXN subnetwork</t>
  </si>
  <si>
    <t>ENSG00000133316</t>
  </si>
  <si>
    <t>WDR74 subnetwork</t>
  </si>
  <si>
    <t>GO:0052689</t>
  </si>
  <si>
    <t>carboxylic ester hydrolase activity</t>
  </si>
  <si>
    <t>ENSG00000138433</t>
  </si>
  <si>
    <t>CIR1 subnetwork</t>
  </si>
  <si>
    <t>GO:0005154</t>
  </si>
  <si>
    <t>epidermal growth factor receptor binding</t>
  </si>
  <si>
    <t>MP:0010026</t>
  </si>
  <si>
    <t>decreased liver cholesterol level</t>
  </si>
  <si>
    <t>ENSG00000130254</t>
  </si>
  <si>
    <t>SAFB2 subnetwork</t>
  </si>
  <si>
    <t>ENSG00000141837</t>
  </si>
  <si>
    <t>CACNA1A subnetwork</t>
  </si>
  <si>
    <t>REACTOME_CYCLIN_E_ASSOCIATED_EVENTS_DURING_G1S_TRANSITION</t>
  </si>
  <si>
    <t>ENSG00000108510</t>
  </si>
  <si>
    <t>MED13 subnetwork</t>
  </si>
  <si>
    <t>ENSG00000166033</t>
  </si>
  <si>
    <t>HTRA1 subnetwork</t>
  </si>
  <si>
    <t>GO:0033540</t>
  </si>
  <si>
    <t>fatty acid beta-oxidation using acyl-CoA oxidase</t>
  </si>
  <si>
    <t>ENSG00000077943</t>
  </si>
  <si>
    <t>ITGA8 subnetwork</t>
  </si>
  <si>
    <t>REACTOME_TCR_SIGNALING</t>
  </si>
  <si>
    <t>MP:0002286</t>
  </si>
  <si>
    <t>cryptorchism</t>
  </si>
  <si>
    <t>GO:0042288</t>
  </si>
  <si>
    <t>MHC class I protein binding</t>
  </si>
  <si>
    <t>ENSG00000122034</t>
  </si>
  <si>
    <t>GTF3A subnetwork</t>
  </si>
  <si>
    <t>MP:0002723</t>
  </si>
  <si>
    <t>abnormal immune serum protein physiology</t>
  </si>
  <si>
    <t>MP:0001860</t>
  </si>
  <si>
    <t>liver inflammation</t>
  </si>
  <si>
    <t>MP:0003449</t>
  </si>
  <si>
    <t>abnormal intestinal goblet cell morphology</t>
  </si>
  <si>
    <t>ENSG00000197728</t>
  </si>
  <si>
    <t>RPS26 subnetwork</t>
  </si>
  <si>
    <t>ENSG00000196656</t>
  </si>
  <si>
    <t>ENSG00000196656 subnetwork</t>
  </si>
  <si>
    <t>ENSG00000073050</t>
  </si>
  <si>
    <t>XRCC1 subnetwork</t>
  </si>
  <si>
    <t>GO:0048715</t>
  </si>
  <si>
    <t>negative regulation of oligodendrocyte differentiation</t>
  </si>
  <si>
    <t>GO:0071843</t>
  </si>
  <si>
    <t>cellular component biogenesis at cellular level</t>
  </si>
  <si>
    <t>MP:0003949</t>
  </si>
  <si>
    <t>abnormal circulating lipid level</t>
  </si>
  <si>
    <t>REACTOME_TRAFFICKING_OF_GLUR2:CONTAINING_AMPA_RECEPTORS</t>
  </si>
  <si>
    <t>MP:0000813</t>
  </si>
  <si>
    <t>abnormal hippocampus layer morphology</t>
  </si>
  <si>
    <t>ENSG00000129245</t>
  </si>
  <si>
    <t>FXR2 subnetwork</t>
  </si>
  <si>
    <t>ENSG00000112379</t>
  </si>
  <si>
    <t>KIAA1244 subnetwork</t>
  </si>
  <si>
    <t>ENSG00000168003</t>
  </si>
  <si>
    <t>SLC3A2 subnetwork</t>
  </si>
  <si>
    <t>GO:0003007</t>
  </si>
  <si>
    <t>heart morphogenesis</t>
  </si>
  <si>
    <t>GO:0010765</t>
  </si>
  <si>
    <t>positive regulation of sodium ion transport</t>
  </si>
  <si>
    <t>ENSG00000137709</t>
  </si>
  <si>
    <t>POU2F3 subnetwork</t>
  </si>
  <si>
    <t>MP:0002761</t>
  </si>
  <si>
    <t>abnormal hippocampal mossy fiber morphology</t>
  </si>
  <si>
    <t>GO:0005507</t>
  </si>
  <si>
    <t>copper ion binding</t>
  </si>
  <si>
    <t>GO:0090287</t>
  </si>
  <si>
    <t>regulation of cellular response to growth factor stimulus</t>
  </si>
  <si>
    <t>ENSG00000206412</t>
  </si>
  <si>
    <t>GNL1 subnetwork</t>
  </si>
  <si>
    <t>ENSG00000206492</t>
  </si>
  <si>
    <t>ENSG00000204590</t>
  </si>
  <si>
    <t>KEGG_GLYCOSPHINGOLIPID_BIOSYNTHESIS_GLOBO_SERIES</t>
  </si>
  <si>
    <t>ENSG00000180190</t>
  </si>
  <si>
    <t>C8orf42 subnetwork</t>
  </si>
  <si>
    <t>MP:0004214</t>
  </si>
  <si>
    <t>abnormal long bone diaphysis morphology</t>
  </si>
  <si>
    <t>ENSG00000115233</t>
  </si>
  <si>
    <t>PSMD14 subnetwork</t>
  </si>
  <si>
    <t>GO:0060317</t>
  </si>
  <si>
    <t>cardiac epithelial to mesenchymal transition</t>
  </si>
  <si>
    <t>MP:0004957</t>
  </si>
  <si>
    <t>abnormal blastocyst morphology</t>
  </si>
  <si>
    <t>MP:0006029</t>
  </si>
  <si>
    <t>abnormal sclerotome morphology</t>
  </si>
  <si>
    <t>GO:0015300</t>
  </si>
  <si>
    <t>solute:solute antiporter activity</t>
  </si>
  <si>
    <t>ENSG00000158445</t>
  </si>
  <si>
    <t>KCNB1 subnetwork</t>
  </si>
  <si>
    <t>GO:0000314</t>
  </si>
  <si>
    <t>organellar small ribosomal subunit</t>
  </si>
  <si>
    <t>GO:0005763</t>
  </si>
  <si>
    <t>mitochondrial small ribosomal subunit</t>
  </si>
  <si>
    <t>MP:0006030</t>
  </si>
  <si>
    <t>abnormal otic vesicle development</t>
  </si>
  <si>
    <t>ENSG00000136021</t>
  </si>
  <si>
    <t>SCYL2 subnetwork</t>
  </si>
  <si>
    <t>MP:0008097</t>
  </si>
  <si>
    <t>increased plasma cell number</t>
  </si>
  <si>
    <t>ENSG00000206284</t>
  </si>
  <si>
    <t>WDR46 subnetwork</t>
  </si>
  <si>
    <t>ENSG00000204221</t>
  </si>
  <si>
    <t>GO:0043535</t>
  </si>
  <si>
    <t>regulation of blood vessel endothelial cell migration</t>
  </si>
  <si>
    <t>GO:0019748</t>
  </si>
  <si>
    <t>secondary metabolic process</t>
  </si>
  <si>
    <t>ENSG00000069702</t>
  </si>
  <si>
    <t>TGFBR3 subnetwork</t>
  </si>
  <si>
    <t>ENSG00000173210</t>
  </si>
  <si>
    <t>ABLIM3 subnetwork</t>
  </si>
  <si>
    <t>MP:0009414</t>
  </si>
  <si>
    <t>skeletal muscle fiber necrosis</t>
  </si>
  <si>
    <t>ENSG00000169896</t>
  </si>
  <si>
    <t>ITGAM subnetwork</t>
  </si>
  <si>
    <t>MP:0002948</t>
  </si>
  <si>
    <t>abnormal neuron specification</t>
  </si>
  <si>
    <t>ENSG00000130810</t>
  </si>
  <si>
    <t>PPAN subnetwork</t>
  </si>
  <si>
    <t>ENSG00000168477</t>
  </si>
  <si>
    <t>TNXB subnetwork</t>
  </si>
  <si>
    <t>MP:0008522</t>
  </si>
  <si>
    <t>abnormal lymph node germinal center morphology</t>
  </si>
  <si>
    <t>GO:0005923</t>
  </si>
  <si>
    <t>tight junction</t>
  </si>
  <si>
    <t>GO:0070160</t>
  </si>
  <si>
    <t>occluding junction</t>
  </si>
  <si>
    <t>MP:0002582</t>
  </si>
  <si>
    <t>disorganized extraembryonic tissue</t>
  </si>
  <si>
    <t>ENSG00000130203</t>
  </si>
  <si>
    <t>APOE subnetwork</t>
  </si>
  <si>
    <t>ENSG00000105700</t>
  </si>
  <si>
    <t>KXD1 subnetwork</t>
  </si>
  <si>
    <t>ENSG00000204983</t>
  </si>
  <si>
    <t>PRSS1 subnetwork</t>
  </si>
  <si>
    <t>MP:0001890</t>
  </si>
  <si>
    <t>anencephaly</t>
  </si>
  <si>
    <t>REACTOME_REDUCTION_OF_CYTOSOLIC_CA_LEVELS</t>
  </si>
  <si>
    <t>GO:0002209</t>
  </si>
  <si>
    <t>behavioral defense response</t>
  </si>
  <si>
    <t>GO:0006633</t>
  </si>
  <si>
    <t>fatty acid biosynthetic process</t>
  </si>
  <si>
    <t>GO:0021781</t>
  </si>
  <si>
    <t>glial cell fate commitment</t>
  </si>
  <si>
    <t>MP:0001354</t>
  </si>
  <si>
    <t>increased aggression towards males</t>
  </si>
  <si>
    <t>ENSG00000197102</t>
  </si>
  <si>
    <t>DYNC1H1 subnetwork</t>
  </si>
  <si>
    <t>GO:0071514</t>
  </si>
  <si>
    <t>genetic imprinting</t>
  </si>
  <si>
    <t>GO:0006555</t>
  </si>
  <si>
    <t>methionine metabolic process</t>
  </si>
  <si>
    <t>MP:0010053</t>
  </si>
  <si>
    <t>decreased grip strength</t>
  </si>
  <si>
    <t>MP:0008428</t>
  </si>
  <si>
    <t>abnormal spatial working memory</t>
  </si>
  <si>
    <t>GO:0048009</t>
  </si>
  <si>
    <t>insulin-like growth factor receptor signaling pathway</t>
  </si>
  <si>
    <t>ENSG00000198873</t>
  </si>
  <si>
    <t>GRK5 subnetwork</t>
  </si>
  <si>
    <t>GO:0042110</t>
  </si>
  <si>
    <t>T cell activation</t>
  </si>
  <si>
    <t>MP:0010209</t>
  </si>
  <si>
    <t>abnormal circulating chemokine level</t>
  </si>
  <si>
    <t>ENSG00000165672</t>
  </si>
  <si>
    <t>PRDX3 subnetwork</t>
  </si>
  <si>
    <t>GO:0031234</t>
  </si>
  <si>
    <t>extrinsic to internal side of plasma membrane</t>
  </si>
  <si>
    <t>REACTOME_NF:KB_ACTIVATION_THROUGH_FADDRIP:1_PATHWAY_MEDIATED_BY_CASPASE:8_AND_:10</t>
  </si>
  <si>
    <t>GO:0030864</t>
  </si>
  <si>
    <t>cortical actin cytoskeleton</t>
  </si>
  <si>
    <t>REACTOME_FACILITATIVE_NA:INDEPENDENT_GLUCOSE_TRANSPORTERS</t>
  </si>
  <si>
    <t>ENSG00000102981</t>
  </si>
  <si>
    <t>PARD6A subnetwork</t>
  </si>
  <si>
    <t>ENSG00000132773</t>
  </si>
  <si>
    <t>TOE1 subnetwork</t>
  </si>
  <si>
    <t>ENSG00000165156</t>
  </si>
  <si>
    <t>ZHX1 subnetwork</t>
  </si>
  <si>
    <t>REACTOME_PRESYNAPTIC_FUNCTION_OF_KAINATE_RECEPTORS</t>
  </si>
  <si>
    <t>MP:0008499</t>
  </si>
  <si>
    <t>increased IgG1 level</t>
  </si>
  <si>
    <t>MP:0008826</t>
  </si>
  <si>
    <t>abnormal splenic cell ratio</t>
  </si>
  <si>
    <t>ENSG00000170421</t>
  </si>
  <si>
    <t>KRT8 subnetwork</t>
  </si>
  <si>
    <t>REACTOME_INACTIVATION_OF_APCC_VIA_DIRECT_INHIBITION_OF_THE_APCC_COMPLEX</t>
  </si>
  <si>
    <t>REACTOME_INHIBITION_OF_THE_PROTEOLYTIC_ACTIVITY_OF_APCC_REQUIRED_FOR_THE_ONSET_OF_ANAPHASE_BY_MITOTIC_SPINDLE_CHECKPOINT_COMPONENTS</t>
  </si>
  <si>
    <t>GO:0016471</t>
  </si>
  <si>
    <t>vacuolar proton-transporting V-type ATPase complex</t>
  </si>
  <si>
    <t>GO:0007034</t>
  </si>
  <si>
    <t>vacuolar transport</t>
  </si>
  <si>
    <t>GO:0050308</t>
  </si>
  <si>
    <t>sugar-phosphatase activity</t>
  </si>
  <si>
    <t>GO:0019203</t>
  </si>
  <si>
    <t>carbohydrate phosphatase activity</t>
  </si>
  <si>
    <t>GO:0030017</t>
  </si>
  <si>
    <t>sarcomere</t>
  </si>
  <si>
    <t>ENSG00000112964</t>
  </si>
  <si>
    <t>GHR subnetwork</t>
  </si>
  <si>
    <t>GO:0042375</t>
  </si>
  <si>
    <t>quinone cofactor metabolic process</t>
  </si>
  <si>
    <t>MP:0001529</t>
  </si>
  <si>
    <t>abnormal vocalization</t>
  </si>
  <si>
    <t>ENSG00000118785</t>
  </si>
  <si>
    <t>SPP1 subnetwork</t>
  </si>
  <si>
    <t>MP:0000108</t>
  </si>
  <si>
    <t>midline facial cleft</t>
  </si>
  <si>
    <t>GO:0050919</t>
  </si>
  <si>
    <t>negative chemotaxis</t>
  </si>
  <si>
    <t>GO:0030139</t>
  </si>
  <si>
    <t>endocytic vesicle</t>
  </si>
  <si>
    <t>ENSG00000135940</t>
  </si>
  <si>
    <t>COX5B subnetwork</t>
  </si>
  <si>
    <t>KEGG_EPITHELIAL_CELL_SIGNALING_IN_HELICOBACTER_PYLORI_INFECTION</t>
  </si>
  <si>
    <t>ENSG00000008277</t>
  </si>
  <si>
    <t>ADAM22 subnetwork</t>
  </si>
  <si>
    <t>ENSG00000165684</t>
  </si>
  <si>
    <t>SNAPC4 subnetwork</t>
  </si>
  <si>
    <t>ENSG00000123360</t>
  </si>
  <si>
    <t>PDE1B subnetwork</t>
  </si>
  <si>
    <t>ENSG00000101204</t>
  </si>
  <si>
    <t>CHRNA4 subnetwork</t>
  </si>
  <si>
    <t>ENSG00000147443</t>
  </si>
  <si>
    <t>DOK2 subnetwork</t>
  </si>
  <si>
    <t>ENSG00000110245</t>
  </si>
  <si>
    <t>APOC3 subnetwork</t>
  </si>
  <si>
    <t>ENSG00000215755</t>
  </si>
  <si>
    <t>ENSG00000215755 subnetwork</t>
  </si>
  <si>
    <t>MP:0005630</t>
  </si>
  <si>
    <t>increased lung weight</t>
  </si>
  <si>
    <t>MP:0002774</t>
  </si>
  <si>
    <t>small prostate gland</t>
  </si>
  <si>
    <t>ENSG00000138413</t>
  </si>
  <si>
    <t>IDH1 subnetwork</t>
  </si>
  <si>
    <t>ENSG00000154162</t>
  </si>
  <si>
    <t>CDH12 subnetwork</t>
  </si>
  <si>
    <t>GO:0035137</t>
  </si>
  <si>
    <t>hindlimb morphogenesis</t>
  </si>
  <si>
    <t>ENSG00000196872</t>
  </si>
  <si>
    <t>C2orf55 subnetwork</t>
  </si>
  <si>
    <t>GO:0007015</t>
  </si>
  <si>
    <t>actin filament organization</t>
  </si>
  <si>
    <t>MP:0004132</t>
  </si>
  <si>
    <t>absent embryonic cilia</t>
  </si>
  <si>
    <t>GO:0045321</t>
  </si>
  <si>
    <t>leukocyte activation</t>
  </si>
  <si>
    <t>ENSG00000143627</t>
  </si>
  <si>
    <t>PKLR subnetwork</t>
  </si>
  <si>
    <t>MP:0001475</t>
  </si>
  <si>
    <t>reduced long term depression</t>
  </si>
  <si>
    <t>GO:0048305</t>
  </si>
  <si>
    <t>immunoglobulin secretion</t>
  </si>
  <si>
    <t>GO:0016578</t>
  </si>
  <si>
    <t>histone deubiquitination</t>
  </si>
  <si>
    <t>MP:0004738</t>
  </si>
  <si>
    <t>abnormal brainstem auditory evoked potential</t>
  </si>
  <si>
    <t>ENSG00000179091</t>
  </si>
  <si>
    <t>CYC1 subnetwork</t>
  </si>
  <si>
    <t>GO:0006302</t>
  </si>
  <si>
    <t>double-strand break repair</t>
  </si>
  <si>
    <t>GO:0000097</t>
  </si>
  <si>
    <t>sulfur amino acid biosynthetic process</t>
  </si>
  <si>
    <t>MP:0000163</t>
  </si>
  <si>
    <t>abnormal cartilage morphology</t>
  </si>
  <si>
    <t>ENSG00000137831</t>
  </si>
  <si>
    <t>UACA subnetwork</t>
  </si>
  <si>
    <t>MP:0008074</t>
  </si>
  <si>
    <t>increased CD4-positive T cell number</t>
  </si>
  <si>
    <t>ENSG00000099795</t>
  </si>
  <si>
    <t>NDUFB7 subnetwork</t>
  </si>
  <si>
    <t>ENSG00000160801</t>
  </si>
  <si>
    <t>PTH1R subnetwork</t>
  </si>
  <si>
    <t>ENSG00000163828</t>
  </si>
  <si>
    <t>ENSG00000163828 subnetwork</t>
  </si>
  <si>
    <t>GO:0006611</t>
  </si>
  <si>
    <t>protein export from nucleus</t>
  </si>
  <si>
    <t>MP:0000479</t>
  </si>
  <si>
    <t>abnormal enterocyte morphology</t>
  </si>
  <si>
    <t>MP:0005450</t>
  </si>
  <si>
    <t>abnormal energy expenditure</t>
  </si>
  <si>
    <t>GO:0042158</t>
  </si>
  <si>
    <t>lipoprotein biosynthetic process</t>
  </si>
  <si>
    <t>MP:0002332</t>
  </si>
  <si>
    <t>abnormal exercise endurance</t>
  </si>
  <si>
    <t>REACTOME_CRMPS_IN_SEMA3A_SIGNALING</t>
  </si>
  <si>
    <t>ENSG00000177791</t>
  </si>
  <si>
    <t>MYOZ1 subnetwork</t>
  </si>
  <si>
    <t>GO:0031672</t>
  </si>
  <si>
    <t>A band</t>
  </si>
  <si>
    <t>ENSG00000148218</t>
  </si>
  <si>
    <t>ALAD subnetwork</t>
  </si>
  <si>
    <t>MP:0001325</t>
  </si>
  <si>
    <t>abnormal retina morphology</t>
  </si>
  <si>
    <t>ENSG00000161040</t>
  </si>
  <si>
    <t>FBXL13 subnetwork</t>
  </si>
  <si>
    <t>ENSG00000063601</t>
  </si>
  <si>
    <t>MTMR1 subnetwork</t>
  </si>
  <si>
    <t>REACTOME_INSULIN_RECEPTOR_RECYCLING</t>
  </si>
  <si>
    <t>ENSG00000117152</t>
  </si>
  <si>
    <t>RGS4 subnetwork</t>
  </si>
  <si>
    <t>GO:0043596</t>
  </si>
  <si>
    <t>nuclear replication fork</t>
  </si>
  <si>
    <t>ENSG00000174437</t>
  </si>
  <si>
    <t>ATP2A2 subnetwork</t>
  </si>
  <si>
    <t>GO:0004673</t>
  </si>
  <si>
    <t>protein histidine kinase activity</t>
  </si>
  <si>
    <t>GO:0000155</t>
  </si>
  <si>
    <t>two-component sensor activity</t>
  </si>
  <si>
    <t>KEGG_GLYOXYLATE_AND_DICARBOXYLATE_METABOLISM</t>
  </si>
  <si>
    <t>MP:0008560</t>
  </si>
  <si>
    <t>increased tumor necrosis factor secretion</t>
  </si>
  <si>
    <t>GO:0048489</t>
  </si>
  <si>
    <t>synaptic vesicle transport</t>
  </si>
  <si>
    <t>MP:0005404</t>
  </si>
  <si>
    <t>abnormal axon morphology</t>
  </si>
  <si>
    <t>ENSG00000186879</t>
  </si>
  <si>
    <t>ENSG00000186879 subnetwork</t>
  </si>
  <si>
    <t>ENSG00000138642</t>
  </si>
  <si>
    <t>HERC6 subnetwork</t>
  </si>
  <si>
    <t>ENSG00000140564</t>
  </si>
  <si>
    <t>FURIN subnetwork</t>
  </si>
  <si>
    <t>ENSG00000137878</t>
  </si>
  <si>
    <t>GCOM1 subnetwork</t>
  </si>
  <si>
    <t>GO:0030002</t>
  </si>
  <si>
    <t>cellular anion homeostasis</t>
  </si>
  <si>
    <t>GO:0008239</t>
  </si>
  <si>
    <t>dipeptidyl-peptidase activity</t>
  </si>
  <si>
    <t>GO:0046658</t>
  </si>
  <si>
    <t>anchored to plasma membrane</t>
  </si>
  <si>
    <t>ENSG00000144935</t>
  </si>
  <si>
    <t>TRPC1 subnetwork</t>
  </si>
  <si>
    <t>MP:0001176</t>
  </si>
  <si>
    <t>abnormal lung development</t>
  </si>
  <si>
    <t>MP:0009038</t>
  </si>
  <si>
    <t>decreased inferior colliculus size</t>
  </si>
  <si>
    <t>ENSG00000083845</t>
  </si>
  <si>
    <t>RPS5 subnetwork</t>
  </si>
  <si>
    <t>MP:0003089</t>
  </si>
  <si>
    <t>decreased skin tensile strength</t>
  </si>
  <si>
    <t>MP:0000711</t>
  </si>
  <si>
    <t>thymus cortex hypoplasia</t>
  </si>
  <si>
    <t>ENSG00000135916</t>
  </si>
  <si>
    <t>ITM2C subnetwork</t>
  </si>
  <si>
    <t>ENSG00000073282</t>
  </si>
  <si>
    <t>TP63 subnetwork</t>
  </si>
  <si>
    <t>GO:0046879</t>
  </si>
  <si>
    <t>hormone secretion</t>
  </si>
  <si>
    <t>ENSG00000180900</t>
  </si>
  <si>
    <t>SCRIB subnetwork</t>
  </si>
  <si>
    <t>MP:0004174</t>
  </si>
  <si>
    <t>abnormal spine curvature</t>
  </si>
  <si>
    <t>ENSG00000178585</t>
  </si>
  <si>
    <t>CTNNBIP1 subnetwork</t>
  </si>
  <si>
    <t>ENSG00000149100</t>
  </si>
  <si>
    <t>EIF3M subnetwork</t>
  </si>
  <si>
    <t>ENSG00000117408</t>
  </si>
  <si>
    <t>IPO13 subnetwork</t>
  </si>
  <si>
    <t>ENSG00000108294</t>
  </si>
  <si>
    <t>PSMB3 subnetwork</t>
  </si>
  <si>
    <t>GO:0032580</t>
  </si>
  <si>
    <t>Golgi cisterna membrane</t>
  </si>
  <si>
    <t>MP:0002978</t>
  </si>
  <si>
    <t>absent otoliths</t>
  </si>
  <si>
    <t>ENSG00000135046</t>
  </si>
  <si>
    <t>ANXA1 subnetwork</t>
  </si>
  <si>
    <t>ENSG00000116852</t>
  </si>
  <si>
    <t>KIF21B subnetwork</t>
  </si>
  <si>
    <t>GO:0051428</t>
  </si>
  <si>
    <t>peptide hormone receptor binding</t>
  </si>
  <si>
    <t>MP:0008553</t>
  </si>
  <si>
    <t>increased circulating tumor necrosis factor level</t>
  </si>
  <si>
    <t>MP:0002102</t>
  </si>
  <si>
    <t>abnormal ear morphology</t>
  </si>
  <si>
    <t>ENSG00000170871</t>
  </si>
  <si>
    <t>KIAA0232 subnetwork</t>
  </si>
  <si>
    <t>GO:0006833</t>
  </si>
  <si>
    <t>water transport</t>
  </si>
  <si>
    <t>ENSG00000129990</t>
  </si>
  <si>
    <t>SYT5 subnetwork</t>
  </si>
  <si>
    <t>MP:0002816</t>
  </si>
  <si>
    <t>colitis</t>
  </si>
  <si>
    <t>ENSG00000158869</t>
  </si>
  <si>
    <t>FCER1G subnetwork</t>
  </si>
  <si>
    <t>GO:0001736</t>
  </si>
  <si>
    <t>establishment of planar polarity</t>
  </si>
  <si>
    <t>ENSG00000157483</t>
  </si>
  <si>
    <t>MYO1E subnetwork</t>
  </si>
  <si>
    <t>ENSG00000105971</t>
  </si>
  <si>
    <t>CAV2 subnetwork</t>
  </si>
  <si>
    <t>ENSG00000116285</t>
  </si>
  <si>
    <t>ERRFI1 subnetwork</t>
  </si>
  <si>
    <t>ENSG00000126749</t>
  </si>
  <si>
    <t>ENSG00000126749 subnetwork</t>
  </si>
  <si>
    <t>ENSG00000083857</t>
  </si>
  <si>
    <t>FAT1 subnetwork</t>
  </si>
  <si>
    <t>ENSG00000065559</t>
  </si>
  <si>
    <t>MAP2K4 subnetwork</t>
  </si>
  <si>
    <t>ENSG00000133812</t>
  </si>
  <si>
    <t>SBF2 subnetwork</t>
  </si>
  <si>
    <t>ENSG00000108344</t>
  </si>
  <si>
    <t>PSMD3 subnetwork</t>
  </si>
  <si>
    <t>GO:0070001</t>
  </si>
  <si>
    <t>aspartic-type peptidase activity</t>
  </si>
  <si>
    <t>GO:0004190</t>
  </si>
  <si>
    <t>aspartic-type endopeptidase activity</t>
  </si>
  <si>
    <t>ENSG00000169371</t>
  </si>
  <si>
    <t>SNUPN subnetwork</t>
  </si>
  <si>
    <t>ENSG00000163938</t>
  </si>
  <si>
    <t>GNL3 subnetwork</t>
  </si>
  <si>
    <t>GO:0050699</t>
  </si>
  <si>
    <t>WW domain binding</t>
  </si>
  <si>
    <t>MP:0008092</t>
  </si>
  <si>
    <t>abnormal T-helper 2 cell differentiation</t>
  </si>
  <si>
    <t>MP:0000420</t>
  </si>
  <si>
    <t>ruffled hair</t>
  </si>
  <si>
    <t>ENSG00000140678</t>
  </si>
  <si>
    <t>ITGAX subnetwork</t>
  </si>
  <si>
    <t>MP:0000952</t>
  </si>
  <si>
    <t>abnormal CNS glial cell morphology</t>
  </si>
  <si>
    <t>GO:0021988</t>
  </si>
  <si>
    <t>olfactory lobe development</t>
  </si>
  <si>
    <t>GO:0021772</t>
  </si>
  <si>
    <t>olfactory bulb development</t>
  </si>
  <si>
    <t>ENSG00000108848</t>
  </si>
  <si>
    <t>LUC7L3 subnetwork</t>
  </si>
  <si>
    <t>ENSG00000143106</t>
  </si>
  <si>
    <t>PSMA5 subnetwork</t>
  </si>
  <si>
    <t>ENSG00000086061</t>
  </si>
  <si>
    <t>DNAJA1 subnetwork</t>
  </si>
  <si>
    <t>ENSG00000107338</t>
  </si>
  <si>
    <t>SHB subnetwork</t>
  </si>
  <si>
    <t>ENSG00000170260</t>
  </si>
  <si>
    <t>ZNF212 subnetwork</t>
  </si>
  <si>
    <t>GO:0051302</t>
  </si>
  <si>
    <t>regulation of cell division</t>
  </si>
  <si>
    <t>GO:0001779</t>
  </si>
  <si>
    <t>natural killer cell differentiation</t>
  </si>
  <si>
    <t>ENSG00000151292</t>
  </si>
  <si>
    <t>CSNK1G3 subnetwork</t>
  </si>
  <si>
    <t>ENSG00000118523</t>
  </si>
  <si>
    <t>CTGF subnetwork</t>
  </si>
  <si>
    <t>REACTOME_SIGNALLING_TO_P38_VIA_RIT_AND_RIN</t>
  </si>
  <si>
    <t>MP:0002894</t>
  </si>
  <si>
    <t>abnormal otolith morphology</t>
  </si>
  <si>
    <t>MP:0004624</t>
  </si>
  <si>
    <t>abnormal thoracic cage morphology</t>
  </si>
  <si>
    <t>ENSG00000112159</t>
  </si>
  <si>
    <t>MDN1 subnetwork</t>
  </si>
  <si>
    <t>GO:0045453</t>
  </si>
  <si>
    <t>bone resorption</t>
  </si>
  <si>
    <t>GO:0002275</t>
  </si>
  <si>
    <t>myeloid cell activation involved in immune response</t>
  </si>
  <si>
    <t>ENSG00000089022</t>
  </si>
  <si>
    <t>MAPKAPK5 subnetwork</t>
  </si>
  <si>
    <t>ENSG00000125912</t>
  </si>
  <si>
    <t>NCLN subnetwork</t>
  </si>
  <si>
    <t>ENSG00000160613</t>
  </si>
  <si>
    <t>PCSK7 subnetwork</t>
  </si>
  <si>
    <t>GO:0010498</t>
  </si>
  <si>
    <t>proteasomal protein catabolic process</t>
  </si>
  <si>
    <t>ENSG00000127184</t>
  </si>
  <si>
    <t>COX7C subnetwork</t>
  </si>
  <si>
    <t>MP:0009114</t>
  </si>
  <si>
    <t>decreased pancreatic beta cell mass</t>
  </si>
  <si>
    <t>ENSG00000100852</t>
  </si>
  <si>
    <t>ARHGAP5 subnetwork</t>
  </si>
  <si>
    <t>MP:0008965</t>
  </si>
  <si>
    <t>increased basal metabolism</t>
  </si>
  <si>
    <t>GO:0005764</t>
  </si>
  <si>
    <t>lysosome</t>
  </si>
  <si>
    <t>GO:0000323</t>
  </si>
  <si>
    <t>lytic vacuole</t>
  </si>
  <si>
    <t>ENSG00000139626</t>
  </si>
  <si>
    <t>ITGB7 subnetwork</t>
  </si>
  <si>
    <t>ENSG00000198838</t>
  </si>
  <si>
    <t>RYR3 subnetwork</t>
  </si>
  <si>
    <t>ENSG00000122126</t>
  </si>
  <si>
    <t>OCRL subnetwork</t>
  </si>
  <si>
    <t>GO:0032770</t>
  </si>
  <si>
    <t>positive regulation of monooxygenase activity</t>
  </si>
  <si>
    <t>REACTOME_REGULATION_OF_MITOTIC_CELL_CYCLE</t>
  </si>
  <si>
    <t>REACTOME_APCC:MEDIATED_DEGRADATION_OF_CELL_CYCLE_PROTEINS</t>
  </si>
  <si>
    <t>ENSG00000105607</t>
  </si>
  <si>
    <t>GCDH subnetwork</t>
  </si>
  <si>
    <t>ENSG00000182636</t>
  </si>
  <si>
    <t>NDN subnetwork</t>
  </si>
  <si>
    <t>ENSG00000163904</t>
  </si>
  <si>
    <t>SENP2 subnetwork</t>
  </si>
  <si>
    <t>GO:0001909</t>
  </si>
  <si>
    <t>leukocyte mediated cytotoxicity</t>
  </si>
  <si>
    <t>ENSG00000111802</t>
  </si>
  <si>
    <t>TDP2 subnetwork</t>
  </si>
  <si>
    <t>GO:0030134</t>
  </si>
  <si>
    <t>ER to Golgi transport vesicle</t>
  </si>
  <si>
    <t>GO:0046425</t>
  </si>
  <si>
    <t>regulation of JAK-STAT cascade</t>
  </si>
  <si>
    <t>GO:0046885</t>
  </si>
  <si>
    <t>regulation of hormone biosynthetic process</t>
  </si>
  <si>
    <t>ENSG00000014641</t>
  </si>
  <si>
    <t>MDH1 subnetwork</t>
  </si>
  <si>
    <t>GO:0016254</t>
  </si>
  <si>
    <t>preassembly of GPI anchor in ER membrane</t>
  </si>
  <si>
    <t>MP:0003354</t>
  </si>
  <si>
    <t>astrocytosis</t>
  </si>
  <si>
    <t>ENSG00000177425</t>
  </si>
  <si>
    <t>PAWR subnetwork</t>
  </si>
  <si>
    <t>ENSG00000171914</t>
  </si>
  <si>
    <t>TLN2 subnetwork</t>
  </si>
  <si>
    <t>ENSG00000166862</t>
  </si>
  <si>
    <t>CACNG2 subnetwork</t>
  </si>
  <si>
    <t>GO:0046356</t>
  </si>
  <si>
    <t>acetyl-CoA catabolic process</t>
  </si>
  <si>
    <t>ENSG00000110841</t>
  </si>
  <si>
    <t>PPFIBP1 subnetwork</t>
  </si>
  <si>
    <t>MP:0001134</t>
  </si>
  <si>
    <t>absent corpus luteum</t>
  </si>
  <si>
    <t>GO:2000179</t>
  </si>
  <si>
    <t>positive regulation of neural precursor cell proliferation</t>
  </si>
  <si>
    <t>ENSG00000138308</t>
  </si>
  <si>
    <t>PLA2G12B subnetwork</t>
  </si>
  <si>
    <t>GO:0043647</t>
  </si>
  <si>
    <t>inositol phosphate metabolic process</t>
  </si>
  <si>
    <t>GO:0002697</t>
  </si>
  <si>
    <t>regulation of immune effector process</t>
  </si>
  <si>
    <t>ENSG00000179588</t>
  </si>
  <si>
    <t>ZFPM1 subnetwork</t>
  </si>
  <si>
    <t>GO:0009081</t>
  </si>
  <si>
    <t>branched chain family amino acid metabolic process</t>
  </si>
  <si>
    <t>ENSG00000106258</t>
  </si>
  <si>
    <t>CYP3A5 subnetwork</t>
  </si>
  <si>
    <t>ENSG00000021461</t>
  </si>
  <si>
    <t>CYP3A43 subnetwork</t>
  </si>
  <si>
    <t>ENSG00000205420</t>
  </si>
  <si>
    <t>KRT6A subnetwork</t>
  </si>
  <si>
    <t>ENSG00000166136</t>
  </si>
  <si>
    <t>NDUFB8 subnetwork</t>
  </si>
  <si>
    <t>GO:0072175</t>
  </si>
  <si>
    <t>epithelial tube formation</t>
  </si>
  <si>
    <t>MP:0002398</t>
  </si>
  <si>
    <t>abnormal bone marrow cell morphology/development</t>
  </si>
  <si>
    <t>KEGG_BETA_ALANINE_METABOLISM</t>
  </si>
  <si>
    <t>MP:0001690</t>
  </si>
  <si>
    <t>failure of somite differentiation</t>
  </si>
  <si>
    <t>REACTOME_CREB_PHOSPHORYLATION_THROUGH_THE_ACTIVATION_OF_RAS</t>
  </si>
  <si>
    <t>GO:0045088</t>
  </si>
  <si>
    <t>regulation of innate immune response</t>
  </si>
  <si>
    <t>MP:0008752</t>
  </si>
  <si>
    <t>abnormal tumor necrosis factor level</t>
  </si>
  <si>
    <t>GO:0045686</t>
  </si>
  <si>
    <t>negative regulation of glial cell differentiation</t>
  </si>
  <si>
    <t>ENSG00000138764</t>
  </si>
  <si>
    <t>CCNG2 subnetwork</t>
  </si>
  <si>
    <t>GO:0002758</t>
  </si>
  <si>
    <t>innate immune response-activating signal transduction</t>
  </si>
  <si>
    <t>ENSG00000206349</t>
  </si>
  <si>
    <t>ENSG00000206349 subnetwork</t>
  </si>
  <si>
    <t>ENSG00000206454</t>
  </si>
  <si>
    <t>POU5F1 subnetwork</t>
  </si>
  <si>
    <t>ENSG00000204531</t>
  </si>
  <si>
    <t>GO:0003013</t>
  </si>
  <si>
    <t>circulatory system process</t>
  </si>
  <si>
    <t>GO:0030307</t>
  </si>
  <si>
    <t>positive regulation of cell growth</t>
  </si>
  <si>
    <t>MP:0000334</t>
  </si>
  <si>
    <t>decreased granulocyte number</t>
  </si>
  <si>
    <t>MP:0003204</t>
  </si>
  <si>
    <t>decreased neuron apoptosis</t>
  </si>
  <si>
    <t>ENSG00000064012</t>
  </si>
  <si>
    <t>CASP8 subnetwork</t>
  </si>
  <si>
    <t>ENSG00000163531</t>
  </si>
  <si>
    <t>NFASC subnetwork</t>
  </si>
  <si>
    <t>ENSG00000135047</t>
  </si>
  <si>
    <t>CTSL1 subnetwork</t>
  </si>
  <si>
    <t>GO:0010927</t>
  </si>
  <si>
    <t>cellular component assembly involved in morphogenesis</t>
  </si>
  <si>
    <t>MP:0001218</t>
  </si>
  <si>
    <t>thin epidermis</t>
  </si>
  <si>
    <t>ENSG00000123405</t>
  </si>
  <si>
    <t>NFE2 subnetwork</t>
  </si>
  <si>
    <t>GO:0090316</t>
  </si>
  <si>
    <t>positive regulation of intracellular protein transport</t>
  </si>
  <si>
    <t>GO:0051781</t>
  </si>
  <si>
    <t>positive regulation of cell division</t>
  </si>
  <si>
    <t>GO:0051028</t>
  </si>
  <si>
    <t>mRNA transport</t>
  </si>
  <si>
    <t>REACTOME_CALCITONIN:LIKE_LIGAND_RECEPTORS</t>
  </si>
  <si>
    <t>ENSG00000151743</t>
  </si>
  <si>
    <t>AMN1 subnetwork</t>
  </si>
  <si>
    <t>ENSG00000198805</t>
  </si>
  <si>
    <t>PNP subnetwork</t>
  </si>
  <si>
    <t>ENSG00000178896</t>
  </si>
  <si>
    <t>EXOSC4 subnetwork</t>
  </si>
  <si>
    <t>ENSG00000107949</t>
  </si>
  <si>
    <t>BCCIP subnetwork</t>
  </si>
  <si>
    <t>GO:0010862</t>
  </si>
  <si>
    <t>positive regulation of pathway-restricted SMAD protein phosphorylation</t>
  </si>
  <si>
    <t>ENSG00000148606</t>
  </si>
  <si>
    <t>POLR3A subnetwork</t>
  </si>
  <si>
    <t>ENSG00000088832</t>
  </si>
  <si>
    <t>FKBP1A subnetwork</t>
  </si>
  <si>
    <t>ENSG00000136653</t>
  </si>
  <si>
    <t>RASSF5 subnetwork</t>
  </si>
  <si>
    <t>ENSG00000129460</t>
  </si>
  <si>
    <t>NGDN subnetwork</t>
  </si>
  <si>
    <t>ENSG00000087338</t>
  </si>
  <si>
    <t>GMCL1 subnetwork</t>
  </si>
  <si>
    <t>GO:0043235</t>
  </si>
  <si>
    <t>receptor complex</t>
  </si>
  <si>
    <t>ENSG00000107758</t>
  </si>
  <si>
    <t>PPP3CB subnetwork</t>
  </si>
  <si>
    <t>MP:0005103</t>
  </si>
  <si>
    <t>abnormal retinal pigmentation</t>
  </si>
  <si>
    <t>MP:0002718</t>
  </si>
  <si>
    <t>abnormal inner cell mass morphology</t>
  </si>
  <si>
    <t>ENSG00000160633</t>
  </si>
  <si>
    <t>SAFB subnetwork</t>
  </si>
  <si>
    <t>GO:0008015</t>
  </si>
  <si>
    <t>blood circulation</t>
  </si>
  <si>
    <t>GO:0006941</t>
  </si>
  <si>
    <t>striated muscle contraction</t>
  </si>
  <si>
    <t>MP:0003045</t>
  </si>
  <si>
    <t>fibrosis</t>
  </si>
  <si>
    <t>GO:0042493</t>
  </si>
  <si>
    <t>response to drug</t>
  </si>
  <si>
    <t>REACTOME_DEATH_RECEPTOR__SIGNALLING</t>
  </si>
  <si>
    <t>REACTOME_EXTRINSIC_PATHWAY_FOR_APOPTOSIS</t>
  </si>
  <si>
    <t>GO:0015296</t>
  </si>
  <si>
    <t>anion:cation symporter activity</t>
  </si>
  <si>
    <t>ENSG00000095485</t>
  </si>
  <si>
    <t>CWF19L1 subnetwork</t>
  </si>
  <si>
    <t>ENSG00000100316</t>
  </si>
  <si>
    <t>RPL3 subnetwork</t>
  </si>
  <si>
    <t>GO:0033630</t>
  </si>
  <si>
    <t>positive regulation of cell adhesion mediated by integrin</t>
  </si>
  <si>
    <t>KEGG_DRUG_METABOLISM_CYTOCHROME_P450</t>
  </si>
  <si>
    <t>GO:0008194</t>
  </si>
  <si>
    <t>UDP-glycosyltransferase activity</t>
  </si>
  <si>
    <t>ENSG00000186184</t>
  </si>
  <si>
    <t>POLR1D subnetwork</t>
  </si>
  <si>
    <t>GO:0007568</t>
  </si>
  <si>
    <t>aging</t>
  </si>
  <si>
    <t>REACTOME_DCC_MEDIATED_ATTRACTIVE_SIGNALING</t>
  </si>
  <si>
    <t>GO:0046824</t>
  </si>
  <si>
    <t>positive regulation of nucleocytoplasmic transport</t>
  </si>
  <si>
    <t>ENSG00000164251</t>
  </si>
  <si>
    <t>F2RL1 subnetwork</t>
  </si>
  <si>
    <t>GO:0022406</t>
  </si>
  <si>
    <t>membrane docking</t>
  </si>
  <si>
    <t>GO:0005911</t>
  </si>
  <si>
    <t>cell-cell junction</t>
  </si>
  <si>
    <t>ENSG00000114315</t>
  </si>
  <si>
    <t>HES1 subnetwork</t>
  </si>
  <si>
    <t>ENSG00000147145</t>
  </si>
  <si>
    <t>LPAR4 subnetwork</t>
  </si>
  <si>
    <t>REACTOME_G1S_DNA_DAMAGE_CHECKPOINTS</t>
  </si>
  <si>
    <t>GO:0007026</t>
  </si>
  <si>
    <t>negative regulation of microtubule depolymerization</t>
  </si>
  <si>
    <t>REACTOME_APOPTOTIC_CLEAVAGE_OF_CELLULAR_PROTEINS</t>
  </si>
  <si>
    <t>REACTOME_REGULATION_OF_IFNA_SIGNALING</t>
  </si>
  <si>
    <t>ENSG00000143546</t>
  </si>
  <si>
    <t>S100A8 subnetwork</t>
  </si>
  <si>
    <t>MP:0011085</t>
  </si>
  <si>
    <t>complete postnatal lethality</t>
  </si>
  <si>
    <t>MP:0009379</t>
  </si>
  <si>
    <t>abnormal foot pigmentation</t>
  </si>
  <si>
    <t>KEGG_ONE_CARBON_POOL_BY_FOLATE</t>
  </si>
  <si>
    <t>ENSG00000088930</t>
  </si>
  <si>
    <t>XRN2 subnetwork</t>
  </si>
  <si>
    <t>MP:0001377</t>
  </si>
  <si>
    <t>abnormal mating frequency</t>
  </si>
  <si>
    <t>MP:0008128</t>
  </si>
  <si>
    <t>abnormal brain internal capsule morphology</t>
  </si>
  <si>
    <t>MP:0001952</t>
  </si>
  <si>
    <t>increased airway responsiveness</t>
  </si>
  <si>
    <t>MP:0002810</t>
  </si>
  <si>
    <t>microcytic anemia</t>
  </si>
  <si>
    <t>ENSG00000119048</t>
  </si>
  <si>
    <t>UBE2B subnetwork</t>
  </si>
  <si>
    <t>MP:0003743</t>
  </si>
  <si>
    <t>abnormal facial morphology</t>
  </si>
  <si>
    <t>GO:0042991</t>
  </si>
  <si>
    <t>transcription factor import into nucleus</t>
  </si>
  <si>
    <t>GO:0060896</t>
  </si>
  <si>
    <t>neural plate pattern specification</t>
  </si>
  <si>
    <t>ENSG00000031698</t>
  </si>
  <si>
    <t>SARS subnetwork</t>
  </si>
  <si>
    <t>ENSG00000126858</t>
  </si>
  <si>
    <t>RHOT1 subnetwork</t>
  </si>
  <si>
    <t>ENSG00000156697</t>
  </si>
  <si>
    <t>UTP14A subnetwork</t>
  </si>
  <si>
    <t>GO:0003209</t>
  </si>
  <si>
    <t>cardiac atrium morphogenesis</t>
  </si>
  <si>
    <t>ENSG00000198851</t>
  </si>
  <si>
    <t>CD3E subnetwork</t>
  </si>
  <si>
    <t>GO:2001251</t>
  </si>
  <si>
    <t>negative regulation of chromosome organization</t>
  </si>
  <si>
    <t>GO:0060795</t>
  </si>
  <si>
    <t>cell fate commitment involved in formation of primary germ layer</t>
  </si>
  <si>
    <t>ENSG00000138685</t>
  </si>
  <si>
    <t>FGF2 subnetwork</t>
  </si>
  <si>
    <t>GO:0034593</t>
  </si>
  <si>
    <t>phosphatidylinositol bisphosphate phosphatase activity</t>
  </si>
  <si>
    <t>ENSG00000105968</t>
  </si>
  <si>
    <t>H2AFV subnetwork</t>
  </si>
  <si>
    <t>ENSG00000104164</t>
  </si>
  <si>
    <t>PLDN subnetwork</t>
  </si>
  <si>
    <t>GO:0090178</t>
  </si>
  <si>
    <t>regulation of establishment of planar polarity involved in neural tube closure</t>
  </si>
  <si>
    <t>GO:0090179</t>
  </si>
  <si>
    <t>planar cell polarity pathway involved in neural tube closure</t>
  </si>
  <si>
    <t>MP:0004154</t>
  </si>
  <si>
    <t>renal tubular necrosis</t>
  </si>
  <si>
    <t>MP:0004905</t>
  </si>
  <si>
    <t>decreased uterus weight</t>
  </si>
  <si>
    <t>GO:0000724</t>
  </si>
  <si>
    <t>double-strand break repair via homologous recombination</t>
  </si>
  <si>
    <t>GO:0042176</t>
  </si>
  <si>
    <t>regulation of protein catabolic process</t>
  </si>
  <si>
    <t>GO:0010721</t>
  </si>
  <si>
    <t>negative regulation of cell development</t>
  </si>
  <si>
    <t>ENSG00000161955</t>
  </si>
  <si>
    <t>TNFSF13 subnetwork</t>
  </si>
  <si>
    <t>ENSG00000140740</t>
  </si>
  <si>
    <t>UQCRC2 subnetwork</t>
  </si>
  <si>
    <t>ENSG00000143333</t>
  </si>
  <si>
    <t>RGS16 subnetwork</t>
  </si>
  <si>
    <t>ENSG00000132300</t>
  </si>
  <si>
    <t>PTCD3 subnetwork</t>
  </si>
  <si>
    <t>GO:0031648</t>
  </si>
  <si>
    <t>protein destabilization</t>
  </si>
  <si>
    <t>ENSG00000170847</t>
  </si>
  <si>
    <t>ENSG00000170847 subnetwork</t>
  </si>
  <si>
    <t>ENSG00000173534</t>
  </si>
  <si>
    <t>ENSG00000173534 subnetwork</t>
  </si>
  <si>
    <t>GO:0034199</t>
  </si>
  <si>
    <t>activation of protein kinase A activity</t>
  </si>
  <si>
    <t>ENSG00000164134</t>
  </si>
  <si>
    <t>NAA15 subnetwork</t>
  </si>
  <si>
    <t>ENSG00000067225</t>
  </si>
  <si>
    <t>PKM2 subnetwork</t>
  </si>
  <si>
    <t>ENSG00000035862</t>
  </si>
  <si>
    <t>TIMP2 subnetwork</t>
  </si>
  <si>
    <t>ENSG00000113739</t>
  </si>
  <si>
    <t>STC2 subnetwork</t>
  </si>
  <si>
    <t>REACTOME_TAK1_ACTIVATES_NFKB_BY_PHOSPHORYLATION_AND_ACTIVATION_OF_IKKS_COMPLEX</t>
  </si>
  <si>
    <t>ENSG00000148408</t>
  </si>
  <si>
    <t>CACNA1B subnetwork</t>
  </si>
  <si>
    <t>ENSG00000108468</t>
  </si>
  <si>
    <t>CBX1 subnetwork</t>
  </si>
  <si>
    <t>REACTOME_G2M_CHECKPOINTS</t>
  </si>
  <si>
    <t>ENSG00000100346</t>
  </si>
  <si>
    <t>CACNA1I subnetwork</t>
  </si>
  <si>
    <t>GO:0055067</t>
  </si>
  <si>
    <t>monovalent inorganic cation homeostasis</t>
  </si>
  <si>
    <t>MP:0008261</t>
  </si>
  <si>
    <t>arrest of male meiosis</t>
  </si>
  <si>
    <t>ENSG00000004939</t>
  </si>
  <si>
    <t>SLC4A1 subnetwork</t>
  </si>
  <si>
    <t>GO:0004198</t>
  </si>
  <si>
    <t>calcium-dependent cysteine-type endopeptidase activity</t>
  </si>
  <si>
    <t>GO:0031983</t>
  </si>
  <si>
    <t>vesicle lumen</t>
  </si>
  <si>
    <t>GO:0051048</t>
  </si>
  <si>
    <t>negative regulation of secretion</t>
  </si>
  <si>
    <t>MP:0004856</t>
  </si>
  <si>
    <t>decreased ovary weight</t>
  </si>
  <si>
    <t>MP:0000737</t>
  </si>
  <si>
    <t>abnormal myotome development</t>
  </si>
  <si>
    <t>MP:0000848</t>
  </si>
  <si>
    <t>abnormal pons morphology</t>
  </si>
  <si>
    <t>GO:0060479</t>
  </si>
  <si>
    <t>lung cell differentiation</t>
  </si>
  <si>
    <t>ENSG00000198804</t>
  </si>
  <si>
    <t>MT-CO1 subnetwork</t>
  </si>
  <si>
    <t>ENSG00000212875</t>
  </si>
  <si>
    <t>ENSG00000212875 subnetwork</t>
  </si>
  <si>
    <t>ENSG00000117528</t>
  </si>
  <si>
    <t>ABCD3 subnetwork</t>
  </si>
  <si>
    <t>MP:0009238</t>
  </si>
  <si>
    <t>coiled sperm flagellum</t>
  </si>
  <si>
    <t>MP:0004965</t>
  </si>
  <si>
    <t>inner cell mass degeneration</t>
  </si>
  <si>
    <t>ENSG00000113456</t>
  </si>
  <si>
    <t>RAD1 subnetwork</t>
  </si>
  <si>
    <t>GO:2000379</t>
  </si>
  <si>
    <t>positive regulation of reactive oxygen species metabolic process</t>
  </si>
  <si>
    <t>GO:0016459</t>
  </si>
  <si>
    <t>myosin complex</t>
  </si>
  <si>
    <t>MP:0002664</t>
  </si>
  <si>
    <t>decreased circulating adrenocorticotropin level</t>
  </si>
  <si>
    <t>ENSG00000203814</t>
  </si>
  <si>
    <t>HIST2H2BF subnetwork</t>
  </si>
  <si>
    <t>GO:0046888</t>
  </si>
  <si>
    <t>negative regulation of hormone secretion</t>
  </si>
  <si>
    <t>ENSG00000129515</t>
  </si>
  <si>
    <t>SNX6 subnetwork</t>
  </si>
  <si>
    <t>MP:0005608</t>
  </si>
  <si>
    <t>cardiac interstitial fibrosis</t>
  </si>
  <si>
    <t>MP:0006032</t>
  </si>
  <si>
    <t>abnormal ureteric bud morphology</t>
  </si>
  <si>
    <t>GO:0043304</t>
  </si>
  <si>
    <t>regulation of mast cell degranulation</t>
  </si>
  <si>
    <t>GO:0051438</t>
  </si>
  <si>
    <t>regulation of ubiquitin-protein ligase activity</t>
  </si>
  <si>
    <t>GO:0046330</t>
  </si>
  <si>
    <t>positive regulation of JNK cascade</t>
  </si>
  <si>
    <t>ENSG00000058091</t>
  </si>
  <si>
    <t>CDK14 subnetwork</t>
  </si>
  <si>
    <t>ENSG00000148377</t>
  </si>
  <si>
    <t>IDI2 subnetwork</t>
  </si>
  <si>
    <t>GO:0000188</t>
  </si>
  <si>
    <t>inactivation of MAPK activity</t>
  </si>
  <si>
    <t>ENSG00000100170</t>
  </si>
  <si>
    <t>SLC5A1 subnetwork</t>
  </si>
  <si>
    <t>MP:0006345</t>
  </si>
  <si>
    <t>absent second branchial arch</t>
  </si>
  <si>
    <t>GO:0018130</t>
  </si>
  <si>
    <t>heterocycle biosynthetic process</t>
  </si>
  <si>
    <t>ENSG00000175899</t>
  </si>
  <si>
    <t>A2M subnetwork</t>
  </si>
  <si>
    <t>REACTOME_NEGATIVE_REGULATION_OF_FGFR_SIGNALING</t>
  </si>
  <si>
    <t>ENSG00000159023</t>
  </si>
  <si>
    <t>EPB41 subnetwork</t>
  </si>
  <si>
    <t>ENSG00000134809</t>
  </si>
  <si>
    <t>TIMM10 subnetwork</t>
  </si>
  <si>
    <t>MP:0006143</t>
  </si>
  <si>
    <t>increased systemic arterial diastolic blood pressure</t>
  </si>
  <si>
    <t>GO:0006817</t>
  </si>
  <si>
    <t>phosphate ion transport</t>
  </si>
  <si>
    <t>MP:0005339</t>
  </si>
  <si>
    <t>increased susceptibility to atherosclerosis</t>
  </si>
  <si>
    <t>ENSG00000179776</t>
  </si>
  <si>
    <t>CDH5 subnetwork</t>
  </si>
  <si>
    <t>ENSG00000168495</t>
  </si>
  <si>
    <t>POLR3D subnetwork</t>
  </si>
  <si>
    <t>MP:0001491</t>
  </si>
  <si>
    <t>unresponsive to tactile stimuli</t>
  </si>
  <si>
    <t>ENSG00000154928</t>
  </si>
  <si>
    <t>EPHB1 subnetwork</t>
  </si>
  <si>
    <t>MP:0004771</t>
  </si>
  <si>
    <t>increased anti-single stranded DNA antibody level</t>
  </si>
  <si>
    <t>ENSG00000188739</t>
  </si>
  <si>
    <t>RBM34 subnetwork</t>
  </si>
  <si>
    <t>GO:0030866</t>
  </si>
  <si>
    <t>cortical actin cytoskeleton organization</t>
  </si>
  <si>
    <t>GO:0009743</t>
  </si>
  <si>
    <t>response to carbohydrate stimulus</t>
  </si>
  <si>
    <t>MP:0002642</t>
  </si>
  <si>
    <t>anisocytosis</t>
  </si>
  <si>
    <t>GO:0007625</t>
  </si>
  <si>
    <t>grooming behavior</t>
  </si>
  <si>
    <t>ENSG00000023228</t>
  </si>
  <si>
    <t>NDUFS1 subnetwork</t>
  </si>
  <si>
    <t>GO:0015020</t>
  </si>
  <si>
    <t>glucuronosyltransferase activity</t>
  </si>
  <si>
    <t>GO:0014015</t>
  </si>
  <si>
    <t>positive regulation of gliogenesis</t>
  </si>
  <si>
    <t>ENSG00000198900</t>
  </si>
  <si>
    <t>TOP1 subnetwork</t>
  </si>
  <si>
    <t>MP:0005236</t>
  </si>
  <si>
    <t>abnormal olfactory nerve morphology</t>
  </si>
  <si>
    <t>ENSG00000064393</t>
  </si>
  <si>
    <t>HIPK2 subnetwork</t>
  </si>
  <si>
    <t>GO:0060600</t>
  </si>
  <si>
    <t>dichotomous subdivision of an epithelial terminal unit</t>
  </si>
  <si>
    <t>GO:0048663</t>
  </si>
  <si>
    <t>neuron fate commitment</t>
  </si>
  <si>
    <t>ENSG00000148248</t>
  </si>
  <si>
    <t>SURF4 subnetwork</t>
  </si>
  <si>
    <t>ENSG00000141404</t>
  </si>
  <si>
    <t>GNAL subnetwork</t>
  </si>
  <si>
    <t>GO:0034698</t>
  </si>
  <si>
    <t>response to gonadotropin stimulus</t>
  </si>
  <si>
    <t>ENSG00000142528</t>
  </si>
  <si>
    <t>ZNF473 subnetwork</t>
  </si>
  <si>
    <t>GO:0060415</t>
  </si>
  <si>
    <t>muscle tissue morphogenesis</t>
  </si>
  <si>
    <t>ENSG00000006062</t>
  </si>
  <si>
    <t>MAP3K14 subnetwork</t>
  </si>
  <si>
    <t>GO:0007584</t>
  </si>
  <si>
    <t>response to nutrient</t>
  </si>
  <si>
    <t>GO:0071456</t>
  </si>
  <si>
    <t>cellular response to hypoxia</t>
  </si>
  <si>
    <t>ENSG00000107282</t>
  </si>
  <si>
    <t>APBA1 subnetwork</t>
  </si>
  <si>
    <t>ENSG00000101331</t>
  </si>
  <si>
    <t>C20orf160 subnetwork</t>
  </si>
  <si>
    <t>MP:0005480</t>
  </si>
  <si>
    <t>increased circulating triiodothyronine level</t>
  </si>
  <si>
    <t>GO:0070207</t>
  </si>
  <si>
    <t>protein homotrimerization</t>
  </si>
  <si>
    <t>ENSG00000104549</t>
  </si>
  <si>
    <t>SQLE subnetwork</t>
  </si>
  <si>
    <t>ENSG00000138018</t>
  </si>
  <si>
    <t>EPT1 subnetwork</t>
  </si>
  <si>
    <t>GO:0030983</t>
  </si>
  <si>
    <t>mismatched DNA binding</t>
  </si>
  <si>
    <t>MP:0005463</t>
  </si>
  <si>
    <t>abnormal CD4-positive T cell physiology</t>
  </si>
  <si>
    <t>ENSG00000100285</t>
  </si>
  <si>
    <t>NEFH subnetwork</t>
  </si>
  <si>
    <t>ENSG00000155380</t>
  </si>
  <si>
    <t>SLC16A1 subnetwork</t>
  </si>
  <si>
    <t>ENSG00000073536</t>
  </si>
  <si>
    <t>NLE1 subnetwork</t>
  </si>
  <si>
    <t>MP:0000031</t>
  </si>
  <si>
    <t>abnormal cochlea morphology</t>
  </si>
  <si>
    <t>GO:0009312</t>
  </si>
  <si>
    <t>oligosaccharide biosynthetic process</t>
  </si>
  <si>
    <t>ENSG00000175602</t>
  </si>
  <si>
    <t>CCDC85B subnetwork</t>
  </si>
  <si>
    <t>ENSG00000165178</t>
  </si>
  <si>
    <t>ENSG00000165178 subnetwork</t>
  </si>
  <si>
    <t>GO:0070585</t>
  </si>
  <si>
    <t>protein localization in mitochondrion</t>
  </si>
  <si>
    <t>ENSG00000105464</t>
  </si>
  <si>
    <t>GRIN2D subnetwork</t>
  </si>
  <si>
    <t>MP:0000165</t>
  </si>
  <si>
    <t>abnormal long bone hypertrophic chondrocyte zone</t>
  </si>
  <si>
    <t>ENSG00000103089</t>
  </si>
  <si>
    <t>FA2H subnetwork</t>
  </si>
  <si>
    <t>MP:0009304</t>
  </si>
  <si>
    <t>increased retroperitoneal fat pad weight</t>
  </si>
  <si>
    <t>ENSG00000206294</t>
  </si>
  <si>
    <t>ENSG00000206294 subnetwork</t>
  </si>
  <si>
    <t>REACTOME_G:PROTEIN_MEDIATED_EVENTS</t>
  </si>
  <si>
    <t>ENSG00000118640</t>
  </si>
  <si>
    <t>VAMP8 subnetwork</t>
  </si>
  <si>
    <t>MP:0001360</t>
  </si>
  <si>
    <t>abnormal social investigation</t>
  </si>
  <si>
    <t>ENSG00000139567</t>
  </si>
  <si>
    <t>ACVRL1 subnetwork</t>
  </si>
  <si>
    <t>GO:0070979</t>
  </si>
  <si>
    <t>protein K11-linked ubiquitination</t>
  </si>
  <si>
    <t>MP:0000592</t>
  </si>
  <si>
    <t>short tail</t>
  </si>
  <si>
    <t>ENSG00000071537</t>
  </si>
  <si>
    <t>SEL1L subnetwork</t>
  </si>
  <si>
    <t>MP:0000496</t>
  </si>
  <si>
    <t>abnormal small intestine morphology</t>
  </si>
  <si>
    <t>GO:0060536</t>
  </si>
  <si>
    <t>cartilage morphogenesis</t>
  </si>
  <si>
    <t>GO:0005689</t>
  </si>
  <si>
    <t>U12-type spliceosomal complex</t>
  </si>
  <si>
    <t>ENSG00000157240</t>
  </si>
  <si>
    <t>FZD1 subnetwork</t>
  </si>
  <si>
    <t>GO:0048562</t>
  </si>
  <si>
    <t>embryonic organ morphogenesis</t>
  </si>
  <si>
    <t>GO:0030217</t>
  </si>
  <si>
    <t>T cell differentiation</t>
  </si>
  <si>
    <t>ENSG00000155966</t>
  </si>
  <si>
    <t>AFF2 subnetwork</t>
  </si>
  <si>
    <t>ENSG00000089009</t>
  </si>
  <si>
    <t>RPL6 subnetwork</t>
  </si>
  <si>
    <t>GO:2000677</t>
  </si>
  <si>
    <t>regulation of transcription regulatory region DNA binding</t>
  </si>
  <si>
    <t>GO:0016641</t>
  </si>
  <si>
    <t>oxidoreductase activity, acting on the CH-NH2 group of donors, oxygen as acceptor</t>
  </si>
  <si>
    <t>GO:0042534</t>
  </si>
  <si>
    <t>regulation of tumor necrosis factor biosynthetic process</t>
  </si>
  <si>
    <t>GO:0042533</t>
  </si>
  <si>
    <t>tumor necrosis factor biosynthetic process</t>
  </si>
  <si>
    <t>ENSG00000131828</t>
  </si>
  <si>
    <t>PDHA1 subnetwork</t>
  </si>
  <si>
    <t>GO:0002755</t>
  </si>
  <si>
    <t>MyD88-dependent toll-like receptor signaling pathway</t>
  </si>
  <si>
    <t>MP:0003109</t>
  </si>
  <si>
    <t>short femur</t>
  </si>
  <si>
    <t>ENSG00000093009</t>
  </si>
  <si>
    <t>CDC45 subnetwork</t>
  </si>
  <si>
    <t>GO:0006919</t>
  </si>
  <si>
    <t>activation of cysteine-type endopeptidase activity involved in apoptotic process</t>
  </si>
  <si>
    <t>GO:0045665</t>
  </si>
  <si>
    <t>negative regulation of neuron differentiation</t>
  </si>
  <si>
    <t>GO:0060338</t>
  </si>
  <si>
    <t>regulation of type I interferon-mediated signaling pathway</t>
  </si>
  <si>
    <t>MP:0004131</t>
  </si>
  <si>
    <t>abnormal embryonic cilium morphology</t>
  </si>
  <si>
    <t>GO:0003208</t>
  </si>
  <si>
    <t>cardiac ventricle morphogenesis</t>
  </si>
  <si>
    <t>MP:0002410</t>
  </si>
  <si>
    <t>decreased susceptibility to viral infection</t>
  </si>
  <si>
    <t>ENSG00000120837</t>
  </si>
  <si>
    <t>NFYB subnetwork</t>
  </si>
  <si>
    <t>ENSG00000108231</t>
  </si>
  <si>
    <t>LGI1 subnetwork</t>
  </si>
  <si>
    <t>ENSG00000100811</t>
  </si>
  <si>
    <t>YY1 subnetwork</t>
  </si>
  <si>
    <t>ENSG00000182010</t>
  </si>
  <si>
    <t>RTKN2 subnetwork</t>
  </si>
  <si>
    <t>GO:0030878</t>
  </si>
  <si>
    <t>thyroid gland development</t>
  </si>
  <si>
    <t>GO:0015144</t>
  </si>
  <si>
    <t>carbohydrate transmembrane transporter activity</t>
  </si>
  <si>
    <t>ENSG00000162692</t>
  </si>
  <si>
    <t>VCAM1 subnetwork</t>
  </si>
  <si>
    <t>GO:0072655</t>
  </si>
  <si>
    <t>establishment of protein localization in mitochondrion</t>
  </si>
  <si>
    <t>GO:0035145</t>
  </si>
  <si>
    <t>exon-exon junction complex</t>
  </si>
  <si>
    <t>MP:0003179</t>
  </si>
  <si>
    <t>decreased platelet cell number</t>
  </si>
  <si>
    <t>GO:0001945</t>
  </si>
  <si>
    <t>lymph vessel development</t>
  </si>
  <si>
    <t>ENSG00000139132</t>
  </si>
  <si>
    <t>FGD4 subnetwork</t>
  </si>
  <si>
    <t>GO:0016775</t>
  </si>
  <si>
    <t>phosphotransferase activity, nitrogenous group as acceptor</t>
  </si>
  <si>
    <t>GO:0005487</t>
  </si>
  <si>
    <t>nucleocytoplasmic transporter activity</t>
  </si>
  <si>
    <t>ENSG00000135100</t>
  </si>
  <si>
    <t>HNF1A subnetwork</t>
  </si>
  <si>
    <t>ENSG00000146463</t>
  </si>
  <si>
    <t>ZMYM4 subnetwork</t>
  </si>
  <si>
    <t>MP:0000875</t>
  </si>
  <si>
    <t>abnormal cerebellar Purkinje cell layer</t>
  </si>
  <si>
    <t>GO:0032886</t>
  </si>
  <si>
    <t>regulation of microtubule-based process</t>
  </si>
  <si>
    <t>GO:0060330</t>
  </si>
  <si>
    <t>regulation of response to interferon-gamma</t>
  </si>
  <si>
    <t>GO:0060334</t>
  </si>
  <si>
    <t>regulation of interferon-gamma-mediated signaling pathway</t>
  </si>
  <si>
    <t>ENSG00000012061</t>
  </si>
  <si>
    <t>ERCC1 subnetwork</t>
  </si>
  <si>
    <t>ENSG00000154767</t>
  </si>
  <si>
    <t>XPC subnetwork</t>
  </si>
  <si>
    <t>GO:0045822</t>
  </si>
  <si>
    <t>negative regulation of heart contraction</t>
  </si>
  <si>
    <t>ENSG00000183283</t>
  </si>
  <si>
    <t>DAZAP2 subnetwork</t>
  </si>
  <si>
    <t>ENSG00000094804</t>
  </si>
  <si>
    <t>CDC6 subnetwork</t>
  </si>
  <si>
    <t>MP:0004774</t>
  </si>
  <si>
    <t>abnormal bile salt level</t>
  </si>
  <si>
    <t>ENSG00000167641</t>
  </si>
  <si>
    <t>PPP1R14A subnetwork</t>
  </si>
  <si>
    <t>GO:0031000</t>
  </si>
  <si>
    <t>response to caffeine</t>
  </si>
  <si>
    <t>MP:0003459</t>
  </si>
  <si>
    <t>increased fear-related response</t>
  </si>
  <si>
    <t>MP:0000681</t>
  </si>
  <si>
    <t>abnormal thyroid gland morphology</t>
  </si>
  <si>
    <t>MP:0005508</t>
  </si>
  <si>
    <t>abnormal skeleton morphology</t>
  </si>
  <si>
    <t>GO:0032012</t>
  </si>
  <si>
    <t>regulation of ARF protein signal transduction</t>
  </si>
  <si>
    <t>GO:0003014</t>
  </si>
  <si>
    <t>renal system process</t>
  </si>
  <si>
    <t>GO:0005865</t>
  </si>
  <si>
    <t>striated muscle thin filament</t>
  </si>
  <si>
    <t>GO:0045685</t>
  </si>
  <si>
    <t>regulation of glial cell differentiation</t>
  </si>
  <si>
    <t>GO:0022604</t>
  </si>
  <si>
    <t>regulation of cell morphogenesis</t>
  </si>
  <si>
    <t>GO:0006379</t>
  </si>
  <si>
    <t>mRNA cleavage</t>
  </si>
  <si>
    <t>ENSG00000166046</t>
  </si>
  <si>
    <t>TCP11L2 subnetwork</t>
  </si>
  <si>
    <t>ENSG00000132196</t>
  </si>
  <si>
    <t>HSD17B7 subnetwork</t>
  </si>
  <si>
    <t>MP:0001844</t>
  </si>
  <si>
    <t>autoimmune response</t>
  </si>
  <si>
    <t>GO:0031984</t>
  </si>
  <si>
    <t>organelle subcompartment</t>
  </si>
  <si>
    <t>GO:0002076</t>
  </si>
  <si>
    <t>osteoblast development</t>
  </si>
  <si>
    <t>GO:0007389</t>
  </si>
  <si>
    <t>pattern specification process</t>
  </si>
  <si>
    <t>ENSG00000168447</t>
  </si>
  <si>
    <t>SCNN1B subnetwork</t>
  </si>
  <si>
    <t>ENSG00000144674</t>
  </si>
  <si>
    <t>GOLGA4 subnetwork</t>
  </si>
  <si>
    <t>MP:0000383</t>
  </si>
  <si>
    <t>abnormal hair follicle orientation</t>
  </si>
  <si>
    <t>MP:0002913</t>
  </si>
  <si>
    <t>abnormal PNS synaptic transmission</t>
  </si>
  <si>
    <t>GO:0008601</t>
  </si>
  <si>
    <t>protein phosphatase type 2A regulator activity</t>
  </si>
  <si>
    <t>ENSG00000166086</t>
  </si>
  <si>
    <t>JAM3 subnetwork</t>
  </si>
  <si>
    <t>ENSG00000111679</t>
  </si>
  <si>
    <t>PTPN6 subnetwork</t>
  </si>
  <si>
    <t>ENSG00000120889</t>
  </si>
  <si>
    <t>TNFRSF10B subnetwork</t>
  </si>
  <si>
    <t>GO:0034130</t>
  </si>
  <si>
    <t>toll-like receptor 1 signaling pathway</t>
  </si>
  <si>
    <t>REACTOME_APCCCDC20_MEDIATED_DEGRADATION_OF_CYCLIN_B</t>
  </si>
  <si>
    <t>ENSG00000165264</t>
  </si>
  <si>
    <t>NDUFB6 subnetwork</t>
  </si>
  <si>
    <t>ENSG00000105176</t>
  </si>
  <si>
    <t>URI1 subnetwork</t>
  </si>
  <si>
    <t>GO:0021871</t>
  </si>
  <si>
    <t>forebrain regionalization</t>
  </si>
  <si>
    <t>ENSG00000168918</t>
  </si>
  <si>
    <t>INPP5D subnetwork</t>
  </si>
  <si>
    <t>GO:0033631</t>
  </si>
  <si>
    <t>cell-cell adhesion mediated by integrin</t>
  </si>
  <si>
    <t>MP:0003657</t>
  </si>
  <si>
    <t>abnormal erythrocyte osmotic lysis</t>
  </si>
  <si>
    <t>GO:0005980</t>
  </si>
  <si>
    <t>glycogen catabolic process</t>
  </si>
  <si>
    <t>GO:0031970</t>
  </si>
  <si>
    <t>organelle envelope lumen</t>
  </si>
  <si>
    <t>GO:0031400</t>
  </si>
  <si>
    <t>negative regulation of protein modification process</t>
  </si>
  <si>
    <t>ENSG00000198561</t>
  </si>
  <si>
    <t>CTNND1 subnetwork</t>
  </si>
  <si>
    <t>MP:0005094</t>
  </si>
  <si>
    <t>abnormal T cell proliferation</t>
  </si>
  <si>
    <t>ENSG00000169251</t>
  </si>
  <si>
    <t>NMD3 subnetwork</t>
  </si>
  <si>
    <t>MP:0004351</t>
  </si>
  <si>
    <t>short humerus</t>
  </si>
  <si>
    <t>GO:0031072</t>
  </si>
  <si>
    <t>heat shock protein binding</t>
  </si>
  <si>
    <t>GO:0006809</t>
  </si>
  <si>
    <t>nitric oxide biosynthetic process</t>
  </si>
  <si>
    <t>ENSG00000136930</t>
  </si>
  <si>
    <t>PSMB7 subnetwork</t>
  </si>
  <si>
    <t>MP:0001891</t>
  </si>
  <si>
    <t>hydroencephaly</t>
  </si>
  <si>
    <t>GO:0001569</t>
  </si>
  <si>
    <t>patterning of blood vessels</t>
  </si>
  <si>
    <t>GO:0001958</t>
  </si>
  <si>
    <t>endochondral ossification</t>
  </si>
  <si>
    <t>ENSG00000069345</t>
  </si>
  <si>
    <t>DNAJA2 subnetwork</t>
  </si>
  <si>
    <t>MP:0000296</t>
  </si>
  <si>
    <t>absent trabeculae carneae</t>
  </si>
  <si>
    <t>ENSG00000106459</t>
  </si>
  <si>
    <t>NRF1 subnetwork</t>
  </si>
  <si>
    <t>ENSG00000164032</t>
  </si>
  <si>
    <t>H2AFZ subnetwork</t>
  </si>
  <si>
    <t>REACTOME_E2F:ENABLED_INHIBITION_OF_PRE:REPLICATION_COMPLEX_FORMATION</t>
  </si>
  <si>
    <t>ENSG00000180616</t>
  </si>
  <si>
    <t>SSTR2 subnetwork</t>
  </si>
  <si>
    <t>GO:0061098</t>
  </si>
  <si>
    <t>positive regulation of protein tyrosine kinase activity</t>
  </si>
  <si>
    <t>GO:0070646</t>
  </si>
  <si>
    <t>protein modification by small protein removal</t>
  </si>
  <si>
    <t>MP:0003721</t>
  </si>
  <si>
    <t>increased tumor growth/size</t>
  </si>
  <si>
    <t>GO:0044003</t>
  </si>
  <si>
    <t>modification by symbiont of host morphology or physiology</t>
  </si>
  <si>
    <t>MP:0000689</t>
  </si>
  <si>
    <t>abnormal spleen morphology</t>
  </si>
  <si>
    <t>GO:0001838</t>
  </si>
  <si>
    <t>embryonic epithelial tube formation</t>
  </si>
  <si>
    <t>MP:0000474</t>
  </si>
  <si>
    <t>abnormal foregut morphology</t>
  </si>
  <si>
    <t>ENSG00000105011</t>
  </si>
  <si>
    <t>ASF1B subnetwork</t>
  </si>
  <si>
    <t>GO:0006779</t>
  </si>
  <si>
    <t>porphyrin-containing compound biosynthetic process</t>
  </si>
  <si>
    <t>GO:0033014</t>
  </si>
  <si>
    <t>tetrapyrrole biosynthetic process</t>
  </si>
  <si>
    <t>ENSG00000185721</t>
  </si>
  <si>
    <t>DRG1 subnetwork</t>
  </si>
  <si>
    <t>ENSG00000113460</t>
  </si>
  <si>
    <t>BRIX1 subnetwork</t>
  </si>
  <si>
    <t>GO:0007259</t>
  </si>
  <si>
    <t>JAK-STAT cascade</t>
  </si>
  <si>
    <t>GO:0009086</t>
  </si>
  <si>
    <t>methionine biosynthetic process</t>
  </si>
  <si>
    <t>ENSG00000072803</t>
  </si>
  <si>
    <t>FBXW11 subnetwork</t>
  </si>
  <si>
    <t>MP:0006262</t>
  </si>
  <si>
    <t>testis tumor</t>
  </si>
  <si>
    <t>MP:0004919</t>
  </si>
  <si>
    <t>abnormal positive T cell selection</t>
  </si>
  <si>
    <t>GO:0016624</t>
  </si>
  <si>
    <t>oxidoreductase activity, acting on the aldehyde or oxo group of donors, disulfide as acceptor</t>
  </si>
  <si>
    <t>GO:0032102</t>
  </si>
  <si>
    <t>negative regulation of response to external stimulus</t>
  </si>
  <si>
    <t>GO:0050860</t>
  </si>
  <si>
    <t>negative regulation of T cell receptor signaling pathway</t>
  </si>
  <si>
    <t>GO:0050858</t>
  </si>
  <si>
    <t>negative regulation of antigen receptor-mediated signaling pathway</t>
  </si>
  <si>
    <t>MP:0004599</t>
  </si>
  <si>
    <t>abnormal vertebral arch morphology</t>
  </si>
  <si>
    <t>GO:0030029</t>
  </si>
  <si>
    <t>actin filament-based process</t>
  </si>
  <si>
    <t>ENSG00000157193</t>
  </si>
  <si>
    <t>LRP8 subnetwork</t>
  </si>
  <si>
    <t>ENSG00000118503</t>
  </si>
  <si>
    <t>TNFAIP3 subnetwork</t>
  </si>
  <si>
    <t>ENSG00000118194</t>
  </si>
  <si>
    <t>TNNT2 subnetwork</t>
  </si>
  <si>
    <t>ENSG00000174748</t>
  </si>
  <si>
    <t>RPL15 subnetwork</t>
  </si>
  <si>
    <t>MP:0009758</t>
  </si>
  <si>
    <t>impaired behavioral response to cocaine</t>
  </si>
  <si>
    <t>GO:0019838</t>
  </si>
  <si>
    <t>growth factor binding</t>
  </si>
  <si>
    <t>REACTOME_RNA_POLYMERASE_III_TRANSCRIPTION_INITIATION_FROM_TYPE_3_PROMOTER</t>
  </si>
  <si>
    <t>REACTOME_TRANSLATION_INITIATION_COMPLEX_FORMATION</t>
  </si>
  <si>
    <t>GO:0010039</t>
  </si>
  <si>
    <t>response to iron ion</t>
  </si>
  <si>
    <t>ENSG00000135338</t>
  </si>
  <si>
    <t>LCA5 subnetwork</t>
  </si>
  <si>
    <t>MP:0008070</t>
  </si>
  <si>
    <t>absent T cells</t>
  </si>
  <si>
    <t>ENSG00000070366</t>
  </si>
  <si>
    <t>SMG6 subnetwork</t>
  </si>
  <si>
    <t>REACTOME_SIGNAL_REGULATORY_PROTEIN_SIRP_FAMILY_INTERACTIONS</t>
  </si>
  <si>
    <t>REACTOME_TIGHT_JUNCTION_INTERACTIONS</t>
  </si>
  <si>
    <t>MP:0000511</t>
  </si>
  <si>
    <t>abnormal intestinal mucosa morphology</t>
  </si>
  <si>
    <t>ENSG00000168539</t>
  </si>
  <si>
    <t>CHRM1 subnetwork</t>
  </si>
  <si>
    <t>ENSG00000158528</t>
  </si>
  <si>
    <t>PPP1R9A subnetwork</t>
  </si>
  <si>
    <t>GO:0051044</t>
  </si>
  <si>
    <t>positive regulation of membrane protein ectodomain proteolysis</t>
  </si>
  <si>
    <t>MP:0008687</t>
  </si>
  <si>
    <t>increased interleukin-2 secretion</t>
  </si>
  <si>
    <t>ENSG00000145391</t>
  </si>
  <si>
    <t>SETD7 subnetwork</t>
  </si>
  <si>
    <t>ENSG00000175104</t>
  </si>
  <si>
    <t>TRAF6 subnetwork</t>
  </si>
  <si>
    <t>GO:0001959</t>
  </si>
  <si>
    <t>regulation of cytokine-mediated signaling pathway</t>
  </si>
  <si>
    <t>GO:0030863</t>
  </si>
  <si>
    <t>cortical cytoskeleton</t>
  </si>
  <si>
    <t>ENSG00000184313</t>
  </si>
  <si>
    <t>HEATR8 subnetwork</t>
  </si>
  <si>
    <t>MP:0000222</t>
  </si>
  <si>
    <t>decreased neutrophil cell number</t>
  </si>
  <si>
    <t>GO:0034109</t>
  </si>
  <si>
    <t>homotypic cell-cell adhesion</t>
  </si>
  <si>
    <t>GO:0002221</t>
  </si>
  <si>
    <t>pattern recognition receptor signaling pathway</t>
  </si>
  <si>
    <t>ENSG00000168061</t>
  </si>
  <si>
    <t>SAC3D1 subnetwork</t>
  </si>
  <si>
    <t>ENSG00000167513</t>
  </si>
  <si>
    <t>CDT1 subnetwork</t>
  </si>
  <si>
    <t>MP:0002217</t>
  </si>
  <si>
    <t>small lymph nodes</t>
  </si>
  <si>
    <t>ENSG00000168421</t>
  </si>
  <si>
    <t>RHOH subnetwork</t>
  </si>
  <si>
    <t>REACTOME_PEPTIDE_HORMONE_BIOSYNTHESIS</t>
  </si>
  <si>
    <t>GO:0006921</t>
  </si>
  <si>
    <t>cellular component disassembly involved in apoptotic process</t>
  </si>
  <si>
    <t>ENSG00000133706</t>
  </si>
  <si>
    <t>LARS subnetwork</t>
  </si>
  <si>
    <t>MP:0001304</t>
  </si>
  <si>
    <t>cataracts</t>
  </si>
  <si>
    <t>GO:0045732</t>
  </si>
  <si>
    <t>positive regulation of protein catabolic process</t>
  </si>
  <si>
    <t>GO:0090263</t>
  </si>
  <si>
    <t>positive regulation of canonical Wnt receptor signaling pathway</t>
  </si>
  <si>
    <t>GO:0032608</t>
  </si>
  <si>
    <t>interferon-beta production</t>
  </si>
  <si>
    <t>GO:0016079</t>
  </si>
  <si>
    <t>synaptic vesicle exocytosis</t>
  </si>
  <si>
    <t>ENSG00000115461</t>
  </si>
  <si>
    <t>IGFBP5 subnetwork</t>
  </si>
  <si>
    <t>GO:0006893</t>
  </si>
  <si>
    <t>Golgi to plasma membrane transport</t>
  </si>
  <si>
    <t>ENSG00000156976</t>
  </si>
  <si>
    <t>EIF4A2 subnetwork</t>
  </si>
  <si>
    <t>ENSG00000117450</t>
  </si>
  <si>
    <t>PRDX1 subnetwork</t>
  </si>
  <si>
    <t>GO:0009116</t>
  </si>
  <si>
    <t>nucleoside metabolic process</t>
  </si>
  <si>
    <t>MP:0000281</t>
  </si>
  <si>
    <t>abnormal interventricular septum morphology</t>
  </si>
  <si>
    <t>GO:0042692</t>
  </si>
  <si>
    <t>muscle cell differentiation</t>
  </si>
  <si>
    <t>GO:0005922</t>
  </si>
  <si>
    <t>connexon complex</t>
  </si>
  <si>
    <t>ENSG00000008952</t>
  </si>
  <si>
    <t>SEC62 subnetwork</t>
  </si>
  <si>
    <t>ENSG00000153563</t>
  </si>
  <si>
    <t>CD8A subnetwork</t>
  </si>
  <si>
    <t>MP:0008547</t>
  </si>
  <si>
    <t>abnormal neocortex morphology</t>
  </si>
  <si>
    <t>MP:0003827</t>
  </si>
  <si>
    <t>abnormal Wolffian duct morphology</t>
  </si>
  <si>
    <t>ENSG00000109805</t>
  </si>
  <si>
    <t>NCAPG subnetwork</t>
  </si>
  <si>
    <t>ENSG00000196220</t>
  </si>
  <si>
    <t>SRGAP3 subnetwork</t>
  </si>
  <si>
    <t>GO:0046716</t>
  </si>
  <si>
    <t>muscle cell homeostasis</t>
  </si>
  <si>
    <t>MP:0004613</t>
  </si>
  <si>
    <t>fusion of vertebral arches</t>
  </si>
  <si>
    <t>GO:0051015</t>
  </si>
  <si>
    <t>actin filament binding</t>
  </si>
  <si>
    <t>GO:0030169</t>
  </si>
  <si>
    <t>low-density lipoprotein particle binding</t>
  </si>
  <si>
    <t>ENSG00000104517</t>
  </si>
  <si>
    <t>UBR5 subnetwork</t>
  </si>
  <si>
    <t>REACTOME_PROLACTIN_RECEPTOR_SIGNALING</t>
  </si>
  <si>
    <t>GO:0071385</t>
  </si>
  <si>
    <t>cellular response to glucocorticoid stimulus</t>
  </si>
  <si>
    <t>GO:0071384</t>
  </si>
  <si>
    <t>cellular response to corticosteroid stimulus</t>
  </si>
  <si>
    <t>GO:0060429</t>
  </si>
  <si>
    <t>epithelium development</t>
  </si>
  <si>
    <t>MP:0000067</t>
  </si>
  <si>
    <t>osteopetrosis</t>
  </si>
  <si>
    <t>ENSG00000143878</t>
  </si>
  <si>
    <t>RHOB subnetwork</t>
  </si>
  <si>
    <t>ENSG00000144061</t>
  </si>
  <si>
    <t>NPHP1 subnetwork</t>
  </si>
  <si>
    <t>ENSG00000112079</t>
  </si>
  <si>
    <t>STK38 subnetwork</t>
  </si>
  <si>
    <t>GO:0015149</t>
  </si>
  <si>
    <t>hexose transmembrane transporter activity</t>
  </si>
  <si>
    <t>MP:0008481</t>
  </si>
  <si>
    <t>increased spleen germinal center number</t>
  </si>
  <si>
    <t>ENSG00000170604</t>
  </si>
  <si>
    <t>IRF2BP1 subnetwork</t>
  </si>
  <si>
    <t>ENSG00000125733</t>
  </si>
  <si>
    <t>TRIP10 subnetwork</t>
  </si>
  <si>
    <t>ENSG00000173366</t>
  </si>
  <si>
    <t>ENSG00000173366 subnetwork</t>
  </si>
  <si>
    <t>ENSG00000143498</t>
  </si>
  <si>
    <t>TAF1A subnetwork</t>
  </si>
  <si>
    <t>ENSG00000102001</t>
  </si>
  <si>
    <t>CACNA1F subnetwork</t>
  </si>
  <si>
    <t>ENSG00000173991</t>
  </si>
  <si>
    <t>TCAP subnetwork</t>
  </si>
  <si>
    <t>GO:0032680</t>
  </si>
  <si>
    <t>regulation of tumor necrosis factor production</t>
  </si>
  <si>
    <t>GO:0032640</t>
  </si>
  <si>
    <t>tumor necrosis factor production</t>
  </si>
  <si>
    <t>GO:0010506</t>
  </si>
  <si>
    <t>regulation of autophagy</t>
  </si>
  <si>
    <t>GO:0016575</t>
  </si>
  <si>
    <t>histone deacetylation</t>
  </si>
  <si>
    <t>ENSG00000180855</t>
  </si>
  <si>
    <t>ZNF443 subnetwork</t>
  </si>
  <si>
    <t>ENSG00000054611</t>
  </si>
  <si>
    <t>TBC1D22A subnetwork</t>
  </si>
  <si>
    <t>ENSG00000131370</t>
  </si>
  <si>
    <t>SH3BP5 subnetwork</t>
  </si>
  <si>
    <t>ENSG00000128266</t>
  </si>
  <si>
    <t>GNAZ subnetwork</t>
  </si>
  <si>
    <t>GO:0060759</t>
  </si>
  <si>
    <t>regulation of response to cytokine stimulus</t>
  </si>
  <si>
    <t>ENSG00000126821</t>
  </si>
  <si>
    <t>SGPP1 subnetwork</t>
  </si>
  <si>
    <t>MP:0000527</t>
  </si>
  <si>
    <t>abnormal kidney development</t>
  </si>
  <si>
    <t>ENSG00000206156</t>
  </si>
  <si>
    <t>ENSG00000206156 subnetwork</t>
  </si>
  <si>
    <t>MP:0003130</t>
  </si>
  <si>
    <t>anal atresia</t>
  </si>
  <si>
    <t>GO:0071548</t>
  </si>
  <si>
    <t>response to dexamethasone stimulus</t>
  </si>
  <si>
    <t>ENSG00000164733</t>
  </si>
  <si>
    <t>CTSB subnetwork</t>
  </si>
  <si>
    <t>GO:0000725</t>
  </si>
  <si>
    <t>recombinational repair</t>
  </si>
  <si>
    <t>GO:0005758</t>
  </si>
  <si>
    <t>mitochondrial intermembrane space</t>
  </si>
  <si>
    <t>ENSG00000120053</t>
  </si>
  <si>
    <t>GOT1 subnetwork</t>
  </si>
  <si>
    <t>MP:0005416</t>
  </si>
  <si>
    <t>abnormal circulating protein level</t>
  </si>
  <si>
    <t>GO:0051861</t>
  </si>
  <si>
    <t>glycolipid binding</t>
  </si>
  <si>
    <t>ENSG00000156735</t>
  </si>
  <si>
    <t>BAG4 subnetwork</t>
  </si>
  <si>
    <t>REACTOME_DEGRADATION_OF_BETA:CATENIN_BY_THE_DESTRUCTION_COMPLEX</t>
  </si>
  <si>
    <t>REACTOME_SIGNALING_BY_WNT</t>
  </si>
  <si>
    <t>GO:0007286</t>
  </si>
  <si>
    <t>spermatid development</t>
  </si>
  <si>
    <t>GO:0008333</t>
  </si>
  <si>
    <t>endosome to lysosome transport</t>
  </si>
  <si>
    <t>ENSG00000135316</t>
  </si>
  <si>
    <t>SYNCRIP subnetwork</t>
  </si>
  <si>
    <t>GO:0012510</t>
  </si>
  <si>
    <t>trans-Golgi network transport vesicle membrane</t>
  </si>
  <si>
    <t>GO:0008360</t>
  </si>
  <si>
    <t>regulation of cell shape</t>
  </si>
  <si>
    <t>GO:0015802</t>
  </si>
  <si>
    <t>basic amino acid transport</t>
  </si>
  <si>
    <t>ENSG00000126602</t>
  </si>
  <si>
    <t>TRAP1 subnetwork</t>
  </si>
  <si>
    <t>ENSG00000184895</t>
  </si>
  <si>
    <t>SRY subnetwork</t>
  </si>
  <si>
    <t>ENSG00000113356</t>
  </si>
  <si>
    <t>POLR3G subnetwork</t>
  </si>
  <si>
    <t>ENSG00000168653</t>
  </si>
  <si>
    <t>NDUFS5 subnetwork</t>
  </si>
  <si>
    <t>MP:0002497</t>
  </si>
  <si>
    <t>increased IgE level</t>
  </si>
  <si>
    <t>ENSG00000163631</t>
  </si>
  <si>
    <t>ALB subnetwork</t>
  </si>
  <si>
    <t>MP:0003408</t>
  </si>
  <si>
    <t>increased width of hypertrophic chondrocyte zone</t>
  </si>
  <si>
    <t>ENSG00000104529</t>
  </si>
  <si>
    <t>EEF1D subnetwork</t>
  </si>
  <si>
    <t>ENSG00000158417</t>
  </si>
  <si>
    <t>EIF5B subnetwork</t>
  </si>
  <si>
    <t>MP:0001177</t>
  </si>
  <si>
    <t>atelectasis</t>
  </si>
  <si>
    <t>ENSG00000052749</t>
  </si>
  <si>
    <t>RRP12 subnetwork</t>
  </si>
  <si>
    <t>REACTOME_THE_CITRIC_ACID_TCA_CYCLE_AND_RESPIRATORY_ELECTRON_TRANSPORT</t>
  </si>
  <si>
    <t>ENSG00000183405</t>
  </si>
  <si>
    <t>ENSG00000183405 subnetwork</t>
  </si>
  <si>
    <t>ENSG00000112144</t>
  </si>
  <si>
    <t>ICK subnetwork</t>
  </si>
  <si>
    <t>ENSG00000111450</t>
  </si>
  <si>
    <t>STX2 subnetwork</t>
  </si>
  <si>
    <t>MP:0002362</t>
  </si>
  <si>
    <t>abnormal spleen marginal zone morphology</t>
  </si>
  <si>
    <t>MP:0002423</t>
  </si>
  <si>
    <t>abnormal mast cell physiology</t>
  </si>
  <si>
    <t>ENSG00000152818</t>
  </si>
  <si>
    <t>UTRN subnetwork</t>
  </si>
  <si>
    <t>ENSG00000149428</t>
  </si>
  <si>
    <t>HYOU1 subnetwork</t>
  </si>
  <si>
    <t>GO:0043550</t>
  </si>
  <si>
    <t>regulation of lipid kinase activity</t>
  </si>
  <si>
    <t>ENSG00000100038</t>
  </si>
  <si>
    <t>TOP3B subnetwork</t>
  </si>
  <si>
    <t>ENSG00000175895</t>
  </si>
  <si>
    <t>PLEKHF2 subnetwork</t>
  </si>
  <si>
    <t>GO:0051537</t>
  </si>
  <si>
    <t>2 iron, 2 sulfur cluster binding</t>
  </si>
  <si>
    <t>MP:0008536</t>
  </si>
  <si>
    <t>enlarged third ventricle</t>
  </si>
  <si>
    <t>GO:0035326</t>
  </si>
  <si>
    <t>enhancer binding</t>
  </si>
  <si>
    <t>MP:0008221</t>
  </si>
  <si>
    <t>abnormal hippocampal commissure morphology</t>
  </si>
  <si>
    <t>ENSG00000007174</t>
  </si>
  <si>
    <t>DNAH9 subnetwork</t>
  </si>
  <si>
    <t>ENSG00000108852</t>
  </si>
  <si>
    <t>MPP2 subnetwork</t>
  </si>
  <si>
    <t>MP:0002258</t>
  </si>
  <si>
    <t>abnormal cricoid cartilage morphology</t>
  </si>
  <si>
    <t>ENSG00000084623</t>
  </si>
  <si>
    <t>EIF3I subnetwork</t>
  </si>
  <si>
    <t>ENSG00000174307</t>
  </si>
  <si>
    <t>PHLDA3 subnetwork</t>
  </si>
  <si>
    <t>MP:0001293</t>
  </si>
  <si>
    <t>anophthalmia</t>
  </si>
  <si>
    <t>ENSG00000138297</t>
  </si>
  <si>
    <t>TIMM23 subnetwork</t>
  </si>
  <si>
    <t>ENSG00000105357</t>
  </si>
  <si>
    <t>MYH14 subnetwork</t>
  </si>
  <si>
    <t>GO:0042149</t>
  </si>
  <si>
    <t>cellular response to glucose starvation</t>
  </si>
  <si>
    <t>ENSG00000120800</t>
  </si>
  <si>
    <t>UTP20 subnetwork</t>
  </si>
  <si>
    <t>MP:0008279</t>
  </si>
  <si>
    <t>arrest of spermiogenesis</t>
  </si>
  <si>
    <t>MP:0005121</t>
  </si>
  <si>
    <t>decreased circulating prolactin level</t>
  </si>
  <si>
    <t>GO:0060411</t>
  </si>
  <si>
    <t>cardiac septum morphogenesis</t>
  </si>
  <si>
    <t>ENSG00000206286</t>
  </si>
  <si>
    <t>VPS52 subnetwork</t>
  </si>
  <si>
    <t>ENSG00000112478</t>
  </si>
  <si>
    <t>ENSG00000112478 subnetwork</t>
  </si>
  <si>
    <t>ENSG00000206214</t>
  </si>
  <si>
    <t>ENSG00000206214 subnetwork</t>
  </si>
  <si>
    <t>ENSG00000164162</t>
  </si>
  <si>
    <t>ANAPC10 subnetwork</t>
  </si>
  <si>
    <t>MP:0000454</t>
  </si>
  <si>
    <t>abnormal jaw morphology</t>
  </si>
  <si>
    <t>MP:0000484</t>
  </si>
  <si>
    <t>abnormal pulmonary artery morphology</t>
  </si>
  <si>
    <t>ENSG00000115414</t>
  </si>
  <si>
    <t>FN1 subnetwork</t>
  </si>
  <si>
    <t>ENSG00000148180</t>
  </si>
  <si>
    <t>GSN subnetwork</t>
  </si>
  <si>
    <t>ENSG00000152556</t>
  </si>
  <si>
    <t>PFKM subnetwork</t>
  </si>
  <si>
    <t>ENSG00000130227</t>
  </si>
  <si>
    <t>XPO7 subnetwork</t>
  </si>
  <si>
    <t>ENSG00000134909</t>
  </si>
  <si>
    <t>ARHGAP32 subnetwork</t>
  </si>
  <si>
    <t>MP:0002743</t>
  </si>
  <si>
    <t>glomerulonephritis</t>
  </si>
  <si>
    <t>MP:0001602</t>
  </si>
  <si>
    <t>impaired myelopoiesis</t>
  </si>
  <si>
    <t>ENSG00000143344</t>
  </si>
  <si>
    <t>RGL1 subnetwork</t>
  </si>
  <si>
    <t>GO:0007019</t>
  </si>
  <si>
    <t>microtubule depolymerization</t>
  </si>
  <si>
    <t>MP:0002566</t>
  </si>
  <si>
    <t>abnormal sexual interaction</t>
  </si>
  <si>
    <t>GO:0000062</t>
  </si>
  <si>
    <t>fatty-acyl-CoA binding</t>
  </si>
  <si>
    <t>REACTOME_GLUTAMATE_BINDING_ACTIVATION_OF_AMPA_RECEPTORS_AND_SYNAPTIC_PLASTICITY</t>
  </si>
  <si>
    <t>REACTOME_TRAFFICKING_OF_AMPA_RECEPTORS</t>
  </si>
  <si>
    <t>GO:0048103</t>
  </si>
  <si>
    <t>somatic stem cell division</t>
  </si>
  <si>
    <t>GO:0002573</t>
  </si>
  <si>
    <t>myeloid leukocyte differentiation</t>
  </si>
  <si>
    <t>GO:0042641</t>
  </si>
  <si>
    <t>actomyosin</t>
  </si>
  <si>
    <t>ENSG00000177542</t>
  </si>
  <si>
    <t>SLC25A22 subnetwork</t>
  </si>
  <si>
    <t>ENSG00000003096</t>
  </si>
  <si>
    <t>KLHL13 subnetwork</t>
  </si>
  <si>
    <t>MP:0011186</t>
  </si>
  <si>
    <t>abnormal visceral endoderm morphology</t>
  </si>
  <si>
    <t>GO:0033138</t>
  </si>
  <si>
    <t>positive regulation of peptidyl-serine phosphorylation</t>
  </si>
  <si>
    <t>MP:0001504</t>
  </si>
  <si>
    <t>abnormal posture</t>
  </si>
  <si>
    <t>GO:0051082</t>
  </si>
  <si>
    <t>unfolded protein binding</t>
  </si>
  <si>
    <t>ENSG00000134982</t>
  </si>
  <si>
    <t>APC subnetwork</t>
  </si>
  <si>
    <t>MP:0003917</t>
  </si>
  <si>
    <t>increased kidney weight</t>
  </si>
  <si>
    <t>MP:0006356</t>
  </si>
  <si>
    <t>abnormal third branchial arch artery morphology</t>
  </si>
  <si>
    <t>MP:0008146</t>
  </si>
  <si>
    <t>asymmetric rib-sternum attachment</t>
  </si>
  <si>
    <t>MP:0003690</t>
  </si>
  <si>
    <t>abnormal glial cell physiology</t>
  </si>
  <si>
    <t>ENSG00000072778</t>
  </si>
  <si>
    <t>ACADVL subnetwork</t>
  </si>
  <si>
    <t>GO:0090136</t>
  </si>
  <si>
    <t>epithelial cell-cell adhesion</t>
  </si>
  <si>
    <t>MP:0005058</t>
  </si>
  <si>
    <t>abnormal lysosome morphology</t>
  </si>
  <si>
    <t>ENSG00000101182</t>
  </si>
  <si>
    <t>PSMA7 subnetwork</t>
  </si>
  <si>
    <t>GO:0016247</t>
  </si>
  <si>
    <t>channel regulator activity</t>
  </si>
  <si>
    <t>MP:0002314</t>
  </si>
  <si>
    <t>abnormal respiratory mechanics</t>
  </si>
  <si>
    <t>GO:0034764</t>
  </si>
  <si>
    <t>positive regulation of transmembrane transport</t>
  </si>
  <si>
    <t>ENSG00000126432</t>
  </si>
  <si>
    <t>PRDX5 subnetwork</t>
  </si>
  <si>
    <t>ENSG00000105663</t>
  </si>
  <si>
    <t>ENSG00000105663 subnetwork</t>
  </si>
  <si>
    <t>GO:0046685</t>
  </si>
  <si>
    <t>response to arsenic-containing substance</t>
  </si>
  <si>
    <t>ENSG00000198612</t>
  </si>
  <si>
    <t>COPS8 subnetwork</t>
  </si>
  <si>
    <t>ENSG00000139546</t>
  </si>
  <si>
    <t>TARBP2 subnetwork</t>
  </si>
  <si>
    <t>MP:0001970</t>
  </si>
  <si>
    <t>abnormal pain threshold</t>
  </si>
  <si>
    <t>MP:0001119</t>
  </si>
  <si>
    <t>abnormal female reproductive system morphology</t>
  </si>
  <si>
    <t>REACTOME_ADP_SIGNALLING_THROUGH_P2Y_PURINOCEPTOR_12</t>
  </si>
  <si>
    <t>ENSG00000185479</t>
  </si>
  <si>
    <t>KRT6B subnetwork</t>
  </si>
  <si>
    <t>GO:0008045</t>
  </si>
  <si>
    <t>motor axon guidance</t>
  </si>
  <si>
    <t>ENSG00000167900</t>
  </si>
  <si>
    <t>TK1 subnetwork</t>
  </si>
  <si>
    <t>ENSG00000198888</t>
  </si>
  <si>
    <t>MT-ND1 subnetwork</t>
  </si>
  <si>
    <t>MP:0001515</t>
  </si>
  <si>
    <t>abnormal grip strength</t>
  </si>
  <si>
    <t>MP:0003672</t>
  </si>
  <si>
    <t>abnormal ureter development</t>
  </si>
  <si>
    <t>GO:0009914</t>
  </si>
  <si>
    <t>hormone transport</t>
  </si>
  <si>
    <t>GO:0005164</t>
  </si>
  <si>
    <t>tumor necrosis factor receptor binding</t>
  </si>
  <si>
    <t>GO:0005795</t>
  </si>
  <si>
    <t>Golgi stack</t>
  </si>
  <si>
    <t>ENSG00000034152</t>
  </si>
  <si>
    <t>MAP2K3 subnetwork</t>
  </si>
  <si>
    <t>MP:0008037</t>
  </si>
  <si>
    <t>abnormal T cell morphology</t>
  </si>
  <si>
    <t>ENSG00000177971</t>
  </si>
  <si>
    <t>IMP3 subnetwork</t>
  </si>
  <si>
    <t>GO:0009071</t>
  </si>
  <si>
    <t>serine family amino acid catabolic process</t>
  </si>
  <si>
    <t>GO:0015662</t>
  </si>
  <si>
    <t>ATPase activity, coupled to transmembrane movement of ions, phosphorylative mechanism</t>
  </si>
  <si>
    <t>MP:0001382</t>
  </si>
  <si>
    <t>abnormal nursing</t>
  </si>
  <si>
    <t>ENSG00000106588</t>
  </si>
  <si>
    <t>PSMA2 subnetwork</t>
  </si>
  <si>
    <t>REACTOME_FORMATION_OF_THE_TERNARY_COMPLEX_AND_SUBSEQUENTLY_THE_43S_COMPLEX</t>
  </si>
  <si>
    <t>GO:0046915</t>
  </si>
  <si>
    <t>transition metal ion transmembrane transporter activity</t>
  </si>
  <si>
    <t>ENSG00000160868</t>
  </si>
  <si>
    <t>CYP3A4 subnetwork</t>
  </si>
  <si>
    <t>ENSG00000047579</t>
  </si>
  <si>
    <t>DTNBP1 subnetwork</t>
  </si>
  <si>
    <t>ENSG00000100302</t>
  </si>
  <si>
    <t>RASD2 subnetwork</t>
  </si>
  <si>
    <t>ENSG00000145494</t>
  </si>
  <si>
    <t>NDUFS6 subnetwork</t>
  </si>
  <si>
    <t>REACTOME_EUKARYOTIC_TRANSLATION_INITIATION</t>
  </si>
  <si>
    <t>REACTOME_CAP:DEPENDENT_TRANSLATION_INITIATION</t>
  </si>
  <si>
    <t>ENSG00000104131</t>
  </si>
  <si>
    <t>EIF3J subnetwork</t>
  </si>
  <si>
    <t>GO:0051119</t>
  </si>
  <si>
    <t>sugar transmembrane transporter activity</t>
  </si>
  <si>
    <t>GO:0060713</t>
  </si>
  <si>
    <t>labyrinthine layer morphogenesis</t>
  </si>
  <si>
    <t>GO:0000096</t>
  </si>
  <si>
    <t>sulfur amino acid metabolic process</t>
  </si>
  <si>
    <t>ENSG00000112033</t>
  </si>
  <si>
    <t>PPARD subnetwork</t>
  </si>
  <si>
    <t>ENSG00000147439</t>
  </si>
  <si>
    <t>BIN3 subnetwork</t>
  </si>
  <si>
    <t>MP:0008911</t>
  </si>
  <si>
    <t>induced hyperactivity</t>
  </si>
  <si>
    <t>GO:0042517</t>
  </si>
  <si>
    <t>positive regulation of tyrosine phosphorylation of Stat3 protein</t>
  </si>
  <si>
    <t>MP:0002175</t>
  </si>
  <si>
    <t>decreased brain weight</t>
  </si>
  <si>
    <t>GO:0021700</t>
  </si>
  <si>
    <t>developmental maturation</t>
  </si>
  <si>
    <t>GO:0071248</t>
  </si>
  <si>
    <t>cellular response to metal ion</t>
  </si>
  <si>
    <t>GO:0035148</t>
  </si>
  <si>
    <t>tube formation</t>
  </si>
  <si>
    <t>ENSG00000169641</t>
  </si>
  <si>
    <t>LUZP1 subnetwork</t>
  </si>
  <si>
    <t>ENSG00000184752</t>
  </si>
  <si>
    <t>NDUFA12 subnetwork</t>
  </si>
  <si>
    <t>GO:0016052</t>
  </si>
  <si>
    <t>carbohydrate catabolic process</t>
  </si>
  <si>
    <t>ENSG00000107816</t>
  </si>
  <si>
    <t>LZTS2 subnetwork</t>
  </si>
  <si>
    <t>GO:0031985</t>
  </si>
  <si>
    <t>Golgi cisterna</t>
  </si>
  <si>
    <t>ENSG00000151366</t>
  </si>
  <si>
    <t>NDUFC2 subnetwork</t>
  </si>
  <si>
    <t>GO:0051569</t>
  </si>
  <si>
    <t>regulation of histone H3-K4 methylation</t>
  </si>
  <si>
    <t>ENSG00000117751</t>
  </si>
  <si>
    <t>PPP1R8 subnetwork</t>
  </si>
  <si>
    <t>ENSG00000124097</t>
  </si>
  <si>
    <t>ENSG00000124097 subnetwork</t>
  </si>
  <si>
    <t>ENSG00000198846</t>
  </si>
  <si>
    <t>TOX subnetwork</t>
  </si>
  <si>
    <t>ENSG00000103460</t>
  </si>
  <si>
    <t>TOX3 subnetwork</t>
  </si>
  <si>
    <t>ENSG00000010818</t>
  </si>
  <si>
    <t>HIVEP2 subnetwork</t>
  </si>
  <si>
    <t>ENSG00000169031</t>
  </si>
  <si>
    <t>COL4A3 subnetwork</t>
  </si>
  <si>
    <t>REACTOME_CELL:EXTRACELLULAR_MATRIX_INTERACTIONS</t>
  </si>
  <si>
    <t>GO:0006986</t>
  </si>
  <si>
    <t>response to unfolded protein</t>
  </si>
  <si>
    <t>GO:0015932</t>
  </si>
  <si>
    <t>nucleobase-containing compound transmembrane transporter activity</t>
  </si>
  <si>
    <t>GO:0051236</t>
  </si>
  <si>
    <t>establishment of RNA localization</t>
  </si>
  <si>
    <t>GO:0050657</t>
  </si>
  <si>
    <t>nucleic acid transport</t>
  </si>
  <si>
    <t>GO:0050658</t>
  </si>
  <si>
    <t>RNA transport</t>
  </si>
  <si>
    <t>ENSG00000196331</t>
  </si>
  <si>
    <t>HIST1H2BO subnetwork</t>
  </si>
  <si>
    <t>MP:0001849</t>
  </si>
  <si>
    <t>ear inflammation</t>
  </si>
  <si>
    <t>MP:0001195</t>
  </si>
  <si>
    <t>flaky skin</t>
  </si>
  <si>
    <t>MP:0006254</t>
  </si>
  <si>
    <t>thin cerebral cortex</t>
  </si>
  <si>
    <t>GO:0009066</t>
  </si>
  <si>
    <t>aspartate family amino acid metabolic process</t>
  </si>
  <si>
    <t>ENSG00000197343</t>
  </si>
  <si>
    <t>ZNF655 subnetwork</t>
  </si>
  <si>
    <t>ENSG00000114480</t>
  </si>
  <si>
    <t>GBE1 subnetwork</t>
  </si>
  <si>
    <t>GO:0009595</t>
  </si>
  <si>
    <t>detection of biotic stimulus</t>
  </si>
  <si>
    <t>ENSG00000186115</t>
  </si>
  <si>
    <t>CYP4F2 subnetwork</t>
  </si>
  <si>
    <t>ENSG00000170515</t>
  </si>
  <si>
    <t>PA2G4 subnetwork</t>
  </si>
  <si>
    <t>GO:0016579</t>
  </si>
  <si>
    <t>protein deubiquitination</t>
  </si>
  <si>
    <t>MP:0004068</t>
  </si>
  <si>
    <t>dilated dorsal aorta</t>
  </si>
  <si>
    <t>MP:0006386</t>
  </si>
  <si>
    <t>absent somites</t>
  </si>
  <si>
    <t>GO:0014896</t>
  </si>
  <si>
    <t>muscle hypertrophy</t>
  </si>
  <si>
    <t>ENSG00000138495</t>
  </si>
  <si>
    <t>COX17 subnetwork</t>
  </si>
  <si>
    <t>GO:0006687</t>
  </si>
  <si>
    <t>glycosphingolipid metabolic process</t>
  </si>
  <si>
    <t>MP:0006072</t>
  </si>
  <si>
    <t>abnormal retinal apoptosis</t>
  </si>
  <si>
    <t>MP:0003141</t>
  </si>
  <si>
    <t>cardiac fibrosis</t>
  </si>
  <si>
    <t>MP:0009247</t>
  </si>
  <si>
    <t>meteorism</t>
  </si>
  <si>
    <t>ENSG00000124333</t>
  </si>
  <si>
    <t>VAMP7 subnetwork</t>
  </si>
  <si>
    <t>GO:0046849</t>
  </si>
  <si>
    <t>bone remodeling</t>
  </si>
  <si>
    <t>MP:0003659</t>
  </si>
  <si>
    <t>abnormal lymph circulation</t>
  </si>
  <si>
    <t>REACTOME_SIGNAL_AMPLIFICATION</t>
  </si>
  <si>
    <t>MP:0005410</t>
  </si>
  <si>
    <t>abnormal fertilization</t>
  </si>
  <si>
    <t>GO:0048599</t>
  </si>
  <si>
    <t>oocyte development</t>
  </si>
  <si>
    <t>ENSG00000167306</t>
  </si>
  <si>
    <t>MYO5B subnetwork</t>
  </si>
  <si>
    <t>GO:0006575</t>
  </si>
  <si>
    <t>cellular modified amino acid metabolic process</t>
  </si>
  <si>
    <t>GO:0014061</t>
  </si>
  <si>
    <t>regulation of norepinephrine secretion</t>
  </si>
  <si>
    <t>MP:0005503</t>
  </si>
  <si>
    <t>abnormal tendon morphology</t>
  </si>
  <si>
    <t>GO:2001022</t>
  </si>
  <si>
    <t>positive regulation of response to DNA damage stimulus</t>
  </si>
  <si>
    <t>REACTOME_DUAL_INCISION_REACTION_IN_GG:NER</t>
  </si>
  <si>
    <t>REACTOME_FORMATION_OF_INCISION_COMPLEX_IN_GG:NER</t>
  </si>
  <si>
    <t>GO:0090009</t>
  </si>
  <si>
    <t>primitive streak formation</t>
  </si>
  <si>
    <t>GO:0006260</t>
  </si>
  <si>
    <t>DNA replication</t>
  </si>
  <si>
    <t>GO:0030225</t>
  </si>
  <si>
    <t>macrophage differentiation</t>
  </si>
  <si>
    <t>GO:0009187</t>
  </si>
  <si>
    <t>cyclic nucleotide metabolic process</t>
  </si>
  <si>
    <t>ENSG00000117758</t>
  </si>
  <si>
    <t>STX12 subnetwork</t>
  </si>
  <si>
    <t>ENSG00000166855</t>
  </si>
  <si>
    <t>CLPX subnetwork</t>
  </si>
  <si>
    <t>GO:0048634</t>
  </si>
  <si>
    <t>regulation of muscle organ development</t>
  </si>
  <si>
    <t>ENSG00000077782</t>
  </si>
  <si>
    <t>FGFR1 subnetwork</t>
  </si>
  <si>
    <t>ENSG00000155097</t>
  </si>
  <si>
    <t>ATP6V1C1 subnetwork</t>
  </si>
  <si>
    <t>ENSG00000124074</t>
  </si>
  <si>
    <t>C16orf48 subnetwork</t>
  </si>
  <si>
    <t>GO:0051496</t>
  </si>
  <si>
    <t>positive regulation of stress fiber assembly</t>
  </si>
  <si>
    <t>ENSG00000108774</t>
  </si>
  <si>
    <t>RAB5C subnetwork</t>
  </si>
  <si>
    <t>ENSG00000120256</t>
  </si>
  <si>
    <t>LRP11 subnetwork</t>
  </si>
  <si>
    <t>ENSG00000197249</t>
  </si>
  <si>
    <t>SERPINA1 subnetwork</t>
  </si>
  <si>
    <t>ENSG00000152661</t>
  </si>
  <si>
    <t>GJA1 subnetwork</t>
  </si>
  <si>
    <t>GO:0060271</t>
  </si>
  <si>
    <t>cilium morphogenesis</t>
  </si>
  <si>
    <t>ENSG00000170776</t>
  </si>
  <si>
    <t>AKAP13 subnetwork</t>
  </si>
  <si>
    <t>ENSG00000008083</t>
  </si>
  <si>
    <t>JARID2 subnetwork</t>
  </si>
  <si>
    <t>GO:0055002</t>
  </si>
  <si>
    <t>striated muscle cell development</t>
  </si>
  <si>
    <t>GO:0043014</t>
  </si>
  <si>
    <t>alpha-tubulin binding</t>
  </si>
  <si>
    <t>GO:0000795</t>
  </si>
  <si>
    <t>synaptonemal complex</t>
  </si>
  <si>
    <t>ENSG00000172340</t>
  </si>
  <si>
    <t>SUCLG2 subnetwork</t>
  </si>
  <si>
    <t>ENSG00000176476</t>
  </si>
  <si>
    <t>CCDC101 subnetwork</t>
  </si>
  <si>
    <t>GO:0071702</t>
  </si>
  <si>
    <t>organic substance transport</t>
  </si>
  <si>
    <t>REACTOME_REGULATION_OF_APCC_ACTIVATORS_BETWEEN_G1S_AND_EARLY_ANAPHASE</t>
  </si>
  <si>
    <t>ENSG00000138326</t>
  </si>
  <si>
    <t>RPS24 subnetwork</t>
  </si>
  <si>
    <t>MP:0009767</t>
  </si>
  <si>
    <t>decreased sensitivity to xenobiotic induced morbidity/mortality</t>
  </si>
  <si>
    <t>MP:0008511</t>
  </si>
  <si>
    <t>thin retinal inner nuclear layer</t>
  </si>
  <si>
    <t>GO:0030949</t>
  </si>
  <si>
    <t>positive regulation of vascular endothelial growth factor receptor signaling pathway</t>
  </si>
  <si>
    <t>GO:0009109</t>
  </si>
  <si>
    <t>coenzyme catabolic process</t>
  </si>
  <si>
    <t>GO:0050772</t>
  </si>
  <si>
    <t>positive regulation of axonogenesis</t>
  </si>
  <si>
    <t>MP:0008022</t>
  </si>
  <si>
    <t>dilated heart ventricle</t>
  </si>
  <si>
    <t>GO:0048515</t>
  </si>
  <si>
    <t>spermatid differentiation</t>
  </si>
  <si>
    <t>GO:0008201</t>
  </si>
  <si>
    <t>heparin binding</t>
  </si>
  <si>
    <t>MP:0002972</t>
  </si>
  <si>
    <t>abnormal cardiac muscle contractility</t>
  </si>
  <si>
    <t>ENSG00000198763</t>
  </si>
  <si>
    <t>MT-ND2 subnetwork</t>
  </si>
  <si>
    <t>ENSG00000212876</t>
  </si>
  <si>
    <t>ENSG00000212876 subnetwork</t>
  </si>
  <si>
    <t>ENSG00000126522</t>
  </si>
  <si>
    <t>ASL subnetwork</t>
  </si>
  <si>
    <t>ENSG00000161016</t>
  </si>
  <si>
    <t>RPL8 subnetwork</t>
  </si>
  <si>
    <t>MP:0001385</t>
  </si>
  <si>
    <t>pup cannibalization</t>
  </si>
  <si>
    <t>ENSG00000111057</t>
  </si>
  <si>
    <t>KRT18 subnetwork</t>
  </si>
  <si>
    <t>ENSG00000206240</t>
  </si>
  <si>
    <t>HLA-DRB1 subnetwork</t>
  </si>
  <si>
    <t>ENSG00000206306</t>
  </si>
  <si>
    <t>ENSG00000140451</t>
  </si>
  <si>
    <t>PIF1 subnetwork</t>
  </si>
  <si>
    <t>GO:0010948</t>
  </si>
  <si>
    <t>negative regulation of cell cycle process</t>
  </si>
  <si>
    <t>GO:0072331</t>
  </si>
  <si>
    <t>signal transduction by p53 class mediator</t>
  </si>
  <si>
    <t>ENSG00000120251</t>
  </si>
  <si>
    <t>GRIA2 subnetwork</t>
  </si>
  <si>
    <t>ENSG00000072682</t>
  </si>
  <si>
    <t>P4HA2 subnetwork</t>
  </si>
  <si>
    <t>MP:0002672</t>
  </si>
  <si>
    <t>abnormal branchial arch artery morphology</t>
  </si>
  <si>
    <t>ENSG00000107625</t>
  </si>
  <si>
    <t>DDX50 subnetwork</t>
  </si>
  <si>
    <t>ENSG00000126756</t>
  </si>
  <si>
    <t>UXT subnetwork</t>
  </si>
  <si>
    <t>GO:0001885</t>
  </si>
  <si>
    <t>endothelial cell development</t>
  </si>
  <si>
    <t>ENSG00000090539</t>
  </si>
  <si>
    <t>CHRD subnetwork</t>
  </si>
  <si>
    <t>ENSG00000124228</t>
  </si>
  <si>
    <t>DDX27 subnetwork</t>
  </si>
  <si>
    <t>MP:0003722</t>
  </si>
  <si>
    <t>absent ureter</t>
  </si>
  <si>
    <t>ENSG00000128050</t>
  </si>
  <si>
    <t>PAICS subnetwork</t>
  </si>
  <si>
    <t>ENSG00000111790</t>
  </si>
  <si>
    <t>FGFR1OP2 subnetwork</t>
  </si>
  <si>
    <t>GO:0030204</t>
  </si>
  <si>
    <t>chondroitin sulfate metabolic process</t>
  </si>
  <si>
    <t>ENSG00000171346</t>
  </si>
  <si>
    <t>KRT15 subnetwork</t>
  </si>
  <si>
    <t>ENSG00000114062</t>
  </si>
  <si>
    <t>UBE3A subnetwork</t>
  </si>
  <si>
    <t>ENSG00000125538</t>
  </si>
  <si>
    <t>IL1B subnetwork</t>
  </si>
  <si>
    <t>ENSG00000183648</t>
  </si>
  <si>
    <t>NDUFB1 subnetwork</t>
  </si>
  <si>
    <t>ENSG00000123066</t>
  </si>
  <si>
    <t>MED13L subnetwork</t>
  </si>
  <si>
    <t>REACTOME_P53:DEPENDENT_G1S_DNA_DAMAGE_CHECKPOINT</t>
  </si>
  <si>
    <t>REACTOME_P53:DEPENDENT_G1_DNA_DAMAGE_RESPONSE</t>
  </si>
  <si>
    <t>GO:0045669</t>
  </si>
  <si>
    <t>positive regulation of osteoblast differentiation</t>
  </si>
  <si>
    <t>GO:0061077</t>
  </si>
  <si>
    <t>chaperone-mediated protein folding</t>
  </si>
  <si>
    <t>ENSG00000073111</t>
  </si>
  <si>
    <t>MCM2 subnetwork</t>
  </si>
  <si>
    <t>GO:0051340</t>
  </si>
  <si>
    <t>regulation of ligase activity</t>
  </si>
  <si>
    <t>ENSG00000078579</t>
  </si>
  <si>
    <t>FGF20 subnetwork</t>
  </si>
  <si>
    <t>ENSG00000139180</t>
  </si>
  <si>
    <t>NDUFA9 subnetwork</t>
  </si>
  <si>
    <t>GO:0045830</t>
  </si>
  <si>
    <t>positive regulation of isotype switching</t>
  </si>
  <si>
    <t>GO:0043266</t>
  </si>
  <si>
    <t>regulation of potassium ion transport</t>
  </si>
  <si>
    <t>ENSG00000139625</t>
  </si>
  <si>
    <t>MAP3K12 subnetwork</t>
  </si>
  <si>
    <t>GO:0010824</t>
  </si>
  <si>
    <t>regulation of centrosome duplication</t>
  </si>
  <si>
    <t>ENSG00000112312</t>
  </si>
  <si>
    <t>GMNN subnetwork</t>
  </si>
  <si>
    <t>ENSG00000130589</t>
  </si>
  <si>
    <t>RP4-697K14.7 subnetwork</t>
  </si>
  <si>
    <t>ENSG00000198898</t>
  </si>
  <si>
    <t>CAPZA2 subnetwork</t>
  </si>
  <si>
    <t>ENSG00000102977</t>
  </si>
  <si>
    <t>ACD subnetwork</t>
  </si>
  <si>
    <t>MP:0001314</t>
  </si>
  <si>
    <t>corneal opacity</t>
  </si>
  <si>
    <t>MP:0001438</t>
  </si>
  <si>
    <t>aphagia</t>
  </si>
  <si>
    <t>GO:0071173</t>
  </si>
  <si>
    <t>spindle assembly checkpoint</t>
  </si>
  <si>
    <t>REACTOME_CYTOKINE_SIGNALING_IN_IMMUNE_SYSTEM</t>
  </si>
  <si>
    <t>MP:0001859</t>
  </si>
  <si>
    <t>kidney inflammation</t>
  </si>
  <si>
    <t>GO:0002440</t>
  </si>
  <si>
    <t>production of molecular mediator of immune response</t>
  </si>
  <si>
    <t>GO:0009311</t>
  </si>
  <si>
    <t>oligosaccharide metabolic process</t>
  </si>
  <si>
    <t>MP:0002428</t>
  </si>
  <si>
    <t>abnormal semicircular canal morphology</t>
  </si>
  <si>
    <t>GO:0010893</t>
  </si>
  <si>
    <t>positive regulation of steroid biosynthetic process</t>
  </si>
  <si>
    <t>MP:0000780</t>
  </si>
  <si>
    <t>abnormal corpus callosum morphology</t>
  </si>
  <si>
    <t>GO:0090200</t>
  </si>
  <si>
    <t>positive regulation of release of cytochrome c from mitochondria</t>
  </si>
  <si>
    <t>GO:2000106</t>
  </si>
  <si>
    <t>regulation of leukocyte apoptotic process</t>
  </si>
  <si>
    <t>MP:0002639</t>
  </si>
  <si>
    <t>micrognathia</t>
  </si>
  <si>
    <t>MP:0000886</t>
  </si>
  <si>
    <t>abnormal cerebellar granule layer</t>
  </si>
  <si>
    <t>ENSG00000176749</t>
  </si>
  <si>
    <t>CDK5R1 subnetwork</t>
  </si>
  <si>
    <t>ENSG00000111845</t>
  </si>
  <si>
    <t>PAK1IP1 subnetwork</t>
  </si>
  <si>
    <t>GO:0044455</t>
  </si>
  <si>
    <t>mitochondrial membrane part</t>
  </si>
  <si>
    <t>ENSG00000108651</t>
  </si>
  <si>
    <t>UTP6 subnetwork</t>
  </si>
  <si>
    <t>ENSG00000116984</t>
  </si>
  <si>
    <t>MTR subnetwork</t>
  </si>
  <si>
    <t>REACTOME_G1S_TRANSITION</t>
  </si>
  <si>
    <t>ENSG00000197616</t>
  </si>
  <si>
    <t>MYH6 subnetwork</t>
  </si>
  <si>
    <t>GO:0015145</t>
  </si>
  <si>
    <t>monosaccharide transmembrane transporter activity</t>
  </si>
  <si>
    <t>MP:0000029</t>
  </si>
  <si>
    <t>abnormal malleus morphology</t>
  </si>
  <si>
    <t>MP:0003205</t>
  </si>
  <si>
    <t>testicular atrophy</t>
  </si>
  <si>
    <t>GO:0016638</t>
  </si>
  <si>
    <t>oxidoreductase activity, acting on the CH-NH2 group of donors</t>
  </si>
  <si>
    <t>GO:0032321</t>
  </si>
  <si>
    <t>positive regulation of Rho GTPase activity</t>
  </si>
  <si>
    <t>GO:0033135</t>
  </si>
  <si>
    <t>regulation of peptidyl-serine phosphorylation</t>
  </si>
  <si>
    <t>ENSG00000156482</t>
  </si>
  <si>
    <t>RPL30 subnetwork</t>
  </si>
  <si>
    <t>MP:0005325</t>
  </si>
  <si>
    <t>abnormal renal glomerulus morphology</t>
  </si>
  <si>
    <t>REACTOME_RNA_POLYMERASE_I_RNA_POLYMERASE_III_AND_MITOCHONDRIAL_TRANSCRIPTION</t>
  </si>
  <si>
    <t>ENSG00000126267</t>
  </si>
  <si>
    <t>COX6B1 subnetwork</t>
  </si>
  <si>
    <t>MP:0003727</t>
  </si>
  <si>
    <t>abnormal retinal layer morphology</t>
  </si>
  <si>
    <t>ENSG00000116903</t>
  </si>
  <si>
    <t>EXOC8 subnetwork</t>
  </si>
  <si>
    <t>ENSG00000181827</t>
  </si>
  <si>
    <t>RFX7 subnetwork</t>
  </si>
  <si>
    <t>ENSG00000171530</t>
  </si>
  <si>
    <t>TBCA subnetwork</t>
  </si>
  <si>
    <t>ENSG00000185291</t>
  </si>
  <si>
    <t>IL3RA subnetwork</t>
  </si>
  <si>
    <t>ENSG00000147044</t>
  </si>
  <si>
    <t>CASK subnetwork</t>
  </si>
  <si>
    <t>GO:0005246</t>
  </si>
  <si>
    <t>calcium channel regulator activity</t>
  </si>
  <si>
    <t>MP:0002843</t>
  </si>
  <si>
    <t>decreased systemic arterial blood pressure</t>
  </si>
  <si>
    <t>GO:0007168</t>
  </si>
  <si>
    <t>receptor guanylyl cyclase signaling pathway</t>
  </si>
  <si>
    <t>GO:0005355</t>
  </si>
  <si>
    <t>glucose transmembrane transporter activity</t>
  </si>
  <si>
    <t>ENSG00000090104</t>
  </si>
  <si>
    <t>RGS1 subnetwork</t>
  </si>
  <si>
    <t>KEGG_O_GLYCAN_BIOSYNTHESIS</t>
  </si>
  <si>
    <t>ENSG00000100479</t>
  </si>
  <si>
    <t>POLE2 subnetwork</t>
  </si>
  <si>
    <t>ENSG00000122705</t>
  </si>
  <si>
    <t>CLTA subnetwork</t>
  </si>
  <si>
    <t>ENSG00000142186</t>
  </si>
  <si>
    <t>SCYL1 subnetwork</t>
  </si>
  <si>
    <t>ENSG00000181029</t>
  </si>
  <si>
    <t>TRAPPC5 subnetwork</t>
  </si>
  <si>
    <t>GO:0017124</t>
  </si>
  <si>
    <t>SH3 domain binding</t>
  </si>
  <si>
    <t>GO:0046395</t>
  </si>
  <si>
    <t>carboxylic acid catabolic process</t>
  </si>
  <si>
    <t>GO:0016054</t>
  </si>
  <si>
    <t>organic acid catabolic process</t>
  </si>
  <si>
    <t>MP:0003038</t>
  </si>
  <si>
    <t>decreased infarction size</t>
  </si>
  <si>
    <t>ENSG00000130193</t>
  </si>
  <si>
    <t>C8orf55 subnetwork</t>
  </si>
  <si>
    <t>ENSG00000138448</t>
  </si>
  <si>
    <t>ITGAV subnetwork</t>
  </si>
  <si>
    <t>GO:0006414</t>
  </si>
  <si>
    <t>translational elongation</t>
  </si>
  <si>
    <t>GO:0046426</t>
  </si>
  <si>
    <t>negative regulation of JAK-STAT cascade</t>
  </si>
  <si>
    <t>GO:0010389</t>
  </si>
  <si>
    <t>regulation of G2/M transition of mitotic cell cycle</t>
  </si>
  <si>
    <t>GO:0032543</t>
  </si>
  <si>
    <t>mitochondrial translation</t>
  </si>
  <si>
    <t>GO:0031902</t>
  </si>
  <si>
    <t>late endosome membrane</t>
  </si>
  <si>
    <t>GO:0045121</t>
  </si>
  <si>
    <t>membrane raft</t>
  </si>
  <si>
    <t>ENSG00000117748</t>
  </si>
  <si>
    <t>RPA2 subnetwork</t>
  </si>
  <si>
    <t>ENSG00000076053</t>
  </si>
  <si>
    <t>RBM7 subnetwork</t>
  </si>
  <si>
    <t>GO:0034605</t>
  </si>
  <si>
    <t>cellular response to heat</t>
  </si>
  <si>
    <t>ENSG00000105849</t>
  </si>
  <si>
    <t>TWISTNB subnetwork</t>
  </si>
  <si>
    <t>GO:0045652</t>
  </si>
  <si>
    <t>regulation of megakaryocyte differentiation</t>
  </si>
  <si>
    <t>GO:0043043</t>
  </si>
  <si>
    <t>peptide biosynthetic process</t>
  </si>
  <si>
    <t>GO:0051153</t>
  </si>
  <si>
    <t>regulation of striated muscle cell differentiation</t>
  </si>
  <si>
    <t>GO:0015931</t>
  </si>
  <si>
    <t>nucleobase-containing compound transport</t>
  </si>
  <si>
    <t>GO:0048659</t>
  </si>
  <si>
    <t>smooth muscle cell proliferation</t>
  </si>
  <si>
    <t>MP:0002862</t>
  </si>
  <si>
    <t>altered righting response</t>
  </si>
  <si>
    <t>REACTOME_NONSENSE_MEDIATED_DECAY_INDEPENDENT_OF_THE_EXON_JUNCTION_COMPLEX</t>
  </si>
  <si>
    <t>ENSG00000009954</t>
  </si>
  <si>
    <t>BAZ1B subnetwork</t>
  </si>
  <si>
    <t>ENSG00000138193</t>
  </si>
  <si>
    <t>PLCE1 subnetwork</t>
  </si>
  <si>
    <t>GO:0034660</t>
  </si>
  <si>
    <t>ncRNA metabolic process</t>
  </si>
  <si>
    <t>GO:0006013</t>
  </si>
  <si>
    <t>mannose metabolic process</t>
  </si>
  <si>
    <t>REACTOME_IRAK2_MEDIATED_ACTIVATION_OF_TAK1_COMPLEX</t>
  </si>
  <si>
    <t>REACTOME_TRAF6_MEDIATED_INDUCTION_OF_TAK1_COMPLEX</t>
  </si>
  <si>
    <t>ENSG00000115241</t>
  </si>
  <si>
    <t>PPM1G subnetwork</t>
  </si>
  <si>
    <t>GO:0006612</t>
  </si>
  <si>
    <t>protein targeting to membrane</t>
  </si>
  <si>
    <t>ENSG00000166794</t>
  </si>
  <si>
    <t>PPIB subnetwork</t>
  </si>
  <si>
    <t>ENSG00000122877</t>
  </si>
  <si>
    <t>EGR2 subnetwork</t>
  </si>
  <si>
    <t>GO:0016072</t>
  </si>
  <si>
    <t>rRNA metabolic process</t>
  </si>
  <si>
    <t>ENSG00000148516</t>
  </si>
  <si>
    <t>ZEB1 subnetwork</t>
  </si>
  <si>
    <t>ENSG00000125356</t>
  </si>
  <si>
    <t>NDUFA1 subnetwork</t>
  </si>
  <si>
    <t>GO:0001540</t>
  </si>
  <si>
    <t>beta-amyloid binding</t>
  </si>
  <si>
    <t>ENSG00000091428</t>
  </si>
  <si>
    <t>RAPGEF4 subnetwork</t>
  </si>
  <si>
    <t>ENSG00000159082</t>
  </si>
  <si>
    <t>SYNJ1 subnetwork</t>
  </si>
  <si>
    <t>ENSG00000108671</t>
  </si>
  <si>
    <t>PSMD11 subnetwork</t>
  </si>
  <si>
    <t>REACTOME_PROCESSIVE_SYNTHESIS_ON_THE_C:STRAND_OF_THE_TELOMERE</t>
  </si>
  <si>
    <t>ENSG00000198569</t>
  </si>
  <si>
    <t>SLC34A3 subnetwork</t>
  </si>
  <si>
    <t>MP:0004993</t>
  </si>
  <si>
    <t>decreased bone resorption</t>
  </si>
  <si>
    <t>GO:0001573</t>
  </si>
  <si>
    <t>ganglioside metabolic process</t>
  </si>
  <si>
    <t>GO:0015036</t>
  </si>
  <si>
    <t>disulfide oxidoreductase activity</t>
  </si>
  <si>
    <t>MP:0003051</t>
  </si>
  <si>
    <t>curly tail</t>
  </si>
  <si>
    <t>GO:0051184</t>
  </si>
  <si>
    <t>cofactor transporter activity</t>
  </si>
  <si>
    <t>GO:0002367</t>
  </si>
  <si>
    <t>cytokine production involved in immune response</t>
  </si>
  <si>
    <t>REACTOME_AMINO_ACID_AND_OLIGOPEPTIDE_SLC_TRANSPORTERS</t>
  </si>
  <si>
    <t>GO:0006099</t>
  </si>
  <si>
    <t>tricarboxylic acid cycle</t>
  </si>
  <si>
    <t>ENSG00000011007</t>
  </si>
  <si>
    <t>TCEB3 subnetwork</t>
  </si>
  <si>
    <t>MP:0001406</t>
  </si>
  <si>
    <t>abnormal gait</t>
  </si>
  <si>
    <t>GO:0032787</t>
  </si>
  <si>
    <t>monocarboxylic acid metabolic process</t>
  </si>
  <si>
    <t>ENSG00000085840</t>
  </si>
  <si>
    <t>ORC1 subnetwork</t>
  </si>
  <si>
    <t>MP:0008014</t>
  </si>
  <si>
    <t>increased lung tumor incidence</t>
  </si>
  <si>
    <t>ENSG00000139505</t>
  </si>
  <si>
    <t>MTMR6 subnetwork</t>
  </si>
  <si>
    <t>GO:0009925</t>
  </si>
  <si>
    <t>basal plasma membrane</t>
  </si>
  <si>
    <t>GO:0030889</t>
  </si>
  <si>
    <t>negative regulation of B cell proliferation</t>
  </si>
  <si>
    <t>ENSG00000163811</t>
  </si>
  <si>
    <t>WDR43 subnetwork</t>
  </si>
  <si>
    <t>ENSG00000107623</t>
  </si>
  <si>
    <t>GDF10 subnetwork</t>
  </si>
  <si>
    <t>GO:0031233</t>
  </si>
  <si>
    <t>intrinsic to external side of plasma membrane</t>
  </si>
  <si>
    <t>ENSG00000100368</t>
  </si>
  <si>
    <t>CSF2RB subnetwork</t>
  </si>
  <si>
    <t>ENSG00000156110</t>
  </si>
  <si>
    <t>ADK subnetwork</t>
  </si>
  <si>
    <t>ENSG00000057468</t>
  </si>
  <si>
    <t>MSH4 subnetwork</t>
  </si>
  <si>
    <t>ENSG00000173636</t>
  </si>
  <si>
    <t>ENSG00000173636 subnetwork</t>
  </si>
  <si>
    <t>ENSG00000183395</t>
  </si>
  <si>
    <t>PMCH subnetwork</t>
  </si>
  <si>
    <t>GO:0045862</t>
  </si>
  <si>
    <t>positive regulation of proteolysis</t>
  </si>
  <si>
    <t>MP:0000367</t>
  </si>
  <si>
    <t>abnormal coat/ hair morphology</t>
  </si>
  <si>
    <t>GO:0072531</t>
  </si>
  <si>
    <t>pyrimidine-containing compound transmembrane transport</t>
  </si>
  <si>
    <t>GO:0010269</t>
  </si>
  <si>
    <t>response to selenium ion</t>
  </si>
  <si>
    <t>REACTOME_MUSCLE_CONTRACTION</t>
  </si>
  <si>
    <t>ENSG00000096433</t>
  </si>
  <si>
    <t>ITPR3 subnetwork</t>
  </si>
  <si>
    <t>ENSG00000187266</t>
  </si>
  <si>
    <t>EPOR subnetwork</t>
  </si>
  <si>
    <t>MP:0003853</t>
  </si>
  <si>
    <t>dry skin</t>
  </si>
  <si>
    <t>ENSG00000206452</t>
  </si>
  <si>
    <t>HLA-C subnetwork</t>
  </si>
  <si>
    <t>GO:0021543</t>
  </si>
  <si>
    <t>pallium development</t>
  </si>
  <si>
    <t>ENSG00000118965</t>
  </si>
  <si>
    <t>WDR35 subnetwork</t>
  </si>
  <si>
    <t>ENSG00000177889</t>
  </si>
  <si>
    <t>UBE2N subnetwork</t>
  </si>
  <si>
    <t>GO:0010559</t>
  </si>
  <si>
    <t>regulation of glycoprotein biosynthetic process</t>
  </si>
  <si>
    <t>ENSG00000155438</t>
  </si>
  <si>
    <t>MKI67IP subnetwork</t>
  </si>
  <si>
    <t>GO:0060068</t>
  </si>
  <si>
    <t>vagina development</t>
  </si>
  <si>
    <t>MP:0001924</t>
  </si>
  <si>
    <t>infertility</t>
  </si>
  <si>
    <t>MP:0001053</t>
  </si>
  <si>
    <t>abnormal neuromuscular synapse morphology</t>
  </si>
  <si>
    <t>MP:0001764</t>
  </si>
  <si>
    <t>abnormal homeostasis</t>
  </si>
  <si>
    <t>ENSG00000130288</t>
  </si>
  <si>
    <t>ENSG00000130288 subnetwork</t>
  </si>
  <si>
    <t>ENSG00000196072</t>
  </si>
  <si>
    <t>BLOC1S2 subnetwork</t>
  </si>
  <si>
    <t>MP:0000926</t>
  </si>
  <si>
    <t>absent floor plate</t>
  </si>
  <si>
    <t>GO:0046620</t>
  </si>
  <si>
    <t>regulation of organ growth</t>
  </si>
  <si>
    <t>GO:0043270</t>
  </si>
  <si>
    <t>positive regulation of ion transport</t>
  </si>
  <si>
    <t>GO:0045185</t>
  </si>
  <si>
    <t>maintenance of protein location</t>
  </si>
  <si>
    <t>MP:0001441</t>
  </si>
  <si>
    <t>increased grooming behavior</t>
  </si>
  <si>
    <t>MP:0000714</t>
  </si>
  <si>
    <t>increased thymocyte number</t>
  </si>
  <si>
    <t>GO:0007163</t>
  </si>
  <si>
    <t>establishment or maintenance of cell polarity</t>
  </si>
  <si>
    <t>GO:0006520</t>
  </si>
  <si>
    <t>cellular amino acid metabolic process</t>
  </si>
  <si>
    <t>GO:0017158</t>
  </si>
  <si>
    <t>regulation of calcium ion-dependent exocytosis</t>
  </si>
  <si>
    <t>ENSG00000206254</t>
  </si>
  <si>
    <t>ENSG00000206254 subnetwork</t>
  </si>
  <si>
    <t>ENSG00000183574</t>
  </si>
  <si>
    <t>RNF5 subnetwork</t>
  </si>
  <si>
    <t>ENSG00000204308</t>
  </si>
  <si>
    <t>GO:0060055</t>
  </si>
  <si>
    <t>angiogenesis involved in wound healing</t>
  </si>
  <si>
    <t>ENSG00000104825</t>
  </si>
  <si>
    <t>NFKBIB subnetwork</t>
  </si>
  <si>
    <t>GO:0009219</t>
  </si>
  <si>
    <t>pyrimidine deoxyribonucleotide metabolic process</t>
  </si>
  <si>
    <t>ENSG00000131495</t>
  </si>
  <si>
    <t>NDUFA2 subnetwork</t>
  </si>
  <si>
    <t>ENSG00000115286</t>
  </si>
  <si>
    <t>NDUFS7 subnetwork</t>
  </si>
  <si>
    <t>ENSG00000170906</t>
  </si>
  <si>
    <t>NDUFA3 subnetwork</t>
  </si>
  <si>
    <t>ENSG00000183918</t>
  </si>
  <si>
    <t>SH2D1A subnetwork</t>
  </si>
  <si>
    <t>ENSG00000120658</t>
  </si>
  <si>
    <t>ENOX1 subnetwork</t>
  </si>
  <si>
    <t>ENSG00000104946</t>
  </si>
  <si>
    <t>TBC1D17 subnetwork</t>
  </si>
  <si>
    <t>GO:0010576</t>
  </si>
  <si>
    <t>metalloenzyme regulator activity</t>
  </si>
  <si>
    <t>ENSG00000109133</t>
  </si>
  <si>
    <t>TMEM33 subnetwork</t>
  </si>
  <si>
    <t>GO:0000959</t>
  </si>
  <si>
    <t>mitochondrial RNA metabolic process</t>
  </si>
  <si>
    <t>GO:0006661</t>
  </si>
  <si>
    <t>phosphatidylinositol biosynthetic process</t>
  </si>
  <si>
    <t>GO:0006650</t>
  </si>
  <si>
    <t>glycerophospholipid metabolic process</t>
  </si>
  <si>
    <t>MP:0008058</t>
  </si>
  <si>
    <t>abnormal DNA repair</t>
  </si>
  <si>
    <t>MP:0004184</t>
  </si>
  <si>
    <t>abnormal baroreceptor physiology</t>
  </si>
  <si>
    <t>ENSG00000105486</t>
  </si>
  <si>
    <t>LIG1 subnetwork</t>
  </si>
  <si>
    <t>ENSG00000170579</t>
  </si>
  <si>
    <t>DLGAP1 subnetwork</t>
  </si>
  <si>
    <t>GO:0051223</t>
  </si>
  <si>
    <t>regulation of protein transport</t>
  </si>
  <si>
    <t>ENSG00000155959</t>
  </si>
  <si>
    <t>VBP1 subnetwork</t>
  </si>
  <si>
    <t>MP:0004423</t>
  </si>
  <si>
    <t>abnormal squamosal bone morphology</t>
  </si>
  <si>
    <t>GO:0003729</t>
  </si>
  <si>
    <t>mRNA binding</t>
  </si>
  <si>
    <t>ENSG00000148158</t>
  </si>
  <si>
    <t>SNX30 subnetwork</t>
  </si>
  <si>
    <t>GO:0008408</t>
  </si>
  <si>
    <t>3'-5' exonuclease activity</t>
  </si>
  <si>
    <t>GO:0045778</t>
  </si>
  <si>
    <t>positive regulation of ossification</t>
  </si>
  <si>
    <t>ENSG00000067082</t>
  </si>
  <si>
    <t>KLF6 subnetwork</t>
  </si>
  <si>
    <t>REACTOME_S_PHASE</t>
  </si>
  <si>
    <t>MP:0001473</t>
  </si>
  <si>
    <t>reduced long term potentiation</t>
  </si>
  <si>
    <t>MP:0008706</t>
  </si>
  <si>
    <t>decreased interleukin-6 secretion</t>
  </si>
  <si>
    <t>GO:0006119</t>
  </si>
  <si>
    <t>oxidative phosphorylation</t>
  </si>
  <si>
    <t>ENSG00000161395</t>
  </si>
  <si>
    <t>PGAP3 subnetwork</t>
  </si>
  <si>
    <t>GO:0005912</t>
  </si>
  <si>
    <t>adherens junction</t>
  </si>
  <si>
    <t>ENSG00000166225</t>
  </si>
  <si>
    <t>FRS2 subnetwork</t>
  </si>
  <si>
    <t>ENSG00000119013</t>
  </si>
  <si>
    <t>NDUFB3 subnetwork</t>
  </si>
  <si>
    <t>ENSG00000097046</t>
  </si>
  <si>
    <t>CDC7 subnetwork</t>
  </si>
  <si>
    <t>ENSG00000139144</t>
  </si>
  <si>
    <t>PIK3C2G subnetwork</t>
  </si>
  <si>
    <t>ENSG00000101868</t>
  </si>
  <si>
    <t>POLA1 subnetwork</t>
  </si>
  <si>
    <t>MP:0004566</t>
  </si>
  <si>
    <t>myocardial fiber degeneration</t>
  </si>
  <si>
    <t>GO:0031998</t>
  </si>
  <si>
    <t>regulation of fatty acid beta-oxidation</t>
  </si>
  <si>
    <t>GO:0003300</t>
  </si>
  <si>
    <t>cardiac muscle hypertrophy</t>
  </si>
  <si>
    <t>GO:0014897</t>
  </si>
  <si>
    <t>striated muscle hypertrophy</t>
  </si>
  <si>
    <t>REACTOME_NOD12_SIGNALING_PATHWAY</t>
  </si>
  <si>
    <t>ENSG00000112851</t>
  </si>
  <si>
    <t>ERBB2IP subnetwork</t>
  </si>
  <si>
    <t>ENSG00000113068</t>
  </si>
  <si>
    <t>PFDN1 subnetwork</t>
  </si>
  <si>
    <t>ENSG00000111596</t>
  </si>
  <si>
    <t>CNOT2 subnetwork</t>
  </si>
  <si>
    <t>GO:0030964</t>
  </si>
  <si>
    <t>NADH dehydrogenase complex</t>
  </si>
  <si>
    <t>GO:0005747</t>
  </si>
  <si>
    <t>mitochondrial respiratory chain complex I</t>
  </si>
  <si>
    <t>GO:0045271</t>
  </si>
  <si>
    <t>respiratory chain complex I</t>
  </si>
  <si>
    <t>GO:0071577</t>
  </si>
  <si>
    <t>zinc ion transmembrane transport</t>
  </si>
  <si>
    <t>ENSG00000123700</t>
  </si>
  <si>
    <t>KCNJ2 subnetwork</t>
  </si>
  <si>
    <t>KEGG_BASAL_CELL_CARCINOMA</t>
  </si>
  <si>
    <t>GO:0048871</t>
  </si>
  <si>
    <t>multicellular organismal homeostasis</t>
  </si>
  <si>
    <t>ENSG00000133958</t>
  </si>
  <si>
    <t>UNC79 subnetwork</t>
  </si>
  <si>
    <t>ENSG00000187514</t>
  </si>
  <si>
    <t>PTMA subnetwork</t>
  </si>
  <si>
    <t>GO:0004521</t>
  </si>
  <si>
    <t>endoribonuclease activity</t>
  </si>
  <si>
    <t>GO:0006399</t>
  </si>
  <si>
    <t>tRNA metabolic process</t>
  </si>
  <si>
    <t>GO:0009070</t>
  </si>
  <si>
    <t>serine family amino acid biosynthetic process</t>
  </si>
  <si>
    <t>ENSG00000101224</t>
  </si>
  <si>
    <t>CDC25B subnetwork</t>
  </si>
  <si>
    <t>MP:0009288</t>
  </si>
  <si>
    <t>increased epididymal fat pad weight</t>
  </si>
  <si>
    <t>GO:0000726</t>
  </si>
  <si>
    <t>non-recombinational repair</t>
  </si>
  <si>
    <t>MP:0001516</t>
  </si>
  <si>
    <t>abnormal motor coordination/ balance</t>
  </si>
  <si>
    <t>ENSG00000198910</t>
  </si>
  <si>
    <t>L1CAM subnetwork</t>
  </si>
  <si>
    <t>GO:0017134</t>
  </si>
  <si>
    <t>fibroblast growth factor binding</t>
  </si>
  <si>
    <t>REACTOME_GAP_JUNCTION_ASSEMBLY</t>
  </si>
  <si>
    <t>MP:0006344</t>
  </si>
  <si>
    <t>small second branchial arch</t>
  </si>
  <si>
    <t>GO:0000159</t>
  </si>
  <si>
    <t>protein phosphatase type 2A complex</t>
  </si>
  <si>
    <t>MP:0008466</t>
  </si>
  <si>
    <t>enlarged mesenteric lymph nodes</t>
  </si>
  <si>
    <t>ENSG00000040199</t>
  </si>
  <si>
    <t>PHLPP2 subnetwork</t>
  </si>
  <si>
    <t>MP:0002619</t>
  </si>
  <si>
    <t>abnormal lymphocyte morphology</t>
  </si>
  <si>
    <t>GO:0007585</t>
  </si>
  <si>
    <t>respiratory gaseous exchange</t>
  </si>
  <si>
    <t>MP:0008414</t>
  </si>
  <si>
    <t>abnormal spatial reference memory</t>
  </si>
  <si>
    <t>MP:0009331</t>
  </si>
  <si>
    <t>absent primitive node</t>
  </si>
  <si>
    <t>MP:0002007</t>
  </si>
  <si>
    <t>increased cellular sensitivity to gamma-irradiation</t>
  </si>
  <si>
    <t>ENSG00000176273</t>
  </si>
  <si>
    <t>SLC35G1 subnetwork</t>
  </si>
  <si>
    <t>ENSG00000082641</t>
  </si>
  <si>
    <t>NFE2L1 subnetwork</t>
  </si>
  <si>
    <t>GO:0007379</t>
  </si>
  <si>
    <t>segment specification</t>
  </si>
  <si>
    <t>GO:0035335</t>
  </si>
  <si>
    <t>peptidyl-tyrosine dephosphorylation</t>
  </si>
  <si>
    <t>ENSG00000075711</t>
  </si>
  <si>
    <t>DLG1 subnetwork</t>
  </si>
  <si>
    <t>GO:0031110</t>
  </si>
  <si>
    <t>regulation of microtubule polymerization or depolymerization</t>
  </si>
  <si>
    <t>REACTOME_APOPTOTIC_CLEAVAGE_OF_CELL_ADHESION__PROTEINS</t>
  </si>
  <si>
    <t>GO:0004364</t>
  </si>
  <si>
    <t>glutathione transferase activity</t>
  </si>
  <si>
    <t>ENSG00000184110</t>
  </si>
  <si>
    <t>EIF3C subnetwork</t>
  </si>
  <si>
    <t>ENSG00000075891</t>
  </si>
  <si>
    <t>PAX2 subnetwork</t>
  </si>
  <si>
    <t>MP:0000438</t>
  </si>
  <si>
    <t>abnormal cranium morphology</t>
  </si>
  <si>
    <t>KEGG_AXON_GUIDANCE</t>
  </si>
  <si>
    <t>ENSG00000164587</t>
  </si>
  <si>
    <t>RPS14 subnetwork</t>
  </si>
  <si>
    <t>ENSG00000102781</t>
  </si>
  <si>
    <t>KATNAL1 subnetwork</t>
  </si>
  <si>
    <t>MP:0000704</t>
  </si>
  <si>
    <t>abnormal thymus development</t>
  </si>
  <si>
    <t>GO:0031100</t>
  </si>
  <si>
    <t>organ regeneration</t>
  </si>
  <si>
    <t>ENSG00000082458</t>
  </si>
  <si>
    <t>DLG3 subnetwork</t>
  </si>
  <si>
    <t>MP:0010249</t>
  </si>
  <si>
    <t>lactation failure</t>
  </si>
  <si>
    <t>ENSG00000169213</t>
  </si>
  <si>
    <t>RAB3B subnetwork</t>
  </si>
  <si>
    <t>GO:0044247</t>
  </si>
  <si>
    <t>cellular polysaccharide catabolic process</t>
  </si>
  <si>
    <t>GO:0009251</t>
  </si>
  <si>
    <t>glucan catabolic process</t>
  </si>
  <si>
    <t>ENSG00000128709</t>
  </si>
  <si>
    <t>HOXD9 subnetwork</t>
  </si>
  <si>
    <t>ENSG00000091129</t>
  </si>
  <si>
    <t>NRCAM subnetwork</t>
  </si>
  <si>
    <t>ENSG00000136560</t>
  </si>
  <si>
    <t>TANK subnetwork</t>
  </si>
  <si>
    <t>MP:0000286</t>
  </si>
  <si>
    <t>abnormal mitral valve morphology</t>
  </si>
  <si>
    <t>GO:0009147</t>
  </si>
  <si>
    <t>pyrimidine nucleoside triphosphate metabolic process</t>
  </si>
  <si>
    <t>ENSG00000165288</t>
  </si>
  <si>
    <t>BRWD3 subnetwork</t>
  </si>
  <si>
    <t>REACTOME_PLC_BETA_MEDIATED_EVENTS</t>
  </si>
  <si>
    <t>ENSG00000211677</t>
  </si>
  <si>
    <t>ENSG00000211677 subnetwork</t>
  </si>
  <si>
    <t>ENSG00000211679</t>
  </si>
  <si>
    <t>ENSG00000211679 subnetwork</t>
  </si>
  <si>
    <t>MP:0000272</t>
  </si>
  <si>
    <t>abnormal aorta morphology</t>
  </si>
  <si>
    <t>GO:0006364</t>
  </si>
  <si>
    <t>rRNA processing</t>
  </si>
  <si>
    <t>ENSG00000013275</t>
  </si>
  <si>
    <t>PSMC4 subnetwork</t>
  </si>
  <si>
    <t>MP:0006271</t>
  </si>
  <si>
    <t>abnormal involution of the mammary gland</t>
  </si>
  <si>
    <t>ENSG00000125485</t>
  </si>
  <si>
    <t>DDX31 subnetwork</t>
  </si>
  <si>
    <t>GO:0009123</t>
  </si>
  <si>
    <t>nucleoside monophosphate metabolic process</t>
  </si>
  <si>
    <t>GO:0043296</t>
  </si>
  <si>
    <t>apical junction complex</t>
  </si>
  <si>
    <t>ENSG00000198695</t>
  </si>
  <si>
    <t>MT-ND6 subnetwork</t>
  </si>
  <si>
    <t>ENSG00000212869</t>
  </si>
  <si>
    <t>ENSG00000212869 subnetwork</t>
  </si>
  <si>
    <t>ENSG00000110651</t>
  </si>
  <si>
    <t>CD81 subnetwork</t>
  </si>
  <si>
    <t>ENSG00000102898</t>
  </si>
  <si>
    <t>NUTF2 subnetwork</t>
  </si>
  <si>
    <t>ENSG00000205531</t>
  </si>
  <si>
    <t>NAP1L4 subnetwork</t>
  </si>
  <si>
    <t>GO:0022411</t>
  </si>
  <si>
    <t>cellular component disassembly</t>
  </si>
  <si>
    <t>MP:0004157</t>
  </si>
  <si>
    <t>interrupted aortic arch</t>
  </si>
  <si>
    <t>MP:0003311</t>
  </si>
  <si>
    <t>aminoaciduria</t>
  </si>
  <si>
    <t>GO:0009206</t>
  </si>
  <si>
    <t>purine ribonucleoside triphosphate biosynthetic process</t>
  </si>
  <si>
    <t>GO:0004835</t>
  </si>
  <si>
    <t>tubulin-tyrosine ligase activity</t>
  </si>
  <si>
    <t>GO:0032735</t>
  </si>
  <si>
    <t>positive regulation of interleukin-12 production</t>
  </si>
  <si>
    <t>ENSG00000184967</t>
  </si>
  <si>
    <t>NOC4L subnetwork</t>
  </si>
  <si>
    <t>GO:0043303</t>
  </si>
  <si>
    <t>mast cell degranulation</t>
  </si>
  <si>
    <t>MP:0000873</t>
  </si>
  <si>
    <t>thin external granule cell layer</t>
  </si>
  <si>
    <t>ENSG00000108798</t>
  </si>
  <si>
    <t>ABI3 subnetwork</t>
  </si>
  <si>
    <t>GO:0070231</t>
  </si>
  <si>
    <t>T cell apoptotic process</t>
  </si>
  <si>
    <t>GO:0008654</t>
  </si>
  <si>
    <t>phospholipid biosynthetic process</t>
  </si>
  <si>
    <t>ENSG00000198924</t>
  </si>
  <si>
    <t>DCLRE1A subnetwork</t>
  </si>
  <si>
    <t>ENSG00000073756</t>
  </si>
  <si>
    <t>PTGS2 subnetwork</t>
  </si>
  <si>
    <t>GO:0034330</t>
  </si>
  <si>
    <t>cell junction organization</t>
  </si>
  <si>
    <t>MP:0002914</t>
  </si>
  <si>
    <t>abnormal endplate potential</t>
  </si>
  <si>
    <t>MP:0006069</t>
  </si>
  <si>
    <t>abnormal retinal neuronal layer morphology</t>
  </si>
  <si>
    <t>MP:0006138</t>
  </si>
  <si>
    <t>congestive heart failure</t>
  </si>
  <si>
    <t>ENSG00000087470</t>
  </si>
  <si>
    <t>DNM1L subnetwork</t>
  </si>
  <si>
    <t>ENSG00000151150</t>
  </si>
  <si>
    <t>ANK3 subnetwork</t>
  </si>
  <si>
    <t>GO:0030101</t>
  </si>
  <si>
    <t>natural killer cell activation</t>
  </si>
  <si>
    <t>ENSG00000197451</t>
  </si>
  <si>
    <t>HNRNPAB subnetwork</t>
  </si>
  <si>
    <t>ENSG00000169118</t>
  </si>
  <si>
    <t>CSNK1G1 subnetwork</t>
  </si>
  <si>
    <t>ENSG00000171195</t>
  </si>
  <si>
    <t>MUC7 subnetwork</t>
  </si>
  <si>
    <t>ENSG00000108797</t>
  </si>
  <si>
    <t>CNTNAP1 subnetwork</t>
  </si>
  <si>
    <t>GO:0016592</t>
  </si>
  <si>
    <t>mediator complex</t>
  </si>
  <si>
    <t>ENSG00000196943</t>
  </si>
  <si>
    <t>C14orf21 subnetwork</t>
  </si>
  <si>
    <t>GO:0007033</t>
  </si>
  <si>
    <t>vacuole organization</t>
  </si>
  <si>
    <t>GO:0000045</t>
  </si>
  <si>
    <t>autophagic vacuole assembly</t>
  </si>
  <si>
    <t>ENSG00000166681</t>
  </si>
  <si>
    <t>NGFRAP1 subnetwork</t>
  </si>
  <si>
    <t>GO:0004601</t>
  </si>
  <si>
    <t>peroxidase activity</t>
  </si>
  <si>
    <t>GO:0016684</t>
  </si>
  <si>
    <t>oxidoreductase activity, acting on peroxide as acceptor</t>
  </si>
  <si>
    <t>MP:0003662</t>
  </si>
  <si>
    <t>abnormal long bone epiphyseal plate proliferative zone</t>
  </si>
  <si>
    <t>ENSG00000162302</t>
  </si>
  <si>
    <t>RPS6KA4 subnetwork</t>
  </si>
  <si>
    <t>GO:0016338</t>
  </si>
  <si>
    <t>calcium-independent cell-cell adhesion</t>
  </si>
  <si>
    <t>MP:0010123</t>
  </si>
  <si>
    <t>increased bone mineral content</t>
  </si>
  <si>
    <t>ENSG00000157168</t>
  </si>
  <si>
    <t>NRG1 subnetwork</t>
  </si>
  <si>
    <t>ENSG00000101246</t>
  </si>
  <si>
    <t>ARFRP1 subnetwork</t>
  </si>
  <si>
    <t>MP:0003698</t>
  </si>
  <si>
    <t>abnormal male reproductive system physiology</t>
  </si>
  <si>
    <t>KEGG_GLYCOSPHINGOLIPID_BIOSYNTHESIS_LACTO_AND_NEOLACTO_SERIES</t>
  </si>
  <si>
    <t>GO:0000978</t>
  </si>
  <si>
    <t>RNA polymerase II core promoter proximal region sequence-specific DNA binding</t>
  </si>
  <si>
    <t>GO:0043022</t>
  </si>
  <si>
    <t>ribosome binding</t>
  </si>
  <si>
    <t>ENSG00000125691</t>
  </si>
  <si>
    <t>RPL23 subnetwork</t>
  </si>
  <si>
    <t>ENSG00000197558</t>
  </si>
  <si>
    <t>ENSG00000197558 subnetwork</t>
  </si>
  <si>
    <t>ENSG00000127388</t>
  </si>
  <si>
    <t>ENSG00000127388 subnetwork</t>
  </si>
  <si>
    <t>GO:0008028</t>
  </si>
  <si>
    <t>monocarboxylic acid transmembrane transporter activity</t>
  </si>
  <si>
    <t>ENSG00000135900</t>
  </si>
  <si>
    <t>MRPL44 subnetwork</t>
  </si>
  <si>
    <t>ENSG00000153807</t>
  </si>
  <si>
    <t>ENSG00000153807 subnetwork</t>
  </si>
  <si>
    <t>GO:0042994</t>
  </si>
  <si>
    <t>cytoplasmic sequestering of transcription factor</t>
  </si>
  <si>
    <t>MP:0005574</t>
  </si>
  <si>
    <t>decreased pulmonary respiratory rate</t>
  </si>
  <si>
    <t>ENSG00000164050</t>
  </si>
  <si>
    <t>PLXNB1 subnetwork</t>
  </si>
  <si>
    <t>ENSG00000164252</t>
  </si>
  <si>
    <t>AGGF1 subnetwork</t>
  </si>
  <si>
    <t>MP:0000433</t>
  </si>
  <si>
    <t>microcephaly</t>
  </si>
  <si>
    <t>MP:0005627</t>
  </si>
  <si>
    <t>increased circulating potassium level</t>
  </si>
  <si>
    <t>GO:0055003</t>
  </si>
  <si>
    <t>cardiac myofibril assembly</t>
  </si>
  <si>
    <t>ENSG00000163347</t>
  </si>
  <si>
    <t>CLDN1 subnetwork</t>
  </si>
  <si>
    <t>MP:0005309</t>
  </si>
  <si>
    <t>increased circulating ammonia level</t>
  </si>
  <si>
    <t>ENSG00000162928</t>
  </si>
  <si>
    <t>PEX13 subnetwork</t>
  </si>
  <si>
    <t>GO:0001673</t>
  </si>
  <si>
    <t>male germ cell nucleus</t>
  </si>
  <si>
    <t>ENSG00000189367</t>
  </si>
  <si>
    <t>KIAA0408 subnetwork</t>
  </si>
  <si>
    <t>ENSG00000147649</t>
  </si>
  <si>
    <t>MTDH subnetwork</t>
  </si>
  <si>
    <t>MP:0005156</t>
  </si>
  <si>
    <t>bradykinesia</t>
  </si>
  <si>
    <t>GO:0022626</t>
  </si>
  <si>
    <t>cytosolic ribosome</t>
  </si>
  <si>
    <t>ENSG00000171533</t>
  </si>
  <si>
    <t>MAP6 subnetwork</t>
  </si>
  <si>
    <t>ENSG00000162688</t>
  </si>
  <si>
    <t>AGL subnetwork</t>
  </si>
  <si>
    <t>ENSG00000155657</t>
  </si>
  <si>
    <t>TTN subnetwork</t>
  </si>
  <si>
    <t>ENSG00000154429</t>
  </si>
  <si>
    <t>C1orf96 subnetwork</t>
  </si>
  <si>
    <t>GO:0071695</t>
  </si>
  <si>
    <t>anatomical structure maturation</t>
  </si>
  <si>
    <t>ENSG00000136108</t>
  </si>
  <si>
    <t>CKAP2 subnetwork</t>
  </si>
  <si>
    <t>ENSG00000112305</t>
  </si>
  <si>
    <t>SMAP1 subnetwork</t>
  </si>
  <si>
    <t>GO:0060716</t>
  </si>
  <si>
    <t>labyrinthine layer blood vessel development</t>
  </si>
  <si>
    <t>GO:0005793</t>
  </si>
  <si>
    <t>endoplasmic reticulum-Golgi intermediate compartment</t>
  </si>
  <si>
    <t>KEGG_TERPENOID_BACKBONE_BIOSYNTHESIS</t>
  </si>
  <si>
    <t>GO:0042312</t>
  </si>
  <si>
    <t>regulation of vasodilation</t>
  </si>
  <si>
    <t>ENSG00000167792</t>
  </si>
  <si>
    <t>NDUFV1 subnetwork</t>
  </si>
  <si>
    <t>MP:0011104</t>
  </si>
  <si>
    <t>partial embryonic lethality before implantation</t>
  </si>
  <si>
    <t>ENSG00000137672</t>
  </si>
  <si>
    <t>TRPC6 subnetwork</t>
  </si>
  <si>
    <t>GO:0031023</t>
  </si>
  <si>
    <t>microtubule organizing center organization</t>
  </si>
  <si>
    <t>ENSG00000105640</t>
  </si>
  <si>
    <t>RPL18A subnetwork</t>
  </si>
  <si>
    <t>GO:0033198</t>
  </si>
  <si>
    <t>response to ATP</t>
  </si>
  <si>
    <t>MP:0000552</t>
  </si>
  <si>
    <t>abnormal radius morphology</t>
  </si>
  <si>
    <t>ENSG00000182149</t>
  </si>
  <si>
    <t>IST1 subnetwork</t>
  </si>
  <si>
    <t>ENSG00000064692</t>
  </si>
  <si>
    <t>SNCAIP subnetwork</t>
  </si>
  <si>
    <t>GO:0009125</t>
  </si>
  <si>
    <t>nucleoside monophosphate catabolic process</t>
  </si>
  <si>
    <t>ENSG00000160194</t>
  </si>
  <si>
    <t>NDUFV3 subnetwork</t>
  </si>
  <si>
    <t>MP:0001916</t>
  </si>
  <si>
    <t>intracerebral hemorrhage</t>
  </si>
  <si>
    <t>ENSG00000029534</t>
  </si>
  <si>
    <t>ANK1 subnetwork</t>
  </si>
  <si>
    <t>MP:0004275</t>
  </si>
  <si>
    <t>abnormal postnatal subventricular zone morphology</t>
  </si>
  <si>
    <t>REACTOME_RNA_POLYMERASE_I_TRANSCRIPTION_TERMINATION</t>
  </si>
  <si>
    <t>GO:0033081</t>
  </si>
  <si>
    <t>regulation of T cell differentiation in thymus</t>
  </si>
  <si>
    <t>REACTOME_CREB_PHOSPHORYLATION_THROUGH_THE_ACTIVATION_OF_CAMKII</t>
  </si>
  <si>
    <t>GO:0001570</t>
  </si>
  <si>
    <t>vasculogenesis</t>
  </si>
  <si>
    <t>MP:0006089</t>
  </si>
  <si>
    <t>abnormal vestibular saccule morphology</t>
  </si>
  <si>
    <t>GO:0015991</t>
  </si>
  <si>
    <t>ATP hydrolysis coupled proton transport</t>
  </si>
  <si>
    <t>GO:0015988</t>
  </si>
  <si>
    <t>energy coupled proton transport, against electrochemical gradient</t>
  </si>
  <si>
    <t>MP:0002421</t>
  </si>
  <si>
    <t>abnormal cell-mediated immunity</t>
  </si>
  <si>
    <t>ENSG00000129084</t>
  </si>
  <si>
    <t>PSMA1 subnetwork</t>
  </si>
  <si>
    <t>ENSG00000120860</t>
  </si>
  <si>
    <t>CCDC53 subnetwork</t>
  </si>
  <si>
    <t>ENSG00000127022</t>
  </si>
  <si>
    <t>CANX subnetwork</t>
  </si>
  <si>
    <t>REACTOME_BOTULINUM_NEUROTOXICITY</t>
  </si>
  <si>
    <t>ENSG00000158169</t>
  </si>
  <si>
    <t>FANCC subnetwork</t>
  </si>
  <si>
    <t>ENSG00000163440</t>
  </si>
  <si>
    <t>PDCL2 subnetwork</t>
  </si>
  <si>
    <t>ENSG00000114107</t>
  </si>
  <si>
    <t>CEP70 subnetwork</t>
  </si>
  <si>
    <t>GO:0006000</t>
  </si>
  <si>
    <t>fructose metabolic process</t>
  </si>
  <si>
    <t>MP:0003059</t>
  </si>
  <si>
    <t>decreased insulin secretion</t>
  </si>
  <si>
    <t>MP:0003212</t>
  </si>
  <si>
    <t>increased susceptibility to age related obesity</t>
  </si>
  <si>
    <t>MP:0009347</t>
  </si>
  <si>
    <t>increased trabecular bone thickness</t>
  </si>
  <si>
    <t>ENSG00000111049</t>
  </si>
  <si>
    <t>MYF5 subnetwork</t>
  </si>
  <si>
    <t>GO:0045072</t>
  </si>
  <si>
    <t>regulation of interferon-gamma biosynthetic process</t>
  </si>
  <si>
    <t>ENSG00000115816</t>
  </si>
  <si>
    <t>CEBPZ subnetwork</t>
  </si>
  <si>
    <t>GO:0030826</t>
  </si>
  <si>
    <t>regulation of cGMP biosynthetic process</t>
  </si>
  <si>
    <t>GO:0016050</t>
  </si>
  <si>
    <t>vesicle organization</t>
  </si>
  <si>
    <t>ENSG00000160208</t>
  </si>
  <si>
    <t>RRP1B subnetwork</t>
  </si>
  <si>
    <t>MP:0001313</t>
  </si>
  <si>
    <t>increased incidence of corneal inflammation</t>
  </si>
  <si>
    <t>ENSG00000127329</t>
  </si>
  <si>
    <t>PTPRB subnetwork</t>
  </si>
  <si>
    <t>ENSG00000047936</t>
  </si>
  <si>
    <t>ROS1 subnetwork</t>
  </si>
  <si>
    <t>GO:0001706</t>
  </si>
  <si>
    <t>endoderm formation</t>
  </si>
  <si>
    <t>GO:0006303</t>
  </si>
  <si>
    <t>double-strand break repair via nonhomologous end joining</t>
  </si>
  <si>
    <t>GO:0055001</t>
  </si>
  <si>
    <t>muscle cell development</t>
  </si>
  <si>
    <t>ENSG00000104879</t>
  </si>
  <si>
    <t>CKM subnetwork</t>
  </si>
  <si>
    <t>ENSG00000174227</t>
  </si>
  <si>
    <t>PIGG subnetwork</t>
  </si>
  <si>
    <t>GO:0031901</t>
  </si>
  <si>
    <t>early endosome membrane</t>
  </si>
  <si>
    <t>MP:0003073</t>
  </si>
  <si>
    <t>abnormal metacarpal bone morphology</t>
  </si>
  <si>
    <t>REACTOME_PLATELET_CALCIUM_HOMEOSTASIS</t>
  </si>
  <si>
    <t>ENSG00000084207</t>
  </si>
  <si>
    <t>GSTP1 subnetwork</t>
  </si>
  <si>
    <t>ENSG00000171861</t>
  </si>
  <si>
    <t>RNMTL1 subnetwork</t>
  </si>
  <si>
    <t>MP:0008288</t>
  </si>
  <si>
    <t>abnormal adrenal cortex morphology</t>
  </si>
  <si>
    <t>ENSG00000160255</t>
  </si>
  <si>
    <t>ITGB2 subnetwork</t>
  </si>
  <si>
    <t>ENSG00000105229</t>
  </si>
  <si>
    <t>PIAS4 subnetwork</t>
  </si>
  <si>
    <t>ENSG00000133773</t>
  </si>
  <si>
    <t>CCDC59 subnetwork</t>
  </si>
  <si>
    <t>MP:0002067</t>
  </si>
  <si>
    <t>abnormal sensory capabilities/reflexes/nociception</t>
  </si>
  <si>
    <t>MP:0004484</t>
  </si>
  <si>
    <t>altered response of heart to induced stress</t>
  </si>
  <si>
    <t>ENSG00000128739</t>
  </si>
  <si>
    <t>SNRPN subnetwork</t>
  </si>
  <si>
    <t>GO:0015297</t>
  </si>
  <si>
    <t>antiporter activity</t>
  </si>
  <si>
    <t>KEGG_CALCIUM_SIGNALING_PATHWAY</t>
  </si>
  <si>
    <t>MP:0002230</t>
  </si>
  <si>
    <t>abnormal primitive streak formation</t>
  </si>
  <si>
    <t>ENSG00000137944</t>
  </si>
  <si>
    <t>CCBL2 subnetwork</t>
  </si>
  <si>
    <t>MP:0001240</t>
  </si>
  <si>
    <t>abnormal epidermis stratum corneum morphology</t>
  </si>
  <si>
    <t>MP:0005193</t>
  </si>
  <si>
    <t>abnormal anterior eye segment morphology</t>
  </si>
  <si>
    <t>MP:0005637</t>
  </si>
  <si>
    <t>abnormal iron homeostasis</t>
  </si>
  <si>
    <t>ENSG00000168280</t>
  </si>
  <si>
    <t>KIF5C subnetwork</t>
  </si>
  <si>
    <t>ENSG00000171560</t>
  </si>
  <si>
    <t>FGA subnetwork</t>
  </si>
  <si>
    <t>GO:0030501</t>
  </si>
  <si>
    <t>positive regulation of bone mineralization</t>
  </si>
  <si>
    <t>ENSG00000134248</t>
  </si>
  <si>
    <t>HBXIP subnetwork</t>
  </si>
  <si>
    <t>GO:0051346</t>
  </si>
  <si>
    <t>negative regulation of hydrolase activity</t>
  </si>
  <si>
    <t>ENSG00000185532</t>
  </si>
  <si>
    <t>PRKG1 subnetwork</t>
  </si>
  <si>
    <t>ENSG00000141034</t>
  </si>
  <si>
    <t>C17orf39 subnetwork</t>
  </si>
  <si>
    <t>GO:0033344</t>
  </si>
  <si>
    <t>cholesterol efflux</t>
  </si>
  <si>
    <t>ENSG00000186141</t>
  </si>
  <si>
    <t>POLR3C subnetwork</t>
  </si>
  <si>
    <t>ENSG00000198467</t>
  </si>
  <si>
    <t>TPM2 subnetwork</t>
  </si>
  <si>
    <t>GO:0001047</t>
  </si>
  <si>
    <t>core promoter binding</t>
  </si>
  <si>
    <t>GO:0046209</t>
  </si>
  <si>
    <t>nitric oxide metabolic process</t>
  </si>
  <si>
    <t>ENSG00000013561</t>
  </si>
  <si>
    <t>RNF14 subnetwork</t>
  </si>
  <si>
    <t>GO:0006457</t>
  </si>
  <si>
    <t>protein folding</t>
  </si>
  <si>
    <t>GO:0008063</t>
  </si>
  <si>
    <t>Toll signaling pathway</t>
  </si>
  <si>
    <t>KEGG_GLYCOSYLPHOSPHATIDYLINOSITOL_GPI_ANCHOR_BIOSYNTHESIS</t>
  </si>
  <si>
    <t>ENSG00000105855</t>
  </si>
  <si>
    <t>ITGB8 subnetwork</t>
  </si>
  <si>
    <t>MP:0004110</t>
  </si>
  <si>
    <t>transposition of great arteries</t>
  </si>
  <si>
    <t>GO:0051053</t>
  </si>
  <si>
    <t>negative regulation of DNA metabolic process</t>
  </si>
  <si>
    <t>GO:0007043</t>
  </si>
  <si>
    <t>cell-cell junction assembly</t>
  </si>
  <si>
    <t>GO:0001784</t>
  </si>
  <si>
    <t>phosphotyrosine binding</t>
  </si>
  <si>
    <t>ENSG00000198951</t>
  </si>
  <si>
    <t>NAGA subnetwork</t>
  </si>
  <si>
    <t>GO:0031640</t>
  </si>
  <si>
    <t>killing of cells of other organism</t>
  </si>
  <si>
    <t>GO:0007159</t>
  </si>
  <si>
    <t>leukocyte cell-cell adhesion</t>
  </si>
  <si>
    <t>REACTOME_INTERACTION_BETWEEN_L1_AND_ANKYRINS</t>
  </si>
  <si>
    <t>GO:0009201</t>
  </si>
  <si>
    <t>ribonucleoside triphosphate biosynthetic process</t>
  </si>
  <si>
    <t>ENSG00000174744</t>
  </si>
  <si>
    <t>BRMS1 subnetwork</t>
  </si>
  <si>
    <t>GO:0015459</t>
  </si>
  <si>
    <t>potassium channel regulator activity</t>
  </si>
  <si>
    <t>ENSG00000106392</t>
  </si>
  <si>
    <t>C1GALT1 subnetwork</t>
  </si>
  <si>
    <t>ENSG00000112304</t>
  </si>
  <si>
    <t>ACOT13 subnetwork</t>
  </si>
  <si>
    <t>GO:0006406</t>
  </si>
  <si>
    <t>mRNA export from nucleus</t>
  </si>
  <si>
    <t>ENSG00000173145</t>
  </si>
  <si>
    <t>NOC3L subnetwork</t>
  </si>
  <si>
    <t>GO:0005913</t>
  </si>
  <si>
    <t>cell-cell adherens junction</t>
  </si>
  <si>
    <t>GO:0002347</t>
  </si>
  <si>
    <t>response to tumor cell</t>
  </si>
  <si>
    <t>MP:0003964</t>
  </si>
  <si>
    <t>abnormal noradrenaline level</t>
  </si>
  <si>
    <t>MP:0005464</t>
  </si>
  <si>
    <t>abnormal platelet physiology</t>
  </si>
  <si>
    <t>ENSG00000179603</t>
  </si>
  <si>
    <t>GRM8 subnetwork</t>
  </si>
  <si>
    <t>GO:0050918</t>
  </si>
  <si>
    <t>positive chemotaxis</t>
  </si>
  <si>
    <t>ENSG00000107819</t>
  </si>
  <si>
    <t>SFXN3 subnetwork</t>
  </si>
  <si>
    <t>ENSG00000140368</t>
  </si>
  <si>
    <t>PSTPIP1 subnetwork</t>
  </si>
  <si>
    <t>MP:0004686</t>
  </si>
  <si>
    <t>decreased length of long bones</t>
  </si>
  <si>
    <t>ENSG00000136521</t>
  </si>
  <si>
    <t>NDUFB5 subnetwork</t>
  </si>
  <si>
    <t>GO:0060205</t>
  </si>
  <si>
    <t>cytoplasmic membrane-bounded vesicle lumen</t>
  </si>
  <si>
    <t>ENSG00000091704</t>
  </si>
  <si>
    <t>CPA1 subnetwork</t>
  </si>
  <si>
    <t>ENSG00000196954</t>
  </si>
  <si>
    <t>CASP4 subnetwork</t>
  </si>
  <si>
    <t>GO:0010639</t>
  </si>
  <si>
    <t>negative regulation of organelle organization</t>
  </si>
  <si>
    <t>GO:0072078</t>
  </si>
  <si>
    <t>nephron tubule morphogenesis</t>
  </si>
  <si>
    <t>MP:0006382</t>
  </si>
  <si>
    <t>abnormal lung epithelium morphology</t>
  </si>
  <si>
    <t>GO:0045730</t>
  </si>
  <si>
    <t>respiratory burst</t>
  </si>
  <si>
    <t>MP:0010856</t>
  </si>
  <si>
    <t>dilated respiratory conducting tubes</t>
  </si>
  <si>
    <t>MP:0001065</t>
  </si>
  <si>
    <t>abnormal trigeminal nerve morphology</t>
  </si>
  <si>
    <t>MP:0003409</t>
  </si>
  <si>
    <t>decreased width of hypertrophic chondrocyte zone</t>
  </si>
  <si>
    <t>ENSG00000013364</t>
  </si>
  <si>
    <t>MVP subnetwork</t>
  </si>
  <si>
    <t>ENSG00000071909</t>
  </si>
  <si>
    <t>MYO3B subnetwork</t>
  </si>
  <si>
    <t>GO:0001530</t>
  </si>
  <si>
    <t>lipopolysaccharide binding</t>
  </si>
  <si>
    <t>REACTOME_EARLY_PHASE_OF_HIV_LIFE_CYCLE</t>
  </si>
  <si>
    <t>MP:0003203</t>
  </si>
  <si>
    <t>increased neuron apoptosis</t>
  </si>
  <si>
    <t>MP:0002795</t>
  </si>
  <si>
    <t>dilated cardiomyopathy</t>
  </si>
  <si>
    <t>ENSG00000114573</t>
  </si>
  <si>
    <t>ATP6V1A subnetwork</t>
  </si>
  <si>
    <t>GO:0016782</t>
  </si>
  <si>
    <t>transferase activity, transferring sulfur-containing groups</t>
  </si>
  <si>
    <t>ENSG00000142949</t>
  </si>
  <si>
    <t>PTPRF subnetwork</t>
  </si>
  <si>
    <t>ENSG00000164442</t>
  </si>
  <si>
    <t>CITED2 subnetwork</t>
  </si>
  <si>
    <t>GO:0015893</t>
  </si>
  <si>
    <t>drug transport</t>
  </si>
  <si>
    <t>GO:0035272</t>
  </si>
  <si>
    <t>exocrine system development</t>
  </si>
  <si>
    <t>MP:0002673</t>
  </si>
  <si>
    <t>abnormal sperm number</t>
  </si>
  <si>
    <t>GO:0001782</t>
  </si>
  <si>
    <t>B cell homeostasis</t>
  </si>
  <si>
    <t>REACTOME_SPHINGOLIPID_METABOLISM</t>
  </si>
  <si>
    <t>GO:0033176</t>
  </si>
  <si>
    <t>proton-transporting V-type ATPase complex</t>
  </si>
  <si>
    <t>GO:2000191</t>
  </si>
  <si>
    <t>regulation of fatty acid transport</t>
  </si>
  <si>
    <t>GO:0001738</t>
  </si>
  <si>
    <t>morphogenesis of a polarized epithelium</t>
  </si>
  <si>
    <t>ENSG00000106399</t>
  </si>
  <si>
    <t>RPA3 subnetwork</t>
  </si>
  <si>
    <t>ENSG00000091127</t>
  </si>
  <si>
    <t>PUS7 subnetwork</t>
  </si>
  <si>
    <t>ENSG00000140538</t>
  </si>
  <si>
    <t>NTRK3 subnetwork</t>
  </si>
  <si>
    <t>REACTOME_CONVERSION_FROM_APCCCDC20_TO_APCCCDH1_IN_LATE_ANAPHASE</t>
  </si>
  <si>
    <t>GO:0043084</t>
  </si>
  <si>
    <t>penile erection</t>
  </si>
  <si>
    <t>GO:0006266</t>
  </si>
  <si>
    <t>DNA ligation</t>
  </si>
  <si>
    <t>MP:0001386</t>
  </si>
  <si>
    <t>abnormal maternal nurturing</t>
  </si>
  <si>
    <t>ENSG00000181610</t>
  </si>
  <si>
    <t>MRPS23 subnetwork</t>
  </si>
  <si>
    <t>GO:0016528</t>
  </si>
  <si>
    <t>sarcoplasm</t>
  </si>
  <si>
    <t>MP:0010766</t>
  </si>
  <si>
    <t>abnormal NK cell physiology</t>
  </si>
  <si>
    <t>MP:0005498</t>
  </si>
  <si>
    <t>hyporesponsive to tactile stimuli</t>
  </si>
  <si>
    <t>ENSG00000198692</t>
  </si>
  <si>
    <t>EIF1AY subnetwork</t>
  </si>
  <si>
    <t>ENSG00000119929</t>
  </si>
  <si>
    <t>CUTC subnetwork</t>
  </si>
  <si>
    <t>ENSG00000065613</t>
  </si>
  <si>
    <t>SLK subnetwork</t>
  </si>
  <si>
    <t>GO:0034762</t>
  </si>
  <si>
    <t>regulation of transmembrane transport</t>
  </si>
  <si>
    <t>MP:0002641</t>
  </si>
  <si>
    <t>anisopoikilocytosis</t>
  </si>
  <si>
    <t>GO:0006282</t>
  </si>
  <si>
    <t>regulation of DNA repair</t>
  </si>
  <si>
    <t>ENSG00000132688</t>
  </si>
  <si>
    <t>NES subnetwork</t>
  </si>
  <si>
    <t>GO:0031347</t>
  </si>
  <si>
    <t>regulation of defense response</t>
  </si>
  <si>
    <t>ENSG00000198886</t>
  </si>
  <si>
    <t>MT-ND4 subnetwork</t>
  </si>
  <si>
    <t>MP:0008049</t>
  </si>
  <si>
    <t>increased memory T cell number</t>
  </si>
  <si>
    <t>KEGG_VIRAL_MYOCARDITIS</t>
  </si>
  <si>
    <t>ENSG00000147123</t>
  </si>
  <si>
    <t>NDUFB11 subnetwork</t>
  </si>
  <si>
    <t>MP:0004358</t>
  </si>
  <si>
    <t>bowed tibia</t>
  </si>
  <si>
    <t>GO:0009952</t>
  </si>
  <si>
    <t>anterior/posterior pattern specification</t>
  </si>
  <si>
    <t>GO:0030145</t>
  </si>
  <si>
    <t>manganese ion binding</t>
  </si>
  <si>
    <t>GO:0046394</t>
  </si>
  <si>
    <t>carboxylic acid biosynthetic process</t>
  </si>
  <si>
    <t>GO:0016053</t>
  </si>
  <si>
    <t>organic acid biosynthetic process</t>
  </si>
  <si>
    <t>ENSG00000128408</t>
  </si>
  <si>
    <t>RIBC2 subnetwork</t>
  </si>
  <si>
    <t>GO:0031256</t>
  </si>
  <si>
    <t>leading edge membrane</t>
  </si>
  <si>
    <t>GO:0006370</t>
  </si>
  <si>
    <t>mRNA capping</t>
  </si>
  <si>
    <t>ENSG00000186081</t>
  </si>
  <si>
    <t>KRT5 subnetwork</t>
  </si>
  <si>
    <t>ENSG00000108270</t>
  </si>
  <si>
    <t>AATF subnetwork</t>
  </si>
  <si>
    <t>ENSG00000165409</t>
  </si>
  <si>
    <t>TSHR subnetwork</t>
  </si>
  <si>
    <t>GO:0042531</t>
  </si>
  <si>
    <t>positive regulation of tyrosine phosphorylation of STAT protein</t>
  </si>
  <si>
    <t>ENSG00000164742</t>
  </si>
  <si>
    <t>ADCY1 subnetwork</t>
  </si>
  <si>
    <t>MP:0000493</t>
  </si>
  <si>
    <t>rectal prolapse</t>
  </si>
  <si>
    <t>ENSG00000164692</t>
  </si>
  <si>
    <t>COL1A2 subnetwork</t>
  </si>
  <si>
    <t>MP:0000781</t>
  </si>
  <si>
    <t>decreased corpus callosum size</t>
  </si>
  <si>
    <t>MP:0002657</t>
  </si>
  <si>
    <t>chondrodystrophy</t>
  </si>
  <si>
    <t>ENSG00000108823</t>
  </si>
  <si>
    <t>SGCA subnetwork</t>
  </si>
  <si>
    <t>ENSG00000100353</t>
  </si>
  <si>
    <t>EIF3D subnetwork</t>
  </si>
  <si>
    <t>GO:0016529</t>
  </si>
  <si>
    <t>sarcoplasmic reticulum</t>
  </si>
  <si>
    <t>ENSG00000206450</t>
  </si>
  <si>
    <t>HLA-B subnetwork</t>
  </si>
  <si>
    <t>GO:0055081</t>
  </si>
  <si>
    <t>anion homeostasis</t>
  </si>
  <si>
    <t>MP:0000136</t>
  </si>
  <si>
    <t>abnormal microglial cell morphology</t>
  </si>
  <si>
    <t>ENSG00000198712</t>
  </si>
  <si>
    <t>MT-CO2 subnetwork</t>
  </si>
  <si>
    <t>ENSG00000212874</t>
  </si>
  <si>
    <t>ENSG00000212874 subnetwork</t>
  </si>
  <si>
    <t>ENSG00000157077</t>
  </si>
  <si>
    <t>ZFYVE9 subnetwork</t>
  </si>
  <si>
    <t>ENSG00000198786</t>
  </si>
  <si>
    <t>MT-ND5 subnetwork</t>
  </si>
  <si>
    <t>ENSG00000212870</t>
  </si>
  <si>
    <t>ENSG00000212870 subnetwork</t>
  </si>
  <si>
    <t>GO:0019058</t>
  </si>
  <si>
    <t>viral infectious cycle</t>
  </si>
  <si>
    <t>ENSG00000108039</t>
  </si>
  <si>
    <t>XPNPEP1 subnetwork</t>
  </si>
  <si>
    <t>ENSG00000144837</t>
  </si>
  <si>
    <t>PLA1A subnetwork</t>
  </si>
  <si>
    <t>ENSG00000102024</t>
  </si>
  <si>
    <t>PLS3 subnetwork</t>
  </si>
  <si>
    <t>MP:0003331</t>
  </si>
  <si>
    <t>hepatocellular carcinoma</t>
  </si>
  <si>
    <t>GO:0070507</t>
  </si>
  <si>
    <t>regulation of microtubule cytoskeleton organization</t>
  </si>
  <si>
    <t>GO:0016846</t>
  </si>
  <si>
    <t>carbon-sulfur lyase activity</t>
  </si>
  <si>
    <t>ENSG00000177156</t>
  </si>
  <si>
    <t>TALDO1 subnetwork</t>
  </si>
  <si>
    <t>GO:0034121</t>
  </si>
  <si>
    <t>regulation of toll-like receptor signaling pathway</t>
  </si>
  <si>
    <t>MP:0003944</t>
  </si>
  <si>
    <t>abnormal T cell subpopulation ratio</t>
  </si>
  <si>
    <t>MP:0001927</t>
  </si>
  <si>
    <t>abnormal estrous cycle</t>
  </si>
  <si>
    <t>ENSG00000135506</t>
  </si>
  <si>
    <t>OS9 subnetwork</t>
  </si>
  <si>
    <t>ENSG00000090266</t>
  </si>
  <si>
    <t>NDUFB2 subnetwork</t>
  </si>
  <si>
    <t>ENSG00000143748</t>
  </si>
  <si>
    <t>NVL subnetwork</t>
  </si>
  <si>
    <t>ENSG00000171843</t>
  </si>
  <si>
    <t>MLLT3 subnetwork</t>
  </si>
  <si>
    <t>GO:0045922</t>
  </si>
  <si>
    <t>negative regulation of fatty acid metabolic process</t>
  </si>
  <si>
    <t>ENSG00000055332</t>
  </si>
  <si>
    <t>EIF2AK2 subnetwork</t>
  </si>
  <si>
    <t>MP:0009243</t>
  </si>
  <si>
    <t>hairpin sperm flagellum</t>
  </si>
  <si>
    <t>MP:0003849</t>
  </si>
  <si>
    <t>greasy coat</t>
  </si>
  <si>
    <t>ENSG00000120805</t>
  </si>
  <si>
    <t>ARL1 subnetwork</t>
  </si>
  <si>
    <t>REACTOME_P75NTR_SIGNALS_VIA_NF:KB</t>
  </si>
  <si>
    <t>GO:0022804</t>
  </si>
  <si>
    <t>active transmembrane transporter activity</t>
  </si>
  <si>
    <t>ENSG00000074696</t>
  </si>
  <si>
    <t>PTPLAD1 subnetwork</t>
  </si>
  <si>
    <t>GO:0046939</t>
  </si>
  <si>
    <t>nucleotide phosphorylation</t>
  </si>
  <si>
    <t>GO:0071636</t>
  </si>
  <si>
    <t>positive regulation of transforming growth factor beta production</t>
  </si>
  <si>
    <t>GO:0071216</t>
  </si>
  <si>
    <t>cellular response to biotic stimulus</t>
  </si>
  <si>
    <t>MP:0004321</t>
  </si>
  <si>
    <t>short sternum</t>
  </si>
  <si>
    <t>ENSG00000213496</t>
  </si>
  <si>
    <t>ENSG00000213496 subnetwork</t>
  </si>
  <si>
    <t>MP:0002544</t>
  </si>
  <si>
    <t>brachydactyly</t>
  </si>
  <si>
    <t>REACTOME_FORMATION_OF_ATP_BY_CHEMIOSMOTIC_COUPLING</t>
  </si>
  <si>
    <t>GO:0010822</t>
  </si>
  <si>
    <t>positive regulation of mitochondrion organization</t>
  </si>
  <si>
    <t>GO:0050732</t>
  </si>
  <si>
    <t>negative regulation of peptidyl-tyrosine phosphorylation</t>
  </si>
  <si>
    <t>GO:0022624</t>
  </si>
  <si>
    <t>proteasome accessory complex</t>
  </si>
  <si>
    <t>GO:0034329</t>
  </si>
  <si>
    <t>cell junction assembly</t>
  </si>
  <si>
    <t>ENSG00000177301</t>
  </si>
  <si>
    <t>KCNA2 subnetwork</t>
  </si>
  <si>
    <t>GO:0050770</t>
  </si>
  <si>
    <t>regulation of axonogenesis</t>
  </si>
  <si>
    <t>ENSG00000109390</t>
  </si>
  <si>
    <t>NDUFC1 subnetwork</t>
  </si>
  <si>
    <t>ENSG00000102119</t>
  </si>
  <si>
    <t>EMD subnetwork</t>
  </si>
  <si>
    <t>ENSG00000206305</t>
  </si>
  <si>
    <t>HLA-DQA1 subnetwork</t>
  </si>
  <si>
    <t>ENSG00000206239</t>
  </si>
  <si>
    <t>ENSG00000206239 subnetwork</t>
  </si>
  <si>
    <t>MP:0001656</t>
  </si>
  <si>
    <t>focal hepatic necrosis</t>
  </si>
  <si>
    <t>ENSG00000100380</t>
  </si>
  <si>
    <t>ST13 subnetwork</t>
  </si>
  <si>
    <t>MP:0008496</t>
  </si>
  <si>
    <t>decreased IgG2a level</t>
  </si>
  <si>
    <t>MP:0000417</t>
  </si>
  <si>
    <t>short hair</t>
  </si>
  <si>
    <t>GO:0048704</t>
  </si>
  <si>
    <t>embryonic skeletal system morphogenesis</t>
  </si>
  <si>
    <t>ENSG00000087074</t>
  </si>
  <si>
    <t>PPP1R15A subnetwork</t>
  </si>
  <si>
    <t>MP:0000221</t>
  </si>
  <si>
    <t>decreased leukocyte cell number</t>
  </si>
  <si>
    <t>GO:0051341</t>
  </si>
  <si>
    <t>regulation of oxidoreductase activity</t>
  </si>
  <si>
    <t>REACTOME_GABA_SYNTHESIS_RELEASE_REUPTAKE_AND_DEGRADATION</t>
  </si>
  <si>
    <t>ENSG00000140612</t>
  </si>
  <si>
    <t>SEC11A subnetwork</t>
  </si>
  <si>
    <t>MP:0004981</t>
  </si>
  <si>
    <t>decreased neuronal precursor cell number</t>
  </si>
  <si>
    <t>GO:0030168</t>
  </si>
  <si>
    <t>platelet activation</t>
  </si>
  <si>
    <t>ENSG00000143398</t>
  </si>
  <si>
    <t>PIP5K1A subnetwork</t>
  </si>
  <si>
    <t>KEGG_TASTE_TRANSDUCTION</t>
  </si>
  <si>
    <t>ENSG00000185104</t>
  </si>
  <si>
    <t>FAF1 subnetwork</t>
  </si>
  <si>
    <t>GO:0001669</t>
  </si>
  <si>
    <t>acrosomal vesicle</t>
  </si>
  <si>
    <t>MP:0008482</t>
  </si>
  <si>
    <t>decreased spleen germinal center number</t>
  </si>
  <si>
    <t>GO:0090066</t>
  </si>
  <si>
    <t>regulation of anatomical structure size</t>
  </si>
  <si>
    <t>GO:0090189</t>
  </si>
  <si>
    <t>regulation of branching involved in ureteric bud morphogenesis</t>
  </si>
  <si>
    <t>GO:0010874</t>
  </si>
  <si>
    <t>regulation of cholesterol efflux</t>
  </si>
  <si>
    <t>ENSG00000125378</t>
  </si>
  <si>
    <t>BMP4 subnetwork</t>
  </si>
  <si>
    <t>MP:0009866</t>
  </si>
  <si>
    <t>abnormal aorta wall morphology</t>
  </si>
  <si>
    <t>MP:0001178</t>
  </si>
  <si>
    <t>pulmonary hypoplasia</t>
  </si>
  <si>
    <t>ENSG00000083312</t>
  </si>
  <si>
    <t>TNPO1 subnetwork</t>
  </si>
  <si>
    <t>REACTOME_SHC:MEDIATED_CASCADE</t>
  </si>
  <si>
    <t>ENSG00000180879</t>
  </si>
  <si>
    <t>SSR4 subnetwork</t>
  </si>
  <si>
    <t>MP:0008997</t>
  </si>
  <si>
    <t>increased blood osmolality</t>
  </si>
  <si>
    <t>ENSG00000133710</t>
  </si>
  <si>
    <t>SPINK5 subnetwork</t>
  </si>
  <si>
    <t>ENSG00000108984</t>
  </si>
  <si>
    <t>MAP2K6 subnetwork</t>
  </si>
  <si>
    <t>ENSG00000068078</t>
  </si>
  <si>
    <t>FGFR3 subnetwork</t>
  </si>
  <si>
    <t>ENSG00000166900</t>
  </si>
  <si>
    <t>STX3 subnetwork</t>
  </si>
  <si>
    <t>GO:0033006</t>
  </si>
  <si>
    <t>regulation of mast cell activation involved in immune response</t>
  </si>
  <si>
    <t>ENSG00000105223</t>
  </si>
  <si>
    <t>PLD3 subnetwork</t>
  </si>
  <si>
    <t>MP:0000109</t>
  </si>
  <si>
    <t>abnormal parietal bone morphology</t>
  </si>
  <si>
    <t>ENSG00000099901</t>
  </si>
  <si>
    <t>RANBP1 subnetwork</t>
  </si>
  <si>
    <t>GO:0010950</t>
  </si>
  <si>
    <t>positive regulation of endopeptidase activity</t>
  </si>
  <si>
    <t>ENSG00000130396</t>
  </si>
  <si>
    <t>MLLT4 subnetwork</t>
  </si>
  <si>
    <t>GO:0048732</t>
  </si>
  <si>
    <t>gland development</t>
  </si>
  <si>
    <t>ENSG00000172354</t>
  </si>
  <si>
    <t>GNB2 subnetwork</t>
  </si>
  <si>
    <t>MP:0001728</t>
  </si>
  <si>
    <t>failure of embryo implantation</t>
  </si>
  <si>
    <t>MP:0002608</t>
  </si>
  <si>
    <t>increased hematocrit</t>
  </si>
  <si>
    <t>ENSG00000115514</t>
  </si>
  <si>
    <t>TXNDC9 subnetwork</t>
  </si>
  <si>
    <t>GO:0009798</t>
  </si>
  <si>
    <t>axis specification</t>
  </si>
  <si>
    <t>ENSG00000198785</t>
  </si>
  <si>
    <t>GRIN3A subnetwork</t>
  </si>
  <si>
    <t>MP:0006264</t>
  </si>
  <si>
    <t>decreased systemic arterial systolic blood pressure</t>
  </si>
  <si>
    <t>ENSG00000205560</t>
  </si>
  <si>
    <t>CPT1B subnetwork</t>
  </si>
  <si>
    <t>GO:0016558</t>
  </si>
  <si>
    <t>protein import into peroxisome matrix</t>
  </si>
  <si>
    <t>GO:0021854</t>
  </si>
  <si>
    <t>hypothalamus development</t>
  </si>
  <si>
    <t>MP:0009757</t>
  </si>
  <si>
    <t>impaired behavioral response to morphine</t>
  </si>
  <si>
    <t>ENSG00000114942</t>
  </si>
  <si>
    <t>EEF1B2 subnetwork</t>
  </si>
  <si>
    <t>GO:0016445</t>
  </si>
  <si>
    <t>somatic diversification of immunoglobulins</t>
  </si>
  <si>
    <t>GO:0016655</t>
  </si>
  <si>
    <t>oxidoreductase activity, acting on NADH or NADPH, quinone or similar compound as acceptor</t>
  </si>
  <si>
    <t>MP:0002871</t>
  </si>
  <si>
    <t>albuminuria</t>
  </si>
  <si>
    <t>GO:0030130</t>
  </si>
  <si>
    <t>clathrin coat of trans-Golgi network vesicle</t>
  </si>
  <si>
    <t>GO:0022408</t>
  </si>
  <si>
    <t>negative regulation of cell-cell adhesion</t>
  </si>
  <si>
    <t>REACTOME_SULFUR_AMINO_ACID_METABOLISM</t>
  </si>
  <si>
    <t>ENSG00000167244</t>
  </si>
  <si>
    <t>IGF2 subnetwork</t>
  </si>
  <si>
    <t>GO:0030330</t>
  </si>
  <si>
    <t>DNA damage response, signal transduction by p53 class mediator</t>
  </si>
  <si>
    <t>GO:0050136</t>
  </si>
  <si>
    <t>NADH dehydrogenase (quinone) activity</t>
  </si>
  <si>
    <t>GO:0003954</t>
  </si>
  <si>
    <t>NADH dehydrogenase activity</t>
  </si>
  <si>
    <t>GO:0008137</t>
  </si>
  <si>
    <t>NADH dehydrogenase (ubiquinone) activity</t>
  </si>
  <si>
    <t>MP:0000233</t>
  </si>
  <si>
    <t>abnormal blood flow velocity</t>
  </si>
  <si>
    <t>GO:0045095</t>
  </si>
  <si>
    <t>keratin filament</t>
  </si>
  <si>
    <t>GO:0042990</t>
  </si>
  <si>
    <t>regulation of transcription factor import into nucleus</t>
  </si>
  <si>
    <t>MP:0000229</t>
  </si>
  <si>
    <t>abnormal megakaryocyte differentiation</t>
  </si>
  <si>
    <t>ENSG00000111364</t>
  </si>
  <si>
    <t>DDX55 subnetwork</t>
  </si>
  <si>
    <t>GO:0006497</t>
  </si>
  <si>
    <t>protein lipidation</t>
  </si>
  <si>
    <t>GO:0010212</t>
  </si>
  <si>
    <t>response to ionizing radiation</t>
  </si>
  <si>
    <t>GO:0009142</t>
  </si>
  <si>
    <t>nucleoside triphosphate biosynthetic process</t>
  </si>
  <si>
    <t>GO:0060341</t>
  </si>
  <si>
    <t>regulation of cellular localization</t>
  </si>
  <si>
    <t>MP:0003858</t>
  </si>
  <si>
    <t>enhanced coordination</t>
  </si>
  <si>
    <t>MP:0000749</t>
  </si>
  <si>
    <t>muscle degeneration</t>
  </si>
  <si>
    <t>GO:0002009</t>
  </si>
  <si>
    <t>morphogenesis of an epithelium</t>
  </si>
  <si>
    <t>ENSG00000117601</t>
  </si>
  <si>
    <t>SERPINC1 subnetwork</t>
  </si>
  <si>
    <t>GO:0014066</t>
  </si>
  <si>
    <t>regulation of phosphatidylinositol 3-kinase cascade</t>
  </si>
  <si>
    <t>GO:0045885</t>
  </si>
  <si>
    <t>positive regulation of survival gene product expression</t>
  </si>
  <si>
    <t>MP:0001346</t>
  </si>
  <si>
    <t>abnormal lacrimal gland morphology</t>
  </si>
  <si>
    <t>ENSG00000014216</t>
  </si>
  <si>
    <t>CAPN1 subnetwork</t>
  </si>
  <si>
    <t>GO:0015171</t>
  </si>
  <si>
    <t>amino acid transmembrane transporter activity</t>
  </si>
  <si>
    <t>GO:0042552</t>
  </si>
  <si>
    <t>myelination</t>
  </si>
  <si>
    <t>ENSG00000117632</t>
  </si>
  <si>
    <t>STMN1 subnetwork</t>
  </si>
  <si>
    <t>ENSG00000052802</t>
  </si>
  <si>
    <t>MSMO1 subnetwork</t>
  </si>
  <si>
    <t>ENSG00000129282</t>
  </si>
  <si>
    <t>MRM1 subnetwork</t>
  </si>
  <si>
    <t>ENSG00000155926</t>
  </si>
  <si>
    <t>SLA subnetwork</t>
  </si>
  <si>
    <t>ENSG00000135269</t>
  </si>
  <si>
    <t>TES subnetwork</t>
  </si>
  <si>
    <t>GO:0017069</t>
  </si>
  <si>
    <t>snRNA binding</t>
  </si>
  <si>
    <t>GO:0015701</t>
  </si>
  <si>
    <t>bicarbonate transport</t>
  </si>
  <si>
    <t>ENSG00000126005</t>
  </si>
  <si>
    <t>ENSG00000126005 subnetwork</t>
  </si>
  <si>
    <t>ENSG00000160285</t>
  </si>
  <si>
    <t>LSS subnetwork</t>
  </si>
  <si>
    <t>GO:0034103</t>
  </si>
  <si>
    <t>regulation of tissue remodeling</t>
  </si>
  <si>
    <t>MP:0004066</t>
  </si>
  <si>
    <t>abnormal primitive node morphology</t>
  </si>
  <si>
    <t>ENSG00000041982</t>
  </si>
  <si>
    <t>TNC subnetwork</t>
  </si>
  <si>
    <t>MP:0003884</t>
  </si>
  <si>
    <t>decreased macrophage cell number</t>
  </si>
  <si>
    <t>ENSG00000140941</t>
  </si>
  <si>
    <t>MAP1LC3B subnetwork</t>
  </si>
  <si>
    <t>MP:0003883</t>
  </si>
  <si>
    <t>enlarged stomach</t>
  </si>
  <si>
    <t>REACTOME_GAP_JUNCTION_TRAFFICKING_AND_REGULATION</t>
  </si>
  <si>
    <t>MP:0003990</t>
  </si>
  <si>
    <t>decreased neurotransmitter release</t>
  </si>
  <si>
    <t>GO:0008366</t>
  </si>
  <si>
    <t>axon ensheathment</t>
  </si>
  <si>
    <t>GO:0007272</t>
  </si>
  <si>
    <t>ensheathment of neurons</t>
  </si>
  <si>
    <t>MP:0008396</t>
  </si>
  <si>
    <t>abnormal osteoclast differentiation</t>
  </si>
  <si>
    <t>GO:0006516</t>
  </si>
  <si>
    <t>glycoprotein catabolic process</t>
  </si>
  <si>
    <t>ENSG00000113645</t>
  </si>
  <si>
    <t>WWC1 subnetwork</t>
  </si>
  <si>
    <t>GO:0001619</t>
  </si>
  <si>
    <t>lysosphingolipid and lysophosphatidic acid receptor activity</t>
  </si>
  <si>
    <t>GO:0071108</t>
  </si>
  <si>
    <t>protein K48-linked deubiquitination</t>
  </si>
  <si>
    <t>GO:0031123</t>
  </si>
  <si>
    <t>RNA 3'-end processing</t>
  </si>
  <si>
    <t>GO:0016572</t>
  </si>
  <si>
    <t>histone phosphorylation</t>
  </si>
  <si>
    <t>REACTOME_RIBOSOMAL_SCANNING_AND_START_CODON_RECOGNITION</t>
  </si>
  <si>
    <t>MP:0002113</t>
  </si>
  <si>
    <t>abnormal skeleton development</t>
  </si>
  <si>
    <t>MP:0004433</t>
  </si>
  <si>
    <t>abnormal cochlear inner hair cell physiology</t>
  </si>
  <si>
    <t>GO:0033273</t>
  </si>
  <si>
    <t>response to vitamin</t>
  </si>
  <si>
    <t>GO:0000407</t>
  </si>
  <si>
    <t>pre-autophagosomal structure</t>
  </si>
  <si>
    <t>ENSG00000169136</t>
  </si>
  <si>
    <t>ATF5 subnetwork</t>
  </si>
  <si>
    <t>GO:0043209</t>
  </si>
  <si>
    <t>myelin sheath</t>
  </si>
  <si>
    <t>ENSG00000117877</t>
  </si>
  <si>
    <t>CD3EAP subnetwork</t>
  </si>
  <si>
    <t>GO:0030278</t>
  </si>
  <si>
    <t>regulation of ossification</t>
  </si>
  <si>
    <t>MP:0001851</t>
  </si>
  <si>
    <t>eye inflammation</t>
  </si>
  <si>
    <t>GO:0045911</t>
  </si>
  <si>
    <t>positive regulation of DNA recombination</t>
  </si>
  <si>
    <t>GO:0048384</t>
  </si>
  <si>
    <t>retinoic acid receptor signaling pathway</t>
  </si>
  <si>
    <t>GO:0021952</t>
  </si>
  <si>
    <t>central nervous system projection neuron axonogenesis</t>
  </si>
  <si>
    <t>ENSG00000172379</t>
  </si>
  <si>
    <t>ARNT2 subnetwork</t>
  </si>
  <si>
    <t>ENSG00000161326</t>
  </si>
  <si>
    <t>DUSP14 subnetwork</t>
  </si>
  <si>
    <t>GO:0060766</t>
  </si>
  <si>
    <t>negative regulation of androgen receptor signaling pathway</t>
  </si>
  <si>
    <t>GO:0015179</t>
  </si>
  <si>
    <t>L-amino acid transmembrane transporter activity</t>
  </si>
  <si>
    <t>GO:0032432</t>
  </si>
  <si>
    <t>actin filament bundle</t>
  </si>
  <si>
    <t>GO:0005001</t>
  </si>
  <si>
    <t>transmembrane receptor protein tyrosine phosphatase activity</t>
  </si>
  <si>
    <t>GO:0019198</t>
  </si>
  <si>
    <t>transmembrane receptor protein phosphatase activity</t>
  </si>
  <si>
    <t>GO:0031124</t>
  </si>
  <si>
    <t>mRNA 3'-end processing</t>
  </si>
  <si>
    <t>ENSG00000151067</t>
  </si>
  <si>
    <t>CACNA1C subnetwork</t>
  </si>
  <si>
    <t>ENSG00000145592</t>
  </si>
  <si>
    <t>RPL37 subnetwork</t>
  </si>
  <si>
    <t>GO:0050871</t>
  </si>
  <si>
    <t>positive regulation of B cell activation</t>
  </si>
  <si>
    <t>GO:0043601</t>
  </si>
  <si>
    <t>nuclear replisome</t>
  </si>
  <si>
    <t>GO:0030894</t>
  </si>
  <si>
    <t>replisome</t>
  </si>
  <si>
    <t>REACTOME_FGFR2C_LIGAND_BINDING_AND_ACTIVATION</t>
  </si>
  <si>
    <t>ENSG00000159377</t>
  </si>
  <si>
    <t>PSMB4 subnetwork</t>
  </si>
  <si>
    <t>GO:0009145</t>
  </si>
  <si>
    <t>purine nucleoside triphosphate biosynthetic process</t>
  </si>
  <si>
    <t>ENSG00000100804</t>
  </si>
  <si>
    <t>PSMB5 subnetwork</t>
  </si>
  <si>
    <t>ENSG00000076604</t>
  </si>
  <si>
    <t>TRAF4 subnetwork</t>
  </si>
  <si>
    <t>ENSG00000122966</t>
  </si>
  <si>
    <t>CIT subnetwork</t>
  </si>
  <si>
    <t>GO:0048706</t>
  </si>
  <si>
    <t>embryonic skeletal system development</t>
  </si>
  <si>
    <t>MP:0005150</t>
  </si>
  <si>
    <t>cachexia</t>
  </si>
  <si>
    <t>MP:0003864</t>
  </si>
  <si>
    <t>abnormal midbrain development</t>
  </si>
  <si>
    <t>ENSG00000169862</t>
  </si>
  <si>
    <t>CTNND2 subnetwork</t>
  </si>
  <si>
    <t>ENSG00000085721</t>
  </si>
  <si>
    <t>RRN3 subnetwork</t>
  </si>
  <si>
    <t>ENSG00000167658</t>
  </si>
  <si>
    <t>EEF2 subnetwork</t>
  </si>
  <si>
    <t>ENSG00000183691</t>
  </si>
  <si>
    <t>NOG subnetwork</t>
  </si>
  <si>
    <t>GO:0009994</t>
  </si>
  <si>
    <t>oocyte differentiation</t>
  </si>
  <si>
    <t>GO:0007030</t>
  </si>
  <si>
    <t>Golgi organization</t>
  </si>
  <si>
    <t>ENSG00000169696</t>
  </si>
  <si>
    <t>ASPSCR1 subnetwork</t>
  </si>
  <si>
    <t>GO:0016831</t>
  </si>
  <si>
    <t>carboxy-lyase activity</t>
  </si>
  <si>
    <t>MP:0001825</t>
  </si>
  <si>
    <t>arrested T cell differentiation</t>
  </si>
  <si>
    <t>GO:0050864</t>
  </si>
  <si>
    <t>regulation of B cell activation</t>
  </si>
  <si>
    <t>ENSG00000100365</t>
  </si>
  <si>
    <t>NCF4 subnetwork</t>
  </si>
  <si>
    <t>ENSG00000138468</t>
  </si>
  <si>
    <t>SENP7 subnetwork</t>
  </si>
  <si>
    <t>MP:0004220</t>
  </si>
  <si>
    <t>abnormal peripheral nervous system regeneration</t>
  </si>
  <si>
    <t>ENSG00000139549</t>
  </si>
  <si>
    <t>DHH subnetwork</t>
  </si>
  <si>
    <t>ENSG00000115694</t>
  </si>
  <si>
    <t>STK25 subnetwork</t>
  </si>
  <si>
    <t>MP:0000462</t>
  </si>
  <si>
    <t>abnormal digestive system morphology</t>
  </si>
  <si>
    <t>MP:0010363</t>
  </si>
  <si>
    <t>increased fibrosarcoma incidence</t>
  </si>
  <si>
    <t>GO:0007589</t>
  </si>
  <si>
    <t>body fluid secretion</t>
  </si>
  <si>
    <t>GO:0048675</t>
  </si>
  <si>
    <t>axon extension</t>
  </si>
  <si>
    <t>MP:0002796</t>
  </si>
  <si>
    <t>impaired skin barrier function</t>
  </si>
  <si>
    <t>ENSG00000149970</t>
  </si>
  <si>
    <t>CNKSR2 subnetwork</t>
  </si>
  <si>
    <t>GO:0042267</t>
  </si>
  <si>
    <t>natural killer cell mediated cytotoxicity</t>
  </si>
  <si>
    <t>GO:0002228</t>
  </si>
  <si>
    <t>natural killer cell mediated immunity</t>
  </si>
  <si>
    <t>ENSG00000064547</t>
  </si>
  <si>
    <t>LPAR2 subnetwork</t>
  </si>
  <si>
    <t>ENSG00000012223</t>
  </si>
  <si>
    <t>LTF subnetwork</t>
  </si>
  <si>
    <t>ENSG00000135604</t>
  </si>
  <si>
    <t>STX11 subnetwork</t>
  </si>
  <si>
    <t>KEGG_ENDOCYTOSIS</t>
  </si>
  <si>
    <t>GO:0004553</t>
  </si>
  <si>
    <t>hydrolase activity, hydrolyzing O-glycosyl compounds</t>
  </si>
  <si>
    <t>ENSG00000143553</t>
  </si>
  <si>
    <t>SNAPIN subnetwork</t>
  </si>
  <si>
    <t>ENSG00000197697</t>
  </si>
  <si>
    <t>HIST1H2BE subnetwork</t>
  </si>
  <si>
    <t>ENSG00000168242</t>
  </si>
  <si>
    <t>HIST1H2BI subnetwork</t>
  </si>
  <si>
    <t>ENSG00000180596</t>
  </si>
  <si>
    <t>HIST1H2BC subnetwork</t>
  </si>
  <si>
    <t>ENSG00000187990</t>
  </si>
  <si>
    <t>HIST1H2BG subnetwork</t>
  </si>
  <si>
    <t>ENSG00000197846</t>
  </si>
  <si>
    <t>HIST1H2BF subnetwork</t>
  </si>
  <si>
    <t>GO:0005452</t>
  </si>
  <si>
    <t>inorganic anion exchanger activity</t>
  </si>
  <si>
    <t>GO:0048814</t>
  </si>
  <si>
    <t>regulation of dendrite morphogenesis</t>
  </si>
  <si>
    <t>ENSG00000155463</t>
  </si>
  <si>
    <t>OXA1L subnetwork</t>
  </si>
  <si>
    <t>ENSG00000155760</t>
  </si>
  <si>
    <t>FZD7 subnetwork</t>
  </si>
  <si>
    <t>REACTOME_APCCCDH1_MEDIATED_DEGRADATION_OF_CDC20_AND_OTHER_APCCCDH1_TARGETED_PROTEINS_IN_LATE_MITOSISEARLY_G1</t>
  </si>
  <si>
    <t>MP:0008827</t>
  </si>
  <si>
    <t>abnormal thymus cell ratio</t>
  </si>
  <si>
    <t>GO:0055062</t>
  </si>
  <si>
    <t>phosphate ion homeostasis</t>
  </si>
  <si>
    <t>GO:0072506</t>
  </si>
  <si>
    <t>trivalent inorganic anion homeostasis</t>
  </si>
  <si>
    <t>GO:0060742</t>
  </si>
  <si>
    <t>epithelial cell differentiation involved in prostate gland development</t>
  </si>
  <si>
    <t>GO:0045739</t>
  </si>
  <si>
    <t>positive regulation of DNA repair</t>
  </si>
  <si>
    <t>MP:0000120</t>
  </si>
  <si>
    <t>malocclusion</t>
  </si>
  <si>
    <t>MP:0003037</t>
  </si>
  <si>
    <t>increased infarction size</t>
  </si>
  <si>
    <t>GO:0032874</t>
  </si>
  <si>
    <t>positive regulation of stress-activated MAPK cascade</t>
  </si>
  <si>
    <t>REACTOME_CDC6_ASSOCIATION_WITH_THE_ORCORIGIN_COMPLEX</t>
  </si>
  <si>
    <t>GO:0048610</t>
  </si>
  <si>
    <t>cellular process involved in reproduction</t>
  </si>
  <si>
    <t>MP:0004073</t>
  </si>
  <si>
    <t>caudal body truncation</t>
  </si>
  <si>
    <t>GO:0008527</t>
  </si>
  <si>
    <t>taste receptor activity</t>
  </si>
  <si>
    <t>GO:0003002</t>
  </si>
  <si>
    <t>regionalization</t>
  </si>
  <si>
    <t>ENSG00000132467</t>
  </si>
  <si>
    <t>UTP3 subnetwork</t>
  </si>
  <si>
    <t>ENSG00000203879</t>
  </si>
  <si>
    <t>GDI1 subnetwork</t>
  </si>
  <si>
    <t>MP:0003850</t>
  </si>
  <si>
    <t>abnormal thymocyte activation</t>
  </si>
  <si>
    <t>ENSG00000112118</t>
  </si>
  <si>
    <t>MCM3 subnetwork</t>
  </si>
  <si>
    <t>MP:0005311</t>
  </si>
  <si>
    <t>abnormal circulating amino acid level</t>
  </si>
  <si>
    <t>GO:0016327</t>
  </si>
  <si>
    <t>apicolateral plasma membrane</t>
  </si>
  <si>
    <t>ENSG00000131469</t>
  </si>
  <si>
    <t>RPL27 subnetwork</t>
  </si>
  <si>
    <t>ENSG00000146701</t>
  </si>
  <si>
    <t>MDH2 subnetwork</t>
  </si>
  <si>
    <t>ENSG00000125845</t>
  </si>
  <si>
    <t>BMP2 subnetwork</t>
  </si>
  <si>
    <t>ENSG00000102878</t>
  </si>
  <si>
    <t>HSF4 subnetwork</t>
  </si>
  <si>
    <t>ENSG00000166200</t>
  </si>
  <si>
    <t>COPS2 subnetwork</t>
  </si>
  <si>
    <t>ENSG00000120129</t>
  </si>
  <si>
    <t>DUSP1 subnetwork</t>
  </si>
  <si>
    <t>ENSG00000108578</t>
  </si>
  <si>
    <t>BLMH subnetwork</t>
  </si>
  <si>
    <t>GO:0032846</t>
  </si>
  <si>
    <t>positive regulation of homeostatic process</t>
  </si>
  <si>
    <t>ENSG00000163029</t>
  </si>
  <si>
    <t>SMC6 subnetwork</t>
  </si>
  <si>
    <t>MP:0008944</t>
  </si>
  <si>
    <t>decreased sensitivity to induced cell death</t>
  </si>
  <si>
    <t>GO:0071814</t>
  </si>
  <si>
    <t>protein-lipid complex binding</t>
  </si>
  <si>
    <t>GO:0071813</t>
  </si>
  <si>
    <t>lipoprotein particle binding</t>
  </si>
  <si>
    <t>ENSG00000100664</t>
  </si>
  <si>
    <t>EIF5 subnetwork</t>
  </si>
  <si>
    <t>MP:0003724</t>
  </si>
  <si>
    <t>increased susceptibility to induced arthritis</t>
  </si>
  <si>
    <t>ENSG00000072201</t>
  </si>
  <si>
    <t>LNX1 subnetwork</t>
  </si>
  <si>
    <t>ENSG00000177600</t>
  </si>
  <si>
    <t>RPLP2 subnetwork</t>
  </si>
  <si>
    <t>MP:0001273</t>
  </si>
  <si>
    <t>decreased metastatic potential</t>
  </si>
  <si>
    <t>GO:0048660</t>
  </si>
  <si>
    <t>regulation of smooth muscle cell proliferation</t>
  </si>
  <si>
    <t>GO:0032288</t>
  </si>
  <si>
    <t>myelin assembly</t>
  </si>
  <si>
    <t>GO:0009148</t>
  </si>
  <si>
    <t>pyrimidine nucleoside triphosphate biosynthetic process</t>
  </si>
  <si>
    <t>GO:0005882</t>
  </si>
  <si>
    <t>intermediate filament</t>
  </si>
  <si>
    <t>ENSG00000109911</t>
  </si>
  <si>
    <t>ELP4 subnetwork</t>
  </si>
  <si>
    <t>MP:0002857</t>
  </si>
  <si>
    <t>cochlear ganglion degeneration</t>
  </si>
  <si>
    <t>GO:0051567</t>
  </si>
  <si>
    <t>histone H3-K9 methylation</t>
  </si>
  <si>
    <t>ENSG00000149930</t>
  </si>
  <si>
    <t>TAOK2 subnetwork</t>
  </si>
  <si>
    <t>ENSG00000214485</t>
  </si>
  <si>
    <t>ENSG00000214485 subnetwork</t>
  </si>
  <si>
    <t>MP:0002062</t>
  </si>
  <si>
    <t>abnormal associative learning</t>
  </si>
  <si>
    <t>GO:0090190</t>
  </si>
  <si>
    <t>positive regulation of branching involved in ureteric bud morphogenesis</t>
  </si>
  <si>
    <t>MP:0004452</t>
  </si>
  <si>
    <t>abnormal pterygoid process morphology</t>
  </si>
  <si>
    <t>ENSG00000109501</t>
  </si>
  <si>
    <t>WFS1 subnetwork</t>
  </si>
  <si>
    <t>GO:0016601</t>
  </si>
  <si>
    <t>Rac protein signal transduction</t>
  </si>
  <si>
    <t>GO:0015093</t>
  </si>
  <si>
    <t>ferrous iron transmembrane transporter activity</t>
  </si>
  <si>
    <t>GO:0005104</t>
  </si>
  <si>
    <t>fibroblast growth factor receptor binding</t>
  </si>
  <si>
    <t>GO:0070161</t>
  </si>
  <si>
    <t>anchoring junction</t>
  </si>
  <si>
    <t>ENSG00000105379</t>
  </si>
  <si>
    <t>ETFB subnetwork</t>
  </si>
  <si>
    <t>ENSG00000137267</t>
  </si>
  <si>
    <t>TUBB2A subnetwork</t>
  </si>
  <si>
    <t>ENSG00000162407</t>
  </si>
  <si>
    <t>PPAP2B subnetwork</t>
  </si>
  <si>
    <t>GO:0051303</t>
  </si>
  <si>
    <t>establishment of chromosome localization</t>
  </si>
  <si>
    <t>GO:0050000</t>
  </si>
  <si>
    <t>chromosome localization</t>
  </si>
  <si>
    <t>ENSG00000142515</t>
  </si>
  <si>
    <t>KLK3 subnetwork</t>
  </si>
  <si>
    <t>MP:0001919</t>
  </si>
  <si>
    <t>abnormal reproductive system physiology</t>
  </si>
  <si>
    <t>MP:0002001</t>
  </si>
  <si>
    <t>blindness</t>
  </si>
  <si>
    <t>GO:0008144</t>
  </si>
  <si>
    <t>drug binding</t>
  </si>
  <si>
    <t>ENSG00000109072</t>
  </si>
  <si>
    <t>SEBOX subnetwork</t>
  </si>
  <si>
    <t>GO:0005310</t>
  </si>
  <si>
    <t>dicarboxylic acid transmembrane transporter activity</t>
  </si>
  <si>
    <t>ENSG00000173801</t>
  </si>
  <si>
    <t>JUP subnetwork</t>
  </si>
  <si>
    <t>GO:0048821</t>
  </si>
  <si>
    <t>erythrocyte development</t>
  </si>
  <si>
    <t>REACTOME_ACTIVATION_OF_APCC_AND_APCCCDC20_MEDIATED_DEGRADATION_OF_MITOTIC_PROTEINS</t>
  </si>
  <si>
    <t>MP:0002886</t>
  </si>
  <si>
    <t>abnormal glutamate-mediated receptor currents</t>
  </si>
  <si>
    <t>ENSG00000139112</t>
  </si>
  <si>
    <t>GABARAPL1 subnetwork</t>
  </si>
  <si>
    <t>MP:0004001</t>
  </si>
  <si>
    <t>decreased hepatocyte proliferation</t>
  </si>
  <si>
    <t>MP:0001417</t>
  </si>
  <si>
    <t>decreased exploration in new environment</t>
  </si>
  <si>
    <t>GO:0051183</t>
  </si>
  <si>
    <t>vitamin transporter activity</t>
  </si>
  <si>
    <t>GO:0043218</t>
  </si>
  <si>
    <t>compact myelin</t>
  </si>
  <si>
    <t>ENSG00000114354</t>
  </si>
  <si>
    <t>TFG subnetwork</t>
  </si>
  <si>
    <t>ENSG00000075884</t>
  </si>
  <si>
    <t>ARHGAP15 subnetwork</t>
  </si>
  <si>
    <t>MP:0004609</t>
  </si>
  <si>
    <t>vertebral fusion</t>
  </si>
  <si>
    <t>REACTOME_MEIOTIC_RECOMBINATION</t>
  </si>
  <si>
    <t>ENSG00000185236</t>
  </si>
  <si>
    <t>RAB11B subnetwork</t>
  </si>
  <si>
    <t>GO:0032480</t>
  </si>
  <si>
    <t>negative regulation of type I interferon production</t>
  </si>
  <si>
    <t>MP:0005545</t>
  </si>
  <si>
    <t>abnormal lens development</t>
  </si>
  <si>
    <t>GO:0035825</t>
  </si>
  <si>
    <t>reciprocal DNA recombination</t>
  </si>
  <si>
    <t>GO:0007131</t>
  </si>
  <si>
    <t>reciprocal meiotic recombination</t>
  </si>
  <si>
    <t>ENSG00000128602</t>
  </si>
  <si>
    <t>SMO subnetwork</t>
  </si>
  <si>
    <t>ENSG00000109680</t>
  </si>
  <si>
    <t>TBC1D19 subnetwork</t>
  </si>
  <si>
    <t>ENSG00000198840</t>
  </si>
  <si>
    <t>MT-ND3 subnetwork</t>
  </si>
  <si>
    <t>ENSG00000212871</t>
  </si>
  <si>
    <t>ENSG00000212871 subnetwork</t>
  </si>
  <si>
    <t>ENSG00000212872</t>
  </si>
  <si>
    <t>ENSG00000212872 subnetwork</t>
  </si>
  <si>
    <t>ENSG00000198868</t>
  </si>
  <si>
    <t>ENSG00000198868 subnetwork</t>
  </si>
  <si>
    <t>GO:0045111</t>
  </si>
  <si>
    <t>intermediate filament cytoskeleton</t>
  </si>
  <si>
    <t>GO:0043027</t>
  </si>
  <si>
    <t>cysteine-type endopeptidase inhibitor activity involved in apoptotic process</t>
  </si>
  <si>
    <t>GO:0072509</t>
  </si>
  <si>
    <t>divalent inorganic cation transmembrane transporter activity</t>
  </si>
  <si>
    <t>ENSG00000168906</t>
  </si>
  <si>
    <t>MAT2A subnetwork</t>
  </si>
  <si>
    <t>MP:0002766</t>
  </si>
  <si>
    <t>situs inversus</t>
  </si>
  <si>
    <t>ENSG00000092439</t>
  </si>
  <si>
    <t>TRPM7 subnetwork</t>
  </si>
  <si>
    <t>GO:0071845</t>
  </si>
  <si>
    <t>cellular component disassembly at cellular level</t>
  </si>
  <si>
    <t>ENSG00000068366</t>
  </si>
  <si>
    <t>ACSL4 subnetwork</t>
  </si>
  <si>
    <t>GO:0003018</t>
  </si>
  <si>
    <t>vascular process in circulatory system</t>
  </si>
  <si>
    <t>GO:0070633</t>
  </si>
  <si>
    <t>transepithelial transport</t>
  </si>
  <si>
    <t>ENSG00000136271</t>
  </si>
  <si>
    <t>DDX56 subnetwork</t>
  </si>
  <si>
    <t>GO:0032434</t>
  </si>
  <si>
    <t>regulation of proteasomal ubiquitin-dependent protein catabolic process</t>
  </si>
  <si>
    <t>ENSG00000112038</t>
  </si>
  <si>
    <t>OPRM1 subnetwork</t>
  </si>
  <si>
    <t>GO:0071706</t>
  </si>
  <si>
    <t>tumor necrosis factor superfamily cytokine production</t>
  </si>
  <si>
    <t>ENSG00000124120</t>
  </si>
  <si>
    <t>TTPAL subnetwork</t>
  </si>
  <si>
    <t>ENSG00000173163</t>
  </si>
  <si>
    <t>COMMD1 subnetwork</t>
  </si>
  <si>
    <t>GO:0001818</t>
  </si>
  <si>
    <t>negative regulation of cytokine production</t>
  </si>
  <si>
    <t>GO:0030032</t>
  </si>
  <si>
    <t>lamellipodium assembly</t>
  </si>
  <si>
    <t>MP:0006011</t>
  </si>
  <si>
    <t>abnormal endolymphatic duct morphology</t>
  </si>
  <si>
    <t>GO:0005976</t>
  </si>
  <si>
    <t>polysaccharide metabolic process</t>
  </si>
  <si>
    <t>MP:0009503</t>
  </si>
  <si>
    <t>abnormal mammary gland duct morphology</t>
  </si>
  <si>
    <t>MP:0000588</t>
  </si>
  <si>
    <t>thick tail</t>
  </si>
  <si>
    <t>GO:0022625</t>
  </si>
  <si>
    <t>cytosolic large ribosomal subunit</t>
  </si>
  <si>
    <t>MP:0011093</t>
  </si>
  <si>
    <t>complete embryonic lethality at implantation</t>
  </si>
  <si>
    <t>ENSG00000163681</t>
  </si>
  <si>
    <t>SLMAP subnetwork</t>
  </si>
  <si>
    <t>GO:0055024</t>
  </si>
  <si>
    <t>regulation of cardiac muscle tissue development</t>
  </si>
  <si>
    <t>ENSG00000173545</t>
  </si>
  <si>
    <t>ZNF622 subnetwork</t>
  </si>
  <si>
    <t>GO:0072203</t>
  </si>
  <si>
    <t>cell proliferation involved in metanephros development</t>
  </si>
  <si>
    <t>GO:0002718</t>
  </si>
  <si>
    <t>regulation of cytokine production involved in immune response</t>
  </si>
  <si>
    <t>ENSG00000115884</t>
  </si>
  <si>
    <t>SDC1 subnetwork</t>
  </si>
  <si>
    <t>GO:0043011</t>
  </si>
  <si>
    <t>myeloid dendritic cell differentiation</t>
  </si>
  <si>
    <t>ENSG00000212915</t>
  </si>
  <si>
    <t>ENSG00000212915 subnetwork</t>
  </si>
  <si>
    <t>ENSG00000145741</t>
  </si>
  <si>
    <t>BTF3 subnetwork</t>
  </si>
  <si>
    <t>ENSG00000162402</t>
  </si>
  <si>
    <t>USP24 subnetwork</t>
  </si>
  <si>
    <t>MP:0000026</t>
  </si>
  <si>
    <t>abnormal inner ear morphology</t>
  </si>
  <si>
    <t>MP:0001675</t>
  </si>
  <si>
    <t>abnormal ectoderm development</t>
  </si>
  <si>
    <t>GO:0016298</t>
  </si>
  <si>
    <t>lipase activity</t>
  </si>
  <si>
    <t>MP:0000662</t>
  </si>
  <si>
    <t>abnormal branching of the mammary ductal tree</t>
  </si>
  <si>
    <t>MP:0003227</t>
  </si>
  <si>
    <t>abnormal vascular branching morphogenesis</t>
  </si>
  <si>
    <t>GO:0031674</t>
  </si>
  <si>
    <t>I band</t>
  </si>
  <si>
    <t>ENSG00000133275</t>
  </si>
  <si>
    <t>CSNK1G2 subnetwork</t>
  </si>
  <si>
    <t>GO:0048806</t>
  </si>
  <si>
    <t>genitalia development</t>
  </si>
  <si>
    <t>GO:0005251</t>
  </si>
  <si>
    <t>delayed rectifier potassium channel activity</t>
  </si>
  <si>
    <t>GO:0006895</t>
  </si>
  <si>
    <t>Golgi to endosome transport</t>
  </si>
  <si>
    <t>MP:0002938</t>
  </si>
  <si>
    <t>white spotting</t>
  </si>
  <si>
    <t>GO:0032233</t>
  </si>
  <si>
    <t>positive regulation of actin filament bundle assembly</t>
  </si>
  <si>
    <t>ENSG00000052723</t>
  </si>
  <si>
    <t>SIKE1 subnetwork</t>
  </si>
  <si>
    <t>GO:0071779</t>
  </si>
  <si>
    <t>G1/S transition checkpoint</t>
  </si>
  <si>
    <t>ENSG00000115507</t>
  </si>
  <si>
    <t>OTX1 subnetwork</t>
  </si>
  <si>
    <t>MP:0005435</t>
  </si>
  <si>
    <t>hemoperitoneum</t>
  </si>
  <si>
    <t>ENSG00000115844</t>
  </si>
  <si>
    <t>DLX2 subnetwork</t>
  </si>
  <si>
    <t>ENSG00000184009</t>
  </si>
  <si>
    <t>ACTG1 subnetwork</t>
  </si>
  <si>
    <t>MP:0001005</t>
  </si>
  <si>
    <t>abnormal retinal rod cell morphology</t>
  </si>
  <si>
    <t>MP:0005554</t>
  </si>
  <si>
    <t>decreased circulating creatinine level</t>
  </si>
  <si>
    <t>ENSG00000206505</t>
  </si>
  <si>
    <t>GO:0007413</t>
  </si>
  <si>
    <t>axonal fasciculation</t>
  </si>
  <si>
    <t>GO:0005381</t>
  </si>
  <si>
    <t>iron ion transmembrane transporter activity</t>
  </si>
  <si>
    <t>REACTOME_INHIBITION_OF_REPLICATION_INITIATION_OF_DAMAGED_DNA_BY_RBE2F1</t>
  </si>
  <si>
    <t>MP:0003924</t>
  </si>
  <si>
    <t>herniated diaphragm</t>
  </si>
  <si>
    <t>ENSG00000106804</t>
  </si>
  <si>
    <t>C5 subnetwork</t>
  </si>
  <si>
    <t>GO:0045841</t>
  </si>
  <si>
    <t>negative regulation of mitotic metaphase/anaphase transition</t>
  </si>
  <si>
    <t>GO:0080111</t>
  </si>
  <si>
    <t>DNA demethylation</t>
  </si>
  <si>
    <t>REACTOME_O:LINKED_GLYCOSYLATION_OF_MUCINS</t>
  </si>
  <si>
    <t>GO:0032648</t>
  </si>
  <si>
    <t>regulation of interferon-beta production</t>
  </si>
  <si>
    <t>GO:0006400</t>
  </si>
  <si>
    <t>tRNA modification</t>
  </si>
  <si>
    <t>MP:0008415</t>
  </si>
  <si>
    <t>abnormal neurite morphology</t>
  </si>
  <si>
    <t>GO:0002562</t>
  </si>
  <si>
    <t>somatic diversification of immune receptors via germline recombination within a single locus</t>
  </si>
  <si>
    <t>GO:0016444</t>
  </si>
  <si>
    <t>somatic cell DNA recombination</t>
  </si>
  <si>
    <t>GO:0001840</t>
  </si>
  <si>
    <t>neural plate development</t>
  </si>
  <si>
    <t>GO:0042734</t>
  </si>
  <si>
    <t>presynaptic membrane</t>
  </si>
  <si>
    <t>GO:0031362</t>
  </si>
  <si>
    <t>anchored to external side of plasma membrane</t>
  </si>
  <si>
    <t>ENSG00000116957</t>
  </si>
  <si>
    <t>TBCE subnetwork</t>
  </si>
  <si>
    <t>ENSG00000119383</t>
  </si>
  <si>
    <t>PPP2R4 subnetwork</t>
  </si>
  <si>
    <t>GO:0008088</t>
  </si>
  <si>
    <t>axon cargo transport</t>
  </si>
  <si>
    <t>GO:0005614</t>
  </si>
  <si>
    <t>interstitial matrix</t>
  </si>
  <si>
    <t>MP:0000921</t>
  </si>
  <si>
    <t>demyelination</t>
  </si>
  <si>
    <t>ENSG00000087191</t>
  </si>
  <si>
    <t>PSMC5 subnetwork</t>
  </si>
  <si>
    <t>REACTOME_PROCESSING_OF_CAPPED_INTRONLESS_PRE:MRNA</t>
  </si>
  <si>
    <t>REACTOME_POST:ELONGATION_PROCESSING_OF_INTRONLESS_PRE:MRNA</t>
  </si>
  <si>
    <t>ENSG00000125166</t>
  </si>
  <si>
    <t>GOT2 subnetwork</t>
  </si>
  <si>
    <t>ENSG00000150753</t>
  </si>
  <si>
    <t>CCT5 subnetwork</t>
  </si>
  <si>
    <t>GO:0043525</t>
  </si>
  <si>
    <t>positive regulation of neuron apoptotic process</t>
  </si>
  <si>
    <t>GO:0006704</t>
  </si>
  <si>
    <t>glucocorticoid biosynthetic process</t>
  </si>
  <si>
    <t>GO:0051087</t>
  </si>
  <si>
    <t>chaperone binding</t>
  </si>
  <si>
    <t>GO:0022602</t>
  </si>
  <si>
    <t>ovulation cycle process</t>
  </si>
  <si>
    <t>GO:0033116</t>
  </si>
  <si>
    <t>endoplasmic reticulum-Golgi intermediate compartment membrane</t>
  </si>
  <si>
    <t>MP:0000968</t>
  </si>
  <si>
    <t>abnormal sensory neuron innervation pattern</t>
  </si>
  <si>
    <t>MP:0008026</t>
  </si>
  <si>
    <t>abnormal brain white matter morphology</t>
  </si>
  <si>
    <t>GO:0042773</t>
  </si>
  <si>
    <t>ATP synthesis coupled electron transport</t>
  </si>
  <si>
    <t>GO:0042775</t>
  </si>
  <si>
    <t>mitochondrial ATP synthesis coupled electron transport</t>
  </si>
  <si>
    <t>REACTOME_FGFR4_LIGAND_BINDING_AND_ACTIVATION</t>
  </si>
  <si>
    <t>MP:0008872</t>
  </si>
  <si>
    <t>abnormal physiological response to xenobiotic</t>
  </si>
  <si>
    <t>GO:0017144</t>
  </si>
  <si>
    <t>drug metabolic process</t>
  </si>
  <si>
    <t>GO:0032026</t>
  </si>
  <si>
    <t>response to magnesium ion</t>
  </si>
  <si>
    <t>GO:0002062</t>
  </si>
  <si>
    <t>chondrocyte differentiation</t>
  </si>
  <si>
    <t>GO:0030880</t>
  </si>
  <si>
    <t>RNA polymerase complex</t>
  </si>
  <si>
    <t>GO:0070936</t>
  </si>
  <si>
    <t>protein K48-linked ubiquitination</t>
  </si>
  <si>
    <t>ENSG00000008056</t>
  </si>
  <si>
    <t>SYN1 subnetwork</t>
  </si>
  <si>
    <t>MP:0004405</t>
  </si>
  <si>
    <t>absent cochlear hair cells</t>
  </si>
  <si>
    <t>GO:0016651</t>
  </si>
  <si>
    <t>oxidoreductase activity, acting on NADH or NADPH</t>
  </si>
  <si>
    <t>MP:0008076</t>
  </si>
  <si>
    <t>abnormal CD4-positive T cell differentiation</t>
  </si>
  <si>
    <t>GO:0060043</t>
  </si>
  <si>
    <t>regulation of cardiac muscle cell proliferation</t>
  </si>
  <si>
    <t>GO:0015669</t>
  </si>
  <si>
    <t>gas transport</t>
  </si>
  <si>
    <t>GO:0006942</t>
  </si>
  <si>
    <t>regulation of striated muscle contraction</t>
  </si>
  <si>
    <t>GO:0033177</t>
  </si>
  <si>
    <t>proton-transporting two-sector ATPase complex, proton-transporting domain</t>
  </si>
  <si>
    <t>GO:0072224</t>
  </si>
  <si>
    <t>metanephric glomerulus development</t>
  </si>
  <si>
    <t>ENSG00000180138</t>
  </si>
  <si>
    <t>CSNK1A1L subnetwork</t>
  </si>
  <si>
    <t>GO:0032400</t>
  </si>
  <si>
    <t>melanosome localization</t>
  </si>
  <si>
    <t>GO:0015114</t>
  </si>
  <si>
    <t>phosphate ion transmembrane transporter activity</t>
  </si>
  <si>
    <t>MP:0010876</t>
  </si>
  <si>
    <t>decreased bone volume</t>
  </si>
  <si>
    <t>ENSG00000183735</t>
  </si>
  <si>
    <t>TBK1 subnetwork</t>
  </si>
  <si>
    <t>MP:0001052</t>
  </si>
  <si>
    <t>abnormal muscle innervation</t>
  </si>
  <si>
    <t>ENSG00000099250</t>
  </si>
  <si>
    <t>NRP1 subnetwork</t>
  </si>
  <si>
    <t>GO:0045814</t>
  </si>
  <si>
    <t>negative regulation of gene expression, epigenetic</t>
  </si>
  <si>
    <t>MP:0003235</t>
  </si>
  <si>
    <t>abnormal alisphenoid bone morphology</t>
  </si>
  <si>
    <t>MP:0002357</t>
  </si>
  <si>
    <t>abnormal spleen white pulp morphology</t>
  </si>
  <si>
    <t>GO:0001837</t>
  </si>
  <si>
    <t>epithelial to mesenchymal transition</t>
  </si>
  <si>
    <t>MP:0011143</t>
  </si>
  <si>
    <t>thick lung-associated mesenchyme</t>
  </si>
  <si>
    <t>MP:0002276</t>
  </si>
  <si>
    <t>abnormal lung interstitium morphology</t>
  </si>
  <si>
    <t>MP:0004359</t>
  </si>
  <si>
    <t>short ulna</t>
  </si>
  <si>
    <t>ENSG00000116095</t>
  </si>
  <si>
    <t>PLEKHA3 subnetwork</t>
  </si>
  <si>
    <t>GO:2001056</t>
  </si>
  <si>
    <t>positive regulation of cysteine-type endopeptidase activity</t>
  </si>
  <si>
    <t>GO:0043280</t>
  </si>
  <si>
    <t>positive regulation of cysteine-type endopeptidase activity involved in apoptotic process</t>
  </si>
  <si>
    <t>GO:0002021</t>
  </si>
  <si>
    <t>response to dietary excess</t>
  </si>
  <si>
    <t>GO:0032835</t>
  </si>
  <si>
    <t>glomerulus development</t>
  </si>
  <si>
    <t>GO:0043574</t>
  </si>
  <si>
    <t>peroxisomal transport</t>
  </si>
  <si>
    <t>GO:0035567</t>
  </si>
  <si>
    <t>non-canonical Wnt receptor signaling pathway</t>
  </si>
  <si>
    <t>GO:0048729</t>
  </si>
  <si>
    <t>tissue morphogenesis</t>
  </si>
  <si>
    <t>GO:0042770</t>
  </si>
  <si>
    <t>signal transduction in response to DNA damage</t>
  </si>
  <si>
    <t>REACTOME_GLUTATHIONE_SYNTHESIS_AND_RECYCLING</t>
  </si>
  <si>
    <t>GO:0002448</t>
  </si>
  <si>
    <t>mast cell mediated immunity</t>
  </si>
  <si>
    <t>GO:0071174</t>
  </si>
  <si>
    <t>mitotic cell cycle spindle checkpoint</t>
  </si>
  <si>
    <t>GO:0008641</t>
  </si>
  <si>
    <t>small protein activating enzyme activity</t>
  </si>
  <si>
    <t>ENSG00000120910</t>
  </si>
  <si>
    <t>PPP3CC subnetwork</t>
  </si>
  <si>
    <t>MP:0001255</t>
  </si>
  <si>
    <t>decreased body height</t>
  </si>
  <si>
    <t>MP:0002016</t>
  </si>
  <si>
    <t>ovary cysts</t>
  </si>
  <si>
    <t>REACTOME_CDC20PHOSPHO:APCC_MEDIATED_DEGRADATION_OF_CYCLIN_A</t>
  </si>
  <si>
    <t>ENSG00000206293</t>
  </si>
  <si>
    <t>ENSG00000206293 subnetwork</t>
  </si>
  <si>
    <t>ENSG00000204257</t>
  </si>
  <si>
    <t>HLA-DMA subnetwork</t>
  </si>
  <si>
    <t>ENSG00000206229</t>
  </si>
  <si>
    <t>ENSG00000206229 subnetwork</t>
  </si>
  <si>
    <t>REACTOME_NEGATIVE_REGULATORS_OF_RIG:IMDA5_SIGNALING</t>
  </si>
  <si>
    <t>REACTOME_STABILIZATION_OF_P53</t>
  </si>
  <si>
    <t>MP:0001145</t>
  </si>
  <si>
    <t>abnormal male reproductive system morphology</t>
  </si>
  <si>
    <t>ENSG00000085063</t>
  </si>
  <si>
    <t>CD59 subnetwork</t>
  </si>
  <si>
    <t>ENSG00000111737</t>
  </si>
  <si>
    <t>RAB35 subnetwork</t>
  </si>
  <si>
    <t>GO:0006349</t>
  </si>
  <si>
    <t>regulation of gene expression by genetic imprinting</t>
  </si>
  <si>
    <t>ENSG00000113140</t>
  </si>
  <si>
    <t>SPARC subnetwork</t>
  </si>
  <si>
    <t>GO:0060193</t>
  </si>
  <si>
    <t>positive regulation of lipase activity</t>
  </si>
  <si>
    <t>ENSG00000101144</t>
  </si>
  <si>
    <t>BMP7 subnetwork</t>
  </si>
  <si>
    <t>GO:0060065</t>
  </si>
  <si>
    <t>uterus development</t>
  </si>
  <si>
    <t>MP:0000223</t>
  </si>
  <si>
    <t>decreased monocyte cell number</t>
  </si>
  <si>
    <t>MP:0000559</t>
  </si>
  <si>
    <t>abnormal femur morphology</t>
  </si>
  <si>
    <t>MP:0008714</t>
  </si>
  <si>
    <t>lung carcinoma</t>
  </si>
  <si>
    <t>GO:0006509</t>
  </si>
  <si>
    <t>membrane protein ectodomain proteolysis</t>
  </si>
  <si>
    <t>REACTOME_SLC:MEDIATED_TRANSMEMBRANE_TRANSPORT</t>
  </si>
  <si>
    <t>ENSG00000101439</t>
  </si>
  <si>
    <t>CST3 subnetwork</t>
  </si>
  <si>
    <t>GO:0042562</t>
  </si>
  <si>
    <t>hormone binding</t>
  </si>
  <si>
    <t>ENSG00000076003</t>
  </si>
  <si>
    <t>MCM6 subnetwork</t>
  </si>
  <si>
    <t>GO:0042613</t>
  </si>
  <si>
    <t>MHC class II protein complex</t>
  </si>
  <si>
    <t>GO:0061351</t>
  </si>
  <si>
    <t>neural precursor cell proliferation</t>
  </si>
  <si>
    <t>MP:0010103</t>
  </si>
  <si>
    <t>small thoracic cage</t>
  </si>
  <si>
    <t>GO:0002902</t>
  </si>
  <si>
    <t>regulation of B cell apoptotic process</t>
  </si>
  <si>
    <t>ENSG00000179344</t>
  </si>
  <si>
    <t>HLA-DQB1 subnetwork</t>
  </si>
  <si>
    <t>ENSG00000078808</t>
  </si>
  <si>
    <t>SDF4 subnetwork</t>
  </si>
  <si>
    <t>GO:0005868</t>
  </si>
  <si>
    <t>cytoplasmic dynein complex</t>
  </si>
  <si>
    <t>MP:0008565</t>
  </si>
  <si>
    <t>decreased interferon-beta secretion</t>
  </si>
  <si>
    <t>ENSG00000130429</t>
  </si>
  <si>
    <t>ARPC1B subnetwork</t>
  </si>
  <si>
    <t>ENSG00000139220</t>
  </si>
  <si>
    <t>PPFIA2 subnetwork</t>
  </si>
  <si>
    <t>ENSG00000144285</t>
  </si>
  <si>
    <t>SCN1A subnetwork</t>
  </si>
  <si>
    <t>GO:0002369</t>
  </si>
  <si>
    <t>T cell cytokine production</t>
  </si>
  <si>
    <t>MP:0005202</t>
  </si>
  <si>
    <t>lethargy</t>
  </si>
  <si>
    <t>ENSG00000131381</t>
  </si>
  <si>
    <t>ZFYVE20 subnetwork</t>
  </si>
  <si>
    <t>GO:0000076</t>
  </si>
  <si>
    <t>DNA replication checkpoint</t>
  </si>
  <si>
    <t>ENSG00000106100</t>
  </si>
  <si>
    <t>NOD1 subnetwork</t>
  </si>
  <si>
    <t>GO:0043506</t>
  </si>
  <si>
    <t>regulation of JUN kinase activity</t>
  </si>
  <si>
    <t>GO:0070301</t>
  </si>
  <si>
    <t>cellular response to hydrogen peroxide</t>
  </si>
  <si>
    <t>GO:0030041</t>
  </si>
  <si>
    <t>actin filament polymerization</t>
  </si>
  <si>
    <t>ENSG00000055732</t>
  </si>
  <si>
    <t>MCOLN3 subnetwork</t>
  </si>
  <si>
    <t>GO:0032768</t>
  </si>
  <si>
    <t>regulation of monooxygenase activity</t>
  </si>
  <si>
    <t>GO:0009060</t>
  </si>
  <si>
    <t>aerobic respiration</t>
  </si>
  <si>
    <t>ENSG00000105701</t>
  </si>
  <si>
    <t>FKBP8 subnetwork</t>
  </si>
  <si>
    <t>MP:0000820</t>
  </si>
  <si>
    <t>abnormal choroid plexus morphology</t>
  </si>
  <si>
    <t>ENSG00000196557</t>
  </si>
  <si>
    <t>CACNA1H subnetwork</t>
  </si>
  <si>
    <t>ENSG00000087250</t>
  </si>
  <si>
    <t>MT3 subnetwork</t>
  </si>
  <si>
    <t>GO:0005542</t>
  </si>
  <si>
    <t>folic acid binding</t>
  </si>
  <si>
    <t>GO:0031091</t>
  </si>
  <si>
    <t>platelet alpha granule</t>
  </si>
  <si>
    <t>MP:0000116</t>
  </si>
  <si>
    <t>abnormal tooth development</t>
  </si>
  <si>
    <t>ENSG00000173674</t>
  </si>
  <si>
    <t>EIF1AX subnetwork</t>
  </si>
  <si>
    <t>GO:0043536</t>
  </si>
  <si>
    <t>positive regulation of blood vessel endothelial cell migration</t>
  </si>
  <si>
    <t>GO:0042491</t>
  </si>
  <si>
    <t>auditory receptor cell differentiation</t>
  </si>
  <si>
    <t>GO:0090004</t>
  </si>
  <si>
    <t>positive regulation of establishment of protein localization in plasma membrane</t>
  </si>
  <si>
    <t>ENSG00000108829</t>
  </si>
  <si>
    <t>LRRC59 subnetwork</t>
  </si>
  <si>
    <t>ENSG00000108306</t>
  </si>
  <si>
    <t>FBXL20 subnetwork</t>
  </si>
  <si>
    <t>GO:0006261</t>
  </si>
  <si>
    <t>DNA-dependent DNA replication</t>
  </si>
  <si>
    <t>GO:0031954</t>
  </si>
  <si>
    <t>positive regulation of protein autophosphorylation</t>
  </si>
  <si>
    <t>ENSG00000132780</t>
  </si>
  <si>
    <t>NASP subnetwork</t>
  </si>
  <si>
    <t>MP:0000069</t>
  </si>
  <si>
    <t>kyphoscoliosis</t>
  </si>
  <si>
    <t>ENSG00000103168</t>
  </si>
  <si>
    <t>TAF1C subnetwork</t>
  </si>
  <si>
    <t>ENSG00000151532</t>
  </si>
  <si>
    <t>VTI1A subnetwork</t>
  </si>
  <si>
    <t>MP:0001784</t>
  </si>
  <si>
    <t>abnormal fluid regulation</t>
  </si>
  <si>
    <t>GO:0042249</t>
  </si>
  <si>
    <t>establishment of planar polarity of embryonic epithelium</t>
  </si>
  <si>
    <t>ENSG00000064300</t>
  </si>
  <si>
    <t>NGFR subnetwork</t>
  </si>
  <si>
    <t>ENSG00000146047</t>
  </si>
  <si>
    <t>HIST1H2BA subnetwork</t>
  </si>
  <si>
    <t>ENSG00000092054</t>
  </si>
  <si>
    <t>MYH7 subnetwork</t>
  </si>
  <si>
    <t>ENSG00000184216</t>
  </si>
  <si>
    <t>IRAK1 subnetwork</t>
  </si>
  <si>
    <t>REACTOME_UBIQUITIN_MEDIATED_DEGRADATION_OF_PHOSPHORYLATED_CDC25A</t>
  </si>
  <si>
    <t>REACTOME_P53:INDEPENDENT_G1S_DNA_DAMAGE_CHECKPOINT</t>
  </si>
  <si>
    <t>REACTOME_P53:INDEPENDENT_DNA_DAMAGE_RESPONSE</t>
  </si>
  <si>
    <t>ENSG00000058668</t>
  </si>
  <si>
    <t>ATP2B4 subnetwork</t>
  </si>
  <si>
    <t>MP:0008702</t>
  </si>
  <si>
    <t>increased interleukin-5 secretion</t>
  </si>
  <si>
    <t>REACTOME_INFLUENZA_LIFE_CYCLE</t>
  </si>
  <si>
    <t>ENSG00000100299</t>
  </si>
  <si>
    <t>ARSA subnetwork</t>
  </si>
  <si>
    <t>GO:0008361</t>
  </si>
  <si>
    <t>regulation of cell size</t>
  </si>
  <si>
    <t>ENSG00000138385</t>
  </si>
  <si>
    <t>SSB subnetwork</t>
  </si>
  <si>
    <t>GO:0050686</t>
  </si>
  <si>
    <t>negative regulation of mRNA processing</t>
  </si>
  <si>
    <t>ENSG00000139515</t>
  </si>
  <si>
    <t>PDX1 subnetwork</t>
  </si>
  <si>
    <t>ENSG00000119392</t>
  </si>
  <si>
    <t>GLE1 subnetwork</t>
  </si>
  <si>
    <t>MP:0006387</t>
  </si>
  <si>
    <t>abnormal T cell number</t>
  </si>
  <si>
    <t>MP:0008502</t>
  </si>
  <si>
    <t>increased IgG3 level</t>
  </si>
  <si>
    <t>GO:0032279</t>
  </si>
  <si>
    <t>asymmetric synapse</t>
  </si>
  <si>
    <t>GO:0007409</t>
  </si>
  <si>
    <t>axonogenesis</t>
  </si>
  <si>
    <t>ENSG00000137462</t>
  </si>
  <si>
    <t>TLR2 subnetwork</t>
  </si>
  <si>
    <t>ENSG00000213625</t>
  </si>
  <si>
    <t>LEPROT subnetwork</t>
  </si>
  <si>
    <t>ENSG00000115718</t>
  </si>
  <si>
    <t>PROC subnetwork</t>
  </si>
  <si>
    <t>MP:0005297</t>
  </si>
  <si>
    <t>spina bifida occulta</t>
  </si>
  <si>
    <t>ENSG00000156261</t>
  </si>
  <si>
    <t>CCT8 subnetwork</t>
  </si>
  <si>
    <t>GO:0005031</t>
  </si>
  <si>
    <t>tumor necrosis factor-activated receptor activity</t>
  </si>
  <si>
    <t>ENSG00000163634</t>
  </si>
  <si>
    <t>THOC7 subnetwork</t>
  </si>
  <si>
    <t>GO:0019206</t>
  </si>
  <si>
    <t>nucleoside kinase activity</t>
  </si>
  <si>
    <t>ENSG00000177426</t>
  </si>
  <si>
    <t>TGIF1 subnetwork</t>
  </si>
  <si>
    <t>MP:0003076</t>
  </si>
  <si>
    <t>increased susceptibility to ischemic brain injury</t>
  </si>
  <si>
    <t>ENSG00000134717</t>
  </si>
  <si>
    <t>BTF3L4 subnetwork</t>
  </si>
  <si>
    <t>MP:0004816</t>
  </si>
  <si>
    <t>abnormal class switch recombination</t>
  </si>
  <si>
    <t>GO:0010623</t>
  </si>
  <si>
    <t>developmental programmed cell death</t>
  </si>
  <si>
    <t>REACTOME_RAS_ACTIVATION_UOPN_CA2_INFUX_THROUGH_NMDA_RECEPTOR</t>
  </si>
  <si>
    <t>ENSG00000163110</t>
  </si>
  <si>
    <t>PDLIM5 subnetwork</t>
  </si>
  <si>
    <t>MP:0005565</t>
  </si>
  <si>
    <t>increased blood urea nitrogen level</t>
  </si>
  <si>
    <t>GO:0006289</t>
  </si>
  <si>
    <t>nucleotide-excision repair</t>
  </si>
  <si>
    <t>ENSG00000176986</t>
  </si>
  <si>
    <t>SEC24C subnetwork</t>
  </si>
  <si>
    <t>MP:0004772</t>
  </si>
  <si>
    <t>abnormal bile secretion</t>
  </si>
  <si>
    <t>GO:0032606</t>
  </si>
  <si>
    <t>type I interferon production</t>
  </si>
  <si>
    <t>ENSG00000078043</t>
  </si>
  <si>
    <t>PIAS2 subnetwork</t>
  </si>
  <si>
    <t>MP:0001216</t>
  </si>
  <si>
    <t>abnormal epidermal layer morphology</t>
  </si>
  <si>
    <t>GO:0043388</t>
  </si>
  <si>
    <t>positive regulation of DNA binding</t>
  </si>
  <si>
    <t>GO:2001020</t>
  </si>
  <si>
    <t>regulation of response to DNA damage stimulus</t>
  </si>
  <si>
    <t>ENSG00000185989</t>
  </si>
  <si>
    <t>RASA3 subnetwork</t>
  </si>
  <si>
    <t>ENSG00000173418</t>
  </si>
  <si>
    <t>NAA20 subnetwork</t>
  </si>
  <si>
    <t>ENSG00000100029</t>
  </si>
  <si>
    <t>PES1 subnetwork</t>
  </si>
  <si>
    <t>ENSG00000110436</t>
  </si>
  <si>
    <t>SLC1A2 subnetwork</t>
  </si>
  <si>
    <t>GO:0042089</t>
  </si>
  <si>
    <t>cytokine biosynthetic process</t>
  </si>
  <si>
    <t>GO:0035966</t>
  </si>
  <si>
    <t>response to topologically incorrect protein</t>
  </si>
  <si>
    <t>ENSG00000003436</t>
  </si>
  <si>
    <t>TFPI subnetwork</t>
  </si>
  <si>
    <t>MP:0002656</t>
  </si>
  <si>
    <t>abnormal keratinocyte differentiation</t>
  </si>
  <si>
    <t>ENSG00000171700</t>
  </si>
  <si>
    <t>RGS19 subnetwork</t>
  </si>
  <si>
    <t>GO:0061035</t>
  </si>
  <si>
    <t>regulation of cartilage development</t>
  </si>
  <si>
    <t>ENSG00000170296</t>
  </si>
  <si>
    <t>GABARAP subnetwork</t>
  </si>
  <si>
    <t>GO:0031432</t>
  </si>
  <si>
    <t>titin binding</t>
  </si>
  <si>
    <t>GO:0006476</t>
  </si>
  <si>
    <t>protein deacetylation</t>
  </si>
  <si>
    <t>ENSG00000141252</t>
  </si>
  <si>
    <t>VPS53 subnetwork</t>
  </si>
  <si>
    <t>GO:0035254</t>
  </si>
  <si>
    <t>glutamate receptor binding</t>
  </si>
  <si>
    <t>ENSG00000071127</t>
  </si>
  <si>
    <t>WDR1 subnetwork</t>
  </si>
  <si>
    <t>ENSG00000198822</t>
  </si>
  <si>
    <t>GRM3 subnetwork</t>
  </si>
  <si>
    <t>GO:0016323</t>
  </si>
  <si>
    <t>basolateral plasma membrane</t>
  </si>
  <si>
    <t>GO:0045879</t>
  </si>
  <si>
    <t>negative regulation of smoothened signaling pathway</t>
  </si>
  <si>
    <t>GO:0050776</t>
  </si>
  <si>
    <t>regulation of immune response</t>
  </si>
  <si>
    <t>KEGG_METABOLISM_OF_XENOBIOTICS_BY_CYTOCHROME_P450</t>
  </si>
  <si>
    <t>MP:0002622</t>
  </si>
  <si>
    <t>abnormal cochlear hair cell morphology</t>
  </si>
  <si>
    <t>ENSG00000163636</t>
  </si>
  <si>
    <t>PSMD6 subnetwork</t>
  </si>
  <si>
    <t>ENSG00000126777</t>
  </si>
  <si>
    <t>KTN1 subnetwork</t>
  </si>
  <si>
    <t>GO:0002218</t>
  </si>
  <si>
    <t>activation of innate immune response</t>
  </si>
  <si>
    <t>MP:0003920</t>
  </si>
  <si>
    <t>abnormal heart right ventricle morphology</t>
  </si>
  <si>
    <t>GO:0007440</t>
  </si>
  <si>
    <t>foregut morphogenesis</t>
  </si>
  <si>
    <t>GO:0001725</t>
  </si>
  <si>
    <t>stress fiber</t>
  </si>
  <si>
    <t>MP:0008572</t>
  </si>
  <si>
    <t>abnormal Purkinje cell dendrite morphology</t>
  </si>
  <si>
    <t>REACTOME_ACETYLCHOLINE_BINDING_AND_DOWNSTREAM_EVENTS</t>
  </si>
  <si>
    <t>REACTOME_ACTIVATION_OF_NICOTINIC_ACETYLCHOLINE_RECEPTORS</t>
  </si>
  <si>
    <t>REACTOME_POSTSYNAPTIC_NICOTINIC_ACETYLCHOLINE_RECEPTORS</t>
  </si>
  <si>
    <t>GO:0006029</t>
  </si>
  <si>
    <t>proteoglycan metabolic process</t>
  </si>
  <si>
    <t>GO:0051297</t>
  </si>
  <si>
    <t>centrosome organization</t>
  </si>
  <si>
    <t>ENSG00000163629</t>
  </si>
  <si>
    <t>PTPN13 subnetwork</t>
  </si>
  <si>
    <t>GO:0010669</t>
  </si>
  <si>
    <t>epithelial structure maintenance</t>
  </si>
  <si>
    <t>GO:0009067</t>
  </si>
  <si>
    <t>aspartate family amino acid biosynthetic process</t>
  </si>
  <si>
    <t>GO:0042659</t>
  </si>
  <si>
    <t>regulation of cell fate specification</t>
  </si>
  <si>
    <t>GO:0051117</t>
  </si>
  <si>
    <t>ATPase binding</t>
  </si>
  <si>
    <t>MP:0005287</t>
  </si>
  <si>
    <t>narrow eye opening</t>
  </si>
  <si>
    <t>GO:0031093</t>
  </si>
  <si>
    <t>platelet alpha granule lumen</t>
  </si>
  <si>
    <t>ENSG00000198835</t>
  </si>
  <si>
    <t>GJC2 subnetwork</t>
  </si>
  <si>
    <t>MP:0005205</t>
  </si>
  <si>
    <t>abnormal eye anterior chamber morphology</t>
  </si>
  <si>
    <t>MP:0001077</t>
  </si>
  <si>
    <t>abnormal spinal nerve morphology</t>
  </si>
  <si>
    <t>GO:0022617</t>
  </si>
  <si>
    <t>extracellular matrix disassembly</t>
  </si>
  <si>
    <t>GO:0019213</t>
  </si>
  <si>
    <t>deacetylase activity</t>
  </si>
  <si>
    <t>ENSG00000150337</t>
  </si>
  <si>
    <t>FCGR1A subnetwork</t>
  </si>
  <si>
    <t>MP:0004542</t>
  </si>
  <si>
    <t>impaired acrosome reaction</t>
  </si>
  <si>
    <t>GO:0052548</t>
  </si>
  <si>
    <t>regulation of endopeptidase activity</t>
  </si>
  <si>
    <t>GO:0060039</t>
  </si>
  <si>
    <t>pericardium development</t>
  </si>
  <si>
    <t>ENSG00000198744</t>
  </si>
  <si>
    <t>ENSG00000198744 subnetwork</t>
  </si>
  <si>
    <t>REACTOME_CLEAVAGE_OF_GROWING_TRANSCRIPT_IN_THE_TERMINATION_REGION</t>
  </si>
  <si>
    <t>REACTOME_POST:ELONGATION_PROCESSING_OF_THE_TRANSCRIPT</t>
  </si>
  <si>
    <t>REACTOME_RNA_POLYMERASE_II_TRANSCRIPTION_TERMINATION</t>
  </si>
  <si>
    <t>REACTOME_GLUTAMATE_NEUROTRANSMITTER_RELEASE_CYCLE</t>
  </si>
  <si>
    <t>GO:0060123</t>
  </si>
  <si>
    <t>regulation of growth hormone secretion</t>
  </si>
  <si>
    <t>ENSG00000117395</t>
  </si>
  <si>
    <t>EBNA1BP2 subnetwork</t>
  </si>
  <si>
    <t>ENSG00000118181</t>
  </si>
  <si>
    <t>RPS25 subnetwork</t>
  </si>
  <si>
    <t>MP:0002797</t>
  </si>
  <si>
    <t>increased thigmotaxis</t>
  </si>
  <si>
    <t>REACTOME_SYNTHESIS_AND_INTERCONVERSION_OF_NUCLEOTIDE_DI:_AND_TRIPHOSPHATES</t>
  </si>
  <si>
    <t>MP:0003237</t>
  </si>
  <si>
    <t>abnormal lens epithelium morphology</t>
  </si>
  <si>
    <t>ENSG00000215778</t>
  </si>
  <si>
    <t>ENSG00000215778 subnetwork</t>
  </si>
  <si>
    <t>ENSG00000160791</t>
  </si>
  <si>
    <t>CCR5 subnetwork</t>
  </si>
  <si>
    <t>ENSG00000198018</t>
  </si>
  <si>
    <t>ENTPD7 subnetwork</t>
  </si>
  <si>
    <t>ENSG00000134602</t>
  </si>
  <si>
    <t>ENSG00000134602 subnetwork</t>
  </si>
  <si>
    <t>REACTOME_AUTODEGRADATION_OF_THE_E3_UBIQUITIN_LIGASE_COP1</t>
  </si>
  <si>
    <t>MP:0009583</t>
  </si>
  <si>
    <t>increased keratinocyte proliferation</t>
  </si>
  <si>
    <t>ENSG00000184897</t>
  </si>
  <si>
    <t>H1FX subnetwork</t>
  </si>
  <si>
    <t>GO:0004889</t>
  </si>
  <si>
    <t>acetylcholine-activated cation-selective channel activity</t>
  </si>
  <si>
    <t>ENSG00000092098</t>
  </si>
  <si>
    <t>RNF31 subnetwork</t>
  </si>
  <si>
    <t>GO:0045616</t>
  </si>
  <si>
    <t>regulation of keratinocyte differentiation</t>
  </si>
  <si>
    <t>MP:0004434</t>
  </si>
  <si>
    <t>abnormal cochlear outer hair cell physiology</t>
  </si>
  <si>
    <t>GO:0042254</t>
  </si>
  <si>
    <t>ribosome biogenesis</t>
  </si>
  <si>
    <t>GO:0032880</t>
  </si>
  <si>
    <t>regulation of protein localization</t>
  </si>
  <si>
    <t>REACTOME_INFLUENZA_INFECTION</t>
  </si>
  <si>
    <t>ENSG00000185122</t>
  </si>
  <si>
    <t>HSF1 subnetwork</t>
  </si>
  <si>
    <t>GO:0009163</t>
  </si>
  <si>
    <t>nucleoside biosynthetic process</t>
  </si>
  <si>
    <t>GO:0045765</t>
  </si>
  <si>
    <t>regulation of angiogenesis</t>
  </si>
  <si>
    <t>GO:0042503</t>
  </si>
  <si>
    <t>tyrosine phosphorylation of Stat3 protein</t>
  </si>
  <si>
    <t>ENSG00000167286</t>
  </si>
  <si>
    <t>CD3D subnetwork</t>
  </si>
  <si>
    <t>GO:0006221</t>
  </si>
  <si>
    <t>pyrimidine nucleotide biosynthetic process</t>
  </si>
  <si>
    <t>GO:0016709</t>
  </si>
  <si>
    <t>oxidoreductase activity, acting on paired donors, with incorporation or reduction of molecular oxygen, NADH or NADPH as one donor, and incorporation of one atom of oxygen</t>
  </si>
  <si>
    <t>ENSG00000213066</t>
  </si>
  <si>
    <t>FGFR1OP subnetwork</t>
  </si>
  <si>
    <t>GO:0071696</t>
  </si>
  <si>
    <t>ectodermal placode development</t>
  </si>
  <si>
    <t>GO:0060788</t>
  </si>
  <si>
    <t>ectodermal placode formation</t>
  </si>
  <si>
    <t>GO:0071697</t>
  </si>
  <si>
    <t>ectodermal placode morphogenesis</t>
  </si>
  <si>
    <t>GO:0001967</t>
  </si>
  <si>
    <t>suckling behavior</t>
  </si>
  <si>
    <t>GO:0009083</t>
  </si>
  <si>
    <t>branched chain family amino acid catabolic process</t>
  </si>
  <si>
    <t>KEGG_STEROID_HORMONE_BIOSYNTHESIS</t>
  </si>
  <si>
    <t>GO:0010833</t>
  </si>
  <si>
    <t>telomere maintenance via telomere lengthening</t>
  </si>
  <si>
    <t>GO:0001937</t>
  </si>
  <si>
    <t>negative regulation of endothelial cell proliferation</t>
  </si>
  <si>
    <t>ENSG00000110880</t>
  </si>
  <si>
    <t>CORO1C subnetwork</t>
  </si>
  <si>
    <t>GO:0014074</t>
  </si>
  <si>
    <t>response to purine-containing compound</t>
  </si>
  <si>
    <t>ENSG00000143079</t>
  </si>
  <si>
    <t>CTTNBP2NL subnetwork</t>
  </si>
  <si>
    <t>ENSG00000076248</t>
  </si>
  <si>
    <t>UNG subnetwork</t>
  </si>
  <si>
    <t>REACTOME_NUCLEOTIDE_EXCISION_REPAIR</t>
  </si>
  <si>
    <t>GO:0045687</t>
  </si>
  <si>
    <t>positive regulation of glial cell differentiation</t>
  </si>
  <si>
    <t>GO:0032008</t>
  </si>
  <si>
    <t>positive regulation of TOR signaling cascade</t>
  </si>
  <si>
    <t>ENSG00000136205</t>
  </si>
  <si>
    <t>TNS3 subnetwork</t>
  </si>
  <si>
    <t>GO:0072530</t>
  </si>
  <si>
    <t>purine-containing compound transmembrane transport</t>
  </si>
  <si>
    <t>ENSG00000197548</t>
  </si>
  <si>
    <t>ATG7 subnetwork</t>
  </si>
  <si>
    <t>GO:0006754</t>
  </si>
  <si>
    <t>ATP biosynthetic process</t>
  </si>
  <si>
    <t>ENSG00000215697</t>
  </si>
  <si>
    <t>ENSG00000215697 subnetwork</t>
  </si>
  <si>
    <t>ENSG00000168397</t>
  </si>
  <si>
    <t>ATG4B subnetwork</t>
  </si>
  <si>
    <t>GO:0006887</t>
  </si>
  <si>
    <t>exocytosis</t>
  </si>
  <si>
    <t>GO:0008306</t>
  </si>
  <si>
    <t>associative learning</t>
  </si>
  <si>
    <t>ENSG00000204218</t>
  </si>
  <si>
    <t>ENSG00000204218 subnetwork</t>
  </si>
  <si>
    <t>GO:0005852</t>
  </si>
  <si>
    <t>eukaryotic translation initiation factor 3 complex</t>
  </si>
  <si>
    <t>GO:0050869</t>
  </si>
  <si>
    <t>negative regulation of B cell activation</t>
  </si>
  <si>
    <t>GO:0015697</t>
  </si>
  <si>
    <t>quaternary ammonium group transport</t>
  </si>
  <si>
    <t>KEGG_GLYCOSAMINOGLYCAN_BIOSYNTHESIS_HEPARAN_SULFATE</t>
  </si>
  <si>
    <t>ENSG00000165702</t>
  </si>
  <si>
    <t>GFI1B subnetwork</t>
  </si>
  <si>
    <t>ENSG00000170214</t>
  </si>
  <si>
    <t>ADRA1B subnetwork</t>
  </si>
  <si>
    <t>MP:0009434</t>
  </si>
  <si>
    <t>paraparesis</t>
  </si>
  <si>
    <t>MP:0002961</t>
  </si>
  <si>
    <t>abnormal axon guidance</t>
  </si>
  <si>
    <t>REACTOME_FORMATION_OF_TRANSCRIPTION:COUPLED_NER_TC:NER_REPAIR_COMPLEX</t>
  </si>
  <si>
    <t>REACTOME_DUAL_INCISION_REACTION_IN_TC:NER</t>
  </si>
  <si>
    <t>ENSG00000198807</t>
  </si>
  <si>
    <t>PAX9 subnetwork</t>
  </si>
  <si>
    <t>ENSG00000214026</t>
  </si>
  <si>
    <t>MRPL23 subnetwork</t>
  </si>
  <si>
    <t>MP:0002882</t>
  </si>
  <si>
    <t>abnormal neuron morphology</t>
  </si>
  <si>
    <t>ENSG00000136999</t>
  </si>
  <si>
    <t>NOV subnetwork</t>
  </si>
  <si>
    <t>GO:0000502</t>
  </si>
  <si>
    <t>proteasome complex</t>
  </si>
  <si>
    <t>ENSG00000107290</t>
  </si>
  <si>
    <t>SETX subnetwork</t>
  </si>
  <si>
    <t>ENSG00000070371</t>
  </si>
  <si>
    <t>CLTCL1 subnetwork</t>
  </si>
  <si>
    <t>GO:0005671</t>
  </si>
  <si>
    <t>Ada2/Gcn5/Ada3 transcription activator complex</t>
  </si>
  <si>
    <t>GO:0014068</t>
  </si>
  <si>
    <t>positive regulation of phosphatidylinositol 3-kinase cascade</t>
  </si>
  <si>
    <t>GO:0034470</t>
  </si>
  <si>
    <t>ncRNA processing</t>
  </si>
  <si>
    <t>MP:0005300</t>
  </si>
  <si>
    <t>abnormal corneal stroma morphology</t>
  </si>
  <si>
    <t>MP:0000897</t>
  </si>
  <si>
    <t>abnormal midbrain morphology</t>
  </si>
  <si>
    <t>MP:0008080</t>
  </si>
  <si>
    <t>abnormal CD8-positive T cell differentiation</t>
  </si>
  <si>
    <t>GO:0003727</t>
  </si>
  <si>
    <t>single-stranded RNA binding</t>
  </si>
  <si>
    <t>GO:0045671</t>
  </si>
  <si>
    <t>negative regulation of osteoclast differentiation</t>
  </si>
  <si>
    <t>ENSG00000134352</t>
  </si>
  <si>
    <t>IL6ST subnetwork</t>
  </si>
  <si>
    <t>GO:0006778</t>
  </si>
  <si>
    <t>porphyrin-containing compound metabolic process</t>
  </si>
  <si>
    <t>GO:0033013</t>
  </si>
  <si>
    <t>tetrapyrrole metabolic process</t>
  </si>
  <si>
    <t>ENSG00000168530</t>
  </si>
  <si>
    <t>MYL1 subnetwork</t>
  </si>
  <si>
    <t>MP:0000297</t>
  </si>
  <si>
    <t>abnormal atrioventricular cushion morphology</t>
  </si>
  <si>
    <t>GO:0030514</t>
  </si>
  <si>
    <t>negative regulation of BMP signaling pathway</t>
  </si>
  <si>
    <t>ENSG00000090382</t>
  </si>
  <si>
    <t>LYZ subnetwork</t>
  </si>
  <si>
    <t>REACTOME_REGULATION_OF_DNA_REPLICATION</t>
  </si>
  <si>
    <t>ENSG00000157766</t>
  </si>
  <si>
    <t>ACAN subnetwork</t>
  </si>
  <si>
    <t>ENSG00000134072</t>
  </si>
  <si>
    <t>CAMK1 subnetwork</t>
  </si>
  <si>
    <t>ENSG00000105821</t>
  </si>
  <si>
    <t>DNAJC2 subnetwork</t>
  </si>
  <si>
    <t>MP:0006090</t>
  </si>
  <si>
    <t>abnormal utricle morphology</t>
  </si>
  <si>
    <t>ENSG00000179841</t>
  </si>
  <si>
    <t>AKAP5 subnetwork</t>
  </si>
  <si>
    <t>GO:0001825</t>
  </si>
  <si>
    <t>blastocyst formation</t>
  </si>
  <si>
    <t>GO:0043204</t>
  </si>
  <si>
    <t>perikaryon</t>
  </si>
  <si>
    <t>ENSG00000138190</t>
  </si>
  <si>
    <t>EXOC6 subnetwork</t>
  </si>
  <si>
    <t>GO:0006891</t>
  </si>
  <si>
    <t>intra-Golgi vesicle-mediated transport</t>
  </si>
  <si>
    <t>REACTOME_ANTIGEN_PROCESSING:CROSS_PRESENTATION</t>
  </si>
  <si>
    <t>GO:0071549</t>
  </si>
  <si>
    <t>cellular response to dexamethasone stimulus</t>
  </si>
  <si>
    <t>GO:0006362</t>
  </si>
  <si>
    <t>transcription elongation from RNA polymerase I promoter</t>
  </si>
  <si>
    <t>ENSG00000164818</t>
  </si>
  <si>
    <t>HEATR2 subnetwork</t>
  </si>
  <si>
    <t>GO:0042516</t>
  </si>
  <si>
    <t>regulation of tyrosine phosphorylation of Stat3 protein</t>
  </si>
  <si>
    <t>ENSG00000115091</t>
  </si>
  <si>
    <t>ACTR3 subnetwork</t>
  </si>
  <si>
    <t>REACTOME_KINESINS</t>
  </si>
  <si>
    <t>REACTOME_TELOMERE_MAINTENANCE</t>
  </si>
  <si>
    <t>ENSG00000180340</t>
  </si>
  <si>
    <t>FZD2 subnetwork</t>
  </si>
  <si>
    <t>GO:0007094</t>
  </si>
  <si>
    <t>mitotic cell cycle spindle assembly checkpoint</t>
  </si>
  <si>
    <t>REACTOME_DOPAMINE_NEUROTRANSMITTER_RELEASE_CYCLE</t>
  </si>
  <si>
    <t>REACTOME_SEROTONIN_NEUROTRANSMITTER_RELEASE_CYCLE</t>
  </si>
  <si>
    <t>GO:0018345</t>
  </si>
  <si>
    <t>protein palmitoylation</t>
  </si>
  <si>
    <t>MP:0000039</t>
  </si>
  <si>
    <t>abnormal otic capsule morphology</t>
  </si>
  <si>
    <t>ENSG00000099725</t>
  </si>
  <si>
    <t>ENSG00000099725 subnetwork</t>
  </si>
  <si>
    <t>ENSG00000049245</t>
  </si>
  <si>
    <t>VAMP3 subnetwork</t>
  </si>
  <si>
    <t>ENSG00000130811</t>
  </si>
  <si>
    <t>EIF3G subnetwork</t>
  </si>
  <si>
    <t>ENSG00000115806</t>
  </si>
  <si>
    <t>GORASP2 subnetwork</t>
  </si>
  <si>
    <t>ENSG00000204655</t>
  </si>
  <si>
    <t>MOG subnetwork</t>
  </si>
  <si>
    <t>ENSG00000206456</t>
  </si>
  <si>
    <t>ENSG00000206456 subnetwork</t>
  </si>
  <si>
    <t>ENSG00000137345</t>
  </si>
  <si>
    <t>ENSG00000143772</t>
  </si>
  <si>
    <t>ITPKB subnetwork</t>
  </si>
  <si>
    <t>MP:0003057</t>
  </si>
  <si>
    <t>abnormal epicardium morphology</t>
  </si>
  <si>
    <t>REACTOME_NONSENSE_MEDIATED_DECAY_ENHANCED_BY_THE_EXON_JUNCTION_COMPLEX</t>
  </si>
  <si>
    <t>REACTOME_NONSENSE:MEDIATED_DECAY</t>
  </si>
  <si>
    <t>GO:0008081</t>
  </si>
  <si>
    <t>phosphoric diester hydrolase activity</t>
  </si>
  <si>
    <t>KEGG_TRYPTOPHAN_METABOLISM</t>
  </si>
  <si>
    <t>REACTOME_INNATE_IMMUNE_SYSTEM</t>
  </si>
  <si>
    <t>ENSG00000131100</t>
  </si>
  <si>
    <t>ATP6V1E1 subnetwork</t>
  </si>
  <si>
    <t>GO:0070741</t>
  </si>
  <si>
    <t>response to interleukin-6</t>
  </si>
  <si>
    <t>ENSG00000140264</t>
  </si>
  <si>
    <t>SERF2 subnetwork</t>
  </si>
  <si>
    <t>ENSG00000008735</t>
  </si>
  <si>
    <t>MAPK8IP2 subnetwork</t>
  </si>
  <si>
    <t>ENSG00000173120</t>
  </si>
  <si>
    <t>KDM2A subnetwork</t>
  </si>
  <si>
    <t>ENSG00000142892</t>
  </si>
  <si>
    <t>PIGK subnetwork</t>
  </si>
  <si>
    <t>ENSG00000166233</t>
  </si>
  <si>
    <t>ARIH1 subnetwork</t>
  </si>
  <si>
    <t>ENSG00000135074</t>
  </si>
  <si>
    <t>ADAM19 subnetwork</t>
  </si>
  <si>
    <t>KEGG_LONG_TERM_POTENTIATION</t>
  </si>
  <si>
    <t>GO:0061138</t>
  </si>
  <si>
    <t>morphogenesis of a branching epithelium</t>
  </si>
  <si>
    <t>ENSG00000213465</t>
  </si>
  <si>
    <t>ARL2 subnetwork</t>
  </si>
  <si>
    <t>GO:0051010</t>
  </si>
  <si>
    <t>microtubule plus-end binding</t>
  </si>
  <si>
    <t>MP:0000042</t>
  </si>
  <si>
    <t>abnormal organ of Corti morphology</t>
  </si>
  <si>
    <t>GO:0007224</t>
  </si>
  <si>
    <t>smoothened signaling pathway</t>
  </si>
  <si>
    <t>GO:0015851</t>
  </si>
  <si>
    <t>nucleobase transport</t>
  </si>
  <si>
    <t>REACTOME_GAP_JUNCTION_TRAFFICKING</t>
  </si>
  <si>
    <t>GO:0006386</t>
  </si>
  <si>
    <t>termination of RNA polymerase III transcription</t>
  </si>
  <si>
    <t>GO:0006385</t>
  </si>
  <si>
    <t>transcription elongation from RNA polymerase III promoter</t>
  </si>
  <si>
    <t>MP:0005332</t>
  </si>
  <si>
    <t>abnormal amino acid level</t>
  </si>
  <si>
    <t>GO:0010035</t>
  </si>
  <si>
    <t>response to inorganic substance</t>
  </si>
  <si>
    <t>MP:0002940</t>
  </si>
  <si>
    <t>variable body spotting</t>
  </si>
  <si>
    <t>ENSG00000132485</t>
  </si>
  <si>
    <t>ZRANB2 subnetwork</t>
  </si>
  <si>
    <t>GO:0019228</t>
  </si>
  <si>
    <t>regulation of action potential in neuron</t>
  </si>
  <si>
    <t>GO:0003081</t>
  </si>
  <si>
    <t>regulation of systemic arterial blood pressure by renin-angiotensin</t>
  </si>
  <si>
    <t>MP:0002637</t>
  </si>
  <si>
    <t>small uterus</t>
  </si>
  <si>
    <t>GO:0034774</t>
  </si>
  <si>
    <t>secretory granule lumen</t>
  </si>
  <si>
    <t>MP:0009719</t>
  </si>
  <si>
    <t>reduced cerebellar foliation</t>
  </si>
  <si>
    <t>GO:0045069</t>
  </si>
  <si>
    <t>regulation of viral genome replication</t>
  </si>
  <si>
    <t>GO:0000380</t>
  </si>
  <si>
    <t>alternative nuclear mRNA splicing, via spliceosome</t>
  </si>
  <si>
    <t>ENSG00000175166</t>
  </si>
  <si>
    <t>PSMD2 subnetwork</t>
  </si>
  <si>
    <t>ENSG00000163682</t>
  </si>
  <si>
    <t>RPL9 subnetwork</t>
  </si>
  <si>
    <t>ENSG00000182754</t>
  </si>
  <si>
    <t>ENSG00000182754 subnetwork</t>
  </si>
  <si>
    <t>MP:0002127</t>
  </si>
  <si>
    <t>abnormal cardiovascular system morphology</t>
  </si>
  <si>
    <t>MP:0008617</t>
  </si>
  <si>
    <t>increased circulating interleukin-12 level</t>
  </si>
  <si>
    <t>MP:0001264</t>
  </si>
  <si>
    <t>increased body size</t>
  </si>
  <si>
    <t>GO:0007596</t>
  </si>
  <si>
    <t>blood coagulation</t>
  </si>
  <si>
    <t>ENSG00000047056</t>
  </si>
  <si>
    <t>WDR37 subnetwork</t>
  </si>
  <si>
    <t>ENSG00000215694</t>
  </si>
  <si>
    <t>ENSG00000215694 subnetwork</t>
  </si>
  <si>
    <t>ENSG00000168393</t>
  </si>
  <si>
    <t>DTYMK subnetwork</t>
  </si>
  <si>
    <t>GO:0071559</t>
  </si>
  <si>
    <t>response to transforming growth factor beta stimulus</t>
  </si>
  <si>
    <t>GO:0032489</t>
  </si>
  <si>
    <t>regulation of Cdc42 protein signal transduction</t>
  </si>
  <si>
    <t>GO:0043088</t>
  </si>
  <si>
    <t>regulation of Cdc42 GTPase activity</t>
  </si>
  <si>
    <t>KEGG_PRION_DISEASES</t>
  </si>
  <si>
    <t>MP:0002988</t>
  </si>
  <si>
    <t>decreased urine osmolality</t>
  </si>
  <si>
    <t>ENSG00000114270</t>
  </si>
  <si>
    <t>COL7A1 subnetwork</t>
  </si>
  <si>
    <t>MP:0005505</t>
  </si>
  <si>
    <t>increased platelet cell number</t>
  </si>
  <si>
    <t>ENSG00000125266</t>
  </si>
  <si>
    <t>EFNB2 subnetwork</t>
  </si>
  <si>
    <t>ENSG00000164346</t>
  </si>
  <si>
    <t>NSA2 subnetwork</t>
  </si>
  <si>
    <t>ENSG00000158769</t>
  </si>
  <si>
    <t>F11R subnetwork</t>
  </si>
  <si>
    <t>MP:0002371</t>
  </si>
  <si>
    <t>abnormal thymus cortex morphology</t>
  </si>
  <si>
    <t>GO:0001012</t>
  </si>
  <si>
    <t>RNA polymerase II regulatory region DNA binding</t>
  </si>
  <si>
    <t>GO:0033327</t>
  </si>
  <si>
    <t>Leydig cell differentiation</t>
  </si>
  <si>
    <t>GO:0035035</t>
  </si>
  <si>
    <t>histone acetyltransferase binding</t>
  </si>
  <si>
    <t>ENSG00000018408</t>
  </si>
  <si>
    <t>WWTR1 subnetwork</t>
  </si>
  <si>
    <t>ENSG00000068793</t>
  </si>
  <si>
    <t>CYFIP1 subnetwork</t>
  </si>
  <si>
    <t>MP:0003055</t>
  </si>
  <si>
    <t>abnormal long bone epiphyseal plate morphology</t>
  </si>
  <si>
    <t>MP:0005465</t>
  </si>
  <si>
    <t>abnormal T-helper 1 physiology</t>
  </si>
  <si>
    <t>GO:0010769</t>
  </si>
  <si>
    <t>regulation of cell morphogenesis involved in differentiation</t>
  </si>
  <si>
    <t>GO:0001656</t>
  </si>
  <si>
    <t>metanephros development</t>
  </si>
  <si>
    <t>GO:0007599</t>
  </si>
  <si>
    <t>hemostasis</t>
  </si>
  <si>
    <t>ENSG00000101558</t>
  </si>
  <si>
    <t>VAPA subnetwork</t>
  </si>
  <si>
    <t>ENSG00000188191</t>
  </si>
  <si>
    <t>PRKAR1B subnetwork</t>
  </si>
  <si>
    <t>ENSG00000185627</t>
  </si>
  <si>
    <t>PSMD13 subnetwork</t>
  </si>
  <si>
    <t>ENSG00000107341</t>
  </si>
  <si>
    <t>UBE2R2 subnetwork</t>
  </si>
  <si>
    <t>ENSG00000168385</t>
  </si>
  <si>
    <t>SEPT2 subnetwork</t>
  </si>
  <si>
    <t>GO:0032392</t>
  </si>
  <si>
    <t>DNA geometric change</t>
  </si>
  <si>
    <t>GO:0032508</t>
  </si>
  <si>
    <t>DNA duplex unwinding</t>
  </si>
  <si>
    <t>ENSG00000206282</t>
  </si>
  <si>
    <t>RGL2 subnetwork</t>
  </si>
  <si>
    <t>ENSG00000206210</t>
  </si>
  <si>
    <t>ENSG00000206210 subnetwork</t>
  </si>
  <si>
    <t>GO:0034364</t>
  </si>
  <si>
    <t>high-density lipoprotein particle</t>
  </si>
  <si>
    <t>MP:0000633</t>
  </si>
  <si>
    <t>abnormal pituitary gland morphology</t>
  </si>
  <si>
    <t>MP:0005189</t>
  </si>
  <si>
    <t>abnormal anogenital distance</t>
  </si>
  <si>
    <t>MP:0001853</t>
  </si>
  <si>
    <t>heart inflammation</t>
  </si>
  <si>
    <t>ENSG00000066735</t>
  </si>
  <si>
    <t>KIF26A subnetwork</t>
  </si>
  <si>
    <t>GO:0070411</t>
  </si>
  <si>
    <t>I-SMAD binding</t>
  </si>
  <si>
    <t>GO:0046966</t>
  </si>
  <si>
    <t>thyroid hormone receptor binding</t>
  </si>
  <si>
    <t>GO:0030425</t>
  </si>
  <si>
    <t>dendrite</t>
  </si>
  <si>
    <t>ENSG00000160307</t>
  </si>
  <si>
    <t>S100B subnetwork</t>
  </si>
  <si>
    <t>GO:0050856</t>
  </si>
  <si>
    <t>regulation of T cell receptor signaling pathway</t>
  </si>
  <si>
    <t>ENSG00000151846</t>
  </si>
  <si>
    <t>PABPC3 subnetwork</t>
  </si>
  <si>
    <t>GO:0009068</t>
  </si>
  <si>
    <t>aspartate family amino acid catabolic process</t>
  </si>
  <si>
    <t>GO:0034694</t>
  </si>
  <si>
    <t>response to prostaglandin stimulus</t>
  </si>
  <si>
    <t>ENSG00000026508</t>
  </si>
  <si>
    <t>CD44 subnetwork</t>
  </si>
  <si>
    <t>ENSG00000048540</t>
  </si>
  <si>
    <t>LMO3 subnetwork</t>
  </si>
  <si>
    <t>MP:0003161</t>
  </si>
  <si>
    <t>absent lateral semicircular canal</t>
  </si>
  <si>
    <t>REACTOME_POST:TRANSLATIONAL_MODIFICATION_SYNTHESIS_OF_GPI:ANCHORED_PROTEINS</t>
  </si>
  <si>
    <t>ENSG00000065717</t>
  </si>
  <si>
    <t>TLE2 subnetwork</t>
  </si>
  <si>
    <t>MP:0008866</t>
  </si>
  <si>
    <t>chromosomal instability</t>
  </si>
  <si>
    <t>GO:0030199</t>
  </si>
  <si>
    <t>collagen fibril organization</t>
  </si>
  <si>
    <t>MP:0001158</t>
  </si>
  <si>
    <t>abnormal prostate gland morphology</t>
  </si>
  <si>
    <t>GO:0006164</t>
  </si>
  <si>
    <t>purine nucleotide biosynthetic process</t>
  </si>
  <si>
    <t>REACTOME_APCCCDC20_MEDIATED_DEGRADATION_OF_MITOTIC_PROTEINS</t>
  </si>
  <si>
    <t>GO:0001772</t>
  </si>
  <si>
    <t>immunological synapse</t>
  </si>
  <si>
    <t>GO:0017137</t>
  </si>
  <si>
    <t>Rab GTPase binding</t>
  </si>
  <si>
    <t>ENSG00000108679</t>
  </si>
  <si>
    <t>LGALS3BP subnetwork</t>
  </si>
  <si>
    <t>ENSG00000088305</t>
  </si>
  <si>
    <t>DNMT3B subnetwork</t>
  </si>
  <si>
    <t>ENSG00000082512</t>
  </si>
  <si>
    <t>TRAF5 subnetwork</t>
  </si>
  <si>
    <t>GO:0090090</t>
  </si>
  <si>
    <t>negative regulation of canonical Wnt receptor signaling pathway</t>
  </si>
  <si>
    <t>ENSG00000129824</t>
  </si>
  <si>
    <t>RPS4Y1 subnetwork</t>
  </si>
  <si>
    <t>GO:0016891</t>
  </si>
  <si>
    <t>endoribonuclease activity, producing 5'-phosphomonoesters</t>
  </si>
  <si>
    <t>ENSG00000068438</t>
  </si>
  <si>
    <t>FTSJ1 subnetwork</t>
  </si>
  <si>
    <t>ENSG00000107937</t>
  </si>
  <si>
    <t>GTPBP4 subnetwork</t>
  </si>
  <si>
    <t>MP:0002376</t>
  </si>
  <si>
    <t>abnormal dendritic cell physiology</t>
  </si>
  <si>
    <t>GO:0002279</t>
  </si>
  <si>
    <t>mast cell activation involved in immune response</t>
  </si>
  <si>
    <t>ENSG00000198324</t>
  </si>
  <si>
    <t>FAM109A subnetwork</t>
  </si>
  <si>
    <t>ENSG00000197561</t>
  </si>
  <si>
    <t>ELANE subnetwork</t>
  </si>
  <si>
    <t>GO:0048754</t>
  </si>
  <si>
    <t>branching morphogenesis of a tube</t>
  </si>
  <si>
    <t>ENSG00000159131</t>
  </si>
  <si>
    <t>GART subnetwork</t>
  </si>
  <si>
    <t>ENSG00000119866</t>
  </si>
  <si>
    <t>BCL11A subnetwork</t>
  </si>
  <si>
    <t>GO:0015103</t>
  </si>
  <si>
    <t>inorganic anion transmembrane transporter activity</t>
  </si>
  <si>
    <t>ENSG00000091513</t>
  </si>
  <si>
    <t>TF subnetwork</t>
  </si>
  <si>
    <t>MP:0000764</t>
  </si>
  <si>
    <t>abnormal tongue epithelium morphology</t>
  </si>
  <si>
    <t>ENSG00000148082</t>
  </si>
  <si>
    <t>SHC3 subnetwork</t>
  </si>
  <si>
    <t>GO:0044106</t>
  </si>
  <si>
    <t>cellular amine metabolic process</t>
  </si>
  <si>
    <t>ENSG00000173805</t>
  </si>
  <si>
    <t>HAP1 subnetwork</t>
  </si>
  <si>
    <t>MP:0003620</t>
  </si>
  <si>
    <t>oliguria</t>
  </si>
  <si>
    <t>ENSG00000023318</t>
  </si>
  <si>
    <t>ERP44 subnetwork</t>
  </si>
  <si>
    <t>ENSG00000175582</t>
  </si>
  <si>
    <t>RAB6A subnetwork</t>
  </si>
  <si>
    <t>MP:0004374</t>
  </si>
  <si>
    <t>bowed radius</t>
  </si>
  <si>
    <t>MP:0003120</t>
  </si>
  <si>
    <t>abnormal tracheal cartilage morphology</t>
  </si>
  <si>
    <t>ENSG00000136279</t>
  </si>
  <si>
    <t>DBNL subnetwork</t>
  </si>
  <si>
    <t>ENSG00000105438</t>
  </si>
  <si>
    <t>KDELR1 subnetwork</t>
  </si>
  <si>
    <t>ENSG00000171992</t>
  </si>
  <si>
    <t>SYNPO subnetwork</t>
  </si>
  <si>
    <t>ENSG00000111300</t>
  </si>
  <si>
    <t>NAA25 subnetwork</t>
  </si>
  <si>
    <t>ENSG00000134184</t>
  </si>
  <si>
    <t>GSTM1 subnetwork</t>
  </si>
  <si>
    <t>MP:0001392</t>
  </si>
  <si>
    <t>abnormal locomotor behavior</t>
  </si>
  <si>
    <t>GO:0030201</t>
  </si>
  <si>
    <t>heparan sulfate proteoglycan metabolic process</t>
  </si>
  <si>
    <t>MP:0011083</t>
  </si>
  <si>
    <t>complete lethality at weaning</t>
  </si>
  <si>
    <t>ENSG00000168078</t>
  </si>
  <si>
    <t>PBK subnetwork</t>
  </si>
  <si>
    <t>GO:0005319</t>
  </si>
  <si>
    <t>lipid transporter activity</t>
  </si>
  <si>
    <t>ENSG00000169439</t>
  </si>
  <si>
    <t>SDC2 subnetwork</t>
  </si>
  <si>
    <t>ENSG00000196735</t>
  </si>
  <si>
    <t>MP:0000198</t>
  </si>
  <si>
    <t>hypophosphatemia</t>
  </si>
  <si>
    <t>GO:0046943</t>
  </si>
  <si>
    <t>carboxylic acid transmembrane transporter activity</t>
  </si>
  <si>
    <t>MP:0005501</t>
  </si>
  <si>
    <t>abnormal skin physiology</t>
  </si>
  <si>
    <t>ENSG00000105974</t>
  </si>
  <si>
    <t>CAV1 subnetwork</t>
  </si>
  <si>
    <t>MP:0003985</t>
  </si>
  <si>
    <t>renal fibrosis</t>
  </si>
  <si>
    <t>GO:0035255</t>
  </si>
  <si>
    <t>ionotropic glutamate receptor binding</t>
  </si>
  <si>
    <t>GO:0004549</t>
  </si>
  <si>
    <t>tRNA-specific ribonuclease activity</t>
  </si>
  <si>
    <t>GO:0035586</t>
  </si>
  <si>
    <t>purinergic receptor activity</t>
  </si>
  <si>
    <t>GO:0010817</t>
  </si>
  <si>
    <t>regulation of hormone levels</t>
  </si>
  <si>
    <t>GO:0031113</t>
  </si>
  <si>
    <t>regulation of microtubule polymerization</t>
  </si>
  <si>
    <t>MP:0005030</t>
  </si>
  <si>
    <t>absent amnion</t>
  </si>
  <si>
    <t>ENSG00000163586</t>
  </si>
  <si>
    <t>FABP1 subnetwork</t>
  </si>
  <si>
    <t>ENSG00000120265</t>
  </si>
  <si>
    <t>PCMT1 subnetwork</t>
  </si>
  <si>
    <t>ENSG00000168399</t>
  </si>
  <si>
    <t>ENSG00000168399 subnetwork</t>
  </si>
  <si>
    <t>ENSG00000204273</t>
  </si>
  <si>
    <t>ENSG00000204273 subnetwork</t>
  </si>
  <si>
    <t>ENSG00000134759</t>
  </si>
  <si>
    <t>ELP2 subnetwork</t>
  </si>
  <si>
    <t>GO:0002793</t>
  </si>
  <si>
    <t>positive regulation of peptide secretion</t>
  </si>
  <si>
    <t>MP:0008451</t>
  </si>
  <si>
    <t>retinal rod cell degeneration</t>
  </si>
  <si>
    <t>GO:0038024</t>
  </si>
  <si>
    <t>cargo receptor activity</t>
  </si>
  <si>
    <t>REACTOME_SEMA3A:PLEXIN_REPULSION_SIGNALING_BY_INHIBITING_INTEGRIN_ADHESION</t>
  </si>
  <si>
    <t>REACTOME_GLOBAL_GENOMIC_NER_GG:NER</t>
  </si>
  <si>
    <t>GO:0030858</t>
  </si>
  <si>
    <t>positive regulation of epithelial cell differentiation</t>
  </si>
  <si>
    <t>ENSG00000167136</t>
  </si>
  <si>
    <t>ENDOG subnetwork</t>
  </si>
  <si>
    <t>MP:0000269</t>
  </si>
  <si>
    <t>abnormal heart looping</t>
  </si>
  <si>
    <t>MP:0000343</t>
  </si>
  <si>
    <t>altered response to myocardial infarction</t>
  </si>
  <si>
    <t>ENSG00000079805</t>
  </si>
  <si>
    <t>DNM2 subnetwork</t>
  </si>
  <si>
    <t>GO:0002577</t>
  </si>
  <si>
    <t>regulation of antigen processing and presentation</t>
  </si>
  <si>
    <t>GO:0051146</t>
  </si>
  <si>
    <t>striated muscle cell differentiation</t>
  </si>
  <si>
    <t>MP:0008828</t>
  </si>
  <si>
    <t>abnormal lymph node cell ratio</t>
  </si>
  <si>
    <t>GO:0035265</t>
  </si>
  <si>
    <t>organ growth</t>
  </si>
  <si>
    <t>GO:0072089</t>
  </si>
  <si>
    <t>stem cell proliferation</t>
  </si>
  <si>
    <t>GO:0034483</t>
  </si>
  <si>
    <t>heparan sulfate sulfotransferase activity</t>
  </si>
  <si>
    <t>GO:0051875</t>
  </si>
  <si>
    <t>pigment granule localization</t>
  </si>
  <si>
    <t>GO:0003924</t>
  </si>
  <si>
    <t>GTPase activity</t>
  </si>
  <si>
    <t>GO:0010524</t>
  </si>
  <si>
    <t>positive regulation of calcium ion transport into cytosol</t>
  </si>
  <si>
    <t>GO:0032479</t>
  </si>
  <si>
    <t>regulation of type I interferon production</t>
  </si>
  <si>
    <t>ENSG00000165704</t>
  </si>
  <si>
    <t>HPRT1 subnetwork</t>
  </si>
  <si>
    <t>GO:0097061</t>
  </si>
  <si>
    <t>dendritic spine organization</t>
  </si>
  <si>
    <t>GO:0060997</t>
  </si>
  <si>
    <t>dendritic spine morphogenesis</t>
  </si>
  <si>
    <t>ENSG00000047249</t>
  </si>
  <si>
    <t>ATP6V1H subnetwork</t>
  </si>
  <si>
    <t>GO:0005496</t>
  </si>
  <si>
    <t>steroid binding</t>
  </si>
  <si>
    <t>MP:0004890</t>
  </si>
  <si>
    <t>decreased energy expenditure</t>
  </si>
  <si>
    <t>ENSG00000206208</t>
  </si>
  <si>
    <t>TAPBP subnetwork</t>
  </si>
  <si>
    <t>ENSG00000112493</t>
  </si>
  <si>
    <t>ENSG00000206281</t>
  </si>
  <si>
    <t>MP:0010404</t>
  </si>
  <si>
    <t>ostium primum atrial septal defect</t>
  </si>
  <si>
    <t>ENSG00000067842</t>
  </si>
  <si>
    <t>ATP2B3 subnetwork</t>
  </si>
  <si>
    <t>ENSG00000081248</t>
  </si>
  <si>
    <t>CACNA1S subnetwork</t>
  </si>
  <si>
    <t>ENSG00000164070</t>
  </si>
  <si>
    <t>HSPA4L subnetwork</t>
  </si>
  <si>
    <t>GO:0008343</t>
  </si>
  <si>
    <t>adult feeding behavior</t>
  </si>
  <si>
    <t>ENSG00000101333</t>
  </si>
  <si>
    <t>PLCB4 subnetwork</t>
  </si>
  <si>
    <t>GO:0010596</t>
  </si>
  <si>
    <t>negative regulation of endothelial cell migration</t>
  </si>
  <si>
    <t>MP:0001409</t>
  </si>
  <si>
    <t>increased stereotypic behavior</t>
  </si>
  <si>
    <t>MP:0003644</t>
  </si>
  <si>
    <t>thymus atrophy</t>
  </si>
  <si>
    <t>ENSG00000154096</t>
  </si>
  <si>
    <t>THY1 subnetwork</t>
  </si>
  <si>
    <t>GO:0045429</t>
  </si>
  <si>
    <t>positive regulation of nitric oxide biosynthetic process</t>
  </si>
  <si>
    <t>MP:0010878</t>
  </si>
  <si>
    <t>increased trabecular bone volume</t>
  </si>
  <si>
    <t>ENSG00000165059</t>
  </si>
  <si>
    <t>PRKACG subnetwork</t>
  </si>
  <si>
    <t>GO:0016616</t>
  </si>
  <si>
    <t>oxidoreductase activity, acting on the CH-OH group of donors, NAD or NADP as acceptor</t>
  </si>
  <si>
    <t>ENSG00000120708</t>
  </si>
  <si>
    <t>TGFBI subnetwork</t>
  </si>
  <si>
    <t>ENSG00000130176</t>
  </si>
  <si>
    <t>CNN1 subnetwork</t>
  </si>
  <si>
    <t>GO:0006405</t>
  </si>
  <si>
    <t>RNA export from nucleus</t>
  </si>
  <si>
    <t>GO:0021872</t>
  </si>
  <si>
    <t>forebrain generation of neurons</t>
  </si>
  <si>
    <t>ENSG00000168412</t>
  </si>
  <si>
    <t>MTNR1A subnetwork</t>
  </si>
  <si>
    <t>ENSG00000110422</t>
  </si>
  <si>
    <t>HIPK3 subnetwork</t>
  </si>
  <si>
    <t>ENSG00000001626</t>
  </si>
  <si>
    <t>CFTR subnetwork</t>
  </si>
  <si>
    <t>GO:0005902</t>
  </si>
  <si>
    <t>microvillus</t>
  </si>
  <si>
    <t>MP:0001327</t>
  </si>
  <si>
    <t>decreased retinal photoreceptor cell number</t>
  </si>
  <si>
    <t>MP:0000470</t>
  </si>
  <si>
    <t>abnormal stomach morphology</t>
  </si>
  <si>
    <t>GO:0060765</t>
  </si>
  <si>
    <t>regulation of androgen receptor signaling pathway</t>
  </si>
  <si>
    <t>GO:0001906</t>
  </si>
  <si>
    <t>cell killing</t>
  </si>
  <si>
    <t>ENSG00000136003</t>
  </si>
  <si>
    <t>ISCU subnetwork</t>
  </si>
  <si>
    <t>GO:0046466</t>
  </si>
  <si>
    <t>membrane lipid catabolic process</t>
  </si>
  <si>
    <t>GO:0030149</t>
  </si>
  <si>
    <t>sphingolipid catabolic process</t>
  </si>
  <si>
    <t>GO:0030521</t>
  </si>
  <si>
    <t>androgen receptor signaling pathway</t>
  </si>
  <si>
    <t>ENSG00000148943</t>
  </si>
  <si>
    <t>LIN7C subnetwork</t>
  </si>
  <si>
    <t>ENSG00000184185</t>
  </si>
  <si>
    <t>KCNJ12 subnetwork</t>
  </si>
  <si>
    <t>GO:0002377</t>
  </si>
  <si>
    <t>immunoglobulin production</t>
  </si>
  <si>
    <t>ENSG00000205542</t>
  </si>
  <si>
    <t>TMSB4X subnetwork</t>
  </si>
  <si>
    <t>GO:0048736</t>
  </si>
  <si>
    <t>appendage development</t>
  </si>
  <si>
    <t>GO:0060173</t>
  </si>
  <si>
    <t>limb development</t>
  </si>
  <si>
    <t>GO:0042752</t>
  </si>
  <si>
    <t>regulation of circadian rhythm</t>
  </si>
  <si>
    <t>MP:0004936</t>
  </si>
  <si>
    <t>impaired branching involved in ureteric bud morphogenesis</t>
  </si>
  <si>
    <t>ENSG00000033122</t>
  </si>
  <si>
    <t>LRRC7 subnetwork</t>
  </si>
  <si>
    <t>GO:0010952</t>
  </si>
  <si>
    <t>positive regulation of peptidase activity</t>
  </si>
  <si>
    <t>GO:0090175</t>
  </si>
  <si>
    <t>regulation of establishment of planar polarity</t>
  </si>
  <si>
    <t>GO:0060071</t>
  </si>
  <si>
    <t>Wnt receptor signaling pathway, planar cell polarity pathway</t>
  </si>
  <si>
    <t>MP:0006142</t>
  </si>
  <si>
    <t>abnormal sinoatrial node conduction</t>
  </si>
  <si>
    <t>MP:0002413</t>
  </si>
  <si>
    <t>abnormal megakaryocyte progenitor cell morphology</t>
  </si>
  <si>
    <t>ENSG00000177106</t>
  </si>
  <si>
    <t>EPS8L2 subnetwork</t>
  </si>
  <si>
    <t>MP:0002801</t>
  </si>
  <si>
    <t>abnormal long term object recognition memory</t>
  </si>
  <si>
    <t>ENSG00000175595</t>
  </si>
  <si>
    <t>ERCC4 subnetwork</t>
  </si>
  <si>
    <t>GO:0009953</t>
  </si>
  <si>
    <t>dorsal/ventral pattern formation</t>
  </si>
  <si>
    <t>GO:0055029</t>
  </si>
  <si>
    <t>nuclear DNA-directed RNA polymerase complex</t>
  </si>
  <si>
    <t>GO:0000428</t>
  </si>
  <si>
    <t>DNA-directed RNA polymerase complex</t>
  </si>
  <si>
    <t>GO:0046640</t>
  </si>
  <si>
    <t>regulation of alpha-beta T cell proliferation</t>
  </si>
  <si>
    <t>GO:0050880</t>
  </si>
  <si>
    <t>regulation of blood vessel size</t>
  </si>
  <si>
    <t>GO:0016234</t>
  </si>
  <si>
    <t>inclusion body</t>
  </si>
  <si>
    <t>ENSG00000104722</t>
  </si>
  <si>
    <t>NEFM subnetwork</t>
  </si>
  <si>
    <t>GO:0031293</t>
  </si>
  <si>
    <t>membrane protein intracellular domain proteolysis</t>
  </si>
  <si>
    <t>MP:0011423</t>
  </si>
  <si>
    <t>kidney cortex atrophy</t>
  </si>
  <si>
    <t>ENSG00000196290</t>
  </si>
  <si>
    <t>NIF3L1 subnetwork</t>
  </si>
  <si>
    <t>GO:0033144</t>
  </si>
  <si>
    <t>negative regulation of intracellular steroid hormone receptor signaling pathway</t>
  </si>
  <si>
    <t>MP:0002962</t>
  </si>
  <si>
    <t>increased urine protein level</t>
  </si>
  <si>
    <t>GO:0035150</t>
  </si>
  <si>
    <t>regulation of tube size</t>
  </si>
  <si>
    <t>ENSG00000145365</t>
  </si>
  <si>
    <t>TIFA subnetwork</t>
  </si>
  <si>
    <t>MP:0003043</t>
  </si>
  <si>
    <t>hypoalgesia</t>
  </si>
  <si>
    <t>ENSG00000164708</t>
  </si>
  <si>
    <t>PGAM2 subnetwork</t>
  </si>
  <si>
    <t>ENSG00000214265</t>
  </si>
  <si>
    <t>SNURF subnetwork</t>
  </si>
  <si>
    <t>ENSG00000170275</t>
  </si>
  <si>
    <t>CRTAP subnetwork</t>
  </si>
  <si>
    <t>GO:0019884</t>
  </si>
  <si>
    <t>antigen processing and presentation of exogenous antigen</t>
  </si>
  <si>
    <t>ENSG00000006634</t>
  </si>
  <si>
    <t>DBF4 subnetwork</t>
  </si>
  <si>
    <t>GO:0000723</t>
  </si>
  <si>
    <t>telomere maintenance</t>
  </si>
  <si>
    <t>GO:0050817</t>
  </si>
  <si>
    <t>coagulation</t>
  </si>
  <si>
    <t>GO:0051918</t>
  </si>
  <si>
    <t>negative regulation of fibrinolysis</t>
  </si>
  <si>
    <t>ENSG00000115919</t>
  </si>
  <si>
    <t>KYNU subnetwork</t>
  </si>
  <si>
    <t>ENSG00000100079</t>
  </si>
  <si>
    <t>LGALS2 subnetwork</t>
  </si>
  <si>
    <t>GO:0005746</t>
  </si>
  <si>
    <t>mitochondrial respiratory chain</t>
  </si>
  <si>
    <t>ENSG00000206258</t>
  </si>
  <si>
    <t>GO:0033619</t>
  </si>
  <si>
    <t>membrane protein proteolysis</t>
  </si>
  <si>
    <t>MP:0003843</t>
  </si>
  <si>
    <t>abnormal sagittal suture morphology</t>
  </si>
  <si>
    <t>ENSG00000140600</t>
  </si>
  <si>
    <t>SH3GL3 subnetwork</t>
  </si>
  <si>
    <t>GO:0019003</t>
  </si>
  <si>
    <t>GDP binding</t>
  </si>
  <si>
    <t>ENSG00000172936</t>
  </si>
  <si>
    <t>MYD88 subnetwork</t>
  </si>
  <si>
    <t>GO:0060560</t>
  </si>
  <si>
    <t>developmental growth involved in morphogenesis</t>
  </si>
  <si>
    <t>GO:0045740</t>
  </si>
  <si>
    <t>positive regulation of DNA replication</t>
  </si>
  <si>
    <t>ENSG00000170178</t>
  </si>
  <si>
    <t>HOXD12 subnetwork</t>
  </si>
  <si>
    <t>ENSG00000078142</t>
  </si>
  <si>
    <t>PIK3C3 subnetwork</t>
  </si>
  <si>
    <t>GO:0035601</t>
  </si>
  <si>
    <t>protein deacylation</t>
  </si>
  <si>
    <t>MP:0001127</t>
  </si>
  <si>
    <t>small ovary</t>
  </si>
  <si>
    <t>KEGG_ALANINE_ASPARTATE_AND_GLUTAMATE_METABOLISM</t>
  </si>
  <si>
    <t>GO:0051953</t>
  </si>
  <si>
    <t>negative regulation of amine transport</t>
  </si>
  <si>
    <t>MP:0008246</t>
  </si>
  <si>
    <t>abnormal leukocyte morphology</t>
  </si>
  <si>
    <t>GO:0032200</t>
  </si>
  <si>
    <t>telomere organization</t>
  </si>
  <si>
    <t>MP:0000644</t>
  </si>
  <si>
    <t>dextrocardia</t>
  </si>
  <si>
    <t>ENSG00000164506</t>
  </si>
  <si>
    <t>STXBP5 subnetwork</t>
  </si>
  <si>
    <t>ENSG00000186469</t>
  </si>
  <si>
    <t>GNG2 subnetwork</t>
  </si>
  <si>
    <t>ENSG00000185043</t>
  </si>
  <si>
    <t>CIB1 subnetwork</t>
  </si>
  <si>
    <t>GO:0001158</t>
  </si>
  <si>
    <t>enhancer sequence-specific DNA binding</t>
  </si>
  <si>
    <t>GO:0032570</t>
  </si>
  <si>
    <t>response to progesterone stimulus</t>
  </si>
  <si>
    <t>MP:0001394</t>
  </si>
  <si>
    <t>circling</t>
  </si>
  <si>
    <t>GO:0048753</t>
  </si>
  <si>
    <t>pigment granule organization</t>
  </si>
  <si>
    <t>MP:0000084</t>
  </si>
  <si>
    <t>abnormal fontanelle morphology</t>
  </si>
  <si>
    <t>GO:0035085</t>
  </si>
  <si>
    <t>cilium axoneme</t>
  </si>
  <si>
    <t>MP:0002998</t>
  </si>
  <si>
    <t>abnormal bone remodeling</t>
  </si>
  <si>
    <t>GO:0031294</t>
  </si>
  <si>
    <t>lymphocyte costimulation</t>
  </si>
  <si>
    <t>GO:0031295</t>
  </si>
  <si>
    <t>T cell costimulation</t>
  </si>
  <si>
    <t>KEGG_RIG_I_LIKE_RECEPTOR_SIGNALING_PATHWAY</t>
  </si>
  <si>
    <t>ENSG00000134109</t>
  </si>
  <si>
    <t>EDEM1 subnetwork</t>
  </si>
  <si>
    <t>REACTOME_ANTIGEN_PRESENTATION_FOLDING_ASSEMBLY_AND_PEPTIDE_LOADING_OF_CLASS_I_MHC</t>
  </si>
  <si>
    <t>KEGG_DILATED_CARDIOMYOPATHY</t>
  </si>
  <si>
    <t>ENSG00000026103</t>
  </si>
  <si>
    <t>FAS subnetwork</t>
  </si>
  <si>
    <t>GO:0005539</t>
  </si>
  <si>
    <t>glycosaminoglycan binding</t>
  </si>
  <si>
    <t>MP:0002752</t>
  </si>
  <si>
    <t>abnormal somatic nervous system morphology</t>
  </si>
  <si>
    <t>MP:0003799</t>
  </si>
  <si>
    <t>impaired macrophage chemotaxis</t>
  </si>
  <si>
    <t>MP:0000613</t>
  </si>
  <si>
    <t>abnormal salivary gland morphology</t>
  </si>
  <si>
    <t>MP:0000841</t>
  </si>
  <si>
    <t>abnormal hindbrain morphology</t>
  </si>
  <si>
    <t>GO:0043542</t>
  </si>
  <si>
    <t>endothelial cell migration</t>
  </si>
  <si>
    <t>REACTOME_RNA_POLYMERASE_III_CHAIN_ELONGATION</t>
  </si>
  <si>
    <t>ENSG00000100949</t>
  </si>
  <si>
    <t>RABGGTA subnetwork</t>
  </si>
  <si>
    <t>MP:0002835</t>
  </si>
  <si>
    <t>abnormal cranial suture morphology</t>
  </si>
  <si>
    <t>MP:0002199</t>
  </si>
  <si>
    <t>abnormal brain commissure morphology</t>
  </si>
  <si>
    <t>GO:0048813</t>
  </si>
  <si>
    <t>dendrite morphogenesis</t>
  </si>
  <si>
    <t>GO:2000696</t>
  </si>
  <si>
    <t>regulation of epithelial cell differentiation involved in kidney development</t>
  </si>
  <si>
    <t>REACTOME_PHOSPHORYLATION_OF_CD3_AND_TCR_ZETA_CHAINS</t>
  </si>
  <si>
    <t>GO:0006904</t>
  </si>
  <si>
    <t>vesicle docking involved in exocytosis</t>
  </si>
  <si>
    <t>MP:0001312</t>
  </si>
  <si>
    <t>abnormal cornea morphology</t>
  </si>
  <si>
    <t>ENSG00000177084</t>
  </si>
  <si>
    <t>POLE subnetwork</t>
  </si>
  <si>
    <t>MP:0006346</t>
  </si>
  <si>
    <t>small branchial arch</t>
  </si>
  <si>
    <t>ENSG00000120094</t>
  </si>
  <si>
    <t>HOXB1 subnetwork</t>
  </si>
  <si>
    <t>GO:0060998</t>
  </si>
  <si>
    <t>regulation of dendritic spine development</t>
  </si>
  <si>
    <t>MP:0008023</t>
  </si>
  <si>
    <t>abnormal styloid process morphology</t>
  </si>
  <si>
    <t>GO:0045601</t>
  </si>
  <si>
    <t>regulation of endothelial cell differentiation</t>
  </si>
  <si>
    <t>ENSG00000010017</t>
  </si>
  <si>
    <t>RANBP9 subnetwork</t>
  </si>
  <si>
    <t>ENSG00000170004</t>
  </si>
  <si>
    <t>CHD3 subnetwork</t>
  </si>
  <si>
    <t>MP:0003453</t>
  </si>
  <si>
    <t>abnormal keratinocyte physiology</t>
  </si>
  <si>
    <t>ENSG00000206443</t>
  </si>
  <si>
    <t>ENSG00000206443 subnetwork</t>
  </si>
  <si>
    <t>ENSG00000206506</t>
  </si>
  <si>
    <t>HLA-G subnetwork</t>
  </si>
  <si>
    <t>ENSG00000204632</t>
  </si>
  <si>
    <t>ENSG00000168827</t>
  </si>
  <si>
    <t>GFM1 subnetwork</t>
  </si>
  <si>
    <t>ENSG00000131368</t>
  </si>
  <si>
    <t>MRPS25 subnetwork</t>
  </si>
  <si>
    <t>ENSG00000104290</t>
  </si>
  <si>
    <t>FZD3 subnetwork</t>
  </si>
  <si>
    <t>ENSG00000154917</t>
  </si>
  <si>
    <t>RAB6B subnetwork</t>
  </si>
  <si>
    <t>GO:0032933</t>
  </si>
  <si>
    <t>SREBP-mediated signaling pathway</t>
  </si>
  <si>
    <t>MP:0006395</t>
  </si>
  <si>
    <t>abnormal epiphyseal plate morphology</t>
  </si>
  <si>
    <t>ENSG00000134333</t>
  </si>
  <si>
    <t>LDHA subnetwork</t>
  </si>
  <si>
    <t>ENSG00000042088</t>
  </si>
  <si>
    <t>TDP1 subnetwork</t>
  </si>
  <si>
    <t>ENSG00000070950</t>
  </si>
  <si>
    <t>RAD18 subnetwork</t>
  </si>
  <si>
    <t>GO:0042107</t>
  </si>
  <si>
    <t>cytokine metabolic process</t>
  </si>
  <si>
    <t>REACTOME_METAL_ION_SLC_TRANSPORTERS</t>
  </si>
  <si>
    <t>REACTOME_PHASE_II_CONJUGATION</t>
  </si>
  <si>
    <t>ENSG00000120885</t>
  </si>
  <si>
    <t>CLU subnetwork</t>
  </si>
  <si>
    <t>REACTOME_GRB2SOS_PROVIDES_LINKAGE_TO_MAPK_SIGNALING_FOR_INTERGRINS</t>
  </si>
  <si>
    <t>ENSG00000185008</t>
  </si>
  <si>
    <t>ROBO2 subnetwork</t>
  </si>
  <si>
    <t>MP:0008217</t>
  </si>
  <si>
    <t>abnormal B cell activation</t>
  </si>
  <si>
    <t>GO:0032845</t>
  </si>
  <si>
    <t>negative regulation of homeostatic process</t>
  </si>
  <si>
    <t>MP:0001984</t>
  </si>
  <si>
    <t>abnormal olfaction</t>
  </si>
  <si>
    <t>GO:0008340</t>
  </si>
  <si>
    <t>determination of adult lifespan</t>
  </si>
  <si>
    <t>MP:0002686</t>
  </si>
  <si>
    <t>globozoospermia</t>
  </si>
  <si>
    <t>KEGG_AUTOIMMUNE_THYROID_DISEASE</t>
  </si>
  <si>
    <t>ENSG00000163082</t>
  </si>
  <si>
    <t>SGPP2 subnetwork</t>
  </si>
  <si>
    <t>GO:0002252</t>
  </si>
  <si>
    <t>immune effector process</t>
  </si>
  <si>
    <t>ENSG00000111432</t>
  </si>
  <si>
    <t>FZD10 subnetwork</t>
  </si>
  <si>
    <t>ENSG00000164930</t>
  </si>
  <si>
    <t>FZD6 subnetwork</t>
  </si>
  <si>
    <t>ENSG00000177963</t>
  </si>
  <si>
    <t>RIC8A subnetwork</t>
  </si>
  <si>
    <t>KEGG_MISMATCH_REPAIR</t>
  </si>
  <si>
    <t>GO:0017022</t>
  </si>
  <si>
    <t>myosin binding</t>
  </si>
  <si>
    <t>GO:0031571</t>
  </si>
  <si>
    <t>mitotic cell cycle G1/S transition DNA damage checkpoint</t>
  </si>
  <si>
    <t>ENSG00000104738</t>
  </si>
  <si>
    <t>MCM4 subnetwork</t>
  </si>
  <si>
    <t>ENSG00000176108</t>
  </si>
  <si>
    <t>CHMP6 subnetwork</t>
  </si>
  <si>
    <t>REACTOME_MRNA_3:END_PROCESSING</t>
  </si>
  <si>
    <t>REACTOME_POST:ELONGATION_PROCESSING_OF_INTRON:CONTAINING_PRE:MRNA</t>
  </si>
  <si>
    <t>ENSG00000122133</t>
  </si>
  <si>
    <t>PAEP subnetwork</t>
  </si>
  <si>
    <t>REACTOME_FGFR_LIGAND_BINDING_AND_ACTIVATION</t>
  </si>
  <si>
    <t>ENSG00000068028</t>
  </si>
  <si>
    <t>RASSF1 subnetwork</t>
  </si>
  <si>
    <t>REACTOME_RESPONSE_TO_ELEVATED_PLATELET_CYTOSOLIC_CA2</t>
  </si>
  <si>
    <t>ENSG00000066468</t>
  </si>
  <si>
    <t>FGFR2 subnetwork</t>
  </si>
  <si>
    <t>ENSG00000169891</t>
  </si>
  <si>
    <t>REPS2 subnetwork</t>
  </si>
  <si>
    <t>ENSG00000101017</t>
  </si>
  <si>
    <t>CD40 subnetwork</t>
  </si>
  <si>
    <t>GO:0010951</t>
  </si>
  <si>
    <t>negative regulation of endopeptidase activity</t>
  </si>
  <si>
    <t>ENSG00000088367</t>
  </si>
  <si>
    <t>EPB41L1 subnetwork</t>
  </si>
  <si>
    <t>GO:0007041</t>
  </si>
  <si>
    <t>lysosomal transport</t>
  </si>
  <si>
    <t>ENSG00000144218</t>
  </si>
  <si>
    <t>AFF3 subnetwork</t>
  </si>
  <si>
    <t>MP:0002081</t>
  </si>
  <si>
    <t>perinatal lethality</t>
  </si>
  <si>
    <t>MP:0002375</t>
  </si>
  <si>
    <t>abnormal thymus medulla morphology</t>
  </si>
  <si>
    <t>MP:0004969</t>
  </si>
  <si>
    <t>pale kidney</t>
  </si>
  <si>
    <t>MP:0005089</t>
  </si>
  <si>
    <t>decreased double-negative T cell number</t>
  </si>
  <si>
    <t>MP:0000750</t>
  </si>
  <si>
    <t>abnormal muscle regeneration</t>
  </si>
  <si>
    <t>ENSG00000170653</t>
  </si>
  <si>
    <t>ATF7 subnetwork</t>
  </si>
  <si>
    <t>ENSG00000132824</t>
  </si>
  <si>
    <t>SERINC3 subnetwork</t>
  </si>
  <si>
    <t>GO:0010717</t>
  </si>
  <si>
    <t>regulation of epithelial to mesenchymal transition</t>
  </si>
  <si>
    <t>ENSG00000048828</t>
  </si>
  <si>
    <t>FAM120A subnetwork</t>
  </si>
  <si>
    <t>GO:0035113</t>
  </si>
  <si>
    <t>embryonic appendage morphogenesis</t>
  </si>
  <si>
    <t>GO:0030326</t>
  </si>
  <si>
    <t>embryonic limb morphogenesis</t>
  </si>
  <si>
    <t>GO:0046605</t>
  </si>
  <si>
    <t>regulation of centrosome cycle</t>
  </si>
  <si>
    <t>ENSG00000177469</t>
  </si>
  <si>
    <t>PTRF subnetwork</t>
  </si>
  <si>
    <t>MP:0002968</t>
  </si>
  <si>
    <t>increased circulating alkaline phosphatase level</t>
  </si>
  <si>
    <t>MP:0005171</t>
  </si>
  <si>
    <t>absent coat pigmentation</t>
  </si>
  <si>
    <t>GO:0031346</t>
  </si>
  <si>
    <t>positive regulation of cell projection organization</t>
  </si>
  <si>
    <t>GO:0010469</t>
  </si>
  <si>
    <t>regulation of receptor activity</t>
  </si>
  <si>
    <t>GO:0006929</t>
  </si>
  <si>
    <t>substrate-dependent cell migration</t>
  </si>
  <si>
    <t>GO:0000082</t>
  </si>
  <si>
    <t>G1/S transition of mitotic cell cycle</t>
  </si>
  <si>
    <t>GO:0005342</t>
  </si>
  <si>
    <t>organic acid transmembrane transporter activity</t>
  </si>
  <si>
    <t>MP:0004402</t>
  </si>
  <si>
    <t>decreased cochlear outer hair cell number</t>
  </si>
  <si>
    <t>ENSG00000135821</t>
  </si>
  <si>
    <t>GLUL subnetwork</t>
  </si>
  <si>
    <t>GO:0048551</t>
  </si>
  <si>
    <t>metalloenzyme inhibitor activity</t>
  </si>
  <si>
    <t>GO:0008191</t>
  </si>
  <si>
    <t>metalloendopeptidase inhibitor activity</t>
  </si>
  <si>
    <t>MP:0004187</t>
  </si>
  <si>
    <t>cardia bifida</t>
  </si>
  <si>
    <t>REACTOME_CELL_SURFACE_INTERACTIONS_AT_THE_VASCULAR_WALL</t>
  </si>
  <si>
    <t>MP:0003087</t>
  </si>
  <si>
    <t>absent allantois</t>
  </si>
  <si>
    <t>ENSG00000133104</t>
  </si>
  <si>
    <t>SPG20 subnetwork</t>
  </si>
  <si>
    <t>MP:0001870</t>
  </si>
  <si>
    <t>salivary gland inflammation</t>
  </si>
  <si>
    <t>REACTOME_POST_NMDA_RECEPTOR_ACTIVATION_EVENTS</t>
  </si>
  <si>
    <t>GO:0032984</t>
  </si>
  <si>
    <t>macromolecular complex disassembly</t>
  </si>
  <si>
    <t>ENSG00000152137</t>
  </si>
  <si>
    <t>HSPB8 subnetwork</t>
  </si>
  <si>
    <t>GO:0032587</t>
  </si>
  <si>
    <t>ruffle membrane</t>
  </si>
  <si>
    <t>GO:0043178</t>
  </si>
  <si>
    <t>alcohol binding</t>
  </si>
  <si>
    <t>GO:0071887</t>
  </si>
  <si>
    <t>leukocyte apoptotic process</t>
  </si>
  <si>
    <t>GO:0050999</t>
  </si>
  <si>
    <t>regulation of nitric-oxide synthase activity</t>
  </si>
  <si>
    <t>MP:0008450</t>
  </si>
  <si>
    <t>retinal photoreceptor degeneration</t>
  </si>
  <si>
    <t>GO:0051443</t>
  </si>
  <si>
    <t>positive regulation of ubiquitin-protein ligase activity</t>
  </si>
  <si>
    <t>GO:0001764</t>
  </si>
  <si>
    <t>neuron migration</t>
  </si>
  <si>
    <t>GO:0001871</t>
  </si>
  <si>
    <t>pattern binding</t>
  </si>
  <si>
    <t>GO:0030247</t>
  </si>
  <si>
    <t>polysaccharide binding</t>
  </si>
  <si>
    <t>ENSG00000151835</t>
  </si>
  <si>
    <t>SACS subnetwork</t>
  </si>
  <si>
    <t>MP:0004876</t>
  </si>
  <si>
    <t>decreased mean systemic arterial blood pressure</t>
  </si>
  <si>
    <t>ENSG00000172794</t>
  </si>
  <si>
    <t>RAB37 subnetwork</t>
  </si>
  <si>
    <t>ENSG00000116288</t>
  </si>
  <si>
    <t>PARK7 subnetwork</t>
  </si>
  <si>
    <t>ENSG00000115392</t>
  </si>
  <si>
    <t>FANCL subnetwork</t>
  </si>
  <si>
    <t>GO:0072404</t>
  </si>
  <si>
    <t>signal transduction involved in G1/S transition checkpoint</t>
  </si>
  <si>
    <t>GO:0072395</t>
  </si>
  <si>
    <t>signal transduction involved in cell cycle checkpoint</t>
  </si>
  <si>
    <t>ENSG00000112335</t>
  </si>
  <si>
    <t>SNX3 subnetwork</t>
  </si>
  <si>
    <t>ENSG00000132471</t>
  </si>
  <si>
    <t>WBP2 subnetwork</t>
  </si>
  <si>
    <t>GO:0010171</t>
  </si>
  <si>
    <t>body morphogenesis</t>
  </si>
  <si>
    <t>ENSG00000198104</t>
  </si>
  <si>
    <t>OR2T6 subnetwork</t>
  </si>
  <si>
    <t>GO:0032467</t>
  </si>
  <si>
    <t>positive regulation of cytokinesis</t>
  </si>
  <si>
    <t>GO:0016045</t>
  </si>
  <si>
    <t>detection of bacterium</t>
  </si>
  <si>
    <t>ENSG00000134259</t>
  </si>
  <si>
    <t>NGF subnetwork</t>
  </si>
  <si>
    <t>GO:0009190</t>
  </si>
  <si>
    <t>cyclic nucleotide biosynthetic process</t>
  </si>
  <si>
    <t>ENSG00000167491</t>
  </si>
  <si>
    <t>GATAD2A subnetwork</t>
  </si>
  <si>
    <t>GO:0048640</t>
  </si>
  <si>
    <t>negative regulation of developmental growth</t>
  </si>
  <si>
    <t>MP:0008673</t>
  </si>
  <si>
    <t>decreased interleukin-13 secretion</t>
  </si>
  <si>
    <t>MP:0001695</t>
  </si>
  <si>
    <t>abnormal gastrulation</t>
  </si>
  <si>
    <t>ENSG00000106263</t>
  </si>
  <si>
    <t>EIF3B subnetwork</t>
  </si>
  <si>
    <t>GO:0016675</t>
  </si>
  <si>
    <t>oxidoreductase activity, acting on a heme group of donors</t>
  </si>
  <si>
    <t>GO:0016725</t>
  </si>
  <si>
    <t>oxidoreductase activity, acting on CH or CH2 groups</t>
  </si>
  <si>
    <t>ENSG00000063177</t>
  </si>
  <si>
    <t>RPL18 subnetwork</t>
  </si>
  <si>
    <t>GO:0031527</t>
  </si>
  <si>
    <t>filopodium membrane</t>
  </si>
  <si>
    <t>ENSG00000179218</t>
  </si>
  <si>
    <t>CALR subnetwork</t>
  </si>
  <si>
    <t>GO:0001078</t>
  </si>
  <si>
    <t>RNA polymerase II core promoter proximal region sequence-specific DNA binding transcription factor activity involved in negative regulation of transcription</t>
  </si>
  <si>
    <t>ENSG00000132603</t>
  </si>
  <si>
    <t>NIP7 subnetwork</t>
  </si>
  <si>
    <t>GO:0043394</t>
  </si>
  <si>
    <t>proteoglycan binding</t>
  </si>
  <si>
    <t>GO:0030851</t>
  </si>
  <si>
    <t>granulocyte differentiation</t>
  </si>
  <si>
    <t>MP:0002267</t>
  </si>
  <si>
    <t>abnormal bronchiole morphology</t>
  </si>
  <si>
    <t>MP:0005010</t>
  </si>
  <si>
    <t>abnormal CD8-positive T cell morphology</t>
  </si>
  <si>
    <t>ENSG00000146674</t>
  </si>
  <si>
    <t>IGFBP3 subnetwork</t>
  </si>
  <si>
    <t>ENSG00000090776</t>
  </si>
  <si>
    <t>EFNB1 subnetwork</t>
  </si>
  <si>
    <t>ENSG00000142166</t>
  </si>
  <si>
    <t>IFNAR1 subnetwork</t>
  </si>
  <si>
    <t>ENSG00000114857</t>
  </si>
  <si>
    <t>NKTR subnetwork</t>
  </si>
  <si>
    <t>ENSG00000136731</t>
  </si>
  <si>
    <t>UGGT1 subnetwork</t>
  </si>
  <si>
    <t>REACTOME_TRANSCRIPTION:COUPLED_NER_TC:NER</t>
  </si>
  <si>
    <t>GO:0042101</t>
  </si>
  <si>
    <t>T cell receptor complex</t>
  </si>
  <si>
    <t>MP:0001958</t>
  </si>
  <si>
    <t>emphysema</t>
  </si>
  <si>
    <t>MP:0008479</t>
  </si>
  <si>
    <t>decreased spleen white pulp amount</t>
  </si>
  <si>
    <t>MP:0002358</t>
  </si>
  <si>
    <t>abnormal spleen periarteriolar lymphoid sheath morphology</t>
  </si>
  <si>
    <t>ENSG00000006638</t>
  </si>
  <si>
    <t>TBXA2R subnetwork</t>
  </si>
  <si>
    <t>ENSG00000134376</t>
  </si>
  <si>
    <t>CRB1 subnetwork</t>
  </si>
  <si>
    <t>ENSG00000064490</t>
  </si>
  <si>
    <t>RFXANK subnetwork</t>
  </si>
  <si>
    <t>ENSG00000112214</t>
  </si>
  <si>
    <t>FHL5 subnetwork</t>
  </si>
  <si>
    <t>MP:0009888</t>
  </si>
  <si>
    <t>palatal shelves fail to meet at midline</t>
  </si>
  <si>
    <t>MP:0011506</t>
  </si>
  <si>
    <t>glomerular crescent</t>
  </si>
  <si>
    <t>GO:0070469</t>
  </si>
  <si>
    <t>respiratory chain</t>
  </si>
  <si>
    <t>GO:0016705</t>
  </si>
  <si>
    <t>oxidoreductase activity, acting on paired donors, with incorporation or reduction of molecular oxygen</t>
  </si>
  <si>
    <t>GO:0043548</t>
  </si>
  <si>
    <t>phosphatidylinositol 3-kinase binding</t>
  </si>
  <si>
    <t>GO:0009165</t>
  </si>
  <si>
    <t>nucleotide biosynthetic process</t>
  </si>
  <si>
    <t>ENSG00000167083</t>
  </si>
  <si>
    <t>GNGT2 subnetwork</t>
  </si>
  <si>
    <t>ENSG00000157927</t>
  </si>
  <si>
    <t>RADIL subnetwork</t>
  </si>
  <si>
    <t>GO:0015295</t>
  </si>
  <si>
    <t>solute:hydrogen symporter activity</t>
  </si>
  <si>
    <t>GO:0030867</t>
  </si>
  <si>
    <t>rough endoplasmic reticulum membrane</t>
  </si>
  <si>
    <t>GO:0071371</t>
  </si>
  <si>
    <t>cellular response to gonadotropin stimulus</t>
  </si>
  <si>
    <t>GO:0048147</t>
  </si>
  <si>
    <t>negative regulation of fibroblast proliferation</t>
  </si>
  <si>
    <t>GO:0014065</t>
  </si>
  <si>
    <t>phosphatidylinositol 3-kinase cascade</t>
  </si>
  <si>
    <t>GO:0046470</t>
  </si>
  <si>
    <t>phosphatidylcholine metabolic process</t>
  </si>
  <si>
    <t>GO:0030546</t>
  </si>
  <si>
    <t>receptor activator activity</t>
  </si>
  <si>
    <t>GO:0019199</t>
  </si>
  <si>
    <t>transmembrane receptor protein kinase activity</t>
  </si>
  <si>
    <t>ENSG00000160695</t>
  </si>
  <si>
    <t>ENSG00000160695 subnetwork</t>
  </si>
  <si>
    <t>GO:0043551</t>
  </si>
  <si>
    <t>regulation of phosphatidylinositol 3-kinase activity</t>
  </si>
  <si>
    <t>ENSG00000198722</t>
  </si>
  <si>
    <t>UNC13B subnetwork</t>
  </si>
  <si>
    <t>ENSG00000131018</t>
  </si>
  <si>
    <t>SYNE1 subnetwork</t>
  </si>
  <si>
    <t>ENSG00000016082</t>
  </si>
  <si>
    <t>ISL1 subnetwork</t>
  </si>
  <si>
    <t>REACTOME_PROCESSIVE_SYNTHESIS_ON_THE_LAGGING_STRAND</t>
  </si>
  <si>
    <t>MP:0008056</t>
  </si>
  <si>
    <t>abnormal retinal ganglion cell morphology</t>
  </si>
  <si>
    <t>MP:0000743</t>
  </si>
  <si>
    <t>muscle spasm</t>
  </si>
  <si>
    <t>GO:0045723</t>
  </si>
  <si>
    <t>positive regulation of fatty acid biosynthetic process</t>
  </si>
  <si>
    <t>ENSG00000185518</t>
  </si>
  <si>
    <t>SV2B subnetwork</t>
  </si>
  <si>
    <t>GO:0031575</t>
  </si>
  <si>
    <t>mitotic cell cycle G1/S transition checkpoint</t>
  </si>
  <si>
    <t>MP:0009750</t>
  </si>
  <si>
    <t>impaired behavioral response to addictive substance</t>
  </si>
  <si>
    <t>GO:0015986</t>
  </si>
  <si>
    <t>ATP synthesis coupled proton transport</t>
  </si>
  <si>
    <t>GO:0015985</t>
  </si>
  <si>
    <t>energy coupled proton transport, down electrochemical gradient</t>
  </si>
  <si>
    <t>KEGG_PATHOGENIC_ESCHERICHIA_COLI_INFECTION</t>
  </si>
  <si>
    <t>ENSG00000077380</t>
  </si>
  <si>
    <t>DYNC1I2 subnetwork</t>
  </si>
  <si>
    <t>ENSG00000114353</t>
  </si>
  <si>
    <t>GNAI2 subnetwork</t>
  </si>
  <si>
    <t>MP:0000161</t>
  </si>
  <si>
    <t>scoliosis</t>
  </si>
  <si>
    <t>MP:0000740</t>
  </si>
  <si>
    <t>impaired smooth muscle contractility</t>
  </si>
  <si>
    <t>ENSG00000206340</t>
  </si>
  <si>
    <t>C4A subnetwork</t>
  </si>
  <si>
    <t>ENSG00000101146</t>
  </si>
  <si>
    <t>RAE1 subnetwork</t>
  </si>
  <si>
    <t>GO:0045351</t>
  </si>
  <si>
    <t>type I interferon biosynthetic process</t>
  </si>
  <si>
    <t>MP:0000920</t>
  </si>
  <si>
    <t>abnormal myelination</t>
  </si>
  <si>
    <t>ENSG00000170624</t>
  </si>
  <si>
    <t>SGCD subnetwork</t>
  </si>
  <si>
    <t>ENSG00000123064</t>
  </si>
  <si>
    <t>DDX54 subnetwork</t>
  </si>
  <si>
    <t>ENSG00000116741</t>
  </si>
  <si>
    <t>RGS2 subnetwork</t>
  </si>
  <si>
    <t>MP:0008561</t>
  </si>
  <si>
    <t>decreased tumor necrosis factor secretion</t>
  </si>
  <si>
    <t>GO:0051353</t>
  </si>
  <si>
    <t>positive regulation of oxidoreductase activity</t>
  </si>
  <si>
    <t>GO:0006446</t>
  </si>
  <si>
    <t>regulation of translational initiation</t>
  </si>
  <si>
    <t>MP:0011320</t>
  </si>
  <si>
    <t>abnormal glomerular capillary morphology</t>
  </si>
  <si>
    <t>GO:0045747</t>
  </si>
  <si>
    <t>positive regulation of Notch signaling pathway</t>
  </si>
  <si>
    <t>GO:0009452</t>
  </si>
  <si>
    <t>RNA capping</t>
  </si>
  <si>
    <t>ENSG00000134287</t>
  </si>
  <si>
    <t>ARF3 subnetwork</t>
  </si>
  <si>
    <t>GO:0017157</t>
  </si>
  <si>
    <t>regulation of exocytosis</t>
  </si>
  <si>
    <t>GO:0030010</t>
  </si>
  <si>
    <t>establishment of cell polarity</t>
  </si>
  <si>
    <t>MP:0003694</t>
  </si>
  <si>
    <t>failure to hatch from the zona pellucida</t>
  </si>
  <si>
    <t>ENSG00000100288</t>
  </si>
  <si>
    <t>CHKB subnetwork</t>
  </si>
  <si>
    <t>MP:0004974</t>
  </si>
  <si>
    <t>decreased regulatory T cell number</t>
  </si>
  <si>
    <t>ENSG00000206511</t>
  </si>
  <si>
    <t>GABBR1 subnetwork</t>
  </si>
  <si>
    <t>ENSG00000204681</t>
  </si>
  <si>
    <t>ENSG00000206466</t>
  </si>
  <si>
    <t>GO:0009913</t>
  </si>
  <si>
    <t>epidermal cell differentiation</t>
  </si>
  <si>
    <t>ENSG00000184486</t>
  </si>
  <si>
    <t>POU3F2 subnetwork</t>
  </si>
  <si>
    <t>GO:0048771</t>
  </si>
  <si>
    <t>tissue remodeling</t>
  </si>
  <si>
    <t>ENSG00000125347</t>
  </si>
  <si>
    <t>IRF1 subnetwork</t>
  </si>
  <si>
    <t>ENSG00000129965</t>
  </si>
  <si>
    <t>INS-IGF2 subnetwork</t>
  </si>
  <si>
    <t>MP:0009538</t>
  </si>
  <si>
    <t>abnormal synapse morphology</t>
  </si>
  <si>
    <t>GO:0006200</t>
  </si>
  <si>
    <t>ATP catabolic process</t>
  </si>
  <si>
    <t>ENSG00000185507</t>
  </si>
  <si>
    <t>IRF7 subnetwork</t>
  </si>
  <si>
    <t>MP:0009660</t>
  </si>
  <si>
    <t>abnormal induced retinal neovascularization</t>
  </si>
  <si>
    <t>GO:0001990</t>
  </si>
  <si>
    <t>regulation of systemic arterial blood pressure by hormone</t>
  </si>
  <si>
    <t>GO:0001503</t>
  </si>
  <si>
    <t>ossification</t>
  </si>
  <si>
    <t>ENSG00000158517</t>
  </si>
  <si>
    <t>NCF1 subnetwork</t>
  </si>
  <si>
    <t>GO:0007017</t>
  </si>
  <si>
    <t>microtubule-based process</t>
  </si>
  <si>
    <t>GO:0019897</t>
  </si>
  <si>
    <t>extrinsic to plasma membrane</t>
  </si>
  <si>
    <t>ENSG00000126261</t>
  </si>
  <si>
    <t>UBA2 subnetwork</t>
  </si>
  <si>
    <t>REACTOME_PLATELET_DEGRANULATION</t>
  </si>
  <si>
    <t>ENSG00000174903</t>
  </si>
  <si>
    <t>RAB1B subnetwork</t>
  </si>
  <si>
    <t>ENSG00000161270</t>
  </si>
  <si>
    <t>NPHS1 subnetwork</t>
  </si>
  <si>
    <t>GO:0006342</t>
  </si>
  <si>
    <t>chromatin silencing</t>
  </si>
  <si>
    <t>MP:0005543</t>
  </si>
  <si>
    <t>corneal thinning</t>
  </si>
  <si>
    <t>GO:0050886</t>
  </si>
  <si>
    <t>endocrine process</t>
  </si>
  <si>
    <t>GO:0002702</t>
  </si>
  <si>
    <t>positive regulation of production of molecular mediator of immune response</t>
  </si>
  <si>
    <t>REACTOME_EXTENSION_OF_TELOMERES</t>
  </si>
  <si>
    <t>ENSG00000169020</t>
  </si>
  <si>
    <t>ATP5I subnetwork</t>
  </si>
  <si>
    <t>ENSG00000149357</t>
  </si>
  <si>
    <t>LAMTOR1 subnetwork</t>
  </si>
  <si>
    <t>ENSG00000137876</t>
  </si>
  <si>
    <t>RSL24D1 subnetwork</t>
  </si>
  <si>
    <t>GO:0010517</t>
  </si>
  <si>
    <t>regulation of phospholipase activity</t>
  </si>
  <si>
    <t>ENSG00000196411</t>
  </si>
  <si>
    <t>EPHB4 subnetwork</t>
  </si>
  <si>
    <t>ENSG00000102780</t>
  </si>
  <si>
    <t>DGKH subnetwork</t>
  </si>
  <si>
    <t>GO:0051092</t>
  </si>
  <si>
    <t>positive regulation of NF-kappaB transcription factor activity</t>
  </si>
  <si>
    <t>ENSG00000106633</t>
  </si>
  <si>
    <t>GCK subnetwork</t>
  </si>
  <si>
    <t>MP:0000523</t>
  </si>
  <si>
    <t>cortical renal glomerulopathies</t>
  </si>
  <si>
    <t>GO:0045028</t>
  </si>
  <si>
    <t>G-protein coupled purinergic nucleotide receptor activity</t>
  </si>
  <si>
    <t>GO:0001608</t>
  </si>
  <si>
    <t>G-protein coupled nucleotide receptor activity</t>
  </si>
  <si>
    <t>GO:0032993</t>
  </si>
  <si>
    <t>protein-DNA complex</t>
  </si>
  <si>
    <t>GO:0002761</t>
  </si>
  <si>
    <t>regulation of myeloid leukocyte differentiation</t>
  </si>
  <si>
    <t>REACTOME_PROCESSING_OF_INTRONLESS_PRE:MRNAS</t>
  </si>
  <si>
    <t>ENSG00000107130</t>
  </si>
  <si>
    <t>NCS1 subnetwork</t>
  </si>
  <si>
    <t>ENSG00000168872</t>
  </si>
  <si>
    <t>DDX19A subnetwork</t>
  </si>
  <si>
    <t>REACTOME_PEPTIDE_CHAIN_ELONGATION</t>
  </si>
  <si>
    <t>MP:0000788</t>
  </si>
  <si>
    <t>abnormal cerebral cortex morphology</t>
  </si>
  <si>
    <t>GO:0042509</t>
  </si>
  <si>
    <t>regulation of tyrosine phosphorylation of STAT protein</t>
  </si>
  <si>
    <t>ENSG00000075673</t>
  </si>
  <si>
    <t>ATP12A subnetwork</t>
  </si>
  <si>
    <t>ENSG00000166197</t>
  </si>
  <si>
    <t>NOLC1 subnetwork</t>
  </si>
  <si>
    <t>GO:0003044</t>
  </si>
  <si>
    <t>regulation of systemic arterial blood pressure mediated by a chemical signal</t>
  </si>
  <si>
    <t>ENSG00000215305</t>
  </si>
  <si>
    <t>VPS16 subnetwork</t>
  </si>
  <si>
    <t>GO:0046785</t>
  </si>
  <si>
    <t>microtubule polymerization</t>
  </si>
  <si>
    <t>MP:0000940</t>
  </si>
  <si>
    <t>abnormal motor neuron innervation</t>
  </si>
  <si>
    <t>MP:0004409</t>
  </si>
  <si>
    <t>abnormal crista ampullaris neuroepithelium morphology</t>
  </si>
  <si>
    <t>GO:0014743</t>
  </si>
  <si>
    <t>regulation of muscle hypertrophy</t>
  </si>
  <si>
    <t>GO:0032728</t>
  </si>
  <si>
    <t>positive regulation of interferon-beta production</t>
  </si>
  <si>
    <t>ENSG00000005884</t>
  </si>
  <si>
    <t>ITGA3 subnetwork</t>
  </si>
  <si>
    <t>GO:0042445</t>
  </si>
  <si>
    <t>hormone metabolic process</t>
  </si>
  <si>
    <t>GO:0008656</t>
  </si>
  <si>
    <t>cysteine-type endopeptidase activator activity involved in apoptotic process</t>
  </si>
  <si>
    <t>ENSG00000115590</t>
  </si>
  <si>
    <t>IL1R2 subnetwork</t>
  </si>
  <si>
    <t>ENSG00000115594</t>
  </si>
  <si>
    <t>IL1R1 subnetwork</t>
  </si>
  <si>
    <t>GO:0050679</t>
  </si>
  <si>
    <t>positive regulation of epithelial cell proliferation</t>
  </si>
  <si>
    <t>ENSG00000172725</t>
  </si>
  <si>
    <t>CORO1B subnetwork</t>
  </si>
  <si>
    <t>ENSG00000016490</t>
  </si>
  <si>
    <t>CLCA1 subnetwork</t>
  </si>
  <si>
    <t>GO:0006733</t>
  </si>
  <si>
    <t>oxidoreduction coenzyme metabolic process</t>
  </si>
  <si>
    <t>ENSG00000213741</t>
  </si>
  <si>
    <t>RPS29 subnetwork</t>
  </si>
  <si>
    <t>ENSG00000169621</t>
  </si>
  <si>
    <t>APLF subnetwork</t>
  </si>
  <si>
    <t>GO:0090277</t>
  </si>
  <si>
    <t>positive regulation of peptide hormone secretion</t>
  </si>
  <si>
    <t>GO:0060425</t>
  </si>
  <si>
    <t>lung morphogenesis</t>
  </si>
  <si>
    <t>GO:0043112</t>
  </si>
  <si>
    <t>receptor metabolic process</t>
  </si>
  <si>
    <t>ENSG00000082397</t>
  </si>
  <si>
    <t>EPB41L3 subnetwork</t>
  </si>
  <si>
    <t>MP:0001798</t>
  </si>
  <si>
    <t>impaired macrophage phagocytosis</t>
  </si>
  <si>
    <t>GO:0061097</t>
  </si>
  <si>
    <t>regulation of protein tyrosine kinase activity</t>
  </si>
  <si>
    <t>ENSG00000099246</t>
  </si>
  <si>
    <t>RAB18 subnetwork</t>
  </si>
  <si>
    <t>ENSG00000140105</t>
  </si>
  <si>
    <t>WARS subnetwork</t>
  </si>
  <si>
    <t>GO:0071158</t>
  </si>
  <si>
    <t>positive regulation of cell cycle arrest</t>
  </si>
  <si>
    <t>GO:0002366</t>
  </si>
  <si>
    <t>leukocyte activation involved in immune response</t>
  </si>
  <si>
    <t>GO:0002263</t>
  </si>
  <si>
    <t>cell activation involved in immune response</t>
  </si>
  <si>
    <t>ENSG00000167645</t>
  </si>
  <si>
    <t>YIF1B subnetwork</t>
  </si>
  <si>
    <t>GO:0008354</t>
  </si>
  <si>
    <t>germ cell migration</t>
  </si>
  <si>
    <t>GO:0051272</t>
  </si>
  <si>
    <t>positive regulation of cellular component movement</t>
  </si>
  <si>
    <t>ENSG00000153162</t>
  </si>
  <si>
    <t>BMP6 subnetwork</t>
  </si>
  <si>
    <t>GO:0007098</t>
  </si>
  <si>
    <t>centrosome cycle</t>
  </si>
  <si>
    <t>GO:0048019</t>
  </si>
  <si>
    <t>receptor antagonist activity</t>
  </si>
  <si>
    <t>GO:0030547</t>
  </si>
  <si>
    <t>receptor inhibitor activity</t>
  </si>
  <si>
    <t>MP:0005617</t>
  </si>
  <si>
    <t>increased susceptibility to type IV hypersensitivity reaction</t>
  </si>
  <si>
    <t>ENSG00000125675</t>
  </si>
  <si>
    <t>GRIA3 subnetwork</t>
  </si>
  <si>
    <t>GO:0033574</t>
  </si>
  <si>
    <t>response to testosterone stimulus</t>
  </si>
  <si>
    <t>ENSG00000112096</t>
  </si>
  <si>
    <t>SOD2 subnetwork</t>
  </si>
  <si>
    <t>ENSG00000148672</t>
  </si>
  <si>
    <t>GLUD1 subnetwork</t>
  </si>
  <si>
    <t>REACTOME_L13A:MEDIATED_TRANSLATIONAL_SILENCING_OF_CERULOPLASMIN_EXPRESSION</t>
  </si>
  <si>
    <t>REACTOME_3_:UTR:MEDIATED_TRANSLATIONAL_REGULATION</t>
  </si>
  <si>
    <t>GO:0007006</t>
  </si>
  <si>
    <t>mitochondrial membrane organization</t>
  </si>
  <si>
    <t>GO:0016331</t>
  </si>
  <si>
    <t>morphogenesis of embryonic epithelium</t>
  </si>
  <si>
    <t>KEGG_ANTIGEN_PROCESSING_AND_PRESENTATION</t>
  </si>
  <si>
    <t>GO:0001763</t>
  </si>
  <si>
    <t>morphogenesis of a branching structure</t>
  </si>
  <si>
    <t>GO:0030855</t>
  </si>
  <si>
    <t>epithelial cell differentiation</t>
  </si>
  <si>
    <t>GO:2000021</t>
  </si>
  <si>
    <t>regulation of ion homeostasis</t>
  </si>
  <si>
    <t>ENSG00000102144</t>
  </si>
  <si>
    <t>PGK1 subnetwork</t>
  </si>
  <si>
    <t>GO:0046427</t>
  </si>
  <si>
    <t>positive regulation of JAK-STAT cascade</t>
  </si>
  <si>
    <t>GO:0071941</t>
  </si>
  <si>
    <t>nitrogen cycle metabolic process</t>
  </si>
  <si>
    <t>MP:0001242</t>
  </si>
  <si>
    <t>hyperkeratosis</t>
  </si>
  <si>
    <t>GO:0045620</t>
  </si>
  <si>
    <t>negative regulation of lymphocyte differentiation</t>
  </si>
  <si>
    <t>GO:0051928</t>
  </si>
  <si>
    <t>positive regulation of calcium ion transport</t>
  </si>
  <si>
    <t>GO:0046474</t>
  </si>
  <si>
    <t>glycerophospholipid biosynthetic process</t>
  </si>
  <si>
    <t>MP:0004090</t>
  </si>
  <si>
    <t>abnormal sarcomere morphology</t>
  </si>
  <si>
    <t>ENSG00000173156</t>
  </si>
  <si>
    <t>RHOD subnetwork</t>
  </si>
  <si>
    <t>ENSG00000064419</t>
  </si>
  <si>
    <t>TNPO3 subnetwork</t>
  </si>
  <si>
    <t>MP:0000932</t>
  </si>
  <si>
    <t>absent notochord</t>
  </si>
  <si>
    <t>MP:0000035</t>
  </si>
  <si>
    <t>abnormal membranous labyrinth morphology</t>
  </si>
  <si>
    <t>REACTOME_EUKARYOTIC_TRANSLATION_ELONGATION</t>
  </si>
  <si>
    <t>MP:0000539</t>
  </si>
  <si>
    <t>distended urinary bladder</t>
  </si>
  <si>
    <t>GO:0021954</t>
  </si>
  <si>
    <t>central nervous system neuron development</t>
  </si>
  <si>
    <t>ENSG00000129675</t>
  </si>
  <si>
    <t>ARHGEF6 subnetwork</t>
  </si>
  <si>
    <t>GO:2000178</t>
  </si>
  <si>
    <t>negative regulation of neural precursor cell proliferation</t>
  </si>
  <si>
    <t>MP:0009230</t>
  </si>
  <si>
    <t>abnormal sperm head morphology</t>
  </si>
  <si>
    <t>GO:0006090</t>
  </si>
  <si>
    <t>pyruvate metabolic process</t>
  </si>
  <si>
    <t>GO:0046839</t>
  </si>
  <si>
    <t>phospholipid dephosphorylation</t>
  </si>
  <si>
    <t>ENSG00000074800</t>
  </si>
  <si>
    <t>ENO1 subnetwork</t>
  </si>
  <si>
    <t>GO:0072431</t>
  </si>
  <si>
    <t>signal transduction involved in mitotic cell cycle G1/S transition DNA damage checkpoint</t>
  </si>
  <si>
    <t>GO:0072422</t>
  </si>
  <si>
    <t>signal transduction involved in DNA damage checkpoint</t>
  </si>
  <si>
    <t>GO:0072413</t>
  </si>
  <si>
    <t>signal transduction involved in mitotic cell cycle checkpoint</t>
  </si>
  <si>
    <t>GO:0006977</t>
  </si>
  <si>
    <t>DNA damage response, signal transduction by p53 class mediator resulting in cell cycle arrest</t>
  </si>
  <si>
    <t>GO:0072401</t>
  </si>
  <si>
    <t>signal transduction involved in DNA integrity checkpoint</t>
  </si>
  <si>
    <t>GO:0072474</t>
  </si>
  <si>
    <t>signal transduction involved in mitotic cell cycle G1/S checkpoint</t>
  </si>
  <si>
    <t>GO:0061377</t>
  </si>
  <si>
    <t>mammary gland lobule development</t>
  </si>
  <si>
    <t>GO:0060749</t>
  </si>
  <si>
    <t>mammary gland alveolus development</t>
  </si>
  <si>
    <t>REACTOME_SPHINGOLIPID_DE_NOVO_BIOSYNTHESIS</t>
  </si>
  <si>
    <t>ENSG00000159210</t>
  </si>
  <si>
    <t>SNF8 subnetwork</t>
  </si>
  <si>
    <t>GO:0008154</t>
  </si>
  <si>
    <t>actin polymerization or depolymerization</t>
  </si>
  <si>
    <t>GO:0031047</t>
  </si>
  <si>
    <t>gene silencing by RNA</t>
  </si>
  <si>
    <t>GO:0005892</t>
  </si>
  <si>
    <t>acetylcholine-gated channel complex</t>
  </si>
  <si>
    <t>ENSG00000188404</t>
  </si>
  <si>
    <t>SELL subnetwork</t>
  </si>
  <si>
    <t>GO:0072527</t>
  </si>
  <si>
    <t>pyrimidine-containing compound metabolic process</t>
  </si>
  <si>
    <t>GO:0070372</t>
  </si>
  <si>
    <t>regulation of ERK1 and ERK2 cascade</t>
  </si>
  <si>
    <t>ENSG00000089041</t>
  </si>
  <si>
    <t>P2RX7 subnetwork</t>
  </si>
  <si>
    <t>MP:0003461</t>
  </si>
  <si>
    <t>abnormal response to novel object</t>
  </si>
  <si>
    <t>MP:0001330</t>
  </si>
  <si>
    <t>abnormal optic nerve morphology</t>
  </si>
  <si>
    <t>MP:0004739</t>
  </si>
  <si>
    <t>conductive hearing loss</t>
  </si>
  <si>
    <t>GO:0001975</t>
  </si>
  <si>
    <t>response to amphetamine</t>
  </si>
  <si>
    <t>ENSG00000186832</t>
  </si>
  <si>
    <t>KRT16 subnetwork</t>
  </si>
  <si>
    <t>MP:0003866</t>
  </si>
  <si>
    <t>abnormal defecation</t>
  </si>
  <si>
    <t>MP:0002406</t>
  </si>
  <si>
    <t>increased susceptibility to infection</t>
  </si>
  <si>
    <t>ENSG00000129625</t>
  </si>
  <si>
    <t>REEP5 subnetwork</t>
  </si>
  <si>
    <t>GO:0031109</t>
  </si>
  <si>
    <t>microtubule polymerization or depolymerization</t>
  </si>
  <si>
    <t>GO:0045022</t>
  </si>
  <si>
    <t>early endosome to late endosome transport</t>
  </si>
  <si>
    <t>GO:2000756</t>
  </si>
  <si>
    <t>regulation of peptidyl-lysine acetylation</t>
  </si>
  <si>
    <t>GO:0032814</t>
  </si>
  <si>
    <t>regulation of natural killer cell activation</t>
  </si>
  <si>
    <t>GO:0016502</t>
  </si>
  <si>
    <t>nucleotide receptor activity</t>
  </si>
  <si>
    <t>GO:0001614</t>
  </si>
  <si>
    <t>purinergic nucleotide receptor activity</t>
  </si>
  <si>
    <t>ENSG00000166793</t>
  </si>
  <si>
    <t>YPEL4 subnetwork</t>
  </si>
  <si>
    <t>MP:0001496</t>
  </si>
  <si>
    <t>audiogenic seizures</t>
  </si>
  <si>
    <t>REACTOME_TRANSMEMBRANE_TRANSPORT_OF_SMALL_MOLECULES</t>
  </si>
  <si>
    <t>ENSG00000197747</t>
  </si>
  <si>
    <t>S100A10 subnetwork</t>
  </si>
  <si>
    <t>GO:2000027</t>
  </si>
  <si>
    <t>regulation of organ morphogenesis</t>
  </si>
  <si>
    <t>ENSG00000147416</t>
  </si>
  <si>
    <t>ATP6V1B2 subnetwork</t>
  </si>
  <si>
    <t>MP:0002769</t>
  </si>
  <si>
    <t>abnormal vas deferens morphology</t>
  </si>
  <si>
    <t>GO:0032370</t>
  </si>
  <si>
    <t>positive regulation of lipid transport</t>
  </si>
  <si>
    <t>MP:0004792</t>
  </si>
  <si>
    <t>abnormal synaptic vesicle number</t>
  </si>
  <si>
    <t>GO:0090132</t>
  </si>
  <si>
    <t>epithelium migration</t>
  </si>
  <si>
    <t>GO:0010631</t>
  </si>
  <si>
    <t>epithelial cell migration</t>
  </si>
  <si>
    <t>ENSG00000183943</t>
  </si>
  <si>
    <t>PRKX subnetwork</t>
  </si>
  <si>
    <t>MP:0001380</t>
  </si>
  <si>
    <t>reduced male mating frequency</t>
  </si>
  <si>
    <t>ENSG00000134490</t>
  </si>
  <si>
    <t>TMEM241 subnetwork</t>
  </si>
  <si>
    <t>MP:0000130</t>
  </si>
  <si>
    <t>abnormal trabecular bone morphology</t>
  </si>
  <si>
    <t>MP:0008661</t>
  </si>
  <si>
    <t>decreased interleukin-10 secretion</t>
  </si>
  <si>
    <t>KEGG_VASCULAR_SMOOTH_MUSCLE_CONTRACTION</t>
  </si>
  <si>
    <t>ENSG00000134684</t>
  </si>
  <si>
    <t>YARS subnetwork</t>
  </si>
  <si>
    <t>MP:0000077</t>
  </si>
  <si>
    <t>abnormal interparietal bone morphology</t>
  </si>
  <si>
    <t>GO:0014812</t>
  </si>
  <si>
    <t>muscle cell migration</t>
  </si>
  <si>
    <t>GO:0060322</t>
  </si>
  <si>
    <t>head development</t>
  </si>
  <si>
    <t>ENSG00000163703</t>
  </si>
  <si>
    <t>CRELD1 subnetwork</t>
  </si>
  <si>
    <t>MP:0000890</t>
  </si>
  <si>
    <t>thin cerebellar molecular layer</t>
  </si>
  <si>
    <t>GO:0008021</t>
  </si>
  <si>
    <t>synaptic vesicle</t>
  </si>
  <si>
    <t>GO:0048588</t>
  </si>
  <si>
    <t>developmental cell growth</t>
  </si>
  <si>
    <t>GO:0055021</t>
  </si>
  <si>
    <t>regulation of cardiac muscle tissue growth</t>
  </si>
  <si>
    <t>MP:0002419</t>
  </si>
  <si>
    <t>abnormal innate immunity</t>
  </si>
  <si>
    <t>GO:0070169</t>
  </si>
  <si>
    <t>positive regulation of biomineral tissue development</t>
  </si>
  <si>
    <t>MP:0010019</t>
  </si>
  <si>
    <t>liver vascular congestion</t>
  </si>
  <si>
    <t>MP:0000746</t>
  </si>
  <si>
    <t>weakness</t>
  </si>
  <si>
    <t>ENSG00000105655</t>
  </si>
  <si>
    <t>ISYNA1 subnetwork</t>
  </si>
  <si>
    <t>GO:0006120</t>
  </si>
  <si>
    <t>mitochondrial electron transport, NADH to ubiquinone</t>
  </si>
  <si>
    <t>ENSG00000065526</t>
  </si>
  <si>
    <t>SPEN subnetwork</t>
  </si>
  <si>
    <t>MP:0003111</t>
  </si>
  <si>
    <t>abnormal cell nucleus morphology</t>
  </si>
  <si>
    <t>MP:0000088</t>
  </si>
  <si>
    <t>short mandible</t>
  </si>
  <si>
    <t>ENSG00000011600</t>
  </si>
  <si>
    <t>TYROBP subnetwork</t>
  </si>
  <si>
    <t>REACTOME_ACTIVATION_OF_KAINATE_RECEPTORS_UPON_GLUTAMATE_BINDING</t>
  </si>
  <si>
    <t>ENSG00000162961</t>
  </si>
  <si>
    <t>DPY30 subnetwork</t>
  </si>
  <si>
    <t>ENSG00000146457</t>
  </si>
  <si>
    <t>WTAP subnetwork</t>
  </si>
  <si>
    <t>ENSG00000069974</t>
  </si>
  <si>
    <t>RAB27A subnetwork</t>
  </si>
  <si>
    <t>MP:0005272</t>
  </si>
  <si>
    <t>abnormal temporal bone morphology</t>
  </si>
  <si>
    <t>MP:0003463</t>
  </si>
  <si>
    <t>abnormal single cell response</t>
  </si>
  <si>
    <t>ENSG00000144381</t>
  </si>
  <si>
    <t>HSPD1 subnetwork</t>
  </si>
  <si>
    <t>MP:0004393</t>
  </si>
  <si>
    <t>abnormal cochlear inner hair cell morphology</t>
  </si>
  <si>
    <t>ENSG00000108298</t>
  </si>
  <si>
    <t>RPL19 subnetwork</t>
  </si>
  <si>
    <t>ENSG00000186468</t>
  </si>
  <si>
    <t>RPS23 subnetwork</t>
  </si>
  <si>
    <t>MP:0000961</t>
  </si>
  <si>
    <t>abnormal dorsal root ganglion morphology</t>
  </si>
  <si>
    <t>GO:0061136</t>
  </si>
  <si>
    <t>regulation of proteasomal protein catabolic process</t>
  </si>
  <si>
    <t>GO:0007202</t>
  </si>
  <si>
    <t>activation of phospholipase C activity</t>
  </si>
  <si>
    <t>GO:0010002</t>
  </si>
  <si>
    <t>cardioblast differentiation</t>
  </si>
  <si>
    <t>REACTOME_ZINC_TRANSPORTERS</t>
  </si>
  <si>
    <t>ENSG00000145242</t>
  </si>
  <si>
    <t>EPHA5 subnetwork</t>
  </si>
  <si>
    <t>ENSG00000173482</t>
  </si>
  <si>
    <t>PTPRM subnetwork</t>
  </si>
  <si>
    <t>KEGG_PHENYLALANINE_METABOLISM</t>
  </si>
  <si>
    <t>GO:0001658</t>
  </si>
  <si>
    <t>branching involved in ureteric bud morphogenesis</t>
  </si>
  <si>
    <t>MP:0001222</t>
  </si>
  <si>
    <t>epidermal hyperplasia</t>
  </si>
  <si>
    <t>GO:0009124</t>
  </si>
  <si>
    <t>nucleoside monophosphate biosynthetic process</t>
  </si>
  <si>
    <t>ENSG00000197579</t>
  </si>
  <si>
    <t>TOPORS subnetwork</t>
  </si>
  <si>
    <t>ENSG00000136636</t>
  </si>
  <si>
    <t>KCTD3 subnetwork</t>
  </si>
  <si>
    <t>ENSG00000135218</t>
  </si>
  <si>
    <t>CD36 subnetwork</t>
  </si>
  <si>
    <t>GO:0001816</t>
  </si>
  <si>
    <t>cytokine production</t>
  </si>
  <si>
    <t>MP:0004703</t>
  </si>
  <si>
    <t>abnormal vertebral column morphology</t>
  </si>
  <si>
    <t>ENSG00000147604</t>
  </si>
  <si>
    <t>RPL7 subnetwork</t>
  </si>
  <si>
    <t>ENSG00000154889</t>
  </si>
  <si>
    <t>MPPE1 subnetwork</t>
  </si>
  <si>
    <t>GO:0060525</t>
  </si>
  <si>
    <t>prostate glandular acinus development</t>
  </si>
  <si>
    <t>GO:0070670</t>
  </si>
  <si>
    <t>response to interleukin-4</t>
  </si>
  <si>
    <t>ENSG00000162434</t>
  </si>
  <si>
    <t>JAK1 subnetwork</t>
  </si>
  <si>
    <t>GO:0051646</t>
  </si>
  <si>
    <t>mitochondrion localization</t>
  </si>
  <si>
    <t>GO:0048545</t>
  </si>
  <si>
    <t>response to steroid hormone stimulus</t>
  </si>
  <si>
    <t>ENSG00000103035</t>
  </si>
  <si>
    <t>PSMD7 subnetwork</t>
  </si>
  <si>
    <t>GO:0002703</t>
  </si>
  <si>
    <t>regulation of leukocyte mediated immunity</t>
  </si>
  <si>
    <t>MP:0008642</t>
  </si>
  <si>
    <t>decreased circulating interleukin-1 beta level</t>
  </si>
  <si>
    <t>GO:0043242</t>
  </si>
  <si>
    <t>negative regulation of protein complex disassembly</t>
  </si>
  <si>
    <t>ENSG00000185432</t>
  </si>
  <si>
    <t>METTL7A subnetwork</t>
  </si>
  <si>
    <t>ENSG00000018236</t>
  </si>
  <si>
    <t>CNTN1 subnetwork</t>
  </si>
  <si>
    <t>ENSG00000150687</t>
  </si>
  <si>
    <t>PRSS23 subnetwork</t>
  </si>
  <si>
    <t>GO:0005372</t>
  </si>
  <si>
    <t>water transmembrane transporter activity</t>
  </si>
  <si>
    <t>GO:0001974</t>
  </si>
  <si>
    <t>blood vessel remodeling</t>
  </si>
  <si>
    <t>GO:0032436</t>
  </si>
  <si>
    <t>positive regulation of proteasomal ubiquitin-dependent protein catabolic process</t>
  </si>
  <si>
    <t>ENSG00000178053</t>
  </si>
  <si>
    <t>MLF1 subnetwork</t>
  </si>
  <si>
    <t>MP:0005087</t>
  </si>
  <si>
    <t>decreased acute inflammation</t>
  </si>
  <si>
    <t>ENSG00000167768</t>
  </si>
  <si>
    <t>KRT1 subnetwork</t>
  </si>
  <si>
    <t>GO:2000142</t>
  </si>
  <si>
    <t>regulation of transcription initiation, DNA-dependent</t>
  </si>
  <si>
    <t>GO:0060260</t>
  </si>
  <si>
    <t>regulation of transcription initiation from RNA polymerase II promoter</t>
  </si>
  <si>
    <t>REACTOME_REGULATION_OF_ACTIVATED_PAK:2P34_BY_PROTEASOME_MEDIATED_DEGRADATION</t>
  </si>
  <si>
    <t>ENSG00000215440</t>
  </si>
  <si>
    <t>NPEPL1 subnetwork</t>
  </si>
  <si>
    <t>ENSG00000006744</t>
  </si>
  <si>
    <t>ELAC2 subnetwork</t>
  </si>
  <si>
    <t>ENSG00000151276</t>
  </si>
  <si>
    <t>MAGI1 subnetwork</t>
  </si>
  <si>
    <t>ENSG00000134640</t>
  </si>
  <si>
    <t>MTNR1B subnetwork</t>
  </si>
  <si>
    <t>GO:0048596</t>
  </si>
  <si>
    <t>embryonic camera-type eye morphogenesis</t>
  </si>
  <si>
    <t>ENSG00000125954</t>
  </si>
  <si>
    <t>CHURC1-FNTB subnetwork</t>
  </si>
  <si>
    <t>ENSG00000151164</t>
  </si>
  <si>
    <t>RAD9B subnetwork</t>
  </si>
  <si>
    <t>MP:0001415</t>
  </si>
  <si>
    <t>increased exploration in new environment</t>
  </si>
  <si>
    <t>GO:0072522</t>
  </si>
  <si>
    <t>purine-containing compound biosynthetic process</t>
  </si>
  <si>
    <t>ENSG00000116251</t>
  </si>
  <si>
    <t>RPL22 subnetwork</t>
  </si>
  <si>
    <t>GO:0070536</t>
  </si>
  <si>
    <t>protein K63-linked deubiquitination</t>
  </si>
  <si>
    <t>MP:0009549</t>
  </si>
  <si>
    <t>decreased platelet aggregation</t>
  </si>
  <si>
    <t>ENSG00000132849</t>
  </si>
  <si>
    <t>INADL subnetwork</t>
  </si>
  <si>
    <t>ENSG00000043093</t>
  </si>
  <si>
    <t>DCUN1D1 subnetwork</t>
  </si>
  <si>
    <t>GO:0022627</t>
  </si>
  <si>
    <t>cytosolic small ribosomal subunit</t>
  </si>
  <si>
    <t>ENSG00000213123</t>
  </si>
  <si>
    <t>TCTEX1D2 subnetwork</t>
  </si>
  <si>
    <t>GO:0030516</t>
  </si>
  <si>
    <t>regulation of axon extension</t>
  </si>
  <si>
    <t>GO:0009744</t>
  </si>
  <si>
    <t>response to sucrose stimulus</t>
  </si>
  <si>
    <t>GO:0034285</t>
  </si>
  <si>
    <t>response to disaccharide stimulus</t>
  </si>
  <si>
    <t>GO:0055012</t>
  </si>
  <si>
    <t>ventricular cardiac muscle cell differentiation</t>
  </si>
  <si>
    <t>MP:0004796</t>
  </si>
  <si>
    <t>increased anti-histone antibody level</t>
  </si>
  <si>
    <t>ENSG00000114784</t>
  </si>
  <si>
    <t>EIF1B subnetwork</t>
  </si>
  <si>
    <t>GO:0015804</t>
  </si>
  <si>
    <t>neutral amino acid transport</t>
  </si>
  <si>
    <t>GO:0071214</t>
  </si>
  <si>
    <t>cellular response to abiotic stimulus</t>
  </si>
  <si>
    <t>GO:0003746</t>
  </si>
  <si>
    <t>translation elongation factor activity</t>
  </si>
  <si>
    <t>GO:0010390</t>
  </si>
  <si>
    <t>histone monoubiquitination</t>
  </si>
  <si>
    <t>ENSG00000142864</t>
  </si>
  <si>
    <t>SERBP1 subnetwork</t>
  </si>
  <si>
    <t>GO:0034654</t>
  </si>
  <si>
    <t>nucleobase-containing compound biosynthetic process</t>
  </si>
  <si>
    <t>MP:0000846</t>
  </si>
  <si>
    <t>abnormal medulla oblongata morphology</t>
  </si>
  <si>
    <t>ENSG00000080345</t>
  </si>
  <si>
    <t>RIF1 subnetwork</t>
  </si>
  <si>
    <t>ENSG00000092531</t>
  </si>
  <si>
    <t>SNAP23 subnetwork</t>
  </si>
  <si>
    <t>GO:0015682</t>
  </si>
  <si>
    <t>ferric iron transport</t>
  </si>
  <si>
    <t>GO:0033572</t>
  </si>
  <si>
    <t>transferrin transport</t>
  </si>
  <si>
    <t>REACTOME_REMOVAL_OF_LICENSING_FACTORS_FROM_ORIGINS</t>
  </si>
  <si>
    <t>ENSG00000188763</t>
  </si>
  <si>
    <t>FZD9 subnetwork</t>
  </si>
  <si>
    <t>ENSG00000141503</t>
  </si>
  <si>
    <t>MINK1 subnetwork</t>
  </si>
  <si>
    <t>KEGG_RIBOFLAVIN_METABOLISM</t>
  </si>
  <si>
    <t>MP:0008641</t>
  </si>
  <si>
    <t>increased circulating interleukin-1 beta level</t>
  </si>
  <si>
    <t>GO:0045296</t>
  </si>
  <si>
    <t>cadherin binding</t>
  </si>
  <si>
    <t>MP:0000351</t>
  </si>
  <si>
    <t>increased cell proliferation</t>
  </si>
  <si>
    <t>MP:0009435</t>
  </si>
  <si>
    <t>abnormal miniature inhibitory postsynaptic currents</t>
  </si>
  <si>
    <t>GO:0032456</t>
  </si>
  <si>
    <t>endocytic recycling</t>
  </si>
  <si>
    <t>ENSG00000115307</t>
  </si>
  <si>
    <t>AUP1 subnetwork</t>
  </si>
  <si>
    <t>REACTOME_UBIQUITIN:DEPENDENT_DEGRADATION_OF_CYCLIN_D1</t>
  </si>
  <si>
    <t>REACTOME_UBIQUITIN:DEPENDENT_DEGRADATION_OF_CYCLIN_D</t>
  </si>
  <si>
    <t>ENSG00000132561</t>
  </si>
  <si>
    <t>MATN2 subnetwork</t>
  </si>
  <si>
    <t>GO:0043197</t>
  </si>
  <si>
    <t>dendritic spine</t>
  </si>
  <si>
    <t>GO:0044309</t>
  </si>
  <si>
    <t>neuron spine</t>
  </si>
  <si>
    <t>MP:0002573</t>
  </si>
  <si>
    <t>behavioral despair</t>
  </si>
  <si>
    <t>MP:0004145</t>
  </si>
  <si>
    <t>abnormal muscle electrophysiology</t>
  </si>
  <si>
    <t>GO:0007422</t>
  </si>
  <si>
    <t>peripheral nervous system development</t>
  </si>
  <si>
    <t>ENSG00000100784</t>
  </si>
  <si>
    <t>RPS6KA5 subnetwork</t>
  </si>
  <si>
    <t>GO:0045333</t>
  </si>
  <si>
    <t>cellular respiration</t>
  </si>
  <si>
    <t>GO:0043114</t>
  </si>
  <si>
    <t>regulation of vascular permeability</t>
  </si>
  <si>
    <t>GO:0032934</t>
  </si>
  <si>
    <t>sterol binding</t>
  </si>
  <si>
    <t>ENSG00000154001</t>
  </si>
  <si>
    <t>PPP2R5E subnetwork</t>
  </si>
  <si>
    <t>REACTOME_ACTIVATED_TAK1_MEDIATES_P38_MAPK_ACTIVATION</t>
  </si>
  <si>
    <t>GO:0042053</t>
  </si>
  <si>
    <t>regulation of dopamine metabolic process</t>
  </si>
  <si>
    <t>ENSG00000154229</t>
  </si>
  <si>
    <t>PRKCA subnetwork</t>
  </si>
  <si>
    <t>GO:0021510</t>
  </si>
  <si>
    <t>spinal cord development</t>
  </si>
  <si>
    <t>ENSG00000135631</t>
  </si>
  <si>
    <t>RAB11FIP5 subnetwork</t>
  </si>
  <si>
    <t>GO:0001578</t>
  </si>
  <si>
    <t>microtubule bundle formation</t>
  </si>
  <si>
    <t>MP:0009940</t>
  </si>
  <si>
    <t>abnormal hippocampus pyramidal cell morphology</t>
  </si>
  <si>
    <t>REACTOME_P130CAS_LINKAGE_TO_MAPK_SIGNALING_FOR_INTEGRINS</t>
  </si>
  <si>
    <t>GO:0007127</t>
  </si>
  <si>
    <t>meiosis I</t>
  </si>
  <si>
    <t>ENSG00000158022</t>
  </si>
  <si>
    <t>TRIM63 subnetwork</t>
  </si>
  <si>
    <t>GO:0007016</t>
  </si>
  <si>
    <t>cytoskeletal anchoring at plasma membrane</t>
  </si>
  <si>
    <t>GO:0032393</t>
  </si>
  <si>
    <t>MHC class I receptor activity</t>
  </si>
  <si>
    <t>GO:0032856</t>
  </si>
  <si>
    <t>activation of Ras GTPase activity</t>
  </si>
  <si>
    <t>ENSG00000110801</t>
  </si>
  <si>
    <t>PSMD9 subnetwork</t>
  </si>
  <si>
    <t>MP:0002495</t>
  </si>
  <si>
    <t>increased IgA level</t>
  </si>
  <si>
    <t>MP:0009789</t>
  </si>
  <si>
    <t>decreased susceptibility to bacterial infection induced morbidity/mortality</t>
  </si>
  <si>
    <t>GO:0008207</t>
  </si>
  <si>
    <t>C21-steroid hormone metabolic process</t>
  </si>
  <si>
    <t>MP:0003427</t>
  </si>
  <si>
    <t>parakeratosis</t>
  </si>
  <si>
    <t>GO:0010226</t>
  </si>
  <si>
    <t>response to lithium ion</t>
  </si>
  <si>
    <t>GO:0048665</t>
  </si>
  <si>
    <t>neuron fate specification</t>
  </si>
  <si>
    <t>MP:0000458</t>
  </si>
  <si>
    <t>abnormal mandible morphology</t>
  </si>
  <si>
    <t>GO:0046886</t>
  </si>
  <si>
    <t>positive regulation of hormone biosynthetic process</t>
  </si>
  <si>
    <t>GO:0060675</t>
  </si>
  <si>
    <t>ureteric bud morphogenesis</t>
  </si>
  <si>
    <t>ENSG00000115947</t>
  </si>
  <si>
    <t>ORC4 subnetwork</t>
  </si>
  <si>
    <t>ENSG00000145216</t>
  </si>
  <si>
    <t>FIP1L1 subnetwork</t>
  </si>
  <si>
    <t>ENSG00000164404</t>
  </si>
  <si>
    <t>GDF9 subnetwork</t>
  </si>
  <si>
    <t>ENSG00000196150</t>
  </si>
  <si>
    <t>ZNF250 subnetwork</t>
  </si>
  <si>
    <t>ENSG00000012660</t>
  </si>
  <si>
    <t>ELOVL5 subnetwork</t>
  </si>
  <si>
    <t>ENSG00000139190</t>
  </si>
  <si>
    <t>VAMP1 subnetwork</t>
  </si>
  <si>
    <t>ENSG00000089289</t>
  </si>
  <si>
    <t>IGBP1 subnetwork</t>
  </si>
  <si>
    <t>GO:0007588</t>
  </si>
  <si>
    <t>excretion</t>
  </si>
  <si>
    <t>GO:0071305</t>
  </si>
  <si>
    <t>cellular response to vitamin D</t>
  </si>
  <si>
    <t>MP:0003628</t>
  </si>
  <si>
    <t>abnormal leukocyte adhesion</t>
  </si>
  <si>
    <t>GO:0071322</t>
  </si>
  <si>
    <t>cellular response to carbohydrate stimulus</t>
  </si>
  <si>
    <t>MP:0008540</t>
  </si>
  <si>
    <t>abnormal cerebrum morphology</t>
  </si>
  <si>
    <t>GO:0042035</t>
  </si>
  <si>
    <t>regulation of cytokine biosynthetic process</t>
  </si>
  <si>
    <t>MP:0001157</t>
  </si>
  <si>
    <t>small seminal vesicle</t>
  </si>
  <si>
    <t>ENSG00000140463</t>
  </si>
  <si>
    <t>BBS4 subnetwork</t>
  </si>
  <si>
    <t>MP:0002734</t>
  </si>
  <si>
    <t>abnormal mechanical nociception</t>
  </si>
  <si>
    <t>GO:0008652</t>
  </si>
  <si>
    <t>cellular amino acid biosynthetic process</t>
  </si>
  <si>
    <t>ENSG00000156313</t>
  </si>
  <si>
    <t>RPGR subnetwork</t>
  </si>
  <si>
    <t>REACTOME_TRANSLOCATION_OF_ZAP:70_TO_IMMUNOLOGICAL_SYNAPSE</t>
  </si>
  <si>
    <t>GO:0043330</t>
  </si>
  <si>
    <t>response to exogenous dsRNA</t>
  </si>
  <si>
    <t>MP:0002856</t>
  </si>
  <si>
    <t>abnormal vestibular ganglion morphology</t>
  </si>
  <si>
    <t>MP:0008280</t>
  </si>
  <si>
    <t>male germ cell apoptosis</t>
  </si>
  <si>
    <t>GO:0015078</t>
  </si>
  <si>
    <t>hydrogen ion transmembrane transporter activity</t>
  </si>
  <si>
    <t>GO:0033205</t>
  </si>
  <si>
    <t>cell cycle cytokinesis</t>
  </si>
  <si>
    <t>GO:0032459</t>
  </si>
  <si>
    <t>regulation of protein oligomerization</t>
  </si>
  <si>
    <t>ENSG00000197471</t>
  </si>
  <si>
    <t>SPN subnetwork</t>
  </si>
  <si>
    <t>REACTOME_AXON_GUIDANCE</t>
  </si>
  <si>
    <t>MP:0000336</t>
  </si>
  <si>
    <t>decreased mast cell number</t>
  </si>
  <si>
    <t>ENSG00000180818</t>
  </si>
  <si>
    <t>HOXC10 subnetwork</t>
  </si>
  <si>
    <t>ENSG00000198523</t>
  </si>
  <si>
    <t>PLN subnetwork</t>
  </si>
  <si>
    <t>GO:0015485</t>
  </si>
  <si>
    <t>cholesterol binding</t>
  </si>
  <si>
    <t>GO:0010518</t>
  </si>
  <si>
    <t>positive regulation of phospholipase activity</t>
  </si>
  <si>
    <t>ENSG00000139239</t>
  </si>
  <si>
    <t>ENSG00000139239 subnetwork</t>
  </si>
  <si>
    <t>MP:0001777</t>
  </si>
  <si>
    <t>abnormal body temperature homeostasis</t>
  </si>
  <si>
    <t>ENSG00000101557</t>
  </si>
  <si>
    <t>USP14 subnetwork</t>
  </si>
  <si>
    <t>GO:0022412</t>
  </si>
  <si>
    <t>cellular process involved in reproduction in multicellular organism</t>
  </si>
  <si>
    <t>GO:0045773</t>
  </si>
  <si>
    <t>positive regulation of axon extension</t>
  </si>
  <si>
    <t>GO:0030216</t>
  </si>
  <si>
    <t>keratinocyte differentiation</t>
  </si>
  <si>
    <t>GO:0051351</t>
  </si>
  <si>
    <t>positive regulation of ligase activity</t>
  </si>
  <si>
    <t>ENSG00000173876</t>
  </si>
  <si>
    <t>TUBB8 subnetwork</t>
  </si>
  <si>
    <t>GO:0002253</t>
  </si>
  <si>
    <t>activation of immune response</t>
  </si>
  <si>
    <t>ENSG00000120798</t>
  </si>
  <si>
    <t>NR2C1 subnetwork</t>
  </si>
  <si>
    <t>GO:0008060</t>
  </si>
  <si>
    <t>ARF GTPase activator activity</t>
  </si>
  <si>
    <t>MP:0005029</t>
  </si>
  <si>
    <t>abnormal amnion morphology</t>
  </si>
  <si>
    <t>GO:0007140</t>
  </si>
  <si>
    <t>male meiosis</t>
  </si>
  <si>
    <t>ENSG00000166266</t>
  </si>
  <si>
    <t>CUL5 subnetwork</t>
  </si>
  <si>
    <t>ENSG00000113407</t>
  </si>
  <si>
    <t>TARS subnetwork</t>
  </si>
  <si>
    <t>REACTOME_IMMUNOREGULATORY_INTERACTIONS_BETWEEN_A_LYMPHOID_AND_A_NON:LYMPHOID_CELL</t>
  </si>
  <si>
    <t>MP:0003148</t>
  </si>
  <si>
    <t>decreased cochlear coiling</t>
  </si>
  <si>
    <t>MP:0009456</t>
  </si>
  <si>
    <t>impaired cued conditioning behavior</t>
  </si>
  <si>
    <t>GO:0031670</t>
  </si>
  <si>
    <t>cellular response to nutrient</t>
  </si>
  <si>
    <t>MP:0002864</t>
  </si>
  <si>
    <t>abnormal ocular fundus morphology</t>
  </si>
  <si>
    <t>ENSG00000157388</t>
  </si>
  <si>
    <t>CACNA1D subnetwork</t>
  </si>
  <si>
    <t>MP:0002184</t>
  </si>
  <si>
    <t>abnormal innervation</t>
  </si>
  <si>
    <t>ENSG00000198788</t>
  </si>
  <si>
    <t>MUC2 subnetwork</t>
  </si>
  <si>
    <t>REACTOME_CLASS_B2_SECRETIN_FAMILY_RECEPTORS</t>
  </si>
  <si>
    <t>ENSG00000117906</t>
  </si>
  <si>
    <t>RCN2 subnetwork</t>
  </si>
  <si>
    <t>ENSG00000100253</t>
  </si>
  <si>
    <t>MIOX subnetwork</t>
  </si>
  <si>
    <t>MP:0003704</t>
  </si>
  <si>
    <t>abnormal hair follicle development</t>
  </si>
  <si>
    <t>REACTOME_ACTIVATION_OF_ATR_IN_RESPONSE_TO_REPLICATION_STRESS</t>
  </si>
  <si>
    <t>ENSG00000198042</t>
  </si>
  <si>
    <t>MAK16 subnetwork</t>
  </si>
  <si>
    <t>MP:0008582</t>
  </si>
  <si>
    <t>short photoreceptor inner segment</t>
  </si>
  <si>
    <t>MP:0008584</t>
  </si>
  <si>
    <t>photoreceptor outer segment degeneration</t>
  </si>
  <si>
    <t>GO:0031145</t>
  </si>
  <si>
    <t>anaphase-promoting complex-dependent proteasomal ubiquitin-dependent protein catabolic process</t>
  </si>
  <si>
    <t>GO:0070330</t>
  </si>
  <si>
    <t>aromatase activity</t>
  </si>
  <si>
    <t>GO:0051181</t>
  </si>
  <si>
    <t>cofactor transport</t>
  </si>
  <si>
    <t>ENSG00000047457</t>
  </si>
  <si>
    <t>CP subnetwork</t>
  </si>
  <si>
    <t>MP:0003025</t>
  </si>
  <si>
    <t>increased vasoconstriction</t>
  </si>
  <si>
    <t>ENSG00000180185</t>
  </si>
  <si>
    <t>FAHD1 subnetwork</t>
  </si>
  <si>
    <t>GO:0006825</t>
  </si>
  <si>
    <t>copper ion transport</t>
  </si>
  <si>
    <t>ENSG00000133704</t>
  </si>
  <si>
    <t>IPO8 subnetwork</t>
  </si>
  <si>
    <t>KEGG_HYPERTROPHIC_CARDIOMYOPATHY_HCM</t>
  </si>
  <si>
    <t>GO:0051439</t>
  </si>
  <si>
    <t>regulation of ubiquitin-protein ligase activity involved in mitotic cell cycle</t>
  </si>
  <si>
    <t>REACTOME_NUCLEAR_SIGNALING_BY_ERBB4</t>
  </si>
  <si>
    <t>MP:0001126</t>
  </si>
  <si>
    <t>abnormal ovary morphology</t>
  </si>
  <si>
    <t>KEGG_SNARE_INTERACTIONS_IN_VESICULAR_TRANSPORT</t>
  </si>
  <si>
    <t>ENSG00000100554</t>
  </si>
  <si>
    <t>ATP6V1D subnetwork</t>
  </si>
  <si>
    <t>ENSG00000162512</t>
  </si>
  <si>
    <t>SDC3 subnetwork</t>
  </si>
  <si>
    <t>GO:0009948</t>
  </si>
  <si>
    <t>anterior/posterior axis specification</t>
  </si>
  <si>
    <t>MP:0004608</t>
  </si>
  <si>
    <t>abnormal cervical axis morphology</t>
  </si>
  <si>
    <t>GO:0032956</t>
  </si>
  <si>
    <t>regulation of actin cytoskeleton organization</t>
  </si>
  <si>
    <t>MP:0008719</t>
  </si>
  <si>
    <t>impaired neutrophil recruitment</t>
  </si>
  <si>
    <t>MP:0003938</t>
  </si>
  <si>
    <t>abnormal ear development</t>
  </si>
  <si>
    <t>ENSG00000172006</t>
  </si>
  <si>
    <t>ZNF554 subnetwork</t>
  </si>
  <si>
    <t>ENSG00000169372</t>
  </si>
  <si>
    <t>CRADD subnetwork</t>
  </si>
  <si>
    <t>REACTOME_SIGNAL_ATTENUATION</t>
  </si>
  <si>
    <t>GO:0050854</t>
  </si>
  <si>
    <t>regulation of antigen receptor-mediated signaling pathway</t>
  </si>
  <si>
    <t>ENSG00000156795</t>
  </si>
  <si>
    <t>WDYHV1 subnetwork</t>
  </si>
  <si>
    <t>GO:0010611</t>
  </si>
  <si>
    <t>regulation of cardiac muscle hypertrophy</t>
  </si>
  <si>
    <t>GO:0072676</t>
  </si>
  <si>
    <t>lymphocyte migration</t>
  </si>
  <si>
    <t>MP:0000939</t>
  </si>
  <si>
    <t>decreased motor neuron number</t>
  </si>
  <si>
    <t>ENSG00000186193</t>
  </si>
  <si>
    <t>C9orf140 subnetwork</t>
  </si>
  <si>
    <t>GO:0008236</t>
  </si>
  <si>
    <t>serine-type peptidase activity</t>
  </si>
  <si>
    <t>GO:0023021</t>
  </si>
  <si>
    <t>termination of signal transduction</t>
  </si>
  <si>
    <t>GO:0006740</t>
  </si>
  <si>
    <t>NADPH regeneration</t>
  </si>
  <si>
    <t>ENSG00000137801</t>
  </si>
  <si>
    <t>THBS1 subnetwork</t>
  </si>
  <si>
    <t>MP:0002730</t>
  </si>
  <si>
    <t>head shaking</t>
  </si>
  <si>
    <t>ENSG00000174125</t>
  </si>
  <si>
    <t>TLR1 subnetwork</t>
  </si>
  <si>
    <t>ENSG00000166925</t>
  </si>
  <si>
    <t>TSC22D4 subnetwork</t>
  </si>
  <si>
    <t>REACTOME_ORC1_REMOVAL_FROM_CHROMATIN</t>
  </si>
  <si>
    <t>REACTOME_SWITCHING_OF_ORIGINS_TO_A_POST:REPLICATIVE_STATE</t>
  </si>
  <si>
    <t>MP:0002757</t>
  </si>
  <si>
    <t>decreased vertical activity</t>
  </si>
  <si>
    <t>ENSG00000169057</t>
  </si>
  <si>
    <t>MECP2 subnetwork</t>
  </si>
  <si>
    <t>GO:0048521</t>
  </si>
  <si>
    <t>negative regulation of behavior</t>
  </si>
  <si>
    <t>GO:0000930</t>
  </si>
  <si>
    <t>gamma-tubulin complex</t>
  </si>
  <si>
    <t>GO:0030545</t>
  </si>
  <si>
    <t>receptor regulator activity</t>
  </si>
  <si>
    <t>ENSG00000160999</t>
  </si>
  <si>
    <t>SH2B2 subnetwork</t>
  </si>
  <si>
    <t>ENSG00000198689</t>
  </si>
  <si>
    <t>SLC9A6 subnetwork</t>
  </si>
  <si>
    <t>ENSG00000152208</t>
  </si>
  <si>
    <t>GRID2 subnetwork</t>
  </si>
  <si>
    <t>GO:0042301</t>
  </si>
  <si>
    <t>phosphate ion binding</t>
  </si>
  <si>
    <t>ENSG00000042832</t>
  </si>
  <si>
    <t>TG subnetwork</t>
  </si>
  <si>
    <t>ENSG00000113595</t>
  </si>
  <si>
    <t>TRIM23 subnetwork</t>
  </si>
  <si>
    <t>GO:0046034</t>
  </si>
  <si>
    <t>ATP metabolic process</t>
  </si>
  <si>
    <t>ENSG00000175550</t>
  </si>
  <si>
    <t>DRAP1 subnetwork</t>
  </si>
  <si>
    <t>ENSG00000115677</t>
  </si>
  <si>
    <t>HDLBP subnetwork</t>
  </si>
  <si>
    <t>ENSG00000185825</t>
  </si>
  <si>
    <t>BCAP31 subnetwork</t>
  </si>
  <si>
    <t>ENSG00000171549</t>
  </si>
  <si>
    <t>ENSG00000171549 subnetwork</t>
  </si>
  <si>
    <t>ENSG00000182520</t>
  </si>
  <si>
    <t>ENSG00000182520 subnetwork</t>
  </si>
  <si>
    <t>GO:0006513</t>
  </si>
  <si>
    <t>protein monoubiquitination</t>
  </si>
  <si>
    <t>ENSG00000043591</t>
  </si>
  <si>
    <t>ADRB1 subnetwork</t>
  </si>
  <si>
    <t>REACTOME_EUKARYOTIC_TRANSLATION_TERMINATION</t>
  </si>
  <si>
    <t>MP:0001362</t>
  </si>
  <si>
    <t>abnormal anxiety-related response</t>
  </si>
  <si>
    <t>ENSG00000136273</t>
  </si>
  <si>
    <t>HUS1 subnetwork</t>
  </si>
  <si>
    <t>MP:0002066</t>
  </si>
  <si>
    <t>abnormal motor capabilities/coordination/movement</t>
  </si>
  <si>
    <t>GO:0051897</t>
  </si>
  <si>
    <t>positive regulation of protein kinase B signaling cascade</t>
  </si>
  <si>
    <t>REACTOME_SYNTHESIS_OF_DNA</t>
  </si>
  <si>
    <t>ENSG00000180198</t>
  </si>
  <si>
    <t>RCC1 subnetwork</t>
  </si>
  <si>
    <t>ENSG00000039537</t>
  </si>
  <si>
    <t>C6 subnetwork</t>
  </si>
  <si>
    <t>GO:0043526</t>
  </si>
  <si>
    <t>neuroprotection</t>
  </si>
  <si>
    <t>GO:0043588</t>
  </si>
  <si>
    <t>skin development</t>
  </si>
  <si>
    <t>REACTOME_SCF:BETA:TRCP_MEDIATED_DEGRADATION_OF_EMI1</t>
  </si>
  <si>
    <t>MP:0002786</t>
  </si>
  <si>
    <t>abnormal Leydig cell morphology</t>
  </si>
  <si>
    <t>REACTOME_REGULATION_OF_APOPTOSIS</t>
  </si>
  <si>
    <t>REACTOME_SCFSKP2:MEDIATED_DEGRADATION_OF_P27P21</t>
  </si>
  <si>
    <t>ENSG00000171786</t>
  </si>
  <si>
    <t>NHLH1 subnetwork</t>
  </si>
  <si>
    <t>ENSG00000169271</t>
  </si>
  <si>
    <t>HSPB3 subnetwork</t>
  </si>
  <si>
    <t>ENSG00000068394</t>
  </si>
  <si>
    <t>GPKOW subnetwork</t>
  </si>
  <si>
    <t>ENSG00000152104</t>
  </si>
  <si>
    <t>PTPN14 subnetwork</t>
  </si>
  <si>
    <t>MP:0004091</t>
  </si>
  <si>
    <t>abnormal Z lines</t>
  </si>
  <si>
    <t>GO:0001935</t>
  </si>
  <si>
    <t>endothelial cell proliferation</t>
  </si>
  <si>
    <t>GO:0048469</t>
  </si>
  <si>
    <t>cell maturation</t>
  </si>
  <si>
    <t>GO:0007281</t>
  </si>
  <si>
    <t>germ cell development</t>
  </si>
  <si>
    <t>GO:0006898</t>
  </si>
  <si>
    <t>receptor-mediated endocytosis</t>
  </si>
  <si>
    <t>GO:0009629</t>
  </si>
  <si>
    <t>response to gravity</t>
  </si>
  <si>
    <t>ENSG00000153140</t>
  </si>
  <si>
    <t>CETN3 subnetwork</t>
  </si>
  <si>
    <t>ENSG00000100796</t>
  </si>
  <si>
    <t>SMEK1 subnetwork</t>
  </si>
  <si>
    <t>MP:0000030</t>
  </si>
  <si>
    <t>abnormal tympanic ring morphology</t>
  </si>
  <si>
    <t>MP:0005070</t>
  </si>
  <si>
    <t>impaired NK cell cytolysis</t>
  </si>
  <si>
    <t>ENSG00000086205</t>
  </si>
  <si>
    <t>FOLH1 subnetwork</t>
  </si>
  <si>
    <t>GO:0015035</t>
  </si>
  <si>
    <t>protein disulfide oxidoreductase activity</t>
  </si>
  <si>
    <t>ENSG00000204261</t>
  </si>
  <si>
    <t>ENSG00000204261 subnetwork</t>
  </si>
  <si>
    <t>ENSG00000206296</t>
  </si>
  <si>
    <t>ENSG00000206296 subnetwork</t>
  </si>
  <si>
    <t>ENSG00000206232</t>
  </si>
  <si>
    <t>ENSG00000206232 subnetwork</t>
  </si>
  <si>
    <t>MP:0000628</t>
  </si>
  <si>
    <t>abnormal mammary gland development</t>
  </si>
  <si>
    <t>GO:0003006</t>
  </si>
  <si>
    <t>developmental process involved in reproduction</t>
  </si>
  <si>
    <t>MP:0005431</t>
  </si>
  <si>
    <t>decreased oocyte number</t>
  </si>
  <si>
    <t>ENSG00000147382</t>
  </si>
  <si>
    <t>FAM58A subnetwork</t>
  </si>
  <si>
    <t>GO:0046633</t>
  </si>
  <si>
    <t>alpha-beta T cell proliferation</t>
  </si>
  <si>
    <t>ENSG00000125810</t>
  </si>
  <si>
    <t>CD93 subnetwork</t>
  </si>
  <si>
    <t>GO:0051654</t>
  </si>
  <si>
    <t>establishment of mitochondrion localization</t>
  </si>
  <si>
    <t>GO:0031333</t>
  </si>
  <si>
    <t>negative regulation of protein complex assembly</t>
  </si>
  <si>
    <t>MP:0008898</t>
  </si>
  <si>
    <t>abnormal acrosome morphology</t>
  </si>
  <si>
    <t>ENSG00000072952</t>
  </si>
  <si>
    <t>MRVI1 subnetwork</t>
  </si>
  <si>
    <t>ENSG00000138835</t>
  </si>
  <si>
    <t>RGS3 subnetwork</t>
  </si>
  <si>
    <t>REACTOME_GAP_JUNCTION_DEGRADATION</t>
  </si>
  <si>
    <t>MP:0002100</t>
  </si>
  <si>
    <t>abnormal tooth morphology</t>
  </si>
  <si>
    <t>GO:0007405</t>
  </si>
  <si>
    <t>neuroblast proliferation</t>
  </si>
  <si>
    <t>MP:0008586</t>
  </si>
  <si>
    <t>disorganized photoreceptor outer segment</t>
  </si>
  <si>
    <t>MP:0009548</t>
  </si>
  <si>
    <t>abnormal platelet aggregation</t>
  </si>
  <si>
    <t>ENSG00000177283</t>
  </si>
  <si>
    <t>FZD8 subnetwork</t>
  </si>
  <si>
    <t>ENSG00000185722</t>
  </si>
  <si>
    <t>ANKFY1 subnetwork</t>
  </si>
  <si>
    <t>GO:0032438</t>
  </si>
  <si>
    <t>melanosome organization</t>
  </si>
  <si>
    <t>ENSG00000100911</t>
  </si>
  <si>
    <t>PSME2 subnetwork</t>
  </si>
  <si>
    <t>GO:0072111</t>
  </si>
  <si>
    <t>cell proliferation involved in kidney development</t>
  </si>
  <si>
    <t>GO:0050885</t>
  </si>
  <si>
    <t>neuromuscular process controlling balance</t>
  </si>
  <si>
    <t>REACTOME_ION_TRANSPORT_BY_P:TYPE_ATPASES</t>
  </si>
  <si>
    <t>MP:0008114</t>
  </si>
  <si>
    <t>abnormal Kupffer cell morphology</t>
  </si>
  <si>
    <t>GO:0045649</t>
  </si>
  <si>
    <t>regulation of macrophage differentiation</t>
  </si>
  <si>
    <t>GO:0009451</t>
  </si>
  <si>
    <t>RNA modification</t>
  </si>
  <si>
    <t>MP:0002576</t>
  </si>
  <si>
    <t>abnormal enamel morphology</t>
  </si>
  <si>
    <t>ENSG00000153094</t>
  </si>
  <si>
    <t>BCL2L11 subnetwork</t>
  </si>
  <si>
    <t>ENSG00000121931</t>
  </si>
  <si>
    <t>LRIF1 subnetwork</t>
  </si>
  <si>
    <t>MP:0008533</t>
  </si>
  <si>
    <t>abnormal anterior visceral endoderm morphology</t>
  </si>
  <si>
    <t>MP:0010107</t>
  </si>
  <si>
    <t>abnormal renal reabsorbtion</t>
  </si>
  <si>
    <t>GO:0035725</t>
  </si>
  <si>
    <t>sodium ion transmembrane transport</t>
  </si>
  <si>
    <t>GO:0072657</t>
  </si>
  <si>
    <t>protein localization in membrane</t>
  </si>
  <si>
    <t>MP:0001501</t>
  </si>
  <si>
    <t>abnormal sleep pattern</t>
  </si>
  <si>
    <t>ENSG00000170734</t>
  </si>
  <si>
    <t>POLH subnetwork</t>
  </si>
  <si>
    <t>GO:0035065</t>
  </si>
  <si>
    <t>regulation of histone acetylation</t>
  </si>
  <si>
    <t>ENSG00000107438</t>
  </si>
  <si>
    <t>PDLIM1 subnetwork</t>
  </si>
  <si>
    <t>MP:0003056</t>
  </si>
  <si>
    <t>abnormal hyoid bone morphology</t>
  </si>
  <si>
    <t>MP:0010831</t>
  </si>
  <si>
    <t>partial lethality</t>
  </si>
  <si>
    <t>ENSG00000163251</t>
  </si>
  <si>
    <t>FZD5 subnetwork</t>
  </si>
  <si>
    <t>GO:2000058</t>
  </si>
  <si>
    <t>regulation of protein ubiquitination involved in ubiquitin-dependent protein catabolic process</t>
  </si>
  <si>
    <t>MP:0003732</t>
  </si>
  <si>
    <t>abnormal retinal outer plexiform layer morphology</t>
  </si>
  <si>
    <t>MP:0009969</t>
  </si>
  <si>
    <t>abnormal cerebral cortex pyramidal cell morphology</t>
  </si>
  <si>
    <t>GO:0001105</t>
  </si>
  <si>
    <t>RNA polymerase II transcription coactivator activity</t>
  </si>
  <si>
    <t>GO:0001190</t>
  </si>
  <si>
    <t>RNA polymerase II transcription factor binding transcription factor activity involved in positive regulation of transcription</t>
  </si>
  <si>
    <t>GO:0010522</t>
  </si>
  <si>
    <t>regulation of calcium ion transport into cytosol</t>
  </si>
  <si>
    <t>MP:0008735</t>
  </si>
  <si>
    <t>increased susceptibility to endotoxin shock</t>
  </si>
  <si>
    <t>ENSG00000151694</t>
  </si>
  <si>
    <t>ADAM17 subnetwork</t>
  </si>
  <si>
    <t>ENSG00000171848</t>
  </si>
  <si>
    <t>RRM2 subnetwork</t>
  </si>
  <si>
    <t>GO:0031581</t>
  </si>
  <si>
    <t>hemidesmosome assembly</t>
  </si>
  <si>
    <t>ENSG00000126785</t>
  </si>
  <si>
    <t>RHOJ subnetwork</t>
  </si>
  <si>
    <t>ENSG00000170017</t>
  </si>
  <si>
    <t>ALCAM subnetwork</t>
  </si>
  <si>
    <t>ENSG00000160789</t>
  </si>
  <si>
    <t>LMNA subnetwork</t>
  </si>
  <si>
    <t>GO:0032088</t>
  </si>
  <si>
    <t>negative regulation of NF-kappaB transcription factor activity</t>
  </si>
  <si>
    <t>REACTOME_PACKAGING_OF_TELOMERE_ENDS</t>
  </si>
  <si>
    <t>MP:0004510</t>
  </si>
  <si>
    <t>myositis</t>
  </si>
  <si>
    <t>ENSG00000114737</t>
  </si>
  <si>
    <t>CISH subnetwork</t>
  </si>
  <si>
    <t>ENSG00000179036</t>
  </si>
  <si>
    <t>ENSG00000179036 subnetwork</t>
  </si>
  <si>
    <t>GO:0000313</t>
  </si>
  <si>
    <t>organellar ribosome</t>
  </si>
  <si>
    <t>GO:0005761</t>
  </si>
  <si>
    <t>mitochondrial ribosome</t>
  </si>
  <si>
    <t>MP:0001073</t>
  </si>
  <si>
    <t>abnormal glossopharyngeal nerve morphology</t>
  </si>
  <si>
    <t>ENSG00000172939</t>
  </si>
  <si>
    <t>OXSR1 subnetwork</t>
  </si>
  <si>
    <t>MP:0001244</t>
  </si>
  <si>
    <t>thin dermal layer</t>
  </si>
  <si>
    <t>GO:0051310</t>
  </si>
  <si>
    <t>metaphase plate congression</t>
  </si>
  <si>
    <t>GO:0072207</t>
  </si>
  <si>
    <t>metanephric epithelium development</t>
  </si>
  <si>
    <t>GO:0035815</t>
  </si>
  <si>
    <t>positive regulation of renal sodium excretion</t>
  </si>
  <si>
    <t>GO:0002576</t>
  </si>
  <si>
    <t>platelet degranulation</t>
  </si>
  <si>
    <t>GO:0007498</t>
  </si>
  <si>
    <t>mesoderm development</t>
  </si>
  <si>
    <t>GO:0051414</t>
  </si>
  <si>
    <t>response to cortisol stimulus</t>
  </si>
  <si>
    <t>ENSG00000134871</t>
  </si>
  <si>
    <t>COL4A2 subnetwork</t>
  </si>
  <si>
    <t>ENSG00000136002</t>
  </si>
  <si>
    <t>ARHGEF4 subnetwork</t>
  </si>
  <si>
    <t>ENSG00000171858</t>
  </si>
  <si>
    <t>RPS21 subnetwork</t>
  </si>
  <si>
    <t>ENSG00000137841</t>
  </si>
  <si>
    <t>PLCB2 subnetwork</t>
  </si>
  <si>
    <t>GO:0006766</t>
  </si>
  <si>
    <t>vitamin metabolic process</t>
  </si>
  <si>
    <t>GO:0031396</t>
  </si>
  <si>
    <t>regulation of protein ubiquitination</t>
  </si>
  <si>
    <t>GO:0051457</t>
  </si>
  <si>
    <t>maintenance of protein location in nucleus</t>
  </si>
  <si>
    <t>GO:0007009</t>
  </si>
  <si>
    <t>plasma membrane organization</t>
  </si>
  <si>
    <t>ENSG00000137218</t>
  </si>
  <si>
    <t>FRS3 subnetwork</t>
  </si>
  <si>
    <t>REACTOME_P75NTR_RECRUITS_SIGNALLING_COMPLEXES</t>
  </si>
  <si>
    <t>ENSG00000168685</t>
  </si>
  <si>
    <t>IL7R subnetwork</t>
  </si>
  <si>
    <t>GO:0061180</t>
  </si>
  <si>
    <t>mammary gland epithelium development</t>
  </si>
  <si>
    <t>GO:0017075</t>
  </si>
  <si>
    <t>syntaxin-1 binding</t>
  </si>
  <si>
    <t>ENSG00000071794</t>
  </si>
  <si>
    <t>HLTF subnetwork</t>
  </si>
  <si>
    <t>REACTOME_RESPIRATORY_ELECTRON_TRANSPORT</t>
  </si>
  <si>
    <t>GO:0045981</t>
  </si>
  <si>
    <t>positive regulation of nucleotide metabolic process</t>
  </si>
  <si>
    <t>GO:2000147</t>
  </si>
  <si>
    <t>positive regulation of cell motility</t>
  </si>
  <si>
    <t>ENSG00000136888</t>
  </si>
  <si>
    <t>ATP6V1G1 subnetwork</t>
  </si>
  <si>
    <t>ENSG00000197858</t>
  </si>
  <si>
    <t>GPAA1 subnetwork</t>
  </si>
  <si>
    <t>MP:0008284</t>
  </si>
  <si>
    <t>abnormal hippocampus pyramidal cell layer</t>
  </si>
  <si>
    <t>KEGG_RETINOL_METABOLISM</t>
  </si>
  <si>
    <t>GO:0005952</t>
  </si>
  <si>
    <t>cAMP-dependent protein kinase complex</t>
  </si>
  <si>
    <t>GO:0003725</t>
  </si>
  <si>
    <t>double-stranded RNA binding</t>
  </si>
  <si>
    <t>GO:0030018</t>
  </si>
  <si>
    <t>Z disc</t>
  </si>
  <si>
    <t>KEGG_RNA_POLYMERASE</t>
  </si>
  <si>
    <t>GO:0034706</t>
  </si>
  <si>
    <t>sodium channel complex</t>
  </si>
  <si>
    <t>GO:0003001</t>
  </si>
  <si>
    <t>generation of a signal involved in cell-cell signaling</t>
  </si>
  <si>
    <t>GO:0023061</t>
  </si>
  <si>
    <t>signal release</t>
  </si>
  <si>
    <t>GO:0048278</t>
  </si>
  <si>
    <t>vesicle docking</t>
  </si>
  <si>
    <t>GO:0060768</t>
  </si>
  <si>
    <t>regulation of epithelial cell proliferation involved in prostate gland development</t>
  </si>
  <si>
    <t>GO:0031397</t>
  </si>
  <si>
    <t>negative regulation of protein ubiquitination</t>
  </si>
  <si>
    <t>GO:0051298</t>
  </si>
  <si>
    <t>centrosome duplication</t>
  </si>
  <si>
    <t>ENSG00000174804</t>
  </si>
  <si>
    <t>FZD4 subnetwork</t>
  </si>
  <si>
    <t>ENSG00000170927</t>
  </si>
  <si>
    <t>PKHD1 subnetwork</t>
  </si>
  <si>
    <t>GO:0048701</t>
  </si>
  <si>
    <t>embryonic cranial skeleton morphogenesis</t>
  </si>
  <si>
    <t>REACTOME_HIGHLY_CALCIUM_PERMEABLE_POSTSYNAPTIC_NICOTINIC_ACETYLCHOLINE_RECEPTORS</t>
  </si>
  <si>
    <t>GO:0070371</t>
  </si>
  <si>
    <t>ERK1 and ERK2 cascade</t>
  </si>
  <si>
    <t>ENSG00000140400</t>
  </si>
  <si>
    <t>MAN2C1 subnetwork</t>
  </si>
  <si>
    <t>GO:0032481</t>
  </si>
  <si>
    <t>positive regulation of type I interferon production</t>
  </si>
  <si>
    <t>MP:0000418</t>
  </si>
  <si>
    <t>focal hair loss</t>
  </si>
  <si>
    <t>ENSG00000172057</t>
  </si>
  <si>
    <t>ORMDL3 subnetwork</t>
  </si>
  <si>
    <t>MP:0008688</t>
  </si>
  <si>
    <t>decreased interleukin-2 secretion</t>
  </si>
  <si>
    <t>ENSG00000132698</t>
  </si>
  <si>
    <t>RAB25 subnetwork</t>
  </si>
  <si>
    <t>GO:0042108</t>
  </si>
  <si>
    <t>positive regulation of cytokine biosynthetic process</t>
  </si>
  <si>
    <t>MP:0001393</t>
  </si>
  <si>
    <t>ataxia</t>
  </si>
  <si>
    <t>REACTOME_RESPIRATORY_ELECTRON_TRANSPORT_ATP_SYNTHESIS_BY_CHEMIOSMOTIC_COUPLING_AND_HEAT_PRODUCTION_BY_UNCOUPLING_PROTEINS</t>
  </si>
  <si>
    <t>GO:0034623</t>
  </si>
  <si>
    <t>cellular macromolecular complex disassembly</t>
  </si>
  <si>
    <t>GO:0046847</t>
  </si>
  <si>
    <t>filopodium assembly</t>
  </si>
  <si>
    <t>GO:0002070</t>
  </si>
  <si>
    <t>epithelial cell maturation</t>
  </si>
  <si>
    <t>MP:0001922</t>
  </si>
  <si>
    <t>reduced male fertility</t>
  </si>
  <si>
    <t>MP:0005015</t>
  </si>
  <si>
    <t>increased T cell number</t>
  </si>
  <si>
    <t>MP:0001212</t>
  </si>
  <si>
    <t>skin lesions</t>
  </si>
  <si>
    <t>REACTOME_BASIGIN_INTERACTIONS</t>
  </si>
  <si>
    <t>GO:0050768</t>
  </si>
  <si>
    <t>negative regulation of neurogenesis</t>
  </si>
  <si>
    <t>MP:0000166</t>
  </si>
  <si>
    <t>abnormal chondrocyte morphology</t>
  </si>
  <si>
    <t>ENSG00000104643</t>
  </si>
  <si>
    <t>MTMR9 subnetwork</t>
  </si>
  <si>
    <t>MP:0002444</t>
  </si>
  <si>
    <t>abnormal T cell physiology</t>
  </si>
  <si>
    <t>ENSG00000196262</t>
  </si>
  <si>
    <t>PPIA subnetwork</t>
  </si>
  <si>
    <t>ENSG00000198618</t>
  </si>
  <si>
    <t>ENSG00000198618 subnetwork</t>
  </si>
  <si>
    <t>GO:0016712</t>
  </si>
  <si>
    <t>oxidoreductase activity, acting on paired donors, with incorporation or reduction of molecular oxygen, reduced flavin or flavoprotein as one donor, and incorporation of one atom of oxygen</t>
  </si>
  <si>
    <t>ENSG00000090520</t>
  </si>
  <si>
    <t>DNAJB11 subnetwork</t>
  </si>
  <si>
    <t>GO:0002504</t>
  </si>
  <si>
    <t>antigen processing and presentation of peptide or polysaccharide antigen via MHC class II</t>
  </si>
  <si>
    <t>ENSG00000212868</t>
  </si>
  <si>
    <t>ENSG00000212868 subnetwork</t>
  </si>
  <si>
    <t>ENSG00000198727</t>
  </si>
  <si>
    <t>MT-CYB subnetwork</t>
  </si>
  <si>
    <t>GO:0045576</t>
  </si>
  <si>
    <t>mast cell activation</t>
  </si>
  <si>
    <t>MP:0003333</t>
  </si>
  <si>
    <t>liver fibrosis</t>
  </si>
  <si>
    <t>GO:0016755</t>
  </si>
  <si>
    <t>transferase activity, transferring amino-acyl groups</t>
  </si>
  <si>
    <t>ENSG00000126581</t>
  </si>
  <si>
    <t>BECN1 subnetwork</t>
  </si>
  <si>
    <t>MP:0003988</t>
  </si>
  <si>
    <t>disorganized embryonic tissue</t>
  </si>
  <si>
    <t>ENSG00000126067</t>
  </si>
  <si>
    <t>PSMB2 subnetwork</t>
  </si>
  <si>
    <t>GO:0001657</t>
  </si>
  <si>
    <t>ureteric bud development</t>
  </si>
  <si>
    <t>MP:0004989</t>
  </si>
  <si>
    <t>decreased osteoblast cell number</t>
  </si>
  <si>
    <t>GO:0032069</t>
  </si>
  <si>
    <t>regulation of nuclease activity</t>
  </si>
  <si>
    <t>MP:0005157</t>
  </si>
  <si>
    <t>holoprosencephaly</t>
  </si>
  <si>
    <t>GO:0001708</t>
  </si>
  <si>
    <t>cell fate specification</t>
  </si>
  <si>
    <t>ENSG00000100385</t>
  </si>
  <si>
    <t>IL2RB subnetwork</t>
  </si>
  <si>
    <t>MP:0000872</t>
  </si>
  <si>
    <t>abnormal cerebellum external granule cell layer morphology</t>
  </si>
  <si>
    <t>GO:0042220</t>
  </si>
  <si>
    <t>response to cocaine</t>
  </si>
  <si>
    <t>GO:0014073</t>
  </si>
  <si>
    <t>response to tropane</t>
  </si>
  <si>
    <t>ENSG00000155974</t>
  </si>
  <si>
    <t>GRIP1 subnetwork</t>
  </si>
  <si>
    <t>ENSG00000173660</t>
  </si>
  <si>
    <t>UQCRH subnetwork</t>
  </si>
  <si>
    <t>ENSG00000114423</t>
  </si>
  <si>
    <t>CBLB subnetwork</t>
  </si>
  <si>
    <t>GO:0015807</t>
  </si>
  <si>
    <t>L-amino acid transport</t>
  </si>
  <si>
    <t>GO:0050773</t>
  </si>
  <si>
    <t>regulation of dendrite development</t>
  </si>
  <si>
    <t>MP:0005657</t>
  </si>
  <si>
    <t>abnormal neural plate morphology</t>
  </si>
  <si>
    <t>GO:0043583</t>
  </si>
  <si>
    <t>ear development</t>
  </si>
  <si>
    <t>ENSG00000113282</t>
  </si>
  <si>
    <t>CLINT1 subnetwork</t>
  </si>
  <si>
    <t>REACTOME_CELL:CELL_COMMUNICATION</t>
  </si>
  <si>
    <t>GO:0045749</t>
  </si>
  <si>
    <t>negative regulation of S phase of mitotic cell cycle</t>
  </si>
  <si>
    <t>ENSG00000124222</t>
  </si>
  <si>
    <t>STX16 subnetwork</t>
  </si>
  <si>
    <t>MP:0002679</t>
  </si>
  <si>
    <t>abnormal corpus luteum morphology</t>
  </si>
  <si>
    <t>ENSG00000198130</t>
  </si>
  <si>
    <t>HIBCH subnetwork</t>
  </si>
  <si>
    <t>MP:0002442</t>
  </si>
  <si>
    <t>abnormal leukocyte physiology</t>
  </si>
  <si>
    <t>ENSG00000033011</t>
  </si>
  <si>
    <t>ALG1 subnetwork</t>
  </si>
  <si>
    <t>MP:0009543</t>
  </si>
  <si>
    <t>abnormal thymus corticomedullary boundary morphology</t>
  </si>
  <si>
    <t>GO:0006865</t>
  </si>
  <si>
    <t>amino acid transport</t>
  </si>
  <si>
    <t>ENSG00000121858</t>
  </si>
  <si>
    <t>TNFSF10 subnetwork</t>
  </si>
  <si>
    <t>ENSG00000124795</t>
  </si>
  <si>
    <t>DEK subnetwork</t>
  </si>
  <si>
    <t>GO:0030888</t>
  </si>
  <si>
    <t>regulation of B cell proliferation</t>
  </si>
  <si>
    <t>MP:0000049</t>
  </si>
  <si>
    <t>abnormal middle ear morphology</t>
  </si>
  <si>
    <t>MP:0003638</t>
  </si>
  <si>
    <t>abnormal response/metabolism to endogenous compounds</t>
  </si>
  <si>
    <t>MP:0006309</t>
  </si>
  <si>
    <t>decreased retinal ganglion cell number</t>
  </si>
  <si>
    <t>ENSG00000140284</t>
  </si>
  <si>
    <t>SLC27A2 subnetwork</t>
  </si>
  <si>
    <t>MP:0005088</t>
  </si>
  <si>
    <t>increased acute inflammation</t>
  </si>
  <si>
    <t>GO:0042307</t>
  </si>
  <si>
    <t>positive regulation of protein import into nucleus</t>
  </si>
  <si>
    <t>ENSG00000131153</t>
  </si>
  <si>
    <t>GINS2 subnetwork</t>
  </si>
  <si>
    <t>KEGG_DNA_REPLICATION</t>
  </si>
  <si>
    <t>MP:0005114</t>
  </si>
  <si>
    <t>premature hair loss</t>
  </si>
  <si>
    <t>MP:0004139</t>
  </si>
  <si>
    <t>abnormal gastric parietal cell morphology</t>
  </si>
  <si>
    <t>ENSG00000124172</t>
  </si>
  <si>
    <t>ATP5E subnetwork</t>
  </si>
  <si>
    <t>ENSG00000168765</t>
  </si>
  <si>
    <t>GSTM4 subnetwork</t>
  </si>
  <si>
    <t>ENSG00000188386</t>
  </si>
  <si>
    <t>PPP3R2 subnetwork</t>
  </si>
  <si>
    <t>GO:0042044</t>
  </si>
  <si>
    <t>fluid transport</t>
  </si>
  <si>
    <t>ENSG00000163516</t>
  </si>
  <si>
    <t>ANKZF1 subnetwork</t>
  </si>
  <si>
    <t>GO:0006884</t>
  </si>
  <si>
    <t>cell volume homeostasis</t>
  </si>
  <si>
    <t>MP:0001846</t>
  </si>
  <si>
    <t>increased inflammatory response</t>
  </si>
  <si>
    <t>ENSG00000152422</t>
  </si>
  <si>
    <t>XRCC4 subnetwork</t>
  </si>
  <si>
    <t>ENSG00000105372</t>
  </si>
  <si>
    <t>RPS19 subnetwork</t>
  </si>
  <si>
    <t>GO:0060986</t>
  </si>
  <si>
    <t>endocrine hormone secretion</t>
  </si>
  <si>
    <t>MP:0008042</t>
  </si>
  <si>
    <t>abnormal NK T cell physiology</t>
  </si>
  <si>
    <t>ENSG00000112941</t>
  </si>
  <si>
    <t>PAPD7 subnetwork</t>
  </si>
  <si>
    <t>ENSG00000115221</t>
  </si>
  <si>
    <t>ITGB6 subnetwork</t>
  </si>
  <si>
    <t>ENSG00000101843</t>
  </si>
  <si>
    <t>PSMD10 subnetwork</t>
  </si>
  <si>
    <t>MP:0000440</t>
  </si>
  <si>
    <t>domed cranium</t>
  </si>
  <si>
    <t>GO:0015684</t>
  </si>
  <si>
    <t>ferrous iron transport</t>
  </si>
  <si>
    <t>MP:0000242</t>
  </si>
  <si>
    <t>impaired fertilization</t>
  </si>
  <si>
    <t>GO:0042095</t>
  </si>
  <si>
    <t>interferon-gamma biosynthetic process</t>
  </si>
  <si>
    <t>REACTOME_TRANSFERRIN_ENDOCYTOSIS_AND_RECYCLING</t>
  </si>
  <si>
    <t>GO:0010863</t>
  </si>
  <si>
    <t>positive regulation of phospholipase C activity</t>
  </si>
  <si>
    <t>MP:0001153</t>
  </si>
  <si>
    <t>small seminiferous tubules</t>
  </si>
  <si>
    <t>ENSG00000084674</t>
  </si>
  <si>
    <t>APOB subnetwork</t>
  </si>
  <si>
    <t>MP:0003733</t>
  </si>
  <si>
    <t>abnormal retinal inner nuclear layer morphology</t>
  </si>
  <si>
    <t>GO:0072088</t>
  </si>
  <si>
    <t>nephron epithelium morphogenesis</t>
  </si>
  <si>
    <t>ENSG00000165943</t>
  </si>
  <si>
    <t>MOAP1 subnetwork</t>
  </si>
  <si>
    <t>GO:0030801</t>
  </si>
  <si>
    <t>positive regulation of cyclic nucleotide metabolic process</t>
  </si>
  <si>
    <t>GO:0021955</t>
  </si>
  <si>
    <t>central nervous system neuron axonogenesis</t>
  </si>
  <si>
    <t>GO:0007260</t>
  </si>
  <si>
    <t>tyrosine phosphorylation of STAT protein</t>
  </si>
  <si>
    <t>ENSG00000174123</t>
  </si>
  <si>
    <t>TLR10 subnetwork</t>
  </si>
  <si>
    <t>GO:0090218</t>
  </si>
  <si>
    <t>positive regulation of lipid kinase activity</t>
  </si>
  <si>
    <t>ENSG00000100448</t>
  </si>
  <si>
    <t>CTSG subnetwork</t>
  </si>
  <si>
    <t>ENSG00000170522</t>
  </si>
  <si>
    <t>ELOVL6 subnetwork</t>
  </si>
  <si>
    <t>ENSG00000183763</t>
  </si>
  <si>
    <t>TRAIP subnetwork</t>
  </si>
  <si>
    <t>ENSG00000114520</t>
  </si>
  <si>
    <t>SNX4 subnetwork</t>
  </si>
  <si>
    <t>GO:0030335</t>
  </si>
  <si>
    <t>positive regulation of cell migration</t>
  </si>
  <si>
    <t>ENSG00000196313</t>
  </si>
  <si>
    <t>POM121 subnetwork</t>
  </si>
  <si>
    <t>GO:0048617</t>
  </si>
  <si>
    <t>embryonic foregut morphogenesis</t>
  </si>
  <si>
    <t>GO:0030141</t>
  </si>
  <si>
    <t>secretory granule</t>
  </si>
  <si>
    <t>ENSG00000130340</t>
  </si>
  <si>
    <t>SNX9 subnetwork</t>
  </si>
  <si>
    <t>GO:0030799</t>
  </si>
  <si>
    <t>regulation of cyclic nucleotide metabolic process</t>
  </si>
  <si>
    <t>GO:0046627</t>
  </si>
  <si>
    <t>negative regulation of insulin receptor signaling pathway</t>
  </si>
  <si>
    <t>ENSG00000101856</t>
  </si>
  <si>
    <t>PGRMC1 subnetwork</t>
  </si>
  <si>
    <t>ENSG00000151332</t>
  </si>
  <si>
    <t>MBIP subnetwork</t>
  </si>
  <si>
    <t>MP:0000937</t>
  </si>
  <si>
    <t>abnormal motor neuron morphology</t>
  </si>
  <si>
    <t>ENSG00000115942</t>
  </si>
  <si>
    <t>ORC2 subnetwork</t>
  </si>
  <si>
    <t>GO:0010464</t>
  </si>
  <si>
    <t>regulation of mesenchymal cell proliferation</t>
  </si>
  <si>
    <t>GO:0001938</t>
  </si>
  <si>
    <t>positive regulation of endothelial cell proliferation</t>
  </si>
  <si>
    <t>ENSG00000024048</t>
  </si>
  <si>
    <t>UBR2 subnetwork</t>
  </si>
  <si>
    <t>MP:0002109</t>
  </si>
  <si>
    <t>abnormal limb morphology</t>
  </si>
  <si>
    <t>ENSG00000211949</t>
  </si>
  <si>
    <t>ENSG00000211949 subnetwork</t>
  </si>
  <si>
    <t>ENSG00000160916</t>
  </si>
  <si>
    <t>ENSG00000160916 subnetwork</t>
  </si>
  <si>
    <t>MP:0008126</t>
  </si>
  <si>
    <t>increased dendritic cell number</t>
  </si>
  <si>
    <t>GO:0016409</t>
  </si>
  <si>
    <t>palmitoyltransferase activity</t>
  </si>
  <si>
    <t>MP:0000172</t>
  </si>
  <si>
    <t>abnormal bone marrow cell number</t>
  </si>
  <si>
    <t>MP:0000933</t>
  </si>
  <si>
    <t>abnormal rhombomere morphology</t>
  </si>
  <si>
    <t>GO:0032757</t>
  </si>
  <si>
    <t>positive regulation of interleukin-8 production</t>
  </si>
  <si>
    <t>MP:0011353</t>
  </si>
  <si>
    <t>expanded mesangial matrix</t>
  </si>
  <si>
    <t>GO:0045202</t>
  </si>
  <si>
    <t>synapse</t>
  </si>
  <si>
    <t>MP:0000445</t>
  </si>
  <si>
    <t>short snout</t>
  </si>
  <si>
    <t>GO:0007492</t>
  </si>
  <si>
    <t>endoderm development</t>
  </si>
  <si>
    <t>MP:0002784</t>
  </si>
  <si>
    <t>abnormal Sertoli cell morphology</t>
  </si>
  <si>
    <t>ENSG00000136938</t>
  </si>
  <si>
    <t>ANP32B subnetwork</t>
  </si>
  <si>
    <t>REACTOME_CD28_DEPENDENT_VAV1_PATHWAY</t>
  </si>
  <si>
    <t>ENSG00000116824</t>
  </si>
  <si>
    <t>CD2 subnetwork</t>
  </si>
  <si>
    <t>GO:0033137</t>
  </si>
  <si>
    <t>negative regulation of peptidyl-serine phosphorylation</t>
  </si>
  <si>
    <t>ENSG00000070193</t>
  </si>
  <si>
    <t>FGF10 subnetwork</t>
  </si>
  <si>
    <t>ENSG00000211762</t>
  </si>
  <si>
    <t>ENSG00000211762 subnetwork</t>
  </si>
  <si>
    <t>REACTOME_DEPOSITION_OF_NEW_CENPA:CONTAINING_NUCLEOSOMES_AT_THE_CENTROMERE</t>
  </si>
  <si>
    <t>REACTOME_NUCLEOSOME_ASSEMBLY</t>
  </si>
  <si>
    <t>MP:0001442</t>
  </si>
  <si>
    <t>decreased grooming behavior</t>
  </si>
  <si>
    <t>GO:0019717</t>
  </si>
  <si>
    <t>synaptosome</t>
  </si>
  <si>
    <t>ENSG00000150672</t>
  </si>
  <si>
    <t>DLG2 subnetwork</t>
  </si>
  <si>
    <t>REACTOME_APCCCDC20_MEDIATED_DEGRADATION_OF_SECURIN</t>
  </si>
  <si>
    <t>ENSG00000163435</t>
  </si>
  <si>
    <t>ELF3 subnetwork</t>
  </si>
  <si>
    <t>GO:0021904</t>
  </si>
  <si>
    <t>dorsal/ventral neural tube patterning</t>
  </si>
  <si>
    <t>GO:0043648</t>
  </si>
  <si>
    <t>dicarboxylic acid metabolic process</t>
  </si>
  <si>
    <t>ENSG00000104497</t>
  </si>
  <si>
    <t>SNX16 subnetwork</t>
  </si>
  <si>
    <t>GO:0016229</t>
  </si>
  <si>
    <t>steroid dehydrogenase activity</t>
  </si>
  <si>
    <t>MP:0003446</t>
  </si>
  <si>
    <t>renal hypoplasia</t>
  </si>
  <si>
    <t>ENSG00000066027</t>
  </si>
  <si>
    <t>PPP2R5A subnetwork</t>
  </si>
  <si>
    <t>MP:0003806</t>
  </si>
  <si>
    <t>abnormal nucleotide metabolism</t>
  </si>
  <si>
    <t>REACTOME_GTP_HYDROLYSIS_AND_JOINING_OF_THE_60S_RIBOSOMAL_SUBUNIT</t>
  </si>
  <si>
    <t>MP:0000854</t>
  </si>
  <si>
    <t>abnormal cerebellum development</t>
  </si>
  <si>
    <t>GO:0033003</t>
  </si>
  <si>
    <t>regulation of mast cell activation</t>
  </si>
  <si>
    <t>GO:0001704</t>
  </si>
  <si>
    <t>formation of primary germ layer</t>
  </si>
  <si>
    <t>GO:0010972</t>
  </si>
  <si>
    <t>negative regulation of G2/M transition of mitotic cell cycle</t>
  </si>
  <si>
    <t>MP:0005333</t>
  </si>
  <si>
    <t>decreased heart rate</t>
  </si>
  <si>
    <t>GO:0016614</t>
  </si>
  <si>
    <t>oxidoreductase activity, acting on CH-OH group of donors</t>
  </si>
  <si>
    <t>ENSG00000077238</t>
  </si>
  <si>
    <t>IL4R subnetwork</t>
  </si>
  <si>
    <t>GO:0001893</t>
  </si>
  <si>
    <t>maternal placenta development</t>
  </si>
  <si>
    <t>ENSG00000137474</t>
  </si>
  <si>
    <t>MYO7A subnetwork</t>
  </si>
  <si>
    <t>GO:0051591</t>
  </si>
  <si>
    <t>response to cAMP</t>
  </si>
  <si>
    <t>ENSG00000084234</t>
  </si>
  <si>
    <t>APLP2 subnetwork</t>
  </si>
  <si>
    <t>GO:0006525</t>
  </si>
  <si>
    <t>arginine metabolic process</t>
  </si>
  <si>
    <t>ENSG00000123728</t>
  </si>
  <si>
    <t>RAP2C subnetwork</t>
  </si>
  <si>
    <t>GO:0038032</t>
  </si>
  <si>
    <t>termination of G-protein coupled receptor signaling pathway</t>
  </si>
  <si>
    <t>ENSG00000167880</t>
  </si>
  <si>
    <t>EVPL subnetwork</t>
  </si>
  <si>
    <t>ENSG00000144580</t>
  </si>
  <si>
    <t>RQCD1 subnetwork</t>
  </si>
  <si>
    <t>GO:0016776</t>
  </si>
  <si>
    <t>phosphotransferase activity, phosphate group as acceptor</t>
  </si>
  <si>
    <t>MP:0001155</t>
  </si>
  <si>
    <t>arrest of spermatogenesis</t>
  </si>
  <si>
    <t>GO:0021903</t>
  </si>
  <si>
    <t>rostrocaudal neural tube patterning</t>
  </si>
  <si>
    <t>ENSG00000104725</t>
  </si>
  <si>
    <t>ENSG00000104725 subnetwork</t>
  </si>
  <si>
    <t>ENSG00000138041</t>
  </si>
  <si>
    <t>SMEK2 subnetwork</t>
  </si>
  <si>
    <t>MP:0000243</t>
  </si>
  <si>
    <t>myoclonus</t>
  </si>
  <si>
    <t>GO:0008146</t>
  </si>
  <si>
    <t>sulfotransferase activity</t>
  </si>
  <si>
    <t>KEGG_CYSTEINE_AND_METHIONINE_METABOLISM</t>
  </si>
  <si>
    <t>ENSG00000159110</t>
  </si>
  <si>
    <t>IFNAR2 subnetwork</t>
  </si>
  <si>
    <t>GO:0050884</t>
  </si>
  <si>
    <t>neuromuscular process controlling posture</t>
  </si>
  <si>
    <t>GO:0005921</t>
  </si>
  <si>
    <t>gap junction</t>
  </si>
  <si>
    <t>GO:0005520</t>
  </si>
  <si>
    <t>insulin-like growth factor binding</t>
  </si>
  <si>
    <t>GO:0007501</t>
  </si>
  <si>
    <t>mesodermal cell fate specification</t>
  </si>
  <si>
    <t>ENSG00000133477</t>
  </si>
  <si>
    <t>FAM83F subnetwork</t>
  </si>
  <si>
    <t>GO:0034105</t>
  </si>
  <si>
    <t>positive regulation of tissue remodeling</t>
  </si>
  <si>
    <t>MP:0003725</t>
  </si>
  <si>
    <t>increased autoantibody level</t>
  </si>
  <si>
    <t>GO:0046851</t>
  </si>
  <si>
    <t>negative regulation of bone remodeling</t>
  </si>
  <si>
    <t>GO:0033280</t>
  </si>
  <si>
    <t>response to vitamin D</t>
  </si>
  <si>
    <t>GO:0032461</t>
  </si>
  <si>
    <t>positive regulation of protein oligomerization</t>
  </si>
  <si>
    <t>MP:0002239</t>
  </si>
  <si>
    <t>abnormal nasal septum morphology</t>
  </si>
  <si>
    <t>MP:0006050</t>
  </si>
  <si>
    <t>pulmonary fibrosis</t>
  </si>
  <si>
    <t>GO:0043500</t>
  </si>
  <si>
    <t>muscle adaptation</t>
  </si>
  <si>
    <t>ENSG00000147082</t>
  </si>
  <si>
    <t>CCNB3 subnetwork</t>
  </si>
  <si>
    <t>GO:0002709</t>
  </si>
  <si>
    <t>regulation of T cell mediated immunity</t>
  </si>
  <si>
    <t>ENSG00000075388</t>
  </si>
  <si>
    <t>FGF4 subnetwork</t>
  </si>
  <si>
    <t>GO:0010463</t>
  </si>
  <si>
    <t>mesenchymal cell proliferation</t>
  </si>
  <si>
    <t>GO:0050780</t>
  </si>
  <si>
    <t>dopamine receptor binding</t>
  </si>
  <si>
    <t>REACTOME_CDK:MEDIATED_PHOSPHORYLATION_AND_REMOVAL_OF_CDC6</t>
  </si>
  <si>
    <t>GO:0032970</t>
  </si>
  <si>
    <t>regulation of actin filament-based process</t>
  </si>
  <si>
    <t>GO:0046058</t>
  </si>
  <si>
    <t>cAMP metabolic process</t>
  </si>
  <si>
    <t>MP:0000167</t>
  </si>
  <si>
    <t>decreased chondrocyte cell number</t>
  </si>
  <si>
    <t>MP:0009743</t>
  </si>
  <si>
    <t>preaxial polydactyly</t>
  </si>
  <si>
    <t>ENSG00000065485</t>
  </si>
  <si>
    <t>PDIA5 subnetwork</t>
  </si>
  <si>
    <t>REACTOME_COMMON_PATHWAY</t>
  </si>
  <si>
    <t>GO:0016235</t>
  </si>
  <si>
    <t>aggresome</t>
  </si>
  <si>
    <t>MP:0001239</t>
  </si>
  <si>
    <t>abnormal epidermis stratum granulosum morphology</t>
  </si>
  <si>
    <t>GO:0022612</t>
  </si>
  <si>
    <t>gland morphogenesis</t>
  </si>
  <si>
    <t>MP:0004947</t>
  </si>
  <si>
    <t>skin inflammation</t>
  </si>
  <si>
    <t>GO:0045776</t>
  </si>
  <si>
    <t>negative regulation of blood pressure</t>
  </si>
  <si>
    <t>ENSG00000100227</t>
  </si>
  <si>
    <t>POLDIP3 subnetwork</t>
  </si>
  <si>
    <t>GO:0050832</t>
  </si>
  <si>
    <t>defense response to fungus</t>
  </si>
  <si>
    <t>MP:0003868</t>
  </si>
  <si>
    <t>abnormal feces composition</t>
  </si>
  <si>
    <t>ENSG00000197535</t>
  </si>
  <si>
    <t>MYO5A subnetwork</t>
  </si>
  <si>
    <t>ENSG00000211799</t>
  </si>
  <si>
    <t>ENSG00000211799 subnetwork</t>
  </si>
  <si>
    <t>ENSG00000211735</t>
  </si>
  <si>
    <t>ENSG00000211735 subnetwork</t>
  </si>
  <si>
    <t>ENSG00000211739</t>
  </si>
  <si>
    <t>ENSG00000211739 subnetwork</t>
  </si>
  <si>
    <t>ENSG00000211810</t>
  </si>
  <si>
    <t>ENSG00000211810 subnetwork</t>
  </si>
  <si>
    <t>MP:0004753</t>
  </si>
  <si>
    <t>abnormal miniature excitatory postsynaptic currents</t>
  </si>
  <si>
    <t>MP:0005106</t>
  </si>
  <si>
    <t>abnormal incus morphology</t>
  </si>
  <si>
    <t>MP:0005195</t>
  </si>
  <si>
    <t>abnormal posterior eye segment morphology</t>
  </si>
  <si>
    <t>ENSG00000066926</t>
  </si>
  <si>
    <t>FECH subnetwork</t>
  </si>
  <si>
    <t>GO:0032633</t>
  </si>
  <si>
    <t>interleukin-4 production</t>
  </si>
  <si>
    <t>GO:0007548</t>
  </si>
  <si>
    <t>sex differentiation</t>
  </si>
  <si>
    <t>GO:0033158</t>
  </si>
  <si>
    <t>regulation of protein import into nucleus, translocation</t>
  </si>
  <si>
    <t>ENSG00000181467</t>
  </si>
  <si>
    <t>RAP2B subnetwork</t>
  </si>
  <si>
    <t>GO:0048639</t>
  </si>
  <si>
    <t>positive regulation of developmental growth</t>
  </si>
  <si>
    <t>KEGG_SPHINGOLIPID_METABOLISM</t>
  </si>
  <si>
    <t>GO:0021879</t>
  </si>
  <si>
    <t>forebrain neuron differentiation</t>
  </si>
  <si>
    <t>GO:0046496</t>
  </si>
  <si>
    <t>nicotinamide nucleotide metabolic process</t>
  </si>
  <si>
    <t>ENSG00000206328</t>
  </si>
  <si>
    <t>ENSG00000206328 subnetwork</t>
  </si>
  <si>
    <t>ENSG00000204490</t>
  </si>
  <si>
    <t>TNF subnetwork</t>
  </si>
  <si>
    <t>ENSG00000206439</t>
  </si>
  <si>
    <t>GO:0072163</t>
  </si>
  <si>
    <t>mesonephric epithelium development</t>
  </si>
  <si>
    <t>GO:0072164</t>
  </si>
  <si>
    <t>mesonephric tubule development</t>
  </si>
  <si>
    <t>GO:0009260</t>
  </si>
  <si>
    <t>ribonucleotide biosynthetic process</t>
  </si>
  <si>
    <t>MP:0001650</t>
  </si>
  <si>
    <t>abnormal seizure response to electrical stimulation</t>
  </si>
  <si>
    <t>GO:0043395</t>
  </si>
  <si>
    <t>heparan sulfate proteoglycan binding</t>
  </si>
  <si>
    <t>GO:0003009</t>
  </si>
  <si>
    <t>skeletal muscle contraction</t>
  </si>
  <si>
    <t>ENSG00000140986</t>
  </si>
  <si>
    <t>RPL3L subnetwork</t>
  </si>
  <si>
    <t>ENSG00000162889</t>
  </si>
  <si>
    <t>MAPKAPK2 subnetwork</t>
  </si>
  <si>
    <t>ENSG00000215727</t>
  </si>
  <si>
    <t>ENSG00000215727 subnetwork</t>
  </si>
  <si>
    <t>ENSG00000065518</t>
  </si>
  <si>
    <t>NDUFB4 subnetwork</t>
  </si>
  <si>
    <t>GO:0048333</t>
  </si>
  <si>
    <t>mesodermal cell differentiation</t>
  </si>
  <si>
    <t>ENSG00000152214</t>
  </si>
  <si>
    <t>RIT2 subnetwork</t>
  </si>
  <si>
    <t>ENSG00000197321</t>
  </si>
  <si>
    <t>SVIL subnetwork</t>
  </si>
  <si>
    <t>ENSG00000187498</t>
  </si>
  <si>
    <t>COL4A1 subnetwork</t>
  </si>
  <si>
    <t>ENSG00000122194</t>
  </si>
  <si>
    <t>PLG subnetwork</t>
  </si>
  <si>
    <t>GO:0032352</t>
  </si>
  <si>
    <t>positive regulation of hormone metabolic process</t>
  </si>
  <si>
    <t>GO:0010977</t>
  </si>
  <si>
    <t>negative regulation of neuron projection development</t>
  </si>
  <si>
    <t>ENSG00000108592</t>
  </si>
  <si>
    <t>FTSJ3 subnetwork</t>
  </si>
  <si>
    <t>GO:0035195</t>
  </si>
  <si>
    <t>gene silencing by miRNA</t>
  </si>
  <si>
    <t>GO:0060767</t>
  </si>
  <si>
    <t>epithelial cell proliferation involved in prostate gland development</t>
  </si>
  <si>
    <t>GO:0042698</t>
  </si>
  <si>
    <t>ovulation cycle</t>
  </si>
  <si>
    <t>ENSG00000100926</t>
  </si>
  <si>
    <t>TM9SF1 subnetwork</t>
  </si>
  <si>
    <t>ENSG00000119318</t>
  </si>
  <si>
    <t>RAD23B subnetwork</t>
  </si>
  <si>
    <t>MP:0003054</t>
  </si>
  <si>
    <t>spina bifida</t>
  </si>
  <si>
    <t>GO:0042069</t>
  </si>
  <si>
    <t>regulation of catecholamine metabolic process</t>
  </si>
  <si>
    <t>GO:0002532</t>
  </si>
  <si>
    <t>production of molecular mediator involved in inflammatory response</t>
  </si>
  <si>
    <t>REACTOME_AUTODEGRADATION_OF_CDH1_BY_CDH1APCC</t>
  </si>
  <si>
    <t>GO:0042177</t>
  </si>
  <si>
    <t>negative regulation of protein catabolic process</t>
  </si>
  <si>
    <t>ENSG00000077514</t>
  </si>
  <si>
    <t>POLD3 subnetwork</t>
  </si>
  <si>
    <t>MP:0008869</t>
  </si>
  <si>
    <t>anovulation</t>
  </si>
  <si>
    <t>GO:0010594</t>
  </si>
  <si>
    <t>regulation of endothelial cell migration</t>
  </si>
  <si>
    <t>ENSG00000119535</t>
  </si>
  <si>
    <t>CSF3R subnetwork</t>
  </si>
  <si>
    <t>ENSG00000119541</t>
  </si>
  <si>
    <t>VPS4B subnetwork</t>
  </si>
  <si>
    <t>ENSG00000138794</t>
  </si>
  <si>
    <t>CASP6 subnetwork</t>
  </si>
  <si>
    <t>ENSG00000065054</t>
  </si>
  <si>
    <t>SLC9A3R2 subnetwork</t>
  </si>
  <si>
    <t>ENSG00000103415</t>
  </si>
  <si>
    <t>HMOX2 subnetwork</t>
  </si>
  <si>
    <t>GO:0008210</t>
  </si>
  <si>
    <t>estrogen metabolic process</t>
  </si>
  <si>
    <t>ENSG00000169714</t>
  </si>
  <si>
    <t>CNBP subnetwork</t>
  </si>
  <si>
    <t>ENSG00000167553</t>
  </si>
  <si>
    <t>TUBA1C subnetwork</t>
  </si>
  <si>
    <t>ENSG00000110876</t>
  </si>
  <si>
    <t>SELPLG subnetwork</t>
  </si>
  <si>
    <t>MP:0006304</t>
  </si>
  <si>
    <t>abnormal seminiferous epithelium morphology</t>
  </si>
  <si>
    <t>GO:0019239</t>
  </si>
  <si>
    <t>deaminase activity</t>
  </si>
  <si>
    <t>GO:0007213</t>
  </si>
  <si>
    <t>G-protein coupled acetylcholine receptor signaling pathway</t>
  </si>
  <si>
    <t>GO:0032330</t>
  </si>
  <si>
    <t>regulation of chondrocyte differentiation</t>
  </si>
  <si>
    <t>ENSG00000044115</t>
  </si>
  <si>
    <t>CTNNA1 subnetwork</t>
  </si>
  <si>
    <t>GO:0031514</t>
  </si>
  <si>
    <t>motile cilium</t>
  </si>
  <si>
    <t>GO:0006613</t>
  </si>
  <si>
    <t>cotranslational protein targeting to membrane</t>
  </si>
  <si>
    <t>GO:0072595</t>
  </si>
  <si>
    <t>maintenance of protein localization to organelle</t>
  </si>
  <si>
    <t>ENSG00000100519</t>
  </si>
  <si>
    <t>PSMC6 subnetwork</t>
  </si>
  <si>
    <t>MP:0001676</t>
  </si>
  <si>
    <t>abnormal apical ectodermal ridge morphology</t>
  </si>
  <si>
    <t>ENSG00000093167</t>
  </si>
  <si>
    <t>LRRFIP2 subnetwork</t>
  </si>
  <si>
    <t>GO:0003774</t>
  </si>
  <si>
    <t>motor activity</t>
  </si>
  <si>
    <t>REACTOME_GAP:FILLING_DNA_REPAIR_SYNTHESIS_AND_LIGATION_IN_TC:NER</t>
  </si>
  <si>
    <t>REACTOME_GAP:FILLING_DNA_REPAIR_SYNTHESIS_AND_LIGATION_IN_GG:NER</t>
  </si>
  <si>
    <t>GO:0032435</t>
  </si>
  <si>
    <t>negative regulation of proteasomal ubiquitin-dependent protein catabolic process</t>
  </si>
  <si>
    <t>ENSG00000109917</t>
  </si>
  <si>
    <t>ZNF259 subnetwork</t>
  </si>
  <si>
    <t>GO:0051259</t>
  </si>
  <si>
    <t>protein oligomerization</t>
  </si>
  <si>
    <t>MP:0003932</t>
  </si>
  <si>
    <t>abnormal molar crown morphology</t>
  </si>
  <si>
    <t>GO:0000018</t>
  </si>
  <si>
    <t>regulation of DNA recombination</t>
  </si>
  <si>
    <t>ENSG00000188428</t>
  </si>
  <si>
    <t>MUTED subnetwork</t>
  </si>
  <si>
    <t>ENSG00000160145</t>
  </si>
  <si>
    <t>KALRN subnetwork</t>
  </si>
  <si>
    <t>ENSG00000117400</t>
  </si>
  <si>
    <t>MPL subnetwork</t>
  </si>
  <si>
    <t>GO:0005248</t>
  </si>
  <si>
    <t>voltage-gated sodium channel activity</t>
  </si>
  <si>
    <t>GO:0043044</t>
  </si>
  <si>
    <t>ATP-dependent chromatin remodeling</t>
  </si>
  <si>
    <t>MP:0005441</t>
  </si>
  <si>
    <t>increased urine calcium level</t>
  </si>
  <si>
    <t>MP:0001739</t>
  </si>
  <si>
    <t>abnormal adrenal gland secretion</t>
  </si>
  <si>
    <t>GO:0001518</t>
  </si>
  <si>
    <t>voltage-gated sodium channel complex</t>
  </si>
  <si>
    <t>GO:0061326</t>
  </si>
  <si>
    <t>renal tubule development</t>
  </si>
  <si>
    <t>MP:0003983</t>
  </si>
  <si>
    <t>decreased cholesterol level</t>
  </si>
  <si>
    <t>GO:0032800</t>
  </si>
  <si>
    <t>receptor biosynthetic process</t>
  </si>
  <si>
    <t>GO:0008542</t>
  </si>
  <si>
    <t>visual learning</t>
  </si>
  <si>
    <t>ENSG00000182606</t>
  </si>
  <si>
    <t>TRAK1 subnetwork</t>
  </si>
  <si>
    <t>GO:0050820</t>
  </si>
  <si>
    <t>positive regulation of coagulation</t>
  </si>
  <si>
    <t>GO:0009152</t>
  </si>
  <si>
    <t>purine ribonucleotide biosynthetic process</t>
  </si>
  <si>
    <t>ENSG00000159128</t>
  </si>
  <si>
    <t>IFNGR2 subnetwork</t>
  </si>
  <si>
    <t>ENSG00000121022</t>
  </si>
  <si>
    <t>COPS5 subnetwork</t>
  </si>
  <si>
    <t>ENSG00000211790</t>
  </si>
  <si>
    <t>ENSG00000211790 subnetwork</t>
  </si>
  <si>
    <t>MP:0003052</t>
  </si>
  <si>
    <t>omphalocele</t>
  </si>
  <si>
    <t>GO:0007512</t>
  </si>
  <si>
    <t>adult heart development</t>
  </si>
  <si>
    <t>GO:0015935</t>
  </si>
  <si>
    <t>small ribosomal subunit</t>
  </si>
  <si>
    <t>ENSG00000033627</t>
  </si>
  <si>
    <t>ATP6V0A1 subnetwork</t>
  </si>
  <si>
    <t>ENSG00000176170</t>
  </si>
  <si>
    <t>SPHK1 subnetwork</t>
  </si>
  <si>
    <t>MP:0001447</t>
  </si>
  <si>
    <t>abnormal nest building behavior</t>
  </si>
  <si>
    <t>ENSG00000134086</t>
  </si>
  <si>
    <t>VHL subnetwork</t>
  </si>
  <si>
    <t>GO:0050865</t>
  </si>
  <si>
    <t>regulation of cell activation</t>
  </si>
  <si>
    <t>ENSG00000171208</t>
  </si>
  <si>
    <t>NETO2 subnetwork</t>
  </si>
  <si>
    <t>GO:0045086</t>
  </si>
  <si>
    <t>positive regulation of interleukin-2 biosynthetic process</t>
  </si>
  <si>
    <t>GO:0003777</t>
  </si>
  <si>
    <t>microtubule motor activity</t>
  </si>
  <si>
    <t>GO:0051693</t>
  </si>
  <si>
    <t>actin filament capping</t>
  </si>
  <si>
    <t>ENSG00000143801</t>
  </si>
  <si>
    <t>PSEN2 subnetwork</t>
  </si>
  <si>
    <t>ENSG00000104823</t>
  </si>
  <si>
    <t>ECH1 subnetwork</t>
  </si>
  <si>
    <t>MP:0002919</t>
  </si>
  <si>
    <t>enhanced paired-pulse facilitation</t>
  </si>
  <si>
    <t>GO:0006506</t>
  </si>
  <si>
    <t>GPI anchor biosynthetic process</t>
  </si>
  <si>
    <t>ENSG00000183091</t>
  </si>
  <si>
    <t>NEB subnetwork</t>
  </si>
  <si>
    <t>ENSG00000068878</t>
  </si>
  <si>
    <t>PSME4 subnetwork</t>
  </si>
  <si>
    <t>MP:0009453</t>
  </si>
  <si>
    <t>enhanced contextual conditioning behavior</t>
  </si>
  <si>
    <t>MP:0001408</t>
  </si>
  <si>
    <t>stereotypic behavior</t>
  </si>
  <si>
    <t>MP:0001303</t>
  </si>
  <si>
    <t>abnormal lens morphology</t>
  </si>
  <si>
    <t>GO:0032535</t>
  </si>
  <si>
    <t>regulation of cellular component size</t>
  </si>
  <si>
    <t>GO:0032410</t>
  </si>
  <si>
    <t>negative regulation of transporter activity</t>
  </si>
  <si>
    <t>MP:0008500</t>
  </si>
  <si>
    <t>increased IgG2a level</t>
  </si>
  <si>
    <t>GO:0002063</t>
  </si>
  <si>
    <t>chondrocyte development</t>
  </si>
  <si>
    <t>MP:0009232</t>
  </si>
  <si>
    <t>abnormal sperm nucleus morphology</t>
  </si>
  <si>
    <t>MP:0008477</t>
  </si>
  <si>
    <t>decreased spleen red pulp amount</t>
  </si>
  <si>
    <t>REACTOME_REMOVAL_OF_THE_FLAP_INTERMEDIATE</t>
  </si>
  <si>
    <t>ENSG00000132970</t>
  </si>
  <si>
    <t>WASF3 subnetwork</t>
  </si>
  <si>
    <t>GO:0072202</t>
  </si>
  <si>
    <t>cell differentiation involved in metanephros development</t>
  </si>
  <si>
    <t>GO:0009408</t>
  </si>
  <si>
    <t>response to heat</t>
  </si>
  <si>
    <t>GO:0000083</t>
  </si>
  <si>
    <t>regulation of transcription involved in G1/S phase of mitotic cell cycle</t>
  </si>
  <si>
    <t>GO:0043176</t>
  </si>
  <si>
    <t>amine binding</t>
  </si>
  <si>
    <t>GO:0051437</t>
  </si>
  <si>
    <t>positive regulation of ubiquitin-protein ligase activity involved in mitotic cell cycle</t>
  </si>
  <si>
    <t>MP:0009858</t>
  </si>
  <si>
    <t>abnormal cellular extravasation</t>
  </si>
  <si>
    <t>ENSG00000113196</t>
  </si>
  <si>
    <t>HAND1 subnetwork</t>
  </si>
  <si>
    <t>ENSG00000076356</t>
  </si>
  <si>
    <t>PLXNA2 subnetwork</t>
  </si>
  <si>
    <t>ENSG00000135597</t>
  </si>
  <si>
    <t>REPS1 subnetwork</t>
  </si>
  <si>
    <t>ENSG00000130653</t>
  </si>
  <si>
    <t>PNPLA7 subnetwork</t>
  </si>
  <si>
    <t>GO:0016540</t>
  </si>
  <si>
    <t>protein autoprocessing</t>
  </si>
  <si>
    <t>GO:0044327</t>
  </si>
  <si>
    <t>dendritic spine head</t>
  </si>
  <si>
    <t>GO:0014069</t>
  </si>
  <si>
    <t>postsynaptic density</t>
  </si>
  <si>
    <t>ENSG00000160654</t>
  </si>
  <si>
    <t>CD3G subnetwork</t>
  </si>
  <si>
    <t>ENSG00000168395</t>
  </si>
  <si>
    <t>ING5 subnetwork</t>
  </si>
  <si>
    <t>ENSG00000215693</t>
  </si>
  <si>
    <t>ENSG00000215693 subnetwork</t>
  </si>
  <si>
    <t>ENSG00000135336</t>
  </si>
  <si>
    <t>ORC3 subnetwork</t>
  </si>
  <si>
    <t>GO:0090177</t>
  </si>
  <si>
    <t>establishment of planar polarity involved in neural tube closure</t>
  </si>
  <si>
    <t>MP:0009640</t>
  </si>
  <si>
    <t>abnormal renal tubule epithelium morphology</t>
  </si>
  <si>
    <t>ENSG00000135404</t>
  </si>
  <si>
    <t>CD63 subnetwork</t>
  </si>
  <si>
    <t>MP:0000690</t>
  </si>
  <si>
    <t>absent spleen</t>
  </si>
  <si>
    <t>ENSG00000114019</t>
  </si>
  <si>
    <t>AMOTL2 subnetwork</t>
  </si>
  <si>
    <t>GO:0014910</t>
  </si>
  <si>
    <t>regulation of smooth muscle cell migration</t>
  </si>
  <si>
    <t>ENSG00000138069</t>
  </si>
  <si>
    <t>RAB1A subnetwork</t>
  </si>
  <si>
    <t>ENSG00000134363</t>
  </si>
  <si>
    <t>FST subnetwork</t>
  </si>
  <si>
    <t>ENSG00000113319</t>
  </si>
  <si>
    <t>RASGRF2 subnetwork</t>
  </si>
  <si>
    <t>GO:0048678</t>
  </si>
  <si>
    <t>response to axon injury</t>
  </si>
  <si>
    <t>GO:0044087</t>
  </si>
  <si>
    <t>regulation of cellular component biogenesis</t>
  </si>
  <si>
    <t>ENSG00000167711</t>
  </si>
  <si>
    <t>SERPINF2 subnetwork</t>
  </si>
  <si>
    <t>GO:0001910</t>
  </si>
  <si>
    <t>regulation of leukocyte mediated cytotoxicity</t>
  </si>
  <si>
    <t>ENSG00000186847</t>
  </si>
  <si>
    <t>KRT14 subnetwork</t>
  </si>
  <si>
    <t>MP:0004988</t>
  </si>
  <si>
    <t>increased osteoblast cell number</t>
  </si>
  <si>
    <t>REACTOME_CYTOSOLIC_SULFONATION_OF_SMALL_MOLECULES</t>
  </si>
  <si>
    <t>REACTOME_PD:1_SIGNALING</t>
  </si>
  <si>
    <t>GO:0042287</t>
  </si>
  <si>
    <t>MHC protein binding</t>
  </si>
  <si>
    <t>MP:0002594</t>
  </si>
  <si>
    <t>low mean erythrocyte cell number</t>
  </si>
  <si>
    <t>GO:0006739</t>
  </si>
  <si>
    <t>NADP metabolic process</t>
  </si>
  <si>
    <t>GO:0014048</t>
  </si>
  <si>
    <t>regulation of glutamate secretion</t>
  </si>
  <si>
    <t>MP:0004748</t>
  </si>
  <si>
    <t>increased susceptibility to age-related hearing loss</t>
  </si>
  <si>
    <t>ENSG00000184886</t>
  </si>
  <si>
    <t>PIGW subnetwork</t>
  </si>
  <si>
    <t>GO:0061041</t>
  </si>
  <si>
    <t>regulation of wound healing</t>
  </si>
  <si>
    <t>MP:0000276</t>
  </si>
  <si>
    <t>heart right ventricle hypertrophy</t>
  </si>
  <si>
    <t>GO:0006760</t>
  </si>
  <si>
    <t>folic acid-containing compound metabolic process</t>
  </si>
  <si>
    <t>ENSG00000114026</t>
  </si>
  <si>
    <t>OGG1 subnetwork</t>
  </si>
  <si>
    <t>GO:0006361</t>
  </si>
  <si>
    <t>transcription initiation from RNA polymerase I promoter</t>
  </si>
  <si>
    <t>ENSG00000143119</t>
  </si>
  <si>
    <t>CD53 subnetwork</t>
  </si>
  <si>
    <t>ENSG00000116266</t>
  </si>
  <si>
    <t>STXBP3 subnetwork</t>
  </si>
  <si>
    <t>ENSG00000173230</t>
  </si>
  <si>
    <t>GOLGB1 subnetwork</t>
  </si>
  <si>
    <t>MP:0008395</t>
  </si>
  <si>
    <t>abnormal osteoblast differentiation</t>
  </si>
  <si>
    <t>ENSG00000131626</t>
  </si>
  <si>
    <t>PPFIA1 subnetwork</t>
  </si>
  <si>
    <t>ENSG00000186834</t>
  </si>
  <si>
    <t>HEXIM1 subnetwork</t>
  </si>
  <si>
    <t>KEGG_RIBOSOME</t>
  </si>
  <si>
    <t>MP:0006400</t>
  </si>
  <si>
    <t>decreased molar number</t>
  </si>
  <si>
    <t>ENSG00000197756</t>
  </si>
  <si>
    <t>RPL37A subnetwork</t>
  </si>
  <si>
    <t>ENSG00000104332</t>
  </si>
  <si>
    <t>SFRP1 subnetwork</t>
  </si>
  <si>
    <t>ENSG00000106483</t>
  </si>
  <si>
    <t>SFRP4 subnetwork</t>
  </si>
  <si>
    <t>ENSG00000120057</t>
  </si>
  <si>
    <t>SFRP5 subnetwork</t>
  </si>
  <si>
    <t>MP:0008174</t>
  </si>
  <si>
    <t>decreased follicular B cell number</t>
  </si>
  <si>
    <t>MP:0000164</t>
  </si>
  <si>
    <t>abnormal cartilage development</t>
  </si>
  <si>
    <t>ENSG00000105509</t>
  </si>
  <si>
    <t>HAS1 subnetwork</t>
  </si>
  <si>
    <t>GO:0016574</t>
  </si>
  <si>
    <t>histone ubiquitination</t>
  </si>
  <si>
    <t>ENSG00000034053</t>
  </si>
  <si>
    <t>APBA2 subnetwork</t>
  </si>
  <si>
    <t>GO:0001649</t>
  </si>
  <si>
    <t>osteoblast differentiation</t>
  </si>
  <si>
    <t>MP:0008518</t>
  </si>
  <si>
    <t>retinal outer nuclear layer degeneration</t>
  </si>
  <si>
    <t>GO:0090079</t>
  </si>
  <si>
    <t>translation regulator activity, nucleic acid binding</t>
  </si>
  <si>
    <t>ENSG00000152268</t>
  </si>
  <si>
    <t>ENSG00000152268 subnetwork</t>
  </si>
  <si>
    <t>GO:0019005</t>
  </si>
  <si>
    <t>SCF ubiquitin ligase complex</t>
  </si>
  <si>
    <t>MP:0008024</t>
  </si>
  <si>
    <t>absent lymph nodes</t>
  </si>
  <si>
    <t>KEGG_ARRHYTHMOGENIC_RIGHT_VENTRICULAR_CARDIOMYOPATHY_ARVC</t>
  </si>
  <si>
    <t>ENSG00000022840</t>
  </si>
  <si>
    <t>RNF10 subnetwork</t>
  </si>
  <si>
    <t>GO:0001936</t>
  </si>
  <si>
    <t>regulation of endothelial cell proliferation</t>
  </si>
  <si>
    <t>ENSG00000100968</t>
  </si>
  <si>
    <t>NFATC4 subnetwork</t>
  </si>
  <si>
    <t>GO:0044441</t>
  </si>
  <si>
    <t>cilium part</t>
  </si>
  <si>
    <t>ENSG00000021488</t>
  </si>
  <si>
    <t>SLC7A9 subnetwork</t>
  </si>
  <si>
    <t>ENSG00000125818</t>
  </si>
  <si>
    <t>PSMF1 subnetwork</t>
  </si>
  <si>
    <t>ENSG00000121966</t>
  </si>
  <si>
    <t>CXCR4 subnetwork</t>
  </si>
  <si>
    <t>ENSG00000130985</t>
  </si>
  <si>
    <t>UBA1 subnetwork</t>
  </si>
  <si>
    <t>MP:0010956</t>
  </si>
  <si>
    <t>abnormal mitochondrial ATP synthesis coupled electron transport</t>
  </si>
  <si>
    <t>GO:0030259</t>
  </si>
  <si>
    <t>lipid glycosylation</t>
  </si>
  <si>
    <t>MP:0005590</t>
  </si>
  <si>
    <t>increased vasodilation</t>
  </si>
  <si>
    <t>ENSG00000163635</t>
  </si>
  <si>
    <t>ATXN7 subnetwork</t>
  </si>
  <si>
    <t>GO:0030517</t>
  </si>
  <si>
    <t>negative regulation of axon extension</t>
  </si>
  <si>
    <t>GO:0030810</t>
  </si>
  <si>
    <t>positive regulation of nucleotide biosynthetic process</t>
  </si>
  <si>
    <t>GO:0030804</t>
  </si>
  <si>
    <t>positive regulation of cyclic nucleotide biosynthetic process</t>
  </si>
  <si>
    <t>GO:0060706</t>
  </si>
  <si>
    <t>cell differentiation involved in embryonic placenta development</t>
  </si>
  <si>
    <t>REACTOME_FGFR2_LIGAND_BINDING_AND_ACTIVATION</t>
  </si>
  <si>
    <t>GO:0009268</t>
  </si>
  <si>
    <t>response to pH</t>
  </si>
  <si>
    <t>GO:0044456</t>
  </si>
  <si>
    <t>synapse part</t>
  </si>
  <si>
    <t>GO:0016408</t>
  </si>
  <si>
    <t>C-acyltransferase activity</t>
  </si>
  <si>
    <t>GO:0034104</t>
  </si>
  <si>
    <t>negative regulation of tissue remodeling</t>
  </si>
  <si>
    <t>GO:0010578</t>
  </si>
  <si>
    <t>regulation of adenylate cyclase activity involved in G-protein coupled receptor signaling pathway</t>
  </si>
  <si>
    <t>GO:0007189</t>
  </si>
  <si>
    <t>adenylate cyclase-activating G-protein coupled receptor signaling pathway</t>
  </si>
  <si>
    <t>GO:0010579</t>
  </si>
  <si>
    <t>positive regulation of adenylate cyclase activity involved in G-protein coupled receptor signaling pathway</t>
  </si>
  <si>
    <t>MP:0005421</t>
  </si>
  <si>
    <t>loose skin</t>
  </si>
  <si>
    <t>MP:0000851</t>
  </si>
  <si>
    <t>cerebellum hypoplasia</t>
  </si>
  <si>
    <t>GO:0021516</t>
  </si>
  <si>
    <t>dorsal spinal cord development</t>
  </si>
  <si>
    <t>GO:0042417</t>
  </si>
  <si>
    <t>dopamine metabolic process</t>
  </si>
  <si>
    <t>ENSG00000166128</t>
  </si>
  <si>
    <t>RAB8B subnetwork</t>
  </si>
  <si>
    <t>MP:0003699</t>
  </si>
  <si>
    <t>abnormal female reproductive system physiology</t>
  </si>
  <si>
    <t>GO:0045839</t>
  </si>
  <si>
    <t>negative regulation of mitosis</t>
  </si>
  <si>
    <t>GO:0051784</t>
  </si>
  <si>
    <t>negative regulation of nuclear division</t>
  </si>
  <si>
    <t>GO:0002579</t>
  </si>
  <si>
    <t>positive regulation of antigen processing and presentation</t>
  </si>
  <si>
    <t>GO:0015081</t>
  </si>
  <si>
    <t>sodium ion transmembrane transporter activity</t>
  </si>
  <si>
    <t>MP:0008235</t>
  </si>
  <si>
    <t>increased susceptibility to neuronal excitotoxicity</t>
  </si>
  <si>
    <t>MP:0001545</t>
  </si>
  <si>
    <t>abnormal hematopoietic system physiology</t>
  </si>
  <si>
    <t>GO:0048260</t>
  </si>
  <si>
    <t>positive regulation of receptor-mediated endocytosis</t>
  </si>
  <si>
    <t>ENSG00000138594</t>
  </si>
  <si>
    <t>TMOD3 subnetwork</t>
  </si>
  <si>
    <t>MP:0000936</t>
  </si>
  <si>
    <t>small telencephalic vesicles</t>
  </si>
  <si>
    <t>GO:0051023</t>
  </si>
  <si>
    <t>regulation of immunoglobulin secretion</t>
  </si>
  <si>
    <t>MP:0002051</t>
  </si>
  <si>
    <t>skin papilloma</t>
  </si>
  <si>
    <t>ENSG00000167565</t>
  </si>
  <si>
    <t>SERTAD3 subnetwork</t>
  </si>
  <si>
    <t>GO:0007632</t>
  </si>
  <si>
    <t>visual behavior</t>
  </si>
  <si>
    <t>GO:0090192</t>
  </si>
  <si>
    <t>regulation of glomerulus development</t>
  </si>
  <si>
    <t>GO:0035107</t>
  </si>
  <si>
    <t>appendage morphogenesis</t>
  </si>
  <si>
    <t>GO:0035108</t>
  </si>
  <si>
    <t>limb morphogenesis</t>
  </si>
  <si>
    <t>MP:0001199</t>
  </si>
  <si>
    <t>thin skin</t>
  </si>
  <si>
    <t>GO:0061039</t>
  </si>
  <si>
    <t>ovum-producing ovary development</t>
  </si>
  <si>
    <t>ENSG00000163207</t>
  </si>
  <si>
    <t>IVL subnetwork</t>
  </si>
  <si>
    <t>GO:0051495</t>
  </si>
  <si>
    <t>positive regulation of cytoskeleton organization</t>
  </si>
  <si>
    <t>GO:0042755</t>
  </si>
  <si>
    <t>eating behavior</t>
  </si>
  <si>
    <t>GO:0046928</t>
  </si>
  <si>
    <t>regulation of neurotransmitter secretion</t>
  </si>
  <si>
    <t>REACTOME_SYNTHESIS_SECRETION_AND_INACTIVATION_OF_GLUCOSE:DEPENDENT_INSULINOTROPIC_POLYPEPTIDE_GIP</t>
  </si>
  <si>
    <t>MP:0009937</t>
  </si>
  <si>
    <t>abnormal neuron differentiation</t>
  </si>
  <si>
    <t>GO:0034724</t>
  </si>
  <si>
    <t>DNA replication-independent nucleosome organization</t>
  </si>
  <si>
    <t>GO:0034080</t>
  </si>
  <si>
    <t>CenH3-containing nucleosome assembly at centromere</t>
  </si>
  <si>
    <t>GO:0006336</t>
  </si>
  <si>
    <t>DNA replication-independent nucleosome assembly</t>
  </si>
  <si>
    <t>GO:0048745</t>
  </si>
  <si>
    <t>smooth muscle tissue development</t>
  </si>
  <si>
    <t>ENSG00000196776</t>
  </si>
  <si>
    <t>CD47 subnetwork</t>
  </si>
  <si>
    <t>GO:0042036</t>
  </si>
  <si>
    <t>negative regulation of cytokine biosynthetic process</t>
  </si>
  <si>
    <t>GO:0030296</t>
  </si>
  <si>
    <t>protein tyrosine kinase activator activity</t>
  </si>
  <si>
    <t>ENSG00000211456</t>
  </si>
  <si>
    <t>SACM1L subnetwork</t>
  </si>
  <si>
    <t>ENSG00000102678</t>
  </si>
  <si>
    <t>FGF9 subnetwork</t>
  </si>
  <si>
    <t>MP:0004522</t>
  </si>
  <si>
    <t>abnormal orientation of cochlear hair cell stereociliary bundles</t>
  </si>
  <si>
    <t>ENSG00000198242</t>
  </si>
  <si>
    <t>RPL23A subnetwork</t>
  </si>
  <si>
    <t>GO:0048048</t>
  </si>
  <si>
    <t>embryonic eye morphogenesis</t>
  </si>
  <si>
    <t>GO:0017171</t>
  </si>
  <si>
    <t>serine hydrolase activity</t>
  </si>
  <si>
    <t>GO:0030282</t>
  </si>
  <si>
    <t>bone mineralization</t>
  </si>
  <si>
    <t>GO:0003073</t>
  </si>
  <si>
    <t>regulation of systemic arterial blood pressure</t>
  </si>
  <si>
    <t>GO:0045454</t>
  </si>
  <si>
    <t>cell redox homeostasis</t>
  </si>
  <si>
    <t>MP:0000024</t>
  </si>
  <si>
    <t>lowered ear position</t>
  </si>
  <si>
    <t>ENSG00000196549</t>
  </si>
  <si>
    <t>MME subnetwork</t>
  </si>
  <si>
    <t>ENSG00000103319</t>
  </si>
  <si>
    <t>EEF2K subnetwork</t>
  </si>
  <si>
    <t>MP:0004042</t>
  </si>
  <si>
    <t>decreased susceptibility to kidney reperfusion injury</t>
  </si>
  <si>
    <t>REACTOME_INTERFERON_SIGNALING</t>
  </si>
  <si>
    <t>ENSG00000111640</t>
  </si>
  <si>
    <t>GAPDH subnetwork</t>
  </si>
  <si>
    <t>MP:0008088</t>
  </si>
  <si>
    <t>abnormal T-helper 1 cell differentiation</t>
  </si>
  <si>
    <t>GO:0001541</t>
  </si>
  <si>
    <t>ovarian follicle development</t>
  </si>
  <si>
    <t>GO:0060760</t>
  </si>
  <si>
    <t>positive regulation of response to cytokine stimulus</t>
  </si>
  <si>
    <t>MP:0006316</t>
  </si>
  <si>
    <t>increased urine sodium level</t>
  </si>
  <si>
    <t>GO:0031112</t>
  </si>
  <si>
    <t>positive regulation of microtubule polymerization or depolymerization</t>
  </si>
  <si>
    <t>ENSG00000143093</t>
  </si>
  <si>
    <t>FAM40A subnetwork</t>
  </si>
  <si>
    <t>GO:0050912</t>
  </si>
  <si>
    <t>detection of chemical stimulus involved in sensory perception of taste</t>
  </si>
  <si>
    <t>GO:0002478</t>
  </si>
  <si>
    <t>antigen processing and presentation of exogenous peptide antigen</t>
  </si>
  <si>
    <t>ENSG00000130414</t>
  </si>
  <si>
    <t>NDUFA10 subnetwork</t>
  </si>
  <si>
    <t>GO:0060343</t>
  </si>
  <si>
    <t>trabecula formation</t>
  </si>
  <si>
    <t>MP:0001004</t>
  </si>
  <si>
    <t>abnormal retinal photoreceptor morphology</t>
  </si>
  <si>
    <t>GO:0006826</t>
  </si>
  <si>
    <t>iron ion transport</t>
  </si>
  <si>
    <t>ENSG00000171557</t>
  </si>
  <si>
    <t>FGG subnetwork</t>
  </si>
  <si>
    <t>ENSG00000196154</t>
  </si>
  <si>
    <t>S100A4 subnetwork</t>
  </si>
  <si>
    <t>ENSG00000196975</t>
  </si>
  <si>
    <t>ANXA4 subnetwork</t>
  </si>
  <si>
    <t>MP:0005167</t>
  </si>
  <si>
    <t>abnormal blood-brain barrier function</t>
  </si>
  <si>
    <t>ENSG00000182359</t>
  </si>
  <si>
    <t>KBTBD3 subnetwork</t>
  </si>
  <si>
    <t>MP:0001882</t>
  </si>
  <si>
    <t>abnormal lactation</t>
  </si>
  <si>
    <t>ENSG00000206413</t>
  </si>
  <si>
    <t>ENSG00000206413 subnetwork</t>
  </si>
  <si>
    <t>ENSG00000206493</t>
  </si>
  <si>
    <t>HLA-E subnetwork</t>
  </si>
  <si>
    <t>GO:0035196</t>
  </si>
  <si>
    <t>production of miRNAs involved in gene silencing by miRNA</t>
  </si>
  <si>
    <t>ENSG00000114391</t>
  </si>
  <si>
    <t>RPL24 subnetwork</t>
  </si>
  <si>
    <t>ENSG00000111275</t>
  </si>
  <si>
    <t>ALDH2 subnetwork</t>
  </si>
  <si>
    <t>GO:0007617</t>
  </si>
  <si>
    <t>mating behavior</t>
  </si>
  <si>
    <t>ENSG00000102030</t>
  </si>
  <si>
    <t>NAA10 subnetwork</t>
  </si>
  <si>
    <t>MP:0010412</t>
  </si>
  <si>
    <t>atrioventricular septal defect</t>
  </si>
  <si>
    <t>ENSG00000131196</t>
  </si>
  <si>
    <t>NFATC1 subnetwork</t>
  </si>
  <si>
    <t>GO:0048569</t>
  </si>
  <si>
    <t>post-embryonic organ development</t>
  </si>
  <si>
    <t>GO:0043507</t>
  </si>
  <si>
    <t>positive regulation of JUN kinase activity</t>
  </si>
  <si>
    <t>GO:0051260</t>
  </si>
  <si>
    <t>protein homooligomerization</t>
  </si>
  <si>
    <t>REACTOME_SEMA3A_PAK_DEPENDENT_AXON_REPULSION</t>
  </si>
  <si>
    <t>ENSG00000131143</t>
  </si>
  <si>
    <t>COX4I1 subnetwork</t>
  </si>
  <si>
    <t>MP:0008283</t>
  </si>
  <si>
    <t>small hippocampus</t>
  </si>
  <si>
    <t>GO:0043271</t>
  </si>
  <si>
    <t>negative regulation of ion transport</t>
  </si>
  <si>
    <t>GO:0030808</t>
  </si>
  <si>
    <t>regulation of nucleotide biosynthetic process</t>
  </si>
  <si>
    <t>GO:0030802</t>
  </si>
  <si>
    <t>regulation of cyclic nucleotide biosynthetic process</t>
  </si>
  <si>
    <t>GO:0001919</t>
  </si>
  <si>
    <t>regulation of receptor recycling</t>
  </si>
  <si>
    <t>GO:0005275</t>
  </si>
  <si>
    <t>amine transmembrane transporter activity</t>
  </si>
  <si>
    <t>GO:0006413</t>
  </si>
  <si>
    <t>translational initiation</t>
  </si>
  <si>
    <t>MP:0002493</t>
  </si>
  <si>
    <t>increased IgG level</t>
  </si>
  <si>
    <t>GO:0045931</t>
  </si>
  <si>
    <t>positive regulation of mitotic cell cycle</t>
  </si>
  <si>
    <t>GO:0061387</t>
  </si>
  <si>
    <t>regulation of extent of cell growth</t>
  </si>
  <si>
    <t>MP:0001858</t>
  </si>
  <si>
    <t>intestinal inflammation</t>
  </si>
  <si>
    <t>REACTOME_GENERATION_OF_SECOND_MESSENGER_MOLECULES</t>
  </si>
  <si>
    <t>ENSG00000186395</t>
  </si>
  <si>
    <t>KRT10 subnetwork</t>
  </si>
  <si>
    <t>GO:0008033</t>
  </si>
  <si>
    <t>tRNA processing</t>
  </si>
  <si>
    <t>GO:0001522</t>
  </si>
  <si>
    <t>pseudouridine synthesis</t>
  </si>
  <si>
    <t>GO:0048477</t>
  </si>
  <si>
    <t>oogenesis</t>
  </si>
  <si>
    <t>GO:0048839</t>
  </si>
  <si>
    <t>inner ear development</t>
  </si>
  <si>
    <t>GO:0042074</t>
  </si>
  <si>
    <t>cell migration involved in gastrulation</t>
  </si>
  <si>
    <t>GO:0042472</t>
  </si>
  <si>
    <t>inner ear morphogenesis</t>
  </si>
  <si>
    <t>MP:0002764</t>
  </si>
  <si>
    <t>short tibia</t>
  </si>
  <si>
    <t>GO:0048546</t>
  </si>
  <si>
    <t>digestive tract morphogenesis</t>
  </si>
  <si>
    <t>MP:0003492</t>
  </si>
  <si>
    <t>abnormal involuntary movement</t>
  </si>
  <si>
    <t>GO:0002694</t>
  </si>
  <si>
    <t>regulation of leukocyte activation</t>
  </si>
  <si>
    <t>ENSG00000156049</t>
  </si>
  <si>
    <t>GNA14 subnetwork</t>
  </si>
  <si>
    <t>MP:0001322</t>
  </si>
  <si>
    <t>abnormal iris morphology</t>
  </si>
  <si>
    <t>GO:0060134</t>
  </si>
  <si>
    <t>prepulse inhibition</t>
  </si>
  <si>
    <t>ENSG00000198216</t>
  </si>
  <si>
    <t>CACNA1E subnetwork</t>
  </si>
  <si>
    <t>GO:0042116</t>
  </si>
  <si>
    <t>macrophage activation</t>
  </si>
  <si>
    <t>ENSG00000164494</t>
  </si>
  <si>
    <t>PDSS2 subnetwork</t>
  </si>
  <si>
    <t>ENSG00000124194</t>
  </si>
  <si>
    <t>GDAP1L1 subnetwork</t>
  </si>
  <si>
    <t>REACTOME_VPU_MEDIATED_DEGRADATION_OF_CD4</t>
  </si>
  <si>
    <t>MP:0005079</t>
  </si>
  <si>
    <t>defective cytotoxic T cell cytolysis</t>
  </si>
  <si>
    <t>GO:0042359</t>
  </si>
  <si>
    <t>vitamin D metabolic process</t>
  </si>
  <si>
    <t>REACTOME_TELOMERE_C:STRAND_LAGGING_STRAND_SYNTHESIS</t>
  </si>
  <si>
    <t>GO:0030170</t>
  </si>
  <si>
    <t>pyridoxal phosphate binding</t>
  </si>
  <si>
    <t>GO:0070279</t>
  </si>
  <si>
    <t>vitamin B6 binding</t>
  </si>
  <si>
    <t>MP:0000048</t>
  </si>
  <si>
    <t>abnormal stria vascularis morphology</t>
  </si>
  <si>
    <t>GO:0018410</t>
  </si>
  <si>
    <t>C-terminal protein amino acid modification</t>
  </si>
  <si>
    <t>GO:0006363</t>
  </si>
  <si>
    <t>termination of RNA polymerase I transcription</t>
  </si>
  <si>
    <t>GO:0015301</t>
  </si>
  <si>
    <t>anion:anion antiporter activity</t>
  </si>
  <si>
    <t>REACTOME_REGULATION_OF_ORNITHINE_DECARBOXYLASE_ODC</t>
  </si>
  <si>
    <t>GO:0043901</t>
  </si>
  <si>
    <t>negative regulation of multi-organism process</t>
  </si>
  <si>
    <t>GO:0007269</t>
  </si>
  <si>
    <t>neurotransmitter secretion</t>
  </si>
  <si>
    <t>ENSG00000211592</t>
  </si>
  <si>
    <t>ENSG00000211592 subnetwork</t>
  </si>
  <si>
    <t>ENSG00000134899</t>
  </si>
  <si>
    <t>ERCC5 subnetwork</t>
  </si>
  <si>
    <t>ENSG00000009790</t>
  </si>
  <si>
    <t>TRAF3IP3 subnetwork</t>
  </si>
  <si>
    <t>GO:0045191</t>
  </si>
  <si>
    <t>regulation of isotype switching</t>
  </si>
  <si>
    <t>GO:0055015</t>
  </si>
  <si>
    <t>ventricular cardiac muscle cell development</t>
  </si>
  <si>
    <t>ENSG00000125885</t>
  </si>
  <si>
    <t>MCM8 subnetwork</t>
  </si>
  <si>
    <t>GO:0010959</t>
  </si>
  <si>
    <t>regulation of metal ion transport</t>
  </si>
  <si>
    <t>ENSG00000198223</t>
  </si>
  <si>
    <t>CSF2RA subnetwork</t>
  </si>
  <si>
    <t>MP:0000195</t>
  </si>
  <si>
    <t>hypocalcemia</t>
  </si>
  <si>
    <t>GO:0005840</t>
  </si>
  <si>
    <t>ribosome</t>
  </si>
  <si>
    <t>GO:0007029</t>
  </si>
  <si>
    <t>endoplasmic reticulum organization</t>
  </si>
  <si>
    <t>GO:0006656</t>
  </si>
  <si>
    <t>phosphatidylcholine biosynthetic process</t>
  </si>
  <si>
    <t>ENSG00000198929</t>
  </si>
  <si>
    <t>NOS1AP subnetwork</t>
  </si>
  <si>
    <t>MP:0008995</t>
  </si>
  <si>
    <t>early reproductive senescence</t>
  </si>
  <si>
    <t>GO:0055072</t>
  </si>
  <si>
    <t>iron ion homeostasis</t>
  </si>
  <si>
    <t>GO:0004467</t>
  </si>
  <si>
    <t>long-chain fatty acid-CoA ligase activity</t>
  </si>
  <si>
    <t>ENSG00000130725</t>
  </si>
  <si>
    <t>UBE2M subnetwork</t>
  </si>
  <si>
    <t>GO:0009615</t>
  </si>
  <si>
    <t>response to virus</t>
  </si>
  <si>
    <t>MP:0000748</t>
  </si>
  <si>
    <t>progressive muscle weakness</t>
  </si>
  <si>
    <t>REACTOME_INTERFERON_ALPHABETA_SIGNALING</t>
  </si>
  <si>
    <t>ENSG00000114450</t>
  </si>
  <si>
    <t>GNB4 subnetwork</t>
  </si>
  <si>
    <t>GO:0052547</t>
  </si>
  <si>
    <t>regulation of peptidase activity</t>
  </si>
  <si>
    <t>ENSG00000135547</t>
  </si>
  <si>
    <t>HEY2 subnetwork</t>
  </si>
  <si>
    <t>ENSG00000170632</t>
  </si>
  <si>
    <t>ARMC10 subnetwork</t>
  </si>
  <si>
    <t>ENSG00000127948</t>
  </si>
  <si>
    <t>POR subnetwork</t>
  </si>
  <si>
    <t>MP:0008025</t>
  </si>
  <si>
    <t>brain vacuoles</t>
  </si>
  <si>
    <t>GO:0032291</t>
  </si>
  <si>
    <t>axon ensheathment in central nervous system</t>
  </si>
  <si>
    <t>GO:0022010</t>
  </si>
  <si>
    <t>central nervous system myelination</t>
  </si>
  <si>
    <t>GO:0031641</t>
  </si>
  <si>
    <t>regulation of myelination</t>
  </si>
  <si>
    <t>GO:0032271</t>
  </si>
  <si>
    <t>regulation of protein polymerization</t>
  </si>
  <si>
    <t>MP:0008723</t>
  </si>
  <si>
    <t>impaired eosinophil recruitment</t>
  </si>
  <si>
    <t>ENSG00000188153</t>
  </si>
  <si>
    <t>COL4A5 subnetwork</t>
  </si>
  <si>
    <t>MP:0001982</t>
  </si>
  <si>
    <t>decreased chemically-elicited antinociception</t>
  </si>
  <si>
    <t>ENSG00000188419</t>
  </si>
  <si>
    <t>CHM subnetwork</t>
  </si>
  <si>
    <t>GO:0071391</t>
  </si>
  <si>
    <t>cellular response to estrogen stimulus</t>
  </si>
  <si>
    <t>GO:0004707</t>
  </si>
  <si>
    <t>MAP kinase activity</t>
  </si>
  <si>
    <t>ENSG00000107186</t>
  </si>
  <si>
    <t>MPDZ subnetwork</t>
  </si>
  <si>
    <t>MP:0001523</t>
  </si>
  <si>
    <t>impaired righting response</t>
  </si>
  <si>
    <t>ENSG00000115138</t>
  </si>
  <si>
    <t>POMC subnetwork</t>
  </si>
  <si>
    <t>GO:0045058</t>
  </si>
  <si>
    <t>T cell selection</t>
  </si>
  <si>
    <t>ENSG00000198056</t>
  </si>
  <si>
    <t>PRIM1 subnetwork</t>
  </si>
  <si>
    <t>MP:0002699</t>
  </si>
  <si>
    <t>abnormal vitreous body morphology</t>
  </si>
  <si>
    <t>ENSG00000067066</t>
  </si>
  <si>
    <t>SP100 subnetwork</t>
  </si>
  <si>
    <t>ENSG00000102572</t>
  </si>
  <si>
    <t>STK24 subnetwork</t>
  </si>
  <si>
    <t>MP:0001663</t>
  </si>
  <si>
    <t>abnormal digestive system physiology</t>
  </si>
  <si>
    <t>GO:0060325</t>
  </si>
  <si>
    <t>face morphogenesis</t>
  </si>
  <si>
    <t>KEGG_GLYCEROPHOSPHOLIPID_METABOLISM</t>
  </si>
  <si>
    <t>ENSG00000204592</t>
  </si>
  <si>
    <t>GO:0019205</t>
  </si>
  <si>
    <t>nucleobase-containing compound kinase activity</t>
  </si>
  <si>
    <t>GO:0009897</t>
  </si>
  <si>
    <t>external side of plasma membrane</t>
  </si>
  <si>
    <t>ENSG00000172137</t>
  </si>
  <si>
    <t>CALB2 subnetwork</t>
  </si>
  <si>
    <t>ENSG00000167840</t>
  </si>
  <si>
    <t>ZNF232 subnetwork</t>
  </si>
  <si>
    <t>GO:0019955</t>
  </si>
  <si>
    <t>cytokine binding</t>
  </si>
  <si>
    <t>ENSG00000161960</t>
  </si>
  <si>
    <t>EIF4A1 subnetwork</t>
  </si>
  <si>
    <t>MP:0009541</t>
  </si>
  <si>
    <t>increased thymocyte apoptosis</t>
  </si>
  <si>
    <t>ENSG00000008710</t>
  </si>
  <si>
    <t>PKD1 subnetwork</t>
  </si>
  <si>
    <t>MP:0003892</t>
  </si>
  <si>
    <t>abnormal gastric gland morphology</t>
  </si>
  <si>
    <t>GO:0035809</t>
  </si>
  <si>
    <t>regulation of urine volume</t>
  </si>
  <si>
    <t>GO:0006098</t>
  </si>
  <si>
    <t>pentose-phosphate shunt</t>
  </si>
  <si>
    <t>GO:0072524</t>
  </si>
  <si>
    <t>pyridine-containing compound metabolic process</t>
  </si>
  <si>
    <t>GO:0019362</t>
  </si>
  <si>
    <t>pyridine nucleotide metabolic process</t>
  </si>
  <si>
    <t>GO:0050709</t>
  </si>
  <si>
    <t>negative regulation of protein secretion</t>
  </si>
  <si>
    <t>GO:0097094</t>
  </si>
  <si>
    <t>craniofacial suture morphogenesis</t>
  </si>
  <si>
    <t>GO:0060363</t>
  </si>
  <si>
    <t>cranial suture morphogenesis</t>
  </si>
  <si>
    <t>GO:0019935</t>
  </si>
  <si>
    <t>cyclic-nucleotide-mediated signaling</t>
  </si>
  <si>
    <t>GO:0031122</t>
  </si>
  <si>
    <t>cytoplasmic microtubule organization</t>
  </si>
  <si>
    <t>GO:0032391</t>
  </si>
  <si>
    <t>photoreceptor connecting cilium</t>
  </si>
  <si>
    <t>GO:0019842</t>
  </si>
  <si>
    <t>vitamin binding</t>
  </si>
  <si>
    <t>GO:0009103</t>
  </si>
  <si>
    <t>lipopolysaccharide biosynthetic process</t>
  </si>
  <si>
    <t>GO:0030246</t>
  </si>
  <si>
    <t>carbohydrate binding</t>
  </si>
  <si>
    <t>ENSG00000143771</t>
  </si>
  <si>
    <t>CNIH4 subnetwork</t>
  </si>
  <si>
    <t>ENSG00000079277</t>
  </si>
  <si>
    <t>MKNK1 subnetwork</t>
  </si>
  <si>
    <t>ENSG00000076043</t>
  </si>
  <si>
    <t>REXO2 subnetwork</t>
  </si>
  <si>
    <t>MP:0010948</t>
  </si>
  <si>
    <t>abnormal double-strand DNA break repair</t>
  </si>
  <si>
    <t>ENSG00000128578</t>
  </si>
  <si>
    <t>FAM40B subnetwork</t>
  </si>
  <si>
    <t>KEGG_PROTEASOME</t>
  </si>
  <si>
    <t>MP:0001299</t>
  </si>
  <si>
    <t>abnormal eye distance/ position</t>
  </si>
  <si>
    <t>GO:0016272</t>
  </si>
  <si>
    <t>prefoldin complex</t>
  </si>
  <si>
    <t>ENSG00000163468</t>
  </si>
  <si>
    <t>CCT3 subnetwork</t>
  </si>
  <si>
    <t>MP:0001422</t>
  </si>
  <si>
    <t>abnormal drinking behavior</t>
  </si>
  <si>
    <t>MP:0003119</t>
  </si>
  <si>
    <t>abnormal digestive system development</t>
  </si>
  <si>
    <t>MP:0001191</t>
  </si>
  <si>
    <t>abnormal skin condition</t>
  </si>
  <si>
    <t>ENSG00000104921</t>
  </si>
  <si>
    <t>FCER2 subnetwork</t>
  </si>
  <si>
    <t>ENSG00000105290</t>
  </si>
  <si>
    <t>APLP1 subnetwork</t>
  </si>
  <si>
    <t>REACTOME_SEMAPHORIN_INTERACTIONS</t>
  </si>
  <si>
    <t>GO:0005095</t>
  </si>
  <si>
    <t>GTPase inhibitor activity</t>
  </si>
  <si>
    <t>ENSG00000182718</t>
  </si>
  <si>
    <t>ANXA2 subnetwork</t>
  </si>
  <si>
    <t>ENSG00000105894</t>
  </si>
  <si>
    <t>PTN subnetwork</t>
  </si>
  <si>
    <t>ENSG00000110148</t>
  </si>
  <si>
    <t>CCKBR subnetwork</t>
  </si>
  <si>
    <t>ENSG00000088256</t>
  </si>
  <si>
    <t>GNA11 subnetwork</t>
  </si>
  <si>
    <t>MP:0010254</t>
  </si>
  <si>
    <t>nuclear cataracts</t>
  </si>
  <si>
    <t>ENSG00000092529</t>
  </si>
  <si>
    <t>CAPN3 subnetwork</t>
  </si>
  <si>
    <t>GO:0042976</t>
  </si>
  <si>
    <t>activation of Janus kinase activity</t>
  </si>
  <si>
    <t>GO:0009620</t>
  </si>
  <si>
    <t>response to fungus</t>
  </si>
  <si>
    <t>ENSG00000164168</t>
  </si>
  <si>
    <t>TMEM184C subnetwork</t>
  </si>
  <si>
    <t>ENSG00000161570</t>
  </si>
  <si>
    <t>CCL5 subnetwork</t>
  </si>
  <si>
    <t>ENSG00000203283</t>
  </si>
  <si>
    <t>ENSG00000203283 subnetwork</t>
  </si>
  <si>
    <t>ENSG00000203747</t>
  </si>
  <si>
    <t>FCGR3A subnetwork</t>
  </si>
  <si>
    <t>ENSG00000144744</t>
  </si>
  <si>
    <t>UBA3 subnetwork</t>
  </si>
  <si>
    <t>GO:0001710</t>
  </si>
  <si>
    <t>mesodermal cell fate commitment</t>
  </si>
  <si>
    <t>ENSG00000101004</t>
  </si>
  <si>
    <t>NINL subnetwork</t>
  </si>
  <si>
    <t>GO:0016441</t>
  </si>
  <si>
    <t>posttranscriptional gene silencing</t>
  </si>
  <si>
    <t>GO:0035194</t>
  </si>
  <si>
    <t>posttranscriptional gene silencing by RNA</t>
  </si>
  <si>
    <t>REACTOME_LAGGING_STRAND_SYNTHESIS</t>
  </si>
  <si>
    <t>ENSG00000168487</t>
  </si>
  <si>
    <t>BMP1 subnetwork</t>
  </si>
  <si>
    <t>REACTOME_ASSEMBLY_OF_THE_PRE:REPLICATIVE_COMPLEX</t>
  </si>
  <si>
    <t>GO:0017153</t>
  </si>
  <si>
    <t>sodium:dicarboxylate symporter activity</t>
  </si>
  <si>
    <t>REACTOME_FORMATION_OF_A_POOL_OF_FREE_40S_SUBUNITS</t>
  </si>
  <si>
    <t>GO:0051321</t>
  </si>
  <si>
    <t>meiotic cell cycle</t>
  </si>
  <si>
    <t>REACTOME_PYRIMIDINE_METABOLISM</t>
  </si>
  <si>
    <t>GO:0010332</t>
  </si>
  <si>
    <t>response to gamma radiation</t>
  </si>
  <si>
    <t>GO:0051327</t>
  </si>
  <si>
    <t>M phase of meiotic cell cycle</t>
  </si>
  <si>
    <t>GO:0007126</t>
  </si>
  <si>
    <t>meiosis</t>
  </si>
  <si>
    <t>ENSG00000197971</t>
  </si>
  <si>
    <t>MBP subnetwork</t>
  </si>
  <si>
    <t>ENSG00000168005</t>
  </si>
  <si>
    <t>C11orf84 subnetwork</t>
  </si>
  <si>
    <t>ENSG00000198062</t>
  </si>
  <si>
    <t>POTEH subnetwork</t>
  </si>
  <si>
    <t>ENSG00000004779</t>
  </si>
  <si>
    <t>NDUFAB1 subnetwork</t>
  </si>
  <si>
    <t>GO:0051588</t>
  </si>
  <si>
    <t>regulation of neurotransmitter transport</t>
  </si>
  <si>
    <t>MP:0010386</t>
  </si>
  <si>
    <t>abnormal urinary bladder physiology</t>
  </si>
  <si>
    <t>GO:0021532</t>
  </si>
  <si>
    <t>neural tube patterning</t>
  </si>
  <si>
    <t>REACTOME_OTHER_SEMAPHORIN_INTERACTIONS</t>
  </si>
  <si>
    <t>GO:0004857</t>
  </si>
  <si>
    <t>enzyme inhibitor activity</t>
  </si>
  <si>
    <t>GO:0010718</t>
  </si>
  <si>
    <t>positive regulation of epithelial to mesenchymal transition</t>
  </si>
  <si>
    <t>GO:0042471</t>
  </si>
  <si>
    <t>ear morphogenesis</t>
  </si>
  <si>
    <t>MP:0004946</t>
  </si>
  <si>
    <t>abnormal regulatory T cell physiology</t>
  </si>
  <si>
    <t>MP:0003425</t>
  </si>
  <si>
    <t>abnormal optic vesicle formation</t>
  </si>
  <si>
    <t>GO:0007616</t>
  </si>
  <si>
    <t>long-term memory</t>
  </si>
  <si>
    <t>GO:0014888</t>
  </si>
  <si>
    <t>striated muscle adaptation</t>
  </si>
  <si>
    <t>GO:0046942</t>
  </si>
  <si>
    <t>carboxylic acid transport</t>
  </si>
  <si>
    <t>ENSG00000134882</t>
  </si>
  <si>
    <t>UBAC2 subnetwork</t>
  </si>
  <si>
    <t>ENSG00000175482</t>
  </si>
  <si>
    <t>POLD4 subnetwork</t>
  </si>
  <si>
    <t>ENSG00000160202</t>
  </si>
  <si>
    <t>CRYAA subnetwork</t>
  </si>
  <si>
    <t>MP:0004384</t>
  </si>
  <si>
    <t>small interparietal bone</t>
  </si>
  <si>
    <t>GO:0045980</t>
  </si>
  <si>
    <t>negative regulation of nucleotide metabolic process</t>
  </si>
  <si>
    <t>ENSG00000168522</t>
  </si>
  <si>
    <t>FNTA subnetwork</t>
  </si>
  <si>
    <t>ENSG00000049167</t>
  </si>
  <si>
    <t>ERCC8 subnetwork</t>
  </si>
  <si>
    <t>MP:0008410</t>
  </si>
  <si>
    <t>increased cellular sensitivity to ultraviolet irradiation</t>
  </si>
  <si>
    <t>GO:0021846</t>
  </si>
  <si>
    <t>cell proliferation in forebrain</t>
  </si>
  <si>
    <t>ENSG00000211895</t>
  </si>
  <si>
    <t>ENSG00000211895 subnetwork</t>
  </si>
  <si>
    <t>REACTOME_DESTABILIZATION_OF_MRNA_BY_AUF1_HNRNP_D0</t>
  </si>
  <si>
    <t>ENSG00000100014</t>
  </si>
  <si>
    <t>SPECC1L subnetwork</t>
  </si>
  <si>
    <t>GO:0005247</t>
  </si>
  <si>
    <t>voltage-gated chloride channel activity</t>
  </si>
  <si>
    <t>GO:0019932</t>
  </si>
  <si>
    <t>second-messenger-mediated signaling</t>
  </si>
  <si>
    <t>MP:0001413</t>
  </si>
  <si>
    <t>abnormal response to new environment</t>
  </si>
  <si>
    <t>ENSG00000167930</t>
  </si>
  <si>
    <t>ITFG3 subnetwork</t>
  </si>
  <si>
    <t>ENSG00000138675</t>
  </si>
  <si>
    <t>FGF5 subnetwork</t>
  </si>
  <si>
    <t>GO:0043244</t>
  </si>
  <si>
    <t>regulation of protein complex disassembly</t>
  </si>
  <si>
    <t>ENSG00000148719</t>
  </si>
  <si>
    <t>DNAJB12 subnetwork</t>
  </si>
  <si>
    <t>ENSG00000160678</t>
  </si>
  <si>
    <t>S100A1 subnetwork</t>
  </si>
  <si>
    <t>GO:0002064</t>
  </si>
  <si>
    <t>epithelial cell development</t>
  </si>
  <si>
    <t>ENSG00000134460</t>
  </si>
  <si>
    <t>IL2RA subnetwork</t>
  </si>
  <si>
    <t>ENSG00000178127</t>
  </si>
  <si>
    <t>NDUFV2 subnetwork</t>
  </si>
  <si>
    <t>GO:0051904</t>
  </si>
  <si>
    <t>pigment granule transport</t>
  </si>
  <si>
    <t>MP:0001399</t>
  </si>
  <si>
    <t>hyperactivity</t>
  </si>
  <si>
    <t>GO:0043062</t>
  </si>
  <si>
    <t>extracellular structure organization</t>
  </si>
  <si>
    <t>GO:0030198</t>
  </si>
  <si>
    <t>extracellular matrix organization</t>
  </si>
  <si>
    <t>GO:0042166</t>
  </si>
  <si>
    <t>acetylcholine binding</t>
  </si>
  <si>
    <t>GO:0017156</t>
  </si>
  <si>
    <t>calcium ion-dependent exocytosis</t>
  </si>
  <si>
    <t>ENSG00000117480</t>
  </si>
  <si>
    <t>FAAH subnetwork</t>
  </si>
  <si>
    <t>GO:0072080</t>
  </si>
  <si>
    <t>nephron tubule development</t>
  </si>
  <si>
    <t>MP:0001328</t>
  </si>
  <si>
    <t>disorganized retinal layers</t>
  </si>
  <si>
    <t>MP:0003157</t>
  </si>
  <si>
    <t>impaired muscle relaxation</t>
  </si>
  <si>
    <t>ENSG00000160200</t>
  </si>
  <si>
    <t>CBS subnetwork</t>
  </si>
  <si>
    <t>ENSG00000057608</t>
  </si>
  <si>
    <t>GDI2 subnetwork</t>
  </si>
  <si>
    <t>ENSG00000206233</t>
  </si>
  <si>
    <t>ENSG00000206233 subnetwork</t>
  </si>
  <si>
    <t>ENSG00000206297</t>
  </si>
  <si>
    <t>TAP1 subnetwork</t>
  </si>
  <si>
    <t>ENSG00000168394</t>
  </si>
  <si>
    <t>ENSG00000151208</t>
  </si>
  <si>
    <t>DLG5 subnetwork</t>
  </si>
  <si>
    <t>MP:0001132</t>
  </si>
  <si>
    <t>absent mature ovarian follicles</t>
  </si>
  <si>
    <t>GO:0001776</t>
  </si>
  <si>
    <t>leukocyte homeostasis</t>
  </si>
  <si>
    <t>GO:0071622</t>
  </si>
  <si>
    <t>regulation of granulocyte chemotaxis</t>
  </si>
  <si>
    <t>GO:0071621</t>
  </si>
  <si>
    <t>granulocyte chemotaxis</t>
  </si>
  <si>
    <t>GO:0045089</t>
  </si>
  <si>
    <t>positive regulation of innate immune response</t>
  </si>
  <si>
    <t>GO:0005657</t>
  </si>
  <si>
    <t>replication fork</t>
  </si>
  <si>
    <t>ENSG00000204361</t>
  </si>
  <si>
    <t>FAM55B subnetwork</t>
  </si>
  <si>
    <t>GO:0030057</t>
  </si>
  <si>
    <t>desmosome</t>
  </si>
  <si>
    <t>MP:0004022</t>
  </si>
  <si>
    <t>abnormal cone electrophysiology</t>
  </si>
  <si>
    <t>GO:0051261</t>
  </si>
  <si>
    <t>protein depolymerization</t>
  </si>
  <si>
    <t>MP:0003795</t>
  </si>
  <si>
    <t>abnormal bone structure</t>
  </si>
  <si>
    <t>ENSG00000099797</t>
  </si>
  <si>
    <t>TECR subnetwork</t>
  </si>
  <si>
    <t>ENSG00000117410</t>
  </si>
  <si>
    <t>ATP6V0B subnetwork</t>
  </si>
  <si>
    <t>MP:0002014</t>
  </si>
  <si>
    <t>increased papilloma incidence</t>
  </si>
  <si>
    <t>MP:0009788</t>
  </si>
  <si>
    <t>increased susceptibility to bacterial infection induced morbidity/mortality</t>
  </si>
  <si>
    <t>GO:0002456</t>
  </si>
  <si>
    <t>T cell mediated immunity</t>
  </si>
  <si>
    <t>MP:0008143</t>
  </si>
  <si>
    <t>abnormal dendrite morphology</t>
  </si>
  <si>
    <t>ENSG00000113594</t>
  </si>
  <si>
    <t>LIFR subnetwork</t>
  </si>
  <si>
    <t>MP:0005108</t>
  </si>
  <si>
    <t>abnormal ulna morphology</t>
  </si>
  <si>
    <t>KEGG_ALZHEIMERS_DISEASE</t>
  </si>
  <si>
    <t>GO:0002685</t>
  </si>
  <si>
    <t>regulation of leukocyte migration</t>
  </si>
  <si>
    <t>MP:0005048</t>
  </si>
  <si>
    <t>thrombosis</t>
  </si>
  <si>
    <t>GO:0005041</t>
  </si>
  <si>
    <t>low-density lipoprotein receptor activity</t>
  </si>
  <si>
    <t>ENSG00000164053</t>
  </si>
  <si>
    <t>ATRIP subnetwork</t>
  </si>
  <si>
    <t>GO:0048291</t>
  </si>
  <si>
    <t>isotype switching to IgG isotypes</t>
  </si>
  <si>
    <t>ENSG00000175333</t>
  </si>
  <si>
    <t>ENSG00000175333 subnetwork</t>
  </si>
  <si>
    <t>GO:0015914</t>
  </si>
  <si>
    <t>phospholipid transport</t>
  </si>
  <si>
    <t>MP:0009764</t>
  </si>
  <si>
    <t>decreased sensitivity to induced morbidity/mortality</t>
  </si>
  <si>
    <t>ENSG00000160803</t>
  </si>
  <si>
    <t>UBQLN4 subnetwork</t>
  </si>
  <si>
    <t>GO:0048854</t>
  </si>
  <si>
    <t>brain morphogenesis</t>
  </si>
  <si>
    <t>GO:0060047</t>
  </si>
  <si>
    <t>heart contraction</t>
  </si>
  <si>
    <t>GO:0040017</t>
  </si>
  <si>
    <t>positive regulation of locomotion</t>
  </si>
  <si>
    <t>ENSG00000022267</t>
  </si>
  <si>
    <t>FHL1 subnetwork</t>
  </si>
  <si>
    <t>ENSG00000113494</t>
  </si>
  <si>
    <t>PRLR subnetwork</t>
  </si>
  <si>
    <t>MP:0001071</t>
  </si>
  <si>
    <t>abnormal facial nerve morphology</t>
  </si>
  <si>
    <t>MP:0005566</t>
  </si>
  <si>
    <t>decreased blood urea nitrogen level</t>
  </si>
  <si>
    <t>ENSG00000123131</t>
  </si>
  <si>
    <t>PRDX4 subnetwork</t>
  </si>
  <si>
    <t>GO:0008653</t>
  </si>
  <si>
    <t>lipopolysaccharide metabolic process</t>
  </si>
  <si>
    <t>GO:0015464</t>
  </si>
  <si>
    <t>acetylcholine receptor activity</t>
  </si>
  <si>
    <t>GO:0005839</t>
  </si>
  <si>
    <t>proteasome core complex</t>
  </si>
  <si>
    <t>GO:0044304</t>
  </si>
  <si>
    <t>main axon</t>
  </si>
  <si>
    <t>MP:0004837</t>
  </si>
  <si>
    <t>abnormal neural fold formation</t>
  </si>
  <si>
    <t>GO:0030833</t>
  </si>
  <si>
    <t>regulation of actin filament polymerization</t>
  </si>
  <si>
    <t>MP:0002916</t>
  </si>
  <si>
    <t>increased synaptic depression</t>
  </si>
  <si>
    <t>MP:0003998</t>
  </si>
  <si>
    <t>decreased thermal nociceptive threshold</t>
  </si>
  <si>
    <t>MP:0008603</t>
  </si>
  <si>
    <t>decreased circulating interleukin-4 level</t>
  </si>
  <si>
    <t>GO:0032272</t>
  </si>
  <si>
    <t>negative regulation of protein polymerization</t>
  </si>
  <si>
    <t>GO:0050830</t>
  </si>
  <si>
    <t>defense response to Gram-positive bacterium</t>
  </si>
  <si>
    <t>GO:0030104</t>
  </si>
  <si>
    <t>water homeostasis</t>
  </si>
  <si>
    <t>GO:0010595</t>
  </si>
  <si>
    <t>positive regulation of endothelial cell migration</t>
  </si>
  <si>
    <t>ENSG00000166603</t>
  </si>
  <si>
    <t>MC4R subnetwork</t>
  </si>
  <si>
    <t>ENSG00000151491</t>
  </si>
  <si>
    <t>EPS8 subnetwork</t>
  </si>
  <si>
    <t>ENSG00000189369</t>
  </si>
  <si>
    <t>GSPT2 subnetwork</t>
  </si>
  <si>
    <t>ENSG00000172020</t>
  </si>
  <si>
    <t>GAP43 subnetwork</t>
  </si>
  <si>
    <t>GO:0015849</t>
  </si>
  <si>
    <t>organic acid transport</t>
  </si>
  <si>
    <t>MP:0000217</t>
  </si>
  <si>
    <t>abnormal leukocyte cell number</t>
  </si>
  <si>
    <t>GO:0045737</t>
  </si>
  <si>
    <t>positive regulation of cyclin-dependent protein kinase activity</t>
  </si>
  <si>
    <t>REACTOME_ER:PHAGOSOME_PATHWAY</t>
  </si>
  <si>
    <t>MP:0000512</t>
  </si>
  <si>
    <t>intestinal ulcer</t>
  </si>
  <si>
    <t>ENSG00000167325</t>
  </si>
  <si>
    <t>RRM1 subnetwork</t>
  </si>
  <si>
    <t>GO:0002312</t>
  </si>
  <si>
    <t>B cell activation involved in immune response</t>
  </si>
  <si>
    <t>REACTOME_CDT1_ASSOCIATION_WITH_THE_CDC6ORCORIGIN_COMPLEX</t>
  </si>
  <si>
    <t>ENSG00000206234</t>
  </si>
  <si>
    <t>ENSG00000206234 subnetwork</t>
  </si>
  <si>
    <t>ENSG00000206298</t>
  </si>
  <si>
    <t>PSMB8 subnetwork</t>
  </si>
  <si>
    <t>ENSG00000204264</t>
  </si>
  <si>
    <t>GO:0060976</t>
  </si>
  <si>
    <t>coronary vasculature development</t>
  </si>
  <si>
    <t>REACTOME_BIOLOGICAL_OXIDATIONS</t>
  </si>
  <si>
    <t>ENSG00000096996</t>
  </si>
  <si>
    <t>IL12RB1 subnetwork</t>
  </si>
  <si>
    <t>ENSG00000163069</t>
  </si>
  <si>
    <t>SGCB subnetwork</t>
  </si>
  <si>
    <t>ENSG00000003393</t>
  </si>
  <si>
    <t>ALS2 subnetwork</t>
  </si>
  <si>
    <t>MP:0001967</t>
  </si>
  <si>
    <t>deafness</t>
  </si>
  <si>
    <t>GO:0044144</t>
  </si>
  <si>
    <t>modulation of growth of symbiont involved in interaction with host</t>
  </si>
  <si>
    <t>GO:0044126</t>
  </si>
  <si>
    <t>regulation of growth of symbiont in host</t>
  </si>
  <si>
    <t>GO:0044130</t>
  </si>
  <si>
    <t>negative regulation of growth of symbiont in host</t>
  </si>
  <si>
    <t>GO:0044146</t>
  </si>
  <si>
    <t>negative regulation of growth of symbiont involved in interaction with host</t>
  </si>
  <si>
    <t>GO:0044110</t>
  </si>
  <si>
    <t>growth involved in symbiotic interaction</t>
  </si>
  <si>
    <t>GO:0044117</t>
  </si>
  <si>
    <t>growth of symbiont in host</t>
  </si>
  <si>
    <t>GO:0044116</t>
  </si>
  <si>
    <t>growth of symbiont involved in interaction with host</t>
  </si>
  <si>
    <t>ENSG00000163104</t>
  </si>
  <si>
    <t>SMARCAD1 subnetwork</t>
  </si>
  <si>
    <t>ENSG00000135828</t>
  </si>
  <si>
    <t>RNASEL subnetwork</t>
  </si>
  <si>
    <t>ENSG00000111540</t>
  </si>
  <si>
    <t>RAB5B subnetwork</t>
  </si>
  <si>
    <t>MP:0005025</t>
  </si>
  <si>
    <t>abnormal response to infection</t>
  </si>
  <si>
    <t>GO:0003012</t>
  </si>
  <si>
    <t>muscle system process</t>
  </si>
  <si>
    <t>ENSG00000152464</t>
  </si>
  <si>
    <t>RPP38 subnetwork</t>
  </si>
  <si>
    <t>ENSG00000197283</t>
  </si>
  <si>
    <t>SYNGAP1 subnetwork</t>
  </si>
  <si>
    <t>ENSG00000133019</t>
  </si>
  <si>
    <t>CHRM3 subnetwork</t>
  </si>
  <si>
    <t>GO:0046887</t>
  </si>
  <si>
    <t>positive regulation of hormone secretion</t>
  </si>
  <si>
    <t>ENSG00000106089</t>
  </si>
  <si>
    <t>STX1A subnetwork</t>
  </si>
  <si>
    <t>MP:0003993</t>
  </si>
  <si>
    <t>abnormal ventral spinal root morphology</t>
  </si>
  <si>
    <t>MP:0003139</t>
  </si>
  <si>
    <t>patent ductus arteriosus</t>
  </si>
  <si>
    <t>GO:0072170</t>
  </si>
  <si>
    <t>metanephric tubule development</t>
  </si>
  <si>
    <t>GO:0009986</t>
  </si>
  <si>
    <t>cell surface</t>
  </si>
  <si>
    <t>GO:0030856</t>
  </si>
  <si>
    <t>regulation of epithelial cell differentiation</t>
  </si>
  <si>
    <t>GO:0000084</t>
  </si>
  <si>
    <t>S phase of mitotic cell cycle</t>
  </si>
  <si>
    <t>GO:0030534</t>
  </si>
  <si>
    <t>adult behavior</t>
  </si>
  <si>
    <t>GO:0032420</t>
  </si>
  <si>
    <t>stereocilium</t>
  </si>
  <si>
    <t>GO:0007612</t>
  </si>
  <si>
    <t>learning</t>
  </si>
  <si>
    <t>GO:0002711</t>
  </si>
  <si>
    <t>positive regulation of T cell mediated immunity</t>
  </si>
  <si>
    <t>MP:0000531</t>
  </si>
  <si>
    <t>right pulmonary isomerism</t>
  </si>
  <si>
    <t>ENSG00000143556</t>
  </si>
  <si>
    <t>S100A7 subnetwork</t>
  </si>
  <si>
    <t>GO:0005849</t>
  </si>
  <si>
    <t>mRNA cleavage factor complex</t>
  </si>
  <si>
    <t>GO:0035690</t>
  </si>
  <si>
    <t>cellular response to drug</t>
  </si>
  <si>
    <t>ENSG00000171603</t>
  </si>
  <si>
    <t>CLSTN1 subnetwork</t>
  </si>
  <si>
    <t>MP:0005296</t>
  </si>
  <si>
    <t>abnormal humerus morphology</t>
  </si>
  <si>
    <t>GO:0043627</t>
  </si>
  <si>
    <t>response to estrogen stimulus</t>
  </si>
  <si>
    <t>GO:0005583</t>
  </si>
  <si>
    <t>fibrillar collagen</t>
  </si>
  <si>
    <t>GO:0004222</t>
  </si>
  <si>
    <t>metalloendopeptidase activity</t>
  </si>
  <si>
    <t>GO:0048532</t>
  </si>
  <si>
    <t>anatomical structure arrangement</t>
  </si>
  <si>
    <t>MP:0002543</t>
  </si>
  <si>
    <t>brachyphalangia</t>
  </si>
  <si>
    <t>MP:0000925</t>
  </si>
  <si>
    <t>abnormal floor plate morphology</t>
  </si>
  <si>
    <t>MP:0005182</t>
  </si>
  <si>
    <t>increased circulating estradiol level</t>
  </si>
  <si>
    <t>ENSG00000147536</t>
  </si>
  <si>
    <t>GINS4 subnetwork</t>
  </si>
  <si>
    <t>ENSG00000131374</t>
  </si>
  <si>
    <t>TBC1D5 subnetwork</t>
  </si>
  <si>
    <t>ENSG00000147168</t>
  </si>
  <si>
    <t>IL2RG subnetwork</t>
  </si>
  <si>
    <t>ENSG00000107262</t>
  </si>
  <si>
    <t>BAG1 subnetwork</t>
  </si>
  <si>
    <t>MP:0011427</t>
  </si>
  <si>
    <t>mesangial cell hyperplasia</t>
  </si>
  <si>
    <t>ENSG00000116678</t>
  </si>
  <si>
    <t>LEPR subnetwork</t>
  </si>
  <si>
    <t>ENSG00000168924</t>
  </si>
  <si>
    <t>LETM1 subnetwork</t>
  </si>
  <si>
    <t>GO:0050926</t>
  </si>
  <si>
    <t>regulation of positive chemotaxis</t>
  </si>
  <si>
    <t>GO:0003015</t>
  </si>
  <si>
    <t>heart process</t>
  </si>
  <si>
    <t>GO:0044420</t>
  </si>
  <si>
    <t>extracellular matrix part</t>
  </si>
  <si>
    <t>REACTOME_ACTIVATION_OF_THE_AP:1_FAMILY_OF_TRANSCRIPTION_FACTORS</t>
  </si>
  <si>
    <t>MP:0002781</t>
  </si>
  <si>
    <t>increased circulating testosterone level</t>
  </si>
  <si>
    <t>GO:0002274</t>
  </si>
  <si>
    <t>myeloid leukocyte activation</t>
  </si>
  <si>
    <t>ENSG00000140416</t>
  </si>
  <si>
    <t>TPM1 subnetwork</t>
  </si>
  <si>
    <t>MP:0004955</t>
  </si>
  <si>
    <t>increased thymus weight</t>
  </si>
  <si>
    <t>MP:0002446</t>
  </si>
  <si>
    <t>abnormal macrophage morphology</t>
  </si>
  <si>
    <t>GO:0009218</t>
  </si>
  <si>
    <t>pyrimidine ribonucleotide metabolic process</t>
  </si>
  <si>
    <t>REACTOME_XENOBIOTICS</t>
  </si>
  <si>
    <t>GO:0090184</t>
  </si>
  <si>
    <t>positive regulation of kidney development</t>
  </si>
  <si>
    <t>ENSG00000112992</t>
  </si>
  <si>
    <t>NNT subnetwork</t>
  </si>
  <si>
    <t>ENSG00000100342</t>
  </si>
  <si>
    <t>APOL1 subnetwork</t>
  </si>
  <si>
    <t>ENSG00000166963</t>
  </si>
  <si>
    <t>MAP1A subnetwork</t>
  </si>
  <si>
    <t>GO:0048020</t>
  </si>
  <si>
    <t>CCR chemokine receptor binding</t>
  </si>
  <si>
    <t>ENSG00000037241</t>
  </si>
  <si>
    <t>RPL26L1 subnetwork</t>
  </si>
  <si>
    <t>GO:0007193</t>
  </si>
  <si>
    <t>adenylate cyclase-inhibiting G-protein coupled receptor signaling pathway</t>
  </si>
  <si>
    <t>ENSG00000143382</t>
  </si>
  <si>
    <t>ADAMTSL4 subnetwork</t>
  </si>
  <si>
    <t>GO:0071604</t>
  </si>
  <si>
    <t>transforming growth factor beta production</t>
  </si>
  <si>
    <t>GO:0071634</t>
  </si>
  <si>
    <t>regulation of transforming growth factor beta production</t>
  </si>
  <si>
    <t>GO:0043028</t>
  </si>
  <si>
    <t>cysteine-type endopeptidase regulator activity involved in apoptotic process</t>
  </si>
  <si>
    <t>GO:0008603</t>
  </si>
  <si>
    <t>cAMP-dependent protein kinase regulator activity</t>
  </si>
  <si>
    <t>MP:0005323</t>
  </si>
  <si>
    <t>dystonia</t>
  </si>
  <si>
    <t>GO:0044243</t>
  </si>
  <si>
    <t>multicellular organismal catabolic process</t>
  </si>
  <si>
    <t>GO:0060026</t>
  </si>
  <si>
    <t>convergent extension</t>
  </si>
  <si>
    <t>MP:0004021</t>
  </si>
  <si>
    <t>abnormal rod electrophysiology</t>
  </si>
  <si>
    <t>GO:0003407</t>
  </si>
  <si>
    <t>neural retina development</t>
  </si>
  <si>
    <t>ENSG00000163235</t>
  </si>
  <si>
    <t>TGFA subnetwork</t>
  </si>
  <si>
    <t>ENSG00000101444</t>
  </si>
  <si>
    <t>AHCY subnetwork</t>
  </si>
  <si>
    <t>ENSG00000160712</t>
  </si>
  <si>
    <t>IL6R subnetwork</t>
  </si>
  <si>
    <t>GO:0060996</t>
  </si>
  <si>
    <t>dendritic spine development</t>
  </si>
  <si>
    <t>ENSG00000142867</t>
  </si>
  <si>
    <t>BCL10 subnetwork</t>
  </si>
  <si>
    <t>ENSG00000137757</t>
  </si>
  <si>
    <t>CASP5 subnetwork</t>
  </si>
  <si>
    <t>GO:0030666</t>
  </si>
  <si>
    <t>endocytic vesicle membrane</t>
  </si>
  <si>
    <t>REACTOME_CROSS:PRESENTATION_OF_SOLUBLE_EXOGENOUS_ANTIGENS_ENDOSOMES</t>
  </si>
  <si>
    <t>ENSG00000154978</t>
  </si>
  <si>
    <t>VOPP1 subnetwork</t>
  </si>
  <si>
    <t>ENSG00000197621</t>
  </si>
  <si>
    <t>ENSG00000197621 subnetwork</t>
  </si>
  <si>
    <t>REACTOME_ACTIVATION_OF_GABAB_RECEPTORS</t>
  </si>
  <si>
    <t>REACTOME_GABA_B_RECEPTOR_ACTIVATION</t>
  </si>
  <si>
    <t>GO:0060042</t>
  </si>
  <si>
    <t>retina morphogenesis in camera-type eye</t>
  </si>
  <si>
    <t>MP:0003627</t>
  </si>
  <si>
    <t>abnormal leukocyte tethering or rolling</t>
  </si>
  <si>
    <t>GO:0007143</t>
  </si>
  <si>
    <t>female meiosis</t>
  </si>
  <si>
    <t>ENSG00000002834</t>
  </si>
  <si>
    <t>LASP1 subnetwork</t>
  </si>
  <si>
    <t>ENSG00000013374</t>
  </si>
  <si>
    <t>NUB1 subnetwork</t>
  </si>
  <si>
    <t>GO:0000910</t>
  </si>
  <si>
    <t>cytokinesis</t>
  </si>
  <si>
    <t>ENSG00000182255</t>
  </si>
  <si>
    <t>KCNA4 subnetwork</t>
  </si>
  <si>
    <t>MP:0000685</t>
  </si>
  <si>
    <t>abnormal immune system morphology</t>
  </si>
  <si>
    <t>GO:0030809</t>
  </si>
  <si>
    <t>negative regulation of nucleotide biosynthetic process</t>
  </si>
  <si>
    <t>GO:0030800</t>
  </si>
  <si>
    <t>negative regulation of cyclic nucleotide metabolic process</t>
  </si>
  <si>
    <t>GO:0030803</t>
  </si>
  <si>
    <t>negative regulation of cyclic nucleotide biosynthetic process</t>
  </si>
  <si>
    <t>GO:0051238</t>
  </si>
  <si>
    <t>sequestering of metal ion</t>
  </si>
  <si>
    <t>MP:0004842</t>
  </si>
  <si>
    <t>abnormal large intestine crypts of Lieberkuhn morphology</t>
  </si>
  <si>
    <t>ENSG00000148297</t>
  </si>
  <si>
    <t>MED22 subnetwork</t>
  </si>
  <si>
    <t>ENSG00000126218</t>
  </si>
  <si>
    <t>F10 subnetwork</t>
  </si>
  <si>
    <t>GO:0072012</t>
  </si>
  <si>
    <t>glomerulus vasculature development</t>
  </si>
  <si>
    <t>GO:0030890</t>
  </si>
  <si>
    <t>positive regulation of B cell proliferation</t>
  </si>
  <si>
    <t>ENSG00000211889</t>
  </si>
  <si>
    <t>ENSG00000211889 subnetwork</t>
  </si>
  <si>
    <t>ENSG00000160867</t>
  </si>
  <si>
    <t>FGFR4 subnetwork</t>
  </si>
  <si>
    <t>ENSG00000173702</t>
  </si>
  <si>
    <t>MUC13 subnetwork</t>
  </si>
  <si>
    <t>GO:0002080</t>
  </si>
  <si>
    <t>acrosomal membrane</t>
  </si>
  <si>
    <t>GO:0006171</t>
  </si>
  <si>
    <t>cAMP biosynthetic process</t>
  </si>
  <si>
    <t>ENSG00000157152</t>
  </si>
  <si>
    <t>ENSG00000157152 subnetwork</t>
  </si>
  <si>
    <t>GO:0051444</t>
  </si>
  <si>
    <t>negative regulation of ubiquitin-protein ligase activity</t>
  </si>
  <si>
    <t>GO:0051352</t>
  </si>
  <si>
    <t>negative regulation of ligase activity</t>
  </si>
  <si>
    <t>GO:0072028</t>
  </si>
  <si>
    <t>nephron morphogenesis</t>
  </si>
  <si>
    <t>ENSG00000117984</t>
  </si>
  <si>
    <t>CTSD subnetwork</t>
  </si>
  <si>
    <t>ENSG00000151148</t>
  </si>
  <si>
    <t>UBE3B subnetwork</t>
  </si>
  <si>
    <t>ENSG00000146729</t>
  </si>
  <si>
    <t>GBAS subnetwork</t>
  </si>
  <si>
    <t>MP:0000427</t>
  </si>
  <si>
    <t>abnormal hair cycle</t>
  </si>
  <si>
    <t>ENSG00000142684</t>
  </si>
  <si>
    <t>ZNF593 subnetwork</t>
  </si>
  <si>
    <t>ENSG00000124145</t>
  </si>
  <si>
    <t>SDC4 subnetwork</t>
  </si>
  <si>
    <t>ENSG00000069869</t>
  </si>
  <si>
    <t>NEDD4 subnetwork</t>
  </si>
  <si>
    <t>ENSG00000115561</t>
  </si>
  <si>
    <t>CHMP3 subnetwork</t>
  </si>
  <si>
    <t>GO:0051281</t>
  </si>
  <si>
    <t>positive regulation of release of sequestered calcium ion into cytosol</t>
  </si>
  <si>
    <t>REACTOME_SYNTHESIS_OF_BILE_ACIDS_AND_BILE_SALTS_VIA_7ALPHA:HYDROXYCHOLESTEROL</t>
  </si>
  <si>
    <t>ENSG00000142168</t>
  </si>
  <si>
    <t>SOD1 subnetwork</t>
  </si>
  <si>
    <t>ENSG00000213023</t>
  </si>
  <si>
    <t>SYT3 subnetwork</t>
  </si>
  <si>
    <t>ENSG00000107581</t>
  </si>
  <si>
    <t>EIF3A subnetwork</t>
  </si>
  <si>
    <t>MP:0000414</t>
  </si>
  <si>
    <t>alopecia</t>
  </si>
  <si>
    <t>GO:0033764</t>
  </si>
  <si>
    <t>steroid dehydrogenase activity, acting on the CH-OH group of donors, NAD or NADP as acceptor</t>
  </si>
  <si>
    <t>GO:0030162</t>
  </si>
  <si>
    <t>regulation of proteolysis</t>
  </si>
  <si>
    <t>GO:0000977</t>
  </si>
  <si>
    <t>RNA polymerase II regulatory region sequence-specific DNA binding</t>
  </si>
  <si>
    <t>MP:0008392</t>
  </si>
  <si>
    <t>decreased primordial germ cell number</t>
  </si>
  <si>
    <t>GO:0051494</t>
  </si>
  <si>
    <t>negative regulation of cytoskeleton organization</t>
  </si>
  <si>
    <t>GO:0032755</t>
  </si>
  <si>
    <t>positive regulation of interleukin-6 production</t>
  </si>
  <si>
    <t>GO:0002285</t>
  </si>
  <si>
    <t>lymphocyte activation involved in immune response</t>
  </si>
  <si>
    <t>GO:0051043</t>
  </si>
  <si>
    <t>regulation of membrane protein ectodomain proteolysis</t>
  </si>
  <si>
    <t>KEGG_FOLATE_BIOSYNTHESIS</t>
  </si>
  <si>
    <t>ENSG00000078369</t>
  </si>
  <si>
    <t>GNB1 subnetwork</t>
  </si>
  <si>
    <t>ENSG00000164815</t>
  </si>
  <si>
    <t>ORC5 subnetwork</t>
  </si>
  <si>
    <t>MP:0004830</t>
  </si>
  <si>
    <t>short incisors</t>
  </si>
  <si>
    <t>GO:0002474</t>
  </si>
  <si>
    <t>antigen processing and presentation of peptide antigen via MHC class I</t>
  </si>
  <si>
    <t>GO:0048661</t>
  </si>
  <si>
    <t>positive regulation of smooth muscle cell proliferation</t>
  </si>
  <si>
    <t>ENSG00000011052</t>
  </si>
  <si>
    <t>NME2 subnetwork</t>
  </si>
  <si>
    <t>ENSG00000211899</t>
  </si>
  <si>
    <t>ENSG00000211899 subnetwork</t>
  </si>
  <si>
    <t>ENSG00000211893</t>
  </si>
  <si>
    <t>ENSG00000211893 subnetwork</t>
  </si>
  <si>
    <t>MP:0002885</t>
  </si>
  <si>
    <t>abnormal AMPA-mediated synaptic currents</t>
  </si>
  <si>
    <t>GO:0060323</t>
  </si>
  <si>
    <t>head morphogenesis</t>
  </si>
  <si>
    <t>GO:0000186</t>
  </si>
  <si>
    <t>activation of MAPKK activity</t>
  </si>
  <si>
    <t>MP:0004632</t>
  </si>
  <si>
    <t>abnormal cochlear OHC efferent innervation pattern</t>
  </si>
  <si>
    <t>MP:0002499</t>
  </si>
  <si>
    <t>chronic inflammation</t>
  </si>
  <si>
    <t>GO:0001510</t>
  </si>
  <si>
    <t>RNA methylation</t>
  </si>
  <si>
    <t>ENSG00000092853</t>
  </si>
  <si>
    <t>CLSPN subnetwork</t>
  </si>
  <si>
    <t>ENSG00000132963</t>
  </si>
  <si>
    <t>POMP subnetwork</t>
  </si>
  <si>
    <t>MP:0000359</t>
  </si>
  <si>
    <t>abnormal mast cell morphology</t>
  </si>
  <si>
    <t>ENSG00000204319</t>
  </si>
  <si>
    <t>ENSG00000204319 subnetwork</t>
  </si>
  <si>
    <t>GO:0045766</t>
  </si>
  <si>
    <t>positive regulation of angiogenesis</t>
  </si>
  <si>
    <t>REACTOME_ADVANCED_GLYCOSYLATION_ENDPRODUCT_RECEPTOR_SIGNALING</t>
  </si>
  <si>
    <t>MP:0000547</t>
  </si>
  <si>
    <t>short limbs</t>
  </si>
  <si>
    <t>ENSG00000183856</t>
  </si>
  <si>
    <t>IQGAP3 subnetwork</t>
  </si>
  <si>
    <t>MP:0006397</t>
  </si>
  <si>
    <t>disorganized long bone epiphyseal plate</t>
  </si>
  <si>
    <t>MP:0002651</t>
  </si>
  <si>
    <t>abnormal sciatic nerve morphology</t>
  </si>
  <si>
    <t>ENSG00000148053</t>
  </si>
  <si>
    <t>NTRK2 subnetwork</t>
  </si>
  <si>
    <t>ENSG00000112742</t>
  </si>
  <si>
    <t>TTK subnetwork</t>
  </si>
  <si>
    <t>GO:0034340</t>
  </si>
  <si>
    <t>response to type I interferon</t>
  </si>
  <si>
    <t>GO:0016854</t>
  </si>
  <si>
    <t>racemase and epimerase activity</t>
  </si>
  <si>
    <t>ENSG00000198959</t>
  </si>
  <si>
    <t>TGM2 subnetwork</t>
  </si>
  <si>
    <t>ENSG00000163960</t>
  </si>
  <si>
    <t>UBXN7 subnetwork</t>
  </si>
  <si>
    <t>ENSG00000087152</t>
  </si>
  <si>
    <t>ATXN7L3 subnetwork</t>
  </si>
  <si>
    <t>ENSG00000161980</t>
  </si>
  <si>
    <t>POLR3K subnetwork</t>
  </si>
  <si>
    <t>GO:0005916</t>
  </si>
  <si>
    <t>fascia adherens</t>
  </si>
  <si>
    <t>GO:0001101</t>
  </si>
  <si>
    <t>response to acid</t>
  </si>
  <si>
    <t>GO:0060293</t>
  </si>
  <si>
    <t>germ plasm</t>
  </si>
  <si>
    <t>GO:0043186</t>
  </si>
  <si>
    <t>P granule</t>
  </si>
  <si>
    <t>GO:0045495</t>
  </si>
  <si>
    <t>pole plasm</t>
  </si>
  <si>
    <t>GO:0021799</t>
  </si>
  <si>
    <t>cerebral cortex radially oriented cell migration</t>
  </si>
  <si>
    <t>GO:0010922</t>
  </si>
  <si>
    <t>positive regulation of phosphatase activity</t>
  </si>
  <si>
    <t>GO:0006298</t>
  </si>
  <si>
    <t>mismatch repair</t>
  </si>
  <si>
    <t>MP:0001440</t>
  </si>
  <si>
    <t>abnormal grooming behavior</t>
  </si>
  <si>
    <t>GO:0019674</t>
  </si>
  <si>
    <t>NAD metabolic process</t>
  </si>
  <si>
    <t>ENSG00000196681</t>
  </si>
  <si>
    <t>ENSG00000196681 subnetwork</t>
  </si>
  <si>
    <t>ENSG00000198637</t>
  </si>
  <si>
    <t>ENSG00000198637 subnetwork</t>
  </si>
  <si>
    <t>ENSG00000176534</t>
  </si>
  <si>
    <t>ENSG00000176534 subnetwork</t>
  </si>
  <si>
    <t>ENSG00000161647</t>
  </si>
  <si>
    <t>MPP3 subnetwork</t>
  </si>
  <si>
    <t>MP:0000521</t>
  </si>
  <si>
    <t>abnormal kidney cortex morphology</t>
  </si>
  <si>
    <t>ENSG00000178741</t>
  </si>
  <si>
    <t>COX5A subnetwork</t>
  </si>
  <si>
    <t>GO:0072160</t>
  </si>
  <si>
    <t>nephron tubule epithelial cell differentiation</t>
  </si>
  <si>
    <t>ENSG00000102362</t>
  </si>
  <si>
    <t>SYTL4 subnetwork</t>
  </si>
  <si>
    <t>MP:0001116</t>
  </si>
  <si>
    <t>small gonad</t>
  </si>
  <si>
    <t>ENSG00000168497</t>
  </si>
  <si>
    <t>SDPR subnetwork</t>
  </si>
  <si>
    <t>GO:0045823</t>
  </si>
  <si>
    <t>positive regulation of heart contraction</t>
  </si>
  <si>
    <t>ENSG00000174469</t>
  </si>
  <si>
    <t>CNTNAP2 subnetwork</t>
  </si>
  <si>
    <t>GO:0016458</t>
  </si>
  <si>
    <t>gene silencing</t>
  </si>
  <si>
    <t>REACTOME_BILE_SALT_AND_ORGANIC_ANION_SLC_TRANSPORTERS</t>
  </si>
  <si>
    <t>MP:0008329</t>
  </si>
  <si>
    <t>decreased somatotroph cell number</t>
  </si>
  <si>
    <t>GO:0032673</t>
  </si>
  <si>
    <t>regulation of interleukin-4 production</t>
  </si>
  <si>
    <t>ENSG00000105048</t>
  </si>
  <si>
    <t>TNNT1 subnetwork</t>
  </si>
  <si>
    <t>MP:0008751</t>
  </si>
  <si>
    <t>abnormal interleukin level</t>
  </si>
  <si>
    <t>ENSG00000069275</t>
  </si>
  <si>
    <t>NUCKS1 subnetwork</t>
  </si>
  <si>
    <t>MP:0004355</t>
  </si>
  <si>
    <t>short radius</t>
  </si>
  <si>
    <t>ENSG00000163032</t>
  </si>
  <si>
    <t>VSNL1 subnetwork</t>
  </si>
  <si>
    <t>GO:0010243</t>
  </si>
  <si>
    <t>response to organic nitrogen</t>
  </si>
  <si>
    <t>MP:0000194</t>
  </si>
  <si>
    <t>hypercalcemia</t>
  </si>
  <si>
    <t>GO:0005035</t>
  </si>
  <si>
    <t>death receptor activity</t>
  </si>
  <si>
    <t>GO:0043025</t>
  </si>
  <si>
    <t>neuronal cell body</t>
  </si>
  <si>
    <t>ENSG00000184451</t>
  </si>
  <si>
    <t>CCR10 subnetwork</t>
  </si>
  <si>
    <t>MP:0003545</t>
  </si>
  <si>
    <t>increased alcohol consumption</t>
  </si>
  <si>
    <t>GO:0015695</t>
  </si>
  <si>
    <t>organic cation transport</t>
  </si>
  <si>
    <t>ENSG00000091181</t>
  </si>
  <si>
    <t>IL5RA subnetwork</t>
  </si>
  <si>
    <t>GO:0004714</t>
  </si>
  <si>
    <t>transmembrane receptor protein tyrosine kinase activity</t>
  </si>
  <si>
    <t>GO:0032715</t>
  </si>
  <si>
    <t>negative regulation of interleukin-6 production</t>
  </si>
  <si>
    <t>KEGG_AMYOTROPHIC_LATERAL_SCLEROSIS_ALS</t>
  </si>
  <si>
    <t>GO:0021517</t>
  </si>
  <si>
    <t>ventral spinal cord development</t>
  </si>
  <si>
    <t>GO:0001913</t>
  </si>
  <si>
    <t>T cell mediated cytotoxicity</t>
  </si>
  <si>
    <t>GO:0001750</t>
  </si>
  <si>
    <t>photoreceptor outer segment</t>
  </si>
  <si>
    <t>GO:0071599</t>
  </si>
  <si>
    <t>otic vesicle development</t>
  </si>
  <si>
    <t>MP:0003718</t>
  </si>
  <si>
    <t>maternal effect</t>
  </si>
  <si>
    <t>MP:0005165</t>
  </si>
  <si>
    <t>increased susceptibility to injury</t>
  </si>
  <si>
    <t>GO:0004175</t>
  </si>
  <si>
    <t>endopeptidase activity</t>
  </si>
  <si>
    <t>ENSG00000145555</t>
  </si>
  <si>
    <t>MYO10 subnetwork</t>
  </si>
  <si>
    <t>GO:0048246</t>
  </si>
  <si>
    <t>macrophage chemotaxis</t>
  </si>
  <si>
    <t>ENSG00000009413</t>
  </si>
  <si>
    <t>REV3L subnetwork</t>
  </si>
  <si>
    <t>MP:0009504</t>
  </si>
  <si>
    <t>abnormal mammary gland epithelium morphology</t>
  </si>
  <si>
    <t>GO:0032637</t>
  </si>
  <si>
    <t>interleukin-8 production</t>
  </si>
  <si>
    <t>ENSG00000129521</t>
  </si>
  <si>
    <t>EGLN3 subnetwork</t>
  </si>
  <si>
    <t>GO:0042554</t>
  </si>
  <si>
    <t>superoxide anion generation</t>
  </si>
  <si>
    <t>MP:0000074</t>
  </si>
  <si>
    <t>abnormal neurocranium morphology</t>
  </si>
  <si>
    <t>ENSG00000130560</t>
  </si>
  <si>
    <t>UBAC1 subnetwork</t>
  </si>
  <si>
    <t>GO:0006213</t>
  </si>
  <si>
    <t>pyrimidine nucleoside metabolic process</t>
  </si>
  <si>
    <t>ENSG00000122756</t>
  </si>
  <si>
    <t>CNTFR subnetwork</t>
  </si>
  <si>
    <t>ENSG00000169347</t>
  </si>
  <si>
    <t>GP2 subnetwork</t>
  </si>
  <si>
    <t>ENSG00000211460</t>
  </si>
  <si>
    <t>TSN subnetwork</t>
  </si>
  <si>
    <t>ENSG00000129048</t>
  </si>
  <si>
    <t>CCRL1 subnetwork</t>
  </si>
  <si>
    <t>ENSG00000136149</t>
  </si>
  <si>
    <t>ENSG00000136149 subnetwork</t>
  </si>
  <si>
    <t>GO:0043486</t>
  </si>
  <si>
    <t>histone exchange</t>
  </si>
  <si>
    <t>GO:0001817</t>
  </si>
  <si>
    <t>regulation of cytokine production</t>
  </si>
  <si>
    <t>ENSG00000132464</t>
  </si>
  <si>
    <t>ENAM subnetwork</t>
  </si>
  <si>
    <t>ENSG00000058404</t>
  </si>
  <si>
    <t>CAMK2B subnetwork</t>
  </si>
  <si>
    <t>MP:0002674</t>
  </si>
  <si>
    <t>abnormal sperm motility</t>
  </si>
  <si>
    <t>MP:0002064</t>
  </si>
  <si>
    <t>seizures</t>
  </si>
  <si>
    <t>ENSG00000072210</t>
  </si>
  <si>
    <t>ALDH3A2 subnetwork</t>
  </si>
  <si>
    <t>MP:0002546</t>
  </si>
  <si>
    <t>mydriasis</t>
  </si>
  <si>
    <t>ENSG00000104435</t>
  </si>
  <si>
    <t>STMN2 subnetwork</t>
  </si>
  <si>
    <t>ENSG00000124334</t>
  </si>
  <si>
    <t>IL9R subnetwork</t>
  </si>
  <si>
    <t>ENSG00000142273</t>
  </si>
  <si>
    <t>CBLC subnetwork</t>
  </si>
  <si>
    <t>REACTOME_OLFACTORY_SIGNALING_PATHWAY</t>
  </si>
  <si>
    <t>GO:0006360</t>
  </si>
  <si>
    <t>transcription from RNA polymerase I promoter</t>
  </si>
  <si>
    <t>MP:0010909</t>
  </si>
  <si>
    <t>pulmonary alveolar hemorrhage</t>
  </si>
  <si>
    <t>GO:0046112</t>
  </si>
  <si>
    <t>nucleobase biosynthetic process</t>
  </si>
  <si>
    <t>REACTOME_PRESYNAPTIC_NICOTINIC_ACETYLCHOLINE_RECEPTORS</t>
  </si>
  <si>
    <t>GO:0008227</t>
  </si>
  <si>
    <t>G-protein coupled amine receptor activity</t>
  </si>
  <si>
    <t>GO:0046697</t>
  </si>
  <si>
    <t>decidualization</t>
  </si>
  <si>
    <t>GO:0045619</t>
  </si>
  <si>
    <t>regulation of lymphocyte differentiation</t>
  </si>
  <si>
    <t>ENSG00000136045</t>
  </si>
  <si>
    <t>PWP1 subnetwork</t>
  </si>
  <si>
    <t>ENSG00000138081</t>
  </si>
  <si>
    <t>FBXO11 subnetwork</t>
  </si>
  <si>
    <t>ENSG00000148303</t>
  </si>
  <si>
    <t>RPL7A subnetwork</t>
  </si>
  <si>
    <t>MP:0009887</t>
  </si>
  <si>
    <t>abnormal palatal shelf fusion at midline</t>
  </si>
  <si>
    <t>MP:0002675</t>
  </si>
  <si>
    <t>asthenozoospermia</t>
  </si>
  <si>
    <t>ENSG00000126583</t>
  </si>
  <si>
    <t>PRKCG subnetwork</t>
  </si>
  <si>
    <t>MP:0005264</t>
  </si>
  <si>
    <t>glomerulosclerosis</t>
  </si>
  <si>
    <t>GO:0015026</t>
  </si>
  <si>
    <t>coreceptor activity</t>
  </si>
  <si>
    <t>GO:0048566</t>
  </si>
  <si>
    <t>embryonic digestive tract development</t>
  </si>
  <si>
    <t>ENSG00000139835</t>
  </si>
  <si>
    <t>GRTP1 subnetwork</t>
  </si>
  <si>
    <t>ENSG00000083750</t>
  </si>
  <si>
    <t>RRAGB subnetwork</t>
  </si>
  <si>
    <t>GO:0009880</t>
  </si>
  <si>
    <t>embryonic pattern specification</t>
  </si>
  <si>
    <t>GO:0008483</t>
  </si>
  <si>
    <t>transaminase activity</t>
  </si>
  <si>
    <t>GO:0014047</t>
  </si>
  <si>
    <t>glutamate secretion</t>
  </si>
  <si>
    <t>ENSG00000104388</t>
  </si>
  <si>
    <t>RAB2A subnetwork</t>
  </si>
  <si>
    <t>GO:0007216</t>
  </si>
  <si>
    <t>G-protein coupled glutamate receptor signaling pathway</t>
  </si>
  <si>
    <t>GO:0030194</t>
  </si>
  <si>
    <t>positive regulation of blood coagulation</t>
  </si>
  <si>
    <t>MP:0004310</t>
  </si>
  <si>
    <t>small otic vesicle</t>
  </si>
  <si>
    <t>MP:0002058</t>
  </si>
  <si>
    <t>neonatal lethality</t>
  </si>
  <si>
    <t>REACTOME_NUCLEOTIDE:BINDING_DOMAIN_LEUCINE_RICH_REPEAT_CONTAINING_RECEPTOR_NLR_SIGNALING_PATHWAYS</t>
  </si>
  <si>
    <t>MP:0008411</t>
  </si>
  <si>
    <t>decreased cellular sensitivity to ultraviolet irradiation</t>
  </si>
  <si>
    <t>REACTOME_PLATELET_ADHESION_TO_EXPOSED_COLLAGEN</t>
  </si>
  <si>
    <t>ENSG00000063438</t>
  </si>
  <si>
    <t>AHRR subnetwork</t>
  </si>
  <si>
    <t>GO:0048144</t>
  </si>
  <si>
    <t>fibroblast proliferation</t>
  </si>
  <si>
    <t>ENSG00000182180</t>
  </si>
  <si>
    <t>MRPS16 subnetwork</t>
  </si>
  <si>
    <t>GO:0001046</t>
  </si>
  <si>
    <t>core promoter sequence-specific DNA binding</t>
  </si>
  <si>
    <t>GO:0014031</t>
  </si>
  <si>
    <t>mesenchymal cell development</t>
  </si>
  <si>
    <t>REACTOME_RNA_POLYMERASE_I_CHAIN_ELONGATION</t>
  </si>
  <si>
    <t>MP:0005596</t>
  </si>
  <si>
    <t>increased susceptibility to type I hypersensitivity reaction</t>
  </si>
  <si>
    <t>ENSG00000100714</t>
  </si>
  <si>
    <t>MTHFD1 subnetwork</t>
  </si>
  <si>
    <t>GO:0006829</t>
  </si>
  <si>
    <t>zinc ion transport</t>
  </si>
  <si>
    <t>GO:0004298</t>
  </si>
  <si>
    <t>threonine-type endopeptidase activity</t>
  </si>
  <si>
    <t>GO:0070003</t>
  </si>
  <si>
    <t>threonine-type peptidase activity</t>
  </si>
  <si>
    <t>GO:0016903</t>
  </si>
  <si>
    <t>oxidoreductase activity, acting on the aldehyde or oxo group of donors</t>
  </si>
  <si>
    <t>GO:0002042</t>
  </si>
  <si>
    <t>cell migration involved in sprouting angiogenesis</t>
  </si>
  <si>
    <t>ENSG00000071051</t>
  </si>
  <si>
    <t>NCK2 subnetwork</t>
  </si>
  <si>
    <t>GO:0006936</t>
  </si>
  <si>
    <t>muscle contraction</t>
  </si>
  <si>
    <t>ENSG00000164687</t>
  </si>
  <si>
    <t>FABP5 subnetwork</t>
  </si>
  <si>
    <t>GO:0042776</t>
  </si>
  <si>
    <t>mitochondrial ATP synthesis coupled proton transport</t>
  </si>
  <si>
    <t>GO:0031280</t>
  </si>
  <si>
    <t>negative regulation of cyclase activity</t>
  </si>
  <si>
    <t>GO:0007194</t>
  </si>
  <si>
    <t>negative regulation of adenylate cyclase activity</t>
  </si>
  <si>
    <t>REACTOME_MG1_TRANSITION</t>
  </si>
  <si>
    <t>REACTOME_DNA_REPLICATION_PRE:INITIATION</t>
  </si>
  <si>
    <t>ENSG00000165309</t>
  </si>
  <si>
    <t>ARMC3 subnetwork</t>
  </si>
  <si>
    <t>GO:0032733</t>
  </si>
  <si>
    <t>positive regulation of interleukin-10 production</t>
  </si>
  <si>
    <t>MP:0002280</t>
  </si>
  <si>
    <t>abnormal intercostal muscle morphology</t>
  </si>
  <si>
    <t>REACTOME_INFLUENZA_VIRAL_RNA_TRANSCRIPTION_AND_REPLICATION</t>
  </si>
  <si>
    <t>GO:0004252</t>
  </si>
  <si>
    <t>serine-type endopeptidase activity</t>
  </si>
  <si>
    <t>GO:0016814</t>
  </si>
  <si>
    <t>hydrolase activity, acting on carbon-nitrogen (but not peptide) bonds, in cyclic amidines</t>
  </si>
  <si>
    <t>ENSG00000100568</t>
  </si>
  <si>
    <t>VTI1B subnetwork</t>
  </si>
  <si>
    <t>KEGG_NUCLEOTIDE_EXCISION_REPAIR</t>
  </si>
  <si>
    <t>REACTOME_FGFR1C_LIGAND_BINDING_AND_ACTIVATION</t>
  </si>
  <si>
    <t>ENSG00000109475</t>
  </si>
  <si>
    <t>RPL34 subnetwork</t>
  </si>
  <si>
    <t>GO:0051350</t>
  </si>
  <si>
    <t>negative regulation of lyase activity</t>
  </si>
  <si>
    <t>REACTOME_REPAIR_SYNTHESIS_FOR_GAP:FILLING_BY_DNA_POLYMERASE_IN_TC:NER</t>
  </si>
  <si>
    <t>REACTOME_REPAIR_SYNTHESIS_OF_PATCH_27:30_BASES_LONG__BY_DNA_POLYMERASE</t>
  </si>
  <si>
    <t>GO:0044349</t>
  </si>
  <si>
    <t>DNA excision</t>
  </si>
  <si>
    <t>GO:0000718</t>
  </si>
  <si>
    <t>nucleotide-excision repair, DNA damage removal</t>
  </si>
  <si>
    <t>MP:0004144</t>
  </si>
  <si>
    <t>hypotonia</t>
  </si>
  <si>
    <t>MP:0005232</t>
  </si>
  <si>
    <t>abnormal mesenteric lymph node morphology</t>
  </si>
  <si>
    <t>ENSG00000142875</t>
  </si>
  <si>
    <t>PRKACB subnetwork</t>
  </si>
  <si>
    <t>GO:0030819</t>
  </si>
  <si>
    <t>positive regulation of cAMP biosynthetic process</t>
  </si>
  <si>
    <t>GO:0030816</t>
  </si>
  <si>
    <t>positive regulation of cAMP metabolic process</t>
  </si>
  <si>
    <t>GO:0005529</t>
  </si>
  <si>
    <t>MP:0001541</t>
  </si>
  <si>
    <t>abnormal osteoclast physiology</t>
  </si>
  <si>
    <t>REACTOME_VIF:MEDIATED_DEGRADATION_OF_APOBEC3G</t>
  </si>
  <si>
    <t>GO:0001508</t>
  </si>
  <si>
    <t>regulation of action potential</t>
  </si>
  <si>
    <t>MP:0002584</t>
  </si>
  <si>
    <t>small ectoplacental cone</t>
  </si>
  <si>
    <t>ENSG00000137312</t>
  </si>
  <si>
    <t>FLOT1 subnetwork</t>
  </si>
  <si>
    <t>ENSG00000206480</t>
  </si>
  <si>
    <t>ENSG00000206379</t>
  </si>
  <si>
    <t>GO:0030048</t>
  </si>
  <si>
    <t>actin filament-based movement</t>
  </si>
  <si>
    <t>ENSG00000165731</t>
  </si>
  <si>
    <t>RET subnetwork</t>
  </si>
  <si>
    <t>ENSG00000155980</t>
  </si>
  <si>
    <t>KIF5A subnetwork</t>
  </si>
  <si>
    <t>GO:0060324</t>
  </si>
  <si>
    <t>face development</t>
  </si>
  <si>
    <t>GO:0033558</t>
  </si>
  <si>
    <t>protein deacetylase activity</t>
  </si>
  <si>
    <t>GO:0004407</t>
  </si>
  <si>
    <t>histone deacetylase activity</t>
  </si>
  <si>
    <t>ENSG00000111652</t>
  </si>
  <si>
    <t>COPS7A subnetwork</t>
  </si>
  <si>
    <t>ENSG00000169067</t>
  </si>
  <si>
    <t>ACTBL2 subnetwork</t>
  </si>
  <si>
    <t>GO:0014829</t>
  </si>
  <si>
    <t>vascular smooth muscle contraction</t>
  </si>
  <si>
    <t>GO:0010038</t>
  </si>
  <si>
    <t>response to metal ion</t>
  </si>
  <si>
    <t>GO:0033189</t>
  </si>
  <si>
    <t>response to vitamin A</t>
  </si>
  <si>
    <t>GO:0035051</t>
  </si>
  <si>
    <t>cardiac cell differentiation</t>
  </si>
  <si>
    <t>GO:0042269</t>
  </si>
  <si>
    <t>regulation of natural killer cell mediated cytotoxicity</t>
  </si>
  <si>
    <t>GO:0002715</t>
  </si>
  <si>
    <t>regulation of natural killer cell mediated immunity</t>
  </si>
  <si>
    <t>GO:0008180</t>
  </si>
  <si>
    <t>signalosome</t>
  </si>
  <si>
    <t>ENSG00000132639</t>
  </si>
  <si>
    <t>SNAP25 subnetwork</t>
  </si>
  <si>
    <t>ENSG00000206403</t>
  </si>
  <si>
    <t>ABHD16A subnetwork</t>
  </si>
  <si>
    <t>ENSG00000096467</t>
  </si>
  <si>
    <t>ENSG00000096467 subnetwork</t>
  </si>
  <si>
    <t>ENSG00000204427</t>
  </si>
  <si>
    <t>MP:0000141</t>
  </si>
  <si>
    <t>abnormal vertebral body morphology</t>
  </si>
  <si>
    <t>GO:0032816</t>
  </si>
  <si>
    <t>positive regulation of natural killer cell activation</t>
  </si>
  <si>
    <t>ENSG00000111344</t>
  </si>
  <si>
    <t>RASAL1 subnetwork</t>
  </si>
  <si>
    <t>ENSG00000159113</t>
  </si>
  <si>
    <t>ENSG00000159113 subnetwork</t>
  </si>
  <si>
    <t>GO:0022904</t>
  </si>
  <si>
    <t>respiratory electron transport chain</t>
  </si>
  <si>
    <t>ENSG00000011422</t>
  </si>
  <si>
    <t>PLAUR subnetwork</t>
  </si>
  <si>
    <t>GO:0006725</t>
  </si>
  <si>
    <t>cellular aromatic compound metabolic process</t>
  </si>
  <si>
    <t>GO:0072243</t>
  </si>
  <si>
    <t>metanephric nephron epithelium development</t>
  </si>
  <si>
    <t>GO:0072234</t>
  </si>
  <si>
    <t>metanephric nephron tubule development</t>
  </si>
  <si>
    <t>GO:0000578</t>
  </si>
  <si>
    <t>embryonic axis specification</t>
  </si>
  <si>
    <t>GO:0001881</t>
  </si>
  <si>
    <t>receptor recycling</t>
  </si>
  <si>
    <t>ENSG00000105698</t>
  </si>
  <si>
    <t>USF2 subnetwork</t>
  </si>
  <si>
    <t>MP:0005399</t>
  </si>
  <si>
    <t>increased susceptibility to fungal infection</t>
  </si>
  <si>
    <t>GO:0032401</t>
  </si>
  <si>
    <t>establishment of melanosome localization</t>
  </si>
  <si>
    <t>ENSG00000124092</t>
  </si>
  <si>
    <t>CTCFL subnetwork</t>
  </si>
  <si>
    <t>GO:0004623</t>
  </si>
  <si>
    <t>phospholipase A2 activity</t>
  </si>
  <si>
    <t>GO:0042551</t>
  </si>
  <si>
    <t>neuron maturation</t>
  </si>
  <si>
    <t>MP:0004101</t>
  </si>
  <si>
    <t>abnormal brain interneuron morphology</t>
  </si>
  <si>
    <t>ENSG00000134470</t>
  </si>
  <si>
    <t>IL15RA subnetwork</t>
  </si>
  <si>
    <t>ENSG00000037749</t>
  </si>
  <si>
    <t>MFAP3 subnetwork</t>
  </si>
  <si>
    <t>GO:0006353</t>
  </si>
  <si>
    <t>transcription termination, DNA-dependent</t>
  </si>
  <si>
    <t>GO:0016676</t>
  </si>
  <si>
    <t>oxidoreductase activity, acting on a heme group of donors, oxygen as acceptor</t>
  </si>
  <si>
    <t>GO:0015002</t>
  </si>
  <si>
    <t>heme-copper terminal oxidase activity</t>
  </si>
  <si>
    <t>GO:0004129</t>
  </si>
  <si>
    <t>cytochrome-c oxidase activity</t>
  </si>
  <si>
    <t>ENSG00000120549</t>
  </si>
  <si>
    <t>KIAA1217 subnetwork</t>
  </si>
  <si>
    <t>GO:0072273</t>
  </si>
  <si>
    <t>metanephric nephron morphogenesis</t>
  </si>
  <si>
    <t>REACTOME_RNA_POLYMERASE_I_PROMOTER_CLEARANCE</t>
  </si>
  <si>
    <t>GO:0004012</t>
  </si>
  <si>
    <t>phospholipid-translocating ATPase activity</t>
  </si>
  <si>
    <t>GO:0070403</t>
  </si>
  <si>
    <t>NAD+ binding</t>
  </si>
  <si>
    <t>GO:0060333</t>
  </si>
  <si>
    <t>interferon-gamma-mediated signaling pathway</t>
  </si>
  <si>
    <t>MP:0010179</t>
  </si>
  <si>
    <t>rough coat</t>
  </si>
  <si>
    <t>GO:0007338</t>
  </si>
  <si>
    <t>single fertilization</t>
  </si>
  <si>
    <t>GO:0051289</t>
  </si>
  <si>
    <t>protein homotetramerization</t>
  </si>
  <si>
    <t>MP:0001282</t>
  </si>
  <si>
    <t>short vibrissae</t>
  </si>
  <si>
    <t>GO:0007188</t>
  </si>
  <si>
    <t>adenylate cyclase-modulating G-protein coupled receptor signaling pathway</t>
  </si>
  <si>
    <t>ENSG00000101265</t>
  </si>
  <si>
    <t>RASSF2 subnetwork</t>
  </si>
  <si>
    <t>ENSG00000182580</t>
  </si>
  <si>
    <t>EPHB3 subnetwork</t>
  </si>
  <si>
    <t>GO:0007031</t>
  </si>
  <si>
    <t>peroxisome organization</t>
  </si>
  <si>
    <t>MP:0000967</t>
  </si>
  <si>
    <t>abnormal sensory neuron projections</t>
  </si>
  <si>
    <t>ENSG00000188459</t>
  </si>
  <si>
    <t>ENSG00000188459 subnetwork</t>
  </si>
  <si>
    <t>GO:0070374</t>
  </si>
  <si>
    <t>positive regulation of ERK1 and ERK2 cascade</t>
  </si>
  <si>
    <t>ENSG00000060558</t>
  </si>
  <si>
    <t>GNA15 subnetwork</t>
  </si>
  <si>
    <t>REACTOME_REGULATION_OF_IFNG_SIGNALING</t>
  </si>
  <si>
    <t>MP:0005270</t>
  </si>
  <si>
    <t>abnormal zygomatic bone morphology</t>
  </si>
  <si>
    <t>GO:0043488</t>
  </si>
  <si>
    <t>regulation of mRNA stability</t>
  </si>
  <si>
    <t>GO:0007257</t>
  </si>
  <si>
    <t>activation of JUN kinase activity</t>
  </si>
  <si>
    <t>KEGG_NICOTINATE_AND_NICOTINAMIDE_METABOLISM</t>
  </si>
  <si>
    <t>MP:0008593</t>
  </si>
  <si>
    <t>increased circulating interleukin-10 level</t>
  </si>
  <si>
    <t>GO:0005790</t>
  </si>
  <si>
    <t>smooth endoplasmic reticulum</t>
  </si>
  <si>
    <t>GO:0007435</t>
  </si>
  <si>
    <t>salivary gland morphogenesis</t>
  </si>
  <si>
    <t>MP:0001805</t>
  </si>
  <si>
    <t>decreased IgG level</t>
  </si>
  <si>
    <t>GO:0009220</t>
  </si>
  <si>
    <t>pyrimidine ribonucleotide biosynthetic process</t>
  </si>
  <si>
    <t>ENSG00000171403</t>
  </si>
  <si>
    <t>KRT9 subnetwork</t>
  </si>
  <si>
    <t>GO:0051249</t>
  </si>
  <si>
    <t>regulation of lymphocyte activation</t>
  </si>
  <si>
    <t>ENSG00000159348</t>
  </si>
  <si>
    <t>CYB5R1 subnetwork</t>
  </si>
  <si>
    <t>GO:0015929</t>
  </si>
  <si>
    <t>hexosaminidase activity</t>
  </si>
  <si>
    <t>GO:0051917</t>
  </si>
  <si>
    <t>regulation of fibrinolysis</t>
  </si>
  <si>
    <t>GO:0048013</t>
  </si>
  <si>
    <t>ephrin receptor signaling pathway</t>
  </si>
  <si>
    <t>MP:0002207</t>
  </si>
  <si>
    <t>abnormal long term potentiation</t>
  </si>
  <si>
    <t>GO:0015949</t>
  </si>
  <si>
    <t>nucleobase-containing small molecule interconversion</t>
  </si>
  <si>
    <t>GO:0000149</t>
  </si>
  <si>
    <t>SNARE binding</t>
  </si>
  <si>
    <t>ENSG00000100764</t>
  </si>
  <si>
    <t>PSMC1 subnetwork</t>
  </si>
  <si>
    <t>GO:0002026</t>
  </si>
  <si>
    <t>regulation of the force of heart contraction</t>
  </si>
  <si>
    <t>MP:0004031</t>
  </si>
  <si>
    <t>insulitis</t>
  </si>
  <si>
    <t>ENSG00000130312</t>
  </si>
  <si>
    <t>MRPL34 subnetwork</t>
  </si>
  <si>
    <t>GO:0070566</t>
  </si>
  <si>
    <t>adenylyltransferase activity</t>
  </si>
  <si>
    <t>GO:0060688</t>
  </si>
  <si>
    <t>regulation of morphogenesis of a branching structure</t>
  </si>
  <si>
    <t>GO:0060291</t>
  </si>
  <si>
    <t>long-term synaptic potentiation</t>
  </si>
  <si>
    <t>GO:2000242</t>
  </si>
  <si>
    <t>negative regulation of reproductive process</t>
  </si>
  <si>
    <t>REACTOME_IRON_UPTAKE_AND_TRANSPORT</t>
  </si>
  <si>
    <t>ENSG00000136854</t>
  </si>
  <si>
    <t>STXBP1 subnetwork</t>
  </si>
  <si>
    <t>GO:0043954</t>
  </si>
  <si>
    <t>cellular component maintenance</t>
  </si>
  <si>
    <t>ENSG00000141446</t>
  </si>
  <si>
    <t>ESCO1 subnetwork</t>
  </si>
  <si>
    <t>GO:0051932</t>
  </si>
  <si>
    <t>synaptic transmission, GABAergic</t>
  </si>
  <si>
    <t>GO:0060337</t>
  </si>
  <si>
    <t>type I interferon-mediated signaling pathway</t>
  </si>
  <si>
    <t>GO:0071357</t>
  </si>
  <si>
    <t>cellular response to type I interferon</t>
  </si>
  <si>
    <t>ENSG00000128524</t>
  </si>
  <si>
    <t>ATP6V1F subnetwork</t>
  </si>
  <si>
    <t>GO:0004653</t>
  </si>
  <si>
    <t>polypeptide N-acetylgalactosaminyltransferase activity</t>
  </si>
  <si>
    <t>MP:0002114</t>
  </si>
  <si>
    <t>abnormal axial skeleton morphology</t>
  </si>
  <si>
    <t>GO:0002053</t>
  </si>
  <si>
    <t>positive regulation of mesenchymal cell proliferation</t>
  </si>
  <si>
    <t>MP:0002790</t>
  </si>
  <si>
    <t>decreased circulating follicle stimulating hormone level</t>
  </si>
  <si>
    <t>GO:0030818</t>
  </si>
  <si>
    <t>negative regulation of cAMP biosynthetic process</t>
  </si>
  <si>
    <t>GO:0030815</t>
  </si>
  <si>
    <t>negative regulation of cAMP metabolic process</t>
  </si>
  <si>
    <t>MP:0006362</t>
  </si>
  <si>
    <t>abnormal male germ cell morphology</t>
  </si>
  <si>
    <t>MP:0002689</t>
  </si>
  <si>
    <t>abnormal molar morphology</t>
  </si>
  <si>
    <t>ENSG00000112769</t>
  </si>
  <si>
    <t>LAMA4 subnetwork</t>
  </si>
  <si>
    <t>ENSG00000131773</t>
  </si>
  <si>
    <t>KHDRBS3 subnetwork</t>
  </si>
  <si>
    <t>ENSG00000108515</t>
  </si>
  <si>
    <t>ENO3 subnetwork</t>
  </si>
  <si>
    <t>ENSG00000171094</t>
  </si>
  <si>
    <t>ALK subnetwork</t>
  </si>
  <si>
    <t>GO:0001914</t>
  </si>
  <si>
    <t>regulation of T cell mediated cytotoxicity</t>
  </si>
  <si>
    <t>GO:0008378</t>
  </si>
  <si>
    <t>galactosyltransferase activity</t>
  </si>
  <si>
    <t>MP:0001655</t>
  </si>
  <si>
    <t>multifocal hepatic necrosis</t>
  </si>
  <si>
    <t>GO:0001961</t>
  </si>
  <si>
    <t>positive regulation of cytokine-mediated signaling pathway</t>
  </si>
  <si>
    <t>GO:0071219</t>
  </si>
  <si>
    <t>cellular response to molecule of bacterial origin</t>
  </si>
  <si>
    <t>ENSG00000101421</t>
  </si>
  <si>
    <t>CHMP4B subnetwork</t>
  </si>
  <si>
    <t>GO:0015074</t>
  </si>
  <si>
    <t>DNA integration</t>
  </si>
  <si>
    <t>GO:0022900</t>
  </si>
  <si>
    <t>electron transport chain</t>
  </si>
  <si>
    <t>MP:0002272</t>
  </si>
  <si>
    <t>abnormal nervous system electrophysiology</t>
  </si>
  <si>
    <t>GO:0071674</t>
  </si>
  <si>
    <t>mononuclear cell migration</t>
  </si>
  <si>
    <t>GO:0010466</t>
  </si>
  <si>
    <t>negative regulation of peptidase activity</t>
  </si>
  <si>
    <t>ENSG00000156113</t>
  </si>
  <si>
    <t>KCNMA1 subnetwork</t>
  </si>
  <si>
    <t>MP:0000565</t>
  </si>
  <si>
    <t>oligodactyly</t>
  </si>
  <si>
    <t>ENSG00000159176</t>
  </si>
  <si>
    <t>CSRP1 subnetwork</t>
  </si>
  <si>
    <t>GO:0051879</t>
  </si>
  <si>
    <t>Hsp90 protein binding</t>
  </si>
  <si>
    <t>ENSG00000099864</t>
  </si>
  <si>
    <t>PALM subnetwork</t>
  </si>
  <si>
    <t>ENSG00000186787</t>
  </si>
  <si>
    <t>SPIN2B subnetwork</t>
  </si>
  <si>
    <t>ENSG00000204271</t>
  </si>
  <si>
    <t>SPIN3 subnetwork</t>
  </si>
  <si>
    <t>MP:0005132</t>
  </si>
  <si>
    <t>decreased luteinizing hormone level</t>
  </si>
  <si>
    <t>GO:0008016</t>
  </si>
  <si>
    <t>regulation of heart contraction</t>
  </si>
  <si>
    <t>MP:0001674</t>
  </si>
  <si>
    <t>abnormal triploblastic development</t>
  </si>
  <si>
    <t>MP:0010868</t>
  </si>
  <si>
    <t>increased bone trabecula number</t>
  </si>
  <si>
    <t>GO:0060401</t>
  </si>
  <si>
    <t>cytosolic calcium ion transport</t>
  </si>
  <si>
    <t>MP:0003666</t>
  </si>
  <si>
    <t>impaired sperm capacitation</t>
  </si>
  <si>
    <t>ENSG00000215467</t>
  </si>
  <si>
    <t>ENSG00000215467 subnetwork</t>
  </si>
  <si>
    <t>ENSG00000105185</t>
  </si>
  <si>
    <t>PDCD5 subnetwork</t>
  </si>
  <si>
    <t>GO:0048407</t>
  </si>
  <si>
    <t>platelet-derived growth factor binding</t>
  </si>
  <si>
    <t>GO:0042383</t>
  </si>
  <si>
    <t>sarcolemma</t>
  </si>
  <si>
    <t>ENSG00000116750</t>
  </si>
  <si>
    <t>UCHL5 subnetwork</t>
  </si>
  <si>
    <t>MP:0005551</t>
  </si>
  <si>
    <t>abnormal eye electrophysiology</t>
  </si>
  <si>
    <t>GO:0032414</t>
  </si>
  <si>
    <t>positive regulation of ion transmembrane transporter activity</t>
  </si>
  <si>
    <t>ENSG00000125965</t>
  </si>
  <si>
    <t>GDF5 subnetwork</t>
  </si>
  <si>
    <t>GO:0007566</t>
  </si>
  <si>
    <t>embryo implantation</t>
  </si>
  <si>
    <t>GO:0009063</t>
  </si>
  <si>
    <t>cellular amino acid catabolic process</t>
  </si>
  <si>
    <t>ENSG00000118972</t>
  </si>
  <si>
    <t>FGF23 subnetwork</t>
  </si>
  <si>
    <t>KEGG_DRUG_METABOLISM_OTHER_ENZYMES</t>
  </si>
  <si>
    <t>MP:0005136</t>
  </si>
  <si>
    <t>decreased growth hormone level</t>
  </si>
  <si>
    <t>ENSG00000173546</t>
  </si>
  <si>
    <t>CSPG4 subnetwork</t>
  </si>
  <si>
    <t>ENSG00000137561</t>
  </si>
  <si>
    <t>TTPA subnetwork</t>
  </si>
  <si>
    <t>GO:0044060</t>
  </si>
  <si>
    <t>regulation of endocrine process</t>
  </si>
  <si>
    <t>GO:0007187</t>
  </si>
  <si>
    <t>G-protein coupled receptor signaling pathway, coupled to cyclic nucleotide second messenger</t>
  </si>
  <si>
    <t>GO:0005875</t>
  </si>
  <si>
    <t>microtubule associated complex</t>
  </si>
  <si>
    <t>ENSG00000135945</t>
  </si>
  <si>
    <t>REV1 subnetwork</t>
  </si>
  <si>
    <t>ENSG00000090339</t>
  </si>
  <si>
    <t>ICAM1 subnetwork</t>
  </si>
  <si>
    <t>ENSG00000134014</t>
  </si>
  <si>
    <t>ELP3 subnetwork</t>
  </si>
  <si>
    <t>GO:0016447</t>
  </si>
  <si>
    <t>somatic recombination of immunoglobulin gene segments</t>
  </si>
  <si>
    <t>ENSG00000145692</t>
  </si>
  <si>
    <t>BHMT subnetwork</t>
  </si>
  <si>
    <t>GO:0006471</t>
  </si>
  <si>
    <t>protein ADP-ribosylation</t>
  </si>
  <si>
    <t>MP:0000522</t>
  </si>
  <si>
    <t>kidney cortex cysts</t>
  </si>
  <si>
    <t>MP:0002733</t>
  </si>
  <si>
    <t>abnormal thermal nociception</t>
  </si>
  <si>
    <t>GO:0032862</t>
  </si>
  <si>
    <t>activation of Rho GTPase activity</t>
  </si>
  <si>
    <t>MP:0003731</t>
  </si>
  <si>
    <t>abnormal retinal outer nuclear layer morphology</t>
  </si>
  <si>
    <t>GO:0019905</t>
  </si>
  <si>
    <t>syntaxin binding</t>
  </si>
  <si>
    <t>ENSG00000198055</t>
  </si>
  <si>
    <t>GRK6 subnetwork</t>
  </si>
  <si>
    <t>ENSG00000138430</t>
  </si>
  <si>
    <t>OLA1 subnetwork</t>
  </si>
  <si>
    <t>GO:0032760</t>
  </si>
  <si>
    <t>positive regulation of tumor necrosis factor production</t>
  </si>
  <si>
    <t>ENSG00000105695</t>
  </si>
  <si>
    <t>MAG subnetwork</t>
  </si>
  <si>
    <t>MP:0001231</t>
  </si>
  <si>
    <t>abnormal epidermis stratum basale morphology</t>
  </si>
  <si>
    <t>GO:0043030</t>
  </si>
  <si>
    <t>regulation of macrophage activation</t>
  </si>
  <si>
    <t>ENSG00000054356</t>
  </si>
  <si>
    <t>PTPRN subnetwork</t>
  </si>
  <si>
    <t>ENSG00000103496</t>
  </si>
  <si>
    <t>STX4 subnetwork</t>
  </si>
  <si>
    <t>GO:0021987</t>
  </si>
  <si>
    <t>cerebral cortex development</t>
  </si>
  <si>
    <t>GO:0044065</t>
  </si>
  <si>
    <t>regulation of respiratory system process</t>
  </si>
  <si>
    <t>GO:0002087</t>
  </si>
  <si>
    <t>regulation of respiratory gaseous exchange by neurological system process</t>
  </si>
  <si>
    <t>ENSG00000170276</t>
  </si>
  <si>
    <t>ENSG00000170276 subnetwork</t>
  </si>
  <si>
    <t>MP:0001458</t>
  </si>
  <si>
    <t>abnormal object recognition memory</t>
  </si>
  <si>
    <t>MP:0002826</t>
  </si>
  <si>
    <t>tonic seizures</t>
  </si>
  <si>
    <t>GO:0002687</t>
  </si>
  <si>
    <t>positive regulation of leukocyte migration</t>
  </si>
  <si>
    <t>MP:0000087</t>
  </si>
  <si>
    <t>absent mandible</t>
  </si>
  <si>
    <t>ENSG00000138709</t>
  </si>
  <si>
    <t>LARP1B subnetwork</t>
  </si>
  <si>
    <t>ENSG00000165140</t>
  </si>
  <si>
    <t>FBP1 subnetwork</t>
  </si>
  <si>
    <t>GO:0006369</t>
  </si>
  <si>
    <t>termination of RNA polymerase II transcription</t>
  </si>
  <si>
    <t>ENSG00000198478</t>
  </si>
  <si>
    <t>SH3BGRL2 subnetwork</t>
  </si>
  <si>
    <t>GO:0031055</t>
  </si>
  <si>
    <t>chromatin remodeling at centromere</t>
  </si>
  <si>
    <t>GO:0030673</t>
  </si>
  <si>
    <t>axolemma</t>
  </si>
  <si>
    <t>ENSG00000164485</t>
  </si>
  <si>
    <t>IL22RA2 subnetwork</t>
  </si>
  <si>
    <t>ENSG00000103522</t>
  </si>
  <si>
    <t>IL21R subnetwork</t>
  </si>
  <si>
    <t>ENSG00000123496</t>
  </si>
  <si>
    <t>IL13RA2 subnetwork</t>
  </si>
  <si>
    <t>MP:0001306</t>
  </si>
  <si>
    <t>small lens</t>
  </si>
  <si>
    <t>GO:0042439</t>
  </si>
  <si>
    <t>ethanolamine-containing compound metabolic process</t>
  </si>
  <si>
    <t>GO:0008329</t>
  </si>
  <si>
    <t>pattern recognition receptor activity</t>
  </si>
  <si>
    <t>REACTOME_SEMA4D_IN_SEMAPHORIN_SIGNALING</t>
  </si>
  <si>
    <t>GO:0030852</t>
  </si>
  <si>
    <t>regulation of granulocyte differentiation</t>
  </si>
  <si>
    <t>GO:0035850</t>
  </si>
  <si>
    <t>epithelial cell differentiation involved in kidney development</t>
  </si>
  <si>
    <t>MP:0003008</t>
  </si>
  <si>
    <t>enhanced long term potentiation</t>
  </si>
  <si>
    <t>ENSG00000163288</t>
  </si>
  <si>
    <t>GABRB1 subnetwork</t>
  </si>
  <si>
    <t>ENSG00000198932</t>
  </si>
  <si>
    <t>GPRASP1 subnetwork</t>
  </si>
  <si>
    <t>MP:0006020</t>
  </si>
  <si>
    <t>decreased tympanic ring size</t>
  </si>
  <si>
    <t>GO:0016769</t>
  </si>
  <si>
    <t>transferase activity, transferring nitrogenous groups</t>
  </si>
  <si>
    <t>ENSG00000163430</t>
  </si>
  <si>
    <t>FSTL1 subnetwork</t>
  </si>
  <si>
    <t>GO:0006501</t>
  </si>
  <si>
    <t>C-terminal protein lipidation</t>
  </si>
  <si>
    <t>GO:0030817</t>
  </si>
  <si>
    <t>regulation of cAMP biosynthetic process</t>
  </si>
  <si>
    <t>ENSG00000213585</t>
  </si>
  <si>
    <t>VDAC1 subnetwork</t>
  </si>
  <si>
    <t>MP:0006033</t>
  </si>
  <si>
    <t>abnormal external auditory canal morphology</t>
  </si>
  <si>
    <t>GO:0046641</t>
  </si>
  <si>
    <t>positive regulation of alpha-beta T cell proliferation</t>
  </si>
  <si>
    <t>MP:0008720</t>
  </si>
  <si>
    <t>impaired neutrophil chemotaxis</t>
  </si>
  <si>
    <t>MP:0005023</t>
  </si>
  <si>
    <t>abnormal wound healing</t>
  </si>
  <si>
    <t>KEGG_HISTIDINE_METABOLISM</t>
  </si>
  <si>
    <t>GO:0051881</t>
  </si>
  <si>
    <t>regulation of mitochondrial membrane potential</t>
  </si>
  <si>
    <t>ENSG00000063176</t>
  </si>
  <si>
    <t>SPHK2 subnetwork</t>
  </si>
  <si>
    <t>GO:0015291</t>
  </si>
  <si>
    <t>secondary active transmembrane transporter activity</t>
  </si>
  <si>
    <t>ENSG00000141738</t>
  </si>
  <si>
    <t>GRB7 subnetwork</t>
  </si>
  <si>
    <t>MP:0008587</t>
  </si>
  <si>
    <t>short photoreceptor outer segment</t>
  </si>
  <si>
    <t>GO:0031623</t>
  </si>
  <si>
    <t>receptor internalization</t>
  </si>
  <si>
    <t>MP:0005065</t>
  </si>
  <si>
    <t>abnormal neutrophil morphology</t>
  </si>
  <si>
    <t>GO:0008430</t>
  </si>
  <si>
    <t>selenium binding</t>
  </si>
  <si>
    <t>GO:0061311</t>
  </si>
  <si>
    <t>cell surface receptor signaling pathway involved in heart development</t>
  </si>
  <si>
    <t>ENSG00000163950</t>
  </si>
  <si>
    <t>SLBP subnetwork</t>
  </si>
  <si>
    <t>GO:0046660</t>
  </si>
  <si>
    <t>female sex differentiation</t>
  </si>
  <si>
    <t>MP:0003009</t>
  </si>
  <si>
    <t>abnormal cytokine secretion</t>
  </si>
  <si>
    <t>GO:0021536</t>
  </si>
  <si>
    <t>diencephalon development</t>
  </si>
  <si>
    <t>ENSG00000148229</t>
  </si>
  <si>
    <t>POLE3 subnetwork</t>
  </si>
  <si>
    <t>GO:0007528</t>
  </si>
  <si>
    <t>neuromuscular junction development</t>
  </si>
  <si>
    <t>GO:0060113</t>
  </si>
  <si>
    <t>inner ear receptor cell differentiation</t>
  </si>
  <si>
    <t>GO:0005871</t>
  </si>
  <si>
    <t>kinesin complex</t>
  </si>
  <si>
    <t>GO:0042310</t>
  </si>
  <si>
    <t>vasoconstriction</t>
  </si>
  <si>
    <t>ENSG00000180353</t>
  </si>
  <si>
    <t>HCLS1 subnetwork</t>
  </si>
  <si>
    <t>MP:0008412</t>
  </si>
  <si>
    <t>increased cellular sensitivity to oxidative stress</t>
  </si>
  <si>
    <t>MP:0002088</t>
  </si>
  <si>
    <t>abnormal embryonic growth/weight/body size</t>
  </si>
  <si>
    <t>ENSG00000164086</t>
  </si>
  <si>
    <t>DUSP7 subnetwork</t>
  </si>
  <si>
    <t>GO:0006505</t>
  </si>
  <si>
    <t>GPI anchor metabolic process</t>
  </si>
  <si>
    <t>ENSG00000138032</t>
  </si>
  <si>
    <t>PPM1B subnetwork</t>
  </si>
  <si>
    <t>GO:0060053</t>
  </si>
  <si>
    <t>neurofilament cytoskeleton</t>
  </si>
  <si>
    <t>MP:0003635</t>
  </si>
  <si>
    <t>abnormal synaptic transmission</t>
  </si>
  <si>
    <t>GO:0070229</t>
  </si>
  <si>
    <t>negative regulation of lymphocyte apoptotic process</t>
  </si>
  <si>
    <t>GO:0051890</t>
  </si>
  <si>
    <t>regulation of cardioblast differentiation</t>
  </si>
  <si>
    <t>MP:0004158</t>
  </si>
  <si>
    <t>right aortic arch</t>
  </si>
  <si>
    <t>ENSG00000165525</t>
  </si>
  <si>
    <t>NEMF subnetwork</t>
  </si>
  <si>
    <t>MP:0004773</t>
  </si>
  <si>
    <t>abnormal bile composition</t>
  </si>
  <si>
    <t>MP:0010792</t>
  </si>
  <si>
    <t>abnormal stomach mucosa morphology</t>
  </si>
  <si>
    <t>GO:0001829</t>
  </si>
  <si>
    <t>trophectodermal cell differentiation</t>
  </si>
  <si>
    <t>GO:0002260</t>
  </si>
  <si>
    <t>lymphocyte homeostasis</t>
  </si>
  <si>
    <t>MP:0002910</t>
  </si>
  <si>
    <t>abnormal excitatory postsynaptic currents</t>
  </si>
  <si>
    <t>GO:0008211</t>
  </si>
  <si>
    <t>glucocorticoid metabolic process</t>
  </si>
  <si>
    <t>GO:0048643</t>
  </si>
  <si>
    <t>positive regulation of skeletal muscle tissue development</t>
  </si>
  <si>
    <t>GO:0000315</t>
  </si>
  <si>
    <t>organellar large ribosomal subunit</t>
  </si>
  <si>
    <t>GO:0005762</t>
  </si>
  <si>
    <t>mitochondrial large ribosomal subunit</t>
  </si>
  <si>
    <t>ENSG00000176903</t>
  </si>
  <si>
    <t>PNMA1 subnetwork</t>
  </si>
  <si>
    <t>ENSG00000104872</t>
  </si>
  <si>
    <t>PIH1D1 subnetwork</t>
  </si>
  <si>
    <t>ENSG00000063978</t>
  </si>
  <si>
    <t>RNF4 subnetwork</t>
  </si>
  <si>
    <t>ENSG00000167751</t>
  </si>
  <si>
    <t>KLK2 subnetwork</t>
  </si>
  <si>
    <t>MP:0008501</t>
  </si>
  <si>
    <t>increased IgG2b level</t>
  </si>
  <si>
    <t>MP:0001533</t>
  </si>
  <si>
    <t>abnormal skeleton physiology</t>
  </si>
  <si>
    <t>GO:0072006</t>
  </si>
  <si>
    <t>nephron development</t>
  </si>
  <si>
    <t>MP:0008750</t>
  </si>
  <si>
    <t>abnormal interferon level</t>
  </si>
  <si>
    <t>GO:0046689</t>
  </si>
  <si>
    <t>response to mercury ion</t>
  </si>
  <si>
    <t>GO:0045599</t>
  </si>
  <si>
    <t>negative regulation of fat cell differentiation</t>
  </si>
  <si>
    <t>GO:0042104</t>
  </si>
  <si>
    <t>positive regulation of activated T cell proliferation</t>
  </si>
  <si>
    <t>ENSG00000081985</t>
  </si>
  <si>
    <t>IL12RB2 subnetwork</t>
  </si>
  <si>
    <t>GO:0016840</t>
  </si>
  <si>
    <t>carbon-nitrogen lyase activity</t>
  </si>
  <si>
    <t>MP:0001391</t>
  </si>
  <si>
    <t>abnormal tail movements</t>
  </si>
  <si>
    <t>MP:0006396</t>
  </si>
  <si>
    <t>decreased long bone epiphyseal plate size</t>
  </si>
  <si>
    <t>MP:0005226</t>
  </si>
  <si>
    <t>abnormal vertebral arch development</t>
  </si>
  <si>
    <t>ENSG00000085662</t>
  </si>
  <si>
    <t>AKR1B1 subnetwork</t>
  </si>
  <si>
    <t>MP:0008027</t>
  </si>
  <si>
    <t>abnormal spinal cord white matter morphology</t>
  </si>
  <si>
    <t>GO:0014821</t>
  </si>
  <si>
    <t>phasic smooth muscle contraction</t>
  </si>
  <si>
    <t>GO:0045137</t>
  </si>
  <si>
    <t>development of primary sexual characteristics</t>
  </si>
  <si>
    <t>ENSG00000159593</t>
  </si>
  <si>
    <t>NAE1 subnetwork</t>
  </si>
  <si>
    <t>GO:0033005</t>
  </si>
  <si>
    <t>positive regulation of mast cell activation</t>
  </si>
  <si>
    <t>MP:0000652</t>
  </si>
  <si>
    <t>enlarged sebaceous gland</t>
  </si>
  <si>
    <t>GO:0002507</t>
  </si>
  <si>
    <t>tolerance induction</t>
  </si>
  <si>
    <t>GO:0061005</t>
  </si>
  <si>
    <t>cell differentiation involved in kidney development</t>
  </si>
  <si>
    <t>MP:0003215</t>
  </si>
  <si>
    <t>renal interstitial fibrosis</t>
  </si>
  <si>
    <t>ENSG00000198918</t>
  </si>
  <si>
    <t>RPL39 subnetwork</t>
  </si>
  <si>
    <t>GO:0019933</t>
  </si>
  <si>
    <t>cAMP-mediated signaling</t>
  </si>
  <si>
    <t>ENSG00000141380</t>
  </si>
  <si>
    <t>SS18 subnetwork</t>
  </si>
  <si>
    <t>GO:0043552</t>
  </si>
  <si>
    <t>positive regulation of phosphatidylinositol 3-kinase activity</t>
  </si>
  <si>
    <t>ENSG00000120088</t>
  </si>
  <si>
    <t>CRHR1 subnetwork</t>
  </si>
  <si>
    <t>MP:0001182</t>
  </si>
  <si>
    <t>lung hemorrhage</t>
  </si>
  <si>
    <t>ENSG00000134070</t>
  </si>
  <si>
    <t>IRAK2 subnetwork</t>
  </si>
  <si>
    <t>ENSG00000132703</t>
  </si>
  <si>
    <t>APCS subnetwork</t>
  </si>
  <si>
    <t>MP:0001847</t>
  </si>
  <si>
    <t>brain inflammation</t>
  </si>
  <si>
    <t>MP:0009745</t>
  </si>
  <si>
    <t>abnormal behavioral response to xenobiotic</t>
  </si>
  <si>
    <t>GO:0043124</t>
  </si>
  <si>
    <t>negative regulation of I-kappaB kinase/NF-kappaB cascade</t>
  </si>
  <si>
    <t>MP:0008544</t>
  </si>
  <si>
    <t>impaired olfaction</t>
  </si>
  <si>
    <t>MP:0002412</t>
  </si>
  <si>
    <t>increased susceptibility to bacterial infection</t>
  </si>
  <si>
    <t>MP:0004509</t>
  </si>
  <si>
    <t>abnormal pelvic girdle bone morphology</t>
  </si>
  <si>
    <t>GO:0048703</t>
  </si>
  <si>
    <t>embryonic viscerocranium morphogenesis</t>
  </si>
  <si>
    <t>GO:0001505</t>
  </si>
  <si>
    <t>regulation of neurotransmitter levels</t>
  </si>
  <si>
    <t>REACTOME_NEUROTRANSMITTER_RELEASE_CYCLE</t>
  </si>
  <si>
    <t>GO:0051320</t>
  </si>
  <si>
    <t>S phase</t>
  </si>
  <si>
    <t>GO:0050778</t>
  </si>
  <si>
    <t>positive regulation of immune response</t>
  </si>
  <si>
    <t>ENSG00000101003</t>
  </si>
  <si>
    <t>GINS1 subnetwork</t>
  </si>
  <si>
    <t>GO:0031529</t>
  </si>
  <si>
    <t>ruffle organization</t>
  </si>
  <si>
    <t>GO:0015116</t>
  </si>
  <si>
    <t>sulfate transmembrane transporter activity</t>
  </si>
  <si>
    <t>GO:0008308</t>
  </si>
  <si>
    <t>voltage-gated anion channel activity</t>
  </si>
  <si>
    <t>MP:0005553</t>
  </si>
  <si>
    <t>increased circulating creatinine level</t>
  </si>
  <si>
    <t>ENSG00000101751</t>
  </si>
  <si>
    <t>POLI subnetwork</t>
  </si>
  <si>
    <t>ENSG00000215104</t>
  </si>
  <si>
    <t>ENSG00000215104 subnetwork</t>
  </si>
  <si>
    <t>ENSG00000110324</t>
  </si>
  <si>
    <t>IL10RA subnetwork</t>
  </si>
  <si>
    <t>GO:0001773</t>
  </si>
  <si>
    <t>myeloid dendritic cell activation</t>
  </si>
  <si>
    <t>GO:0051241</t>
  </si>
  <si>
    <t>negative regulation of multicellular organismal process</t>
  </si>
  <si>
    <t>GO:0016998</t>
  </si>
  <si>
    <t>cell wall macromolecule catabolic process</t>
  </si>
  <si>
    <t>ENSG00000102391</t>
  </si>
  <si>
    <t>ENSG00000102391 subnetwork</t>
  </si>
  <si>
    <t>GO:0021522</t>
  </si>
  <si>
    <t>spinal cord motor neuron differentiation</t>
  </si>
  <si>
    <t>MP:0001790</t>
  </si>
  <si>
    <t>abnormal immune system physiology</t>
  </si>
  <si>
    <t>ENSG00000139219</t>
  </si>
  <si>
    <t>COL2A1 subnetwork</t>
  </si>
  <si>
    <t>ENSG00000139970</t>
  </si>
  <si>
    <t>RTN1 subnetwork</t>
  </si>
  <si>
    <t>GO:0019079</t>
  </si>
  <si>
    <t>viral genome replication</t>
  </si>
  <si>
    <t>ENSG00000161533</t>
  </si>
  <si>
    <t>ACOX1 subnetwork</t>
  </si>
  <si>
    <t>ENSG00000196415</t>
  </si>
  <si>
    <t>PRTN3 subnetwork</t>
  </si>
  <si>
    <t>ENSG00000140481</t>
  </si>
  <si>
    <t>CCDC33 subnetwork</t>
  </si>
  <si>
    <t>ENSG00000100985</t>
  </si>
  <si>
    <t>MMP9 subnetwork</t>
  </si>
  <si>
    <t>GO:0045263</t>
  </si>
  <si>
    <t>proton-transporting ATP synthase complex, coupling factor F(o)</t>
  </si>
  <si>
    <t>GO:0043254</t>
  </si>
  <si>
    <t>regulation of protein complex assembly</t>
  </si>
  <si>
    <t>GO:0030433</t>
  </si>
  <si>
    <t>ER-associated protein catabolic process</t>
  </si>
  <si>
    <t>GO:0006879</t>
  </si>
  <si>
    <t>cellular iron ion homeostasis</t>
  </si>
  <si>
    <t>GO:0032611</t>
  </si>
  <si>
    <t>interleukin-1 beta production</t>
  </si>
  <si>
    <t>ENSG00000107611</t>
  </si>
  <si>
    <t>CUBN subnetwork</t>
  </si>
  <si>
    <t>MP:0008597</t>
  </si>
  <si>
    <t>decreased circulating interleukin-6 level</t>
  </si>
  <si>
    <t>ENSG00000185436</t>
  </si>
  <si>
    <t>IL28RA subnetwork</t>
  </si>
  <si>
    <t>GO:0002700</t>
  </si>
  <si>
    <t>regulation of production of molecular mediator of immune response</t>
  </si>
  <si>
    <t>GO:0050881</t>
  </si>
  <si>
    <t>musculoskeletal movement</t>
  </si>
  <si>
    <t>GO:0050879</t>
  </si>
  <si>
    <t>multicellular organismal movement</t>
  </si>
  <si>
    <t>GO:0044460</t>
  </si>
  <si>
    <t>flagellum part</t>
  </si>
  <si>
    <t>GO:0044442</t>
  </si>
  <si>
    <t>microtubule-based flagellum part</t>
  </si>
  <si>
    <t>MP:0003828</t>
  </si>
  <si>
    <t>pulmonary edema</t>
  </si>
  <si>
    <t>REACTOME_RNA_POLYMERASE_I_TRANSCRIPTION</t>
  </si>
  <si>
    <t>GO:0010770</t>
  </si>
  <si>
    <t>positive regulation of cell morphogenesis involved in differentiation</t>
  </si>
  <si>
    <t>MP:0002275</t>
  </si>
  <si>
    <t>abnormal type II pneumocyte morphology</t>
  </si>
  <si>
    <t>GO:0008344</t>
  </si>
  <si>
    <t>adult locomotory behavior</t>
  </si>
  <si>
    <t>ENSG00000171873</t>
  </si>
  <si>
    <t>ADRA1D subnetwork</t>
  </si>
  <si>
    <t>ENSG00000105220</t>
  </si>
  <si>
    <t>GPI subnetwork</t>
  </si>
  <si>
    <t>GO:0072210</t>
  </si>
  <si>
    <t>metanephric nephron development</t>
  </si>
  <si>
    <t>GO:0051926</t>
  </si>
  <si>
    <t>negative regulation of calcium ion transport</t>
  </si>
  <si>
    <t>ENSG00000196655</t>
  </si>
  <si>
    <t>TRAPPC4 subnetwork</t>
  </si>
  <si>
    <t>ENSG00000100412</t>
  </si>
  <si>
    <t>ACO2 subnetwork</t>
  </si>
  <si>
    <t>REACTOME_REGULATION_OF_INSULIN_SECRETION_BY_ACETYLCHOLINE</t>
  </si>
  <si>
    <t>GO:0090130</t>
  </si>
  <si>
    <t>tissue migration</t>
  </si>
  <si>
    <t>GO:0035036</t>
  </si>
  <si>
    <t>sperm-egg recognition</t>
  </si>
  <si>
    <t>ENSG00000069329</t>
  </si>
  <si>
    <t>VPS35 subnetwork</t>
  </si>
  <si>
    <t>ENSG00000152942</t>
  </si>
  <si>
    <t>RAD17 subnetwork</t>
  </si>
  <si>
    <t>GO:0042733</t>
  </si>
  <si>
    <t>embryonic digit morphogenesis</t>
  </si>
  <si>
    <t>ENSG00000103549</t>
  </si>
  <si>
    <t>RNF40 subnetwork</t>
  </si>
  <si>
    <t>GO:0034311</t>
  </si>
  <si>
    <t>diol metabolic process</t>
  </si>
  <si>
    <t>GO:0009712</t>
  </si>
  <si>
    <t>catechol-containing compound metabolic process</t>
  </si>
  <si>
    <t>GO:0006584</t>
  </si>
  <si>
    <t>catecholamine metabolic process</t>
  </si>
  <si>
    <t>GO:0055007</t>
  </si>
  <si>
    <t>cardiac muscle cell differentiation</t>
  </si>
  <si>
    <t>MP:0008272</t>
  </si>
  <si>
    <t>abnormal endochondral bone ossification</t>
  </si>
  <si>
    <t>MP:0008976</t>
  </si>
  <si>
    <t>delayed female fertility</t>
  </si>
  <si>
    <t>REACTOME_ACTIVATION_OF_NMDA_RECEPTOR_UPON_GLUTAMATE_BINDING_AND_POSTSYNAPTIC_EVENTS</t>
  </si>
  <si>
    <t>MP:0003070</t>
  </si>
  <si>
    <t>increased vascular permeability</t>
  </si>
  <si>
    <t>GO:0006836</t>
  </si>
  <si>
    <t>neurotransmitter transport</t>
  </si>
  <si>
    <t>GO:0031683</t>
  </si>
  <si>
    <t>G-protein beta/gamma-subunit complex binding</t>
  </si>
  <si>
    <t>MP:0010701</t>
  </si>
  <si>
    <t>fusion of atlas and odontoid process</t>
  </si>
  <si>
    <t>GO:0005858</t>
  </si>
  <si>
    <t>axonemal dynein complex</t>
  </si>
  <si>
    <t>MP:0004014</t>
  </si>
  <si>
    <t>abnormal uterine environment</t>
  </si>
  <si>
    <t>ENSG00000145423</t>
  </si>
  <si>
    <t>SFRP2 subnetwork</t>
  </si>
  <si>
    <t>MP:0001539</t>
  </si>
  <si>
    <t>decreased caudal vertebrae number</t>
  </si>
  <si>
    <t>ENSG00000139722</t>
  </si>
  <si>
    <t>VPS37B subnetwork</t>
  </si>
  <si>
    <t>ENSG00000107175</t>
  </si>
  <si>
    <t>CREB3 subnetwork</t>
  </si>
  <si>
    <t>REACTOME_METABOLISM_OF_NUCLEOTIDES</t>
  </si>
  <si>
    <t>GO:0032613</t>
  </si>
  <si>
    <t>interleukin-10 production</t>
  </si>
  <si>
    <t>GO:0016493</t>
  </si>
  <si>
    <t>C-C chemokine receptor activity</t>
  </si>
  <si>
    <t>ENSG00000077063</t>
  </si>
  <si>
    <t>CTTNBP2 subnetwork</t>
  </si>
  <si>
    <t>GO:0060402</t>
  </si>
  <si>
    <t>calcium ion transport into cytosol</t>
  </si>
  <si>
    <t>ENSG00000211896</t>
  </si>
  <si>
    <t>ENSG00000211896 subnetwork</t>
  </si>
  <si>
    <t>GO:0032675</t>
  </si>
  <si>
    <t>regulation of interleukin-6 production</t>
  </si>
  <si>
    <t>GO:0043368</t>
  </si>
  <si>
    <t>positive T cell selection</t>
  </si>
  <si>
    <t>ENSG00000179271</t>
  </si>
  <si>
    <t>GADD45GIP1 subnetwork</t>
  </si>
  <si>
    <t>GO:0031258</t>
  </si>
  <si>
    <t>lamellipodium membrane</t>
  </si>
  <si>
    <t>GO:0060045</t>
  </si>
  <si>
    <t>positive regulation of cardiac muscle cell proliferation</t>
  </si>
  <si>
    <t>GO:0045581</t>
  </si>
  <si>
    <t>negative regulation of T cell differentiation</t>
  </si>
  <si>
    <t>GO:0007411</t>
  </si>
  <si>
    <t>axon guidance</t>
  </si>
  <si>
    <t>ENSG00000111669</t>
  </si>
  <si>
    <t>TPI1 subnetwork</t>
  </si>
  <si>
    <t>ENSG00000050405</t>
  </si>
  <si>
    <t>LIMA1 subnetwork</t>
  </si>
  <si>
    <t>ENSG00000176601</t>
  </si>
  <si>
    <t>YSK4 subnetwork</t>
  </si>
  <si>
    <t>MP:0002980</t>
  </si>
  <si>
    <t>abnormal postural reflex</t>
  </si>
  <si>
    <t>GO:0043278</t>
  </si>
  <si>
    <t>response to morphine</t>
  </si>
  <si>
    <t>GO:0014072</t>
  </si>
  <si>
    <t>response to isoquinoline alkaloid</t>
  </si>
  <si>
    <t>ENSG00000148296</t>
  </si>
  <si>
    <t>SURF6 subnetwork</t>
  </si>
  <si>
    <t>GO:0016358</t>
  </si>
  <si>
    <t>dendrite development</t>
  </si>
  <si>
    <t>ENSG00000027697</t>
  </si>
  <si>
    <t>IFNGR1 subnetwork</t>
  </si>
  <si>
    <t>ENSG00000039068</t>
  </si>
  <si>
    <t>CDH1 subnetwork</t>
  </si>
  <si>
    <t>GO:0006625</t>
  </si>
  <si>
    <t>protein targeting to peroxisome</t>
  </si>
  <si>
    <t>GO:0072662</t>
  </si>
  <si>
    <t>protein localization to peroxisome</t>
  </si>
  <si>
    <t>GO:0072663</t>
  </si>
  <si>
    <t>establishment of protein localization to peroxisome</t>
  </si>
  <si>
    <t>MP:0003637</t>
  </si>
  <si>
    <t>cochlear ganglion hypoplasia</t>
  </si>
  <si>
    <t>GO:0033209</t>
  </si>
  <si>
    <t>tumor necrosis factor-mediated signaling pathway</t>
  </si>
  <si>
    <t>ENSG00000130816</t>
  </si>
  <si>
    <t>DNMT1 subnetwork</t>
  </si>
  <si>
    <t>ENSG00000206271</t>
  </si>
  <si>
    <t>ENSG00000206271 subnetwork</t>
  </si>
  <si>
    <t>ENSG00000204387</t>
  </si>
  <si>
    <t>C6orf48 subnetwork</t>
  </si>
  <si>
    <t>ENSG00000206380</t>
  </si>
  <si>
    <t>ENSG00000106278</t>
  </si>
  <si>
    <t>PTPRZ1 subnetwork</t>
  </si>
  <si>
    <t>MP:0000062</t>
  </si>
  <si>
    <t>increased bone mineral density</t>
  </si>
  <si>
    <t>GO:0006023</t>
  </si>
  <si>
    <t>aminoglycan biosynthetic process</t>
  </si>
  <si>
    <t>ENSG00000074370</t>
  </si>
  <si>
    <t>ATP2A3 subnetwork</t>
  </si>
  <si>
    <t>ENSG00000065328</t>
  </si>
  <si>
    <t>MCM10 subnetwork</t>
  </si>
  <si>
    <t>ENSG00000143614</t>
  </si>
  <si>
    <t>GATAD2B subnetwork</t>
  </si>
  <si>
    <t>ENSG00000125775</t>
  </si>
  <si>
    <t>SDCBP2 subnetwork</t>
  </si>
  <si>
    <t>GO:0051046</t>
  </si>
  <si>
    <t>regulation of secretion</t>
  </si>
  <si>
    <t>MP:0004770</t>
  </si>
  <si>
    <t>abnormal synaptic vesicle recycling</t>
  </si>
  <si>
    <t>KEGG_PURINE_METABOLISM</t>
  </si>
  <si>
    <t>GO:0009161</t>
  </si>
  <si>
    <t>ribonucleoside monophosphate metabolic process</t>
  </si>
  <si>
    <t>GO:0009185</t>
  </si>
  <si>
    <t>ribonucleoside diphosphate metabolic process</t>
  </si>
  <si>
    <t>GO:0050900</t>
  </si>
  <si>
    <t>leukocyte migration</t>
  </si>
  <si>
    <t>REACTOME_G_ALPHA_Q_SIGNALLING_EVENTS</t>
  </si>
  <si>
    <t>GO:0048169</t>
  </si>
  <si>
    <t>regulation of long-term neuronal synaptic plasticity</t>
  </si>
  <si>
    <t>GO:0050863</t>
  </si>
  <si>
    <t>regulation of T cell activation</t>
  </si>
  <si>
    <t>GO:0031398</t>
  </si>
  <si>
    <t>positive regulation of protein ubiquitination</t>
  </si>
  <si>
    <t>GO:0043903</t>
  </si>
  <si>
    <t>regulation of symbiosis, encompassing mutualism through parasitism</t>
  </si>
  <si>
    <t>ENSG00000184408</t>
  </si>
  <si>
    <t>KCND2 subnetwork</t>
  </si>
  <si>
    <t>ENSG00000105639</t>
  </si>
  <si>
    <t>JAK3 subnetwork</t>
  </si>
  <si>
    <t>GO:0055070</t>
  </si>
  <si>
    <t>copper ion homeostasis</t>
  </si>
  <si>
    <t>ENSG00000083290</t>
  </si>
  <si>
    <t>ULK2 subnetwork</t>
  </si>
  <si>
    <t>GO:0097060</t>
  </si>
  <si>
    <t>synaptic membrane</t>
  </si>
  <si>
    <t>MP:0006054</t>
  </si>
  <si>
    <t>spinal hemorrhage</t>
  </si>
  <si>
    <t>MP:0008255</t>
  </si>
  <si>
    <t>decreased megakaryocyte cell number</t>
  </si>
  <si>
    <t>ENSG00000135823</t>
  </si>
  <si>
    <t>STX6 subnetwork</t>
  </si>
  <si>
    <t>MP:0002557</t>
  </si>
  <si>
    <t>abnormal social/conspecific interaction</t>
  </si>
  <si>
    <t>GO:0009310</t>
  </si>
  <si>
    <t>amine catabolic process</t>
  </si>
  <si>
    <t>ENSG00000110799</t>
  </si>
  <si>
    <t>VWF subnetwork</t>
  </si>
  <si>
    <t>GO:0048145</t>
  </si>
  <si>
    <t>regulation of fibroblast proliferation</t>
  </si>
  <si>
    <t>REACTOME_DNA_STRAND_ELONGATION</t>
  </si>
  <si>
    <t>GO:0042398</t>
  </si>
  <si>
    <t>cellular modified amino acid biosynthetic process</t>
  </si>
  <si>
    <t>GO:0031032</t>
  </si>
  <si>
    <t>actomyosin structure organization</t>
  </si>
  <si>
    <t>MP:0000273</t>
  </si>
  <si>
    <t>overriding aorta</t>
  </si>
  <si>
    <t>GO:0030814</t>
  </si>
  <si>
    <t>regulation of cAMP metabolic process</t>
  </si>
  <si>
    <t>ENSG00000016402</t>
  </si>
  <si>
    <t>IL20RA subnetwork</t>
  </si>
  <si>
    <t>MP:0001045</t>
  </si>
  <si>
    <t>abnormal enteric ganglia morphology</t>
  </si>
  <si>
    <t>ENSG00000182185</t>
  </si>
  <si>
    <t>RAD51B subnetwork</t>
  </si>
  <si>
    <t>ENSG00000145623</t>
  </si>
  <si>
    <t>OSMR subnetwork</t>
  </si>
  <si>
    <t>ENSG00000137070</t>
  </si>
  <si>
    <t>IL11RA subnetwork</t>
  </si>
  <si>
    <t>GO:0043489</t>
  </si>
  <si>
    <t>RNA stabilization</t>
  </si>
  <si>
    <t>GO:0048255</t>
  </si>
  <si>
    <t>mRNA stabilization</t>
  </si>
  <si>
    <t>GO:0034704</t>
  </si>
  <si>
    <t>calcium channel complex</t>
  </si>
  <si>
    <t>ENSG00000138834</t>
  </si>
  <si>
    <t>MAPK8IP3 subnetwork</t>
  </si>
  <si>
    <t>ENSG00000038427</t>
  </si>
  <si>
    <t>VCAN subnetwork</t>
  </si>
  <si>
    <t>ENSG00000104915</t>
  </si>
  <si>
    <t>STX10 subnetwork</t>
  </si>
  <si>
    <t>ENSG00000133121</t>
  </si>
  <si>
    <t>STARD13 subnetwork</t>
  </si>
  <si>
    <t>GO:0051905</t>
  </si>
  <si>
    <t>establishment of pigment granule localization</t>
  </si>
  <si>
    <t>GO:0072079</t>
  </si>
  <si>
    <t>nephron tubule formation</t>
  </si>
  <si>
    <t>GO:0007292</t>
  </si>
  <si>
    <t>female gamete generation</t>
  </si>
  <si>
    <t>GO:0006024</t>
  </si>
  <si>
    <t>glycosaminoglycan biosynthetic process</t>
  </si>
  <si>
    <t>GO:0060441</t>
  </si>
  <si>
    <t>epithelial tube branching involved in lung morphogenesis</t>
  </si>
  <si>
    <t>ENSG00000145375</t>
  </si>
  <si>
    <t>SPATA5 subnetwork</t>
  </si>
  <si>
    <t>GO:0015294</t>
  </si>
  <si>
    <t>solute:cation symporter activity</t>
  </si>
  <si>
    <t>GO:0051155</t>
  </si>
  <si>
    <t>positive regulation of striated muscle cell differentiation</t>
  </si>
  <si>
    <t>MP:0005307</t>
  </si>
  <si>
    <t>head tossing</t>
  </si>
  <si>
    <t>REACTOME_PHASE_1_:_FUNCTIONALIZATION_OF_COMPOUNDS</t>
  </si>
  <si>
    <t>GO:0001542</t>
  </si>
  <si>
    <t>ovulation from ovarian follicle</t>
  </si>
  <si>
    <t>GO:0046902</t>
  </si>
  <si>
    <t>regulation of mitochondrial membrane permeability</t>
  </si>
  <si>
    <t>MP:0002599</t>
  </si>
  <si>
    <t>increased mean platelet volume</t>
  </si>
  <si>
    <t>MP:0002411</t>
  </si>
  <si>
    <t>decreased susceptibility to bacterial infection</t>
  </si>
  <si>
    <t>ENSG00000109062</t>
  </si>
  <si>
    <t>SLC9A3R1 subnetwork</t>
  </si>
  <si>
    <t>GO:0015172</t>
  </si>
  <si>
    <t>acidic amino acid transmembrane transporter activity</t>
  </si>
  <si>
    <t>ENSG00000105397</t>
  </si>
  <si>
    <t>TYK2 subnetwork</t>
  </si>
  <si>
    <t>ENSG00000174483</t>
  </si>
  <si>
    <t>BBS1 subnetwork</t>
  </si>
  <si>
    <t>ENSG00000092010</t>
  </si>
  <si>
    <t>PSME1 subnetwork</t>
  </si>
  <si>
    <t>GO:0032312</t>
  </si>
  <si>
    <t>regulation of ARF GTPase activity</t>
  </si>
  <si>
    <t>GO:0005506</t>
  </si>
  <si>
    <t>iron ion binding</t>
  </si>
  <si>
    <t>MP:0002907</t>
  </si>
  <si>
    <t>abnormal parturition</t>
  </si>
  <si>
    <t>GO:0048645</t>
  </si>
  <si>
    <t>organ formation</t>
  </si>
  <si>
    <t>MP:0002804</t>
  </si>
  <si>
    <t>abnormal motor learning</t>
  </si>
  <si>
    <t>ENSG00000131724</t>
  </si>
  <si>
    <t>IL13RA1 subnetwork</t>
  </si>
  <si>
    <t>ENSG00000146143</t>
  </si>
  <si>
    <t>ENSG00000146143 subnetwork</t>
  </si>
  <si>
    <t>ENSG00000068354</t>
  </si>
  <si>
    <t>TBC1D25 subnetwork</t>
  </si>
  <si>
    <t>MP:0000564</t>
  </si>
  <si>
    <t>syndactyly</t>
  </si>
  <si>
    <t>GO:0050891</t>
  </si>
  <si>
    <t>multicellular organismal water homeostasis</t>
  </si>
  <si>
    <t>MP:0000830</t>
  </si>
  <si>
    <t>abnormal diencephalon morphology</t>
  </si>
  <si>
    <t>GO:0002204</t>
  </si>
  <si>
    <t>somatic recombination of immunoglobulin genes involved in immune response</t>
  </si>
  <si>
    <t>GO:0002208</t>
  </si>
  <si>
    <t>somatic diversification of immunoglobulins involved in immune response</t>
  </si>
  <si>
    <t>GO:0045190</t>
  </si>
  <si>
    <t>isotype switching</t>
  </si>
  <si>
    <t>GO:0009156</t>
  </si>
  <si>
    <t>ribonucleoside monophosphate biosynthetic process</t>
  </si>
  <si>
    <t>MP:0003448</t>
  </si>
  <si>
    <t>altered tumor morphology</t>
  </si>
  <si>
    <t>MP:0000762</t>
  </si>
  <si>
    <t>abnormal tongue morphology</t>
  </si>
  <si>
    <t>GO:0046131</t>
  </si>
  <si>
    <t>pyrimidine ribonucleoside metabolic process</t>
  </si>
  <si>
    <t>MP:0008489</t>
  </si>
  <si>
    <t>slow postnatal weight gain</t>
  </si>
  <si>
    <t>MP:0008525</t>
  </si>
  <si>
    <t>decreased cranium height</t>
  </si>
  <si>
    <t>GO:0007339</t>
  </si>
  <si>
    <t>binding of sperm to zona pellucida</t>
  </si>
  <si>
    <t>GO:0032228</t>
  </si>
  <si>
    <t>regulation of synaptic transmission, GABAergic</t>
  </si>
  <si>
    <t>ENSG00000139182</t>
  </si>
  <si>
    <t>CLSTN3 subnetwork</t>
  </si>
  <si>
    <t>GO:0045061</t>
  </si>
  <si>
    <t>thymic T cell selection</t>
  </si>
  <si>
    <t>ENSG00000182400</t>
  </si>
  <si>
    <t>TRAPPC6B subnetwork</t>
  </si>
  <si>
    <t>GO:0010660</t>
  </si>
  <si>
    <t>regulation of muscle cell apoptotic process</t>
  </si>
  <si>
    <t>GO:0050927</t>
  </si>
  <si>
    <t>positive regulation of positive chemotaxis</t>
  </si>
  <si>
    <t>GO:0050664</t>
  </si>
  <si>
    <t>oxidoreductase activity, acting on NADH or NADPH, oxygen as acceptor</t>
  </si>
  <si>
    <t>ENSG00000102468</t>
  </si>
  <si>
    <t>HTR2A subnetwork</t>
  </si>
  <si>
    <t>GO:0032526</t>
  </si>
  <si>
    <t>response to retinoic acid</t>
  </si>
  <si>
    <t>GO:0046677</t>
  </si>
  <si>
    <t>response to antibiotic</t>
  </si>
  <si>
    <t>MP:0008721</t>
  </si>
  <si>
    <t>abnormal chemokine level</t>
  </si>
  <si>
    <t>GO:0051436</t>
  </si>
  <si>
    <t>negative regulation of ubiquitin-protein ligase activity involved in mitotic cell cycle</t>
  </si>
  <si>
    <t>MP:0006036</t>
  </si>
  <si>
    <t>abnormal mitochondrial physiology</t>
  </si>
  <si>
    <t>GO:0050829</t>
  </si>
  <si>
    <t>defense response to Gram-negative bacterium</t>
  </si>
  <si>
    <t>ENSG00000156427</t>
  </si>
  <si>
    <t>FGF18 subnetwork</t>
  </si>
  <si>
    <t>ENSG00000158815</t>
  </si>
  <si>
    <t>FGF17 subnetwork</t>
  </si>
  <si>
    <t>ENSG00000162344</t>
  </si>
  <si>
    <t>FGF19 subnetwork</t>
  </si>
  <si>
    <t>ENSG00000107831</t>
  </si>
  <si>
    <t>FGF8 subnetwork</t>
  </si>
  <si>
    <t>ENSG00000111241</t>
  </si>
  <si>
    <t>FGF6 subnetwork</t>
  </si>
  <si>
    <t>ENSG00000070388</t>
  </si>
  <si>
    <t>FGF22 subnetwork</t>
  </si>
  <si>
    <t>GO:0009566</t>
  </si>
  <si>
    <t>fertilization</t>
  </si>
  <si>
    <t>GO:0031341</t>
  </si>
  <si>
    <t>regulation of cell killing</t>
  </si>
  <si>
    <t>GO:0061245</t>
  </si>
  <si>
    <t>establishment or maintenance of bipolar cell polarity</t>
  </si>
  <si>
    <t>GO:0035088</t>
  </si>
  <si>
    <t>establishment or maintenance of apical/basal cell polarity</t>
  </si>
  <si>
    <t>ENSG00000120498</t>
  </si>
  <si>
    <t>TEX11 subnetwork</t>
  </si>
  <si>
    <t>MP:0010144</t>
  </si>
  <si>
    <t>abnormal tumor vascularization</t>
  </si>
  <si>
    <t>MP:0003071</t>
  </si>
  <si>
    <t>decreased vascular permeability</t>
  </si>
  <si>
    <t>GO:0043241</t>
  </si>
  <si>
    <t>protein complex disassembly</t>
  </si>
  <si>
    <t>GO:0051150</t>
  </si>
  <si>
    <t>regulation of smooth muscle cell differentiation</t>
  </si>
  <si>
    <t>MP:0001292</t>
  </si>
  <si>
    <t>abnormal lens vesicle development</t>
  </si>
  <si>
    <t>GO:0005313</t>
  </si>
  <si>
    <t>L-glutamate transmembrane transporter activity</t>
  </si>
  <si>
    <t>GO:0032635</t>
  </si>
  <si>
    <t>interleukin-6 production</t>
  </si>
  <si>
    <t>GO:0046686</t>
  </si>
  <si>
    <t>response to cadmium ion</t>
  </si>
  <si>
    <t>KEGG_ARGININE_AND_PROLINE_METABOLISM</t>
  </si>
  <si>
    <t>GO:0008064</t>
  </si>
  <si>
    <t>regulation of actin polymerization or depolymerization</t>
  </si>
  <si>
    <t>MP:0002750</t>
  </si>
  <si>
    <t>exophthalmos</t>
  </si>
  <si>
    <t>GO:0046530</t>
  </si>
  <si>
    <t>photoreceptor cell differentiation</t>
  </si>
  <si>
    <t>REACTOME_TRANSPORT_OF_ORGANIC_ANIONS</t>
  </si>
  <si>
    <t>MP:0002572</t>
  </si>
  <si>
    <t>abnormal emotion/affect behavior</t>
  </si>
  <si>
    <t>GO:0016620</t>
  </si>
  <si>
    <t>oxidoreductase activity, acting on the aldehyde or oxo group of donors, NAD or NADP as acceptor</t>
  </si>
  <si>
    <t>GO:0030916</t>
  </si>
  <si>
    <t>otic vesicle formation</t>
  </si>
  <si>
    <t>ENSG00000157087</t>
  </si>
  <si>
    <t>ATP2B2 subnetwork</t>
  </si>
  <si>
    <t>ENSG00000065534</t>
  </si>
  <si>
    <t>MYLK subnetwork</t>
  </si>
  <si>
    <t>GO:0000301</t>
  </si>
  <si>
    <t>retrograde transport, vesicle recycling within Golgi</t>
  </si>
  <si>
    <t>REACTOME_VIRAL_MRNA_TRANSLATION</t>
  </si>
  <si>
    <t>GO:0072009</t>
  </si>
  <si>
    <t>nephron epithelium development</t>
  </si>
  <si>
    <t>ENSG00000167549</t>
  </si>
  <si>
    <t>CORO6 subnetwork</t>
  </si>
  <si>
    <t>GO:0060443</t>
  </si>
  <si>
    <t>mammary gland morphogenesis</t>
  </si>
  <si>
    <t>GO:0050909</t>
  </si>
  <si>
    <t>sensory perception of taste</t>
  </si>
  <si>
    <t>MP:0002110</t>
  </si>
  <si>
    <t>abnormal digit morphology</t>
  </si>
  <si>
    <t>ENSG00000173692</t>
  </si>
  <si>
    <t>PSMD1 subnetwork</t>
  </si>
  <si>
    <t>GO:0042228</t>
  </si>
  <si>
    <t>interleukin-8 biosynthetic process</t>
  </si>
  <si>
    <t>ENSG00000145321</t>
  </si>
  <si>
    <t>GC subnetwork</t>
  </si>
  <si>
    <t>ENSG00000182934</t>
  </si>
  <si>
    <t>SRPR subnetwork</t>
  </si>
  <si>
    <t>ENSG00000166441</t>
  </si>
  <si>
    <t>RPL27A subnetwork</t>
  </si>
  <si>
    <t>ENSG00000143622</t>
  </si>
  <si>
    <t>RIT1 subnetwork</t>
  </si>
  <si>
    <t>GO:0032355</t>
  </si>
  <si>
    <t>response to estradiol stimulus</t>
  </si>
  <si>
    <t>ENSG00000188846</t>
  </si>
  <si>
    <t>RPL14 subnetwork</t>
  </si>
  <si>
    <t>ENSG00000095261</t>
  </si>
  <si>
    <t>PSMD5 subnetwork</t>
  </si>
  <si>
    <t>GO:0035313</t>
  </si>
  <si>
    <t>wound healing, spreading of epidermal cells</t>
  </si>
  <si>
    <t>MP:0010879</t>
  </si>
  <si>
    <t>decreased trabecular bone volume</t>
  </si>
  <si>
    <t>GO:0030286</t>
  </si>
  <si>
    <t>dynein complex</t>
  </si>
  <si>
    <t>GO:0021756</t>
  </si>
  <si>
    <t>striatum development</t>
  </si>
  <si>
    <t>MP:0004966</t>
  </si>
  <si>
    <t>abnormal inner cell mass proliferation</t>
  </si>
  <si>
    <t>MP:0009142</t>
  </si>
  <si>
    <t>decreased prepulse inhibition</t>
  </si>
  <si>
    <t>ENSG00000108179</t>
  </si>
  <si>
    <t>PPIF subnetwork</t>
  </si>
  <si>
    <t>GO:0006415</t>
  </si>
  <si>
    <t>translational termination</t>
  </si>
  <si>
    <t>MP:0008663</t>
  </si>
  <si>
    <t>increased interleukin-12 secretion</t>
  </si>
  <si>
    <t>GO:0030315</t>
  </si>
  <si>
    <t>T-tubule</t>
  </si>
  <si>
    <t>GO:0016594</t>
  </si>
  <si>
    <t>glycine binding</t>
  </si>
  <si>
    <t>ENSG00000169242</t>
  </si>
  <si>
    <t>EFNA1 subnetwork</t>
  </si>
  <si>
    <t>REACTOME_TANDEM_PORE_DOMAIN_POTASSIUM_CHANNELS</t>
  </si>
  <si>
    <t>GO:0045428</t>
  </si>
  <si>
    <t>regulation of nitric oxide biosynthetic process</t>
  </si>
  <si>
    <t>GO:0001667</t>
  </si>
  <si>
    <t>ameboidal cell migration</t>
  </si>
  <si>
    <t>GO:0051324</t>
  </si>
  <si>
    <t>prophase</t>
  </si>
  <si>
    <t>ENSG00000142677</t>
  </si>
  <si>
    <t>IL22RA1 subnetwork</t>
  </si>
  <si>
    <t>MP:0004740</t>
  </si>
  <si>
    <t>sensorineural hearing loss</t>
  </si>
  <si>
    <t>GO:0010976</t>
  </si>
  <si>
    <t>positive regulation of neuron projection development</t>
  </si>
  <si>
    <t>GO:0050710</t>
  </si>
  <si>
    <t>negative regulation of cytokine secretion</t>
  </si>
  <si>
    <t>MP:0006113</t>
  </si>
  <si>
    <t>abnormal heart septum morphology</t>
  </si>
  <si>
    <t>GO:0043094</t>
  </si>
  <si>
    <t>cellular metabolic compound salvage</t>
  </si>
  <si>
    <t>REACTOME_PURINE_RIBONUCLEOSIDE_MONOPHOSPHATE_BIOSYNTHESIS</t>
  </si>
  <si>
    <t>ENSG00000174111</t>
  </si>
  <si>
    <t>SOCS7 subnetwork</t>
  </si>
  <si>
    <t>MP:0008140</t>
  </si>
  <si>
    <t>podocyte foot process effacement</t>
  </si>
  <si>
    <t>MP:0003809</t>
  </si>
  <si>
    <t>abnormal hair shaft morphology</t>
  </si>
  <si>
    <t>ENSG00000182899</t>
  </si>
  <si>
    <t>RPL35A subnetwork</t>
  </si>
  <si>
    <t>GO:0051208</t>
  </si>
  <si>
    <t>sequestering of calcium ion</t>
  </si>
  <si>
    <t>GO:0051491</t>
  </si>
  <si>
    <t>positive regulation of filopodium assembly</t>
  </si>
  <si>
    <t>ENSG00000187790</t>
  </si>
  <si>
    <t>FANCM subnetwork</t>
  </si>
  <si>
    <t>ENSG00000099960</t>
  </si>
  <si>
    <t>SLC7A4 subnetwork</t>
  </si>
  <si>
    <t>ENSG00000013293</t>
  </si>
  <si>
    <t>SLC7A14 subnetwork</t>
  </si>
  <si>
    <t>GO:0045063</t>
  </si>
  <si>
    <t>T-helper 1 cell differentiation</t>
  </si>
  <si>
    <t>ENSG00000182132</t>
  </si>
  <si>
    <t>KCNIP1 subnetwork</t>
  </si>
  <si>
    <t>GO:0072372</t>
  </si>
  <si>
    <t>primary cilium</t>
  </si>
  <si>
    <t>KEGG_ALPHA_LINOLENIC_ACID_METABOLISM</t>
  </si>
  <si>
    <t>GO:0005184</t>
  </si>
  <si>
    <t>neuropeptide hormone activity</t>
  </si>
  <si>
    <t>GO:0009055</t>
  </si>
  <si>
    <t>electron carrier activity</t>
  </si>
  <si>
    <t>ENSG00000184588</t>
  </si>
  <si>
    <t>PDE4B subnetwork</t>
  </si>
  <si>
    <t>GO:0048247</t>
  </si>
  <si>
    <t>lymphocyte chemotaxis</t>
  </si>
  <si>
    <t>GO:0001916</t>
  </si>
  <si>
    <t>positive regulation of T cell mediated cytotoxicity</t>
  </si>
  <si>
    <t>ENSG00000156467</t>
  </si>
  <si>
    <t>UQCRB subnetwork</t>
  </si>
  <si>
    <t>ENSG00000211619</t>
  </si>
  <si>
    <t>ENSG00000211619 subnetwork</t>
  </si>
  <si>
    <t>ENSG00000162594</t>
  </si>
  <si>
    <t>IL23R subnetwork</t>
  </si>
  <si>
    <t>GO:0045844</t>
  </si>
  <si>
    <t>positive regulation of striated muscle tissue development</t>
  </si>
  <si>
    <t>GO:0048636</t>
  </si>
  <si>
    <t>positive regulation of muscle organ development</t>
  </si>
  <si>
    <t>MP:0011405</t>
  </si>
  <si>
    <t>tubulointerstitial nephritis</t>
  </si>
  <si>
    <t>ENSG00000174175</t>
  </si>
  <si>
    <t>SELP subnetwork</t>
  </si>
  <si>
    <t>GO:0071359</t>
  </si>
  <si>
    <t>cellular response to dsRNA</t>
  </si>
  <si>
    <t>GO:0048146</t>
  </si>
  <si>
    <t>positive regulation of fibroblast proliferation</t>
  </si>
  <si>
    <t>ENSG00000172809</t>
  </si>
  <si>
    <t>RPL38 subnetwork</t>
  </si>
  <si>
    <t>KEGG_CYTOSOLIC_DNA_SENSING_PATHWAY</t>
  </si>
  <si>
    <t>ENSG00000171564</t>
  </si>
  <si>
    <t>FGB subnetwork</t>
  </si>
  <si>
    <t>GO:0015645</t>
  </si>
  <si>
    <t>fatty acid ligase activity</t>
  </si>
  <si>
    <t>GO:0044452</t>
  </si>
  <si>
    <t>nucleolar part</t>
  </si>
  <si>
    <t>ENSG00000164344</t>
  </si>
  <si>
    <t>KLKB1 subnetwork</t>
  </si>
  <si>
    <t>ENSG00000065548</t>
  </si>
  <si>
    <t>ZC3H15 subnetwork</t>
  </si>
  <si>
    <t>GO:0019882</t>
  </si>
  <si>
    <t>antigen processing and presentation</t>
  </si>
  <si>
    <t>GO:0007249</t>
  </si>
  <si>
    <t>I-kappaB kinase/NF-kappaB cascade</t>
  </si>
  <si>
    <t>ENSG00000197860</t>
  </si>
  <si>
    <t>SGTB subnetwork</t>
  </si>
  <si>
    <t>MP:0004803</t>
  </si>
  <si>
    <t>increased susceptibility to autoimmune diabetes</t>
  </si>
  <si>
    <t>ENSG00000008988</t>
  </si>
  <si>
    <t>RPS20 subnetwork</t>
  </si>
  <si>
    <t>GO:0008212</t>
  </si>
  <si>
    <t>mineralocorticoid metabolic process</t>
  </si>
  <si>
    <t>ENSG00000119888</t>
  </si>
  <si>
    <t>EPCAM subnetwork</t>
  </si>
  <si>
    <t>KEGG_PARKINSONS_DISEASE</t>
  </si>
  <si>
    <t>MP:0003103</t>
  </si>
  <si>
    <t>liver degeneration</t>
  </si>
  <si>
    <t>MP:0008566</t>
  </si>
  <si>
    <t>increased interferon-gamma secretion</t>
  </si>
  <si>
    <t>GO:0031050</t>
  </si>
  <si>
    <t>dsRNA fragmentation</t>
  </si>
  <si>
    <t>GO:0070918</t>
  </si>
  <si>
    <t>production of small RNA involved in gene silencing by RNA</t>
  </si>
  <si>
    <t>GO:0045076</t>
  </si>
  <si>
    <t>regulation of interleukin-2 biosynthetic process</t>
  </si>
  <si>
    <t>GO:0010975</t>
  </si>
  <si>
    <t>regulation of neuron projection development</t>
  </si>
  <si>
    <t>MP:0006059</t>
  </si>
  <si>
    <t>decreased susceptibility to ischemic brain injury</t>
  </si>
  <si>
    <t>MP:0005298</t>
  </si>
  <si>
    <t>abnormal clavicle morphology</t>
  </si>
  <si>
    <t>GO:0019229</t>
  </si>
  <si>
    <t>regulation of vasoconstriction</t>
  </si>
  <si>
    <t>REACTOME_PURINE_SALVAGE</t>
  </si>
  <si>
    <t>ENSG00000132676</t>
  </si>
  <si>
    <t>DAP3 subnetwork</t>
  </si>
  <si>
    <t>GO:0009434</t>
  </si>
  <si>
    <t>microtubule-based flagellum</t>
  </si>
  <si>
    <t>GO:0009132</t>
  </si>
  <si>
    <t>nucleoside diphosphate metabolic process</t>
  </si>
  <si>
    <t>ENSG00000152578</t>
  </si>
  <si>
    <t>GRIA4 subnetwork</t>
  </si>
  <si>
    <t>MP:0009832</t>
  </si>
  <si>
    <t>abnormal sperm mitochondrial sheath morphology</t>
  </si>
  <si>
    <t>GO:0006835</t>
  </si>
  <si>
    <t>dicarboxylic acid transport</t>
  </si>
  <si>
    <t>ENSG00000115008</t>
  </si>
  <si>
    <t>IL1A subnetwork</t>
  </si>
  <si>
    <t>ENSG00000104689</t>
  </si>
  <si>
    <t>TNFRSF10A subnetwork</t>
  </si>
  <si>
    <t>ENSG00000204642</t>
  </si>
  <si>
    <t>HLA-F subnetwork</t>
  </si>
  <si>
    <t>GO:0032651</t>
  </si>
  <si>
    <t>regulation of interleukin-1 beta production</t>
  </si>
  <si>
    <t>GO:0031076</t>
  </si>
  <si>
    <t>embryonic camera-type eye development</t>
  </si>
  <si>
    <t>GO:0004930</t>
  </si>
  <si>
    <t>G-protein coupled receptor activity</t>
  </si>
  <si>
    <t>MP:0002663</t>
  </si>
  <si>
    <t>failure to form blastocele</t>
  </si>
  <si>
    <t>GO:0032350</t>
  </si>
  <si>
    <t>regulation of hormone metabolic process</t>
  </si>
  <si>
    <t>ENSG00000171747</t>
  </si>
  <si>
    <t>LGALS4 subnetwork</t>
  </si>
  <si>
    <t>GO:0050427</t>
  </si>
  <si>
    <t>3'-phosphoadenosine 5'-phosphosulfate metabolic process</t>
  </si>
  <si>
    <t>GO:0033875</t>
  </si>
  <si>
    <t>ribonucleoside bisphosphate metabolic process</t>
  </si>
  <si>
    <t>GO:0034032</t>
  </si>
  <si>
    <t>purine nucleoside bisphosphate metabolic process</t>
  </si>
  <si>
    <t>GO:0034035</t>
  </si>
  <si>
    <t>purine ribonucleoside bisphosphate metabolic process</t>
  </si>
  <si>
    <t>ENSG00000136982</t>
  </si>
  <si>
    <t>DSCC1 subnetwork</t>
  </si>
  <si>
    <t>ENSG00000131558</t>
  </si>
  <si>
    <t>EXOC4 subnetwork</t>
  </si>
  <si>
    <t>GO:0071295</t>
  </si>
  <si>
    <t>cellular response to vitamin</t>
  </si>
  <si>
    <t>GO:0008376</t>
  </si>
  <si>
    <t>acetylgalactosaminyltransferase activity</t>
  </si>
  <si>
    <t>MP:0001931</t>
  </si>
  <si>
    <t>abnormal oogenesis</t>
  </si>
  <si>
    <t>ENSG00000105088</t>
  </si>
  <si>
    <t>OLFM2 subnetwork</t>
  </si>
  <si>
    <t>REACTOME_SMOOTH_MUSCLE_CONTRACTION</t>
  </si>
  <si>
    <t>MP:0001454</t>
  </si>
  <si>
    <t>abnormal cued conditioning behavior</t>
  </si>
  <si>
    <t>GO:0034612</t>
  </si>
  <si>
    <t>response to tumor necrosis factor</t>
  </si>
  <si>
    <t>GO:0071560</t>
  </si>
  <si>
    <t>cellular response to transforming growth factor beta stimulus</t>
  </si>
  <si>
    <t>ENSG00000128595</t>
  </si>
  <si>
    <t>CALU subnetwork</t>
  </si>
  <si>
    <t>GO:0030835</t>
  </si>
  <si>
    <t>negative regulation of actin filament depolymerization</t>
  </si>
  <si>
    <t>MP:0008475</t>
  </si>
  <si>
    <t>intermingled spleen red and white pulp</t>
  </si>
  <si>
    <t>MP:0009450</t>
  </si>
  <si>
    <t>abnormal axon fasiculation</t>
  </si>
  <si>
    <t>ENSG00000198554</t>
  </si>
  <si>
    <t>WDHD1 subnetwork</t>
  </si>
  <si>
    <t>MP:0004736</t>
  </si>
  <si>
    <t>abnormal distortion product otoacoustic emission</t>
  </si>
  <si>
    <t>MP:0008892</t>
  </si>
  <si>
    <t>abnormal sperm flagellum morphology</t>
  </si>
  <si>
    <t>GO:0033238</t>
  </si>
  <si>
    <t>regulation of cellular amine metabolic process</t>
  </si>
  <si>
    <t>KEGG_OLFACTORY_TRANSDUCTION</t>
  </si>
  <si>
    <t>GO:0060442</t>
  </si>
  <si>
    <t>branching involved in prostate gland morphogenesis</t>
  </si>
  <si>
    <t>GO:0007283</t>
  </si>
  <si>
    <t>spermatogenesis</t>
  </si>
  <si>
    <t>GO:0048232</t>
  </si>
  <si>
    <t>male gamete generation</t>
  </si>
  <si>
    <t>GO:0034695</t>
  </si>
  <si>
    <t>response to prostaglandin E stimulus</t>
  </si>
  <si>
    <t>GO:0051339</t>
  </si>
  <si>
    <t>regulation of lyase activity</t>
  </si>
  <si>
    <t>ENSG00000126247</t>
  </si>
  <si>
    <t>CAPNS1 subnetwork</t>
  </si>
  <si>
    <t>ENSG00000104938</t>
  </si>
  <si>
    <t>CLEC4M subnetwork</t>
  </si>
  <si>
    <t>GO:0051279</t>
  </si>
  <si>
    <t>regulation of release of sequestered calcium ion into cytosol</t>
  </si>
  <si>
    <t>MP:0001120</t>
  </si>
  <si>
    <t>abnormal uterus morphology</t>
  </si>
  <si>
    <t>ENSG00000122679</t>
  </si>
  <si>
    <t>RAMP3 subnetwork</t>
  </si>
  <si>
    <t>GO:0032612</t>
  </si>
  <si>
    <t>interleukin-1 production</t>
  </si>
  <si>
    <t>GO:0051349</t>
  </si>
  <si>
    <t>positive regulation of lyase activity</t>
  </si>
  <si>
    <t>GO:0048002</t>
  </si>
  <si>
    <t>antigen processing and presentation of peptide antigen</t>
  </si>
  <si>
    <t>MP:0003886</t>
  </si>
  <si>
    <t>abnormal embryonic epiblast morphology</t>
  </si>
  <si>
    <t>GO:0043168</t>
  </si>
  <si>
    <t>anion binding</t>
  </si>
  <si>
    <t>GO:0043029</t>
  </si>
  <si>
    <t>T cell homeostasis</t>
  </si>
  <si>
    <t>MP:0003436</t>
  </si>
  <si>
    <t>decreased susceptibility to induced arthritis</t>
  </si>
  <si>
    <t>GO:0014909</t>
  </si>
  <si>
    <t>smooth muscle cell migration</t>
  </si>
  <si>
    <t>GO:0004984</t>
  </si>
  <si>
    <t>olfactory receptor activity</t>
  </si>
  <si>
    <t>MP:0010380</t>
  </si>
  <si>
    <t>inner cell mass apoptosis</t>
  </si>
  <si>
    <t>ENSG00000137673</t>
  </si>
  <si>
    <t>MMP7 subnetwork</t>
  </si>
  <si>
    <t>GO:0030838</t>
  </si>
  <si>
    <t>positive regulation of actin filament polymerization</t>
  </si>
  <si>
    <t>ENSG00000136531</t>
  </si>
  <si>
    <t>SCN2A subnetwork</t>
  </si>
  <si>
    <t>GO:0010288</t>
  </si>
  <si>
    <t>response to lead ion</t>
  </si>
  <si>
    <t>GO:0010591</t>
  </si>
  <si>
    <t>regulation of lamellipodium assembly</t>
  </si>
  <si>
    <t>GO:0001823</t>
  </si>
  <si>
    <t>mesonephros development</t>
  </si>
  <si>
    <t>GO:0045295</t>
  </si>
  <si>
    <t>gamma-catenin binding</t>
  </si>
  <si>
    <t>ENSG00000091592</t>
  </si>
  <si>
    <t>NLRP1 subnetwork</t>
  </si>
  <si>
    <t>GO:0005771</t>
  </si>
  <si>
    <t>multivesicular body</t>
  </si>
  <si>
    <t>GO:0001948</t>
  </si>
  <si>
    <t>glycoprotein binding</t>
  </si>
  <si>
    <t>GO:0030574</t>
  </si>
  <si>
    <t>collagen catabolic process</t>
  </si>
  <si>
    <t>ENSG00000164111</t>
  </si>
  <si>
    <t>ANXA5 subnetwork</t>
  </si>
  <si>
    <t>GO:0044297</t>
  </si>
  <si>
    <t>cell body</t>
  </si>
  <si>
    <t>GO:0060419</t>
  </si>
  <si>
    <t>heart growth</t>
  </si>
  <si>
    <t>ENSG00000108465</t>
  </si>
  <si>
    <t>CDK5RAP3 subnetwork</t>
  </si>
  <si>
    <t>MP:0011386</t>
  </si>
  <si>
    <t>increased metanephric mesenchyme apoptosis</t>
  </si>
  <si>
    <t>MP:0009845</t>
  </si>
  <si>
    <t>abnormal neural crest cell morphology</t>
  </si>
  <si>
    <t>GO:0006953</t>
  </si>
  <si>
    <t>acute-phase response</t>
  </si>
  <si>
    <t>MP:0008406</t>
  </si>
  <si>
    <t>increased cellular sensitivity to hydrogen peroxide</t>
  </si>
  <si>
    <t>ENSG00000174177</t>
  </si>
  <si>
    <t>CTU2 subnetwork</t>
  </si>
  <si>
    <t>GO:0007626</t>
  </si>
  <si>
    <t>locomotory behavior</t>
  </si>
  <si>
    <t>ENSG00000143850</t>
  </si>
  <si>
    <t>PLEKHA6 subnetwork</t>
  </si>
  <si>
    <t>ENSG00000167461</t>
  </si>
  <si>
    <t>RAB8A subnetwork</t>
  </si>
  <si>
    <t>MP:0001489</t>
  </si>
  <si>
    <t>decreased startle reflex</t>
  </si>
  <si>
    <t>GO:0001917</t>
  </si>
  <si>
    <t>photoreceptor inner segment</t>
  </si>
  <si>
    <t>MP:0010099</t>
  </si>
  <si>
    <t>abnormal thoracic cage shape</t>
  </si>
  <si>
    <t>GO:0042737</t>
  </si>
  <si>
    <t>drug catabolic process</t>
  </si>
  <si>
    <t>GO:0034754</t>
  </si>
  <si>
    <t>cellular hormone metabolic process</t>
  </si>
  <si>
    <t>GO:0006814</t>
  </si>
  <si>
    <t>sodium ion transport</t>
  </si>
  <si>
    <t>GO:0010657</t>
  </si>
  <si>
    <t>muscle cell apoptotic process</t>
  </si>
  <si>
    <t>MP:0005107</t>
  </si>
  <si>
    <t>abnormal stapes morphology</t>
  </si>
  <si>
    <t>GO:0007274</t>
  </si>
  <si>
    <t>neuromuscular synaptic transmission</t>
  </si>
  <si>
    <t>ENSG00000105991</t>
  </si>
  <si>
    <t>HOXA1 subnetwork</t>
  </si>
  <si>
    <t>GO:0051258</t>
  </si>
  <si>
    <t>protein polymerization</t>
  </si>
  <si>
    <t>GO:0045861</t>
  </si>
  <si>
    <t>negative regulation of proteolysis</t>
  </si>
  <si>
    <t>GO:0016597</t>
  </si>
  <si>
    <t>amino acid binding</t>
  </si>
  <si>
    <t>GO:0045216</t>
  </si>
  <si>
    <t>cell-cell junction organization</t>
  </si>
  <si>
    <t>GO:0004620</t>
  </si>
  <si>
    <t>phospholipase activity</t>
  </si>
  <si>
    <t>ENSG00000106723</t>
  </si>
  <si>
    <t>SPIN1 subnetwork</t>
  </si>
  <si>
    <t>GO:0006677</t>
  </si>
  <si>
    <t>glycosylceramide metabolic process</t>
  </si>
  <si>
    <t>ENSG00000185010</t>
  </si>
  <si>
    <t>F8 subnetwork</t>
  </si>
  <si>
    <t>MP:0009862</t>
  </si>
  <si>
    <t>abnormal aorta elastic tissue morphology</t>
  </si>
  <si>
    <t>GO:0051251</t>
  </si>
  <si>
    <t>positive regulation of lymphocyte activation</t>
  </si>
  <si>
    <t>MP:0002989</t>
  </si>
  <si>
    <t>small kidney</t>
  </si>
  <si>
    <t>GO:0043403</t>
  </si>
  <si>
    <t>skeletal muscle tissue regeneration</t>
  </si>
  <si>
    <t>GO:0051482</t>
  </si>
  <si>
    <t>elevation of cytosolic calcium ion concentration involved in phospholipase C-activating G-protein coupled signaling pathway</t>
  </si>
  <si>
    <t>REACTOME_NEUROTRANSMITTER_RECEPTOR_BINDING_AND_DOWNSTREAM_TRANSMISSION_IN_THE__POSTSYNAPTIC_CELL</t>
  </si>
  <si>
    <t>MP:0001006</t>
  </si>
  <si>
    <t>abnormal retinal cone cell morphology</t>
  </si>
  <si>
    <t>GO:0006312</t>
  </si>
  <si>
    <t>mitotic recombination</t>
  </si>
  <si>
    <t>ENSG00000122585</t>
  </si>
  <si>
    <t>NPY subnetwork</t>
  </si>
  <si>
    <t>MP:0003996</t>
  </si>
  <si>
    <t>clonic seizures</t>
  </si>
  <si>
    <t>MP:0004769</t>
  </si>
  <si>
    <t>abnormal synaptic vesicle morphology</t>
  </si>
  <si>
    <t>GO:0045335</t>
  </si>
  <si>
    <t>phagocytic vesicle</t>
  </si>
  <si>
    <t>MP:0004543</t>
  </si>
  <si>
    <t>abnormal sperm physiology</t>
  </si>
  <si>
    <t>GO:0032677</t>
  </si>
  <si>
    <t>regulation of interleukin-8 production</t>
  </si>
  <si>
    <t>GO:0030316</t>
  </si>
  <si>
    <t>osteoclast differentiation</t>
  </si>
  <si>
    <t>GO:0051900</t>
  </si>
  <si>
    <t>regulation of mitochondrial depolarization</t>
  </si>
  <si>
    <t>GO:0031102</t>
  </si>
  <si>
    <t>neuron projection regeneration</t>
  </si>
  <si>
    <t>ENSG00000105649</t>
  </si>
  <si>
    <t>RAB3A subnetwork</t>
  </si>
  <si>
    <t>ENSG00000186230</t>
  </si>
  <si>
    <t>ZNF749 subnetwork</t>
  </si>
  <si>
    <t>ENSG00000169992</t>
  </si>
  <si>
    <t>NLGN2 subnetwork</t>
  </si>
  <si>
    <t>GO:0033555</t>
  </si>
  <si>
    <t>multicellular organismal response to stress</t>
  </si>
  <si>
    <t>ENSG00000136869</t>
  </si>
  <si>
    <t>TLR4 subnetwork</t>
  </si>
  <si>
    <t>ENSG00000164331</t>
  </si>
  <si>
    <t>ANKRA2 subnetwork</t>
  </si>
  <si>
    <t>GO:0009167</t>
  </si>
  <si>
    <t>purine ribonucleoside monophosphate metabolic process</t>
  </si>
  <si>
    <t>GO:0009126</t>
  </si>
  <si>
    <t>purine nucleoside monophosphate metabolic process</t>
  </si>
  <si>
    <t>GO:0018958</t>
  </si>
  <si>
    <t>phenol-containing compound metabolic process</t>
  </si>
  <si>
    <t>ENSG00000212664</t>
  </si>
  <si>
    <t>ENSG00000212664 subnetwork</t>
  </si>
  <si>
    <t>REACTOME_UNBLOCKING_OF_NMDA_RECEPTOR_GLUTAMATE_BINDING_AND_ACTIVATION</t>
  </si>
  <si>
    <t>ENSG00000111266</t>
  </si>
  <si>
    <t>DUSP16 subnetwork</t>
  </si>
  <si>
    <t>GO:0046545</t>
  </si>
  <si>
    <t>development of primary female sexual characteristics</t>
  </si>
  <si>
    <t>GO:0048368</t>
  </si>
  <si>
    <t>lateral mesoderm development</t>
  </si>
  <si>
    <t>ENSG00000115268</t>
  </si>
  <si>
    <t>RPS15 subnetwork</t>
  </si>
  <si>
    <t>GO:0000060</t>
  </si>
  <si>
    <t>protein import into nucleus, translocation</t>
  </si>
  <si>
    <t>ENSG00000111530</t>
  </si>
  <si>
    <t>CAND1 subnetwork</t>
  </si>
  <si>
    <t>GO:0060444</t>
  </si>
  <si>
    <t>branching involved in mammary gland duct morphogenesis</t>
  </si>
  <si>
    <t>ENSG00000100297</t>
  </si>
  <si>
    <t>MCM5 subnetwork</t>
  </si>
  <si>
    <t>ENSG00000120659</t>
  </si>
  <si>
    <t>TNFSF11 subnetwork</t>
  </si>
  <si>
    <t>ENSG00000125124</t>
  </si>
  <si>
    <t>BBS2 subnetwork</t>
  </si>
  <si>
    <t>GO:0003085</t>
  </si>
  <si>
    <t>negative regulation of systemic arterial blood pressure</t>
  </si>
  <si>
    <t>GO:0060841</t>
  </si>
  <si>
    <t>venous blood vessel development</t>
  </si>
  <si>
    <t>GO:0043198</t>
  </si>
  <si>
    <t>dendritic shaft</t>
  </si>
  <si>
    <t>MP:0002912</t>
  </si>
  <si>
    <t>abnormal excitatory postsynaptic potential</t>
  </si>
  <si>
    <t>GO:0006643</t>
  </si>
  <si>
    <t>membrane lipid metabolic process</t>
  </si>
  <si>
    <t>ENSG00000137818</t>
  </si>
  <si>
    <t>RPLP1 subnetwork</t>
  </si>
  <si>
    <t>KEGG_ETHER_LIPID_METABOLISM</t>
  </si>
  <si>
    <t>ENSG00000174622</t>
  </si>
  <si>
    <t>ENSG00000174622 subnetwork</t>
  </si>
  <si>
    <t>GO:0004629</t>
  </si>
  <si>
    <t>phospholipase C activity</t>
  </si>
  <si>
    <t>ENSG00000122861</t>
  </si>
  <si>
    <t>PLAU subnetwork</t>
  </si>
  <si>
    <t>MP:0001300</t>
  </si>
  <si>
    <t>ocular hypertelorism</t>
  </si>
  <si>
    <t>MP:0001793</t>
  </si>
  <si>
    <t>altered susceptibility to infection</t>
  </si>
  <si>
    <t>MP:0008578</t>
  </si>
  <si>
    <t>decreased circulating interferon-gamma level</t>
  </si>
  <si>
    <t>GO:0042476</t>
  </si>
  <si>
    <t>odontogenesis</t>
  </si>
  <si>
    <t>GO:0045932</t>
  </si>
  <si>
    <t>negative regulation of muscle contraction</t>
  </si>
  <si>
    <t>GO:0009416</t>
  </si>
  <si>
    <t>response to light stimulus</t>
  </si>
  <si>
    <t>REACTOME_ZINC_INFLUX_INTO_CELLS_BY_THE_SLC39_GENE_FAMILY</t>
  </si>
  <si>
    <t>ENSG00000185338</t>
  </si>
  <si>
    <t>SOCS1 subnetwork</t>
  </si>
  <si>
    <t>MP:0001829</t>
  </si>
  <si>
    <t>increased activated T cell number</t>
  </si>
  <si>
    <t>ENSG00000086065</t>
  </si>
  <si>
    <t>CHMP5 subnetwork</t>
  </si>
  <si>
    <t>ENSG00000106125</t>
  </si>
  <si>
    <t>FAM188B subnetwork</t>
  </si>
  <si>
    <t>REACTOME_METABOLISM_OF_AMINO_ACIDS_AND_DERIVATIVES</t>
  </si>
  <si>
    <t>GO:0046969</t>
  </si>
  <si>
    <t>NAD-dependent histone deacetylase activity (H3-K9 specific)</t>
  </si>
  <si>
    <t>GO:0032129</t>
  </si>
  <si>
    <t>histone deacetylase activity (H3-K9 specific)</t>
  </si>
  <si>
    <t>GO:0008299</t>
  </si>
  <si>
    <t>isoprenoid biosynthetic process</t>
  </si>
  <si>
    <t>ENSG00000122026</t>
  </si>
  <si>
    <t>RPL21 subnetwork</t>
  </si>
  <si>
    <t>ENSG00000062485</t>
  </si>
  <si>
    <t>CS subnetwork</t>
  </si>
  <si>
    <t>GO:0002016</t>
  </si>
  <si>
    <t>regulation of blood volume by renin-angiotensin</t>
  </si>
  <si>
    <t>MP:0003786</t>
  </si>
  <si>
    <t>premature aging</t>
  </si>
  <si>
    <t>ENSG00000171867</t>
  </si>
  <si>
    <t>PRNP subnetwork</t>
  </si>
  <si>
    <t>GO:0060485</t>
  </si>
  <si>
    <t>mesenchyme development</t>
  </si>
  <si>
    <t>GO:0031334</t>
  </si>
  <si>
    <t>positive regulation of protein complex assembly</t>
  </si>
  <si>
    <t>GO:0007320</t>
  </si>
  <si>
    <t>insemination</t>
  </si>
  <si>
    <t>GO:0018298</t>
  </si>
  <si>
    <t>protein-chromophore linkage</t>
  </si>
  <si>
    <t>MP:0000836</t>
  </si>
  <si>
    <t>abnormal substantia nigra morphology</t>
  </si>
  <si>
    <t>GO:0033275</t>
  </si>
  <si>
    <t>actin-myosin filament sliding</t>
  </si>
  <si>
    <t>GO:0030049</t>
  </si>
  <si>
    <t>muscle filament sliding</t>
  </si>
  <si>
    <t>ENSG00000171621</t>
  </si>
  <si>
    <t>SPSB1 subnetwork</t>
  </si>
  <si>
    <t>GO:0010632</t>
  </si>
  <si>
    <t>regulation of epithelial cell migration</t>
  </si>
  <si>
    <t>ENSG00000117592</t>
  </si>
  <si>
    <t>PRDX6 subnetwork</t>
  </si>
  <si>
    <t>GO:0030832</t>
  </si>
  <si>
    <t>regulation of actin filament length</t>
  </si>
  <si>
    <t>ENSG00000139318</t>
  </si>
  <si>
    <t>DUSP6 subnetwork</t>
  </si>
  <si>
    <t>GO:0048511</t>
  </si>
  <si>
    <t>rhythmic process</t>
  </si>
  <si>
    <t>ENSG00000102580</t>
  </si>
  <si>
    <t>DNAJC3 subnetwork</t>
  </si>
  <si>
    <t>GO:0034341</t>
  </si>
  <si>
    <t>response to interferon-gamma</t>
  </si>
  <si>
    <t>GO:0051262</t>
  </si>
  <si>
    <t>protein tetramerization</t>
  </si>
  <si>
    <t>MP:0000063</t>
  </si>
  <si>
    <t>decreased bone mineral density</t>
  </si>
  <si>
    <t>REACTOME_ACTIVATION_OF_THE_PRE:REPLICATIVE_COMPLEX</t>
  </si>
  <si>
    <t>GO:0045670</t>
  </si>
  <si>
    <t>regulation of osteoclast differentiation</t>
  </si>
  <si>
    <t>MP:0004956</t>
  </si>
  <si>
    <t>decreased thymus weight</t>
  </si>
  <si>
    <t>GO:0046519</t>
  </si>
  <si>
    <t>sphingoid metabolic process</t>
  </si>
  <si>
    <t>ENSG00000137752</t>
  </si>
  <si>
    <t>CASP1 subnetwork</t>
  </si>
  <si>
    <t>GO:0010092</t>
  </si>
  <si>
    <t>specification of organ identity</t>
  </si>
  <si>
    <t>ENSG00000167674</t>
  </si>
  <si>
    <t>ENSG00000167674 subnetwork</t>
  </si>
  <si>
    <t>ENSG00000138698</t>
  </si>
  <si>
    <t>RAP1GDS1 subnetwork</t>
  </si>
  <si>
    <t>GO:0014911</t>
  </si>
  <si>
    <t>positive regulation of smooth muscle cell migration</t>
  </si>
  <si>
    <t>GO:0032652</t>
  </si>
  <si>
    <t>regulation of interleukin-1 production</t>
  </si>
  <si>
    <t>GO:0060008</t>
  </si>
  <si>
    <t>Sertoli cell differentiation</t>
  </si>
  <si>
    <t>GO:0007271</t>
  </si>
  <si>
    <t>synaptic transmission, cholinergic</t>
  </si>
  <si>
    <t>GO:0001965</t>
  </si>
  <si>
    <t>G-protein alpha-subunit binding</t>
  </si>
  <si>
    <t>GO:0043010</t>
  </si>
  <si>
    <t>camera-type eye development</t>
  </si>
  <si>
    <t>GO:0006878</t>
  </si>
  <si>
    <t>cellular copper ion homeostasis</t>
  </si>
  <si>
    <t>GO:0070252</t>
  </si>
  <si>
    <t>actin-mediated cell contraction</t>
  </si>
  <si>
    <t>GO:0071855</t>
  </si>
  <si>
    <t>neuropeptide receptor binding</t>
  </si>
  <si>
    <t>GO:0045580</t>
  </si>
  <si>
    <t>regulation of T cell differentiation</t>
  </si>
  <si>
    <t>GO:0031532</t>
  </si>
  <si>
    <t>actin cytoskeleton reorganization</t>
  </si>
  <si>
    <t>REACTOME_POLYMERASE_SWITCHING</t>
  </si>
  <si>
    <t>REACTOME_LEADING_STRAND_SYNTHESIS</t>
  </si>
  <si>
    <t>REACTOME_POLYMERASE_SWITCHING_ON_THE_C:STRAND_OF_THE_TELOMERE</t>
  </si>
  <si>
    <t>GO:0006206</t>
  </si>
  <si>
    <t>pyrimidine base metabolic process</t>
  </si>
  <si>
    <t>GO:0002495</t>
  </si>
  <si>
    <t>antigen processing and presentation of peptide antigen via MHC class II</t>
  </si>
  <si>
    <t>MP:0001961</t>
  </si>
  <si>
    <t>abnormal reflex</t>
  </si>
  <si>
    <t>GO:0043502</t>
  </si>
  <si>
    <t>regulation of muscle adaptation</t>
  </si>
  <si>
    <t>MP:0004811</t>
  </si>
  <si>
    <t>abnormal neuron physiology</t>
  </si>
  <si>
    <t>MP:0008263</t>
  </si>
  <si>
    <t>abnormal hippocampus CA1 region morphology</t>
  </si>
  <si>
    <t>GO:0008406</t>
  </si>
  <si>
    <t>gonad development</t>
  </si>
  <si>
    <t>ENSG00000081052</t>
  </si>
  <si>
    <t>COL4A4 subnetwork</t>
  </si>
  <si>
    <t>GO:0050727</t>
  </si>
  <si>
    <t>regulation of inflammatory response</t>
  </si>
  <si>
    <t>ENSG00000144648</t>
  </si>
  <si>
    <t>CCBP2 subnetwork</t>
  </si>
  <si>
    <t>MP:0000528</t>
  </si>
  <si>
    <t>delayed kidney development</t>
  </si>
  <si>
    <t>GO:0070498</t>
  </si>
  <si>
    <t>interleukin-1-mediated signaling pathway</t>
  </si>
  <si>
    <t>GO:0010458</t>
  </si>
  <si>
    <t>exit from mitosis</t>
  </si>
  <si>
    <t>GO:0030203</t>
  </si>
  <si>
    <t>glycosaminoglycan metabolic process</t>
  </si>
  <si>
    <t>MP:0011346</t>
  </si>
  <si>
    <t>renal tubule atrophy</t>
  </si>
  <si>
    <t>REACTOME_CELL_JUNCTION_ORGANIZATION</t>
  </si>
  <si>
    <t>ENSG00000124164</t>
  </si>
  <si>
    <t>VAPB subnetwork</t>
  </si>
  <si>
    <t>GO:0048935</t>
  </si>
  <si>
    <t>peripheral nervous system neuron development</t>
  </si>
  <si>
    <t>GO:0048934</t>
  </si>
  <si>
    <t>peripheral nervous system neuron differentiation</t>
  </si>
  <si>
    <t>GO:0001912</t>
  </si>
  <si>
    <t>positive regulation of leukocyte mediated cytotoxicity</t>
  </si>
  <si>
    <t>GO:0035250</t>
  </si>
  <si>
    <t>UDP-galactosyltransferase activity</t>
  </si>
  <si>
    <t>GO:0006970</t>
  </si>
  <si>
    <t>response to osmotic stress</t>
  </si>
  <si>
    <t>GO:0021794</t>
  </si>
  <si>
    <t>thalamus development</t>
  </si>
  <si>
    <t>ENSG00000103266</t>
  </si>
  <si>
    <t>STUB1 subnetwork</t>
  </si>
  <si>
    <t>GO:0042611</t>
  </si>
  <si>
    <t>MHC protein complex</t>
  </si>
  <si>
    <t>ENSG00000173372</t>
  </si>
  <si>
    <t>C1QA subnetwork</t>
  </si>
  <si>
    <t>GO:0042226</t>
  </si>
  <si>
    <t>interleukin-6 biosynthetic process</t>
  </si>
  <si>
    <t>KEGG_OXIDATIVE_PHOSPHORYLATION</t>
  </si>
  <si>
    <t>MP:0001873</t>
  </si>
  <si>
    <t>stomach inflammation</t>
  </si>
  <si>
    <t>ENSG00000153933</t>
  </si>
  <si>
    <t>DGKE subnetwork</t>
  </si>
  <si>
    <t>ENSG00000103152</t>
  </si>
  <si>
    <t>MPG subnetwork</t>
  </si>
  <si>
    <t>GO:0015813</t>
  </si>
  <si>
    <t>L-glutamate transport</t>
  </si>
  <si>
    <t>GO:0007423</t>
  </si>
  <si>
    <t>sensory organ development</t>
  </si>
  <si>
    <t>GO:0045026</t>
  </si>
  <si>
    <t>plasma membrane fusion</t>
  </si>
  <si>
    <t>MP:0001056</t>
  </si>
  <si>
    <t>abnormal cranial nerve morphology</t>
  </si>
  <si>
    <t>ENSG00000169021</t>
  </si>
  <si>
    <t>UQCRFS1 subnetwork</t>
  </si>
  <si>
    <t>ENSG00000067715</t>
  </si>
  <si>
    <t>SYT1 subnetwork</t>
  </si>
  <si>
    <t>GO:0048302</t>
  </si>
  <si>
    <t>regulation of isotype switching to IgG isotypes</t>
  </si>
  <si>
    <t>GO:0048168</t>
  </si>
  <si>
    <t>regulation of neuronal synaptic plasticity</t>
  </si>
  <si>
    <t>REACTOME_INFLAMMASOMES</t>
  </si>
  <si>
    <t>GO:0016780</t>
  </si>
  <si>
    <t>phosphotransferase activity, for other substituted phosphate groups</t>
  </si>
  <si>
    <t>GO:0048536</t>
  </si>
  <si>
    <t>spleen development</t>
  </si>
  <si>
    <t>GO:0051050</t>
  </si>
  <si>
    <t>positive regulation of transport</t>
  </si>
  <si>
    <t>MP:0004000</t>
  </si>
  <si>
    <t>impaired passive avoidance behavior</t>
  </si>
  <si>
    <t>ENSG00000196531</t>
  </si>
  <si>
    <t>NACA subnetwork</t>
  </si>
  <si>
    <t>ENSG00000154174</t>
  </si>
  <si>
    <t>TOMM70A subnetwork</t>
  </si>
  <si>
    <t>GO:0031279</t>
  </si>
  <si>
    <t>regulation of cyclase activity</t>
  </si>
  <si>
    <t>MP:0003169</t>
  </si>
  <si>
    <t>abnormal scala media morphology</t>
  </si>
  <si>
    <t>ENSG00000148660</t>
  </si>
  <si>
    <t>CAMK2G subnetwork</t>
  </si>
  <si>
    <t>REACTOME_INTERLEUKIN:6_SIGNALING</t>
  </si>
  <si>
    <t>ENSG00000111716</t>
  </si>
  <si>
    <t>LDHB subnetwork</t>
  </si>
  <si>
    <t>GO:0002690</t>
  </si>
  <si>
    <t>positive regulation of leukocyte chemotaxis</t>
  </si>
  <si>
    <t>GO:0045761</t>
  </si>
  <si>
    <t>regulation of adenylate cyclase activity</t>
  </si>
  <si>
    <t>GO:0072283</t>
  </si>
  <si>
    <t>metanephric renal vesicle morphogenesis</t>
  </si>
  <si>
    <t>ENSG00000212802</t>
  </si>
  <si>
    <t>ENSG00000212802 subnetwork</t>
  </si>
  <si>
    <t>ENSG00000174766</t>
  </si>
  <si>
    <t>ENSG00000174766 subnetwork</t>
  </si>
  <si>
    <t>ENSG00000113070</t>
  </si>
  <si>
    <t>HBEGF subnetwork</t>
  </si>
  <si>
    <t>MP:0002993</t>
  </si>
  <si>
    <t>arthritis</t>
  </si>
  <si>
    <t>GO:0006270</t>
  </si>
  <si>
    <t>DNA-dependent DNA replication initiation</t>
  </si>
  <si>
    <t>ENSG00000185247</t>
  </si>
  <si>
    <t>MAGEA11 subnetwork</t>
  </si>
  <si>
    <t>ENSG00000113327</t>
  </si>
  <si>
    <t>GABRG2 subnetwork</t>
  </si>
  <si>
    <t>MP:0004754</t>
  </si>
  <si>
    <t>abnormal kidney collecting duct morphology</t>
  </si>
  <si>
    <t>GO:0015643</t>
  </si>
  <si>
    <t>toxin binding</t>
  </si>
  <si>
    <t>GO:0042537</t>
  </si>
  <si>
    <t>benzene-containing compound metabolic process</t>
  </si>
  <si>
    <t>GO:0015293</t>
  </si>
  <si>
    <t>symporter activity</t>
  </si>
  <si>
    <t>ENSG00000102683</t>
  </si>
  <si>
    <t>SGCG subnetwork</t>
  </si>
  <si>
    <t>GO:0000041</t>
  </si>
  <si>
    <t>transition metal ion transport</t>
  </si>
  <si>
    <t>MP:0002705</t>
  </si>
  <si>
    <t>dilated renal tubules</t>
  </si>
  <si>
    <t>MP:0000864</t>
  </si>
  <si>
    <t>abnormal cerebellum vermis morphology</t>
  </si>
  <si>
    <t>MP:0002463</t>
  </si>
  <si>
    <t>abnormal neutrophil physiology</t>
  </si>
  <si>
    <t>GO:0043331</t>
  </si>
  <si>
    <t>response to dsRNA</t>
  </si>
  <si>
    <t>ENSG00000152894</t>
  </si>
  <si>
    <t>PTPRK subnetwork</t>
  </si>
  <si>
    <t>GO:0007431</t>
  </si>
  <si>
    <t>salivary gland development</t>
  </si>
  <si>
    <t>GO:0048873</t>
  </si>
  <si>
    <t>homeostasis of number of cells within a tissue</t>
  </si>
  <si>
    <t>MP:0008539</t>
  </si>
  <si>
    <t>decreased susceptibility to induced colitis</t>
  </si>
  <si>
    <t>GO:0007623</t>
  </si>
  <si>
    <t>circadian rhythm</t>
  </si>
  <si>
    <t>ENSG00000205220</t>
  </si>
  <si>
    <t>PSMB10 subnetwork</t>
  </si>
  <si>
    <t>ENSG00000181072</t>
  </si>
  <si>
    <t>CHRM2 subnetwork</t>
  </si>
  <si>
    <t>MP:0011501</t>
  </si>
  <si>
    <t>increased glomerular capsule space</t>
  </si>
  <si>
    <t>MP:0002621</t>
  </si>
  <si>
    <t>delayed neural tube closure</t>
  </si>
  <si>
    <t>MP:0003936</t>
  </si>
  <si>
    <t>abnormal reproductive system development</t>
  </si>
  <si>
    <t>ENSG00000108821</t>
  </si>
  <si>
    <t>COL1A1 subnetwork</t>
  </si>
  <si>
    <t>GO:0051865</t>
  </si>
  <si>
    <t>protein autoubiquitination</t>
  </si>
  <si>
    <t>GO:0005003</t>
  </si>
  <si>
    <t>ephrin receptor activity</t>
  </si>
  <si>
    <t>MP:0003149</t>
  </si>
  <si>
    <t>abnormal tectorial membrane morphology</t>
  </si>
  <si>
    <t>ENSG00000145817</t>
  </si>
  <si>
    <t>YIPF5 subnetwork</t>
  </si>
  <si>
    <t>GO:0015721</t>
  </si>
  <si>
    <t>bile acid and bile salt transport</t>
  </si>
  <si>
    <t>GO:0045682</t>
  </si>
  <si>
    <t>regulation of epidermis development</t>
  </si>
  <si>
    <t>GO:0035253</t>
  </si>
  <si>
    <t>ciliary rootlet</t>
  </si>
  <si>
    <t>GO:0032201</t>
  </si>
  <si>
    <t>telomere maintenance via semi-conservative replication</t>
  </si>
  <si>
    <t>MP:0004763</t>
  </si>
  <si>
    <t>absent brainstem auditory evoked potential</t>
  </si>
  <si>
    <t>ENSG00000171365</t>
  </si>
  <si>
    <t>CLCN5 subnetwork</t>
  </si>
  <si>
    <t>GO:0060445</t>
  </si>
  <si>
    <t>branching involved in salivary gland morphogenesis</t>
  </si>
  <si>
    <t>MP:0005166</t>
  </si>
  <si>
    <t>decreased susceptibility to injury</t>
  </si>
  <si>
    <t>GO:0050890</t>
  </si>
  <si>
    <t>cognition</t>
  </si>
  <si>
    <t>GO:0045408</t>
  </si>
  <si>
    <t>regulation of interleukin-6 biosynthetic process</t>
  </si>
  <si>
    <t>GO:0005791</t>
  </si>
  <si>
    <t>rough endoplasmic reticulum</t>
  </si>
  <si>
    <t>MP:0008908</t>
  </si>
  <si>
    <t>increased total fat pad weight</t>
  </si>
  <si>
    <t>MP:0003447</t>
  </si>
  <si>
    <t>decreased tumor growth/size</t>
  </si>
  <si>
    <t>GO:0043122</t>
  </si>
  <si>
    <t>regulation of I-kappaB kinase/NF-kappaB cascade</t>
  </si>
  <si>
    <t>GO:0010634</t>
  </si>
  <si>
    <t>positive regulation of epithelial cell migration</t>
  </si>
  <si>
    <t>GO:0034622</t>
  </si>
  <si>
    <t>cellular macromolecular complex assembly</t>
  </si>
  <si>
    <t>GO:0042605</t>
  </si>
  <si>
    <t>peptide antigen binding</t>
  </si>
  <si>
    <t>ENSG00000149131</t>
  </si>
  <si>
    <t>SERPING1 subnetwork</t>
  </si>
  <si>
    <t>GO:0043297</t>
  </si>
  <si>
    <t>apical junction assembly</t>
  </si>
  <si>
    <t>GO:0001676</t>
  </si>
  <si>
    <t>long-chain fatty acid metabolic process</t>
  </si>
  <si>
    <t>GO:0043624</t>
  </si>
  <si>
    <t>cellular protein complex disassembly</t>
  </si>
  <si>
    <t>MP:0005105</t>
  </si>
  <si>
    <t>abnormal middle ear ossicle morphology</t>
  </si>
  <si>
    <t>ENSG00000152582</t>
  </si>
  <si>
    <t>SPEF2 subnetwork</t>
  </si>
  <si>
    <t>GO:0043269</t>
  </si>
  <si>
    <t>regulation of ion transport</t>
  </si>
  <si>
    <t>REACTOME_FGFR1_LIGAND_BINDING_AND_ACTIVATION</t>
  </si>
  <si>
    <t>MP:0008682</t>
  </si>
  <si>
    <t>decreased interleukin-17 secretion</t>
  </si>
  <si>
    <t>GO:0046661</t>
  </si>
  <si>
    <t>male sex differentiation</t>
  </si>
  <si>
    <t>ENSG00000149806</t>
  </si>
  <si>
    <t>FAU subnetwork</t>
  </si>
  <si>
    <t>MP:0010180</t>
  </si>
  <si>
    <t>increased susceptibility to weight loss</t>
  </si>
  <si>
    <t>GO:0051282</t>
  </si>
  <si>
    <t>regulation of sequestering of calcium ion</t>
  </si>
  <si>
    <t>GO:0051283</t>
  </si>
  <si>
    <t>negative regulation of sequestering of calcium ion</t>
  </si>
  <si>
    <t>GO:0051209</t>
  </si>
  <si>
    <t>release of sequestered calcium ion into cytosol</t>
  </si>
  <si>
    <t>GO:0060491</t>
  </si>
  <si>
    <t>regulation of cell projection assembly</t>
  </si>
  <si>
    <t>GO:0000979</t>
  </si>
  <si>
    <t>RNA polymerase II core promoter sequence-specific DNA binding</t>
  </si>
  <si>
    <t>MP:0003957</t>
  </si>
  <si>
    <t>abnormal nitric oxide homeostasis</t>
  </si>
  <si>
    <t>GO:0021675</t>
  </si>
  <si>
    <t>nerve development</t>
  </si>
  <si>
    <t>KEGG_CARDIAC_MUSCLE_CONTRACTION</t>
  </si>
  <si>
    <t>ENSG00000103490</t>
  </si>
  <si>
    <t>PYCARD subnetwork</t>
  </si>
  <si>
    <t>GO:0009713</t>
  </si>
  <si>
    <t>catechol-containing compound biosynthetic process</t>
  </si>
  <si>
    <t>GO:0042423</t>
  </si>
  <si>
    <t>catecholamine biosynthetic process</t>
  </si>
  <si>
    <t>GO:0034312</t>
  </si>
  <si>
    <t>diol biosynthetic process</t>
  </si>
  <si>
    <t>REACTOME_JNK_C:JUN_KINASES_PHOSPHORYLATION_AND__ACTIVATION_MEDIATED_BY_ACTIVATED_HUMAN_TAK1</t>
  </si>
  <si>
    <t>ENSG00000184557</t>
  </si>
  <si>
    <t>SOCS3 subnetwork</t>
  </si>
  <si>
    <t>GO:0043123</t>
  </si>
  <si>
    <t>positive regulation of I-kappaB kinase/NF-kappaB cascade</t>
  </si>
  <si>
    <t>REACTOME_AMINE_LIGAND:BINDING_RECEPTORS</t>
  </si>
  <si>
    <t>GO:0035240</t>
  </si>
  <si>
    <t>dopamine binding</t>
  </si>
  <si>
    <t>GO:0043576</t>
  </si>
  <si>
    <t>regulation of respiratory gaseous exchange</t>
  </si>
  <si>
    <t>GO:0019865</t>
  </si>
  <si>
    <t>immunoglobulin binding</t>
  </si>
  <si>
    <t>ENSG00000022355</t>
  </si>
  <si>
    <t>GABRA1 subnetwork</t>
  </si>
  <si>
    <t>MP:0003723</t>
  </si>
  <si>
    <t>abnormal long bone morphology</t>
  </si>
  <si>
    <t>GO:0001976</t>
  </si>
  <si>
    <t>neurological system process involved in regulation of systemic arterial blood pressure</t>
  </si>
  <si>
    <t>GO:0032411</t>
  </si>
  <si>
    <t>positive regulation of transporter activity</t>
  </si>
  <si>
    <t>GO:0019363</t>
  </si>
  <si>
    <t>pyridine nucleotide biosynthetic process</t>
  </si>
  <si>
    <t>GO:0072525</t>
  </si>
  <si>
    <t>pyridine-containing compound biosynthetic process</t>
  </si>
  <si>
    <t>ENSG00000129465</t>
  </si>
  <si>
    <t>RIPK3 subnetwork</t>
  </si>
  <si>
    <t>GO:0050482</t>
  </si>
  <si>
    <t>arachidonic acid secretion</t>
  </si>
  <si>
    <t>GO:0055013</t>
  </si>
  <si>
    <t>cardiac muscle cell development</t>
  </si>
  <si>
    <t>GO:0055006</t>
  </si>
  <si>
    <t>cardiac cell development</t>
  </si>
  <si>
    <t>MP:0001192</t>
  </si>
  <si>
    <t>scaly skin</t>
  </si>
  <si>
    <t>GO:0021895</t>
  </si>
  <si>
    <t>cerebral cortex neuron differentiation</t>
  </si>
  <si>
    <t>MP:0001209</t>
  </si>
  <si>
    <t>spontaneous skin ulceration</t>
  </si>
  <si>
    <t>MP:0004521</t>
  </si>
  <si>
    <t>abnormal cochlear hair cell stereociliary bundle morphology</t>
  </si>
  <si>
    <t>ENSG00000132305</t>
  </si>
  <si>
    <t>IMMT subnetwork</t>
  </si>
  <si>
    <t>GO:0045211</t>
  </si>
  <si>
    <t>postsynaptic membrane</t>
  </si>
  <si>
    <t>MP:0002551</t>
  </si>
  <si>
    <t>abnormal blood coagulation</t>
  </si>
  <si>
    <t>MP:0002356</t>
  </si>
  <si>
    <t>abnormal spleen red pulp morphology</t>
  </si>
  <si>
    <t>GO:0030834</t>
  </si>
  <si>
    <t>regulation of actin filament depolymerization</t>
  </si>
  <si>
    <t>ENSG00000179562</t>
  </si>
  <si>
    <t>GCC1 subnetwork</t>
  </si>
  <si>
    <t>ENSG00000014138</t>
  </si>
  <si>
    <t>POLA2 subnetwork</t>
  </si>
  <si>
    <t>ENSG00000116954</t>
  </si>
  <si>
    <t>RRAGC subnetwork</t>
  </si>
  <si>
    <t>ENSG00000186895</t>
  </si>
  <si>
    <t>FGF3 subnetwork</t>
  </si>
  <si>
    <t>MP:0004567</t>
  </si>
  <si>
    <t>decreased myocardial fiber number</t>
  </si>
  <si>
    <t>GO:0003401</t>
  </si>
  <si>
    <t>axis elongation</t>
  </si>
  <si>
    <t>GO:0032663</t>
  </si>
  <si>
    <t>regulation of interleukin-2 production</t>
  </si>
  <si>
    <t>GO:0042506</t>
  </si>
  <si>
    <t>tyrosine phosphorylation of Stat5 protein</t>
  </si>
  <si>
    <t>GO:0048284</t>
  </si>
  <si>
    <t>organelle fusion</t>
  </si>
  <si>
    <t>ENSG00000092964</t>
  </si>
  <si>
    <t>DPYSL2 subnetwork</t>
  </si>
  <si>
    <t>GO:0043279</t>
  </si>
  <si>
    <t>response to alkaloid</t>
  </si>
  <si>
    <t>MP:0000471</t>
  </si>
  <si>
    <t>abnormal stomach epithelium morphology</t>
  </si>
  <si>
    <t>ENSG00000072415</t>
  </si>
  <si>
    <t>MPP5 subnetwork</t>
  </si>
  <si>
    <t>ENSG00000179801</t>
  </si>
  <si>
    <t>ENSG00000179801 subnetwork</t>
  </si>
  <si>
    <t>GO:0007200</t>
  </si>
  <si>
    <t>phospholipase C-activating G-protein coupled receptor signaling pathway</t>
  </si>
  <si>
    <t>ENSG00000167863</t>
  </si>
  <si>
    <t>ATP5H subnetwork</t>
  </si>
  <si>
    <t>GO:0048762</t>
  </si>
  <si>
    <t>mesenchymal cell differentiation</t>
  </si>
  <si>
    <t>GO:0002683</t>
  </si>
  <si>
    <t>negative regulation of immune system process</t>
  </si>
  <si>
    <t>GO:0002381</t>
  </si>
  <si>
    <t>immunoglobulin production involved in immunoglobulin mediated immune response</t>
  </si>
  <si>
    <t>ENSG00000151929</t>
  </si>
  <si>
    <t>BAG3 subnetwork</t>
  </si>
  <si>
    <t>GO:0031269</t>
  </si>
  <si>
    <t>pseudopodium assembly</t>
  </si>
  <si>
    <t>GO:0002695</t>
  </si>
  <si>
    <t>negative regulation of leukocyte activation</t>
  </si>
  <si>
    <t>MP:0008875</t>
  </si>
  <si>
    <t>abnormal xenobiotic pharmacokinetics</t>
  </si>
  <si>
    <t>MP:0001951</t>
  </si>
  <si>
    <t>abnormal breathing pattern</t>
  </si>
  <si>
    <t>MP:0001243</t>
  </si>
  <si>
    <t>abnormal dermal layer morphology</t>
  </si>
  <si>
    <t>GO:0007494</t>
  </si>
  <si>
    <t>midgut development</t>
  </si>
  <si>
    <t>GO:0021544</t>
  </si>
  <si>
    <t>subpallium development</t>
  </si>
  <si>
    <t>GO:0045843</t>
  </si>
  <si>
    <t>negative regulation of striated muscle tissue development</t>
  </si>
  <si>
    <t>GO:0071222</t>
  </si>
  <si>
    <t>cellular response to lipopolysaccharide</t>
  </si>
  <si>
    <t>GO:0051489</t>
  </si>
  <si>
    <t>regulation of filopodium assembly</t>
  </si>
  <si>
    <t>MP:0004189</t>
  </si>
  <si>
    <t>abnormal alveolar process morphology</t>
  </si>
  <si>
    <t>ENSG00000143418</t>
  </si>
  <si>
    <t>CERS2 subnetwork</t>
  </si>
  <si>
    <t>GO:0060219</t>
  </si>
  <si>
    <t>camera-type eye photoreceptor cell differentiation</t>
  </si>
  <si>
    <t>GO:0032421</t>
  </si>
  <si>
    <t>stereocilium bundle</t>
  </si>
  <si>
    <t>REACTOME_SEMA4D_INDUCED_CELL_MIGRATION_AND_GROWTH:CONE_COLLAPSE</t>
  </si>
  <si>
    <t>GO:0040037</t>
  </si>
  <si>
    <t>negative regulation of fibroblast growth factor receptor signaling pathway</t>
  </si>
  <si>
    <t>GO:0030239</t>
  </si>
  <si>
    <t>myofibril assembly</t>
  </si>
  <si>
    <t>GO:0045880</t>
  </si>
  <si>
    <t>positive regulation of smoothened signaling pathway</t>
  </si>
  <si>
    <t>GO:0019359</t>
  </si>
  <si>
    <t>nicotinamide nucleotide biosynthetic process</t>
  </si>
  <si>
    <t>ENSG00000137403</t>
  </si>
  <si>
    <t>GO:0043623</t>
  </si>
  <si>
    <t>cellular protein complex assembly</t>
  </si>
  <si>
    <t>GO:0007603</t>
  </si>
  <si>
    <t>phototransduction, visible light</t>
  </si>
  <si>
    <t>ENSG00000138376</t>
  </si>
  <si>
    <t>BARD1 subnetwork</t>
  </si>
  <si>
    <t>GO:0022029</t>
  </si>
  <si>
    <t>telencephalon cell migration</t>
  </si>
  <si>
    <t>REACTOME_SIGNALLING_TO_ERKS</t>
  </si>
  <si>
    <t>MP:0000550</t>
  </si>
  <si>
    <t>abnormal forelimb morphology</t>
  </si>
  <si>
    <t>MP:0001363</t>
  </si>
  <si>
    <t>increased anxiety-related response</t>
  </si>
  <si>
    <t>GO:0042523</t>
  </si>
  <si>
    <t>positive regulation of tyrosine phosphorylation of Stat5 protein</t>
  </si>
  <si>
    <t>GO:0046415</t>
  </si>
  <si>
    <t>urate metabolic process</t>
  </si>
  <si>
    <t>GO:0048853</t>
  </si>
  <si>
    <t>forebrain morphogenesis</t>
  </si>
  <si>
    <t>ENSG00000154134</t>
  </si>
  <si>
    <t>ROBO3 subnetwork</t>
  </si>
  <si>
    <t>GO:0006805</t>
  </si>
  <si>
    <t>xenobiotic metabolic process</t>
  </si>
  <si>
    <t>GO:0046006</t>
  </si>
  <si>
    <t>regulation of activated T cell proliferation</t>
  </si>
  <si>
    <t>ENSG00000131051</t>
  </si>
  <si>
    <t>RBM39 subnetwork</t>
  </si>
  <si>
    <t>MP:0002163</t>
  </si>
  <si>
    <t>abnormal gland morphology</t>
  </si>
  <si>
    <t>ENSG00000086475</t>
  </si>
  <si>
    <t>SEPHS1 subnetwork</t>
  </si>
  <si>
    <t>MP:0010299</t>
  </si>
  <si>
    <t>increased mammary gland tumor incidence</t>
  </si>
  <si>
    <t>GO:0009168</t>
  </si>
  <si>
    <t>purine ribonucleoside monophosphate biosynthetic process</t>
  </si>
  <si>
    <t>GO:0009127</t>
  </si>
  <si>
    <t>purine nucleoside monophosphate biosynthetic process</t>
  </si>
  <si>
    <t>GO:0006521</t>
  </si>
  <si>
    <t>regulation of cellular amino acid metabolic process</t>
  </si>
  <si>
    <t>GO:0035909</t>
  </si>
  <si>
    <t>aorta morphogenesis</t>
  </si>
  <si>
    <t>GO:0035904</t>
  </si>
  <si>
    <t>aorta development</t>
  </si>
  <si>
    <t>ENSG00000078902</t>
  </si>
  <si>
    <t>TOLLIP subnetwork</t>
  </si>
  <si>
    <t>MP:0001899</t>
  </si>
  <si>
    <t>absent long term depression</t>
  </si>
  <si>
    <t>GO:0045762</t>
  </si>
  <si>
    <t>positive regulation of adenylate cyclase activity</t>
  </si>
  <si>
    <t>GO:0031281</t>
  </si>
  <si>
    <t>positive regulation of cyclase activity</t>
  </si>
  <si>
    <t>ENSG00000087086</t>
  </si>
  <si>
    <t>FTL subnetwork</t>
  </si>
  <si>
    <t>GO:0070661</t>
  </si>
  <si>
    <t>leukocyte proliferation</t>
  </si>
  <si>
    <t>GO:0031663</t>
  </si>
  <si>
    <t>lipopolysaccharide-mediated signaling pathway</t>
  </si>
  <si>
    <t>GO:0008589</t>
  </si>
  <si>
    <t>regulation of smoothened signaling pathway</t>
  </si>
  <si>
    <t>ENSG00000173744</t>
  </si>
  <si>
    <t>AGFG1 subnetwork</t>
  </si>
  <si>
    <t>GO:0007205</t>
  </si>
  <si>
    <t>protein kinase C-activating G-protein coupled receptor signaling pathway</t>
  </si>
  <si>
    <t>MP:0002021</t>
  </si>
  <si>
    <t>increased incidence of induced tumors</t>
  </si>
  <si>
    <t>ENSG00000124614</t>
  </si>
  <si>
    <t>RPS10 subnetwork</t>
  </si>
  <si>
    <t>MP:0004742</t>
  </si>
  <si>
    <t>abnormal vestibular system physiology</t>
  </si>
  <si>
    <t>GO:0009435</t>
  </si>
  <si>
    <t>NAD biosynthetic process</t>
  </si>
  <si>
    <t>ENSG00000049449</t>
  </si>
  <si>
    <t>RCN1 subnetwork</t>
  </si>
  <si>
    <t>GO:0002698</t>
  </si>
  <si>
    <t>negative regulation of immune effector process</t>
  </si>
  <si>
    <t>MP:0003484</t>
  </si>
  <si>
    <t>abnormal channel response</t>
  </si>
  <si>
    <t>GO:0045342</t>
  </si>
  <si>
    <t>MHC class II biosynthetic process</t>
  </si>
  <si>
    <t>GO:0010662</t>
  </si>
  <si>
    <t>regulation of striated muscle cell apoptotic process</t>
  </si>
  <si>
    <t>ENSG00000075239</t>
  </si>
  <si>
    <t>ACAT1 subnetwork</t>
  </si>
  <si>
    <t>MP:0004362</t>
  </si>
  <si>
    <t>cochlear hair cell degeneration</t>
  </si>
  <si>
    <t>REACTOME_CLASS_C3_METABOTROPIC_GLUTAMATEPHEROMONE_RECEPTORS</t>
  </si>
  <si>
    <t>ENSG00000166206</t>
  </si>
  <si>
    <t>GABRB3 subnetwork</t>
  </si>
  <si>
    <t>GO:0046631</t>
  </si>
  <si>
    <t>alpha-beta T cell activation</t>
  </si>
  <si>
    <t>GO:0035050</t>
  </si>
  <si>
    <t>embryonic heart tube development</t>
  </si>
  <si>
    <t>GO:0008206</t>
  </si>
  <si>
    <t>bile acid metabolic process</t>
  </si>
  <si>
    <t>GO:0071466</t>
  </si>
  <si>
    <t>cellular response to xenobiotic stimulus</t>
  </si>
  <si>
    <t>GO:0009410</t>
  </si>
  <si>
    <t>response to xenobiotic stimulus</t>
  </si>
  <si>
    <t>REACTOME_SIGNALLING_TO_RAS</t>
  </si>
  <si>
    <t>ENSG00000116161</t>
  </si>
  <si>
    <t>CACYBP subnetwork</t>
  </si>
  <si>
    <t>ENSG00000131899</t>
  </si>
  <si>
    <t>LLGL1 subnetwork</t>
  </si>
  <si>
    <t>ENSG00000169189</t>
  </si>
  <si>
    <t>NSMCE1 subnetwork</t>
  </si>
  <si>
    <t>GO:0009607</t>
  </si>
  <si>
    <t>response to biotic stimulus</t>
  </si>
  <si>
    <t>GO:0030003</t>
  </si>
  <si>
    <t>cellular cation homeostasis</t>
  </si>
  <si>
    <t>MP:0008133</t>
  </si>
  <si>
    <t>decreased Peyer's patch number</t>
  </si>
  <si>
    <t>MP:0002206</t>
  </si>
  <si>
    <t>abnormal CNS synaptic transmission</t>
  </si>
  <si>
    <t>KEGG_INTESTINAL_IMMUNE_NETWORK_FOR_IGA_PRODUCTION</t>
  </si>
  <si>
    <t>GO:0042640</t>
  </si>
  <si>
    <t>anagen</t>
  </si>
  <si>
    <t>REACTOME_ENDOGENOUS_STEROLS</t>
  </si>
  <si>
    <t>GO:0048608</t>
  </si>
  <si>
    <t>reproductive structure development</t>
  </si>
  <si>
    <t>ENSG00000163220</t>
  </si>
  <si>
    <t>S100A9 subnetwork</t>
  </si>
  <si>
    <t>GO:0031099</t>
  </si>
  <si>
    <t>regeneration</t>
  </si>
  <si>
    <t>ENSG00000140326</t>
  </si>
  <si>
    <t>CDAN1 subnetwork</t>
  </si>
  <si>
    <t>GO:0009593</t>
  </si>
  <si>
    <t>detection of chemical stimulus</t>
  </si>
  <si>
    <t>GO:0031268</t>
  </si>
  <si>
    <t>pseudopodium organization</t>
  </si>
  <si>
    <t>MP:0000823</t>
  </si>
  <si>
    <t>abnormal lateral ventricle morphology</t>
  </si>
  <si>
    <t>MP:0003797</t>
  </si>
  <si>
    <t>abnormal compact bone morphology</t>
  </si>
  <si>
    <t>ENSG00000197958</t>
  </si>
  <si>
    <t>RPL12 subnetwork</t>
  </si>
  <si>
    <t>GO:0021511</t>
  </si>
  <si>
    <t>spinal cord patterning</t>
  </si>
  <si>
    <t>GO:0045197</t>
  </si>
  <si>
    <t>establishment or maintenance of epithelial cell apical/basal polarity</t>
  </si>
  <si>
    <t>MP:0004813</t>
  </si>
  <si>
    <t>absent linear vestibular evoked potential</t>
  </si>
  <si>
    <t>MP:0001384</t>
  </si>
  <si>
    <t>abnormal pup retrieval</t>
  </si>
  <si>
    <t>ENSG00000186810</t>
  </si>
  <si>
    <t>CXCR3 subnetwork</t>
  </si>
  <si>
    <t>ENSG00000145349</t>
  </si>
  <si>
    <t>CAMK2D subnetwork</t>
  </si>
  <si>
    <t>GO:0019098</t>
  </si>
  <si>
    <t>reproductive behavior</t>
  </si>
  <si>
    <t>ENSG00000117713</t>
  </si>
  <si>
    <t>ARID1A subnetwork</t>
  </si>
  <si>
    <t>GO:0070206</t>
  </si>
  <si>
    <t>protein trimerization</t>
  </si>
  <si>
    <t>ENSG00000170876</t>
  </si>
  <si>
    <t>TMEM43 subnetwork</t>
  </si>
  <si>
    <t>MP:0002211</t>
  </si>
  <si>
    <t>abnormal primary sex determination</t>
  </si>
  <si>
    <t>MP:0001566</t>
  </si>
  <si>
    <t>hyperphosphatemia</t>
  </si>
  <si>
    <t>ENSG00000160972</t>
  </si>
  <si>
    <t>PPP1R16A subnetwork</t>
  </si>
  <si>
    <t>ENSG00000075142</t>
  </si>
  <si>
    <t>SRI subnetwork</t>
  </si>
  <si>
    <t>MP:0000558</t>
  </si>
  <si>
    <t>abnormal tibia morphology</t>
  </si>
  <si>
    <t>GO:0006283</t>
  </si>
  <si>
    <t>transcription-coupled nucleotide-excision repair</t>
  </si>
  <si>
    <t>MP:0003862</t>
  </si>
  <si>
    <t>decreased aggression towards males</t>
  </si>
  <si>
    <t>GO:0050839</t>
  </si>
  <si>
    <t>cell adhesion molecule binding</t>
  </si>
  <si>
    <t>MP:0004163</t>
  </si>
  <si>
    <t>abnormal adenohypophysis morphology</t>
  </si>
  <si>
    <t>ENSG00000171223</t>
  </si>
  <si>
    <t>JUNB subnetwork</t>
  </si>
  <si>
    <t>ENSG00000010256</t>
  </si>
  <si>
    <t>UQCRC1 subnetwork</t>
  </si>
  <si>
    <t>ENSG00000143507</t>
  </si>
  <si>
    <t>DUSP10 subnetwork</t>
  </si>
  <si>
    <t>GO:0001533</t>
  </si>
  <si>
    <t>cornified envelope</t>
  </si>
  <si>
    <t>KEGG_CELL_ADHESION_MOLECULES_CAMS</t>
  </si>
  <si>
    <t>GO:0055080</t>
  </si>
  <si>
    <t>cation homeostasis</t>
  </si>
  <si>
    <t>ENSG00000172270</t>
  </si>
  <si>
    <t>BSG subnetwork</t>
  </si>
  <si>
    <t>GO:0050870</t>
  </si>
  <si>
    <t>positive regulation of T cell activation</t>
  </si>
  <si>
    <t>GO:0008544</t>
  </si>
  <si>
    <t>epidermis development</t>
  </si>
  <si>
    <t>GO:0070830</t>
  </si>
  <si>
    <t>tight junction assembly</t>
  </si>
  <si>
    <t>GO:0045214</t>
  </si>
  <si>
    <t>sarcomere organization</t>
  </si>
  <si>
    <t>GO:0030252</t>
  </si>
  <si>
    <t>growth hormone secretion</t>
  </si>
  <si>
    <t>ENSG00000175224</t>
  </si>
  <si>
    <t>ATG13 subnetwork</t>
  </si>
  <si>
    <t>ENSG00000131242</t>
  </si>
  <si>
    <t>RAB11FIP4 subnetwork</t>
  </si>
  <si>
    <t>GO:0050922</t>
  </si>
  <si>
    <t>negative regulation of chemotaxis</t>
  </si>
  <si>
    <t>GO:0006359</t>
  </si>
  <si>
    <t>regulation of transcription from RNA polymerase III promoter</t>
  </si>
  <si>
    <t>GO:0019953</t>
  </si>
  <si>
    <t>sexual reproduction</t>
  </si>
  <si>
    <t>MP:0005130</t>
  </si>
  <si>
    <t>decreased follicle stimulating hormone level</t>
  </si>
  <si>
    <t>ENSG00000137055</t>
  </si>
  <si>
    <t>PLAA subnetwork</t>
  </si>
  <si>
    <t>MP:0005352</t>
  </si>
  <si>
    <t>small cranium</t>
  </si>
  <si>
    <t>GO:0014033</t>
  </si>
  <si>
    <t>neural crest cell differentiation</t>
  </si>
  <si>
    <t>GO:0043383</t>
  </si>
  <si>
    <t>negative T cell selection</t>
  </si>
  <si>
    <t>ENSG00000169139</t>
  </si>
  <si>
    <t>UBE2V2 subnetwork</t>
  </si>
  <si>
    <t>MP:0002420</t>
  </si>
  <si>
    <t>abnormal adaptive immunity</t>
  </si>
  <si>
    <t>GO:0046651</t>
  </si>
  <si>
    <t>lymphocyte proliferation</t>
  </si>
  <si>
    <t>GO:0032616</t>
  </si>
  <si>
    <t>interleukin-13 production</t>
  </si>
  <si>
    <t>MP:0005078</t>
  </si>
  <si>
    <t>abnormal cytotoxic T cell physiology</t>
  </si>
  <si>
    <t>ENSG00000011465</t>
  </si>
  <si>
    <t>DCN subnetwork</t>
  </si>
  <si>
    <t>ENSG00000100151</t>
  </si>
  <si>
    <t>PICK1 subnetwork</t>
  </si>
  <si>
    <t>MP:0001431</t>
  </si>
  <si>
    <t>abnormal eating behavior</t>
  </si>
  <si>
    <t>MP:0001751</t>
  </si>
  <si>
    <t>increased circulating luteinizing hormone level</t>
  </si>
  <si>
    <t>MP:0005036</t>
  </si>
  <si>
    <t>diarrhea</t>
  </si>
  <si>
    <t>GO:0006665</t>
  </si>
  <si>
    <t>sphingolipid metabolic process</t>
  </si>
  <si>
    <t>ENSG00000171150</t>
  </si>
  <si>
    <t>SOCS5 subnetwork</t>
  </si>
  <si>
    <t>GO:0046717</t>
  </si>
  <si>
    <t>acid secretion</t>
  </si>
  <si>
    <t>ENSG00000186979</t>
  </si>
  <si>
    <t>ENSG00000186979 subnetwork</t>
  </si>
  <si>
    <t>GO:0048525</t>
  </si>
  <si>
    <t>negative regulation of viral reproduction</t>
  </si>
  <si>
    <t>GO:0045071</t>
  </si>
  <si>
    <t>negative regulation of viral genome replication</t>
  </si>
  <si>
    <t>GO:0001741</t>
  </si>
  <si>
    <t>XY body</t>
  </si>
  <si>
    <t>MP:0001876</t>
  </si>
  <si>
    <t>decreased inflammatory response</t>
  </si>
  <si>
    <t>MP:0006398</t>
  </si>
  <si>
    <t>increased long bone epiphyseal plate size</t>
  </si>
  <si>
    <t>MP:0002945</t>
  </si>
  <si>
    <t>abnormal inhibitory postsynaptic currents</t>
  </si>
  <si>
    <t>MP:0001211</t>
  </si>
  <si>
    <t>wrinkled skin</t>
  </si>
  <si>
    <t>ENSG00000104368</t>
  </si>
  <si>
    <t>PLAT subnetwork</t>
  </si>
  <si>
    <t>GO:0051705</t>
  </si>
  <si>
    <t>behavioral interaction between organisms</t>
  </si>
  <si>
    <t>GO:0002360</t>
  </si>
  <si>
    <t>T cell lineage commitment</t>
  </si>
  <si>
    <t>GO:0006672</t>
  </si>
  <si>
    <t>ceramide metabolic process</t>
  </si>
  <si>
    <t>ENSG00000102871</t>
  </si>
  <si>
    <t>TRADD subnetwork</t>
  </si>
  <si>
    <t>KEGG_NEUROACTIVE_LIGAND_RECEPTOR_INTERACTION</t>
  </si>
  <si>
    <t>GO:0031116</t>
  </si>
  <si>
    <t>positive regulation of microtubule polymerization</t>
  </si>
  <si>
    <t>REACTOME_RNA_POLYMERASE_I_PROMOTER_OPENING</t>
  </si>
  <si>
    <t>MP:0008135</t>
  </si>
  <si>
    <t>small Peyer's patches</t>
  </si>
  <si>
    <t>ENSG00000188488</t>
  </si>
  <si>
    <t>SERPINA5 subnetwork</t>
  </si>
  <si>
    <t>MP:0003026</t>
  </si>
  <si>
    <t>decreased vasoconstriction</t>
  </si>
  <si>
    <t>GO:0004091</t>
  </si>
  <si>
    <t>carboxylesterase activity</t>
  </si>
  <si>
    <t>ENSG00000108691</t>
  </si>
  <si>
    <t>CCL2 subnetwork</t>
  </si>
  <si>
    <t>GO:0050771</t>
  </si>
  <si>
    <t>negative regulation of axonogenesis</t>
  </si>
  <si>
    <t>ENSG00000143702</t>
  </si>
  <si>
    <t>CEP170 subnetwork</t>
  </si>
  <si>
    <t>ENSG00000136044</t>
  </si>
  <si>
    <t>APPL2 subnetwork</t>
  </si>
  <si>
    <t>GO:0007190</t>
  </si>
  <si>
    <t>activation of adenylate cyclase activity</t>
  </si>
  <si>
    <t>ENSG00000161217</t>
  </si>
  <si>
    <t>PCYT1A subnetwork</t>
  </si>
  <si>
    <t>ENSG00000115540</t>
  </si>
  <si>
    <t>MOB4 subnetwork</t>
  </si>
  <si>
    <t>GO:0006004</t>
  </si>
  <si>
    <t>fucose metabolic process</t>
  </si>
  <si>
    <t>MP:0001883</t>
  </si>
  <si>
    <t>mammary adenocarcinoma</t>
  </si>
  <si>
    <t>GO:0043487</t>
  </si>
  <si>
    <t>regulation of RNA stability</t>
  </si>
  <si>
    <t>MP:0001938</t>
  </si>
  <si>
    <t>delayed sexual maturation</t>
  </si>
  <si>
    <t>MP:0001963</t>
  </si>
  <si>
    <t>abnormal hearing physiology</t>
  </si>
  <si>
    <t>GO:0045494</t>
  </si>
  <si>
    <t>photoreceptor cell maintenance</t>
  </si>
  <si>
    <t>GO:0030850</t>
  </si>
  <si>
    <t>prostate gland development</t>
  </si>
  <si>
    <t>GO:0030917</t>
  </si>
  <si>
    <t>midbrain-hindbrain boundary development</t>
  </si>
  <si>
    <t>MP:0004527</t>
  </si>
  <si>
    <t>abnormal outer hair cell stereociliary bundle morphology</t>
  </si>
  <si>
    <t>MP:0004799</t>
  </si>
  <si>
    <t>increased susceptibility to experimental autoimmune encephalomyelitis</t>
  </si>
  <si>
    <t>GO:0044319</t>
  </si>
  <si>
    <t>wound healing, spreading of cells</t>
  </si>
  <si>
    <t>ENSG00000180210</t>
  </si>
  <si>
    <t>F2 subnetwork</t>
  </si>
  <si>
    <t>GO:0030903</t>
  </si>
  <si>
    <t>notochord development</t>
  </si>
  <si>
    <t>GO:0072507</t>
  </si>
  <si>
    <t>divalent inorganic cation homeostasis</t>
  </si>
  <si>
    <t>GO:0010453</t>
  </si>
  <si>
    <t>regulation of cell fate commitment</t>
  </si>
  <si>
    <t>GO:0042461</t>
  </si>
  <si>
    <t>photoreceptor cell development</t>
  </si>
  <si>
    <t>MP:0006065</t>
  </si>
  <si>
    <t>abnormal heart position or orientation</t>
  </si>
  <si>
    <t>GO:0070851</t>
  </si>
  <si>
    <t>growth factor receptor binding</t>
  </si>
  <si>
    <t>GO:0045346</t>
  </si>
  <si>
    <t>regulation of MHC class II biosynthetic process</t>
  </si>
  <si>
    <t>GO:0071320</t>
  </si>
  <si>
    <t>cellular response to cAMP</t>
  </si>
  <si>
    <t>ENSG00000167110</t>
  </si>
  <si>
    <t>GOLGA2 subnetwork</t>
  </si>
  <si>
    <t>ENSG00000166228</t>
  </si>
  <si>
    <t>PCBD1 subnetwork</t>
  </si>
  <si>
    <t>GO:0072073</t>
  </si>
  <si>
    <t>kidney epithelium development</t>
  </si>
  <si>
    <t>GO:0005343</t>
  </si>
  <si>
    <t>organic acid:sodium symporter activity</t>
  </si>
  <si>
    <t>GO:0030042</t>
  </si>
  <si>
    <t>actin filament depolymerization</t>
  </si>
  <si>
    <t>GO:0006333</t>
  </si>
  <si>
    <t>chromatin assembly or disassembly</t>
  </si>
  <si>
    <t>GO:0002684</t>
  </si>
  <si>
    <t>positive regulation of immune system process</t>
  </si>
  <si>
    <t>GO:0043567</t>
  </si>
  <si>
    <t>regulation of insulin-like growth factor receptor signaling pathway</t>
  </si>
  <si>
    <t>KEGG_GLYCOSAMINOGLYCAN_DEGRADATION</t>
  </si>
  <si>
    <t>ENSG00000105737</t>
  </si>
  <si>
    <t>GRIK5 subnetwork</t>
  </si>
  <si>
    <t>MP:0009335</t>
  </si>
  <si>
    <t>decreased splenocyte proliferation</t>
  </si>
  <si>
    <t>GO:0030424</t>
  </si>
  <si>
    <t>axon</t>
  </si>
  <si>
    <t>GO:0008171</t>
  </si>
  <si>
    <t>O-methyltransferase activity</t>
  </si>
  <si>
    <t>GO:0007080</t>
  </si>
  <si>
    <t>mitotic metaphase plate congression</t>
  </si>
  <si>
    <t>GO:0030317</t>
  </si>
  <si>
    <t>sperm motility</t>
  </si>
  <si>
    <t>GO:0009636</t>
  </si>
  <si>
    <t>response to toxin</t>
  </si>
  <si>
    <t>GO:0016504</t>
  </si>
  <si>
    <t>peptidase activator activity</t>
  </si>
  <si>
    <t>GO:0006041</t>
  </si>
  <si>
    <t>glucosamine metabolic process</t>
  </si>
  <si>
    <t>GO:0006044</t>
  </si>
  <si>
    <t>N-acetylglucosamine metabolic process</t>
  </si>
  <si>
    <t>ENSG00000104081</t>
  </si>
  <si>
    <t>BMF subnetwork</t>
  </si>
  <si>
    <t>GO:0006684</t>
  </si>
  <si>
    <t>sphingomyelin metabolic process</t>
  </si>
  <si>
    <t>GO:0007099</t>
  </si>
  <si>
    <t>centriole replication</t>
  </si>
  <si>
    <t>GO:0050930</t>
  </si>
  <si>
    <t>induction of positive chemotaxis</t>
  </si>
  <si>
    <t>GO:0032494</t>
  </si>
  <si>
    <t>response to peptidoglycan</t>
  </si>
  <si>
    <t>GO:0014075</t>
  </si>
  <si>
    <t>response to amine stimulus</t>
  </si>
  <si>
    <t>ENSG00000164107</t>
  </si>
  <si>
    <t>HAND2 subnetwork</t>
  </si>
  <si>
    <t>GO:0003215</t>
  </si>
  <si>
    <t>cardiac right ventricle morphogenesis</t>
  </si>
  <si>
    <t>MP:0010869</t>
  </si>
  <si>
    <t>decreased bone trabecula number</t>
  </si>
  <si>
    <t>GO:0071356</t>
  </si>
  <si>
    <t>cellular response to tumor necrosis factor</t>
  </si>
  <si>
    <t>GO:0005930</t>
  </si>
  <si>
    <t>axoneme</t>
  </si>
  <si>
    <t>GO:0019861</t>
  </si>
  <si>
    <t>flagellum</t>
  </si>
  <si>
    <t>REACTOME_THE_NLRP3_INFLAMMASOME</t>
  </si>
  <si>
    <t>MP:0005424</t>
  </si>
  <si>
    <t>jerky movement</t>
  </si>
  <si>
    <t>MP:0005006</t>
  </si>
  <si>
    <t>abnormal osteoblast physiology</t>
  </si>
  <si>
    <t>MP:0010263</t>
  </si>
  <si>
    <t>total cataracts</t>
  </si>
  <si>
    <t>MP:0009237</t>
  </si>
  <si>
    <t>kinked sperm flagellum</t>
  </si>
  <si>
    <t>GO:0005262</t>
  </si>
  <si>
    <t>calcium channel activity</t>
  </si>
  <si>
    <t>GO:0015800</t>
  </si>
  <si>
    <t>acidic amino acid transport</t>
  </si>
  <si>
    <t>GO:0007018</t>
  </si>
  <si>
    <t>microtubule-based movement</t>
  </si>
  <si>
    <t>KEGG_HEMATOPOIETIC_CELL_LINEAGE</t>
  </si>
  <si>
    <t>ENSG00000185883</t>
  </si>
  <si>
    <t>ATP6V0C subnetwork</t>
  </si>
  <si>
    <t>MP:0001046</t>
  </si>
  <si>
    <t>abnormal enteric neuron morphology</t>
  </si>
  <si>
    <t>REACTOME_NUCLEOTIDE:LIKE_PURINERGIC_RECEPTORS</t>
  </si>
  <si>
    <t>GO:0021983</t>
  </si>
  <si>
    <t>pituitary gland development</t>
  </si>
  <si>
    <t>ENSG00000197275</t>
  </si>
  <si>
    <t>RAD54B subnetwork</t>
  </si>
  <si>
    <t>GO:0003735</t>
  </si>
  <si>
    <t>structural constituent of ribosome</t>
  </si>
  <si>
    <t>MP:0008840</t>
  </si>
  <si>
    <t>abnormal spike wave discharge</t>
  </si>
  <si>
    <t>MP:0001196</t>
  </si>
  <si>
    <t>shiny skin</t>
  </si>
  <si>
    <t>GO:0043046</t>
  </si>
  <si>
    <t>DNA methylation involved in gamete generation</t>
  </si>
  <si>
    <t>ENSG00000109107</t>
  </si>
  <si>
    <t>ALDOC subnetwork</t>
  </si>
  <si>
    <t>GO:0043243</t>
  </si>
  <si>
    <t>positive regulation of protein complex disassembly</t>
  </si>
  <si>
    <t>GO:0031012</t>
  </si>
  <si>
    <t>extracellular matrix</t>
  </si>
  <si>
    <t>GO:0045168</t>
  </si>
  <si>
    <t>cell-cell signaling involved in cell fate commitment</t>
  </si>
  <si>
    <t>ENSG00000103187</t>
  </si>
  <si>
    <t>COTL1 subnetwork</t>
  </si>
  <si>
    <t>ENSG00000178035</t>
  </si>
  <si>
    <t>IMPDH2 subnetwork</t>
  </si>
  <si>
    <t>ENSG00000206509</t>
  </si>
  <si>
    <t>ENSG00000124155</t>
  </si>
  <si>
    <t>PIGT subnetwork</t>
  </si>
  <si>
    <t>GO:0043252</t>
  </si>
  <si>
    <t>sodium-independent organic anion transport</t>
  </si>
  <si>
    <t>GO:0009247</t>
  </si>
  <si>
    <t>glycolipid biosynthetic process</t>
  </si>
  <si>
    <t>MP:0005164</t>
  </si>
  <si>
    <t>abnormal response to injury</t>
  </si>
  <si>
    <t>ENSG00000197785</t>
  </si>
  <si>
    <t>ATAD3A subnetwork</t>
  </si>
  <si>
    <t>ENSG00000160746</t>
  </si>
  <si>
    <t>ANO10 subnetwork</t>
  </si>
  <si>
    <t>GO:0004622</t>
  </si>
  <si>
    <t>lysophospholipase activity</t>
  </si>
  <si>
    <t>GO:0005044</t>
  </si>
  <si>
    <t>scavenger receptor activity</t>
  </si>
  <si>
    <t>MP:0000131</t>
  </si>
  <si>
    <t>abnormal long bone epiphysis morphology</t>
  </si>
  <si>
    <t>GO:0017136</t>
  </si>
  <si>
    <t>NAD-dependent histone deacetylase activity</t>
  </si>
  <si>
    <t>GO:0034979</t>
  </si>
  <si>
    <t>NAD-dependent protein deacetylase activity</t>
  </si>
  <si>
    <t>MP:0000965</t>
  </si>
  <si>
    <t>abnormal sensory neuron morphology</t>
  </si>
  <si>
    <t>GO:0031513</t>
  </si>
  <si>
    <t>nonmotile primary cilium</t>
  </si>
  <si>
    <t>MP:0003360</t>
  </si>
  <si>
    <t>abnormal depression-related behavior</t>
  </si>
  <si>
    <t>ENSG00000146677</t>
  </si>
  <si>
    <t>ENSG00000146677 subnetwork</t>
  </si>
  <si>
    <t>ENSG00000006075</t>
  </si>
  <si>
    <t>CCL3 subnetwork</t>
  </si>
  <si>
    <t>GO:0048593</t>
  </si>
  <si>
    <t>camera-type eye morphogenesis</t>
  </si>
  <si>
    <t>GO:0046434</t>
  </si>
  <si>
    <t>organophosphate catabolic process</t>
  </si>
  <si>
    <t>REACTOME_INWARDLY_RECTIFYING_K_CHANNELS</t>
  </si>
  <si>
    <t>GO:0002717</t>
  </si>
  <si>
    <t>positive regulation of natural killer cell mediated immunity</t>
  </si>
  <si>
    <t>GO:0045954</t>
  </si>
  <si>
    <t>positive regulation of natural killer cell mediated cytotoxicity</t>
  </si>
  <si>
    <t>ENSG00000091651</t>
  </si>
  <si>
    <t>ORC6 subnetwork</t>
  </si>
  <si>
    <t>GO:0008584</t>
  </si>
  <si>
    <t>male gonad development</t>
  </si>
  <si>
    <t>GO:0050808</t>
  </si>
  <si>
    <t>synapse organization</t>
  </si>
  <si>
    <t>GO:0007128</t>
  </si>
  <si>
    <t>meiotic prophase I</t>
  </si>
  <si>
    <t>MP:0004984</t>
  </si>
  <si>
    <t>increased osteoclast cell number</t>
  </si>
  <si>
    <t>GO:0072077</t>
  </si>
  <si>
    <t>renal vesicle morphogenesis</t>
  </si>
  <si>
    <t>GO:0016505</t>
  </si>
  <si>
    <t>apoptotic protease activator activity</t>
  </si>
  <si>
    <t>GO:0008536</t>
  </si>
  <si>
    <t>Ran GTPase binding</t>
  </si>
  <si>
    <t>GO:0005548</t>
  </si>
  <si>
    <t>phospholipid transporter activity</t>
  </si>
  <si>
    <t>GO:0000786</t>
  </si>
  <si>
    <t>nucleosome</t>
  </si>
  <si>
    <t>MP:0002115</t>
  </si>
  <si>
    <t>abnormal limb bone morphology</t>
  </si>
  <si>
    <t>GO:0070613</t>
  </si>
  <si>
    <t>regulation of protein processing</t>
  </si>
  <si>
    <t>ENSG00000130066</t>
  </si>
  <si>
    <t>SAT1 subnetwork</t>
  </si>
  <si>
    <t>MP:0002451</t>
  </si>
  <si>
    <t>abnormal macrophage physiology</t>
  </si>
  <si>
    <t>REACTOME_ACTIVATION_OF_G_PROTEIN_GATED_POTASSIUM_CHANNELS</t>
  </si>
  <si>
    <t>REACTOME_G_PROTEIN_GATED_POTASSIUM_CHANNELS</t>
  </si>
  <si>
    <t>REACTOME_INHIBITION__OF_VOLTAGE_GATED_CA2_CHANNELS_VIA_GBETAGAMMA_SUBUNITS</t>
  </si>
  <si>
    <t>GO:0004033</t>
  </si>
  <si>
    <t>aldo-keto reductase (NADP) activity</t>
  </si>
  <si>
    <t>GO:0042451</t>
  </si>
  <si>
    <t>purine nucleoside biosynthetic process</t>
  </si>
  <si>
    <t>GO:0042455</t>
  </si>
  <si>
    <t>ribonucleoside biosynthetic process</t>
  </si>
  <si>
    <t>GO:0046129</t>
  </si>
  <si>
    <t>purine ribonucleoside biosynthetic process</t>
  </si>
  <si>
    <t>GO:0032653</t>
  </si>
  <si>
    <t>regulation of interleukin-10 production</t>
  </si>
  <si>
    <t>GO:0001964</t>
  </si>
  <si>
    <t>startle response</t>
  </si>
  <si>
    <t>GO:0043450</t>
  </si>
  <si>
    <t>alkene biosynthetic process</t>
  </si>
  <si>
    <t>GO:0019370</t>
  </si>
  <si>
    <t>leukotriene biosynthetic process</t>
  </si>
  <si>
    <t>MP:0003216</t>
  </si>
  <si>
    <t>absence seizures</t>
  </si>
  <si>
    <t>GO:0072503</t>
  </si>
  <si>
    <t>cellular divalent inorganic cation homeostasis</t>
  </si>
  <si>
    <t>ENSG00000144713</t>
  </si>
  <si>
    <t>RPL32 subnetwork</t>
  </si>
  <si>
    <t>MP:0008260</t>
  </si>
  <si>
    <t>abnormal autophagy</t>
  </si>
  <si>
    <t>MP:0001410</t>
  </si>
  <si>
    <t>head bobbing</t>
  </si>
  <si>
    <t>ENSG00000117154</t>
  </si>
  <si>
    <t>IGSF21 subnetwork</t>
  </si>
  <si>
    <t>GO:0090257</t>
  </si>
  <si>
    <t>regulation of muscle system process</t>
  </si>
  <si>
    <t>GO:0002237</t>
  </si>
  <si>
    <t>response to molecule of bacterial origin</t>
  </si>
  <si>
    <t>GO:0005126</t>
  </si>
  <si>
    <t>cytokine receptor binding</t>
  </si>
  <si>
    <t>GO:0002763</t>
  </si>
  <si>
    <t>positive regulation of myeloid leukocyte differentiation</t>
  </si>
  <si>
    <t>GO:0042805</t>
  </si>
  <si>
    <t>actinin binding</t>
  </si>
  <si>
    <t>MP:0002065</t>
  </si>
  <si>
    <t>abnormal fear/anxiety-related behavior</t>
  </si>
  <si>
    <t>MP:0002920</t>
  </si>
  <si>
    <t>decreased paired-pulse facilitation</t>
  </si>
  <si>
    <t>ENSG00000132692</t>
  </si>
  <si>
    <t>BCAN subnetwork</t>
  </si>
  <si>
    <t>MP:0005026</t>
  </si>
  <si>
    <t>decreased susceptibility to parasitic infection</t>
  </si>
  <si>
    <t>GO:0051480</t>
  </si>
  <si>
    <t>cytosolic calcium ion homeostasis</t>
  </si>
  <si>
    <t>GO:0051970</t>
  </si>
  <si>
    <t>negative regulation of transmission of nerve impulse</t>
  </si>
  <si>
    <t>GO:0020037</t>
  </si>
  <si>
    <t>heme binding</t>
  </si>
  <si>
    <t>GO:0007289</t>
  </si>
  <si>
    <t>spermatid nucleus differentiation</t>
  </si>
  <si>
    <t>GO:0030667</t>
  </si>
  <si>
    <t>secretory granule membrane</t>
  </si>
  <si>
    <t>ENSG00000079459</t>
  </si>
  <si>
    <t>FDFT1 subnetwork</t>
  </si>
  <si>
    <t>GO:0048557</t>
  </si>
  <si>
    <t>embryonic digestive tract morphogenesis</t>
  </si>
  <si>
    <t>GO:0001707</t>
  </si>
  <si>
    <t>mesoderm formation</t>
  </si>
  <si>
    <t>GO:0034067</t>
  </si>
  <si>
    <t>protein localization in Golgi apparatus</t>
  </si>
  <si>
    <t>GO:0043462</t>
  </si>
  <si>
    <t>regulation of ATPase activity</t>
  </si>
  <si>
    <t>GO:0006937</t>
  </si>
  <si>
    <t>regulation of muscle contraction</t>
  </si>
  <si>
    <t>GO:0031344</t>
  </si>
  <si>
    <t>regulation of cell projection organization</t>
  </si>
  <si>
    <t>GO:0001891</t>
  </si>
  <si>
    <t>phagocytic cup</t>
  </si>
  <si>
    <t>GO:0009886</t>
  </si>
  <si>
    <t>post-embryonic morphogenesis</t>
  </si>
  <si>
    <t>MP:0001906</t>
  </si>
  <si>
    <t>increased dopamine level</t>
  </si>
  <si>
    <t>GO:0009314</t>
  </si>
  <si>
    <t>response to radiation</t>
  </si>
  <si>
    <t>GO:0006957</t>
  </si>
  <si>
    <t>complement activation, alternative pathway</t>
  </si>
  <si>
    <t>GO:0007276</t>
  </si>
  <si>
    <t>gamete generation</t>
  </si>
  <si>
    <t>GO:0045177</t>
  </si>
  <si>
    <t>apical part of cell</t>
  </si>
  <si>
    <t>MP:0004399</t>
  </si>
  <si>
    <t>abnormal cochlear outer hair cell morphology</t>
  </si>
  <si>
    <t>ENSG00000154277</t>
  </si>
  <si>
    <t>UCHL1 subnetwork</t>
  </si>
  <si>
    <t>GO:0042454</t>
  </si>
  <si>
    <t>ribonucleoside catabolic process</t>
  </si>
  <si>
    <t>GO:0071600</t>
  </si>
  <si>
    <t>otic vesicle morphogenesis</t>
  </si>
  <si>
    <t>GO:0010658</t>
  </si>
  <si>
    <t>striated muscle cell apoptotic process</t>
  </si>
  <si>
    <t>ENSG00000168040</t>
  </si>
  <si>
    <t>FADD subnetwork</t>
  </si>
  <si>
    <t>MP:0004851</t>
  </si>
  <si>
    <t>increased testis weight</t>
  </si>
  <si>
    <t>ENSG00000124688</t>
  </si>
  <si>
    <t>MAD2L1BP subnetwork</t>
  </si>
  <si>
    <t>GO:0042522</t>
  </si>
  <si>
    <t>regulation of tyrosine phosphorylation of Stat5 protein</t>
  </si>
  <si>
    <t>ENSG00000169783</t>
  </si>
  <si>
    <t>LINGO1 subnetwork</t>
  </si>
  <si>
    <t>ENSG00000067533</t>
  </si>
  <si>
    <t>RRP15 subnetwork</t>
  </si>
  <si>
    <t>ENSG00000138396</t>
  </si>
  <si>
    <t>ENSG00000138396 subnetwork</t>
  </si>
  <si>
    <t>MP:0003324</t>
  </si>
  <si>
    <t>increased liver adenoma incidence</t>
  </si>
  <si>
    <t>MP:0004704</t>
  </si>
  <si>
    <t>short vertebral column</t>
  </si>
  <si>
    <t>GO:0015837</t>
  </si>
  <si>
    <t>amine transport</t>
  </si>
  <si>
    <t>GO:0007620</t>
  </si>
  <si>
    <t>copulation</t>
  </si>
  <si>
    <t>GO:0032943</t>
  </si>
  <si>
    <t>mononuclear cell proliferation</t>
  </si>
  <si>
    <t>GO:0042993</t>
  </si>
  <si>
    <t>positive regulation of transcription factor import into nucleus</t>
  </si>
  <si>
    <t>MP:0002950</t>
  </si>
  <si>
    <t>abnormal neural crest cell migration</t>
  </si>
  <si>
    <t>ENSG00000198780</t>
  </si>
  <si>
    <t>FAM169A subnetwork</t>
  </si>
  <si>
    <t>GO:0046632</t>
  </si>
  <si>
    <t>alpha-beta T cell differentiation</t>
  </si>
  <si>
    <t>GO:0050702</t>
  </si>
  <si>
    <t>interleukin-1 beta secretion</t>
  </si>
  <si>
    <t>GO:0015850</t>
  </si>
  <si>
    <t>organic alcohol transport</t>
  </si>
  <si>
    <t>REACTOME_METABOLISM_OF_POLYAMINES</t>
  </si>
  <si>
    <t>REACTOME_TRANSMISSION_ACROSS_CHEMICAL_SYNAPSES</t>
  </si>
  <si>
    <t>GO:0007096</t>
  </si>
  <si>
    <t>regulation of exit from mitosis</t>
  </si>
  <si>
    <t>GO:0015269</t>
  </si>
  <si>
    <t>calcium-activated potassium channel activity</t>
  </si>
  <si>
    <t>ENSG00000183093</t>
  </si>
  <si>
    <t>ENSG00000183093 subnetwork</t>
  </si>
  <si>
    <t>REACTOME_CELL:CELL_JUNCTION_ORGANIZATION</t>
  </si>
  <si>
    <t>GO:0050867</t>
  </si>
  <si>
    <t>positive regulation of cell activation</t>
  </si>
  <si>
    <t>ENSG00000174547</t>
  </si>
  <si>
    <t>MRPL11 subnetwork</t>
  </si>
  <si>
    <t>GO:0033687</t>
  </si>
  <si>
    <t>osteoblast proliferation</t>
  </si>
  <si>
    <t>MP:0002703</t>
  </si>
  <si>
    <t>abnormal renal tubule morphology</t>
  </si>
  <si>
    <t>GO:0009306</t>
  </si>
  <si>
    <t>protein secretion</t>
  </si>
  <si>
    <t>KEGG_PYRIMIDINE_METABOLISM</t>
  </si>
  <si>
    <t>MP:0001850</t>
  </si>
  <si>
    <t>increased susceptibility to otitis media</t>
  </si>
  <si>
    <t>MP:0002650</t>
  </si>
  <si>
    <t>abnormal ameloblast morphology</t>
  </si>
  <si>
    <t>REACTOME_CYTOCHROME_P450_:_ARRANGED_BY_SUBSTRATE_TYPE</t>
  </si>
  <si>
    <t>GO:0002407</t>
  </si>
  <si>
    <t>dendritic cell chemotaxis</t>
  </si>
  <si>
    <t>GO:0040036</t>
  </si>
  <si>
    <t>regulation of fibroblast growth factor receptor signaling pathway</t>
  </si>
  <si>
    <t>ENSG00000115808</t>
  </si>
  <si>
    <t>STRN subnetwork</t>
  </si>
  <si>
    <t>GO:0032225</t>
  </si>
  <si>
    <t>regulation of synaptic transmission, dopaminergic</t>
  </si>
  <si>
    <t>MP:0008753</t>
  </si>
  <si>
    <t>abnormal osteocyte morphology</t>
  </si>
  <si>
    <t>MP:0008947</t>
  </si>
  <si>
    <t>increased neuron number</t>
  </si>
  <si>
    <t>GO:0008417</t>
  </si>
  <si>
    <t>fucosyltransferase activity</t>
  </si>
  <si>
    <t>GO:0005578</t>
  </si>
  <si>
    <t>proteinaceous extracellular matrix</t>
  </si>
  <si>
    <t>GO:0021515</t>
  </si>
  <si>
    <t>cell differentiation in spinal cord</t>
  </si>
  <si>
    <t>MP:0003178</t>
  </si>
  <si>
    <t>left pulmonary isomerism</t>
  </si>
  <si>
    <t>ENSG00000143851</t>
  </si>
  <si>
    <t>PTPN7 subnetwork</t>
  </si>
  <si>
    <t>MP:0001900</t>
  </si>
  <si>
    <t>impaired synaptic plasticity</t>
  </si>
  <si>
    <t>REACTOME_UNWINDING_OF_DNA</t>
  </si>
  <si>
    <t>ENSG00000155111</t>
  </si>
  <si>
    <t>CDK19 subnetwork</t>
  </si>
  <si>
    <t>GO:0048332</t>
  </si>
  <si>
    <t>mesoderm morphogenesis</t>
  </si>
  <si>
    <t>MP:0001874</t>
  </si>
  <si>
    <t>acanthosis</t>
  </si>
  <si>
    <t>GO:0009225</t>
  </si>
  <si>
    <t>nucleotide-sugar metabolic process</t>
  </si>
  <si>
    <t>GO:0042354</t>
  </si>
  <si>
    <t>L-fucose metabolic process</t>
  </si>
  <si>
    <t>MP:0001488</t>
  </si>
  <si>
    <t>increased startle reflex</t>
  </si>
  <si>
    <t>GO:0030325</t>
  </si>
  <si>
    <t>adrenal gland development</t>
  </si>
  <si>
    <t>ENSG00000113302</t>
  </si>
  <si>
    <t>IL12B subnetwork</t>
  </si>
  <si>
    <t>MP:0009655</t>
  </si>
  <si>
    <t>abnormal secondary palate development</t>
  </si>
  <si>
    <t>ENSG00000088926</t>
  </si>
  <si>
    <t>F11 subnetwork</t>
  </si>
  <si>
    <t>GO:0030837</t>
  </si>
  <si>
    <t>negative regulation of actin filament polymerization</t>
  </si>
  <si>
    <t>MP:0005358</t>
  </si>
  <si>
    <t>abnormal incisor morphology</t>
  </si>
  <si>
    <t>ENSG00000137575</t>
  </si>
  <si>
    <t>SDCBP subnetwork</t>
  </si>
  <si>
    <t>GO:0001653</t>
  </si>
  <si>
    <t>peptide receptor activity</t>
  </si>
  <si>
    <t>MP:0002574</t>
  </si>
  <si>
    <t>increased vertical activity</t>
  </si>
  <si>
    <t>ENSG00000108861</t>
  </si>
  <si>
    <t>DUSP3 subnetwork</t>
  </si>
  <si>
    <t>GO:0070555</t>
  </si>
  <si>
    <t>response to interleukin-1</t>
  </si>
  <si>
    <t>GO:0048484</t>
  </si>
  <si>
    <t>enteric nervous system development</t>
  </si>
  <si>
    <t>GO:0035587</t>
  </si>
  <si>
    <t>purinergic receptor signaling pathway</t>
  </si>
  <si>
    <t>GO:0002822</t>
  </si>
  <si>
    <t>regulation of adaptive immune response based on somatic recombination of immune receptors built from immunoglobulin superfamily domains</t>
  </si>
  <si>
    <t>GO:0005272</t>
  </si>
  <si>
    <t>sodium channel activity</t>
  </si>
  <si>
    <t>MP:0004113</t>
  </si>
  <si>
    <t>abnormal aortic arch morphology</t>
  </si>
  <si>
    <t>GO:0001654</t>
  </si>
  <si>
    <t>eye development</t>
  </si>
  <si>
    <t>GO:0050433</t>
  </si>
  <si>
    <t>regulation of catecholamine secretion</t>
  </si>
  <si>
    <t>MP:0003793</t>
  </si>
  <si>
    <t>abnormal submandibular gland morphology</t>
  </si>
  <si>
    <t>GO:0071554</t>
  </si>
  <si>
    <t>cell wall organization or biogenesis</t>
  </si>
  <si>
    <t>GO:0044036</t>
  </si>
  <si>
    <t>cell wall macromolecule metabolic process</t>
  </si>
  <si>
    <t>ENSG00000163737</t>
  </si>
  <si>
    <t>PF4 subnetwork</t>
  </si>
  <si>
    <t>ENSG00000130561</t>
  </si>
  <si>
    <t>SAG subnetwork</t>
  </si>
  <si>
    <t>ENSG00000108688</t>
  </si>
  <si>
    <t>CCL7 subnetwork</t>
  </si>
  <si>
    <t>MP:0001770</t>
  </si>
  <si>
    <t>abnormal iron level</t>
  </si>
  <si>
    <t>GO:0021545</t>
  </si>
  <si>
    <t>cranial nerve development</t>
  </si>
  <si>
    <t>GO:0009065</t>
  </si>
  <si>
    <t>glutamine family amino acid catabolic process</t>
  </si>
  <si>
    <t>GO:0021527</t>
  </si>
  <si>
    <t>spinal cord association neuron differentiation</t>
  </si>
  <si>
    <t>GO:0000722</t>
  </si>
  <si>
    <t>telomere maintenance via recombination</t>
  </si>
  <si>
    <t>ENSG00000174371</t>
  </si>
  <si>
    <t>EXO1 subnetwork</t>
  </si>
  <si>
    <t>ENSG00000169306</t>
  </si>
  <si>
    <t>IL1RAPL1 subnetwork</t>
  </si>
  <si>
    <t>GO:0031272</t>
  </si>
  <si>
    <t>regulation of pseudopodium assembly</t>
  </si>
  <si>
    <t>MP:0002765</t>
  </si>
  <si>
    <t>short fibula</t>
  </si>
  <si>
    <t>GO:0045060</t>
  </si>
  <si>
    <t>negative thymic T cell selection</t>
  </si>
  <si>
    <t>GO:0010656</t>
  </si>
  <si>
    <t>negative regulation of muscle cell apoptotic process</t>
  </si>
  <si>
    <t>GO:0060993</t>
  </si>
  <si>
    <t>kidney morphogenesis</t>
  </si>
  <si>
    <t>MP:0004982</t>
  </si>
  <si>
    <t>abnormal osteoclast morphology</t>
  </si>
  <si>
    <t>GO:0042348</t>
  </si>
  <si>
    <t>NF-kappaB import into nucleus</t>
  </si>
  <si>
    <t>GO:0042345</t>
  </si>
  <si>
    <t>regulation of NF-kappaB import into nucleus</t>
  </si>
  <si>
    <t>GO:0050671</t>
  </si>
  <si>
    <t>positive regulation of lymphocyte proliferation</t>
  </si>
  <si>
    <t>MP:0006058</t>
  </si>
  <si>
    <t>decreased cerebral infarction size</t>
  </si>
  <si>
    <t>GO:0006595</t>
  </si>
  <si>
    <t>polyamine metabolic process</t>
  </si>
  <si>
    <t>GO:0000038</t>
  </si>
  <si>
    <t>very long-chain fatty acid metabolic process</t>
  </si>
  <si>
    <t>GO:0002706</t>
  </si>
  <si>
    <t>regulation of lymphocyte mediated immunity</t>
  </si>
  <si>
    <t>ENSG00000105664</t>
  </si>
  <si>
    <t>COMP subnetwork</t>
  </si>
  <si>
    <t>ENSG00000084073</t>
  </si>
  <si>
    <t>ZMPSTE24 subnetwork</t>
  </si>
  <si>
    <t>ENSG00000204434</t>
  </si>
  <si>
    <t>ENSG00000204434 subnetwork</t>
  </si>
  <si>
    <t>ENSG00000023287</t>
  </si>
  <si>
    <t>RB1CC1 subnetwork</t>
  </si>
  <si>
    <t>MP:0005578</t>
  </si>
  <si>
    <t>teratozoospermia</t>
  </si>
  <si>
    <t>GO:0046906</t>
  </si>
  <si>
    <t>tetrapyrrole binding</t>
  </si>
  <si>
    <t>GO:0002707</t>
  </si>
  <si>
    <t>negative regulation of lymphocyte mediated immunity</t>
  </si>
  <si>
    <t>GO:0002704</t>
  </si>
  <si>
    <t>negative regulation of leukocyte mediated immunity</t>
  </si>
  <si>
    <t>GO:0055074</t>
  </si>
  <si>
    <t>calcium ion homeostasis</t>
  </si>
  <si>
    <t>ENSG00000117091</t>
  </si>
  <si>
    <t>CD48 subnetwork</t>
  </si>
  <si>
    <t>GO:0045073</t>
  </si>
  <si>
    <t>regulation of chemokine biosynthetic process</t>
  </si>
  <si>
    <t>MP:0004737</t>
  </si>
  <si>
    <t>absent distortion product otoacoustic emissions</t>
  </si>
  <si>
    <t>MP:0003703</t>
  </si>
  <si>
    <t>abnormal vestibulocochlear ganglion morphology</t>
  </si>
  <si>
    <t>GO:0006040</t>
  </si>
  <si>
    <t>amino sugar metabolic process</t>
  </si>
  <si>
    <t>MP:0001828</t>
  </si>
  <si>
    <t>abnormal T cell activation</t>
  </si>
  <si>
    <t>GO:0046546</t>
  </si>
  <si>
    <t>development of primary male sexual characteristics</t>
  </si>
  <si>
    <t>GO:0010543</t>
  </si>
  <si>
    <t>regulation of platelet activation</t>
  </si>
  <si>
    <t>MP:0001704</t>
  </si>
  <si>
    <t>abnormal dorsal-ventral axis patterning</t>
  </si>
  <si>
    <t>ENSG00000161970</t>
  </si>
  <si>
    <t>RPL26 subnetwork</t>
  </si>
  <si>
    <t>ENSG00000150938</t>
  </si>
  <si>
    <t>CRIM1 subnetwork</t>
  </si>
  <si>
    <t>ENSG00000130706</t>
  </si>
  <si>
    <t>ADRM1 subnetwork</t>
  </si>
  <si>
    <t>GO:0030500</t>
  </si>
  <si>
    <t>regulation of bone mineralization</t>
  </si>
  <si>
    <t>GO:0042475</t>
  </si>
  <si>
    <t>odontogenesis of dentin-containing tooth</t>
  </si>
  <si>
    <t>GO:0032273</t>
  </si>
  <si>
    <t>positive regulation of protein polymerization</t>
  </si>
  <si>
    <t>ENSG00000072134</t>
  </si>
  <si>
    <t>EPN2 subnetwork</t>
  </si>
  <si>
    <t>MP:0001522</t>
  </si>
  <si>
    <t>impaired swimming</t>
  </si>
  <si>
    <t>GO:0006875</t>
  </si>
  <si>
    <t>cellular metal ion homeostasis</t>
  </si>
  <si>
    <t>GO:0071705</t>
  </si>
  <si>
    <t>nitrogen compound transport</t>
  </si>
  <si>
    <t>GO:0007130</t>
  </si>
  <si>
    <t>synaptonemal complex assembly</t>
  </si>
  <si>
    <t>GO:0009266</t>
  </si>
  <si>
    <t>response to temperature stimulus</t>
  </si>
  <si>
    <t>KEGG_GRAFT_VERSUS_HOST_DISEASE</t>
  </si>
  <si>
    <t>MP:0002739</t>
  </si>
  <si>
    <t>abnormal olfactory bulb development</t>
  </si>
  <si>
    <t>GO:0032465</t>
  </si>
  <si>
    <t>regulation of cytokinesis</t>
  </si>
  <si>
    <t>GO:0070265</t>
  </si>
  <si>
    <t>necrotic cell death</t>
  </si>
  <si>
    <t>GO:0051983</t>
  </si>
  <si>
    <t>regulation of chromosome segregation</t>
  </si>
  <si>
    <t>GO:0043516</t>
  </si>
  <si>
    <t>regulation of DNA damage response, signal transduction by p53 class mediator</t>
  </si>
  <si>
    <t>REACTOME_BETA_DEFENSINS</t>
  </si>
  <si>
    <t>GO:0060081</t>
  </si>
  <si>
    <t>membrane hyperpolarization</t>
  </si>
  <si>
    <t>GO:0003254</t>
  </si>
  <si>
    <t>regulation of membrane depolarization</t>
  </si>
  <si>
    <t>ENSG00000213463</t>
  </si>
  <si>
    <t>SYNJ2BP subnetwork</t>
  </si>
  <si>
    <t>MP:0001344</t>
  </si>
  <si>
    <t>blepharoptosis</t>
  </si>
  <si>
    <t>GO:0008484</t>
  </si>
  <si>
    <t>sulfuric ester hydrolase activity</t>
  </si>
  <si>
    <t>GO:0003337</t>
  </si>
  <si>
    <t>mesenchymal to epithelial transition involved in metanephros morphogenesis</t>
  </si>
  <si>
    <t>ENSG00000069424</t>
  </si>
  <si>
    <t>KCNAB2 subnetwork</t>
  </si>
  <si>
    <t>MP:0008098</t>
  </si>
  <si>
    <t>decreased plasma cell number</t>
  </si>
  <si>
    <t>GO:0071346</t>
  </si>
  <si>
    <t>cellular response to interferon-gamma</t>
  </si>
  <si>
    <t>GO:0050798</t>
  </si>
  <si>
    <t>activated T cell proliferation</t>
  </si>
  <si>
    <t>GO:0008528</t>
  </si>
  <si>
    <t>G-protein coupled peptide receptor activity</t>
  </si>
  <si>
    <t>GO:0015992</t>
  </si>
  <si>
    <t>proton transport</t>
  </si>
  <si>
    <t>ENSG00000163993</t>
  </si>
  <si>
    <t>S100P subnetwork</t>
  </si>
  <si>
    <t>GO:0003382</t>
  </si>
  <si>
    <t>epithelial cell morphogenesis</t>
  </si>
  <si>
    <t>GO:0051882</t>
  </si>
  <si>
    <t>mitochondrial depolarization</t>
  </si>
  <si>
    <t>GO:0019841</t>
  </si>
  <si>
    <t>retinol binding</t>
  </si>
  <si>
    <t>MP:0001074</t>
  </si>
  <si>
    <t>abnormal vagus nerve morphology</t>
  </si>
  <si>
    <t>ENSG00000121552</t>
  </si>
  <si>
    <t>CSTA subnetwork</t>
  </si>
  <si>
    <t>GO:0051923</t>
  </si>
  <si>
    <t>sulfation</t>
  </si>
  <si>
    <t>GO:0005929</t>
  </si>
  <si>
    <t>cilium</t>
  </si>
  <si>
    <t>MP:0001905</t>
  </si>
  <si>
    <t>abnormal dopamine level</t>
  </si>
  <si>
    <t>GO:0009113</t>
  </si>
  <si>
    <t>purine base biosynthetic process</t>
  </si>
  <si>
    <t>GO:0002089</t>
  </si>
  <si>
    <t>lens morphogenesis in camera-type eye</t>
  </si>
  <si>
    <t>ENSG00000087111</t>
  </si>
  <si>
    <t>PIGS subnetwork</t>
  </si>
  <si>
    <t>GO:0030414</t>
  </si>
  <si>
    <t>peptidase inhibitor activity</t>
  </si>
  <si>
    <t>ENSG00000135052</t>
  </si>
  <si>
    <t>GOLM1 subnetwork</t>
  </si>
  <si>
    <t>GO:0035112</t>
  </si>
  <si>
    <t>genitalia morphogenesis</t>
  </si>
  <si>
    <t>GO:0060076</t>
  </si>
  <si>
    <t>excitatory synapse</t>
  </si>
  <si>
    <t>GO:0051592</t>
  </si>
  <si>
    <t>response to calcium ion</t>
  </si>
  <si>
    <t>GO:0004435</t>
  </si>
  <si>
    <t>phosphatidylinositol phospholipase C activity</t>
  </si>
  <si>
    <t>MP:0004751</t>
  </si>
  <si>
    <t>increased length of allograft survival</t>
  </si>
  <si>
    <t>ENSG00000179915</t>
  </si>
  <si>
    <t>NRXN1 subnetwork</t>
  </si>
  <si>
    <t>ENSG00000085760</t>
  </si>
  <si>
    <t>MTIF2 subnetwork</t>
  </si>
  <si>
    <t>MP:0005097</t>
  </si>
  <si>
    <t>polychromatophilia</t>
  </si>
  <si>
    <t>GO:0048016</t>
  </si>
  <si>
    <t>inositol phosphate-mediated signaling</t>
  </si>
  <si>
    <t>ENSG00000105298</t>
  </si>
  <si>
    <t>C19orf29 subnetwork</t>
  </si>
  <si>
    <t>REACTOME_ORGANIC_CATIONANIONZWITTERION_TRANSPORT</t>
  </si>
  <si>
    <t>ENSG00000113578</t>
  </si>
  <si>
    <t>FGF1 subnetwork</t>
  </si>
  <si>
    <t>GO:0071103</t>
  </si>
  <si>
    <t>DNA conformation change</t>
  </si>
  <si>
    <t>ENSG00000032514</t>
  </si>
  <si>
    <t>ENSG00000032514 subnetwork</t>
  </si>
  <si>
    <t>GO:0008585</t>
  </si>
  <si>
    <t>female gonad development</t>
  </si>
  <si>
    <t>ENSG00000136488</t>
  </si>
  <si>
    <t>CSH1 subnetwork</t>
  </si>
  <si>
    <t>GO:0050866</t>
  </si>
  <si>
    <t>negative regulation of cell activation</t>
  </si>
  <si>
    <t>ENSG00000183625</t>
  </si>
  <si>
    <t>CCR3 subnetwork</t>
  </si>
  <si>
    <t>GO:0031290</t>
  </si>
  <si>
    <t>retinal ganglion cell axon guidance</t>
  </si>
  <si>
    <t>GO:0044409</t>
  </si>
  <si>
    <t>entry into host</t>
  </si>
  <si>
    <t>GO:0052126</t>
  </si>
  <si>
    <t>movement in host environment</t>
  </si>
  <si>
    <t>GO:0051828</t>
  </si>
  <si>
    <t>entry into other organism involved in symbiotic interaction</t>
  </si>
  <si>
    <t>GO:0030260</t>
  </si>
  <si>
    <t>entry into host cell</t>
  </si>
  <si>
    <t>GO:0051806</t>
  </si>
  <si>
    <t>entry into cell of other organism involved in symbiotic interaction</t>
  </si>
  <si>
    <t>GO:0052192</t>
  </si>
  <si>
    <t>movement in environment of other organism involved in symbiotic interaction</t>
  </si>
  <si>
    <t>GO:0055102</t>
  </si>
  <si>
    <t>lipase inhibitor activity</t>
  </si>
  <si>
    <t>GO:0030431</t>
  </si>
  <si>
    <t>sleep</t>
  </si>
  <si>
    <t>ENSG00000075292</t>
  </si>
  <si>
    <t>ZNF638 subnetwork</t>
  </si>
  <si>
    <t>ENSG00000136270</t>
  </si>
  <si>
    <t>TBRG4 subnetwork</t>
  </si>
  <si>
    <t>GO:0006691</t>
  </si>
  <si>
    <t>leukotriene metabolic process</t>
  </si>
  <si>
    <t>GO:0043449</t>
  </si>
  <si>
    <t>cellular alkene metabolic process</t>
  </si>
  <si>
    <t>GO:0002637</t>
  </si>
  <si>
    <t>regulation of immunoglobulin production</t>
  </si>
  <si>
    <t>ENSG00000101977</t>
  </si>
  <si>
    <t>MCF2 subnetwork</t>
  </si>
  <si>
    <t>REACTOME_AMINE:DERIVED_HORMONES</t>
  </si>
  <si>
    <t>GO:0019898</t>
  </si>
  <si>
    <t>extrinsic to membrane</t>
  </si>
  <si>
    <t>GO:0050911</t>
  </si>
  <si>
    <t>detection of chemical stimulus involved in sensory perception of smell</t>
  </si>
  <si>
    <t>MP:0008585</t>
  </si>
  <si>
    <t>absent photoreceptor outer segment</t>
  </si>
  <si>
    <t>GO:0032623</t>
  </si>
  <si>
    <t>interleukin-2 production</t>
  </si>
  <si>
    <t>ENSG00000168309</t>
  </si>
  <si>
    <t>FAM107A subnetwork</t>
  </si>
  <si>
    <t>REACTOME_ACTIVATION_OF_CA:PERMEABLE_KAINATE_RECEPTOR</t>
  </si>
  <si>
    <t>REACTOME_IONOTROPIC_ACTIVITY_OF_KAINATE_RECEPTORS</t>
  </si>
  <si>
    <t>GO:0033688</t>
  </si>
  <si>
    <t>regulation of osteoblast proliferation</t>
  </si>
  <si>
    <t>GO:0050907</t>
  </si>
  <si>
    <t>detection of chemical stimulus involved in sensory perception</t>
  </si>
  <si>
    <t>ENSG00000143153</t>
  </si>
  <si>
    <t>ATP1B1 subnetwork</t>
  </si>
  <si>
    <t>REACTOME_PURINE_METABOLISM</t>
  </si>
  <si>
    <t>GO:0046622</t>
  </si>
  <si>
    <t>positive regulation of organ growth</t>
  </si>
  <si>
    <t>MP:0001486</t>
  </si>
  <si>
    <t>abnormal startle reflex</t>
  </si>
  <si>
    <t>ENSG00000101199</t>
  </si>
  <si>
    <t>ARFGAP1 subnetwork</t>
  </si>
  <si>
    <t>ENSG00000112936</t>
  </si>
  <si>
    <t>C7 subnetwork</t>
  </si>
  <si>
    <t>GO:0005581</t>
  </si>
  <si>
    <t>collagen</t>
  </si>
  <si>
    <t>ENSG00000143549</t>
  </si>
  <si>
    <t>TPM3 subnetwork</t>
  </si>
  <si>
    <t>GO:0006874</t>
  </si>
  <si>
    <t>cellular calcium ion homeostasis</t>
  </si>
  <si>
    <t>GO:0006720</t>
  </si>
  <si>
    <t>isoprenoid metabolic process</t>
  </si>
  <si>
    <t>GO:0001754</t>
  </si>
  <si>
    <t>eye photoreceptor cell differentiation</t>
  </si>
  <si>
    <t>GO:0022890</t>
  </si>
  <si>
    <t>inorganic cation transmembrane transporter activity</t>
  </si>
  <si>
    <t>GO:0015077</t>
  </si>
  <si>
    <t>monovalent inorganic cation transmembrane transporter activity</t>
  </si>
  <si>
    <t>ENSG00000151577</t>
  </si>
  <si>
    <t>DRD3 subnetwork</t>
  </si>
  <si>
    <t>MP:0000066</t>
  </si>
  <si>
    <t>osteoporosis</t>
  </si>
  <si>
    <t>GO:0021889</t>
  </si>
  <si>
    <t>olfactory bulb interneuron differentiation</t>
  </si>
  <si>
    <t>ENSG00000198001</t>
  </si>
  <si>
    <t>IRAK4 subnetwork</t>
  </si>
  <si>
    <t>GO:0030594</t>
  </si>
  <si>
    <t>neurotransmitter receptor activity</t>
  </si>
  <si>
    <t>GO:0000803</t>
  </si>
  <si>
    <t>sex chromosome</t>
  </si>
  <si>
    <t>MP:0001765</t>
  </si>
  <si>
    <t>abnormal ion homeostasis</t>
  </si>
  <si>
    <t>GO:0042102</t>
  </si>
  <si>
    <t>positive regulation of T cell proliferation</t>
  </si>
  <si>
    <t>ENSG00000116761</t>
  </si>
  <si>
    <t>CTH subnetwork</t>
  </si>
  <si>
    <t>ENSG00000144118</t>
  </si>
  <si>
    <t>RALB subnetwork</t>
  </si>
  <si>
    <t>MP:0008874</t>
  </si>
  <si>
    <t>decreased physiological sensitivity to xenobiotic</t>
  </si>
  <si>
    <t>ENSG00000168811</t>
  </si>
  <si>
    <t>IL12A subnetwork</t>
  </si>
  <si>
    <t>ENSG00000103326</t>
  </si>
  <si>
    <t>SOLH subnetwork</t>
  </si>
  <si>
    <t>GO:0044291</t>
  </si>
  <si>
    <t>cell-cell contact zone</t>
  </si>
  <si>
    <t>GO:0007608</t>
  </si>
  <si>
    <t>sensory perception of smell</t>
  </si>
  <si>
    <t>GO:0007530</t>
  </si>
  <si>
    <t>sex determination</t>
  </si>
  <si>
    <t>GO:0050691</t>
  </si>
  <si>
    <t>regulation of defense response to virus by host</t>
  </si>
  <si>
    <t>GO:0045471</t>
  </si>
  <si>
    <t>response to ethanol</t>
  </si>
  <si>
    <t>KEGG_LINOLEIC_ACID_METABOLISM</t>
  </si>
  <si>
    <t>GO:0021795</t>
  </si>
  <si>
    <t>cerebral cortex cell migration</t>
  </si>
  <si>
    <t>GO:0031078</t>
  </si>
  <si>
    <t>histone deacetylase activity (H3-K14 specific)</t>
  </si>
  <si>
    <t>GO:0034739</t>
  </si>
  <si>
    <t>histone deacetylase activity (H4-K16 specific)</t>
  </si>
  <si>
    <t>GO:0032041</t>
  </si>
  <si>
    <t>NAD-dependent histone deacetylase activity (H3-K14 specific)</t>
  </si>
  <si>
    <t>GO:0046970</t>
  </si>
  <si>
    <t>NAD-dependent histone deacetylase activity (H4-K16 specific)</t>
  </si>
  <si>
    <t>MP:0001190</t>
  </si>
  <si>
    <t>reddish skin</t>
  </si>
  <si>
    <t>REACTOME_GABA_RECEPTOR_ACTIVATION</t>
  </si>
  <si>
    <t>GO:0034394</t>
  </si>
  <si>
    <t>protein localization at cell surface</t>
  </si>
  <si>
    <t>ENSG00000166863</t>
  </si>
  <si>
    <t>TAC3 subnetwork</t>
  </si>
  <si>
    <t>MP:0005326</t>
  </si>
  <si>
    <t>abnormal podocyte morphology</t>
  </si>
  <si>
    <t>GO:0015672</t>
  </si>
  <si>
    <t>monovalent inorganic cation transport</t>
  </si>
  <si>
    <t>GO:0042474</t>
  </si>
  <si>
    <t>middle ear morphogenesis</t>
  </si>
  <si>
    <t>GO:0060602</t>
  </si>
  <si>
    <t>branch elongation of an epithelium</t>
  </si>
  <si>
    <t>GO:0006297</t>
  </si>
  <si>
    <t>nucleotide-excision repair, DNA gap filling</t>
  </si>
  <si>
    <t>GO:0031128</t>
  </si>
  <si>
    <t>developmental induction</t>
  </si>
  <si>
    <t>GO:0015934</t>
  </si>
  <si>
    <t>large ribosomal subunit</t>
  </si>
  <si>
    <t>GO:0009651</t>
  </si>
  <si>
    <t>response to salt stress</t>
  </si>
  <si>
    <t>GO:0072087</t>
  </si>
  <si>
    <t>renal vesicle development</t>
  </si>
  <si>
    <t>GO:0004867</t>
  </si>
  <si>
    <t>serine-type endopeptidase inhibitor activity</t>
  </si>
  <si>
    <t>ENSG00000215782</t>
  </si>
  <si>
    <t>ENSG00000215782 subnetwork</t>
  </si>
  <si>
    <t>ENSG00000121807</t>
  </si>
  <si>
    <t>CCR2 subnetwork</t>
  </si>
  <si>
    <t>GO:0006818</t>
  </si>
  <si>
    <t>hydrogen transport</t>
  </si>
  <si>
    <t>ENSG00000074590</t>
  </si>
  <si>
    <t>NUAK1 subnetwork</t>
  </si>
  <si>
    <t>ENSG00000146731</t>
  </si>
  <si>
    <t>CCT6A subnetwork</t>
  </si>
  <si>
    <t>ENSG00000087245</t>
  </si>
  <si>
    <t>MMP2 subnetwork</t>
  </si>
  <si>
    <t>GO:0060420</t>
  </si>
  <si>
    <t>regulation of heart growth</t>
  </si>
  <si>
    <t>MP:0001819</t>
  </si>
  <si>
    <t>abnormal immune cell physiology</t>
  </si>
  <si>
    <t>GO:0070665</t>
  </si>
  <si>
    <t>positive regulation of leukocyte proliferation</t>
  </si>
  <si>
    <t>REACTOME_FORMATION_OF_FIBRIN_CLOT_CLOTTING_CASCADE</t>
  </si>
  <si>
    <t>ENSG00000197635</t>
  </si>
  <si>
    <t>DPP4 subnetwork</t>
  </si>
  <si>
    <t>GO:0001637</t>
  </si>
  <si>
    <t>G-protein coupled chemoattractant receptor activity</t>
  </si>
  <si>
    <t>GO:0004950</t>
  </si>
  <si>
    <t>chemokine receptor activity</t>
  </si>
  <si>
    <t>ENSG00000145335</t>
  </si>
  <si>
    <t>SNCA subnetwork</t>
  </si>
  <si>
    <t>GO:0002526</t>
  </si>
  <si>
    <t>acute inflammatory response</t>
  </si>
  <si>
    <t>ENSG00000198648</t>
  </si>
  <si>
    <t>STK39 subnetwork</t>
  </si>
  <si>
    <t>MP:0000465</t>
  </si>
  <si>
    <t>gastrointestinal hemorrhage</t>
  </si>
  <si>
    <t>ENSG00000124406</t>
  </si>
  <si>
    <t>ATP8A1 subnetwork</t>
  </si>
  <si>
    <t>ENSG00000196792</t>
  </si>
  <si>
    <t>STRN3 subnetwork</t>
  </si>
  <si>
    <t>GO:0051924</t>
  </si>
  <si>
    <t>regulation of calcium ion transport</t>
  </si>
  <si>
    <t>GO:0001819</t>
  </si>
  <si>
    <t>positive regulation of cytokine production</t>
  </si>
  <si>
    <t>ENSG00000211653</t>
  </si>
  <si>
    <t>ENSG00000211653 subnetwork</t>
  </si>
  <si>
    <t>ENSG00000211660</t>
  </si>
  <si>
    <t>ENSG00000211660 subnetwork</t>
  </si>
  <si>
    <t>GO:0005523</t>
  </si>
  <si>
    <t>tropomyosin binding</t>
  </si>
  <si>
    <t>GO:0032946</t>
  </si>
  <si>
    <t>positive regulation of mononuclear cell proliferation</t>
  </si>
  <si>
    <t>GO:0050868</t>
  </si>
  <si>
    <t>negative regulation of T cell activation</t>
  </si>
  <si>
    <t>MP:0002896</t>
  </si>
  <si>
    <t>abnormal bone mineralization</t>
  </si>
  <si>
    <t>ENSG00000162244</t>
  </si>
  <si>
    <t>RPL29 subnetwork</t>
  </si>
  <si>
    <t>GO:0050701</t>
  </si>
  <si>
    <t>interleukin-1 secretion</t>
  </si>
  <si>
    <t>GO:0021513</t>
  </si>
  <si>
    <t>spinal cord dorsal/ventral patterning</t>
  </si>
  <si>
    <t>GO:0051240</t>
  </si>
  <si>
    <t>positive regulation of multicellular organismal process</t>
  </si>
  <si>
    <t>GO:0015370</t>
  </si>
  <si>
    <t>solute:sodium symporter activity</t>
  </si>
  <si>
    <t>GO:0031214</t>
  </si>
  <si>
    <t>biomineral tissue development</t>
  </si>
  <si>
    <t>GO:0006906</t>
  </si>
  <si>
    <t>vesicle fusion</t>
  </si>
  <si>
    <t>GO:0001562</t>
  </si>
  <si>
    <t>response to protozoan</t>
  </si>
  <si>
    <t>GO:0060117</t>
  </si>
  <si>
    <t>auditory receptor cell development</t>
  </si>
  <si>
    <t>GO:0021885</t>
  </si>
  <si>
    <t>forebrain cell migration</t>
  </si>
  <si>
    <t>GO:2000826</t>
  </si>
  <si>
    <t>regulation of heart morphogenesis</t>
  </si>
  <si>
    <t>MP:0009358</t>
  </si>
  <si>
    <t>environmentally induced seizures</t>
  </si>
  <si>
    <t>GO:0007618</t>
  </si>
  <si>
    <t>mating</t>
  </si>
  <si>
    <t>MP:0002467</t>
  </si>
  <si>
    <t>impaired neutrophil phagocytosis</t>
  </si>
  <si>
    <t>MP:0001525</t>
  </si>
  <si>
    <t>impaired balance</t>
  </si>
  <si>
    <t>GO:0051378</t>
  </si>
  <si>
    <t>serotonin binding</t>
  </si>
  <si>
    <t>GO:0097031</t>
  </si>
  <si>
    <t>mitochondrial respiratory chain complex I biogenesis</t>
  </si>
  <si>
    <t>GO:0032981</t>
  </si>
  <si>
    <t>mitochondrial respiratory chain complex I assembly</t>
  </si>
  <si>
    <t>GO:0010257</t>
  </si>
  <si>
    <t>NADH dehydrogenase complex assembly</t>
  </si>
  <si>
    <t>GO:0045684</t>
  </si>
  <si>
    <t>positive regulation of epidermis development</t>
  </si>
  <si>
    <t>GO:0002286</t>
  </si>
  <si>
    <t>T cell activation involved in immune response</t>
  </si>
  <si>
    <t>GO:0004859</t>
  </si>
  <si>
    <t>phospholipase inhibitor activity</t>
  </si>
  <si>
    <t>ENSG00000165637</t>
  </si>
  <si>
    <t>VDAC2 subnetwork</t>
  </si>
  <si>
    <t>GO:0009309</t>
  </si>
  <si>
    <t>amine biosynthetic process</t>
  </si>
  <si>
    <t>GO:0009064</t>
  </si>
  <si>
    <t>glutamine family amino acid metabolic process</t>
  </si>
  <si>
    <t>GO:0043568</t>
  </si>
  <si>
    <t>positive regulation of insulin-like growth factor receptor signaling pathway</t>
  </si>
  <si>
    <t>GO:0071300</t>
  </si>
  <si>
    <t>cellular response to retinoic acid</t>
  </si>
  <si>
    <t>GO:0071299</t>
  </si>
  <si>
    <t>cellular response to vitamin A</t>
  </si>
  <si>
    <t>GO:0071417</t>
  </si>
  <si>
    <t>cellular response to organic nitrogen</t>
  </si>
  <si>
    <t>ENSG00000103723</t>
  </si>
  <si>
    <t>AP3B2 subnetwork</t>
  </si>
  <si>
    <t>ENSG00000132507</t>
  </si>
  <si>
    <t>EIF5A subnetwork</t>
  </si>
  <si>
    <t>ENSG00000049323</t>
  </si>
  <si>
    <t>LTBP1 subnetwork</t>
  </si>
  <si>
    <t>ENSG00000114812</t>
  </si>
  <si>
    <t>VIPR1 subnetwork</t>
  </si>
  <si>
    <t>ENSG00000128626</t>
  </si>
  <si>
    <t>MRPS12 subnetwork</t>
  </si>
  <si>
    <t>MP:0005011</t>
  </si>
  <si>
    <t>increased eosinophil cell number</t>
  </si>
  <si>
    <t>MP:0000377</t>
  </si>
  <si>
    <t>abnormal hair follicle morphology</t>
  </si>
  <si>
    <t>GO:0008083</t>
  </si>
  <si>
    <t>growth factor activity</t>
  </si>
  <si>
    <t>GO:0009084</t>
  </si>
  <si>
    <t>glutamine family amino acid biosynthetic process</t>
  </si>
  <si>
    <t>GO:0002696</t>
  </si>
  <si>
    <t>positive regulation of leukocyte activation</t>
  </si>
  <si>
    <t>GO:0042730</t>
  </si>
  <si>
    <t>fibrinolysis</t>
  </si>
  <si>
    <t>MP:0003606</t>
  </si>
  <si>
    <t>kidney failure</t>
  </si>
  <si>
    <t>GO:0002088</t>
  </si>
  <si>
    <t>lens development in camera-type eye</t>
  </si>
  <si>
    <t>ENSG00000166930</t>
  </si>
  <si>
    <t>MS4A5 subnetwork</t>
  </si>
  <si>
    <t>ENSG00000101997</t>
  </si>
  <si>
    <t>CCDC22 subnetwork</t>
  </si>
  <si>
    <t>REACTOME_ION_CHANNEL_TRANSPORT</t>
  </si>
  <si>
    <t>ENSG00000104805</t>
  </si>
  <si>
    <t>NUCB1 subnetwork</t>
  </si>
  <si>
    <t>MP:0009780</t>
  </si>
  <si>
    <t>abnormal chondrocyte physiology</t>
  </si>
  <si>
    <t>MP:0008577</t>
  </si>
  <si>
    <t>increased circulating interferon-gamma level</t>
  </si>
  <si>
    <t>ENSG00000143870</t>
  </si>
  <si>
    <t>PDIA6 subnetwork</t>
  </si>
  <si>
    <t>GO:0008037</t>
  </si>
  <si>
    <t>cell recognition</t>
  </si>
  <si>
    <t>GO:0072075</t>
  </si>
  <si>
    <t>metanephric mesenchyme development</t>
  </si>
  <si>
    <t>GO:0031343</t>
  </si>
  <si>
    <t>positive regulation of cell killing</t>
  </si>
  <si>
    <t>GO:0002824</t>
  </si>
  <si>
    <t>positive regulation of adaptive immune response based on somatic recombination of immune receptors built from immunoglobulin superfamily domains</t>
  </si>
  <si>
    <t>GO:0071347</t>
  </si>
  <si>
    <t>cellular response to interleukin-1</t>
  </si>
  <si>
    <t>GO:0021514</t>
  </si>
  <si>
    <t>ventral spinal cord interneuron differentiation</t>
  </si>
  <si>
    <t>GO:0051384</t>
  </si>
  <si>
    <t>response to glucocorticoid stimulus</t>
  </si>
  <si>
    <t>GO:0042403</t>
  </si>
  <si>
    <t>thyroid hormone metabolic process</t>
  </si>
  <si>
    <t>GO:0043586</t>
  </si>
  <si>
    <t>tongue development</t>
  </si>
  <si>
    <t>GO:0055065</t>
  </si>
  <si>
    <t>metal ion homeostasis</t>
  </si>
  <si>
    <t>GO:0007218</t>
  </si>
  <si>
    <t>neuropeptide signaling pathway</t>
  </si>
  <si>
    <t>GO:0006022</t>
  </si>
  <si>
    <t>aminoglycan metabolic process</t>
  </si>
  <si>
    <t>GO:0002027</t>
  </si>
  <si>
    <t>regulation of heart rate</t>
  </si>
  <si>
    <t>GO:0032496</t>
  </si>
  <si>
    <t>response to lipopolysaccharide</t>
  </si>
  <si>
    <t>GO:0015698</t>
  </si>
  <si>
    <t>inorganic anion transport</t>
  </si>
  <si>
    <t>GO:0042303</t>
  </si>
  <si>
    <t>molting cycle</t>
  </si>
  <si>
    <t>GO:0042633</t>
  </si>
  <si>
    <t>hair cycle</t>
  </si>
  <si>
    <t>REACTOME_SYNTHESIS_OF_BILE_ACIDS_AND_BILE_SALTS</t>
  </si>
  <si>
    <t>GO:0010659</t>
  </si>
  <si>
    <t>cardiac muscle cell apoptotic process</t>
  </si>
  <si>
    <t>GO:0042094</t>
  </si>
  <si>
    <t>interleukin-2 biosynthetic process</t>
  </si>
  <si>
    <t>MP:0011402</t>
  </si>
  <si>
    <t>renal cast</t>
  </si>
  <si>
    <t>GO:0070167</t>
  </si>
  <si>
    <t>regulation of biomineral tissue development</t>
  </si>
  <si>
    <t>GO:0032413</t>
  </si>
  <si>
    <t>negative regulation of ion transmembrane transporter activity</t>
  </si>
  <si>
    <t>ENSG00000137955</t>
  </si>
  <si>
    <t>RABGGTB subnetwork</t>
  </si>
  <si>
    <t>GO:0070306</t>
  </si>
  <si>
    <t>lens fiber cell differentiation</t>
  </si>
  <si>
    <t>GO:0016324</t>
  </si>
  <si>
    <t>apical plasma membrane</t>
  </si>
  <si>
    <t>GO:0070588</t>
  </si>
  <si>
    <t>calcium ion transmembrane transport</t>
  </si>
  <si>
    <t>ENSG00000196236</t>
  </si>
  <si>
    <t>XPNPEP3 subnetwork</t>
  </si>
  <si>
    <t>ENSG00000163464</t>
  </si>
  <si>
    <t>CXCR1 subnetwork</t>
  </si>
  <si>
    <t>GO:0008038</t>
  </si>
  <si>
    <t>neuron recognition</t>
  </si>
  <si>
    <t>GO:0001504</t>
  </si>
  <si>
    <t>neurotransmitter uptake</t>
  </si>
  <si>
    <t>MP:0000947</t>
  </si>
  <si>
    <t>convulsive seizures</t>
  </si>
  <si>
    <t>ENSG00000196277</t>
  </si>
  <si>
    <t>GRM7 subnetwork</t>
  </si>
  <si>
    <t>GO:0042753</t>
  </si>
  <si>
    <t>positive regulation of circadian rhythm</t>
  </si>
  <si>
    <t>GO:0051707</t>
  </si>
  <si>
    <t>response to other organism</t>
  </si>
  <si>
    <t>GO:0050803</t>
  </si>
  <si>
    <t>regulation of synapse structure and activity</t>
  </si>
  <si>
    <t>GO:0050704</t>
  </si>
  <si>
    <t>regulation of interleukin-1 secretion</t>
  </si>
  <si>
    <t>GO:0050706</t>
  </si>
  <si>
    <t>regulation of interleukin-1 beta secretion</t>
  </si>
  <si>
    <t>MP:0011294</t>
  </si>
  <si>
    <t>renal glomerulus hypertrophy</t>
  </si>
  <si>
    <t>ENSG00000181690</t>
  </si>
  <si>
    <t>PLAG1 subnetwork</t>
  </si>
  <si>
    <t>GO:0051057</t>
  </si>
  <si>
    <t>positive regulation of small GTPase mediated signal transduction</t>
  </si>
  <si>
    <t>GO:0005227</t>
  </si>
  <si>
    <t>calcium activated cation channel activity</t>
  </si>
  <si>
    <t>GO:0046513</t>
  </si>
  <si>
    <t>ceramide biosynthetic process</t>
  </si>
  <si>
    <t>MP:0009831</t>
  </si>
  <si>
    <t>abnormal sperm midpiece morphology</t>
  </si>
  <si>
    <t>ENSG00000157349</t>
  </si>
  <si>
    <t>DDX19B subnetwork</t>
  </si>
  <si>
    <t>GO:0005149</t>
  </si>
  <si>
    <t>interleukin-1 receptor binding</t>
  </si>
  <si>
    <t>MP:0001750</t>
  </si>
  <si>
    <t>increased circulating follicle stimulating hormone level</t>
  </si>
  <si>
    <t>ENSG00000123992</t>
  </si>
  <si>
    <t>DNPEP subnetwork</t>
  </si>
  <si>
    <t>GO:0060603</t>
  </si>
  <si>
    <t>mammary gland duct morphogenesis</t>
  </si>
  <si>
    <t>GO:0006699</t>
  </si>
  <si>
    <t>bile acid biosynthetic process</t>
  </si>
  <si>
    <t>GO:0043101</t>
  </si>
  <si>
    <t>purine-containing compound salvage</t>
  </si>
  <si>
    <t>GO:0019059</t>
  </si>
  <si>
    <t>initiation of viral infection</t>
  </si>
  <si>
    <t>GO:0031103</t>
  </si>
  <si>
    <t>axon regeneration</t>
  </si>
  <si>
    <t>GO:0008252</t>
  </si>
  <si>
    <t>nucleotidase activity</t>
  </si>
  <si>
    <t>ENSG00000136110</t>
  </si>
  <si>
    <t>LECT1 subnetwork</t>
  </si>
  <si>
    <t>GO:0043174</t>
  </si>
  <si>
    <t>nucleoside salvage</t>
  </si>
  <si>
    <t>GO:0046634</t>
  </si>
  <si>
    <t>regulation of alpha-beta T cell activation</t>
  </si>
  <si>
    <t>GO:0060078</t>
  </si>
  <si>
    <t>regulation of postsynaptic membrane potential</t>
  </si>
  <si>
    <t>GO:0016101</t>
  </si>
  <si>
    <t>diterpenoid metabolic process</t>
  </si>
  <si>
    <t>GO:0031645</t>
  </si>
  <si>
    <t>negative regulation of neurological system process</t>
  </si>
  <si>
    <t>GO:0060135</t>
  </si>
  <si>
    <t>maternal process involved in female pregnancy</t>
  </si>
  <si>
    <t>GO:0070192</t>
  </si>
  <si>
    <t>chromosome organization involved in meiosis</t>
  </si>
  <si>
    <t>GO:0002821</t>
  </si>
  <si>
    <t>positive regulation of adaptive immune response</t>
  </si>
  <si>
    <t>GO:0007129</t>
  </si>
  <si>
    <t>synapsis</t>
  </si>
  <si>
    <t>GO:0007204</t>
  </si>
  <si>
    <t>elevation of cytosolic calcium ion concentration</t>
  </si>
  <si>
    <t>GO:0046579</t>
  </si>
  <si>
    <t>positive regulation of Ras protein signal transduction</t>
  </si>
  <si>
    <t>GO:0006939</t>
  </si>
  <si>
    <t>smooth muscle contraction</t>
  </si>
  <si>
    <t>ENSG00000090470</t>
  </si>
  <si>
    <t>PDCD7 subnetwork</t>
  </si>
  <si>
    <t>ENSG00000095066</t>
  </si>
  <si>
    <t>HOOK2 subnetwork</t>
  </si>
  <si>
    <t>ENSG00000106211</t>
  </si>
  <si>
    <t>HSPB1 subnetwork</t>
  </si>
  <si>
    <t>GO:0030857</t>
  </si>
  <si>
    <t>negative regulation of epithelial cell differentiation</t>
  </si>
  <si>
    <t>GO:0005732</t>
  </si>
  <si>
    <t>small nucleolar ribonucleoprotein complex</t>
  </si>
  <si>
    <t>MP:0000430</t>
  </si>
  <si>
    <t>absent maxillary shelf</t>
  </si>
  <si>
    <t>GO:0004497</t>
  </si>
  <si>
    <t>monooxygenase activity</t>
  </si>
  <si>
    <t>MP:0004151</t>
  </si>
  <si>
    <t>decreased circulating iron level</t>
  </si>
  <si>
    <t>GO:0017091</t>
  </si>
  <si>
    <t>AU-rich element binding</t>
  </si>
  <si>
    <t>REACTOME_GPCR_LIGAND_BINDING</t>
  </si>
  <si>
    <t>GO:0048167</t>
  </si>
  <si>
    <t>regulation of synaptic plasticity</t>
  </si>
  <si>
    <t>ENSG00000159189</t>
  </si>
  <si>
    <t>C1QC subnetwork</t>
  </si>
  <si>
    <t>MP:0001680</t>
  </si>
  <si>
    <t>abnormal mesoderm development</t>
  </si>
  <si>
    <t>REACTOME_CLASS_A1_RHODOPSIN:LIKE_RECEPTORS</t>
  </si>
  <si>
    <t>GO:0042612</t>
  </si>
  <si>
    <t>MHC class I protein complex</t>
  </si>
  <si>
    <t>ENSG00000087263</t>
  </si>
  <si>
    <t>OGFOD1 subnetwork</t>
  </si>
  <si>
    <t>MP:0002455</t>
  </si>
  <si>
    <t>abnormal dendritic cell antigen presentation</t>
  </si>
  <si>
    <t>MP:0008657</t>
  </si>
  <si>
    <t>increased interleukin-1 beta secretion</t>
  </si>
  <si>
    <t>MP:0004111</t>
  </si>
  <si>
    <t>abnormal coronary artery morphology</t>
  </si>
  <si>
    <t>KEGG_TYPE_I_DIABETES_MELLITUS</t>
  </si>
  <si>
    <t>GO:0032409</t>
  </si>
  <si>
    <t>regulation of transporter activity</t>
  </si>
  <si>
    <t>GO:0006323</t>
  </si>
  <si>
    <t>DNA packaging</t>
  </si>
  <si>
    <t>MP:0006060</t>
  </si>
  <si>
    <t>increased cerebral infarction size</t>
  </si>
  <si>
    <t>MP:0000285</t>
  </si>
  <si>
    <t>abnormal heart valve morphology</t>
  </si>
  <si>
    <t>GO:0010460</t>
  </si>
  <si>
    <t>positive regulation of heart rate</t>
  </si>
  <si>
    <t>GO:0042749</t>
  </si>
  <si>
    <t>regulation of circadian sleep/wake cycle</t>
  </si>
  <si>
    <t>GO:0045187</t>
  </si>
  <si>
    <t>regulation of circadian sleep/wake cycle, sleep</t>
  </si>
  <si>
    <t>MP:0000604</t>
  </si>
  <si>
    <t>amyloidosis</t>
  </si>
  <si>
    <t>GO:0003854</t>
  </si>
  <si>
    <t>3-beta-hydroxy-delta5-steroid dehydrogenase activity</t>
  </si>
  <si>
    <t>KEGG_NOD_LIKE_RECEPTOR_SIGNALING_PATHWAY</t>
  </si>
  <si>
    <t>GO:0060740</t>
  </si>
  <si>
    <t>prostate gland epithelium morphogenesis</t>
  </si>
  <si>
    <t>ENSG00000162368</t>
  </si>
  <si>
    <t>CMPK1 subnetwork</t>
  </si>
  <si>
    <t>GO:0014070</t>
  </si>
  <si>
    <t>response to organic cyclic compound</t>
  </si>
  <si>
    <t>ENSG00000183570</t>
  </si>
  <si>
    <t>PCBP3 subnetwork</t>
  </si>
  <si>
    <t>ENSG00000204086</t>
  </si>
  <si>
    <t>RPA4 subnetwork</t>
  </si>
  <si>
    <t>REACTOME_G_ALPHA_I_SIGNALLING_EVENTS</t>
  </si>
  <si>
    <t>ENSG00000129559</t>
  </si>
  <si>
    <t>NEDD8 subnetwork</t>
  </si>
  <si>
    <t>GO:0031146</t>
  </si>
  <si>
    <t>SCF-dependent proteasomal ubiquitin-dependent protein catabolic process</t>
  </si>
  <si>
    <t>GO:0006536</t>
  </si>
  <si>
    <t>glutamate metabolic process</t>
  </si>
  <si>
    <t>GO:0006458</t>
  </si>
  <si>
    <t>'de novo' protein folding</t>
  </si>
  <si>
    <t>MP:0008484</t>
  </si>
  <si>
    <t>decreased spleen germinal center size</t>
  </si>
  <si>
    <t>GO:0002819</t>
  </si>
  <si>
    <t>regulation of adaptive immune response</t>
  </si>
  <si>
    <t>GO:0050432</t>
  </si>
  <si>
    <t>catecholamine secretion</t>
  </si>
  <si>
    <t>REACTOME_TRANSPORT_OF_GLUCOSE_AND_OTHER_SUGARS_BILE_SALTS_AND_ORGANIC_ACIDS_METAL_IONS_AND_AMINE_COMPOUNDS</t>
  </si>
  <si>
    <t>GO:0060512</t>
  </si>
  <si>
    <t>prostate gland morphogenesis</t>
  </si>
  <si>
    <t>ENSG00000113889</t>
  </si>
  <si>
    <t>KNG1 subnetwork</t>
  </si>
  <si>
    <t>ENSG00000075785</t>
  </si>
  <si>
    <t>RAB7A subnetwork</t>
  </si>
  <si>
    <t>GO:0046467</t>
  </si>
  <si>
    <t>membrane lipid biosynthetic process</t>
  </si>
  <si>
    <t>ENSG00000170542</t>
  </si>
  <si>
    <t>SERPINB9 subnetwork</t>
  </si>
  <si>
    <t>GO:0006688</t>
  </si>
  <si>
    <t>glycosphingolipid biosynthetic process</t>
  </si>
  <si>
    <t>MP:0000133</t>
  </si>
  <si>
    <t>abnormal long bone metaphysis morphology</t>
  </si>
  <si>
    <t>ENSG00000173369</t>
  </si>
  <si>
    <t>C1QB subnetwork</t>
  </si>
  <si>
    <t>MP:0011368</t>
  </si>
  <si>
    <t>increased kidney apoptosis</t>
  </si>
  <si>
    <t>GO:0007606</t>
  </si>
  <si>
    <t>sensory perception of chemical stimulus</t>
  </si>
  <si>
    <t>MP:0002799</t>
  </si>
  <si>
    <t>abnormal passive avoidance behavior</t>
  </si>
  <si>
    <t>GO:0042133</t>
  </si>
  <si>
    <t>neurotransmitter metabolic process</t>
  </si>
  <si>
    <t>MP:0008567</t>
  </si>
  <si>
    <t>decreased interferon-gamma secretion</t>
  </si>
  <si>
    <t>GO:0072074</t>
  </si>
  <si>
    <t>kidney mesenchyme development</t>
  </si>
  <si>
    <t>GO:0045921</t>
  </si>
  <si>
    <t>positive regulation of exocytosis</t>
  </si>
  <si>
    <t>GO:0042098</t>
  </si>
  <si>
    <t>T cell proliferation</t>
  </si>
  <si>
    <t>ENSG00000114209</t>
  </si>
  <si>
    <t>PDCD10 subnetwork</t>
  </si>
  <si>
    <t>GO:0061099</t>
  </si>
  <si>
    <t>negative regulation of protein tyrosine kinase activity</t>
  </si>
  <si>
    <t>GO:0071715</t>
  </si>
  <si>
    <t>icosanoid transport</t>
  </si>
  <si>
    <t>GO:0031941</t>
  </si>
  <si>
    <t>filamentous actin</t>
  </si>
  <si>
    <t>MP:0003830</t>
  </si>
  <si>
    <t>abnormal testis development</t>
  </si>
  <si>
    <t>GO:0042165</t>
  </si>
  <si>
    <t>neurotransmitter binding</t>
  </si>
  <si>
    <t>GO:0061135</t>
  </si>
  <si>
    <t>endopeptidase regulator activity</t>
  </si>
  <si>
    <t>GO:0007611</t>
  </si>
  <si>
    <t>learning or memory</t>
  </si>
  <si>
    <t>MP:0010124</t>
  </si>
  <si>
    <t>decreased bone mineral content</t>
  </si>
  <si>
    <t>ENSG00000115350</t>
  </si>
  <si>
    <t>POLE4 subnetwork</t>
  </si>
  <si>
    <t>GO:0002699</t>
  </si>
  <si>
    <t>positive regulation of immune effector process</t>
  </si>
  <si>
    <t>GO:0032281</t>
  </si>
  <si>
    <t>alpha-amino-3-hydroxy-5-methyl-4-isoxazolepropionic acid selective glutamate receptor complex</t>
  </si>
  <si>
    <t>GO:0015711</t>
  </si>
  <si>
    <t>organic anion transport</t>
  </si>
  <si>
    <t>ENSG00000185245</t>
  </si>
  <si>
    <t>GP1BA subnetwork</t>
  </si>
  <si>
    <t>ENSG00000166135</t>
  </si>
  <si>
    <t>HIF1AN subnetwork</t>
  </si>
  <si>
    <t>GO:0007520</t>
  </si>
  <si>
    <t>myoblast fusion</t>
  </si>
  <si>
    <t>ENSG00000071082</t>
  </si>
  <si>
    <t>RPL31 subnetwork</t>
  </si>
  <si>
    <t>MP:0001263</t>
  </si>
  <si>
    <t>weight loss</t>
  </si>
  <si>
    <t>GO:0032331</t>
  </si>
  <si>
    <t>negative regulation of chondrocyte differentiation</t>
  </si>
  <si>
    <t>ENSG00000158987</t>
  </si>
  <si>
    <t>RAPGEF6 subnetwork</t>
  </si>
  <si>
    <t>GO:0051937</t>
  </si>
  <si>
    <t>catecholamine transport</t>
  </si>
  <si>
    <t>GO:0046873</t>
  </si>
  <si>
    <t>metal ion transmembrane transporter activity</t>
  </si>
  <si>
    <t>GO:0042510</t>
  </si>
  <si>
    <t>regulation of tyrosine phosphorylation of Stat1 protein</t>
  </si>
  <si>
    <t>GO:0031960</t>
  </si>
  <si>
    <t>response to corticosteroid stimulus</t>
  </si>
  <si>
    <t>ENSG00000100596</t>
  </si>
  <si>
    <t>SPTLC2 subnetwork</t>
  </si>
  <si>
    <t>GO:0045910</t>
  </si>
  <si>
    <t>negative regulation of DNA recombination</t>
  </si>
  <si>
    <t>MP:0008546</t>
  </si>
  <si>
    <t>abnormal vesicle-mediated transport</t>
  </si>
  <si>
    <t>GO:0048635</t>
  </si>
  <si>
    <t>negative regulation of muscle organ development</t>
  </si>
  <si>
    <t>GO:0060968</t>
  </si>
  <si>
    <t>regulation of gene silencing</t>
  </si>
  <si>
    <t>GO:0001942</t>
  </si>
  <si>
    <t>hair follicle development</t>
  </si>
  <si>
    <t>GO:0022405</t>
  </si>
  <si>
    <t>hair cycle process</t>
  </si>
  <si>
    <t>GO:0022404</t>
  </si>
  <si>
    <t>molting cycle process</t>
  </si>
  <si>
    <t>GO:0006873</t>
  </si>
  <si>
    <t>cellular ion homeostasis</t>
  </si>
  <si>
    <t>GO:0031345</t>
  </si>
  <si>
    <t>negative regulation of cell projection organization</t>
  </si>
  <si>
    <t>ENSG00000116701</t>
  </si>
  <si>
    <t>NCF2 subnetwork</t>
  </si>
  <si>
    <t>GO:0031424</t>
  </si>
  <si>
    <t>keratinization</t>
  </si>
  <si>
    <t>ENSG00000172757</t>
  </si>
  <si>
    <t>CFL1 subnetwork</t>
  </si>
  <si>
    <t>ENSG00000124783</t>
  </si>
  <si>
    <t>SSR1 subnetwork</t>
  </si>
  <si>
    <t>ENSG00000168118</t>
  </si>
  <si>
    <t>RAB4A subnetwork</t>
  </si>
  <si>
    <t>GO:0008272</t>
  </si>
  <si>
    <t>sulfate transport</t>
  </si>
  <si>
    <t>MP:0003670</t>
  </si>
  <si>
    <t>dilated renal glomerular capsule</t>
  </si>
  <si>
    <t>ENSG00000136942</t>
  </si>
  <si>
    <t>RPL35 subnetwork</t>
  </si>
  <si>
    <t>ENSG00000167815</t>
  </si>
  <si>
    <t>PRDX2 subnetwork</t>
  </si>
  <si>
    <t>GO:0002230</t>
  </si>
  <si>
    <t>positive regulation of defense response to virus by host</t>
  </si>
  <si>
    <t>GO:0045745</t>
  </si>
  <si>
    <t>positive regulation of G-protein coupled receptor protein signaling pathway</t>
  </si>
  <si>
    <t>ENSG00000100321</t>
  </si>
  <si>
    <t>SYNGR1 subnetwork</t>
  </si>
  <si>
    <t>GO:0000768</t>
  </si>
  <si>
    <t>syncytium formation by plasma membrane fusion</t>
  </si>
  <si>
    <t>ENSG00000110492</t>
  </si>
  <si>
    <t>MDK subnetwork</t>
  </si>
  <si>
    <t>ENSG00000125998</t>
  </si>
  <si>
    <t>FAM83C subnetwork</t>
  </si>
  <si>
    <t>GO:0042508</t>
  </si>
  <si>
    <t>tyrosine phosphorylation of Stat1 protein</t>
  </si>
  <si>
    <t>MP:0008568</t>
  </si>
  <si>
    <t>abnormal interleukin secretion</t>
  </si>
  <si>
    <t>GO:0046638</t>
  </si>
  <si>
    <t>positive regulation of alpha-beta T cell differentiation</t>
  </si>
  <si>
    <t>REACTOME_NEURONAL_SYSTEM</t>
  </si>
  <si>
    <t>MP:0006107</t>
  </si>
  <si>
    <t>abnormal fetal atrioventricular canal morphology</t>
  </si>
  <si>
    <t>GO:0007631</t>
  </si>
  <si>
    <t>feeding behavior</t>
  </si>
  <si>
    <t>MP:0000627</t>
  </si>
  <si>
    <t>abnormal mammary gland morphology</t>
  </si>
  <si>
    <t>GO:2001021</t>
  </si>
  <si>
    <t>negative regulation of response to DNA damage stimulus</t>
  </si>
  <si>
    <t>ENSG00000129682</t>
  </si>
  <si>
    <t>FGF13 subnetwork</t>
  </si>
  <si>
    <t>ENSG00000174851</t>
  </si>
  <si>
    <t>YIF1A subnetwork</t>
  </si>
  <si>
    <t>GO:0008556</t>
  </si>
  <si>
    <t>potassium-transporting ATPase activity</t>
  </si>
  <si>
    <t>GO:0051180</t>
  </si>
  <si>
    <t>vitamin transport</t>
  </si>
  <si>
    <t>GO:0001963</t>
  </si>
  <si>
    <t>synaptic transmission, dopaminergic</t>
  </si>
  <si>
    <t>GO:0045907</t>
  </si>
  <si>
    <t>positive regulation of vasoconstriction</t>
  </si>
  <si>
    <t>MP:0002465</t>
  </si>
  <si>
    <t>abnormal eosinophil physiology</t>
  </si>
  <si>
    <t>GO:0005109</t>
  </si>
  <si>
    <t>frizzled binding</t>
  </si>
  <si>
    <t>GO:0071418</t>
  </si>
  <si>
    <t>cellular response to amine stimulus</t>
  </si>
  <si>
    <t>GO:0044057</t>
  </si>
  <si>
    <t>regulation of system process</t>
  </si>
  <si>
    <t>ENSG00000185345</t>
  </si>
  <si>
    <t>PARK2 subnetwork</t>
  </si>
  <si>
    <t>ENSG00000170743</t>
  </si>
  <si>
    <t>SYT9 subnetwork</t>
  </si>
  <si>
    <t>MP:0000149</t>
  </si>
  <si>
    <t>abnormal scapula morphology</t>
  </si>
  <si>
    <t>ENSG00000106366</t>
  </si>
  <si>
    <t>SERPINE1 subnetwork</t>
  </si>
  <si>
    <t>GO:0050716</t>
  </si>
  <si>
    <t>positive regulation of interleukin-1 secretion</t>
  </si>
  <si>
    <t>GO:0050718</t>
  </si>
  <si>
    <t>positive regulation of interleukin-1 beta secretion</t>
  </si>
  <si>
    <t>GO:0043113</t>
  </si>
  <si>
    <t>receptor clustering</t>
  </si>
  <si>
    <t>MP:0000757</t>
  </si>
  <si>
    <t>herniated abdominal wall</t>
  </si>
  <si>
    <t>GO:0009074</t>
  </si>
  <si>
    <t>aromatic amino acid family catabolic process</t>
  </si>
  <si>
    <t>GO:0046636</t>
  </si>
  <si>
    <t>negative regulation of alpha-beta T cell activation</t>
  </si>
  <si>
    <t>ENSG00000099624</t>
  </si>
  <si>
    <t>ATP5D subnetwork</t>
  </si>
  <si>
    <t>GO:0044447</t>
  </si>
  <si>
    <t>axoneme part</t>
  </si>
  <si>
    <t>MP:0001973</t>
  </si>
  <si>
    <t>increased thermal nociceptive threshold</t>
  </si>
  <si>
    <t>GO:0030728</t>
  </si>
  <si>
    <t>ovulation</t>
  </si>
  <si>
    <t>GO:0005544</t>
  </si>
  <si>
    <t>calcium-dependent phospholipid binding</t>
  </si>
  <si>
    <t>REACTOME_INTRINSIC_PATHWAY</t>
  </si>
  <si>
    <t>KEGG_ALLOGRAFT_REJECTION</t>
  </si>
  <si>
    <t>GO:0071260</t>
  </si>
  <si>
    <t>cellular response to mechanical stimulus</t>
  </si>
  <si>
    <t>GO:0022410</t>
  </si>
  <si>
    <t>circadian sleep/wake cycle process</t>
  </si>
  <si>
    <t>GO:0050802</t>
  </si>
  <si>
    <t>circadian sleep/wake cycle, sleep</t>
  </si>
  <si>
    <t>MP:0011290</t>
  </si>
  <si>
    <t>decreased nephron number</t>
  </si>
  <si>
    <t>MP:0000455</t>
  </si>
  <si>
    <t>abnormal maxilla morphology</t>
  </si>
  <si>
    <t>GO:0042246</t>
  </si>
  <si>
    <t>tissue regeneration</t>
  </si>
  <si>
    <t>GO:0007602</t>
  </si>
  <si>
    <t>phototransduction</t>
  </si>
  <si>
    <t>GO:0032781</t>
  </si>
  <si>
    <t>positive regulation of ATPase activity</t>
  </si>
  <si>
    <t>GO:0034661</t>
  </si>
  <si>
    <t>ncRNA catabolic process</t>
  </si>
  <si>
    <t>GO:0051250</t>
  </si>
  <si>
    <t>negative regulation of lymphocyte activation</t>
  </si>
  <si>
    <t>GO:0046520</t>
  </si>
  <si>
    <t>sphingoid biosynthetic process</t>
  </si>
  <si>
    <t>ENSG00000079462</t>
  </si>
  <si>
    <t>PAFAH1B3 subnetwork</t>
  </si>
  <si>
    <t>GO:0060326</t>
  </si>
  <si>
    <t>cell chemotaxis</t>
  </si>
  <si>
    <t>MP:0002578</t>
  </si>
  <si>
    <t>impaired ability to fire action potentials</t>
  </si>
  <si>
    <t>MP:0002782</t>
  </si>
  <si>
    <t>abnormal testes secretion</t>
  </si>
  <si>
    <t>ENSG00000118520</t>
  </si>
  <si>
    <t>ARG1 subnetwork</t>
  </si>
  <si>
    <t>GO:0048306</t>
  </si>
  <si>
    <t>calcium-dependent protein binding</t>
  </si>
  <si>
    <t>MP:0005191</t>
  </si>
  <si>
    <t>head tilt</t>
  </si>
  <si>
    <t>REACTOME_REGULATION_OF_INSULIN:LIKE_GROWTH_FACTOR_IGF_ACTIVITY_BY_INSULIN:LIKE_GROWTH_FACTOR_BINDING_PROTEINS_IGFBPS</t>
  </si>
  <si>
    <t>GO:0051222</t>
  </si>
  <si>
    <t>positive regulation of protein transport</t>
  </si>
  <si>
    <t>GO:0042391</t>
  </si>
  <si>
    <t>regulation of membrane potential</t>
  </si>
  <si>
    <t>GO:0004869</t>
  </si>
  <si>
    <t>cysteine-type endopeptidase inhibitor activity</t>
  </si>
  <si>
    <t>GO:0032101</t>
  </si>
  <si>
    <t>regulation of response to external stimulus</t>
  </si>
  <si>
    <t>GO:2000758</t>
  </si>
  <si>
    <t>positive regulation of peptidyl-lysine acetylation</t>
  </si>
  <si>
    <t>GO:0048535</t>
  </si>
  <si>
    <t>lymph node development</t>
  </si>
  <si>
    <t>GO:0060122</t>
  </si>
  <si>
    <t>inner ear receptor stereocilium organization</t>
  </si>
  <si>
    <t>ENSG00000189162</t>
  </si>
  <si>
    <t>ENSG00000189162 subnetwork</t>
  </si>
  <si>
    <t>ENSG00000211614</t>
  </si>
  <si>
    <t>ENSG00000211614 subnetwork</t>
  </si>
  <si>
    <t>GO:0030279</t>
  </si>
  <si>
    <t>negative regulation of ossification</t>
  </si>
  <si>
    <t>GO:0072498</t>
  </si>
  <si>
    <t>embryonic skeletal joint development</t>
  </si>
  <si>
    <t>REACTOME_P2Y_RECEPTORS</t>
  </si>
  <si>
    <t>GO:0042346</t>
  </si>
  <si>
    <t>positive regulation of NF-kappaB import into nucleus</t>
  </si>
  <si>
    <t>GO:0070717</t>
  </si>
  <si>
    <t>poly-purine tract binding</t>
  </si>
  <si>
    <t>REACTOME_INTERFERON_GAMMA_SIGNALING</t>
  </si>
  <si>
    <t>MP:0004404</t>
  </si>
  <si>
    <t>cochlear outer hair cell degeneration</t>
  </si>
  <si>
    <t>REACTOME_NACL:_DEPENDENT_NEUROTRANSMITTER_TRANSPORTERS</t>
  </si>
  <si>
    <t>GO:0048592</t>
  </si>
  <si>
    <t>eye morphogenesis</t>
  </si>
  <si>
    <t>GO:0048259</t>
  </si>
  <si>
    <t>regulation of receptor-mediated endocytosis</t>
  </si>
  <si>
    <t>GO:0072529</t>
  </si>
  <si>
    <t>pyrimidine-containing compound catabolic process</t>
  </si>
  <si>
    <t>ENSG00000149295</t>
  </si>
  <si>
    <t>DRD2 subnetwork</t>
  </si>
  <si>
    <t>GO:0001523</t>
  </si>
  <si>
    <t>retinoid metabolic process</t>
  </si>
  <si>
    <t>GO:0007628</t>
  </si>
  <si>
    <t>adult walking behavior</t>
  </si>
  <si>
    <t>GO:0004866</t>
  </si>
  <si>
    <t>endopeptidase inhibitor activity</t>
  </si>
  <si>
    <t>ENSG00000057663</t>
  </si>
  <si>
    <t>ATG5 subnetwork</t>
  </si>
  <si>
    <t>MP:0004765</t>
  </si>
  <si>
    <t>decreased brainstem auditory evoked potential</t>
  </si>
  <si>
    <t>MP:0006074</t>
  </si>
  <si>
    <t>abnormal retinal rod bipolar cell morphology</t>
  </si>
  <si>
    <t>GO:0022829</t>
  </si>
  <si>
    <t>wide pore channel activity</t>
  </si>
  <si>
    <t>ENSG00000182326</t>
  </si>
  <si>
    <t>C1S subnetwork</t>
  </si>
  <si>
    <t>GO:0035066</t>
  </si>
  <si>
    <t>positive regulation of histone acetylation</t>
  </si>
  <si>
    <t>MP:0004505</t>
  </si>
  <si>
    <t>decreased renal glomerulus number</t>
  </si>
  <si>
    <t>MP:0000192</t>
  </si>
  <si>
    <t>abnormal mineral level</t>
  </si>
  <si>
    <t>GO:0014059</t>
  </si>
  <si>
    <t>regulation of dopamine secretion</t>
  </si>
  <si>
    <t>GO:0014046</t>
  </si>
  <si>
    <t>dopamine secretion</t>
  </si>
  <si>
    <t>GO:0048846</t>
  </si>
  <si>
    <t>axon extension involved in axon guidance</t>
  </si>
  <si>
    <t>GO:0006816</t>
  </si>
  <si>
    <t>calcium ion transport</t>
  </si>
  <si>
    <t>GO:0042490</t>
  </si>
  <si>
    <t>mechanoreceptor differentiation</t>
  </si>
  <si>
    <t>GO:0045087</t>
  </si>
  <si>
    <t>innate immune response</t>
  </si>
  <si>
    <t>ENSG00000180871</t>
  </si>
  <si>
    <t>CXCR2 subnetwork</t>
  </si>
  <si>
    <t>GO:0050805</t>
  </si>
  <si>
    <t>negative regulation of synaptic transmission</t>
  </si>
  <si>
    <t>GO:2000107</t>
  </si>
  <si>
    <t>negative regulation of leukocyte apoptotic process</t>
  </si>
  <si>
    <t>MP:0002855</t>
  </si>
  <si>
    <t>abnormal cochlear ganglion morphology</t>
  </si>
  <si>
    <t>GO:0005416</t>
  </si>
  <si>
    <t>cation:amino acid symporter activity</t>
  </si>
  <si>
    <t>GO:0019843</t>
  </si>
  <si>
    <t>rRNA binding</t>
  </si>
  <si>
    <t>MP:0005517</t>
  </si>
  <si>
    <t>decreased liver regeneration</t>
  </si>
  <si>
    <t>GO:0042742</t>
  </si>
  <si>
    <t>defense response to bacterium</t>
  </si>
  <si>
    <t>MP:0002736</t>
  </si>
  <si>
    <t>abnormal nociception after inflammation</t>
  </si>
  <si>
    <t>ENSG00000071626</t>
  </si>
  <si>
    <t>DAZAP1 subnetwork</t>
  </si>
  <si>
    <t>MP:0009346</t>
  </si>
  <si>
    <t>decreased trabecular bone thickness</t>
  </si>
  <si>
    <t>GO:0045727</t>
  </si>
  <si>
    <t>positive regulation of translation</t>
  </si>
  <si>
    <t>MP:0003014</t>
  </si>
  <si>
    <t>abnormal kidney medulla morphology</t>
  </si>
  <si>
    <t>MP:0005656</t>
  </si>
  <si>
    <t>decreased aggression</t>
  </si>
  <si>
    <t>GO:0005267</t>
  </si>
  <si>
    <t>potassium channel activity</t>
  </si>
  <si>
    <t>MP:0005650</t>
  </si>
  <si>
    <t>abnormal limb bud morphology</t>
  </si>
  <si>
    <t>ENSG00000169194</t>
  </si>
  <si>
    <t>IL13 subnetwork</t>
  </si>
  <si>
    <t>GO:0019221</t>
  </si>
  <si>
    <t>cytokine-mediated signaling pathway</t>
  </si>
  <si>
    <t>KEGG_CYTOKINE_CYTOKINE_RECEPTOR_INTERACTION</t>
  </si>
  <si>
    <t>ENSG00000132872</t>
  </si>
  <si>
    <t>SYT4 subnetwork</t>
  </si>
  <si>
    <t>GO:0018149</t>
  </si>
  <si>
    <t>peptide cross-linking</t>
  </si>
  <si>
    <t>GO:0014704</t>
  </si>
  <si>
    <t>intercalated disc</t>
  </si>
  <si>
    <t>GO:0034728</t>
  </si>
  <si>
    <t>nucleosome organization</t>
  </si>
  <si>
    <t>GO:0046718</t>
  </si>
  <si>
    <t>viral entry into host cell</t>
  </si>
  <si>
    <t>MP:0009838</t>
  </si>
  <si>
    <t>abnormal sperm axoneme morphology</t>
  </si>
  <si>
    <t>ENSG00000109472</t>
  </si>
  <si>
    <t>CPE subnetwork</t>
  </si>
  <si>
    <t>KEGG_HEDGEHOG_SIGNALING_PATHWAY</t>
  </si>
  <si>
    <t>ENSG00000161618</t>
  </si>
  <si>
    <t>ALDH16A1 subnetwork</t>
  </si>
  <si>
    <t>GO:0005212</t>
  </si>
  <si>
    <t>structural constituent of eye lens</t>
  </si>
  <si>
    <t>GO:0007416</t>
  </si>
  <si>
    <t>synapse assembly</t>
  </si>
  <si>
    <t>GO:0000216</t>
  </si>
  <si>
    <t>M/G1 transition of mitotic cell cycle</t>
  </si>
  <si>
    <t>REACTOME_PROSTANOID_METABOLISM</t>
  </si>
  <si>
    <t>ENSG00000073711</t>
  </si>
  <si>
    <t>PPP2R3A subnetwork</t>
  </si>
  <si>
    <t>GO:0015872</t>
  </si>
  <si>
    <t>dopamine transport</t>
  </si>
  <si>
    <t>GO:0034508</t>
  </si>
  <si>
    <t>centromere complex assembly</t>
  </si>
  <si>
    <t>GO:0032703</t>
  </si>
  <si>
    <t>negative regulation of interleukin-2 production</t>
  </si>
  <si>
    <t>MP:0008236</t>
  </si>
  <si>
    <t>decreased susceptibility to neuronal excitotoxicity</t>
  </si>
  <si>
    <t>MP:0008660</t>
  </si>
  <si>
    <t>increased interleukin-10 secretion</t>
  </si>
  <si>
    <t>GO:0042129</t>
  </si>
  <si>
    <t>regulation of T cell proliferation</t>
  </si>
  <si>
    <t>GO:0001659</t>
  </si>
  <si>
    <t>temperature homeostasis</t>
  </si>
  <si>
    <t>GO:0048820</t>
  </si>
  <si>
    <t>hair follicle maturation</t>
  </si>
  <si>
    <t>ENSG00000105141</t>
  </si>
  <si>
    <t>CASP14 subnetwork</t>
  </si>
  <si>
    <t>ENSG00000135624</t>
  </si>
  <si>
    <t>CCT7 subnetwork</t>
  </si>
  <si>
    <t>GO:0005501</t>
  </si>
  <si>
    <t>retinoid binding</t>
  </si>
  <si>
    <t>ENSG00000170445</t>
  </si>
  <si>
    <t>HARS subnetwork</t>
  </si>
  <si>
    <t>GO:0042462</t>
  </si>
  <si>
    <t>eye photoreceptor cell development</t>
  </si>
  <si>
    <t>GO:0009112</t>
  </si>
  <si>
    <t>nucleobase metabolic process</t>
  </si>
  <si>
    <t>GO:0005328</t>
  </si>
  <si>
    <t>neurotransmitter:sodium symporter activity</t>
  </si>
  <si>
    <t>ENSG00000136244</t>
  </si>
  <si>
    <t>IL6 subnetwork</t>
  </si>
  <si>
    <t>ENSG00000107537</t>
  </si>
  <si>
    <t>PHYH subnetwork</t>
  </si>
  <si>
    <t>GO:0007613</t>
  </si>
  <si>
    <t>memory</t>
  </si>
  <si>
    <t>MP:0010377</t>
  </si>
  <si>
    <t>abnormal gut flora balance</t>
  </si>
  <si>
    <t>GO:0034707</t>
  </si>
  <si>
    <t>chloride channel complex</t>
  </si>
  <si>
    <t>ENSG00000079950</t>
  </si>
  <si>
    <t>STX7 subnetwork</t>
  </si>
  <si>
    <t>MP:0008658</t>
  </si>
  <si>
    <t>decreased interleukin-1 beta secretion</t>
  </si>
  <si>
    <t>MP:0008545</t>
  </si>
  <si>
    <t>absent sperm flagellum</t>
  </si>
  <si>
    <t>ENSG00000151617</t>
  </si>
  <si>
    <t>EDNRA subnetwork</t>
  </si>
  <si>
    <t>ENSG00000164919</t>
  </si>
  <si>
    <t>COX6C subnetwork</t>
  </si>
  <si>
    <t>GO:0050755</t>
  </si>
  <si>
    <t>chemokine metabolic process</t>
  </si>
  <si>
    <t>ENSG00000155511</t>
  </si>
  <si>
    <t>GRIA1 subnetwork</t>
  </si>
  <si>
    <t>KEGG_ASTHMA</t>
  </si>
  <si>
    <t>MP:0000043</t>
  </si>
  <si>
    <t>organ of Corti degeneration</t>
  </si>
  <si>
    <t>GO:0007350</t>
  </si>
  <si>
    <t>blastoderm segmentation</t>
  </si>
  <si>
    <t>GO:0070168</t>
  </si>
  <si>
    <t>negative regulation of biomineral tissue development</t>
  </si>
  <si>
    <t>ENSG00000132589</t>
  </si>
  <si>
    <t>FLOT2 subnetwork</t>
  </si>
  <si>
    <t>ENSG00000103769</t>
  </si>
  <si>
    <t>RAB11A subnetwork</t>
  </si>
  <si>
    <t>ENSG00000111052</t>
  </si>
  <si>
    <t>LIN7A subnetwork</t>
  </si>
  <si>
    <t>GO:0090103</t>
  </si>
  <si>
    <t>cochlea morphogenesis</t>
  </si>
  <si>
    <t>GO:0019825</t>
  </si>
  <si>
    <t>oxygen binding</t>
  </si>
  <si>
    <t>GO:0030148</t>
  </si>
  <si>
    <t>sphingolipid biosynthetic process</t>
  </si>
  <si>
    <t>GO:0004065</t>
  </si>
  <si>
    <t>arylsulfatase activity</t>
  </si>
  <si>
    <t>MP:0008918</t>
  </si>
  <si>
    <t>microgliosis</t>
  </si>
  <si>
    <t>GO:0019840</t>
  </si>
  <si>
    <t>isoprenoid binding</t>
  </si>
  <si>
    <t>GO:0002712</t>
  </si>
  <si>
    <t>regulation of B cell mediated immunity</t>
  </si>
  <si>
    <t>ENSG00000196470</t>
  </si>
  <si>
    <t>SIAH1 subnetwork</t>
  </si>
  <si>
    <t>GO:0000272</t>
  </si>
  <si>
    <t>polysaccharide catabolic process</t>
  </si>
  <si>
    <t>GO:0002889</t>
  </si>
  <si>
    <t>regulation of immunoglobulin mediated immune response</t>
  </si>
  <si>
    <t>GO:0022616</t>
  </si>
  <si>
    <t>DNA strand elongation</t>
  </si>
  <si>
    <t>GO:0045080</t>
  </si>
  <si>
    <t>positive regulation of chemokine biosynthetic process</t>
  </si>
  <si>
    <t>GO:0071230</t>
  </si>
  <si>
    <t>cellular response to amino acid stimulus</t>
  </si>
  <si>
    <t>GO:0006636</t>
  </si>
  <si>
    <t>unsaturated fatty acid biosynthetic process</t>
  </si>
  <si>
    <t>GO:0005540</t>
  </si>
  <si>
    <t>hyaluronic acid binding</t>
  </si>
  <si>
    <t>GO:0014032</t>
  </si>
  <si>
    <t>neural crest cell development</t>
  </si>
  <si>
    <t>ENSG00000140285</t>
  </si>
  <si>
    <t>FGF7 subnetwork</t>
  </si>
  <si>
    <t>GO:0006940</t>
  </si>
  <si>
    <t>regulation of smooth muscle contraction</t>
  </si>
  <si>
    <t>REACTOME_DSCAM_INTERACTIONS</t>
  </si>
  <si>
    <t>GO:0007610</t>
  </si>
  <si>
    <t>behavior</t>
  </si>
  <si>
    <t>REACTOME_P38MAPK_EVENTS</t>
  </si>
  <si>
    <t>REACTOME_GABA_A_RECEPTOR_ACTIVATION</t>
  </si>
  <si>
    <t>GO:0009988</t>
  </si>
  <si>
    <t>cell-cell recognition</t>
  </si>
  <si>
    <t>GO:0030539</t>
  </si>
  <si>
    <t>male genitalia development</t>
  </si>
  <si>
    <t>MP:0005253</t>
  </si>
  <si>
    <t>abnormal eye physiology</t>
  </si>
  <si>
    <t>GO:0044236</t>
  </si>
  <si>
    <t>multicellular organismal metabolic process</t>
  </si>
  <si>
    <t>GO:0001664</t>
  </si>
  <si>
    <t>G-protein coupled receptor binding</t>
  </si>
  <si>
    <t>GO:0008188</t>
  </si>
  <si>
    <t>neuropeptide receptor activity</t>
  </si>
  <si>
    <t>GO:0004385</t>
  </si>
  <si>
    <t>guanylate kinase activity</t>
  </si>
  <si>
    <t>GO:0006378</t>
  </si>
  <si>
    <t>mRNA polyadenylation</t>
  </si>
  <si>
    <t>REACTOME_COMPLEMENT_CASCADE</t>
  </si>
  <si>
    <t>GO:0061134</t>
  </si>
  <si>
    <t>peptidase regulator activity</t>
  </si>
  <si>
    <t>GO:0016337</t>
  </si>
  <si>
    <t>cell-cell adhesion</t>
  </si>
  <si>
    <t>GO:0051205</t>
  </si>
  <si>
    <t>protein insertion into membrane</t>
  </si>
  <si>
    <t>GO:0030193</t>
  </si>
  <si>
    <t>regulation of blood coagulation</t>
  </si>
  <si>
    <t>MP:0006358</t>
  </si>
  <si>
    <t>absent pinna reflex</t>
  </si>
  <si>
    <t>GO:0061036</t>
  </si>
  <si>
    <t>positive regulation of cartilage development</t>
  </si>
  <si>
    <t>GO:0002861</t>
  </si>
  <si>
    <t>regulation of inflammatory response to antigenic stimulus</t>
  </si>
  <si>
    <t>ENSG00000176974</t>
  </si>
  <si>
    <t>SHMT1 subnetwork</t>
  </si>
  <si>
    <t>REACTOME_VOLTAGE_GATED_POTASSIUM_CHANNELS</t>
  </si>
  <si>
    <t>ENSG00000186660</t>
  </si>
  <si>
    <t>ZFP91 subnetwork</t>
  </si>
  <si>
    <t>ENSG00000158710</t>
  </si>
  <si>
    <t>TAGLN2 subnetwork</t>
  </si>
  <si>
    <t>GO:0034765</t>
  </si>
  <si>
    <t>regulation of ion transmembrane transport</t>
  </si>
  <si>
    <t>GO:0046635</t>
  </si>
  <si>
    <t>positive regulation of alpha-beta T cell activation</t>
  </si>
  <si>
    <t>GO:0042379</t>
  </si>
  <si>
    <t>chemokine receptor binding</t>
  </si>
  <si>
    <t>GO:0071805</t>
  </si>
  <si>
    <t>potassium ion transmembrane transport</t>
  </si>
  <si>
    <t>GO:0071804</t>
  </si>
  <si>
    <t>cellular potassium ion transport</t>
  </si>
  <si>
    <t>MP:0006298</t>
  </si>
  <si>
    <t>abnormal platelet activation</t>
  </si>
  <si>
    <t>GO:0050953</t>
  </si>
  <si>
    <t>sensory perception of light stimulus</t>
  </si>
  <si>
    <t>GO:0007601</t>
  </si>
  <si>
    <t>visual perception</t>
  </si>
  <si>
    <t>GO:0003338</t>
  </si>
  <si>
    <t>metanephros morphogenesis</t>
  </si>
  <si>
    <t>GO:0005261</t>
  </si>
  <si>
    <t>cation channel activity</t>
  </si>
  <si>
    <t>GO:0033267</t>
  </si>
  <si>
    <t>axon part</t>
  </si>
  <si>
    <t>ENSG00000075643</t>
  </si>
  <si>
    <t>MOCOS subnetwork</t>
  </si>
  <si>
    <t>GO:0006813</t>
  </si>
  <si>
    <t>potassium ion transport</t>
  </si>
  <si>
    <t>GO:0048265</t>
  </si>
  <si>
    <t>response to pain</t>
  </si>
  <si>
    <t>ENSG00000131187</t>
  </si>
  <si>
    <t>F12 subnetwork</t>
  </si>
  <si>
    <t>GO:0015079</t>
  </si>
  <si>
    <t>potassium ion transmembrane transporter activity</t>
  </si>
  <si>
    <t>GO:0002688</t>
  </si>
  <si>
    <t>regulation of leukocyte chemotaxis</t>
  </si>
  <si>
    <t>GO:0019835</t>
  </si>
  <si>
    <t>cytolysis</t>
  </si>
  <si>
    <t>ENSG00000099985</t>
  </si>
  <si>
    <t>OSM subnetwork</t>
  </si>
  <si>
    <t>ENSG00000071539</t>
  </si>
  <si>
    <t>TRIP13 subnetwork</t>
  </si>
  <si>
    <t>MP:0000121</t>
  </si>
  <si>
    <t>failure of tooth eruption</t>
  </si>
  <si>
    <t>GO:0005891</t>
  </si>
  <si>
    <t>voltage-gated calcium channel complex</t>
  </si>
  <si>
    <t>GO:0090023</t>
  </si>
  <si>
    <t>positive regulation of neutrophil chemotaxis</t>
  </si>
  <si>
    <t>GO:0042033</t>
  </si>
  <si>
    <t>chemokine biosynthetic process</t>
  </si>
  <si>
    <t>GO:0007157</t>
  </si>
  <si>
    <t>heterophilic cell-cell adhesion</t>
  </si>
  <si>
    <t>GO:0001759</t>
  </si>
  <si>
    <t>organ induction</t>
  </si>
  <si>
    <t>ENSG00000129214</t>
  </si>
  <si>
    <t>SHBG subnetwork</t>
  </si>
  <si>
    <t>MP:0005322</t>
  </si>
  <si>
    <t>abnormal serotonin level</t>
  </si>
  <si>
    <t>ENSG00000154262</t>
  </si>
  <si>
    <t>ABCA6 subnetwork</t>
  </si>
  <si>
    <t>GO:0051084</t>
  </si>
  <si>
    <t>'de novo' posttranslational protein folding</t>
  </si>
  <si>
    <t>GO:0034703</t>
  </si>
  <si>
    <t>cation channel complex</t>
  </si>
  <si>
    <t>MP:0002840</t>
  </si>
  <si>
    <t>abnormal lens fiber morphology</t>
  </si>
  <si>
    <t>ENSG00000168454</t>
  </si>
  <si>
    <t>TXNDC2 subnetwork</t>
  </si>
  <si>
    <t>MP:0000061</t>
  </si>
  <si>
    <t>fragile skeleton</t>
  </si>
  <si>
    <t>GO:0071824</t>
  </si>
  <si>
    <t>protein-DNA complex subunit organization</t>
  </si>
  <si>
    <t>GO:0050921</t>
  </si>
  <si>
    <t>positive regulation of chemotaxis</t>
  </si>
  <si>
    <t>ENSG00000131475</t>
  </si>
  <si>
    <t>VPS25 subnetwork</t>
  </si>
  <si>
    <t>MP:0008006</t>
  </si>
  <si>
    <t>increased stomach pH</t>
  </si>
  <si>
    <t>GO:0070838</t>
  </si>
  <si>
    <t>divalent metal ion transport</t>
  </si>
  <si>
    <t>REACTOME_SEROTONIN_RECEPTORS</t>
  </si>
  <si>
    <t>GO:0022834</t>
  </si>
  <si>
    <t>ligand-gated channel activity</t>
  </si>
  <si>
    <t>GO:0015276</t>
  </si>
  <si>
    <t>ligand-gated ion channel activity</t>
  </si>
  <si>
    <t>ENSG00000182117</t>
  </si>
  <si>
    <t>NOP10 subnetwork</t>
  </si>
  <si>
    <t>ENSG00000144736</t>
  </si>
  <si>
    <t>SHQ1 subnetwork</t>
  </si>
  <si>
    <t>GO:0019439</t>
  </si>
  <si>
    <t>aromatic compound catabolic process</t>
  </si>
  <si>
    <t>ENSG00000170310</t>
  </si>
  <si>
    <t>STX8 subnetwork</t>
  </si>
  <si>
    <t>MP:0010984</t>
  </si>
  <si>
    <t>abnormal metanephric mesenchyme morphology</t>
  </si>
  <si>
    <t>ENSG00000107447</t>
  </si>
  <si>
    <t>DNTT subnetwork</t>
  </si>
  <si>
    <t>GO:0006968</t>
  </si>
  <si>
    <t>cellular defense response</t>
  </si>
  <si>
    <t>GO:0042572</t>
  </si>
  <si>
    <t>retinol metabolic process</t>
  </si>
  <si>
    <t>MP:0003728</t>
  </si>
  <si>
    <t>abnormal retinal photoreceptor layer morphology</t>
  </si>
  <si>
    <t>MP:0009050</t>
  </si>
  <si>
    <t>dilated proximal convoluted tubules</t>
  </si>
  <si>
    <t>ENSG00000170677</t>
  </si>
  <si>
    <t>SOCS6 subnetwork</t>
  </si>
  <si>
    <t>GO:0009617</t>
  </si>
  <si>
    <t>response to bacterium</t>
  </si>
  <si>
    <t>GO:0070570</t>
  </si>
  <si>
    <t>regulation of neuron projection regeneration</t>
  </si>
  <si>
    <t>GO:0048679</t>
  </si>
  <si>
    <t>regulation of axon regeneration</t>
  </si>
  <si>
    <t>GO:0070193</t>
  </si>
  <si>
    <t>synaptonemal complex organization</t>
  </si>
  <si>
    <t>GO:0032729</t>
  </si>
  <si>
    <t>positive regulation of interferon-gamma production</t>
  </si>
  <si>
    <t>ENSG00000172594</t>
  </si>
  <si>
    <t>SMPDL3A subnetwork</t>
  </si>
  <si>
    <t>MP:0002887</t>
  </si>
  <si>
    <t>decreased susceptibility to pharmacologically induced seizures</t>
  </si>
  <si>
    <t>MP:0006000</t>
  </si>
  <si>
    <t>abnormal corneal epithelium morphology</t>
  </si>
  <si>
    <t>MP:0000293</t>
  </si>
  <si>
    <t>absent myocardial trabeculae</t>
  </si>
  <si>
    <t>MP:0000953</t>
  </si>
  <si>
    <t>abnormal oligodendrocyte morphology</t>
  </si>
  <si>
    <t>GO:0016289</t>
  </si>
  <si>
    <t>CoA hydrolase activity</t>
  </si>
  <si>
    <t>ENSG00000106541</t>
  </si>
  <si>
    <t>AGR2 subnetwork</t>
  </si>
  <si>
    <t>GO:0006954</t>
  </si>
  <si>
    <t>inflammatory response</t>
  </si>
  <si>
    <t>REACTOME_ASSOCIATION_OF_TRICCCT_WITH_TARGET_PROTEINS_DURING_BIOSYNTHESIS</t>
  </si>
  <si>
    <t>GO:0005242</t>
  </si>
  <si>
    <t>inward rectifier potassium channel activity</t>
  </si>
  <si>
    <t>ENSG00000090372</t>
  </si>
  <si>
    <t>STRN4 subnetwork</t>
  </si>
  <si>
    <t>ENSG00000158301</t>
  </si>
  <si>
    <t>GPRASP2 subnetwork</t>
  </si>
  <si>
    <t>GO:0015844</t>
  </si>
  <si>
    <t>monoamine transport</t>
  </si>
  <si>
    <t>GO:0045621</t>
  </si>
  <si>
    <t>positive regulation of lymphocyte differentiation</t>
  </si>
  <si>
    <t>GO:0048841</t>
  </si>
  <si>
    <t>regulation of axon extension involved in axon guidance</t>
  </si>
  <si>
    <t>GO:0042130</t>
  </si>
  <si>
    <t>negative regulation of T cell proliferation</t>
  </si>
  <si>
    <t>MP:0003730</t>
  </si>
  <si>
    <t>abnormal photoreceptor inner segment morphology</t>
  </si>
  <si>
    <t>REACTOME_DEFENSINS</t>
  </si>
  <si>
    <t>GO:0030195</t>
  </si>
  <si>
    <t>negative regulation of blood coagulation</t>
  </si>
  <si>
    <t>ENSG00000197976</t>
  </si>
  <si>
    <t>AKAP17A subnetwork</t>
  </si>
  <si>
    <t>ENSG00000188021</t>
  </si>
  <si>
    <t>UBQLN2 subnetwork</t>
  </si>
  <si>
    <t>GO:0032731</t>
  </si>
  <si>
    <t>positive regulation of interleukin-1 beta production</t>
  </si>
  <si>
    <t>GO:0006721</t>
  </si>
  <si>
    <t>terpenoid metabolic process</t>
  </si>
  <si>
    <t>MP:0004991</t>
  </si>
  <si>
    <t>decreased bone strength</t>
  </si>
  <si>
    <t>MP:0003878</t>
  </si>
  <si>
    <t>abnormal ear physiology</t>
  </si>
  <si>
    <t>GO:0017085</t>
  </si>
  <si>
    <t>response to insecticide</t>
  </si>
  <si>
    <t>ENSG00000125730</t>
  </si>
  <si>
    <t>C3 subnetwork</t>
  </si>
  <si>
    <t>GO:0032890</t>
  </si>
  <si>
    <t>regulation of organic acid transport</t>
  </si>
  <si>
    <t>GO:0002438</t>
  </si>
  <si>
    <t>acute inflammatory response to antigenic stimulus</t>
  </si>
  <si>
    <t>GO:0006144</t>
  </si>
  <si>
    <t>purine base metabolic process</t>
  </si>
  <si>
    <t>GO:0009881</t>
  </si>
  <si>
    <t>photoreceptor activity</t>
  </si>
  <si>
    <t>GO:0032642</t>
  </si>
  <si>
    <t>regulation of chemokine production</t>
  </si>
  <si>
    <t>MP:0003031</t>
  </si>
  <si>
    <t>acidosis</t>
  </si>
  <si>
    <t>GO:0022898</t>
  </si>
  <si>
    <t>regulation of transmembrane transporter activity</t>
  </si>
  <si>
    <t>GO:0009612</t>
  </si>
  <si>
    <t>response to mechanical stimulus</t>
  </si>
  <si>
    <t>GO:0034220</t>
  </si>
  <si>
    <t>ion transmembrane transport</t>
  </si>
  <si>
    <t>GO:0070663</t>
  </si>
  <si>
    <t>regulation of leukocyte proliferation</t>
  </si>
  <si>
    <t>ENSG00000172349</t>
  </si>
  <si>
    <t>IL16 subnetwork</t>
  </si>
  <si>
    <t>GO:0002828</t>
  </si>
  <si>
    <t>regulation of type 2 immune response</t>
  </si>
  <si>
    <t>GO:0005243</t>
  </si>
  <si>
    <t>gap junction channel activity</t>
  </si>
  <si>
    <t>GO:0033605</t>
  </si>
  <si>
    <t>positive regulation of catecholamine secretion</t>
  </si>
  <si>
    <t>GO:0003156</t>
  </si>
  <si>
    <t>regulation of organ formation</t>
  </si>
  <si>
    <t>MP:0003243</t>
  </si>
  <si>
    <t>abnormal dopaminergic neuron morphology</t>
  </si>
  <si>
    <t>GO:0051952</t>
  </si>
  <si>
    <t>regulation of amine transport</t>
  </si>
  <si>
    <t>GO:0032649</t>
  </si>
  <si>
    <t>regulation of interferon-gamma production</t>
  </si>
  <si>
    <t>GO:0005249</t>
  </si>
  <si>
    <t>voltage-gated potassium channel activity</t>
  </si>
  <si>
    <t>GO:0032309</t>
  </si>
  <si>
    <t>icosanoid secretion</t>
  </si>
  <si>
    <t>GO:0005201</t>
  </si>
  <si>
    <t>extracellular matrix structural constituent</t>
  </si>
  <si>
    <t>GO:0006027</t>
  </si>
  <si>
    <t>glycosaminoglycan catabolic process</t>
  </si>
  <si>
    <t>GO:0050818</t>
  </si>
  <si>
    <t>regulation of coagulation</t>
  </si>
  <si>
    <t>GO:0048520</t>
  </si>
  <si>
    <t>positive regulation of behavior</t>
  </si>
  <si>
    <t>GO:0071407</t>
  </si>
  <si>
    <t>cellular response to organic cyclic compound</t>
  </si>
  <si>
    <t>GO:0007597</t>
  </si>
  <si>
    <t>blood coagulation, intrinsic pathway</t>
  </si>
  <si>
    <t>GO:0030670</t>
  </si>
  <si>
    <t>phagocytic vesicle membrane</t>
  </si>
  <si>
    <t>GO:0050795</t>
  </si>
  <si>
    <t>regulation of behavior</t>
  </si>
  <si>
    <t>GO:0009072</t>
  </si>
  <si>
    <t>aromatic amino acid family metabolic process</t>
  </si>
  <si>
    <t>GO:0007351</t>
  </si>
  <si>
    <t>tripartite regional subdivision</t>
  </si>
  <si>
    <t>GO:0008595</t>
  </si>
  <si>
    <t>anterior/posterior axis specification, embryo</t>
  </si>
  <si>
    <t>ENSG00000115705</t>
  </si>
  <si>
    <t>TPO subnetwork</t>
  </si>
  <si>
    <t>GO:0060572</t>
  </si>
  <si>
    <t>morphogenesis of an epithelial bud</t>
  </si>
  <si>
    <t>REACTOME_PEPTIDE_LIGAND:BINDING_RECEPTORS</t>
  </si>
  <si>
    <t>ENSG00000130733</t>
  </si>
  <si>
    <t>YIPF2 subnetwork</t>
  </si>
  <si>
    <t>ENSG00000149187</t>
  </si>
  <si>
    <t>CELF1 subnetwork</t>
  </si>
  <si>
    <t>ENSG00000137500</t>
  </si>
  <si>
    <t>CCDC90B subnetwork</t>
  </si>
  <si>
    <t>GO:0060992</t>
  </si>
  <si>
    <t>response to fungicide</t>
  </si>
  <si>
    <t>GO:0008395</t>
  </si>
  <si>
    <t>steroid hydroxylase activity</t>
  </si>
  <si>
    <t>GO:0002673</t>
  </si>
  <si>
    <t>regulation of acute inflammatory response</t>
  </si>
  <si>
    <t>KEGG_PRIMARY_BILE_ACID_BIOSYNTHESIS</t>
  </si>
  <si>
    <t>ENSG00000172179</t>
  </si>
  <si>
    <t>PRL subnetwork</t>
  </si>
  <si>
    <t>GO:0006541</t>
  </si>
  <si>
    <t>glutamine metabolic process</t>
  </si>
  <si>
    <t>MP:0008703</t>
  </si>
  <si>
    <t>decreased interleukin-5 secretion</t>
  </si>
  <si>
    <t>GO:0031497</t>
  </si>
  <si>
    <t>chromatin assembly</t>
  </si>
  <si>
    <t>GO:0002827</t>
  </si>
  <si>
    <t>positive regulation of T-helper 1 type immune response</t>
  </si>
  <si>
    <t>GO:0032609</t>
  </si>
  <si>
    <t>interferon-gamma production</t>
  </si>
  <si>
    <t>GO:0016811</t>
  </si>
  <si>
    <t>hydrolase activity, acting on carbon-nitrogen (but not peptide) bonds, in linear amides</t>
  </si>
  <si>
    <t>GO:0005326</t>
  </si>
  <si>
    <t>neurotransmitter transporter activity</t>
  </si>
  <si>
    <t>ENSG00000104637</t>
  </si>
  <si>
    <t>ENSG00000104637 subnetwork</t>
  </si>
  <si>
    <t>GO:0043200</t>
  </si>
  <si>
    <t>response to amino acid stimulus</t>
  </si>
  <si>
    <t>GO:0032732</t>
  </si>
  <si>
    <t>positive regulation of interleukin-1 production</t>
  </si>
  <si>
    <t>ENSG00000006451</t>
  </si>
  <si>
    <t>RALA subnetwork</t>
  </si>
  <si>
    <t>GO:0070307</t>
  </si>
  <si>
    <t>lens fiber cell development</t>
  </si>
  <si>
    <t>GO:0050807</t>
  </si>
  <si>
    <t>regulation of synapse organization</t>
  </si>
  <si>
    <t>MP:0004491</t>
  </si>
  <si>
    <t>abnormal orientation of outer hair cell stereociliary bundles</t>
  </si>
  <si>
    <t>ENSG00000164399</t>
  </si>
  <si>
    <t>IL3 subnetwork</t>
  </si>
  <si>
    <t>GO:0032722</t>
  </si>
  <si>
    <t>positive regulation of chemokine production</t>
  </si>
  <si>
    <t>GO:0006820</t>
  </si>
  <si>
    <t>anion transport</t>
  </si>
  <si>
    <t>ENSG00000151552</t>
  </si>
  <si>
    <t>QDPR subnetwork</t>
  </si>
  <si>
    <t>ENSG00000062038</t>
  </si>
  <si>
    <t>CDH3 subnetwork</t>
  </si>
  <si>
    <t>MP:0002818</t>
  </si>
  <si>
    <t>abnormal dentin morphology</t>
  </si>
  <si>
    <t>ENSG00000214869</t>
  </si>
  <si>
    <t>ENSG00000214869 subnetwork</t>
  </si>
  <si>
    <t>GO:0031349</t>
  </si>
  <si>
    <t>positive regulation of defense response</t>
  </si>
  <si>
    <t>ENSG00000164400</t>
  </si>
  <si>
    <t>CSF2 subnetwork</t>
  </si>
  <si>
    <t>GO:0050920</t>
  </si>
  <si>
    <t>regulation of chemotaxis</t>
  </si>
  <si>
    <t>GO:0006775</t>
  </si>
  <si>
    <t>fat-soluble vitamin metabolic process</t>
  </si>
  <si>
    <t>REACTOME_RECYCLING_OF_BILE_ACIDS_AND_SALTS</t>
  </si>
  <si>
    <t>GO:0050670</t>
  </si>
  <si>
    <t>regulation of lymphocyte proliferation</t>
  </si>
  <si>
    <t>GO:0045933</t>
  </si>
  <si>
    <t>positive regulation of muscle contraction</t>
  </si>
  <si>
    <t>GO:0007567</t>
  </si>
  <si>
    <t>parturition</t>
  </si>
  <si>
    <t>GO:0034702</t>
  </si>
  <si>
    <t>ion channel complex</t>
  </si>
  <si>
    <t>REACTOME_INITIAL_TRIGGERING_OF_COMPLEMENT</t>
  </si>
  <si>
    <t>MP:0002500</t>
  </si>
  <si>
    <t>granulomatous inflammation</t>
  </si>
  <si>
    <t>GO:0072378</t>
  </si>
  <si>
    <t>blood coagulation, fibrin clot formation</t>
  </si>
  <si>
    <t>MP:0004970</t>
  </si>
  <si>
    <t>kidney atrophy</t>
  </si>
  <si>
    <t>GO:0044070</t>
  </si>
  <si>
    <t>regulation of anion transport</t>
  </si>
  <si>
    <t>GO:0006271</t>
  </si>
  <si>
    <t>DNA strand elongation involved in DNA replication</t>
  </si>
  <si>
    <t>GO:0002705</t>
  </si>
  <si>
    <t>positive regulation of leukocyte mediated immunity</t>
  </si>
  <si>
    <t>GO:0002708</t>
  </si>
  <si>
    <t>positive regulation of lymphocyte mediated immunity</t>
  </si>
  <si>
    <t>GO:0060004</t>
  </si>
  <si>
    <t>reflex</t>
  </si>
  <si>
    <t>GO:0072511</t>
  </si>
  <si>
    <t>divalent inorganic cation transport</t>
  </si>
  <si>
    <t>MP:0006279</t>
  </si>
  <si>
    <t>abnormal limb development</t>
  </si>
  <si>
    <t>REACTOME_POTASSIUM_CHANNELS</t>
  </si>
  <si>
    <t>GO:0048730</t>
  </si>
  <si>
    <t>epidermis morphogenesis</t>
  </si>
  <si>
    <t>MP:0005350</t>
  </si>
  <si>
    <t>increased susceptibility to autoimmune disorder</t>
  </si>
  <si>
    <t>GO:0007368</t>
  </si>
  <si>
    <t>determination of left/right symmetry</t>
  </si>
  <si>
    <t>GO:0050819</t>
  </si>
  <si>
    <t>negative regulation of coagulation</t>
  </si>
  <si>
    <t>GO:0032963</t>
  </si>
  <si>
    <t>collagen metabolic process</t>
  </si>
  <si>
    <t>REACTOME_AMINE_COMPOUND_SLC_TRANSPORTERS</t>
  </si>
  <si>
    <t>GO:0043090</t>
  </si>
  <si>
    <t>amino acid import</t>
  </si>
  <si>
    <t>GO:0042136</t>
  </si>
  <si>
    <t>neurotransmitter biosynthetic process</t>
  </si>
  <si>
    <t>ENSG00000169509</t>
  </si>
  <si>
    <t>CRCT1 subnetwork</t>
  </si>
  <si>
    <t>GO:0071229</t>
  </si>
  <si>
    <t>cellular response to acid</t>
  </si>
  <si>
    <t>GO:0006821</t>
  </si>
  <si>
    <t>chloride transport</t>
  </si>
  <si>
    <t>GO:0031225</t>
  </si>
  <si>
    <t>anchored to membrane</t>
  </si>
  <si>
    <t>GO:0033522</t>
  </si>
  <si>
    <t>histone H2A ubiquitination</t>
  </si>
  <si>
    <t>GO:0008009</t>
  </si>
  <si>
    <t>chemokine activity</t>
  </si>
  <si>
    <t>ENSG00000120907</t>
  </si>
  <si>
    <t>ADRA1A subnetwork</t>
  </si>
  <si>
    <t>GO:0042588</t>
  </si>
  <si>
    <t>zymogen granule</t>
  </si>
  <si>
    <t>GO:0015812</t>
  </si>
  <si>
    <t>gamma-aminobutyric acid transport</t>
  </si>
  <si>
    <t>GO:0051969</t>
  </si>
  <si>
    <t>regulation of transmission of nerve impulse</t>
  </si>
  <si>
    <t>GO:0006576</t>
  </si>
  <si>
    <t>cellular biogenic amine metabolic process</t>
  </si>
  <si>
    <t>GO:0044259</t>
  </si>
  <si>
    <t>multicellular organismal macromolecule metabolic process</t>
  </si>
  <si>
    <t>ENSG00000113520</t>
  </si>
  <si>
    <t>IL4 subnetwork</t>
  </si>
  <si>
    <t>ENSG00000109471</t>
  </si>
  <si>
    <t>IL2 subnetwork</t>
  </si>
  <si>
    <t>MP:0006269</t>
  </si>
  <si>
    <t>abnormal mammary gland growth during pregnancy</t>
  </si>
  <si>
    <t>GO:0045103</t>
  </si>
  <si>
    <t>intermediate filament-based process</t>
  </si>
  <si>
    <t>MP:0005402</t>
  </si>
  <si>
    <t>abnormal action potential</t>
  </si>
  <si>
    <t>ENSG00000149968</t>
  </si>
  <si>
    <t>MMP3 subnetwork</t>
  </si>
  <si>
    <t>GO:0002292</t>
  </si>
  <si>
    <t>T cell differentiation involved in immune response</t>
  </si>
  <si>
    <t>MP:0011228</t>
  </si>
  <si>
    <t>abnormal vitamin D level</t>
  </si>
  <si>
    <t>GO:0060079</t>
  </si>
  <si>
    <t>regulation of excitatory postsynaptic membrane potential</t>
  </si>
  <si>
    <t>REACTOME_LIGAND:GATED_ION_CHANNEL_TRANSPORT</t>
  </si>
  <si>
    <t>GO:0009164</t>
  </si>
  <si>
    <t>nucleoside catabolic process</t>
  </si>
  <si>
    <t>GO:0005283</t>
  </si>
  <si>
    <t>sodium:amino acid symporter activity</t>
  </si>
  <si>
    <t>GO:0001502</t>
  </si>
  <si>
    <t>cartilage condensation</t>
  </si>
  <si>
    <t>MP:0008734</t>
  </si>
  <si>
    <t>decreased susceptibility to endotoxin shock</t>
  </si>
  <si>
    <t>MP:0002805</t>
  </si>
  <si>
    <t>abnormal conditioned taste aversion behavior</t>
  </si>
  <si>
    <t>GO:0006081</t>
  </si>
  <si>
    <t>cellular aldehyde metabolic process</t>
  </si>
  <si>
    <t>MP:0009747</t>
  </si>
  <si>
    <t>impaired behavioral response to xenobiotic</t>
  </si>
  <si>
    <t>GO:0071345</t>
  </si>
  <si>
    <t>cellular response to cytokine stimulus</t>
  </si>
  <si>
    <t>ENSG00000108342</t>
  </si>
  <si>
    <t>CSF3 subnetwork</t>
  </si>
  <si>
    <t>ENSG00000175505</t>
  </si>
  <si>
    <t>CLCF1 subnetwork</t>
  </si>
  <si>
    <t>GO:0007158</t>
  </si>
  <si>
    <t>neuron cell-cell adhesion</t>
  </si>
  <si>
    <t>MP:0008332</t>
  </si>
  <si>
    <t>decreased lactotroph cell number</t>
  </si>
  <si>
    <t>REACTOME_DEPOLARIZATION_OF_THE_PRESYNAPTIC_TERMINAL_TRIGGERS_THE_OPENING_OF_CALCIUM_CHANNELS</t>
  </si>
  <si>
    <t>GO:0019201</t>
  </si>
  <si>
    <t>nucleotide kinase activity</t>
  </si>
  <si>
    <t>REACTOME_COOPERATION_OF_PREFOLDIN_AND_TRICCCT__IN_ACTIN_AND_TUBULIN_FOLDING</t>
  </si>
  <si>
    <t>REACTOME_PREFOLDIN_MEDIATED_TRANSFER_OF_SUBSTRATE__TO_CCTTRIC</t>
  </si>
  <si>
    <t>GO:0044306</t>
  </si>
  <si>
    <t>neuron projection terminus</t>
  </si>
  <si>
    <t>MP:0000572</t>
  </si>
  <si>
    <t>abnormal autopod morphology</t>
  </si>
  <si>
    <t>GO:0051597</t>
  </si>
  <si>
    <t>response to methylmercury</t>
  </si>
  <si>
    <t>ENSG00000110944</t>
  </si>
  <si>
    <t>IL23A subnetwork</t>
  </si>
  <si>
    <t>GO:0032944</t>
  </si>
  <si>
    <t>regulation of mononuclear cell proliferation</t>
  </si>
  <si>
    <t>GO:0009584</t>
  </si>
  <si>
    <t>detection of visible light</t>
  </si>
  <si>
    <t>GO:0050804</t>
  </si>
  <si>
    <t>regulation of synaptic transmission</t>
  </si>
  <si>
    <t>ENSG00000130255</t>
  </si>
  <si>
    <t>RPL36 subnetwork</t>
  </si>
  <si>
    <t>GO:0004890</t>
  </si>
  <si>
    <t>GABA-A receptor activity</t>
  </si>
  <si>
    <t>GO:0033108</t>
  </si>
  <si>
    <t>mitochondrial respiratory chain complex assembly</t>
  </si>
  <si>
    <t>MP:0000538</t>
  </si>
  <si>
    <t>abnormal urinary bladder morphology</t>
  </si>
  <si>
    <t>ENSG00000095752</t>
  </si>
  <si>
    <t>IL11 subnetwork</t>
  </si>
  <si>
    <t>GO:0046637</t>
  </si>
  <si>
    <t>regulation of alpha-beta T cell differentiation</t>
  </si>
  <si>
    <t>ENSG00000004948</t>
  </si>
  <si>
    <t>CALCR subnetwork</t>
  </si>
  <si>
    <t>MP:0006325</t>
  </si>
  <si>
    <t>impaired hearing</t>
  </si>
  <si>
    <t>GO:0009583</t>
  </si>
  <si>
    <t>detection of light stimulus</t>
  </si>
  <si>
    <t>GO:0045104</t>
  </si>
  <si>
    <t>intermediate filament cytoskeleton organization</t>
  </si>
  <si>
    <t>MP:0001081</t>
  </si>
  <si>
    <t>abnormal cranial ganglia morphology</t>
  </si>
  <si>
    <t>GO:0051606</t>
  </si>
  <si>
    <t>detection of stimulus</t>
  </si>
  <si>
    <t>GO:0016918</t>
  </si>
  <si>
    <t>retinal binding</t>
  </si>
  <si>
    <t>GO:0001755</t>
  </si>
  <si>
    <t>neural crest cell migration</t>
  </si>
  <si>
    <t>MP:0005466</t>
  </si>
  <si>
    <t>abnormal T-helper 2 physiology</t>
  </si>
  <si>
    <t>GO:0046456</t>
  </si>
  <si>
    <t>icosanoid biosynthetic process</t>
  </si>
  <si>
    <t>GO:0051412</t>
  </si>
  <si>
    <t>response to corticosterone stimulus</t>
  </si>
  <si>
    <t>GO:0031649</t>
  </si>
  <si>
    <t>heat generation</t>
  </si>
  <si>
    <t>MP:0000495</t>
  </si>
  <si>
    <t>abnormal colon morphology</t>
  </si>
  <si>
    <t>KEGG_COMPLEMENT_AND_COAGULATION_CASCADES</t>
  </si>
  <si>
    <t>GO:0060231</t>
  </si>
  <si>
    <t>mesenchymal to epithelial transition</t>
  </si>
  <si>
    <t>KEGG_LEISHMANIA_INFECTION</t>
  </si>
  <si>
    <t>MP:0001928</t>
  </si>
  <si>
    <t>abnormal ovulation</t>
  </si>
  <si>
    <t>GO:0005244</t>
  </si>
  <si>
    <t>voltage-gated ion channel activity</t>
  </si>
  <si>
    <t>GO:0022832</t>
  </si>
  <si>
    <t>voltage-gated channel activity</t>
  </si>
  <si>
    <t>GO:0090022</t>
  </si>
  <si>
    <t>regulation of neutrophil chemotaxis</t>
  </si>
  <si>
    <t>GO:0005254</t>
  </si>
  <si>
    <t>chloride channel activity</t>
  </si>
  <si>
    <t>MP:0003845</t>
  </si>
  <si>
    <t>abnormal decidualization</t>
  </si>
  <si>
    <t>GO:0022839</t>
  </si>
  <si>
    <t>ion gated channel activity</t>
  </si>
  <si>
    <t>GO:0090102</t>
  </si>
  <si>
    <t>cochlea development</t>
  </si>
  <si>
    <t>GO:0042362</t>
  </si>
  <si>
    <t>fat-soluble vitamin biosynthetic process</t>
  </si>
  <si>
    <t>MP:0003572</t>
  </si>
  <si>
    <t>abnormal uterus development</t>
  </si>
  <si>
    <t>MP:0005616</t>
  </si>
  <si>
    <t>decreased susceptibility to type IV hypersensitivity reaction</t>
  </si>
  <si>
    <t>ENSG00000165030</t>
  </si>
  <si>
    <t>NFIL3 subnetwork</t>
  </si>
  <si>
    <t>GO:0006949</t>
  </si>
  <si>
    <t>syncytium formation</t>
  </si>
  <si>
    <t>GO:0048266</t>
  </si>
  <si>
    <t>behavioral response to pain</t>
  </si>
  <si>
    <t>GO:0002544</t>
  </si>
  <si>
    <t>chronic inflammatory response</t>
  </si>
  <si>
    <t>GO:0010573</t>
  </si>
  <si>
    <t>vascular endothelial growth factor production</t>
  </si>
  <si>
    <t>GO:0010574</t>
  </si>
  <si>
    <t>regulation of vascular endothelial growth factor production</t>
  </si>
  <si>
    <t>GO:0034705</t>
  </si>
  <si>
    <t>potassium channel complex</t>
  </si>
  <si>
    <t>GO:0008076</t>
  </si>
  <si>
    <t>voltage-gated potassium channel complex</t>
  </si>
  <si>
    <t>GO:0006776</t>
  </si>
  <si>
    <t>vitamin A metabolic process</t>
  </si>
  <si>
    <t>GO:0010259</t>
  </si>
  <si>
    <t>multicellular organismal aging</t>
  </si>
  <si>
    <t>GO:0045582</t>
  </si>
  <si>
    <t>positive regulation of T cell differentiation</t>
  </si>
  <si>
    <t>ENSG00000111537</t>
  </si>
  <si>
    <t>IFNG subnetwork</t>
  </si>
  <si>
    <t>GO:0001539</t>
  </si>
  <si>
    <t>ciliary or flagellar motility</t>
  </si>
  <si>
    <t>GO:0060119</t>
  </si>
  <si>
    <t>inner ear receptor cell development</t>
  </si>
  <si>
    <t>ENSG00000162891</t>
  </si>
  <si>
    <t>IL20 subnetwork</t>
  </si>
  <si>
    <t>GO:0008509</t>
  </si>
  <si>
    <t>anion transmembrane transporter activity</t>
  </si>
  <si>
    <t>GO:0015101</t>
  </si>
  <si>
    <t>organic cation transmembrane transporter activity</t>
  </si>
  <si>
    <t>GO:0016917</t>
  </si>
  <si>
    <t>GABA receptor activity</t>
  </si>
  <si>
    <t>REACTOME_POST:CHAPERONIN_TUBULIN_FOLDING_PATHWAY</t>
  </si>
  <si>
    <t>GO:0016339</t>
  </si>
  <si>
    <t>calcium-dependent cell-cell adhesion</t>
  </si>
  <si>
    <t>ENSG00000145864</t>
  </si>
  <si>
    <t>GABRB2 subnetwork</t>
  </si>
  <si>
    <t>GO:0032602</t>
  </si>
  <si>
    <t>chemokine production</t>
  </si>
  <si>
    <t>MP:0005176</t>
  </si>
  <si>
    <t>eyelids fail to open</t>
  </si>
  <si>
    <t>GO:0060571</t>
  </si>
  <si>
    <t>morphogenesis of an epithelial fold</t>
  </si>
  <si>
    <t>MP:0000135</t>
  </si>
  <si>
    <t>decreased compact bone thickness</t>
  </si>
  <si>
    <t>KEGG_ARACHIDONIC_ACID_METABOLISM</t>
  </si>
  <si>
    <t>ENSG00000076321</t>
  </si>
  <si>
    <t>KLHL20 subnetwork</t>
  </si>
  <si>
    <t>REACTOME_NCAM_SIGNALING_FOR_NEURITE_OUT:GROWTH</t>
  </si>
  <si>
    <t>ENSG00000182492</t>
  </si>
  <si>
    <t>BGN subnetwork</t>
  </si>
  <si>
    <t>REACTOME_ADHERENS_JUNCTIONS_INTERACTIONS</t>
  </si>
  <si>
    <t>MP:0008456</t>
  </si>
  <si>
    <t>abnormal retinal rod cell outer segment morphology</t>
  </si>
  <si>
    <t>GO:0002443</t>
  </si>
  <si>
    <t>leukocyte mediated immunity</t>
  </si>
  <si>
    <t>MP:0004398</t>
  </si>
  <si>
    <t>cochlear inner hair cell degeneration</t>
  </si>
  <si>
    <t>GO:0009110</t>
  </si>
  <si>
    <t>vitamin biosynthetic process</t>
  </si>
  <si>
    <t>GO:0032412</t>
  </si>
  <si>
    <t>regulation of ion transmembrane transporter activity</t>
  </si>
  <si>
    <t>GO:0043616</t>
  </si>
  <si>
    <t>keratinocyte proliferation</t>
  </si>
  <si>
    <t>GO:0010575</t>
  </si>
  <si>
    <t>positive regulation vascular endothelial growth factor production</t>
  </si>
  <si>
    <t>GO:0048486</t>
  </si>
  <si>
    <t>parasympathetic nervous system development</t>
  </si>
  <si>
    <t>MP:0008151</t>
  </si>
  <si>
    <t>increased diameter of long bones</t>
  </si>
  <si>
    <t>GO:0060601</t>
  </si>
  <si>
    <t>lateral sprouting from an epithelium</t>
  </si>
  <si>
    <t>MP:0003729</t>
  </si>
  <si>
    <t>abnormal photoreceptor outer segment morphology</t>
  </si>
  <si>
    <t>MP:0002063</t>
  </si>
  <si>
    <t>abnormal learning/memory/conditioning</t>
  </si>
  <si>
    <t>MP:0004324</t>
  </si>
  <si>
    <t>vestibular hair cell degeneration</t>
  </si>
  <si>
    <t>GO:0033559</t>
  </si>
  <si>
    <t>unsaturated fatty acid metabolic process</t>
  </si>
  <si>
    <t>ENSG00000171855</t>
  </si>
  <si>
    <t>IFNB1 subnetwork</t>
  </si>
  <si>
    <t>GO:0035176</t>
  </si>
  <si>
    <t>social behavior</t>
  </si>
  <si>
    <t>ENSG00000136634</t>
  </si>
  <si>
    <t>IL10 subnetwork</t>
  </si>
  <si>
    <t>ENSG00000156076</t>
  </si>
  <si>
    <t>WIF1 subnetwork</t>
  </si>
  <si>
    <t>ENSG00000145777</t>
  </si>
  <si>
    <t>TSLP subnetwork</t>
  </si>
  <si>
    <t>ENSG00000113368</t>
  </si>
  <si>
    <t>LMNB1 subnetwork</t>
  </si>
  <si>
    <t>MP:0002492</t>
  </si>
  <si>
    <t>decreased IgE level</t>
  </si>
  <si>
    <t>GO:0021602</t>
  </si>
  <si>
    <t>cranial nerve morphogenesis</t>
  </si>
  <si>
    <t>ENSG00000130427</t>
  </si>
  <si>
    <t>EPO subnetwork</t>
  </si>
  <si>
    <t>MP:0004231</t>
  </si>
  <si>
    <t>abnormal calcium ion homeostasis</t>
  </si>
  <si>
    <t>ENSG00000058799</t>
  </si>
  <si>
    <t>YIPF1 subnetwork</t>
  </si>
  <si>
    <t>GO:0022836</t>
  </si>
  <si>
    <t>gated channel activity</t>
  </si>
  <si>
    <t>GO:0035235</t>
  </si>
  <si>
    <t>ionotropic glutamate receptor signaling pathway</t>
  </si>
  <si>
    <t>MP:0003290</t>
  </si>
  <si>
    <t>intestinal hypoperistalsis</t>
  </si>
  <si>
    <t>GO:0031644</t>
  </si>
  <si>
    <t>regulation of neurological system process</t>
  </si>
  <si>
    <t>ENSG00000160752</t>
  </si>
  <si>
    <t>FDPS subnetwork</t>
  </si>
  <si>
    <t>GO:0055093</t>
  </si>
  <si>
    <t>response to hyperoxia</t>
  </si>
  <si>
    <t>GO:0001660</t>
  </si>
  <si>
    <t>fever generation</t>
  </si>
  <si>
    <t>GO:0005253</t>
  </si>
  <si>
    <t>anion channel activity</t>
  </si>
  <si>
    <t>GO:0003823</t>
  </si>
  <si>
    <t>antigen binding</t>
  </si>
  <si>
    <t>ENSG00000138684</t>
  </si>
  <si>
    <t>IL21 subnetwork</t>
  </si>
  <si>
    <t>ENSG00000183709</t>
  </si>
  <si>
    <t>IL28A subnetwork</t>
  </si>
  <si>
    <t>ENSG00000145839</t>
  </si>
  <si>
    <t>IL9 subnetwork</t>
  </si>
  <si>
    <t>ENSG00000147896</t>
  </si>
  <si>
    <t>IFNK subnetwork</t>
  </si>
  <si>
    <t>ENSG00000104432</t>
  </si>
  <si>
    <t>IL7 subnetwork</t>
  </si>
  <si>
    <t>ENSG00000111536</t>
  </si>
  <si>
    <t>IL26 subnetwork</t>
  </si>
  <si>
    <t>ENSG00000128342</t>
  </si>
  <si>
    <t>LIF subnetwork</t>
  </si>
  <si>
    <t>ENSG00000162892</t>
  </si>
  <si>
    <t>IL24 subnetwork</t>
  </si>
  <si>
    <t>ENSG00000142224</t>
  </si>
  <si>
    <t>IL19 subnetwork</t>
  </si>
  <si>
    <t>ENSG00000164136</t>
  </si>
  <si>
    <t>IL15 subnetwork</t>
  </si>
  <si>
    <t>ENSG00000182393</t>
  </si>
  <si>
    <t>IL29 subnetwork</t>
  </si>
  <si>
    <t>ENSG00000197110</t>
  </si>
  <si>
    <t>IL28B subnetwork</t>
  </si>
  <si>
    <t>ENSG00000177047</t>
  </si>
  <si>
    <t>IFNW1 subnetwork</t>
  </si>
  <si>
    <t>ENSG00000184995</t>
  </si>
  <si>
    <t>IFNE subnetwork</t>
  </si>
  <si>
    <t>GO:0006301</t>
  </si>
  <si>
    <t>postreplication repair</t>
  </si>
  <si>
    <t>ENSG00000120235</t>
  </si>
  <si>
    <t>IFNA6 subnetwork</t>
  </si>
  <si>
    <t>GO:0034332</t>
  </si>
  <si>
    <t>adherens junction organization</t>
  </si>
  <si>
    <t>ENSG00000204599</t>
  </si>
  <si>
    <t>TRIM39 subnetwork</t>
  </si>
  <si>
    <t>ENSG00000206419</t>
  </si>
  <si>
    <t>ENSG00000206419 subnetwork</t>
  </si>
  <si>
    <t>ENSG00000206495</t>
  </si>
  <si>
    <t>ENSG00000105409</t>
  </si>
  <si>
    <t>ATP1A3 subnetwork</t>
  </si>
  <si>
    <t>GO:0031638</t>
  </si>
  <si>
    <t>zymogen activation</t>
  </si>
  <si>
    <t>GO:0051668</t>
  </si>
  <si>
    <t>localization within membrane</t>
  </si>
  <si>
    <t>MP:0004800</t>
  </si>
  <si>
    <t>decreased susceptibility to experimental autoimmune encephalomyelitis</t>
  </si>
  <si>
    <t>MP:0003384</t>
  </si>
  <si>
    <t>abnormal ventral body wall morphology</t>
  </si>
  <si>
    <t>GO:0035115</t>
  </si>
  <si>
    <t>embryonic forelimb morphogenesis</t>
  </si>
  <si>
    <t>GO:0018195</t>
  </si>
  <si>
    <t>peptidyl-arginine modification</t>
  </si>
  <si>
    <t>GO:2000311</t>
  </si>
  <si>
    <t>regulation of alpha-amino-3-hydroxy-5-methyl-4-isoxazole propionate selective glutamate receptor activity</t>
  </si>
  <si>
    <t>GO:0002293</t>
  </si>
  <si>
    <t>alpha-beta T cell differentiation involved in immune response</t>
  </si>
  <si>
    <t>GO:0002287</t>
  </si>
  <si>
    <t>alpha-beta T cell activation involved in immune response</t>
  </si>
  <si>
    <t>GO:0034097</t>
  </si>
  <si>
    <t>response to cytokine stimulus</t>
  </si>
  <si>
    <t>ENSG00000150455</t>
  </si>
  <si>
    <t>TIRAP subnetwork</t>
  </si>
  <si>
    <t>MP:0004008</t>
  </si>
  <si>
    <t>abnormal GABA-mediated receptor currents</t>
  </si>
  <si>
    <t>MP:0008537</t>
  </si>
  <si>
    <t>increased susceptibility to induced colitis</t>
  </si>
  <si>
    <t>GO:0007156</t>
  </si>
  <si>
    <t>homophilic cell adhesion</t>
  </si>
  <si>
    <t>GO:0042402</t>
  </si>
  <si>
    <t>cellular biogenic amine catabolic process</t>
  </si>
  <si>
    <t>GO:0001516</t>
  </si>
  <si>
    <t>prostaglandin biosynthetic process</t>
  </si>
  <si>
    <t>GO:0046457</t>
  </si>
  <si>
    <t>prostanoid biosynthetic process</t>
  </si>
  <si>
    <t>ENSG00000137080</t>
  </si>
  <si>
    <t>IFNA21 subnetwork</t>
  </si>
  <si>
    <t>ENSG00000147877</t>
  </si>
  <si>
    <t>ENSG00000147877 subnetwork</t>
  </si>
  <si>
    <t>ENSG00000120247</t>
  </si>
  <si>
    <t>ENSG00000120247 subnetwork</t>
  </si>
  <si>
    <t>ENSG00000186803</t>
  </si>
  <si>
    <t>IFNA10 subnetwork</t>
  </si>
  <si>
    <t>ENSG00000186809</t>
  </si>
  <si>
    <t>ENSG00000186809 subnetwork</t>
  </si>
  <si>
    <t>ENSG00000147873</t>
  </si>
  <si>
    <t>IFNA5 subnetwork</t>
  </si>
  <si>
    <t>ENSG00000120242</t>
  </si>
  <si>
    <t>IFNA8 subnetwork</t>
  </si>
  <si>
    <t>ENSG00000147885</t>
  </si>
  <si>
    <t>IFNA16 subnetwork</t>
  </si>
  <si>
    <t>ENSG00000188379</t>
  </si>
  <si>
    <t>IFNA2 subnetwork</t>
  </si>
  <si>
    <t>GO:0046135</t>
  </si>
  <si>
    <t>pyrimidine nucleoside catabolic process</t>
  </si>
  <si>
    <t>ENSG00000185737</t>
  </si>
  <si>
    <t>NRG3 subnetwork</t>
  </si>
  <si>
    <t>GO:0043631</t>
  </si>
  <si>
    <t>RNA polyadenylation</t>
  </si>
  <si>
    <t>ENSG00000100931</t>
  </si>
  <si>
    <t>ENSG00000100931 subnetwork</t>
  </si>
  <si>
    <t>ENSG00000149294</t>
  </si>
  <si>
    <t>NCAM1 subnetwork</t>
  </si>
  <si>
    <t>GO:0009799</t>
  </si>
  <si>
    <t>specification of symmetry</t>
  </si>
  <si>
    <t>GO:0009855</t>
  </si>
  <si>
    <t>determination of bilateral symmetry</t>
  </si>
  <si>
    <t>GO:0030934</t>
  </si>
  <si>
    <t>anchoring collagen</t>
  </si>
  <si>
    <t>MP:0008670</t>
  </si>
  <si>
    <t>decreased interleukin-12b secretion</t>
  </si>
  <si>
    <t>REACTOME_PYRIMIDINE_CATABOLISM</t>
  </si>
  <si>
    <t>GO:0030595</t>
  </si>
  <si>
    <t>leukocyte chemotaxis</t>
  </si>
  <si>
    <t>ENSG00000104765</t>
  </si>
  <si>
    <t>BNIP3L subnetwork</t>
  </si>
  <si>
    <t>GO:0045624</t>
  </si>
  <si>
    <t>positive regulation of T-helper cell differentiation</t>
  </si>
  <si>
    <t>GO:0005216</t>
  </si>
  <si>
    <t>ion channel activity</t>
  </si>
  <si>
    <t>GO:0051385</t>
  </si>
  <si>
    <t>response to mineralocorticoid stimulus</t>
  </si>
  <si>
    <t>GO:0031652</t>
  </si>
  <si>
    <t>positive regulation of heat generation</t>
  </si>
  <si>
    <t>GO:0031650</t>
  </si>
  <si>
    <t>regulation of heat generation</t>
  </si>
  <si>
    <t>ENSG00000150281</t>
  </si>
  <si>
    <t>CTF1 subnetwork</t>
  </si>
  <si>
    <t>GO:0022843</t>
  </si>
  <si>
    <t>voltage-gated cation channel activity</t>
  </si>
  <si>
    <t>GO:0032964</t>
  </si>
  <si>
    <t>collagen biosynthetic process</t>
  </si>
  <si>
    <t>GO:0010165</t>
  </si>
  <si>
    <t>response to X-ray</t>
  </si>
  <si>
    <t>MP:0001008</t>
  </si>
  <si>
    <t>abnormal sympathetic ganglion morphology</t>
  </si>
  <si>
    <t>ENSG00000127318</t>
  </si>
  <si>
    <t>IL22 subnetwork</t>
  </si>
  <si>
    <t>GO:0044089</t>
  </si>
  <si>
    <t>positive regulation of cellular component biogenesis</t>
  </si>
  <si>
    <t>GO:0022838</t>
  </si>
  <si>
    <t>substrate-specific channel activity</t>
  </si>
  <si>
    <t>MP:0000966</t>
  </si>
  <si>
    <t>decreased sensory neuron number</t>
  </si>
  <si>
    <t>GO:0009582</t>
  </si>
  <si>
    <t>detection of abiotic stimulus</t>
  </si>
  <si>
    <t>MP:0004418</t>
  </si>
  <si>
    <t>small parietal bone</t>
  </si>
  <si>
    <t>GO:0043092</t>
  </si>
  <si>
    <t>L-amino acid import</t>
  </si>
  <si>
    <t>GO:0035710</t>
  </si>
  <si>
    <t>CD4-positive, alpha-beta T cell activation</t>
  </si>
  <si>
    <t>GO:0045672</t>
  </si>
  <si>
    <t>positive regulation of osteoclast differentiation</t>
  </si>
  <si>
    <t>MP:0005643</t>
  </si>
  <si>
    <t>decreased dopamine level</t>
  </si>
  <si>
    <t>ENSG00000213920</t>
  </si>
  <si>
    <t>MDP1 subnetwork</t>
  </si>
  <si>
    <t>GO:0070664</t>
  </si>
  <si>
    <t>negative regulation of leukocyte proliferation</t>
  </si>
  <si>
    <t>MP:0001044</t>
  </si>
  <si>
    <t>abnormal enteric nervous system morphology</t>
  </si>
  <si>
    <t>GO:0031069</t>
  </si>
  <si>
    <t>hair follicle morphogenesis</t>
  </si>
  <si>
    <t>MP:0004814</t>
  </si>
  <si>
    <t>reduced linear vestibular evoked potential</t>
  </si>
  <si>
    <t>GO:0043679</t>
  </si>
  <si>
    <t>axon terminus</t>
  </si>
  <si>
    <t>GO:0009581</t>
  </si>
  <si>
    <t>detection of external stimulus</t>
  </si>
  <si>
    <t>GO:0050908</t>
  </si>
  <si>
    <t>detection of light stimulus involved in visual perception</t>
  </si>
  <si>
    <t>GO:0050962</t>
  </si>
  <si>
    <t>detection of light stimulus involved in sensory perception</t>
  </si>
  <si>
    <t>GO:0006334</t>
  </si>
  <si>
    <t>nucleosome assembly</t>
  </si>
  <si>
    <t>MP:0005027</t>
  </si>
  <si>
    <t>increased susceptibility to parasitic infection</t>
  </si>
  <si>
    <t>REACTOME_CREATION_OF_C4_AND_C2_ACTIVATORS</t>
  </si>
  <si>
    <t>REACTOME_CHEMOKINE_RECEPTORS_BIND_CHEMOKINES</t>
  </si>
  <si>
    <t>GO:0042093</t>
  </si>
  <si>
    <t>T-helper cell differentiation</t>
  </si>
  <si>
    <t>GO:0002294</t>
  </si>
  <si>
    <t>CD4-positive, alpha-beta T cell differentiation involved in immune response</t>
  </si>
  <si>
    <t>KEGG_SYSTEMIC_LUPUS_ERYTHEMATOSUS</t>
  </si>
  <si>
    <t>ENSG00000120833</t>
  </si>
  <si>
    <t>SOCS2 subnetwork</t>
  </si>
  <si>
    <t>GO:0003143</t>
  </si>
  <si>
    <t>embryonic heart tube morphogenesis</t>
  </si>
  <si>
    <t>MP:0005619</t>
  </si>
  <si>
    <t>increased urine potassium level</t>
  </si>
  <si>
    <t>GO:0051965</t>
  </si>
  <si>
    <t>positive regulation of synapse assembly</t>
  </si>
  <si>
    <t>GO:0051962</t>
  </si>
  <si>
    <t>positive regulation of nervous system development</t>
  </si>
  <si>
    <t>GO:0021984</t>
  </si>
  <si>
    <t>adenohypophysis development</t>
  </si>
  <si>
    <t>ENSG00000180008</t>
  </si>
  <si>
    <t>SOCS4 subnetwork</t>
  </si>
  <si>
    <t>GO:0007600</t>
  </si>
  <si>
    <t>sensory perception</t>
  </si>
  <si>
    <t>GO:0050708</t>
  </si>
  <si>
    <t>regulation of protein secretion</t>
  </si>
  <si>
    <t>GO:0022803</t>
  </si>
  <si>
    <t>passive transmembrane transporter activity</t>
  </si>
  <si>
    <t>GO:0015267</t>
  </si>
  <si>
    <t>channel activity</t>
  </si>
  <si>
    <t>GO:0005231</t>
  </si>
  <si>
    <t>excitatory extracellular ligand-gated ion channel activity</t>
  </si>
  <si>
    <t>GO:0019233</t>
  </si>
  <si>
    <t>sensory perception of pain</t>
  </si>
  <si>
    <t>GO:0030502</t>
  </si>
  <si>
    <t>negative regulation of bone mineralization</t>
  </si>
  <si>
    <t>MP:0000964</t>
  </si>
  <si>
    <t>small dorsal root ganglion</t>
  </si>
  <si>
    <t>GO:0004993</t>
  </si>
  <si>
    <t>serotonin receptor activity</t>
  </si>
  <si>
    <t>REACTOME_BILE_ACID_AND_BILE_SALT_METABOLISM</t>
  </si>
  <si>
    <t>GO:0043367</t>
  </si>
  <si>
    <t>CD4-positive, alpha-beta T cell differentiation</t>
  </si>
  <si>
    <t>GO:0006569</t>
  </si>
  <si>
    <t>tryptophan catabolic process</t>
  </si>
  <si>
    <t>GO:0042436</t>
  </si>
  <si>
    <t>indole-containing compound catabolic process</t>
  </si>
  <si>
    <t>GO:0046218</t>
  </si>
  <si>
    <t>indolalkylamine catabolic process</t>
  </si>
  <si>
    <t>ENSG00000169188</t>
  </si>
  <si>
    <t>APEX2 subnetwork</t>
  </si>
  <si>
    <t>ENSG00000174697</t>
  </si>
  <si>
    <t>LEP subnetwork</t>
  </si>
  <si>
    <t>GO:0006568</t>
  </si>
  <si>
    <t>tryptophan metabolic process</t>
  </si>
  <si>
    <t>GO:0045987</t>
  </si>
  <si>
    <t>positive regulation of smooth muscle contraction</t>
  </si>
  <si>
    <t>MP:0004986</t>
  </si>
  <si>
    <t>abnormal osteoblast morphology</t>
  </si>
  <si>
    <t>ENSG00000110786</t>
  </si>
  <si>
    <t>PTPN5 subnetwork</t>
  </si>
  <si>
    <t>GO:0065004</t>
  </si>
  <si>
    <t>protein-DNA complex assembly</t>
  </si>
  <si>
    <t>ENSG00000142230</t>
  </si>
  <si>
    <t>SAE1 subnetwork</t>
  </si>
  <si>
    <t>GO:0035094</t>
  </si>
  <si>
    <t>response to nicotine</t>
  </si>
  <si>
    <t>GO:0007215</t>
  </si>
  <si>
    <t>glutamate receptor signaling pathway</t>
  </si>
  <si>
    <t>REACTOME_PROTEIN_FOLDING</t>
  </si>
  <si>
    <t>GO:0051445</t>
  </si>
  <si>
    <t>regulation of meiotic cell cycle</t>
  </si>
  <si>
    <t>REACTOME_CHAPERONIN:MEDIATED_PROTEIN_FOLDING</t>
  </si>
  <si>
    <t>GO:0042481</t>
  </si>
  <si>
    <t>regulation of odontogenesis</t>
  </si>
  <si>
    <t>MP:0008700</t>
  </si>
  <si>
    <t>decreased interleukin-4 secretion</t>
  </si>
  <si>
    <t>GO:0030593</t>
  </si>
  <si>
    <t>neutrophil chemotaxis</t>
  </si>
  <si>
    <t>ENSG00000102312</t>
  </si>
  <si>
    <t>PORCN subnetwork</t>
  </si>
  <si>
    <t>GO:0070098</t>
  </si>
  <si>
    <t>chemokine-mediated signaling pathway</t>
  </si>
  <si>
    <t>MP:0000018</t>
  </si>
  <si>
    <t>small ears</t>
  </si>
  <si>
    <t>GO:0009409</t>
  </si>
  <si>
    <t>response to cold</t>
  </si>
  <si>
    <t>GO:0005245</t>
  </si>
  <si>
    <t>voltage-gated calcium channel activity</t>
  </si>
  <si>
    <t>GO:0034505</t>
  </si>
  <si>
    <t>tooth mineralization</t>
  </si>
  <si>
    <t>MP:0003308</t>
  </si>
  <si>
    <t>abnormal cochlear sensory epithelium morphology</t>
  </si>
  <si>
    <t>GO:0050982</t>
  </si>
  <si>
    <t>detection of mechanical stimulus</t>
  </si>
  <si>
    <t>MP:0005362</t>
  </si>
  <si>
    <t>abnormal Langerhans cell physiology</t>
  </si>
  <si>
    <t>GO:0035136</t>
  </si>
  <si>
    <t>forelimb morphogenesis</t>
  </si>
  <si>
    <t>GO:0032689</t>
  </si>
  <si>
    <t>negative regulation of interferon-gamma production</t>
  </si>
  <si>
    <t>ENSG00000103351</t>
  </si>
  <si>
    <t>CLUAP1 subnetwork</t>
  </si>
  <si>
    <t>GO:0050906</t>
  </si>
  <si>
    <t>detection of stimulus involved in sensory perception</t>
  </si>
  <si>
    <t>MP:0002904</t>
  </si>
  <si>
    <t>increased circulating parathyroid hormone level</t>
  </si>
  <si>
    <t>GO:0061371</t>
  </si>
  <si>
    <t>determination of heart left/right asymmetry</t>
  </si>
  <si>
    <t>GO:0001947</t>
  </si>
  <si>
    <t>heart looping</t>
  </si>
  <si>
    <t>GO:0002820</t>
  </si>
  <si>
    <t>negative regulation of adaptive immune response</t>
  </si>
  <si>
    <t>GO:0050777</t>
  </si>
  <si>
    <t>negative regulation of immune response</t>
  </si>
  <si>
    <t>MP:0001939</t>
  </si>
  <si>
    <t>secondary sex reversal</t>
  </si>
  <si>
    <t>GO:0042430</t>
  </si>
  <si>
    <t>indole-containing compound metabolic process</t>
  </si>
  <si>
    <t>GO:0006586</t>
  </si>
  <si>
    <t>indolalkylamine metabolic process</t>
  </si>
  <si>
    <t>GO:0006690</t>
  </si>
  <si>
    <t>icosanoid metabolic process</t>
  </si>
  <si>
    <t>GO:0048485</t>
  </si>
  <si>
    <t>sympathetic nervous system development</t>
  </si>
  <si>
    <t>GO:0009263</t>
  </si>
  <si>
    <t>deoxyribonucleotide biosynthetic process</t>
  </si>
  <si>
    <t>GO:0002090</t>
  </si>
  <si>
    <t>regulation of receptor internalization</t>
  </si>
  <si>
    <t>GO:0002548</t>
  </si>
  <si>
    <t>monocyte chemotaxis</t>
  </si>
  <si>
    <t>MP:0008713</t>
  </si>
  <si>
    <t>abnormal cytokine level</t>
  </si>
  <si>
    <t>ENSG00000118491</t>
  </si>
  <si>
    <t>C6orf94 subnetwork</t>
  </si>
  <si>
    <t>GO:0042573</t>
  </si>
  <si>
    <t>retinoic acid metabolic process</t>
  </si>
  <si>
    <t>REACTOME_CLASSICAL_ANTIBODY:MEDIATED_COMPLEMENT_ACTIVATION</t>
  </si>
  <si>
    <t>GO:0006959</t>
  </si>
  <si>
    <t>humoral immune response</t>
  </si>
  <si>
    <t>ENSG00000176697</t>
  </si>
  <si>
    <t>BDNF subnetwork</t>
  </si>
  <si>
    <t>MP:0008531</t>
  </si>
  <si>
    <t>increased chemical nociceptive threshold</t>
  </si>
  <si>
    <t>GO:0002920</t>
  </si>
  <si>
    <t>regulation of humoral immune response</t>
  </si>
  <si>
    <t>GO:0042745</t>
  </si>
  <si>
    <t>circadian sleep/wake cycle</t>
  </si>
  <si>
    <t>GO:0002922</t>
  </si>
  <si>
    <t>positive regulation of humoral immune response</t>
  </si>
  <si>
    <t>REACTOME_TRYPTOPHAN_CATABOLISM</t>
  </si>
  <si>
    <t>MP:0000277</t>
  </si>
  <si>
    <t>abnormal heart shape</t>
  </si>
  <si>
    <t>MP:0002906</t>
  </si>
  <si>
    <t>increased susceptibility to pharmacologically induced seizures</t>
  </si>
  <si>
    <t>GO:0044246</t>
  </si>
  <si>
    <t>regulation of multicellular organismal metabolic process</t>
  </si>
  <si>
    <t>GO:0051955</t>
  </si>
  <si>
    <t>regulation of amino acid transport</t>
  </si>
  <si>
    <t>GO:0008514</t>
  </si>
  <si>
    <t>organic anion transmembrane transporter activity</t>
  </si>
  <si>
    <t>ENSG00000133116</t>
  </si>
  <si>
    <t>KL subnetwork</t>
  </si>
  <si>
    <t>ENSG00000112357</t>
  </si>
  <si>
    <t>PEX7 subnetwork</t>
  </si>
  <si>
    <t>MP:0004532</t>
  </si>
  <si>
    <t>abnormal inner hair cell stereociliary bundle morphology</t>
  </si>
  <si>
    <t>REACTOME_FORMATION_OF_TUBULIN_FOLDING_INTERMEDIATES_BY_CCTTRIC</t>
  </si>
  <si>
    <t>GO:0051899</t>
  </si>
  <si>
    <t>membrane depolarization</t>
  </si>
  <si>
    <t>GO:0007270</t>
  </si>
  <si>
    <t>neuron-neuron synaptic transmission</t>
  </si>
  <si>
    <t>MP:0002209</t>
  </si>
  <si>
    <t>decreased germ cell number</t>
  </si>
  <si>
    <t>GO:0050729</t>
  </si>
  <si>
    <t>positive regulation of inflammatory response</t>
  </si>
  <si>
    <t>ENSG00000113525</t>
  </si>
  <si>
    <t>IL5 subnetwork</t>
  </si>
  <si>
    <t>GO:0016813</t>
  </si>
  <si>
    <t>hydrolase activity, acting on carbon-nitrogen (but not peptide) bonds, in linear amidines</t>
  </si>
  <si>
    <t>GO:0006026</t>
  </si>
  <si>
    <t>aminoglycan catabolic process</t>
  </si>
  <si>
    <t>GO:0010043</t>
  </si>
  <si>
    <t>response to zinc ion</t>
  </si>
  <si>
    <t>GO:0010042</t>
  </si>
  <si>
    <t>response to manganese ion</t>
  </si>
  <si>
    <t>MP:0004411</t>
  </si>
  <si>
    <t>decreased endocochlear potential</t>
  </si>
  <si>
    <t>GO:0060174</t>
  </si>
  <si>
    <t>limb bud formation</t>
  </si>
  <si>
    <t>ENSG00000147869</t>
  </si>
  <si>
    <t>CER1 subnetwork</t>
  </si>
  <si>
    <t>GO:0002823</t>
  </si>
  <si>
    <t>negative regulation of adaptive immune response based on somatic recombination of immune receptors built from immunoglobulin superfamily domains</t>
  </si>
  <si>
    <t>GO:0051954</t>
  </si>
  <si>
    <t>positive regulation of amine transport</t>
  </si>
  <si>
    <t>GO:0004745</t>
  </si>
  <si>
    <t>retinol dehydrogenase activity</t>
  </si>
  <si>
    <t>GO:0046639</t>
  </si>
  <si>
    <t>negative regulation of alpha-beta T cell differentiation</t>
  </si>
  <si>
    <t>ENSG00000163823</t>
  </si>
  <si>
    <t>CCR1 subnetwork</t>
  </si>
  <si>
    <t>GO:0007605</t>
  </si>
  <si>
    <t>sensory perception of sound</t>
  </si>
  <si>
    <t>GO:0005230</t>
  </si>
  <si>
    <t>extracellular ligand-gated ion channel activity</t>
  </si>
  <si>
    <t>GO:0035249</t>
  </si>
  <si>
    <t>synaptic transmission, glutamatergic</t>
  </si>
  <si>
    <t>GO:0032945</t>
  </si>
  <si>
    <t>negative regulation of mononuclear cell proliferation</t>
  </si>
  <si>
    <t>GO:0050672</t>
  </si>
  <si>
    <t>negative regulation of lymphocyte proliferation</t>
  </si>
  <si>
    <t>ENSG00000100461</t>
  </si>
  <si>
    <t>RBM23 subnetwork</t>
  </si>
  <si>
    <t>GO:0040020</t>
  </si>
  <si>
    <t>regulation of meiosis</t>
  </si>
  <si>
    <t>GO:0008328</t>
  </si>
  <si>
    <t>ionotropic glutamate receptor complex</t>
  </si>
  <si>
    <t>GO:0045109</t>
  </si>
  <si>
    <t>intermediate filament organization</t>
  </si>
  <si>
    <t>GO:0002675</t>
  </si>
  <si>
    <t>positive regulation of acute inflammatory response</t>
  </si>
  <si>
    <t>GO:0042092</t>
  </si>
  <si>
    <t>type 2 immune response</t>
  </si>
  <si>
    <t>GO:0008105</t>
  </si>
  <si>
    <t>asymmetric protein localization</t>
  </si>
  <si>
    <t>GO:0051966</t>
  </si>
  <si>
    <t>regulation of synaptic transmission, glutamatergic</t>
  </si>
  <si>
    <t>ENSG00000114416</t>
  </si>
  <si>
    <t>FXR1 subnetwork</t>
  </si>
  <si>
    <t>GO:0043587</t>
  </si>
  <si>
    <t>tongue morphogenesis</t>
  </si>
  <si>
    <t>GO:0002714</t>
  </si>
  <si>
    <t>positive regulation of B cell mediated immunity</t>
  </si>
  <si>
    <t>GO:0002891</t>
  </si>
  <si>
    <t>positive regulation of immunoglobulin mediated immune response</t>
  </si>
  <si>
    <t>ENSG00000128731</t>
  </si>
  <si>
    <t>HERC2 subnetwork</t>
  </si>
  <si>
    <t>GO:0043372</t>
  </si>
  <si>
    <t>positive regulation of CD4-positive, alpha-beta T cell differentiation</t>
  </si>
  <si>
    <t>GO:2000516</t>
  </si>
  <si>
    <t>positive regulation of CD4-positive, alpha-beta T cell activation</t>
  </si>
  <si>
    <t>GO:0051963</t>
  </si>
  <si>
    <t>regulation of synapse assembly</t>
  </si>
  <si>
    <t>ENSG00000151834</t>
  </si>
  <si>
    <t>GABRA2 subnetwork</t>
  </si>
  <si>
    <t>GO:0048483</t>
  </si>
  <si>
    <t>autonomic nervous system development</t>
  </si>
  <si>
    <t>GO:0043195</t>
  </si>
  <si>
    <t>terminal button</t>
  </si>
  <si>
    <t>GO:0009954</t>
  </si>
  <si>
    <t>proximal/distal pattern formation</t>
  </si>
  <si>
    <t>MP:0002335</t>
  </si>
  <si>
    <t>decreased airway responsiveness</t>
  </si>
  <si>
    <t>MP:0009814</t>
  </si>
  <si>
    <t>increased prostaglandin level</t>
  </si>
  <si>
    <t>MP:0005012</t>
  </si>
  <si>
    <t>decreased eosinophil cell number</t>
  </si>
  <si>
    <t>GO:0007622</t>
  </si>
  <si>
    <t>rhythmic behavior</t>
  </si>
  <si>
    <t>GO:2000514</t>
  </si>
  <si>
    <t>regulation of CD4-positive, alpha-beta T cell activation</t>
  </si>
  <si>
    <t>ENSG00000211979</t>
  </si>
  <si>
    <t>ENSG00000211979 subnetwork</t>
  </si>
  <si>
    <t>ENSG00000211973</t>
  </si>
  <si>
    <t>ENSG00000211973 subnetwork</t>
  </si>
  <si>
    <t>GO:0042634</t>
  </si>
  <si>
    <t>regulation of hair cycle</t>
  </si>
  <si>
    <t>GO:0030312</t>
  </si>
  <si>
    <t>external encapsulating structure</t>
  </si>
  <si>
    <t>MP:0001093</t>
  </si>
  <si>
    <t>small trigeminal ganglion</t>
  </si>
  <si>
    <t>GO:0005125</t>
  </si>
  <si>
    <t>cytokine activity</t>
  </si>
  <si>
    <t>GO:0016810</t>
  </si>
  <si>
    <t>hydrolase activity, acting on carbon-nitrogen (but not peptide) bonds</t>
  </si>
  <si>
    <t>GO:0032965</t>
  </si>
  <si>
    <t>regulation of collagen biosynthetic process</t>
  </si>
  <si>
    <t>GO:0042088</t>
  </si>
  <si>
    <t>T-helper 1 type immune response</t>
  </si>
  <si>
    <t>GO:0050954</t>
  </si>
  <si>
    <t>sensory perception of mechanical stimulus</t>
  </si>
  <si>
    <t>MP:0005445</t>
  </si>
  <si>
    <t>abnormal neurotransmitter secretion</t>
  </si>
  <si>
    <t>GO:0051797</t>
  </si>
  <si>
    <t>regulation of hair follicle development</t>
  </si>
  <si>
    <t>GO:0030313</t>
  </si>
  <si>
    <t>cell envelope</t>
  </si>
  <si>
    <t>GO:0044462</t>
  </si>
  <si>
    <t>external encapsulating structure part</t>
  </si>
  <si>
    <t>GO:0007210</t>
  </si>
  <si>
    <t>serotonin receptor signaling pathway</t>
  </si>
  <si>
    <t>GO:0006944</t>
  </si>
  <si>
    <t>cellular membrane fusion</t>
  </si>
  <si>
    <t>GO:0032103</t>
  </si>
  <si>
    <t>positive regulation of response to external stimulus</t>
  </si>
  <si>
    <t>GO:0008831</t>
  </si>
  <si>
    <t>dTDP-4-dehydrorhamnose reductase activity</t>
  </si>
  <si>
    <t>ENSG00000196611</t>
  </si>
  <si>
    <t>MMP1 subnetwork</t>
  </si>
  <si>
    <t>ENSG00000196083</t>
  </si>
  <si>
    <t>IL1RAP subnetwork</t>
  </si>
  <si>
    <t>GO:0051047</t>
  </si>
  <si>
    <t>positive regulation of secretion</t>
  </si>
  <si>
    <t>GO:0051925</t>
  </si>
  <si>
    <t>regulation of calcium ion transport via voltage-gated calcium channel activity</t>
  </si>
  <si>
    <t>ENSG00000136160</t>
  </si>
  <si>
    <t>EDNRB subnetwork</t>
  </si>
  <si>
    <t>GO:0072376</t>
  </si>
  <si>
    <t>protein activation cascade</t>
  </si>
  <si>
    <t>GO:0048512</t>
  </si>
  <si>
    <t>circadian behavior</t>
  </si>
  <si>
    <t>GO:0050974</t>
  </si>
  <si>
    <t>detection of mechanical stimulus involved in sensory perception</t>
  </si>
  <si>
    <t>GO:0009635</t>
  </si>
  <si>
    <t>response to herbicide</t>
  </si>
  <si>
    <t>MP:0008115</t>
  </si>
  <si>
    <t>abnormal dendritic cell differentiation</t>
  </si>
  <si>
    <t>GO:0007214</t>
  </si>
  <si>
    <t>gamma-aminobutyric acid signaling pathway</t>
  </si>
  <si>
    <t>GO:0045176</t>
  </si>
  <si>
    <t>apical protein localization</t>
  </si>
  <si>
    <t>GO:0006956</t>
  </si>
  <si>
    <t>complement activation</t>
  </si>
  <si>
    <t>GO:0050707</t>
  </si>
  <si>
    <t>regulation of cytokine secretion</t>
  </si>
  <si>
    <t>GO:0002460</t>
  </si>
  <si>
    <t>adaptive immune response based on somatic recombination of immune receptors built from immunoglobulin superfamily domains</t>
  </si>
  <si>
    <t>GO:0002449</t>
  </si>
  <si>
    <t>lymphocyte mediated immunity</t>
  </si>
  <si>
    <t>GO:0006692</t>
  </si>
  <si>
    <t>prostanoid metabolic process</t>
  </si>
  <si>
    <t>GO:0002250</t>
  </si>
  <si>
    <t>adaptive immune response</t>
  </si>
  <si>
    <t>GO:0002825</t>
  </si>
  <si>
    <t>regulation of T-helper 1 type immune response</t>
  </si>
  <si>
    <t>GO:0043370</t>
  </si>
  <si>
    <t>regulation of CD4-positive, alpha-beta T cell differentiation</t>
  </si>
  <si>
    <t>GO:0008066</t>
  </si>
  <si>
    <t>glutamate receptor activity</t>
  </si>
  <si>
    <t>GO:0051931</t>
  </si>
  <si>
    <t>regulation of sensory perception</t>
  </si>
  <si>
    <t>GO:0051930</t>
  </si>
  <si>
    <t>regulation of sensory perception of pain</t>
  </si>
  <si>
    <t>GO:0044253</t>
  </si>
  <si>
    <t>positive regulation of multicellular organismal metabolic process</t>
  </si>
  <si>
    <t>GO:0032892</t>
  </si>
  <si>
    <t>positive regulation of organic acid transport</t>
  </si>
  <si>
    <t>GO:0045622</t>
  </si>
  <si>
    <t>regulation of T-helper cell differentiation</t>
  </si>
  <si>
    <t>GO:0010712</t>
  </si>
  <si>
    <t>regulation of collagen metabolic process</t>
  </si>
  <si>
    <t>GO:0042401</t>
  </si>
  <si>
    <t>cellular biogenic amine biosynthetic process</t>
  </si>
  <si>
    <t>GO:0006693</t>
  </si>
  <si>
    <t>prostaglandin metabolic process</t>
  </si>
  <si>
    <t>ENSG00000127554</t>
  </si>
  <si>
    <t>GFER subnetwork</t>
  </si>
  <si>
    <t>GO:0061025</t>
  </si>
  <si>
    <t>membrane fusion</t>
  </si>
  <si>
    <t>GO:0050663</t>
  </si>
  <si>
    <t>cytokine secretion</t>
  </si>
  <si>
    <t>GO:0042597</t>
  </si>
  <si>
    <t>periplasmic space</t>
  </si>
  <si>
    <t>GO:0030288</t>
  </si>
  <si>
    <t>outer membrane-bounded periplasmic space</t>
  </si>
  <si>
    <t>GO:0004970</t>
  </si>
  <si>
    <t>ionotropic glutamate receptor activity</t>
  </si>
  <si>
    <t>GO:0045226</t>
  </si>
  <si>
    <t>extracellular polysaccharide biosynthetic process</t>
  </si>
  <si>
    <t>GO:0046379</t>
  </si>
  <si>
    <t>extracellular polysaccharide metabolic process</t>
  </si>
  <si>
    <t>GO:0002437</t>
  </si>
  <si>
    <t>inflammatory response to antigenic stimulus</t>
  </si>
  <si>
    <t>GO:0005234</t>
  </si>
  <si>
    <t>extracellular-glutamate-gated ion channel activity</t>
  </si>
  <si>
    <t>GO:0050714</t>
  </si>
  <si>
    <t>positive regulation of protein secretion</t>
  </si>
  <si>
    <t>GO:0032620</t>
  </si>
  <si>
    <t>interleukin-17 production</t>
  </si>
  <si>
    <t>GO:0032660</t>
  </si>
  <si>
    <t>regulation of interleukin-17 production</t>
  </si>
  <si>
    <t>GO:0006958</t>
  </si>
  <si>
    <t>complement activation, classical pathway</t>
  </si>
  <si>
    <t>GO:0050715</t>
  </si>
  <si>
    <t>positive regulation of cytokine secretion</t>
  </si>
  <si>
    <t>GO:0004896</t>
  </si>
  <si>
    <t>cytokine receptor activity</t>
  </si>
  <si>
    <t>GO:0016064</t>
  </si>
  <si>
    <t>immunoglobulin mediated immune response</t>
  </si>
  <si>
    <t>GO:0050806</t>
  </si>
  <si>
    <t>positive regulation of synaptic transmission</t>
  </si>
  <si>
    <t>GO:0019724</t>
  </si>
  <si>
    <t>B cell mediated immunity</t>
  </si>
  <si>
    <t>REACTOME_NCAM1_INTERACTIONS</t>
  </si>
  <si>
    <t>GO:0032967</t>
  </si>
  <si>
    <t>positive regulation of collagen biosynthetic process</t>
  </si>
  <si>
    <t>GO:0010714</t>
  </si>
  <si>
    <t>positive regulation of collagen metabolic process</t>
  </si>
  <si>
    <t>MP:0002798</t>
  </si>
  <si>
    <t>abnormal active avoidance behavior</t>
  </si>
  <si>
    <t>GO:0051971</t>
  </si>
  <si>
    <t>positive regulation of transmission of nerve impulse</t>
  </si>
  <si>
    <t>GO:0031646</t>
  </si>
  <si>
    <t>positive regulation of neurological system process</t>
  </si>
  <si>
    <t>GO:0032740</t>
  </si>
  <si>
    <t>positive regulation of interleukin-17 production</t>
  </si>
  <si>
    <t>MP:0001096</t>
  </si>
  <si>
    <t>abnormal glossopharyngeal ganglion morphology</t>
  </si>
  <si>
    <t>GO:0002455</t>
  </si>
  <si>
    <t>humoral immune response mediated by circulating immunoglobulin</t>
  </si>
  <si>
    <t>k/K</t>
  </si>
  <si>
    <t>FDR q-value</t>
  </si>
  <si>
    <t>Inolved In</t>
  </si>
  <si>
    <t>REACTOME</t>
  </si>
  <si>
    <t>IMMUNE_SYSTEM</t>
  </si>
  <si>
    <t>ADAPTIVE_IMMUNE_SYSTEM</t>
  </si>
  <si>
    <t>Adaptive Immune System</t>
  </si>
  <si>
    <t>CLASS_I_MHC_MEDIATED_ANTIGEN_PROCESSING_PRESENTATION</t>
  </si>
  <si>
    <t>Class I MHC mediated antigen processing &amp; presentation</t>
  </si>
  <si>
    <t>ANTIGEN_PROCESSING_CROSS_PRESENTATION</t>
  </si>
  <si>
    <t>Antigen processing-Cross presentation</t>
  </si>
  <si>
    <t>CYTOKINE_SIGNALING_IN_IMMUNE_SYSTEM</t>
  </si>
  <si>
    <t>Cytokine Signaling in Immune system</t>
  </si>
  <si>
    <t>ANTIGEN_PROCESSING_UBIQUITINATION_PROTEASOME_DEGRADATION</t>
  </si>
  <si>
    <t>Antigen processing: Ubiquitination &amp; Proteasome degradation</t>
  </si>
  <si>
    <t>ER_PHAGOSOME_PATHWAY</t>
  </si>
  <si>
    <t>ER-Phagosome pathway</t>
  </si>
  <si>
    <t>INTERFERON_GAMMA_SIGNALING</t>
  </si>
  <si>
    <t>Interferon gamma signaling</t>
  </si>
  <si>
    <t>INTERFERON_SIGNALING</t>
  </si>
  <si>
    <t>Interferon Signaling</t>
  </si>
  <si>
    <t>HALLMARK</t>
  </si>
  <si>
    <t>WNT_BETA_CATENIN_SIGNALING</t>
  </si>
  <si>
    <t>up-regulated by activation of WNT signaling through accumulation of beta catenin CTNNB1 [GeneID=1499].</t>
  </si>
  <si>
    <t>SIGNALING_BY_NOTCH</t>
  </si>
  <si>
    <t>Signaling by NOTCH</t>
  </si>
  <si>
    <t>CELL_CYCLE_MITOTIC</t>
  </si>
  <si>
    <t>Cell Cycle, Mitotic</t>
  </si>
  <si>
    <t>DEVELOPMENTAL_BIOLOGY</t>
  </si>
  <si>
    <t>Developmental Biology</t>
  </si>
  <si>
    <t>APOPTOSIS</t>
  </si>
  <si>
    <t>mediating programmed cell death (apoptosis) by activation of caspases.</t>
  </si>
  <si>
    <t>ANTIGEN_PRESENTATION_FOLDING_ASSEMBLY_AND_PEPTIDE_LOADING_OF_CLASS_I_MHC</t>
  </si>
  <si>
    <t>Antigen Presentation: Folding, assembly and peptide loading of class I MHC</t>
  </si>
  <si>
    <t>MITOTIC_G1_G1_S_PHASES</t>
  </si>
  <si>
    <t>Mitotic G1-G1/S phases</t>
  </si>
  <si>
    <t>METABOLISM_OF_LIPIDS_AND_LIPOPROTEINS</t>
  </si>
  <si>
    <t>Metabolism of lipids and lipoproteins</t>
  </si>
  <si>
    <t>APICAL_JUNCTION</t>
  </si>
  <si>
    <t>encoding components of apical junction complex.</t>
  </si>
  <si>
    <t>OXIDATIVE_PHOSPHORYLATION</t>
  </si>
  <si>
    <t>encoding proteins involved in oxidative phosphorylation.</t>
  </si>
  <si>
    <t>CELL_CYCLE</t>
  </si>
  <si>
    <t>Cell Cycle</t>
  </si>
  <si>
    <t>TRANSLOCATION_OF_ZAP_70_TO_IMMUNOLOGICAL_SYNAPSE</t>
  </si>
  <si>
    <t>Translocation of ZAP-70 to Immunological synapse</t>
  </si>
  <si>
    <t>GENERATION_OF_SECOND_MESSENGER_MOLECULES</t>
  </si>
  <si>
    <t>Generation of second messenger molecules</t>
  </si>
  <si>
    <t>METABOLISM_OF_PROTEINS</t>
  </si>
  <si>
    <t>Metabolism of proteins</t>
  </si>
  <si>
    <t>PRE_NOTCH_EXPRESSION_AND_PROCESSING</t>
  </si>
  <si>
    <t>Pre-NOTCH Expression and Processing</t>
  </si>
  <si>
    <t>INNATE_IMMUNE_SYSTEM</t>
  </si>
  <si>
    <t>Innate Immune System</t>
  </si>
  <si>
    <t>SIGNALING_BY_WNT</t>
  </si>
  <si>
    <t>Signaling by Wnt</t>
  </si>
  <si>
    <t>CTNNB1_PHOSPHORYLATION_CASCADE</t>
  </si>
  <si>
    <t>Beta-catenin phosphorylation cascade</t>
  </si>
  <si>
    <t>PHOSPHORYLATION_OF_CD3_AND_TCR_ZETA_CHAINS</t>
  </si>
  <si>
    <t>Phosphorylation of CD3 and TCR zeta chains</t>
  </si>
  <si>
    <t>PRE_NOTCH_PROCESSING_IN_GOLGI</t>
  </si>
  <si>
    <t>Pre-NOTCH Processing in Golgi</t>
  </si>
  <si>
    <t>COMPLEMENT</t>
  </si>
  <si>
    <t>encoding components of the complement system, which is part of the innate immune system.</t>
  </si>
  <si>
    <t>G2M_CHECKPOINT</t>
  </si>
  <si>
    <t>the G2/M checkpoint, as in progression through the cell division cycle.</t>
  </si>
  <si>
    <t>INTERFERON_GAMMA_RESPONSE</t>
  </si>
  <si>
    <t>up-regulated in response to IFNG [GeneID=3458].</t>
  </si>
  <si>
    <t>KRAS_SIGNALING_DN</t>
  </si>
  <si>
    <t>down-regulated by KRAS activation.</t>
  </si>
  <si>
    <t>PD1_SIGNALING</t>
  </si>
  <si>
    <t>PD-1 signaling</t>
  </si>
  <si>
    <t>TCR_SIGNALING</t>
  </si>
  <si>
    <t>TCR signaling</t>
  </si>
  <si>
    <t>DOWNSTREAM_TCR_SIGNALING</t>
  </si>
  <si>
    <t>Downstream TCR signaling</t>
  </si>
  <si>
    <t>GENERIC_TRANSCRIPTION_PATHWAY</t>
  </si>
  <si>
    <t>Generic Transcription Pathway</t>
  </si>
  <si>
    <t>G1_PHASE</t>
  </si>
  <si>
    <t>G1 Phase</t>
  </si>
  <si>
    <t>FATTY_ACID_TRIACYLGLYCEROL_AND_KETONE_BODY_METABOLISM</t>
  </si>
  <si>
    <t>Fatty acid, triacylglycerol, and ketone body metabolism</t>
  </si>
  <si>
    <t>ADIPOGENESIS</t>
  </si>
  <si>
    <t>up-regulated during adipocyte differentiation (adipogenesis).</t>
  </si>
  <si>
    <t>ALLOGRAFT_REJECTION</t>
  </si>
  <si>
    <t>up-regulated during transplant rejection.</t>
  </si>
  <si>
    <t>HEME_METABOLISM</t>
  </si>
  <si>
    <t>metabolism of heme (a cofactor consisting of iron and porphyrin) and erythroblast differentiation.</t>
  </si>
  <si>
    <t>METABOLISM_OF_AMINO_ACIDS_AND_DERIVATIVES</t>
  </si>
  <si>
    <t>Metabolism of amino acids and derivatives</t>
  </si>
  <si>
    <t>TRANSMEMBRANE_TRANSPORT_OF_SMALL_MOLECULES</t>
  </si>
  <si>
    <t>Transmembrane transport of small molecules</t>
  </si>
  <si>
    <t>SLC_MEDIATED_TRANSMEMBRANE_TRANSPORT</t>
  </si>
  <si>
    <t>SLC-mediated transmembrane transport</t>
  </si>
  <si>
    <t>RECEPTOR_LIGAND_BINDING_INITIATES_THE_SECOND_PROTEOLYTIC_CLEAVAGE_OF_NOTCH_RECEPTOR</t>
  </si>
  <si>
    <t>Receptor-ligand binding initiates the second proteolytic cleavage of Notch receptor</t>
  </si>
  <si>
    <t>SIGNALING_BY_NOTCH2</t>
  </si>
  <si>
    <t>Signaling by NOTCH2</t>
  </si>
  <si>
    <t>SIGNALING_BY_NOTCH4</t>
  </si>
  <si>
    <t>Signaling by NOTCH4</t>
  </si>
  <si>
    <t>HEMOSTASIS</t>
  </si>
  <si>
    <t>Hemostasis</t>
  </si>
  <si>
    <t>ADVANCED_GLYCOSYLATION_ENDPRODUCT_RECEPTOR_SIGNALING</t>
  </si>
  <si>
    <t>Advanced glycosylation endproduct receptor signaling</t>
  </si>
  <si>
    <t>NOTCH_HLH_TRANSCRIPTION_PATHWAY</t>
  </si>
  <si>
    <t>Notch-HLH transcription pathway</t>
  </si>
  <si>
    <t>CROSS_PRESENTATION_OF_SOLUBLE_EXOGENOUS_ANTIGENS_ENDOSOMES</t>
  </si>
  <si>
    <t>Cross-presentation of soluble exogenous antigens (endosomes)</t>
  </si>
  <si>
    <t>INTERFERON_ALPHA_RESPONSE</t>
  </si>
  <si>
    <t>up-regulated in response to alpha interferon proteins.</t>
  </si>
  <si>
    <t>PRE_NOTCH_TRANSCRIPTION_AND_TRANSLATION</t>
  </si>
  <si>
    <t>Pre-NOTCH Transcription and Translation</t>
  </si>
  <si>
    <t>TRANSCRIPTIONAL_REGULATION_OF_WHITE_ADIPOCYTE_DIFFERENTIATION</t>
  </si>
  <si>
    <t>Transcriptional Regulation of White Adipocyte Differentiation</t>
  </si>
  <si>
    <t>REGULATION_OF_COMPLEMENT_CASCADE</t>
  </si>
  <si>
    <t>Regulation of Complement cascade</t>
  </si>
  <si>
    <t>SOS_MEDIATED_SIGNALLING</t>
  </si>
  <si>
    <t>SOS-mediated signalling</t>
  </si>
  <si>
    <t>UV_RESPONSE_UP</t>
  </si>
  <si>
    <t>up-regulated in response to ultraviolet (UV) radiation.</t>
  </si>
  <si>
    <t>INTRINSIC_PATHWAY_FOR_APOPTOSIS</t>
  </si>
  <si>
    <t>Intrinsic Pathway for Apoptosis</t>
  </si>
  <si>
    <t>ZINC_TRANSPORTERS</t>
  </si>
  <si>
    <t>Zinc transporters</t>
  </si>
  <si>
    <t>PHOSPHOLIPID_METABOLISM</t>
  </si>
  <si>
    <t>Phospholipid metabolism</t>
  </si>
  <si>
    <t>INITIAL_TRIGGERING_OF_COMPLEMENT</t>
  </si>
  <si>
    <t>Initial triggering of complement</t>
  </si>
  <si>
    <t>MITOTIC_SPINDLE</t>
  </si>
  <si>
    <t>important for mitotic spindle assembly.</t>
  </si>
  <si>
    <t>INFLAMMASOMES</t>
  </si>
  <si>
    <t>Inflammasomes</t>
  </si>
  <si>
    <t>RAP1_SIGNALLING</t>
  </si>
  <si>
    <t>Rap1 signalling</t>
  </si>
  <si>
    <t>MITOCHONDRIAL_PROTEIN_IMPORT</t>
  </si>
  <si>
    <t>Mitochondrial Protein Import</t>
  </si>
  <si>
    <t>REGULATION_OF_MRNA_STABILITY_BY_PROTEINS_THAT_BIND_AU_RICH_ELEMENTS</t>
  </si>
  <si>
    <t>Regulation of mRNA Stability by Proteins that Bind AU-rich Elements</t>
  </si>
  <si>
    <t>PLATELET_AGGREGATION_PLUG_FORMATION</t>
  </si>
  <si>
    <t>Platelet Aggregation (Plug Formation)</t>
  </si>
  <si>
    <t>SIGNALING_BY_RHO_GTPASES</t>
  </si>
  <si>
    <t>Signaling by Rho GTPases</t>
  </si>
  <si>
    <t>L1CAM_INTERACTIONS</t>
  </si>
  <si>
    <t>L1CAM interactions</t>
  </si>
  <si>
    <t>GLUCOSE_TRANSPORT</t>
  </si>
  <si>
    <t>Glucose transport</t>
  </si>
  <si>
    <t>TRIGLYCERIDE_BIOSYNTHESIS</t>
  </si>
  <si>
    <t>Triglyceride Biosynthesis</t>
  </si>
  <si>
    <t>Apoptosis</t>
  </si>
  <si>
    <t>AXON_GUIDANCE</t>
  </si>
  <si>
    <t>Axon guidance</t>
  </si>
  <si>
    <t>COSTIMULATION_BY_THE_CD28_FAMILY</t>
  </si>
  <si>
    <t>Costimulation by the CD28 family</t>
  </si>
  <si>
    <t>REGULATION_OF_GENE_EXPRESSION_IN_BETA_CELLS</t>
  </si>
  <si>
    <t>Regulation of gene expression in beta cells</t>
  </si>
  <si>
    <t>INTEGRATION_OF_ENERGY_METABOLISM</t>
  </si>
  <si>
    <t>Integration of energy metabolism</t>
  </si>
  <si>
    <t>MHC_CLASS_II_ANTIGEN_PRESENTATION</t>
  </si>
  <si>
    <t>MHC class II antigen presentation</t>
  </si>
  <si>
    <t>SIGNALING_BY_PDGF</t>
  </si>
  <si>
    <t>Signaling by PDGF</t>
  </si>
  <si>
    <t>POST_TRANSLATIONAL_PROTEIN_MODIFICATION</t>
  </si>
  <si>
    <t>Post-translational protein modification</t>
  </si>
  <si>
    <t>Control</t>
  </si>
  <si>
    <t>SNPTEST</t>
  </si>
  <si>
    <t>Impute4</t>
  </si>
  <si>
    <t>&gt;0.001</t>
  </si>
  <si>
    <t>&gt;1%</t>
  </si>
  <si>
    <t>&gt;95% (&gt;99% if MAF &lt; 5%)</t>
  </si>
  <si>
    <t>Chiamo++</t>
  </si>
  <si>
    <t>Affymetrix GeneChip 500K</t>
  </si>
  <si>
    <t>Case</t>
  </si>
  <si>
    <t>heterozygosity, gender check, relatedness and ethnic outliers,  Individuals with other known forms of diabetes</t>
  </si>
  <si>
    <t>&gt;97%</t>
  </si>
  <si>
    <t>Control subjects were defined as those free of diabetes</t>
  </si>
  <si>
    <t xml:space="preserve"> T2D
was defined as current prescribed treatment with sulphonylureas, biguanides, other oral agents and/or insulin or
in the case of individuals treated with diet alone, historical or contemporary laboratory evidence of hyperglycemia </t>
  </si>
  <si>
    <t>Wellcome Trust Case-Control Consortium</t>
  </si>
  <si>
    <t>WTCCC</t>
  </si>
  <si>
    <t>Minimac3</t>
  </si>
  <si>
    <r>
      <t>&gt;10</t>
    </r>
    <r>
      <rPr>
        <vertAlign val="superscript"/>
        <sz val="11"/>
        <color theme="1"/>
        <rFont val="Calibri"/>
        <family val="2"/>
        <scheme val="minor"/>
      </rPr>
      <t>-5</t>
    </r>
  </si>
  <si>
    <t>&gt; 0%</t>
  </si>
  <si>
    <t>≥ 98%</t>
  </si>
  <si>
    <t>GenCall</t>
  </si>
  <si>
    <t xml:space="preserve">Illumina HumanOmniExpress-24v1-0_A or HumanOmniExpress-24v1-1_A
</t>
  </si>
  <si>
    <t>missing phenotype, PCA outliers, sex mismatch, heterozygosity</t>
  </si>
  <si>
    <t>&gt;95%</t>
  </si>
  <si>
    <t>Control subjects were based on fasting plasma glucose &lt;6.1 mmol/L and, if measured, 2 hr plasma glucose &lt;7.8 mmol/L</t>
  </si>
  <si>
    <t>T2D was defined based on self-report, anti-diabetic treatment, fasting plasma glucose &gt;7.0 mmol/L or 2-hr plasma glucose &gt;11.1 mmol/L</t>
  </si>
  <si>
    <t>Danish T2D case-control study</t>
  </si>
  <si>
    <t>UPCH</t>
  </si>
  <si>
    <r>
      <t>&gt;10</t>
    </r>
    <r>
      <rPr>
        <vertAlign val="superscript"/>
        <sz val="11"/>
        <color theme="1"/>
        <rFont val="Calibri"/>
        <family val="2"/>
        <scheme val="minor"/>
      </rPr>
      <t>-6</t>
    </r>
  </si>
  <si>
    <t>≥1%</t>
  </si>
  <si>
    <t>≥95% (≥99% if MAF&lt;5%)</t>
  </si>
  <si>
    <t>GenomeStudio</t>
  </si>
  <si>
    <t>Illumina 2.5M and Metabochip</t>
  </si>
  <si>
    <t>related individuals and ethnic outliers</t>
  </si>
  <si>
    <t>≥95%</t>
  </si>
  <si>
    <t>Hospital discharge register-defined diabetes before 2002</t>
  </si>
  <si>
    <t xml:space="preserve">Uppsala Longitudinal Study of Adult Men </t>
  </si>
  <si>
    <t>ULSAM</t>
  </si>
  <si>
    <t>BOLT-LMM</t>
  </si>
  <si>
    <t>Affymetrix
calling
algorithms</t>
  </si>
  <si>
    <t>UK Biobank Axiom Array</t>
  </si>
  <si>
    <t>ethnic outliers, Type 1 diabetes, Gestational diabetes patients, gender discordant</t>
  </si>
  <si>
    <t>Prevalent T2D status was defined using self-reported medical history and medication in UK Biobank participants</t>
  </si>
  <si>
    <t>UK BioBank</t>
  </si>
  <si>
    <t>Firth</t>
  </si>
  <si>
    <t xml:space="preserve">&gt;98% </t>
  </si>
  <si>
    <t>Beadstudio Genecall</t>
  </si>
  <si>
    <t>Illumina/ HumanHap610</t>
  </si>
  <si>
    <t>heterozygosity,relatedness, gender check,  Individuals with other known forms of diabetes</t>
  </si>
  <si>
    <t xml:space="preserve">T2D were ascertained through active follow-up using general practitioners’ records, glucose hospital discharge letters and glucose measurements from the Rotterdam Study visits. According to the WHO guidelines, type 2 diabetes was defined as a fasting blood glucose &gt;7.0 mmol/L, or the use of blood-glucose-lowering medication. Information regarding the use of blood-glucose lowering medication was derived from both structuredhome interviews and linkage to pharmacy records.
</t>
  </si>
  <si>
    <t>Rotterdam Study</t>
  </si>
  <si>
    <t>RS3</t>
  </si>
  <si>
    <t>Illumina/HumanHap 550KV.4</t>
  </si>
  <si>
    <t>RS2</t>
  </si>
  <si>
    <t>Illumina/HumanHap 550KV.3</t>
  </si>
  <si>
    <t>RS1</t>
  </si>
  <si>
    <t>Illumina 660K beadchip</t>
  </si>
  <si>
    <t>heterozygosity, gender check, relatedness and ethnic outliers</t>
  </si>
  <si>
    <t>&gt;97.5%</t>
  </si>
  <si>
    <t>Control subjects were those free of prevalent or incident diabetes</t>
  </si>
  <si>
    <t>T2D was defined as having known diabetes Mellitus or fasting blood glucose &gt;7 mmol/L</t>
  </si>
  <si>
    <t>PROspective Study of Pravastatin in the Elderly at Risk</t>
  </si>
  <si>
    <t>PROSPER</t>
  </si>
  <si>
    <t>Illumina Omni-Express and Metabochip</t>
  </si>
  <si>
    <t>Known T2D or fasting whole blood glucose &gt; 6.1</t>
  </si>
  <si>
    <t>Prospective Investigation of the Vasculature in Uppsala Seniors</t>
  </si>
  <si>
    <t>PIVUS</t>
  </si>
  <si>
    <t>≥98%</t>
  </si>
  <si>
    <t>Illumina 660K and 1M</t>
  </si>
  <si>
    <t>Reported as Hispanic, relatedness</t>
  </si>
  <si>
    <t>At least two clinic visits with no ICD-9 code for T2D, T1D or diabetes-related condition.  Not been described treatment for diabetes, no reported blood glucose &gt;= 110mg/dl from at least one glucose measurement.  No reported HbA1c &gt;= 6.0%.  No family history of T1D or T2D.</t>
  </si>
  <si>
    <t xml:space="preserve">Include patients with Type 2 Diabetes diagnosis based on ICD9 codes (excluding those with ketoacidosis codes); then Exclude patients (currently) treated only with insulin AND have never been on a type 2 diabetes medication, and: diagnosed with T1DM, or even if not diagnosed with T1DM, diagnosed with T2DM on &lt; 2 dates in an encounter or problem list.  Also include patients with hemoglobin A1C lab value ≥ 6.5%, fasting glucose &gt; 125 mg/dl or random glucose &gt; 200 mg/dl AND prescribed T2D medication. </t>
  </si>
  <si>
    <t xml:space="preserve">NUgene Project </t>
  </si>
  <si>
    <t>NUGENE</t>
  </si>
  <si>
    <t>&gt;0.0001</t>
  </si>
  <si>
    <t>≥97%</t>
  </si>
  <si>
    <t>Affymetrix</t>
  </si>
  <si>
    <t>ethnic outliers, related individuals and duplicates, missing body weight and height</t>
  </si>
  <si>
    <t>Control subjects were defined as those free of diabetes at the time of diagnosis for case subjects and remaining unaffected through follow-up (until 2006). We matched the case subjects to nondiabetic control subjects on age, month and year of blood draw, and fasting status in NHS and HPFS, respectively.</t>
  </si>
  <si>
    <t>Type 2 diabetes cases were defined as self-reported diabetes confirmed by a validated supplementary questionnaire. For cases before 1998, we used the National Diabetes Data Group criteria to define type 2 diabetes. We used the American Diabetes Association diagnostic criteria for type 2 diabetes diagnosis from 1998 onward.</t>
  </si>
  <si>
    <t>Nurses' Health Study</t>
  </si>
  <si>
    <t>NHS</t>
  </si>
  <si>
    <t>No filter</t>
  </si>
  <si>
    <t>&gt;99%</t>
  </si>
  <si>
    <t>customized Illumina HumanCoreExome v12.1</t>
  </si>
  <si>
    <t>estimated contamination &gt;2.5%;large chromosomal CNVs (single chromosome with missingness &gt;= five times larger than other chromosomes); lower call rate than its technical duplicate or twin; gonosomal constellations other than XX and XY; inferred sex did not match the reported gender</t>
  </si>
  <si>
    <t>ICD-9 exclude range 249-250.99</t>
  </si>
  <si>
    <t>EHR-derived ICD-9 codes: 250.00,250.02,250.20,250.22,250.30,250.32,250.80,250.82,250.90,250.92</t>
  </si>
  <si>
    <t>Michigan Genomics Initiative</t>
  </si>
  <si>
    <t>MGI</t>
  </si>
  <si>
    <t>HumanOmniExpress-12v1</t>
  </si>
  <si>
    <t xml:space="preserve"> heterozygosity, gender check, duplicates</t>
  </si>
  <si>
    <t>No filter (sample missingness across all markers &lt;1.78%)</t>
  </si>
  <si>
    <t>NGT as defined by WHO 1999 criteria</t>
  </si>
  <si>
    <t xml:space="preserve">WHO 1999 criteria of FG&gt;=7.0 mmol/l or 2-hour plasma glucose &gt;= 11.1 mmol/l or reported diabetes medication use or based on medical record review; no know or probable type 1 diabetes among first degree relatives; excluded if insulin treatment inititated within 10 years of disease diagnosis, detectable levels of anti-GAD antibodies and fasting C-peptide &lt;= 0.30 nmol/l; excluded if insulin treatment inititiated within 4 years of diagnosis and fasting C-peptide &lt;= 0.30 nmol/l </t>
  </si>
  <si>
    <t>METabolic Syndrome in Men</t>
  </si>
  <si>
    <t>METSIM</t>
  </si>
  <si>
    <t>≥99%</t>
  </si>
  <si>
    <t>Birdseed v1.33</t>
  </si>
  <si>
    <t>Affy6.0</t>
  </si>
  <si>
    <t>1)unresolved gender mismatches 2)cryptic duplicates                    3) Only MESA European ancestry Samples were used for analyses</t>
  </si>
  <si>
    <t>≥ 95%</t>
  </si>
  <si>
    <t>No self-reported use of medication to treat diabetes and fasting  glucose &lt; 7.0 mmol/l</t>
  </si>
  <si>
    <t>Known diabetes or fasting whole-blood glucose &gt;7 mmol/l</t>
  </si>
  <si>
    <t>Multi-Ethnic Study of Atherosclerosis study</t>
  </si>
  <si>
    <t>MESA</t>
  </si>
  <si>
    <t>≥93%</t>
  </si>
  <si>
    <t>BRLMM</t>
  </si>
  <si>
    <t>Affymetrix 500k</t>
  </si>
  <si>
    <t xml:space="preserve">Non-fasting individuals,Type 1 diabetes, diabetic treatment,Known T2D, FG ≥ 7mmols. </t>
  </si>
  <si>
    <t>Not on T2D med and FG &lt; 7 mmol/l.</t>
  </si>
  <si>
    <t xml:space="preserve">T2D was self reported </t>
  </si>
  <si>
    <t>KORAgen Study Helmholtz zentrum München</t>
  </si>
  <si>
    <t>KORA</t>
  </si>
  <si>
    <t>Quicktest</t>
  </si>
  <si>
    <t>Illuminus</t>
  </si>
  <si>
    <t>Illumina 660K</t>
  </si>
  <si>
    <t>Diabetes-free individuals from the subcohort which was randomly selected from those with available stored blood and buffy coat.</t>
  </si>
  <si>
    <t>All individuals in InterAct were free of known diabetes at baseline. Ascertainment of incident T2D involved a review of existing EPIC datasets at each centre using multiple sources of evidence including self-report (self reported history of T2D, doctor diagnosed T2D, diabetes drug use), linkage to primary care registers, secondary care registers, medication use (drug registers), hospital admissions and mortality data. Information from any follow-up visit or external evidence with a date later than the baseline visit was used. Cases in Denmark and Sweden were not ascertained by self-report, but identified via local and national diabetes and pharmaceutical registers and hence all ascertained cases were considered to be verified. For centres other than those from Denmark and Sweden, we sought further evidence for all cases with information on incident T2D from no fewer than 2 independent sources, including individual medical records review in some centres.</t>
  </si>
  <si>
    <t>InterAct Consortium</t>
  </si>
  <si>
    <t>INTERACT_GWAS</t>
  </si>
  <si>
    <t>CoreExome</t>
  </si>
  <si>
    <t>INTERACT_coreexome</t>
  </si>
  <si>
    <t>ethnic outliers,related individuals and duplicates, missing body weight and height</t>
  </si>
  <si>
    <t>Health Proffesional Follow-Up Study</t>
  </si>
  <si>
    <t>HPFS</t>
  </si>
  <si>
    <t>&gt;98%</t>
  </si>
  <si>
    <t>Illumina CoreExome</t>
  </si>
  <si>
    <t>Adolescent students from Athens, Greece (prospective cohort study)</t>
  </si>
  <si>
    <t>Previous diagnosis of T2D with or without psychiatric disease</t>
  </si>
  <si>
    <t>GoMAP (Genetic Overlap between Metabolic and Psychiatric traits) &amp; TEENAGE (TEENs of Attica: Genes and Environment)</t>
  </si>
  <si>
    <t>GOMAP-TEENAGE</t>
  </si>
  <si>
    <t>Affymetrix 6.0 SNP array</t>
  </si>
  <si>
    <t>Population based non-diabetic controls from the WTCCC2  (NBS and 58C) were used</t>
  </si>
  <si>
    <t>Patients with T2D were identified from electronic medical records [PMCID:2127363].</t>
  </si>
  <si>
    <t>Genetics of Diabetes and Audit Research in Tayside Scotland</t>
  </si>
  <si>
    <t>GoDARTS</t>
  </si>
  <si>
    <t>Affymetrix Power Tools</t>
  </si>
  <si>
    <t xml:space="preserve">Affymetrix Axiom_KP_UCSF_EUR </t>
  </si>
  <si>
    <t>Non-Europeans, relateds</t>
  </si>
  <si>
    <t>Non-cases</t>
  </si>
  <si>
    <t>ICD-9 codes in linked electronic medical health records</t>
  </si>
  <si>
    <t>Resource for Genetic Epidemiology on Adult Health and Aging</t>
  </si>
  <si>
    <t>GERA</t>
  </si>
  <si>
    <t>EMMAX</t>
  </si>
  <si>
    <t>Affymetrix Human SNP Array 6.0</t>
  </si>
  <si>
    <t>Ethnic outliers (±6 SDs) on first 10 PCs; gender mismatch</t>
  </si>
  <si>
    <t>No self-reported T2D, not taking T2D medications, and fasting glucose &lt; 6.1 mmol/l.</t>
  </si>
  <si>
    <t>Use of T2D medications or fasting glucose ≥ 7.0 mmol/l.</t>
  </si>
  <si>
    <t>Genetic Epidemiology Network of Arteriosclerosis</t>
  </si>
  <si>
    <t>GENOA</t>
  </si>
  <si>
    <t>≥96%</t>
  </si>
  <si>
    <t>Omni2.5Exome BeadChip array</t>
  </si>
  <si>
    <t>sex check, heterozygosity check, cryptic relatedness check, genetic ancestry outliers</t>
  </si>
  <si>
    <t>not fulfilling case criteria</t>
  </si>
  <si>
    <t>antidiabetic medication (ATC code A10*) or HbA1c &gt;= 6.5%</t>
  </si>
  <si>
    <t>German Chronic Kidney Disease Study</t>
  </si>
  <si>
    <t>GCKD</t>
  </si>
  <si>
    <t>Illumina 300K</t>
  </si>
  <si>
    <t>heterozygosity, gender check, duplicates,relatedness</t>
  </si>
  <si>
    <t>Finland-United States Investigation of NIDDM Genetics</t>
  </si>
  <si>
    <t>FUSION</t>
  </si>
  <si>
    <t xml:space="preserve">Affymetrix GeneChip 500K &amp; MIPS 50K </t>
  </si>
  <si>
    <t>heterozygosity outliers, &gt; 1000 Mendelian errors</t>
  </si>
  <si>
    <t>Not on T2D med and FG &lt; 7 mmol/l and 2 hour gluocose &lt; 11.1 and hba1c &lt;= 6.5.</t>
  </si>
  <si>
    <t>On treatment or fasting glucose ≥ 7 (when available) or casual glucose ≥ 11.1</t>
  </si>
  <si>
    <t>14819398, 1208363, 17372189</t>
  </si>
  <si>
    <t>Framingham Heart Study</t>
  </si>
  <si>
    <t>FHS</t>
  </si>
  <si>
    <t>Illumina Omni-Express</t>
  </si>
  <si>
    <t>duplicates and relateds; sex mismatch</t>
  </si>
  <si>
    <t>Population based with FG&lt;7mmol/l</t>
  </si>
  <si>
    <t>Previous T2D diagnosis</t>
  </si>
  <si>
    <t>Estonian Genome Center, University of Tartu</t>
  </si>
  <si>
    <t>EGCUT_OmniExpress</t>
  </si>
  <si>
    <t>Illumina 370K</t>
  </si>
  <si>
    <t>EGCUT_Human370CNV</t>
  </si>
  <si>
    <t>Illumina Core Exome</t>
  </si>
  <si>
    <t>EGCUT_ExomeCore</t>
  </si>
  <si>
    <t>Affymetrix GeneChip® Human Mapping 500K Array Set</t>
  </si>
  <si>
    <t>sequenom fingerprint profile check, gender check, cryptic first degree relatives</t>
  </si>
  <si>
    <t>Control subjects were defined as normal glucose tolerant, with fasting plasma glucose &lt; 6.1 mmol/l and 2 hr glucose &lt; 7.8 mmol/l and age within 5 years of the age at onset of the patients with T2D.
 2097 unrelated T2D cases and controls were matched by gender, age, BMI and place of origin. The Finnish cohort consisted largely of patients from the Botnia study on the west coast of Finland with a smaller sample from other regions of Finland. The Swedish cohort consisted of patients from Southern Sweden and Skara. Controls had no first degree relatives with T2D.</t>
  </si>
  <si>
    <t>Patients with T2D were classified according to WHO (1999) criteria with fasting plasma glucose ≥ 7.0 mmol/l or a 2 hr glucose ≥ 11.1 mmol/l during an oral glucose tolerance test (OGTT). To avoid admixture with type 1 diabetes, patients had an age at onset &gt; 35 years and no detectable glutamic acid decarboxylase antibodies (GAD Ab). Members from families with carriers of mutations causing maturity onset diabetes of the young (MODY; HNF4A, GCK, TCF1, IPF1, TCF2) were excluded, except for Skara where no screening for MODY mutations had been performed.</t>
  </si>
  <si>
    <t>Diabetes Genetics Initiative</t>
  </si>
  <si>
    <t>DGI</t>
  </si>
  <si>
    <t>Illumina HumanHap 300</t>
  </si>
  <si>
    <t>duplicates</t>
  </si>
  <si>
    <t>No self-reported use of medication to treat diabetes and fasting or non-fasting glucose &lt; 7.0 mmol/l</t>
  </si>
  <si>
    <t>T2D was diagnosed in hospital using medical history of hba1c and fasting glucose</t>
  </si>
  <si>
    <t>Diabetes Gene Discovery Group</t>
  </si>
  <si>
    <t>DGDG</t>
  </si>
  <si>
    <t>Illumina HumanHap/Omni</t>
  </si>
  <si>
    <t>ethnic outliers</t>
  </si>
  <si>
    <t>Controls are individuals in the deCODE database with no information indicative of T2D.</t>
  </si>
  <si>
    <t xml:space="preserve">T2D diagnosis is based on diagnostic fasting glucose or HbA1c levels, hospital discharge diagnosis, use of oral diabetes medication or self report. </t>
  </si>
  <si>
    <t>deCODE genetics</t>
  </si>
  <si>
    <t>deCODE</t>
  </si>
  <si>
    <t>&gt;0%</t>
  </si>
  <si>
    <t>BeadStudio</t>
  </si>
  <si>
    <t>Illumina HumanOmniExpressExome-8 v1.0</t>
  </si>
  <si>
    <t xml:space="preserve">  Sample call rate: &lt; 98%, gender check, relatedness</t>
  </si>
  <si>
    <t>T2D (Status as defined by algorithm)</t>
  </si>
  <si>
    <t>BioMe™ BioBank Program</t>
  </si>
  <si>
    <t>BioME</t>
  </si>
  <si>
    <t>MAF</t>
  </si>
  <si>
    <t xml:space="preserve">Call rate </t>
  </si>
  <si>
    <t>Inclusion criteria</t>
  </si>
  <si>
    <t>Genotype calling algorithm</t>
  </si>
  <si>
    <t>Platform</t>
  </si>
  <si>
    <t>Disease status</t>
  </si>
  <si>
    <t>Other exclusions</t>
  </si>
  <si>
    <t>Call rate</t>
  </si>
  <si>
    <t xml:space="preserve">Test used for association analysis </t>
  </si>
  <si>
    <t>Imputation software</t>
  </si>
  <si>
    <t>Genotyping</t>
  </si>
  <si>
    <t>Sample QC</t>
  </si>
  <si>
    <t>Ascertainment</t>
  </si>
  <si>
    <t>Ancestry</t>
  </si>
  <si>
    <t>PMID</t>
  </si>
  <si>
    <t>Full name</t>
  </si>
  <si>
    <t>Study characteristics and analysis details of studies included in the meta-analysis.</t>
  </si>
  <si>
    <t>MVP</t>
  </si>
  <si>
    <t>PGR</t>
  </si>
  <si>
    <t>Individual Study</t>
  </si>
  <si>
    <t>UK Biobank</t>
  </si>
  <si>
    <t>Custom</t>
  </si>
  <si>
    <t>heterozygosity, sex mismatch, duplicates, relatedness</t>
  </si>
  <si>
    <t>PMBB</t>
  </si>
  <si>
    <t>Biobank Japan GWAS1</t>
  </si>
  <si>
    <t>Biobank Japan GWAS2</t>
  </si>
  <si>
    <t>Biobank Japan GWAS3</t>
  </si>
  <si>
    <t>Biobank Japan GWAS4</t>
  </si>
  <si>
    <t>BBJ.G1</t>
  </si>
  <si>
    <t>BBJ.G2</t>
  </si>
  <si>
    <t>BBJ.G3</t>
  </si>
  <si>
    <t>BBJ.G4</t>
  </si>
  <si>
    <t xml:space="preserve">Illumina 610K </t>
  </si>
  <si>
    <t>sex mismatch, duplicates, relatedness</t>
  </si>
  <si>
    <t>mach2dat</t>
  </si>
  <si>
    <t>Study Size</t>
  </si>
  <si>
    <t>Included Individuals</t>
  </si>
  <si>
    <t>PLINK 2</t>
  </si>
  <si>
    <t>&gt;0.1%</t>
  </si>
  <si>
    <t>Minimac4</t>
  </si>
  <si>
    <t>GenomeStudio, BeadStudio</t>
  </si>
  <si>
    <t>Illumina HumanOmniExpressExome, HumanOmniExpress, HumanExome BeadChips</t>
  </si>
  <si>
    <t>T2D diagnosed by physician</t>
  </si>
  <si>
    <t>T2D based on ICD9 diagnosis code, anti-diabetic treatment, or HbA1c &gt;6.5</t>
  </si>
  <si>
    <t>no T2D, T1D, or diabetes-related conditions</t>
  </si>
  <si>
    <t>Affymetrix MVP 1.0 customized Biobank Chip</t>
  </si>
  <si>
    <r>
      <t>&gt;10</t>
    </r>
    <r>
      <rPr>
        <vertAlign val="superscript"/>
        <sz val="11"/>
        <color theme="1"/>
        <rFont val="Calibri"/>
        <family val="2"/>
        <scheme val="minor"/>
      </rPr>
      <t>-10</t>
    </r>
  </si>
  <si>
    <t>≥90%</t>
  </si>
  <si>
    <t>Illumina GSA, Illumina Infinium OmniExpress</t>
  </si>
  <si>
    <r>
      <t>&gt;10</t>
    </r>
    <r>
      <rPr>
        <vertAlign val="superscript"/>
        <sz val="11"/>
        <color theme="1"/>
        <rFont val="Calibri"/>
        <family val="2"/>
        <scheme val="minor"/>
      </rPr>
      <t>-12</t>
    </r>
  </si>
  <si>
    <t>Physician diagnosis or treatment, a fasting plasma glucose level of ≥7.0mmol/L, or 2-hour post glucose load level of ≥11.1mmol/L, on more than one occasion with symptoms of diabetes</t>
  </si>
  <si>
    <t>Controls with no prior history of diabetes and normal glucose tolerance (fasting glucose &lt;6mmol/L, post glucose &lt;7.8mmol/L</t>
  </si>
  <si>
    <t>Physician diagnosis / Self report / Medication usage</t>
  </si>
  <si>
    <t>No self report, no prior history of use of glucose lowering medication, no prior medical diagnosis</t>
  </si>
  <si>
    <t>MDC</t>
  </si>
  <si>
    <t>Affymetrix 6.0</t>
  </si>
  <si>
    <t>Impute2</t>
  </si>
  <si>
    <t>Illumina 610K, Illumina HumanCVD, Metabochip</t>
  </si>
  <si>
    <t>BeadStudio, GenomeStudio</t>
  </si>
  <si>
    <r>
      <t>&gt;10</t>
    </r>
    <r>
      <rPr>
        <vertAlign val="superscript"/>
        <sz val="11"/>
        <color theme="1"/>
        <rFont val="Calibri"/>
        <family val="2"/>
        <scheme val="minor"/>
      </rPr>
      <t>-4</t>
    </r>
  </si>
  <si>
    <t>Illumina HumanOmniExpressExome</t>
  </si>
  <si>
    <t>Birdseed</t>
  </si>
  <si>
    <t>sex mismatch, duplicates</t>
  </si>
  <si>
    <t>Illumina HumanOmniExpressExome, HumanOmniExpress, HumanExome BeadChip</t>
  </si>
  <si>
    <t>Malmö Diet and Cancer Study</t>
  </si>
  <si>
    <t>Pakistan Risk for Myocardial Infarction Study</t>
  </si>
  <si>
    <t>No self report, no prior history of use of glucose lowering medication, no prior medical diagnosis, normal HbA1c or fasting glucose levels</t>
  </si>
  <si>
    <t xml:space="preserve">T2D based on HbA1c &gt; 6.5 / Fasting glucose &gt; 125 </t>
  </si>
  <si>
    <t>Drug</t>
  </si>
  <si>
    <t>Relationship</t>
  </si>
  <si>
    <t>Sources</t>
  </si>
  <si>
    <t>PMIDs</t>
  </si>
  <si>
    <t>T2D_drug</t>
  </si>
  <si>
    <t>BEXAROTENE</t>
  </si>
  <si>
    <t>antagonist</t>
  </si>
  <si>
    <t>GuideToPharmacologyInteractions</t>
  </si>
  <si>
    <t>NOVEL</t>
  </si>
  <si>
    <t>BARDOXOLONE METHYL</t>
  </si>
  <si>
    <t>GuideToPharmacologyInteractions|ChemblInteractions</t>
  </si>
  <si>
    <t>DICLOFENAC</t>
  </si>
  <si>
    <t>RESVERATROL</t>
  </si>
  <si>
    <t>GLIMEPIRIDE</t>
  </si>
  <si>
    <t>inhibitor|blocker</t>
  </si>
  <si>
    <t>TdgClinicalTrial|ChemblInteractions|NCI|TEND|DrugBank</t>
  </si>
  <si>
    <t>12086984|12703060|11325810</t>
  </si>
  <si>
    <t>KNOWN</t>
  </si>
  <si>
    <t>VERAPAMIL</t>
  </si>
  <si>
    <t>inhibitor</t>
  </si>
  <si>
    <t>DrugBank</t>
  </si>
  <si>
    <t>11752352|17409272|17038430</t>
  </si>
  <si>
    <t>THIAMYLAL</t>
  </si>
  <si>
    <t>TdgClinicalTrial|TEND|DrugBank</t>
  </si>
  <si>
    <t>10754636|15852621|14739809</t>
  </si>
  <si>
    <t>GLYBURIDE</t>
  </si>
  <si>
    <t>TdgClinicalTrial|GuideToPharmacologyInteractions|ChemblInteractions|TEND|DrugBank</t>
  </si>
  <si>
    <t>TOLBUTAMIDE</t>
  </si>
  <si>
    <t>CHLORPROPAMIDE</t>
  </si>
  <si>
    <t>blocker</t>
  </si>
  <si>
    <t>ChemblInteractions</t>
  </si>
  <si>
    <t>TOLBUTAMIDE SODIUM, STERILE</t>
  </si>
  <si>
    <t>GLIPIZIDE</t>
  </si>
  <si>
    <t>ACETOHEXAMIDE</t>
  </si>
  <si>
    <t>TOLAZAMIDE</t>
  </si>
  <si>
    <t>REPAGLINIDE</t>
  </si>
  <si>
    <t>PharmGKB|ChemblInteractions|TEND</t>
  </si>
  <si>
    <t>NATEGLINIDE</t>
  </si>
  <si>
    <t>ChemblInteractions|TEND</t>
  </si>
  <si>
    <t>METYROSINE</t>
  </si>
  <si>
    <t>binder|inhibitor</t>
  </si>
  <si>
    <t>1168577|15710413|11752352|7409209|17374</t>
  </si>
  <si>
    <t>IOTYROSINE</t>
  </si>
  <si>
    <t>ROPINIROLE</t>
  </si>
  <si>
    <t>ADE</t>
  </si>
  <si>
    <t>SITAXENTAN</t>
  </si>
  <si>
    <t>activator</t>
  </si>
  <si>
    <t>TTD</t>
  </si>
  <si>
    <t>NIROGACESTAT</t>
  </si>
  <si>
    <t>MyCancerGenome</t>
  </si>
  <si>
    <t>DI17E6</t>
  </si>
  <si>
    <t>STX-100</t>
  </si>
  <si>
    <t>INTETUMUMAB</t>
  </si>
  <si>
    <t>DIAZOXIDE</t>
  </si>
  <si>
    <t>inducer</t>
  </si>
  <si>
    <t>PharmGKB|ChemblInteractions|DrugBank</t>
  </si>
  <si>
    <t>10581306|11808879|12770942|10604939|10518593</t>
  </si>
  <si>
    <t>MINOXIDIL</t>
  </si>
  <si>
    <t>NICORANDIL</t>
  </si>
  <si>
    <t>VOXTALISIB</t>
  </si>
  <si>
    <t>GEDATOLISIB</t>
  </si>
  <si>
    <t>COPANLISIB</t>
  </si>
  <si>
    <t>ALPELISIB</t>
  </si>
  <si>
    <t>PICTILISIB</t>
  </si>
  <si>
    <t>APITOLISIB</t>
  </si>
  <si>
    <t>GSK-2636771</t>
  </si>
  <si>
    <t>PF-04691502</t>
  </si>
  <si>
    <t>SF-1126</t>
  </si>
  <si>
    <t>PILARALISIB</t>
  </si>
  <si>
    <t>QUERCETIN</t>
  </si>
  <si>
    <t>BUPARLISIB</t>
  </si>
  <si>
    <t>DACTOLISIB</t>
  </si>
  <si>
    <t>PI-103</t>
  </si>
  <si>
    <t>SONOLISIB</t>
  </si>
  <si>
    <t>RAMIPRIL</t>
  </si>
  <si>
    <t>11030016|11929321|16398929|11752352</t>
  </si>
  <si>
    <t>TRANDOLAPRIL</t>
  </si>
  <si>
    <t>11030016|11929321|11752352</t>
  </si>
  <si>
    <t>CANDOXATRIL</t>
  </si>
  <si>
    <t>16642666|11300648</t>
  </si>
  <si>
    <t>LISINOPRIL</t>
  </si>
  <si>
    <t>PharmGKB|TdgClinicalTrial|GuideToPharmacologyInteractions|TEND|DrugBank</t>
  </si>
  <si>
    <t>11030016|11929321|17618628|9506845|11752352</t>
  </si>
  <si>
    <t>RESCINNAMINE</t>
  </si>
  <si>
    <t>16431399|11752352|17139284|17016423</t>
  </si>
  <si>
    <t>CAPTOPRIL</t>
  </si>
  <si>
    <t>PharmGKB|TdgClinicalTrial|GuideToPharmacologyInteractions|ChemblInteractions|NCI|TEND|DrugBank</t>
  </si>
  <si>
    <t>2839262|16889963|2442780|3937925|11030016|11929321|3320343|17618628|3325392|3038284|15236580|20014331|7042175|6275810|11752352|12424228|12489813|2875891|9863143|8864563</t>
  </si>
  <si>
    <t>CILAZAPRIL</t>
  </si>
  <si>
    <t>TdgClinicalTrial|GuideToPharmacologyInteractions|TEND|DrugBank</t>
  </si>
  <si>
    <t>10398211|10205231|1382157|1382161|11752352|10446934|18423812</t>
  </si>
  <si>
    <t>SPIRAPRIL</t>
  </si>
  <si>
    <t>11929321|16126915|12613273|11752352|20524801</t>
  </si>
  <si>
    <t>TEMOCAPRIL</t>
  </si>
  <si>
    <t>ZOFENOPRIL</t>
  </si>
  <si>
    <t>GuideToPharmacologyInteractions|DrugBank</t>
  </si>
  <si>
    <t>BENAZEPRIL</t>
  </si>
  <si>
    <t>TdgClinicalTrial|GuideToPharmacologyInteractions|TEND</t>
  </si>
  <si>
    <t>BENAZEPRILAT</t>
  </si>
  <si>
    <t>ENALAPRIL</t>
  </si>
  <si>
    <t>ENALAPRILAT</t>
  </si>
  <si>
    <t>FASIDOTRIL</t>
  </si>
  <si>
    <t>FASIDOTRILAT</t>
  </si>
  <si>
    <t>FOSINOPRIL</t>
  </si>
  <si>
    <t>IMIDAPRIL</t>
  </si>
  <si>
    <t>PharmGKB|GuideToPharmacologyInteractions</t>
  </si>
  <si>
    <t>IMIDAPRILAT</t>
  </si>
  <si>
    <t>MOEXIPRIL</t>
  </si>
  <si>
    <t>PERINDOPRIL</t>
  </si>
  <si>
    <t>PERINDOPRILAT</t>
  </si>
  <si>
    <t>QUINAPRILAT</t>
  </si>
  <si>
    <t>RAMIPRILAT</t>
  </si>
  <si>
    <t>SPIRAPRILAT</t>
  </si>
  <si>
    <t>TRANDOLAPRILAT</t>
  </si>
  <si>
    <t>MOEXIPRIL HYDROCHLORIDE</t>
  </si>
  <si>
    <t>ENALAPRILAT HYDRATE</t>
  </si>
  <si>
    <t>ENALAPRIL MALEATE</t>
  </si>
  <si>
    <t>ChemblInteractions|NCI</t>
  </si>
  <si>
    <t>SPIRAPRIL HYDROCHLORIDE</t>
  </si>
  <si>
    <t>PERINDOPRIL ERBUMINE</t>
  </si>
  <si>
    <t>LISINOPRIL HYDRATE</t>
  </si>
  <si>
    <t>PERINDOPRIL ARGININE</t>
  </si>
  <si>
    <t>QUINAPRIL HYDROCHLORIDE</t>
  </si>
  <si>
    <t>FOSINOPRIL SODIUM</t>
  </si>
  <si>
    <t>BENAZEPRIL HYDROCHLORIDE</t>
  </si>
  <si>
    <t>MICONAZOLE</t>
  </si>
  <si>
    <t>15778703|8760033</t>
  </si>
  <si>
    <t>NERISPIRDINE</t>
  </si>
  <si>
    <t>DALFAMPRIDINE</t>
  </si>
  <si>
    <t>TEDISAMIL</t>
  </si>
  <si>
    <t>GUANIDINE HYDROCHLORIDE</t>
  </si>
  <si>
    <t>CEP-1347</t>
  </si>
  <si>
    <t>METARAMINOL</t>
  </si>
  <si>
    <t>SORAFENIB</t>
  </si>
  <si>
    <t>TALC|DrugBank|TTD</t>
  </si>
  <si>
    <t>ICATIBANT</t>
  </si>
  <si>
    <t>CARTEOLOL</t>
  </si>
  <si>
    <t>TOSEDOSTAT</t>
  </si>
  <si>
    <t>ADENOSINE TRIPHOSPHATE</t>
  </si>
  <si>
    <t>agonist</t>
  </si>
  <si>
    <t>STAUROSPORINE</t>
  </si>
  <si>
    <t>LOVASTATIN</t>
  </si>
  <si>
    <t>PharmGKB|TdgClinicalTrial|ClearityFoundationClinicalTrial|GuideToPharmacologyInteractions|ChemblInteractions|TEND|DrugBank|TTD</t>
  </si>
  <si>
    <t>12405293|12172803|12369143|12082550|12204108|11752352|12214063|19249983</t>
  </si>
  <si>
    <t>CERIVASTATIN</t>
  </si>
  <si>
    <t>PharmGKB|GuideToPharmacologyInteractions|DrugBank|TTD</t>
  </si>
  <si>
    <t>10740137|10193776|11057870|11752352|11448925|11470741</t>
  </si>
  <si>
    <t>SIMVASTATIN</t>
  </si>
  <si>
    <t>PharmGKB|TdgClinicalTrial|GuideToPharmacologyInteractions|ChemblInteractions|TEND|DrugBank|TTD</t>
  </si>
  <si>
    <t>12518039|12677170|12852453|12671581|11752352|12433810</t>
  </si>
  <si>
    <t>PITAVASTATIN</t>
  </si>
  <si>
    <t>ATORVASTATIN</t>
  </si>
  <si>
    <t>TdgClinicalTrial|GuideToPharmacologyInteractions|TEND|TTD</t>
  </si>
  <si>
    <t>MEVASTATIN</t>
  </si>
  <si>
    <t>PRAVASTATIN</t>
  </si>
  <si>
    <t>ROSUVASTATIN</t>
  </si>
  <si>
    <t>VALPROIC ACID</t>
  </si>
  <si>
    <t>VALERIC ACID</t>
  </si>
  <si>
    <t>CERIVASTATIN SODIUM</t>
  </si>
  <si>
    <t>PITAVASTATIN CALCIUM</t>
  </si>
  <si>
    <t>FLUVASTATIN SODIUM</t>
  </si>
  <si>
    <t>ROSUVASTATIN CALCIUM</t>
  </si>
  <si>
    <t>ASPIRIN</t>
  </si>
  <si>
    <t>LAROPIPRANT</t>
  </si>
  <si>
    <t>PRAVASTATIN SODIUM</t>
  </si>
  <si>
    <t>ATORVASTATIN CALCIUM</t>
  </si>
  <si>
    <t>SEMAGACESTAT</t>
  </si>
  <si>
    <t>AVAGACESTAT</t>
  </si>
  <si>
    <t>TdgClinicalTrial|ChemblInteractions</t>
  </si>
  <si>
    <t>BEGACESTAT</t>
  </si>
  <si>
    <t>AFEGOSTAT TARTRATE</t>
  </si>
  <si>
    <t>SILDENAFIL</t>
  </si>
  <si>
    <t>EMRICASAN</t>
  </si>
  <si>
    <t>ChemblInteractions|DrugBank</t>
  </si>
  <si>
    <t>VADIMEZAN</t>
  </si>
  <si>
    <t>TALC</t>
  </si>
  <si>
    <t>PREGABALIN</t>
  </si>
  <si>
    <t>inhibitor|modulator</t>
  </si>
  <si>
    <t>TdgClinicalTrial|ChemblInteractions|TEND|DrugBank</t>
  </si>
  <si>
    <t>16899342|17088553|17144644|17489948|17126531</t>
  </si>
  <si>
    <t>BEPRIDIL</t>
  </si>
  <si>
    <t>17139284|17016423|7565636</t>
  </si>
  <si>
    <t>ELPETRIGINE</t>
  </si>
  <si>
    <t>BEPRIDIL HYDROCHLORIDE</t>
  </si>
  <si>
    <t>PACLITAXEL</t>
  </si>
  <si>
    <t>TdgClinicalTrial|ClearityFoundationClinicalTrial|NCI|TEND|DrugBank</t>
  </si>
  <si>
    <t>16741658|16895478|17230521|10620631|17119350|17062688</t>
  </si>
  <si>
    <t>VENETOCLAX</t>
  </si>
  <si>
    <t>inhibitor|antagonist</t>
  </si>
  <si>
    <t>MyCancerGenome|GuideToPharmacologyInteractions|ChemblInteractions|DrugBank</t>
  </si>
  <si>
    <t>23410971|23291630</t>
  </si>
  <si>
    <t>ISOSORBIDE</t>
  </si>
  <si>
    <t>TALC|TdgClinicalTrial|TTD</t>
  </si>
  <si>
    <t>NAVITOCLAX</t>
  </si>
  <si>
    <t>TALC|TdgClinicalTrial|GuideToPharmacologyInteractions|ChemblInteractions|DrugBank|TTD</t>
  </si>
  <si>
    <t>OBATOCLAX</t>
  </si>
  <si>
    <t>TALC|TdgClinicalTrial</t>
  </si>
  <si>
    <t>BORTEZOMIB</t>
  </si>
  <si>
    <t>OBATOCLAX MESYLATE</t>
  </si>
  <si>
    <t>LGH-447</t>
  </si>
  <si>
    <t>AZD-1208</t>
  </si>
  <si>
    <t>SGI-1776</t>
  </si>
  <si>
    <t>TdgClinicalTrial|GuideToPharmacologyInteractions|ChemblInteractions</t>
  </si>
  <si>
    <t>LEVETIRACETAM</t>
  </si>
  <si>
    <t>agonist|modulator</t>
  </si>
  <si>
    <t>TdgClinicalTrial|ChemblInteractions|DrugBank</t>
  </si>
  <si>
    <t>18072813|15367040|16434140|16556440|17431542|15210974|17461889</t>
  </si>
  <si>
    <t>PRAMLINTIDE</t>
  </si>
  <si>
    <t>CLOZAPINE</t>
  </si>
  <si>
    <t>AMYLIN</t>
  </si>
  <si>
    <t>ALCOHOL</t>
  </si>
  <si>
    <t>CALCITONIN</t>
  </si>
  <si>
    <t>MK-0893</t>
  </si>
  <si>
    <t>NINTEDANIB</t>
  </si>
  <si>
    <t>XL-228</t>
  </si>
  <si>
    <t>TG100-801</t>
  </si>
  <si>
    <t>DASATINIB</t>
  </si>
  <si>
    <t>ILORASERTIB</t>
  </si>
  <si>
    <t>ENMD-981693</t>
  </si>
  <si>
    <t>ACALABRUTINIB</t>
  </si>
  <si>
    <t>CEP-11981</t>
  </si>
  <si>
    <t>IBRUTINIB</t>
  </si>
  <si>
    <t>CILOBRADINE</t>
  </si>
  <si>
    <t>channel blocker</t>
  </si>
  <si>
    <t>IVABRADINE</t>
  </si>
  <si>
    <t>ZATEBRADINE</t>
  </si>
  <si>
    <t>J-113,397</t>
  </si>
  <si>
    <t>LY2940094</t>
  </si>
  <si>
    <t>TETRABROMOBENZOTRIAZOLE</t>
  </si>
  <si>
    <t>NITROXOLINE</t>
  </si>
  <si>
    <t>OPROZOMIB</t>
  </si>
  <si>
    <t>CARFILZOMIB</t>
  </si>
  <si>
    <t>MyCancerGenome|ChemblInteractions</t>
  </si>
  <si>
    <t>IXAZOMIB</t>
  </si>
  <si>
    <t>IXAZOMIB CITRATE</t>
  </si>
  <si>
    <t>LEPIRUDIN</t>
  </si>
  <si>
    <t>TdgClinicalTrial|GuideToPharmacologyInteractions|ChemblInteractions|TEND|DrugBank|TTD</t>
  </si>
  <si>
    <t>10912644|11467439|10505536|11807012|11055889|11752352</t>
  </si>
  <si>
    <t>BIVALIRUDIN</t>
  </si>
  <si>
    <t>11833835|11923794|11929334|11504570|11060732|11752352</t>
  </si>
  <si>
    <t>ARGATROBAN</t>
  </si>
  <si>
    <t>TdgClinicalTrial|GuideToPharmacologyInteractions|ChemblInteractions|DrugBank</t>
  </si>
  <si>
    <t>10362188|10226408|10608050|10353669|11752352|10608016</t>
  </si>
  <si>
    <t>DABIGATRAN</t>
  </si>
  <si>
    <t>TdgClinicalTrial|GuideToPharmacologyInteractions|ChemblInteractions|TEND|TTD</t>
  </si>
  <si>
    <t>DESIRUDIN</t>
  </si>
  <si>
    <t>MELAGATRAN</t>
  </si>
  <si>
    <t>XIMELAGATRAN</t>
  </si>
  <si>
    <t>TdgClinicalTrial|GuideToPharmacologyInteractions|TEND|DrugBank|TTD</t>
  </si>
  <si>
    <t>17319469|17516699|17688383|17532684|11752352</t>
  </si>
  <si>
    <t>SURAMIN</t>
  </si>
  <si>
    <t>THROMBOMODULIN ALFA</t>
  </si>
  <si>
    <t>CONESTAT ALFA</t>
  </si>
  <si>
    <t>DABIGATRAN ETEXILATE MESYLATE</t>
  </si>
  <si>
    <t>SULINDAC</t>
  </si>
  <si>
    <t>15548677|16546990|11245463|12566304|16138927</t>
  </si>
  <si>
    <t>Ulixertinib</t>
  </si>
  <si>
    <t>MK-8353</t>
  </si>
  <si>
    <t>GDC-0994</t>
  </si>
  <si>
    <t>CYTARABINE</t>
  </si>
  <si>
    <t>19372559|15011952|16866189</t>
  </si>
  <si>
    <t>OPRELVEKIN</t>
  </si>
  <si>
    <t>ALUMINIUM GLYCINATE</t>
  </si>
  <si>
    <t>1694685|2469483</t>
  </si>
  <si>
    <t>ICOSAPENT</t>
  </si>
  <si>
    <t>10685788|11026622|10917903|9917342|9610840</t>
  </si>
  <si>
    <t>ZONISAMIDE</t>
  </si>
  <si>
    <t>19557119|20001433|19948168|15511691|20025128|14704463|18433351</t>
  </si>
  <si>
    <t>SAXITOXIN</t>
  </si>
  <si>
    <t>TETRODOTOXIN</t>
  </si>
  <si>
    <t>TdgClinicalTrial|GuideToPharmacologyInteractions|DrugBank</t>
  </si>
  <si>
    <t>PHENACEMIDE</t>
  </si>
  <si>
    <t>BENOXINATE HYDROCHLORIDE</t>
  </si>
  <si>
    <t>RILUZOLE</t>
  </si>
  <si>
    <t>PRIMIDONE</t>
  </si>
  <si>
    <t>ETHOTOIN</t>
  </si>
  <si>
    <t>DISOPYRAMIDE PHOSPHATE</t>
  </si>
  <si>
    <t>DYCLONINE HYDROCHLORIDE</t>
  </si>
  <si>
    <t>QUINIDINE SULFATE</t>
  </si>
  <si>
    <t>PHENYTOIN SODIUM</t>
  </si>
  <si>
    <t>TOPIRAMATE</t>
  </si>
  <si>
    <t>PROCAINE HYDROCHLORIDE</t>
  </si>
  <si>
    <t>CARBAMAZEPINE</t>
  </si>
  <si>
    <t>ETIDOCAINE HYDROCHLORIDE</t>
  </si>
  <si>
    <t>ORPHENADRINE (CHLORIDE)</t>
  </si>
  <si>
    <t>OXCARBAZEPINE</t>
  </si>
  <si>
    <t>PRILOCAINE HYDROCHLORIDE</t>
  </si>
  <si>
    <t>INDECAINIDE HYDROCHLORIDE</t>
  </si>
  <si>
    <t>TOCAINIDE HYDROCHLORIDE</t>
  </si>
  <si>
    <t>NKTR-171</t>
  </si>
  <si>
    <t>IRAMPANEL</t>
  </si>
  <si>
    <t>TETRACAINE HYDROCHLORIDE</t>
  </si>
  <si>
    <t>ESLICARBAZEPINE</t>
  </si>
  <si>
    <t>PRILOCAINE</t>
  </si>
  <si>
    <t>LACOSAMIDE</t>
  </si>
  <si>
    <t>PROCAINAMIDE HYDROCHLORIDE</t>
  </si>
  <si>
    <t>PROPAFENONE HYDROCHLORIDE</t>
  </si>
  <si>
    <t>PROPARACAINE HYDROCHLORIDE</t>
  </si>
  <si>
    <t>LAMOTRIGINE</t>
  </si>
  <si>
    <t>HEXYLCAINE HYDROCHLORIDE</t>
  </si>
  <si>
    <t>RUFINAMIDE</t>
  </si>
  <si>
    <t>MEXILETINE HYDROCHLORIDE</t>
  </si>
  <si>
    <t>ARTICAINE HYDROCHLORIDE</t>
  </si>
  <si>
    <t>ORPHENADRINE CITRATE</t>
  </si>
  <si>
    <t>ESLICARBAZEPINE ACETATE</t>
  </si>
  <si>
    <t>NW-3509</t>
  </si>
  <si>
    <t>QUINIDINE POLYGALACTURONATE</t>
  </si>
  <si>
    <t>CHLOROPROCAINE HYDROCHLORIDE</t>
  </si>
  <si>
    <t>QUINIDINE GLUCONATE</t>
  </si>
  <si>
    <t>PHENYTOIN</t>
  </si>
  <si>
    <t>RALFINAMIDE</t>
  </si>
  <si>
    <t>MERETHOXYLLINE PROCAINE</t>
  </si>
  <si>
    <t>LIDOCAINE</t>
  </si>
  <si>
    <t>ROPIVACAINE HYDROCHLORIDE</t>
  </si>
  <si>
    <t>PHENAZOPYRIDINE HYDROCHLORIDE</t>
  </si>
  <si>
    <t>DRONEDARONE HYDROCHLORIDE</t>
  </si>
  <si>
    <t>TETRACAINE</t>
  </si>
  <si>
    <t>MEPIVACAINE HYDROCHLORIDE</t>
  </si>
  <si>
    <t>MORICIZINE HYDROCHLORIDE</t>
  </si>
  <si>
    <t>PROPOXYCAINE HYDROCHLORIDE</t>
  </si>
  <si>
    <t>FOSPHENYTOIN SODIUM</t>
  </si>
  <si>
    <t>LIDOCAINE HYDROCHLORIDE HYDRATE</t>
  </si>
  <si>
    <t>MEPHENYTOIN</t>
  </si>
  <si>
    <t>OLEIC ACID</t>
  </si>
  <si>
    <t>AMLEXANOX</t>
  </si>
  <si>
    <t>PROCAINE</t>
  </si>
  <si>
    <t>MLN-0415</t>
  </si>
  <si>
    <t>22(R)-HYDROXYCHOLESTEROL</t>
  </si>
  <si>
    <t>24(S),25-EPOXYCHOLESTEROL</t>
  </si>
  <si>
    <t>DESMOSTEROL</t>
  </si>
  <si>
    <t>PAXILLINE</t>
  </si>
  <si>
    <t>T091317</t>
  </si>
  <si>
    <t>CS-8080</t>
  </si>
  <si>
    <t>LXR-623</t>
  </si>
  <si>
    <t>HYODEOXYCHOLIC_ACID</t>
  </si>
  <si>
    <t>ETORPHINE</t>
  </si>
  <si>
    <t>CEBRANOPADOL</t>
  </si>
  <si>
    <t>NOCICEPTIN</t>
  </si>
  <si>
    <t>CLOFAZIMINE</t>
  </si>
  <si>
    <t>METFORMIN HYDROCHLORIDE</t>
  </si>
  <si>
    <t>ME-344</t>
  </si>
  <si>
    <t>NV-128</t>
  </si>
  <si>
    <t>TYLOXAPOL</t>
  </si>
  <si>
    <t>16839786|9406449|1493594</t>
  </si>
  <si>
    <t>GSK-1059615</t>
  </si>
  <si>
    <t>WX-037</t>
  </si>
  <si>
    <t>MyCancerGenome|ChemblInteractions|DrugBank</t>
  </si>
  <si>
    <t>TASELISIB</t>
  </si>
  <si>
    <t>MyCancerGenome|ChemblInteractions|MyCancerGenomeClinicalTrial</t>
  </si>
  <si>
    <t>MyCancerGenome|GuideToPharmacologyInteractions|MyCancerGenomeClinicalTrial</t>
  </si>
  <si>
    <t>AMG-319</t>
  </si>
  <si>
    <t>MyCancerGenome|GuideToPharmacologyInteractions|ChemblInteractions</t>
  </si>
  <si>
    <t>AZD-6482</t>
  </si>
  <si>
    <t>AZD-8186</t>
  </si>
  <si>
    <t>CANDICIDIN</t>
  </si>
  <si>
    <t>PA-799</t>
  </si>
  <si>
    <t>CUDC-907</t>
  </si>
  <si>
    <t>DUVELISIB</t>
  </si>
  <si>
    <t>PHENMETRAZINE</t>
  </si>
  <si>
    <t>IDELALISIB</t>
  </si>
  <si>
    <t>OXAZEPAM</t>
  </si>
  <si>
    <t>LY-294002</t>
  </si>
  <si>
    <t>LY-3023414</t>
  </si>
  <si>
    <t>OMIPALISIB</t>
  </si>
  <si>
    <t>GuideToPharmacologyInteractions|ChemblInteractions|MyCancerGenomeClinicalTrial</t>
  </si>
  <si>
    <t>MyCancerGenome|GuideToPharmacologyInteractions</t>
  </si>
  <si>
    <t>YOHIMBINE</t>
  </si>
  <si>
    <t>TG100-115</t>
  </si>
  <si>
    <t>VS-5584</t>
  </si>
  <si>
    <t>ZSTK-474</t>
  </si>
  <si>
    <t>DS-7423</t>
  </si>
  <si>
    <t>RECILISIB</t>
  </si>
  <si>
    <t>Panulisib</t>
  </si>
  <si>
    <t>PWT-33587</t>
  </si>
  <si>
    <t>SAR-260301</t>
  </si>
  <si>
    <t>Puquitinib</t>
  </si>
  <si>
    <t>MyCancerGenome|NCI</t>
  </si>
  <si>
    <t>BAY-1082439</t>
  </si>
  <si>
    <t>BGT-226</t>
  </si>
  <si>
    <t>RG-7666</t>
  </si>
  <si>
    <t>MyCancerGenome|TdgClinicalTrial|ChemblInteractions</t>
  </si>
  <si>
    <t>BUPARLISIB HYDROCHLORIDE</t>
  </si>
  <si>
    <t>MyCancerGenomeClinicalTrial</t>
  </si>
  <si>
    <t>APABETALONE</t>
  </si>
  <si>
    <t>antagonist|inhibitor</t>
  </si>
  <si>
    <t>MONOETHANOLAMINE</t>
  </si>
  <si>
    <t>OLCEGEPANT</t>
  </si>
  <si>
    <t>DEMCIZUMAB</t>
  </si>
  <si>
    <t>GLOBULIN, IMMUNE</t>
  </si>
  <si>
    <t>20441428|17351760|17911465</t>
  </si>
  <si>
    <t>PHOTOFRIN</t>
  </si>
  <si>
    <t>AMINOCAPROIC ACID</t>
  </si>
  <si>
    <t>8073394|7962113|2502209|3146348</t>
  </si>
  <si>
    <t>Inhibitor|inhibitor</t>
  </si>
  <si>
    <t>TOFISOPAM</t>
  </si>
  <si>
    <t>EHNA</t>
  </si>
  <si>
    <t>MILRINONE</t>
  </si>
  <si>
    <t>PENTOXIFYLLINE</t>
  </si>
  <si>
    <t>DIPYRIDAMOLE</t>
  </si>
  <si>
    <t>2828423|6247160|3036471|3037028|6124875</t>
  </si>
  <si>
    <t>DIHYDROMORPHINE</t>
  </si>
  <si>
    <t>2828423|1654566|2985086|2855368|2835832</t>
  </si>
  <si>
    <t>DOFETILIDE</t>
  </si>
  <si>
    <t>MAGNESIUM</t>
  </si>
  <si>
    <t>PrediXcan Gene</t>
  </si>
  <si>
    <t>Category</t>
  </si>
  <si>
    <t>Adiponectin</t>
  </si>
  <si>
    <t>cardiometabolic</t>
  </si>
  <si>
    <t>Mixed</t>
  </si>
  <si>
    <t>Age of smoking initiation</t>
  </si>
  <si>
    <t>smoking_behaviour</t>
  </si>
  <si>
    <t>SNPs from the MHC (chr6 26M~34M) region was removed for this traits</t>
  </si>
  <si>
    <t>Child birth length</t>
  </si>
  <si>
    <t>anthropometric</t>
  </si>
  <si>
    <t>Child birth weight</t>
  </si>
  <si>
    <t>Body mass index</t>
  </si>
  <si>
    <t>Body fat</t>
  </si>
  <si>
    <t>Coronary artery disease</t>
  </si>
  <si>
    <t>Childhood IQ</t>
  </si>
  <si>
    <t>education</t>
  </si>
  <si>
    <t>Childhood obesity</t>
  </si>
  <si>
    <t>Cigarettes smoked per day</t>
  </si>
  <si>
    <t>Type 2 Diabetes</t>
  </si>
  <si>
    <t>glycemic</t>
  </si>
  <si>
    <t>Depressive symptoms</t>
  </si>
  <si>
    <t>psychiatric</t>
  </si>
  <si>
    <t>Eczema</t>
  </si>
  <si>
    <t>autoimmune</t>
  </si>
  <si>
    <t>Years of schooling 2016</t>
  </si>
  <si>
    <t>ICV</t>
  </si>
  <si>
    <t>brain_volume</t>
  </si>
  <si>
    <t>Mean Accumbens</t>
  </si>
  <si>
    <t>Mean Caudate</t>
  </si>
  <si>
    <t>Mean Hippocampus</t>
  </si>
  <si>
    <t>Mean Pallidum</t>
  </si>
  <si>
    <t>Mean Putamen</t>
  </si>
  <si>
    <t>Mean Thalamus</t>
  </si>
  <si>
    <t>Crohns disease</t>
  </si>
  <si>
    <t>Inflammatory Bowel Disease (Euro)</t>
  </si>
  <si>
    <t>Ulcerative colitis</t>
  </si>
  <si>
    <t>Extreme bmi</t>
  </si>
  <si>
    <t>Forearm Bone mineral density</t>
  </si>
  <si>
    <t>bone</t>
  </si>
  <si>
    <t>Fasting glucose main effect</t>
  </si>
  <si>
    <t>Fasting insulin main effect</t>
  </si>
  <si>
    <t>Fasting proinsulin</t>
  </si>
  <si>
    <t>Femoral Neck bone mineral density</t>
  </si>
  <si>
    <t>Urinary albumin-to-creatinine ratio (non-diabetes)</t>
  </si>
  <si>
    <t>kidney</t>
  </si>
  <si>
    <t>Serum creatinine (non-diabetes)</t>
  </si>
  <si>
    <t>Serum creatinine</t>
  </si>
  <si>
    <t>Serum cystatin c</t>
  </si>
  <si>
    <t>Urinary albumin-to-creatinine ratio</t>
  </si>
  <si>
    <t>Former vs Current smoker</t>
  </si>
  <si>
    <t>Asthma</t>
  </si>
  <si>
    <t>Anorexia Nervosa</t>
  </si>
  <si>
    <t>Extreme height</t>
  </si>
  <si>
    <t>Extreme waist-to-hip ratio</t>
  </si>
  <si>
    <t>Height_2010</t>
  </si>
  <si>
    <t>Obesity class 1</t>
  </si>
  <si>
    <t>Obesity class 2</t>
  </si>
  <si>
    <t>Obesity class 3</t>
  </si>
  <si>
    <t>Overweight</t>
  </si>
  <si>
    <t>Neo-conscientiousness</t>
  </si>
  <si>
    <t>personality</t>
  </si>
  <si>
    <t>Neo-openness to experience</t>
  </si>
  <si>
    <t>HDL cholesterol</t>
  </si>
  <si>
    <t>lipids</t>
  </si>
  <si>
    <t>Hip circumference</t>
  </si>
  <si>
    <t>Alzheimers disease</t>
  </si>
  <si>
    <t>neurological</t>
  </si>
  <si>
    <t>Infant head circumference</t>
  </si>
  <si>
    <t>LDL cholesterol</t>
  </si>
  <si>
    <t>Leptin_adjBMI</t>
  </si>
  <si>
    <t>hormone</t>
  </si>
  <si>
    <t>Leptin_not_adjBMI</t>
  </si>
  <si>
    <t>Lumbar Spine bone mineral density</t>
  </si>
  <si>
    <t>2hr glucose adjusted for BMI</t>
  </si>
  <si>
    <t>HbA1C</t>
  </si>
  <si>
    <t>HOMA-B</t>
  </si>
  <si>
    <t>HOMA-IR</t>
  </si>
  <si>
    <t>Age at Menarche</t>
  </si>
  <si>
    <t>reproductive</t>
  </si>
  <si>
    <t>Age at Menopause</t>
  </si>
  <si>
    <t>Heart rate</t>
  </si>
  <si>
    <t>haemotological</t>
  </si>
  <si>
    <t>Serumurate overweight</t>
  </si>
  <si>
    <t>uric_acid</t>
  </si>
  <si>
    <t>Mean platelet volume</t>
  </si>
  <si>
    <t>Neuroticism</t>
  </si>
  <si>
    <t>Attention deficit hyperactivity disorder</t>
  </si>
  <si>
    <t>Bipolar disorder</t>
  </si>
  <si>
    <t>PGC cross-disorder analysis</t>
  </si>
  <si>
    <t>Major depressive disorder</t>
  </si>
  <si>
    <t>Autism spectrum disorder</t>
  </si>
  <si>
    <t>Parkinsons disease</t>
  </si>
  <si>
    <t>Platelet count</t>
  </si>
  <si>
    <t>Rheumatoid Arthritis</t>
  </si>
  <si>
    <t>Schizophrenia</t>
  </si>
  <si>
    <t>College completion</t>
  </si>
  <si>
    <t>Acetoacetate</t>
  </si>
  <si>
    <t>metabolites</t>
  </si>
  <si>
    <t>Acetate</t>
  </si>
  <si>
    <t>Alanine</t>
  </si>
  <si>
    <t>Albumin</t>
  </si>
  <si>
    <t>Apolipoprotein A-I</t>
  </si>
  <si>
    <t>Apolipoprotein B</t>
  </si>
  <si>
    <t>Ratio of bisallylic groups to double bonds</t>
  </si>
  <si>
    <t>Ratio of bisallylic groups to total fatty acids</t>
  </si>
  <si>
    <t>Average number of methylene groups per a double bond</t>
  </si>
  <si>
    <t>Citrate</t>
  </si>
  <si>
    <t>Creatinine</t>
  </si>
  <si>
    <t>Average number of double bonds in a fatty acid chain</t>
  </si>
  <si>
    <t>22:6 docosahexaenoic acid</t>
  </si>
  <si>
    <t>Free cholesterol to esterified cholesterol ratio</t>
  </si>
  <si>
    <t>Description of average fatty acid chain length; not actual carbon number</t>
  </si>
  <si>
    <t>Omega-3 fatty acids</t>
  </si>
  <si>
    <t>Omega-9 and saturated fatty acids</t>
  </si>
  <si>
    <t>Free cholesterol</t>
  </si>
  <si>
    <t>Glucose</t>
  </si>
  <si>
    <t>Glutamine</t>
  </si>
  <si>
    <t>Glycoprotein acetyls; mainly a1-acid glycoprotein</t>
  </si>
  <si>
    <t>Total cholesterol in HDL</t>
  </si>
  <si>
    <t>Mean diameter for HDL particles</t>
  </si>
  <si>
    <t>Total cholesterol in IDL</t>
  </si>
  <si>
    <t>Free cholesterol in IDL</t>
  </si>
  <si>
    <t>Total lipids in IDL</t>
  </si>
  <si>
    <t>Concentration of IDL particles</t>
  </si>
  <si>
    <t>Phospholipids in IDL</t>
  </si>
  <si>
    <t>Triglycerides in IDL</t>
  </si>
  <si>
    <t>Isoleucine</t>
  </si>
  <si>
    <t>Total cholesterol in large HDL</t>
  </si>
  <si>
    <t>Cholesterol esters in large HDL</t>
  </si>
  <si>
    <t>Free cholesterol in large HDL</t>
  </si>
  <si>
    <t>Total lipids in large HDL</t>
  </si>
  <si>
    <t>Concentration of large HDL particles</t>
  </si>
  <si>
    <t>Phospholipids in large HDL</t>
  </si>
  <si>
    <t>Total cholesterol in large LDL</t>
  </si>
  <si>
    <t>Cholesterol esters in large LDL</t>
  </si>
  <si>
    <t>Free cholesterol in large LDL</t>
  </si>
  <si>
    <t>Total lipids in large LDL</t>
  </si>
  <si>
    <t>Concentration of large LDL particles</t>
  </si>
  <si>
    <t>Phospholipids in large LDL</t>
  </si>
  <si>
    <t>Total cholesterol in large VLDL</t>
  </si>
  <si>
    <t>Cholesterol esters in large VLDL</t>
  </si>
  <si>
    <t>Free cholesterol in large VLDL</t>
  </si>
  <si>
    <t>Total lipids in large VLDL</t>
  </si>
  <si>
    <t>Concentration of large VLDL particles</t>
  </si>
  <si>
    <t>Phospholipids in large VLDL</t>
  </si>
  <si>
    <t>Triglycerides in large VLDL</t>
  </si>
  <si>
    <t>18:2 linoleic acid (LA)</t>
  </si>
  <si>
    <t>Total cholesterol in LDL</t>
  </si>
  <si>
    <t>Mean diameter for LDL particles</t>
  </si>
  <si>
    <t>Leucine</t>
  </si>
  <si>
    <t>Total cholesterol in medium HDL</t>
  </si>
  <si>
    <t>Cholesterol esters in medium HDL</t>
  </si>
  <si>
    <t>Free cholesterol in medium HDL</t>
  </si>
  <si>
    <t>Total lipids in medium HDL</t>
  </si>
  <si>
    <t>Concentration of medium HDL particles</t>
  </si>
  <si>
    <t>Phospholipids in medium HDL</t>
  </si>
  <si>
    <t>Total cholesterol in medium LDL</t>
  </si>
  <si>
    <t>Cholesterol esters in medium LDL</t>
  </si>
  <si>
    <t>Total lipids in medium LDL</t>
  </si>
  <si>
    <t>Concentration of medium LDL particles</t>
  </si>
  <si>
    <t>Phospholipids in medium LDL</t>
  </si>
  <si>
    <t>Total cholesterol in medium VLDL</t>
  </si>
  <si>
    <t>Cholesterol esters in medium VLDL</t>
  </si>
  <si>
    <t>Free cholesterol in medium VLDL</t>
  </si>
  <si>
    <t>Total lipids in medium VLDL</t>
  </si>
  <si>
    <t>Concentration of medium VLDL particles</t>
  </si>
  <si>
    <t>Phospholipids in medium VLDL</t>
  </si>
  <si>
    <t>Triglycerides in medium VLDL</t>
  </si>
  <si>
    <t>Mono-unsaturated fatty acids</t>
  </si>
  <si>
    <t>Phenylalanine</t>
  </si>
  <si>
    <t>Total lipids in small HDL</t>
  </si>
  <si>
    <t>Triglycerides in small HDL</t>
  </si>
  <si>
    <t>Total cholesterol in small LDL</t>
  </si>
  <si>
    <t>Total lipids in small LDL</t>
  </si>
  <si>
    <t>Concentration of small LDL particles</t>
  </si>
  <si>
    <t>Total cholesterol in small VLDL</t>
  </si>
  <si>
    <t>Free cholesterol in small VLDL</t>
  </si>
  <si>
    <t>Total lipids in small VLDL</t>
  </si>
  <si>
    <t>Concentration of small VLDL particles</t>
  </si>
  <si>
    <t>Phospholipids in small VLDL</t>
  </si>
  <si>
    <t>Triglycerides in small VLDL</t>
  </si>
  <si>
    <t>Serum total cholesterol</t>
  </si>
  <si>
    <t>Serum total triglycerides</t>
  </si>
  <si>
    <t>Tyrosine</t>
  </si>
  <si>
    <t>Valine</t>
  </si>
  <si>
    <t>Mean diameter for VLDL particles</t>
  </si>
  <si>
    <t>Total cholesterol in very large HDL</t>
  </si>
  <si>
    <t>Free cholesterol in very large HDL</t>
  </si>
  <si>
    <t>Total lipids in very large HDL</t>
  </si>
  <si>
    <t>Concentration of very large HDL particles</t>
  </si>
  <si>
    <t>Phospholipids in very large HDL</t>
  </si>
  <si>
    <t>Triglycerides in very large HDL</t>
  </si>
  <si>
    <t>Total lipids in very large VLDL</t>
  </si>
  <si>
    <t>Concentration of very large VLDL particles</t>
  </si>
  <si>
    <t>Phospholipids in very large VLDL</t>
  </si>
  <si>
    <t>Triglycerides in very large VLDL</t>
  </si>
  <si>
    <t>Total lipids in very small VLDL</t>
  </si>
  <si>
    <t>Concentration of very small VLDL particles</t>
  </si>
  <si>
    <t>Phospholipids in very small VLDL</t>
  </si>
  <si>
    <t>Triglycerides in very small VLDL</t>
  </si>
  <si>
    <t>Total lipids in chylomicrons and largest VLDL particles</t>
  </si>
  <si>
    <t>Concentration of chylomicrons and largest VLDL particles</t>
  </si>
  <si>
    <t>Phospholipids in chylomicrons and largest VLDL particles</t>
  </si>
  <si>
    <t>Triglycerides in chylomicrons and largest VLDL particles</t>
  </si>
  <si>
    <t>Subjective well being</t>
  </si>
  <si>
    <t>Ever vs never smoked</t>
  </si>
  <si>
    <t>Triglycerides</t>
  </si>
  <si>
    <t>Total Cholesterol</t>
  </si>
  <si>
    <t>Lung cancer (all)</t>
  </si>
  <si>
    <t>cancer</t>
  </si>
  <si>
    <t>Lung cancer (squamous cell)</t>
  </si>
  <si>
    <t>Waist circumference</t>
  </si>
  <si>
    <t>Waist-to-hip ratio</t>
  </si>
  <si>
    <t>Multiple sclerosis</t>
  </si>
  <si>
    <t xml:space="preserve">Transferrin </t>
  </si>
  <si>
    <t>metal</t>
  </si>
  <si>
    <t>Amyotrophic lateral sclerosis</t>
  </si>
  <si>
    <t>Lung adenocarcinoma</t>
  </si>
  <si>
    <t>Squamous cell lung cancer</t>
  </si>
  <si>
    <t>Ferritin</t>
  </si>
  <si>
    <t>Difference in height between adolescence and adulthood; age 14</t>
  </si>
  <si>
    <t>Parents age at death</t>
  </si>
  <si>
    <t>Urate</t>
  </si>
  <si>
    <t>other</t>
  </si>
  <si>
    <t>Mothers age at death</t>
  </si>
  <si>
    <t>Lung cancer</t>
  </si>
  <si>
    <t>Fathers age at death</t>
  </si>
  <si>
    <t>Systemic lupus erythematosus</t>
  </si>
  <si>
    <t>Primary biliary cirrhosis</t>
  </si>
  <si>
    <t>Difference in height between childhood and adulthood; age 8</t>
  </si>
  <si>
    <t>Sitting height ratio</t>
  </si>
  <si>
    <t>Height; Females at age 10 and males at age 12</t>
  </si>
  <si>
    <t>Sleep duration</t>
  </si>
  <si>
    <t>sleeping</t>
  </si>
  <si>
    <t>Birth weight</t>
  </si>
  <si>
    <t>Chronotype</t>
  </si>
  <si>
    <t>Years of schooling (proxy cognitive performance)</t>
  </si>
  <si>
    <t>Years of schooling 2013</t>
  </si>
  <si>
    <t>Lumbar spine bone mineral density</t>
  </si>
  <si>
    <t>Femoral neck bone mineral density</t>
  </si>
  <si>
    <t>Age of first birth</t>
  </si>
  <si>
    <t>Number of children ever born</t>
  </si>
  <si>
    <t>Forced expiratory volume in 1 second (FEV1)</t>
  </si>
  <si>
    <t>lung_function</t>
  </si>
  <si>
    <t>Forced Vital capacity(FVC)</t>
  </si>
  <si>
    <t>Forced expiratory volume in 1 second (FEV1)/Forced Vital capacity(FVC)</t>
  </si>
  <si>
    <t>Attention deficit hyperactivity disorder (GC)</t>
  </si>
  <si>
    <t>Attention deficit hyperactivity disorder (No GC)</t>
  </si>
  <si>
    <t xml:space="preserve">Primary sclerosing cholangitis </t>
  </si>
  <si>
    <t>Intelligence</t>
  </si>
  <si>
    <t>cognitive</t>
  </si>
  <si>
    <t>Insomnia</t>
  </si>
  <si>
    <t>Excessive daytime sleepiness</t>
  </si>
  <si>
    <t>Hand grip strength (left)</t>
  </si>
  <si>
    <t>ukbb</t>
  </si>
  <si>
    <t>Hand grip strength (right)</t>
  </si>
  <si>
    <t>Standing height</t>
  </si>
  <si>
    <t>Heel bone mineral density (BMD) T-score_ automated</t>
  </si>
  <si>
    <t>Pulse rate_ automated reading</t>
  </si>
  <si>
    <t>Number of self-reported cancers</t>
  </si>
  <si>
    <t>Number of self-reported non-cancer illnesses</t>
  </si>
  <si>
    <t>Number of operations_ self-reported</t>
  </si>
  <si>
    <t>Number of treatments/medications taken</t>
  </si>
  <si>
    <t>Townsend deprivation index at recruitment</t>
  </si>
  <si>
    <t>Number of incorrect matches in round</t>
  </si>
  <si>
    <t>Length of working week for main job</t>
  </si>
  <si>
    <t>Frequency of travelling from home to job workplace</t>
  </si>
  <si>
    <t>Distance between home and job workplace</t>
  </si>
  <si>
    <t>Job involves mainly walking or standing</t>
  </si>
  <si>
    <t>Job involves heavy manual or physical work</t>
  </si>
  <si>
    <t>Job involves shift work</t>
  </si>
  <si>
    <t>Age completed full time education</t>
  </si>
  <si>
    <t>Number of days/week walked 10+ minutes</t>
  </si>
  <si>
    <t>Duration of walks</t>
  </si>
  <si>
    <t>Number of days/week of moderate physical activity 10+ minutes</t>
  </si>
  <si>
    <t>Duration of moderate activity</t>
  </si>
  <si>
    <t>Number of days/week of vigorous physical activity 10+ minutes</t>
  </si>
  <si>
    <t>Duration of vigorous activity</t>
  </si>
  <si>
    <t>Usual walking pace</t>
  </si>
  <si>
    <t>Frequency of stair climbing in last 4 weeks</t>
  </si>
  <si>
    <t>Frequency of walking for pleasure in last 4 weeks</t>
  </si>
  <si>
    <t>Duration walking for pleasure</t>
  </si>
  <si>
    <t>Duration of strenuous sports</t>
  </si>
  <si>
    <t>Frequency of light DIY in last 4 weeks</t>
  </si>
  <si>
    <t>Duration of light DIY</t>
  </si>
  <si>
    <t>Time spent watching television (TV)</t>
  </si>
  <si>
    <t>Time spent using computer</t>
  </si>
  <si>
    <t>Time spent driving</t>
  </si>
  <si>
    <t>Drive faster than motorway speed limit</t>
  </si>
  <si>
    <t>Getting up in morning</t>
  </si>
  <si>
    <t>Morning/evening person (chronotype)</t>
  </si>
  <si>
    <t>Nap during day</t>
  </si>
  <si>
    <t>Sleeplessness / insomnia</t>
  </si>
  <si>
    <t>Snoring</t>
  </si>
  <si>
    <t>Daytime dozing / sleeping (narcolepsy)</t>
  </si>
  <si>
    <t>Current tobacco smoking</t>
  </si>
  <si>
    <t>Past tobacco smoking</t>
  </si>
  <si>
    <t>Smoking/smokers in household</t>
  </si>
  <si>
    <t>Exposure to tobacco smoke at home</t>
  </si>
  <si>
    <t>Exposure to tobacco smoke outside home</t>
  </si>
  <si>
    <t>Alcohol intake frequency.</t>
  </si>
  <si>
    <t>Average weekly red wine intake</t>
  </si>
  <si>
    <t>Average weekly champagne plus white wine intake</t>
  </si>
  <si>
    <t>Average weekly beer plus cider intake</t>
  </si>
  <si>
    <t>Average weekly spirits intake</t>
  </si>
  <si>
    <t>Average weekly fortified wine intake</t>
  </si>
  <si>
    <t>Alcohol usually taken with meals</t>
  </si>
  <si>
    <t>Alcohol intake versus 10 years previously</t>
  </si>
  <si>
    <t>Breastfed as a baby</t>
  </si>
  <si>
    <t>Comparative body size at age 10</t>
  </si>
  <si>
    <t>Comparative height size at age 10</t>
  </si>
  <si>
    <t>Adopted as a child</t>
  </si>
  <si>
    <t>Maternal smoking around birth</t>
  </si>
  <si>
    <t>Father still alive</t>
  </si>
  <si>
    <t>Number of full brothers</t>
  </si>
  <si>
    <t>Number of full sisters</t>
  </si>
  <si>
    <t>Mood swings</t>
  </si>
  <si>
    <t>Miserableness</t>
  </si>
  <si>
    <t>Irritability</t>
  </si>
  <si>
    <t>Sensitivity / hurt feelings</t>
  </si>
  <si>
    <t>Fed-up feelings</t>
  </si>
  <si>
    <t>Nervous feelings</t>
  </si>
  <si>
    <t>Worrier / anxious feelings</t>
  </si>
  <si>
    <t>Tense / highly strung</t>
  </si>
  <si>
    <t>Worry too long after embarrassment</t>
  </si>
  <si>
    <t>Suffer from nerves</t>
  </si>
  <si>
    <t>Loneliness_ isolation</t>
  </si>
  <si>
    <t>Guilty feelings</t>
  </si>
  <si>
    <t>Risk taking</t>
  </si>
  <si>
    <t>Frequency of depressed mood in last 2 weeks</t>
  </si>
  <si>
    <t>Frequency of unenthusiasm / disinterest in last 2 weeks</t>
  </si>
  <si>
    <t>Frequency of tenseness / restlessness in last 2 weeks</t>
  </si>
  <si>
    <t>Frequency of tiredness / lethargy in last 2 weeks</t>
  </si>
  <si>
    <t>Seen doctor (GP) for nerves_ anxiety_ tension or depression</t>
  </si>
  <si>
    <t>Seen a psychiatrist for nerves_ anxiety_ tension or depression</t>
  </si>
  <si>
    <t>Overall health rating</t>
  </si>
  <si>
    <t>Long-standing illness_ disability or infirmity</t>
  </si>
  <si>
    <t>Wears glasses or contact lenses</t>
  </si>
  <si>
    <t>Other eye problems</t>
  </si>
  <si>
    <t>Hearing difficulty/problems with background noise</t>
  </si>
  <si>
    <t>Falls in the last year</t>
  </si>
  <si>
    <t>Weight change compared with 1 year ago</t>
  </si>
  <si>
    <t>Wheeze or whistling in the chest in last year</t>
  </si>
  <si>
    <t>Chest pain or discomfort</t>
  </si>
  <si>
    <t>Ever had bowel cancer screening</t>
  </si>
  <si>
    <t>Most recent bowel cancer screening</t>
  </si>
  <si>
    <t>Ever had prostate specific antigen (PSA) test</t>
  </si>
  <si>
    <t>Relative age of first facial hair</t>
  </si>
  <si>
    <t>Relative age voice broke</t>
  </si>
  <si>
    <t>Number of children fathered</t>
  </si>
  <si>
    <t>Had major operations</t>
  </si>
  <si>
    <t>Diabetes diagnosed by doctor</t>
  </si>
  <si>
    <t>Cancer diagnosed by doctor</t>
  </si>
  <si>
    <t>Fractured/broken bones in last 5 years</t>
  </si>
  <si>
    <t>Other serious medical condition/disability diagnosed by doctor</t>
  </si>
  <si>
    <t>Taking other prescription medications</t>
  </si>
  <si>
    <t>Frequency of heavy DIY in last 4 weeks</t>
  </si>
  <si>
    <t>Duration of heavy DIY</t>
  </si>
  <si>
    <t>Light smokers_ at least 100 smokes in lifetime</t>
  </si>
  <si>
    <t>Age when periods started (menarche)</t>
  </si>
  <si>
    <t>Had menopause</t>
  </si>
  <si>
    <t>Number of live births</t>
  </si>
  <si>
    <t>Birth weight of first child</t>
  </si>
  <si>
    <t>Age at first live birth</t>
  </si>
  <si>
    <t>Age at last live birth</t>
  </si>
  <si>
    <t>Ever had stillbirth_ spontaneous miscarriage or termination</t>
  </si>
  <si>
    <t>Ever taken oral contraceptive pill</t>
  </si>
  <si>
    <t>Age started oral contraceptive pill</t>
  </si>
  <si>
    <t>Ever used hormone-replacement therapy (HRT)</t>
  </si>
  <si>
    <t>Bilateral oophorectomy (both ovaries removed)</t>
  </si>
  <si>
    <t>Had other major operations</t>
  </si>
  <si>
    <t>Number of cigarettes previously smoked daily</t>
  </si>
  <si>
    <t>Ever stopped smoking for 6+ months</t>
  </si>
  <si>
    <t>Number of unsuccessful stop-smoking attempts</t>
  </si>
  <si>
    <t>Started insulin within one year diagnosis of diabetes</t>
  </si>
  <si>
    <t>Fracture resulting from simple fall</t>
  </si>
  <si>
    <t>Forced vital capacity (FVC)</t>
  </si>
  <si>
    <t>Forced expiratory volume in 1-second (FEV1)</t>
  </si>
  <si>
    <t>Peak expiratory flow (PEF)</t>
  </si>
  <si>
    <t>Used an inhaler for chest within last hour</t>
  </si>
  <si>
    <t>Hearing aid user</t>
  </si>
  <si>
    <t>Neck/shoulder pain for 3+ months</t>
  </si>
  <si>
    <t>Number of cigarettes currently smoked daily (current cigarette smokers)</t>
  </si>
  <si>
    <t>Time from waking to first cigarette</t>
  </si>
  <si>
    <t>Difficulty not smoking for 1 day</t>
  </si>
  <si>
    <t>Back pain for 3+ months</t>
  </si>
  <si>
    <t>Ever had hysterectomy (womb removed)</t>
  </si>
  <si>
    <t>Chest pain or discomfort walking normally</t>
  </si>
  <si>
    <t>Frequency of other exercises in last 4 weeks</t>
  </si>
  <si>
    <t>Duration of other exercises</t>
  </si>
  <si>
    <t>Length of menstrual cycle</t>
  </si>
  <si>
    <t>Former alcohol drinker</t>
  </si>
  <si>
    <t>Knee pain for 3+ months</t>
  </si>
  <si>
    <t>Headaches for 3+ months</t>
  </si>
  <si>
    <t>Number of pregnancy terminations</t>
  </si>
  <si>
    <t>Diastolic blood pressure_ automated reading</t>
  </si>
  <si>
    <t>Systolic blood pressure_ automated reading</t>
  </si>
  <si>
    <t>Heel bone mineral density (BMD) T-score_ automated (left)</t>
  </si>
  <si>
    <t>Heel bone mineral density (BMD) T-score_ automated (right)</t>
  </si>
  <si>
    <t>Pulse rate</t>
  </si>
  <si>
    <t>Pulse wave reflection index</t>
  </si>
  <si>
    <t>Pulse wave peak to peak time</t>
  </si>
  <si>
    <t>Non-accidental death in close genetic family</t>
  </si>
  <si>
    <t>Happiness</t>
  </si>
  <si>
    <t>Work/job satisfaction</t>
  </si>
  <si>
    <t>Health satisfaction</t>
  </si>
  <si>
    <t>Family relationship satisfaction</t>
  </si>
  <si>
    <t>Friendships satisfaction</t>
  </si>
  <si>
    <t>Financial situation satisfaction</t>
  </si>
  <si>
    <t>Ever depressed for a whole week</t>
  </si>
  <si>
    <t>Number of depression episodes</t>
  </si>
  <si>
    <t>Ever unenthusiastic/disinterested for a whole week</t>
  </si>
  <si>
    <t>Ever manic/hyper for 2 days</t>
  </si>
  <si>
    <t>Ever highly irritable/argumentative for 2 days</t>
  </si>
  <si>
    <t>Shortness of breath walking on level ground</t>
  </si>
  <si>
    <t>Leg pain on walking</t>
  </si>
  <si>
    <t>Noisy workplace</t>
  </si>
  <si>
    <t>Loud music exposure frequency</t>
  </si>
  <si>
    <t>Number of older siblings</t>
  </si>
  <si>
    <t>Average weekly intake of other alcoholic drinks</t>
  </si>
  <si>
    <t>Maximum workload during fitness test</t>
  </si>
  <si>
    <t>Maximum heart rate during fitness test</t>
  </si>
  <si>
    <t>Target heart rate achieved</t>
  </si>
  <si>
    <t>Number of trend entries</t>
  </si>
  <si>
    <t>Duration of fitness test</t>
  </si>
  <si>
    <t>Sitting height</t>
  </si>
  <si>
    <t>Fluid intelligence score</t>
  </si>
  <si>
    <t>Prospective memory result</t>
  </si>
  <si>
    <t>Mean time to correctly identify matches</t>
  </si>
  <si>
    <t>Neuroticism score</t>
  </si>
  <si>
    <t>Forced expiratory volume in 1-second (FEV1)_ Best measure</t>
  </si>
  <si>
    <t>Forced vital capacity (FVC)_ Best measure</t>
  </si>
  <si>
    <t>Reproduciblity of spirometry measurement using ERS/ATS criteria</t>
  </si>
  <si>
    <t>Forced expiratory volume in 1-second (FEV1)_ predicted</t>
  </si>
  <si>
    <t>Forced expiratory volume in 1-second (FEV1)_ predicted percentage</t>
  </si>
  <si>
    <t>Ever smoked</t>
  </si>
  <si>
    <t>Pack years of smoking PREVIEW ONLY</t>
  </si>
  <si>
    <t>Pack years adult smoking as proportion of life span exposed to smoking PREVIEW ONLY</t>
  </si>
  <si>
    <t>Body mass index (BMI)</t>
  </si>
  <si>
    <t>Weight</t>
  </si>
  <si>
    <t>Pulse wave Arterial Stiffness index</t>
  </si>
  <si>
    <t>Doctor diagnosed hayfever or allergic rhinitis</t>
  </si>
  <si>
    <t>Doctor diagnosed asthma</t>
  </si>
  <si>
    <t>Cough on most days</t>
  </si>
  <si>
    <t>Bring up phlegm/sputum/mucus on most days</t>
  </si>
  <si>
    <t>Body fat percentage</t>
  </si>
  <si>
    <t>Whole body fat mass</t>
  </si>
  <si>
    <t>Whole body fat-free mass</t>
  </si>
  <si>
    <t>Whole body water mass</t>
  </si>
  <si>
    <t>Basal metabolic rate</t>
  </si>
  <si>
    <t>Impedance of whole body</t>
  </si>
  <si>
    <t>Impedance of leg (right)</t>
  </si>
  <si>
    <t>Impedance of leg (left)</t>
  </si>
  <si>
    <t>Impedance of arm (right)</t>
  </si>
  <si>
    <t>Impedance of arm (left)</t>
  </si>
  <si>
    <t>Leg fat percentage (right)</t>
  </si>
  <si>
    <t>Leg fat mass (right)</t>
  </si>
  <si>
    <t>Leg fat-free mass (right)</t>
  </si>
  <si>
    <t>Leg predicted mass (right)</t>
  </si>
  <si>
    <t>Leg fat percentage (left)</t>
  </si>
  <si>
    <t>Leg fat mass (left)</t>
  </si>
  <si>
    <t>Leg fat-free mass (left)</t>
  </si>
  <si>
    <t>Leg predicted mass (left)</t>
  </si>
  <si>
    <t>Arm fat percentage (right)</t>
  </si>
  <si>
    <t>Arm fat mass (right)</t>
  </si>
  <si>
    <t>Arm fat-free mass (right)</t>
  </si>
  <si>
    <t>Arm predicted mass (right)</t>
  </si>
  <si>
    <t>Arm fat percentage (left)</t>
  </si>
  <si>
    <t>Arm fat mass (left)</t>
  </si>
  <si>
    <t>Arm fat-free mass (left)</t>
  </si>
  <si>
    <t>Arm predicted mass (left)</t>
  </si>
  <si>
    <t>Trunk fat percentage</t>
  </si>
  <si>
    <t>Trunk fat mass</t>
  </si>
  <si>
    <t>Trunk fat-free mass</t>
  </si>
  <si>
    <t>Trunk predicted mass</t>
  </si>
  <si>
    <t>Creatinine (enzymatic) in urine</t>
  </si>
  <si>
    <t>Potassium in urine</t>
  </si>
  <si>
    <t>Sodium in urine</t>
  </si>
  <si>
    <t>No-wear time bias adjusted acceleration standard deviation</t>
  </si>
  <si>
    <t>Handedness (chirality/laterality): Left-handed</t>
  </si>
  <si>
    <t>Handedness (chirality/laterality): Use both right and left hands equally</t>
  </si>
  <si>
    <t>Cancer code_ self-reported: lung cancer</t>
  </si>
  <si>
    <t>Cancer code_ self-reported: breast cancer</t>
  </si>
  <si>
    <t>Cancer code_ self-reported: small intestine/small bowel cancer</t>
  </si>
  <si>
    <t>Cancer code_ self-reported: prostate cancer</t>
  </si>
  <si>
    <t>Cancer code_ self-reported: malignant melanoma</t>
  </si>
  <si>
    <t>Cancer code_ self-reported: basal cell carcinoma</t>
  </si>
  <si>
    <t>Cancer code_ self-reported: squamous cell carcinoma</t>
  </si>
  <si>
    <t>Non-cancer illness code_ self-reported: hypertension</t>
  </si>
  <si>
    <t>Non-cancer illness code_ self-reported: angina</t>
  </si>
  <si>
    <t>Non-cancer illness code_ self-reported: heart attack/myocardial infarction</t>
  </si>
  <si>
    <t>Non-cancer illness code_ self-reported: pulmonary embolism +/- dvt</t>
  </si>
  <si>
    <t>Non-cancer illness code_ self-reported: deep venous thrombosis (dvt)</t>
  </si>
  <si>
    <t>Non-cancer illness code_ self-reported: asthma</t>
  </si>
  <si>
    <t>Non-cancer illness code_ self-reported: chronic obstructive airways disease/copd</t>
  </si>
  <si>
    <t>Non-cancer illness code_ self-reported: emphysema/chronic bronchitis</t>
  </si>
  <si>
    <t>Non-cancer illness code_ self-reported: sleep apnoea</t>
  </si>
  <si>
    <t>Non-cancer illness code_ self-reported: gastro-oesophageal reflux (gord) / gastric reflux</t>
  </si>
  <si>
    <t>Non-cancer illness code_ self-reported: cholelithiasis/gall stones</t>
  </si>
  <si>
    <t>Non-cancer illness code_ self-reported: kidney stone/ureter stone/bladder stone</t>
  </si>
  <si>
    <t>Non-cancer illness code_ self-reported: bladder problem (not cancer)</t>
  </si>
  <si>
    <t>Non-cancer illness code_ self-reported: diabetes</t>
  </si>
  <si>
    <t>Non-cancer illness code_ self-reported: type 2 diabetes</t>
  </si>
  <si>
    <t>Non-cancer illness code_ self-reported: hyperthyroidism/thyrotoxicosis</t>
  </si>
  <si>
    <t>Non-cancer illness code_ self-reported: hypothyroidism/myxoedema</t>
  </si>
  <si>
    <t>Non-cancer illness code_ self-reported: migraine</t>
  </si>
  <si>
    <t>Non-cancer illness code_ self-reported: glaucoma</t>
  </si>
  <si>
    <t>Non-cancer illness code_ self-reported: retinal detachment</t>
  </si>
  <si>
    <t>Non-cancer illness code_ self-reported: depression</t>
  </si>
  <si>
    <t>Non-cancer illness code_ self-reported: anxiety/panic attacks</t>
  </si>
  <si>
    <t>Non-cancer illness code_ self-reported: mania/bipolar disorder/manic depression</t>
  </si>
  <si>
    <t>Non-cancer illness code_ self-reported: bone disorder</t>
  </si>
  <si>
    <t>Non-cancer illness code_ self-reported: back problem</t>
  </si>
  <si>
    <t>Non-cancer illness code_ self-reported: joint disorder</t>
  </si>
  <si>
    <t>Non-cancer illness code_ self-reported: osteoporosis</t>
  </si>
  <si>
    <t>Non-cancer illness code_ self-reported: ankylosing spondylitis</t>
  </si>
  <si>
    <t>Non-cancer illness code_ self-reported: iron deficiency anaemia</t>
  </si>
  <si>
    <t>Non-cancer illness code_ self-reported: pernicious anaemia</t>
  </si>
  <si>
    <t>Non-cancer illness code_ self-reported: uterine fibroids</t>
  </si>
  <si>
    <t>Non-cancer illness code_ self-reported: vaginal prolapse/uterine prolapse</t>
  </si>
  <si>
    <t>Non-cancer illness code_ self-reported: allergy or anaphylactic reaction to drug</t>
  </si>
  <si>
    <t>Non-cancer illness code_ self-reported: hayfever/allergic rhinitis</t>
  </si>
  <si>
    <t>Non-cancer illness code_ self-reported: enlarged prostate</t>
  </si>
  <si>
    <t>Non-cancer illness code_ self-reported: muscle or soft tissue injuries</t>
  </si>
  <si>
    <t>Non-cancer illness code_ self-reported: nasal polyps</t>
  </si>
  <si>
    <t>Non-cancer illness code_ self-reported: hypopituitarism</t>
  </si>
  <si>
    <t>Non-cancer illness code_ self-reported: eczema/dermatitis</t>
  </si>
  <si>
    <t>Non-cancer illness code_ self-reported: psoriasis</t>
  </si>
  <si>
    <t>Non-cancer illness code_ self-reported: malabsorption/coeliac disease</t>
  </si>
  <si>
    <t>Non-cancer illness code_ self-reported: diverticular disease/diverticulitis</t>
  </si>
  <si>
    <t>Non-cancer illness code_ self-reported: crohns disease</t>
  </si>
  <si>
    <t>Non-cancer illness code_ self-reported: ulcerative colitis</t>
  </si>
  <si>
    <t>Non-cancer illness code_ self-reported: rheumatoid arthritis</t>
  </si>
  <si>
    <t>Non-cancer illness code_ self-reported: osteoarthritis</t>
  </si>
  <si>
    <t>Non-cancer illness code_ self-reported: gout</t>
  </si>
  <si>
    <t>Non-cancer illness code_ self-reported: high cholesterol</t>
  </si>
  <si>
    <t>Non-cancer illness code_ self-reported: hiatus hernia</t>
  </si>
  <si>
    <t>Non-cancer illness code_ self-reported: varicose veins</t>
  </si>
  <si>
    <t>Non-cancer illness code_ self-reported: pneumothorax</t>
  </si>
  <si>
    <t>Non-cancer illness code_ self-reported: polio / poliomyelitis</t>
  </si>
  <si>
    <t>Non-cancer illness code_ self-reported: arthritis (nos)</t>
  </si>
  <si>
    <t>Non-cancer illness code_ self-reported: hypertrophic cardiomyopathy (hcm / hocm)</t>
  </si>
  <si>
    <t>Non-cancer illness code_ self-reported: vitiligo</t>
  </si>
  <si>
    <t>Illnesses of father: Heart disease</t>
  </si>
  <si>
    <t>Illnesses of father: None of the above (group 1)</t>
  </si>
  <si>
    <t>Illnesses of father: None of the above (group 2)</t>
  </si>
  <si>
    <t>Illnesses of father: Prostate cancer</t>
  </si>
  <si>
    <t>Illnesses of father: Lung cancer</t>
  </si>
  <si>
    <t>Illnesses of father: Chronic bronchitis/emphysema</t>
  </si>
  <si>
    <t>Illnesses of father: High blood pressure</t>
  </si>
  <si>
    <t>Illnesses of father: Diabetes</t>
  </si>
  <si>
    <t>Illnesses of mother: Heart disease</t>
  </si>
  <si>
    <t>Illnesses of mother: Alzheimers disease/dementia</t>
  </si>
  <si>
    <t>Illnesses of mother: None of the above (group 1)</t>
  </si>
  <si>
    <t>Illnesses of mother: None of the above (group 2)</t>
  </si>
  <si>
    <t>Illnesses of mother: Breast cancer</t>
  </si>
  <si>
    <t>Illnesses of mother: Chronic bronchitis/emphysema</t>
  </si>
  <si>
    <t>Illnesses of mother: High blood pressure</t>
  </si>
  <si>
    <t>Illnesses of mother: Diabetes</t>
  </si>
  <si>
    <t>Illnesses of siblings: Heart disease</t>
  </si>
  <si>
    <t>Illnesses of siblings: None of the above (group 1)</t>
  </si>
  <si>
    <t>Illnesses of siblings: None of the above (group 2)</t>
  </si>
  <si>
    <t>Illnesses of siblings: Severe depression</t>
  </si>
  <si>
    <t>Illnesses of siblings: Stroke</t>
  </si>
  <si>
    <t>Illnesses of siblings: High blood pressure</t>
  </si>
  <si>
    <t>Illnesses of siblings: Diabetes</t>
  </si>
  <si>
    <t>Smoking status: Previous</t>
  </si>
  <si>
    <t>Smoking status: Current</t>
  </si>
  <si>
    <t>Alcohol drinker status: Never</t>
  </si>
  <si>
    <t>Alcohol drinker status: Previous</t>
  </si>
  <si>
    <t>Home area population density - urban or rural: Scotland - Large Urban Area</t>
  </si>
  <si>
    <t>Home area population density - urban or rural: England/Wales - Village - less sparse</t>
  </si>
  <si>
    <t>Hearing difficulty/problems: Yes</t>
  </si>
  <si>
    <t>Tobacco smoking: Ex-smoker</t>
  </si>
  <si>
    <t>Hair/balding pattern: Pattern 2</t>
  </si>
  <si>
    <t>Hair/balding pattern: Pattern 3</t>
  </si>
  <si>
    <t>Hair/balding pattern: Pattern 4</t>
  </si>
  <si>
    <t>Reason for reducing amount of alcohol drunk: Health precaution</t>
  </si>
  <si>
    <t>Type of tobacco previously smoked: Cigars or pipes</t>
  </si>
  <si>
    <t>Underlying (primary) cause of death: ICD10: E85.4 Organ-limited amyloidosis</t>
  </si>
  <si>
    <t>Underlying (primary) cause of death: ICD10: J84.1 Other interstitial pulmonary diseases with fibrosis</t>
  </si>
  <si>
    <t>Tinnitus: Yes_ now most or all of the time</t>
  </si>
  <si>
    <t>Tinnitus: Yes_ now some of the time</t>
  </si>
  <si>
    <t>Tinnitus: Yes_ but not now_ but have in the past</t>
  </si>
  <si>
    <t>Qualifications: College or University degree</t>
  </si>
  <si>
    <t>Qualifications: None of the above</t>
  </si>
  <si>
    <t>Qualifications: A levels/AS levels or equivalent</t>
  </si>
  <si>
    <t>Qualifications: O levels/GCSEs or equivalent</t>
  </si>
  <si>
    <t>Qualifications: CSEs or equivalent</t>
  </si>
  <si>
    <t>Qualifications: NVQ or HND or HNC or equivalent</t>
  </si>
  <si>
    <t>Qualifications: Other professional qualifications eg: nursing_ teaching</t>
  </si>
  <si>
    <t>Current employment status: In paid employment or self-employed</t>
  </si>
  <si>
    <t>Current employment status: Retired</t>
  </si>
  <si>
    <t>Current employment status: Looking after home and/or family</t>
  </si>
  <si>
    <t>Current employment status: Unable to work because of sickness or disability</t>
  </si>
  <si>
    <t>Current employment status: Doing unpaid or voluntary work</t>
  </si>
  <si>
    <t>Transport type for commuting to job workplace: Car/motor vehicle</t>
  </si>
  <si>
    <t>Transport type for commuting to job workplace: Walk</t>
  </si>
  <si>
    <t>Transport type for commuting to job workplace: Public transport</t>
  </si>
  <si>
    <t>Transport type for commuting to job workplace: Cycle</t>
  </si>
  <si>
    <t>Illness_ injury_ bereavement_ stress in last 2 years: Serious illness_ injury or assault to yourself</t>
  </si>
  <si>
    <t>Illness_ injury_ bereavement_ stress in last 2 years: None of the above</t>
  </si>
  <si>
    <t>Illness_ injury_ bereavement_ stress in last 2 years: Serious illness_ injury or assault of a close relative</t>
  </si>
  <si>
    <t>Illness_ injury_ bereavement_ stress in last 2 years: Death of a close relative</t>
  </si>
  <si>
    <t>Illness_ injury_ bereavement_ stress in last 2 years: Marital separation/divorce</t>
  </si>
  <si>
    <t>Illness_ injury_ bereavement_ stress in last 2 years: Financial difficulties</t>
  </si>
  <si>
    <t>Reason for glasses/contact lenses: For short-sightedness_ i.e. only or mainly for distance viewing such as driving_ cinema etc (called myopia)</t>
  </si>
  <si>
    <t>Reason for glasses/contact lenses: For long-sightedness_ i.e. for distance and near_ but particularly for near tasks like reading (called hypermetropia)</t>
  </si>
  <si>
    <t>Reason for glasses/contact lenses: For just reading/near work as you are getting older (called presbyopia)</t>
  </si>
  <si>
    <t>Reason for glasses/contact lenses: For astigmatism</t>
  </si>
  <si>
    <t>Eye problems/disorders: Diabetes related eye disease</t>
  </si>
  <si>
    <t>Eye problems/disorders: Glaucoma</t>
  </si>
  <si>
    <t>Eye problems/disorders: Injury or trauma resulting in loss of vision</t>
  </si>
  <si>
    <t>Eye problems/disorders: Cataract</t>
  </si>
  <si>
    <t>Mouth/teeth dental problems: Mouth ulcers</t>
  </si>
  <si>
    <t>Mouth/teeth dental problems: None of the above</t>
  </si>
  <si>
    <t>Mouth/teeth dental problems: Painful gums</t>
  </si>
  <si>
    <t>Mouth/teeth dental problems: Bleeding gums</t>
  </si>
  <si>
    <t>Mouth/teeth dental problems: Loose teeth</t>
  </si>
  <si>
    <t>Mouth/teeth dental problems: Toothache</t>
  </si>
  <si>
    <t>Mouth/teeth dental problems: Dentures</t>
  </si>
  <si>
    <t>Vascular/heart problems diagnosed by doctor: Heart attack</t>
  </si>
  <si>
    <t>Vascular/heart problems diagnosed by doctor: None of the above</t>
  </si>
  <si>
    <t>Vascular/heart problems diagnosed by doctor: Angina</t>
  </si>
  <si>
    <t>Vascular/heart problems diagnosed by doctor: High blood pressure</t>
  </si>
  <si>
    <t>Fractured bone site(s): Ankle</t>
  </si>
  <si>
    <t>Fractured bone site(s): Wrist</t>
  </si>
  <si>
    <t>Fractured bone site(s): Arm</t>
  </si>
  <si>
    <t>Fractured bone site(s): Other bones</t>
  </si>
  <si>
    <t>Blood clot_ DVT_ bronchitis_ emphysema_ asthma_ rhinitis_ eczema_ allergy diagnosed by doctor: None of the above</t>
  </si>
  <si>
    <t>Blood clot_ DVT_ bronchitis_ emphysema_ asthma_ rhinitis_ eczema_ allergy diagnosed by doctor: Blood clot in the leg (DVT)</t>
  </si>
  <si>
    <t>Blood clot_ DVT_ bronchitis_ emphysema_ asthma_ rhinitis_ eczema_ allergy diagnosed by doctor: Emphysema/chronic bronchitis</t>
  </si>
  <si>
    <t>Blood clot_ DVT_ bronchitis_ emphysema_ asthma_ rhinitis_ eczema_ allergy diagnosed by doctor: Blood clot in the lung</t>
  </si>
  <si>
    <t>Blood clot_ DVT_ bronchitis_ emphysema_ asthma_ rhinitis_ eczema_ allergy diagnosed by doctor: Asthma</t>
  </si>
  <si>
    <t>Blood clot_ DVT_ bronchitis_ emphysema_ asthma_ rhinitis_ eczema_ allergy diagnosed by doctor: Hayfever_ allergic rhinitis or eczema</t>
  </si>
  <si>
    <t>Medication for cholesterol_ blood pressure_ diabetes_ or take exogenous hormones: Cholesterol lowering medication</t>
  </si>
  <si>
    <t>Medication for cholesterol_ blood pressure_ diabetes_ or take exogenous hormones: None of the above</t>
  </si>
  <si>
    <t>Medication for cholesterol_ blood pressure_ diabetes_ or take exogenous hormones: Blood pressure medication</t>
  </si>
  <si>
    <t>Medication for cholesterol_ blood pressure_ diabetes_ or take exogenous hormones: Hormone replacement therapy</t>
  </si>
  <si>
    <t>Medication for pain relief_ constipation_ heartburn: Aspirin</t>
  </si>
  <si>
    <t>Medication for pain relief_ constipation_ heartburn: None of the above</t>
  </si>
  <si>
    <t>Medication for pain relief_ constipation_ heartburn: Ibuprofen (e.g. Nurofen)</t>
  </si>
  <si>
    <t>Medication for pain relief_ constipation_ heartburn: Paracetamol</t>
  </si>
  <si>
    <t>Medication for pain relief_ constipation_ heartburn: Omeprazole (e.g. Zanprol)</t>
  </si>
  <si>
    <t>Medication for pain relief_ constipation_ heartburn: Laxatives (e.g. Dulcolax_ Senokot)</t>
  </si>
  <si>
    <t>Vitamin and mineral supplements: Vitamin A</t>
  </si>
  <si>
    <t>Vitamin and mineral supplements: None of the above</t>
  </si>
  <si>
    <t>Vitamin and mineral supplements: Vitamin B</t>
  </si>
  <si>
    <t>Vitamin and mineral supplements: Vitamin C</t>
  </si>
  <si>
    <t>Vitamin and mineral supplements: Vitamin D</t>
  </si>
  <si>
    <t>Vitamin and mineral supplements: Vitamin E</t>
  </si>
  <si>
    <t>Vitamin and mineral supplements: Multivitamins +/- minerals</t>
  </si>
  <si>
    <t>Why stopped smoking: None of the above</t>
  </si>
  <si>
    <t>Why stopped smoking: Doctors advice</t>
  </si>
  <si>
    <t>Why stopped smoking: Health precaution</t>
  </si>
  <si>
    <t>Why reduced smoking: Illness or ill health</t>
  </si>
  <si>
    <t>Pain type(s) experienced in last month: Headache</t>
  </si>
  <si>
    <t>Pain type(s) experienced in last month: None of the above</t>
  </si>
  <si>
    <t>Pain type(s) experienced in last month: Facial pain</t>
  </si>
  <si>
    <t>Pain type(s) experienced in last month: Neck or shoulder pain</t>
  </si>
  <si>
    <t>Pain type(s) experienced in last month: Back pain</t>
  </si>
  <si>
    <t>Pain type(s) experienced in last month: Stomach or abdominal pain</t>
  </si>
  <si>
    <t>Pain type(s) experienced in last month: Hip pain</t>
  </si>
  <si>
    <t>Pain type(s) experienced in last month: Knee pain</t>
  </si>
  <si>
    <t>Pain type(s) experienced in last month: Pain all over the body</t>
  </si>
  <si>
    <t>Types of transport used (excluding work): Car/motor vehicle</t>
  </si>
  <si>
    <t>Types of transport used (excluding work): Walk</t>
  </si>
  <si>
    <t>Types of transport used (excluding work): Public transport</t>
  </si>
  <si>
    <t>Types of transport used (excluding work): Cycle</t>
  </si>
  <si>
    <t>Types of physical activity in last 4 weeks: Walking for pleasure (not as a means of transport)</t>
  </si>
  <si>
    <t>Types of physical activity in last 4 weeks: None of the above</t>
  </si>
  <si>
    <t>Types of physical activity in last 4 weeks: Other exercises (eg: swimming_ cycling_ keep fit_ bowling)</t>
  </si>
  <si>
    <t>Types of physical activity in last 4 weeks: Strenuous sports</t>
  </si>
  <si>
    <t>Types of physical activity in last 4 weeks: Light DIY (eg: pruning_ watering the lawn)</t>
  </si>
  <si>
    <t>Types of physical activity in last 4 weeks: Heavy DIY (eg: weeding_ lawn mowing_ carpentry_ digging)</t>
  </si>
  <si>
    <t>Medication for cholesterol_ blood pressure or diabetes: Cholesterol lowering medication</t>
  </si>
  <si>
    <t>Medication for cholesterol_ blood pressure or diabetes: None of the above</t>
  </si>
  <si>
    <t>Medication for cholesterol_ blood pressure or diabetes: Blood pressure medication</t>
  </si>
  <si>
    <t>Medication for cholesterol_ blood pressure or diabetes: Insulin</t>
  </si>
  <si>
    <t>Mineral and other dietary supplements: Fish oil (including cod liver oil)</t>
  </si>
  <si>
    <t>Mineral and other dietary supplements: None of the above</t>
  </si>
  <si>
    <t>Mineral and other dietary supplements: Glucosamine</t>
  </si>
  <si>
    <t>Mineral and other dietary supplements: Calcium</t>
  </si>
  <si>
    <t>Mineral and other dietary supplements: Zinc</t>
  </si>
  <si>
    <t>Mineral and other dietary supplements: Selenium</t>
  </si>
  <si>
    <t>Diagnoses - main ICD10: C44 Other malignant neoplasms of skin</t>
  </si>
  <si>
    <t>Diagnoses - main ICD10: C50 Malignant neoplasm of breast</t>
  </si>
  <si>
    <t>Diagnoses - main ICD10: C61 Malignant neoplasm of prostate</t>
  </si>
  <si>
    <t>Diagnoses - main ICD10: D12 Benign neoplasm of colon_ rectum_ anus and anal canal</t>
  </si>
  <si>
    <t>Diagnoses - main ICD10: D25 Leiomyoma of uterus</t>
  </si>
  <si>
    <t>Diagnoses - main ICD10: E04 Other non-toxic goitre</t>
  </si>
  <si>
    <t>Diagnoses - main ICD10: F31 Bipolar affective disorder</t>
  </si>
  <si>
    <t>Diagnoses - main ICD10: F43 Reaction to severe stress_ and adjustment disorders</t>
  </si>
  <si>
    <t>Diagnoses - main ICD10: G47 Sleep disorders</t>
  </si>
  <si>
    <t>Diagnoses - main ICD10: G56 Mononeuropathies of upper limb</t>
  </si>
  <si>
    <t>Diagnoses - main ICD10: H25 Senile cataract</t>
  </si>
  <si>
    <t>Diagnoses - main ICD10: H26 Other cataract</t>
  </si>
  <si>
    <t>Diagnoses - main ICD10: I10 Essential (primary) hypertension</t>
  </si>
  <si>
    <t>Diagnoses - main ICD10: I20 Angina pectoris</t>
  </si>
  <si>
    <t>Diagnoses - main ICD10: I21 Acute myocardial infarction</t>
  </si>
  <si>
    <t>Diagnoses - main ICD10: I25 Chronic ischaemic heart disease</t>
  </si>
  <si>
    <t>Diagnoses - main ICD10: I30 Acute pericarditis</t>
  </si>
  <si>
    <t>Diagnoses - main ICD10: I48 Atrial fibrillation and flutter</t>
  </si>
  <si>
    <t>Diagnoses - main ICD10: I80 Phlebitis and thrombophlebitis</t>
  </si>
  <si>
    <t>Diagnoses - main ICD10: I83 Varicose veins of lower extremities</t>
  </si>
  <si>
    <t>Diagnoses - main ICD10: I84 Haemorrhoids</t>
  </si>
  <si>
    <t>Diagnoses - main ICD10: J22 Unspecified acute lower respiratory infection</t>
  </si>
  <si>
    <t>Diagnoses - main ICD10: J33 Nasal polyp</t>
  </si>
  <si>
    <t>Diagnoses - main ICD10: J34 Other disorders of nose and nasal sinuses</t>
  </si>
  <si>
    <t>Diagnoses - main ICD10: J44 Other chronic obstructive pulmonary disease</t>
  </si>
  <si>
    <t>Diagnoses - main ICD10: K20 Oesophagitis</t>
  </si>
  <si>
    <t>Diagnoses - main ICD10: K21 Gastro-oesophageal reflux disease</t>
  </si>
  <si>
    <t>Diagnoses - main ICD10: K22 Other diseases of oesophagus</t>
  </si>
  <si>
    <t>Diagnoses - main ICD10: K29 Gastritis and duodenitis</t>
  </si>
  <si>
    <t>Diagnoses - main ICD10: K30 Dyspepsia</t>
  </si>
  <si>
    <t>Diagnoses - main ICD10: K35 Acute appendicitis</t>
  </si>
  <si>
    <t>Diagnoses - main ICD10: K40 Inguinal hernia</t>
  </si>
  <si>
    <t>Diagnoses - main ICD10: K43 Ventral hernia</t>
  </si>
  <si>
    <t>Diagnoses - main ICD10: K44 Diaphragmatic hernia</t>
  </si>
  <si>
    <t>Diagnoses - main ICD10: K50 Crohns disease [regional enteritis]</t>
  </si>
  <si>
    <t>Diagnoses - main ICD10: K51 Ulcerative colitis</t>
  </si>
  <si>
    <t>Diagnoses - main ICD10: K52 Other non-infective gastro-enteritis and colitis</t>
  </si>
  <si>
    <t>Diagnoses - main ICD10: K57 Diverticular disease of intestine</t>
  </si>
  <si>
    <t>Diagnoses - main ICD10: K60 Fissure and fistula of anal and rectal regions</t>
  </si>
  <si>
    <t>Diagnoses - main ICD10: K62 Other diseases of anus and rectum</t>
  </si>
  <si>
    <t>Diagnoses - main ICD10: K76 Other diseases of liver</t>
  </si>
  <si>
    <t>Diagnoses - main ICD10: K80 Cholelithiasis</t>
  </si>
  <si>
    <t>Diagnoses - main ICD10: L03 Cellulitis</t>
  </si>
  <si>
    <t>Diagnoses - main ICD10: M10 Gout</t>
  </si>
  <si>
    <t>Diagnoses - main ICD10: M16 Coxarthrosis [arthrosis of hip]</t>
  </si>
  <si>
    <t>Diagnoses - main ICD10: M17 Gonarthrosis [arthrosis of knee]</t>
  </si>
  <si>
    <t>Diagnoses - main ICD10: M20 Acquired deformities of fingers and toes</t>
  </si>
  <si>
    <t>Diagnoses - main ICD10: M21 Other acquired deformities of limbs</t>
  </si>
  <si>
    <t>Diagnoses - main ICD10: M23 Internal derangement of knee</t>
  </si>
  <si>
    <t>Diagnoses - main ICD10: M24 Other specific joint derangements</t>
  </si>
  <si>
    <t>Diagnoses - main ICD10: M25 Other joint disorders_ not elsewhere classified</t>
  </si>
  <si>
    <t>Diagnoses - main ICD10: M54 Dorsalgia</t>
  </si>
  <si>
    <t>Diagnoses - main ICD10: M67 Other disorders of synovium and tendon</t>
  </si>
  <si>
    <t>Diagnoses - main ICD10: M70 Soft tissue disorders related to use_ overuse and pressure</t>
  </si>
  <si>
    <t>Diagnoses - main ICD10: M72 Fibroblastic disorders</t>
  </si>
  <si>
    <t>Diagnoses - main ICD10: N19 Unspecified renal failure</t>
  </si>
  <si>
    <t>Diagnoses - main ICD10: N20 Calculus of kidney and ureter</t>
  </si>
  <si>
    <t>Diagnoses - main ICD10: N32 Other disorders of bladder</t>
  </si>
  <si>
    <t>Diagnoses - main ICD10: N40 Hyperplasia of prostate</t>
  </si>
  <si>
    <t>Diagnoses - main ICD10: N81 Female genital prolapse</t>
  </si>
  <si>
    <t>Diagnoses - main ICD10: N92 Excessive_ frequent and irregular menstruation</t>
  </si>
  <si>
    <t>Diagnoses - main ICD10: O75 Other complications of labour and delivery_ not elsewhere classified</t>
  </si>
  <si>
    <t>Diagnoses - main ICD10: R04 Haemorrhage from respiratory passages</t>
  </si>
  <si>
    <t>Diagnoses - main ICD10: R07 Pain in throat and chest</t>
  </si>
  <si>
    <t>Diagnoses - main ICD10: R10 Abdominal and pelvic pain</t>
  </si>
  <si>
    <t>Diagnoses - main ICD10: R11 Nausea and vomiting</t>
  </si>
  <si>
    <t>Diagnoses - main ICD10: R14 Flatulence and related conditions</t>
  </si>
  <si>
    <t>Diagnoses - main ICD10: R31 Unspecified haematuria</t>
  </si>
  <si>
    <t>Diagnoses - main ICD10: R35 Polyuria</t>
  </si>
  <si>
    <t>Diagnoses - main ICD10: R55 Syncope and collapse</t>
  </si>
  <si>
    <t>Diagnoses - main ICD10: R69 Unknown and unspecified causes of morbidity</t>
  </si>
  <si>
    <t>Diagnoses - main ICD10: S09 Other and unspecified injuries of head</t>
  </si>
  <si>
    <t>Diagnoses - main ICD10: S52 Fracture of forearm</t>
  </si>
  <si>
    <t>Diagnoses - main ICD10: S66 Injury of muscle and tendon at wrist and hand level</t>
  </si>
  <si>
    <t>Diagnoses - main ICD10: S76 Injury of muscle and tendon at hip and thigh level</t>
  </si>
  <si>
    <t>Diagnoses - main ICD10: T84 Complications of internal orthopaedic prosthetic devices_ implants and grafts</t>
  </si>
  <si>
    <t>Diagnoses - main ICD10: Z09 Follow-up examination after treatment for conditions other than malignant neoplasms</t>
  </si>
  <si>
    <t>Diagnoses - main ICD10: Z47 Other orthopaedic follow-up care</t>
  </si>
  <si>
    <t>Diagnoses - main ICD10: Z80 Family history of malignant neoplasm</t>
  </si>
  <si>
    <t>Forced expiratory volume in 1 second</t>
  </si>
  <si>
    <t>Forced vital capacity</t>
  </si>
  <si>
    <t>FEV1/FVC</t>
  </si>
  <si>
    <t>Peak expiratory flow</t>
  </si>
  <si>
    <t>Idiopathic pulmonary fibrosis</t>
  </si>
  <si>
    <t>Cigarettes Per Day</t>
  </si>
  <si>
    <t>Smoking Cessation</t>
  </si>
  <si>
    <t>Smoking Initiation</t>
  </si>
  <si>
    <t>Pack Years</t>
  </si>
  <si>
    <t>Own birth weight</t>
  </si>
  <si>
    <t>Own birth weight (fetal effect)</t>
  </si>
  <si>
    <t>Offspring birth weight</t>
  </si>
  <si>
    <t>Trait</t>
  </si>
  <si>
    <t>Ethnicity</t>
  </si>
  <si>
    <t>RG</t>
  </si>
  <si>
    <t>Z</t>
  </si>
  <si>
    <t>Pconditional</t>
  </si>
  <si>
    <t>MarkerName</t>
  </si>
  <si>
    <t>AFR.EAF</t>
  </si>
  <si>
    <t>AFR.BETA</t>
  </si>
  <si>
    <t>AFR.SE</t>
  </si>
  <si>
    <t>AFR.P</t>
  </si>
  <si>
    <t>AFR.N</t>
  </si>
  <si>
    <t>Direction</t>
  </si>
  <si>
    <t>HetISq</t>
  </si>
  <si>
    <t>HetChiSq</t>
  </si>
  <si>
    <t>HetDf</t>
  </si>
  <si>
    <t>BetaDiff</t>
  </si>
  <si>
    <t>HetPVal</t>
  </si>
  <si>
    <t>4.8E-603</t>
  </si>
  <si>
    <t>++</t>
  </si>
  <si>
    <t>chr8:41488038</t>
  </si>
  <si>
    <t>+-</t>
  </si>
  <si>
    <t>chr16:53819169</t>
  </si>
  <si>
    <t>chr16:53822651</t>
  </si>
  <si>
    <t>8.1E-696</t>
  </si>
  <si>
    <t>chr16:53816275</t>
  </si>
  <si>
    <t>--</t>
  </si>
  <si>
    <t>chr2:227121918</t>
  </si>
  <si>
    <t>chr19:19388500</t>
  </si>
  <si>
    <t>-+</t>
  </si>
  <si>
    <t>chr12:66192667</t>
  </si>
  <si>
    <t>chr2:43690030</t>
  </si>
  <si>
    <t>chr19:19456917</t>
  </si>
  <si>
    <t>chr16:75252327</t>
  </si>
  <si>
    <t>chr4:6289986</t>
  </si>
  <si>
    <t>chr6:20661250</t>
  </si>
  <si>
    <t>chr7:50887174</t>
  </si>
  <si>
    <t>chr3:12394840</t>
  </si>
  <si>
    <t>chr19:19610596</t>
  </si>
  <si>
    <t>chr12:66174894</t>
  </si>
  <si>
    <t>chr11:92673828</t>
  </si>
  <si>
    <t>chr12:88338461</t>
  </si>
  <si>
    <t>chr9:22134253</t>
  </si>
  <si>
    <t>chr3:185511687</t>
  </si>
  <si>
    <t>chr12:4384696</t>
  </si>
  <si>
    <t>chr4:6303022</t>
  </si>
  <si>
    <t>chr4:6299940</t>
  </si>
  <si>
    <t>chr16:75245937</t>
  </si>
  <si>
    <t>chr3:185513392</t>
  </si>
  <si>
    <t>chr12:66221060</t>
  </si>
  <si>
    <t>T2D Effect heterogeneity between European and African American individuals</t>
  </si>
  <si>
    <t>Individual study characteristics</t>
  </si>
  <si>
    <t>Demographic characteristics of the MVP participants, stratified by ancestral group</t>
  </si>
  <si>
    <t>High-level summary of the number of identified loci by single variant analysis, conditional analysis, and chromosome X analysis</t>
  </si>
  <si>
    <t>Identified variants from the single variant locus in European meta-analyisis</t>
  </si>
  <si>
    <t>Identified variants from the single variant locus in Asian meta-analyisis</t>
  </si>
  <si>
    <t>Identified variants from locus disovery analysis in trans-ethnic meta-analysis (meta-analysis of Europeans, African Americans, Hispanics ansd Asians)</t>
  </si>
  <si>
    <t>Conditionally independent variants in Europeans</t>
  </si>
  <si>
    <t>Gene-Tissue combination paires associated with T2D in Europeans</t>
  </si>
  <si>
    <t>Conditionally independent variants in African Americans</t>
  </si>
  <si>
    <t>Identified variants from the single variant locus in Hispanics meta-analyisis</t>
  </si>
  <si>
    <t>All genome-wide significant coding variants in whites</t>
  </si>
  <si>
    <t>Genetic Correlations with other traits using Ldhub</t>
  </si>
  <si>
    <t>Genetic correlations analysis</t>
  </si>
  <si>
    <t>Overview of medications that are associated with changes in gene-expression identified from T2D S-Predixcan analysis</t>
  </si>
  <si>
    <t>Overview of all included studies including sample size per ancestral group</t>
  </si>
  <si>
    <t>T2D Study Overview</t>
  </si>
  <si>
    <t>Asian T2D discovery analysis</t>
  </si>
  <si>
    <t>Hispanic T2D discovery analysis</t>
  </si>
  <si>
    <t>Supplementary Tables Outline</t>
  </si>
  <si>
    <t>Supplementary table 1: T2D Study Overview</t>
  </si>
  <si>
    <t>DIAMANTE</t>
  </si>
  <si>
    <r>
      <t xml:space="preserve">T2D based on </t>
    </r>
    <r>
      <rPr>
        <sz val="11"/>
        <color theme="1"/>
        <rFont val="Calibri"/>
        <family val="2"/>
        <scheme val="minor"/>
      </rPr>
      <t>≥ 2 diagnosis codes for T2D, excluding T1D and other diabetes-inducing conditions.</t>
    </r>
  </si>
  <si>
    <r>
      <t xml:space="preserve">HWE </t>
    </r>
    <r>
      <rPr>
        <b/>
        <i/>
        <sz val="11"/>
        <rFont val="Calibri"/>
        <family val="2"/>
        <scheme val="minor"/>
      </rPr>
      <t>P</t>
    </r>
  </si>
  <si>
    <t>Chromosome X</t>
  </si>
  <si>
    <t>Autosomal Genome</t>
  </si>
  <si>
    <t>conditionally independent loci</t>
  </si>
  <si>
    <t>General overview of T2D locus findings</t>
  </si>
  <si>
    <t>Supplementary table 4: General overview of T2D locus findings</t>
  </si>
  <si>
    <t>Supplementary table 5: Trans-ethnic T2D discovery analysis</t>
  </si>
  <si>
    <t>Supplementary table 6: European T2D discovery analysis</t>
  </si>
  <si>
    <t>Supplementary table</t>
  </si>
  <si>
    <t>+</t>
  </si>
  <si>
    <t>Million Veteran Program cohort characteristics</t>
  </si>
  <si>
    <t>Title</t>
  </si>
  <si>
    <t>Conditional variant discovery in Europeans (allelic series)</t>
  </si>
  <si>
    <t>Conditional variant discovery in African Americans (allelic series)</t>
  </si>
  <si>
    <t>Coding variant mapping (filtered by LD and physical distance)</t>
  </si>
  <si>
    <t>Coding variant mapping (without filters)</t>
  </si>
  <si>
    <t>Effect heterogeneity between Europeans and African Americans</t>
  </si>
  <si>
    <t>Europeans</t>
  </si>
  <si>
    <t>African Americans</t>
  </si>
  <si>
    <t>Asians</t>
  </si>
  <si>
    <t>Hispanics</t>
  </si>
  <si>
    <t>Trans-ethnic</t>
  </si>
  <si>
    <t>Type</t>
  </si>
  <si>
    <t>Gene Set</t>
  </si>
  <si>
    <t>S-Predixcan genes (k)</t>
  </si>
  <si>
    <t>Total Genes (K)</t>
  </si>
  <si>
    <t>Distance</t>
  </si>
  <si>
    <t>CHR</t>
  </si>
  <si>
    <t>BP</t>
  </si>
  <si>
    <t>Mahajan 2018a - Europeans</t>
  </si>
  <si>
    <t>Mahajan 2018a  - Transethnic</t>
  </si>
  <si>
    <t>Trans-Ethnic</t>
  </si>
  <si>
    <t>European, Asian, Hispanic, African American</t>
  </si>
  <si>
    <t>European, African American</t>
  </si>
  <si>
    <t>Cohort/Consortium</t>
  </si>
  <si>
    <t xml:space="preserve"> </t>
  </si>
  <si>
    <t>D'</t>
  </si>
  <si>
    <t>Multi_tissue_gene_expr</t>
  </si>
  <si>
    <t>ImmGen</t>
  </si>
  <si>
    <t>FRC.SLN</t>
  </si>
  <si>
    <t>GN.Bl.v2</t>
  </si>
  <si>
    <t>A10.615.550.Mucous.Membrane</t>
  </si>
  <si>
    <t>FRC.SLN.OT</t>
  </si>
  <si>
    <t>A14.549.885.Tongue</t>
  </si>
  <si>
    <t>LEC.MLN</t>
  </si>
  <si>
    <t>FRC.MLN</t>
  </si>
  <si>
    <t>A04.531.520.Nasal.Mucosa</t>
  </si>
  <si>
    <t>MEChi.GFP+.Adult.KO</t>
  </si>
  <si>
    <t>T.8EffKLRG1+CD127-.Sp.d8.LisOVA</t>
  </si>
  <si>
    <t>Brain_Spinal_cord_(cervical_c-1)</t>
  </si>
  <si>
    <t>St.31-38-44-.SLN</t>
  </si>
  <si>
    <t>LEC.SLN.OT</t>
  </si>
  <si>
    <t>LEC.SLN</t>
  </si>
  <si>
    <t>T.8Eff.Sp.OT1.d15.VSVOva</t>
  </si>
  <si>
    <t>Multi_tissue_chromatin</t>
  </si>
  <si>
    <t>Primary_B_cells_from_cord_blood__H3K36me3</t>
  </si>
  <si>
    <t>Skeletal_Muscle_Female__H3K36me3</t>
  </si>
  <si>
    <t>Brain_Angular_Gyrus__H3K4me1</t>
  </si>
  <si>
    <t>A10.615.789.Serous.Membrane</t>
  </si>
  <si>
    <t>DC.LC.Sk</t>
  </si>
  <si>
    <t>GN.Arth.SynF</t>
  </si>
  <si>
    <t>Corces_ATAC</t>
  </si>
  <si>
    <t>CD8</t>
  </si>
  <si>
    <t>SI-Term-Ileum_ENTEX__H3K36me3</t>
  </si>
  <si>
    <t>A10.272.Epithelium</t>
  </si>
  <si>
    <t>T.8Eff.Sp.OT1.d8.VSVOva</t>
  </si>
  <si>
    <t>DC.IIhilang-103-11b+.SLN</t>
  </si>
  <si>
    <t>Colon-Sigm_ENTEX__H3K4me1</t>
  </si>
  <si>
    <t>A15.145.229.Blood.Cells</t>
  </si>
  <si>
    <t>Testis_ENTEX__H3K36me3</t>
  </si>
  <si>
    <t>GN.Thio.PC</t>
  </si>
  <si>
    <t>Primary_T_killer_naive_cells_from_peripheral_blood__H3K4me1</t>
  </si>
  <si>
    <t>Ep.8wk.CEChi.Th</t>
  </si>
  <si>
    <t>GN.UrAc.PC</t>
  </si>
  <si>
    <t>GTEx_brain</t>
  </si>
  <si>
    <t>skeletal_muscle_ENTEX__H3K27ac</t>
  </si>
  <si>
    <t>Esophagus__H3K4me3</t>
  </si>
  <si>
    <t>Lung_ENTEX__H3K4me1</t>
  </si>
  <si>
    <t>A15.145.Blood</t>
  </si>
  <si>
    <t>BEC.SLN</t>
  </si>
  <si>
    <t>Primary_T_killer_memory_cells_from_peripheral_blood__H3K4me1</t>
  </si>
  <si>
    <t>Fetal_Lung__H3K4me3</t>
  </si>
  <si>
    <t>GN.Bl</t>
  </si>
  <si>
    <t>Brain_Dorsolateral_Prefrontal_Cortex__H3K4me3</t>
  </si>
  <si>
    <t>Mo.6C+II-.Bl</t>
  </si>
  <si>
    <t>Primary_T_helper_memory_cells_from_peripheral_blood_2__H3K4me1</t>
  </si>
  <si>
    <t>A07.541.510.110.Aortic.Valve</t>
  </si>
  <si>
    <t>DN.SLN.v2</t>
  </si>
  <si>
    <t>GN.BM</t>
  </si>
  <si>
    <t>Nerve-Tibial_ENTEX__H3K27ac</t>
  </si>
  <si>
    <t>Right_Atrium__H3K36me3</t>
  </si>
  <si>
    <t>Fi.MTS15+.Th</t>
  </si>
  <si>
    <t>MF.Microglia.CNS</t>
  </si>
  <si>
    <t>BEC.SLN.OT</t>
  </si>
  <si>
    <t>A14.549.Mouth</t>
  </si>
  <si>
    <t>liver_ENTEX__H3K4me1</t>
  </si>
  <si>
    <t>Fi.Sk</t>
  </si>
  <si>
    <t>Primary_neutrophils_from_peripheral_blood__H3K36me3</t>
  </si>
  <si>
    <t>BEC.MLN</t>
  </si>
  <si>
    <t>NHDF-Ad_Adult_Dermal_Fibroblast_Primary_Cells__H3K36me3</t>
  </si>
  <si>
    <t>skeletal_muscle_ENTEX__H3K36me3</t>
  </si>
  <si>
    <t>Brain_Anterior_cingulate_cortex_(BA24)</t>
  </si>
  <si>
    <t>Brain_Dorsolateral_Prefrontal_Cortex__H3K4me1</t>
  </si>
  <si>
    <t>A14.549.167.646.Periodontium</t>
  </si>
  <si>
    <t>Primary_Natural_Killer_cells_from_peripheral_blood__DNase</t>
  </si>
  <si>
    <t>Colon-Sigm_ENTEX__H3K4me3</t>
  </si>
  <si>
    <t>Esoph-Mucosa_ENTEX__H3K4me3</t>
  </si>
  <si>
    <t>MF.Thio5.II+480lo.PC</t>
  </si>
  <si>
    <t>A10.165.450.300.425.Keloid</t>
  </si>
  <si>
    <t>A10.165.450.300.Cicatrix</t>
  </si>
  <si>
    <t>Skeletal_Muscle_Male__H3K4me1</t>
  </si>
  <si>
    <t>Skeletal_Muscle_Female__H3K4me1</t>
  </si>
  <si>
    <t>Breast_variant_Human_Mammary_Epithelial_Cells_(vHMEC)__H3K4me3</t>
  </si>
  <si>
    <t>Breast_Myoepithelial_Primary_Cells__H3K36me3</t>
  </si>
  <si>
    <t>Brain_Inferior_Temporal_Lobe__H3K4me1</t>
  </si>
  <si>
    <t>A02.835.583.443.800.800.Synovial.Fluid</t>
  </si>
  <si>
    <t>Thymus__H3K27ac</t>
  </si>
  <si>
    <t>Primary_T_helper_17_cells_PMA-I_stimulated__H3K4me1</t>
  </si>
  <si>
    <t>Primary_T_helper_cells_PMA-I_stimulated__H3K27ac</t>
  </si>
  <si>
    <t>Thymus__H3K4me1</t>
  </si>
  <si>
    <t>Primary_T_helper_naive_cells_from_peripheral_blood_1__H3K4me1</t>
  </si>
  <si>
    <t>NHEK-Epidermal_Keratinocyte_Primary_Cells__DNase</t>
  </si>
  <si>
    <t>NK</t>
  </si>
  <si>
    <t>Primary_T_helper_memory_cells_from_peripheral_blood_1__H3K4me1</t>
  </si>
  <si>
    <t>Primary_T_cells_from_peripheral_blood__H3K27ac</t>
  </si>
  <si>
    <t>Brain_Anterior_Caudate__H3K4me3</t>
  </si>
  <si>
    <t>Colon-Sigm_ENTEX__H3K27ac</t>
  </si>
  <si>
    <t>Mo.6C-II-.BM</t>
  </si>
  <si>
    <t>A15.382.680.Phagocytes</t>
  </si>
  <si>
    <t>Fetal_Thymus__H3K27ac</t>
  </si>
  <si>
    <t>A10.615.550.599.Mouth.Mucosa</t>
  </si>
  <si>
    <t>Fetal_Brain_Male__H3K4me1</t>
  </si>
  <si>
    <t>A10.549.400.Lymph.Nodes</t>
  </si>
  <si>
    <t>Placenta__H3K27ac</t>
  </si>
  <si>
    <t>DN.SLN.CFA.d6.v2</t>
  </si>
  <si>
    <t>Brain_Cingulate_Gyrus__H3K4me1</t>
  </si>
  <si>
    <t>Primary_T_cells_from_peripheral_blood__H3K4me1</t>
  </si>
  <si>
    <t>T.8Eff.Sp.OT1.d15.LisOva</t>
  </si>
  <si>
    <t>Brain_Hippocampus_Middle__H3K27ac</t>
  </si>
  <si>
    <t>Psoas_Muscle__H3K27ac</t>
  </si>
  <si>
    <t>Esoph-Mucosa_ENTEX__H3K27ac</t>
  </si>
  <si>
    <t>A07.231.114.Arteries</t>
  </si>
  <si>
    <t>Tgd.vg2-.Sp.TCRbko</t>
  </si>
  <si>
    <t>Primary_Natural_Killer_cells_from_peripheral_blood__H3K36me3</t>
  </si>
  <si>
    <t>Primary_T_helper_cells_from_peripheral_blood__H3K4me1</t>
  </si>
  <si>
    <t>A15.382.490.315.583.Neutrophils</t>
  </si>
  <si>
    <t>A09.371.Eye</t>
  </si>
  <si>
    <t>Primary_T_killer_memory_cells_from_peripheral_blood__H3K36me3</t>
  </si>
  <si>
    <t>Brain_Dorsolateral_Prefrontal_Cortex__H3K9ac</t>
  </si>
  <si>
    <t>FRC.SLN.v2</t>
  </si>
  <si>
    <t>MF.Thio5.II+480int.PC</t>
  </si>
  <si>
    <t>Brain_Inferior_Temporal_Lobe__H3K9ac</t>
  </si>
  <si>
    <t>Prostate_ENTEX__H3K36me3</t>
  </si>
  <si>
    <t>Mo.6C+II-.BM</t>
  </si>
  <si>
    <t>Primary_T_helper_cells_PMA-I_stimulated__H3K36me3</t>
  </si>
  <si>
    <t>A17.815.Skin</t>
  </si>
  <si>
    <t>Brain_Cingulate_Gyrus__H3K9ac</t>
  </si>
  <si>
    <t>Brain_Inferior_Temporal_Lobe__H3K27ac</t>
  </si>
  <si>
    <t>A05.360.319.887.Vulva</t>
  </si>
  <si>
    <t>A02.165.Cartilage</t>
  </si>
  <si>
    <t>Fetal_Heart__H3K36me3</t>
  </si>
  <si>
    <t>A15.382.812.522.Macrophages</t>
  </si>
  <si>
    <t>MF.103-11b+.Lu</t>
  </si>
  <si>
    <t>Primary_T_helper_naive_cells_from_peripheral_blood_1__H3K27ac</t>
  </si>
  <si>
    <t>Primary_B_cells_from_peripheral_blood__H3K36me3</t>
  </si>
  <si>
    <t>T.8Eff.Sp.OT1.d8.LisOva</t>
  </si>
  <si>
    <t>Nerve-Tibial_ENTEX__H3K36me3</t>
  </si>
  <si>
    <t>Brain_Angular_Gyrus__H3K27ac</t>
  </si>
  <si>
    <t>Primary_T_helper_memory_cells_from_peripheral_blood_1__H3K27ac</t>
  </si>
  <si>
    <t>GN.Arth.BM</t>
  </si>
  <si>
    <t>B1a.Sp.v2</t>
  </si>
  <si>
    <t>Primary_T_helper_naive_cells_from_peripheral_blood_2__H3K4me1</t>
  </si>
  <si>
    <t>Primary_T_cells_from_cord_blood__H3K4me1</t>
  </si>
  <si>
    <t>A08.186.211.730.317.357.Hypothalamus</t>
  </si>
  <si>
    <t>Esoph-GJ_ENTEX__H3K27ac</t>
  </si>
  <si>
    <t>Skin_tissue_ENTEX__H3K4me3</t>
  </si>
  <si>
    <t>Primary_Natural_Killer_cells_from_peripheral_blood__H3K4me1</t>
  </si>
  <si>
    <t>Primary_monocytes_from_peripheral_blood__H3K36me3</t>
  </si>
  <si>
    <t>Ep.MEChi.Th</t>
  </si>
  <si>
    <t>DC.4+.MLN</t>
  </si>
  <si>
    <t>T.4Mem49d+11a+.Sp.d30.LCMV</t>
  </si>
  <si>
    <t>Ep.5wk.MEChi.Th</t>
  </si>
  <si>
    <t>B1a.PC</t>
  </si>
  <si>
    <t>CD8.1h.LN</t>
  </si>
  <si>
    <t>Brain_Angular_Gyrus__H3K9ac</t>
  </si>
  <si>
    <t>Brain_Putamen_(basal_ganglia)</t>
  </si>
  <si>
    <t>MEChi.GFP-.Adult</t>
  </si>
  <si>
    <t>NHDF-Ad_Adult_Dermal_Fibroblast_Primary_Cells__H3K4me1</t>
  </si>
  <si>
    <t>Skeletal_Muscle_Female__H3K27ac</t>
  </si>
  <si>
    <t>Placenta__DNase</t>
  </si>
  <si>
    <t>Ep.8wk.MEChi.Th</t>
  </si>
  <si>
    <t>Lung_ENTEX__H3K27ac</t>
  </si>
  <si>
    <t>Brain_Hippocampus_Middle__H3K4me1</t>
  </si>
  <si>
    <t>Tgd.vg1+vd6+24alo.Th</t>
  </si>
  <si>
    <t>Primary_T_cells_effector_memory_enriched_from_peripheral_blood__H3K4me1</t>
  </si>
  <si>
    <t>T.8MemKLRG1-CD127+.Sp.d8.LisOVA</t>
  </si>
  <si>
    <t>Tgd.vg2-.act.Sp</t>
  </si>
  <si>
    <t>T.8Mem.Sp.OT1.d100.LisOva</t>
  </si>
  <si>
    <t>SI-Term-Ileum_ENTEX__H3K4me1</t>
  </si>
  <si>
    <t>A08.186.211.730.885.287.249.487.Corpus.Striatum</t>
  </si>
  <si>
    <t>Brain_Cingulate_Gyrus__H3K27ac</t>
  </si>
  <si>
    <t>Primary_T_helper_naive_cells_from_peripheral_blood_2__H3K27ac</t>
  </si>
  <si>
    <t>NHLF_Lung_Fibroblast_Primary_Cells__H3K9ac</t>
  </si>
  <si>
    <t>Primary_T_helper_naive_cells_from_peripheral_blood_1__H3K4me3</t>
  </si>
  <si>
    <t>Duodenum_Smooth_Muscle__H3K27ac</t>
  </si>
  <si>
    <t>Tgd.vg2+24alo.Th</t>
  </si>
  <si>
    <t>Primary_mononuclear_cells_from_peripheral_blood__H3K4me1</t>
  </si>
  <si>
    <t>Primary_T_cells_from_peripheral_blood__H3K36me3</t>
  </si>
  <si>
    <t>A11.329.Connective.Tissue.Cells</t>
  </si>
  <si>
    <t>NK.H+.MCMV1.Sp</t>
  </si>
  <si>
    <t>Esoph-Muscularis_ENTEX__H3K27ac</t>
  </si>
  <si>
    <t>Primary_T_regulatory_cells_from_peripheral_blood__H3K36me3</t>
  </si>
  <si>
    <t>A07.541.358.100.Atrial.Appendage</t>
  </si>
  <si>
    <t>A07.541.358.Heart.Atria</t>
  </si>
  <si>
    <t>Brain_Germinal_Matrix__H3K4me1</t>
  </si>
  <si>
    <t>T.4Nve44-49d-11a-.Sp</t>
  </si>
  <si>
    <t>Primary_T_helper_cells_PMA-I_stimulated__H3K4me1</t>
  </si>
  <si>
    <t>T.DP69+.Th.v2</t>
  </si>
  <si>
    <t>Primary_T_cells_from_peripheral_blood__DNase</t>
  </si>
  <si>
    <t>SC.GMP.BM</t>
  </si>
  <si>
    <t>DC.4+.SLN</t>
  </si>
  <si>
    <t>Primary_T_helper_memory_cells_from_peripheral_blood_1__H3K36me3</t>
  </si>
  <si>
    <t>Breast_Myoepithelial_Primary_Cells__H3K4me3</t>
  </si>
  <si>
    <t>Primary_mononuclear_cells_from_peripheral_blood__H3K9ac</t>
  </si>
  <si>
    <t>Brain_Dorsolateral_Prefrontal_Cortex__H3K27ac</t>
  </si>
  <si>
    <t>Osteoblast_Primary_Cells__H3K27ac</t>
  </si>
  <si>
    <t>Fetal_Brain_Male__H3K4me3</t>
  </si>
  <si>
    <t>MEChi.GFP+.Adult</t>
  </si>
  <si>
    <t>Brain_Nucleus_accumbens_(basal_ganglia)</t>
  </si>
  <si>
    <t>Fetal_Thymus__H3K4me3</t>
  </si>
  <si>
    <t>NHLF_Lung_Fibroblast_Primary_Cells__H3K27ac</t>
  </si>
  <si>
    <t>T.8Eff.Tbet+.Sp.OT1.d6LisOVA</t>
  </si>
  <si>
    <t>Ep.5wk.MEC.Sca1+.Th</t>
  </si>
  <si>
    <t>skeletal_muscle_ENTEX__H3K4me1</t>
  </si>
  <si>
    <t>A11.118.637.555.567.562.440.Precursor.Cells..B.Lymphoid</t>
  </si>
  <si>
    <t>Brain_Caudate_(basal_ganglia)</t>
  </si>
  <si>
    <t>A11.872.580.Mesenchymal.Stem.Cells</t>
  </si>
  <si>
    <t>Foreskin_Keratinocyte_Primary_Cells_skin02__DNase</t>
  </si>
  <si>
    <t>A02.835.583.443.800.Synovial.Membrane</t>
  </si>
  <si>
    <t>Foreskin_Keratinocyte_Primary_Cells_skin03__H3K4me3</t>
  </si>
  <si>
    <t>Ep.5wk.MEClo.Th</t>
  </si>
  <si>
    <t>Osteoblast_Primary_Cells__H3K4me3</t>
  </si>
  <si>
    <t>Brain_Inferior_Temporal_Lobe__H3K4me3</t>
  </si>
  <si>
    <t>DC.8+.Th</t>
  </si>
  <si>
    <t>DC.11b-.AT.v2</t>
  </si>
  <si>
    <t>A07.541.Heart</t>
  </si>
  <si>
    <t>MF.169+11chi.SLN</t>
  </si>
  <si>
    <t>Primary_T_helper_cells_from_peripheral_blood__H3K36me3</t>
  </si>
  <si>
    <t>SC.MPP34F.BM</t>
  </si>
  <si>
    <t>Primary_T_regulatory_cells_from_peripheral_blood__H3K4me1</t>
  </si>
  <si>
    <t>LEC.SLN.v2</t>
  </si>
  <si>
    <t>CD8.96h.LN</t>
  </si>
  <si>
    <t>CD4</t>
  </si>
  <si>
    <t>Primary_T_cells_effector_memory_enriched_from_peripheral_blood__H3K36me3</t>
  </si>
  <si>
    <t>NHDF-Ad_Adult_Dermal_Fibroblast_Primary_Cells__DNase</t>
  </si>
  <si>
    <t>Primary_Natural_Killer_cells_from_peripheral_blood__H3K4me3</t>
  </si>
  <si>
    <t>Brain_Substantia_Nigra__H3K27ac</t>
  </si>
  <si>
    <t>MF.Thio5.II-480hi.PC</t>
  </si>
  <si>
    <t>Skeletal_Muscle_Female__H3K9ac</t>
  </si>
  <si>
    <t>A14.549.167.Dentition</t>
  </si>
  <si>
    <t>A10.549.Lymphoid.Tissue</t>
  </si>
  <si>
    <t>NHEK-Epidermal_Keratinocyte_Primary_Cells__H3K4me3</t>
  </si>
  <si>
    <t>Lung_ENTEX__H3K36me3</t>
  </si>
  <si>
    <t>NHLF_Lung_Fibroblast_Primary_Cells__H3K4me3</t>
  </si>
  <si>
    <t>HSC</t>
  </si>
  <si>
    <t>A07.541.560.Heart.Ventricles</t>
  </si>
  <si>
    <t>Thymus__H3K4me3</t>
  </si>
  <si>
    <t>A15.382.812.Mononuclear.Phagocyte.System</t>
  </si>
  <si>
    <t>A11.329.228.Fibroblasts</t>
  </si>
  <si>
    <t>Fetal_Thymus__H3K4me1</t>
  </si>
  <si>
    <t>Primary_T_helper_17_cells_PMA-I_stimulated__H3K27ac</t>
  </si>
  <si>
    <t>Foreskin_Keratinocyte_Primary_Cells_skin02__H3K36me3</t>
  </si>
  <si>
    <t>A10.690.467.Muscle..Smooth</t>
  </si>
  <si>
    <t>T.4Eff49d+11a+.Sp.d8.LCMV</t>
  </si>
  <si>
    <t>Primary_T_helper_memory_cells_from_peripheral_blood_2__H3K4me3</t>
  </si>
  <si>
    <t>SC.CMP.BM.DR</t>
  </si>
  <si>
    <t>Esoph-Muscularis_ENTEX__H3K4me1</t>
  </si>
  <si>
    <t>Brain_Hippocampus_Middle__H3K4me3</t>
  </si>
  <si>
    <t>CD4.96h.LN</t>
  </si>
  <si>
    <t>MF.11c-11b+.Lu</t>
  </si>
  <si>
    <t>Ep.8wk.MEClo.Th</t>
  </si>
  <si>
    <t>T.8Nve.Sp</t>
  </si>
  <si>
    <t>NHLF_Lung_Fibroblast_Primary_Cells__DNase</t>
  </si>
  <si>
    <t>HMEC_Mammary_Epithelial_Primary_Cells__H3K4me3</t>
  </si>
  <si>
    <t>Lung_ENTEX__H3K4me3</t>
  </si>
  <si>
    <t>SC.ST34F.BM</t>
  </si>
  <si>
    <t>Primary_B_cells_from_cord_blood__H3K4me3</t>
  </si>
  <si>
    <t>A10.690.Muscles</t>
  </si>
  <si>
    <t>A11.436.Epithelial.Cells</t>
  </si>
  <si>
    <t>Primary_T_killer_naive_cells_from_peripheral_blood__H3K27ac</t>
  </si>
  <si>
    <t>T.DPsm.Th</t>
  </si>
  <si>
    <t>MF.II-480hi.PC</t>
  </si>
  <si>
    <t>Primary_T_helper_memory_cells_from_peripheral_blood_2__H3K36me3</t>
  </si>
  <si>
    <t>ILC3.NKp46-.4-.SI</t>
  </si>
  <si>
    <t>Psoas_Muscle__DNase</t>
  </si>
  <si>
    <t>A05.360.319.679.256.Cervix.Uteri</t>
  </si>
  <si>
    <t>DC.8-4-11b+.Sp</t>
  </si>
  <si>
    <t>Primary_T_helper_naive_cells_from_peripheral_blood_1__H3K36me3</t>
  </si>
  <si>
    <t>Primary_mononuclear_cells_from_peripheral_blood__H3K27ac</t>
  </si>
  <si>
    <t>Primary_T_cells_effector_memory_enriched_from_peripheral_blood__H3K27ac</t>
  </si>
  <si>
    <t>Primary_T_helper_naive_cells_from_peripheral_blood__H3K9ac</t>
  </si>
  <si>
    <t>Duodenum_Smooth_Muscle__H3K4me3</t>
  </si>
  <si>
    <t>Heart-LV_ENTEX__H3K4me1</t>
  </si>
  <si>
    <t>Spleen_ENTEX__H3K4me3</t>
  </si>
  <si>
    <t>Brain_Frontal_Cortex_(BA9)</t>
  </si>
  <si>
    <t>Placenta_Amnion__H3K27ac</t>
  </si>
  <si>
    <t>Primary_T_killer_memory_cells_from_peripheral_blood__H3K27ac</t>
  </si>
  <si>
    <t>MF.BM</t>
  </si>
  <si>
    <t>preB.FrC.BM</t>
  </si>
  <si>
    <t>Primary_T_regulatory_cells_from_peripheral_blood__H3K27ac</t>
  </si>
  <si>
    <t>A08.186.211.730.317.357.352.435.Hypothalamo.Hypophyseal.System</t>
  </si>
  <si>
    <t>Breast_Myoepithelial_Primary_Cells__H3K9ac</t>
  </si>
  <si>
    <t>Osteoblast_Primary_Cells__H3K36me3</t>
  </si>
  <si>
    <t>Primary_Natural_Killer_cells_from_peripheral_blood__H3K27ac</t>
  </si>
  <si>
    <t>B.Fo.PC</t>
  </si>
  <si>
    <t>T.8Eff.Tbet-.Sp.OT1.d6LisOVA</t>
  </si>
  <si>
    <t>MPP</t>
  </si>
  <si>
    <t>A08.186.211.730.885.287.500.670.Parietal.Lobe</t>
  </si>
  <si>
    <t>A11.627.624.249.Monocyte.Macrophage.Precursor.Cells</t>
  </si>
  <si>
    <t>Rectal_Smooth_Muscle__H3K27ac</t>
  </si>
  <si>
    <t>Lung__H3K27ac</t>
  </si>
  <si>
    <t>Fetal_Thymus__DNase</t>
  </si>
  <si>
    <t>Stomach_Smooth_Muscle__H3K9ac</t>
  </si>
  <si>
    <t>A08.186.211.865.428.Metencephalon</t>
  </si>
  <si>
    <t>Esophagus__H3K4me1</t>
  </si>
  <si>
    <t>skeletal_muscle_ENTEX__H3K4me3</t>
  </si>
  <si>
    <t>A05.360.319.679.490.Endometrium</t>
  </si>
  <si>
    <t>Heart-LV_ENTEX__H3K27ac</t>
  </si>
  <si>
    <t>A02.633.567.850.Quadriceps.Muscle</t>
  </si>
  <si>
    <t>B1a.Sp</t>
  </si>
  <si>
    <t>Heart-LV_ENTEX__H3K4me3</t>
  </si>
  <si>
    <t>Skin_Not_Sun_Exposed_(Suprapubic)</t>
  </si>
  <si>
    <t>A10.272.497.Epidermis</t>
  </si>
  <si>
    <t>MF.Thio5.II-480int.PC</t>
  </si>
  <si>
    <t>CD4.1h.LN</t>
  </si>
  <si>
    <t>T.4Mem.Sp</t>
  </si>
  <si>
    <t>Esoph-Muscularis_ENTEX__H3K36me3</t>
  </si>
  <si>
    <t>NHDF-Ad_Adult_Dermal_Fibroblast_Primary_Cells__H3K27ac</t>
  </si>
  <si>
    <t>Heart-Atrial_ENTEX__H3K27ac</t>
  </si>
  <si>
    <t>T.4Nve.MLN</t>
  </si>
  <si>
    <t>A15.378.316.580.Monocytes</t>
  </si>
  <si>
    <t>preT.DN3A.Th</t>
  </si>
  <si>
    <t>Esophagus__H3K27ac</t>
  </si>
  <si>
    <t>Fetal_Brain_Female__H3K4me1</t>
  </si>
  <si>
    <t>Breast_variant_Human_Mammary_Epithelial_Cells_(vHMEC)__DNase</t>
  </si>
  <si>
    <t>Fetal_Brain_Male__DNase</t>
  </si>
  <si>
    <t>A09.371.729.Retina</t>
  </si>
  <si>
    <t>Primary_T_helper_cells_from_peripheral_blood__H3K27ac</t>
  </si>
  <si>
    <t>A08.186.211.730.885.287.249.Basal.Ganglia</t>
  </si>
  <si>
    <t>Duodenum_Smooth_Muscle__H3K36me3</t>
  </si>
  <si>
    <t>A11.872.378.Hematopoietic.Stem.Cells</t>
  </si>
  <si>
    <t>Primary_hematopoietic_stem_cells__H3K4me3</t>
  </si>
  <si>
    <t>Foreskin_Keratinocyte_Primary_Cells_skin02__H3K4me3</t>
  </si>
  <si>
    <t>Esophagus__H3K36me3</t>
  </si>
  <si>
    <t>A03.556.500.760.464.Parotid.Gland</t>
  </si>
  <si>
    <t>DC.IIhilang+103+11blo.SLN</t>
  </si>
  <si>
    <t>T.8Eff.Sp.OT1.d10.LisOva</t>
  </si>
  <si>
    <t>Right_Atrium__H3K4me3</t>
  </si>
  <si>
    <t>Primary_hematopoietic_stem_cells_G-CSF-mobilized_Male__DNase</t>
  </si>
  <si>
    <t>NK.MCMV1.Sp</t>
  </si>
  <si>
    <t>NHLF_Lung_Fibroblast_Primary_Cells__H3K4me1</t>
  </si>
  <si>
    <t>HMEC_Mammary_Epithelial_Primary_Cells__H3K36me3</t>
  </si>
  <si>
    <t>T.8Mem.Sp.OT1.d45.LisOva</t>
  </si>
  <si>
    <t>A05.360.490.Germ.Cells</t>
  </si>
  <si>
    <t>CD4.CTR.LN</t>
  </si>
  <si>
    <t>Skin_Sun_Exposed_(Lower_leg)</t>
  </si>
  <si>
    <t>CD4Control</t>
  </si>
  <si>
    <t>CD8.CTR.LN</t>
  </si>
  <si>
    <t>Foreskin_Fibroblast_Primary_Cells_skin02__DNase</t>
  </si>
  <si>
    <t>DC.8-.Th</t>
  </si>
  <si>
    <t>ILC3.NKp46-.4+.SI</t>
  </si>
  <si>
    <t>Primary_T_regulatory_cells_from_peripheral_blood__H3K4me3</t>
  </si>
  <si>
    <t>Tgd.vg5-.act.IEL</t>
  </si>
  <si>
    <t>Skeletal_Muscle_Male__H3K9ac</t>
  </si>
  <si>
    <t>Tgd.vg3+24alo.e17.Th</t>
  </si>
  <si>
    <t>B1b.PC</t>
  </si>
  <si>
    <t>Fetal_Brain_Female__DNase</t>
  </si>
  <si>
    <t>Colon_Smooth_Muscle__H3K9ac</t>
  </si>
  <si>
    <t>A15.382.490.555.567.Lymphocytes</t>
  </si>
  <si>
    <t>Left_Ventricle__H3K4me3</t>
  </si>
  <si>
    <t>Primary_T_helper_17_cells_PMA-I_stimulated__H3K36me3</t>
  </si>
  <si>
    <t>Bladder</t>
  </si>
  <si>
    <t>Primary_T_cells_from_cord_blood__H3K36me3</t>
  </si>
  <si>
    <t>DC.103-11b+24+.Lu</t>
  </si>
  <si>
    <t>Primary_T_killer_naive_cells_from_peripheral_blood__H3K36me3</t>
  </si>
  <si>
    <t>A14.724.557.Nasopharynx</t>
  </si>
  <si>
    <t>A15.378.316.Bone.Marrow.Cells</t>
  </si>
  <si>
    <t>Brain_Cingulate_Gyrus__H3K4me3</t>
  </si>
  <si>
    <t>CD8.5h.LN</t>
  </si>
  <si>
    <t>Esoph-Muscularis_ENTEX__H3K4me3</t>
  </si>
  <si>
    <t>Right_Ventricle__H3K4me3</t>
  </si>
  <si>
    <t>T.4Mem.LN</t>
  </si>
  <si>
    <t>Spleen_ENTEX__H3K36me3</t>
  </si>
  <si>
    <t>Psoas_Muscle__H3K36me3</t>
  </si>
  <si>
    <t>T.8Mem.Sp.OT1.d45.VSVOva</t>
  </si>
  <si>
    <t>SC.CDP.BM</t>
  </si>
  <si>
    <t>A07.231.Blood.Vessels</t>
  </si>
  <si>
    <t>Tgd.vg5+.IEL</t>
  </si>
  <si>
    <t>ILC1.CD127+.Sp</t>
  </si>
  <si>
    <t>Colon_Smooth_Muscle__H3K4me3</t>
  </si>
  <si>
    <t>Aorta__H3K4me3</t>
  </si>
  <si>
    <t>CD8.48h.LN</t>
  </si>
  <si>
    <t>Left_Ventricle__H3K36me3</t>
  </si>
  <si>
    <t>Fetal_Brain_Male__H3K36me3</t>
  </si>
  <si>
    <t>A11.497.497.600.Oocytes</t>
  </si>
  <si>
    <t>Cortex_derived_primary_cultured_neurospheres__H3K4me1</t>
  </si>
  <si>
    <t>Stomach_Smooth_Muscle__H3K27ac</t>
  </si>
  <si>
    <t>T.8Eff.Sp.OT1.d6.VSVOva</t>
  </si>
  <si>
    <t>A15.382.Immune.System</t>
  </si>
  <si>
    <t>A05.360.444.Genitalia..Male</t>
  </si>
  <si>
    <t>A15.145.229.637.555.Leukocytes..Mononuclear</t>
  </si>
  <si>
    <t>A15.382.520.604.700.Spleen</t>
  </si>
  <si>
    <t>Brain_Anterior_Caudate__H3K4me1</t>
  </si>
  <si>
    <t>T.8Nve.MLN</t>
  </si>
  <si>
    <t>Breast_variant_Human_Mammary_Epithelial_Cells_(vHMEC)__H3K36me3</t>
  </si>
  <si>
    <t>NK.49H+.Sp</t>
  </si>
  <si>
    <t>Fetal_Lung__DNase</t>
  </si>
  <si>
    <t>Tgd.vg1+vd6-24alo.Th</t>
  </si>
  <si>
    <t>Skeletal_Muscle_Female__H3K4me3</t>
  </si>
  <si>
    <t>Aorta_ENTEX__H3K27ac</t>
  </si>
  <si>
    <t>A11.620.520.Myocytes..Smooth.Muscle</t>
  </si>
  <si>
    <t>Primary_T_helper_memory_cells_from_peripheral_blood_1__H3K4me3</t>
  </si>
  <si>
    <t>Prostate_ENTEX__H3K4me3</t>
  </si>
  <si>
    <t>T.8Mem.LN</t>
  </si>
  <si>
    <t>A14.724.Pharynx</t>
  </si>
  <si>
    <t>DC.8-4-11b+.MLN</t>
  </si>
  <si>
    <t>Cahoy</t>
  </si>
  <si>
    <t>Astrocyte</t>
  </si>
  <si>
    <t>FRC.SLN.CFA.d6.v2</t>
  </si>
  <si>
    <t>Aorta_ENTEX__H3K4me1</t>
  </si>
  <si>
    <t>Primary_T_killer_memory_cells_from_peripheral_blood__H3K4me3</t>
  </si>
  <si>
    <t>Cervix_Ectocervix</t>
  </si>
  <si>
    <t>Brain_Substantia_Nigra__H3K4me1</t>
  </si>
  <si>
    <t>Tgd.vg2+.act.Sp</t>
  </si>
  <si>
    <t>Primary_T_helper_cells_PMA-I_stimulated__H3K4me3</t>
  </si>
  <si>
    <t>T.8Mem.Sp</t>
  </si>
  <si>
    <t>Primary_T_helper_17_cells_PMA-I_stimulated__H3K4me3</t>
  </si>
  <si>
    <t>FRC.Cad11.WT.v2</t>
  </si>
  <si>
    <t>T.4Mem44h62l.Sp</t>
  </si>
  <si>
    <t>A08.186.211.132.810.428.200.Cerebellum</t>
  </si>
  <si>
    <t>Osteoblast_Primary_Cells__H3K4me1</t>
  </si>
  <si>
    <t>NHDF-Ad_Adult_Dermal_Fibroblast_Primary_Cells__H3K9ac</t>
  </si>
  <si>
    <t>DC.103-11b+F4_80lo.Kd</t>
  </si>
  <si>
    <t>ILC1.CD127+.SI</t>
  </si>
  <si>
    <t>Tgd.vg5+.act.IEL</t>
  </si>
  <si>
    <t>MF.Medl.SLN</t>
  </si>
  <si>
    <t>Spleen_ENTEX__H3K27ac</t>
  </si>
  <si>
    <t>A05.810.453.324.Kidney.Cortex</t>
  </si>
  <si>
    <t>Esoph-GJ_ENTEX__H3K4me1</t>
  </si>
  <si>
    <t>Fetal_Lung__H3K9ac</t>
  </si>
  <si>
    <t>Spleen_ENTEX__H3K4me1</t>
  </si>
  <si>
    <t>Mo.6C-II+.Bl</t>
  </si>
  <si>
    <t>Primary_T_helper_memory_cells_from_peripheral_blood_2__H3K27ac</t>
  </si>
  <si>
    <t>T.8Nve.Sp.OT1</t>
  </si>
  <si>
    <t>Stomach_ENTEX__H3K4me3</t>
  </si>
  <si>
    <t>Aorta_ENTEX__H3K4me3</t>
  </si>
  <si>
    <t>T.4Mem44h62l.LN</t>
  </si>
  <si>
    <t>A08.186.211.730.885.287.500.270.Frontal.Lobe</t>
  </si>
  <si>
    <t>A05.810.453.Kidney</t>
  </si>
  <si>
    <t>Liver__H3K36me3</t>
  </si>
  <si>
    <t>NK.49H-.Sp</t>
  </si>
  <si>
    <t>Primary_hematopoietic_stem_cells_G-CSF-mobilized_Male__H3K36me3</t>
  </si>
  <si>
    <t>A15.145.229.188.Blood.Platelets</t>
  </si>
  <si>
    <t>T.8Eff.Sp.OT1.d5.VSVOva</t>
  </si>
  <si>
    <t>MF.II+480lo.PC</t>
  </si>
  <si>
    <t>Fetal_Stomach__H3K4me1</t>
  </si>
  <si>
    <t>Primary_T_cells_from_peripheral_blood__H3K4me3</t>
  </si>
  <si>
    <t>Primary_mononuclear_cells_from_peripheral_blood__H3K36me3</t>
  </si>
  <si>
    <t>Foreskin_Keratinocyte_Primary_Cells_skin03__H3K36me3</t>
  </si>
  <si>
    <t>MC.Es</t>
  </si>
  <si>
    <t>A10.615.Membranes</t>
  </si>
  <si>
    <t>Foreskin_Keratinocyte_Primary_Cells_skin03__H3K4me1</t>
  </si>
  <si>
    <t>Heart-LV_ENTEX__H3K36me3</t>
  </si>
  <si>
    <t>ILC3.NKp46+.Rorgthi.SI</t>
  </si>
  <si>
    <t>Ep.8wk.CEC.Sca1+.Th</t>
  </si>
  <si>
    <t>A11.118.637.555.567.569.T.Lymphocytes</t>
  </si>
  <si>
    <t>A05.810.890.Urinary.Bladder</t>
  </si>
  <si>
    <t>NHEK-Epidermal_Keratinocyte_Primary_Cells__H3K36me3</t>
  </si>
  <si>
    <t>T.8Eff.Sp.OT1.48hr.LisOva</t>
  </si>
  <si>
    <t>Left_Ventricle__H3K27ac</t>
  </si>
  <si>
    <t>Foreskin_Keratinocyte_Primary_Cells_skin02__H3K4me1</t>
  </si>
  <si>
    <t>Fetal_Lung__H3K36me3</t>
  </si>
  <si>
    <t>SC.MDP.BM</t>
  </si>
  <si>
    <t>A11.627.635.Myeloid.Progenitor.Cells</t>
  </si>
  <si>
    <t>Primary_T_cells_from_cord_blood__H3K4me3</t>
  </si>
  <si>
    <t>A11.118.637.555.567.569.200.700.T.Lymphocytes..Regulatory</t>
  </si>
  <si>
    <t>Placenta__H3K4me3</t>
  </si>
  <si>
    <t>A08.186.211.132.Brain.Stem</t>
  </si>
  <si>
    <t>Primary_monocytes_from_peripheral_blood__H3K4me3</t>
  </si>
  <si>
    <t>NHEK-Epidermal_Keratinocyte_Primary_Cells__H3K4me1</t>
  </si>
  <si>
    <t>LMPP</t>
  </si>
  <si>
    <t>Brain_Substantia_Nigra__H3K9ac</t>
  </si>
  <si>
    <t>Primary_T_killer_naive_cells_from_peripheral_blood__H3K9ac</t>
  </si>
  <si>
    <t>Colon-TV_ENTEX__H3K4me1</t>
  </si>
  <si>
    <t>Foreskin_Keratinocyte_Primary_Cells_skin03__H3K27ac</t>
  </si>
  <si>
    <t>A11.329.171.Chondrocytes</t>
  </si>
  <si>
    <t>A11.627.340.360.Granulocyte.Precursor.Cells</t>
  </si>
  <si>
    <t>Stomach_Smooth_Muscle__H3K4me3</t>
  </si>
  <si>
    <t>Fetal_Thymus__H3K36me3</t>
  </si>
  <si>
    <t>Lung__H3K4me1</t>
  </si>
  <si>
    <t>MC.Sk</t>
  </si>
  <si>
    <t>Primary_monocytes_from_peripheral_blood__H3K27ac</t>
  </si>
  <si>
    <t>B.FrE.BM</t>
  </si>
  <si>
    <t>T.8Eff.Sp.OT1.12hr.LisOva</t>
  </si>
  <si>
    <t>Tgd.vg2-.Sp</t>
  </si>
  <si>
    <t>Fetal_Muscle_Trunk__H3K27ac</t>
  </si>
  <si>
    <t>Adrenal_gland_ENTEX__H3K4me3</t>
  </si>
  <si>
    <t>DC.8-4-11b-.MLN</t>
  </si>
  <si>
    <t>MC.digest.PC</t>
  </si>
  <si>
    <t>Fetal_Kidney__H3K9ac</t>
  </si>
  <si>
    <t>Heart-Atrial_ENTEX__H3K4me3</t>
  </si>
  <si>
    <t>Primary_T_killer_naive_cells_from_peripheral_blood__H3K4me3</t>
  </si>
  <si>
    <t>Primary_hematopoietic_stem_cells_G-CSF-mobilized_Female__H3K4me3</t>
  </si>
  <si>
    <t>A15.145.846.Serum</t>
  </si>
  <si>
    <t>T.8Mem.Sp.OT1.d106.VSVOva</t>
  </si>
  <si>
    <t>T.4.Pa.BDC</t>
  </si>
  <si>
    <t>T.4Nve.PP</t>
  </si>
  <si>
    <t>EO.AT.v2</t>
  </si>
  <si>
    <t>Skeletal_Muscle_Male__H3K36me3</t>
  </si>
  <si>
    <t>Skeletal_Muscle_Male__H3K4me3</t>
  </si>
  <si>
    <t>A08.186.211.Brain</t>
  </si>
  <si>
    <t>Rectal_Smooth_Muscle__H3K9ac</t>
  </si>
  <si>
    <t>Brain_Angular_Gyrus__H3K4me3</t>
  </si>
  <si>
    <t>Psoas_Muscle__H3K4me1</t>
  </si>
  <si>
    <t>Colon-TV_ENTEX__H3K27ac</t>
  </si>
  <si>
    <t>Tgd.vg2+.Sp</t>
  </si>
  <si>
    <t>Mo.6+2-.BL</t>
  </si>
  <si>
    <t>NKT.44-NK1.1-.Th</t>
  </si>
  <si>
    <t>NHEK-Epidermal_Keratinocyte_Primary_Cells__H3K9ac</t>
  </si>
  <si>
    <t>Nerve-Tibial_ENTEX__H3K4me3</t>
  </si>
  <si>
    <t>A06.407.900.Thyroid.Gland</t>
  </si>
  <si>
    <t>NKT.44+NK1.1-.Th</t>
  </si>
  <si>
    <t>preB.FrD.FL</t>
  </si>
  <si>
    <t>Prostate_ENTEX__H3K27ac</t>
  </si>
  <si>
    <t>A11.436.329.Granulosa.Cells</t>
  </si>
  <si>
    <t>MF.103-11b+.Salm3.SI</t>
  </si>
  <si>
    <t>NK.Sp</t>
  </si>
  <si>
    <t>T.8Nve.LN</t>
  </si>
  <si>
    <t>MF.103-11b+.SI</t>
  </si>
  <si>
    <t>Brain_Substantia_Nigra__H3K4me3</t>
  </si>
  <si>
    <t>MLP.BM</t>
  </si>
  <si>
    <t>Fetal_Brain_Female__H3K4me3</t>
  </si>
  <si>
    <t>A11.329.372.600.Macrophages..Alveolar</t>
  </si>
  <si>
    <t>NHEK-Epidermal_Keratinocyte_Primary_Cells__H3K27ac</t>
  </si>
  <si>
    <t>HMEC_Mammary_Epithelial_Primary_Cells__DNase</t>
  </si>
  <si>
    <t>NK.b2m-.Sp</t>
  </si>
  <si>
    <t>B.Mem.Sp.v2</t>
  </si>
  <si>
    <t>Adipose_Visceral_(Omentum)</t>
  </si>
  <si>
    <t>B.FrE.FL</t>
  </si>
  <si>
    <t>Primary_T_helper_naive_cells_from_peripheral_blood_2__H3K36me3</t>
  </si>
  <si>
    <t>DC.8+.SLN</t>
  </si>
  <si>
    <t>A15.382.812.260.Dendritic.Cells</t>
  </si>
  <si>
    <t>Colonic_Mucosa__H3K4me3</t>
  </si>
  <si>
    <t>DC.8-4-11b+.SLN</t>
  </si>
  <si>
    <t>Liver__H3K4me1</t>
  </si>
  <si>
    <t>NK.MCMV7.Sp</t>
  </si>
  <si>
    <t>GMP</t>
  </si>
  <si>
    <t>SI-Term-Ileum_ENTEX__H3K27ac</t>
  </si>
  <si>
    <t>NKT.4+.Sp</t>
  </si>
  <si>
    <t>Mo.6C+II+.Bl</t>
  </si>
  <si>
    <t>Rectal_Mucosa_Donor_29__H3K4me3</t>
  </si>
  <si>
    <t>MF.Sbcaps.SLN</t>
  </si>
  <si>
    <t>Primary_T_helper_cells_from_peripheral_blood__H3K4me3</t>
  </si>
  <si>
    <t>NK.DAP10-.Sp</t>
  </si>
  <si>
    <t>Primary_hematopoietic_stem_cells_G-CSF-mobilized_Female__H3K36me3</t>
  </si>
  <si>
    <t>Adrenal_gland_ENTEX__H3K36me3</t>
  </si>
  <si>
    <t>BA.Sp</t>
  </si>
  <si>
    <t>Foreskin_Melanocyte_Primary_Cells_skin01__DNase</t>
  </si>
  <si>
    <t>DC.8-4-11b-.SLN</t>
  </si>
  <si>
    <t>MC.Tr</t>
  </si>
  <si>
    <t>Small_Intestine__H3K36me3</t>
  </si>
  <si>
    <t>A15.145.229.637.555.567.569.200.CD4.Positive.T.Lymphocytes</t>
  </si>
  <si>
    <t>A11.329.830.Stromal.Cells</t>
  </si>
  <si>
    <t>Ganglion_Eminence_derived_primary_cultured_neurospheres__H3K4me1</t>
  </si>
  <si>
    <t>A11.436.397.Keratinocytes</t>
  </si>
  <si>
    <t>NHDF-Ad_Adult_Dermal_Fibroblast_Primary_Cells__H3K4me3</t>
  </si>
  <si>
    <t>A08.186.211.730.317.Diencephalon</t>
  </si>
  <si>
    <t>A08.186.211.653.Mesencephalon</t>
  </si>
  <si>
    <t>preT.DN2-3.Th</t>
  </si>
  <si>
    <t>CD4.5h.LN</t>
  </si>
  <si>
    <t>Brain_Anterior_Caudate__H3K9ac</t>
  </si>
  <si>
    <t>T.8Nve.PP</t>
  </si>
  <si>
    <t>NK.DAP12-.Sp</t>
  </si>
  <si>
    <t>MC.PC</t>
  </si>
  <si>
    <t>Rectal_Smooth_Muscle__H3K4me3</t>
  </si>
  <si>
    <t>DC.pDC.8+.SLN</t>
  </si>
  <si>
    <t>Aorta__H3K36me3</t>
  </si>
  <si>
    <t>Fallopian_Tube</t>
  </si>
  <si>
    <t>Foreskin_Melanocyte_Primary_Cells_skin03__H3K36me3</t>
  </si>
  <si>
    <t>liver_ENTEX__H3K36me3</t>
  </si>
  <si>
    <t>NK.49CI+.Sp</t>
  </si>
  <si>
    <t>Kidney_Cortex</t>
  </si>
  <si>
    <t>Nerve-Tibial_ENTEX__H3K4me1</t>
  </si>
  <si>
    <t>LEC.SLN.CFA.d6.v2</t>
  </si>
  <si>
    <t>DC.103+11b-.Lv</t>
  </si>
  <si>
    <t>T.DP.Th.v2</t>
  </si>
  <si>
    <t>T.4.PLN.BDC</t>
  </si>
  <si>
    <t>T.4.LN.BDC</t>
  </si>
  <si>
    <t>Colon_Smooth_Muscle__H3K27ac</t>
  </si>
  <si>
    <t>Tgd.vg2+.Sp.TCRbko</t>
  </si>
  <si>
    <t>Tgd.vg5-.IEL</t>
  </si>
  <si>
    <t>Artery-Coronary_ENTEX__H3K27ac</t>
  </si>
  <si>
    <t>T.8SP24-.Th</t>
  </si>
  <si>
    <t>Colon-TV_ENTEX__H3K4me3</t>
  </si>
  <si>
    <t>NK.CD49b+.Lv</t>
  </si>
  <si>
    <t>Primary_T_cells_effector_memory_enriched_from_peripheral_blood__H3K4me3</t>
  </si>
  <si>
    <t>preB.FrD.BM</t>
  </si>
  <si>
    <t>A11.872.378.590.635.Granulocyte.Macrophage.Progenitor.Cells</t>
  </si>
  <si>
    <t>Brain_Anterior_Caudate__H3K27ac</t>
  </si>
  <si>
    <t>A06.407.Endocrine.Glands</t>
  </si>
  <si>
    <t>Brain_Inferior_Temporal_Lobe__H3K36me3</t>
  </si>
  <si>
    <t>Heart-Atrial_ENTEX__H3K36me3</t>
  </si>
  <si>
    <t>Mo.6C-II-.Bl</t>
  </si>
  <si>
    <t>Mo.6C-IIint.Bl</t>
  </si>
  <si>
    <t>Esoph-Mucosa_ENTEX__H3K4me1</t>
  </si>
  <si>
    <t>DC.pDC.8+.MLN</t>
  </si>
  <si>
    <t>A08.186.211.464.710.225.Entorhinal.Cortex</t>
  </si>
  <si>
    <t>A03.556.500.760.Salivary.Glands</t>
  </si>
  <si>
    <t>Thymus__H3K36me3</t>
  </si>
  <si>
    <t>A11.872.190.260.Embryoid.Bodies</t>
  </si>
  <si>
    <t>T.ISP.Th</t>
  </si>
  <si>
    <t>A10.336.707.Prostate</t>
  </si>
  <si>
    <t>NK.H+.MCMV7.Sp</t>
  </si>
  <si>
    <t>NKT.4-.Sp</t>
  </si>
  <si>
    <t>DC.IIhilang-103-11blo.SLN</t>
  </si>
  <si>
    <t>Ovary_ENTEX__H3K36me3</t>
  </si>
  <si>
    <t>NK.CD127-.Sp</t>
  </si>
  <si>
    <t>NKT.4-.Lv</t>
  </si>
  <si>
    <t>MF.11cloSer.Salm3.SI</t>
  </si>
  <si>
    <t>Primary_hematopoietic_stem_cells__H3K36me3</t>
  </si>
  <si>
    <t>A15.382.490.555.567.537.Killer.Cells..Natural</t>
  </si>
  <si>
    <t>Testis_ENTEX__H3K27ac</t>
  </si>
  <si>
    <t>T.8Eff.Sp.OT1.d6.LisOva</t>
  </si>
  <si>
    <t>DC.pDC.8-.Sp</t>
  </si>
  <si>
    <t>preT.DN3B.Th</t>
  </si>
  <si>
    <t>Sigmoid_Colon__H3K4me3</t>
  </si>
  <si>
    <t>DC.4+.Sp.ST</t>
  </si>
  <si>
    <t>Adipose_Nuclei__H3K36me3</t>
  </si>
  <si>
    <t>MF.F480hi.Gata6ko.PC</t>
  </si>
  <si>
    <t>A15.145.229.637.555.567.562.725.Plasma.Cells</t>
  </si>
  <si>
    <t>A05.360.319.114.630.Ovary</t>
  </si>
  <si>
    <t>Brain_Germinal_Matrix__H3K4me3</t>
  </si>
  <si>
    <t>SC.STSL.BM</t>
  </si>
  <si>
    <t>Primary_hematopoietic_stem_cells_G-CSF-mobilized_Female__DNase</t>
  </si>
  <si>
    <t>Primary_T_cells_from_cord_blood__DNase</t>
  </si>
  <si>
    <t>Primary_hematopoietic_stem_cells_G-CSF-mobilized_Male__H3K4me3</t>
  </si>
  <si>
    <t>Primary_hematopoietic_stem_cells_short_term_culture__H3K36me3</t>
  </si>
  <si>
    <t>MF.AT.v2</t>
  </si>
  <si>
    <t>A11.443.Erythroid.Cells</t>
  </si>
  <si>
    <t>Foreskin_Fibroblast_Primary_Cells_skin01__DNase</t>
  </si>
  <si>
    <t>A11.436.294.064.Glucagon.Secreting.Cells</t>
  </si>
  <si>
    <t>NHLF_Lung_Fibroblast_Primary_Cells__H3K36me3</t>
  </si>
  <si>
    <t>DC.8+.MLN</t>
  </si>
  <si>
    <t>Stomach_Smooth_Muscle__H3K4me1</t>
  </si>
  <si>
    <t>Esoph-GJ_ENTEX__H3K4me3</t>
  </si>
  <si>
    <t>A06.407.071.140.Adrenal.Cortex</t>
  </si>
  <si>
    <t>Placenta__H3K36me3</t>
  </si>
  <si>
    <t>ILC2.SI</t>
  </si>
  <si>
    <t>Colon-TV_ENTEX__H3K36me3</t>
  </si>
  <si>
    <t>Gastric__DNase</t>
  </si>
  <si>
    <t>CMP</t>
  </si>
  <si>
    <t>Liver__H3K27ac</t>
  </si>
  <si>
    <t>B.T1.Sp</t>
  </si>
  <si>
    <t>DC.8-4-11b-.Sp</t>
  </si>
  <si>
    <t>B.MZ.Sp</t>
  </si>
  <si>
    <t>Lung__H3K4me3</t>
  </si>
  <si>
    <t>T.4FP3+25+.Sp</t>
  </si>
  <si>
    <t>Primary_T_helper_naive_cells_from_peripheral_blood_2__H3K4me3</t>
  </si>
  <si>
    <t>Placenta_Amnion__H3K36me3</t>
  </si>
  <si>
    <t>CD8.24h.LN</t>
  </si>
  <si>
    <t>MC.To</t>
  </si>
  <si>
    <t>T.4SP24-.Th</t>
  </si>
  <si>
    <t>DC.pDC.8+.Sp</t>
  </si>
  <si>
    <t>Aorta_ENTEX__H3K36me3</t>
  </si>
  <si>
    <t>Mono</t>
  </si>
  <si>
    <t>Fetal_Muscle_Trunk__H3K4me1</t>
  </si>
  <si>
    <t>T.8Eff.Sp.OT1.24hr.LisOva</t>
  </si>
  <si>
    <t>DC.11b+.AT.v2</t>
  </si>
  <si>
    <t>A11.329.629.Osteoblasts</t>
  </si>
  <si>
    <t>Colonic_Mucosa__H3K9ac</t>
  </si>
  <si>
    <t>Fetal_Kidney__H3K4me1</t>
  </si>
  <si>
    <t>Left_Ventricle__H3K4me1</t>
  </si>
  <si>
    <t>A11.118.637.Leukocytes</t>
  </si>
  <si>
    <t>A06.407.312.Gonads</t>
  </si>
  <si>
    <t>Spleen__H3K4me1</t>
  </si>
  <si>
    <t>MF.11cloSer.SI</t>
  </si>
  <si>
    <t>T.4Nve.LN</t>
  </si>
  <si>
    <t>Neuron</t>
  </si>
  <si>
    <t>Primary_neutrophils_from_peripheral_blood__H3K4me3</t>
  </si>
  <si>
    <t>Esoph-Mucosa_ENTEX__H3K36me3</t>
  </si>
  <si>
    <t>A10.615.284.473.Chorion</t>
  </si>
  <si>
    <t>NK.CD127-.SI</t>
  </si>
  <si>
    <t>A03.556.875.500.Esophagus</t>
  </si>
  <si>
    <t>DC.8+.Sp.ST</t>
  </si>
  <si>
    <t>Cortex_derived_primary_cultured_neurospheres__H3K36me3</t>
  </si>
  <si>
    <t>Fetal_Heart__H3K4me1</t>
  </si>
  <si>
    <t>A07.231.908.Veins</t>
  </si>
  <si>
    <t>Fetal_Brain_Female__H3K36me3</t>
  </si>
  <si>
    <t>MF.Lu</t>
  </si>
  <si>
    <t>Spleen__H3K36me3</t>
  </si>
  <si>
    <t>Primary_neutrophils_from_peripheral_blood__H3K4me1</t>
  </si>
  <si>
    <t>preT.DN2A.Th</t>
  </si>
  <si>
    <t>Primary_hematopoietic_stem_cells_G-CSF-mobilized_Female__H3K4me1</t>
  </si>
  <si>
    <t>T.8SP24int.Th</t>
  </si>
  <si>
    <t>Colon_Smooth_Muscle__H3K4me1</t>
  </si>
  <si>
    <t>NK.49CI-.Sp</t>
  </si>
  <si>
    <t>A06.407.071.Adrenal.Glands</t>
  </si>
  <si>
    <t>A05.360.319.679.Uterus</t>
  </si>
  <si>
    <t>Primary_mononuclear_cells_from_peripheral_blood__H3K4me3</t>
  </si>
  <si>
    <t>B.GC.Sp</t>
  </si>
  <si>
    <t>Stomach_Smooth_Muscle__H3K36me3</t>
  </si>
  <si>
    <t>Mammary_ENTEX__H3K36me3</t>
  </si>
  <si>
    <t>Brain_Anterior_Caudate__H3K36me3</t>
  </si>
  <si>
    <t>Foreskin_Fibroblast_Primary_Cells_skin02__H3K4me3</t>
  </si>
  <si>
    <t>B.Fo.Sp</t>
  </si>
  <si>
    <t>CD4.48h.LN</t>
  </si>
  <si>
    <t>Foreskin_Fibroblast_Primary_Cells_skin01__H3K27ac</t>
  </si>
  <si>
    <t>Mo.6C+II-.LN</t>
  </si>
  <si>
    <t>Foreskin_Fibroblast_Primary_Cells_skin02__H3K27ac</t>
  </si>
  <si>
    <t>Brain_Germinal_Matrix__H3K36me3</t>
  </si>
  <si>
    <t>Fetal_Lung__H3K4me1</t>
  </si>
  <si>
    <t>T.DN4.Th</t>
  </si>
  <si>
    <t>Artery-Tibial_ENTEX__H3K4me1</t>
  </si>
  <si>
    <t>Vagina_ENTEX__H3K36me3</t>
  </si>
  <si>
    <t>Primary_monocytes_from_peripheral_blood__DNase</t>
  </si>
  <si>
    <t>Rectal_Mucosa_Donor_31__H3K36me3</t>
  </si>
  <si>
    <t>MF.RP.Sp</t>
  </si>
  <si>
    <t>DC.IIhilang+103-11b+.SLN</t>
  </si>
  <si>
    <t>Fetal_Kidney__H3K4me3</t>
  </si>
  <si>
    <t>Tgd.vg1+vd6-24ahi.Th</t>
  </si>
  <si>
    <t>Tgd.Sp</t>
  </si>
  <si>
    <t>MF.PPAR-.Lu</t>
  </si>
  <si>
    <t>preT.ETP-2A.Th</t>
  </si>
  <si>
    <t>Fetal_Muscle_Leg__H3K4me1</t>
  </si>
  <si>
    <t>Testis_ENTEX__H3K4me3</t>
  </si>
  <si>
    <t>Brain_Hippocampus_Middle__H3K36me3</t>
  </si>
  <si>
    <t>Primary_hematopoietic_stem_cells__H3K4me1</t>
  </si>
  <si>
    <t>Brain_Cingulate_Gyrus__H3K36me3</t>
  </si>
  <si>
    <t>T.4+8int.Th</t>
  </si>
  <si>
    <t>T.4FP3-.Sp</t>
  </si>
  <si>
    <t>A08.186.211.730.885.287.500.571.735.Visual.Cortex</t>
  </si>
  <si>
    <t>Fetal_Adrenal_Gland__DNase</t>
  </si>
  <si>
    <t>A08.186.211.464.Limbic.System</t>
  </si>
  <si>
    <t>MF.F480hi.ctrl.PC</t>
  </si>
  <si>
    <t>A15.382.520.604.800.Palatine.Tonsil</t>
  </si>
  <si>
    <t>B.T2.Sp</t>
  </si>
  <si>
    <t>A08.186.211.464.405.Hippocampus</t>
  </si>
  <si>
    <t>Artery-Coronary_ENTEX__H3K4me3</t>
  </si>
  <si>
    <t>Primary_B_cells_from_peripheral_blood__H3K4me1</t>
  </si>
  <si>
    <t>Fetal_Heart__DNase</t>
  </si>
  <si>
    <t>A07.231.908.670.874.Umbilical.Veins</t>
  </si>
  <si>
    <t>proB.FrBC.BM</t>
  </si>
  <si>
    <t>Tgd.vg4+24alo.e17.Th</t>
  </si>
  <si>
    <t>CD19Control</t>
  </si>
  <si>
    <t>Primary_hematopoietic_stem_cells_G-CSF-mobilized_Male__H3K4me1</t>
  </si>
  <si>
    <t>A05.360.319.114.373.Fallopian.Tubes</t>
  </si>
  <si>
    <t>A08.186.211.730.885.287.500.Cerebral.Cortex</t>
  </si>
  <si>
    <t>Rectal_Smooth_Muscle__H3K4me1</t>
  </si>
  <si>
    <t>Foreskin_Fibroblast_Primary_Cells_skin02__H3K36me3</t>
  </si>
  <si>
    <t>HMEC_Mammary_Epithelial_Primary_Cells__H3K9ac</t>
  </si>
  <si>
    <t>Primary_B_cells_from_peripheral_blood__H3K27ac</t>
  </si>
  <si>
    <t>A11.436.275.Endothelial.Cells</t>
  </si>
  <si>
    <t>Fetal_Muscle_Leg__H3K27ac</t>
  </si>
  <si>
    <t>Mo.Lu</t>
  </si>
  <si>
    <t>Adrenal_gland_ENTEX__H3K4me1</t>
  </si>
  <si>
    <t>CD4.24h.LN</t>
  </si>
  <si>
    <t>Lung__H3K36me3</t>
  </si>
  <si>
    <t>A03.556.124.369.Intestinal.Mucosa</t>
  </si>
  <si>
    <t>Mo.6+2+.BL</t>
  </si>
  <si>
    <t>BA.Bl</t>
  </si>
  <si>
    <t>HMEC_Mammary_Epithelial_Primary_Cells__H3K4me1</t>
  </si>
  <si>
    <t>Placenta__H3K4me1</t>
  </si>
  <si>
    <t>Eo.BL.v2</t>
  </si>
  <si>
    <t>Colonic_Mucosa__H3K27ac</t>
  </si>
  <si>
    <t>ABD.TR.14w.B6</t>
  </si>
  <si>
    <t>Rectal_Mucosa_Donor_31__H3K4me3</t>
  </si>
  <si>
    <t>Sigmoid_Colon__H3K27ac</t>
  </si>
  <si>
    <t>NKT.4+.Lv</t>
  </si>
  <si>
    <t>Mo.6+2+.MLN</t>
  </si>
  <si>
    <t>B.Fo.LN</t>
  </si>
  <si>
    <t>Mo.6+2+.SLN</t>
  </si>
  <si>
    <t>Brain_Dorsolateral_Prefrontal_Cortex__H3K36me3</t>
  </si>
  <si>
    <t>A11.382.Endocrine.Cells</t>
  </si>
  <si>
    <t>Fetal_Stomach__H3K4me3</t>
  </si>
  <si>
    <t>Aorta__H3K27ac</t>
  </si>
  <si>
    <t>Fetal_Stomach__H3K27ac</t>
  </si>
  <si>
    <t>Vagina_ENTEX__H3K27ac</t>
  </si>
  <si>
    <t>Primary_B_cells_from_peripheral_blood__DNase</t>
  </si>
  <si>
    <t>Rectal_Mucosa_Donor_29__H3K36me3</t>
  </si>
  <si>
    <t>HMEC_Mammary_Epithelial_Primary_Cells__H3K27ac</t>
  </si>
  <si>
    <t>Right_Ventricle__H3K4me1</t>
  </si>
  <si>
    <t>Fetal_Kidney__H3K36me3</t>
  </si>
  <si>
    <t>Brain_Angular_Gyrus__H3K36me3</t>
  </si>
  <si>
    <t>A03.556.Gastrointestinal.Tract</t>
  </si>
  <si>
    <t>T.4Nve.Sp</t>
  </si>
  <si>
    <t>Colon_Smooth_Muscle__H3K36me3</t>
  </si>
  <si>
    <t>Fetal_Heart__H3K9ac</t>
  </si>
  <si>
    <t>A15.145.300.Fetal.Blood</t>
  </si>
  <si>
    <t>Primary_B_cells_from_cord_blood__H3K4me1</t>
  </si>
  <si>
    <t>Duodenum_Smooth_Muscle__H3K4me1</t>
  </si>
  <si>
    <t>A05.360.319.Genitalia..Female</t>
  </si>
  <si>
    <t>Adipose_Nuclei__H3K4me3</t>
  </si>
  <si>
    <t>B.FrF.BM</t>
  </si>
  <si>
    <t>Fetal_Muscle_Leg__DNase</t>
  </si>
  <si>
    <t>Foreskin_Fibroblast_Primary_Cells_skin02__H3K4me1</t>
  </si>
  <si>
    <t>Cervix_Endocervix</t>
  </si>
  <si>
    <t>Stomach_Mucosa__H3K4me3</t>
  </si>
  <si>
    <t>Sigmoid_Colon__H3K4me1</t>
  </si>
  <si>
    <t>Psoas_Muscle__H3K4me3</t>
  </si>
  <si>
    <t>Placenta_Amnion__H3K4me3</t>
  </si>
  <si>
    <t>T.4int8+.Th</t>
  </si>
  <si>
    <t>A05.360.444.492.362.Foreskin</t>
  </si>
  <si>
    <t>Heart-Atrial_ENTEX__H3K4me1</t>
  </si>
  <si>
    <t>DC.103+11b-.Lu</t>
  </si>
  <si>
    <t>Fetal_Adrenal_Gland__H3K4me1</t>
  </si>
  <si>
    <t>A03.620.Liver</t>
  </si>
  <si>
    <t>B.Fo.MLN</t>
  </si>
  <si>
    <t>Ovary__H3K36me3</t>
  </si>
  <si>
    <t>Primary_hematopoietic_stem_cells_short_term_culture__H3K4me3</t>
  </si>
  <si>
    <t>Foreskin_Melanocyte_Primary_Cells_skin03__H3K4me3</t>
  </si>
  <si>
    <t>Gastric__H3K4me1</t>
  </si>
  <si>
    <t>NKT.44+NK1.1+.Th</t>
  </si>
  <si>
    <t>preT.DN2.Th</t>
  </si>
  <si>
    <t>Duodenum_Mucosa__H3K4me3</t>
  </si>
  <si>
    <t>Gastric__H3K4me3</t>
  </si>
  <si>
    <t>liver_ENTEX__H3K27ac</t>
  </si>
  <si>
    <t>Rectal_Mucosa_Donor_29__H3K9ac</t>
  </si>
  <si>
    <t>B.T3.Sp</t>
  </si>
  <si>
    <t>Liver__H3K4me3</t>
  </si>
  <si>
    <t>Stomach_ENTEX__H3K27ac</t>
  </si>
  <si>
    <t>Fetal_Heart__H3K4me3</t>
  </si>
  <si>
    <t>Right_Ventricle__H3K36me3</t>
  </si>
  <si>
    <t>T.8SP69+.Th</t>
  </si>
  <si>
    <t>ILC1.CD49b-.Lv</t>
  </si>
  <si>
    <t>MF.480int.LV.Naive</t>
  </si>
  <si>
    <t>Mammary_ENTEX__H3K4me3</t>
  </si>
  <si>
    <t>Duodenum_Mucosa__H3K9ac</t>
  </si>
  <si>
    <t>SC.MEP.BM</t>
  </si>
  <si>
    <t>A03.556.875.875.Stomach</t>
  </si>
  <si>
    <t>MF.Alv.Lu</t>
  </si>
  <si>
    <t>proB.FrA.FL</t>
  </si>
  <si>
    <t>MF.480hi.LV.Naive</t>
  </si>
  <si>
    <t>Foreskin_Melanocyte_Primary_Cells_skin03__H3K27ac</t>
  </si>
  <si>
    <t>Stomach_ENTEX__H3K36me3</t>
  </si>
  <si>
    <t>Foreskin_Fibroblast_Primary_Cells_skin01__H3K4me1</t>
  </si>
  <si>
    <t>Rectal_Mucosa_Donor_31__H3K27ac</t>
  </si>
  <si>
    <t>Tgd.vg1+vd6+24ahi.Th</t>
  </si>
  <si>
    <t>SC.LT34F.BM</t>
  </si>
  <si>
    <t>A11.118.637.555.567.562.B.Lymphocytes</t>
  </si>
  <si>
    <t>Spleen__H3K4me3</t>
  </si>
  <si>
    <t>A11.872.378.590.817.Megakaryocyte.Erythroid.Progenitor.Cells</t>
  </si>
  <si>
    <t>A03.556.875.Upper.Gastrointestinal.Tract</t>
  </si>
  <si>
    <t>A05.360.319.679.690.Myometrium</t>
  </si>
  <si>
    <t>liver_ENTEX__H3K4me3</t>
  </si>
  <si>
    <t>A05.360.Genitalia</t>
  </si>
  <si>
    <t>A03.556.124.Intestines</t>
  </si>
  <si>
    <t>Rectal_Mucosa_Donor_29__H3K4me1</t>
  </si>
  <si>
    <t>A03.556.249.249.209.Cecum</t>
  </si>
  <si>
    <t>Fetal_Adrenal_Gland__H3K27ac</t>
  </si>
  <si>
    <t>preT.DN3-4.Th</t>
  </si>
  <si>
    <t>Right_Atrium__H3K27ac</t>
  </si>
  <si>
    <t>A11.872.700.500.Induced.Pluripotent.Stem.Cells</t>
  </si>
  <si>
    <t>proB.CLP.BM</t>
  </si>
  <si>
    <t>Artery-Tibial_ENTEX__H3K36me3</t>
  </si>
  <si>
    <t>Sigmoid_Colon__H3K36me3</t>
  </si>
  <si>
    <t>Foreskin_Melanocyte_Primary_Cells_skin01__H3K4me1</t>
  </si>
  <si>
    <t>MEP</t>
  </si>
  <si>
    <t>Spleen__H3K27ac</t>
  </si>
  <si>
    <t>Placenta_Amnion__H3K4me1</t>
  </si>
  <si>
    <t>Small_Intestine__H3K27ac</t>
  </si>
  <si>
    <t>Bcell</t>
  </si>
  <si>
    <t>Foreskin_Melanocyte_Primary_Cells_skin03__H3K4me1</t>
  </si>
  <si>
    <t>Rectal_Mucosa_Donor_31__H3K4me1</t>
  </si>
  <si>
    <t>Breast_Myoepithelial_Primary_Cells__H3K4me1</t>
  </si>
  <si>
    <t>Primary_hematopoietic_stem_cells_G-CSF-mobilized_Female__H3K27ac</t>
  </si>
  <si>
    <t>A03.556.249.249.356.Colon</t>
  </si>
  <si>
    <t>Primary_hematopoietic_stem_cells_short_term_culture__H3K4me1</t>
  </si>
  <si>
    <t>Fetal_Muscle_Leg__H3K36me3</t>
  </si>
  <si>
    <t>Foreskin_Melanocyte_Primary_Cells_skin01__H3K36me3</t>
  </si>
  <si>
    <t>Ovary__DNase</t>
  </si>
  <si>
    <t>Fetal_Intestine_Large__H3K36me3</t>
  </si>
  <si>
    <t>Foreskin_Fibroblast_Primary_Cells_skin01__H3K4me3</t>
  </si>
  <si>
    <t>Mammary_ENTEX__H3K4me1</t>
  </si>
  <si>
    <t>A15.382.490.555.567.622.Lymphocytes..Null</t>
  </si>
  <si>
    <t>Breast_variant_Human_Mammary_Epithelial_Cells_(vHMEC)__H3K4me1</t>
  </si>
  <si>
    <t>Fetal_Muscle_Leg__H3K4me3</t>
  </si>
  <si>
    <t>Aorta__H3K4me1</t>
  </si>
  <si>
    <t>LN.TR.14w.B6</t>
  </si>
  <si>
    <t>Tgd.vg2+24ahi.Th</t>
  </si>
  <si>
    <t>Adrenal_gland_ENTEX__H3K27ac</t>
  </si>
  <si>
    <t>A11.436.348.Hepatocytes</t>
  </si>
  <si>
    <t>Stomach_Mucosa__H3K36me3</t>
  </si>
  <si>
    <t>A11.872.653.Neural.Stem.Cells</t>
  </si>
  <si>
    <t>Adipose_Nuclei__H3K4me1</t>
  </si>
  <si>
    <t>Rectal_Smooth_Muscle__H3K36me3</t>
  </si>
  <si>
    <t>CLP</t>
  </si>
  <si>
    <t>A04.411.Lung</t>
  </si>
  <si>
    <t>A11.872.Stem.Cells</t>
  </si>
  <si>
    <t>MLP.FL</t>
  </si>
  <si>
    <t>Small_Intestine__DNase</t>
  </si>
  <si>
    <t>Vagina_ENTEX__H3K4me3</t>
  </si>
  <si>
    <t>A03.556.124.684.Intestine..Small</t>
  </si>
  <si>
    <t>Tgd.vg5+24ahi.Th</t>
  </si>
  <si>
    <t>Pancreatic_Islets__H3K36me3</t>
  </si>
  <si>
    <t>A03.556.249.124.Ileum</t>
  </si>
  <si>
    <t>SI-Term-Ileum_ENTEX__H3K4me3</t>
  </si>
  <si>
    <t>proB.FrA.BM</t>
  </si>
  <si>
    <t>Brain_Substantia_Nigra__H3K36me3</t>
  </si>
  <si>
    <t>A03.556.249.249.356.668.Colon..Sigmoid</t>
  </si>
  <si>
    <t>preT.ETP.Th</t>
  </si>
  <si>
    <t>Foreskin_Melanocyte_Primary_Cells_skin01__H3K27ac</t>
  </si>
  <si>
    <t>Gastric__H3K27ac</t>
  </si>
  <si>
    <t>preT.DN2B.Th</t>
  </si>
  <si>
    <t>T.DP.69-.e17.Th.v2</t>
  </si>
  <si>
    <t>Thyroid_gland_ENTEX__H3K27ac</t>
  </si>
  <si>
    <t>Fetal_Muscle_Trunk__DNase</t>
  </si>
  <si>
    <t>Ovary__H3K4me1</t>
  </si>
  <si>
    <t>Rectal_Mucosa_Donor_31__H3K9ac</t>
  </si>
  <si>
    <t>Duodenum_Mucosa__H3K4me1</t>
  </si>
  <si>
    <t>Fetal_Adrenal_Gland__H3K4me3</t>
  </si>
  <si>
    <t>Primary_B_cells_from_peripheral_blood__H3K4me3</t>
  </si>
  <si>
    <t>A10.165.114.830.500.750.Subcutaneous.Fat..Abdominal</t>
  </si>
  <si>
    <t>Right_Ventricle__H3K27ac</t>
  </si>
  <si>
    <t>T.DP.Th</t>
  </si>
  <si>
    <t>Fetal_Muscle_Trunk__H3K4me3</t>
  </si>
  <si>
    <t>Thyroid_gland_ENTEX__H3K4me3</t>
  </si>
  <si>
    <t>A02.835.232.834.151.Cervical.Vertebrae</t>
  </si>
  <si>
    <t>SC.LTSL.FL</t>
  </si>
  <si>
    <t>A03.734.414.Islets.of.Langerhans</t>
  </si>
  <si>
    <t>proB.FrBC.FL</t>
  </si>
  <si>
    <t>Oligodendrocyte</t>
  </si>
  <si>
    <t>Thyroid_gland_ENTEX__H3K4me1</t>
  </si>
  <si>
    <t>Small_Intestine__H3K4me3</t>
  </si>
  <si>
    <t>SC.STSL.FL</t>
  </si>
  <si>
    <t>Duodenum_Mucosa__H3K36me3</t>
  </si>
  <si>
    <t>Primary_monocytes_from_peripheral_blood__H3K4me1</t>
  </si>
  <si>
    <t>Adipose_Nuclei__H3K9ac</t>
  </si>
  <si>
    <t>Right_Atrium__H3K4me1</t>
  </si>
  <si>
    <t>Ganglion_Eminence_derived_primary_cultured_neurospheres__H3K4me3</t>
  </si>
  <si>
    <t>A10.165.114.830.750.Subcutaneous.Fat</t>
  </si>
  <si>
    <t>Rectal_Mucosa_Donor_29__H3K27ac</t>
  </si>
  <si>
    <t>A03.556.124.526.767.Rectum</t>
  </si>
  <si>
    <t>Gastric__H3K36me3</t>
  </si>
  <si>
    <t>Foreskin_Fibroblast_Primary_Cells_skin01__H3K36me3</t>
  </si>
  <si>
    <t>A11.872.040.Adult.Stem.Cells</t>
  </si>
  <si>
    <t>Ovary__H3K4me3</t>
  </si>
  <si>
    <t>Tgd.vg3+24ahi.e17.Th</t>
  </si>
  <si>
    <t>Tgd.vg2+24ahi.e17.Th</t>
  </si>
  <si>
    <t>T.DPbl.Th</t>
  </si>
  <si>
    <t>Mammary_ENTEX__H3K27ac</t>
  </si>
  <si>
    <t>Fetal_Intestine_Small__DNase</t>
  </si>
  <si>
    <t>A06.407.312.782.Testis</t>
  </si>
  <si>
    <t>Fetal_Intestine_Large__H3K27ac</t>
  </si>
  <si>
    <t>Fetal_Kidney__DNase</t>
  </si>
  <si>
    <t>Fetal_Muscle_Trunk__H3K36me3</t>
  </si>
  <si>
    <t>Ovary__H3K27ac</t>
  </si>
  <si>
    <t>Uterus_ENTEX__H3K27ac</t>
  </si>
  <si>
    <t>Fetal_Intestine_Small__H3K4me3</t>
  </si>
  <si>
    <t>Stomach_Mucosa__H3K4me1</t>
  </si>
  <si>
    <t>Stomach_ENTEX__H3K4me1</t>
  </si>
  <si>
    <t>Uterus_ENTEX__H3K4me3</t>
  </si>
  <si>
    <t>Tgd.Th</t>
  </si>
  <si>
    <t>Ovary_ENTEX__H3K4me3</t>
  </si>
  <si>
    <t>T.DP69+.Th</t>
  </si>
  <si>
    <t>Small_Intestine__H3K4me1</t>
  </si>
  <si>
    <t>Adipose_Nuclei__H3K27ac</t>
  </si>
  <si>
    <t>Colonic_Mucosa__H3K36me3</t>
  </si>
  <si>
    <t>Fetal_Intestine_Small__H3K27ac</t>
  </si>
  <si>
    <t>Pancreas_ENTEX__H3K36me3</t>
  </si>
  <si>
    <t>A11.329.114.Adipocytes</t>
  </si>
  <si>
    <t>Cortex_derived_primary_cultured_neurospheres__H3K4me3</t>
  </si>
  <si>
    <t>Colon-Sigm_ENTEX__H3K36me3</t>
  </si>
  <si>
    <t>Foreskin_Melanocyte_Primary_Cells_skin01__H3K4me3</t>
  </si>
  <si>
    <t>A11.872.190.Embryonic.Stem.Cells</t>
  </si>
  <si>
    <t>Fetal_Stomach__H3K36me3</t>
  </si>
  <si>
    <t>T.4SP69+.Th</t>
  </si>
  <si>
    <t>Fetal_Intestine_Large__H3K4me3</t>
  </si>
  <si>
    <t>Liver__H3K9ac</t>
  </si>
  <si>
    <t>Erythro</t>
  </si>
  <si>
    <t>Stomach_Mucosa__H3K9ac</t>
  </si>
  <si>
    <t>A03.734.Pancreas</t>
  </si>
  <si>
    <t>Pancreas_ENTEX__H3K4me3</t>
  </si>
  <si>
    <t>Ganglion_Eminence_derived_primary_cultured_neurospheres__H3K36me3</t>
  </si>
  <si>
    <t>T.4SP24int.Th</t>
  </si>
  <si>
    <t>Pancreas__H3K36me3</t>
  </si>
  <si>
    <t>Fetal_Intestine_Small__H3K4me1</t>
  </si>
  <si>
    <t>Thyroid_gland_ENTEX__H3K36me3</t>
  </si>
  <si>
    <t>Fetal_Stomach__DNase</t>
  </si>
  <si>
    <t>proB.CLP.FL</t>
  </si>
  <si>
    <t>Fetal_Intestine_Large__DNase</t>
  </si>
  <si>
    <t>Fetal_Intestine_Small__H3K36me3</t>
  </si>
  <si>
    <t>Colonic_Mucosa__H3K4me1</t>
  </si>
  <si>
    <t>Fetal_Intestine_Large__H3K4me1</t>
  </si>
  <si>
    <t>Fetal_Adrenal_Gland__H3K36me3</t>
  </si>
  <si>
    <t>Tgd.vg4+24ahi.e17.Th</t>
  </si>
  <si>
    <t>Pancreas__H3K4me3</t>
  </si>
  <si>
    <t>Pancreas__H3K4me1</t>
  </si>
  <si>
    <t>Tgd.vg2+24ahi.e17.Th.v2</t>
  </si>
  <si>
    <t>Pancreatic_Islets__H3K4me1</t>
  </si>
  <si>
    <t>Pancreas__DNase</t>
  </si>
  <si>
    <t>Pancreatic_Islets__H3K9ac</t>
  </si>
  <si>
    <t>Pancreas_ENTEX__H3K4me1</t>
  </si>
  <si>
    <t>Pancreatic_Islets__H3K4me3</t>
  </si>
  <si>
    <t>Pancreas__H3K27ac</t>
  </si>
  <si>
    <t>Pancreas_ENTEX__H3K27ac</t>
  </si>
  <si>
    <t>Pancreatic_Islets__H3K27ac</t>
  </si>
  <si>
    <t>Source</t>
  </si>
  <si>
    <t>Coeff_P</t>
  </si>
  <si>
    <t>Coeff_SE</t>
  </si>
  <si>
    <t>Coeff</t>
  </si>
  <si>
    <t>Name</t>
  </si>
  <si>
    <t>B_cell_ChIP-seq_EZH2_ENCFF001STL.bed</t>
  </si>
  <si>
    <t>Panc1_ChIP-seq_REST_ENCSR000BPK_ENCFF001UOC_ENCFF001UOB_intersect.bed</t>
  </si>
  <si>
    <t>Hsmm-Quies</t>
  </si>
  <si>
    <t>GSM575226_GATA6_cycling_pval1e-10_peaks_hg19.bed</t>
  </si>
  <si>
    <t>GSM1208638_batch1_chrom1_LoVo_IRX3_PassedQC_peaks_hg19.bed</t>
  </si>
  <si>
    <t>Caco-2_ChIP-seq_H3K27me3_ENCSR000DQL_gappedpeak.bed</t>
  </si>
  <si>
    <t>E039-H3K27me3.gappedPeak</t>
  </si>
  <si>
    <t>SK-N-SH_ChIP-seq_TEAD4_ENCSR000BUQ_ENCFF001UQK_ENCFF001UQJ_intersect.bed</t>
  </si>
  <si>
    <t>E069-H3K27me3.gappedPeak</t>
  </si>
  <si>
    <t>HL-60_ChIP-seq_REST_ENCSR000BTF_ENCFF001UIM_ENCFF001UIN_intersect.bed</t>
  </si>
  <si>
    <t>GSM934614_VDR_ligand.ucsc_hg19.bed</t>
  </si>
  <si>
    <t>K562_ChIP-seq_EP300_ENCFF002CEQ.bed</t>
  </si>
  <si>
    <t>LIV.ADLT-ReprPC</t>
  </si>
  <si>
    <t>U2OS_ChIP-seq_H3K9me3_ENCFF001VDL.bed</t>
  </si>
  <si>
    <t>PANC.ISLT-ZNFRpts</t>
  </si>
  <si>
    <t>GM12878_ChIP-seq_ZNF274_ENCFF002CPX.bed</t>
  </si>
  <si>
    <t>liver_USF1_ctrl_peaks.narrowPeak</t>
  </si>
  <si>
    <t>K562_ChIP-seq_STAT2_ENCFF002CYF.bed</t>
  </si>
  <si>
    <t>H1-hESC_ChIP-seq_BRCA1_ENCFF002CQQ.bed</t>
  </si>
  <si>
    <t>E109-H3K27me3.gappedPeak</t>
  </si>
  <si>
    <t>DLD1_ER_DBD.bed</t>
  </si>
  <si>
    <t>SGBS_adipocyte_CEBPA_chipseq_hg19.bed</t>
  </si>
  <si>
    <t>Ishikawa_ChIP-seq_ESR1_ENCFF002CGI.bed</t>
  </si>
  <si>
    <t>HepG2_ChIP-seq_ZNF274_ENCFF002CVA.bed</t>
  </si>
  <si>
    <t>K562_ChIP-seq_SP2_ENCFF002CMO.bed</t>
  </si>
  <si>
    <t>liver_USF1_ASH_peaks.narrowPeak</t>
  </si>
  <si>
    <t>Panc1_ChIP-seq_REST_ENCSR000BUP_ENCFF001UOE_ENCFF001UOD_intersect.bed</t>
  </si>
  <si>
    <t>K562_ChIP-seq_SIX5_ENCSR000BNW_ENCFF001ULD_ENCFF001ULE_intersect.bed</t>
  </si>
  <si>
    <t>GM08714_ChIP-seq_ZNF274_ENCFF002COH.bed</t>
  </si>
  <si>
    <t>K562_ChIP-seq_BCL3_ENCFF002CLO.bed</t>
  </si>
  <si>
    <t>E092-H3K9me3.gappedPeak</t>
  </si>
  <si>
    <t>GM12878_ChIP-seq_JUND_ENCFF002COV.bed</t>
  </si>
  <si>
    <t>K562_ChIP-seq_ATF3_ENCFF002CVN.bed</t>
  </si>
  <si>
    <t>HepG2_ChIP-seq_NRF1_ENCFF002CUM.bed</t>
  </si>
  <si>
    <t>SK-N-SH_ChIP-seq_MEF2A_ENCSR000BVC_ENCFF001UPO_ENCFF001UPN_intersect.bed</t>
  </si>
  <si>
    <t>GSM1208689_batch1_chrom1_LoVo_TCF7L2_PassedQC_peaks_hg19.bed</t>
  </si>
  <si>
    <t>Ishikawa_ChIP-seq_CEBPB_ENCSR000BTT_ENCFF001TUH_ENCFF001TUI_intersect.bed</t>
  </si>
  <si>
    <t>K562_ChIP-seq_MEF2A_ENCFF002CMD.bed</t>
  </si>
  <si>
    <t>HCT116_ChIP-seq_JUND_ENCSR000BSA_ENCFF001UDZ_ENCFF001UDY_intersect.bed</t>
  </si>
  <si>
    <t>NT2-D1_ChIP-seq_ZNF274_ENCFF002CZT.bed</t>
  </si>
  <si>
    <t>DND-41_ChIP-seq_EZH2_ENCFF002CDO.bed</t>
  </si>
  <si>
    <t>hASCt4-TssP</t>
  </si>
  <si>
    <t>PancIslt-Ins</t>
  </si>
  <si>
    <t>Ishikawa_ChIP-seq_REST_ENCSR000BUU_ENCFF001TVF_ENCFF001TVG_intersect.bed</t>
  </si>
  <si>
    <t>E043-H3K27me3.gappedPeak</t>
  </si>
  <si>
    <t>E094-H3K27me3.gappedPeak</t>
  </si>
  <si>
    <t>E036-H3K9me3.gappedPeak</t>
  </si>
  <si>
    <t>E074-H3K27me3.gappedPeak</t>
  </si>
  <si>
    <t>E096-H3K9me3.gappedPeak</t>
  </si>
  <si>
    <t>HepG2_ChIP-seq_CEBPZ_ENCFF001VJY.bed</t>
  </si>
  <si>
    <t>GM12878_ChIP-seq_JUND_ENCFF001VEL.bed</t>
  </si>
  <si>
    <t>HeLa-S3_ChIP-seq_GTF3C2_ENCFF002CTL.bed</t>
  </si>
  <si>
    <t>H1-hESC_ChIP-seq_SUZ12_ENCFF002CRG.bed</t>
  </si>
  <si>
    <t>MCF-7_ChIP-seq_ZNF217_ENCFF002CZN.bed</t>
  </si>
  <si>
    <t>A549_ChIP-seq_GATA3_ENCSR000BTI_ENCFF001TSM_ENCFF001TSL_intersect.bed</t>
  </si>
  <si>
    <t>E090-H3K9me3.gappedPeak</t>
  </si>
  <si>
    <t>H1-hESC_ChIP-seq_GABPA_ENCFF002CIX.bed</t>
  </si>
  <si>
    <t>HepG2_ChIP-seq_ZEB1_ENCSR000BVN_ENCFF001UIJ_ENCFF001UII_intersect.bed</t>
  </si>
  <si>
    <t>K562_ChIP-seq_STAT1_ENCFF002CYD.bed</t>
  </si>
  <si>
    <t>K562_ChIP-seq_NRF1_ENCFF002CXK.bed</t>
  </si>
  <si>
    <t>GSM1240838_GP5dsiRAD21_REST_peaks_hg19.bed</t>
  </si>
  <si>
    <t>HepG2_ChIP-seq_SP2_ENCFF002CLC.bed</t>
  </si>
  <si>
    <t>T47D_ChIP-seq_ESR1_ENCFF002CNU.bed</t>
  </si>
  <si>
    <t>MCF-7_ChIP-seq_FOXM1_ENCSR000BUJ_ENCFF001UMT_ENCFF001UMU_intersect.bed</t>
  </si>
  <si>
    <t>GM12878_ChIP-seq_EP300_ENCFF002CHI.bed</t>
  </si>
  <si>
    <t>GM12878_ChIP-seq_RCOR1_ENCFF002COP.bed</t>
  </si>
  <si>
    <t>GSM1240824_GP5dControl_REST_peaks_hg19.bed</t>
  </si>
  <si>
    <t>SK-N-SH_ChIP-seq_FOXM1_ENCSR000BTB_ENCFF001UPD_ENCFF001UPE_intersect.bed</t>
  </si>
  <si>
    <t>HeLa-S3_ChIP-seq_POLR3A_ENCFF002CTD.bed</t>
  </si>
  <si>
    <t>LIV.ADLT-TssFlnk</t>
  </si>
  <si>
    <t>E005-H3K9me3.gappedPeak</t>
  </si>
  <si>
    <t>H1-hESC_ChIP-seq_SP2_ENCFF002CJL.bed</t>
  </si>
  <si>
    <t>LIV.ADLT-Quies</t>
  </si>
  <si>
    <t>GM12878_ChIP-seq_ZZZ3_ENCFF002CPY.bed</t>
  </si>
  <si>
    <t>E110-H3K9me3.gappedPeak</t>
  </si>
  <si>
    <t>E096-H3K27me3.gappedPeak</t>
  </si>
  <si>
    <t>MCF-7_ChIP-seq_EP300_ENCSR000BTR_ENCFF001UNK_ENCFF001UNJ_intersect.bed</t>
  </si>
  <si>
    <t>E073-H3K27me3.gappedPeak</t>
  </si>
  <si>
    <t>HCT116_ChIP-seq_REST_ENCSR000BVI_ENCFF001UEC_ENCFF001UED_intersect.bed</t>
  </si>
  <si>
    <t>T47D_ChIP-seq_JUND_ENCSR000BVO_ENCFF001URO_ENCFF001URN_intersect.bed</t>
  </si>
  <si>
    <t>DLD1_FOXO3_endogenous.bed</t>
  </si>
  <si>
    <t>K562_ChIP-seq_EZH2_ENCFF002CEM.bed</t>
  </si>
  <si>
    <t>LIV.ADLT-EnhBiv</t>
  </si>
  <si>
    <t>HepG2_ChIP-seq_BRCA1_ENCFF002CTU.bed</t>
  </si>
  <si>
    <t>GM12878_ChIP-seq_YY1_ENCFF002CPV.bed</t>
  </si>
  <si>
    <t>GM12878_ChIP-seq_BCL3_ENCFF002CGS.bed</t>
  </si>
  <si>
    <t>E111-H3K27me3.gappedPeak</t>
  </si>
  <si>
    <t>SH-SY5Y_ChIP-seq_GATA3_ENCFF002DAA.bed</t>
  </si>
  <si>
    <t>E035-H3K9me3.gappedPeak</t>
  </si>
  <si>
    <t>E116-H3K9me3.gappedPeak</t>
  </si>
  <si>
    <t>H1-hESC_ChIP-seq_JUN_ENCFF002CQU.bed</t>
  </si>
  <si>
    <t>K562_ChIP-seq_NFE2_ENCFF002CXH.bed</t>
  </si>
  <si>
    <t>beta_wo_acinar_ATACseq_hg19.bed</t>
  </si>
  <si>
    <t>E004-H3K9me3.gappedPeak</t>
  </si>
  <si>
    <t>MCF-7_FAIRE-seq_ENCFF001UYW.bed</t>
  </si>
  <si>
    <t>HCT116_ChIP-seq_SRF_ENCSR000BSC_ENCFF001UEN_ENCFF001UEM_intersect.bed</t>
  </si>
  <si>
    <t>K562_ChIP-seq_GTF2B_ENCFF002CWR.bed</t>
  </si>
  <si>
    <t>K562_FAIRE-seq_ENCFF001UYQ.bed</t>
  </si>
  <si>
    <t>HCT116_chipseq_TCF7L2_hg19.bed</t>
  </si>
  <si>
    <t>K562_ChIP-seq_JUN_ENCFF002CWC.bed</t>
  </si>
  <si>
    <t>Caco2_HNF1.bed</t>
  </si>
  <si>
    <t>HeLa-S3_ChIP-seq_BDP1_ENCFF002CRV.bed</t>
  </si>
  <si>
    <t>PANC.ISLT-ReprPC</t>
  </si>
  <si>
    <t>E087-H3K27me3.gappedPeak</t>
  </si>
  <si>
    <t>islets_h3k27me3_hg19_chipseq.bed</t>
  </si>
  <si>
    <t>E063-H3K27me3.gappedPeak</t>
  </si>
  <si>
    <t>Ishikawa_ChIP-seq_FOXA1_ENCFF002CGL.bed</t>
  </si>
  <si>
    <t>E070-H3K9me3.gappedPeak</t>
  </si>
  <si>
    <t>E086-H3K9me3.gappedPeak</t>
  </si>
  <si>
    <t>E033-H3K9me3.gappedPeak</t>
  </si>
  <si>
    <t>E079-H3K27me3.gappedPeak</t>
  </si>
  <si>
    <t>K562_ChIP-seq_ZNF274_ENCFF002CYU.bed</t>
  </si>
  <si>
    <t>Panc1_ChIP-seq_REST_ENCFF002CNA.bed</t>
  </si>
  <si>
    <t>HepG2_ChIP-seq_IRF3_ENCFF002CUE.bed</t>
  </si>
  <si>
    <t>SK-N-SH_ChIP-seq_EP300_ENCSR000BUA_ENCFF001UPW_ENCFF001UPV_intersect.bed</t>
  </si>
  <si>
    <t>HeLa-S3_ChIP-seq_IRF3_ENCFF002CSO.bed</t>
  </si>
  <si>
    <t>mononuclear_cell_ChIP-seq_H3K9me3_ENCFF001VDJ.bed</t>
  </si>
  <si>
    <t>GM12878_ChIP-seq_BRCA1_ENCFF002COL.bed</t>
  </si>
  <si>
    <t>E005-H3K23ac.gappedPeak</t>
  </si>
  <si>
    <t>E123-H3K27me3.gappedPeak</t>
  </si>
  <si>
    <t>MCF-7_ChIP-seq_H3K27me3_ENCFF001VCV.bed</t>
  </si>
  <si>
    <t>Caco-2_ChIP-seq_H3K36me3_ENCSR000DQK_gappedpeak.bed</t>
  </si>
  <si>
    <t>K562_ChIP-seq_THAP1_ENCFF002CMU.bed</t>
  </si>
  <si>
    <t>GSM934618_VDR_TGFb.ucsc_hg19.bed</t>
  </si>
  <si>
    <t>GM12878_ChIP-seq_NFYA_ENCFF002CPB.bed</t>
  </si>
  <si>
    <t>K562_ChIP-seq_IRF1_ENCFF002CWV.bed</t>
  </si>
  <si>
    <t>bronchial_epithelial_cell_FAIRE-seq_ENCFF001UZC.bed</t>
  </si>
  <si>
    <t>TTC549_FAIRE-seq_ENCFF001UZA.bed</t>
  </si>
  <si>
    <t>E010-H3K27me3.gappedPeak</t>
  </si>
  <si>
    <t>E072-H3K27me3.gappedPeak</t>
  </si>
  <si>
    <t>MCF-7_ChIP-seq_REST_ENCSR000BSP_ENCFF001UNI_ENCFF001UNH_intersect.bed</t>
  </si>
  <si>
    <t>K562_ChIP-seq_eGFP-HDAC8_ENCFF002DDX.bed</t>
  </si>
  <si>
    <t>E089-H3K9me3.gappedPeak</t>
  </si>
  <si>
    <t>hepatocyte_PXR_DMSO.bed</t>
  </si>
  <si>
    <t>HeLa-S3_ChIP-seq_EZH2_ENCFF002CDX.bed</t>
  </si>
  <si>
    <t>E078-H3K27me3.gappedPeak</t>
  </si>
  <si>
    <t>H1-hESC_ChIP-seq_SIX5_ENCFF002CJJ.bed</t>
  </si>
  <si>
    <t>GM19193_ChIP-seq_RELA_ENCFF002CQN.bed</t>
  </si>
  <si>
    <t>GM12878_ChIP-seq_ZBTB33_ENCFF002CID.bed</t>
  </si>
  <si>
    <t>E097-H3K27me3.gappedPeak</t>
  </si>
  <si>
    <t>K562_ChIP-seq_NELFE_ENCFF002CXG.bed</t>
  </si>
  <si>
    <t>E024-H3K27me3.gappedPeak</t>
  </si>
  <si>
    <t>GM12878_ChIP-seq_REST_ENCSR000BGF_ENCFF001TXU_ENCFF001TXV_intersect.bed</t>
  </si>
  <si>
    <t>HepG2_ChIP-seq_SREBF1_ENCFF001VLA.bed</t>
  </si>
  <si>
    <t>K562_ChIP-seq_BRF2_ENCFF002CVS.bed</t>
  </si>
  <si>
    <t>E008-H3K9me3.gappedPeak</t>
  </si>
  <si>
    <t>beta_w_acinar_ATACseq_hg19.bed</t>
  </si>
  <si>
    <t>FAT.ADIP.NUC-ReprPCWk</t>
  </si>
  <si>
    <t>HepG2_ChIP-seq_TCF7L2_ENCFF002CUX.bed</t>
  </si>
  <si>
    <t>K562_ChIP-seq_SRF_ENCFF002CMP.bed</t>
  </si>
  <si>
    <t>E117-H3K9me3.gappedPeak</t>
  </si>
  <si>
    <t>HeLa-S3_ChIP-seq_REST_ENCFF002CJY.bed</t>
  </si>
  <si>
    <t>GSM1208729_batch2_chrom1_LoVo_E2F3_PassedQC_peaks_hg19.bed</t>
  </si>
  <si>
    <t>K562_ChIP-seq_BACH1_ENCFF002CVO.bed</t>
  </si>
  <si>
    <t>K562_ChIP-seq_STAT1_ENCFF002CYC.bed</t>
  </si>
  <si>
    <t>HCT116_ChIP-seq_TEAD4_ENCSR000BVJ_ENCFF001UEP_ENCFF001UEO_intersect.bed</t>
  </si>
  <si>
    <t>K562_ChIP-seq_GTF3C2_ENCFF002CYL.bed</t>
  </si>
  <si>
    <t>E071-H3K27me3.gappedPeak</t>
  </si>
  <si>
    <t>E104-H3K27me3.gappedPeak</t>
  </si>
  <si>
    <t>GM12801_ChIP-seq_CTCF_ENCFF002DCF.bed</t>
  </si>
  <si>
    <t>FAT.ADIP.NUC-ReprPC</t>
  </si>
  <si>
    <t>K562_ChIP-seq_HDAC2_ENCFF002CMB.bed</t>
  </si>
  <si>
    <t>E006-H3K27me3.gappedPeak</t>
  </si>
  <si>
    <t>GSM1208688_batch1_chrom1_LoVo_TCF12_PassedQC_peaks_hg19.bed</t>
  </si>
  <si>
    <t>E007-H3K9me3.gappedPeak</t>
  </si>
  <si>
    <t>GM12878_ChIP-seq_MEF2C_ENCFF002CHD.bed</t>
  </si>
  <si>
    <t>HCT116_ChIP-seq_SIN3A_ENCSR000BSG_ENCFF001UEI_ENCFF001UEJ_intersect.bed</t>
  </si>
  <si>
    <t>U2OS_ChIP-seq_SETDB1_ENCFF002DAC.bed</t>
  </si>
  <si>
    <t>H1-hESC_ChIP-seq_POU5F1_ENCFF002CJF.bed</t>
  </si>
  <si>
    <t>E042-H3K27me3.gappedPeak</t>
  </si>
  <si>
    <t>GM12878_ChIP-seq_CEBPB_ENCFF002CGU.bed</t>
  </si>
  <si>
    <t>GM12878_ChIP-seq_PBX3_ENCFF002CHL.bed</t>
  </si>
  <si>
    <t>H1-hESC_ChIP-seq_BCL11A_ENCFF002CIT.bed</t>
  </si>
  <si>
    <t>K562_ChIP-seq_RFX5_ENCFF002CXV.bed</t>
  </si>
  <si>
    <t>K562_ChIP-seq_HDAC6_ENCFF002CEP.bed</t>
  </si>
  <si>
    <t>E036-H3K27me3.gappedPeak</t>
  </si>
  <si>
    <t>K562_ChIP-seq_CTCFL_ENCFF002CLT.bed</t>
  </si>
  <si>
    <t>GM12869_ChIP-seq_CTCF_ENCSR000DRJ_ENCFF001XOF_ENCFF001XOG_intersect.bed</t>
  </si>
  <si>
    <t>GSM1208768_batch2_chrom1_LoVo_MAZ_PassedQC_peaks_hg19.bed</t>
  </si>
  <si>
    <t>H1-hESC_ChIP-seq_NRF1_ENCFF002CRC.bed</t>
  </si>
  <si>
    <t>DLD1_FOXO3_ER.bed</t>
  </si>
  <si>
    <t>MCF-7_ChIP-seq_GATA3_ENCFF002CZJ.bed</t>
  </si>
  <si>
    <t>A204.1_FAIRE-seq_ENCFF001UYY.bed</t>
  </si>
  <si>
    <t>K562_ChIP-seq_TRIM28_ENCSR000BRW_ENCFF001ULW_ENCFF001ULV_intersect.bed</t>
  </si>
  <si>
    <t>E126-H3K9me3.gappedPeak</t>
  </si>
  <si>
    <t>MCF-7_ChIP-seq_FOSL2_ENCSR000BUI_ENCFF001UMR_ENCFF001UMS_intersect.bed</t>
  </si>
  <si>
    <t>PancIslt-Quies</t>
  </si>
  <si>
    <t>E047-H3K27me3.gappedPeak</t>
  </si>
  <si>
    <t>E085-H3K9me3.gappedPeak</t>
  </si>
  <si>
    <t>K562_ChIP-seq_GTF2F1_ENCFF002CWS.bed</t>
  </si>
  <si>
    <t>GM12878_ChIP-seq_EP300_ENCFF002CPF.bed</t>
  </si>
  <si>
    <t>E100-H3K27me3.gappedPeak</t>
  </si>
  <si>
    <t>HepG2_ChIP-seq_EZH2_ENCFF002CEA.bed</t>
  </si>
  <si>
    <t>hASCt4-Quies</t>
  </si>
  <si>
    <t>SK-N-SH_ChIP-seq_H3K27me3_ENCSR000DXP_gappedpeak.bed</t>
  </si>
  <si>
    <t>E062-H3K27me3.gappedPeak</t>
  </si>
  <si>
    <t>GSM1208607_batch1_chrom1_LoVo_E2F4_PassedQC_peaks_hg19.bed</t>
  </si>
  <si>
    <t>H1-hESC_ChIP-seq_BCL11A_ENCFF001UAX.bed</t>
  </si>
  <si>
    <t>endothelial_cell_of_umbilical_vein_ChIP-seq_MYC_ENCFF002DAZ.bed</t>
  </si>
  <si>
    <t>GM12878_ChIP-seq_MAFK_ENCFF001VEN.bed</t>
  </si>
  <si>
    <t>HCT116_ChIP-seq_ATF3_ENCSR000BUG_ENCFF001UDK_ENCFF001UDL_intersect.bed</t>
  </si>
  <si>
    <t>GM12878_ChIP-seq_REST_ENCFF002CHH.bed</t>
  </si>
  <si>
    <t>K562_ChIP-seq_IRF1_ENCFF002CWW.bed</t>
  </si>
  <si>
    <t>NT2-D1_ChIP-seq_H3K9me3_ENCFF001VCX.bed</t>
  </si>
  <si>
    <t>H1-hESC_ChIP-seq_H3K9me3_ENCFF001SUW.bed</t>
  </si>
  <si>
    <t>MUS.SKLT.F-ZNFRpts</t>
  </si>
  <si>
    <t>E054-H3K27me3.gappedPeak</t>
  </si>
  <si>
    <t>K562_ChIP-seq_eGFP-FOS_ENCFF002DDV.bed</t>
  </si>
  <si>
    <t>MCF-7_ChIP-seq_GATA3_ENCFF002CZK.bed</t>
  </si>
  <si>
    <t>E114-H3K9me3.gappedPeak</t>
  </si>
  <si>
    <t>GSM934613_input_LX2.ucsc_hg19.bed</t>
  </si>
  <si>
    <t>HeLa-S3_ChIP-seq_NRF1_ENCFF002CSW.bed</t>
  </si>
  <si>
    <t>DOHH2_ChIP-seq_H3K9me2_ENCFF366EYW.bed</t>
  </si>
  <si>
    <t>E067-H3K27me3.gappedPeak</t>
  </si>
  <si>
    <t>E041-H3K27me3.gappedPeak</t>
  </si>
  <si>
    <t>SGBS_adipocyte_PPARG_chipseq_hg19.bed</t>
  </si>
  <si>
    <t>Hepg2-Quies</t>
  </si>
  <si>
    <t>islet_diff_CpGregions_hg19.bed</t>
  </si>
  <si>
    <t>Ishikawa_ChIP-seq_FOXM1_ENCSR000BUS_ENCFF001TUX_ENCFF001TUY_intersect.bed</t>
  </si>
  <si>
    <t>HepG2_ChIP-seq_HSF1_ENCFF002CUD.bed</t>
  </si>
  <si>
    <t>GM12878_ChIP-seq_KAT2A_ENCFF001VEI.bed</t>
  </si>
  <si>
    <t>E113-H3K9me3.gappedPeak</t>
  </si>
  <si>
    <t>GM12878_ChIP-seq_RXRA_ENCFF002CHT.bed</t>
  </si>
  <si>
    <t>K562_ChIP-seq_TBL1XR1_ENCFF002CYI.bed</t>
  </si>
  <si>
    <t>K562_ChIP-seq_JUN_ENCFF002CWB.bed</t>
  </si>
  <si>
    <t>K562_ChIP-seq_POLR3A_ENCFF002CXW.bed</t>
  </si>
  <si>
    <t>E120-H3K9me3.gappedPeak</t>
  </si>
  <si>
    <t>K562_ChIP-seq_ZNF274_ENCFF002CYT.bed</t>
  </si>
  <si>
    <t>E011-H3K9me3.gappedPeak</t>
  </si>
  <si>
    <t>Hepg2-Repr</t>
  </si>
  <si>
    <t>H1-hESC_ChIP-seq_NANOG_ENCFF002CJA.bed</t>
  </si>
  <si>
    <t>kidney_FAIRE-seq_ENCFF001UYT.bed</t>
  </si>
  <si>
    <t>E068-H3K27me3.gappedPeak</t>
  </si>
  <si>
    <t>E107-H3K27me3.gappedPeak</t>
  </si>
  <si>
    <t>LIV.ADLT-TssBiv</t>
  </si>
  <si>
    <t>GM12878_ChIP-seq_NRF1_ENCFF002CPD.bed</t>
  </si>
  <si>
    <t>keratinocyte_ChIP-seq_EZH2_ENCFF002CFB.bed</t>
  </si>
  <si>
    <t>GM12870_ChIP-seq_CTCF_ENCSR000DRK_ENCFF001XOJ_ENCFF001XOK_intersect.bed</t>
  </si>
  <si>
    <t>GSM1208632_batch1_chrom1_LoVo_HNF4A_PassedQC_peaks_hg19.bed</t>
  </si>
  <si>
    <t>K562_ChIP-seq_ZBTB33_ENCFF002CMY.bed</t>
  </si>
  <si>
    <t>E123-H3K9me3.gappedPeak</t>
  </si>
  <si>
    <t>Ishikawa_ChIP-seq_NR3C1_ENCFF002CGM.bed</t>
  </si>
  <si>
    <t>E105-H3K27me3.gappedPeak</t>
  </si>
  <si>
    <t>K562_ChIP-seq_FOSL1_ENCFF002CLY.bed</t>
  </si>
  <si>
    <t>GSM1581946_HepG2-control_peaks.bed</t>
  </si>
  <si>
    <t>GSM934612_VDRuntreated.ucsc_hg19.bed</t>
  </si>
  <si>
    <t>HCT116_ChIP-seq_CBX3_ENCSR000BUH_ENCFF001UDM_ENCFF001UDN_intersect.bed</t>
  </si>
  <si>
    <t>E045-H3K27me3.gappedPeak</t>
  </si>
  <si>
    <t>K562_FAIRE-seq_ENCFF001UYR.bed</t>
  </si>
  <si>
    <t>GSM1240825_GP5dControl_RFX2_peaks_hg19.bed</t>
  </si>
  <si>
    <t>HeLa-S3_ChIP-seq_SMARCC2_ENCFF002CRU.bed</t>
  </si>
  <si>
    <t>small_intestine_FAIRE-seq_ENCFF001UZH.bed</t>
  </si>
  <si>
    <t>GSE68758_SK_vs_LO2_broad_peaks_final.bed</t>
  </si>
  <si>
    <t>HepG2_ChIP-seq_TCF12_ENCFF002CLF.bed</t>
  </si>
  <si>
    <t>FAT.ADIP.NUC-ZNFRpts</t>
  </si>
  <si>
    <t>HEK293_ChIP-seq_TCF7L2_ENCFF002CRP.bed</t>
  </si>
  <si>
    <t>E114-H3K27me3.gappedPeak</t>
  </si>
  <si>
    <t>HepG2_ChIP-seq_NR3C1_ENCFF002CUB.bed</t>
  </si>
  <si>
    <t>E106-H3K27me3.gappedPeak</t>
  </si>
  <si>
    <t>GM12867_ChIP-seq_CTCF_ENCSR000DRH_ENCFF001XNX_ENCFF001XNY_intersect.bed</t>
  </si>
  <si>
    <t>HepG2_ChIP-seq_JUND_ENCFF002CKP.bed</t>
  </si>
  <si>
    <t>GSM1208690_batch1_chrom1_LoVo_TFAP2A_PassedQC_peaks_hg19.bed</t>
  </si>
  <si>
    <t>HepG2_ChIP-seq_REST_ENCFF002CKT.bed</t>
  </si>
  <si>
    <t>E013-H3K9me3.gappedPeak</t>
  </si>
  <si>
    <t>Ls174t_ASCL2_hg19.bed</t>
  </si>
  <si>
    <t>Hepatic_Enhancers_hg19.bed</t>
  </si>
  <si>
    <t>SK-N-SH_ChIP-seq_NFIC_ENCSR000BSV_ENCFF001UPQ_ENCFF001UPP_intersect.bed</t>
  </si>
  <si>
    <t>GSM1581947_HepG2-treat_peaks.bed</t>
  </si>
  <si>
    <t>E059-H3K27me3.gappedPeak</t>
  </si>
  <si>
    <t>SK-N-SH_ChIP-seq_ZBTB33_ENCSR000BTS_ENCFF001UQP_ENCFF001UQQ_intersect.bed</t>
  </si>
  <si>
    <t>GM12891_ChIP-seq_POU2F2_ENCFF002CII.bed</t>
  </si>
  <si>
    <t>E115-H3K27me3.gappedPeak</t>
  </si>
  <si>
    <t>E020-H3K9me3.gappedPeak</t>
  </si>
  <si>
    <t>A549_ChIP-seq_TEAD4_ENCSR000BUD_ENCFF001TTW_ENCFF001TTV_intersect.bed</t>
  </si>
  <si>
    <t>HepG2_ChIP-seq_TEAD4_ENCFF002CLG.bed</t>
  </si>
  <si>
    <t>pancreas_FAIRE-seq_ENCFF001UZE.bed</t>
  </si>
  <si>
    <t>GM12878_ChIP-seq_SREBF2_ENCFF001VFK.bed</t>
  </si>
  <si>
    <t>K562_ChIP-seq_YY1_ENCFF002CYQ.bed</t>
  </si>
  <si>
    <t>GM12878_ChIP-seq_SUPT20H_ENCFF001VFI.bed</t>
  </si>
  <si>
    <t>HepG2_ChIP-seq_MAFF_ENCFF002CUG.bed</t>
  </si>
  <si>
    <t>E031-H3K9me3.gappedPeak</t>
  </si>
  <si>
    <t>HeLa-S3_ChIP-seq_NR2C2_ENCFF002CTM.bed</t>
  </si>
  <si>
    <t>HepG2_ChIP-seq_SRF_ENCFF002CLD.bed</t>
  </si>
  <si>
    <t>neural_cell_ChIP-seq_REST_ENCSR000BTV_ENCFF001UDE_ENCFF001UDF_intersect.bed</t>
  </si>
  <si>
    <t>endometrium_FAIRE-seq_ENCFF001UYB.bed</t>
  </si>
  <si>
    <t>bronchial_epithelial_cell_ChIP-seq_H3K27me3_ENCSR000DXK_gappedpeak.bed</t>
  </si>
  <si>
    <t>K562_ChIP-seq_STAT2_ENCFF002CYG.bed</t>
  </si>
  <si>
    <t>hASCt4-Ins</t>
  </si>
  <si>
    <t>SK-N-SH_ChIP-seq_GATA3_ENCSR000BTH_ENCFF001UPI_ENCFF001UPH_intersect.bed</t>
  </si>
  <si>
    <t>urothelium_cell_line_FAIRE-seq_ENCFF001UZJ.bed</t>
  </si>
  <si>
    <t>E087-H3K9me3.gappedPeak</t>
  </si>
  <si>
    <t>K562_ChIP-seq_GATA1_ENCFF002CWP.bed</t>
  </si>
  <si>
    <t>hASCt1-TssP</t>
  </si>
  <si>
    <t>E121-H3K27me3.gappedPeak</t>
  </si>
  <si>
    <t>E124-H3K9me3.gappedPeak</t>
  </si>
  <si>
    <t>E102-H3K27me3.gappedPeak</t>
  </si>
  <si>
    <t>HepG2_ChIP-seq_ESRRA_ENCFF002CUA.bed</t>
  </si>
  <si>
    <t>GM12878_ChIP-seq_IKZF1_ENCFF002COU.bed</t>
  </si>
  <si>
    <t>hASCt1-Quies</t>
  </si>
  <si>
    <t>HL-60_ChIP-seq_SPI1_ENCSR000BUW_ENCFF001UIQ_ENCFF001UIR_intersect.bed</t>
  </si>
  <si>
    <t>GSM1208629_batch1_chrom1_LoVo_HES2_PassedQC_peaks_hg19.bed</t>
  </si>
  <si>
    <t>HeLa-S3_ChIP-seq_E2F4_ENCFF002CSH.bed</t>
  </si>
  <si>
    <t>GM12868_ChIP-seq_CTCF_ENCSR000DRI_ENCFF001XOB_ENCFF001XOC_intersect.bed</t>
  </si>
  <si>
    <t>GM12878_ChIP-seq_BCLAF1_ENCFF002CGT.bed</t>
  </si>
  <si>
    <t>E088-H3K27me3.gappedPeak</t>
  </si>
  <si>
    <t>E007-H3K27me3.gappedPeak</t>
  </si>
  <si>
    <t>GSM1208709_batch2_chrom1_LoVo_AEBP2_PassedQC_peaks_hg19.bed</t>
  </si>
  <si>
    <t>HepG2_ChIP-seq_ZBTB33_ENCSR000BNA_ENCFF001UIF_ENCFF001UIE_intersect.bed</t>
  </si>
  <si>
    <t>HepG2_ChIP-seq_NR2F2_ENCSR000BVM_ENCFF001UGU_ENCFF001UGV_intersect.bed</t>
  </si>
  <si>
    <t>endothelial_cell_of_umbilical_vein_ChIP-seq_CTCF_ENCFF002DBA.bed</t>
  </si>
  <si>
    <t>H1-hESC_ChIP-seq_CHD1_ENCFF002CQS.bed</t>
  </si>
  <si>
    <t>PancIslt-TssP</t>
  </si>
  <si>
    <t>GM12878_ChIP-seq_EP300_ENCFF002CPE.bed</t>
  </si>
  <si>
    <t>E034-H3K27me3.gappedPeak</t>
  </si>
  <si>
    <t>K562_ChIP-seq_TRIM28_ENCFF002CXA.bed</t>
  </si>
  <si>
    <t>H1-hESC_ChIP-seq_USF2_ENCFF002CRI.bed</t>
  </si>
  <si>
    <t>MCF-7_FAIRE-seq_ENCFF001UYU.bed</t>
  </si>
  <si>
    <t>GM12878_ChIP-seq_EBF1_ENCFF002COS.bed</t>
  </si>
  <si>
    <t>E101-H3K27me3.gappedPeak</t>
  </si>
  <si>
    <t>MCF-7_ChIP-seq_TCF12_ENCSR000BUN_ENCFF001UNW_ENCFF001UNV_intersect.bed</t>
  </si>
  <si>
    <t>HeLa-S3_ChIP-seq_PRDM1_ENCFF002CTA.bed</t>
  </si>
  <si>
    <t>SK-N-SH_ChIP-seq_JUND_ENCSR000BSK_ENCFF001UPK_ENCFF001UPJ_intersect.bed</t>
  </si>
  <si>
    <t>T47D_ChIP-seq_GATA3_ENCFF002CNY.bed</t>
  </si>
  <si>
    <t>mammary_epithelial_cell_ChIP-seq_EZH2_ENCFF002CEC.bed</t>
  </si>
  <si>
    <t>K562_ChIP-seq_JUN_ENCFF002CVZ.bed</t>
  </si>
  <si>
    <t>H1-hESC_ChIP-seq_REST_ENCFF002CJB.bed</t>
  </si>
  <si>
    <t>A549_ChIP-seq_SIX5_ENCFF002CFZ.bed</t>
  </si>
  <si>
    <t>E108-H3K27me3.gappedPeak</t>
  </si>
  <si>
    <t>E075-H3K9me3.gappedPeak</t>
  </si>
  <si>
    <t>E006-H3K9me3.gappedPeak</t>
  </si>
  <si>
    <t>K562_ChIP-seq_FOS_ENCFF002CVW.bed</t>
  </si>
  <si>
    <t>E023-H3K27me3.gappedPeak</t>
  </si>
  <si>
    <t>PANC.ISLT-Quies</t>
  </si>
  <si>
    <t>K562_ChIP-seq_SIRT6_ENCFF002CXZ.bed</t>
  </si>
  <si>
    <t>E024-H3K9me3.gappedPeak</t>
  </si>
  <si>
    <t>HeLa-S3_ChIP-seq_SMARCA4_ENCFF002CRZ.bed</t>
  </si>
  <si>
    <t>K562_ChIP-seq_MYC_ENCFF002CWD.bed</t>
  </si>
  <si>
    <t>HCT116_ChIP-seq_CEBPB_ENCSR000BSD_ENCFF001UDP_ENCFF001UDO_intersect.bed</t>
  </si>
  <si>
    <t>HepG2_ChIP-seq_BHLHE40_ENCFF002CKC.bed</t>
  </si>
  <si>
    <t>E121-H3K9me3.gappedPeak</t>
  </si>
  <si>
    <t>MUS.SKLT.F-ReprPCWk</t>
  </si>
  <si>
    <t>HeLa-S3_ChIP-seq_SUPT20H_ENCFF002CTF.bed</t>
  </si>
  <si>
    <t>E083-H3K27me3.gappedPeak</t>
  </si>
  <si>
    <t>E053-H3K9me3.gappedPeak</t>
  </si>
  <si>
    <t>E075-H3K27me3.gappedPeak</t>
  </si>
  <si>
    <t>GSM1240834_GP5dsiRAD21_KLF5_peaks_hg19.bed</t>
  </si>
  <si>
    <t>SK-N-SH_ChIP-seq_RXRA_ENCSR000BVG_ENCFF001UQB_ENCFF001UQC_intersect.bed</t>
  </si>
  <si>
    <t>HeLa-S3_ChIP-seq_TCF7L2_ENCFF002CTJ.bed</t>
  </si>
  <si>
    <t>E080-H3K9me3.gappedPeak</t>
  </si>
  <si>
    <t>MCF-7_ChIP-seq_SRF_ENCSR000BVA_ENCFF001UNR_ENCFF001UNS_intersect.bed</t>
  </si>
  <si>
    <t>colon_FAIRE-seq_ENCFF001UYA.bed</t>
  </si>
  <si>
    <t>HepG2_ChIP-seq_MAFK_ENCFF002CUH.bed</t>
  </si>
  <si>
    <t>PHH_base_FXR_chipseq_final.bed</t>
  </si>
  <si>
    <t>K562_ChIP-seq_CREBBP_ENCFF001SYU.bed</t>
  </si>
  <si>
    <t>MCF-7_ChIP-seq_EGR1_ENCSR000BUX_ENCFF001UMM_ENCFF001UMO_intersect.bed</t>
  </si>
  <si>
    <t>K562_ChIP-seq_SMARCA4_ENCFF002CVT.bed</t>
  </si>
  <si>
    <t>LIV.ADLT-ZNFRpts</t>
  </si>
  <si>
    <t>K562_ChIP-seq_STAT1_ENCFF002CYE.bed</t>
  </si>
  <si>
    <t>endothelial_cell_of_umbilical_vein_ChIP-seq_GATA2_ENCFF002CVD.bed</t>
  </si>
  <si>
    <t>PFSK-1_ChIP-seq_REST_ENCFF002CNE.bed</t>
  </si>
  <si>
    <t>GM12878_ChIP-seq_ATF3_ENCFF002CGP.bed</t>
  </si>
  <si>
    <t>SGBS_adipocyte_LXR_chipseq_hg19.bed</t>
  </si>
  <si>
    <t>frontal_cortex_FAIRE-seq_ENCFF001UYC.bed</t>
  </si>
  <si>
    <t>E128-H3K9me3.gappedPeak</t>
  </si>
  <si>
    <t>Hepatocyte_PPARA_GW7647_24hr.bed</t>
  </si>
  <si>
    <t>HL-60_ChIP-seq_CTCF_ENCFF002DDA.bed</t>
  </si>
  <si>
    <t>MCF-7_ChIP-seq_TCF7L2_ENCFF002CZM.bed</t>
  </si>
  <si>
    <t>K562_ChIP-seq_CBX8_ENCFF001SYX.bed</t>
  </si>
  <si>
    <t>RCC_7860_FAIRE-seq_ENCFF001UZG.bed</t>
  </si>
  <si>
    <t>K562_ChIP-seq_ELK1_ENCFF002CWO.bed</t>
  </si>
  <si>
    <t>H1-hESC_ChIP-seq_MYC_ENCFF002CQV.bed</t>
  </si>
  <si>
    <t>GSM1709938_BRD4_V_final.bed</t>
  </si>
  <si>
    <t>A549_ChIP-seq_ATF3_ENCFF002CFG.bed</t>
  </si>
  <si>
    <t>K562_ChIP-seq_ATF3_ENCFF002CLN.bed</t>
  </si>
  <si>
    <t>GSM1208721_batch2_chrom1_LoVo_CREB3L4_PassedQC_peaks_hg19.bed</t>
  </si>
  <si>
    <t>PFSK-1_ChIP-seq_SIN3A_ENCFF002CNF.bed</t>
  </si>
  <si>
    <t>endothelial_cell_of_umbilical_vein_ChIP-seq_JUN_ENCFF002CVC.bed</t>
  </si>
  <si>
    <t>E079-H3K9me3.gappedPeak</t>
  </si>
  <si>
    <t>GSM1208757_batch2_chrom1_LoVo_HOXA2_PassedQC_peaks_hg19.bed</t>
  </si>
  <si>
    <t>E032-H3K9me3.gappedPeak</t>
  </si>
  <si>
    <t>HepG2_ChIP-seq_ZBTB33_ENCFF002CLJ.bed</t>
  </si>
  <si>
    <t>E104-H3K9me3.gappedPeak</t>
  </si>
  <si>
    <t>E119-H3K27me3.gappedPeak</t>
  </si>
  <si>
    <t>E094-H3K9me3.gappedPeak</t>
  </si>
  <si>
    <t>GSM1240839_GP5dsiRAD21_RFX2_peaks_hg19.bed</t>
  </si>
  <si>
    <t>Ishikawa_ChIP-seq_ESR1_ENCFF002CGK.bed</t>
  </si>
  <si>
    <t>GM12878_ChIP-seq_STAT3_ENCFF002CPP.bed</t>
  </si>
  <si>
    <t>H1-hESC_ChIP-seq_CEBPB_ENCFF002CQR.bed</t>
  </si>
  <si>
    <t>E051-H3K27me3.gappedPeak</t>
  </si>
  <si>
    <t>Ishikawa_ChIP-seq_SRF_ENCSR000BTD_ENCFF001TVN_ENCFF001TVO_intersect.bed</t>
  </si>
  <si>
    <t>E077-H3K27me3.gappedPeak</t>
  </si>
  <si>
    <t>GM12878_ChIP-seq_SIX5_ENCFF002CHU.bed</t>
  </si>
  <si>
    <t>GSE68758_SK_vs_SKS_broad_peaks_final.bed</t>
  </si>
  <si>
    <t>HepG2_ChIP-seq_JUN_ENCFF002CTY.bed</t>
  </si>
  <si>
    <t>GM12892_ChIP-seq_PAX5_ENCFF002CIM.bed</t>
  </si>
  <si>
    <t>MCF-7_ChIP-seq_TEAD4_ENCSR000BUO_ENCFF001UNX_ENCFF001UNY_intersect.bed</t>
  </si>
  <si>
    <t>GSM1208660_batch1_chrom1_LoVo_NFIL3_PassedQC_peaks_hg19.bed</t>
  </si>
  <si>
    <t>HepG2_ChIP-seq_CTCF_ENCFF002DAX.bed</t>
  </si>
  <si>
    <t>E076-H3K9me3.gappedPeak</t>
  </si>
  <si>
    <t>GSM1208683_batch1_chrom1_LoVo_SP1_PassedQC_peaks_hg19.bed</t>
  </si>
  <si>
    <t>K562_ChIP-seq_TAF7_ENCFF002CMS.bed</t>
  </si>
  <si>
    <t>E038-H3K27me3.gappedPeak</t>
  </si>
  <si>
    <t>E027-H3K27me3.gappedPeak</t>
  </si>
  <si>
    <t>HepG2_ChIP-seq_FOSL2_ENCFF002CKH.bed</t>
  </si>
  <si>
    <t>MCF-7_ChIP-seq_JUND_ENCSR000BSU_ENCFF001UNC_ENCFF001UNB_intersect.bed</t>
  </si>
  <si>
    <t>astrocyte_FAIRE-seq_ENCFF001UZB.bed</t>
  </si>
  <si>
    <t>HepG2_ChIP-seq_SREBF1_ENCFF002CUV.bed</t>
  </si>
  <si>
    <t>GM12878_ChIP-seq_SRF_ENCSR000BMI_ENCFF001TZD_ENCFF001TZC_intersect.bed</t>
  </si>
  <si>
    <t>E112-H3K9me3.gappedPeak</t>
  </si>
  <si>
    <t>GSM1208593_batch1_chrom1_LoVo_BARX2_PassedQC_peaks_hg19.bed</t>
  </si>
  <si>
    <t>keratinocyte_ChIP-seq_POLR2A_ENCFF002CFC.bed</t>
  </si>
  <si>
    <t>hASCt4-Repr</t>
  </si>
  <si>
    <t>SK-N-SH_ChIP-seq_CTCF_ENCFF002CNO.bed</t>
  </si>
  <si>
    <t>E002-H3K36me3.gappedPeak</t>
  </si>
  <si>
    <t>K562_ChIP-seq_NFYA_ENCFF002CXI.bed</t>
  </si>
  <si>
    <t>K562_ChIP-seq_SETDB1_ENCFF002CXY.bed</t>
  </si>
  <si>
    <t>K562_ChIP-seq_E2F4_ENCFF002CWM.bed</t>
  </si>
  <si>
    <t>HepG2_ChIP-seq_NR2C2_ENCFF002CUY.bed</t>
  </si>
  <si>
    <t>E059-H3K9me3.gappedPeak</t>
  </si>
  <si>
    <t>E125-H3K9me3.gappedPeak</t>
  </si>
  <si>
    <t>E085-H3K27me3.gappedPeak</t>
  </si>
  <si>
    <t>Hepg2-Ins</t>
  </si>
  <si>
    <t>GSM1208752_batch2_chrom1_LoVo_GLIS1_PassedQC_peaks_hg19.bed</t>
  </si>
  <si>
    <t>HCT116_ChIP-seq_SP1_ENCSR000BSF_ENCFF001UEK_ENCFF001UEL_intersect.bed</t>
  </si>
  <si>
    <t>GSE53927_BetaCateninPeaks_peaks.bed</t>
  </si>
  <si>
    <t>GM18951_ChIP-seq_RELA_ENCFF002CQJ.bed</t>
  </si>
  <si>
    <t>urothelium_cell_line_FAIRE-seq_ENCFF001UZI.bed</t>
  </si>
  <si>
    <t>E088-H3K9me3.gappedPeak</t>
  </si>
  <si>
    <t>GM12878_ChIP-seq_SREBF1_ENCFF001VFJ.bed</t>
  </si>
  <si>
    <t>E053-H3K27me3.gappedPeak</t>
  </si>
  <si>
    <t>K562_ChIP-seq_IRF1_ENCFF002CWX.bed</t>
  </si>
  <si>
    <t>E048-H3K9me3.gappedPeak</t>
  </si>
  <si>
    <t>A549_ChIP-seq_CEBPB_ENCSR000BUB_ENCFF001TRO_ENCFF001TRP_intersect.bed</t>
  </si>
  <si>
    <t>GM12878_ChIP-seq_CTCF_ENCFF002DAJ.bed</t>
  </si>
  <si>
    <t>K562_ChIP-seq_SP1_ENCFF002CMN.bed</t>
  </si>
  <si>
    <t>hsap_CEBPA_hg19.bed</t>
  </si>
  <si>
    <t>MUS.SKLT.F-Quies</t>
  </si>
  <si>
    <t>K562_ChIP-seq_JUN_ENCFF002CVY.bed</t>
  </si>
  <si>
    <t>HepG2_ChIP-seq_HNF4A_ENCFF002CUC.bed</t>
  </si>
  <si>
    <t>HeLa-S3_ChIP-seq_POLR2A_ENCFF002CDY.bed</t>
  </si>
  <si>
    <t>medulloblastoma_FAIRE-seq_ENCFF001UYX.bed</t>
  </si>
  <si>
    <t>SK-N-SH_ChIP-seq_FOSL2_ENCSR000BVB_ENCFF001UPB_ENCFF001UPC_intersect.bed</t>
  </si>
  <si>
    <t>E086-H3K27me3.gappedPeak</t>
  </si>
  <si>
    <t>H1-hESC_ChIP-seq_TCF12_ENCFF002CJQ.bed</t>
  </si>
  <si>
    <t>K562_ChIP-seq_MYC_ENCFF002CWI.bed</t>
  </si>
  <si>
    <t>MUS.SKLT.F-EnhBiv</t>
  </si>
  <si>
    <t>GM12878_ChIP-seq_EZH2_ENCFF002CDQ.bed</t>
  </si>
  <si>
    <t>GM12878_ChIP-seq_NFATC1_ENCFF002CHF.bed</t>
  </si>
  <si>
    <t>PANC.ISLT-Het</t>
  </si>
  <si>
    <t>GM12866_ChIP-seq_CTCF_ENCSR000DRF_ENCFF001XNT_ENCFF001XNU_intersect.bed</t>
  </si>
  <si>
    <t>HepG2_ChIP-seq_MYC_ENCFF002DAW.bed</t>
  </si>
  <si>
    <t>E118-H3K9me3.gappedPeak</t>
  </si>
  <si>
    <t>GSM1240840_GP5dsiRAD21_SMC3_peaks_hg19.bed</t>
  </si>
  <si>
    <t>HCT116_ChIP-seq_FOSL1_ENCSR000BTE_ENCFF001UDX_ENCFF001UDW_intersect.bed</t>
  </si>
  <si>
    <t>K562_ChIP-seq_CHD2_ENCFF002CVX.bed</t>
  </si>
  <si>
    <t>Ishikawa_ChIP-seq_NFIC_ENCSR000BUT_ENCFF001TVD_ENCFF001TVE_intersect.bed</t>
  </si>
  <si>
    <t>E098-H3K27me3.gappedPeak</t>
  </si>
  <si>
    <t>Ishikawa_ChIP-seq_CREB1_ENCSR000BUR_ENCFF001TUJ_ENCFF001TUK_intersect.bed</t>
  </si>
  <si>
    <t>K562_ChIP-seq_REST_ENCFF002CMF.bed</t>
  </si>
  <si>
    <t>E054-H3K9me3.gappedPeak</t>
  </si>
  <si>
    <t>A549_ChIP-seq_SIN3A_ENCFF002CFY.bed</t>
  </si>
  <si>
    <t>H1-hESC_ChIP-seq_H2AFZ_ENCFF001SUV.bed</t>
  </si>
  <si>
    <t>K562_ChIP-seq_STAT1_ENCFF002CYB.bed</t>
  </si>
  <si>
    <t>HepG2_ChIP-seq_POLR2A_ENCFF001VKU.bed</t>
  </si>
  <si>
    <t>GSM575228_HNF4_cycling_pval1e-10_peaks_hg19.bed</t>
  </si>
  <si>
    <t>kidney_epithelial_cell_ChIP-seq_CTCF_ENCFF002DDF.bed</t>
  </si>
  <si>
    <t>GM12871_ChIP-seq_CTCF_ENCSR000DRL_ENCFF001XON_ENCFF001XOO_intersect.bed</t>
  </si>
  <si>
    <t>MUS.SKLT.F-TssFlnkD</t>
  </si>
  <si>
    <t>H1-hESC_ChIP-seq_EP300_ENCFF002CJC.bed</t>
  </si>
  <si>
    <t>K562_ChIP-seq_MXI1_ENCFF002CXF.bed</t>
  </si>
  <si>
    <t>K562_ChIP-seq_POLR2AphosphoS2_ENCFF002CXS.bed</t>
  </si>
  <si>
    <t>E003-H2BK15ac.gappedPeak</t>
  </si>
  <si>
    <t>NT2-D1_ChIP-seq_YY1_ENCFF002CZS.bed</t>
  </si>
  <si>
    <t>Ishikawa_ChIP-seq_ESR1_ENCFF002CGJ.bed</t>
  </si>
  <si>
    <t>E076-H3K27me3.gappedPeak</t>
  </si>
  <si>
    <t>erythroblast_ChIP-seq_GATA1_ENCFF002CZX.bed</t>
  </si>
  <si>
    <t>FAT.ADIP.NUC-EnhBiv</t>
  </si>
  <si>
    <t>E082-H3K9me3.gappedPeak</t>
  </si>
  <si>
    <t>K562_ChIP-seq_eGFP-JUNB_ENCFF002DDY.bed</t>
  </si>
  <si>
    <t>HCT116_ChIP-seq_ELF1_ENCSR000BVH_ENCFF001UDU_ENCFF001UDV_intersect.bed</t>
  </si>
  <si>
    <t>E050-H3K27me3.gappedPeak</t>
  </si>
  <si>
    <t>K562_ChIP-seq_SETDB1_ENCFF002CXX.bed</t>
  </si>
  <si>
    <t>H1-hESC_ChIP-seq_JUND_ENCFF002CIZ.bed</t>
  </si>
  <si>
    <t>H1-hESC_ChIP-seq_CTCF_ENCFF002DAR.bed</t>
  </si>
  <si>
    <t>GSM1208641_batch1_chrom1_LoVo_KLF3_PassedQC_peaks_hg19.bed</t>
  </si>
  <si>
    <t>MCF-7_ChIP-seq_GATA3_ENCSR000BST_ENCFF001UMX_ENCFF001UMZ_intersect.bed</t>
  </si>
  <si>
    <t>E049-H3K9me3.gappedPeak</t>
  </si>
  <si>
    <t>E065-H3K27me3.gappedPeak</t>
  </si>
  <si>
    <t>bronchial_epithelial_cell_ChIP-seq_CTCF_ENCFF002DDQ.bed</t>
  </si>
  <si>
    <t>GM12891_ChIP-seq_YY1_ENCFF002CIL.bed</t>
  </si>
  <si>
    <t>K562_ChIP-seq_SPI1_ENCFF002CMJ.bed</t>
  </si>
  <si>
    <t>GM12878_ChIP-seq_NR2C2_ENCFF002CPS.bed</t>
  </si>
  <si>
    <t>SK-N-SH_ChIP-seq_ELF1_ENCSR000BTA_ENCFF001UPA_ENCFF001UOZ_intersect.bed</t>
  </si>
  <si>
    <t>HCT116_ChIP-seq_ZBTB33_ENCFF002CJW.bed</t>
  </si>
  <si>
    <t>A549_ChIP-seq_FOSL2_ENCFF002CFN.bed</t>
  </si>
  <si>
    <t>E084-H3K27me3.gappedPeak</t>
  </si>
  <si>
    <t>E117-H3K27me3.gappedPeak</t>
  </si>
  <si>
    <t>GM12878_ChIP-seq_CREB1_ENCSR000BUF_ENCFF001TWQ_ENCFF001TWP_intersect.bed</t>
  </si>
  <si>
    <t>E005-H3K27me3.gappedPeak</t>
  </si>
  <si>
    <t>FAT.ADIP.NUC-Quies</t>
  </si>
  <si>
    <t>HepG2_ChIP-seq_CEBPB_ENCFF002CTW.bed</t>
  </si>
  <si>
    <t>kidney_epithelial_cell_ChIP-seq_H3K27me3_ENCSR000DVF_gappedpeak.bed</t>
  </si>
  <si>
    <t>GM06990_ChIP-seq_CTCF_ENCFF002DCE.bed</t>
  </si>
  <si>
    <t>E091-H3K27me3.gappedPeak</t>
  </si>
  <si>
    <t>H1-hESC_ChIP-seq_MAFK_ENCFF002CQZ.bed</t>
  </si>
  <si>
    <t>GSM534476_hASCt2.H3K27me3.intervals_hg19.bed</t>
  </si>
  <si>
    <t>E046-H3K27me3.gappedPeak</t>
  </si>
  <si>
    <t>GSM1240815_GP5dControl_HNF4A_peaks_hg19.bed</t>
  </si>
  <si>
    <t>H1-hESC_ChIP-seq_ZNF274_ENCFF001VHI.bed</t>
  </si>
  <si>
    <t>A549_ChIP-seq_NR3C1_ENCFF002CFR.bed</t>
  </si>
  <si>
    <t>GSM934617_VDR_TGFb_VitD_4094.ucsc_hg19.bed</t>
  </si>
  <si>
    <t>HepG2_ChIP-seq_MBD4_ENCFF002CKQ.bed</t>
  </si>
  <si>
    <t>GM12878_ChIP-seq_FOS_ENCFF002COM.bed</t>
  </si>
  <si>
    <t>MUS.SKLT.F-ReprPC</t>
  </si>
  <si>
    <t>HepG2_ChIP-seq_MAFK_ENCFF002CUI.bed</t>
  </si>
  <si>
    <t>E095-H3K27me3.gappedPeak</t>
  </si>
  <si>
    <t>E081-H3K9me3.gappedPeak</t>
  </si>
  <si>
    <t>A549_ChIP-seq_ZBTB33_ENCFF002CGG.bed</t>
  </si>
  <si>
    <t>K562_ChIP-seq_RCOR1_ENCFF002CWJ.bed</t>
  </si>
  <si>
    <t>PANC.ISLT-ReprPCWk</t>
  </si>
  <si>
    <t>K562_ChIP-seq_BCLAF1_ENCFF002CLP.bed</t>
  </si>
  <si>
    <t>HeLa-S3_ChIP-seq_BRCA1_ENCFF002CRW.bed</t>
  </si>
  <si>
    <t>GM12878_ChIP-seq_CHD1_ENCFF002CON.bed</t>
  </si>
  <si>
    <t>MCF-7_ChIP-seq_MYC_ENCFF002DBF.bed</t>
  </si>
  <si>
    <t>A549_ChIP-seq_FOXA1_ENCFF002CFO.bed</t>
  </si>
  <si>
    <t>SK-N-SH_ChIP-seq_EP300_ENCFF001VRB.bed</t>
  </si>
  <si>
    <t>MUS.SKLT.F-TssBiv</t>
  </si>
  <si>
    <t>PANC.ISLT-TssBiv</t>
  </si>
  <si>
    <t>H1-hESC_ChIP-seq_SP4_ENCFF002CJM.bed</t>
  </si>
  <si>
    <t>MCF-7_ChIP-seq_H3K9me3_ENCFF001VCT.bed</t>
  </si>
  <si>
    <t>E044-H3K27me3.gappedPeak</t>
  </si>
  <si>
    <t>A549_ChIP-seq_BHLHE40_ENCFF002COC.bed</t>
  </si>
  <si>
    <t>A549_ChIP-seq_FOXA2_ENCSR000BRE_ENCFF001TSH_ENCFF001TSI_intersect.bed</t>
  </si>
  <si>
    <t>E049-H3K27me3.gappedPeak</t>
  </si>
  <si>
    <t>E066-H3K27me3.gappedPeak</t>
  </si>
  <si>
    <t>GM12878_ChIP-seq_PAX5_ENCFF002CHK.bed</t>
  </si>
  <si>
    <t>E047-H3K9me3.gappedPeak</t>
  </si>
  <si>
    <t>E001-H3K9me3.gappedPeak</t>
  </si>
  <si>
    <t>GM12878_ChIP-seq_SMC3_ENCFF002CPN.bed</t>
  </si>
  <si>
    <t>E015-H3K9me3.gappedPeak</t>
  </si>
  <si>
    <t>HepG2_ChIP-seq_SMC3_ENCFF002CUU.bed</t>
  </si>
  <si>
    <t>HL-60_ChIP-seq_GABPA_ENCSR000BTK_ENCFF001UIL_ENCFF001UIK_intersect.bed</t>
  </si>
  <si>
    <t>E102-H3K9me3.gappedPeak</t>
  </si>
  <si>
    <t>LNCaP_clone_FGC_ChIP-seq_CTCF_ENCFF001UTH.bed</t>
  </si>
  <si>
    <t>HeLa-S3_ChIP-seq_KAT2A_ENCFF001VIK.bed</t>
  </si>
  <si>
    <t>E080-H3K27me3.gappedPeak</t>
  </si>
  <si>
    <t>fibroblast_of_upper_leg_skin_ChIP-seq_CTCF_ENCFF002DBV.bed</t>
  </si>
  <si>
    <t>H1-hESC_ChIP-seq_FOSL1_ENCFF002CIW.bed</t>
  </si>
  <si>
    <t>K562_ChIP-seq_ARID3A_ENCFF002CVL.bed</t>
  </si>
  <si>
    <t>E103-H3K27me3.gappedPeak</t>
  </si>
  <si>
    <t>GSM1208616_batch1_chrom1_LoVo_ETV4_PassedQC_peaks_hg19.bed</t>
  </si>
  <si>
    <t>H1-hESC_ChIP-seq_ATF3_ENCFF002CIS.bed</t>
  </si>
  <si>
    <t>K562_ChIP-seq_NFYB_ENCFF002CXJ.bed</t>
  </si>
  <si>
    <t>GSM1208656_batch1_chrom1_LoVo_NEUROG3_PassedQC_peaks_hg19.bed</t>
  </si>
  <si>
    <t>keratinocyte_FAIRE-seq_ENCFF001UZD.bed</t>
  </si>
  <si>
    <t>E029-H3K9me3.gappedPeak</t>
  </si>
  <si>
    <t>E061-H3K27me3.gappedPeak</t>
  </si>
  <si>
    <t>E040-H3K9me3.gappedPeak</t>
  </si>
  <si>
    <t>E099-H3K9me3.gappedPeak</t>
  </si>
  <si>
    <t>HepG2_ChIP-seq_HNF4A_ENCFF002CKN.bed</t>
  </si>
  <si>
    <t>A549_ChIP-seq_USF1_ENCFF002CGE.bed</t>
  </si>
  <si>
    <t>HeLa-S3_ChIP-seq_CTCF_ENCFF002DAU.bed</t>
  </si>
  <si>
    <t>myotube_ChIP-seq_EZH2_ENCFF002CEG.bed</t>
  </si>
  <si>
    <t>GM20000_ChIP-seq_CTCF_ENCFF001USQ.bed</t>
  </si>
  <si>
    <t>PPARG_2h_Rosiglitazone_intersect.bed</t>
  </si>
  <si>
    <t>H1-hESC_ChIP-seq_USF1_ENCFF002CJS.bed</t>
  </si>
  <si>
    <t>GM12878_ChIP-seq_ETS1_ENCFF002CGY.bed</t>
  </si>
  <si>
    <t>GSE25836_Human_Liver_FOXA2_GLITR_1p5_FDR_hg19.bed</t>
  </si>
  <si>
    <t>GSM1250892_GATA4-YCC3-peaks.bed</t>
  </si>
  <si>
    <t>K562_ChIP-seq_GATA2_ENCFF002CMA.bed</t>
  </si>
  <si>
    <t>E039-H3K9me3.gappedPeak</t>
  </si>
  <si>
    <t>H1-hESC_ChIP-seq_GTF2F1_ENCFF002CQX.bed</t>
  </si>
  <si>
    <t>Ishikawa_ChIP-seq_RAD21_ENCSR000BTU_ENCFF001TVM_ENCFF001TVL_intersect.bed</t>
  </si>
  <si>
    <t>E009-H3K27me3.gappedPeak</t>
  </si>
  <si>
    <t>HepG2_ChIP-seq_RFX5_ENCFF002CUT.bed</t>
  </si>
  <si>
    <t>Ishikawa_ChIP-seq_TEAD4_ENCSR000BSW_ENCFF001TVT_ENCFF001TVU_intersect.bed</t>
  </si>
  <si>
    <t>MCF-7_ChIP-seq_TAF1_ENCSR000AHF_ENCFF001UNU_ENCFF001UNT_intersect.bed</t>
  </si>
  <si>
    <t>K562_ChIP-seq_YY1_ENCFF002CMW.bed</t>
  </si>
  <si>
    <t>E082-H3K27me3.gappedPeak</t>
  </si>
  <si>
    <t>GM12878_ChIP-seq_BCL11A_ENCFF002CGR.bed</t>
  </si>
  <si>
    <t>HeLa-S3_ChIP-seq_MYC_ENCFF002DAT.bed</t>
  </si>
  <si>
    <t>Hsmm-Ins</t>
  </si>
  <si>
    <t>endothelial_cell_of_umbilical_vein_ChIP-seq_FOS_ENCFF002CVB.bed</t>
  </si>
  <si>
    <t>E031-H3K27me3.gappedPeak</t>
  </si>
  <si>
    <t>MUS.SKLT.F-TssFlnk</t>
  </si>
  <si>
    <t>E050-H3K9me3.gappedPeak</t>
  </si>
  <si>
    <t>Ishikawa_ChIP-seq_EP300_ENCSR000BUE_ENCFF001TVH_ENCFF001TVI_intersect.bed</t>
  </si>
  <si>
    <t>GM12878_ChIP-seq_TCF3_ENCFF002CIA.bed</t>
  </si>
  <si>
    <t>skeletal_muscle_myoblast_ChIP-seq_EZH2_ENCFF002CEE.bed</t>
  </si>
  <si>
    <t>HeLa-S3_ChIP-seq_GABPA_ENCFF002CJX.bed</t>
  </si>
  <si>
    <t>H1-hESC_ChIP-seq_ATF2_ENCFF002CIR.bed</t>
  </si>
  <si>
    <t>K562_ChIP-seq_ATF1_ENCFF002CVM.bed</t>
  </si>
  <si>
    <t>A549_ChIP-seq_ETS1_ENCFF002CFM.bed</t>
  </si>
  <si>
    <t>GSM534485_hASCt3.CTCF.intervals_hg19.bed</t>
  </si>
  <si>
    <t>PHH_GW_FXR_chipseq_final.bed</t>
  </si>
  <si>
    <t>hepatocyte_PXR_Rif.bed</t>
  </si>
  <si>
    <t>E010-H3K9me3.gappedPeak</t>
  </si>
  <si>
    <t>hASCt1-Repr</t>
  </si>
  <si>
    <t>GSM1208776_batch2_chrom1_LoVo_NFKB2_PassedQC_peaks_hg19.bed</t>
  </si>
  <si>
    <t>GM19240_ChIP-seq_CTCF_ENCFF002DAP.bed</t>
  </si>
  <si>
    <t>keratinocyte_ChIP-seq_CTCF_ENCFF002DBR.bed</t>
  </si>
  <si>
    <t>FAT.ADIP.NUC-TssBiv</t>
  </si>
  <si>
    <t>K562_ChIP-seq_GATA2_ENCFF002CWQ.bed</t>
  </si>
  <si>
    <t>HCT116_ChIP-seq_CTCF_ENCSR000BSE_ENCFF001UDQ_ENCFF001UDR_intersect.bed</t>
  </si>
  <si>
    <t>SK-N-SH_ChIP-seq_TCF12_ENCSR000BSL_ENCFF001UQH_ENCFF001UQI_intersect.bed</t>
  </si>
  <si>
    <t>E004-H2AK5ac.gappedPeak</t>
  </si>
  <si>
    <t>HepG2_ChIP-seq_JUND_ENCFF002CUF.bed</t>
  </si>
  <si>
    <t>E033-H3K27me3.gappedPeak</t>
  </si>
  <si>
    <t>GM12878_ChIP-seq_STAT1_ENCFF002CPO.bed</t>
  </si>
  <si>
    <t>E081-H3K27me3.gappedPeak</t>
  </si>
  <si>
    <t>E021-H3K9me3.gappedPeak</t>
  </si>
  <si>
    <t>K562_ChIP-seq_NR2F2_ENCFF002CME.bed</t>
  </si>
  <si>
    <t>K562_ChIP-seq_USF2_ENCFF002CYP.bed</t>
  </si>
  <si>
    <t>HeLa-S3_ChIP-seq_USF2_ENCFF002CTN.bed</t>
  </si>
  <si>
    <t>GM12878_ChIP-seq_IRF3_ENCFF001VEK.bed</t>
  </si>
  <si>
    <t>HepG2_ChIP-seq_ATF3_ENCFF002CKB.bed</t>
  </si>
  <si>
    <t>E077-H3K9me3.gappedPeak</t>
  </si>
  <si>
    <t>E016-H3K9me3.gappedPeak</t>
  </si>
  <si>
    <t>K562_ChIP-seq_SIX5_ENCFF002CMM.bed</t>
  </si>
  <si>
    <t>U-87_MG_ChIP-seq_REST_ENCFF002COA.bed</t>
  </si>
  <si>
    <t>A549_FAIRE-seq_ENCFF001UXY.bed</t>
  </si>
  <si>
    <t>HEK293_ChIP-seq_ELK4_ENCFF002CRM.bed</t>
  </si>
  <si>
    <t>GM12878_ChIP-seq_EGR1_ENCSR000BMQ_ENCFF001TWU_ENCFF001TWV_intersect.bed</t>
  </si>
  <si>
    <t>HepG2_ChIP-seq_EP300_ENCFF002CUN.bed</t>
  </si>
  <si>
    <t>A549_ChIP-seq_NR3C1_ENCFF002CFS.bed</t>
  </si>
  <si>
    <t>GM12878_ChIP-seq_STAT5A_ENCFF002CHX.bed</t>
  </si>
  <si>
    <t>K562_ChIP-seq_eGFP-NR4A1_ENCFF001VRM.bed</t>
  </si>
  <si>
    <t>K562_ChIP-seq_RAD21_ENCFF002CMK.bed</t>
  </si>
  <si>
    <t>HeLa-S3_ChIP-seq_JUND_ENCFF002CSP.bed</t>
  </si>
  <si>
    <t>H1-hESC_ChIP-seq_TEAD4_ENCFF002CJR.bed</t>
  </si>
  <si>
    <t>E099-H3K27me3.gappedPeak</t>
  </si>
  <si>
    <t>A549_ChIP-seq_MAX_ENCFF002COE.bed</t>
  </si>
  <si>
    <t>foreskin_fibroblast_ChIP-seq_CTCF_ENCFF002DCY.bed</t>
  </si>
  <si>
    <t>GSM1208739_batch2_chrom1_LoVo_ETV7_PassedQC_peaks_hg19.bed</t>
  </si>
  <si>
    <t>skin_fibroblast_ChIP-seq_CTCF_ENCFF002DAF.bed</t>
  </si>
  <si>
    <t>E115-H3K9me3.gappedPeak</t>
  </si>
  <si>
    <t>GM12892_ChIP-seq_RELA_ENCFF002CQB.bed</t>
  </si>
  <si>
    <t>HepG2_ChIP-seq_CEBPB_ENCFF002CKD.bed</t>
  </si>
  <si>
    <t>H1-hESC_ChIP-seq_SRF_ENCFF002CJN.bed</t>
  </si>
  <si>
    <t>K562_ChIP-seq_JUN_ENCFF002CWA.bed</t>
  </si>
  <si>
    <t>LXRB_2h_GW3965_intersect.bed</t>
  </si>
  <si>
    <t>E061-H3K9me3.gappedPeak</t>
  </si>
  <si>
    <t>HeLa-S3_ChIP-seq_FOS_ENCFF002CSB.bed</t>
  </si>
  <si>
    <t>K562_ChIP-seq_MAX_ENCFF001VNT.bed</t>
  </si>
  <si>
    <t>E040-H3K27me3.gappedPeak</t>
  </si>
  <si>
    <t>MCF-7_ChIP-seq_CEBPB_ENCSR000BSR_ENCFF001UMJ_ENCFF001UMK_intersect.bed</t>
  </si>
  <si>
    <t>E105-H3K9me3.gappedPeak</t>
  </si>
  <si>
    <t>PFSK-1_ChIP-seq_REST_ENCSR000BOX_ENCFF001UON_ENCFF001UOO_intersect.bed</t>
  </si>
  <si>
    <t>HepG2_ChIP-seq_RCOR1_ENCFF002CTZ.bed</t>
  </si>
  <si>
    <t>SK-N-SH_ChIP-seq_REST_ENCFF002CNK.bed</t>
  </si>
  <si>
    <t>HGPS_cell_ChIP-seq_CTCF_ENCFF002DBS.bed</t>
  </si>
  <si>
    <t>GSM1208796_batch2_chrom1_LoVo_SP2_PassedQC_peaks_hg19.bed</t>
  </si>
  <si>
    <t>GM12878_ChIP-seq_CTCF_ENCFF002CDP.bed</t>
  </si>
  <si>
    <t>medulloblastoma_ChIP-seq_CTCF_ENCFF001UTW.bed</t>
  </si>
  <si>
    <t>E084-H3K9me3.gappedPeak</t>
  </si>
  <si>
    <t>E118-H3K27me3.gappedPeak</t>
  </si>
  <si>
    <t>GM12878_ChIP-seq_E2F4_ENCFF002COR.bed</t>
  </si>
  <si>
    <t>GSM575224_CDX2_cycling_pval1e-10_peaks_hg19.bed</t>
  </si>
  <si>
    <t>GM12878_ChIP-seq_NFE2_ENCFF002COZ.bed</t>
  </si>
  <si>
    <t>GSM1208674_batch1_chrom1_LoVo_SMAD2_PassedQC_peaks_hg19.bed</t>
  </si>
  <si>
    <t>hASCt1-Ins</t>
  </si>
  <si>
    <t>SK-N-SH_ChIP-seq_GABPA_ENCSR000BTG_ENCFF001UPG_ENCFF001UPF_intersect.bed</t>
  </si>
  <si>
    <t>GSM1208777_batch2_chrom1_LoVo_NFYA_PassedQC_peaks_hg19.bed</t>
  </si>
  <si>
    <t>GM12878_ChIP-seq_RELA_ENCFF002CPA.bed</t>
  </si>
  <si>
    <t>K562_ChIP-seq_MYC_ENCFF002CWE.bed</t>
  </si>
  <si>
    <t>H1-hESC_ChIP-seq_RFX5_ENCFF002CRE.bed</t>
  </si>
  <si>
    <t>E129-H3K27me3.gappedPeak</t>
  </si>
  <si>
    <t>K562_ChIP-seq_NR2C2_ENCFF002CYM.bed</t>
  </si>
  <si>
    <t>MUS.SKLT.F-Het</t>
  </si>
  <si>
    <t>LIV.ADLT-Het</t>
  </si>
  <si>
    <t>GM12878_ChIP-seq_MYC_ENCFF002DAI.bed</t>
  </si>
  <si>
    <t>K562_ChIP-seq_MAFK_ENCFF002CXC.bed</t>
  </si>
  <si>
    <t>HepG2_ChIP-seq_CHD2_ENCFF002CTX.bed</t>
  </si>
  <si>
    <t>MCF-7_ChIP-seq_SIN3A_ENCSR000BUM_ENCFF001UNP_ENCFF001UNQ_intersect.bed</t>
  </si>
  <si>
    <t>E090-H3K27me3.gappedPeak</t>
  </si>
  <si>
    <t>GM12878_ChIP-seq_USF1_ENCFF002CIB.bed</t>
  </si>
  <si>
    <t>GM12878_ChIP-seq_RAD21_ENCFF002CPK.bed</t>
  </si>
  <si>
    <t>A549_ChIP-seq_RAD21_ENCSR000BUC_ENCFF001TTJ_ENCFF001TTK_intersect.bed</t>
  </si>
  <si>
    <t>GM12878_ChIP-seq_ZNF143_ENCFF002CPW.bed</t>
  </si>
  <si>
    <t>GSM1208611_batch1_chrom1_LoVo_USF2_PassedQC_peaks_hg19.bed</t>
  </si>
  <si>
    <t>K562_ChIP-seq_CEBPB_ENCFF002CLR.bed</t>
  </si>
  <si>
    <t>E009-H3K9me3.gappedPeak</t>
  </si>
  <si>
    <t>IMR-90_ChIP-seq_RAD21_ENCFF002CVK.bed</t>
  </si>
  <si>
    <t>WERI-Rb-1_ChIP-seq_CTCF_ENCFF002DDS.bed</t>
  </si>
  <si>
    <t>H1-hESC_FAIRE-seq_ENCFF001UYJ.bed</t>
  </si>
  <si>
    <t>HeLa-S3_ChIP-seq_STAT3_ENCFF002CTH.bed</t>
  </si>
  <si>
    <t>K562_ChIP-seq_STAT5A_ENCFF002CMQ.bed</t>
  </si>
  <si>
    <t>GM12891_ChIP-seq_POLR2AphosphoS5_ENCFF002CIG.bed</t>
  </si>
  <si>
    <t>E002-H3K9me3.gappedPeak</t>
  </si>
  <si>
    <t>H1-hESC_ChIP-seq_SUZ12_ENCFF001SVQ.bed</t>
  </si>
  <si>
    <t>HEK293_ChIP-seq_TRIM28_ENCFF002CRN.bed</t>
  </si>
  <si>
    <t>T47D_ChIP-seq_CTCF_ENCFF002CNT.bed</t>
  </si>
  <si>
    <t>E091-H3K9me3.gappedPeak</t>
  </si>
  <si>
    <t>hg19_islet_CORES.bed</t>
  </si>
  <si>
    <t>DND-41_ChIP-seq_CTCF_ENCFF002CDN.bed</t>
  </si>
  <si>
    <t>Fetal_liver_H3K27me3_H3K4me3_Sequential_overlap.bed</t>
  </si>
  <si>
    <t>E018-H3K9me3.gappedPeak</t>
  </si>
  <si>
    <t>E107-H3K9me3.gappedPeak</t>
  </si>
  <si>
    <t>Hepatocyte_PPARA_ctrl_2hr.bed</t>
  </si>
  <si>
    <t>fibroblast_of_villous_mesenchyme_ChIP-seq_CTCF_ENCFF002DDI.bed</t>
  </si>
  <si>
    <t>K562_ChIP-seq_MAFF_ENCFF002CXB.bed</t>
  </si>
  <si>
    <t>DOHH2_ChIP-seq_H3K27me3_ENCFF798XND.bed</t>
  </si>
  <si>
    <t>GSM1250901_GATA6-KATOIII-peaks.bed</t>
  </si>
  <si>
    <t>GM12892_ChIP-seq_CTCF_ENCFF002DAM.bed</t>
  </si>
  <si>
    <t>H1-hESC_ChIP-seq_HDAC2_ENCFF002CIY.bed</t>
  </si>
  <si>
    <t>GM12878_ChIP-seq_CHD2_ENCFF002COO.bed</t>
  </si>
  <si>
    <t>E072-H3K9me3.gappedPeak</t>
  </si>
  <si>
    <t>NT2-D1_ChIP-seq_SUZ12_ENCFF002CZR.bed</t>
  </si>
  <si>
    <t>HCT116_ChIP-seq_YY1_ENCFF002CJV.bed</t>
  </si>
  <si>
    <t>HeLa-S3_ChIP-seq_ELK1_ENCFF002CSJ.bed</t>
  </si>
  <si>
    <t>K562_ChIP-seq_CBX2_ENCFF001SYV.bed</t>
  </si>
  <si>
    <t>T47D_ChIP-seq_ESR1_ENCFF002CNV.bed</t>
  </si>
  <si>
    <t>GM12878_ChIP-seq_RAD21_ENCFF002CHR.bed</t>
  </si>
  <si>
    <t>HepG2_ChIP-seq_PPARGC1A_ENCFF002CUO.bed</t>
  </si>
  <si>
    <t>T47D_ChIP-seq_ESR1_ENCFF002CNW.bed</t>
  </si>
  <si>
    <t>MCF_10A_ChIP-seq_STAT3_ENCFF002CZE.bed</t>
  </si>
  <si>
    <t>Caco2_FOXA2.bed</t>
  </si>
  <si>
    <t>K562_ChIP-seq_CREB1_ENCSR000BSO_ENCFF001UJJ_ENCFF001UJI_intersect.bed</t>
  </si>
  <si>
    <t>E012-H3K9me3.gappedPeak</t>
  </si>
  <si>
    <t>E026-H3K27me3.gappedPeak</t>
  </si>
  <si>
    <t>K562_ChIP-seq_EP300_ENCFF001VOB.bed</t>
  </si>
  <si>
    <t>H1-hESC_ChIP-seq_EZH2_ENCFF002CDT.bed</t>
  </si>
  <si>
    <t>K562_ChIP-seq_CBX3_ENCFF001SYW.bed</t>
  </si>
  <si>
    <t>GSM534490_hASCt4.H3K27me3.intervals_hg19.bed</t>
  </si>
  <si>
    <t>MCF-7_ChIP-seq_MYC_ENCFF002DBH.bed</t>
  </si>
  <si>
    <t>K562_ChIP-seq_CTCF_ENCFF002DBD.bed</t>
  </si>
  <si>
    <t>HepG2_ChIP-seq_CTCF_ENCFF002CKF.bed</t>
  </si>
  <si>
    <t>fibroblast_of_lung_ChIP-seq_CTCF_ENCFF002CFD.bed</t>
  </si>
  <si>
    <t>K562_ChIP-seq_TBL1XR1_ENCFF002CYJ.bed</t>
  </si>
  <si>
    <t>fibroblast_of_lung_ChIP-seq_CTCF_ENCFF002DDE.bed</t>
  </si>
  <si>
    <t>MCF_10A_ChIP-seq_FOS_ENCFF002CYW.bed</t>
  </si>
  <si>
    <t>E034-H3K9me3.gappedPeak</t>
  </si>
  <si>
    <t>E051-H3K9me3.gappedPeak</t>
  </si>
  <si>
    <t>E097-H3K9me3.gappedPeak</t>
  </si>
  <si>
    <t>GM12874_ChIP-seq_CTCF_ENCFF002DCK.bed</t>
  </si>
  <si>
    <t>E120-H3K27me3.gappedPeak</t>
  </si>
  <si>
    <t>HeLa-S3_ChIP-seq_MAFK_ENCFF002CSQ.bed</t>
  </si>
  <si>
    <t>K562_ChIP-seq_ZNF143_ENCFF002CYR.bed</t>
  </si>
  <si>
    <t>GSM534469_hASCt1.H3K27me3.intervals_hg19.bed</t>
  </si>
  <si>
    <t>A549_ChIP-seq_BCL3_ENCFF002CFH.bed</t>
  </si>
  <si>
    <t>astrocyte_ChIP-seq_CTCF_ENCFF002CEW.bed</t>
  </si>
  <si>
    <t>H1-hESC_ChIP-seq_MXI1_ENCFF002CRB.bed</t>
  </si>
  <si>
    <t>E017-H3K9me3.gappedPeak</t>
  </si>
  <si>
    <t>E014-H3K9me3.gappedPeak</t>
  </si>
  <si>
    <t>E101-H3K9me3.gappedPeak</t>
  </si>
  <si>
    <t>GM12878_ChIP-seq_MTA3_ENCFF002CHE.bed</t>
  </si>
  <si>
    <t>E035-H3K27me3.gappedPeak</t>
  </si>
  <si>
    <t>alpha_w_acinar_ATACseq_hg19.bed</t>
  </si>
  <si>
    <t>IMR-90_ChIP-seq_MAFK_ENCFF002CVI.bed</t>
  </si>
  <si>
    <t>islet_lncRNA_hg19.bed</t>
  </si>
  <si>
    <t>DE_Poised_Enhancers_hg19.bed</t>
  </si>
  <si>
    <t>E032-H3K27me3.gappedPeak</t>
  </si>
  <si>
    <t>E038-H3K9me3.gappedPeak</t>
  </si>
  <si>
    <t>HeLa-S3_ChIP-seq_ZNF143_ENCFF002CTP.bed</t>
  </si>
  <si>
    <t>E113-H3K27me3.gappedPeak</t>
  </si>
  <si>
    <t>HepG2_ChIP-seq_CEBPB_ENCFF002CTV.bed</t>
  </si>
  <si>
    <t>E109-H3K9me3.gappedPeak</t>
  </si>
  <si>
    <t>MCF-7_ChIP-seq_RAD21_ENCSR000BTQ_ENCFF001UNN_ENCFF001UNO_intersect.bed</t>
  </si>
  <si>
    <t>GM12878_ChIP-seq_EBF1_ENCFF002CGV.bed</t>
  </si>
  <si>
    <t>GSM1240819_GP5dControl_JUND_peaks_hg19.bed</t>
  </si>
  <si>
    <t>fibroblast_of_lung_ChIP-seq_CTCF_ENCFF002DDO.bed</t>
  </si>
  <si>
    <t>E025-H3K27me3.gappedPeak</t>
  </si>
  <si>
    <t>GM12891_ChIP-seq_CTCF_ENCFF002DAL.bed</t>
  </si>
  <si>
    <t>H1-hESC_ChIP-seq_RAD21_ENCFF002CJG.bed</t>
  </si>
  <si>
    <t>E108-H3K9me3.gappedPeak</t>
  </si>
  <si>
    <t>E003-H2BK120ac.gappedPeak</t>
  </si>
  <si>
    <t>K562_ChIP-seq_eGFP-GATA2_ENCFF002DDW.bed</t>
  </si>
  <si>
    <t>K562_ChIP-seq_POLR2A_ENCFF002CXO.bed</t>
  </si>
  <si>
    <t>E122-H3K27me3.gappedPeak</t>
  </si>
  <si>
    <t>E003-H2BK20ac.gappedPeak</t>
  </si>
  <si>
    <t>E043-H3K9me3.gappedPeak</t>
  </si>
  <si>
    <t>E065-H3K9me3.gappedPeak</t>
  </si>
  <si>
    <t>choroid_plexus_epithelial_cell_ChIP-seq_CTCF_ENCFF002DCS.bed</t>
  </si>
  <si>
    <t>GM12878_ChIP-seq_POLR2AphosphoS2_ENCFF002CPI.bed</t>
  </si>
  <si>
    <t>HeLa-S3_ChIP-seq_E2F1_ENCFF002CSG.bed</t>
  </si>
  <si>
    <t>A549_ChIP-seq_EP300_ENCFF002CFV.bed</t>
  </si>
  <si>
    <t>SK-N-SH_ChIP-seq_PBX3_ENCSR000BVE_ENCFF001UPX_ENCFF001UPY_intersect.bed</t>
  </si>
  <si>
    <t>fibroblast_of_skin_of_abdomen_ChIP-seq_CTCF_ENCFF002DBZ.bed</t>
  </si>
  <si>
    <t>PancIslt-Repr</t>
  </si>
  <si>
    <t>endothelial_cell_of_umbilical_vein_ChIP-seq_CTCF_ENCFF002CEH.bed</t>
  </si>
  <si>
    <t>GSM934615_SMAD3_TGFb_VitD_4093.ucsc_hg19.bed</t>
  </si>
  <si>
    <t>H1-hESC_ChIP-seq_ZNF143_ENCFF002CRJ.bed</t>
  </si>
  <si>
    <t>E067-H3K9me3.gappedPeak</t>
  </si>
  <si>
    <t>GSM534483_hASCt3.H3K27me3.intervals_hg19.bed</t>
  </si>
  <si>
    <t>GM12878_ChIP-seq_MEF2A_ENCFF002CHC.bed</t>
  </si>
  <si>
    <t>GM12878_ChIP-seq_IRF4_ENCFF002CHB.bed</t>
  </si>
  <si>
    <t>SK-N-SH_ChIP-seq_USF1_ENCFF002CNR.bed</t>
  </si>
  <si>
    <t>E103-H3K9me3.gappedPeak</t>
  </si>
  <si>
    <t>mammary_epithelial_cell_ChIP-seq_CTCF_ENCFF002CEB.bed</t>
  </si>
  <si>
    <t>Adipocyte_EBF1_hg19.bed</t>
  </si>
  <si>
    <t>GSM1250897_GATA6-AGS-peaks.bed</t>
  </si>
  <si>
    <t>HepG2_ChIP-seq_REST_ENCFF002CKU.bed</t>
  </si>
  <si>
    <t>E008-H2A.Z.gappedPeak</t>
  </si>
  <si>
    <t>K562_ChIP-seq_CEBPB_ENCFF002CVV.bed</t>
  </si>
  <si>
    <t>GSM1208594_batch1_chrom1_LoVo_CAMTA2_PassedQC_peaks_hg19.bed</t>
  </si>
  <si>
    <t>BJ_ChIP-seq_CTCF_ENCFF002DCC.bed</t>
  </si>
  <si>
    <t>FAT.ADIP.NUC-Het</t>
  </si>
  <si>
    <t>K562_ChIP-seq_ZNF263_ENCFF002CYS.bed</t>
  </si>
  <si>
    <t>GM12878_ChIP-seq_RFX5_ENCFF002CPL.bed</t>
  </si>
  <si>
    <t>E022-H3K27me3.gappedPeak</t>
  </si>
  <si>
    <t>keratinocyte_ChIP-seq_CTCF_ENCFF002DDN.bed</t>
  </si>
  <si>
    <t>Hsmm-TssP</t>
  </si>
  <si>
    <t>E003-H3K9me3.gappedPeak</t>
  </si>
  <si>
    <t>GSM1240823_GP5dControl_RAD21_peaks_hg19.bed</t>
  </si>
  <si>
    <t>GSM1709939_BRD4_T_final.bed</t>
  </si>
  <si>
    <t>fibroblast_of_dermis_ChIP-seq_CTCF_ENCFF002CEY.bed</t>
  </si>
  <si>
    <t>GM12878_ChIP-seq_PML_ENCFF002CHM.bed</t>
  </si>
  <si>
    <t>E008-H2BK20ac.gappedPeak</t>
  </si>
  <si>
    <t>H1-hESC_ChIP-seq_JUND_ENCFF002CQY.bed</t>
  </si>
  <si>
    <t>GM12878_ChIP-seq_USF2_ENCFF002CPT.bed</t>
  </si>
  <si>
    <t>wgEncodeAwgDnaseUwNt2d1UniPk.narrowPeak</t>
  </si>
  <si>
    <t>GSM1240820_GP5dControl_KLF5_peaks_hg19.bed</t>
  </si>
  <si>
    <t>E022-H3K9me3.gappedPeak</t>
  </si>
  <si>
    <t>GM12892_ChIP-seq_TAF1_ENCFF002CIP.bed</t>
  </si>
  <si>
    <t>K562_ChIP-seq_CTCF_ENCFF002CLS.bed</t>
  </si>
  <si>
    <t>NB4_ChIP-seq_CTCF_ENCFF002DDL.bed</t>
  </si>
  <si>
    <t>E025-H3K9me3.gappedPeak</t>
  </si>
  <si>
    <t>H1-hESC_ChIP-seq_YY1_ENCFF002CJT.bed</t>
  </si>
  <si>
    <t>SK-N-SH_ChIP-seq_YY1_ENCSR000BSM_ENCFF001UQO_ENCFF001UQN_intersect.bed</t>
  </si>
  <si>
    <t>H1-hESC_ChIP-seq_KDM5A_ENCFF002CDU.bed</t>
  </si>
  <si>
    <t>E074-H3K9me3.gappedPeak</t>
  </si>
  <si>
    <t>HepG2_ChIP-seq_CTCF_ENCFF002DCX.bed</t>
  </si>
  <si>
    <t>GSM1250895_KLF5-AGS-peaks.bed</t>
  </si>
  <si>
    <t>astrocyte_of_the_spinal_cord_ChIP-seq_CTCF_ENCFF002DCO.bed</t>
  </si>
  <si>
    <t>E044-H3K9me3.gappedPeak</t>
  </si>
  <si>
    <t>E069-H3K9me3.gappedPeak</t>
  </si>
  <si>
    <t>HeLa-S3_ChIP-seq_SMARCC1_ENCFF002CRT.bed</t>
  </si>
  <si>
    <t>K562_ChIP-seq_TBP_ENCFF002CYK.bed</t>
  </si>
  <si>
    <t>GM12878_ChIP-seq_TAF1_ENCFF002CHY.bed</t>
  </si>
  <si>
    <t>E011-H3K27me3.gappedPeak</t>
  </si>
  <si>
    <t>E027-H3K9me3.gappedPeak</t>
  </si>
  <si>
    <t>K562_ChIP-seq_CREM_ENCFF793UHR.bed</t>
  </si>
  <si>
    <t>A549_ChIP-seq_JUND_ENCSR000BRF_ENCFF001TSW_ENCFF001TSV_intersect.bed</t>
  </si>
  <si>
    <t>MCF-7_ChIP-seq_NR2F2_ENCSR000BUY_ENCFF001UNG_ENCFF001UNF_intersect.bed</t>
  </si>
  <si>
    <t>GM12865_ChIP-seq_CTCF_ENCFF002DCH.bed</t>
  </si>
  <si>
    <t>NT2-D1_ChIP-seq_H3K4me1_ENCFF001VCZ.bed</t>
  </si>
  <si>
    <t>E098-H3K9me3.gappedPeak</t>
  </si>
  <si>
    <t>K562_ChIP-seq_SAP30_ENCFF002CEV.bed</t>
  </si>
  <si>
    <t>HeLa-S3_ChIP-seq_NFYB_ENCFF002CSV.bed</t>
  </si>
  <si>
    <t>E030-H3K9me3.gappedPeak</t>
  </si>
  <si>
    <t>E003-H3K4ac.gappedPeak</t>
  </si>
  <si>
    <t>SH-SY5Y_ChIP-seq_GATA2_ENCFF002CZZ.bed</t>
  </si>
  <si>
    <t>GSM1208621_batch1_chrom1_LoVo_GATA6_PassedQC_peaks_hg19.bed</t>
  </si>
  <si>
    <t>GM12878_ChIP-seq_POLR2A_ENCFF002CPH.bed</t>
  </si>
  <si>
    <t>H1-hESC_ChIP-seq_CTCF_ENCFF002CIU.bed</t>
  </si>
  <si>
    <t>GSM1208590_batch1_chrom1_LoVo_ARNT_PassedQC_peaks_hg19.bed</t>
  </si>
  <si>
    <t>K562_ChIP-seq_MYC_ENCFF002DBC.bed</t>
  </si>
  <si>
    <t>E013-H3K27me3.gappedPeak</t>
  </si>
  <si>
    <t>K562_ChIP-seq_TAL1_ENCFF002CYH.bed</t>
  </si>
  <si>
    <t>fibroblast_of_lung_ChIP-seq_CTCF_ENCFF002DBW.bed</t>
  </si>
  <si>
    <t>fibroblast_of_lung_ChIP-seq_EZH2_ENCFF002CFE.bed</t>
  </si>
  <si>
    <t>E021-H3K27me3.gappedPeak</t>
  </si>
  <si>
    <t>Ishikawa_ChIP-seq_CTCF_ENCFF002CGH.bed</t>
  </si>
  <si>
    <t>HeLa-S3_ChIP-seq_ELK4_ENCFF002CSK.bed</t>
  </si>
  <si>
    <t>GSM1208684_batch1_chrom1_LoVo_SP3_PassedQC_peaks_hg19.bed</t>
  </si>
  <si>
    <t>neural_cell_ChIP-seq_TAF1_ENCSR000BTX_ENCFF001UDI_ENCFF001UDJ_intersect.bed</t>
  </si>
  <si>
    <t>K562_ChIP-seq_SMARCB1_ENCFF002CWU.bed</t>
  </si>
  <si>
    <t>GSE25836_Human_SGBS_Ads_PPARg_GLITR_1p5_FDR_hg19.bed</t>
  </si>
  <si>
    <t>HepG2_ChIP-seq_ZBTB7A_ENCFF002CLK.bed</t>
  </si>
  <si>
    <t>MCF_10A_ChIP-seq_STAT3_ENCFF002CZF.bed</t>
  </si>
  <si>
    <t>PPARG_48h_Rosiglitazone_intersect.bed</t>
  </si>
  <si>
    <t>E008-H3K4me1.gappedPeak</t>
  </si>
  <si>
    <t>Ishikawa_ChIP-seq_EGR1_ENCSR000BSQ_ENCFF001TUO_ENCFF001TUN_intersect.bed</t>
  </si>
  <si>
    <t>E048-H3K27me3.gappedPeak</t>
  </si>
  <si>
    <t>K562_ChIP-seq_CEBPD_ENCSR000BVY_ENCFF001UJG_ENCFF001UJH_intersect.bed</t>
  </si>
  <si>
    <t>A549_ChIP-seq_CTCF_ENCFF002CFJ.bed</t>
  </si>
  <si>
    <t>H1-hESC_ChIP-seq_BACH1_ENCFF002CQP.bed</t>
  </si>
  <si>
    <t>H54_FAIRE-seq_ENCFF001UYD.bed</t>
  </si>
  <si>
    <t>E019-H3K9me3.gappedPeak</t>
  </si>
  <si>
    <t>GSM534492_hASCt4.CTCF.intervals_hg19.bed</t>
  </si>
  <si>
    <t>K562_ChIP-seq_RAD21_ENCFF002CXU.bed</t>
  </si>
  <si>
    <t>HeLa-S3_ChIP-seq_RAD21_ENCFF002CTB.bed</t>
  </si>
  <si>
    <t>A549_ChIP-seq_ELF1_ENCFF002CFL.bed</t>
  </si>
  <si>
    <t>alpha_wo_acinar_ATACseq_hg19.bed</t>
  </si>
  <si>
    <t>E083-H3K9me3.gappedPeak</t>
  </si>
  <si>
    <t>Caco-2_ChIP-seq_CTCF_ENCFF002DCD.bed</t>
  </si>
  <si>
    <t>foreskin_fibroblast_ChIP-seq_CTCF_ENCFF002DDM.bed</t>
  </si>
  <si>
    <t>GM12878_ChIP-seq_CREM_ENCFF804OVD.bed</t>
  </si>
  <si>
    <t>K562_ChIP-seq_HDAC2_ENCFF002CEO.bed</t>
  </si>
  <si>
    <t>MCF_10A_ChIP-seq_STAT3_ENCFF002CZG.bed</t>
  </si>
  <si>
    <t>A549_ChIP-seq_GABPA_ENCFF002CFP.bed</t>
  </si>
  <si>
    <t>HeLa-S3_ChIP-seq_STAT1_ENCFF002CTG.bed</t>
  </si>
  <si>
    <t>HepG2_ChIP-seq_USF2_ENCFF002CUZ.bed</t>
  </si>
  <si>
    <t>E037-H3K27me3.gappedPeak</t>
  </si>
  <si>
    <t>GM12878_ChIP-seq_GABPA_ENCFF002CHA.bed</t>
  </si>
  <si>
    <t>H7-hESC_ChIP-seq_H3K27me3_ENCSR000DST_gappedpeak.bed</t>
  </si>
  <si>
    <t>K562_ChIP-seq_CBX3_ENCFF002CLQ.bed</t>
  </si>
  <si>
    <t>HepG2_ChIP-seq_POLR2AphosphoS2_ENCFF002CUR.bed</t>
  </si>
  <si>
    <t>K562_ChIP-seq_CTCF_ENCFF002CWL.bed</t>
  </si>
  <si>
    <t>PANC.ISLT-TssFlnkU</t>
  </si>
  <si>
    <t>E106-H3K9me3.gappedPeak</t>
  </si>
  <si>
    <t>GM12878_ChIP-seq_SPI1_ENCFF002CHQ.bed</t>
  </si>
  <si>
    <t>colon_organoid_H3K27ac.bed</t>
  </si>
  <si>
    <t>K562_ChIP-seq_SMC3_ENCFF002CYA.bed</t>
  </si>
  <si>
    <t>HCT116_ChIP-seq_RAD21_ENCSR000BSB_ENCFF001UEH_ENCFF001UEG_intersect.bed</t>
  </si>
  <si>
    <t>K562_ChIP-seq_GATA1_ENCFF001VND.bed</t>
  </si>
  <si>
    <t>E068-H3K9me3.gappedPeak</t>
  </si>
  <si>
    <t>GM19239_ChIP-seq_CTCF_ENCFF002DAO.bed</t>
  </si>
  <si>
    <t>PFSK-1_ChIP-seq_TAF1_ENCFF002CNG.bed</t>
  </si>
  <si>
    <t>osteoblast_ChIP-seq_CTCF_ENCFF002CFF.bed</t>
  </si>
  <si>
    <t>GSM1208749_batch2_chrom1_LoVo_GATA1_PassedQC_peaks_hg19.bed</t>
  </si>
  <si>
    <t>HeLa-S3_ChIP-seq_RCOR1_ENCFF002CSF.bed</t>
  </si>
  <si>
    <t>GM12878_ChIP-seq_SRF_ENCFF002CHW.bed</t>
  </si>
  <si>
    <t>GM12878_ChIP-seq_POU2F2_ENCFF002CHP.bed</t>
  </si>
  <si>
    <t>E125-H3K27me3.gappedPeak</t>
  </si>
  <si>
    <t>K562_ChIP-seq_POLR2A_ENCFF002CXR.bed</t>
  </si>
  <si>
    <t>IMR-90_ChIP-seq_RFX5_ENCFF001VLV.bed</t>
  </si>
  <si>
    <t>adipocyte_PPARgamma_overlap_hg19.bed</t>
  </si>
  <si>
    <t>K562_ChIP-seq_ETS1_ENCFF002CLX.bed</t>
  </si>
  <si>
    <t>GM12878_ChIP-seq_CTCF_ENCFF002DCM.bed</t>
  </si>
  <si>
    <t>FG_FOXA1_chipseq_hg19.bed</t>
  </si>
  <si>
    <t>pancreas_ChIP-seq_CTCF_ENCFF001UTY.bed</t>
  </si>
  <si>
    <t>A549_ChIP-seq_CTCF_ENCFF002CFK.bed</t>
  </si>
  <si>
    <t>A549_ChIP-seq_TAF1_ENCFF002CGA.bed</t>
  </si>
  <si>
    <t>E004-H3K27me3.gappedPeak</t>
  </si>
  <si>
    <t>K562_ChIP-seq_POLR2AphosphoS2_ENCFF002DDU.bed</t>
  </si>
  <si>
    <t>E111-H3K9me3.gappedPeak</t>
  </si>
  <si>
    <t>GM12878_ChIP-seq_BATF_ENCFF002CGQ.bed</t>
  </si>
  <si>
    <t>DE_Active_Enhancers_hg19.bed</t>
  </si>
  <si>
    <t>GM12878_ChIP-seq_NFYB_ENCFF002CPC.bed</t>
  </si>
  <si>
    <t>GM12891_ChIP-seq_PAX5_ENCFF002CIF.bed</t>
  </si>
  <si>
    <t>E008-H3K27me3.gappedPeak</t>
  </si>
  <si>
    <t>E129-H3K9me3.gappedPeak</t>
  </si>
  <si>
    <t>GM13977_ChIP-seq_CTCF_ENCFF001USM.bed</t>
  </si>
  <si>
    <t>T47D_ChIP-seq_EP300_ENCFF002CNZ.bed</t>
  </si>
  <si>
    <t>H1-hESC_ChIP-seq_CHD2_ENCFF002CQT.bed</t>
  </si>
  <si>
    <t>Hsmm-Repr</t>
  </si>
  <si>
    <t>E008-H3K56ac.gappedPeak</t>
  </si>
  <si>
    <t>GT_FOXA1_chipseq_hg19.bed</t>
  </si>
  <si>
    <t>endothelial_cell_of_umbilical_vein_ChIP-seq_MAX_ENCFF002CVE.bed</t>
  </si>
  <si>
    <t>K562_ChIP-seq_POLR2A_ENCFF002CXN.bed</t>
  </si>
  <si>
    <t>HeLa-S3_ChIP-seq_JUN_ENCFF002CSD.bed</t>
  </si>
  <si>
    <t>E127-H3K27me3.gappedPeak</t>
  </si>
  <si>
    <t>MCF-7_ChIP-seq_CTCF_ENCSR000AHD_ENCFF001UML_ENCFF001UMN_intersect.bed</t>
  </si>
  <si>
    <t>GSM1208620_batch1_chrom1_LoVo_GATA4_PassedQC_peaks_hg19.bed</t>
  </si>
  <si>
    <t>E078-H3K9me3.gappedPeak</t>
  </si>
  <si>
    <t>SK-N-SH_ChIP-seq_JUND_ENCFF001VQY.bed</t>
  </si>
  <si>
    <t>GM13976_ChIP-seq_CTCF_ENCFF001USL.bed</t>
  </si>
  <si>
    <t>E063-H3K9me3.gappedPeak</t>
  </si>
  <si>
    <t>H1-hESC_ChIP-seq_SIN3A_ENCFF002CJI.bed</t>
  </si>
  <si>
    <t>WI38_ChIP-seq_CTCF_ENCFF002DDT.bed</t>
  </si>
  <si>
    <t>SK-N-SH_ChIP-seq_CTCF_ENCFF002DDR.bed</t>
  </si>
  <si>
    <t>E110-H3K27me3.gappedPeak</t>
  </si>
  <si>
    <t>astrocyte_ChIP-seq_EZH2_ENCFF002CEX.bed</t>
  </si>
  <si>
    <t>HeLa-S3_ChIP-seq_GTF2F1_ENCFF002CSL.bed</t>
  </si>
  <si>
    <t>GM12891_ChIP-seq_TAF1_ENCFF002CIK.bed</t>
  </si>
  <si>
    <t>K562_ChIP-seq_SIN3A_ENCFF002CML.bed</t>
  </si>
  <si>
    <t>GM12878_ChIP-seq_CTCF_ENCFF002COQ.bed</t>
  </si>
  <si>
    <t>endothelial_cell_of_umbilical_vein_ChIP-seq_CTCF_ENCFF002DDH.bed</t>
  </si>
  <si>
    <t>K562_ChIP-seq_POLR2A_ENCFF002CXM.bed</t>
  </si>
  <si>
    <t>A549_ChIP-seq_CEBPB_ENCFF002COD.bed</t>
  </si>
  <si>
    <t>E008-H4K8ac.gappedPeak</t>
  </si>
  <si>
    <t>SK-N-SH_ChIP-seq_SIN3A_ENCFF002CNM.bed</t>
  </si>
  <si>
    <t>E104-H3K36me3.gappedPeak</t>
  </si>
  <si>
    <t>H1-hESC_ChIP-seq_CHD1_ENCFF002CDR.bed</t>
  </si>
  <si>
    <t>E021-H3K27ac.gappedPeak</t>
  </si>
  <si>
    <t>GM12872_ChIP-seq_CTCF_ENCFF002DCI.bed</t>
  </si>
  <si>
    <t>SK-N-MC_ChIP-seq_FOXP2_ENCFF002CNH.bed</t>
  </si>
  <si>
    <t>lung_ChIP-seq_CTCF_ENCFF001UTJ.bed</t>
  </si>
  <si>
    <t>HFF-Myc_ChIP-seq_CTCF_ENCFF002DCZ.bed</t>
  </si>
  <si>
    <t>epithelial_cell_of_proximal_tubule_ChIP-seq_CTCF_ENCFF002DDP.bed</t>
  </si>
  <si>
    <t>MCF-7_ChIP-seq_POLR2A_ENCFF002DBQ.bed</t>
  </si>
  <si>
    <t>HeLa-S3_ChIP-seq_NFYA_ENCFF002CSU.bed</t>
  </si>
  <si>
    <t>E041-H3K9me3.gappedPeak</t>
  </si>
  <si>
    <t>IMR-90_ChIP-seq_CTCF_ENCFF002CVH.bed</t>
  </si>
  <si>
    <t>GSM1250891_KLF5-YCC3-peaks.bed</t>
  </si>
  <si>
    <t>GSM1240829_GP5dsiRAD21_HNF4A_peaks_hg19.bed</t>
  </si>
  <si>
    <t>GSM1208599_batch1_chrom1_LoVo_CEBPG_PassedQC_peaks_hg19.bed</t>
  </si>
  <si>
    <t>cardiac_muscle_cell_ChIP-seq_CTCF_ENCFF002DCR.bed</t>
  </si>
  <si>
    <t>PE_FOXA1_chipseq_hg19.bed</t>
  </si>
  <si>
    <t>myotube_ChIP-seq_CTCF_ENCFF002CEF.bed</t>
  </si>
  <si>
    <t>HepG2_ChIP-seq_RAD21_ENCFF002CUS.bed</t>
  </si>
  <si>
    <t>E008-H3K23ac.gappedPeak</t>
  </si>
  <si>
    <t>IMR-90_ChIP-seq_CEBPB_ENCFF002CVG.bed</t>
  </si>
  <si>
    <t>K562_ChIP-seq_MYC_ENCFF002CWG.bed</t>
  </si>
  <si>
    <t>mammary_epithelial_cell_ChIP-seq_CTCF_ENCFF002DDB.bed</t>
  </si>
  <si>
    <t>MCF_10A_ChIP-seq_FOS_ENCFF002CYX.bed</t>
  </si>
  <si>
    <t>GM12878_ChIP-seq_ELK1_ENCFF002COT.bed</t>
  </si>
  <si>
    <t>BE2C_ChIP-seq_CTCF_ENCFF002DCB.bed</t>
  </si>
  <si>
    <t>endothelial_cell_of_umbilical_vein_ChIP-seq_EZH2_ENCFF002CEI.bed</t>
  </si>
  <si>
    <t>E002-H3K27me3.gappedPeak</t>
  </si>
  <si>
    <t>GM10248_ChIP-seq_CTCF_ENCFF001USE.bed</t>
  </si>
  <si>
    <t>K562_ChIP-seq_TAF1_ENCFF002CMR.bed</t>
  </si>
  <si>
    <t>SK-N-SH_ChIP-seq_H3K36me3_ENCSR000DXO_gappedpeak.bed</t>
  </si>
  <si>
    <t>GM12878_ChIP-seq_PAX5_ENCFF002CHJ.bed</t>
  </si>
  <si>
    <t>GSM678396_SGBS_CEBPa_overlap_hg19.bed</t>
  </si>
  <si>
    <t>E057-H3K9me3.gappedPeak</t>
  </si>
  <si>
    <t>E007-H3K9ac.gappedPeak</t>
  </si>
  <si>
    <t>HeLa-S3_ChIP-seq_ZKSCAN1_ENCFF002CTO.bed</t>
  </si>
  <si>
    <t>MCF-7_FAIRE-seq_ENCFF001UYV.bed</t>
  </si>
  <si>
    <t>hepatocyte_p300_Rif.bed</t>
  </si>
  <si>
    <t>H1-hESC_ChIP-seq_RAD21_ENCFF002CRD.bed</t>
  </si>
  <si>
    <t>Hepatocyte_PPARA_GW7647_2hr.bed</t>
  </si>
  <si>
    <t>Ishikawa_ChIP-seq_USF1_ENCSR000BSX_ENCFF001TVW_ENCFF001TVV_intersect.bed</t>
  </si>
  <si>
    <t>H1-hESC_ChIP-seq_SP1_ENCFF002CJK.bed</t>
  </si>
  <si>
    <t>GM12891_ChIP-seq_POLR2A_ENCFF002CIH.bed</t>
  </si>
  <si>
    <t>GM12878_ChIP-seq_TBP_ENCFF002CPR.bed</t>
  </si>
  <si>
    <t>GSM534478_hASCt2.CTCF.intervals_hg19.bed</t>
  </si>
  <si>
    <t>wgEncodeAwgDnaseUwPanc1UniPk.narrowPeak</t>
  </si>
  <si>
    <t>GM12878_ChIP-seq_ATF2_ENCFF002CGO.bed</t>
  </si>
  <si>
    <t>E008-H4K5ac.gappedPeak</t>
  </si>
  <si>
    <t>GM12878_ChIP-seq_ESRRA_ENCFF001VEH.bed</t>
  </si>
  <si>
    <t>HepG2_ChIP-seq_NFIC_ENCFF002CKS.bed</t>
  </si>
  <si>
    <t>GSM1208615_batch1_chrom1_LoVo_ESRRA_PassedQC_peaks_hg19.bed</t>
  </si>
  <si>
    <t>A549_ChIP-seq_CTCF_ENCFF002DAD.bed</t>
  </si>
  <si>
    <t>GM12878_ChIP-seq_WRNIP1_ENCFF002CPU.bed</t>
  </si>
  <si>
    <t>Hepatocyte_PPARA_ctrl_24hr.bed</t>
  </si>
  <si>
    <t>GSM1208703_batch1_chrom1_LoVo_ZNF236_PassedQC_peaks_hg19.bed</t>
  </si>
  <si>
    <t>GSM1208671_batch1_chrom1_LoVo_RFX2_PassedQC_peaks_hg19.bed</t>
  </si>
  <si>
    <t>skeletal_muscle_myoblast_ChIP-seq_CTCF_ENCFF002CED.bed</t>
  </si>
  <si>
    <t>E055-H3K9me3.gappedPeak</t>
  </si>
  <si>
    <t>E093-H3K9me3.gappedPeak</t>
  </si>
  <si>
    <t>SK-N-SH_ChIP-seq_USF1_ENCSR000BTZ_ENCFF001UQL_ENCFF001UQM_intersect.bed</t>
  </si>
  <si>
    <t>GSM1208810_batch1_chrom1_LoVo_H3K4me1_PassedQC_peaks_hg19.bed</t>
  </si>
  <si>
    <t>GSM1208635_batch1_chrom1_LoVo_HOXA7_PassedQC_peaks_hg19.bed</t>
  </si>
  <si>
    <t>GSM1208662_batch1_chrom1_LoVo_NPAT_PassedQC_peaks_hg19.bed</t>
  </si>
  <si>
    <t>wgEncodeAwgDnaseUwHcfaaUniPk.narrowPeak</t>
  </si>
  <si>
    <t>H1-hESC_ChIP-seq_EGR1_ENCFF002CIV.bed</t>
  </si>
  <si>
    <t>E007-H4K91ac.gappedPeak</t>
  </si>
  <si>
    <t>fibroblast_of_dermis_ChIP-seq_EZH2_ENCFF002CEZ.bed</t>
  </si>
  <si>
    <t>kidney_ChIP-seq_CTCF_ENCFF001UTG.bed</t>
  </si>
  <si>
    <t>E042-H3K9me3.gappedPeak</t>
  </si>
  <si>
    <t>GM12875_ChIP-seq_CTCF_ENCFF002DCL.bed</t>
  </si>
  <si>
    <t>GM12878_ChIP-seq_FOXM1_ENCFF002CGZ.bed</t>
  </si>
  <si>
    <t>SK-N-SH_ChIP-seq_SMC3_ENCFF001VRE.bed</t>
  </si>
  <si>
    <t>K562_ChIP-seq_POLR2A_ENCFF002CXP.bed</t>
  </si>
  <si>
    <t>wgEncodeAwgDnaseUwSknmcUniPk.narrowPeak</t>
  </si>
  <si>
    <t>GM12878_ChIP-seq_CUX1_ENCFF001VDY.bed</t>
  </si>
  <si>
    <t>K562_transcription_profiling_by_array_assay_ENCFF001SNX.bed</t>
  </si>
  <si>
    <t>E022-H3K36me3.gappedPeak</t>
  </si>
  <si>
    <t>fibroblast_of_gingiva_ChIP-seq_CTCF_ENCFF002DBY.bed</t>
  </si>
  <si>
    <t>HeLa-S3_ChIP-seq_RFX5_ENCFF002CTC.bed</t>
  </si>
  <si>
    <t>K562_ChIP-seq_CTCF_ENCFF002DDJ.bed</t>
  </si>
  <si>
    <t>GSM1208609_batch1_chrom1_LoVo_EHF_PassedQC_peaks_hg19.bed</t>
  </si>
  <si>
    <t>K562_ChIP-seq_CTCF_ENCFF002CEL.bed</t>
  </si>
  <si>
    <t>fibroblast_of_pulmonary_artery_ChIP-seq_CTCF_ENCFF002DDD.bed</t>
  </si>
  <si>
    <t>E052-H3K27me3.gappedPeak</t>
  </si>
  <si>
    <t>K562_ChIP-seq_REST_ENCFF001TAA.bed</t>
  </si>
  <si>
    <t>GM12864_ChIP-seq_CTCF_ENCFF002DCG.bed</t>
  </si>
  <si>
    <t>cardiac_fibroblast_ChIP-seq_CTCF_ENCFF002DCQ.bed</t>
  </si>
  <si>
    <t>PFSK-1_ChIP-seq_FOXP2_ENCFF002CND.bed</t>
  </si>
  <si>
    <t>GSM1208743_batch2_chrom1_LoVo_ZFHX3_PassedQC_peaks_hg19.bed</t>
  </si>
  <si>
    <t>LIV.ADLT-ReprPCWk</t>
  </si>
  <si>
    <t>GM12891_ChIP-seq_POLR2A_ENCFF002CQA.bed</t>
  </si>
  <si>
    <t>HCT116_ChIP-seq_USF1_ENCSR000BVK_ENCFF001UER_ENCFF001UEQ_intersect.bed</t>
  </si>
  <si>
    <t>MCF_10A_ChIP-seq_STAT3_ENCFF002CZI.bed</t>
  </si>
  <si>
    <t>E127-H3K9me3.gappedPeak</t>
  </si>
  <si>
    <t>GM12878_ChIP-seq_TCF12_ENCFF002CHZ.bed</t>
  </si>
  <si>
    <t>E026-H3K9me3.gappedPeak</t>
  </si>
  <si>
    <t>GSM1208664_batch1_chrom1_LoVo_NR2F1_PassedQC_peaks_hg19.bed</t>
  </si>
  <si>
    <t>A549_ChIP-seq_REST_ENCFF002CFU.bed</t>
  </si>
  <si>
    <t>GSM1208665_batch1_chrom1_LoVo_NR2F2_PassedQC_peaks_hg19.bed</t>
  </si>
  <si>
    <t>E004-H2BK15ac.gappedPeak</t>
  </si>
  <si>
    <t>GM12873_ChIP-seq_CTCF_ENCFF002DCJ.bed</t>
  </si>
  <si>
    <t>T47D_ChIP-seq_FOXA1_ENCFF002CNX.bed</t>
  </si>
  <si>
    <t>MCF-7_ChIP-seq_HDAC2_ENCSR000BTP_ENCFF001UNA_ENCFF001UMY_intersect.bed</t>
  </si>
  <si>
    <t>E008-H2AK5ac.gappedPeak</t>
  </si>
  <si>
    <t>SK-N-SH_ChIP-seq_RAD21_ENCFF001VRC.bed</t>
  </si>
  <si>
    <t>wgEncodeAwgDnaseUwHmvecdblneoUniPk.narrowPeak</t>
  </si>
  <si>
    <t>K562_ChIP-seq_eGFP-JUND_ENCFF002DDZ.bed</t>
  </si>
  <si>
    <t>GSM1208644_batch1_chrom1_LoVo_LHX2_PassedQC_peaks_hg19.bed</t>
  </si>
  <si>
    <t>GM10847_ChIP-seq_POLR2A_ENCFF002COJ.bed</t>
  </si>
  <si>
    <t>SK-N-SH_ChIP-seq_CTCF_ENCFF001VQX.bed</t>
  </si>
  <si>
    <t>GSM534471_hASCt1.CTCF.intervals_hg19.bed</t>
  </si>
  <si>
    <t>E002-H3K4me3.gappedPeak</t>
  </si>
  <si>
    <t>SK-N-MC_ChIP-seq_POLR2AphosphoS5_ENCFF002CNI.bed</t>
  </si>
  <si>
    <t>E015-H3K27me3.gappedPeak</t>
  </si>
  <si>
    <t>MCF_10A_ChIP-seq_FOS_ENCFF002CYV.bed</t>
  </si>
  <si>
    <t>K562_ChIP-seq_IRF1_ENCFF002CWY.bed</t>
  </si>
  <si>
    <t>E062-H3K9me3.gappedPeak</t>
  </si>
  <si>
    <t>PANC.ISLT-EnhG</t>
  </si>
  <si>
    <t>K562_ChIP-seq_USF1_ENCFF002CMV.bed</t>
  </si>
  <si>
    <t>GSM1240837_GP5dsiRAD21_RAD21_peaks_hg19.bed</t>
  </si>
  <si>
    <t>HepG2_ChIP-seq_HNF4G_ENCFF002CKO.bed</t>
  </si>
  <si>
    <t>K562_ChIP-seq_POLR2A_ENCFF002DBE.bed</t>
  </si>
  <si>
    <t>GM12891_ChIP-seq_SPI1_ENCFF002CIJ.bed</t>
  </si>
  <si>
    <t>BJ_ChIP-seq_H3K27me3_ENCSR000DQG_gappedpeak.bed</t>
  </si>
  <si>
    <t>K562_ChIP-seq_HDAC1_ENCFF002CEN.bed</t>
  </si>
  <si>
    <t>A549_ChIP-seq_USF1_ENCFF002CGC.bed</t>
  </si>
  <si>
    <t>spleen_ChIP-seq_CTCF_ENCFF001UUB.bed</t>
  </si>
  <si>
    <t>E023-H3K9me3.gappedPeak</t>
  </si>
  <si>
    <t>SK-N-SH_ChIP-seq_RAD21_ENCFF002CNQ.bed</t>
  </si>
  <si>
    <t>GSM1208610_batch1_chrom1_LoVo_ELF1_PassedQC_peaks_hg19.bed</t>
  </si>
  <si>
    <t>MCF-7_ChIP-seq_CTCF_ENCFF002DBJ.bed</t>
  </si>
  <si>
    <t>keratinocyte_ChIP-seq_CTCF_ENCFF002CFA.bed</t>
  </si>
  <si>
    <t>NT2-D1_ChIP-seq_H3K27me3_ENCFF001VCY.bed</t>
  </si>
  <si>
    <t>E007-H4K8ac.gappedPeak</t>
  </si>
  <si>
    <t>MCF-7_ChIP-seq_H3K27ac_ENCFF001VCU.bed</t>
  </si>
  <si>
    <t>FAT.ADIP.NUC-TssFlnkD</t>
  </si>
  <si>
    <t>E003-H2A.Z.gappedPeak</t>
  </si>
  <si>
    <t>A549_ChIP-seq_PBX3_ENCSR000BTN_ENCFF001TTD_ENCFF001TTE_intersect.bed</t>
  </si>
  <si>
    <t>HepG2_ChIP-seq_FOXA1_ENCFF002CKI.bed</t>
  </si>
  <si>
    <t>K562_ChIP-seq_POLR2A_ENCFF002CET.bed</t>
  </si>
  <si>
    <t>Panc1_ChIP-seq_SIN3A_ENCFF002CNC.bed</t>
  </si>
  <si>
    <t>E119-H3K9me3.gappedPeak</t>
  </si>
  <si>
    <t>A549_ChIP-seq_TCF12_ENCFF002CGB.bed</t>
  </si>
  <si>
    <t>Liver_H3K4me1_ctrl_unknown_hg19.bed</t>
  </si>
  <si>
    <t>HepG2_ChIP-seq_RXRA_ENCFF002CKZ.bed</t>
  </si>
  <si>
    <t>wgEncodeAwgDnaseDukeRwpe1UniPk.narrowPeak</t>
  </si>
  <si>
    <t>G401.6_FAIRE-seq_ENCFF001UYZ.bed</t>
  </si>
  <si>
    <t>GSM1208712_batch2_chrom1_LoVo_ATF1_PassedQC_peaks_hg19.bed</t>
  </si>
  <si>
    <t>wgEncodeAwgDnaseUwHipepicUniPk.narrowPeak</t>
  </si>
  <si>
    <t>K562_ChIP-seq_SMAD5_ENCFF851DBO.bed</t>
  </si>
  <si>
    <t>MCF-7_ChIP-seq_GABPA_ENCSR000BUK_ENCFF001UMW_ENCFF001UMV_intersect.bed</t>
  </si>
  <si>
    <t>endothelial_cell_of_umbilical_vein_ChIP-seq_POLR2A_ENCFF002CEJ.bed</t>
  </si>
  <si>
    <t>GSM1208705_batch1_chrom1_LoVo_ZNF407_PassedQC_peaks_hg19.bed</t>
  </si>
  <si>
    <t>K562_ChIP-seq_CHD1_ENCFF002CEK.bed</t>
  </si>
  <si>
    <t>HeLa-S3_ChIP-seq_SMC3_ENCFF002CTE.bed</t>
  </si>
  <si>
    <t>islet_CTCF_intersectall.bed</t>
  </si>
  <si>
    <t>GM12878_ChIP-seq_BHLHE40_ENCFF002COK.bed</t>
  </si>
  <si>
    <t>H1-hESC_ChIP-seq_RBBP5_ENCFF002CDV.bed</t>
  </si>
  <si>
    <t>E003-H2AK5ac.gappedPeak</t>
  </si>
  <si>
    <t>A549_ChIP-seq_USF1_ENCFF002CGD.bed</t>
  </si>
  <si>
    <t>HCT116_ChIP-seq_EGR1_ENCSR000BRZ_ENCFF001UDT_ENCFF001UDS_intersect.bed</t>
  </si>
  <si>
    <t>GM18526_ChIP-seq_POLR2A_ENCFF002CQI.bed</t>
  </si>
  <si>
    <t>K562_ChIP-seq_TEAD4_ENCFF002CMT.bed</t>
  </si>
  <si>
    <t>E003-H2BK5ac.gappedPeak</t>
  </si>
  <si>
    <t>GM19238_ChIP-seq_CTCF_ENCFF002DAN.bed</t>
  </si>
  <si>
    <t>HeLa-S3_ChIP-seq_SMARCB1_ENCFF002CSN.bed</t>
  </si>
  <si>
    <t>FAT.ADIP.NUC-TssFlnk</t>
  </si>
  <si>
    <t>H1-hESC_ChIP-seq_CREB1_ENCSR000BSN_ENCFF001UAZ_ENCFF001UAY_intersect.bed</t>
  </si>
  <si>
    <t>A549_ChIP-seq_POLR2AphosphoS2_ENCFF002COF.bed</t>
  </si>
  <si>
    <t>GM12878_ChIP-seq_TBL1XR1_ENCFF002CPQ.bed</t>
  </si>
  <si>
    <t>GM12878_ChIP-seq_SP1_ENCFF002CHV.bed</t>
  </si>
  <si>
    <t>wgEncodeAwgDnaseUwGm06990UniPk.narrowPeak</t>
  </si>
  <si>
    <t>retinal_pigment_epithelial_cell_ChIP-seq_CTCF_ENCFF002DDG.bed</t>
  </si>
  <si>
    <t>E116-H3K27me3.gappedPeak</t>
  </si>
  <si>
    <t>SK-N-SH_ChIP-seq_EP300_ENCFF002CNP.bed</t>
  </si>
  <si>
    <t>E046-H3K9me3.gappedPeak</t>
  </si>
  <si>
    <t>HeLa-S3_ChIP-seq_CTCF_ENCFF002CDW.bed</t>
  </si>
  <si>
    <t>hepatocyte_p300_DMSO.bed</t>
  </si>
  <si>
    <t>E073-H3K9me3.gappedPeak</t>
  </si>
  <si>
    <t>E089-H3K27me3.gappedPeak</t>
  </si>
  <si>
    <t>wgEncodeAwgDnaseDukeUrotheliaut189UniPk.narrowPeak</t>
  </si>
  <si>
    <t>HeLa-S3_ChIP-seq_CTCF_ENCFF002DCW.bed</t>
  </si>
  <si>
    <t>GM12892_ChIP-seq_POLR2AphosphoS5_ENCFF002CIN.bed</t>
  </si>
  <si>
    <t>E018-H3K27me3.gappedPeak</t>
  </si>
  <si>
    <t>GSM1208702_batch1_chrom1_LoVo_ZBTB7B_PassedQC_peaks_hg19.bed</t>
  </si>
  <si>
    <t>mononuclear_cell_ChIP-seq_H3K27me3_ENCFF001VDH.bed</t>
  </si>
  <si>
    <t>E030-H3K27me3.gappedPeak</t>
  </si>
  <si>
    <t>H1-hESC_ChIP-seq_TBP_ENCFF002CRH.bed</t>
  </si>
  <si>
    <t>epithelial_cell_of_esophagus_ChIP-seq_CTCF_ENCFF002DCU.bed</t>
  </si>
  <si>
    <t>GM12878_ChIP-seq_ZEB1_ENCFF002CIE.bed</t>
  </si>
  <si>
    <t>A549_ChIP-seq_CTCF_ENCFF002DBU.bed</t>
  </si>
  <si>
    <t>SK-N-SH_ChIP-seq_TAF1_ENCFF002CNN.bed</t>
  </si>
  <si>
    <t>E122-H3K9me3.gappedPeak</t>
  </si>
  <si>
    <t>GSM1240835_GP5dsiRAD21_MYC_peaks_hg19.bed</t>
  </si>
  <si>
    <t>K562_ChIP-seq_ELF1_ENCFF002CLW.bed</t>
  </si>
  <si>
    <t>HSMM.stretchEnhancers.bed</t>
  </si>
  <si>
    <t>astrocyte_of_the_cerebellum_ChIP-seq_CTCF_ENCFF002DCN.bed</t>
  </si>
  <si>
    <t>K562_ChIP-seq_JUND_ENCFF002CWZ.bed</t>
  </si>
  <si>
    <t>K562_ChIP-seq_YY1_ENCFF002CMX.bed</t>
  </si>
  <si>
    <t>K562_ChIP-seq_SUZ12_ENCFF001TAG.bed</t>
  </si>
  <si>
    <t>cardiac_mesoderm_ChIP-seq_H3K27me3_ENCSR000DSM_gappedpeak.bed</t>
  </si>
  <si>
    <t>HepG2_ChIP-seq_GABPA_ENCFF002CKL.bed</t>
  </si>
  <si>
    <t>HepG2_ChIP-seq_RAD21_ENCFF002CKY.bed</t>
  </si>
  <si>
    <t>HCT116_ChIP-seq_H3K4me1_ENCFF001VCN.bed</t>
  </si>
  <si>
    <t>HEK293_ChIP-seq_CTCF_ENCFF002DCV.bed</t>
  </si>
  <si>
    <t>E092-H3K27me3.gappedPeak</t>
  </si>
  <si>
    <t>GSM1240827_GP5dsiRAD21_CTCF_peaks_hg19.bed</t>
  </si>
  <si>
    <t>PANC.ISLT-TssFlnkD</t>
  </si>
  <si>
    <t>LNCaP_clone_FGC_ChIP-seq_CTCF_ENCFF001UTI.bed</t>
  </si>
  <si>
    <t>K562_ChIP-seq_POLR2A_ENCFF002CXQ.bed</t>
  </si>
  <si>
    <t>HepG2_ChIP-seq_USF1_ENCFF002CLH.bed</t>
  </si>
  <si>
    <t>fibroblast_of_the_aortic_adventitia_ChIP-seq_CTCF_ENCFF002DCA.bed</t>
  </si>
  <si>
    <t>GSM1208649_batch1_chrom1_LoVo_MEF2C_PassedQC_peaks_hg19.bed</t>
  </si>
  <si>
    <t>E017-H3K27me3.gappedPeak</t>
  </si>
  <si>
    <t>E052-H3K9me3.gappedPeak</t>
  </si>
  <si>
    <t>E122-H3K9me1.gappedPeak</t>
  </si>
  <si>
    <t>E045-H3K9me3.gappedPeak</t>
  </si>
  <si>
    <t>HeLa-S3_ChIP-seq_MAX_ENCFF001VIT.bed</t>
  </si>
  <si>
    <t>H1-hESC_ChIP-seq_SIN3A_ENCFF002CRF.bed</t>
  </si>
  <si>
    <t>cardiac_mesoderm_ChIP-seq_H3K27me3_ENCSR000DSL_gappedpeak.bed</t>
  </si>
  <si>
    <t>IMR-90_ChIP-seq_RCOR1_ENCFF001VLO.bed</t>
  </si>
  <si>
    <t>HeLa-S3_ChIP-seq_TAF1_ENCFF002CKA.bed</t>
  </si>
  <si>
    <t>E003-H3K18ac.gappedPeak</t>
  </si>
  <si>
    <t>H1-hESC_ChIP-seq_CTBP2_ENCFF002CQW.bed</t>
  </si>
  <si>
    <t>GSM1208639_batch1_chrom1_LoVo_JUN_PassedQC_peaks_hg19.bed</t>
  </si>
  <si>
    <t>HeLa-S3_ChIP-seq_MYC_ENCFF002CSE.bed</t>
  </si>
  <si>
    <t>GM12878_ChIP-seq_POLR2A_ENCFF002DAK.bed</t>
  </si>
  <si>
    <t>HCT116_ChIP-seq_CTCF_ENCFF002DCT.bed</t>
  </si>
  <si>
    <t>E126-H3K27me3.gappedPeak</t>
  </si>
  <si>
    <t>MCF-7_ChIP-seq_ELF1_ENCSR000BSS_ENCFF001UMP_ENCFF001UMQ_intersect.bed</t>
  </si>
  <si>
    <t>E124-H3K27me3.gappedPeak</t>
  </si>
  <si>
    <t>HeLa-S3_ChIP-seq_TCF7L2_ENCFF002CTK.bed</t>
  </si>
  <si>
    <t>K562_ChIP-seq_RNF2_ENCFF001TAC.bed</t>
  </si>
  <si>
    <t>SK-N-SH_ChIP-seq_NRF1_ENCFF001VRA.bed</t>
  </si>
  <si>
    <t>wgEncodeAwgDnaseUwAg04449UniPk.narrowPeak</t>
  </si>
  <si>
    <t>GSM1240822_GP5dControl_NIPBL_peaks_hg19.bed</t>
  </si>
  <si>
    <t>GSM1208681_batch1_chrom1_LoVo_SOX4_PassedQC_peaks_hg19.bed</t>
  </si>
  <si>
    <t>GM10266_ChIP-seq_CTCF_ENCFF001USF.bed</t>
  </si>
  <si>
    <t>HeLa-S3_ChIP-seq_E2F6_ENCFF002CSI.bed</t>
  </si>
  <si>
    <t>fibroblast_of_pedal_digit_skin_ChIP-seq_CTCF_ENCFF002DBX.bed</t>
  </si>
  <si>
    <t>endothelial_cell_of_umbilical_vein_ChIP-seq_POLR2A_ENCFF002CVF.bed</t>
  </si>
  <si>
    <t>K562_ChIP-seq_UBTF_ENCFF002CYN.bed</t>
  </si>
  <si>
    <t>HeLa-S3_ChIP-seq_TBP_ENCFF002CTI.bed</t>
  </si>
  <si>
    <t>E008-H3T11ph.gappedPeak</t>
  </si>
  <si>
    <t>HTR-8-SVneo_FAIRE-seq_ENCFF001UYO.bed</t>
  </si>
  <si>
    <t>A549_ChIP-seq_YY1_ENCFF002CGF.bed</t>
  </si>
  <si>
    <t>JunD_DMSO_intersect.bed</t>
  </si>
  <si>
    <t>H1-hESC_ChIP-seq_POLR2AphosphoS5_ENCFF002CJD.bed</t>
  </si>
  <si>
    <t>H54_ChIP-seq_CTCF_ENCFF002DAG.bed</t>
  </si>
  <si>
    <t>E008-H2BK5ac.gappedPeak</t>
  </si>
  <si>
    <t>keratinocyte_transcription_profiling_by_array_assay_ENCFF001SOA.bed</t>
  </si>
  <si>
    <t>H1-hESC_ChIP-seq_MAX_ENCFF002CRA.bed</t>
  </si>
  <si>
    <t>K562_ChIP-seq_ZBTB7A_ENCFF002CMZ.bed</t>
  </si>
  <si>
    <t>E058-H3K27me3.gappedPeak</t>
  </si>
  <si>
    <t>HepG2_ChIP-seq_ARID3A_ENCFF002CTS.bed</t>
  </si>
  <si>
    <t>LXRB_48h_GW3965_intersect.bed</t>
  </si>
  <si>
    <t>wgEncodeAwgDnaseDukeH9esUniPk.narrowPeak</t>
  </si>
  <si>
    <t>endothelial_cell_of_umbilical_vein_ChIP-seq_POLR2A_ENCFF002DBB.bed</t>
  </si>
  <si>
    <t>A549_ChIP-seq_POLR2A_ENCFF002DAE.bed</t>
  </si>
  <si>
    <t>GSM1208736_batch2_chrom1_LoVo_ERM_PassedQC_peaks_hg19.bed</t>
  </si>
  <si>
    <t>MCF-7_ChIP-seq_PML_ENCSR000BUZ_ENCFF001UNM_ENCFF001UNL_intersect.bed</t>
  </si>
  <si>
    <t>H1-hESC_ChIP-seq_CTCF_ENCFF002CDS.bed</t>
  </si>
  <si>
    <t>Ishikawa_ChIP-seq_POLR2A_ENCFF002CGN.bed</t>
  </si>
  <si>
    <t>E003-H4K91ac.gappedPeak</t>
  </si>
  <si>
    <t>wgEncodeAwgDnaseUwHmvecdneoUniPk.narrowPeak</t>
  </si>
  <si>
    <t>MCF_10A_ChIP-seq_STAT3_ENCFF002CZH.bed</t>
  </si>
  <si>
    <t>K562_transcription_profiling_by_array_assay_ENCFF001SNT.bed</t>
  </si>
  <si>
    <t>GM12892_ChIP-seq_YY1_ENCFF002CIQ.bed</t>
  </si>
  <si>
    <t>GM12878_ChIP-seq_POLR2AphosphoS5_ENCFF002CHN.bed</t>
  </si>
  <si>
    <t>H1-hESC_ChIP-seq_POLR2A_ENCFF002DAS.bed</t>
  </si>
  <si>
    <t>H1-hESC_ChIP-seq_TAF7_ENCFF002CJP.bed</t>
  </si>
  <si>
    <t>GSM1208790_batch2_chrom1_LoVo_REST_PassedQC_peaks_hg19.bed</t>
  </si>
  <si>
    <t>GT_Active_Enhancers_hg19.bed</t>
  </si>
  <si>
    <t>E008-H4K20me1.gappedPeak</t>
  </si>
  <si>
    <t>GM12878_ChIP-seq_EGR1_ENCFF002CGW.bed</t>
  </si>
  <si>
    <t>MCF_10A_ChIP-seq_FOS_ENCFF002CYY.bed</t>
  </si>
  <si>
    <t>SK-N-SH_ChIP-seq_POLR2AphosphoS5_ENCFF002CNL.bed</t>
  </si>
  <si>
    <t>E003-H3K27me3.gappedPeak</t>
  </si>
  <si>
    <t>LIV.ADLT-TssFlnkD</t>
  </si>
  <si>
    <t>E020-H3K27ac.gappedPeak</t>
  </si>
  <si>
    <t>GM12878_ChIP-seq_YY1_ENCFF002CIC.bed</t>
  </si>
  <si>
    <t>E058-H3K9me3.gappedPeak</t>
  </si>
  <si>
    <t>GSM1208659_batch1_chrom1_LoVo_NFE2L2_PassedQC_peaks_hg19.bed</t>
  </si>
  <si>
    <t>K562_ChIP-seq_E2F6_ENCFF002CWN.bed</t>
  </si>
  <si>
    <t>GSM575229_HNF4_confluent_pval1e-10_peaks_hg19.bed</t>
  </si>
  <si>
    <t>wgEncodeAwgDnaseUwHpdlfUniPk.narrowPeak</t>
  </si>
  <si>
    <t>HeLa-S3_ChIP-seq_EP300_ENCFF002CSX.bed</t>
  </si>
  <si>
    <t>fibroblast_of_mammary_gland_ChIP-seq_CTCF_ENCFF002DDC.bed</t>
  </si>
  <si>
    <t>wgEncodeAwgDnaseUwRptecUniPk.narrowPeak</t>
  </si>
  <si>
    <t>A549_ChIP-seq_RAD21_ENCFF002COG.bed</t>
  </si>
  <si>
    <t>K562_ChIP-seq_MYC_ENCFF002CWH.bed</t>
  </si>
  <si>
    <t>wgEncodeAwgDnaseUwHmvecdlyneoUniPk.narrowPeak</t>
  </si>
  <si>
    <t>GSM1208691_batch1_chrom1_LoVo_TFDP1_PassedQC_peaks_hg19.bed</t>
  </si>
  <si>
    <t>E004-H3K4me1.gappedPeak</t>
  </si>
  <si>
    <t>SK-N-SH_ChIP-seq_RFX5_ENCFF001VRD.bed</t>
  </si>
  <si>
    <t>hsap_HNF4A_hg19.bed</t>
  </si>
  <si>
    <t>brain_microvascular_endothelial_cell_ChIP-seq_CTCF_ENCFF002DCP.bed</t>
  </si>
  <si>
    <t>MCF-7_ChIP-seq_POLR2A_ENCFF002DBP.bed</t>
  </si>
  <si>
    <t>GSM1208687_batch1_chrom1_LoVo_TBX3_PassedQC_peaks_hg19.bed</t>
  </si>
  <si>
    <t>E037-H3K9me3.gappedPeak</t>
  </si>
  <si>
    <t>GSM1208603_batch1_chrom1_LoVo_CTCF_PassedQC_peaks_hg19.bed</t>
  </si>
  <si>
    <t>E014-H3K4me1.gappedPeak</t>
  </si>
  <si>
    <t>wgEncodeAwgDnaseUwHnpcepicUniPk.narrowPeak</t>
  </si>
  <si>
    <t>GM12878_ChIP-seq_SIN3A_ENCFF002CPM.bed</t>
  </si>
  <si>
    <t>HepG2_ChIP-seq_POLR2AphosphoS5_ENCFF002CKW.bed</t>
  </si>
  <si>
    <t>HepG2_ChIP-seq_CEBPD_ENCFF002CKE.bed</t>
  </si>
  <si>
    <t>E008-H4K91ac.gappedPeak</t>
  </si>
  <si>
    <t>GSM1240813_GP5dControl_CTCF_peaks_hg19.bed</t>
  </si>
  <si>
    <t>MCF-7_ChIP-seq_CTCF_ENCFF002DBN.bed</t>
  </si>
  <si>
    <t>E006-H2A.Z.gappedPeak</t>
  </si>
  <si>
    <t>Panc1_ChIP-seq_TCF7L2_ENCFF002CZU.bed</t>
  </si>
  <si>
    <t>GSM678398_SGBS_PPARg_overlap_hg19.bed</t>
  </si>
  <si>
    <t>A549_ChIP-seq_CREB1_ENCFF002CFI.bed</t>
  </si>
  <si>
    <t>E019-H3K4me1.gappedPeak</t>
  </si>
  <si>
    <t>E112-H3K27me3.gappedPeak</t>
  </si>
  <si>
    <t>Hepg2-TssP</t>
  </si>
  <si>
    <t>ileum_organoid2_H3K27ac.bed</t>
  </si>
  <si>
    <t>SK-N-SH_ChIP-seq_YY1_ENCFF002CNS.bed</t>
  </si>
  <si>
    <t>MCF_10A_ChIP-seq_E2F4_ENCFF002CZB.bed</t>
  </si>
  <si>
    <t>wgEncodeAwgDnaseUwWerirb1UniPk.narrowPeak</t>
  </si>
  <si>
    <t>E028-H3K27me3.gappedPeak</t>
  </si>
  <si>
    <t>E011-H3K4me3.gappedPeak</t>
  </si>
  <si>
    <t>wgEncodeAwgDnaseUwHct116UniPk.narrowPeak</t>
  </si>
  <si>
    <t>wgEncodeAwgDnaseDukeMyometrUniPk.narrowPeak</t>
  </si>
  <si>
    <t>GM12878_ChIP-seq_NFIC_ENCFF002CHG.bed</t>
  </si>
  <si>
    <t>E066-H3K9me3.gappedPeak</t>
  </si>
  <si>
    <t>HEK293_ChIP-seq_POLR2A_ENCFF002CRO.bed</t>
  </si>
  <si>
    <t>wgEncodeAwgDnaseDukeGm19240UniPk.narrowPeak</t>
  </si>
  <si>
    <t>Liver_H3K4me1_CW36_hg19.bed</t>
  </si>
  <si>
    <t>crypt1_H3K27ac.bed</t>
  </si>
  <si>
    <t>K562_ChIP-seq_GABPA_ENCFF002CLZ.bed</t>
  </si>
  <si>
    <t>K562_ChIP-seq_KDM5B_ENCFF002CES.bed</t>
  </si>
  <si>
    <t>E003-H3K23ac.gappedPeak</t>
  </si>
  <si>
    <t>E071-H3K9me3.gappedPeak</t>
  </si>
  <si>
    <t>HeLa-S3_ChIP-seq_MXI1_ENCFF002CST.bed</t>
  </si>
  <si>
    <t>E004-H3K36me3.gappedPeak</t>
  </si>
  <si>
    <t>GSM1208676_batch1_chrom1_LoVo_SMAD3_PassedQC_peaks_hg19.bed</t>
  </si>
  <si>
    <t>MCF-7_ChIP-seq_CTCF_ENCFF002DDK.bed</t>
  </si>
  <si>
    <t>wgEncodeAwgDnaseUwAg04450UniPk.narrowPeak</t>
  </si>
  <si>
    <t>E128-H3K27me3.gappedPeak</t>
  </si>
  <si>
    <t>GSM1250893_GATA6-YCC3-peaks.bed</t>
  </si>
  <si>
    <t>wgEncodeAwgDnaseDukeGm19238UniPk.narrowPeak</t>
  </si>
  <si>
    <t>A549_ChIP-seq_NR3C1_ENCFF002CFT.bed</t>
  </si>
  <si>
    <t>E003-H3K14ac.gappedPeak</t>
  </si>
  <si>
    <t>HepG2_ChIP-seq_FOXA2_ENCFF002CKK.bed</t>
  </si>
  <si>
    <t>HepG2_ChIP-seq_CREB1_ENCSR000BVL_ENCFF001UFN_ENCFF001UFM_intersect.bed</t>
  </si>
  <si>
    <t>GSM1240826_GP5dControl_SMC3_peaks_hg19.bed</t>
  </si>
  <si>
    <t>HepG2_transcription_profiling_by_array_assay_ENCFF001SNP.bed</t>
  </si>
  <si>
    <t>cardiac_mesoderm_ChIP-seq_H3K27me3_ENCSR000DSJ_gappedpeak.bed</t>
  </si>
  <si>
    <t>E028-H3K9me3.gappedPeak</t>
  </si>
  <si>
    <t>E007-H2BK5ac.gappedPeak</t>
  </si>
  <si>
    <t>keratinocyte_transcription_profiling_by_array_assay_ENCFF001SOC.bed</t>
  </si>
  <si>
    <t>bronchial_epithelial_cell_ChIP-seq_H3K36me3_ENCSR000DXH_gappedpeak.bed</t>
  </si>
  <si>
    <t>E017-H2BK20ac.gappedPeak</t>
  </si>
  <si>
    <t>wgEncodeAwgDnaseUwJurkatUniPk.narrowPeak</t>
  </si>
  <si>
    <t>LXRA-FLAG_2h_GW3965_intersect.bed</t>
  </si>
  <si>
    <t>E056-H3K27me3.gappedPeak</t>
  </si>
  <si>
    <t>GSM1208697_batch1_chrom1_LoVo_UBTF_PassedQC_peaks_hg19.bed</t>
  </si>
  <si>
    <t>GSE64233_MED1_T_final.bed</t>
  </si>
  <si>
    <t>HepG2_ChIP-seq_TAF1_ENCFF002CLE.bed</t>
  </si>
  <si>
    <t>FG_Poised_Enhancers_hg19.bed</t>
  </si>
  <si>
    <t>MCF-7_ChIP-seq_CTCF_ENCFF002DBM.bed</t>
  </si>
  <si>
    <t>wgEncodeAwgDnaseUwHrgecUniPk.narrowPeak</t>
  </si>
  <si>
    <t>endothelial_cell_of_umbilical_vein_FAIRE-seq_ENCFF001UYP.bed</t>
  </si>
  <si>
    <t>islet_pooled_H3K4me1_final.bed</t>
  </si>
  <si>
    <t>E006-H2BK5ac.gappedPeak</t>
  </si>
  <si>
    <t>HepG2_ChIP-seq_BHLHE40_ENCFF002CTT.bed</t>
  </si>
  <si>
    <t>GSM1208633_batch1_chrom1_LoVo_HOXA10_PassedQC_peaks_hg19.bed</t>
  </si>
  <si>
    <t>GSM1208598_batch1_chrom1_LoVo_CEBPB_PassedQC_peaks_hg19.bed</t>
  </si>
  <si>
    <t>wgEncodeAwgDnaseDukeHtr8svnUniPk.narrowPeak</t>
  </si>
  <si>
    <t>E070-H3K27me3.gappedPeak</t>
  </si>
  <si>
    <t>E113-H3K4me3.gappedPeak</t>
  </si>
  <si>
    <t>GM12878_FAIRE-seq_ENCFF001UYE.bed</t>
  </si>
  <si>
    <t>K562_ChIP-seq_ZC3H11A_ENCFF001VPK.bed</t>
  </si>
  <si>
    <t>GSE64233_p65_V_final.bed</t>
  </si>
  <si>
    <t>wgEncodeAwgDnaseUwBe2cUniPk.narrowPeak</t>
  </si>
  <si>
    <t>E007-H3K18ac.gappedPeak</t>
  </si>
  <si>
    <t>HepG2_ChIP-seq_CTCF_ENCFF002CDZ.bed</t>
  </si>
  <si>
    <t>HepG2_ChIP-seq_POLR2A_ENCFF002CUQ.bed</t>
  </si>
  <si>
    <t>wgEncodeAwgDnaseUwHconfUniPk.narrowPeak</t>
  </si>
  <si>
    <t>MCF_10A_ChIP-seq_MYC_ENCFF002CZA.bed</t>
  </si>
  <si>
    <t>GM15510_ChIP-seq_POLR2A_ENCFF002CQE.bed</t>
  </si>
  <si>
    <t>K562_ChIP-seq_PML_ENCFF002CMG.bed</t>
  </si>
  <si>
    <t>wgEncodeAwgDnaseUwCmkUniPk.narrowPeak</t>
  </si>
  <si>
    <t>wgEncodeAwgDnaseUwTh2UniPk.narrowPeak</t>
  </si>
  <si>
    <t>GSM1208608_batch1_chrom1_LoVo_EGR1_PassedQC_peaks_hg19.bed</t>
  </si>
  <si>
    <t>E056-H3K9me3.gappedPeak</t>
  </si>
  <si>
    <t>wgEncodeAwgDnaseDukeGm18507UniPk.narrowPeak</t>
  </si>
  <si>
    <t>HepG2_transcription_profiling_by_array_assay_ENCFF001SNO.bed</t>
  </si>
  <si>
    <t>HeLa-S3_ChIP-seq_HA-E2F1_ENCFF002CSM.bed</t>
  </si>
  <si>
    <t>wgEncodeAwgDnaseUwAg09309UniPk.narrowPeak</t>
  </si>
  <si>
    <t>E008-H2BK15ac.gappedPeak</t>
  </si>
  <si>
    <t>wgEncodeAwgDnaseUwWi38UniPk.narrowPeak</t>
  </si>
  <si>
    <t>H1-hESC_ChIP-seq_H3K27me3_ENCFF001SUY.bed</t>
  </si>
  <si>
    <t>HepG2_ChIP-seq_HDAC2_ENCFF002CKM.bed</t>
  </si>
  <si>
    <t>endothelial_cell_of_umbilical_vein_ChIP-seq_POLR2AphosphoS5_ENCFF002CLL.bed</t>
  </si>
  <si>
    <t>wgEncodeAwgDnaseUwAoafUniPk.narrowPeak</t>
  </si>
  <si>
    <t>HepG2_ChIP-seq_SP1_ENCFF002CLB.bed</t>
  </si>
  <si>
    <t>E008-H3K18ac.gappedPeak</t>
  </si>
  <si>
    <t>wgEncodeAwgDnaseUwAg10803UniPk.narrowPeak</t>
  </si>
  <si>
    <t>ileum_organoid1_H3K27ac.bed</t>
  </si>
  <si>
    <t>E008-H2BK12ac.gappedPeak</t>
  </si>
  <si>
    <t>wgEncodeAwgDnaseDuke8988tUniPk.narrowPeak</t>
  </si>
  <si>
    <t>K562_ChIP-seq_HMGN3_ENCFF002CWT.bed</t>
  </si>
  <si>
    <t>MCF-7_ChIP-seq_HA-E2F1_ENCFF002CZL.bed</t>
  </si>
  <si>
    <t>wgEncodeAwgDnaseUwHffmycUniPk.narrowPeak</t>
  </si>
  <si>
    <t>E008-H3K14ac.gappedPeak</t>
  </si>
  <si>
    <t>Ishikawa_ChIP-seq_ZBTB7A_ENCSR000BSZ_ENCFF001TVZ_ENCFF001TWA_intersect.bed</t>
  </si>
  <si>
    <t>K562_ChIP-seq_NCOR1_ENCFF001SZT.bed</t>
  </si>
  <si>
    <t>A549_ChIP-seq_CTCF_ENCFF001SSN.bed</t>
  </si>
  <si>
    <t>GM12878_transcription_profiling_by_array_assay_ENCFF001SNJ.bed</t>
  </si>
  <si>
    <t>GSM1208713_batch2_chrom1_LoVo_ATF5_PassedQC_peaks_hg19.bed</t>
  </si>
  <si>
    <t>E008-H3K27ac.gappedPeak</t>
  </si>
  <si>
    <t>wgEncodeAwgDnaseUwHmvecdbladUniPk.narrowPeak</t>
  </si>
  <si>
    <t>MCF-7_ChIP-seq_POLR2A_ENCFF002DBO.bed</t>
  </si>
  <si>
    <t>wgEncodeAwgDnaseUwHahUniPk.narrowPeak</t>
  </si>
  <si>
    <t>wgEncodeAwgDnaseUwdukeMcf7UniPk.narrowPeak</t>
  </si>
  <si>
    <t>HCT116_ChIP-seq_TCF7L2_ENCFF002CRL.bed</t>
  </si>
  <si>
    <t>Ishikawa_ChIP-seq_TCF12_ENCSR000BUV_ENCFF001TVS_ENCFF001TVR_intersect.bed</t>
  </si>
  <si>
    <t>U2OS_ChIP-seq_TRIM28_ENCFF002DAB.bed</t>
  </si>
  <si>
    <t>MCF-7_ChIP-seq_CTCF_ENCFF002DBK.bed</t>
  </si>
  <si>
    <t>K562_ChIP-seq_KAT2B_ENCFF001SZW.bed</t>
  </si>
  <si>
    <t>E002-H3K4me1.gappedPeak</t>
  </si>
  <si>
    <t>E007-H3K23ac.gappedPeak</t>
  </si>
  <si>
    <t>wgEncodeAwgDnaseUwNhaUniPk.narrowPeak</t>
  </si>
  <si>
    <t>H1-hESC_ChIP-seq_SIRT6_ENCFF001SVP.bed</t>
  </si>
  <si>
    <t>wgEncodeAwgDnaseUwHpaecUniPk.narrowPeak</t>
  </si>
  <si>
    <t>HeLa-S3_ChIP-seq_MAZ_ENCFF002CSS.bed</t>
  </si>
  <si>
    <t>E004-H2BK5ac.gappedPeak</t>
  </si>
  <si>
    <t>GM12878_ChIP-seq_MXI1_ENCFF002COY.bed</t>
  </si>
  <si>
    <t>HepG2_ChIP-seq_TBP_ENCFF002CUW.bed</t>
  </si>
  <si>
    <t>GM12878_ChIP-seq_RUNX3_ENCFF002CHS.bed</t>
  </si>
  <si>
    <t>wgEncodeAwgDnaseUwSkmcUniPk.narrowPeak</t>
  </si>
  <si>
    <t>wgEncodeAwgDnaseUwHeepicUniPk.narrowPeak</t>
  </si>
  <si>
    <t>HepG2_ChIP-seq_MYBL2_ENCFF002CKR.bed</t>
  </si>
  <si>
    <t>wgEncodeAwgDnaseUwHmvecdadUniPk.narrowPeak</t>
  </si>
  <si>
    <t>E003-H2BK12ac.gappedPeak</t>
  </si>
  <si>
    <t>E057-H3K27me3.gappedPeak</t>
  </si>
  <si>
    <t>HeLa-S3_ChIP-seq_POLR2A_ENCFF002DAV.bed</t>
  </si>
  <si>
    <t>wgEncodeAwgDnaseDukeGm12892UniPk.narrowPeak</t>
  </si>
  <si>
    <t>Panc1_ChIP-seq_POLR2AphosphoS5_ENCFF002CNB.bed</t>
  </si>
  <si>
    <t>H1-hESC_ChIP-seq_TAF1_ENCFF002CJO.bed</t>
  </si>
  <si>
    <t>K562_ChIP-seq_EP300_ENCFF002CXL.bed</t>
  </si>
  <si>
    <t>wgEncodeAwgDnaseUwHcpepicUniPk.narrowPeak</t>
  </si>
  <si>
    <t>wgEncodeAwgDnaseUwHl60UniPk.narrowPeak</t>
  </si>
  <si>
    <t>wgEncodeAwgDnaseUwHaspUniPk.narrowPeak</t>
  </si>
  <si>
    <t>H1-hESC_ChIP-seq_HDAC6_ENCFF001SVH.bed</t>
  </si>
  <si>
    <t>E007-H2AK5ac.gappedPeak</t>
  </si>
  <si>
    <t>HepG2_ChIP-seq_POLR2A_ENCFF002DAY.bed</t>
  </si>
  <si>
    <t>GSM934616_SMAD3_TGFb.ucsc_hg19.bed</t>
  </si>
  <si>
    <t>GM12878_ChIP-seq_MAX_ENCFF002COW.bed</t>
  </si>
  <si>
    <t>K562_ChIP-seq_POLR2AphosphoS5_ENCFF002CMH.bed</t>
  </si>
  <si>
    <t>E095-H3K9me3.gappedPeak</t>
  </si>
  <si>
    <t>GSM1208653_batch1_chrom1_LoVo_MYBL2_PassedQC_peaks_hg19.bed</t>
  </si>
  <si>
    <t>HCT116_ChIP-seq_POLR2AphosphoS5_ENCFF002CJU.bed</t>
  </si>
  <si>
    <t>wgEncodeAwgDnaseUwCd20UniPk.narrowPeak</t>
  </si>
  <si>
    <t>SK-N-SH_ChIP-seq_REST_ENCFF002CNJ.bed</t>
  </si>
  <si>
    <t>HepG2_ChIP-seq_FOXA1_ENCFF002CKJ.bed</t>
  </si>
  <si>
    <t>cardiac_mesoderm_ChIP-seq_H3K27me3_ENCSR000DSK_gappedpeak.bed</t>
  </si>
  <si>
    <t>wgEncodeAwgDnaseDukeProgfibUniPk.narrowPeak</t>
  </si>
  <si>
    <t>GM12878_ChIP-seq_POLR2A_ENCFF002CPG.bed</t>
  </si>
  <si>
    <t>wgEncodeAwgDnaseUwCaco2UniPk.narrowPeak</t>
  </si>
  <si>
    <t>GSM1240836_GP5dsiRAD21_NIPBL_peaks_hg19.bed</t>
  </si>
  <si>
    <t>E007-H3K14ac.gappedPeak</t>
  </si>
  <si>
    <t>wgEncodeAwgDnaseUwGm12864UniPk.narrowPeak</t>
  </si>
  <si>
    <t>GM18505_ChIP-seq_POLR2A_ENCFF002CQG.bed</t>
  </si>
  <si>
    <t>E029-H3K27me3.gappedPeak</t>
  </si>
  <si>
    <t>K562_ChIP-seq_MYC_ENCFF002CWF.bed</t>
  </si>
  <si>
    <t>K562_transcription_profiling_by_array_assay_ENCFF001SNR.bed</t>
  </si>
  <si>
    <t>K562_ChIP-seq_MAX_ENCFF002CXD.bed</t>
  </si>
  <si>
    <t>K562_ChIP-seq_RCOR1_ENCFF002CWK.bed</t>
  </si>
  <si>
    <t>GSM1208789_batch2_chrom1_LoVo_RBCK1_PassedQC_peaks_hg19.bed</t>
  </si>
  <si>
    <t>GSM1208700_batch1_chrom1_LoVo_ZBED4_PassedQC_peaks_hg19.bed</t>
  </si>
  <si>
    <t>NB4_ChIP-seq_MAX_ENCFF002CZP.bed</t>
  </si>
  <si>
    <t>E018-H3K4me1.gappedPeak</t>
  </si>
  <si>
    <t>wgEncodeAwgDnaseUwGm12865UniPk.narrowPeak</t>
  </si>
  <si>
    <t>GM12878_transcription_profiling_by_array_assay_ENCFF001SNG.bed</t>
  </si>
  <si>
    <t>E003-H3K27ac.gappedPeak</t>
  </si>
  <si>
    <t>E012-H3K27me3.gappedPeak</t>
  </si>
  <si>
    <t>wgEncodeAwgDnaseUwHmfUniPk.narrowPeak</t>
  </si>
  <si>
    <t>E065-H3K4me1.gappedPeak</t>
  </si>
  <si>
    <t>E001-H3K27me3.gappedPeak</t>
  </si>
  <si>
    <t>LXRA-FLAG_48h_GW3965_intersect.bed</t>
  </si>
  <si>
    <t>GM06990_ChIP-seq_H3K36me3_ENCSR000DQT_gappedpeak.bed</t>
  </si>
  <si>
    <t>GSM1208595_batch1_chrom1_LoVo_CASP8AP2_PassedQC_peaks_hg19.bed</t>
  </si>
  <si>
    <t>E010-H2A.Z.gappedPeak</t>
  </si>
  <si>
    <t>wgEncodeAwgDnaseUwdukeK562UniPk.narrowPeak</t>
  </si>
  <si>
    <t>E003-H3K23me2.gappedPeak</t>
  </si>
  <si>
    <t>HepG2_transcription_profiling_by_array_assay_ENCFF001SNM.bed</t>
  </si>
  <si>
    <t>A549_ChIP-seq_MYC_ENCFF001VDO.bed</t>
  </si>
  <si>
    <t>K562_ChIP-seq_RBBP5_ENCFF002CEU.bed</t>
  </si>
  <si>
    <t>wgEncodeAwgDnaseDukeCllUniPk.narrowPeak</t>
  </si>
  <si>
    <t>MCF-7_ChIP-seq_CTCF_ENCFF002DBL.bed</t>
  </si>
  <si>
    <t>islet_of_Langerhans_FAIRE-seq_ENCFF001UZF.bed</t>
  </si>
  <si>
    <t>GM12878_ChIP-seq_ELF1_ENCFF002CGX.bed</t>
  </si>
  <si>
    <t>wgEncodeAwgDnaseUwHacUniPk.narrowPeak</t>
  </si>
  <si>
    <t>FAT.ADIP.NUC-EnhWk</t>
  </si>
  <si>
    <t>GSM1208704_batch1_chrom1_LoVo_ZNF250_PassedQC_peaks_hg19.bed</t>
  </si>
  <si>
    <t>E007-H2BK120ac.gappedPeak</t>
  </si>
  <si>
    <t>HepG2_ChIP-seq_ELF1_ENCFF002CKG.bed</t>
  </si>
  <si>
    <t>GM12892_ChIP-seq_POLR2A_ENCFF002CIO.bed</t>
  </si>
  <si>
    <t>PE_Poised_Enhancers_hg19.bed</t>
  </si>
  <si>
    <t>K562_ChIP-seq_EGR1_ENCFF002CLV.bed</t>
  </si>
  <si>
    <t>wgEncodeAwgDnaseUwHmveclblUniPk.narrowPeak</t>
  </si>
  <si>
    <t>wgEncodeAwgDnaseUwHmvecdlyadUniPk.narrowPeak</t>
  </si>
  <si>
    <t>K562_ChIP-seq_CHD4_ENCFF001SYY.bed</t>
  </si>
  <si>
    <t>E003-H3K4me1.gappedPeak</t>
  </si>
  <si>
    <t>E003-H4K8ac.gappedPeak</t>
  </si>
  <si>
    <t>HepG2_ChIP-seq_EP300_ENCFF002CKV.bed</t>
  </si>
  <si>
    <t>wgEncodeAwgDnaseUwHreUniPk.narrowPeak</t>
  </si>
  <si>
    <t>HL-60_ChIP-seq_POLR2AphosphoS5_ENCSR000BTL_ENCFF001UIP_ENCFF001UIO_intersect.bed</t>
  </si>
  <si>
    <t>Raji_ChIP-seq_POLR2A_ENCFF002CZY.bed</t>
  </si>
  <si>
    <t>E093-H3K27me3.gappedPeak</t>
  </si>
  <si>
    <t>Beta_Pool_H3K4me3.ucsc_final_hg19.bed</t>
  </si>
  <si>
    <t>H1-hESC_ChIP-seq_EP300_ENCFF001SVK.bed</t>
  </si>
  <si>
    <t>HGPS_cell_ChIP-seq_POLR2A_ENCFF002DBT.bed</t>
  </si>
  <si>
    <t>GSM1218849_myoblast_MyoD.bed</t>
  </si>
  <si>
    <t>E083-H3K36me3.gappedPeak</t>
  </si>
  <si>
    <t>HeLa-S3_ChIP-seq_POLR2A_ENCFF002CJZ.bed</t>
  </si>
  <si>
    <t>GSE64233_MED1_V_final.bed</t>
  </si>
  <si>
    <t>wgEncodeAwgDnaseDukeHepatocytesUniPk.narrowPeak</t>
  </si>
  <si>
    <t>wgEncodeAwgDnaseDukePanisletdUniPk.narrowPeak</t>
  </si>
  <si>
    <t>wgEncodeAwgDnaseUwSaecUniPk.narrowPeak</t>
  </si>
  <si>
    <t>E014-H3K27me3.gappedPeak</t>
  </si>
  <si>
    <t>GSM1208652_batch1_chrom1_LoVo_MYB_PassedQC_peaks_hg19.bed</t>
  </si>
  <si>
    <t>E100-H3K9me3.gappedPeak</t>
  </si>
  <si>
    <t>E006-H3K9ac.gappedPeak</t>
  </si>
  <si>
    <t>E001-H3K4me1.gappedPeak</t>
  </si>
  <si>
    <t>A549_ChIP-seq_E2F6_ENCSR000BTC_ENCFF001TRX_ENCFF001TRY_intersect.bed</t>
  </si>
  <si>
    <t>H1-hESC_ChIP-seq_CHD7_ENCFF001SUS.bed</t>
  </si>
  <si>
    <t>HepG2_transcription_profiling_by_array_assay_ENCFF001SNN.bed</t>
  </si>
  <si>
    <t>NB4_ChIP-seq_POLR2A_ENCFF002CZQ.bed</t>
  </si>
  <si>
    <t>wgEncodeAwgDnaseDukeFibroblUniPk.narrowPeak</t>
  </si>
  <si>
    <t>endothelial_cell_of_umbilical_vein_ChIP-seq_POLR2A_ENCFF002CLM.bed</t>
  </si>
  <si>
    <t>wgEncodeAwgDnaseDukeMedulloUniPk.narrowPeak</t>
  </si>
  <si>
    <t>wgEncodeAwgDnaseUwNhdfadUniPk.narrowPeak</t>
  </si>
  <si>
    <t>wgEncodeAwgDnaseUwHmvecllyUniPk.narrowPeak</t>
  </si>
  <si>
    <t>E003-H3K56ac.gappedPeak</t>
  </si>
  <si>
    <t>Ishikawa_ChIP-seq_TAF1_ENCSR000BTO_ENCFF001TVP_ENCFF001TVQ_intersect.bed</t>
  </si>
  <si>
    <t>wgEncodeAwgDnaseUwWi38tamoxifentamoxifenUniPk.narrowPeak</t>
  </si>
  <si>
    <t>GM18951_ChIP-seq_POLR2A_ENCFF002CQK.bed</t>
  </si>
  <si>
    <t>HCT116_ChIP-seq_POLR2A_ENCFF002CRK.bed</t>
  </si>
  <si>
    <t>GSM1208742_batch2_chrom1_LoVo_FEV_PassedQC_peaks_hg19.bed</t>
  </si>
  <si>
    <t>K562_transcription_profiling_by_array_assay_ENCFF001SNV.bed</t>
  </si>
  <si>
    <t>E007-H2BK12ac.gappedPeak</t>
  </si>
  <si>
    <t>E005-H3K4me3.gappedPeak</t>
  </si>
  <si>
    <t>GM19193_ChIP-seq_POLR2A_ENCFF002CQO.bed</t>
  </si>
  <si>
    <t>Fetal_liver_H3K27me3_overlap.bed</t>
  </si>
  <si>
    <t>K562_ChIP-seq_E2F6_ENCFF002CLU.bed</t>
  </si>
  <si>
    <t>wgEncodeAwgDnaseDukeHpde6e6e7UniPk.narrowPeak</t>
  </si>
  <si>
    <t>wgEncodeAwgDnaseUwH7hescUniPk.narrowPeak</t>
  </si>
  <si>
    <t>GSM1208630_batch1_chrom1_LoVo_HES4_PassedQC_peaks_hg19.bed</t>
  </si>
  <si>
    <t>GSM1208606_batch1_chrom1_LoVo_E2F2_PassedQC_peaks_hg19.bed</t>
  </si>
  <si>
    <t>wgEncodeAwgDnaseUwdukeH1hescUniPk.narrowPeak</t>
  </si>
  <si>
    <t>wgEncodeAwgDnaseDukeTh0UniPk.narrowPeak</t>
  </si>
  <si>
    <t>E005-H3K9ac.gappedPeak</t>
  </si>
  <si>
    <t>GSM1250900_GATA4-KATOIII-peaks.bed</t>
  </si>
  <si>
    <t>wgEncodeAwgDnaseUwHbmecUniPk.narrowPeak</t>
  </si>
  <si>
    <t>E021-H3K4me1.gappedPeak</t>
  </si>
  <si>
    <t>GSM1208737_batch2_chrom1_LoVo_ESR1_PassedQC_peaks_hg19.bed</t>
  </si>
  <si>
    <t>PE_PDX1_chipseq_hg19.bed</t>
  </si>
  <si>
    <t>wgEncodeAwgDnaseUwHaepicUniPk.narrowPeak</t>
  </si>
  <si>
    <t>H1-hESC_ChIP-seq_POLR2A_ENCFF002CJE.bed</t>
  </si>
  <si>
    <t>K562_ChIP-seq_SETDB1_ENCFF001TAD.bed</t>
  </si>
  <si>
    <t>MCF_10A_ChIP-seq_MYC_ENCFF002CYZ.bed</t>
  </si>
  <si>
    <t>GM12891_FAIRE-seq_ENCFF001UYF.bed</t>
  </si>
  <si>
    <t>E007-H3K4me1.gappedPeak</t>
  </si>
  <si>
    <t>H1-hESC_ChIP-seq_KDM5B_ENCFF001SVM.bed</t>
  </si>
  <si>
    <t>CD14-positive_monocyte_ChIP-seq_CTCF_ENCFF001TAH.bed</t>
  </si>
  <si>
    <t>K562_ChIP-seq_BHLHE40_ENCFF002CVQ.bed</t>
  </si>
  <si>
    <t>E117-H4K20me1.gappedPeak</t>
  </si>
  <si>
    <t>HepG2_ChIP-seq_POLR2A_ENCFF002CKX.bed</t>
  </si>
  <si>
    <t>pancreas_adult_H3K4me3.bed</t>
  </si>
  <si>
    <t>GSM1208719_batch2_chrom1_LoVo_CLOCK_PassedQC_peaks_hg19.bed</t>
  </si>
  <si>
    <t>DE_FOXA2_chipseq_hg19.bed</t>
  </si>
  <si>
    <t>HepG2_ChIP-seq_MXI1_ENCFF002CUL.bed</t>
  </si>
  <si>
    <t>wgEncodeAwgDnaseDukeFibropUniPk.narrowPeak</t>
  </si>
  <si>
    <t>E008-H2BK120ac.gappedPeak</t>
  </si>
  <si>
    <t>GSM1208751_batch2_chrom1_LoVo_GLI3_PassedQC_peaks_hg19.bed</t>
  </si>
  <si>
    <t>wgEncodeAwgDnaseUwdukeNhekUniPk.narrowPeak</t>
  </si>
  <si>
    <t>wgEncodeAwgDnaseUwHrpepicUniPk.narrowPeak</t>
  </si>
  <si>
    <t>H1-hESC_ChIP-seq_H3K4me1_ENCFF001SVA.bed</t>
  </si>
  <si>
    <t>wgEncodeAwgDnaseUwHrcepicUniPk.narrowPeak</t>
  </si>
  <si>
    <t>E015-H3K27ac.gappedPeak</t>
  </si>
  <si>
    <t>wgEncodeAwgDnaseUwdukeTh1UniPk.narrowPeak</t>
  </si>
  <si>
    <t>GSM1208706_batch1_chrom1_LoVo_ZNF706_PassedQC_peaks_hg19.bed</t>
  </si>
  <si>
    <t>wgEncodeAwgDnaseDukeOsteoblUniPk.narrowPeak</t>
  </si>
  <si>
    <t>GM12892_ChIP-seq_POLR2A_ENCFF002CQC.bed</t>
  </si>
  <si>
    <t>PANC.ISLT-EnhWk</t>
  </si>
  <si>
    <t>E007-H3K4me2.gappedPeak</t>
  </si>
  <si>
    <t>crypt3_H3K27ac.bed</t>
  </si>
  <si>
    <t>MCF-7_ChIP-seq_MYC_ENCFF002DBG.bed</t>
  </si>
  <si>
    <t>wgEncodeAwgDnaseDukeIshikawatamoxifenUniPk.narrowPeak</t>
  </si>
  <si>
    <t>GSM1208673_batch1_chrom1_LoVo_RXRA_PassedQC_peaks_hg19.bed</t>
  </si>
  <si>
    <t>E096-H3K4me1.gappedPeak</t>
  </si>
  <si>
    <t>wgEncodeAwgDnaseDukeMelanoUniPk.narrowPeak</t>
  </si>
  <si>
    <t>E127-H2A.Z.gappedPeak</t>
  </si>
  <si>
    <t>MCF-7_ChIP-seq_MYC_ENCFF002DBI.bed</t>
  </si>
  <si>
    <t>HepG2_ChIP-seq_POLR2A_ENCFF002CUP.bed</t>
  </si>
  <si>
    <t>GSM1208714_batch2_chrom1_LoVo_BARHL1_PassedQC_peaks_hg19.bed</t>
  </si>
  <si>
    <t>HEK293_ChIP-seq_ZNF263_ENCFF002CRQ.bed</t>
  </si>
  <si>
    <t>GSM1208668_batch1_chrom1_LoVo_RAD21_PassedQC_peaks_hg19.bed</t>
  </si>
  <si>
    <t>wgEncodeAwgDnaseUwdukeHsmmtubeUniPk.narrowPeak</t>
  </si>
  <si>
    <t>E007-H3K4me3.gappedPeak</t>
  </si>
  <si>
    <t>HeLa-S3_ChIP-seq_POLR2AphosphoS2_ENCFF002CSZ.bed</t>
  </si>
  <si>
    <t>E016-H3K27me3.gappedPeak</t>
  </si>
  <si>
    <t>wgEncodeAwgDnaseUwNhlfUniPk.narrowPeak</t>
  </si>
  <si>
    <t>GSM1208627_batch1_chrom1_LoVo_HBP1_PassedQC_peaks_hg19.bed</t>
  </si>
  <si>
    <t>E015-H3K4me1.gappedPeak</t>
  </si>
  <si>
    <t>GSM1208666_batch1_chrom1_LoVo_NR3C1_PassedQC_peaks_hg19.bed</t>
  </si>
  <si>
    <t>GSM1208678_batch1_chrom1_LoVo_SMC1A_PassedQC_peaks_hg19.bed</t>
  </si>
  <si>
    <t>wgEncodeAwgDnaseDukeGm19239UniPk.narrowPeak</t>
  </si>
  <si>
    <t>E020-H3K4me3.gappedPeak</t>
  </si>
  <si>
    <t>E007-H3K79me1.gappedPeak</t>
  </si>
  <si>
    <t>common_wo_acinar_ATACseq_hg19.bed</t>
  </si>
  <si>
    <t>E094-H3K4me3.gappedPeak</t>
  </si>
  <si>
    <t>E047-H3K9ac.gappedPeak</t>
  </si>
  <si>
    <t>E004-H3K18ac.gappedPeak</t>
  </si>
  <si>
    <t>K562_ChIP-seq_POLR2A_ENCFF002CMI.bed</t>
  </si>
  <si>
    <t>GSM1208807_batch2_chrom1_LoVo_VEZF1_PassedQC_peaks_hg19.bed</t>
  </si>
  <si>
    <t>erythroblast_ChIP-seq_POLR2A_ENCFF002CZW.bed</t>
  </si>
  <si>
    <t>GSM575225_CDX2_confluent_pval1e-10_peaks_hg19.bed</t>
  </si>
  <si>
    <t>E019-H3K27ac.gappedPeak</t>
  </si>
  <si>
    <t>HepG2.stretchEnhancers.bed</t>
  </si>
  <si>
    <t>GM12892_FAIRE-seq_ENCFF001UYG.bed</t>
  </si>
  <si>
    <t>E020-H3K4me1.gappedPeak</t>
  </si>
  <si>
    <t>crypt2_H3K27ac.bed</t>
  </si>
  <si>
    <t>E055-H3K27me3.gappedPeak</t>
  </si>
  <si>
    <t>wgEncodeAwgDnaseDukeIshikawaestradiolUniPk.narrowPeak</t>
  </si>
  <si>
    <t>E017-H2BK15ac.gappedPeak</t>
  </si>
  <si>
    <t>E006-H3K4me3.gappedPeak</t>
  </si>
  <si>
    <t>wgEncodeAwgDnaseUwHgfUniPk.narrowPeak</t>
  </si>
  <si>
    <t>wgEncodeAwgDnaseDukeGm12891UniPk.narrowPeak</t>
  </si>
  <si>
    <t>GM19099_ChIP-seq_POLR2A_ENCFF002CQM.bed</t>
  </si>
  <si>
    <t>GSM1208625_batch1_chrom1_LoVo_GMEB1_PassedQC_peaks_hg19.bed</t>
  </si>
  <si>
    <t>E017-H2BK120ac.gappedPeak</t>
  </si>
  <si>
    <t>wgEncodeAwgDnaseUwNb4UniPk.narrowPeak</t>
  </si>
  <si>
    <t>K562_ChIP-seq_UBTF_ENCFF002CYO.bed</t>
  </si>
  <si>
    <t>HeLa-S3_ChIP-seq_CEBPB_ENCFF002CSA.bed</t>
  </si>
  <si>
    <t>SK-N-SH_ChIP-seq_MAX_ENCSR000BVD_ENCFF001UPL_ENCFF001UPM_intersect.bed</t>
  </si>
  <si>
    <t>keratinocyte_transcription_profiling_by_array_assay_ENCFF001SOD.bed</t>
  </si>
  <si>
    <t>PancIslt-EnhWk</t>
  </si>
  <si>
    <t>GSM1208591_batch1_chrom1_LoVo_ASCL2_PassedQC_peaks_hg19.bed</t>
  </si>
  <si>
    <t>PFSK-1_ChIP-seq_POLR2AphosphoS5_ENCSR000BPC_ENCFF001UOQ_ENCFF001UOP_intersect.bed</t>
  </si>
  <si>
    <t>HepG2_ChIP-seq_YY1_ENCFF002CLI.bed</t>
  </si>
  <si>
    <t>wgEncodeAwgDnaseDukeHelas3ifna4hUniPk.narrowPeak</t>
  </si>
  <si>
    <t>GM12878_transcription_profiling_by_array_assay_ENCFF001SNH.bed</t>
  </si>
  <si>
    <t>HeLa-S3_ChIP-seq_CHD2_ENCFF002CSC.bed</t>
  </si>
  <si>
    <t>E022-H3K4me1.gappedPeak</t>
  </si>
  <si>
    <t>E005-H4K12ac.gappedPeak</t>
  </si>
  <si>
    <t>E012-H3K27ac.gappedPeak</t>
  </si>
  <si>
    <t>E007-H2BK15ac.gappedPeak</t>
  </si>
  <si>
    <t>E123-H3K9me1.gappedPeak</t>
  </si>
  <si>
    <t>A549_ChIP-seq_CTCF_ENCFF001SSO.bed</t>
  </si>
  <si>
    <t>wgEncodeAwgDnaseDukeMcf7hypoxiaUniPk.narrowPeak</t>
  </si>
  <si>
    <t>wgEncodeAwgDnaseDukePhteUniPk.narrowPeak</t>
  </si>
  <si>
    <t>E005-H2BK120ac.gappedPeak</t>
  </si>
  <si>
    <t>wgEncodeAwgDnaseUwSknshraUniPk.narrowPeak</t>
  </si>
  <si>
    <t>K562_transcription_profiling_by_array_assay_ENCFF001SNY.bed</t>
  </si>
  <si>
    <t>K562_ChIP-seq_MAZ_ENCFF002CXE.bed</t>
  </si>
  <si>
    <t>wgEncodeAwgDnaseDukeAosmcUniPk.narrowPeak</t>
  </si>
  <si>
    <t>E005-H3K14ac.gappedPeak</t>
  </si>
  <si>
    <t>LIV.ADLT-TxWk</t>
  </si>
  <si>
    <t>BJ_ChIP-seq_H3K36me3_ENCSR000DQF_gappedpeak.bed</t>
  </si>
  <si>
    <t>prostate_gland_transcription_profiling_by_array_assay_ENCFF001SOI.bed</t>
  </si>
  <si>
    <t>K562_ChIP-seq_CCNT2_ENCFF002CVU.bed</t>
  </si>
  <si>
    <t>GSM1208805_batch2_chrom1_LoVo_TP73_PassedQC_peaks_hg19.bed</t>
  </si>
  <si>
    <t>wgEncodeAwgDnaseUwHcfUniPk.narrowPeak</t>
  </si>
  <si>
    <t>Ishikawa_ChIP-seq_YY1_ENCSR000BSY_ENCFF001TVY_ENCFF001TVX_intersect.bed</t>
  </si>
  <si>
    <t>GSE64233_p65_T_final.bed</t>
  </si>
  <si>
    <t>wgEncodeAwgDnaseDukeUrotheliaUniPk.narrowPeak</t>
  </si>
  <si>
    <t>cardiac_mesoderm_ChIP-seq_H3K36me3_ENCSR000DSI_gappedpeak.bed</t>
  </si>
  <si>
    <t>K562_transcription_profiling_by_array_assay_ENCFF001SNU.bed</t>
  </si>
  <si>
    <t>H54_ChIP-seq_POLR2A_ENCFF002DAH.bed</t>
  </si>
  <si>
    <t>crypt4_H3K27ac.bed</t>
  </si>
  <si>
    <t>HeLa-S3_ChIP-seq_MAX_ENCFF002CSR.bed</t>
  </si>
  <si>
    <t>E017-H2BK12ac.gappedPeak</t>
  </si>
  <si>
    <t>wgEncodeAwgDnaseUwPrecUniPk.narrowPeak</t>
  </si>
  <si>
    <t>GSM1208794_batch2_chrom1_LoVo_SOX2_PassedQC_peaks_hg19.bed</t>
  </si>
  <si>
    <t>wgEncodeAwgDnaseUwHffUniPk.narrowPeak</t>
  </si>
  <si>
    <t>E008-H3K23me2.gappedPeak</t>
  </si>
  <si>
    <t>wgEncodeAwgDnaseUwdukeLncapUniPk.narrowPeak</t>
  </si>
  <si>
    <t>E118-H2A.Z.gappedPeak</t>
  </si>
  <si>
    <t>wgEncodeAwgDnaseUwdukeHelas3UniPk.narrowPeak</t>
  </si>
  <si>
    <t>E008-H3K4ac.gappedPeak</t>
  </si>
  <si>
    <t>GM12878_transcription_profiling_by_array_assay_ENCFF001SNK.bed</t>
  </si>
  <si>
    <t>HepG2_ChIP-seq_MAZ_ENCFF002CUK.bed</t>
  </si>
  <si>
    <t>wgEncodeAwgDnaseUwdukeHuvecUniPk.narrowPeak</t>
  </si>
  <si>
    <t>GSM1208788_batch2_chrom1_LoVo_RARG_PassedQC_peaks_hg19.bed</t>
  </si>
  <si>
    <t>NB4_ChIP-seq_MYC_ENCFF002CZO.bed</t>
  </si>
  <si>
    <t>MCF_10A_ChIP-seq_POLR2A_ENCFF002CZD.bed</t>
  </si>
  <si>
    <t>Hsmm-EnhWk</t>
  </si>
  <si>
    <t>E119-H3K27ac.gappedPeak</t>
  </si>
  <si>
    <t>wgEncodeAwgDnaseUwBjUniPk.narrowPeak</t>
  </si>
  <si>
    <t>K562_ChIP-seq_CUX1_ENCFF001VMG.bed</t>
  </si>
  <si>
    <t>E017-H3K9me1.gappedPeak</t>
  </si>
  <si>
    <t>FAT.ADIP.NUC-TssA</t>
  </si>
  <si>
    <t>GSM1208758_batch2_chrom1_LoVo_HOXC6_PassedQC_peaks_hg19.bed</t>
  </si>
  <si>
    <t>A549_ChIP-seq_CTCF_ENCFF001VDP.bed</t>
  </si>
  <si>
    <t>E006-H2AK5ac.gappedPeak</t>
  </si>
  <si>
    <t>E011-H3K27ac.gappedPeak</t>
  </si>
  <si>
    <t>GSE64233_DHS_V_final.bed</t>
  </si>
  <si>
    <t>E007-H3K4ac.gappedPeak</t>
  </si>
  <si>
    <t>E008-H3K9ac.gappedPeak</t>
  </si>
  <si>
    <t>E019-H3K27me3.gappedPeak</t>
  </si>
  <si>
    <t>wgEncodeAwgDnaseUwHvmfUniPk.narrowPeak</t>
  </si>
  <si>
    <t>GM12878_ChIP-seq_ZNF384_ENCFF001VFW.bed</t>
  </si>
  <si>
    <t>HepG2_ChIP-seq_MAX_ENCFF002CUJ.bed</t>
  </si>
  <si>
    <t>E012-H3K4me1.gappedPeak</t>
  </si>
  <si>
    <t>A549_ChIP-seq_SP1_ENCSR000BPE_ENCFF001TTP_ENCFF001TTQ_intersect.bed</t>
  </si>
  <si>
    <t>Islet_Poised_Enhancers_hg19.bed</t>
  </si>
  <si>
    <t>GSM1208631_batch1_chrom1_LoVo_HINFP_PassedQC_peaks_hg19.bed</t>
  </si>
  <si>
    <t>prostate_gland_transcription_profiling_by_array_assay_ENCFF001SOE.bed</t>
  </si>
  <si>
    <t>HeLa-S3_FAIRE-seq_ENCFF001UYM.bed</t>
  </si>
  <si>
    <t>E005-H2A.Z.gappedPeak</t>
  </si>
  <si>
    <t>A549_ChIP-seq_POLR2A_ENCFF002CFX.bed</t>
  </si>
  <si>
    <t>GM12878_transcription_profiling_by_array_assay_ENCFF001SNI.bed</t>
  </si>
  <si>
    <t>K562_ChIP-seq_JUN_ENCFF001VMO.bed</t>
  </si>
  <si>
    <t>E020-H3K27me3.gappedPeak</t>
  </si>
  <si>
    <t>E098-H3K36me3.gappedPeak</t>
  </si>
  <si>
    <t>K562_transcription_profiling_by_array_assay_ENCFF001SNS.bed</t>
  </si>
  <si>
    <t>K562_transcription_profiling_by_array_assay_ENCFF001SNZ.bed</t>
  </si>
  <si>
    <t>wgEncodeAwgDnaseDukeGlioblaUniPk.narrowPeak</t>
  </si>
  <si>
    <t>U-87_MG_ChIP-seq_POLR2AphosphoS5_ENCFF002COB.bed</t>
  </si>
  <si>
    <t>GSM1208655_batch1_chrom1_LoVo_MZF1_PassedQC_peaks_hg19.bed</t>
  </si>
  <si>
    <t>hASCt1-EnhA</t>
  </si>
  <si>
    <t>E001-H3K4me3.gappedPeak</t>
  </si>
  <si>
    <t>GSM1240821_GP5dControl_MYC_peaks_hg19.bed</t>
  </si>
  <si>
    <t>E114-H2A.Z.gappedPeak</t>
  </si>
  <si>
    <t>wgEncodeAwgDnaseUwAg09319UniPk.narrowPeak</t>
  </si>
  <si>
    <t>E004-DNase.hotspot.fdr0.01.broad.bed</t>
  </si>
  <si>
    <t>hASCt1-EnhWk</t>
  </si>
  <si>
    <t>E024-H3K4me1.gappedPeak</t>
  </si>
  <si>
    <t>wgEncodeAwgDnaseUwHpfUniPk.narrowPeak</t>
  </si>
  <si>
    <t>GSM1208699_batch1_chrom1_LoVo_YY1_PassedQC_peaks_hg19.bed</t>
  </si>
  <si>
    <t>E020-H3K9ac.gappedPeak</t>
  </si>
  <si>
    <t>E004-H2BK120ac.gappedPeak</t>
  </si>
  <si>
    <t>wgEncodeAwgDnaseUwdukeHsmmUniPk.narrowPeak</t>
  </si>
  <si>
    <t>RNA_Pol2_24h_Rosiglitazone_intersect.bed</t>
  </si>
  <si>
    <t>E003-H4K5ac.gappedPeak</t>
  </si>
  <si>
    <t>wgEncodeAwgDnaseUwdukeHepg2UniPk.narrowPeak</t>
  </si>
  <si>
    <t>E004-H3K4ac.gappedPeak</t>
  </si>
  <si>
    <t>E022-DNase.hotspot.fdr0.01.broad.bed</t>
  </si>
  <si>
    <t>wgEncodeAwgDnaseDukeHsmmembUniPk.narrowPeak</t>
  </si>
  <si>
    <t>E022-H3K27ac.gappedPeak</t>
  </si>
  <si>
    <t>GSM1218850_myotube_MyoD.bed</t>
  </si>
  <si>
    <t>B_cell_ChIP-seq_CTCF_ENCFF001STI.bed</t>
  </si>
  <si>
    <t>HCT116_ChIP-seq_MAX_ENCSR000BSH_ENCFF001UEA_ENCFF001UEB_intersect.bed</t>
  </si>
  <si>
    <t>GSM534474_hASCt2.H3K4me1.intervals_hg19.bed</t>
  </si>
  <si>
    <t>E018-H3K4me3.gappedPeak</t>
  </si>
  <si>
    <t>wgEncodeAwgDnaseUwHcmUniPk.narrowPeak</t>
  </si>
  <si>
    <t>E017-H3K14ac.gappedPeak</t>
  </si>
  <si>
    <t>GSM1208756_batch2_chrom1_LoVo_HOXA13_PassedQC_peaks_hg19.bed</t>
  </si>
  <si>
    <t>Liver_H3K27ac_CW37_hg19.bed</t>
  </si>
  <si>
    <t>FAT.ADIP.NUC-TxWk</t>
  </si>
  <si>
    <t>GSM1250899_KLF5-KATOIII-peaks.bed</t>
  </si>
  <si>
    <t>E001-H3K36me3.gappedPeak</t>
  </si>
  <si>
    <t>E104-H3K4me1.gappedPeak</t>
  </si>
  <si>
    <t>GM12878_ChIP-seq_MAZ_ENCFF002COX.bed</t>
  </si>
  <si>
    <t>wgEncodeAwgDnaseUwdukeA549UniPk.narrowPeak</t>
  </si>
  <si>
    <t>E122-H4K20me1.gappedPeak</t>
  </si>
  <si>
    <t>common_w_acinar_ATACseq_hg19.bed</t>
  </si>
  <si>
    <t>HepG2_transcription_profiling_by_array_assay_ENCFF001SNQ.bed</t>
  </si>
  <si>
    <t>K562_ChIP-seq_KDM1A_ENCFF001SZS.bed</t>
  </si>
  <si>
    <t>E016-H3K4me1.gappedPeak</t>
  </si>
  <si>
    <t>GSM1208745_batch2_chrom1_LoVo_FOXD2_PassedQC_peaks_hg19.bed</t>
  </si>
  <si>
    <t>GSM1208763_batch2_chrom1_LoVo_JUND_PassedQC_peaks_hg19.bed</t>
  </si>
  <si>
    <t>K562_ChIP-seq_HCFC1_ENCFF001VNH.bed</t>
  </si>
  <si>
    <t>E027-H3K9ac.gappedPeak</t>
  </si>
  <si>
    <t>wgEncodeAwgDnaseDukeIpsUniPk.narrowPeak</t>
  </si>
  <si>
    <t>E004-H3K27ac.gappedPeak</t>
  </si>
  <si>
    <t>E021-DNase.hotspot.fdr0.01.broad.bed</t>
  </si>
  <si>
    <t>E009-H2A.Z.gappedPeak</t>
  </si>
  <si>
    <t>HeLa-S3_ChIP-seq_POLR2A_ENCFF002CSY.bed</t>
  </si>
  <si>
    <t>NKX6.1</t>
  </si>
  <si>
    <t>GSM534481_hASCt3.H3K4me1.intervals_hg19.bed</t>
  </si>
  <si>
    <t>E014-H3K4me3.gappedPeak</t>
  </si>
  <si>
    <t>GSM1208670_batch1_chrom1_LoVo_RFX1_PassedQC_peaks_hg19.bed</t>
  </si>
  <si>
    <t>H1-hESC_ChIP-seq_E2F6_ENCSR000BSI_ENCFF001UBC_ENCFF001UBD_intersect.bed</t>
  </si>
  <si>
    <t>H1-hESC_ChIP-seq_H3K4me2_ENCFF001SVB.bed</t>
  </si>
  <si>
    <t>K562_ChIP-seq_SIRT6_ENCFF001TAE.bed</t>
  </si>
  <si>
    <t>IMR-90_ChIP-seq_POLR2A_ENCFF002CVJ.bed</t>
  </si>
  <si>
    <t>Ishikawa_ChIP-seq_MAX_ENCSR000BTY_ENCFF001TVB_ENCFF001TVC_intersect.bed</t>
  </si>
  <si>
    <t>GSM1208605_batch1_chrom1_LoVo_DBP_PassedQC_peaks_hg19.bed</t>
  </si>
  <si>
    <t>E006-H3K4me2.gappedPeak</t>
  </si>
  <si>
    <t>E128-H4K20me1.gappedPeak</t>
  </si>
  <si>
    <t>E005-H4K91ac.gappedPeak</t>
  </si>
  <si>
    <t>E089-H3K4me1.gappedPeak</t>
  </si>
  <si>
    <t>wgEncodeAwgDnaseUwdukeGm12878UniPk.narrowPeak</t>
  </si>
  <si>
    <t>GSM1208661_batch1_chrom1_LoVo_NIPBL_PassedQC_peaks_hg19.bed</t>
  </si>
  <si>
    <t>MAFB</t>
  </si>
  <si>
    <t>GSM1208802_batch2_chrom1_LoVo_TEAD2_PassedQC_peaks_hg19.bed</t>
  </si>
  <si>
    <t>GSM1208809_batch1_chrom1_LoVo_H3_PassedQC_peaks_hg19.bed</t>
  </si>
  <si>
    <t>E127-H3K9me1.gappedPeak</t>
  </si>
  <si>
    <t>K562_ChIP-seq_ZNF384_ENCFF001VPP.bed</t>
  </si>
  <si>
    <t>E003-H3K4me2.gappedPeak</t>
  </si>
  <si>
    <t>wgEncodeAwgDnaseUwHpafUniPk.narrowPeak</t>
  </si>
  <si>
    <t>HepG2_FAIRE-seq_ENCFF001UYN.bed</t>
  </si>
  <si>
    <t>E003-H4K20me1.gappedPeak</t>
  </si>
  <si>
    <t>GSM1208672_batch1_chrom1_LoVo_RFX5_PassedQC_peaks_hg19.bed</t>
  </si>
  <si>
    <t>E019-H3K4me3.gappedPeak</t>
  </si>
  <si>
    <t>E119-H4K20me1.gappedPeak</t>
  </si>
  <si>
    <t>E005-H3K4me1.gappedPeak</t>
  </si>
  <si>
    <t>wgEncodeAwgDnaseUwNhdfneoUniPk.narrowPeak</t>
  </si>
  <si>
    <t>fibroblast_of_the_aortic_adventitia_transcription_profiling_by_array_assay_ENCSR000DAG_ENCFF001VSH_ENCFF001VSI_intersect.bed</t>
  </si>
  <si>
    <t>kidney_epithelial_cell_transcription_profiling_by_array_assay_ENCSR000DBQ_ENCFF001VWC_ENCFF001VWD_intersect.bed</t>
  </si>
  <si>
    <t>epithelial_cell_of_esophagus_transcription_profiling_by_array_assay_ENCSR000DAM_ENCFF001VUF_ENCFF001VUG_intersect.bed</t>
  </si>
  <si>
    <t>SK-N-MC_transcription_profiling_by_array_assay_ENCSR000CYN_ENCFF001VYF_ENCFF001VYG_intersect.bed</t>
  </si>
  <si>
    <t>dermis_blood_vessel_endothelial_cell_transcription_profiling_by_array_assay_ENCSR000CZR_ENCFF001VVL_ENCFF001VVM_intersect.bed</t>
  </si>
  <si>
    <t>fibroblast_of_upper_leg_skin_transcription_profiling_by_array_assay_ENCSR000DAX_ENCFF001VRY_ENCFF001VRX_intersect.bed</t>
  </si>
  <si>
    <t>lung_microvascular_endothelial_cell_transcription_profiling_by_array_assay_ENCSR000CZX_ENCFF001VVN_ENCFF001VVO_intersect.bed</t>
  </si>
  <si>
    <t>BE2C_transcription_profiling_by_array_assay_ENCSR000CZJ_ENCFF001VSK_ENCFF001VSJ_intersect.bed</t>
  </si>
  <si>
    <t>endothelial_cell_of_umbilical_vein_transcription_profiling_by_array_assay_ENCSR000DBE_ENCFF001VWM_ENCFF001VWN_intersect.bed</t>
  </si>
  <si>
    <t>K562_transcription_profiling_by_array_assay_ENCSR000DBK_ENCFF001VWT_ENCFF001VWS_intersect.bed</t>
  </si>
  <si>
    <t>astrocyte_transcription_profiling_by_array_assay_ENCSR000CZM_ENCFF001VXJ_ENCFF001VXI_intersect.bed</t>
  </si>
  <si>
    <t>bronchial_epithelial_cell_transcription_profiling_by_array_assay_ENCSR000DAY_ENCFF001VYB_ENCFF001VYC_intersect.bed</t>
  </si>
  <si>
    <t>non-pigmented_ciliary_epithelial_cell_transcription_profiling_by_array_assay_ENCSR000DAK_ENCFF001VVS_ENCFF001VVR_intersect.bed</t>
  </si>
  <si>
    <t>lung_microvascular_endothelial_cell_transcription_profiling_by_array_assay_ENCSR000CZW_ENCFF001VVQ_ENCFF001VVP_intersect.bed</t>
  </si>
  <si>
    <t>BJ_transcription_profiling_by_array_assay_ENCSR000DBH_ENCFF001VSM_ENCFF001VSL_intersect.bed</t>
  </si>
  <si>
    <t>cardiac_mesoderm_transcription_profiling_by_array_assay_ENCSR000CYF_ENCFF001VTA_ENCFF001VTB_intersect.bed</t>
  </si>
  <si>
    <t>fibroblast_of_pedal_digit_skin_transcription_profiling_by_array_assay_ENCSR000DAV_ENCFF001VSC_ENCFF001VSB_intersect.bed</t>
  </si>
  <si>
    <t>WERI-Rb-1_transcription_profiling_by_array_assay_ENCFF001VYK.bed</t>
  </si>
  <si>
    <t>astrocyte_of_the_cerebellum_transcription_profiling_by_array_assay_ENCSR000CZC_ENCFF001VTG_ENCFF001VTH_intersect.bed</t>
  </si>
  <si>
    <t>Jurkat_transcription_profiling_by_array_assay_ENCSR000DBD_ENCFF001VWR_ENCFF001VWQ_intersect.bed</t>
  </si>
  <si>
    <t>astrocyte_of_the_spinal_cord_transcription_profiling_by_array_assay_ENCSR000CZI_ENCFF001VTN_ENCFF001VTM_intersect.bed</t>
  </si>
  <si>
    <t>fibroblast_of_skin_of_abdomen_transcription_profiling_by_array_assay_ENCSR000DAT_ENCFF001VSG_ENCFF001VSF_intersect.bed</t>
  </si>
  <si>
    <t>HeLa-S3_transcription_profiling_by_array_assay_ENCSR000DBP_ENCFF001VUK_ENCFF001VUJ_intersect.bed</t>
  </si>
  <si>
    <t>iris_pigment_epithelial_cell_transcription_profiling_by_array_assay_ENCSR000DAL_ENCFF001VUT_ENCFF001VUU_intersect.bed</t>
  </si>
  <si>
    <t>SK-N-SH_transcription_profiling_by_array_assay_ENCSR000DBO_ENCFF001VYI_ENCFF001VYH_intersect.bed</t>
  </si>
  <si>
    <t>fibroblast_of_pulmonary_artery_transcription_profiling_by_array_assay_ENCSR000CZQ_ENCFF001VVV_ENCFF001VVU_intersect.bed</t>
  </si>
  <si>
    <t>cardiac_fibroblast_transcription_profiling_by_array_assay_ENCSR000DAE_ENCFF001VTV_ENCFF001VTW_intersect.bed</t>
  </si>
  <si>
    <t>cardiac_fibroblast_transcription_profiling_by_array_assay_ENCSR000DAP_ENCFF001VTT_ENCFF001VTU_intersect.bed</t>
  </si>
  <si>
    <t>foreskin_fibroblast_transcription_profiling_by_array_assay_ENCSR000DAI_ENCFF001VXO_ENCFF001VXP_intersect.bed</t>
  </si>
  <si>
    <t>skeletal_muscle_cell_transcription_profiling_by_array_assay_ENCSR000DBJ_ENCFF001VYE_ENCFF001VYD_intersect.bed</t>
  </si>
  <si>
    <t>dermis_blood_vessel_endothelial_cell_transcription_profiling_by_array_assay_ENCSR000CZU_ENCFF001VVG_ENCFF001VVF_intersect.bed</t>
  </si>
  <si>
    <t>CMK_transcription_profiling_by_array_assay_ENCFF001VSP.bed</t>
  </si>
  <si>
    <t>HepG2_transcription_profiling_by_array_assay_ENCSR000DBL_ENCFF001VUL_ENCFF001VUM_intersect.bed</t>
  </si>
  <si>
    <t>astrocyte_of_the_hippocampus_transcription_profiling_by_array_assay_ENCSR000CYX_ENCFF001VTK_ENCFF001VTL_intersect.bed</t>
  </si>
  <si>
    <t>Caco-2_transcription_profiling_by_array_assay_ENCSR000DBN_ENCFF001VSN_ENCFF001VSO_intersect.bed</t>
  </si>
  <si>
    <t>choroid_plexus_epithelial_cell_transcription_profiling_by_array_assay_ENCSR000DAN_ENCFF001VUC_ENCFF001VUB_intersect.bed</t>
  </si>
  <si>
    <t>epithelial_cell_of_proximal_tubule_transcription_profiling_by_array_assay_ENCSR000CZF_ENCFF001VYA_ENCFF001VXZ_intersect.bed</t>
  </si>
  <si>
    <t>dermis_microvascular_lymphatic_vessel_endothelial_cell_transcription_profiling_by_array_assay_ENCSR000CZT_ENCFF001VVH_ENCFF001VVI_intersect.bed</t>
  </si>
  <si>
    <t>epithelial_cell_of_prostate_transcription_profiling_by_array_assay_ENCSR000CYO_ENCFF001VXX_ENCFF001VXY_intersect.bed</t>
  </si>
  <si>
    <t>LNCaP_clone_FGC_transcription_profiling_by_array_assay_ENCSR000CZG_ENCFF001VXC_ENCFF001VXD_intersect.bed</t>
  </si>
  <si>
    <t>fibroblast_of_lung_transcription_profiling_by_array_assay_ENCSR000DAH_ENCFF001VXR_ENCFF001VXS_intersect.bed</t>
  </si>
  <si>
    <t>fibroblast_of_dermis_transcription_profiling_by_array_assay_ENCSR000CZL_ENCFF001VXN_ENCFF001VXM_intersect.bed</t>
  </si>
  <si>
    <t>keratinocyte_transcription_profiling_by_array_assay_ENCFF001VXQ.bed</t>
  </si>
  <si>
    <t>NB4_transcription_profiling_by_array_assay_ENCSR000DBB_ENCFF001VXH_ENCFF001VXG_intersect.bed</t>
  </si>
  <si>
    <t>fibroblast_of_peridontal_ligament_transcription_profiling_by_array_assay_ENCSR000CZO_ENCFF001VVX_ENCFF001VVW_intersect.bed</t>
  </si>
  <si>
    <t>T-helper_1_cell_transcription_profiling_by_array_assay_ENCFF001VYJ.bed</t>
  </si>
  <si>
    <t>HFF-Myc_transcription_profiling_by_array_assay_ENCSR000CYT_ENCFF001VUP_ENCFF001VUQ_intersect.bed</t>
  </si>
  <si>
    <t>cardiac_muscle_cell_transcription_profiling_by_array_assay_ENCSR000DAO_ENCFF001VTX_ENCFF001VTY_intersect.bed</t>
  </si>
  <si>
    <t>A549_transcription_profiling_by_array_assay_ENCSR000CZK_ENCFF001VRW_ENCFF001VRV_intersect.bed</t>
  </si>
  <si>
    <t>mammary_epithelial_cell_transcription_profiling_by_array_assay_ENCSR000DBF_ENCFF001VUX_ENCFF001VUY_intersect.bed</t>
  </si>
  <si>
    <t>WI38_transcription_profiling_by_array_assay_ENCSR000CZE_ENCFF001VYN_ENCFF001VYO_intersect.bed</t>
  </si>
  <si>
    <t>skeletal_muscle_myoblast_transcription_profiling_by_array_assay_ENCSR000CZA_ENCFF001VWJ_ENCFF001VWI_intersect.bed</t>
  </si>
  <si>
    <t>retinal_pigment_epithelial_cell_transcription_profiling_by_array_assay_ENCSR000DAJ_ENCFF001VWG_ENCFF001VWH_intersect.bed</t>
  </si>
  <si>
    <t>H7-hESC_transcription_profiling_by_array_assay_ENCSR000DAR_ENCFF001VTE_ENCFF001VTF_intersect.bed</t>
  </si>
  <si>
    <t>GM12864_transcription_profiling_by_array_assay_ENCFF001VSS.bed</t>
  </si>
  <si>
    <t>dermis_blood_vessel_endothelial_cell_transcription_profiling_by_array_assay_ENCSR000CZV_ENCFF001VVD_ENCFF001VVE_intersect.bed</t>
  </si>
  <si>
    <t>fibroblast_of_the_conjunctiva_transcription_profiling_by_array_assay_ENCSR000DAC_ENCFF001VUA_ENCFF001VTZ_intersect.bed</t>
  </si>
  <si>
    <t>amniotic_epithelial_cell_transcription_profiling_by_array_assay_ENCSR000DAQ_ENCFF001VTJ_ENCFF001VTI_intersect.bed</t>
  </si>
  <si>
    <t>NT2-D1_transcription_profiling_by_array_assay_ENCSR000CYP_ENCFF001VXT_ENCFF001VXU_intersect.bed</t>
  </si>
  <si>
    <t>dermis_blood_vessel_endothelial_cell_transcription_profiling_by_array_assay_ENCSR000CYS_ENCFF001VVB_ENCFF001VVC_intersect.bed</t>
  </si>
  <si>
    <t>fibroblast_of_mammary_gland_transcription_profiling_by_array_assay_ENCSR000CZY_ENCFF001VUZ_ENCFF001VVA_intersect.bed</t>
  </si>
  <si>
    <t>cardiac_mesoderm_transcription_profiling_by_array_assay_ENCSR000CYH_ENCFF001VSW_ENCFF001VSX_intersect.bed</t>
  </si>
  <si>
    <t>HL-60_transcription_profiling_by_array_assay_ENCSR000CZZ_ENCFF001VUV_ENCFF001VUW_intersect.bed</t>
  </si>
  <si>
    <t>GM06990_transcription_profiling_by_array_assay_ENCSR000DBM_ENCFF001VSR_ENCFF001VSQ_intersect.bed</t>
  </si>
  <si>
    <t>myotube_transcription_profiling_by_array_assay_ENCSR000CZH_ENCFF001VWK_ENCFF001VWL_intersect.bed</t>
  </si>
  <si>
    <t>cardiac_mesoderm_transcription_profiling_by_array_assay_ENCSR000CYG_ENCFF001VSZ_ENCFF001VSY_intersect.bed</t>
  </si>
  <si>
    <t>Panc1_transcription_profiling_by_array_assay_ENCSR000DAZ_ENCFF001VXW_ENCFF001VXV_intersect.bed</t>
  </si>
  <si>
    <t>glomerular_endothelial_cell_transcription_profiling_by_array_assay_ENCSR000CZB_ENCFF001VWF_ENCFF001VWE_intersect.bed</t>
  </si>
  <si>
    <t>GM12865_transcription_profiling_by_array_assay_ENCSR000CYY_ENCFF001VSU_ENCFF001VST_intersect.bed</t>
  </si>
  <si>
    <t>fibroblast_of_gingiva_transcription_profiling_by_array_assay_ENCSR000DAU_ENCFF001VSE_ENCFF001VSD_intersect.bed</t>
  </si>
  <si>
    <t>brain_pericyte_transcription_profiling_by_array_assay_ENCFF001VTQ.bed</t>
  </si>
  <si>
    <t>GM12878_transcription_profiling_by_array_assay_ENCFF001VSV.bed</t>
  </si>
  <si>
    <t>dermis_microvascular_lymphatic_vessel_endothelial_cell_transcription_profiling_by_array_assay_ENCSR000CZS_ENCFF001VVK_ENCFF001VVJ_intersect.bed</t>
  </si>
  <si>
    <t>fibroblast_of_villous_mesenchyme_transcription_profiling_by_array_assay_ENCSR000CZN_ENCFF001VWO_ENCFF001VWP_intersect.bed</t>
  </si>
  <si>
    <t>smooth_muscle_cell_of_the_brain_vasculature_transcription_profiling_by_array_assay_ENCSR000CYV_ENCFF001VTR_ENCFF001VTS_intersect.bed</t>
  </si>
  <si>
    <t>renal_cortical_epithelial_cell_transcription_profiling_by_array_assay_ENCSR000DBR_ENCFF001VWB_ENCFF001VWA_intersect.bed</t>
  </si>
  <si>
    <t>fibroblast_of_lung_transcription_profiling_by_array_assay_ENCSR000DAW_ENCFF001VSA_ENCFF001VRZ_intersect.bed</t>
  </si>
  <si>
    <t>bronchial_epithelial_cell_transcription_profiling_by_array_assay_ENCSR000CYQ_ENCFF001VXK_ENCFF001VXL_intersect.bed</t>
  </si>
  <si>
    <t>foreskin_fibroblast_transcription_profiling_by_array_assay_ENCSR000CYU_ENCFF001VUN_ENCFF001VUO_intersect.bed</t>
  </si>
  <si>
    <t>pulmonary_artery_endothelial_cell_transcription_profiling_by_array_assay_ENCFF001VVT.bed</t>
  </si>
  <si>
    <t>MCF-7_transcription_profiling_by_array_assay_ENCSR000DBC_ENCFF001VXF_ENCFF001VXE_intersect.bed</t>
  </si>
  <si>
    <t>fibroblast_of_lung_transcription_profiling_by_array_assay_ENCSR000CZP_ENCFF001VVZ_ENCFF001VVY_intersect.bed</t>
  </si>
  <si>
    <t>fibroblast_of_gingiva_transcription_profiling_by_array_assay_ENCSR000DAA_ENCFF001VUS_ENCFF001VUR_intersect.bed</t>
  </si>
  <si>
    <t>brain_microvascular_endothelial_cell_transcription_profiling_by_array_assay_ENCSR000DAF_ENCFF001VTP_ENCFF001VTO_intersect.bed</t>
  </si>
  <si>
    <t>HEK293_transcription_profiling_by_array_assay_ENCSR000DAB_ENCFF001VUH_ENCFF001VUI_intersect.bed</t>
  </si>
  <si>
    <t>cardiac_mesoderm_transcription_profiling_by_array_assay_ENCSR000CYE_ENCFF001VTD_ENCFF001VTC_intersect.bed</t>
  </si>
  <si>
    <t>HCT116_transcription_profiling_by_array_assay_ENCSR000DAD_ENCFF001VUD_ENCFF001VUE_intersect.bed</t>
  </si>
  <si>
    <t>WI38_transcription_profiling_by_array_assay_ENCSR000CZD_ENCFF001VYM_ENCFF001VYL_intersect.bed</t>
  </si>
  <si>
    <t>H1-hESC_ChIP-seq_MAX_ENCSR000BSJ_ENCFF001UBO_ENCFF001UBP_intersect.bed</t>
  </si>
  <si>
    <t>MCF-7_ChIP-seq_MAX_ENCSR000BUL_ENCFF001UND_ENCFF001UNE_intersect.bed</t>
  </si>
  <si>
    <t>wgEncodeAwgDnaseUwCd34mobilizedUniPk.narrowPeak</t>
  </si>
  <si>
    <t>E005-H3K79me2.gappedPeak</t>
  </si>
  <si>
    <t>E114-H3K4me1.gappedPeak</t>
  </si>
  <si>
    <t>GSM1208740_batch2_chrom1_LoVo_EVI1_PassedQC_peaks_hg19.bed</t>
  </si>
  <si>
    <t>E006-H3K14ac.gappedPeak</t>
  </si>
  <si>
    <t>GT_Poised_Enhancers_hg19.bed</t>
  </si>
  <si>
    <t>K562_transcription_profiling_by_array_assay_ENCFF001SNW.bed</t>
  </si>
  <si>
    <t>E028-H3K36me3.gappedPeak</t>
  </si>
  <si>
    <t>E072-H3K27ac.gappedPeak</t>
  </si>
  <si>
    <t>GSM1208592_batch1_chrom1_LoVo_ATOH1_PassedQC_peaks_hg19.bed</t>
  </si>
  <si>
    <t>K562_FAIRE-seq_ENCFF001UYS.bed</t>
  </si>
  <si>
    <t>E003-DNase.hotspot.fdr0.01.broad.bed</t>
  </si>
  <si>
    <t>wgEncodeAwgDnaseDukeT47dUniPk.narrowPeak</t>
  </si>
  <si>
    <t>E087-H3K4me1.gappedPeak</t>
  </si>
  <si>
    <t>E087-H3K36me3.gappedPeak</t>
  </si>
  <si>
    <t>E057-DNase.hotspot.fdr0.01.broad.bed</t>
  </si>
  <si>
    <t>E118-H4K20me1.gappedPeak</t>
  </si>
  <si>
    <t>GM19239_FAIRE-seq_ENCFF001UYI.bed</t>
  </si>
  <si>
    <t>E005-H2BK12ac.gappedPeak</t>
  </si>
  <si>
    <t>K562_ChIP-seq_CHD7_ENCFF001SYZ.bed</t>
  </si>
  <si>
    <t>GSM1208654_batch1_chrom1_LoVo_MYC_PassedQC_peaks_hg19.bed</t>
  </si>
  <si>
    <t>E013-H3K27ac.gappedPeak</t>
  </si>
  <si>
    <t>E023-H3K4me1.gappedPeak</t>
  </si>
  <si>
    <t>E017-H2BK5ac.gappedPeak</t>
  </si>
  <si>
    <t>E121-H3K4me1.gappedPeak</t>
  </si>
  <si>
    <t>E058-H3K27ac.gappedPeak</t>
  </si>
  <si>
    <t>H1-hESC_ChIP-seq_H3K27ac_ENCFF001SUX.bed</t>
  </si>
  <si>
    <t>E113-H3K36me3.gappedPeak</t>
  </si>
  <si>
    <t>E021-H3K36me3.gappedPeak</t>
  </si>
  <si>
    <t>E086-H3K4me1.gappedPeak</t>
  </si>
  <si>
    <t>cardiac_mesoderm_ChIP-seq_H3K36me3_ENCSR000DSF_gappedpeak.bed</t>
  </si>
  <si>
    <t>GM12878_transcription_profiling_by_array_assay_ENCFF001SNL.bed</t>
  </si>
  <si>
    <t>FG_Active_Enhancers_hg19.bed</t>
  </si>
  <si>
    <t>E005-H3K79me1.gappedPeak</t>
  </si>
  <si>
    <t>Liver_H3K27ac_ctrl_006_hg19.bed</t>
  </si>
  <si>
    <t>HepG2_ChIP-seq_SIN3A_ENCFF002CLA.bed</t>
  </si>
  <si>
    <t>IMR-90_ChIP-seq_CHD1_ENCFF001VLM.bed</t>
  </si>
  <si>
    <t>E117-H2A.Z.gappedPeak</t>
  </si>
  <si>
    <t>MUS.SKLT.F-TxWk</t>
  </si>
  <si>
    <t>keratinocyte_transcription_profiling_by_array_assay_ENCFF001SOB.bed</t>
  </si>
  <si>
    <t>pancreas_juvenile_H3K4me3.bed</t>
  </si>
  <si>
    <t>E028-DNase.hotspot.fdr0.01.broad.bed</t>
  </si>
  <si>
    <t>E017-H2AK5ac.gappedPeak</t>
  </si>
  <si>
    <t>E119-H2A.Z.gappedPeak</t>
  </si>
  <si>
    <t>PANC.ISLT-Tx</t>
  </si>
  <si>
    <t>pancreas_juvenile_H3K27ac.bed</t>
  </si>
  <si>
    <t>E004-H4K8ac.gappedPeak</t>
  </si>
  <si>
    <t>H1-hESC_ChIP-seq_HDAC2_ENCFF001SVG.bed</t>
  </si>
  <si>
    <t>GM18507_FAIRE-seq_ENCFF001UYH.bed</t>
  </si>
  <si>
    <t>H1-hESC_ChIP-seq_H3K79me2_ENCFF001SVD.bed</t>
  </si>
  <si>
    <t>E008-H3K36me3.gappedPeak</t>
  </si>
  <si>
    <t>E125-H2A.Z.gappedPeak</t>
  </si>
  <si>
    <t>E117-H3K4me1.gappedPeak</t>
  </si>
  <si>
    <t>GSM1208731_batch2_chrom1_LoVo_E2F8_PassedQC_peaks_hg19.bed</t>
  </si>
  <si>
    <t>E018-H3K9ac.gappedPeak</t>
  </si>
  <si>
    <t>A549_ChIP-seq_POLR2A_ENCFF002CFW.bed</t>
  </si>
  <si>
    <t>wgEncodeAwgDnaseDukePanisletsUniPk.narrowPeak</t>
  </si>
  <si>
    <t>E069-H3K36me3.gappedPeak</t>
  </si>
  <si>
    <t>GSM1208767_batch2_chrom1_LoVo_LYL1_PassedQC_peaks_hg19.bed</t>
  </si>
  <si>
    <t>E017-H3K18ac.gappedPeak</t>
  </si>
  <si>
    <t>IMR-90_ChIP-seq_MXI1_ENCFF001VLS.bed</t>
  </si>
  <si>
    <t>E123-H4K20me1.gappedPeak</t>
  </si>
  <si>
    <t>wgEncodeAwgDnaseUwdukeHmecUniPk.narrowPeak</t>
  </si>
  <si>
    <t>E006-H4K91ac.gappedPeak</t>
  </si>
  <si>
    <t>E119-H3K4me1.gappedPeak</t>
  </si>
  <si>
    <t>E094-H3K36me3.gappedPeak</t>
  </si>
  <si>
    <t>E017-H4K8ac.gappedPeak</t>
  </si>
  <si>
    <t>PDX1</t>
  </si>
  <si>
    <t>E017-DNase.hotspot.fdr0.01.broad.bed</t>
  </si>
  <si>
    <t>wgEncodeAwgDnaseDukeChorionUniPk.narrowPeak</t>
  </si>
  <si>
    <t>E073-H3K27ac.gappedPeak</t>
  </si>
  <si>
    <t>E016-H3K27ac.gappedPeak</t>
  </si>
  <si>
    <t>GSM1208738_batch2_chrom1_LoVo_ETS2_PassedQC_peaks_hg19.bed</t>
  </si>
  <si>
    <t>E007-H3K27ac.gappedPeak</t>
  </si>
  <si>
    <t>GSM1208647_batch1_chrom1_LoVo_MED1_PassedQC_peaks_hg19.bed</t>
  </si>
  <si>
    <t>E127-H3K4me2.gappedPeak</t>
  </si>
  <si>
    <t>E069-H3K27ac.gappedPeak</t>
  </si>
  <si>
    <t>DOHH2_ChIP-seq_H3K27ac_ENCFF311RVY.bed</t>
  </si>
  <si>
    <t>E067-H3K4me1.gappedPeak</t>
  </si>
  <si>
    <t>wgEncodeAwgDnaseDukeStellateUniPk.narrowPeak</t>
  </si>
  <si>
    <t>PancIslt-Tx</t>
  </si>
  <si>
    <t>E006-H2BK12ac.gappedPeak</t>
  </si>
  <si>
    <t>E114-H3K4me2.gappedPeak</t>
  </si>
  <si>
    <t>E120-H4K20me1.gappedPeak</t>
  </si>
  <si>
    <t>E125-H3K4me1.gappedPeak</t>
  </si>
  <si>
    <t>MCF_10A_ChIP-seq_POLR2A_ENCFF002CZC.bed</t>
  </si>
  <si>
    <t>E024-H3K36me3.gappedPeak</t>
  </si>
  <si>
    <t>E073-H3K4me1.gappedPeak</t>
  </si>
  <si>
    <t>cardiac_mesoderm_ChIP-seq_H3K36me3_ENCSR000DSH_gappedpeak.bed</t>
  </si>
  <si>
    <t>H7-hESC_ChIP-seq_H3K36me3_ENCSR000DSS_gappedpeak.bed</t>
  </si>
  <si>
    <t>E017-H4K91ac.gappedPeak</t>
  </si>
  <si>
    <t>E017-H3K4ac.gappedPeak</t>
  </si>
  <si>
    <t>hASCt4-EnhWk</t>
  </si>
  <si>
    <t>MUS.SKLT.F-EnhA</t>
  </si>
  <si>
    <t>E017-H3K56ac.gappedPeak</t>
  </si>
  <si>
    <t>Loucy_ChIP-seq_H3K27ac_ENCFF024YNQ.bed</t>
  </si>
  <si>
    <t>E115-H3K4me1.gappedPeak</t>
  </si>
  <si>
    <t>E079-H3K4me1.gappedPeak</t>
  </si>
  <si>
    <t>E122-H2A.Z.gappedPeak</t>
  </si>
  <si>
    <t>GSM1208679_batch1_chrom1_LoVo_SMC3_PassedQC_peaks_hg19.bed</t>
  </si>
  <si>
    <t>E096-H3K4me3.gappedPeak</t>
  </si>
  <si>
    <t>E008-H3K4me2.gappedPeak</t>
  </si>
  <si>
    <t>E038-H3K27ac.gappedPeak</t>
  </si>
  <si>
    <t>E125-H3K27ac.gappedPeak</t>
  </si>
  <si>
    <t>RNA_Pol2_48h_Rosiglitazone_intersect.bed</t>
  </si>
  <si>
    <t>E014-H3K27ac.gappedPeak</t>
  </si>
  <si>
    <t>K562_ChIP-seq_PHF8_ENCFF002CER.bed</t>
  </si>
  <si>
    <t>E005-H3K27ac.gappedPeak</t>
  </si>
  <si>
    <t>E073-H3K36me3.gappedPeak</t>
  </si>
  <si>
    <t>E120-H3K27ac.gappedPeak</t>
  </si>
  <si>
    <t>GSM1208622_batch1_chrom1_LoVo_GLI2_PassedQC_peaks_hg19.bed</t>
  </si>
  <si>
    <t>GSM534475_hASCt2.H3K27ac.intervals_hg19.bed</t>
  </si>
  <si>
    <t>E114-H3K4me3.gappedPeak</t>
  </si>
  <si>
    <t>HeLa-S3_FAIRE-seq_ENCFF001UYL.bed</t>
  </si>
  <si>
    <t>E059-DNase.hotspot.fdr0.01.broad.bed</t>
  </si>
  <si>
    <t>GM12878_ChIP-seq_POLR2A_ENCFF002CHO.bed</t>
  </si>
  <si>
    <t>E082-DNase.hotspot.fdr0.01.broad.bed</t>
  </si>
  <si>
    <t>E126-H4K20me1.gappedPeak</t>
  </si>
  <si>
    <t>E057-H3K4me1.gappedPeak</t>
  </si>
  <si>
    <t>E014-H3K9ac.gappedPeak</t>
  </si>
  <si>
    <t>FAT.ADIP.NUC-Tx</t>
  </si>
  <si>
    <t>E120-H3K36me3.gappedPeak</t>
  </si>
  <si>
    <t>HeLa-S3_ChIP-seq_HCFC1_ENCFF001VIN.bed</t>
  </si>
  <si>
    <t>E013-H3K4me1.gappedPeak</t>
  </si>
  <si>
    <t>A549_ChIP-seq_MAX_ENCSR000BTJ_ENCFF001TSX_ENCFF001TSY_intersect.bed</t>
  </si>
  <si>
    <t>E005-H3K18ac.gappedPeak</t>
  </si>
  <si>
    <t>E115-H2A.Z.gappedPeak</t>
  </si>
  <si>
    <t>E026-H3K27ac.gappedPeak</t>
  </si>
  <si>
    <t>K562_ChIP-seq_MAX_ENCFF002CMC.bed</t>
  </si>
  <si>
    <t>E005-H2BK5ac.gappedPeak</t>
  </si>
  <si>
    <t>Panc1_ChIP-seq_H3K4me1_ENCFF001VDD.bed</t>
  </si>
  <si>
    <t>GSM1208723_batch2_chrom1_LoVo_DLX1_PassedQC_peaks_hg19.bed</t>
  </si>
  <si>
    <t>E005-H4K8ac.gappedPeak</t>
  </si>
  <si>
    <t>E016-H3K4me3.gappedPeak</t>
  </si>
  <si>
    <t>E121-H3K36me3.gappedPeak</t>
  </si>
  <si>
    <t>E127-H3K27ac.gappedPeak</t>
  </si>
  <si>
    <t>E017-H3K27ac.gappedPeak</t>
  </si>
  <si>
    <t>H1-hESC_ChIP-seq_H3K9ac_ENCFF001SVE.bed</t>
  </si>
  <si>
    <t>E022-H3K4me3.gappedPeak</t>
  </si>
  <si>
    <t>E018-H3K36me3.gappedPeak</t>
  </si>
  <si>
    <t>RNA_Pol2_24h_GW3965_intersect.bed</t>
  </si>
  <si>
    <t>E129-H2A.Z.gappedPeak</t>
  </si>
  <si>
    <t>H1-hESC_ChIP-seq_H4K20me1_ENCFF001SVF.bed</t>
  </si>
  <si>
    <t>E114-H3K27ac.gappedPeak</t>
  </si>
  <si>
    <t>K562_ChIP-seq_ZMIZ1_ENCFF001VPQ.bed</t>
  </si>
  <si>
    <t>E006-H3K27ac.gappedPeak</t>
  </si>
  <si>
    <t>E100-H3K36me3.gappedPeak</t>
  </si>
  <si>
    <t>MUS.SKLT.F-EnhG</t>
  </si>
  <si>
    <t>E127-H3K4me1.gappedPeak</t>
  </si>
  <si>
    <t>E005-H3K36me3.gappedPeak</t>
  </si>
  <si>
    <t>GSM1208634_batch1_chrom1_LoVo_HOXA1_PassedQC_peaks_hg19.bed</t>
  </si>
  <si>
    <t>E006-H3K4me1.gappedPeak</t>
  </si>
  <si>
    <t>E033-DNase.hotspot.fdr0.01.broad.bed</t>
  </si>
  <si>
    <t>E092-H3K4me1.gappedPeak</t>
  </si>
  <si>
    <t>E081-H3K4me3.gappedPeak</t>
  </si>
  <si>
    <t>E007-H3K36me3.gappedPeak</t>
  </si>
  <si>
    <t>E010-H3K4me1.gappedPeak</t>
  </si>
  <si>
    <t>E076-H3K9ac.gappedPeak</t>
  </si>
  <si>
    <t>GSM1218851_Rhabdomyosarcoma_MyoD.bed</t>
  </si>
  <si>
    <t>LIV.ADLT-TssFlnkU</t>
  </si>
  <si>
    <t>E123-H2A.Z.gappedPeak</t>
  </si>
  <si>
    <t>Hsmm-EnhA</t>
  </si>
  <si>
    <t>wgEncodeAwgDnaseDukeHuh75UniPk.narrowPeak</t>
  </si>
  <si>
    <t>E069-H3K4me1.gappedPeak</t>
  </si>
  <si>
    <t>GSE64233_DHS_T_final.bed</t>
  </si>
  <si>
    <t>osteoblast_ChIP-seq_EP300_ENCFF001TCZ.bed</t>
  </si>
  <si>
    <t>PANC.ISLT-TssFlnk</t>
  </si>
  <si>
    <t>LIV.ADLT-EnhG</t>
  </si>
  <si>
    <t>E005-DNase.hotspot.fdr0.01.broad.bed</t>
  </si>
  <si>
    <t>E011-H3K4me1.gappedPeak</t>
  </si>
  <si>
    <t>E004-H3K23ac.gappedPeak</t>
  </si>
  <si>
    <t>E091-H3K36me3.gappedPeak</t>
  </si>
  <si>
    <t>E032-DNase.hotspot.fdr0.01.broad.bed</t>
  </si>
  <si>
    <t>wgEncodeAwgDnaseDukeLncapandrogenUniPk.narrowPeak</t>
  </si>
  <si>
    <t>E065-H3K27ac.gappedPeak</t>
  </si>
  <si>
    <t>GSM1240814_GP5dControl_H3K4me1_peaks_hg19.bed</t>
  </si>
  <si>
    <t>E046-H3K27ac.gappedPeak</t>
  </si>
  <si>
    <t>E005-H3K4me2.gappedPeak</t>
  </si>
  <si>
    <t>Islet_Active_Enhancers_hg19.bed</t>
  </si>
  <si>
    <t>E017-H4K5ac.gappedPeak</t>
  </si>
  <si>
    <t>E067-H3K36me3.gappedPeak</t>
  </si>
  <si>
    <t>E058-H3K4me1.gappedPeak</t>
  </si>
  <si>
    <t>MUS.SKLT.F-TssFlnkU</t>
  </si>
  <si>
    <t>erythroblast_ChIP-seq_GATA1_ENCFF002CZV.bed</t>
  </si>
  <si>
    <t>wgEncodeAwgDnaseUwMonocytescd14ro01746UniPk.narrowPeak</t>
  </si>
  <si>
    <t>Liver_H3K4me3_ctrl_009_hg19.bed</t>
  </si>
  <si>
    <t>E096-H3K27ac.gappedPeak</t>
  </si>
  <si>
    <t>E116-H3K36me3.gappedPeak</t>
  </si>
  <si>
    <t>E113-H3K4me1.gappedPeak</t>
  </si>
  <si>
    <t>MUS.SKLT.F-TssA</t>
  </si>
  <si>
    <t>H1-hESC_ChIP-seq_SAP30_ENCFF001SVN.bed</t>
  </si>
  <si>
    <t>E088-H3K4me1.gappedPeak</t>
  </si>
  <si>
    <t>hASCt1-Tx</t>
  </si>
  <si>
    <t>E080-H3K4me1.gappedPeak</t>
  </si>
  <si>
    <t>E099-H3K27ac.gappedPeak</t>
  </si>
  <si>
    <t>E121-H2A.Z.gappedPeak</t>
  </si>
  <si>
    <t>GSM1208771_batch2_chrom1_LoVo_MNT_PassedQC_peaks_hg19.bed</t>
  </si>
  <si>
    <t>GSM534468_hASCt1.H3K27ac.intervals_hg19.bed</t>
  </si>
  <si>
    <t>E056-H3K27ac.gappedPeak</t>
  </si>
  <si>
    <t>E024-H3K4me3.gappedPeak</t>
  </si>
  <si>
    <t>E088-H3K4me3.gappedPeak</t>
  </si>
  <si>
    <t>E091-DNase.hotspot.fdr0.01.broad.bed</t>
  </si>
  <si>
    <t>FOXA2</t>
  </si>
  <si>
    <t>E115-H3K4me3.gappedPeak</t>
  </si>
  <si>
    <t>HeLa-S3_FAIRE-seq_ENCFF001UYK.bed</t>
  </si>
  <si>
    <t>E001-H3K9ac.gappedPeak</t>
  </si>
  <si>
    <t>E072-H3K4me1.gappedPeak</t>
  </si>
  <si>
    <t>E095-H3K4me1.gappedPeak</t>
  </si>
  <si>
    <t>E116-H3K27ac.gappedPeak</t>
  </si>
  <si>
    <t>GSM1240833_GP5dsiRAD21_JUND_peaks_hg19.bed</t>
  </si>
  <si>
    <t>E097-H3K36me3.gappedPeak</t>
  </si>
  <si>
    <t>RNA_Pol2_48h_GW3965_intersect.bed</t>
  </si>
  <si>
    <t>wgEncodeAwgDnaseDukeHuh7UniPk.narrowPeak</t>
  </si>
  <si>
    <t>E006-H3K23ac.gappedPeak</t>
  </si>
  <si>
    <t>E129-H3K4me1.gappedPeak</t>
  </si>
  <si>
    <t>E115-H3K27ac.gappedPeak</t>
  </si>
  <si>
    <t>E025-H3K4me1.gappedPeak</t>
  </si>
  <si>
    <t>E003-H3K36me3.gappedPeak</t>
  </si>
  <si>
    <t>RNA_Pol2_DMSO_intersect.bed</t>
  </si>
  <si>
    <t>E017-H3K4me1.gappedPeak</t>
  </si>
  <si>
    <t>Loucy_ChIP-seq_H2AFZ_ENCFF636BGO.bed</t>
  </si>
  <si>
    <t>E128-H2A.Z.gappedPeak</t>
  </si>
  <si>
    <t>E038-H3K36me3.gappedPeak</t>
  </si>
  <si>
    <t>GSM1208642_batch1_chrom1_LoVo_KLF5_PassedQC_peaks_hg19.bed</t>
  </si>
  <si>
    <t>GSM818282_s_3_HBO1_sequence.hg19_final.bed</t>
  </si>
  <si>
    <t>E103-H3K4me1.gappedPeak</t>
  </si>
  <si>
    <t>E038-H3K9ac.gappedPeak</t>
  </si>
  <si>
    <t>E068-H3K36me3.gappedPeak</t>
  </si>
  <si>
    <t>HCT116_ChIP-seq_H3K27ac_ENCFF001VCO.bed</t>
  </si>
  <si>
    <t>E079-H3K4me3.gappedPeak</t>
  </si>
  <si>
    <t>E015-H3K9ac.gappedPeak</t>
  </si>
  <si>
    <t>E013-H3K36me3.gappedPeak</t>
  </si>
  <si>
    <t>E097-H3K27ac.gappedPeak</t>
  </si>
  <si>
    <t>E078-H3K36me3.gappedPeak</t>
  </si>
  <si>
    <t>E026-H3K4me1.gappedPeak</t>
  </si>
  <si>
    <t>Hepg2-EnhWk</t>
  </si>
  <si>
    <t>E046-DNase.hotspot.fdr0.01.broad.bed</t>
  </si>
  <si>
    <t>E108-H3K36me3.gappedPeak</t>
  </si>
  <si>
    <t>E124-H3K36me3.gappedPeak</t>
  </si>
  <si>
    <t>E017-H2AK9ac.gappedPeak</t>
  </si>
  <si>
    <t>cardiac_mesoderm_ChIP-seq_H3K36me3_ENCSR000DSG_gappedpeak.bed</t>
  </si>
  <si>
    <t>E098-H3K4me1.gappedPeak</t>
  </si>
  <si>
    <t>E120-H3K9ac.gappedPeak</t>
  </si>
  <si>
    <t>E065-H3K36me3.gappedPeak</t>
  </si>
  <si>
    <t>E023-H3K36me3.gappedPeak</t>
  </si>
  <si>
    <t>E015-H3K4me3.gappedPeak</t>
  </si>
  <si>
    <t>E095-H3K36me3.gappedPeak</t>
  </si>
  <si>
    <t>GSM1208780_batch2_chrom1_LoVo_NKX2.2_PassedQC_peaks_hg19.bed</t>
  </si>
  <si>
    <t>LIV.ADLT-EnhA</t>
  </si>
  <si>
    <t>GSM1250896_GATA4-AGS-peaks.bed</t>
  </si>
  <si>
    <t>E126-H3K36me3.gappedPeak</t>
  </si>
  <si>
    <t>LIV.ADLT-Tx</t>
  </si>
  <si>
    <t>E072-H3K36me3.gappedPeak</t>
  </si>
  <si>
    <t>E086-H3K36me3.gappedPeak</t>
  </si>
  <si>
    <t>E120-H2A.Z.gappedPeak</t>
  </si>
  <si>
    <t>E008-H3K4me3.gappedPeak</t>
  </si>
  <si>
    <t>NT2-D1_ChIP-seq_H3K9ac_ENCFF001VDC.bed</t>
  </si>
  <si>
    <t>E114-H3K36me3.gappedPeak</t>
  </si>
  <si>
    <t>E011-H3K36me3.gappedPeak</t>
  </si>
  <si>
    <t>E049-H3K4me1.gappedPeak</t>
  </si>
  <si>
    <t>E075-H3K9ac.gappedPeak</t>
  </si>
  <si>
    <t>E105-H3K27ac.gappedPeak</t>
  </si>
  <si>
    <t>E116-H4K20me1.gappedPeak</t>
  </si>
  <si>
    <t>E016-H3K9ac.gappedPeak</t>
  </si>
  <si>
    <t>GT_FOXA2_chipseq_hg19.bed</t>
  </si>
  <si>
    <t>E088-DNase.hotspot.fdr0.01.broad.bed</t>
  </si>
  <si>
    <t>GSM1208811_batch1_chrom1_LoVo_H3K4me3_PassedQC_peaks_hg19.bed</t>
  </si>
  <si>
    <t>E075-H3K4me1.gappedPeak</t>
  </si>
  <si>
    <t>E081-H3K36me3.gappedPeak</t>
  </si>
  <si>
    <t>E009-H3K4me1.gappedPeak</t>
  </si>
  <si>
    <t>E016-H3K36me3.gappedPeak</t>
  </si>
  <si>
    <t>E008-DNase.hotspot.fdr0.01.broad.bed</t>
  </si>
  <si>
    <t>NT2-D1_ChIP-seq_H3K36me3_ENCFF001VDA.bed</t>
  </si>
  <si>
    <t>E003-H3K79me2.gappedPeak</t>
  </si>
  <si>
    <t>E121-H3K9ac.gappedPeak</t>
  </si>
  <si>
    <t>E063-H3K4me1.gappedPeak</t>
  </si>
  <si>
    <t>E090-H3K4me1.gappedPeak</t>
  </si>
  <si>
    <t>K562_ChIP-seq_WHSC1_ENCFF001SZU.bed</t>
  </si>
  <si>
    <t>E050-H3K27ac.gappedPeak</t>
  </si>
  <si>
    <t>E096-H3K36me3.gappedPeak</t>
  </si>
  <si>
    <t>E115-H3K4me2.gappedPeak</t>
  </si>
  <si>
    <t>E091-H3K4me1.gappedPeak</t>
  </si>
  <si>
    <t>E049-H3K27ac.gappedPeak</t>
  </si>
  <si>
    <t>E073-H3K4me3.gappedPeak</t>
  </si>
  <si>
    <t>E017-H4K20me1.gappedPeak</t>
  </si>
  <si>
    <t>GSM534488_hASCt4.H3K4me1.intervals_hg19.bed</t>
  </si>
  <si>
    <t>H1-hESC_ChIP-seq_KDM4A_ENCFF001SVJ.bed</t>
  </si>
  <si>
    <t>E028-H3K4me1.gappedPeak</t>
  </si>
  <si>
    <t>Hepg2-TssA</t>
  </si>
  <si>
    <t>E114-H3K9ac.gappedPeak</t>
  </si>
  <si>
    <t>E027-H3K4me1.gappedPeak</t>
  </si>
  <si>
    <t>OCI-LY7_ChIP-seq_H3K27ac_ENCFF792CBB.bed</t>
  </si>
  <si>
    <t>E085-H3K4me1.gappedPeak</t>
  </si>
  <si>
    <t>E004-H3K4me3.gappedPeak</t>
  </si>
  <si>
    <t>E115-H3K9ac.gappedPeak</t>
  </si>
  <si>
    <t>E052-H3K4me1.gappedPeak</t>
  </si>
  <si>
    <t>E084-H3K4me1.gappedPeak</t>
  </si>
  <si>
    <t>Fetal_liver_H3K4me3_overlap.bed</t>
  </si>
  <si>
    <t>E026-H3K9ac.gappedPeak</t>
  </si>
  <si>
    <t>E050-DNase.hotspot.fdr0.01.broad.bed</t>
  </si>
  <si>
    <t>E032-H3K27ac.gappedPeak</t>
  </si>
  <si>
    <t>E085-DNase.hotspot.fdr0.01.broad.bed</t>
  </si>
  <si>
    <t>E071-H3K4me1.gappedPeak</t>
  </si>
  <si>
    <t>E015-H3K36me3.gappedPeak</t>
  </si>
  <si>
    <t>E030-H3K36me3.gappedPeak</t>
  </si>
  <si>
    <t>E122-H3K36me3.gappedPeak</t>
  </si>
  <si>
    <t>E117-H3K4me3.gappedPeak</t>
  </si>
  <si>
    <t>E084-H3K27ac.gappedPeak</t>
  </si>
  <si>
    <t>E051-DNase.hotspot.fdr0.01.broad.bed</t>
  </si>
  <si>
    <t>E005-H3K4ac.gappedPeak</t>
  </si>
  <si>
    <t>hASCt1-TssA</t>
  </si>
  <si>
    <t>E077-H3K4me3.gappedPeak</t>
  </si>
  <si>
    <t>E081-H3K4me1.gappedPeak</t>
  </si>
  <si>
    <t>E102-H3K4me3.gappedPeak</t>
  </si>
  <si>
    <t>E034-DNase.hotspot.fdr0.01.broad.bed</t>
  </si>
  <si>
    <t>E055-DNase.hotspot.fdr0.01.broad.bed</t>
  </si>
  <si>
    <t>E074-H3K4me1.gappedPeak</t>
  </si>
  <si>
    <t>OCI-LY7_ChIP-seq_H2AFZ_ENCFF983OAS.bed</t>
  </si>
  <si>
    <t>E003-H3K4me3.gappedPeak</t>
  </si>
  <si>
    <t>E050-H3K4me1.gappedPeak</t>
  </si>
  <si>
    <t>E099-H3K4me3.gappedPeak</t>
  </si>
  <si>
    <t>E119-H3K4me2.gappedPeak</t>
  </si>
  <si>
    <t>E084-DNase.hotspot.fdr0.01.broad.bed</t>
  </si>
  <si>
    <t>E005-H2AK5ac.gappedPeak</t>
  </si>
  <si>
    <t>E117-H3K27ac.gappedPeak</t>
  </si>
  <si>
    <t>E117-H3K9ac.gappedPeak</t>
  </si>
  <si>
    <t>E047-H3K27ac.gappedPeak</t>
  </si>
  <si>
    <t>E067-H3K27ac.gappedPeak</t>
  </si>
  <si>
    <t>E066-H3K36me3.gappedPeak</t>
  </si>
  <si>
    <t>GSM1240828_GP5dsiRAD21_H3K4me1_peaks_hg19.bed</t>
  </si>
  <si>
    <t>DOHH2_ChIP-seq_H3K4me1_ENCFF368ZRC.bed</t>
  </si>
  <si>
    <t>E048-H3K36me3.gappedPeak</t>
  </si>
  <si>
    <t>LIV.ADLT-EnhWk</t>
  </si>
  <si>
    <t>E072-H3K9ac.gappedPeak</t>
  </si>
  <si>
    <t>E124-H2A.Z.gappedPeak</t>
  </si>
  <si>
    <t>Hsmm-TssA</t>
  </si>
  <si>
    <t>MCF-7_ChIP-seq_H3K4me3_ENCSR000DWJ_gappedpeak.bed</t>
  </si>
  <si>
    <t>E079-H3K36me3.gappedPeak</t>
  </si>
  <si>
    <t>E025-H3K9ac.gappedPeak</t>
  </si>
  <si>
    <t>Alpha_Pool_H3K4me3.ucsc_final_hg19.bed</t>
  </si>
  <si>
    <t>GSM1208746_batch2_chrom1_LoVo_FOXG1_PassedQC_peaks_hg19.bed</t>
  </si>
  <si>
    <t>FAT.ADIP.NUC-EnhG</t>
  </si>
  <si>
    <t>E129-H3K4me3.gappedPeak</t>
  </si>
  <si>
    <t>E021-H3K4me3.gappedPeak</t>
  </si>
  <si>
    <t>E006-H3K18ac.gappedPeak</t>
  </si>
  <si>
    <t>E048-H3K4me3.gappedPeak</t>
  </si>
  <si>
    <t>E017-H3K23ac.gappedPeak</t>
  </si>
  <si>
    <t>Fetal_liver_H3K4me1_overlap.bed</t>
  </si>
  <si>
    <t>E075-H3K36me3.gappedPeak</t>
  </si>
  <si>
    <t>U2OS_ChIP-seq_H3K36me3_ENCFF001VDK.bed</t>
  </si>
  <si>
    <t>E017-H2A.Z.gappedPeak</t>
  </si>
  <si>
    <t>E120-H3K4me1.gappedPeak</t>
  </si>
  <si>
    <t>E037-H3K4me1.gappedPeak</t>
  </si>
  <si>
    <t>Panc1_ChIP-seq_H3K27ac_ENCFF001VDF.bed</t>
  </si>
  <si>
    <t>E126-H2A.Z.gappedPeak</t>
  </si>
  <si>
    <t>E006-H3K36me3.gappedPeak</t>
  </si>
  <si>
    <t>GSM1208646_batch1_chrom1_LoVo_MED12_PassedQC_peaks_hg19.bed</t>
  </si>
  <si>
    <t>E107-H3K36me3.gappedPeak</t>
  </si>
  <si>
    <t>E047-H3K36me3.gappedPeak</t>
  </si>
  <si>
    <t>mononuclear_cell_ChIP-seq_H3K4me3_ENCFF001VDG.bed</t>
  </si>
  <si>
    <t>E123-H3K4me2.gappedPeak</t>
  </si>
  <si>
    <t>E103-H3K36me3.gappedPeak</t>
  </si>
  <si>
    <t>E075-H3K27ac.gappedPeak</t>
  </si>
  <si>
    <t>Loucy_ChIP-seq_H3K9ac_ENCFF993SAA.bed</t>
  </si>
  <si>
    <t>E117-H3K4me2.gappedPeak</t>
  </si>
  <si>
    <t>E122-H3K9ac.gappedPeak</t>
  </si>
  <si>
    <t>E027-H3K36me3.gappedPeak</t>
  </si>
  <si>
    <t>H3K27ac_48h_GW3965_intersect.bed</t>
  </si>
  <si>
    <t>E038-H3K4me3.gappedPeak</t>
  </si>
  <si>
    <t>E036-H3K4me3.gappedPeak</t>
  </si>
  <si>
    <t>E031-H3K36me3.gappedPeak</t>
  </si>
  <si>
    <t>E030-H3K4me3.gappedPeak</t>
  </si>
  <si>
    <t>E008-H3K79me1.gappedPeak</t>
  </si>
  <si>
    <t>E041-H3K36me3.gappedPeak</t>
  </si>
  <si>
    <t>E105-H3K4me1.gappedPeak</t>
  </si>
  <si>
    <t>E035-H3K36me3.gappedPeak</t>
  </si>
  <si>
    <t>E006-H2BK120ac.gappedPeak</t>
  </si>
  <si>
    <t>E012-H3K4me3.gappedPeak</t>
  </si>
  <si>
    <t>E019-H3K9ac.gappedPeak</t>
  </si>
  <si>
    <t>E122-H3K4me1.gappedPeak</t>
  </si>
  <si>
    <t>E019-H3K36me3.gappedPeak</t>
  </si>
  <si>
    <t>PE_FOXA2_chipseq_hg19.bed</t>
  </si>
  <si>
    <t>E029-H3K36me3.gappedPeak</t>
  </si>
  <si>
    <t>E048-H3K4me1.gappedPeak</t>
  </si>
  <si>
    <t>E034-H3K27ac.gappedPeak</t>
  </si>
  <si>
    <t>bronchial_epithelial_cell_ChIP-seq_H3K4me3_ENCSR000DXJ_gappedpeak.bed</t>
  </si>
  <si>
    <t>E063-H3K4me3.gappedPeak</t>
  </si>
  <si>
    <t>E025-H3K36me3.gappedPeak</t>
  </si>
  <si>
    <t>E071-H3K4me3.gappedPeak</t>
  </si>
  <si>
    <t>E070-H3K4me1.gappedPeak</t>
  </si>
  <si>
    <t>GSM1208657_batch1_chrom1_LoVo_NFAT5_PassedQC_peaks_hg19.bed</t>
  </si>
  <si>
    <t>E102-H3K36me3.gappedPeak</t>
  </si>
  <si>
    <t>E121-H3K27ac.gappedPeak</t>
  </si>
  <si>
    <t>E105-H3K36me3.gappedPeak</t>
  </si>
  <si>
    <t>E125-H3K36me3.gappedPeak</t>
  </si>
  <si>
    <t>E066-H3K4me3.gappedPeak</t>
  </si>
  <si>
    <t>E125-H3K4me3.gappedPeak</t>
  </si>
  <si>
    <t>E029-DNase.hotspot.fdr0.01.broad.bed</t>
  </si>
  <si>
    <t>cardiac_mesoderm_ChIP-seq_H3K4me3_ENCSR000DSO_gappedpeak.bed</t>
  </si>
  <si>
    <t>E012-H3K36me3.gappedPeak</t>
  </si>
  <si>
    <t>E103-H3K27ac.gappedPeak</t>
  </si>
  <si>
    <t>E039-H3K36me3.gappedPeak</t>
  </si>
  <si>
    <t>DOHH2_ChIP-seq_H3K4me3_ENCFF560OWQ.bed</t>
  </si>
  <si>
    <t>GSM1065008_TAF3_filtered_Peaks_final.bed</t>
  </si>
  <si>
    <t>E046-H3K36me3.gappedPeak</t>
  </si>
  <si>
    <t>E119-H3K9ac.gappedPeak</t>
  </si>
  <si>
    <t>E129-H3K27ac.gappedPeak</t>
  </si>
  <si>
    <t>E128-H3K36me3.gappedPeak</t>
  </si>
  <si>
    <t>E124-H3K27ac.gappedPeak</t>
  </si>
  <si>
    <t>GSM534479_hASCt3.H3K4me3.intervals_hg19.bed</t>
  </si>
  <si>
    <t>PE_Active_Enhancers_hg19.bed</t>
  </si>
  <si>
    <t>E071-H3K27ac.gappedPeak</t>
  </si>
  <si>
    <t>GSM534482_hASCt3.H3K27ac.intervals_hg19.bed</t>
  </si>
  <si>
    <t>E006-H3K4ac.gappedPeak</t>
  </si>
  <si>
    <t>E088-H3K36me3.gappedPeak</t>
  </si>
  <si>
    <t>E006-DNase.hotspot.fdr0.01.broad.bed</t>
  </si>
  <si>
    <t>E004-H3K4me2.gappedPeak</t>
  </si>
  <si>
    <t>E052-H3K9ac.gappedPeak</t>
  </si>
  <si>
    <t>islets_h3k4me2_hg19_chipseq.bed</t>
  </si>
  <si>
    <t>MUS.SKLT.F-Tx</t>
  </si>
  <si>
    <t>E114-H3K79me2.gappedPeak</t>
  </si>
  <si>
    <t>E093-DNase.hotspot.fdr0.01.broad.bed</t>
  </si>
  <si>
    <t>GSM534491_hASCt4.H3K36me3.intervals_hg19.bed</t>
  </si>
  <si>
    <t>E122-H3K27ac.gappedPeak</t>
  </si>
  <si>
    <t>E117-H3K79me2.gappedPeak</t>
  </si>
  <si>
    <t>E068-H3K4me1.gappedPeak</t>
  </si>
  <si>
    <t>E068-H3K27ac.gappedPeak</t>
  </si>
  <si>
    <t>GSM1208730_batch2_chrom1_LoVo_E2F7_PassedQC_peaks_hg19.bed</t>
  </si>
  <si>
    <t>E049-H3K36me3.gappedPeak</t>
  </si>
  <si>
    <t>LNCaP_clone_FGC_ChIP-seq_H3K4me3_ENCSR000DWF_gappedpeak.bed</t>
  </si>
  <si>
    <t>E033-H3K36me3.gappedPeak</t>
  </si>
  <si>
    <t>E101-H3K36me3.gappedPeak</t>
  </si>
  <si>
    <t>H1-hESC_ChIP-seq_H3K4me3_ENCFF001SVC.bed</t>
  </si>
  <si>
    <t>Liver_H3K4me3_CW35_hg19.bed</t>
  </si>
  <si>
    <t>E127-H3K36me3.gappedPeak</t>
  </si>
  <si>
    <t>E118-H3K4me1.gappedPeak</t>
  </si>
  <si>
    <t>E020-H3K36me3.gappedPeak</t>
  </si>
  <si>
    <t>DOHH2_ChIP-seq_H3K4me2_ENCFF244FMG.bed</t>
  </si>
  <si>
    <t>E126-H3K9ac.gappedPeak</t>
  </si>
  <si>
    <t>FG_FOXA2_chipseq_hg19.bed</t>
  </si>
  <si>
    <t>E100-DNase.hotspot.fdr0.01.broad.bed</t>
  </si>
  <si>
    <t>E127-H3K4me3.gappedPeak</t>
  </si>
  <si>
    <t>B_cell_ChIP-seq_H3K27ac_ENCFF001STM.bed</t>
  </si>
  <si>
    <t>SK-N-SH_ChIP-seq_MXI1_ENCFF001VQZ.bed</t>
  </si>
  <si>
    <t>E066-H3K27ac.gappedPeak</t>
  </si>
  <si>
    <t>E127-H3K9ac.gappedPeak</t>
  </si>
  <si>
    <t>Loucy_ChIP-seq_H3K4me3_ENCFF210NWT.bed</t>
  </si>
  <si>
    <t>E116-H3K79me2.gappedPeak</t>
  </si>
  <si>
    <t>H1-hESC_ChIP-seq_H3K36me3_ENCFF001SUZ.bed</t>
  </si>
  <si>
    <t>GSM534470_hASCt1.H3K36me3.intervals_hg19.bed</t>
  </si>
  <si>
    <t>NT2-D1_ChIP-seq_H3K4me3_ENCFF001VDB.bed</t>
  </si>
  <si>
    <t>E123-H3K4me1.gappedPeak</t>
  </si>
  <si>
    <t>E065-H3K4me3.gappedPeak</t>
  </si>
  <si>
    <t>E026-H3K4me3.gappedPeak</t>
  </si>
  <si>
    <t>E045-H3K36me3.gappedPeak</t>
  </si>
  <si>
    <t>E040-H3K36me3.gappedPeak</t>
  </si>
  <si>
    <t>E046-H3K4me1.gappedPeak</t>
  </si>
  <si>
    <t>E083-DNase.hotspot.fdr0.01.broad.bed</t>
  </si>
  <si>
    <t>E074-H3K4me3.gappedPeak</t>
  </si>
  <si>
    <t>SK-N-MC_ChIP-seq_H3K4me3_ENCSR000DXL_gappedpeak.bed</t>
  </si>
  <si>
    <t>GSM534467_hASCt1.H3K4me1.intervals_hg19.bed</t>
  </si>
  <si>
    <t>E071-H3K36me3.gappedPeak</t>
  </si>
  <si>
    <t>MCF-7_ChIP-seq_H3K36me3_ENCFF001VCW.bed</t>
  </si>
  <si>
    <t>E003-H3K9ac.gappedPeak</t>
  </si>
  <si>
    <t>E082-H3K4me1.gappedPeak</t>
  </si>
  <si>
    <t>GM12864_ChIP-seq_H3K4me3_ENCSR000DQZ_gappedpeak.bed</t>
  </si>
  <si>
    <t>E106-H3K4me1.gappedPeak</t>
  </si>
  <si>
    <t>E099-H3K4me1.gappedPeak</t>
  </si>
  <si>
    <t>E038-H3K4me1.gappedPeak</t>
  </si>
  <si>
    <t>E066-H3K9ac.gappedPeak</t>
  </si>
  <si>
    <t>HCT116_ChIP-seq_H3K4me3_ENCSR000DTQ_gappedpeak.bed</t>
  </si>
  <si>
    <t>E112-H3K4me3.gappedPeak</t>
  </si>
  <si>
    <t>E037-H3K36me3.gappedPeak</t>
  </si>
  <si>
    <t>E061-H3K27ac.gappedPeak</t>
  </si>
  <si>
    <t>E043-H3K36me3.gappedPeak</t>
  </si>
  <si>
    <t>E067-H3K9ac.gappedPeak</t>
  </si>
  <si>
    <t>E017-H3K9ac.gappedPeak</t>
  </si>
  <si>
    <t>E127-H3K79me2.gappedPeak</t>
  </si>
  <si>
    <t>E089-H3K27ac.gappedPeak</t>
  </si>
  <si>
    <t>E093-H3K4me3.gappedPeak</t>
  </si>
  <si>
    <t>E092-H3K36me3.gappedPeak</t>
  </si>
  <si>
    <t>E049-H3K9ac.gappedPeak</t>
  </si>
  <si>
    <t>E106-H3K4me3.gappedPeak</t>
  </si>
  <si>
    <t>E056-DNase.hotspot.fdr0.01.broad.bed</t>
  </si>
  <si>
    <t>Jurkat_ChIP-seq_H3K4me3_ENCSR000DVU_gappedpeak.bed</t>
  </si>
  <si>
    <t>E076-H3K4me3.gappedPeak</t>
  </si>
  <si>
    <t>E049-H3K4me3.gappedPeak</t>
  </si>
  <si>
    <t>E069-H3K9ac.gappedPeak</t>
  </si>
  <si>
    <t>NB4_ChIP-seq_H3K4me3_ENCSR000DWP_gappedpeak.bed</t>
  </si>
  <si>
    <t>mononuclear_cell_ChIP-seq_H3K4me1_ENCFF001VDI.bed</t>
  </si>
  <si>
    <t>B_cell_ChIP-seq_H2AFZ_ENCFF001STJ.bed</t>
  </si>
  <si>
    <t>E072-H3K4me3.gappedPeak</t>
  </si>
  <si>
    <t>E124-H3K79me2.gappedPeak</t>
  </si>
  <si>
    <t>E090-DNase.hotspot.fdr0.01.broad.bed</t>
  </si>
  <si>
    <t>E027-H3K4me3.gappedPeak</t>
  </si>
  <si>
    <t>E034-H3K36me3.gappedPeak</t>
  </si>
  <si>
    <t>E080-H3K36me3.gappedPeak</t>
  </si>
  <si>
    <t>GSM1065010_RNAPII_filtered_Peaks_final.bed</t>
  </si>
  <si>
    <t>E122-H3K4me3.gappedPeak</t>
  </si>
  <si>
    <t>E006-H4K8ac.gappedPeak</t>
  </si>
  <si>
    <t>neural_cell_ChIP-seq_POLR2AphosphoS5_ENCSR000BTW_ENCFF001UDH_ENCFF001UDG_intersect.bed</t>
  </si>
  <si>
    <t>E055-H3K27ac.gappedPeak</t>
  </si>
  <si>
    <t>GSM534473_hASCt2.H3K4me2.intervals_hg19.bed</t>
  </si>
  <si>
    <t>GSM534465_hASCt1.H3K4me3.intervals_hg19.bed</t>
  </si>
  <si>
    <t>E011-H3K9ac.gappedPeak</t>
  </si>
  <si>
    <t>E041-H3K4me3.gappedPeak</t>
  </si>
  <si>
    <t>E111-H3K4me3.gappedPeak</t>
  </si>
  <si>
    <t>E091-H3K27ac.gappedPeak</t>
  </si>
  <si>
    <t>E017-H3K4me2.gappedPeak</t>
  </si>
  <si>
    <t>E004-H3K79me1.gappedPeak</t>
  </si>
  <si>
    <t>E122-H3K4me2.gappedPeak</t>
  </si>
  <si>
    <t>E127-H4K20me1.gappedPeak</t>
  </si>
  <si>
    <t>E111-H3K4me1.gappedPeak</t>
  </si>
  <si>
    <t>E123-H3K4me3.gappedPeak</t>
  </si>
  <si>
    <t>E111-H3K36me3.gappedPeak</t>
  </si>
  <si>
    <t>OCI-LY7_ChIP-seq_H3K4me3_ENCFF168AXV.bed</t>
  </si>
  <si>
    <t>E113-H3K27ac.gappedPeak</t>
  </si>
  <si>
    <t>Hsmm-Tx</t>
  </si>
  <si>
    <t>E106-H3K36me3.gappedPeak</t>
  </si>
  <si>
    <t>E086-H3K9ac.gappedPeak</t>
  </si>
  <si>
    <t>cardiac_fibroblast_ChIP-seq_H3K4me3_ENCSR000DTE_gappedpeak.bed</t>
  </si>
  <si>
    <t>E054-H3K36me3.gappedPeak</t>
  </si>
  <si>
    <t>LIV.ADLT-TssA</t>
  </si>
  <si>
    <t>E008-H3K79me2.gappedPeak</t>
  </si>
  <si>
    <t>E085-H3K36me3.gappedPeak</t>
  </si>
  <si>
    <t>FAT.ADIP.NUC-EnhA</t>
  </si>
  <si>
    <t>E083-H3K4me3.gappedPeak</t>
  </si>
  <si>
    <t>GSM534472_hASCt2.H3K4me3.intervals_hg19.bed</t>
  </si>
  <si>
    <t>E034-H3K4me1.gappedPeak</t>
  </si>
  <si>
    <t>E017-H3K79me2.gappedPeak</t>
  </si>
  <si>
    <t>E116-H3K4me1.gappedPeak</t>
  </si>
  <si>
    <t>E085-H3K27ac.gappedPeak</t>
  </si>
  <si>
    <t>choroid_plexus_epithelial_cell_ChIP-seq_H3K4me3_ENCSR000DTN_gappedpeak.bed</t>
  </si>
  <si>
    <t>E109-DNase.hotspot.fdr0.01.broad.bed</t>
  </si>
  <si>
    <t>Loucy_ChIP-seq_H3K4me2_ENCFF826ANN.bed</t>
  </si>
  <si>
    <t>E129-H3K4me2.gappedPeak</t>
  </si>
  <si>
    <t>GSM1208626_batch1_chrom1_LoVo_GMEB2_PassedQC_peaks_hg19.bed</t>
  </si>
  <si>
    <t>DOHH2_ChIP-seq_H3K79me2_ENCFF861TUS.bed</t>
  </si>
  <si>
    <t>E124-H3K4me1.gappedPeak</t>
  </si>
  <si>
    <t>E026-H3K36me3.gappedPeak</t>
  </si>
  <si>
    <t>E041-H3K4me1.gappedPeak</t>
  </si>
  <si>
    <t>E076-H3K27ac.gappedPeak</t>
  </si>
  <si>
    <t>E007-DNase.hotspot.fdr0.01.broad.bed</t>
  </si>
  <si>
    <t>E010-H3K36me3.gappedPeak</t>
  </si>
  <si>
    <t>islet_pooled_H3K4me3_peaks.broadPeak</t>
  </si>
  <si>
    <t>E068-H3K9ac.gappedPeak</t>
  </si>
  <si>
    <t>E081-DNase.hotspot.fdr0.01.broad.bed</t>
  </si>
  <si>
    <t>E044-H3K36me3.gappedPeak</t>
  </si>
  <si>
    <t>E102-H3K4me1.gappedPeak</t>
  </si>
  <si>
    <t>E094-H3K4me1.gappedPeak</t>
  </si>
  <si>
    <t>astrocyte_of_the_spinal_cord_ChIP-seq_H3K4me3_ENCSR000DSW_gappedpeak.bed</t>
  </si>
  <si>
    <t>E047-H3K4me1.gappedPeak</t>
  </si>
  <si>
    <t>HL-60_ChIP-seq_H3K4me3_ENCSR000DUO_gappedpeak.bed</t>
  </si>
  <si>
    <t>E082-H3K36me3.gappedPeak</t>
  </si>
  <si>
    <t>E112-H3K36me3.gappedPeak</t>
  </si>
  <si>
    <t>WI38_ChIP-seq_H3K4me3_ENCSR000DXZ_gappedpeak.bed</t>
  </si>
  <si>
    <t>E017-H3K36me3.gappedPeak</t>
  </si>
  <si>
    <t>E057-H3K36me3.gappedPeak</t>
  </si>
  <si>
    <t>hASCt4-Tx</t>
  </si>
  <si>
    <t>E002-H3K9ac.gappedPeak</t>
  </si>
  <si>
    <t>WI38_ChIP-seq_H3K4me3_ENCSR000DXY_gappedpeak.bed</t>
  </si>
  <si>
    <t>E023-H3K4me3.gappedPeak</t>
  </si>
  <si>
    <t>E043-H3K27ac.gappedPeak</t>
  </si>
  <si>
    <t>E076-H3K4me1.gappedPeak</t>
  </si>
  <si>
    <t>E003-H3K79me1.gappedPeak</t>
  </si>
  <si>
    <t>E052-H3K36me3.gappedPeak</t>
  </si>
  <si>
    <t>E128-H3K4me1.gappedPeak</t>
  </si>
  <si>
    <t>E013-H3K4me3.gappedPeak</t>
  </si>
  <si>
    <t>E037-H3K4me3.gappedPeak</t>
  </si>
  <si>
    <t>cardiac_mesoderm_ChIP-seq_H3K4me3_ENCSR000DSE_gappedpeak.bed</t>
  </si>
  <si>
    <t>E122-H3K79me2.gappedPeak</t>
  </si>
  <si>
    <t>E109-H3K36me3.gappedPeak</t>
  </si>
  <si>
    <t>E116-H2A.Z.gappedPeak</t>
  </si>
  <si>
    <t>E082-H3K4me3.gappedPeak</t>
  </si>
  <si>
    <t>E123-H3K27ac.gappedPeak</t>
  </si>
  <si>
    <t>E120-H3K79me2.gappedPeak</t>
  </si>
  <si>
    <t>cardiac_mesoderm_ChIP-seq_H3K4me3_ENCSR000DSD_gappedpeak.bed</t>
  </si>
  <si>
    <t>E070-H3K36me3.gappedPeak</t>
  </si>
  <si>
    <t>E097-H3K4me1.gappedPeak</t>
  </si>
  <si>
    <t>E063-H3K36me3.gappedPeak</t>
  </si>
  <si>
    <t>E029-H3K4me3.gappedPeak</t>
  </si>
  <si>
    <t>kidney_epithelial_cell_ChIP-seq_H3K4me3_ENCSR000DVG_gappedpeak.bed</t>
  </si>
  <si>
    <t>E039-H3K4me1.gappedPeak</t>
  </si>
  <si>
    <t>cardiac_muscle_cell_ChIP-seq_H3K4me3_ENCSR000DTK_gappedpeak.bed</t>
  </si>
  <si>
    <t>E126-H3K4me1.gappedPeak</t>
  </si>
  <si>
    <t>E089-H3K36me3.gappedPeak</t>
  </si>
  <si>
    <t>HEK293_ChIP-seq_H3K4me3_ENCSR000DTU_gappedpeak.bed</t>
  </si>
  <si>
    <t>E093-H3K36me3.gappedPeak</t>
  </si>
  <si>
    <t>E025-H3K4me3.gappedPeak</t>
  </si>
  <si>
    <t>E029-H3K4me1.gappedPeak</t>
  </si>
  <si>
    <t>E088-H3K9ac.gappedPeak</t>
  </si>
  <si>
    <t>E112-H3K4me1.gappedPeak</t>
  </si>
  <si>
    <t>E039-H3K27ac.gappedPeak</t>
  </si>
  <si>
    <t>E066-H3K4me1.gappedPeak</t>
  </si>
  <si>
    <t>E048-H3K27ac.gappedPeak</t>
  </si>
  <si>
    <t>hepatocyte_H3K4me1_DMSO.bed</t>
  </si>
  <si>
    <t>E124-H4K20me1.gappedPeak</t>
  </si>
  <si>
    <t>E053-H3K4me1.gappedPeak</t>
  </si>
  <si>
    <t>E098-H3K4me3.gappedPeak</t>
  </si>
  <si>
    <t>E099-H3K36me3.gappedPeak</t>
  </si>
  <si>
    <t>GSM534477_hASCt2.H3K36me3.intervals_hg19.bed</t>
  </si>
  <si>
    <t>E014-H3K36me3.gappedPeak</t>
  </si>
  <si>
    <t>E116-H3K9ac.gappedPeak</t>
  </si>
  <si>
    <t>GSM534466_hASCt1.H3K4me2.intervals_hg19.bed</t>
  </si>
  <si>
    <t>E053-H3K36me3.gappedPeak</t>
  </si>
  <si>
    <t>E061-H3K4me1.gappedPeak</t>
  </si>
  <si>
    <t>E093-H3K4me1.gappedPeak</t>
  </si>
  <si>
    <t>E117-H3K36me3.gappedPeak</t>
  </si>
  <si>
    <t>E080-H3K27ac.gappedPeak</t>
  </si>
  <si>
    <t>E042-H3K36me3.gappedPeak</t>
  </si>
  <si>
    <t>E104-H3K27ac.gappedPeak</t>
  </si>
  <si>
    <t>E074-H3K36me3.gappedPeak</t>
  </si>
  <si>
    <t>E111-H3K9ac.gappedPeak</t>
  </si>
  <si>
    <t>E040-H3K4me3.gappedPeak</t>
  </si>
  <si>
    <t>E069-H3K4me3.gappedPeak</t>
  </si>
  <si>
    <t>E032-H3K4me3.gappedPeak</t>
  </si>
  <si>
    <t>pancreas_adult_H3K27ac.bed</t>
  </si>
  <si>
    <t>E115-H3K36me3.gappedPeak</t>
  </si>
  <si>
    <t>E051-H3K4me1.gappedPeak</t>
  </si>
  <si>
    <t>E062-H3K36me3.gappedPeak</t>
  </si>
  <si>
    <t>hASCt4-TssA</t>
  </si>
  <si>
    <t>E101-H3K27ac.gappedPeak</t>
  </si>
  <si>
    <t>E125-H3K4me2.gappedPeak</t>
  </si>
  <si>
    <t>E078-H3K4me3.gappedPeak</t>
  </si>
  <si>
    <t>E056-H3K4me1.gappedPeak</t>
  </si>
  <si>
    <t>E119-H3K36me3.gappedPeak</t>
  </si>
  <si>
    <t>E077-H3K36me3.gappedPeak</t>
  </si>
  <si>
    <t>E067-H3K4me3.gappedPeak</t>
  </si>
  <si>
    <t>GM12865_ChIP-seq_H3K4me3_ENCSR000DRC_gappedpeak.bed</t>
  </si>
  <si>
    <t>E129-H3K36me3.gappedPeak</t>
  </si>
  <si>
    <t>E101-H3K4me3.gappedPeak</t>
  </si>
  <si>
    <t>Fetal_liver_H3K27ac_overlap.bed</t>
  </si>
  <si>
    <t>E086-H3K4me3.gappedPeak</t>
  </si>
  <si>
    <t>Panc1_ChIP-seq_H3K4me3_ENCFF001VDE.bed</t>
  </si>
  <si>
    <t>E108-H3K4me3.gappedPeak</t>
  </si>
  <si>
    <t>E120-H3K4me2.gappedPeak</t>
  </si>
  <si>
    <t>E077-H3K9ac.gappedPeak</t>
  </si>
  <si>
    <t>E093-H3K27ac.gappedPeak</t>
  </si>
  <si>
    <t>PANC.ISLT-TxWk</t>
  </si>
  <si>
    <t>fibroblast_of_the_aortic_adventitia_ChIP-seq_H3K4me3_ENCSR000DQA_gappedpeak.bed</t>
  </si>
  <si>
    <t>E050-H3K4me3.gappedPeak</t>
  </si>
  <si>
    <t>E119-H3K79me2.gappedPeak</t>
  </si>
  <si>
    <t>E123-H3K36me3.gappedPeak</t>
  </si>
  <si>
    <t>fibroblast_of_pulmonary_artery_ChIP-seq_H3K4me3_ENCSR000DUZ_gappedpeak.bed</t>
  </si>
  <si>
    <t>E101-H3K9ac.gappedPeak</t>
  </si>
  <si>
    <t>Hepg2-EnhA</t>
  </si>
  <si>
    <t>E058-H3K36me3.gappedPeak</t>
  </si>
  <si>
    <t>E083-H3K4me1.gappedPeak</t>
  </si>
  <si>
    <t>E076-H3K36me3.gappedPeak</t>
  </si>
  <si>
    <t>IMR-90_ChIP-seq_MAZ_ENCFF001VLR.bed</t>
  </si>
  <si>
    <t>E125-H3K79me2.gappedPeak</t>
  </si>
  <si>
    <t>H3K27ac_48h_Rosiglitazone_intersect.bed</t>
  </si>
  <si>
    <t>FAT.ADIP.NUC-TssFlnkU</t>
  </si>
  <si>
    <t>E126-H3K4me3.gappedPeak</t>
  </si>
  <si>
    <t>E084-H3K36me3.gappedPeak</t>
  </si>
  <si>
    <t>E121-H3K4me3.gappedPeak</t>
  </si>
  <si>
    <t>E102-H3K9ac.gappedPeak</t>
  </si>
  <si>
    <t>E074-H3K27ac.gappedPeak</t>
  </si>
  <si>
    <t>E041-H3K27ac.gappedPeak</t>
  </si>
  <si>
    <t>E017-H3K79me1.gappedPeak</t>
  </si>
  <si>
    <t>E056-H3K36me3.gappedPeak</t>
  </si>
  <si>
    <t>E068-H3K4me3.gappedPeak</t>
  </si>
  <si>
    <t>cardiac_mesoderm_ChIP-seq_H3K4me3_ENCSR000DSP_gappedpeak.bed</t>
  </si>
  <si>
    <t>E055-H3K36me3.gappedPeak</t>
  </si>
  <si>
    <t>E006-H3K79me1.gappedPeak</t>
  </si>
  <si>
    <t>E121-H4K20me1.gappedPeak</t>
  </si>
  <si>
    <t>hASCt4-EnhA</t>
  </si>
  <si>
    <t>E100-H3K4me1.gappedPeak</t>
  </si>
  <si>
    <t>E009-H3K36me3.gappedPeak</t>
  </si>
  <si>
    <t>E051-H3K4me3.gappedPeak</t>
  </si>
  <si>
    <t>E090-H3K36me3.gappedPeak</t>
  </si>
  <si>
    <t>H1-hESC_ChIP-seq_PHF8_ENCFF001SVL.bed</t>
  </si>
  <si>
    <t>B_cell_ChIP-seq_H3K4me2_ENCFF001STK.bed</t>
  </si>
  <si>
    <t>E124-H3K9ac.gappedPeak</t>
  </si>
  <si>
    <t>E052-H3K4me2.gappedPeak</t>
  </si>
  <si>
    <t>E042-H3K4me3.gappedPeak</t>
  </si>
  <si>
    <t>E116-H3K4me2.gappedPeak</t>
  </si>
  <si>
    <t>E128-H3K9ac.gappedPeak</t>
  </si>
  <si>
    <t>E126-H3K27ac.gappedPeak</t>
  </si>
  <si>
    <t>GM06990_ChIP-seq_H3K4me3_ENCSR000DQV_gappedpeak.bed</t>
  </si>
  <si>
    <t>E063-H3K27ac.gappedPeak</t>
  </si>
  <si>
    <t>E120-H3K4me3.gappedPeak</t>
  </si>
  <si>
    <t>E129-H4K20me1.gappedPeak</t>
  </si>
  <si>
    <t>E074-H3K9ac.gappedPeak</t>
  </si>
  <si>
    <t>HFF-Myc_ChIP-seq_H3K4me3_ENCSR000DUK_gappedpeak.bed</t>
  </si>
  <si>
    <t>E059-H3K36me3.gappedPeak</t>
  </si>
  <si>
    <t>E033-H3K4me1.gappedPeak</t>
  </si>
  <si>
    <t>E109-H3K4me3.gappedPeak</t>
  </si>
  <si>
    <t>MUS.SKLT.F-EnhWk</t>
  </si>
  <si>
    <t>E104-H3K4me3.gappedPeak</t>
  </si>
  <si>
    <t>E103-H3K9ac.gappedPeak</t>
  </si>
  <si>
    <t>E089-H3K4me3.gappedPeak</t>
  </si>
  <si>
    <t>E116-H3K4me3.gappedPeak</t>
  </si>
  <si>
    <t>fibroblast_of_mammary_gland_ChIP-seq_H3K4me3_ENCSR000DUW_gappedpeak.bed</t>
  </si>
  <si>
    <t>E051-H3K36me3.gappedPeak</t>
  </si>
  <si>
    <t>E040-H3K27ac.gappedPeak</t>
  </si>
  <si>
    <t>E119-H3K4me3.gappedPeak</t>
  </si>
  <si>
    <t>E054-H3K4me1.gappedPeak</t>
  </si>
  <si>
    <t>E114-H4K20me1.gappedPeak</t>
  </si>
  <si>
    <t>E092-H3K4me3.gappedPeak</t>
  </si>
  <si>
    <t>E062-H3K4me3.gappedPeak</t>
  </si>
  <si>
    <t>E112-H3K27ac.gappedPeak</t>
  </si>
  <si>
    <t>E121-H3K4me2.gappedPeak</t>
  </si>
  <si>
    <t>E118-H3K4me2.gappedPeak</t>
  </si>
  <si>
    <t>E125-H3K9ac.gappedPeak</t>
  </si>
  <si>
    <t>BJ_ChIP-seq_H3K4me3_ENCSR000DQH_gappedpeak.bed</t>
  </si>
  <si>
    <t>skeletal_muscle_cell_ChIP-seq_H3K4me3_ENCSR000DXT_gappedpeak.bed</t>
  </si>
  <si>
    <t>E004-H3K9ac.gappedPeak</t>
  </si>
  <si>
    <t>E028-H3K4me3.gappedPeak</t>
  </si>
  <si>
    <t>H7-hESC_ChIP-seq_H3K4me3_ENCSR000DSR_gappedpeak.bed</t>
  </si>
  <si>
    <t>E059-H3K27ac.gappedPeak</t>
  </si>
  <si>
    <t>BE2C_ChIP-seq_H3K4me3_ENCSR000DQB_gappedpeak.bed</t>
  </si>
  <si>
    <t>Panc1_ChIP-seq_H3K4me3_ENCSR000DXB_gappedpeak.bed</t>
  </si>
  <si>
    <t>E032-H3K36me3.gappedPeak</t>
  </si>
  <si>
    <t>E070-H3K4me3.gappedPeak</t>
  </si>
  <si>
    <t>fibroblast_of_skin_of_abdomen_ChIP-seq_H3K4me3_ENCSR000DPX_gappedpeak.bed</t>
  </si>
  <si>
    <t>epithelial_cell_of_proximal_tubule_ChIP-seq_H3K4me3_ENCSR000DXF_gappedpeak.bed</t>
  </si>
  <si>
    <t>E040-H3K4me1.gappedPeak</t>
  </si>
  <si>
    <t>E108-H3K9ac.gappedPeak</t>
  </si>
  <si>
    <t>E123-H3K79me2.gappedPeak</t>
  </si>
  <si>
    <t>E031-H3K4me3.gappedPeak</t>
  </si>
  <si>
    <t>E103-H3K4me3.gappedPeak</t>
  </si>
  <si>
    <t>E010-H3K4me3.gappedPeak</t>
  </si>
  <si>
    <t>cardiac_fibroblast_ChIP-seq_H3K4me3_ENCSR000DTH_gappedpeak.bed</t>
  </si>
  <si>
    <t>E078-H3K4me1.gappedPeak</t>
  </si>
  <si>
    <t>E124-H3K4me3.gappedPeak</t>
  </si>
  <si>
    <t>Caco-2_ChIP-seq_H3K4me3_ENCSR000DQM_gappedpeak.bed</t>
  </si>
  <si>
    <t>E043-H3K4me1.gappedPeak</t>
  </si>
  <si>
    <t>HepG2_ChIP-seq_MAX_ENCSR000BTM_ENCFF001UGM_ENCFF001UGN_intersect.bed</t>
  </si>
  <si>
    <t>E128-H3K27ac.gappedPeak</t>
  </si>
  <si>
    <t>E100-H3K4me3.gappedPeak</t>
  </si>
  <si>
    <t>E044-H3K27ac.gappedPeak</t>
  </si>
  <si>
    <t>GSM1065009_H3K4me3_filtered_Peaks_final.bed</t>
  </si>
  <si>
    <t>brain_microvascular_endothelial_cell_ChIP-seq_H3K4me3_ENCSR000DTC_gappedpeak.bed</t>
  </si>
  <si>
    <t>E126-H3K79me2.gappedPeak</t>
  </si>
  <si>
    <t>WERI-Rb-1_ChIP-seq_H3K4me3_ENCSR000DXU_gappedpeak.bed</t>
  </si>
  <si>
    <t>E121-H3K79me2.gappedPeak</t>
  </si>
  <si>
    <t>Hepg2-Tx</t>
  </si>
  <si>
    <t>E115-H4K20me1.gappedPeak</t>
  </si>
  <si>
    <t>E100-H3K27ac.gappedPeak</t>
  </si>
  <si>
    <t>E061-H3K36me3.gappedPeak</t>
  </si>
  <si>
    <t>E035-H3K4me3.gappedPeak</t>
  </si>
  <si>
    <t>E032-H3K4me1.gappedPeak</t>
  </si>
  <si>
    <t>E092-H3K27ac.gappedPeak</t>
  </si>
  <si>
    <t>E045-H3K27ac.gappedPeak</t>
  </si>
  <si>
    <t>fibroblast_of_villous_mesenchyme_ChIP-seq_H3K4me3_ENCSR000DVS_gappedpeak.bed</t>
  </si>
  <si>
    <t>E045-H3K4me1.gappedPeak</t>
  </si>
  <si>
    <t>foreskin_fibroblast_ChIP-seq_H3K4me3_ENCSR000DUJ_gappedpeak.bed</t>
  </si>
  <si>
    <t>E110-H3K36me3.gappedPeak</t>
  </si>
  <si>
    <t>E075-H3K4me3.gappedPeak</t>
  </si>
  <si>
    <t>retinal_pigment_epithelial_cell_ChIP-seq_H3K4me3_ENCSR000DVK_gappedpeak.bed</t>
  </si>
  <si>
    <t>E030-H3K4me1.gappedPeak</t>
  </si>
  <si>
    <t>fibroblast_of_gingiva_ChIP-seq_H3K4me3_ENCSR000DPU_gappedpeak.bed</t>
  </si>
  <si>
    <t>E097-H3K4me3.gappedPeak</t>
  </si>
  <si>
    <t>H3K27ac_24h_Rosiglitazone_intersect.bed</t>
  </si>
  <si>
    <t>E058-H3K4me3.gappedPeak</t>
  </si>
  <si>
    <t>fibroblast_of_upper_leg_skin_ChIP-seq_H3K4me3_ENCSR000DPI_gappedpeak.bed</t>
  </si>
  <si>
    <t>E057-H3K4me3.gappedPeak</t>
  </si>
  <si>
    <t>epithelial_cell_of_esophagus_ChIP-seq_H3K4me3_ENCSR000DTT_gappedpeak.bed</t>
  </si>
  <si>
    <t>E036-H3K36me3.gappedPeak</t>
  </si>
  <si>
    <t>GSM534487_hASCt4.H3K4me2.intervals_hg19.bed</t>
  </si>
  <si>
    <t>E046-H3K4me3.gappedPeak</t>
  </si>
  <si>
    <t>E109-H3K4me1.gappedPeak</t>
  </si>
  <si>
    <t>E080-DNase.hotspot.fdr0.01.broad.bed</t>
  </si>
  <si>
    <t>E050-H3K36me3.gappedPeak</t>
  </si>
  <si>
    <t>E110-H3K4me1.gappedPeak</t>
  </si>
  <si>
    <t>E086-DNase.hotspot.fdr0.01.broad.bed</t>
  </si>
  <si>
    <t>E073-H3K9ac.gappedPeak</t>
  </si>
  <si>
    <t>E080-H3K4me3.gappedPeak</t>
  </si>
  <si>
    <t>E105-H3K4me3.gappedPeak</t>
  </si>
  <si>
    <t>SK-N-SH_ChIP-seq_H3K4me3_ENCSR000DXR_gappedpeak.bed</t>
  </si>
  <si>
    <t>E053-H3K4me3.gappedPeak</t>
  </si>
  <si>
    <t>GM12875_ChIP-seq_H3K4me3_ENCSR000DRS_gappedpeak.bed</t>
  </si>
  <si>
    <t>E095-H3K4me3.gappedPeak</t>
  </si>
  <si>
    <t>E128-H3K4me3.gappedPeak</t>
  </si>
  <si>
    <t>E095-H3K27ac.gappedPeak</t>
  </si>
  <si>
    <t>E102-H3K27ac.gappedPeak</t>
  </si>
  <si>
    <t>E108-H3K27ac.gappedPeak</t>
  </si>
  <si>
    <t>E108-H3K4me1.gappedPeak</t>
  </si>
  <si>
    <t>E118-H3K9ac.gappedPeak</t>
  </si>
  <si>
    <t>GSM855449_SP1_ChIPseq_peaks_hg19.bed</t>
  </si>
  <si>
    <t>E034-H3K4me3.gappedPeak</t>
  </si>
  <si>
    <t>E017-H3K4me3.gappedPeak</t>
  </si>
  <si>
    <t>E004-H3K79me2.gappedPeak</t>
  </si>
  <si>
    <t>E023-H3K9ac.gappedPeak</t>
  </si>
  <si>
    <t>E039-H3K4me3.gappedPeak</t>
  </si>
  <si>
    <t>islets_h3k4me3_hg19_chipseq.bed</t>
  </si>
  <si>
    <t>E042-H3K4me1.gappedPeak</t>
  </si>
  <si>
    <t>E055-H3K4me1.gappedPeak</t>
  </si>
  <si>
    <t>E111-H3K27ac.gappedPeak</t>
  </si>
  <si>
    <t>E062-H3K9ac.gappedPeak</t>
  </si>
  <si>
    <t>E129-H3K79me2.gappedPeak</t>
  </si>
  <si>
    <t>astrocyte_of_the_cerebellum_ChIP-seq_H3K4me3_ENCSR000DSY_gappedpeak.bed</t>
  </si>
  <si>
    <t>E062-H3K27ac.gappedPeak</t>
  </si>
  <si>
    <t>foreskin_fibroblast_ChIP-seq_H3K4me3_ENCSR000DWS_gappedpeak.bed</t>
  </si>
  <si>
    <t>E047-H3K4me3.gappedPeak</t>
  </si>
  <si>
    <t>E107-H3K4me3.gappedPeak</t>
  </si>
  <si>
    <t>E037-H3K27ac.gappedPeak</t>
  </si>
  <si>
    <t>E118-H3K36me3.gappedPeak</t>
  </si>
  <si>
    <t>E084-H3K4me3.gappedPeak</t>
  </si>
  <si>
    <t>hepatocyte_H3K27Ac_Rif.bed</t>
  </si>
  <si>
    <t>E094-H3K27ac.gappedPeak</t>
  </si>
  <si>
    <t>GSM534484_hASCt3.H3K36me3.intervals_hg19.bed</t>
  </si>
  <si>
    <t>E118-H3K79me2.gappedPeak</t>
  </si>
  <si>
    <t>GSM534486_hASCt4.H3K4me3.intervals_hg19.bed</t>
  </si>
  <si>
    <t>E097-DNase.hotspot.fdr0.01.broad.bed</t>
  </si>
  <si>
    <t>hepatocyte_H3K4me1_Rif.bed</t>
  </si>
  <si>
    <t>E043-H3K4me3.gappedPeak</t>
  </si>
  <si>
    <t>NKX2.2</t>
  </si>
  <si>
    <t>GSM534489_hASCt4.H3K27ac.intervals_hg19.bed</t>
  </si>
  <si>
    <t>E085-H3K4me3.gappedPeak</t>
  </si>
  <si>
    <t>hepatocyte_H3K27Ac_DMSO.bed</t>
  </si>
  <si>
    <t>E045-H3K4me3.gappedPeak</t>
  </si>
  <si>
    <t>E054-H3K4me3.gappedPeak</t>
  </si>
  <si>
    <t>E009-H3K4me3.gappedPeak</t>
  </si>
  <si>
    <t>E090-H3K27ac.gappedPeak</t>
  </si>
  <si>
    <t>E110-H3K4me3.gappedPeak</t>
  </si>
  <si>
    <t>E035-H3K4me1.gappedPeak</t>
  </si>
  <si>
    <t>E091-H3K4me3.gappedPeak</t>
  </si>
  <si>
    <t>E059-H3K4me3.gappedPeak</t>
  </si>
  <si>
    <t>E052-H3K4me3.gappedPeak</t>
  </si>
  <si>
    <t>E115-H3K79me2.gappedPeak</t>
  </si>
  <si>
    <t>E123-H3K9ac.gappedPeak</t>
  </si>
  <si>
    <t>E029-H3K27ac.gappedPeak</t>
  </si>
  <si>
    <t>E118-H3K4me3.gappedPeak</t>
  </si>
  <si>
    <t>E036-H3K4me1.gappedPeak</t>
  </si>
  <si>
    <t>H3K27ac_24h_GW3965_intersect.bed</t>
  </si>
  <si>
    <t>fibroblast_of_pedal_digit_skin_ChIP-seq_H3K4me3_ENCSR000DPR_gappedpeak.bed</t>
  </si>
  <si>
    <t>E079-H3K27ac.gappedPeak</t>
  </si>
  <si>
    <t>B_cell_ChIP-seq_H3K4me3_ENCSR000DQP_gappedpeak.bed</t>
  </si>
  <si>
    <t>E107-H3K4me1.gappedPeak</t>
  </si>
  <si>
    <t>B_cell_ChIP-seq_H4K20me1_ENCFF001STN.bed</t>
  </si>
  <si>
    <t>E094-DNase.hotspot.fdr0.01.broad.bed</t>
  </si>
  <si>
    <t>islets_h3k4me1_hg19_chipseq.bed</t>
  </si>
  <si>
    <t>H3K27ac_DMSO_intersect.bed</t>
  </si>
  <si>
    <t>E125-H4K20me1.gappedPeak</t>
  </si>
  <si>
    <t>E128-H3K79me2.gappedPeak</t>
  </si>
  <si>
    <t>E124-H3K4me2.gappedPeak</t>
  </si>
  <si>
    <t>E106-H3K27ac.gappedPeak</t>
  </si>
  <si>
    <t>B_cell_ChIP-seq_H3K4me3_ENCSR000DQR_gappedpeak.bed</t>
  </si>
  <si>
    <t>E078-H3K27ac.gappedPeak</t>
  </si>
  <si>
    <t>E044-H3K4me3.gappedPeak</t>
  </si>
  <si>
    <t>GM12866_ChIP-seq_H3K4me3_ENCSR000DRG_gappedpeak.bed</t>
  </si>
  <si>
    <t>E042-H3K27ac.gappedPeak</t>
  </si>
  <si>
    <t>E090-H3K4me3.gappedPeak</t>
  </si>
  <si>
    <t>E055-H3K4me3.gappedPeak</t>
  </si>
  <si>
    <t>E031-H3K4me1.gappedPeak</t>
  </si>
  <si>
    <t>E089-DNase.hotspot.fdr0.01.broad.bed</t>
  </si>
  <si>
    <t>E077-H3K4me1.gappedPeak</t>
  </si>
  <si>
    <t>E062-H3K4me1.gappedPeak</t>
  </si>
  <si>
    <t>GSM534480_hASCt3.H3K4me2.intervals_hg19.bed</t>
  </si>
  <si>
    <t>E101-H3K4me1.gappedPeak</t>
  </si>
  <si>
    <t>islet_H3K27ac.bed</t>
  </si>
  <si>
    <t>E098-H3K27ac.gappedPeak</t>
  </si>
  <si>
    <t>E033-H3K4me3.gappedPeak</t>
  </si>
  <si>
    <t>E126-H3K4me2.gappedPeak</t>
  </si>
  <si>
    <t>PancIslt-TssA</t>
  </si>
  <si>
    <t>E044-H3K4me1.gappedPeak</t>
  </si>
  <si>
    <t>E061-H3K4me3.gappedPeak</t>
  </si>
  <si>
    <t>E059-H3K4me1.gappedPeak</t>
  </si>
  <si>
    <t>E063-H3K9ac.gappedPeak</t>
  </si>
  <si>
    <t>E110-H3K9ac.gappedPeak</t>
  </si>
  <si>
    <t>E128-H3K4me2.gappedPeak</t>
  </si>
  <si>
    <t>E083-H3K9ac.gappedPeak</t>
  </si>
  <si>
    <t>E118-H3K27ac.gappedPeak</t>
  </si>
  <si>
    <t>E056-H3K4me3.gappedPeak</t>
  </si>
  <si>
    <t>PANC.ISLT-EnhA</t>
  </si>
  <si>
    <t>E107-H3K9ac.gappedPeak</t>
  </si>
  <si>
    <t>E109-H3K27ac.gappedPeak</t>
  </si>
  <si>
    <t>E087-H3K4me3.gappedPeak</t>
  </si>
  <si>
    <t>PANC.ISLT-TssA</t>
  </si>
  <si>
    <t>E098-DNase.hotspot.fdr0.01.broad.bed</t>
  </si>
  <si>
    <t>E087-H3K9ac.gappedPeak</t>
  </si>
  <si>
    <t>Islets.stretchEnhancers.bed</t>
  </si>
  <si>
    <t>E092-DNase.hotspot.fdr0.01.broad.bed</t>
  </si>
  <si>
    <t>PancIslt-EnhA</t>
  </si>
  <si>
    <t>islet_pooled_H3K27ac.bed</t>
  </si>
  <si>
    <t>E087-H3K27ac.gappedPeak</t>
  </si>
  <si>
    <t>PValue</t>
  </si>
  <si>
    <t>ExpectNum_of_InBed_SNP</t>
  </si>
  <si>
    <t>InBed_Index_SNP</t>
  </si>
  <si>
    <t>Bed_File</t>
  </si>
  <si>
    <t>Tissue-specific enrichtment of T2D heritability</t>
  </si>
  <si>
    <t>bedfile name</t>
  </si>
  <si>
    <t>sample description</t>
  </si>
  <si>
    <t>tissue</t>
  </si>
  <si>
    <t>mark</t>
  </si>
  <si>
    <t>pubmed ID 1</t>
  </si>
  <si>
    <t>pubmed ID 2</t>
  </si>
  <si>
    <t>citation</t>
  </si>
  <si>
    <t>database</t>
  </si>
  <si>
    <t>accession info</t>
  </si>
  <si>
    <t>processing notes</t>
  </si>
  <si>
    <t>pancreatic alpha cells, including regions that overlapped with acinar cells</t>
  </si>
  <si>
    <t>ATAC-seq</t>
  </si>
  <si>
    <t>https://www.ncbi.nlm.nih.gov/pubmed/26977395</t>
  </si>
  <si>
    <t>Ackermann_etal_KaestnerLab</t>
  </si>
  <si>
    <t>data obtained from first author</t>
  </si>
  <si>
    <t>bed file was provided by the authors</t>
  </si>
  <si>
    <t>pancreatic beta cells, including regions that overlapped with acinar cells</t>
  </si>
  <si>
    <t>pancreatic alpha and beta cells, including regions that overlapped with acinar cells</t>
  </si>
  <si>
    <t>pancreatic alpha cells, excluding regions that overlapped with acinar cells</t>
  </si>
  <si>
    <t>pancreatic beta cells, excluding regions that overlapped with acinar cells</t>
  </si>
  <si>
    <t>pancreatic alpha and beta cells, excluding regions that overlapped with acinar cells</t>
  </si>
  <si>
    <t>primary juvenile pancreas</t>
  </si>
  <si>
    <t>H3K4me3</t>
  </si>
  <si>
    <t>https://www.ncbi.nlm.nih.gov/pubmed/27133132</t>
  </si>
  <si>
    <t>Arda_etal_KimLab</t>
  </si>
  <si>
    <t>SRA</t>
  </si>
  <si>
    <t>SRR1796153 &amp; SRR1796156</t>
  </si>
  <si>
    <t xml:space="preserve">fastq downloaded from SRA, then aligned to UCSC hg19 using bwa, then peaks called with default  MACS2 parameters. Replicates were combined using bedtools intersect. </t>
  </si>
  <si>
    <t>primary adult pancreas</t>
  </si>
  <si>
    <t>SRR1796158 &amp; SRR1796159</t>
  </si>
  <si>
    <t xml:space="preserve">fastq downloaded from SRA, then aligned to UCSC hg19 using bwa, then peaks called with MACS2. Replicates were combined by taking the intersect using bedtools. </t>
  </si>
  <si>
    <t>H3K27ac</t>
  </si>
  <si>
    <t>SRR1796164 &amp; SRR1796165</t>
  </si>
  <si>
    <t>SRR1796172 &amp; SRR1796173</t>
  </si>
  <si>
    <t>pancreas_adult_H3K27me3.bed</t>
  </si>
  <si>
    <t>H3K27me3</t>
  </si>
  <si>
    <t>SRR3392096 &amp; SRR3392097</t>
  </si>
  <si>
    <t>pancreas_juvenile_H3K27me3.bed</t>
  </si>
  <si>
    <t>SRR3392098 &amp; SRR3392099</t>
  </si>
  <si>
    <t>RKO cell line</t>
  </si>
  <si>
    <t>HBO1</t>
  </si>
  <si>
    <t>https://www.ncbi.nlm.nih.gov/pubmed/22144582</t>
  </si>
  <si>
    <t>Avvakumov_etal_CoteLab</t>
  </si>
  <si>
    <t>GEO</t>
  </si>
  <si>
    <t>GSE33007</t>
  </si>
  <si>
    <t>bedgraph file downloaded from GEO, peaks called using default MACS2 parameters.</t>
  </si>
  <si>
    <t>primary pancreatic islets</t>
  </si>
  <si>
    <t>https://www.ncbi.nlm.nih.gov/pubmed/20181961</t>
  </si>
  <si>
    <t>Bhandare_etal_KaestnerLab</t>
  </si>
  <si>
    <t>Array Express</t>
  </si>
  <si>
    <t>E-MTAB-189</t>
  </si>
  <si>
    <t>Bedfile extracted from .tla files downloaded from Array Express</t>
  </si>
  <si>
    <t>H3K4me2</t>
  </si>
  <si>
    <t>H3K4me1</t>
  </si>
  <si>
    <t>Caco2_CDX2_hg19.bed</t>
  </si>
  <si>
    <t>Caco2 cell line</t>
  </si>
  <si>
    <t>CDX2</t>
  </si>
  <si>
    <t>https://www.ncbi.nlm.nih.gov/pubmed/20551321</t>
  </si>
  <si>
    <t>Boyd_etal_TroelsenLab</t>
  </si>
  <si>
    <t>data in paper supplementary data S3</t>
  </si>
  <si>
    <t>exported pdf to excel &amp; used to create bed file</t>
  </si>
  <si>
    <t>Alpha_Pool_H3K27me3.ucsc_final_hg19.bed</t>
  </si>
  <si>
    <t>pancreatic alpha cells</t>
  </si>
  <si>
    <t>https://www.ncbi.nlm.nih.gov/pubmed/23434589</t>
  </si>
  <si>
    <t>Bramswig_etal_KaestnerLab</t>
  </si>
  <si>
    <t>data obtained from contact author</t>
  </si>
  <si>
    <t>bigwig files were provided by the authors. We converted to bedgraph format and called peaks using default MACS2 parameters</t>
  </si>
  <si>
    <t>Beta_Pool_H3K27me3.ucsc_final_hg19.bed</t>
  </si>
  <si>
    <t>pancreatic beta cells</t>
  </si>
  <si>
    <t>primary steatohepatitis liver</t>
  </si>
  <si>
    <t>https://www.ncbi.nlm.nih.gov/pubmed/24206787</t>
  </si>
  <si>
    <t>Bysani_etal_WadeliusLab</t>
  </si>
  <si>
    <t>primary liver</t>
  </si>
  <si>
    <t>USF1</t>
  </si>
  <si>
    <t>SRR1553370</t>
  </si>
  <si>
    <t>fastq downloaded from SRA, then aligned to UCSC hg19 using bwa, then peaks called with MACS2</t>
  </si>
  <si>
    <t>SRR1553391</t>
  </si>
  <si>
    <t>fastq downloaded from SRA, then aligned to UCSC hg19 using bwa, then peaks called with MACS3</t>
  </si>
  <si>
    <t>HepG2 cell line</t>
  </si>
  <si>
    <t>p53</t>
  </si>
  <si>
    <t>https://www.ncbi.nlm.nih.gov/pubmed/27302019</t>
  </si>
  <si>
    <t>Chan_etal_LeeLab</t>
  </si>
  <si>
    <t>GSE64877</t>
  </si>
  <si>
    <t>bed file downloaded from GEO</t>
  </si>
  <si>
    <t>HepG2 cell line treated with UV and expressing HBx</t>
  </si>
  <si>
    <t>YCC3 cell line</t>
  </si>
  <si>
    <t>KLF5</t>
  </si>
  <si>
    <t>https://www.ncbi.nlm.nih.gov/pubmed/25053715</t>
  </si>
  <si>
    <t>Chia_etal_TanLab</t>
  </si>
  <si>
    <t>GSE51705</t>
  </si>
  <si>
    <t>GATA4</t>
  </si>
  <si>
    <t>GATA6</t>
  </si>
  <si>
    <t>AGS cell line</t>
  </si>
  <si>
    <t>KATOIII cell line</t>
  </si>
  <si>
    <t>LX-2 cell line</t>
  </si>
  <si>
    <t>VDR</t>
  </si>
  <si>
    <t>https://www.ncbi.nlm.nih.gov/pubmed/23622244</t>
  </si>
  <si>
    <t>Ding_etal_EvansLab</t>
  </si>
  <si>
    <t>GSE38103</t>
  </si>
  <si>
    <t>input</t>
  </si>
  <si>
    <t>LX-2 cell line treated with calcipotriol</t>
  </si>
  <si>
    <t>LX-2 cell line treated with calcipotriol &amp; TGFb</t>
  </si>
  <si>
    <t>SMAD3</t>
  </si>
  <si>
    <t>LX-2 cell line treated with TGFb</t>
  </si>
  <si>
    <t>DLD1 cell line</t>
  </si>
  <si>
    <t>FOXO3A3-ER</t>
  </si>
  <si>
    <t>https://www.ncbi.nlm.nih.gov/pubmed/23340844</t>
  </si>
  <si>
    <t>Eijkelenboom_etal_BurgeringLab</t>
  </si>
  <si>
    <t>data in paper table S2</t>
  </si>
  <si>
    <t>bed file extracted from Table S2</t>
  </si>
  <si>
    <t>FOXO3</t>
  </si>
  <si>
    <t>ER-DBD</t>
  </si>
  <si>
    <t>SGBS adipocytes</t>
  </si>
  <si>
    <t>Adipose</t>
  </si>
  <si>
    <t>https://www.ncbi.nlm.nih.gov/pubmed/24198249</t>
  </si>
  <si>
    <t>Galhardo_etal_HeinaniemiLab</t>
  </si>
  <si>
    <t>CEBPA</t>
  </si>
  <si>
    <t>LXR</t>
  </si>
  <si>
    <t>adipocytes</t>
  </si>
  <si>
    <t>EBF1</t>
  </si>
  <si>
    <t>https://www.ncbi.nlm.nih.gov/pubmed/24856929</t>
  </si>
  <si>
    <t>Gao_etal_ArnerLab</t>
  </si>
  <si>
    <t>data in paper table S4</t>
  </si>
  <si>
    <t>bed file extracted from Table S4, removed any peaks that were in chromosomes not 1-22, x, or y</t>
  </si>
  <si>
    <t>adipocyte nuclei</t>
  </si>
  <si>
    <t>ChromHMM-Active enhancer</t>
  </si>
  <si>
    <t>https://www.ncbi.nlm.nih.gov/pubmed/26551672</t>
  </si>
  <si>
    <t>Gaulton_etal_DIAGRAM</t>
  </si>
  <si>
    <t>ChromHMM-Bivalent enhancer</t>
  </si>
  <si>
    <t>ChromHMM-Genic enhancer</t>
  </si>
  <si>
    <t>ChromHMM-Weak enhancer</t>
  </si>
  <si>
    <t>ChromHMM-Heterochromatin</t>
  </si>
  <si>
    <t>ChromHMM-Quiescent</t>
  </si>
  <si>
    <t>ChromHMM-Repressed/Polycomb</t>
  </si>
  <si>
    <t>ChromHMM-Repressed/Polycomb weak</t>
  </si>
  <si>
    <t>ChromHMM-Active promoter</t>
  </si>
  <si>
    <t>ChromHMM-Bivalent promoter</t>
  </si>
  <si>
    <t>ChromHMM-Promoter flank</t>
  </si>
  <si>
    <t>ChromHMM-Promoter flank downstream</t>
  </si>
  <si>
    <t>ChromHMM-Promoter flank upstream</t>
  </si>
  <si>
    <t>ChromHMM-Transcription</t>
  </si>
  <si>
    <t>ChromHMM-Weak transcription</t>
  </si>
  <si>
    <t>ChromHMM-ZNF repeats</t>
  </si>
  <si>
    <t>premature human adipose stromal cells</t>
  </si>
  <si>
    <t>ChromHMM-Insulator</t>
  </si>
  <si>
    <t>ChromHMM-Repressed/Polychromatin</t>
  </si>
  <si>
    <t>ChromHMM-Poised promoter</t>
  </si>
  <si>
    <t>mature human adipose stromal cells</t>
  </si>
  <si>
    <t>Hsmm cell line</t>
  </si>
  <si>
    <t>Muscle</t>
  </si>
  <si>
    <t>liver (roadmap)</t>
  </si>
  <si>
    <t>skeletal muscle (roadmap)</t>
  </si>
  <si>
    <t>pancreatic islets</t>
  </si>
  <si>
    <t>PANC.ISLT-EnhBiv</t>
  </si>
  <si>
    <t>http://www.ncbi.nlm.nih.gov/pubmed/24127591</t>
  </si>
  <si>
    <t>Gaulton_etal_DIAGRAM, Parker_etal_CollinsLab</t>
  </si>
  <si>
    <t>Samtools rmdup files were provided by the authors. Replicates in the same primary cells were pooled prior to calling peaks using default MACS2 parameters with --broad flag. Bedtools was used to take the intersect of replicates from different primary samples.</t>
  </si>
  <si>
    <t xml:space="preserve">Samtools rmdup files were provided by the authors. Peaks were called using default MACS2 parameters with --broad flag. </t>
  </si>
  <si>
    <t>https://www.ncbi.nlm.nih.gov/pubmed/24413736</t>
  </si>
  <si>
    <t>Gaulton_etal_DIAGRAM, Pasquali_etal_FerrerLab</t>
  </si>
  <si>
    <t>CTCF</t>
  </si>
  <si>
    <t>Samtools rmdup files were provided by the authors. Peaks were called using default MACS2 parameters with --broad flag. Bedtools was used to take the intersect of replicates from different primary samples.</t>
  </si>
  <si>
    <t>clusters of islet selective open chromatin sites</t>
  </si>
  <si>
    <t>https://www.ncbi.nlm.nih.gov/pubmed/20118932</t>
  </si>
  <si>
    <t>Gaulton_etal_FerrerLab</t>
  </si>
  <si>
    <t>data in paper table S5</t>
  </si>
  <si>
    <t>bed file extracted from table S5</t>
  </si>
  <si>
    <t>https://www.ncbi.nlm.nih.gov/pubmed/25921584</t>
  </si>
  <si>
    <t>Gosalia_etal_HarrisLab</t>
  </si>
  <si>
    <t>GSE66218</t>
  </si>
  <si>
    <t>bed files downloaded from GEO, used bedtools to take intersect as indicated in methods</t>
  </si>
  <si>
    <t>HCT116 cell line</t>
  </si>
  <si>
    <t>TAF3</t>
  </si>
  <si>
    <t>https://www.ncbi.nlm.nih.gov/pubmed/23452851</t>
  </si>
  <si>
    <t>Lauberth_etal_RoederLab</t>
  </si>
  <si>
    <t>GSE43539</t>
  </si>
  <si>
    <t>RNAPII</t>
  </si>
  <si>
    <t>sk-hep-1 and LO2 cell lines</t>
  </si>
  <si>
    <t>H3K27me3 </t>
  </si>
  <si>
    <t>https://www.ncbi.nlm.nih.gov/pubmed/27207647</t>
  </si>
  <si>
    <t>Li_etal_XieLab</t>
  </si>
  <si>
    <t>GSE68758</t>
  </si>
  <si>
    <t>sk-hep-1 and sk-hep-1-shEZH2 cell lines</t>
  </si>
  <si>
    <t>primary myoblasts</t>
  </si>
  <si>
    <t>MyoD</t>
  </si>
  <si>
    <t>https://www.ncbi.nlm.nih.gov/pubmed/23230269</t>
  </si>
  <si>
    <t>MacQuarrie_etal_TapscottLab</t>
  </si>
  <si>
    <t>GSE50413</t>
  </si>
  <si>
    <t>primary myotubes</t>
  </si>
  <si>
    <t>RD cell line</t>
  </si>
  <si>
    <t>primary hepatocytes</t>
  </si>
  <si>
    <t>PPARA</t>
  </si>
  <si>
    <t>https://www.ncbi.nlm.nih.gov/pubmed/24269660</t>
  </si>
  <si>
    <t>McMullen_etal_AndersenLab</t>
  </si>
  <si>
    <t>primary hepatocytes treated with GW7647</t>
  </si>
  <si>
    <t>primary hepatocytes treated with GW7648</t>
  </si>
  <si>
    <t>mature adipocytes</t>
  </si>
  <si>
    <t>https://www.ncbi.nlm.nih.gov/pubmed/20887899</t>
  </si>
  <si>
    <t>Mikkelsen_etal_RosenLab</t>
  </si>
  <si>
    <t xml:space="preserve">bed files for 2 antibodies were extracted from table S4. These were combined using bedtools intersect. </t>
  </si>
  <si>
    <t>proliferating human adipose derived stem cells</t>
  </si>
  <si>
    <t>GSE21366</t>
  </si>
  <si>
    <t xml:space="preserve">intervals file was downloaded from GEO and processed into bed format.  </t>
  </si>
  <si>
    <t>H3K36me3</t>
  </si>
  <si>
    <t>confluent human adipose derived stem cells</t>
  </si>
  <si>
    <t>immature adipocytes</t>
  </si>
  <si>
    <t xml:space="preserve">inflamed caecum  </t>
  </si>
  <si>
    <t>https://www.ncbi.nlm.nih.gov/pubmed/24333384</t>
  </si>
  <si>
    <t>Mokry_etal_Nieuwenhuis</t>
  </si>
  <si>
    <t>bed file extracted from table S2</t>
  </si>
  <si>
    <t>inflamed descending colon</t>
  </si>
  <si>
    <t xml:space="preserve">inflamed sigma </t>
  </si>
  <si>
    <t>normal sigma</t>
  </si>
  <si>
    <t>normal terminal ileum</t>
  </si>
  <si>
    <t>Intestine</t>
  </si>
  <si>
    <t>normal caecum</t>
  </si>
  <si>
    <t>lncRNA</t>
  </si>
  <si>
    <t>https://www.ncbi.nlm.nih.gov/pubmed/23040067</t>
  </si>
  <si>
    <t>Moran_etal_FerrerLab</t>
  </si>
  <si>
    <t>bed file extracted from table S4</t>
  </si>
  <si>
    <t>stretch enhancers</t>
  </si>
  <si>
    <t>Parker_etal_CollinsLab</t>
  </si>
  <si>
    <t>stretch-enhancers.tar downloaded from http://research.nhgri.nih.gov/manuscripts/Collins/islet_chromatin/</t>
  </si>
  <si>
    <t>bed file extracted from stretch-enhancers.tar</t>
  </si>
  <si>
    <t>HT-29 cells treated with GW3965, 24hr</t>
  </si>
  <si>
    <t>https://www.ncbi.nlm.nih.gov/pubmed/27401066</t>
  </si>
  <si>
    <t>Savic_etal_MyersLab</t>
  </si>
  <si>
    <t>GSE77039</t>
  </si>
  <si>
    <t xml:space="preserve">bed files downloaded from GEO, replicates were combined using bedtools intersect.  </t>
  </si>
  <si>
    <t>HT-29 cells treated with Rosiglitazone, 24hr</t>
  </si>
  <si>
    <t>HT-29 cells treated with GW3965, 48hr</t>
  </si>
  <si>
    <t>HT-29 cells treated with Rosiglitazone, 48hr</t>
  </si>
  <si>
    <t>HT-29 cells treated with DMSO</t>
  </si>
  <si>
    <t>JunD</t>
  </si>
  <si>
    <t>HT-29 cells treated with GW3965, 2hr</t>
  </si>
  <si>
    <t>LXRA-FLAG</t>
  </si>
  <si>
    <t>LXRB</t>
  </si>
  <si>
    <t>HT-29 cells treated with Rosiglitazone, 2hr</t>
  </si>
  <si>
    <t>https://www.ncbi.nlm.nih.gov/pubmed/21410980/</t>
  </si>
  <si>
    <t>Schmidt_etal_MandrupLab_2011</t>
  </si>
  <si>
    <t>GSE27450</t>
  </si>
  <si>
    <t xml:space="preserve">peaks files downloaded from GEO, replicates were combined using bedtools intersect.  </t>
  </si>
  <si>
    <t>SGBS adipocytes treated with TNF</t>
  </si>
  <si>
    <t>Dnase</t>
  </si>
  <si>
    <t>https://www.ncbi.nlm.nih.gov/pubmed/26113076</t>
  </si>
  <si>
    <t>Schmidt_etal_MandrupLab_2015</t>
  </si>
  <si>
    <t>GSE64233</t>
  </si>
  <si>
    <t>SGBS adipocytes treated with vehicle</t>
  </si>
  <si>
    <t>MED1</t>
  </si>
  <si>
    <t>p65/RELA</t>
  </si>
  <si>
    <t>BRD4</t>
  </si>
  <si>
    <t>primary adult liver</t>
  </si>
  <si>
    <t>https://www.ncbi.nlm.nih.gov/pubmed/20378774</t>
  </si>
  <si>
    <t>Schmidt_etal_OdomLab</t>
  </si>
  <si>
    <t>HNF4A_stringent.bed.tar downloaded from http://www.ebi.ac.uk/research/flicek/publications/FOG01</t>
  </si>
  <si>
    <t xml:space="preserve">extracted human bed file from stringent cutoff .tar file </t>
  </si>
  <si>
    <t>CEBPA_stringent.bed.tar downloaded from http://www.ebi.ac.uk/research/flicek/publications/FOG01</t>
  </si>
  <si>
    <t>Ls174t cells</t>
  </si>
  <si>
    <t>ASCL2</t>
  </si>
  <si>
    <t>https://www.ncbi.nlm.nih.gov/pubmed/25620640</t>
  </si>
  <si>
    <t>Schuijers_etal_CleversLab</t>
  </si>
  <si>
    <t>data in paper table S1</t>
  </si>
  <si>
    <t>bed file extracted from Table S1</t>
  </si>
  <si>
    <t>primary hepatocytes treated with DMSO</t>
  </si>
  <si>
    <t>https://www.ncbi.nlm.nih.gov/pubmed/25275310</t>
  </si>
  <si>
    <t>Smith_etal_AhituvLab</t>
  </si>
  <si>
    <t>bed files received from contact author</t>
  </si>
  <si>
    <t>p300</t>
  </si>
  <si>
    <t>PXR</t>
  </si>
  <si>
    <t>primary hepatocytes treated with Rifampin</t>
  </si>
  <si>
    <t>https://www.ncbi.nlm.nih.gov/pubmed/21292830</t>
  </si>
  <si>
    <t>Soccio_etal_KaestnerLab</t>
  </si>
  <si>
    <t>GSE25836</t>
  </si>
  <si>
    <t>Caco-2 cells, preconfluent</t>
  </si>
  <si>
    <t>https://www.ncbi.nlm.nih.gov/pubmed/21074721</t>
  </si>
  <si>
    <t>Verzi_etal_ShivdasaniLab</t>
  </si>
  <si>
    <t>GSE23436</t>
  </si>
  <si>
    <t>bed file downloaded from GEO, removed peaks with pval &gt; 10^-10 to get peak counts listed in text</t>
  </si>
  <si>
    <t>Caco-2 cells, 26 days postconfluent</t>
  </si>
  <si>
    <t>GSM575227_GATA6_confluent_pval1e-10_peaks_hg19.bed</t>
  </si>
  <si>
    <t>HNF4</t>
  </si>
  <si>
    <t>differential CpG methylation between control and T2D samples</t>
  </si>
  <si>
    <t>https://www.ncbi.nlm.nih.gov/pubmed/22293752</t>
  </si>
  <si>
    <t>Volkmar_etal_FuksLab</t>
  </si>
  <si>
    <t>data in paper table S3</t>
  </si>
  <si>
    <t>CpG locations obtained from table S3, bed file created including CpG and 500bp on either side.</t>
  </si>
  <si>
    <t>SP1</t>
  </si>
  <si>
    <t>https://www.ncbi.nlm.nih.gov/pubmed/22214611</t>
  </si>
  <si>
    <t>Wang_etal_MitraLab</t>
  </si>
  <si>
    <t>GSE34791</t>
  </si>
  <si>
    <t>pancreatic endoderm</t>
  </si>
  <si>
    <t>https://www.ncbi.nlm.nih.gov/pubmed/25842977</t>
  </si>
  <si>
    <t>Wang_etal_SanderLab</t>
  </si>
  <si>
    <t>primative gut tube</t>
  </si>
  <si>
    <t>FOXA1</t>
  </si>
  <si>
    <t>posterior foregut</t>
  </si>
  <si>
    <t>definitive endoderm</t>
  </si>
  <si>
    <t>data in paper table S6</t>
  </si>
  <si>
    <t>bed file extracted from table S6</t>
  </si>
  <si>
    <t>hepatic cells induced from hESCs</t>
  </si>
  <si>
    <t>enhancers</t>
  </si>
  <si>
    <t>bed file extracted from table S3</t>
  </si>
  <si>
    <t>primary human islets</t>
  </si>
  <si>
    <t>poised enhancers</t>
  </si>
  <si>
    <t>data in paper table S7</t>
  </si>
  <si>
    <t>enhancer position extracted from table S7. bed file created by adding 1500 bp on either side (3000 total, to match enhancer sizes in S3)</t>
  </si>
  <si>
    <t>active enhancers</t>
  </si>
  <si>
    <t>enhancer position extracted from table S1. bed file created by adding 1500 bp on either side (3000 total, to match enhancer sizes in S3)</t>
  </si>
  <si>
    <t>SW480 cell line</t>
  </si>
  <si>
    <t>CTNNB1 (beta catenin)</t>
  </si>
  <si>
    <t>https://www.ncbi.nlm.nih.gov/pubmed/24651522</t>
  </si>
  <si>
    <t>Watanabe_etal_DaiLab</t>
  </si>
  <si>
    <t>GSE53927</t>
  </si>
  <si>
    <t>LoVo cell line</t>
  </si>
  <si>
    <t xml:space="preserve">ARNT    </t>
  </si>
  <si>
    <t>https://www.ncbi.nlm.nih.gov/pubmed/23953112</t>
  </si>
  <si>
    <t>Yan_etal_TaipaleLab</t>
  </si>
  <si>
    <t>GSE49402</t>
  </si>
  <si>
    <t>MACS2 output file downloaded from GEO and reshaped into bed file</t>
  </si>
  <si>
    <t xml:space="preserve">ASCL2   </t>
  </si>
  <si>
    <t xml:space="preserve">ATOH1   </t>
  </si>
  <si>
    <t xml:space="preserve">BARX2   </t>
  </si>
  <si>
    <t xml:space="preserve">CAMTA2  </t>
  </si>
  <si>
    <t>CASP8AP2</t>
  </si>
  <si>
    <t xml:space="preserve">CEBPB   </t>
  </si>
  <si>
    <t xml:space="preserve">CEBPG   </t>
  </si>
  <si>
    <t xml:space="preserve">CTCF    </t>
  </si>
  <si>
    <t xml:space="preserve">DBP     </t>
  </si>
  <si>
    <t xml:space="preserve">E2F2    </t>
  </si>
  <si>
    <t xml:space="preserve">E2F4    </t>
  </si>
  <si>
    <t xml:space="preserve">EGR1    </t>
  </si>
  <si>
    <t xml:space="preserve">EHF     </t>
  </si>
  <si>
    <t xml:space="preserve">ELF1    </t>
  </si>
  <si>
    <t xml:space="preserve">USF2    </t>
  </si>
  <si>
    <t xml:space="preserve">ESRRA   </t>
  </si>
  <si>
    <t xml:space="preserve">ETV4    </t>
  </si>
  <si>
    <t xml:space="preserve">GATA4   </t>
  </si>
  <si>
    <t xml:space="preserve">GATA6   </t>
  </si>
  <si>
    <t xml:space="preserve">GLI2    </t>
  </si>
  <si>
    <t xml:space="preserve">GMEB1   </t>
  </si>
  <si>
    <t xml:space="preserve">GMEB2   </t>
  </si>
  <si>
    <t xml:space="preserve">HBP1    </t>
  </si>
  <si>
    <t xml:space="preserve">HES2    </t>
  </si>
  <si>
    <t xml:space="preserve">HES4    </t>
  </si>
  <si>
    <t xml:space="preserve">HINFP   </t>
  </si>
  <si>
    <t xml:space="preserve">HNF4A   </t>
  </si>
  <si>
    <t xml:space="preserve">HOXA10  </t>
  </si>
  <si>
    <t xml:space="preserve">HOXA1   </t>
  </si>
  <si>
    <t xml:space="preserve">HOXA7   </t>
  </si>
  <si>
    <t xml:space="preserve">IRX3    </t>
  </si>
  <si>
    <t xml:space="preserve">JUN     </t>
  </si>
  <si>
    <t xml:space="preserve">KLF3    </t>
  </si>
  <si>
    <t xml:space="preserve">KLF5    </t>
  </si>
  <si>
    <t xml:space="preserve">LHX2    </t>
  </si>
  <si>
    <t xml:space="preserve">MED12   </t>
  </si>
  <si>
    <t xml:space="preserve">MED1    </t>
  </si>
  <si>
    <t xml:space="preserve">MEF2C   </t>
  </si>
  <si>
    <t xml:space="preserve">MYB     </t>
  </si>
  <si>
    <t xml:space="preserve">MYBL2   </t>
  </si>
  <si>
    <t xml:space="preserve">MYC     </t>
  </si>
  <si>
    <t xml:space="preserve">MZF1    </t>
  </si>
  <si>
    <t xml:space="preserve">NEUROG3 </t>
  </si>
  <si>
    <t xml:space="preserve">NFAT5   </t>
  </si>
  <si>
    <t xml:space="preserve">NFE2L2  </t>
  </si>
  <si>
    <t xml:space="preserve">NFIL3   </t>
  </si>
  <si>
    <t xml:space="preserve">NIPBL   </t>
  </si>
  <si>
    <t xml:space="preserve">NPAT    </t>
  </si>
  <si>
    <t xml:space="preserve">NR2F1   </t>
  </si>
  <si>
    <t xml:space="preserve">NR2F2   </t>
  </si>
  <si>
    <t xml:space="preserve">NR3C1   </t>
  </si>
  <si>
    <t xml:space="preserve">RAD21   </t>
  </si>
  <si>
    <t xml:space="preserve">RFX1    </t>
  </si>
  <si>
    <t xml:space="preserve">RFX2    </t>
  </si>
  <si>
    <t xml:space="preserve">RFX5    </t>
  </si>
  <si>
    <t xml:space="preserve">RXRA    </t>
  </si>
  <si>
    <t xml:space="preserve">SMAD2   </t>
  </si>
  <si>
    <t xml:space="preserve">SMAD3   </t>
  </si>
  <si>
    <t xml:space="preserve">SMC1A   </t>
  </si>
  <si>
    <t xml:space="preserve">SMC3    </t>
  </si>
  <si>
    <t xml:space="preserve">SOX4    </t>
  </si>
  <si>
    <t xml:space="preserve">SP1     </t>
  </si>
  <si>
    <t xml:space="preserve">SP3     </t>
  </si>
  <si>
    <t xml:space="preserve">TBX3    </t>
  </si>
  <si>
    <t xml:space="preserve">TCF12   </t>
  </si>
  <si>
    <t xml:space="preserve">TCF7L2  </t>
  </si>
  <si>
    <t xml:space="preserve">TFAP2A  </t>
  </si>
  <si>
    <t xml:space="preserve">TFDP1   </t>
  </si>
  <si>
    <t xml:space="preserve">UBTF    </t>
  </si>
  <si>
    <t xml:space="preserve">YY1     </t>
  </si>
  <si>
    <t xml:space="preserve">ZBED4   </t>
  </si>
  <si>
    <t xml:space="preserve">ZBTB7B  </t>
  </si>
  <si>
    <t xml:space="preserve">ZNF236  </t>
  </si>
  <si>
    <t xml:space="preserve">ZNF250  </t>
  </si>
  <si>
    <t xml:space="preserve">ZNF407  </t>
  </si>
  <si>
    <t xml:space="preserve">ZNF706  </t>
  </si>
  <si>
    <t xml:space="preserve">AEBP2   </t>
  </si>
  <si>
    <t xml:space="preserve">ATF1    </t>
  </si>
  <si>
    <t xml:space="preserve">ATF5    </t>
  </si>
  <si>
    <t xml:space="preserve">BARHL1  </t>
  </si>
  <si>
    <t xml:space="preserve">CLOCK   </t>
  </si>
  <si>
    <t xml:space="preserve">CREB3L4 </t>
  </si>
  <si>
    <t xml:space="preserve">DLX1    </t>
  </si>
  <si>
    <t xml:space="preserve">E2F3    </t>
  </si>
  <si>
    <t xml:space="preserve">E2F7    </t>
  </si>
  <si>
    <t xml:space="preserve">E2F8    </t>
  </si>
  <si>
    <t xml:space="preserve">ERM     </t>
  </si>
  <si>
    <t xml:space="preserve">ESR1    </t>
  </si>
  <si>
    <t xml:space="preserve">ETS2    </t>
  </si>
  <si>
    <t xml:space="preserve">ETV7    </t>
  </si>
  <si>
    <t xml:space="preserve">EVI1    </t>
  </si>
  <si>
    <t xml:space="preserve">FEV     </t>
  </si>
  <si>
    <t xml:space="preserve">ZFHX3   </t>
  </si>
  <si>
    <t xml:space="preserve">FOXD2   </t>
  </si>
  <si>
    <t xml:space="preserve">FOXG1   </t>
  </si>
  <si>
    <t xml:space="preserve">GATA1   </t>
  </si>
  <si>
    <t xml:space="preserve">GLI3    </t>
  </si>
  <si>
    <t xml:space="preserve">GLIS1   </t>
  </si>
  <si>
    <t xml:space="preserve">HOXA13  </t>
  </si>
  <si>
    <t xml:space="preserve">HOXA2   </t>
  </si>
  <si>
    <t xml:space="preserve">HOXC6   </t>
  </si>
  <si>
    <t xml:space="preserve">JUND    </t>
  </si>
  <si>
    <t xml:space="preserve">LYL1    </t>
  </si>
  <si>
    <t xml:space="preserve">MAZ     </t>
  </si>
  <si>
    <t xml:space="preserve">MNT     </t>
  </si>
  <si>
    <t xml:space="preserve">NFKB2   </t>
  </si>
  <si>
    <t xml:space="preserve">NFYA    </t>
  </si>
  <si>
    <t xml:space="preserve">NKX2.2  </t>
  </si>
  <si>
    <t xml:space="preserve">RARG    </t>
  </si>
  <si>
    <t xml:space="preserve">RBCK1   </t>
  </si>
  <si>
    <t xml:space="preserve">REST    </t>
  </si>
  <si>
    <t xml:space="preserve">SOX2    </t>
  </si>
  <si>
    <t xml:space="preserve">SP2     </t>
  </si>
  <si>
    <t xml:space="preserve">TEAD2   </t>
  </si>
  <si>
    <t xml:space="preserve">TP73    </t>
  </si>
  <si>
    <t xml:space="preserve">VEZF1   </t>
  </si>
  <si>
    <t xml:space="preserve">H3      </t>
  </si>
  <si>
    <t xml:space="preserve">H3K4me1 </t>
  </si>
  <si>
    <t xml:space="preserve">H3K4me3 </t>
  </si>
  <si>
    <t>GP5d cell line</t>
  </si>
  <si>
    <t xml:space="preserve">CTCF   </t>
  </si>
  <si>
    <t>GSE51234</t>
  </si>
  <si>
    <t xml:space="preserve">HNF4A  </t>
  </si>
  <si>
    <t xml:space="preserve">JUND   </t>
  </si>
  <si>
    <t xml:space="preserve">KLF5   </t>
  </si>
  <si>
    <t xml:space="preserve">MYC    </t>
  </si>
  <si>
    <t xml:space="preserve">NIPBL  </t>
  </si>
  <si>
    <t xml:space="preserve">RAD21  </t>
  </si>
  <si>
    <t xml:space="preserve">REST   </t>
  </si>
  <si>
    <t xml:space="preserve">RFX2   </t>
  </si>
  <si>
    <t xml:space="preserve">SMC3   </t>
  </si>
  <si>
    <t>GP5d cell line treated with siRNA for RAD21</t>
  </si>
  <si>
    <t>fetal liver</t>
  </si>
  <si>
    <t>https://www.ncbi.nlm.nih.gov/pubmed/26719341</t>
  </si>
  <si>
    <t>Yan_etal_TangLab</t>
  </si>
  <si>
    <t>GSE63634</t>
  </si>
  <si>
    <t>peaks files downloaded from GEO, replicates were combined using bedtools intersect.</t>
  </si>
  <si>
    <t>sequential chipseq of H3K27me3 &amp; H3K4me3</t>
  </si>
  <si>
    <t>HNF1</t>
  </si>
  <si>
    <t>https://www.ncbi.nlm.nih.gov/pubmed/26855178</t>
  </si>
  <si>
    <t>Yang_etal_HarrisLab</t>
  </si>
  <si>
    <t>FXR</t>
  </si>
  <si>
    <t>https://www.ncbi.nlm.nih.gov/pubmed/25198545</t>
  </si>
  <si>
    <t>Zhan_etal_GuoLab</t>
  </si>
  <si>
    <t>GSE57227</t>
  </si>
  <si>
    <t>primary hepatocytes treated with GW4064</t>
  </si>
  <si>
    <t>https://www.ncbi.nlm.nih.gov/pubmed/20640398</t>
  </si>
  <si>
    <t>Zhao_etal_GrantLab</t>
  </si>
  <si>
    <t>bed file extracted from table S1</t>
  </si>
  <si>
    <t>Order</t>
  </si>
  <si>
    <t>Filename</t>
  </si>
  <si>
    <t>Sample</t>
  </si>
  <si>
    <t>MCF-7</t>
  </si>
  <si>
    <t>Breast</t>
  </si>
  <si>
    <t>GM12878</t>
  </si>
  <si>
    <t>K562</t>
  </si>
  <si>
    <t>endothelial_cell_of_umbilical_vein</t>
  </si>
  <si>
    <t>Vascular</t>
  </si>
  <si>
    <t>keratinocyte</t>
  </si>
  <si>
    <t>H1-hESC</t>
  </si>
  <si>
    <t>ESC</t>
  </si>
  <si>
    <t>mammary_epithelial_cell</t>
  </si>
  <si>
    <t>HepG2</t>
  </si>
  <si>
    <t>skeletal_muscle_myoblast</t>
  </si>
  <si>
    <t>fibroblast_of_lung</t>
  </si>
  <si>
    <t>myotube</t>
  </si>
  <si>
    <t>HeLa-S3</t>
  </si>
  <si>
    <t>Cervix</t>
  </si>
  <si>
    <t>astrocyte</t>
  </si>
  <si>
    <t>osteoblast</t>
  </si>
  <si>
    <t>Bone</t>
  </si>
  <si>
    <t>fibroblast_of_dermis</t>
  </si>
  <si>
    <t>DND-41</t>
  </si>
  <si>
    <t>CD14-positive_monocyte</t>
  </si>
  <si>
    <t>A549</t>
  </si>
  <si>
    <t>B_cell</t>
  </si>
  <si>
    <t>PFSK-1</t>
  </si>
  <si>
    <t>SK-N-MC</t>
  </si>
  <si>
    <t>A549_ChIP-seq_NR3C1_ENCFF002CFQ.bed</t>
  </si>
  <si>
    <t>GM12892</t>
  </si>
  <si>
    <t>GM12891</t>
  </si>
  <si>
    <t>Ishikawa</t>
  </si>
  <si>
    <t>SK-N-SH</t>
  </si>
  <si>
    <t>Panc1</t>
  </si>
  <si>
    <t>U-87_MG</t>
  </si>
  <si>
    <t>T47D</t>
  </si>
  <si>
    <t>H1-hESC_ChIP-seq_RXRA_ENCFF002CJH.bed</t>
  </si>
  <si>
    <t>HCT116</t>
  </si>
  <si>
    <t>GI</t>
  </si>
  <si>
    <t>HL-60</t>
  </si>
  <si>
    <t>neural_cell</t>
  </si>
  <si>
    <t>skin_fibroblast</t>
  </si>
  <si>
    <t>H54</t>
  </si>
  <si>
    <t>GM10248</t>
  </si>
  <si>
    <t>GM10266</t>
  </si>
  <si>
    <t>GM13976</t>
  </si>
  <si>
    <t>GM13977</t>
  </si>
  <si>
    <t>GM19238</t>
  </si>
  <si>
    <t>GM19239</t>
  </si>
  <si>
    <t>GM19240</t>
  </si>
  <si>
    <t>GM20000</t>
  </si>
  <si>
    <t>H1-hESC_ChIP-seq_MYC_ENCFF002DAQ.bed</t>
  </si>
  <si>
    <t>LNCaP_clone_FGC</t>
  </si>
  <si>
    <t>lung</t>
  </si>
  <si>
    <t>medulloblastoma</t>
  </si>
  <si>
    <t>pancreas</t>
  </si>
  <si>
    <t>HGPS_cell</t>
  </si>
  <si>
    <t>spleen</t>
  </si>
  <si>
    <t>HeLa-S3_ChIP-seq_ZZZ3_ENCFF002CTR.bed</t>
  </si>
  <si>
    <t>HeLa-S3_ChIP-seq_BRF2_ENCFF002CRY.bed</t>
  </si>
  <si>
    <t>HeLa-S3_ChIP-seq_BRF1_ENCFF002CRX.bed</t>
  </si>
  <si>
    <t>K562_ChIP-seq_BRF1_ENCFF002CVR.bed</t>
  </si>
  <si>
    <t>K562_ChIP-seq_BDP1_ENCFF002CVP.bed</t>
  </si>
  <si>
    <t>MCF_10A</t>
  </si>
  <si>
    <t>fibroblast_of_upper_leg_skin</t>
  </si>
  <si>
    <t>fibroblast_of_pedal_digit_skin</t>
  </si>
  <si>
    <t>fibroblast_of_gingiva</t>
  </si>
  <si>
    <t>Gingival</t>
  </si>
  <si>
    <t>fibroblast_of_skin_of_abdomen</t>
  </si>
  <si>
    <t>fibroblast_of_the_aortic_adventitia</t>
  </si>
  <si>
    <t>BE2C</t>
  </si>
  <si>
    <t>BJ</t>
  </si>
  <si>
    <t>Caco-2</t>
  </si>
  <si>
    <t>GM06990</t>
  </si>
  <si>
    <t>GM06990_ChIP-seq_H3K27me3_ENCSR000DQU_gappedpeak.bed</t>
  </si>
  <si>
    <t>GM12801</t>
  </si>
  <si>
    <t>GM12864</t>
  </si>
  <si>
    <t>GM12865</t>
  </si>
  <si>
    <t>GM12866</t>
  </si>
  <si>
    <t>GM12867</t>
  </si>
  <si>
    <t>GM12868</t>
  </si>
  <si>
    <t>GM12869</t>
  </si>
  <si>
    <t>GM12870</t>
  </si>
  <si>
    <t>GM12871</t>
  </si>
  <si>
    <t>GM12872</t>
  </si>
  <si>
    <t>GM12873</t>
  </si>
  <si>
    <t>GM12874</t>
  </si>
  <si>
    <t>GM12875</t>
  </si>
  <si>
    <t>cardiac_mesoderm</t>
  </si>
  <si>
    <t>H7-hESC</t>
  </si>
  <si>
    <t>astrocyte_of_the_spinal_cord</t>
  </si>
  <si>
    <t>astrocyte_of_the_cerebellum</t>
  </si>
  <si>
    <t>brain_microvascular_endothelial_cell</t>
  </si>
  <si>
    <t>cardiac_fibroblast</t>
  </si>
  <si>
    <t>cardiac_muscle_cell</t>
  </si>
  <si>
    <t>choroid_plexus_epithelial_cell</t>
  </si>
  <si>
    <t>epithelial_cell_of_esophagus</t>
  </si>
  <si>
    <t>HEK293</t>
  </si>
  <si>
    <t>foreskin_fibroblast</t>
  </si>
  <si>
    <t>HFF-Myc</t>
  </si>
  <si>
    <t>fibroblast_of_mammary_gland</t>
  </si>
  <si>
    <t>fibroblast_of_pulmonary_artery</t>
  </si>
  <si>
    <t>kidney_epithelial_cell_ChIP-seq_H3K36me3_ENCSR000DVE_gappedpeak.bed</t>
  </si>
  <si>
    <t>kidney_epithelial_cell</t>
  </si>
  <si>
    <t>retinal_pigment_epithelial_cell</t>
  </si>
  <si>
    <t>fibroblast_of_villous_mesenchyme</t>
  </si>
  <si>
    <t>Placenta</t>
  </si>
  <si>
    <t>Jurkat</t>
  </si>
  <si>
    <t>NB4</t>
  </si>
  <si>
    <t>epithelial_cell_of_proximal_tubule</t>
  </si>
  <si>
    <t>bronchial_epithelial_cell</t>
  </si>
  <si>
    <t>skeletal_muscle_cell</t>
  </si>
  <si>
    <t>WERI-Rb-1</t>
  </si>
  <si>
    <t>WI38</t>
  </si>
  <si>
    <t>GM10847</t>
  </si>
  <si>
    <t>GM15510</t>
  </si>
  <si>
    <t>GM18505</t>
  </si>
  <si>
    <t>GM18526</t>
  </si>
  <si>
    <t>GM18951</t>
  </si>
  <si>
    <t>GM19099</t>
  </si>
  <si>
    <t>GM19193</t>
  </si>
  <si>
    <t>IMR-90</t>
  </si>
  <si>
    <t>K562_ChIP-seq_POLR3G_ENCFF002CXT.bed</t>
  </si>
  <si>
    <t>GM08714</t>
  </si>
  <si>
    <t>HeLa-S3_ChIP-seq_ZNF274_ENCFF002CTQ.bed</t>
  </si>
  <si>
    <t>NT2-D1</t>
  </si>
  <si>
    <t>erythroblast</t>
  </si>
  <si>
    <t>mononuclear_cell</t>
  </si>
  <si>
    <t>Raji</t>
  </si>
  <si>
    <t>SH-SY5Y</t>
  </si>
  <si>
    <t>U2OS</t>
  </si>
  <si>
    <t>GM12878_ChIP-seq_POLR3G_ENCFF002CPJ.bed</t>
  </si>
  <si>
    <t>HepG2_ChIP-seq_SREBF2_ENCFF001VLB.bed</t>
  </si>
  <si>
    <t>K562_ChIP-seq_XRCC4_ENCFF001VPI.bed</t>
  </si>
  <si>
    <t>OCI-LY7</t>
  </si>
  <si>
    <t>DOHH2</t>
  </si>
  <si>
    <t>Loucy</t>
  </si>
  <si>
    <t>prostate_gland</t>
  </si>
  <si>
    <t>epithelial_cell_of_prostate</t>
  </si>
  <si>
    <t>pulmonary_artery_endothelial_cell</t>
  </si>
  <si>
    <t>dermis_blood_vessel_endothelial_cell</t>
  </si>
  <si>
    <t>smooth_muscle_cell_of_the_brain_vasculature</t>
  </si>
  <si>
    <t>brain_pericyte</t>
  </si>
  <si>
    <t>astrocyte_of_the_hippocampus</t>
  </si>
  <si>
    <t>glomerular_endothelial_cell</t>
  </si>
  <si>
    <t>fibroblast_of_peridontal_ligament</t>
  </si>
  <si>
    <t>dermis_microvascular_lymphatic_vessel_endothelial_cell</t>
  </si>
  <si>
    <t>lung_microvascular_endothelial_cell</t>
  </si>
  <si>
    <t>fibroblast_of_the_conjunctiva</t>
  </si>
  <si>
    <t>non-pigmented_ciliary_epithelial_cell</t>
  </si>
  <si>
    <t>iris_pigment_epithelial_cell</t>
  </si>
  <si>
    <t>amniotic_epithelial_cell</t>
  </si>
  <si>
    <t>CMK</t>
  </si>
  <si>
    <t>T-helper_1_cell</t>
  </si>
  <si>
    <t>renal_cortical_epithelial_cell</t>
  </si>
  <si>
    <t>A204.1</t>
  </si>
  <si>
    <t>colon</t>
  </si>
  <si>
    <t>endometrium</t>
  </si>
  <si>
    <t>frontal_cortex</t>
  </si>
  <si>
    <t>G401.6</t>
  </si>
  <si>
    <t>GM18507</t>
  </si>
  <si>
    <t>HTR-8-SVneo</t>
  </si>
  <si>
    <t>islet_of_Langerhans</t>
  </si>
  <si>
    <t>RCC_7860</t>
  </si>
  <si>
    <t>small_intestine</t>
  </si>
  <si>
    <t>TTC549</t>
  </si>
  <si>
    <t>urothelium_cell_line</t>
  </si>
  <si>
    <t>Urothelium</t>
  </si>
  <si>
    <t>E003</t>
  </si>
  <si>
    <t>E004</t>
  </si>
  <si>
    <t>E005</t>
  </si>
  <si>
    <t>E006</t>
  </si>
  <si>
    <t>E007</t>
  </si>
  <si>
    <t>E008</t>
  </si>
  <si>
    <t>E017</t>
  </si>
  <si>
    <t>E021</t>
  </si>
  <si>
    <t>IPSC</t>
  </si>
  <si>
    <t>E022</t>
  </si>
  <si>
    <t>E028</t>
  </si>
  <si>
    <t>E029</t>
  </si>
  <si>
    <t>E032</t>
  </si>
  <si>
    <t>E033</t>
  </si>
  <si>
    <t>E034</t>
  </si>
  <si>
    <t>E046</t>
  </si>
  <si>
    <t>E050</t>
  </si>
  <si>
    <t>E051</t>
  </si>
  <si>
    <t>E055</t>
  </si>
  <si>
    <t>E056</t>
  </si>
  <si>
    <t>E057</t>
  </si>
  <si>
    <t>E059</t>
  </si>
  <si>
    <t>E080</t>
  </si>
  <si>
    <t>Adrenal</t>
  </si>
  <si>
    <t>E081</t>
  </si>
  <si>
    <t>E082</t>
  </si>
  <si>
    <t>E083</t>
  </si>
  <si>
    <t>E084</t>
  </si>
  <si>
    <t>E085</t>
  </si>
  <si>
    <t>E086</t>
  </si>
  <si>
    <t>E088</t>
  </si>
  <si>
    <t>E089</t>
  </si>
  <si>
    <t>E090</t>
  </si>
  <si>
    <t>E091</t>
  </si>
  <si>
    <t>E092</t>
  </si>
  <si>
    <t>E093</t>
  </si>
  <si>
    <t>Thymus</t>
  </si>
  <si>
    <t>E094</t>
  </si>
  <si>
    <t>E097</t>
  </si>
  <si>
    <t>E098</t>
  </si>
  <si>
    <t>E100</t>
  </si>
  <si>
    <t>E109</t>
  </si>
  <si>
    <t>E001</t>
  </si>
  <si>
    <t>E002</t>
  </si>
  <si>
    <t>E009</t>
  </si>
  <si>
    <t>E010</t>
  </si>
  <si>
    <t>E011</t>
  </si>
  <si>
    <t>E012</t>
  </si>
  <si>
    <t>E013</t>
  </si>
  <si>
    <t>E014</t>
  </si>
  <si>
    <t>E015</t>
  </si>
  <si>
    <t>E016</t>
  </si>
  <si>
    <t>E018</t>
  </si>
  <si>
    <t>E019</t>
  </si>
  <si>
    <t>E020</t>
  </si>
  <si>
    <t>E023</t>
  </si>
  <si>
    <t>E024</t>
  </si>
  <si>
    <t>E025</t>
  </si>
  <si>
    <t>E026</t>
  </si>
  <si>
    <t>E027</t>
  </si>
  <si>
    <t>E030</t>
  </si>
  <si>
    <t>E031</t>
  </si>
  <si>
    <t>E035</t>
  </si>
  <si>
    <t>E036</t>
  </si>
  <si>
    <t>E037</t>
  </si>
  <si>
    <t>E038</t>
  </si>
  <si>
    <t>E039</t>
  </si>
  <si>
    <t>E040</t>
  </si>
  <si>
    <t>E041</t>
  </si>
  <si>
    <t>E042</t>
  </si>
  <si>
    <t>E043</t>
  </si>
  <si>
    <t>E044</t>
  </si>
  <si>
    <t>E045</t>
  </si>
  <si>
    <t>E047</t>
  </si>
  <si>
    <t>E048</t>
  </si>
  <si>
    <t>E049</t>
  </si>
  <si>
    <t>E052</t>
  </si>
  <si>
    <t>E053</t>
  </si>
  <si>
    <t>E054</t>
  </si>
  <si>
    <t>E058</t>
  </si>
  <si>
    <t>E061</t>
  </si>
  <si>
    <t>E062</t>
  </si>
  <si>
    <t>E063</t>
  </si>
  <si>
    <t>E065</t>
  </si>
  <si>
    <t>E066</t>
  </si>
  <si>
    <t>E067</t>
  </si>
  <si>
    <t>E068</t>
  </si>
  <si>
    <t>E069</t>
  </si>
  <si>
    <t>E070</t>
  </si>
  <si>
    <t>E071</t>
  </si>
  <si>
    <t>E072</t>
  </si>
  <si>
    <t>E073</t>
  </si>
  <si>
    <t>E074</t>
  </si>
  <si>
    <t>E075</t>
  </si>
  <si>
    <t>E076</t>
  </si>
  <si>
    <t>E077</t>
  </si>
  <si>
    <t>E078</t>
  </si>
  <si>
    <t>E079</t>
  </si>
  <si>
    <t>E087</t>
  </si>
  <si>
    <t>E095</t>
  </si>
  <si>
    <t>E096</t>
  </si>
  <si>
    <t>E099</t>
  </si>
  <si>
    <t>E101</t>
  </si>
  <si>
    <t>E102</t>
  </si>
  <si>
    <t>E103</t>
  </si>
  <si>
    <t>E104</t>
  </si>
  <si>
    <t>E105</t>
  </si>
  <si>
    <t>E106</t>
  </si>
  <si>
    <t>E107</t>
  </si>
  <si>
    <t>E108</t>
  </si>
  <si>
    <t>E110</t>
  </si>
  <si>
    <t>E111</t>
  </si>
  <si>
    <t>E112</t>
  </si>
  <si>
    <t>E113</t>
  </si>
  <si>
    <t>E114</t>
  </si>
  <si>
    <t>E115</t>
  </si>
  <si>
    <t>E116</t>
  </si>
  <si>
    <t>E117</t>
  </si>
  <si>
    <t>E118</t>
  </si>
  <si>
    <t>E119</t>
  </si>
  <si>
    <t>E120</t>
  </si>
  <si>
    <t>E121</t>
  </si>
  <si>
    <t>E122</t>
  </si>
  <si>
    <t>E123</t>
  </si>
  <si>
    <t>E124</t>
  </si>
  <si>
    <t>E125</t>
  </si>
  <si>
    <t>E126</t>
  </si>
  <si>
    <t>E127</t>
  </si>
  <si>
    <t>E128</t>
  </si>
  <si>
    <t>E129</t>
  </si>
  <si>
    <t>8988t</t>
  </si>
  <si>
    <t>Aosmc</t>
  </si>
  <si>
    <t>Cll</t>
  </si>
  <si>
    <t>Fibrobl</t>
  </si>
  <si>
    <t>Fibrop</t>
  </si>
  <si>
    <t>Gliobla</t>
  </si>
  <si>
    <t>Gm12891</t>
  </si>
  <si>
    <t>Gm12892</t>
  </si>
  <si>
    <t>Gm18507</t>
  </si>
  <si>
    <t>Gm19238</t>
  </si>
  <si>
    <t>Gm19239</t>
  </si>
  <si>
    <t>Gm19240</t>
  </si>
  <si>
    <t>H9es</t>
  </si>
  <si>
    <t>Helas3ifna4h</t>
  </si>
  <si>
    <t>Hpde6e6e7</t>
  </si>
  <si>
    <t>Hsmmemb</t>
  </si>
  <si>
    <t>Htr8svn</t>
  </si>
  <si>
    <t>Huh75</t>
  </si>
  <si>
    <t>Huh7</t>
  </si>
  <si>
    <t>Ips</t>
  </si>
  <si>
    <t>Ishikawaestradiol</t>
  </si>
  <si>
    <t>Ishikawatamoxifen</t>
  </si>
  <si>
    <t>Lncapandrogen</t>
  </si>
  <si>
    <t>Mcf7hypoxia</t>
  </si>
  <si>
    <t>Medullo</t>
  </si>
  <si>
    <t>Melano</t>
  </si>
  <si>
    <t>Myometr</t>
  </si>
  <si>
    <t>Osteobl</t>
  </si>
  <si>
    <t>Panisletd</t>
  </si>
  <si>
    <t>Panislets</t>
  </si>
  <si>
    <t>Phte</t>
  </si>
  <si>
    <t>Progfib</t>
  </si>
  <si>
    <t>Rwpe1</t>
  </si>
  <si>
    <t>Stellate</t>
  </si>
  <si>
    <t>T47d</t>
  </si>
  <si>
    <t>Th0</t>
  </si>
  <si>
    <t>Urothelia</t>
  </si>
  <si>
    <t>Urotheliaut189</t>
  </si>
  <si>
    <t>Ag04449</t>
  </si>
  <si>
    <t>Ag04450</t>
  </si>
  <si>
    <t>Ag09309</t>
  </si>
  <si>
    <t>Ag09319</t>
  </si>
  <si>
    <t>Ag10803</t>
  </si>
  <si>
    <t>Aoaf</t>
  </si>
  <si>
    <t>Be2c</t>
  </si>
  <si>
    <t>Bj</t>
  </si>
  <si>
    <t>Caco2</t>
  </si>
  <si>
    <t>Cd20</t>
  </si>
  <si>
    <t>Cd34mobilized</t>
  </si>
  <si>
    <t>Cmk</t>
  </si>
  <si>
    <t>Gm12878</t>
  </si>
  <si>
    <t>H1hesc</t>
  </si>
  <si>
    <t>Helas3</t>
  </si>
  <si>
    <t>Hepg2</t>
  </si>
  <si>
    <t>Hmec</t>
  </si>
  <si>
    <t>Hsmmtube</t>
  </si>
  <si>
    <t>Hsmm</t>
  </si>
  <si>
    <t>Huvec</t>
  </si>
  <si>
    <t>Lncap</t>
  </si>
  <si>
    <t>Mcf7</t>
  </si>
  <si>
    <t>Nhek</t>
  </si>
  <si>
    <t>Th1</t>
  </si>
  <si>
    <t>Gm06990</t>
  </si>
  <si>
    <t>Gm12864</t>
  </si>
  <si>
    <t>Gm12865</t>
  </si>
  <si>
    <t>H7hesc</t>
  </si>
  <si>
    <t>Hac</t>
  </si>
  <si>
    <t>Haepic</t>
  </si>
  <si>
    <t>Hah</t>
  </si>
  <si>
    <t>Hasp</t>
  </si>
  <si>
    <t>Spinal Cord</t>
  </si>
  <si>
    <t>Hbmec</t>
  </si>
  <si>
    <t>Hcfaa</t>
  </si>
  <si>
    <t>Hcf</t>
  </si>
  <si>
    <t>Hcm</t>
  </si>
  <si>
    <t>Hconf</t>
  </si>
  <si>
    <t>Hcpepic</t>
  </si>
  <si>
    <t>Hct116</t>
  </si>
  <si>
    <t>Heepic</t>
  </si>
  <si>
    <t>Hffmyc</t>
  </si>
  <si>
    <t>Hff</t>
  </si>
  <si>
    <t>Hgf</t>
  </si>
  <si>
    <t>Hipepic</t>
  </si>
  <si>
    <t>Hl60</t>
  </si>
  <si>
    <t>Hmf</t>
  </si>
  <si>
    <t>Hmvecdad</t>
  </si>
  <si>
    <t>Hmvecdblad</t>
  </si>
  <si>
    <t>Hmvecdblneo</t>
  </si>
  <si>
    <t>Hmvecdlyad</t>
  </si>
  <si>
    <t>Hmvecdlyneo</t>
  </si>
  <si>
    <t>Hmvecdneo</t>
  </si>
  <si>
    <t>Hmveclbl</t>
  </si>
  <si>
    <t>Hmveclly</t>
  </si>
  <si>
    <t>Hnpcepic</t>
  </si>
  <si>
    <t>Hpaec</t>
  </si>
  <si>
    <t>Hpaf</t>
  </si>
  <si>
    <t>Hpdlf</t>
  </si>
  <si>
    <t>Hpf</t>
  </si>
  <si>
    <t>Hrcepic</t>
  </si>
  <si>
    <t>Hre</t>
  </si>
  <si>
    <t>Hrgec</t>
  </si>
  <si>
    <t>Hrpepic</t>
  </si>
  <si>
    <t>Hvmf</t>
  </si>
  <si>
    <t>Monocytescd14ro01746</t>
  </si>
  <si>
    <t>Nb4</t>
  </si>
  <si>
    <t>Nha</t>
  </si>
  <si>
    <t>Nhdfad</t>
  </si>
  <si>
    <t>Nhdfneo</t>
  </si>
  <si>
    <t>Nhlf</t>
  </si>
  <si>
    <t>Nt2d1</t>
  </si>
  <si>
    <t>Prec</t>
  </si>
  <si>
    <t>Rptec</t>
  </si>
  <si>
    <t>Saec</t>
  </si>
  <si>
    <t>Skmc</t>
  </si>
  <si>
    <t>Sknmc</t>
  </si>
  <si>
    <t>Sknshra</t>
  </si>
  <si>
    <t>Th2</t>
  </si>
  <si>
    <t>Werirb1</t>
  </si>
  <si>
    <t>Wi38tamoxifentamoxifen</t>
  </si>
  <si>
    <t>Wi38</t>
  </si>
  <si>
    <t>Manually curated samples used in GREGOR software</t>
  </si>
  <si>
    <t>ENCODE and Roadmap samples used in GREGOR software</t>
  </si>
  <si>
    <t>Enrichment of epigenomic features</t>
  </si>
  <si>
    <t>Enrichment of epigenomic features in GREGOR software</t>
  </si>
  <si>
    <t>Supplementary table 2: Individual study characteristics</t>
  </si>
  <si>
    <t>Supplementary table 3: Million Veteran Program cohort characteristics</t>
  </si>
  <si>
    <t>Supplementary table 7: Hispanic T2D discovery analysis</t>
  </si>
  <si>
    <t>Supplementary table 8: Asian T2D discovery analysis</t>
  </si>
  <si>
    <t>population</t>
  </si>
  <si>
    <t>mCase</t>
  </si>
  <si>
    <t>mCntrls</t>
  </si>
  <si>
    <t>mBeta</t>
  </si>
  <si>
    <t>mSE</t>
  </si>
  <si>
    <t>mP</t>
  </si>
  <si>
    <t>fCase</t>
  </si>
  <si>
    <t>fCntrls</t>
  </si>
  <si>
    <t>fBeta</t>
  </si>
  <si>
    <t>fSE</t>
  </si>
  <si>
    <t>fP</t>
  </si>
  <si>
    <t>hetP</t>
  </si>
  <si>
    <t>Transethnic</t>
  </si>
  <si>
    <t>chrX:19497290</t>
  </si>
  <si>
    <t>chrX:20009166</t>
  </si>
  <si>
    <t>chrX:31851610</t>
  </si>
  <si>
    <t>chrX:56902211</t>
  </si>
  <si>
    <t>chrX:66168667</t>
  </si>
  <si>
    <t>chrX:109888390</t>
  </si>
  <si>
    <t>chrX:117955250</t>
  </si>
  <si>
    <t>chrX:124390172</t>
  </si>
  <si>
    <t>chrX:135859359</t>
  </si>
  <si>
    <t>chrX:153882606</t>
  </si>
  <si>
    <t>chrX:56759371</t>
  </si>
  <si>
    <t>chrX:66316809</t>
  </si>
  <si>
    <t>chrX:117877437</t>
  </si>
  <si>
    <t>chrX:152898928</t>
  </si>
  <si>
    <t>African</t>
  </si>
  <si>
    <t>chrX:67255974</t>
  </si>
  <si>
    <t>American</t>
  </si>
  <si>
    <t>chrX:132597984</t>
  </si>
  <si>
    <t>T2D</t>
  </si>
  <si>
    <t>No T2D</t>
  </si>
  <si>
    <t>Outcome</t>
  </si>
  <si>
    <t>CHD</t>
  </si>
  <si>
    <t>rs1831733</t>
  </si>
  <si>
    <t>rs602633</t>
  </si>
  <si>
    <t>rs71039916</t>
  </si>
  <si>
    <t>AIS</t>
  </si>
  <si>
    <t>rs491203</t>
  </si>
  <si>
    <t>rs2134937</t>
  </si>
  <si>
    <t>PAD</t>
  </si>
  <si>
    <t>rs3104154</t>
  </si>
  <si>
    <t>Retinopathy</t>
  </si>
  <si>
    <t>rs76754787</t>
  </si>
  <si>
    <t>rs10733997</t>
  </si>
  <si>
    <t>rs2255624</t>
  </si>
  <si>
    <t>rs4132670</t>
  </si>
  <si>
    <t>CKD</t>
  </si>
  <si>
    <t>rs34857077</t>
  </si>
  <si>
    <t>rs2177223</t>
  </si>
  <si>
    <t>Neuropathy</t>
  </si>
  <si>
    <t>rs78977169</t>
  </si>
  <si>
    <t>Non-Vascular</t>
  </si>
  <si>
    <t>T2D chromosome X analysis (stratified results by gender)</t>
  </si>
  <si>
    <t>Supplementary table 25: Genetic correlations analysis</t>
  </si>
  <si>
    <t>Supplementary table 24: Gene Set Enrichment Analysis x T2D loci</t>
  </si>
  <si>
    <t>Supplementary table 22: Tissue enrichment x S-PrediXcan</t>
  </si>
  <si>
    <t>Supplementary table 21: Manually curated samples used in GREGOR software</t>
  </si>
  <si>
    <t>Supplementary table 20: ENCODE and Roadmap samples used in GREGOR software</t>
  </si>
  <si>
    <t>Supplementary table 19: Enrichment of epigenomic features in GREGOR software</t>
  </si>
  <si>
    <t>Supplementary table 17: Gene-Drug screen</t>
  </si>
  <si>
    <t>Supplementary table 15: European Gene-Tissue Expression Analysis (PrediXcan/Colocalization)</t>
  </si>
  <si>
    <t>Supplementary table 14: Coding variant mapping (without filters)</t>
  </si>
  <si>
    <t>Supplementary table 13: Coding variant mapping (filtered by LD and physical distance)</t>
  </si>
  <si>
    <t>Supplementary table 12: Conditional variant discovery in African Americans (allelic series)</t>
  </si>
  <si>
    <t>Supplementary table 11: Conditional variant discovery in Europeans (allelic series)</t>
  </si>
  <si>
    <t>Supplementary table 10: Effect heterogeneity between Europeans and African Americans</t>
  </si>
  <si>
    <t>Supplementary Table 9: T2D chromosome X analysis (stratified results by gender)</t>
  </si>
  <si>
    <t>Supplementary Table 26: Genome-wide interaction analysis of vascular and non-vascular complications (T2D strata specific effect estimates)</t>
  </si>
  <si>
    <t>Genome-wide interaction analysis of vascular and non-vascular complications (T2D strata specific effect estimates)</t>
  </si>
  <si>
    <t>Vascular and non-vascular complications by T2D strata</t>
  </si>
  <si>
    <t xml:space="preserve">In the MVP dataset, we tested imputed SNPs for association with T2D through logistic regression assuming an additive model of variants with MAF &gt; 0.1% in Europeans. Covariates included age, gender and first 10 PCs of ancestry. Summary statistics available from previously published T2D GWAS studies in Europeans were obtained for meta-analysis (Supplemental Table 2). </t>
  </si>
  <si>
    <t xml:space="preserve">Ancestry-specific meta-analysis were performed using in a fixed-effects model using METAL with inverse-variance weighting of log odds ratios. Variants were considered genome-wide significant if they passed the conventional p-value threshold of 5x10-8. </t>
  </si>
  <si>
    <t xml:space="preserve">In the MVP dataset, we tested imputed SNPs for association with T2D through logistic regression assuming an additive model of variants with MAF &gt; 0.1% in Europeans, and MAF &gt; 1% in African Americans, Hispanics and Asians in MVP. Covariates included age, gender and first 10 PCs of ancestry. </t>
  </si>
  <si>
    <t xml:space="preserve">Summary statistics available from previously published T2D GWAS studies were obtained for meta-analysis (Supplemental Table 2). Ancestry-specific and multi-ethnic meta-analysis were performed using in a fixed-effects model using METAL with inverse-variance weighting of log odds ratios. Variants were considered genome-wide significant if they passed the conventional p-value threshold of 5x10-8. </t>
  </si>
  <si>
    <t>In the MVP dataset, we tested imputed SNPs for association with T2D through logistic regression assuming an additive model of variants with 1% in Hispanics. Covariates included age, gender and first 10 PCs of ancestry.</t>
  </si>
  <si>
    <t xml:space="preserve"> Variants were considered genome-wide significant if they passed the conventional p-value threshold of 5x10-8. </t>
  </si>
  <si>
    <t xml:space="preserve">In the MVP dataset, we tested imputed SNPs for association with T2D through logistic regression assuming an additive model of variants with MAF &gt; 1% in Asians. Covariates included age, gender and first 10 PCs of ancestry. </t>
  </si>
  <si>
    <t xml:space="preserve">Summary statistics available from previously published T2D GWAS studies in Asian populations were obtained for meta-analysis (Supplemental Table 2). Ancestry-specific meta-analysis were performed using in a fixed-effects model using METAL with inverse-variance weighting of log odds ratios. Variants were considered genome-wide significant if they passed the conventional p-value threshold of 5x10-8. </t>
  </si>
  <si>
    <t xml:space="preserve">A sex-stratified (male, female) ancestry-separated (European, African American, Hispanic, Asian) analysis was performed with dosage (number of X-chromosome copies) as the independent variable and T2D as the outcome. </t>
  </si>
  <si>
    <t>For the trans-ethnic meta-analysis, the ancestry-specific sex-meta-analyzed was additionally meta-analyzed using a fixed-effects model with inverse-variance weighting of log odds ratios.</t>
  </si>
  <si>
    <t>Covariates included age and first 10 PCs of ancestry. Output from ancestry-separated male and female analyses were then meta-analyzed using a fixed-effects model with inverse-variance weighting of log odds ratios.</t>
  </si>
  <si>
    <t xml:space="preserve">A meta-analysis of Europeans and African Americans was performed using in a fixed-effects model using METAL with inverse-variance weighting of log odds ratios. </t>
  </si>
  <si>
    <t xml:space="preserve">Between-study allelic effect size heterogeneity was assessed with Cochran’s Q statistic as implemented. Variants were considered genome-wide significant if they passed the heterogeneity P-value threshold of 1x10-5. </t>
  </si>
  <si>
    <t xml:space="preserve">GCTA was used to conduct approximate conditional analyses to detect ancestry-specific distinct association signals at each of the lead SNPs in Europeans. </t>
  </si>
  <si>
    <t xml:space="preserve">For each lead SNP, conditionally independent variants that reached locus-wide significance (P &lt; 1.0x10-5) were considered as secondary signals of distinct association. </t>
  </si>
  <si>
    <t xml:space="preserve">GCTA was used to conduct approximate conditional analyses to detect ancestry-specific distinct association signals at each of the lead SNPs in African Americans. </t>
  </si>
  <si>
    <t xml:space="preserve">All imputed variants in MVP were evaluated with Ensemble’s Variant Effect Predictor, and predicted LoF and missense variants were extracted. </t>
  </si>
  <si>
    <t xml:space="preserve">SNPs are included that are in high LD (r2&gt;0.5) or close proximity (&lt;0.5MB) of lead SNPs in Europeans. </t>
  </si>
  <si>
    <t xml:space="preserve">The effect of the coding variant conditioning on the lead SNP was calculated to assess how much residual variance the SNP explains in T2D risk. A p-value of 0.05 was considered as statistically significant. </t>
  </si>
  <si>
    <t xml:space="preserve">Variants were considered genome-wide significant if they passed the genome-wide significance P-value threshold of 5x10-8. </t>
  </si>
  <si>
    <t>Input included meta-analyzed summary statistics from the European T2D GWAS and reference eQTL summary statistics for 52 tissues including 48 tissues from GTEx, 2 cell types in kidney tissue (glomerulus and tubulus), and 2 cell types in pancreatic islet tissue (alpha and beta).</t>
  </si>
  <si>
    <t xml:space="preserve"> Supplementary table 16: Tissue summary using hypergeometric enrichment analysis </t>
  </si>
  <si>
    <t xml:space="preserve">Tissue summary using hypergeometric enrichment analysis </t>
  </si>
  <si>
    <t>Gene-Tissue pair associaton are considered significant if they passed the P-value threshold of 1.93E-06 and had a posterior probability (PP.H4.abf) of greater than 80%</t>
  </si>
  <si>
    <t>Hypergeometric tissue enrichment analysis was performed across all significant T2D S-PrediXcan loci (as described in Supplemental Table 15)</t>
  </si>
  <si>
    <t>Tissues are considered significant if they pass the False Discovery Rate &lt; 5%.</t>
  </si>
  <si>
    <t>The 695 putatively causal genes as identified in S-PrediXcan analyses (Supplemental Table 15) were investigated for possible gene-drug interactions using the Drug-Gene Interaction Database (DGIdb version 3.0)</t>
  </si>
  <si>
    <t>Gene-drug combinations are included for which it is predicted to modulate blood glucose that is concordant with the direction of effect on T2D risk with increasing gene expression and drug action.</t>
  </si>
  <si>
    <t>Drug targets were excluded if they have an indication for T2D treatment or reported adverse drug events in diabetic patients.</t>
  </si>
  <si>
    <t>Supplementary table 18: Tissue-specific enrichtment of T2D heritability using LD score regression</t>
  </si>
  <si>
    <t>Tissue-specific enrichtment of T2D heritability using LD score regression</t>
  </si>
  <si>
    <t>Tissues are considered statistically significantly enriched for T2D susceptibility if they pass the nominal P-value threshold of 0.001</t>
  </si>
  <si>
    <t>Tissue-specific T2D heritability analysis was performed using LD score regression using the European T2D GWAS summary statistics (n = 1,114,458)</t>
  </si>
  <si>
    <t>Genetically predicted gene expression and its association with T2D risk was estimated with S-PrediXcan using the European T2D GWAS summary statistics (n = 1,114,458).</t>
  </si>
  <si>
    <t xml:space="preserve">We tested for enrichment of 2,747 genomic features selected the T2D lead variants with a p-value less than 5×10−8, or their LD proxies (r2 &gt; 0.7) relative to control variants. </t>
  </si>
  <si>
    <t>Epigenomic enrichment of lead T2D variants was analyzed using GREGOR. The reference bed files that were used are described in Supplemental Table 20 and 21</t>
  </si>
  <si>
    <t>Enrichment was considered significant if the enrichment p-value was less than the Bonferroni-corrected threshold of 1.8×10−5.</t>
  </si>
  <si>
    <t xml:space="preserve">Tissue enrichment for S-PrediXcan results was evaluated by calculating exact P-values for under- or over-enrichment based on the cumulative distribution function of the hypergeometric distribution. </t>
  </si>
  <si>
    <t xml:space="preserve">The Bonferroni-corrected threshold for significance was P &lt; 0.001 considering evaluation of 52 tissues. </t>
  </si>
  <si>
    <t>Supplementary table 23: Gene sets associated with T2D loci</t>
  </si>
  <si>
    <t>Gene sets associated with T2D loci</t>
  </si>
  <si>
    <t>MeSH annotation for tissue enrichment from genes identified in S-PrediXcan analysis</t>
  </si>
  <si>
    <t>Gene sets are considered statistically significant if the FDR &lt; 5%</t>
  </si>
  <si>
    <t>Relevant gene sets identified for T2D using DEPICT across all significant lead T2D GWAS loci from meta-analysis of all European subjects (n = 1,114,458).</t>
  </si>
  <si>
    <t>Gene sets associated with T2D loci using DEPICT across all significant (P&lt;5x10-8) T2D GWAS loci from meta-analysis of all European subjects</t>
  </si>
  <si>
    <t>DEPICT gene set enrichment results across all significant (P&lt;5x10-8) T2D GWAS loci from meta-analysis of all European subjects</t>
  </si>
  <si>
    <t>Gene set enrichment is considered statistically significant if the FDR &lt; 5%</t>
  </si>
  <si>
    <t>DEPICT gene set enrichment results across all lead T2D GWAS loci from meta-analysis of all European subjects (n = 1,114,458).</t>
  </si>
  <si>
    <t>Statistical significance was set to a Bonferroni-corrected level of P &lt; 6.5x10-5.</t>
  </si>
  <si>
    <t xml:space="preserve">Pairwise genetic correlation coefficients were estimated with each of 774 precomputed and publicly available GWAS summary statistics using LD score regression. </t>
  </si>
  <si>
    <t>Genetic correlations with other traits using ldhub and the meta-analysis of all European subjects (n = 1,114,458).</t>
  </si>
  <si>
    <t xml:space="preserve">A logistic regression analysis was performed among MVP participants of European ancestry, where the respective outcome was tested with SNP, T2D, SNPxT2D, age, gender, and 10 PCs as covariates. </t>
  </si>
  <si>
    <t>Variants were considered significant if the P-value for interaction was genome-wide significant (P &lt; 5x10-8, Table 4) and at least one T2D-stratum showed nominal significance (P-value &lt; 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</si>
</sst>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_(* \(#,##0.00\);_(* &quot;-&quot;??_);_(@_)"/>
    <numFmt numFmtId="164" formatCode="0.000"/>
    <numFmt numFmtId="165" formatCode="_(* #,##0_);_(* \(#,##0\);_(* &quot;-&quot;??_);_(@_)"/>
    <numFmt numFmtId="166" formatCode="0.0E+00"/>
    <numFmt numFmtId="167" formatCode="#,##0.000"/>
    <numFmt numFmtId="168" formatCode="0.0"/>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
      <b/>
      <sz val="11"/>
      <color rgb="FF000000"/>
      <name val="Calibri"/>
      <family val="2"/>
      <scheme val="minor"/>
    </font>
    <font>
      <sz val="11"/>
      <color theme="1"/>
      <name val="Calibri"/>
      <family val="2"/>
    </font>
    <font>
      <vertAlign val="superscript"/>
      <sz val="11"/>
      <color theme="1"/>
      <name val="Calibri"/>
      <family val="2"/>
      <scheme val="minor"/>
    </font>
    <font>
      <sz val="12"/>
      <color theme="1"/>
      <name val="Calibri"/>
      <family val="2"/>
      <scheme val="minor"/>
    </font>
    <font>
      <sz val="11"/>
      <color indexed="8"/>
      <name val="Calibri"/>
      <family val="2"/>
      <scheme val="minor"/>
    </font>
    <font>
      <b/>
      <i/>
      <sz val="11"/>
      <name val="Calibri"/>
      <family val="2"/>
      <scheme val="minor"/>
    </font>
    <font>
      <u/>
      <sz val="11"/>
      <color theme="10"/>
      <name val="Calibri"/>
      <family val="2"/>
      <scheme val="minor"/>
    </font>
    <font>
      <sz val="11"/>
      <color rgb="FF333333"/>
      <name val="Calibri"/>
      <family val="2"/>
      <scheme val="minor"/>
    </font>
    <font>
      <sz val="9"/>
      <color rgb="FF000000"/>
      <name val="Verdana"/>
      <family val="2"/>
    </font>
    <font>
      <b/>
      <sz val="11"/>
      <color indexed="8"/>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bottom style="medium">
        <color indexed="64"/>
      </bottom>
      <diagonal/>
    </border>
    <border>
      <left/>
      <right/>
      <top style="medium">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0" fontId="26" fillId="0" borderId="0" applyNumberFormat="0" applyFill="0" applyBorder="0" applyAlignment="0" applyProtection="0"/>
  </cellStyleXfs>
  <cellXfs count="299">
    <xf numFmtId="0" fontId="0" fillId="0" borderId="0" xfId="0"/>
    <xf numFmtId="11" fontId="0" fillId="0" borderId="0" xfId="0" applyNumberFormat="1"/>
    <xf numFmtId="0" fontId="16" fillId="0" borderId="0" xfId="0" applyFont="1"/>
    <xf numFmtId="164" fontId="0" fillId="0" borderId="0" xfId="0" applyNumberFormat="1"/>
    <xf numFmtId="0" fontId="0" fillId="0" borderId="0" xfId="0" applyAlignment="1">
      <alignment horizontal="right"/>
    </xf>
    <xf numFmtId="165" fontId="19" fillId="0" borderId="0" xfId="0" applyNumberFormat="1" applyFont="1" applyAlignment="1">
      <alignment horizontal="right"/>
    </xf>
    <xf numFmtId="165" fontId="19" fillId="0" borderId="0" xfId="42" applyNumberFormat="1" applyFont="1" applyAlignment="1">
      <alignment horizontal="right"/>
    </xf>
    <xf numFmtId="0" fontId="19" fillId="0" borderId="0" xfId="0" applyFont="1" applyAlignment="1">
      <alignment horizontal="right"/>
    </xf>
    <xf numFmtId="0" fontId="19" fillId="0" borderId="10" xfId="0" applyFont="1" applyBorder="1" applyAlignment="1">
      <alignment horizontal="right"/>
    </xf>
    <xf numFmtId="165" fontId="19" fillId="0" borderId="10" xfId="42" applyNumberFormat="1" applyFont="1" applyBorder="1" applyAlignment="1">
      <alignment horizontal="right"/>
    </xf>
    <xf numFmtId="164" fontId="0" fillId="0" borderId="0" xfId="0" applyNumberFormat="1" applyAlignment="1">
      <alignment horizontal="right"/>
    </xf>
    <xf numFmtId="166" fontId="0" fillId="0" borderId="0" xfId="0" applyNumberFormat="1" applyAlignment="1">
      <alignment horizontal="right"/>
    </xf>
    <xf numFmtId="1" fontId="0" fillId="0" borderId="0" xfId="0" applyNumberFormat="1" applyAlignment="1">
      <alignment horizontal="right"/>
    </xf>
    <xf numFmtId="0" fontId="19" fillId="0" borderId="0" xfId="6" applyFont="1" applyFill="1" applyBorder="1"/>
    <xf numFmtId="0" fontId="19" fillId="0" borderId="0" xfId="6" applyFont="1" applyFill="1" applyBorder="1" applyAlignment="1">
      <alignment horizontal="right"/>
    </xf>
    <xf numFmtId="165" fontId="16" fillId="0" borderId="0" xfId="0" applyNumberFormat="1" applyFont="1"/>
    <xf numFmtId="2" fontId="0" fillId="0" borderId="0" xfId="0" applyNumberFormat="1"/>
    <xf numFmtId="2" fontId="0" fillId="0" borderId="0" xfId="0" applyNumberFormat="1" applyAlignment="1">
      <alignment horizontal="right"/>
    </xf>
    <xf numFmtId="0" fontId="16" fillId="0" borderId="10" xfId="0" applyFont="1" applyBorder="1"/>
    <xf numFmtId="0" fontId="16" fillId="0" borderId="10" xfId="0" applyFont="1" applyBorder="1" applyAlignment="1">
      <alignment horizontal="right"/>
    </xf>
    <xf numFmtId="0" fontId="0" fillId="0" borderId="10" xfId="0" applyBorder="1"/>
    <xf numFmtId="164" fontId="0" fillId="0" borderId="10" xfId="0" applyNumberFormat="1" applyBorder="1"/>
    <xf numFmtId="11" fontId="0" fillId="0" borderId="10" xfId="0" applyNumberFormat="1" applyBorder="1"/>
    <xf numFmtId="0" fontId="0" fillId="0" borderId="10" xfId="0" applyBorder="1" applyAlignment="1">
      <alignment horizontal="right"/>
    </xf>
    <xf numFmtId="2" fontId="0" fillId="0" borderId="10" xfId="0" applyNumberFormat="1" applyBorder="1" applyAlignment="1">
      <alignment horizontal="right"/>
    </xf>
    <xf numFmtId="11" fontId="0" fillId="0" borderId="0" xfId="0" applyNumberFormat="1" applyAlignment="1">
      <alignment horizontal="right"/>
    </xf>
    <xf numFmtId="1" fontId="0" fillId="0" borderId="10" xfId="0" applyNumberFormat="1" applyBorder="1" applyAlignment="1">
      <alignment horizontal="right"/>
    </xf>
    <xf numFmtId="164" fontId="0" fillId="0" borderId="10" xfId="0" applyNumberFormat="1" applyBorder="1" applyAlignment="1">
      <alignment horizontal="right"/>
    </xf>
    <xf numFmtId="2" fontId="0" fillId="0" borderId="10" xfId="0" applyNumberFormat="1" applyBorder="1"/>
    <xf numFmtId="0" fontId="0" fillId="0" borderId="0" xfId="0" applyBorder="1"/>
    <xf numFmtId="164" fontId="0" fillId="0" borderId="0" xfId="0" applyNumberFormat="1" applyBorder="1"/>
    <xf numFmtId="11" fontId="0" fillId="0" borderId="0" xfId="0" applyNumberFormat="1" applyBorder="1"/>
    <xf numFmtId="0" fontId="0" fillId="0" borderId="0" xfId="0" applyBorder="1" applyAlignment="1">
      <alignment horizontal="right"/>
    </xf>
    <xf numFmtId="2" fontId="0" fillId="0" borderId="0" xfId="0" applyNumberFormat="1" applyBorder="1" applyAlignment="1">
      <alignment horizontal="right"/>
    </xf>
    <xf numFmtId="165" fontId="19" fillId="0" borderId="11" xfId="0" applyNumberFormat="1" applyFont="1" applyBorder="1" applyAlignment="1">
      <alignment horizontal="right"/>
    </xf>
    <xf numFmtId="166" fontId="0" fillId="0" borderId="10" xfId="0" applyNumberFormat="1" applyBorder="1" applyAlignment="1">
      <alignment horizontal="right"/>
    </xf>
    <xf numFmtId="164" fontId="0" fillId="0" borderId="0" xfId="0" applyNumberFormat="1" applyBorder="1" applyAlignment="1">
      <alignment horizontal="right"/>
    </xf>
    <xf numFmtId="0" fontId="0" fillId="0" borderId="0" xfId="0" applyFill="1" applyBorder="1"/>
    <xf numFmtId="0" fontId="0" fillId="0" borderId="0" xfId="0"/>
    <xf numFmtId="0" fontId="19" fillId="0" borderId="0" xfId="0" applyFont="1" applyFill="1"/>
    <xf numFmtId="0" fontId="0" fillId="0" borderId="0" xfId="0" applyAlignment="1">
      <alignment horizontal="left"/>
    </xf>
    <xf numFmtId="0" fontId="0" fillId="0" borderId="0" xfId="0" applyBorder="1" applyAlignment="1">
      <alignment horizontal="left"/>
    </xf>
    <xf numFmtId="166" fontId="0" fillId="0" borderId="0" xfId="0" applyNumberFormat="1" applyBorder="1" applyAlignment="1">
      <alignment horizontal="right"/>
    </xf>
    <xf numFmtId="0" fontId="0" fillId="0" borderId="0" xfId="0" applyFill="1"/>
    <xf numFmtId="0" fontId="0" fillId="0" borderId="10" xfId="0" applyFill="1" applyBorder="1"/>
    <xf numFmtId="164" fontId="0" fillId="0" borderId="0" xfId="0" applyNumberFormat="1" applyFill="1"/>
    <xf numFmtId="164" fontId="0" fillId="0" borderId="10" xfId="0" applyNumberFormat="1" applyFill="1" applyBorder="1"/>
    <xf numFmtId="166" fontId="0" fillId="0" borderId="0" xfId="0" applyNumberFormat="1" applyFill="1"/>
    <xf numFmtId="166" fontId="19" fillId="0" borderId="0" xfId="7" applyNumberFormat="1" applyFont="1" applyFill="1"/>
    <xf numFmtId="166" fontId="19" fillId="0" borderId="0" xfId="6" applyNumberFormat="1" applyFont="1" applyFill="1"/>
    <xf numFmtId="166" fontId="19" fillId="0" borderId="0" xfId="0" applyNumberFormat="1" applyFont="1" applyFill="1"/>
    <xf numFmtId="166" fontId="0" fillId="0" borderId="0" xfId="0" applyNumberFormat="1"/>
    <xf numFmtId="166" fontId="0" fillId="0" borderId="0" xfId="0" applyNumberFormat="1" applyBorder="1"/>
    <xf numFmtId="164" fontId="19" fillId="0" borderId="0" xfId="0" applyNumberFormat="1" applyFont="1" applyFill="1"/>
    <xf numFmtId="0" fontId="19" fillId="0" borderId="0" xfId="7" applyFont="1" applyFill="1"/>
    <xf numFmtId="164" fontId="19" fillId="0" borderId="0" xfId="7" applyNumberFormat="1" applyFont="1" applyFill="1"/>
    <xf numFmtId="0" fontId="19" fillId="0" borderId="10" xfId="0" applyFont="1" applyFill="1" applyBorder="1"/>
    <xf numFmtId="164" fontId="19" fillId="0" borderId="10" xfId="0" applyNumberFormat="1" applyFont="1" applyFill="1" applyBorder="1"/>
    <xf numFmtId="166" fontId="19" fillId="0" borderId="10" xfId="0" applyNumberFormat="1" applyFont="1" applyFill="1" applyBorder="1"/>
    <xf numFmtId="0" fontId="19" fillId="0" borderId="0" xfId="7" applyFont="1" applyFill="1" applyAlignment="1">
      <alignment horizontal="right"/>
    </xf>
    <xf numFmtId="2" fontId="19" fillId="0" borderId="0" xfId="7" applyNumberFormat="1" applyFont="1" applyFill="1" applyAlignment="1">
      <alignment horizontal="right"/>
    </xf>
    <xf numFmtId="0" fontId="19" fillId="0" borderId="0" xfId="7" applyFont="1" applyFill="1" applyBorder="1"/>
    <xf numFmtId="0" fontId="19" fillId="0" borderId="0" xfId="7" applyFont="1" applyFill="1" applyBorder="1" applyAlignment="1">
      <alignment horizontal="right"/>
    </xf>
    <xf numFmtId="0" fontId="19" fillId="0" borderId="0" xfId="0" applyFont="1" applyFill="1" applyBorder="1"/>
    <xf numFmtId="166" fontId="19" fillId="0" borderId="0" xfId="7" applyNumberFormat="1" applyFont="1" applyFill="1" applyBorder="1"/>
    <xf numFmtId="164" fontId="19" fillId="0" borderId="0" xfId="7" applyNumberFormat="1" applyFont="1" applyFill="1" applyBorder="1"/>
    <xf numFmtId="164" fontId="19" fillId="0" borderId="0" xfId="7" applyNumberFormat="1" applyFont="1" applyFill="1" applyBorder="1" applyAlignment="1">
      <alignment horizontal="right"/>
    </xf>
    <xf numFmtId="49" fontId="0" fillId="0" borderId="0" xfId="0" applyNumberFormat="1"/>
    <xf numFmtId="49" fontId="0" fillId="0" borderId="0" xfId="0" applyNumberFormat="1" applyBorder="1"/>
    <xf numFmtId="49" fontId="19" fillId="0" borderId="0" xfId="7" applyNumberFormat="1" applyFont="1" applyFill="1" applyBorder="1"/>
    <xf numFmtId="49" fontId="19" fillId="0" borderId="0" xfId="7" applyNumberFormat="1" applyFont="1" applyFill="1"/>
    <xf numFmtId="49" fontId="0" fillId="0" borderId="0" xfId="0" applyNumberFormat="1" applyAlignment="1">
      <alignment horizontal="left"/>
    </xf>
    <xf numFmtId="49" fontId="0" fillId="0" borderId="0" xfId="0" applyNumberFormat="1" applyBorder="1" applyAlignment="1">
      <alignment horizontal="left"/>
    </xf>
    <xf numFmtId="0" fontId="19" fillId="0" borderId="0" xfId="6" applyFont="1" applyFill="1"/>
    <xf numFmtId="164" fontId="19" fillId="0" borderId="0" xfId="6" applyNumberFormat="1" applyFont="1" applyFill="1"/>
    <xf numFmtId="0" fontId="0" fillId="0" borderId="10" xfId="0" applyBorder="1" applyAlignment="1">
      <alignment horizontal="left"/>
    </xf>
    <xf numFmtId="49" fontId="0" fillId="0" borderId="10" xfId="0" applyNumberFormat="1" applyBorder="1" applyAlignment="1">
      <alignment horizontal="left"/>
    </xf>
    <xf numFmtId="49" fontId="0" fillId="0" borderId="10" xfId="0" applyNumberFormat="1" applyBorder="1"/>
    <xf numFmtId="166" fontId="0" fillId="0" borderId="10" xfId="0" applyNumberFormat="1" applyBorder="1"/>
    <xf numFmtId="0" fontId="16" fillId="0" borderId="0" xfId="0" applyFont="1" applyBorder="1"/>
    <xf numFmtId="0" fontId="0" fillId="0" borderId="12" xfId="0" applyBorder="1"/>
    <xf numFmtId="0" fontId="16" fillId="0" borderId="11" xfId="0" applyFont="1" applyBorder="1"/>
    <xf numFmtId="164" fontId="19" fillId="0" borderId="0" xfId="6" applyNumberFormat="1" applyFont="1" applyFill="1" applyBorder="1"/>
    <xf numFmtId="166" fontId="19" fillId="0" borderId="0" xfId="6" applyNumberFormat="1" applyFont="1" applyFill="1" applyBorder="1"/>
    <xf numFmtId="164" fontId="19" fillId="0" borderId="0" xfId="6" applyNumberFormat="1" applyFont="1" applyFill="1" applyBorder="1" applyAlignment="1">
      <alignment horizontal="right"/>
    </xf>
    <xf numFmtId="166" fontId="19" fillId="0" borderId="0" xfId="6" applyNumberFormat="1" applyFont="1" applyFill="1" applyBorder="1" applyAlignment="1">
      <alignment horizontal="right"/>
    </xf>
    <xf numFmtId="164" fontId="19" fillId="0" borderId="0" xfId="6" applyNumberFormat="1" applyFont="1" applyFill="1" applyAlignment="1">
      <alignment horizontal="right"/>
    </xf>
    <xf numFmtId="166" fontId="19" fillId="0" borderId="0" xfId="6" applyNumberFormat="1" applyFont="1" applyFill="1" applyAlignment="1">
      <alignment horizontal="right"/>
    </xf>
    <xf numFmtId="164" fontId="19" fillId="0" borderId="0" xfId="0" applyNumberFormat="1" applyFont="1" applyFill="1" applyAlignment="1">
      <alignment horizontal="right"/>
    </xf>
    <xf numFmtId="166" fontId="19" fillId="0" borderId="0" xfId="0" applyNumberFormat="1" applyFont="1" applyFill="1" applyAlignment="1">
      <alignment horizontal="right"/>
    </xf>
    <xf numFmtId="0" fontId="19" fillId="0" borderId="10" xfId="7" applyFont="1" applyFill="1" applyBorder="1"/>
    <xf numFmtId="0" fontId="19" fillId="0" borderId="10" xfId="6" applyFont="1" applyFill="1" applyBorder="1"/>
    <xf numFmtId="164" fontId="19" fillId="0" borderId="10" xfId="6" applyNumberFormat="1" applyFont="1" applyFill="1" applyBorder="1"/>
    <xf numFmtId="166" fontId="19" fillId="0" borderId="10" xfId="6" applyNumberFormat="1" applyFont="1" applyFill="1" applyBorder="1"/>
    <xf numFmtId="164" fontId="19" fillId="0" borderId="10" xfId="6" applyNumberFormat="1" applyFont="1" applyFill="1" applyBorder="1" applyAlignment="1">
      <alignment horizontal="right"/>
    </xf>
    <xf numFmtId="166" fontId="19" fillId="0" borderId="10" xfId="6" applyNumberFormat="1" applyFont="1" applyFill="1" applyBorder="1" applyAlignment="1">
      <alignment horizontal="right"/>
    </xf>
    <xf numFmtId="0" fontId="0" fillId="0" borderId="0" xfId="0" applyFill="1" applyBorder="1" applyAlignment="1">
      <alignment horizontal="right"/>
    </xf>
    <xf numFmtId="0" fontId="0" fillId="0" borderId="0" xfId="0" applyFill="1" applyBorder="1" applyAlignment="1">
      <alignment horizontal="left"/>
    </xf>
    <xf numFmtId="49" fontId="0" fillId="0" borderId="0" xfId="0" applyNumberFormat="1" applyFill="1" applyBorder="1" applyAlignment="1">
      <alignment horizontal="left"/>
    </xf>
    <xf numFmtId="164" fontId="0" fillId="0" borderId="0" xfId="0" applyNumberFormat="1" applyFill="1" applyBorder="1" applyAlignment="1">
      <alignment horizontal="right"/>
    </xf>
    <xf numFmtId="166" fontId="0" fillId="0" borderId="0" xfId="0" applyNumberFormat="1" applyFill="1" applyBorder="1" applyAlignment="1">
      <alignment horizontal="right"/>
    </xf>
    <xf numFmtId="164" fontId="0" fillId="0" borderId="0" xfId="0" applyNumberFormat="1" applyFill="1" applyBorder="1"/>
    <xf numFmtId="166" fontId="0" fillId="0" borderId="0" xfId="0" applyNumberFormat="1" applyFill="1" applyBorder="1"/>
    <xf numFmtId="164" fontId="19" fillId="0" borderId="0" xfId="0" applyNumberFormat="1" applyFont="1" applyFill="1" applyBorder="1"/>
    <xf numFmtId="166" fontId="19" fillId="0" borderId="0" xfId="0" applyNumberFormat="1" applyFont="1" applyFill="1" applyBorder="1"/>
    <xf numFmtId="166" fontId="0" fillId="0" borderId="10" xfId="0" applyNumberFormat="1" applyFill="1" applyBorder="1"/>
    <xf numFmtId="1" fontId="0" fillId="0" borderId="0" xfId="0" applyNumberFormat="1" applyBorder="1" applyAlignment="1">
      <alignment horizontal="right"/>
    </xf>
    <xf numFmtId="0" fontId="0" fillId="0" borderId="11" xfId="0" applyBorder="1"/>
    <xf numFmtId="0" fontId="0" fillId="0" borderId="11" xfId="0" applyBorder="1" applyAlignment="1">
      <alignment horizontal="right"/>
    </xf>
    <xf numFmtId="2" fontId="0" fillId="0" borderId="11" xfId="0" applyNumberFormat="1" applyBorder="1" applyAlignment="1">
      <alignment horizontal="right"/>
    </xf>
    <xf numFmtId="164" fontId="0" fillId="0" borderId="11" xfId="0" applyNumberFormat="1" applyBorder="1"/>
    <xf numFmtId="166" fontId="0" fillId="0" borderId="11" xfId="0" applyNumberFormat="1" applyBorder="1"/>
    <xf numFmtId="0" fontId="16" fillId="0" borderId="0" xfId="0" applyFont="1" applyFill="1" applyBorder="1"/>
    <xf numFmtId="0" fontId="18" fillId="0" borderId="11" xfId="6" applyFont="1" applyFill="1" applyBorder="1" applyAlignment="1">
      <alignment horizontal="right"/>
    </xf>
    <xf numFmtId="165" fontId="19" fillId="0" borderId="11" xfId="42" applyNumberFormat="1" applyFont="1" applyBorder="1" applyAlignment="1">
      <alignment horizontal="right"/>
    </xf>
    <xf numFmtId="0" fontId="16" fillId="0" borderId="10" xfId="0" applyFont="1" applyFill="1" applyBorder="1" applyAlignment="1">
      <alignment horizontal="right"/>
    </xf>
    <xf numFmtId="43" fontId="0" fillId="0" borderId="0" xfId="42" applyFont="1"/>
    <xf numFmtId="0" fontId="0" fillId="0" borderId="0" xfId="0" applyAlignment="1">
      <alignment horizontal="center"/>
    </xf>
    <xf numFmtId="0" fontId="0" fillId="0" borderId="10" xfId="0" applyBorder="1" applyAlignment="1">
      <alignment horizontal="center"/>
    </xf>
    <xf numFmtId="0" fontId="16" fillId="0" borderId="10" xfId="0" applyFont="1" applyBorder="1" applyAlignment="1">
      <alignment horizontal="center"/>
    </xf>
    <xf numFmtId="3" fontId="0" fillId="0" borderId="0" xfId="0" applyNumberFormat="1" applyFont="1" applyBorder="1" applyAlignment="1">
      <alignment horizontal="center"/>
    </xf>
    <xf numFmtId="0" fontId="0" fillId="0" borderId="0" xfId="0"/>
    <xf numFmtId="0" fontId="0" fillId="0" borderId="0" xfId="0" applyAlignment="1"/>
    <xf numFmtId="3" fontId="0" fillId="0" borderId="0" xfId="0" applyNumberFormat="1"/>
    <xf numFmtId="3" fontId="0" fillId="0" borderId="0" xfId="0" applyNumberFormat="1" applyAlignment="1">
      <alignment horizontal="center"/>
    </xf>
    <xf numFmtId="3" fontId="0" fillId="0" borderId="0" xfId="0" applyNumberFormat="1" applyAlignment="1">
      <alignment horizontal="right"/>
    </xf>
    <xf numFmtId="165" fontId="0" fillId="0" borderId="0" xfId="42" applyNumberFormat="1" applyFont="1" applyAlignment="1">
      <alignment horizontal="right"/>
    </xf>
    <xf numFmtId="165" fontId="0" fillId="0" borderId="0" xfId="42" applyNumberFormat="1" applyFont="1"/>
    <xf numFmtId="167" fontId="0" fillId="0" borderId="0" xfId="0" applyNumberFormat="1"/>
    <xf numFmtId="1" fontId="0" fillId="0" borderId="0" xfId="0" applyNumberFormat="1"/>
    <xf numFmtId="165" fontId="19" fillId="0" borderId="10" xfId="6" applyNumberFormat="1" applyFont="1" applyFill="1" applyBorder="1" applyAlignment="1">
      <alignment horizontal="right"/>
    </xf>
    <xf numFmtId="165" fontId="19" fillId="0" borderId="10" xfId="0" applyNumberFormat="1" applyFont="1" applyBorder="1" applyAlignment="1">
      <alignment horizontal="right"/>
    </xf>
    <xf numFmtId="165" fontId="19" fillId="0" borderId="10" xfId="42" applyNumberFormat="1" applyFont="1" applyFill="1" applyBorder="1" applyAlignment="1">
      <alignment horizontal="right"/>
    </xf>
    <xf numFmtId="0" fontId="19" fillId="0" borderId="0" xfId="0" applyFont="1" applyBorder="1" applyAlignment="1">
      <alignment horizontal="right"/>
    </xf>
    <xf numFmtId="165" fontId="19" fillId="0" borderId="0" xfId="42" applyNumberFormat="1" applyFont="1" applyBorder="1" applyAlignment="1">
      <alignment horizontal="right"/>
    </xf>
    <xf numFmtId="165" fontId="0" fillId="0" borderId="0" xfId="0" applyNumberFormat="1"/>
    <xf numFmtId="0" fontId="16" fillId="0" borderId="0" xfId="0" applyFont="1" applyBorder="1" applyAlignment="1">
      <alignment horizontal="center"/>
    </xf>
    <xf numFmtId="168" fontId="0" fillId="0" borderId="0" xfId="0" applyNumberFormat="1"/>
    <xf numFmtId="0" fontId="0" fillId="0" borderId="0" xfId="0"/>
    <xf numFmtId="0" fontId="0" fillId="0" borderId="0" xfId="0" applyFont="1" applyBorder="1" applyAlignment="1">
      <alignment horizontal="right"/>
    </xf>
    <xf numFmtId="166" fontId="0" fillId="0" borderId="0" xfId="0" applyNumberFormat="1" applyFont="1" applyBorder="1" applyAlignment="1">
      <alignment horizontal="right"/>
    </xf>
    <xf numFmtId="166" fontId="0" fillId="0" borderId="10" xfId="0" applyNumberFormat="1" applyFont="1" applyBorder="1" applyAlignment="1">
      <alignment horizontal="right"/>
    </xf>
    <xf numFmtId="0" fontId="19" fillId="0" borderId="0" xfId="0" applyFont="1" applyFill="1" applyAlignment="1">
      <alignment horizontal="right"/>
    </xf>
    <xf numFmtId="0" fontId="19" fillId="0" borderId="0" xfId="0" applyFont="1" applyFill="1" applyBorder="1" applyAlignment="1">
      <alignment horizontal="right"/>
    </xf>
    <xf numFmtId="166" fontId="19" fillId="0" borderId="0" xfId="7" applyNumberFormat="1" applyFont="1" applyFill="1" applyBorder="1" applyAlignment="1">
      <alignment horizontal="right"/>
    </xf>
    <xf numFmtId="0" fontId="19" fillId="0" borderId="10" xfId="0" applyFont="1" applyFill="1" applyBorder="1" applyAlignment="1">
      <alignment horizontal="right"/>
    </xf>
    <xf numFmtId="164" fontId="19" fillId="0" borderId="0" xfId="0" applyNumberFormat="1" applyFont="1" applyFill="1" applyBorder="1" applyAlignment="1">
      <alignment horizontal="right"/>
    </xf>
    <xf numFmtId="166" fontId="19" fillId="0" borderId="0" xfId="0" applyNumberFormat="1" applyFont="1" applyFill="1" applyBorder="1" applyAlignment="1">
      <alignment horizontal="right"/>
    </xf>
    <xf numFmtId="166" fontId="0" fillId="0" borderId="0" xfId="0" applyNumberFormat="1" applyFont="1" applyFill="1" applyBorder="1" applyAlignment="1">
      <alignment horizontal="right"/>
    </xf>
    <xf numFmtId="2" fontId="0" fillId="0" borderId="0" xfId="0" applyNumberFormat="1" applyFill="1" applyBorder="1" applyAlignment="1">
      <alignment horizontal="right"/>
    </xf>
    <xf numFmtId="11" fontId="19" fillId="0" borderId="0" xfId="6" applyNumberFormat="1" applyFont="1" applyFill="1" applyAlignment="1">
      <alignment horizontal="right"/>
    </xf>
    <xf numFmtId="164" fontId="0" fillId="0" borderId="0" xfId="0" applyNumberFormat="1" applyAlignment="1">
      <alignment horizontal="center"/>
    </xf>
    <xf numFmtId="0" fontId="19" fillId="0" borderId="0" xfId="8" applyFont="1" applyFill="1"/>
    <xf numFmtId="164" fontId="19" fillId="0" borderId="0" xfId="8" applyNumberFormat="1" applyFont="1" applyFill="1"/>
    <xf numFmtId="166" fontId="19" fillId="0" borderId="0" xfId="8" applyNumberFormat="1" applyFont="1" applyFill="1"/>
    <xf numFmtId="0" fontId="19" fillId="0" borderId="0" xfId="8" applyFont="1" applyFill="1" applyAlignment="1">
      <alignment horizontal="center"/>
    </xf>
    <xf numFmtId="168" fontId="19" fillId="0" borderId="0" xfId="8" applyNumberFormat="1" applyFont="1" applyFill="1"/>
    <xf numFmtId="11" fontId="19" fillId="0" borderId="0" xfId="8" applyNumberFormat="1" applyFont="1" applyFill="1"/>
    <xf numFmtId="0" fontId="19" fillId="0" borderId="0" xfId="0" applyFont="1" applyFill="1" applyAlignment="1">
      <alignment horizontal="center"/>
    </xf>
    <xf numFmtId="168" fontId="19" fillId="0" borderId="0" xfId="0" applyNumberFormat="1" applyFont="1" applyFill="1"/>
    <xf numFmtId="11" fontId="19" fillId="0" borderId="0" xfId="0" applyNumberFormat="1" applyFont="1" applyFill="1"/>
    <xf numFmtId="0" fontId="0" fillId="0" borderId="0" xfId="0" applyBorder="1" applyAlignment="1">
      <alignment horizontal="center"/>
    </xf>
    <xf numFmtId="168" fontId="0" fillId="0" borderId="0" xfId="0" applyNumberFormat="1" applyBorder="1"/>
    <xf numFmtId="164" fontId="0" fillId="0" borderId="0" xfId="0" applyNumberFormat="1" applyBorder="1" applyAlignment="1">
      <alignment horizontal="center"/>
    </xf>
    <xf numFmtId="168" fontId="0" fillId="0" borderId="10" xfId="0" applyNumberFormat="1" applyBorder="1"/>
    <xf numFmtId="164" fontId="0" fillId="0" borderId="10" xfId="0" applyNumberFormat="1" applyBorder="1" applyAlignment="1">
      <alignment horizontal="center"/>
    </xf>
    <xf numFmtId="0" fontId="1" fillId="19" borderId="0" xfId="28"/>
    <xf numFmtId="0" fontId="16" fillId="19" borderId="0" xfId="28" applyFont="1"/>
    <xf numFmtId="0" fontId="1" fillId="19" borderId="10" xfId="28" applyBorder="1"/>
    <xf numFmtId="0" fontId="16" fillId="19" borderId="0" xfId="28" applyFont="1" applyBorder="1"/>
    <xf numFmtId="0" fontId="16" fillId="19" borderId="10" xfId="28" applyFont="1" applyBorder="1"/>
    <xf numFmtId="0" fontId="0" fillId="0" borderId="0" xfId="0" applyFill="1" applyAlignment="1">
      <alignment horizontal="center"/>
    </xf>
    <xf numFmtId="0" fontId="0" fillId="0" borderId="0" xfId="0" applyFill="1" applyAlignment="1">
      <alignment horizontal="center" vertical="top"/>
    </xf>
    <xf numFmtId="0" fontId="23" fillId="0" borderId="0" xfId="0" applyFont="1" applyFill="1" applyBorder="1"/>
    <xf numFmtId="0" fontId="0" fillId="0" borderId="0" xfId="0" applyFont="1" applyFill="1" applyBorder="1" applyAlignment="1">
      <alignment horizontal="center"/>
    </xf>
    <xf numFmtId="0" fontId="1" fillId="19" borderId="0" xfId="28" applyBorder="1"/>
    <xf numFmtId="0" fontId="1" fillId="19" borderId="0" xfId="28" applyAlignment="1">
      <alignment horizontal="center"/>
    </xf>
    <xf numFmtId="0" fontId="16" fillId="19" borderId="0" xfId="28" applyFont="1" applyAlignment="1">
      <alignment horizontal="center"/>
    </xf>
    <xf numFmtId="0" fontId="16" fillId="19" borderId="0" xfId="28" applyFont="1" applyAlignment="1">
      <alignment horizontal="center" vertical="top"/>
    </xf>
    <xf numFmtId="0" fontId="16" fillId="19" borderId="10" xfId="28" applyFont="1" applyBorder="1" applyAlignment="1">
      <alignment horizontal="center"/>
    </xf>
    <xf numFmtId="0" fontId="16" fillId="19" borderId="10" xfId="28" applyFont="1" applyBorder="1" applyAlignment="1">
      <alignment horizontal="center" vertical="top"/>
    </xf>
    <xf numFmtId="0" fontId="0" fillId="0" borderId="0" xfId="0" applyFont="1" applyAlignment="1">
      <alignment horizontal="right"/>
    </xf>
    <xf numFmtId="0" fontId="1" fillId="19" borderId="0" xfId="28" applyBorder="1" applyAlignment="1">
      <alignment horizontal="center"/>
    </xf>
    <xf numFmtId="0" fontId="1" fillId="19" borderId="10" xfId="28" applyBorder="1" applyAlignment="1">
      <alignment horizontal="center"/>
    </xf>
    <xf numFmtId="0" fontId="1" fillId="19" borderId="0" xfId="28" applyBorder="1" applyAlignment="1">
      <alignment horizontal="right"/>
    </xf>
    <xf numFmtId="0" fontId="1" fillId="19" borderId="10" xfId="28" applyBorder="1" applyAlignment="1">
      <alignment horizontal="right"/>
    </xf>
    <xf numFmtId="0" fontId="16" fillId="19" borderId="0" xfId="28" applyFont="1" applyBorder="1" applyAlignment="1">
      <alignment horizontal="right"/>
    </xf>
    <xf numFmtId="0" fontId="16" fillId="19" borderId="10" xfId="28" applyFont="1" applyBorder="1" applyAlignment="1">
      <alignment horizontal="right"/>
    </xf>
    <xf numFmtId="0" fontId="0" fillId="0" borderId="12" xfId="0" applyFont="1" applyFill="1" applyBorder="1" applyAlignment="1">
      <alignment horizontal="center"/>
    </xf>
    <xf numFmtId="3" fontId="0" fillId="0" borderId="12" xfId="0" applyNumberFormat="1" applyFont="1" applyFill="1" applyBorder="1" applyAlignment="1">
      <alignment horizontal="center" vertical="top"/>
    </xf>
    <xf numFmtId="0" fontId="0" fillId="0" borderId="10" xfId="0" applyFont="1" applyFill="1" applyBorder="1" applyAlignment="1">
      <alignment horizontal="center"/>
    </xf>
    <xf numFmtId="3" fontId="0" fillId="0" borderId="10" xfId="0" applyNumberFormat="1" applyFont="1" applyFill="1" applyBorder="1" applyAlignment="1">
      <alignment horizontal="center" vertical="top"/>
    </xf>
    <xf numFmtId="0" fontId="0" fillId="0" borderId="0" xfId="0" applyFont="1" applyFill="1" applyBorder="1" applyAlignment="1">
      <alignment horizontal="center" vertical="center" wrapText="1"/>
    </xf>
    <xf numFmtId="3" fontId="0" fillId="0" borderId="0" xfId="0" applyNumberFormat="1" applyFont="1" applyFill="1" applyBorder="1" applyAlignment="1">
      <alignment horizontal="center" vertical="top"/>
    </xf>
    <xf numFmtId="0" fontId="0" fillId="0" borderId="10" xfId="0" applyFont="1" applyFill="1" applyBorder="1" applyAlignment="1">
      <alignment horizontal="center" vertical="center" wrapText="1"/>
    </xf>
    <xf numFmtId="0" fontId="0" fillId="0" borderId="12" xfId="0" applyFont="1" applyFill="1" applyBorder="1" applyAlignment="1">
      <alignment horizontal="center" vertical="top"/>
    </xf>
    <xf numFmtId="0" fontId="0" fillId="0" borderId="10" xfId="0" applyFont="1" applyFill="1" applyBorder="1" applyAlignment="1">
      <alignment horizontal="center" vertical="top"/>
    </xf>
    <xf numFmtId="0" fontId="0" fillId="0" borderId="0" xfId="0" applyFont="1" applyFill="1" applyBorder="1" applyAlignment="1">
      <alignment horizontal="center" vertical="center"/>
    </xf>
    <xf numFmtId="0" fontId="0" fillId="0" borderId="0" xfId="0" applyFont="1" applyFill="1" applyBorder="1" applyAlignment="1">
      <alignment horizontal="center" vertical="top"/>
    </xf>
    <xf numFmtId="0" fontId="18" fillId="0" borderId="10" xfId="0" applyFont="1" applyFill="1" applyBorder="1" applyAlignment="1">
      <alignment horizontal="center" vertical="center"/>
    </xf>
    <xf numFmtId="165" fontId="19" fillId="0" borderId="11" xfId="6" applyNumberFormat="1" applyFont="1" applyFill="1" applyBorder="1" applyAlignment="1">
      <alignment horizontal="right"/>
    </xf>
    <xf numFmtId="165" fontId="16" fillId="0" borderId="0" xfId="0" applyNumberFormat="1" applyFont="1" applyAlignment="1">
      <alignment horizontal="center"/>
    </xf>
    <xf numFmtId="165" fontId="0" fillId="0" borderId="0" xfId="0" applyNumberFormat="1" applyAlignment="1">
      <alignment horizontal="center"/>
    </xf>
    <xf numFmtId="165" fontId="16" fillId="0" borderId="10" xfId="0" applyNumberFormat="1" applyFont="1" applyBorder="1" applyAlignment="1">
      <alignment horizontal="center"/>
    </xf>
    <xf numFmtId="165" fontId="0" fillId="0" borderId="10" xfId="0" applyNumberFormat="1" applyBorder="1" applyAlignment="1">
      <alignment horizontal="center"/>
    </xf>
    <xf numFmtId="165" fontId="16" fillId="0" borderId="11" xfId="0" applyNumberFormat="1" applyFont="1" applyBorder="1" applyAlignment="1">
      <alignment horizontal="center"/>
    </xf>
    <xf numFmtId="0" fontId="1" fillId="19" borderId="0" xfId="28" applyBorder="1" applyAlignment="1">
      <alignment horizontal="left"/>
    </xf>
    <xf numFmtId="0" fontId="1" fillId="19" borderId="10" xfId="28" applyBorder="1" applyAlignment="1">
      <alignment horizontal="left"/>
    </xf>
    <xf numFmtId="0" fontId="0" fillId="0" borderId="0" xfId="0" applyFill="1" applyAlignment="1">
      <alignment horizontal="right"/>
    </xf>
    <xf numFmtId="0" fontId="14" fillId="33" borderId="0" xfId="0" applyFont="1" applyFill="1" applyBorder="1"/>
    <xf numFmtId="0" fontId="14" fillId="33" borderId="10" xfId="0" applyFont="1" applyFill="1" applyBorder="1"/>
    <xf numFmtId="0" fontId="0" fillId="19" borderId="10" xfId="28" applyFont="1" applyBorder="1"/>
    <xf numFmtId="0" fontId="16" fillId="0" borderId="0" xfId="0" applyFont="1" applyAlignment="1">
      <alignment horizontal="center"/>
    </xf>
    <xf numFmtId="0" fontId="20" fillId="0" borderId="0" xfId="0" applyFont="1" applyBorder="1" applyAlignment="1">
      <alignment horizontal="center" vertical="center" wrapText="1"/>
    </xf>
    <xf numFmtId="0" fontId="18" fillId="0" borderId="10" xfId="0" applyFont="1" applyBorder="1" applyAlignment="1">
      <alignment horizontal="center"/>
    </xf>
    <xf numFmtId="0" fontId="19" fillId="0" borderId="0" xfId="0" applyFont="1" applyAlignment="1">
      <alignment horizontal="center"/>
    </xf>
    <xf numFmtId="0" fontId="19" fillId="0" borderId="10" xfId="0" applyFont="1" applyBorder="1" applyAlignment="1">
      <alignment horizontal="center"/>
    </xf>
    <xf numFmtId="0" fontId="19" fillId="0" borderId="11" xfId="0" applyFont="1" applyBorder="1" applyAlignment="1">
      <alignment horizontal="center"/>
    </xf>
    <xf numFmtId="0" fontId="19" fillId="0" borderId="0" xfId="0" applyFont="1" applyBorder="1" applyAlignment="1">
      <alignment horizontal="center"/>
    </xf>
    <xf numFmtId="0" fontId="19" fillId="0" borderId="10" xfId="6" applyFont="1" applyFill="1" applyBorder="1" applyAlignment="1">
      <alignment horizontal="center"/>
    </xf>
    <xf numFmtId="0" fontId="19" fillId="0" borderId="11" xfId="6" applyFont="1" applyFill="1" applyBorder="1" applyAlignment="1">
      <alignment horizontal="center"/>
    </xf>
    <xf numFmtId="0" fontId="18" fillId="0" borderId="11" xfId="6" applyFont="1" applyFill="1" applyBorder="1" applyAlignment="1">
      <alignment horizontal="center"/>
    </xf>
    <xf numFmtId="0" fontId="19" fillId="0" borderId="12" xfId="0" applyFont="1" applyFill="1" applyBorder="1" applyAlignment="1">
      <alignment horizontal="center"/>
    </xf>
    <xf numFmtId="0" fontId="0" fillId="0" borderId="0" xfId="0" applyFont="1" applyBorder="1" applyAlignment="1">
      <alignment horizontal="center"/>
    </xf>
    <xf numFmtId="0" fontId="18" fillId="0" borderId="10" xfId="6" applyFont="1" applyFill="1" applyBorder="1" applyAlignment="1">
      <alignment horizontal="center"/>
    </xf>
    <xf numFmtId="0" fontId="18" fillId="0" borderId="10" xfId="0" applyFont="1" applyFill="1" applyBorder="1" applyAlignment="1">
      <alignment horizontal="center"/>
    </xf>
    <xf numFmtId="0" fontId="16" fillId="0" borderId="10" xfId="0" applyFont="1" applyFill="1" applyBorder="1" applyAlignment="1">
      <alignment horizontal="center"/>
    </xf>
    <xf numFmtId="0" fontId="1" fillId="0" borderId="0" xfId="28" applyFill="1" applyBorder="1" applyAlignment="1">
      <alignment horizontal="center"/>
    </xf>
    <xf numFmtId="0" fontId="0" fillId="0" borderId="0" xfId="0" applyFill="1" applyBorder="1" applyAlignment="1">
      <alignment horizontal="center"/>
    </xf>
    <xf numFmtId="49" fontId="16" fillId="0" borderId="10" xfId="0" applyNumberFormat="1" applyFont="1" applyBorder="1" applyAlignment="1">
      <alignment horizontal="center"/>
    </xf>
    <xf numFmtId="164" fontId="16" fillId="0" borderId="10" xfId="0" applyNumberFormat="1" applyFont="1" applyBorder="1" applyAlignment="1">
      <alignment horizontal="center"/>
    </xf>
    <xf numFmtId="11" fontId="16" fillId="0" borderId="10" xfId="0" applyNumberFormat="1" applyFont="1" applyBorder="1" applyAlignment="1">
      <alignment horizontal="center"/>
    </xf>
    <xf numFmtId="49" fontId="0" fillId="0" borderId="0" xfId="0" applyNumberFormat="1" applyBorder="1" applyAlignment="1">
      <alignment horizontal="center"/>
    </xf>
    <xf numFmtId="168" fontId="0" fillId="0" borderId="0" xfId="0" applyNumberFormat="1" applyAlignment="1">
      <alignment horizontal="center"/>
    </xf>
    <xf numFmtId="11" fontId="0" fillId="0" borderId="0" xfId="0" applyNumberFormat="1" applyAlignment="1">
      <alignment horizontal="center"/>
    </xf>
    <xf numFmtId="0" fontId="16" fillId="0" borderId="11" xfId="0" applyFont="1" applyBorder="1" applyAlignment="1">
      <alignment horizontal="center"/>
    </xf>
    <xf numFmtId="0" fontId="29" fillId="0" borderId="11" xfId="0" applyFont="1" applyBorder="1" applyAlignment="1">
      <alignment horizontal="center"/>
    </xf>
    <xf numFmtId="0" fontId="16" fillId="0" borderId="11" xfId="0" applyFont="1" applyFill="1" applyBorder="1" applyAlignment="1">
      <alignment horizontal="center"/>
    </xf>
    <xf numFmtId="0" fontId="26" fillId="0" borderId="0" xfId="43" applyFill="1" applyAlignment="1">
      <alignment horizontal="center"/>
    </xf>
    <xf numFmtId="0" fontId="27" fillId="0" borderId="0" xfId="0" applyFont="1" applyFill="1" applyAlignment="1">
      <alignment horizontal="center"/>
    </xf>
    <xf numFmtId="0" fontId="28" fillId="0" borderId="0" xfId="0" applyFont="1" applyFill="1" applyAlignment="1">
      <alignment horizontal="center"/>
    </xf>
    <xf numFmtId="11" fontId="16" fillId="0" borderId="10" xfId="0" applyNumberFormat="1" applyFont="1" applyFill="1" applyBorder="1" applyAlignment="1">
      <alignment horizontal="center"/>
    </xf>
    <xf numFmtId="166" fontId="0" fillId="0" borderId="0" xfId="0" applyNumberFormat="1" applyFill="1" applyBorder="1" applyAlignment="1">
      <alignment horizontal="center"/>
    </xf>
    <xf numFmtId="0" fontId="0" fillId="0" borderId="0" xfId="0" applyFont="1" applyAlignment="1">
      <alignment horizontal="center"/>
    </xf>
    <xf numFmtId="0" fontId="20" fillId="0" borderId="13" xfId="0" applyFont="1" applyBorder="1" applyAlignment="1">
      <alignment horizontal="center" vertical="center"/>
    </xf>
    <xf numFmtId="0" fontId="30" fillId="0" borderId="0" xfId="0" applyFont="1" applyAlignment="1">
      <alignment horizontal="center" vertical="center"/>
    </xf>
    <xf numFmtId="0" fontId="30" fillId="0" borderId="0" xfId="0" applyFont="1" applyAlignment="1">
      <alignment vertical="center"/>
    </xf>
    <xf numFmtId="0" fontId="30" fillId="0" borderId="0" xfId="0" applyFont="1" applyAlignment="1">
      <alignment horizontal="right" vertical="center"/>
    </xf>
    <xf numFmtId="11" fontId="30" fillId="0" borderId="0" xfId="0" applyNumberFormat="1" applyFont="1" applyAlignment="1">
      <alignment horizontal="right" vertical="center"/>
    </xf>
    <xf numFmtId="0" fontId="0" fillId="0" borderId="13" xfId="0" applyBorder="1"/>
    <xf numFmtId="0" fontId="30" fillId="0" borderId="13" xfId="0" applyFont="1" applyBorder="1" applyAlignment="1">
      <alignment vertical="center"/>
    </xf>
    <xf numFmtId="0" fontId="30" fillId="0" borderId="13" xfId="0" applyFont="1" applyBorder="1" applyAlignment="1">
      <alignment horizontal="right" vertical="center"/>
    </xf>
    <xf numFmtId="11" fontId="30" fillId="0" borderId="13" xfId="0" applyNumberFormat="1" applyFont="1" applyBorder="1" applyAlignment="1">
      <alignment horizontal="right" vertical="center"/>
    </xf>
    <xf numFmtId="0" fontId="20" fillId="0" borderId="14" xfId="0" applyFont="1" applyBorder="1" applyAlignment="1">
      <alignment vertical="center"/>
    </xf>
    <xf numFmtId="0" fontId="30" fillId="0" borderId="0" xfId="0" applyFont="1" applyAlignment="1">
      <alignment horizontal="left" vertical="center"/>
    </xf>
    <xf numFmtId="0" fontId="20" fillId="0" borderId="10" xfId="0" applyFont="1" applyBorder="1" applyAlignment="1">
      <alignment horizontal="center" vertical="center"/>
    </xf>
    <xf numFmtId="0" fontId="30" fillId="0" borderId="10" xfId="0" applyFont="1" applyBorder="1" applyAlignment="1">
      <alignment horizontal="left" vertical="center"/>
    </xf>
    <xf numFmtId="0" fontId="30" fillId="0" borderId="10" xfId="0" applyFont="1" applyBorder="1" applyAlignment="1">
      <alignment horizontal="right" vertical="center"/>
    </xf>
    <xf numFmtId="11" fontId="30" fillId="0" borderId="10" xfId="0" applyNumberFormat="1" applyFont="1" applyBorder="1" applyAlignment="1">
      <alignment horizontal="right" vertical="center"/>
    </xf>
    <xf numFmtId="0" fontId="30" fillId="0" borderId="10" xfId="0" applyFont="1" applyBorder="1" applyAlignment="1">
      <alignment horizontal="center" vertical="center"/>
    </xf>
    <xf numFmtId="0" fontId="18" fillId="0" borderId="12" xfId="0" applyFont="1" applyFill="1" applyBorder="1" applyAlignment="1">
      <alignment horizontal="center" vertical="center"/>
    </xf>
    <xf numFmtId="0" fontId="18" fillId="0" borderId="0" xfId="0" applyFont="1" applyFill="1" applyBorder="1" applyAlignment="1">
      <alignment horizontal="center" vertical="center"/>
    </xf>
    <xf numFmtId="0" fontId="18" fillId="0" borderId="10"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Fill="1" applyBorder="1" applyAlignment="1">
      <alignment horizontal="center" vertical="center" wrapText="1"/>
    </xf>
    <xf numFmtId="0" fontId="0" fillId="0" borderId="10" xfId="0" applyFont="1" applyFill="1" applyBorder="1" applyAlignment="1">
      <alignment horizontal="center" vertical="center"/>
    </xf>
    <xf numFmtId="0" fontId="0" fillId="0" borderId="0" xfId="0" applyFont="1" applyFill="1" applyBorder="1" applyAlignment="1">
      <alignment horizontal="center" vertical="top" wrapText="1"/>
    </xf>
    <xf numFmtId="0" fontId="0" fillId="0" borderId="10" xfId="0" applyFont="1" applyFill="1" applyBorder="1" applyAlignment="1">
      <alignment horizontal="center" vertical="top" wrapText="1"/>
    </xf>
    <xf numFmtId="0" fontId="0" fillId="0" borderId="10" xfId="0" applyFont="1" applyFill="1" applyBorder="1" applyAlignment="1">
      <alignment horizontal="center" vertical="center" wrapText="1"/>
    </xf>
    <xf numFmtId="0" fontId="0" fillId="0" borderId="0" xfId="0" applyFont="1" applyFill="1" applyBorder="1" applyAlignment="1">
      <alignment horizontal="center" wrapText="1"/>
    </xf>
    <xf numFmtId="0" fontId="0" fillId="0" borderId="10" xfId="0" applyFont="1" applyFill="1" applyBorder="1" applyAlignment="1">
      <alignment horizontal="center" wrapText="1"/>
    </xf>
    <xf numFmtId="0" fontId="24" fillId="0" borderId="0" xfId="0" applyFont="1" applyFill="1" applyBorder="1" applyAlignment="1">
      <alignment horizontal="center" vertical="center" wrapText="1"/>
    </xf>
    <xf numFmtId="9" fontId="0" fillId="0" borderId="0" xfId="0" applyNumberFormat="1" applyFont="1" applyFill="1" applyBorder="1" applyAlignment="1">
      <alignment horizontal="center" vertical="center" wrapText="1"/>
    </xf>
    <xf numFmtId="0" fontId="18" fillId="0" borderId="12" xfId="0" applyFont="1" applyFill="1" applyBorder="1" applyAlignment="1">
      <alignment horizontal="center" vertical="center" wrapText="1"/>
    </xf>
    <xf numFmtId="0" fontId="18" fillId="0" borderId="0" xfId="0" applyFont="1" applyFill="1" applyBorder="1" applyAlignment="1">
      <alignment horizontal="center" vertical="center" wrapText="1"/>
    </xf>
    <xf numFmtId="0" fontId="18" fillId="0" borderId="10" xfId="0" applyFont="1" applyFill="1" applyBorder="1" applyAlignment="1">
      <alignment horizontal="center" vertical="center" wrapText="1"/>
    </xf>
    <xf numFmtId="0" fontId="18" fillId="0" borderId="0" xfId="0" applyFont="1" applyFill="1" applyBorder="1" applyAlignment="1">
      <alignment horizontal="center" vertical="top" wrapText="1"/>
    </xf>
    <xf numFmtId="0" fontId="18" fillId="0" borderId="10" xfId="0" applyFont="1" applyFill="1" applyBorder="1" applyAlignment="1">
      <alignment horizontal="center" vertical="top" wrapText="1"/>
    </xf>
    <xf numFmtId="0" fontId="18" fillId="0" borderId="0" xfId="0" applyFont="1" applyFill="1" applyBorder="1" applyAlignment="1">
      <alignment horizontal="center" vertical="top"/>
    </xf>
    <xf numFmtId="0" fontId="18" fillId="0" borderId="10" xfId="0" applyFont="1" applyFill="1" applyBorder="1" applyAlignment="1">
      <alignment horizontal="center" vertical="top"/>
    </xf>
    <xf numFmtId="0" fontId="0" fillId="0" borderId="12" xfId="0" applyFont="1" applyFill="1" applyBorder="1" applyAlignment="1">
      <alignment horizontal="center" vertical="center" wrapText="1"/>
    </xf>
    <xf numFmtId="0" fontId="0" fillId="0" borderId="12" xfId="0" applyFont="1" applyFill="1" applyBorder="1" applyAlignment="1">
      <alignment horizontal="center" wrapText="1"/>
    </xf>
    <xf numFmtId="0" fontId="0" fillId="0" borderId="12" xfId="0" applyFont="1" applyFill="1" applyBorder="1" applyAlignment="1">
      <alignment horizontal="center" vertical="center"/>
    </xf>
    <xf numFmtId="0" fontId="19" fillId="0" borderId="12" xfId="0" applyFont="1" applyFill="1" applyBorder="1" applyAlignment="1">
      <alignment horizontal="center" vertical="center" wrapText="1"/>
    </xf>
    <xf numFmtId="0" fontId="19" fillId="0" borderId="10" xfId="0" applyFont="1" applyFill="1" applyBorder="1" applyAlignment="1">
      <alignment horizontal="center" vertical="center" wrapText="1"/>
    </xf>
    <xf numFmtId="0" fontId="16" fillId="0" borderId="0" xfId="0" applyFont="1" applyAlignment="1">
      <alignment horizontal="center"/>
    </xf>
    <xf numFmtId="0" fontId="20" fillId="0" borderId="0" xfId="0" applyFont="1" applyBorder="1" applyAlignment="1">
      <alignment horizontal="center" vertical="center" wrapText="1"/>
    </xf>
    <xf numFmtId="0" fontId="20" fillId="0" borderId="14" xfId="0" applyFont="1" applyBorder="1" applyAlignment="1">
      <alignment horizontal="center" vertical="center"/>
    </xf>
    <xf numFmtId="0" fontId="0" fillId="0" borderId="0" xfId="0" applyFont="1"/>
    <xf numFmtId="0" fontId="0" fillId="0" borderId="0" xfId="0" applyFont="1" applyBorder="1"/>
    <xf numFmtId="0" fontId="16" fillId="19" borderId="0" xfId="28" applyFont="1" applyBorder="1" applyAlignment="1"/>
    <xf numFmtId="0" fontId="16" fillId="19" borderId="10" xfId="28" applyFont="1" applyBorder="1" applyAlignment="1"/>
    <xf numFmtId="0" fontId="16" fillId="0" borderId="10" xfId="0" applyFont="1" applyBorder="1" applyAlignment="1"/>
    <xf numFmtId="0" fontId="0" fillId="0" borderId="0" xfId="0" applyBorder="1" applyAlignment="1"/>
    <xf numFmtId="11" fontId="0" fillId="0" borderId="0" xfId="0" applyNumberFormat="1" applyBorder="1" applyAlignment="1"/>
    <xf numFmtId="0" fontId="0" fillId="0" borderId="10" xfId="0" applyBorder="1" applyAlignment="1"/>
    <xf numFmtId="0" fontId="0" fillId="0" borderId="10" xfId="0" applyFill="1" applyBorder="1" applyAlignment="1">
      <alignment horizontal="center"/>
    </xf>
    <xf numFmtId="166" fontId="0" fillId="0" borderId="10" xfId="0" applyNumberFormat="1" applyFill="1" applyBorder="1" applyAlignment="1">
      <alignment horizontal="center"/>
    </xf>
    <xf numFmtId="166" fontId="0" fillId="0" borderId="10" xfId="0" applyNumberFormat="1" applyFill="1" applyBorder="1" applyAlignment="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ncbi.nlm.nih.gov/pubmed/24413736" TargetMode="External"/><Relationship Id="rId299" Type="http://schemas.openxmlformats.org/officeDocument/2006/relationships/hyperlink" Target="https://www.ncbi.nlm.nih.gov/pubmed/23953112" TargetMode="External"/><Relationship Id="rId21" Type="http://schemas.openxmlformats.org/officeDocument/2006/relationships/hyperlink" Target="https://www.ncbi.nlm.nih.gov/pubmed/26551672" TargetMode="External"/><Relationship Id="rId63" Type="http://schemas.openxmlformats.org/officeDocument/2006/relationships/hyperlink" Target="https://www.ncbi.nlm.nih.gov/pubmed/26551672" TargetMode="External"/><Relationship Id="rId159" Type="http://schemas.openxmlformats.org/officeDocument/2006/relationships/hyperlink" Target="https://www.ncbi.nlm.nih.gov/pubmed/20181961" TargetMode="External"/><Relationship Id="rId324" Type="http://schemas.openxmlformats.org/officeDocument/2006/relationships/hyperlink" Target="https://www.ncbi.nlm.nih.gov/pubmed/23953112" TargetMode="External"/><Relationship Id="rId366" Type="http://schemas.openxmlformats.org/officeDocument/2006/relationships/hyperlink" Target="https://www.ncbi.nlm.nih.gov/pubmed/23953112" TargetMode="External"/><Relationship Id="rId170" Type="http://schemas.openxmlformats.org/officeDocument/2006/relationships/hyperlink" Target="https://www.ncbi.nlm.nih.gov/pubmed/24856929" TargetMode="External"/><Relationship Id="rId226" Type="http://schemas.openxmlformats.org/officeDocument/2006/relationships/hyperlink" Target="https://www.ncbi.nlm.nih.gov/pubmed/27401066" TargetMode="External"/><Relationship Id="rId433" Type="http://schemas.openxmlformats.org/officeDocument/2006/relationships/hyperlink" Target="https://www.ncbi.nlm.nih.gov/pubmed/25842977" TargetMode="External"/><Relationship Id="rId268" Type="http://schemas.openxmlformats.org/officeDocument/2006/relationships/hyperlink" Target="https://www.ncbi.nlm.nih.gov/pubmed/23953112" TargetMode="External"/><Relationship Id="rId32" Type="http://schemas.openxmlformats.org/officeDocument/2006/relationships/hyperlink" Target="https://www.ncbi.nlm.nih.gov/pubmed/26551672" TargetMode="External"/><Relationship Id="rId74" Type="http://schemas.openxmlformats.org/officeDocument/2006/relationships/hyperlink" Target="https://www.ncbi.nlm.nih.gov/pubmed/26551672" TargetMode="External"/><Relationship Id="rId128" Type="http://schemas.openxmlformats.org/officeDocument/2006/relationships/hyperlink" Target="https://www.ncbi.nlm.nih.gov/pubmed/26977395" TargetMode="External"/><Relationship Id="rId335" Type="http://schemas.openxmlformats.org/officeDocument/2006/relationships/hyperlink" Target="https://www.ncbi.nlm.nih.gov/pubmed/23953112" TargetMode="External"/><Relationship Id="rId377" Type="http://schemas.openxmlformats.org/officeDocument/2006/relationships/hyperlink" Target="https://www.ncbi.nlm.nih.gov/pubmed/23953112" TargetMode="External"/><Relationship Id="rId5" Type="http://schemas.openxmlformats.org/officeDocument/2006/relationships/hyperlink" Target="https://www.ncbi.nlm.nih.gov/pubmed/26551672" TargetMode="External"/><Relationship Id="rId181" Type="http://schemas.openxmlformats.org/officeDocument/2006/relationships/hyperlink" Target="https://www.ncbi.nlm.nih.gov/pubmed/20887899" TargetMode="External"/><Relationship Id="rId237" Type="http://schemas.openxmlformats.org/officeDocument/2006/relationships/hyperlink" Target="https://www.ncbi.nlm.nih.gov/pubmed/27401066" TargetMode="External"/><Relationship Id="rId402" Type="http://schemas.openxmlformats.org/officeDocument/2006/relationships/hyperlink" Target="https://www.ncbi.nlm.nih.gov/pubmed/23953112" TargetMode="External"/><Relationship Id="rId279" Type="http://schemas.openxmlformats.org/officeDocument/2006/relationships/hyperlink" Target="https://www.ncbi.nlm.nih.gov/pubmed/23953112" TargetMode="External"/><Relationship Id="rId444" Type="http://schemas.openxmlformats.org/officeDocument/2006/relationships/hyperlink" Target="https://www.ncbi.nlm.nih.gov/pubmed/25053715" TargetMode="External"/><Relationship Id="rId43" Type="http://schemas.openxmlformats.org/officeDocument/2006/relationships/hyperlink" Target="https://www.ncbi.nlm.nih.gov/pubmed/26551672" TargetMode="External"/><Relationship Id="rId139" Type="http://schemas.openxmlformats.org/officeDocument/2006/relationships/hyperlink" Target="https://www.ncbi.nlm.nih.gov/pubmed/23340844" TargetMode="External"/><Relationship Id="rId290" Type="http://schemas.openxmlformats.org/officeDocument/2006/relationships/hyperlink" Target="https://www.ncbi.nlm.nih.gov/pubmed/23953112" TargetMode="External"/><Relationship Id="rId304" Type="http://schemas.openxmlformats.org/officeDocument/2006/relationships/hyperlink" Target="https://www.ncbi.nlm.nih.gov/pubmed/23953112" TargetMode="External"/><Relationship Id="rId346" Type="http://schemas.openxmlformats.org/officeDocument/2006/relationships/hyperlink" Target="https://www.ncbi.nlm.nih.gov/pubmed/23953112" TargetMode="External"/><Relationship Id="rId388" Type="http://schemas.openxmlformats.org/officeDocument/2006/relationships/hyperlink" Target="https://www.ncbi.nlm.nih.gov/pubmed/23953112" TargetMode="External"/><Relationship Id="rId85" Type="http://schemas.openxmlformats.org/officeDocument/2006/relationships/hyperlink" Target="https://www.ncbi.nlm.nih.gov/pubmed/26551672" TargetMode="External"/><Relationship Id="rId150" Type="http://schemas.openxmlformats.org/officeDocument/2006/relationships/hyperlink" Target="https://www.ncbi.nlm.nih.gov/pubmed/23622244" TargetMode="External"/><Relationship Id="rId192" Type="http://schemas.openxmlformats.org/officeDocument/2006/relationships/hyperlink" Target="https://www.ncbi.nlm.nih.gov/pubmed/20887899" TargetMode="External"/><Relationship Id="rId206" Type="http://schemas.openxmlformats.org/officeDocument/2006/relationships/hyperlink" Target="https://www.ncbi.nlm.nih.gov/pubmed/23040067" TargetMode="External"/><Relationship Id="rId413" Type="http://schemas.openxmlformats.org/officeDocument/2006/relationships/hyperlink" Target="https://www.ncbi.nlm.nih.gov/pubmed/25198545" TargetMode="External"/><Relationship Id="rId248" Type="http://schemas.openxmlformats.org/officeDocument/2006/relationships/hyperlink" Target="https://www.ncbi.nlm.nih.gov/pubmed/25275310" TargetMode="External"/><Relationship Id="rId12" Type="http://schemas.openxmlformats.org/officeDocument/2006/relationships/hyperlink" Target="https://www.ncbi.nlm.nih.gov/pubmed/26551672" TargetMode="External"/><Relationship Id="rId108" Type="http://schemas.openxmlformats.org/officeDocument/2006/relationships/hyperlink" Target="https://www.ncbi.nlm.nih.gov/pubmed/26551672" TargetMode="External"/><Relationship Id="rId315" Type="http://schemas.openxmlformats.org/officeDocument/2006/relationships/hyperlink" Target="https://www.ncbi.nlm.nih.gov/pubmed/23953112" TargetMode="External"/><Relationship Id="rId357" Type="http://schemas.openxmlformats.org/officeDocument/2006/relationships/hyperlink" Target="https://www.ncbi.nlm.nih.gov/pubmed/23953112" TargetMode="External"/><Relationship Id="rId54" Type="http://schemas.openxmlformats.org/officeDocument/2006/relationships/hyperlink" Target="https://www.ncbi.nlm.nih.gov/pubmed/26551672" TargetMode="External"/><Relationship Id="rId96" Type="http://schemas.openxmlformats.org/officeDocument/2006/relationships/hyperlink" Target="https://www.ncbi.nlm.nih.gov/pubmed/26551672" TargetMode="External"/><Relationship Id="rId161" Type="http://schemas.openxmlformats.org/officeDocument/2006/relationships/hyperlink" Target="https://www.ncbi.nlm.nih.gov/pubmed/20181961" TargetMode="External"/><Relationship Id="rId217" Type="http://schemas.openxmlformats.org/officeDocument/2006/relationships/hyperlink" Target="https://www.ncbi.nlm.nih.gov/pubmed/23230269" TargetMode="External"/><Relationship Id="rId399" Type="http://schemas.openxmlformats.org/officeDocument/2006/relationships/hyperlink" Target="https://www.ncbi.nlm.nih.gov/pubmed/23953112" TargetMode="External"/><Relationship Id="rId6" Type="http://schemas.openxmlformats.org/officeDocument/2006/relationships/hyperlink" Target="https://www.ncbi.nlm.nih.gov/pubmed/26551672" TargetMode="External"/><Relationship Id="rId238" Type="http://schemas.openxmlformats.org/officeDocument/2006/relationships/hyperlink" Target="https://www.ncbi.nlm.nih.gov/pubmed/27401066" TargetMode="External"/><Relationship Id="rId259" Type="http://schemas.openxmlformats.org/officeDocument/2006/relationships/hyperlink" Target="https://www.ncbi.nlm.nih.gov/pubmed/26113076" TargetMode="External"/><Relationship Id="rId424" Type="http://schemas.openxmlformats.org/officeDocument/2006/relationships/hyperlink" Target="https://www.ncbi.nlm.nih.gov/pubmed/25842977" TargetMode="External"/><Relationship Id="rId445" Type="http://schemas.openxmlformats.org/officeDocument/2006/relationships/hyperlink" Target="https://www.ncbi.nlm.nih.gov/pubmed/25053715" TargetMode="External"/><Relationship Id="rId23" Type="http://schemas.openxmlformats.org/officeDocument/2006/relationships/hyperlink" Target="https://www.ncbi.nlm.nih.gov/pubmed/26551672" TargetMode="External"/><Relationship Id="rId119" Type="http://schemas.openxmlformats.org/officeDocument/2006/relationships/hyperlink" Target="https://www.ncbi.nlm.nih.gov/pubmed/24413736" TargetMode="External"/><Relationship Id="rId270" Type="http://schemas.openxmlformats.org/officeDocument/2006/relationships/hyperlink" Target="https://www.ncbi.nlm.nih.gov/pubmed/23953112" TargetMode="External"/><Relationship Id="rId291" Type="http://schemas.openxmlformats.org/officeDocument/2006/relationships/hyperlink" Target="https://www.ncbi.nlm.nih.gov/pubmed/23953112" TargetMode="External"/><Relationship Id="rId305" Type="http://schemas.openxmlformats.org/officeDocument/2006/relationships/hyperlink" Target="https://www.ncbi.nlm.nih.gov/pubmed/23953112" TargetMode="External"/><Relationship Id="rId326" Type="http://schemas.openxmlformats.org/officeDocument/2006/relationships/hyperlink" Target="https://www.ncbi.nlm.nih.gov/pubmed/23953112" TargetMode="External"/><Relationship Id="rId347" Type="http://schemas.openxmlformats.org/officeDocument/2006/relationships/hyperlink" Target="https://www.ncbi.nlm.nih.gov/pubmed/23953112" TargetMode="External"/><Relationship Id="rId44" Type="http://schemas.openxmlformats.org/officeDocument/2006/relationships/hyperlink" Target="https://www.ncbi.nlm.nih.gov/pubmed/26551672" TargetMode="External"/><Relationship Id="rId65" Type="http://schemas.openxmlformats.org/officeDocument/2006/relationships/hyperlink" Target="https://www.ncbi.nlm.nih.gov/pubmed/26551672" TargetMode="External"/><Relationship Id="rId86" Type="http://schemas.openxmlformats.org/officeDocument/2006/relationships/hyperlink" Target="https://www.ncbi.nlm.nih.gov/pubmed/26551672" TargetMode="External"/><Relationship Id="rId130" Type="http://schemas.openxmlformats.org/officeDocument/2006/relationships/hyperlink" Target="https://www.ncbi.nlm.nih.gov/pubmed/27133132" TargetMode="External"/><Relationship Id="rId151" Type="http://schemas.openxmlformats.org/officeDocument/2006/relationships/hyperlink" Target="https://www.ncbi.nlm.nih.gov/pubmed/24206787" TargetMode="External"/><Relationship Id="rId368" Type="http://schemas.openxmlformats.org/officeDocument/2006/relationships/hyperlink" Target="https://www.ncbi.nlm.nih.gov/pubmed/23953112" TargetMode="External"/><Relationship Id="rId389" Type="http://schemas.openxmlformats.org/officeDocument/2006/relationships/hyperlink" Target="https://www.ncbi.nlm.nih.gov/pubmed/23953112" TargetMode="External"/><Relationship Id="rId172" Type="http://schemas.openxmlformats.org/officeDocument/2006/relationships/hyperlink" Target="https://www.ncbi.nlm.nih.gov/pubmed/25921584" TargetMode="External"/><Relationship Id="rId193" Type="http://schemas.openxmlformats.org/officeDocument/2006/relationships/hyperlink" Target="https://www.ncbi.nlm.nih.gov/pubmed/20887899" TargetMode="External"/><Relationship Id="rId207" Type="http://schemas.openxmlformats.org/officeDocument/2006/relationships/hyperlink" Target="https://www.ncbi.nlm.nih.gov/pubmed/24333384" TargetMode="External"/><Relationship Id="rId228" Type="http://schemas.openxmlformats.org/officeDocument/2006/relationships/hyperlink" Target="https://www.ncbi.nlm.nih.gov/pubmed/27401066" TargetMode="External"/><Relationship Id="rId249" Type="http://schemas.openxmlformats.org/officeDocument/2006/relationships/hyperlink" Target="https://www.ncbi.nlm.nih.gov/pubmed/21410980/" TargetMode="External"/><Relationship Id="rId414" Type="http://schemas.openxmlformats.org/officeDocument/2006/relationships/hyperlink" Target="https://www.ncbi.nlm.nih.gov/pubmed/25198545" TargetMode="External"/><Relationship Id="rId435" Type="http://schemas.openxmlformats.org/officeDocument/2006/relationships/hyperlink" Target="https://www.ncbi.nlm.nih.gov/pubmed/25842977" TargetMode="External"/><Relationship Id="rId13" Type="http://schemas.openxmlformats.org/officeDocument/2006/relationships/hyperlink" Target="https://www.ncbi.nlm.nih.gov/pubmed/26551672" TargetMode="External"/><Relationship Id="rId109" Type="http://schemas.openxmlformats.org/officeDocument/2006/relationships/hyperlink" Target="https://www.ncbi.nlm.nih.gov/pubmed/26551672" TargetMode="External"/><Relationship Id="rId260" Type="http://schemas.openxmlformats.org/officeDocument/2006/relationships/hyperlink" Target="https://www.ncbi.nlm.nih.gov/pubmed/26113076" TargetMode="External"/><Relationship Id="rId281" Type="http://schemas.openxmlformats.org/officeDocument/2006/relationships/hyperlink" Target="https://www.ncbi.nlm.nih.gov/pubmed/23953112" TargetMode="External"/><Relationship Id="rId316" Type="http://schemas.openxmlformats.org/officeDocument/2006/relationships/hyperlink" Target="https://www.ncbi.nlm.nih.gov/pubmed/23953112" TargetMode="External"/><Relationship Id="rId337" Type="http://schemas.openxmlformats.org/officeDocument/2006/relationships/hyperlink" Target="https://www.ncbi.nlm.nih.gov/pubmed/23953112" TargetMode="External"/><Relationship Id="rId34" Type="http://schemas.openxmlformats.org/officeDocument/2006/relationships/hyperlink" Target="https://www.ncbi.nlm.nih.gov/pubmed/26551672" TargetMode="External"/><Relationship Id="rId55" Type="http://schemas.openxmlformats.org/officeDocument/2006/relationships/hyperlink" Target="https://www.ncbi.nlm.nih.gov/pubmed/26551672" TargetMode="External"/><Relationship Id="rId76" Type="http://schemas.openxmlformats.org/officeDocument/2006/relationships/hyperlink" Target="https://www.ncbi.nlm.nih.gov/pubmed/26551672" TargetMode="External"/><Relationship Id="rId97" Type="http://schemas.openxmlformats.org/officeDocument/2006/relationships/hyperlink" Target="https://www.ncbi.nlm.nih.gov/pubmed/26551672" TargetMode="External"/><Relationship Id="rId120" Type="http://schemas.openxmlformats.org/officeDocument/2006/relationships/hyperlink" Target="https://www.ncbi.nlm.nih.gov/pubmed/24413736" TargetMode="External"/><Relationship Id="rId141" Type="http://schemas.openxmlformats.org/officeDocument/2006/relationships/hyperlink" Target="https://www.ncbi.nlm.nih.gov/pubmed/27302019" TargetMode="External"/><Relationship Id="rId358" Type="http://schemas.openxmlformats.org/officeDocument/2006/relationships/hyperlink" Target="https://www.ncbi.nlm.nih.gov/pubmed/23953112" TargetMode="External"/><Relationship Id="rId379" Type="http://schemas.openxmlformats.org/officeDocument/2006/relationships/hyperlink" Target="https://www.ncbi.nlm.nih.gov/pubmed/23953112" TargetMode="External"/><Relationship Id="rId7" Type="http://schemas.openxmlformats.org/officeDocument/2006/relationships/hyperlink" Target="https://www.ncbi.nlm.nih.gov/pubmed/26551672" TargetMode="External"/><Relationship Id="rId162" Type="http://schemas.openxmlformats.org/officeDocument/2006/relationships/hyperlink" Target="https://www.ncbi.nlm.nih.gov/pubmed/20181961" TargetMode="External"/><Relationship Id="rId183" Type="http://schemas.openxmlformats.org/officeDocument/2006/relationships/hyperlink" Target="https://www.ncbi.nlm.nih.gov/pubmed/20887899" TargetMode="External"/><Relationship Id="rId218" Type="http://schemas.openxmlformats.org/officeDocument/2006/relationships/hyperlink" Target="https://www.ncbi.nlm.nih.gov/pubmed/23230269" TargetMode="External"/><Relationship Id="rId239" Type="http://schemas.openxmlformats.org/officeDocument/2006/relationships/hyperlink" Target="https://www.ncbi.nlm.nih.gov/pubmed/20378774" TargetMode="External"/><Relationship Id="rId390" Type="http://schemas.openxmlformats.org/officeDocument/2006/relationships/hyperlink" Target="https://www.ncbi.nlm.nih.gov/pubmed/23953112" TargetMode="External"/><Relationship Id="rId404" Type="http://schemas.openxmlformats.org/officeDocument/2006/relationships/hyperlink" Target="https://www.ncbi.nlm.nih.gov/pubmed/23953112" TargetMode="External"/><Relationship Id="rId425" Type="http://schemas.openxmlformats.org/officeDocument/2006/relationships/hyperlink" Target="https://www.ncbi.nlm.nih.gov/pubmed/25842977" TargetMode="External"/><Relationship Id="rId446" Type="http://schemas.openxmlformats.org/officeDocument/2006/relationships/hyperlink" Target="https://www.ncbi.nlm.nih.gov/pubmed/25053715" TargetMode="External"/><Relationship Id="rId250" Type="http://schemas.openxmlformats.org/officeDocument/2006/relationships/hyperlink" Target="https://www.ncbi.nlm.nih.gov/pubmed/21410980/" TargetMode="External"/><Relationship Id="rId271" Type="http://schemas.openxmlformats.org/officeDocument/2006/relationships/hyperlink" Target="https://www.ncbi.nlm.nih.gov/pubmed/23953112" TargetMode="External"/><Relationship Id="rId292" Type="http://schemas.openxmlformats.org/officeDocument/2006/relationships/hyperlink" Target="https://www.ncbi.nlm.nih.gov/pubmed/23953112" TargetMode="External"/><Relationship Id="rId306" Type="http://schemas.openxmlformats.org/officeDocument/2006/relationships/hyperlink" Target="https://www.ncbi.nlm.nih.gov/pubmed/23953112" TargetMode="External"/><Relationship Id="rId24" Type="http://schemas.openxmlformats.org/officeDocument/2006/relationships/hyperlink" Target="https://www.ncbi.nlm.nih.gov/pubmed/26551672" TargetMode="External"/><Relationship Id="rId45" Type="http://schemas.openxmlformats.org/officeDocument/2006/relationships/hyperlink" Target="https://www.ncbi.nlm.nih.gov/pubmed/26551672" TargetMode="External"/><Relationship Id="rId66" Type="http://schemas.openxmlformats.org/officeDocument/2006/relationships/hyperlink" Target="https://www.ncbi.nlm.nih.gov/pubmed/26551672" TargetMode="External"/><Relationship Id="rId87" Type="http://schemas.openxmlformats.org/officeDocument/2006/relationships/hyperlink" Target="https://www.ncbi.nlm.nih.gov/pubmed/26551672" TargetMode="External"/><Relationship Id="rId110" Type="http://schemas.openxmlformats.org/officeDocument/2006/relationships/hyperlink" Target="https://www.ncbi.nlm.nih.gov/pubmed/26551672" TargetMode="External"/><Relationship Id="rId131" Type="http://schemas.openxmlformats.org/officeDocument/2006/relationships/hyperlink" Target="https://www.ncbi.nlm.nih.gov/pubmed/27133132" TargetMode="External"/><Relationship Id="rId327" Type="http://schemas.openxmlformats.org/officeDocument/2006/relationships/hyperlink" Target="https://www.ncbi.nlm.nih.gov/pubmed/23953112" TargetMode="External"/><Relationship Id="rId348" Type="http://schemas.openxmlformats.org/officeDocument/2006/relationships/hyperlink" Target="https://www.ncbi.nlm.nih.gov/pubmed/23953112" TargetMode="External"/><Relationship Id="rId369" Type="http://schemas.openxmlformats.org/officeDocument/2006/relationships/hyperlink" Target="https://www.ncbi.nlm.nih.gov/pubmed/23953112" TargetMode="External"/><Relationship Id="rId152" Type="http://schemas.openxmlformats.org/officeDocument/2006/relationships/hyperlink" Target="https://www.ncbi.nlm.nih.gov/pubmed/24206787" TargetMode="External"/><Relationship Id="rId173" Type="http://schemas.openxmlformats.org/officeDocument/2006/relationships/hyperlink" Target="https://www.ncbi.nlm.nih.gov/pubmed/24269660" TargetMode="External"/><Relationship Id="rId194" Type="http://schemas.openxmlformats.org/officeDocument/2006/relationships/hyperlink" Target="https://www.ncbi.nlm.nih.gov/pubmed/20887899" TargetMode="External"/><Relationship Id="rId208" Type="http://schemas.openxmlformats.org/officeDocument/2006/relationships/hyperlink" Target="https://www.ncbi.nlm.nih.gov/pubmed/24333384" TargetMode="External"/><Relationship Id="rId229" Type="http://schemas.openxmlformats.org/officeDocument/2006/relationships/hyperlink" Target="https://www.ncbi.nlm.nih.gov/pubmed/27401066" TargetMode="External"/><Relationship Id="rId380" Type="http://schemas.openxmlformats.org/officeDocument/2006/relationships/hyperlink" Target="https://www.ncbi.nlm.nih.gov/pubmed/23953112" TargetMode="External"/><Relationship Id="rId415" Type="http://schemas.openxmlformats.org/officeDocument/2006/relationships/hyperlink" Target="https://www.ncbi.nlm.nih.gov/pubmed/26719341" TargetMode="External"/><Relationship Id="rId436" Type="http://schemas.openxmlformats.org/officeDocument/2006/relationships/hyperlink" Target="https://www.ncbi.nlm.nih.gov/pubmed/25842977" TargetMode="External"/><Relationship Id="rId240" Type="http://schemas.openxmlformats.org/officeDocument/2006/relationships/hyperlink" Target="https://www.ncbi.nlm.nih.gov/pubmed/20378774" TargetMode="External"/><Relationship Id="rId261" Type="http://schemas.openxmlformats.org/officeDocument/2006/relationships/hyperlink" Target="https://www.ncbi.nlm.nih.gov/pubmed/25620640" TargetMode="External"/><Relationship Id="rId14" Type="http://schemas.openxmlformats.org/officeDocument/2006/relationships/hyperlink" Target="https://www.ncbi.nlm.nih.gov/pubmed/26551672" TargetMode="External"/><Relationship Id="rId35" Type="http://schemas.openxmlformats.org/officeDocument/2006/relationships/hyperlink" Target="https://www.ncbi.nlm.nih.gov/pubmed/26551672" TargetMode="External"/><Relationship Id="rId56" Type="http://schemas.openxmlformats.org/officeDocument/2006/relationships/hyperlink" Target="https://www.ncbi.nlm.nih.gov/pubmed/26551672" TargetMode="External"/><Relationship Id="rId77" Type="http://schemas.openxmlformats.org/officeDocument/2006/relationships/hyperlink" Target="https://www.ncbi.nlm.nih.gov/pubmed/26551672" TargetMode="External"/><Relationship Id="rId100" Type="http://schemas.openxmlformats.org/officeDocument/2006/relationships/hyperlink" Target="https://www.ncbi.nlm.nih.gov/pubmed/26551672" TargetMode="External"/><Relationship Id="rId282" Type="http://schemas.openxmlformats.org/officeDocument/2006/relationships/hyperlink" Target="https://www.ncbi.nlm.nih.gov/pubmed/23953112" TargetMode="External"/><Relationship Id="rId317" Type="http://schemas.openxmlformats.org/officeDocument/2006/relationships/hyperlink" Target="https://www.ncbi.nlm.nih.gov/pubmed/23953112" TargetMode="External"/><Relationship Id="rId338" Type="http://schemas.openxmlformats.org/officeDocument/2006/relationships/hyperlink" Target="https://www.ncbi.nlm.nih.gov/pubmed/23953112" TargetMode="External"/><Relationship Id="rId359" Type="http://schemas.openxmlformats.org/officeDocument/2006/relationships/hyperlink" Target="https://www.ncbi.nlm.nih.gov/pubmed/23953112" TargetMode="External"/><Relationship Id="rId8" Type="http://schemas.openxmlformats.org/officeDocument/2006/relationships/hyperlink" Target="https://www.ncbi.nlm.nih.gov/pubmed/26551672" TargetMode="External"/><Relationship Id="rId98" Type="http://schemas.openxmlformats.org/officeDocument/2006/relationships/hyperlink" Target="https://www.ncbi.nlm.nih.gov/pubmed/26551672" TargetMode="External"/><Relationship Id="rId121" Type="http://schemas.openxmlformats.org/officeDocument/2006/relationships/hyperlink" Target="https://www.ncbi.nlm.nih.gov/pubmed/24413736" TargetMode="External"/><Relationship Id="rId142" Type="http://schemas.openxmlformats.org/officeDocument/2006/relationships/hyperlink" Target="https://www.ncbi.nlm.nih.gov/pubmed/25053715" TargetMode="External"/><Relationship Id="rId163" Type="http://schemas.openxmlformats.org/officeDocument/2006/relationships/hyperlink" Target="https://www.ncbi.nlm.nih.gov/pubmed/23434589" TargetMode="External"/><Relationship Id="rId184" Type="http://schemas.openxmlformats.org/officeDocument/2006/relationships/hyperlink" Target="https://www.ncbi.nlm.nih.gov/pubmed/20887899" TargetMode="External"/><Relationship Id="rId219" Type="http://schemas.openxmlformats.org/officeDocument/2006/relationships/hyperlink" Target="https://www.ncbi.nlm.nih.gov/pubmed/23230269" TargetMode="External"/><Relationship Id="rId370" Type="http://schemas.openxmlformats.org/officeDocument/2006/relationships/hyperlink" Target="https://www.ncbi.nlm.nih.gov/pubmed/23953112" TargetMode="External"/><Relationship Id="rId391" Type="http://schemas.openxmlformats.org/officeDocument/2006/relationships/hyperlink" Target="https://www.ncbi.nlm.nih.gov/pubmed/23953112" TargetMode="External"/><Relationship Id="rId405" Type="http://schemas.openxmlformats.org/officeDocument/2006/relationships/hyperlink" Target="https://www.ncbi.nlm.nih.gov/pubmed/21074721" TargetMode="External"/><Relationship Id="rId426" Type="http://schemas.openxmlformats.org/officeDocument/2006/relationships/hyperlink" Target="https://www.ncbi.nlm.nih.gov/pubmed/25842977" TargetMode="External"/><Relationship Id="rId447" Type="http://schemas.openxmlformats.org/officeDocument/2006/relationships/hyperlink" Target="https://www.ncbi.nlm.nih.gov/pubmed/25053715" TargetMode="External"/><Relationship Id="rId230" Type="http://schemas.openxmlformats.org/officeDocument/2006/relationships/hyperlink" Target="https://www.ncbi.nlm.nih.gov/pubmed/27401066" TargetMode="External"/><Relationship Id="rId251" Type="http://schemas.openxmlformats.org/officeDocument/2006/relationships/hyperlink" Target="https://www.ncbi.nlm.nih.gov/pubmed/21292830" TargetMode="External"/><Relationship Id="rId25" Type="http://schemas.openxmlformats.org/officeDocument/2006/relationships/hyperlink" Target="https://www.ncbi.nlm.nih.gov/pubmed/26551672" TargetMode="External"/><Relationship Id="rId46" Type="http://schemas.openxmlformats.org/officeDocument/2006/relationships/hyperlink" Target="https://www.ncbi.nlm.nih.gov/pubmed/26551672" TargetMode="External"/><Relationship Id="rId67" Type="http://schemas.openxmlformats.org/officeDocument/2006/relationships/hyperlink" Target="https://www.ncbi.nlm.nih.gov/pubmed/26551672" TargetMode="External"/><Relationship Id="rId272" Type="http://schemas.openxmlformats.org/officeDocument/2006/relationships/hyperlink" Target="https://www.ncbi.nlm.nih.gov/pubmed/23953112" TargetMode="External"/><Relationship Id="rId293" Type="http://schemas.openxmlformats.org/officeDocument/2006/relationships/hyperlink" Target="https://www.ncbi.nlm.nih.gov/pubmed/23953112" TargetMode="External"/><Relationship Id="rId307" Type="http://schemas.openxmlformats.org/officeDocument/2006/relationships/hyperlink" Target="https://www.ncbi.nlm.nih.gov/pubmed/23953112" TargetMode="External"/><Relationship Id="rId328" Type="http://schemas.openxmlformats.org/officeDocument/2006/relationships/hyperlink" Target="https://www.ncbi.nlm.nih.gov/pubmed/23953112" TargetMode="External"/><Relationship Id="rId349" Type="http://schemas.openxmlformats.org/officeDocument/2006/relationships/hyperlink" Target="https://www.ncbi.nlm.nih.gov/pubmed/23953112" TargetMode="External"/><Relationship Id="rId88" Type="http://schemas.openxmlformats.org/officeDocument/2006/relationships/hyperlink" Target="https://www.ncbi.nlm.nih.gov/pubmed/26551672" TargetMode="External"/><Relationship Id="rId111" Type="http://schemas.openxmlformats.org/officeDocument/2006/relationships/hyperlink" Target="https://www.ncbi.nlm.nih.gov/pubmed/26551672" TargetMode="External"/><Relationship Id="rId132" Type="http://schemas.openxmlformats.org/officeDocument/2006/relationships/hyperlink" Target="https://www.ncbi.nlm.nih.gov/pubmed/27133132" TargetMode="External"/><Relationship Id="rId153" Type="http://schemas.openxmlformats.org/officeDocument/2006/relationships/hyperlink" Target="https://www.ncbi.nlm.nih.gov/pubmed/24206787" TargetMode="External"/><Relationship Id="rId174" Type="http://schemas.openxmlformats.org/officeDocument/2006/relationships/hyperlink" Target="https://www.ncbi.nlm.nih.gov/pubmed/24269660" TargetMode="External"/><Relationship Id="rId195" Type="http://schemas.openxmlformats.org/officeDocument/2006/relationships/hyperlink" Target="https://www.ncbi.nlm.nih.gov/pubmed/20887899" TargetMode="External"/><Relationship Id="rId209" Type="http://schemas.openxmlformats.org/officeDocument/2006/relationships/hyperlink" Target="https://www.ncbi.nlm.nih.gov/pubmed/24333384" TargetMode="External"/><Relationship Id="rId360" Type="http://schemas.openxmlformats.org/officeDocument/2006/relationships/hyperlink" Target="https://www.ncbi.nlm.nih.gov/pubmed/23953112" TargetMode="External"/><Relationship Id="rId381" Type="http://schemas.openxmlformats.org/officeDocument/2006/relationships/hyperlink" Target="https://www.ncbi.nlm.nih.gov/pubmed/23953112" TargetMode="External"/><Relationship Id="rId416" Type="http://schemas.openxmlformats.org/officeDocument/2006/relationships/hyperlink" Target="https://www.ncbi.nlm.nih.gov/pubmed/26719341" TargetMode="External"/><Relationship Id="rId220" Type="http://schemas.openxmlformats.org/officeDocument/2006/relationships/hyperlink" Target="https://www.ncbi.nlm.nih.gov/pubmed/27207647" TargetMode="External"/><Relationship Id="rId241" Type="http://schemas.openxmlformats.org/officeDocument/2006/relationships/hyperlink" Target="https://www.ncbi.nlm.nih.gov/pubmed/25275310" TargetMode="External"/><Relationship Id="rId437" Type="http://schemas.openxmlformats.org/officeDocument/2006/relationships/hyperlink" Target="https://www.ncbi.nlm.nih.gov/pubmed/25842977" TargetMode="External"/><Relationship Id="rId15" Type="http://schemas.openxmlformats.org/officeDocument/2006/relationships/hyperlink" Target="https://www.ncbi.nlm.nih.gov/pubmed/26551672" TargetMode="External"/><Relationship Id="rId36" Type="http://schemas.openxmlformats.org/officeDocument/2006/relationships/hyperlink" Target="https://www.ncbi.nlm.nih.gov/pubmed/26551672" TargetMode="External"/><Relationship Id="rId57" Type="http://schemas.openxmlformats.org/officeDocument/2006/relationships/hyperlink" Target="https://www.ncbi.nlm.nih.gov/pubmed/26551672" TargetMode="External"/><Relationship Id="rId262" Type="http://schemas.openxmlformats.org/officeDocument/2006/relationships/hyperlink" Target="https://www.ncbi.nlm.nih.gov/pubmed/22214611" TargetMode="External"/><Relationship Id="rId283" Type="http://schemas.openxmlformats.org/officeDocument/2006/relationships/hyperlink" Target="https://www.ncbi.nlm.nih.gov/pubmed/23953112" TargetMode="External"/><Relationship Id="rId318" Type="http://schemas.openxmlformats.org/officeDocument/2006/relationships/hyperlink" Target="https://www.ncbi.nlm.nih.gov/pubmed/23953112" TargetMode="External"/><Relationship Id="rId339" Type="http://schemas.openxmlformats.org/officeDocument/2006/relationships/hyperlink" Target="https://www.ncbi.nlm.nih.gov/pubmed/23953112" TargetMode="External"/><Relationship Id="rId78" Type="http://schemas.openxmlformats.org/officeDocument/2006/relationships/hyperlink" Target="https://www.ncbi.nlm.nih.gov/pubmed/26551672" TargetMode="External"/><Relationship Id="rId99" Type="http://schemas.openxmlformats.org/officeDocument/2006/relationships/hyperlink" Target="https://www.ncbi.nlm.nih.gov/pubmed/26551672" TargetMode="External"/><Relationship Id="rId101" Type="http://schemas.openxmlformats.org/officeDocument/2006/relationships/hyperlink" Target="https://www.ncbi.nlm.nih.gov/pubmed/26551672" TargetMode="External"/><Relationship Id="rId122" Type="http://schemas.openxmlformats.org/officeDocument/2006/relationships/hyperlink" Target="https://www.ncbi.nlm.nih.gov/pubmed/24413736" TargetMode="External"/><Relationship Id="rId143" Type="http://schemas.openxmlformats.org/officeDocument/2006/relationships/hyperlink" Target="https://www.ncbi.nlm.nih.gov/pubmed/25053715" TargetMode="External"/><Relationship Id="rId164" Type="http://schemas.openxmlformats.org/officeDocument/2006/relationships/hyperlink" Target="https://www.ncbi.nlm.nih.gov/pubmed/23434589" TargetMode="External"/><Relationship Id="rId185" Type="http://schemas.openxmlformats.org/officeDocument/2006/relationships/hyperlink" Target="https://www.ncbi.nlm.nih.gov/pubmed/20887899" TargetMode="External"/><Relationship Id="rId350" Type="http://schemas.openxmlformats.org/officeDocument/2006/relationships/hyperlink" Target="https://www.ncbi.nlm.nih.gov/pubmed/23953112" TargetMode="External"/><Relationship Id="rId371" Type="http://schemas.openxmlformats.org/officeDocument/2006/relationships/hyperlink" Target="https://www.ncbi.nlm.nih.gov/pubmed/23953112" TargetMode="External"/><Relationship Id="rId406" Type="http://schemas.openxmlformats.org/officeDocument/2006/relationships/hyperlink" Target="https://www.ncbi.nlm.nih.gov/pubmed/21074721" TargetMode="External"/><Relationship Id="rId9" Type="http://schemas.openxmlformats.org/officeDocument/2006/relationships/hyperlink" Target="https://www.ncbi.nlm.nih.gov/pubmed/26551672" TargetMode="External"/><Relationship Id="rId210" Type="http://schemas.openxmlformats.org/officeDocument/2006/relationships/hyperlink" Target="https://www.ncbi.nlm.nih.gov/pubmed/24333384" TargetMode="External"/><Relationship Id="rId392" Type="http://schemas.openxmlformats.org/officeDocument/2006/relationships/hyperlink" Target="https://www.ncbi.nlm.nih.gov/pubmed/23953112" TargetMode="External"/><Relationship Id="rId427" Type="http://schemas.openxmlformats.org/officeDocument/2006/relationships/hyperlink" Target="https://www.ncbi.nlm.nih.gov/pubmed/25842977" TargetMode="External"/><Relationship Id="rId448" Type="http://schemas.openxmlformats.org/officeDocument/2006/relationships/hyperlink" Target="http://www.ncbi.nlm.nih.gov/pubmed/24127591" TargetMode="External"/><Relationship Id="rId26" Type="http://schemas.openxmlformats.org/officeDocument/2006/relationships/hyperlink" Target="https://www.ncbi.nlm.nih.gov/pubmed/26551672" TargetMode="External"/><Relationship Id="rId231" Type="http://schemas.openxmlformats.org/officeDocument/2006/relationships/hyperlink" Target="https://www.ncbi.nlm.nih.gov/pubmed/27401066" TargetMode="External"/><Relationship Id="rId252" Type="http://schemas.openxmlformats.org/officeDocument/2006/relationships/hyperlink" Target="https://www.ncbi.nlm.nih.gov/pubmed/21292830" TargetMode="External"/><Relationship Id="rId273" Type="http://schemas.openxmlformats.org/officeDocument/2006/relationships/hyperlink" Target="https://www.ncbi.nlm.nih.gov/pubmed/23953112" TargetMode="External"/><Relationship Id="rId294" Type="http://schemas.openxmlformats.org/officeDocument/2006/relationships/hyperlink" Target="https://www.ncbi.nlm.nih.gov/pubmed/23953112" TargetMode="External"/><Relationship Id="rId308" Type="http://schemas.openxmlformats.org/officeDocument/2006/relationships/hyperlink" Target="https://www.ncbi.nlm.nih.gov/pubmed/23953112" TargetMode="External"/><Relationship Id="rId329" Type="http://schemas.openxmlformats.org/officeDocument/2006/relationships/hyperlink" Target="https://www.ncbi.nlm.nih.gov/pubmed/23953112" TargetMode="External"/><Relationship Id="rId47" Type="http://schemas.openxmlformats.org/officeDocument/2006/relationships/hyperlink" Target="https://www.ncbi.nlm.nih.gov/pubmed/26551672" TargetMode="External"/><Relationship Id="rId68" Type="http://schemas.openxmlformats.org/officeDocument/2006/relationships/hyperlink" Target="https://www.ncbi.nlm.nih.gov/pubmed/26551672" TargetMode="External"/><Relationship Id="rId89" Type="http://schemas.openxmlformats.org/officeDocument/2006/relationships/hyperlink" Target="https://www.ncbi.nlm.nih.gov/pubmed/26551672" TargetMode="External"/><Relationship Id="rId112" Type="http://schemas.openxmlformats.org/officeDocument/2006/relationships/hyperlink" Target="https://www.ncbi.nlm.nih.gov/pubmed/26551672" TargetMode="External"/><Relationship Id="rId133" Type="http://schemas.openxmlformats.org/officeDocument/2006/relationships/hyperlink" Target="https://www.ncbi.nlm.nih.gov/pubmed/27133132" TargetMode="External"/><Relationship Id="rId154" Type="http://schemas.openxmlformats.org/officeDocument/2006/relationships/hyperlink" Target="https://www.ncbi.nlm.nih.gov/pubmed/24206787" TargetMode="External"/><Relationship Id="rId175" Type="http://schemas.openxmlformats.org/officeDocument/2006/relationships/hyperlink" Target="https://www.ncbi.nlm.nih.gov/pubmed/24269660" TargetMode="External"/><Relationship Id="rId340" Type="http://schemas.openxmlformats.org/officeDocument/2006/relationships/hyperlink" Target="https://www.ncbi.nlm.nih.gov/pubmed/23953112" TargetMode="External"/><Relationship Id="rId361" Type="http://schemas.openxmlformats.org/officeDocument/2006/relationships/hyperlink" Target="https://www.ncbi.nlm.nih.gov/pubmed/23953112" TargetMode="External"/><Relationship Id="rId196" Type="http://schemas.openxmlformats.org/officeDocument/2006/relationships/hyperlink" Target="https://www.ncbi.nlm.nih.gov/pubmed/20887899" TargetMode="External"/><Relationship Id="rId200" Type="http://schemas.openxmlformats.org/officeDocument/2006/relationships/hyperlink" Target="https://www.ncbi.nlm.nih.gov/pubmed/20887899" TargetMode="External"/><Relationship Id="rId382" Type="http://schemas.openxmlformats.org/officeDocument/2006/relationships/hyperlink" Target="https://www.ncbi.nlm.nih.gov/pubmed/23953112" TargetMode="External"/><Relationship Id="rId417" Type="http://schemas.openxmlformats.org/officeDocument/2006/relationships/hyperlink" Target="https://www.ncbi.nlm.nih.gov/pubmed/26719341" TargetMode="External"/><Relationship Id="rId438" Type="http://schemas.openxmlformats.org/officeDocument/2006/relationships/hyperlink" Target="https://www.ncbi.nlm.nih.gov/pubmed/25842977" TargetMode="External"/><Relationship Id="rId16" Type="http://schemas.openxmlformats.org/officeDocument/2006/relationships/hyperlink" Target="https://www.ncbi.nlm.nih.gov/pubmed/26551672" TargetMode="External"/><Relationship Id="rId221" Type="http://schemas.openxmlformats.org/officeDocument/2006/relationships/hyperlink" Target="https://www.ncbi.nlm.nih.gov/pubmed/27207647" TargetMode="External"/><Relationship Id="rId242" Type="http://schemas.openxmlformats.org/officeDocument/2006/relationships/hyperlink" Target="https://www.ncbi.nlm.nih.gov/pubmed/25275310" TargetMode="External"/><Relationship Id="rId263" Type="http://schemas.openxmlformats.org/officeDocument/2006/relationships/hyperlink" Target="https://www.ncbi.nlm.nih.gov/pubmed/23953112" TargetMode="External"/><Relationship Id="rId284" Type="http://schemas.openxmlformats.org/officeDocument/2006/relationships/hyperlink" Target="https://www.ncbi.nlm.nih.gov/pubmed/23953112" TargetMode="External"/><Relationship Id="rId319" Type="http://schemas.openxmlformats.org/officeDocument/2006/relationships/hyperlink" Target="https://www.ncbi.nlm.nih.gov/pubmed/23953112" TargetMode="External"/><Relationship Id="rId37" Type="http://schemas.openxmlformats.org/officeDocument/2006/relationships/hyperlink" Target="https://www.ncbi.nlm.nih.gov/pubmed/26551672" TargetMode="External"/><Relationship Id="rId58" Type="http://schemas.openxmlformats.org/officeDocument/2006/relationships/hyperlink" Target="https://www.ncbi.nlm.nih.gov/pubmed/26551672" TargetMode="External"/><Relationship Id="rId79" Type="http://schemas.openxmlformats.org/officeDocument/2006/relationships/hyperlink" Target="https://www.ncbi.nlm.nih.gov/pubmed/26551672" TargetMode="External"/><Relationship Id="rId102" Type="http://schemas.openxmlformats.org/officeDocument/2006/relationships/hyperlink" Target="https://www.ncbi.nlm.nih.gov/pubmed/26551672" TargetMode="External"/><Relationship Id="rId123" Type="http://schemas.openxmlformats.org/officeDocument/2006/relationships/hyperlink" Target="https://www.ncbi.nlm.nih.gov/pubmed/26977395" TargetMode="External"/><Relationship Id="rId144" Type="http://schemas.openxmlformats.org/officeDocument/2006/relationships/hyperlink" Target="https://www.ncbi.nlm.nih.gov/pubmed/23622244" TargetMode="External"/><Relationship Id="rId330" Type="http://schemas.openxmlformats.org/officeDocument/2006/relationships/hyperlink" Target="https://www.ncbi.nlm.nih.gov/pubmed/23953112" TargetMode="External"/><Relationship Id="rId90" Type="http://schemas.openxmlformats.org/officeDocument/2006/relationships/hyperlink" Target="https://www.ncbi.nlm.nih.gov/pubmed/26551672" TargetMode="External"/><Relationship Id="rId165" Type="http://schemas.openxmlformats.org/officeDocument/2006/relationships/hyperlink" Target="https://www.ncbi.nlm.nih.gov/pubmed/23434589" TargetMode="External"/><Relationship Id="rId186" Type="http://schemas.openxmlformats.org/officeDocument/2006/relationships/hyperlink" Target="https://www.ncbi.nlm.nih.gov/pubmed/20887899" TargetMode="External"/><Relationship Id="rId351" Type="http://schemas.openxmlformats.org/officeDocument/2006/relationships/hyperlink" Target="https://www.ncbi.nlm.nih.gov/pubmed/23953112" TargetMode="External"/><Relationship Id="rId372" Type="http://schemas.openxmlformats.org/officeDocument/2006/relationships/hyperlink" Target="https://www.ncbi.nlm.nih.gov/pubmed/23953112" TargetMode="External"/><Relationship Id="rId393" Type="http://schemas.openxmlformats.org/officeDocument/2006/relationships/hyperlink" Target="https://www.ncbi.nlm.nih.gov/pubmed/23953112" TargetMode="External"/><Relationship Id="rId407" Type="http://schemas.openxmlformats.org/officeDocument/2006/relationships/hyperlink" Target="https://www.ncbi.nlm.nih.gov/pubmed/21074721" TargetMode="External"/><Relationship Id="rId428" Type="http://schemas.openxmlformats.org/officeDocument/2006/relationships/hyperlink" Target="https://www.ncbi.nlm.nih.gov/pubmed/25842977" TargetMode="External"/><Relationship Id="rId449" Type="http://schemas.openxmlformats.org/officeDocument/2006/relationships/hyperlink" Target="http://www.ncbi.nlm.nih.gov/pubmed/24127591" TargetMode="External"/><Relationship Id="rId211" Type="http://schemas.openxmlformats.org/officeDocument/2006/relationships/hyperlink" Target="https://www.ncbi.nlm.nih.gov/pubmed/24333384" TargetMode="External"/><Relationship Id="rId232" Type="http://schemas.openxmlformats.org/officeDocument/2006/relationships/hyperlink" Target="https://www.ncbi.nlm.nih.gov/pubmed/27401066" TargetMode="External"/><Relationship Id="rId253" Type="http://schemas.openxmlformats.org/officeDocument/2006/relationships/hyperlink" Target="https://www.ncbi.nlm.nih.gov/pubmed/26113076" TargetMode="External"/><Relationship Id="rId274" Type="http://schemas.openxmlformats.org/officeDocument/2006/relationships/hyperlink" Target="https://www.ncbi.nlm.nih.gov/pubmed/23953112" TargetMode="External"/><Relationship Id="rId295" Type="http://schemas.openxmlformats.org/officeDocument/2006/relationships/hyperlink" Target="https://www.ncbi.nlm.nih.gov/pubmed/23953112" TargetMode="External"/><Relationship Id="rId309" Type="http://schemas.openxmlformats.org/officeDocument/2006/relationships/hyperlink" Target="https://www.ncbi.nlm.nih.gov/pubmed/23953112" TargetMode="External"/><Relationship Id="rId27" Type="http://schemas.openxmlformats.org/officeDocument/2006/relationships/hyperlink" Target="https://www.ncbi.nlm.nih.gov/pubmed/26551672" TargetMode="External"/><Relationship Id="rId48" Type="http://schemas.openxmlformats.org/officeDocument/2006/relationships/hyperlink" Target="https://www.ncbi.nlm.nih.gov/pubmed/26551672" TargetMode="External"/><Relationship Id="rId69" Type="http://schemas.openxmlformats.org/officeDocument/2006/relationships/hyperlink" Target="https://www.ncbi.nlm.nih.gov/pubmed/26551672" TargetMode="External"/><Relationship Id="rId113" Type="http://schemas.openxmlformats.org/officeDocument/2006/relationships/hyperlink" Target="https://www.ncbi.nlm.nih.gov/pubmed/26551672" TargetMode="External"/><Relationship Id="rId134" Type="http://schemas.openxmlformats.org/officeDocument/2006/relationships/hyperlink" Target="https://www.ncbi.nlm.nih.gov/pubmed/27133132" TargetMode="External"/><Relationship Id="rId320" Type="http://schemas.openxmlformats.org/officeDocument/2006/relationships/hyperlink" Target="https://www.ncbi.nlm.nih.gov/pubmed/23953112" TargetMode="External"/><Relationship Id="rId80" Type="http://schemas.openxmlformats.org/officeDocument/2006/relationships/hyperlink" Target="https://www.ncbi.nlm.nih.gov/pubmed/26551672" TargetMode="External"/><Relationship Id="rId155" Type="http://schemas.openxmlformats.org/officeDocument/2006/relationships/hyperlink" Target="https://www.ncbi.nlm.nih.gov/pubmed/24206787" TargetMode="External"/><Relationship Id="rId176" Type="http://schemas.openxmlformats.org/officeDocument/2006/relationships/hyperlink" Target="https://www.ncbi.nlm.nih.gov/pubmed/24269660" TargetMode="External"/><Relationship Id="rId197" Type="http://schemas.openxmlformats.org/officeDocument/2006/relationships/hyperlink" Target="https://www.ncbi.nlm.nih.gov/pubmed/20887899" TargetMode="External"/><Relationship Id="rId341" Type="http://schemas.openxmlformats.org/officeDocument/2006/relationships/hyperlink" Target="https://www.ncbi.nlm.nih.gov/pubmed/23953112" TargetMode="External"/><Relationship Id="rId362" Type="http://schemas.openxmlformats.org/officeDocument/2006/relationships/hyperlink" Target="https://www.ncbi.nlm.nih.gov/pubmed/23953112" TargetMode="External"/><Relationship Id="rId383" Type="http://schemas.openxmlformats.org/officeDocument/2006/relationships/hyperlink" Target="https://www.ncbi.nlm.nih.gov/pubmed/23953112" TargetMode="External"/><Relationship Id="rId418" Type="http://schemas.openxmlformats.org/officeDocument/2006/relationships/hyperlink" Target="https://www.ncbi.nlm.nih.gov/pubmed/26719341" TargetMode="External"/><Relationship Id="rId439" Type="http://schemas.openxmlformats.org/officeDocument/2006/relationships/hyperlink" Target="https://www.ncbi.nlm.nih.gov/pubmed/25842977" TargetMode="External"/><Relationship Id="rId201" Type="http://schemas.openxmlformats.org/officeDocument/2006/relationships/hyperlink" Target="https://www.ncbi.nlm.nih.gov/pubmed/20887899" TargetMode="External"/><Relationship Id="rId222" Type="http://schemas.openxmlformats.org/officeDocument/2006/relationships/hyperlink" Target="https://www.ncbi.nlm.nih.gov/pubmed/27401066" TargetMode="External"/><Relationship Id="rId243" Type="http://schemas.openxmlformats.org/officeDocument/2006/relationships/hyperlink" Target="https://www.ncbi.nlm.nih.gov/pubmed/25275310" TargetMode="External"/><Relationship Id="rId264" Type="http://schemas.openxmlformats.org/officeDocument/2006/relationships/hyperlink" Target="https://www.ncbi.nlm.nih.gov/pubmed/23953112" TargetMode="External"/><Relationship Id="rId285" Type="http://schemas.openxmlformats.org/officeDocument/2006/relationships/hyperlink" Target="https://www.ncbi.nlm.nih.gov/pubmed/23953112" TargetMode="External"/><Relationship Id="rId450" Type="http://schemas.openxmlformats.org/officeDocument/2006/relationships/hyperlink" Target="http://www.ncbi.nlm.nih.gov/pubmed/24127591" TargetMode="External"/><Relationship Id="rId17" Type="http://schemas.openxmlformats.org/officeDocument/2006/relationships/hyperlink" Target="https://www.ncbi.nlm.nih.gov/pubmed/26551672" TargetMode="External"/><Relationship Id="rId38" Type="http://schemas.openxmlformats.org/officeDocument/2006/relationships/hyperlink" Target="https://www.ncbi.nlm.nih.gov/pubmed/26551672" TargetMode="External"/><Relationship Id="rId59" Type="http://schemas.openxmlformats.org/officeDocument/2006/relationships/hyperlink" Target="https://www.ncbi.nlm.nih.gov/pubmed/26551672" TargetMode="External"/><Relationship Id="rId103" Type="http://schemas.openxmlformats.org/officeDocument/2006/relationships/hyperlink" Target="https://www.ncbi.nlm.nih.gov/pubmed/26551672" TargetMode="External"/><Relationship Id="rId124" Type="http://schemas.openxmlformats.org/officeDocument/2006/relationships/hyperlink" Target="https://www.ncbi.nlm.nih.gov/pubmed/26977395" TargetMode="External"/><Relationship Id="rId310" Type="http://schemas.openxmlformats.org/officeDocument/2006/relationships/hyperlink" Target="https://www.ncbi.nlm.nih.gov/pubmed/23953112" TargetMode="External"/><Relationship Id="rId70" Type="http://schemas.openxmlformats.org/officeDocument/2006/relationships/hyperlink" Target="https://www.ncbi.nlm.nih.gov/pubmed/26551672" TargetMode="External"/><Relationship Id="rId91" Type="http://schemas.openxmlformats.org/officeDocument/2006/relationships/hyperlink" Target="https://www.ncbi.nlm.nih.gov/pubmed/26551672" TargetMode="External"/><Relationship Id="rId145" Type="http://schemas.openxmlformats.org/officeDocument/2006/relationships/hyperlink" Target="https://www.ncbi.nlm.nih.gov/pubmed/23622244" TargetMode="External"/><Relationship Id="rId166" Type="http://schemas.openxmlformats.org/officeDocument/2006/relationships/hyperlink" Target="https://www.ncbi.nlm.nih.gov/pubmed/23434589" TargetMode="External"/><Relationship Id="rId187" Type="http://schemas.openxmlformats.org/officeDocument/2006/relationships/hyperlink" Target="https://www.ncbi.nlm.nih.gov/pubmed/20887899" TargetMode="External"/><Relationship Id="rId331" Type="http://schemas.openxmlformats.org/officeDocument/2006/relationships/hyperlink" Target="https://www.ncbi.nlm.nih.gov/pubmed/23953112" TargetMode="External"/><Relationship Id="rId352" Type="http://schemas.openxmlformats.org/officeDocument/2006/relationships/hyperlink" Target="https://www.ncbi.nlm.nih.gov/pubmed/23953112" TargetMode="External"/><Relationship Id="rId373" Type="http://schemas.openxmlformats.org/officeDocument/2006/relationships/hyperlink" Target="https://www.ncbi.nlm.nih.gov/pubmed/23953112" TargetMode="External"/><Relationship Id="rId394" Type="http://schemas.openxmlformats.org/officeDocument/2006/relationships/hyperlink" Target="https://www.ncbi.nlm.nih.gov/pubmed/23953112" TargetMode="External"/><Relationship Id="rId408" Type="http://schemas.openxmlformats.org/officeDocument/2006/relationships/hyperlink" Target="https://www.ncbi.nlm.nih.gov/pubmed/21074721" TargetMode="External"/><Relationship Id="rId429" Type="http://schemas.openxmlformats.org/officeDocument/2006/relationships/hyperlink" Target="https://www.ncbi.nlm.nih.gov/pubmed/25842977" TargetMode="External"/><Relationship Id="rId1" Type="http://schemas.openxmlformats.org/officeDocument/2006/relationships/hyperlink" Target="https://www.ncbi.nlm.nih.gov/pubmed/26551672" TargetMode="External"/><Relationship Id="rId212" Type="http://schemas.openxmlformats.org/officeDocument/2006/relationships/hyperlink" Target="https://www.ncbi.nlm.nih.gov/pubmed/24333384" TargetMode="External"/><Relationship Id="rId233" Type="http://schemas.openxmlformats.org/officeDocument/2006/relationships/hyperlink" Target="https://www.ncbi.nlm.nih.gov/pubmed/27401066" TargetMode="External"/><Relationship Id="rId254" Type="http://schemas.openxmlformats.org/officeDocument/2006/relationships/hyperlink" Target="https://www.ncbi.nlm.nih.gov/pubmed/26113076" TargetMode="External"/><Relationship Id="rId440" Type="http://schemas.openxmlformats.org/officeDocument/2006/relationships/hyperlink" Target="https://www.ncbi.nlm.nih.gov/pubmed/22293752" TargetMode="External"/><Relationship Id="rId28" Type="http://schemas.openxmlformats.org/officeDocument/2006/relationships/hyperlink" Target="https://www.ncbi.nlm.nih.gov/pubmed/26551672" TargetMode="External"/><Relationship Id="rId49" Type="http://schemas.openxmlformats.org/officeDocument/2006/relationships/hyperlink" Target="https://www.ncbi.nlm.nih.gov/pubmed/26551672" TargetMode="External"/><Relationship Id="rId114" Type="http://schemas.openxmlformats.org/officeDocument/2006/relationships/hyperlink" Target="https://www.ncbi.nlm.nih.gov/pubmed/26551672" TargetMode="External"/><Relationship Id="rId275" Type="http://schemas.openxmlformats.org/officeDocument/2006/relationships/hyperlink" Target="https://www.ncbi.nlm.nih.gov/pubmed/23953112" TargetMode="External"/><Relationship Id="rId296" Type="http://schemas.openxmlformats.org/officeDocument/2006/relationships/hyperlink" Target="https://www.ncbi.nlm.nih.gov/pubmed/23953112" TargetMode="External"/><Relationship Id="rId300" Type="http://schemas.openxmlformats.org/officeDocument/2006/relationships/hyperlink" Target="https://www.ncbi.nlm.nih.gov/pubmed/23953112" TargetMode="External"/><Relationship Id="rId60" Type="http://schemas.openxmlformats.org/officeDocument/2006/relationships/hyperlink" Target="https://www.ncbi.nlm.nih.gov/pubmed/26551672" TargetMode="External"/><Relationship Id="rId81" Type="http://schemas.openxmlformats.org/officeDocument/2006/relationships/hyperlink" Target="https://www.ncbi.nlm.nih.gov/pubmed/26551672" TargetMode="External"/><Relationship Id="rId135" Type="http://schemas.openxmlformats.org/officeDocument/2006/relationships/hyperlink" Target="https://www.ncbi.nlm.nih.gov/pubmed/27133132" TargetMode="External"/><Relationship Id="rId156" Type="http://schemas.openxmlformats.org/officeDocument/2006/relationships/hyperlink" Target="https://www.ncbi.nlm.nih.gov/pubmed/24206787" TargetMode="External"/><Relationship Id="rId177" Type="http://schemas.openxmlformats.org/officeDocument/2006/relationships/hyperlink" Target="https://www.ncbi.nlm.nih.gov/pubmed/20887899" TargetMode="External"/><Relationship Id="rId198" Type="http://schemas.openxmlformats.org/officeDocument/2006/relationships/hyperlink" Target="https://www.ncbi.nlm.nih.gov/pubmed/20887899" TargetMode="External"/><Relationship Id="rId321" Type="http://schemas.openxmlformats.org/officeDocument/2006/relationships/hyperlink" Target="https://www.ncbi.nlm.nih.gov/pubmed/23953112" TargetMode="External"/><Relationship Id="rId342" Type="http://schemas.openxmlformats.org/officeDocument/2006/relationships/hyperlink" Target="https://www.ncbi.nlm.nih.gov/pubmed/23953112" TargetMode="External"/><Relationship Id="rId363" Type="http://schemas.openxmlformats.org/officeDocument/2006/relationships/hyperlink" Target="https://www.ncbi.nlm.nih.gov/pubmed/23953112" TargetMode="External"/><Relationship Id="rId384" Type="http://schemas.openxmlformats.org/officeDocument/2006/relationships/hyperlink" Target="https://www.ncbi.nlm.nih.gov/pubmed/23953112" TargetMode="External"/><Relationship Id="rId419" Type="http://schemas.openxmlformats.org/officeDocument/2006/relationships/hyperlink" Target="https://www.ncbi.nlm.nih.gov/pubmed/26719341" TargetMode="External"/><Relationship Id="rId202" Type="http://schemas.openxmlformats.org/officeDocument/2006/relationships/hyperlink" Target="https://www.ncbi.nlm.nih.gov/pubmed/20887899" TargetMode="External"/><Relationship Id="rId223" Type="http://schemas.openxmlformats.org/officeDocument/2006/relationships/hyperlink" Target="https://www.ncbi.nlm.nih.gov/pubmed/27401066" TargetMode="External"/><Relationship Id="rId244" Type="http://schemas.openxmlformats.org/officeDocument/2006/relationships/hyperlink" Target="https://www.ncbi.nlm.nih.gov/pubmed/25275310" TargetMode="External"/><Relationship Id="rId430" Type="http://schemas.openxmlformats.org/officeDocument/2006/relationships/hyperlink" Target="https://www.ncbi.nlm.nih.gov/pubmed/25842977" TargetMode="External"/><Relationship Id="rId18" Type="http://schemas.openxmlformats.org/officeDocument/2006/relationships/hyperlink" Target="https://www.ncbi.nlm.nih.gov/pubmed/26551672" TargetMode="External"/><Relationship Id="rId39" Type="http://schemas.openxmlformats.org/officeDocument/2006/relationships/hyperlink" Target="https://www.ncbi.nlm.nih.gov/pubmed/26551672" TargetMode="External"/><Relationship Id="rId265" Type="http://schemas.openxmlformats.org/officeDocument/2006/relationships/hyperlink" Target="https://www.ncbi.nlm.nih.gov/pubmed/23953112" TargetMode="External"/><Relationship Id="rId286" Type="http://schemas.openxmlformats.org/officeDocument/2006/relationships/hyperlink" Target="https://www.ncbi.nlm.nih.gov/pubmed/23953112" TargetMode="External"/><Relationship Id="rId451" Type="http://schemas.openxmlformats.org/officeDocument/2006/relationships/hyperlink" Target="http://www.ncbi.nlm.nih.gov/pubmed/24127591" TargetMode="External"/><Relationship Id="rId50" Type="http://schemas.openxmlformats.org/officeDocument/2006/relationships/hyperlink" Target="https://www.ncbi.nlm.nih.gov/pubmed/26551672" TargetMode="External"/><Relationship Id="rId104" Type="http://schemas.openxmlformats.org/officeDocument/2006/relationships/hyperlink" Target="https://www.ncbi.nlm.nih.gov/pubmed/26551672" TargetMode="External"/><Relationship Id="rId125" Type="http://schemas.openxmlformats.org/officeDocument/2006/relationships/hyperlink" Target="https://www.ncbi.nlm.nih.gov/pubmed/26977395" TargetMode="External"/><Relationship Id="rId146" Type="http://schemas.openxmlformats.org/officeDocument/2006/relationships/hyperlink" Target="https://www.ncbi.nlm.nih.gov/pubmed/23622244" TargetMode="External"/><Relationship Id="rId167" Type="http://schemas.openxmlformats.org/officeDocument/2006/relationships/hyperlink" Target="https://www.ncbi.nlm.nih.gov/pubmed/24198249" TargetMode="External"/><Relationship Id="rId188" Type="http://schemas.openxmlformats.org/officeDocument/2006/relationships/hyperlink" Target="https://www.ncbi.nlm.nih.gov/pubmed/20887899" TargetMode="External"/><Relationship Id="rId311" Type="http://schemas.openxmlformats.org/officeDocument/2006/relationships/hyperlink" Target="https://www.ncbi.nlm.nih.gov/pubmed/23953112" TargetMode="External"/><Relationship Id="rId332" Type="http://schemas.openxmlformats.org/officeDocument/2006/relationships/hyperlink" Target="https://www.ncbi.nlm.nih.gov/pubmed/23953112" TargetMode="External"/><Relationship Id="rId353" Type="http://schemas.openxmlformats.org/officeDocument/2006/relationships/hyperlink" Target="https://www.ncbi.nlm.nih.gov/pubmed/23953112" TargetMode="External"/><Relationship Id="rId374" Type="http://schemas.openxmlformats.org/officeDocument/2006/relationships/hyperlink" Target="https://www.ncbi.nlm.nih.gov/pubmed/23953112" TargetMode="External"/><Relationship Id="rId395" Type="http://schemas.openxmlformats.org/officeDocument/2006/relationships/hyperlink" Target="https://www.ncbi.nlm.nih.gov/pubmed/23953112" TargetMode="External"/><Relationship Id="rId409" Type="http://schemas.openxmlformats.org/officeDocument/2006/relationships/hyperlink" Target="https://www.ncbi.nlm.nih.gov/pubmed/21074721" TargetMode="External"/><Relationship Id="rId71" Type="http://schemas.openxmlformats.org/officeDocument/2006/relationships/hyperlink" Target="https://www.ncbi.nlm.nih.gov/pubmed/26551672" TargetMode="External"/><Relationship Id="rId92" Type="http://schemas.openxmlformats.org/officeDocument/2006/relationships/hyperlink" Target="https://www.ncbi.nlm.nih.gov/pubmed/26551672" TargetMode="External"/><Relationship Id="rId213" Type="http://schemas.openxmlformats.org/officeDocument/2006/relationships/hyperlink" Target="https://www.ncbi.nlm.nih.gov/pubmed/24333384" TargetMode="External"/><Relationship Id="rId234" Type="http://schemas.openxmlformats.org/officeDocument/2006/relationships/hyperlink" Target="https://www.ncbi.nlm.nih.gov/pubmed/27401066" TargetMode="External"/><Relationship Id="rId420" Type="http://schemas.openxmlformats.org/officeDocument/2006/relationships/hyperlink" Target="https://www.ncbi.nlm.nih.gov/pubmed/20640398" TargetMode="External"/><Relationship Id="rId2" Type="http://schemas.openxmlformats.org/officeDocument/2006/relationships/hyperlink" Target="https://www.ncbi.nlm.nih.gov/pubmed/26551672" TargetMode="External"/><Relationship Id="rId29" Type="http://schemas.openxmlformats.org/officeDocument/2006/relationships/hyperlink" Target="https://www.ncbi.nlm.nih.gov/pubmed/26551672" TargetMode="External"/><Relationship Id="rId255" Type="http://schemas.openxmlformats.org/officeDocument/2006/relationships/hyperlink" Target="https://www.ncbi.nlm.nih.gov/pubmed/26113076" TargetMode="External"/><Relationship Id="rId276" Type="http://schemas.openxmlformats.org/officeDocument/2006/relationships/hyperlink" Target="https://www.ncbi.nlm.nih.gov/pubmed/23953112" TargetMode="External"/><Relationship Id="rId297" Type="http://schemas.openxmlformats.org/officeDocument/2006/relationships/hyperlink" Target="https://www.ncbi.nlm.nih.gov/pubmed/23953112" TargetMode="External"/><Relationship Id="rId441" Type="http://schemas.openxmlformats.org/officeDocument/2006/relationships/hyperlink" Target="https://www.ncbi.nlm.nih.gov/pubmed/25053715" TargetMode="External"/><Relationship Id="rId40" Type="http://schemas.openxmlformats.org/officeDocument/2006/relationships/hyperlink" Target="https://www.ncbi.nlm.nih.gov/pubmed/26551672" TargetMode="External"/><Relationship Id="rId115" Type="http://schemas.openxmlformats.org/officeDocument/2006/relationships/hyperlink" Target="https://www.ncbi.nlm.nih.gov/pubmed/24413736" TargetMode="External"/><Relationship Id="rId136" Type="http://schemas.openxmlformats.org/officeDocument/2006/relationships/hyperlink" Target="https://www.ncbi.nlm.nih.gov/pubmed/20551321" TargetMode="External"/><Relationship Id="rId157" Type="http://schemas.openxmlformats.org/officeDocument/2006/relationships/hyperlink" Target="https://www.ncbi.nlm.nih.gov/pubmed/24206787" TargetMode="External"/><Relationship Id="rId178" Type="http://schemas.openxmlformats.org/officeDocument/2006/relationships/hyperlink" Target="https://www.ncbi.nlm.nih.gov/pubmed/20887899" TargetMode="External"/><Relationship Id="rId301" Type="http://schemas.openxmlformats.org/officeDocument/2006/relationships/hyperlink" Target="https://www.ncbi.nlm.nih.gov/pubmed/23953112" TargetMode="External"/><Relationship Id="rId322" Type="http://schemas.openxmlformats.org/officeDocument/2006/relationships/hyperlink" Target="https://www.ncbi.nlm.nih.gov/pubmed/23953112" TargetMode="External"/><Relationship Id="rId343" Type="http://schemas.openxmlformats.org/officeDocument/2006/relationships/hyperlink" Target="https://www.ncbi.nlm.nih.gov/pubmed/23953112" TargetMode="External"/><Relationship Id="rId364" Type="http://schemas.openxmlformats.org/officeDocument/2006/relationships/hyperlink" Target="https://www.ncbi.nlm.nih.gov/pubmed/23953112" TargetMode="External"/><Relationship Id="rId61" Type="http://schemas.openxmlformats.org/officeDocument/2006/relationships/hyperlink" Target="https://www.ncbi.nlm.nih.gov/pubmed/26551672" TargetMode="External"/><Relationship Id="rId82" Type="http://schemas.openxmlformats.org/officeDocument/2006/relationships/hyperlink" Target="https://www.ncbi.nlm.nih.gov/pubmed/26551672" TargetMode="External"/><Relationship Id="rId199" Type="http://schemas.openxmlformats.org/officeDocument/2006/relationships/hyperlink" Target="https://www.ncbi.nlm.nih.gov/pubmed/20887899" TargetMode="External"/><Relationship Id="rId203" Type="http://schemas.openxmlformats.org/officeDocument/2006/relationships/hyperlink" Target="https://www.ncbi.nlm.nih.gov/pubmed/20887899" TargetMode="External"/><Relationship Id="rId385" Type="http://schemas.openxmlformats.org/officeDocument/2006/relationships/hyperlink" Target="https://www.ncbi.nlm.nih.gov/pubmed/23953112" TargetMode="External"/><Relationship Id="rId19" Type="http://schemas.openxmlformats.org/officeDocument/2006/relationships/hyperlink" Target="https://www.ncbi.nlm.nih.gov/pubmed/26551672" TargetMode="External"/><Relationship Id="rId224" Type="http://schemas.openxmlformats.org/officeDocument/2006/relationships/hyperlink" Target="https://www.ncbi.nlm.nih.gov/pubmed/27401066" TargetMode="External"/><Relationship Id="rId245" Type="http://schemas.openxmlformats.org/officeDocument/2006/relationships/hyperlink" Target="https://www.ncbi.nlm.nih.gov/pubmed/25275310" TargetMode="External"/><Relationship Id="rId266" Type="http://schemas.openxmlformats.org/officeDocument/2006/relationships/hyperlink" Target="https://www.ncbi.nlm.nih.gov/pubmed/23953112" TargetMode="External"/><Relationship Id="rId287" Type="http://schemas.openxmlformats.org/officeDocument/2006/relationships/hyperlink" Target="https://www.ncbi.nlm.nih.gov/pubmed/23953112" TargetMode="External"/><Relationship Id="rId410" Type="http://schemas.openxmlformats.org/officeDocument/2006/relationships/hyperlink" Target="https://www.ncbi.nlm.nih.gov/pubmed/21074721" TargetMode="External"/><Relationship Id="rId431" Type="http://schemas.openxmlformats.org/officeDocument/2006/relationships/hyperlink" Target="https://www.ncbi.nlm.nih.gov/pubmed/25842977" TargetMode="External"/><Relationship Id="rId452" Type="http://schemas.openxmlformats.org/officeDocument/2006/relationships/hyperlink" Target="http://www.ncbi.nlm.nih.gov/pubmed/24127591" TargetMode="External"/><Relationship Id="rId30" Type="http://schemas.openxmlformats.org/officeDocument/2006/relationships/hyperlink" Target="https://www.ncbi.nlm.nih.gov/pubmed/26551672" TargetMode="External"/><Relationship Id="rId105" Type="http://schemas.openxmlformats.org/officeDocument/2006/relationships/hyperlink" Target="https://www.ncbi.nlm.nih.gov/pubmed/26551672" TargetMode="External"/><Relationship Id="rId126" Type="http://schemas.openxmlformats.org/officeDocument/2006/relationships/hyperlink" Target="https://www.ncbi.nlm.nih.gov/pubmed/26977395" TargetMode="External"/><Relationship Id="rId147" Type="http://schemas.openxmlformats.org/officeDocument/2006/relationships/hyperlink" Target="https://www.ncbi.nlm.nih.gov/pubmed/23622244" TargetMode="External"/><Relationship Id="rId168" Type="http://schemas.openxmlformats.org/officeDocument/2006/relationships/hyperlink" Target="https://www.ncbi.nlm.nih.gov/pubmed/24198249" TargetMode="External"/><Relationship Id="rId312" Type="http://schemas.openxmlformats.org/officeDocument/2006/relationships/hyperlink" Target="https://www.ncbi.nlm.nih.gov/pubmed/23953112" TargetMode="External"/><Relationship Id="rId333" Type="http://schemas.openxmlformats.org/officeDocument/2006/relationships/hyperlink" Target="https://www.ncbi.nlm.nih.gov/pubmed/23953112" TargetMode="External"/><Relationship Id="rId354" Type="http://schemas.openxmlformats.org/officeDocument/2006/relationships/hyperlink" Target="https://www.ncbi.nlm.nih.gov/pubmed/23953112" TargetMode="External"/><Relationship Id="rId51" Type="http://schemas.openxmlformats.org/officeDocument/2006/relationships/hyperlink" Target="https://www.ncbi.nlm.nih.gov/pubmed/26551672" TargetMode="External"/><Relationship Id="rId72" Type="http://schemas.openxmlformats.org/officeDocument/2006/relationships/hyperlink" Target="https://www.ncbi.nlm.nih.gov/pubmed/26551672" TargetMode="External"/><Relationship Id="rId93" Type="http://schemas.openxmlformats.org/officeDocument/2006/relationships/hyperlink" Target="https://www.ncbi.nlm.nih.gov/pubmed/26551672" TargetMode="External"/><Relationship Id="rId189" Type="http://schemas.openxmlformats.org/officeDocument/2006/relationships/hyperlink" Target="https://www.ncbi.nlm.nih.gov/pubmed/20887899" TargetMode="External"/><Relationship Id="rId375" Type="http://schemas.openxmlformats.org/officeDocument/2006/relationships/hyperlink" Target="https://www.ncbi.nlm.nih.gov/pubmed/23953112" TargetMode="External"/><Relationship Id="rId396" Type="http://schemas.openxmlformats.org/officeDocument/2006/relationships/hyperlink" Target="https://www.ncbi.nlm.nih.gov/pubmed/23953112" TargetMode="External"/><Relationship Id="rId3" Type="http://schemas.openxmlformats.org/officeDocument/2006/relationships/hyperlink" Target="https://www.ncbi.nlm.nih.gov/pubmed/26551672" TargetMode="External"/><Relationship Id="rId214" Type="http://schemas.openxmlformats.org/officeDocument/2006/relationships/hyperlink" Target="https://www.ncbi.nlm.nih.gov/pubmed/23452851" TargetMode="External"/><Relationship Id="rId235" Type="http://schemas.openxmlformats.org/officeDocument/2006/relationships/hyperlink" Target="https://www.ncbi.nlm.nih.gov/pubmed/27401066" TargetMode="External"/><Relationship Id="rId256" Type="http://schemas.openxmlformats.org/officeDocument/2006/relationships/hyperlink" Target="https://www.ncbi.nlm.nih.gov/pubmed/26113076" TargetMode="External"/><Relationship Id="rId277" Type="http://schemas.openxmlformats.org/officeDocument/2006/relationships/hyperlink" Target="https://www.ncbi.nlm.nih.gov/pubmed/23953112" TargetMode="External"/><Relationship Id="rId298" Type="http://schemas.openxmlformats.org/officeDocument/2006/relationships/hyperlink" Target="https://www.ncbi.nlm.nih.gov/pubmed/23953112" TargetMode="External"/><Relationship Id="rId400" Type="http://schemas.openxmlformats.org/officeDocument/2006/relationships/hyperlink" Target="https://www.ncbi.nlm.nih.gov/pubmed/23953112" TargetMode="External"/><Relationship Id="rId421" Type="http://schemas.openxmlformats.org/officeDocument/2006/relationships/hyperlink" Target="https://www.ncbi.nlm.nih.gov/pubmed/25842977" TargetMode="External"/><Relationship Id="rId442" Type="http://schemas.openxmlformats.org/officeDocument/2006/relationships/hyperlink" Target="https://www.ncbi.nlm.nih.gov/pubmed/25053715" TargetMode="External"/><Relationship Id="rId116" Type="http://schemas.openxmlformats.org/officeDocument/2006/relationships/hyperlink" Target="https://www.ncbi.nlm.nih.gov/pubmed/24413736" TargetMode="External"/><Relationship Id="rId137" Type="http://schemas.openxmlformats.org/officeDocument/2006/relationships/hyperlink" Target="https://www.ncbi.nlm.nih.gov/pubmed/23340844" TargetMode="External"/><Relationship Id="rId158" Type="http://schemas.openxmlformats.org/officeDocument/2006/relationships/hyperlink" Target="https://www.ncbi.nlm.nih.gov/pubmed/24206787" TargetMode="External"/><Relationship Id="rId302" Type="http://schemas.openxmlformats.org/officeDocument/2006/relationships/hyperlink" Target="https://www.ncbi.nlm.nih.gov/pubmed/23953112" TargetMode="External"/><Relationship Id="rId323" Type="http://schemas.openxmlformats.org/officeDocument/2006/relationships/hyperlink" Target="https://www.ncbi.nlm.nih.gov/pubmed/23953112" TargetMode="External"/><Relationship Id="rId344" Type="http://schemas.openxmlformats.org/officeDocument/2006/relationships/hyperlink" Target="https://www.ncbi.nlm.nih.gov/pubmed/23953112" TargetMode="External"/><Relationship Id="rId20" Type="http://schemas.openxmlformats.org/officeDocument/2006/relationships/hyperlink" Target="https://www.ncbi.nlm.nih.gov/pubmed/26551672" TargetMode="External"/><Relationship Id="rId41" Type="http://schemas.openxmlformats.org/officeDocument/2006/relationships/hyperlink" Target="https://www.ncbi.nlm.nih.gov/pubmed/26551672" TargetMode="External"/><Relationship Id="rId62" Type="http://schemas.openxmlformats.org/officeDocument/2006/relationships/hyperlink" Target="https://www.ncbi.nlm.nih.gov/pubmed/26551672" TargetMode="External"/><Relationship Id="rId83" Type="http://schemas.openxmlformats.org/officeDocument/2006/relationships/hyperlink" Target="https://www.ncbi.nlm.nih.gov/pubmed/26551672" TargetMode="External"/><Relationship Id="rId179" Type="http://schemas.openxmlformats.org/officeDocument/2006/relationships/hyperlink" Target="https://www.ncbi.nlm.nih.gov/pubmed/20887899" TargetMode="External"/><Relationship Id="rId365" Type="http://schemas.openxmlformats.org/officeDocument/2006/relationships/hyperlink" Target="https://www.ncbi.nlm.nih.gov/pubmed/23953112" TargetMode="External"/><Relationship Id="rId386" Type="http://schemas.openxmlformats.org/officeDocument/2006/relationships/hyperlink" Target="https://www.ncbi.nlm.nih.gov/pubmed/23953112" TargetMode="External"/><Relationship Id="rId190" Type="http://schemas.openxmlformats.org/officeDocument/2006/relationships/hyperlink" Target="https://www.ncbi.nlm.nih.gov/pubmed/20887899" TargetMode="External"/><Relationship Id="rId204" Type="http://schemas.openxmlformats.org/officeDocument/2006/relationships/hyperlink" Target="https://www.ncbi.nlm.nih.gov/pubmed/20887899" TargetMode="External"/><Relationship Id="rId225" Type="http://schemas.openxmlformats.org/officeDocument/2006/relationships/hyperlink" Target="https://www.ncbi.nlm.nih.gov/pubmed/27401066" TargetMode="External"/><Relationship Id="rId246" Type="http://schemas.openxmlformats.org/officeDocument/2006/relationships/hyperlink" Target="https://www.ncbi.nlm.nih.gov/pubmed/25275310" TargetMode="External"/><Relationship Id="rId267" Type="http://schemas.openxmlformats.org/officeDocument/2006/relationships/hyperlink" Target="https://www.ncbi.nlm.nih.gov/pubmed/23953112" TargetMode="External"/><Relationship Id="rId288" Type="http://schemas.openxmlformats.org/officeDocument/2006/relationships/hyperlink" Target="https://www.ncbi.nlm.nih.gov/pubmed/23953112" TargetMode="External"/><Relationship Id="rId411" Type="http://schemas.openxmlformats.org/officeDocument/2006/relationships/hyperlink" Target="https://www.ncbi.nlm.nih.gov/pubmed/24651522" TargetMode="External"/><Relationship Id="rId432" Type="http://schemas.openxmlformats.org/officeDocument/2006/relationships/hyperlink" Target="https://www.ncbi.nlm.nih.gov/pubmed/25842977" TargetMode="External"/><Relationship Id="rId453" Type="http://schemas.openxmlformats.org/officeDocument/2006/relationships/printerSettings" Target="../printerSettings/printerSettings15.bin"/><Relationship Id="rId106" Type="http://schemas.openxmlformats.org/officeDocument/2006/relationships/hyperlink" Target="https://www.ncbi.nlm.nih.gov/pubmed/26551672" TargetMode="External"/><Relationship Id="rId127" Type="http://schemas.openxmlformats.org/officeDocument/2006/relationships/hyperlink" Target="https://www.ncbi.nlm.nih.gov/pubmed/26977395" TargetMode="External"/><Relationship Id="rId313" Type="http://schemas.openxmlformats.org/officeDocument/2006/relationships/hyperlink" Target="https://www.ncbi.nlm.nih.gov/pubmed/23953112" TargetMode="External"/><Relationship Id="rId10" Type="http://schemas.openxmlformats.org/officeDocument/2006/relationships/hyperlink" Target="https://www.ncbi.nlm.nih.gov/pubmed/26551672" TargetMode="External"/><Relationship Id="rId31" Type="http://schemas.openxmlformats.org/officeDocument/2006/relationships/hyperlink" Target="https://www.ncbi.nlm.nih.gov/pubmed/26551672" TargetMode="External"/><Relationship Id="rId52" Type="http://schemas.openxmlformats.org/officeDocument/2006/relationships/hyperlink" Target="https://www.ncbi.nlm.nih.gov/pubmed/26551672" TargetMode="External"/><Relationship Id="rId73" Type="http://schemas.openxmlformats.org/officeDocument/2006/relationships/hyperlink" Target="https://www.ncbi.nlm.nih.gov/pubmed/26551672" TargetMode="External"/><Relationship Id="rId94" Type="http://schemas.openxmlformats.org/officeDocument/2006/relationships/hyperlink" Target="https://www.ncbi.nlm.nih.gov/pubmed/26551672" TargetMode="External"/><Relationship Id="rId148" Type="http://schemas.openxmlformats.org/officeDocument/2006/relationships/hyperlink" Target="https://www.ncbi.nlm.nih.gov/pubmed/23622244" TargetMode="External"/><Relationship Id="rId169" Type="http://schemas.openxmlformats.org/officeDocument/2006/relationships/hyperlink" Target="https://www.ncbi.nlm.nih.gov/pubmed/24198249" TargetMode="External"/><Relationship Id="rId334" Type="http://schemas.openxmlformats.org/officeDocument/2006/relationships/hyperlink" Target="https://www.ncbi.nlm.nih.gov/pubmed/23953112" TargetMode="External"/><Relationship Id="rId355" Type="http://schemas.openxmlformats.org/officeDocument/2006/relationships/hyperlink" Target="https://www.ncbi.nlm.nih.gov/pubmed/23953112" TargetMode="External"/><Relationship Id="rId376" Type="http://schemas.openxmlformats.org/officeDocument/2006/relationships/hyperlink" Target="https://www.ncbi.nlm.nih.gov/pubmed/23953112" TargetMode="External"/><Relationship Id="rId397" Type="http://schemas.openxmlformats.org/officeDocument/2006/relationships/hyperlink" Target="https://www.ncbi.nlm.nih.gov/pubmed/23953112" TargetMode="External"/><Relationship Id="rId4" Type="http://schemas.openxmlformats.org/officeDocument/2006/relationships/hyperlink" Target="https://www.ncbi.nlm.nih.gov/pubmed/26551672" TargetMode="External"/><Relationship Id="rId180" Type="http://schemas.openxmlformats.org/officeDocument/2006/relationships/hyperlink" Target="https://www.ncbi.nlm.nih.gov/pubmed/20887899" TargetMode="External"/><Relationship Id="rId215" Type="http://schemas.openxmlformats.org/officeDocument/2006/relationships/hyperlink" Target="https://www.ncbi.nlm.nih.gov/pubmed/23452851" TargetMode="External"/><Relationship Id="rId236" Type="http://schemas.openxmlformats.org/officeDocument/2006/relationships/hyperlink" Target="https://www.ncbi.nlm.nih.gov/pubmed/27401066" TargetMode="External"/><Relationship Id="rId257" Type="http://schemas.openxmlformats.org/officeDocument/2006/relationships/hyperlink" Target="https://www.ncbi.nlm.nih.gov/pubmed/26113076" TargetMode="External"/><Relationship Id="rId278" Type="http://schemas.openxmlformats.org/officeDocument/2006/relationships/hyperlink" Target="https://www.ncbi.nlm.nih.gov/pubmed/23953112" TargetMode="External"/><Relationship Id="rId401" Type="http://schemas.openxmlformats.org/officeDocument/2006/relationships/hyperlink" Target="https://www.ncbi.nlm.nih.gov/pubmed/23953112" TargetMode="External"/><Relationship Id="rId422" Type="http://schemas.openxmlformats.org/officeDocument/2006/relationships/hyperlink" Target="https://www.ncbi.nlm.nih.gov/pubmed/25842977" TargetMode="External"/><Relationship Id="rId443" Type="http://schemas.openxmlformats.org/officeDocument/2006/relationships/hyperlink" Target="https://www.ncbi.nlm.nih.gov/pubmed/25053715" TargetMode="External"/><Relationship Id="rId303" Type="http://schemas.openxmlformats.org/officeDocument/2006/relationships/hyperlink" Target="https://www.ncbi.nlm.nih.gov/pubmed/23953112" TargetMode="External"/><Relationship Id="rId42" Type="http://schemas.openxmlformats.org/officeDocument/2006/relationships/hyperlink" Target="https://www.ncbi.nlm.nih.gov/pubmed/26551672" TargetMode="External"/><Relationship Id="rId84" Type="http://schemas.openxmlformats.org/officeDocument/2006/relationships/hyperlink" Target="https://www.ncbi.nlm.nih.gov/pubmed/26551672" TargetMode="External"/><Relationship Id="rId138" Type="http://schemas.openxmlformats.org/officeDocument/2006/relationships/hyperlink" Target="https://www.ncbi.nlm.nih.gov/pubmed/23340844" TargetMode="External"/><Relationship Id="rId345" Type="http://schemas.openxmlformats.org/officeDocument/2006/relationships/hyperlink" Target="https://www.ncbi.nlm.nih.gov/pubmed/23953112" TargetMode="External"/><Relationship Id="rId387" Type="http://schemas.openxmlformats.org/officeDocument/2006/relationships/hyperlink" Target="https://www.ncbi.nlm.nih.gov/pubmed/23953112" TargetMode="External"/><Relationship Id="rId191" Type="http://schemas.openxmlformats.org/officeDocument/2006/relationships/hyperlink" Target="https://www.ncbi.nlm.nih.gov/pubmed/20887899" TargetMode="External"/><Relationship Id="rId205" Type="http://schemas.openxmlformats.org/officeDocument/2006/relationships/hyperlink" Target="https://www.ncbi.nlm.nih.gov/pubmed/20887899" TargetMode="External"/><Relationship Id="rId247" Type="http://schemas.openxmlformats.org/officeDocument/2006/relationships/hyperlink" Target="https://www.ncbi.nlm.nih.gov/pubmed/25275310" TargetMode="External"/><Relationship Id="rId412" Type="http://schemas.openxmlformats.org/officeDocument/2006/relationships/hyperlink" Target="https://www.ncbi.nlm.nih.gov/pubmed/26855178" TargetMode="External"/><Relationship Id="rId107" Type="http://schemas.openxmlformats.org/officeDocument/2006/relationships/hyperlink" Target="https://www.ncbi.nlm.nih.gov/pubmed/26551672" TargetMode="External"/><Relationship Id="rId289" Type="http://schemas.openxmlformats.org/officeDocument/2006/relationships/hyperlink" Target="https://www.ncbi.nlm.nih.gov/pubmed/23953112" TargetMode="External"/><Relationship Id="rId11" Type="http://schemas.openxmlformats.org/officeDocument/2006/relationships/hyperlink" Target="https://www.ncbi.nlm.nih.gov/pubmed/26551672" TargetMode="External"/><Relationship Id="rId53" Type="http://schemas.openxmlformats.org/officeDocument/2006/relationships/hyperlink" Target="https://www.ncbi.nlm.nih.gov/pubmed/26551672" TargetMode="External"/><Relationship Id="rId149" Type="http://schemas.openxmlformats.org/officeDocument/2006/relationships/hyperlink" Target="https://www.ncbi.nlm.nih.gov/pubmed/23622244" TargetMode="External"/><Relationship Id="rId314" Type="http://schemas.openxmlformats.org/officeDocument/2006/relationships/hyperlink" Target="https://www.ncbi.nlm.nih.gov/pubmed/23953112" TargetMode="External"/><Relationship Id="rId356" Type="http://schemas.openxmlformats.org/officeDocument/2006/relationships/hyperlink" Target="https://www.ncbi.nlm.nih.gov/pubmed/23953112" TargetMode="External"/><Relationship Id="rId398" Type="http://schemas.openxmlformats.org/officeDocument/2006/relationships/hyperlink" Target="https://www.ncbi.nlm.nih.gov/pubmed/23953112" TargetMode="External"/><Relationship Id="rId95" Type="http://schemas.openxmlformats.org/officeDocument/2006/relationships/hyperlink" Target="https://www.ncbi.nlm.nih.gov/pubmed/26551672" TargetMode="External"/><Relationship Id="rId160" Type="http://schemas.openxmlformats.org/officeDocument/2006/relationships/hyperlink" Target="https://www.ncbi.nlm.nih.gov/pubmed/20181961" TargetMode="External"/><Relationship Id="rId216" Type="http://schemas.openxmlformats.org/officeDocument/2006/relationships/hyperlink" Target="https://www.ncbi.nlm.nih.gov/pubmed/23452851" TargetMode="External"/><Relationship Id="rId423" Type="http://schemas.openxmlformats.org/officeDocument/2006/relationships/hyperlink" Target="https://www.ncbi.nlm.nih.gov/pubmed/25842977" TargetMode="External"/><Relationship Id="rId258" Type="http://schemas.openxmlformats.org/officeDocument/2006/relationships/hyperlink" Target="https://www.ncbi.nlm.nih.gov/pubmed/26113076" TargetMode="External"/><Relationship Id="rId22" Type="http://schemas.openxmlformats.org/officeDocument/2006/relationships/hyperlink" Target="https://www.ncbi.nlm.nih.gov/pubmed/26551672" TargetMode="External"/><Relationship Id="rId64" Type="http://schemas.openxmlformats.org/officeDocument/2006/relationships/hyperlink" Target="https://www.ncbi.nlm.nih.gov/pubmed/26551672" TargetMode="External"/><Relationship Id="rId118" Type="http://schemas.openxmlformats.org/officeDocument/2006/relationships/hyperlink" Target="https://www.ncbi.nlm.nih.gov/pubmed/24413736" TargetMode="External"/><Relationship Id="rId325" Type="http://schemas.openxmlformats.org/officeDocument/2006/relationships/hyperlink" Target="https://www.ncbi.nlm.nih.gov/pubmed/23953112" TargetMode="External"/><Relationship Id="rId367" Type="http://schemas.openxmlformats.org/officeDocument/2006/relationships/hyperlink" Target="https://www.ncbi.nlm.nih.gov/pubmed/23953112" TargetMode="External"/><Relationship Id="rId171" Type="http://schemas.openxmlformats.org/officeDocument/2006/relationships/hyperlink" Target="https://www.ncbi.nlm.nih.gov/pubmed/20118932" TargetMode="External"/><Relationship Id="rId227" Type="http://schemas.openxmlformats.org/officeDocument/2006/relationships/hyperlink" Target="https://www.ncbi.nlm.nih.gov/pubmed/27401066" TargetMode="External"/><Relationship Id="rId269" Type="http://schemas.openxmlformats.org/officeDocument/2006/relationships/hyperlink" Target="https://www.ncbi.nlm.nih.gov/pubmed/23953112" TargetMode="External"/><Relationship Id="rId434" Type="http://schemas.openxmlformats.org/officeDocument/2006/relationships/hyperlink" Target="https://www.ncbi.nlm.nih.gov/pubmed/25842977" TargetMode="External"/><Relationship Id="rId33" Type="http://schemas.openxmlformats.org/officeDocument/2006/relationships/hyperlink" Target="https://www.ncbi.nlm.nih.gov/pubmed/26551672" TargetMode="External"/><Relationship Id="rId129" Type="http://schemas.openxmlformats.org/officeDocument/2006/relationships/hyperlink" Target="https://www.ncbi.nlm.nih.gov/pubmed/22144582" TargetMode="External"/><Relationship Id="rId280" Type="http://schemas.openxmlformats.org/officeDocument/2006/relationships/hyperlink" Target="https://www.ncbi.nlm.nih.gov/pubmed/23953112" TargetMode="External"/><Relationship Id="rId336" Type="http://schemas.openxmlformats.org/officeDocument/2006/relationships/hyperlink" Target="https://www.ncbi.nlm.nih.gov/pubmed/23953112" TargetMode="External"/><Relationship Id="rId75" Type="http://schemas.openxmlformats.org/officeDocument/2006/relationships/hyperlink" Target="https://www.ncbi.nlm.nih.gov/pubmed/26551672" TargetMode="External"/><Relationship Id="rId140" Type="http://schemas.openxmlformats.org/officeDocument/2006/relationships/hyperlink" Target="https://www.ncbi.nlm.nih.gov/pubmed/27302019" TargetMode="External"/><Relationship Id="rId182" Type="http://schemas.openxmlformats.org/officeDocument/2006/relationships/hyperlink" Target="https://www.ncbi.nlm.nih.gov/pubmed/20887899" TargetMode="External"/><Relationship Id="rId378" Type="http://schemas.openxmlformats.org/officeDocument/2006/relationships/hyperlink" Target="https://www.ncbi.nlm.nih.gov/pubmed/23953112" TargetMode="External"/><Relationship Id="rId403" Type="http://schemas.openxmlformats.org/officeDocument/2006/relationships/hyperlink" Target="https://www.ncbi.nlm.nih.gov/pubmed/23953112"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tabSelected="1" topLeftCell="B11" workbookViewId="0">
      <selection activeCell="B30" sqref="B30"/>
    </sheetView>
  </sheetViews>
  <sheetFormatPr defaultColWidth="8.88671875" defaultRowHeight="14.4" x14ac:dyDescent="0.3"/>
  <cols>
    <col min="1" max="1" width="19.5546875" customWidth="1"/>
    <col min="2" max="2" width="58.33203125" bestFit="1" customWidth="1"/>
    <col min="3" max="3" width="135.88671875" bestFit="1" customWidth="1"/>
  </cols>
  <sheetData>
    <row r="1" spans="1:3" s="138" customFormat="1" x14ac:dyDescent="0.3">
      <c r="A1" s="167" t="s">
        <v>37920</v>
      </c>
      <c r="B1" s="166"/>
      <c r="C1" s="166"/>
    </row>
    <row r="2" spans="1:3" s="138" customFormat="1" x14ac:dyDescent="0.3">
      <c r="A2" s="168"/>
      <c r="B2" s="168"/>
      <c r="C2" s="168"/>
    </row>
    <row r="3" spans="1:3" x14ac:dyDescent="0.3">
      <c r="A3" s="19" t="s">
        <v>37932</v>
      </c>
      <c r="B3" s="119" t="s">
        <v>37935</v>
      </c>
      <c r="C3" s="119" t="s">
        <v>7814</v>
      </c>
    </row>
    <row r="4" spans="1:3" x14ac:dyDescent="0.3">
      <c r="A4">
        <v>1</v>
      </c>
      <c r="B4" s="117" t="s">
        <v>37917</v>
      </c>
      <c r="C4" s="117" t="s">
        <v>37916</v>
      </c>
    </row>
    <row r="5" spans="1:3" s="138" customFormat="1" x14ac:dyDescent="0.3">
      <c r="A5" s="138">
        <v>2</v>
      </c>
      <c r="B5" s="243" t="s">
        <v>37902</v>
      </c>
      <c r="C5" s="243" t="s">
        <v>36620</v>
      </c>
    </row>
    <row r="6" spans="1:3" x14ac:dyDescent="0.3">
      <c r="A6" s="181">
        <v>3</v>
      </c>
      <c r="B6" s="117" t="s">
        <v>37934</v>
      </c>
      <c r="C6" s="243" t="s">
        <v>37903</v>
      </c>
    </row>
    <row r="7" spans="1:3" x14ac:dyDescent="0.3">
      <c r="A7">
        <v>4</v>
      </c>
      <c r="B7" s="117" t="s">
        <v>37928</v>
      </c>
      <c r="C7" s="243" t="s">
        <v>37904</v>
      </c>
    </row>
    <row r="8" spans="1:3" x14ac:dyDescent="0.3">
      <c r="A8" s="121">
        <v>5</v>
      </c>
      <c r="B8" s="117" t="s">
        <v>7817</v>
      </c>
      <c r="C8" s="243" t="s">
        <v>37907</v>
      </c>
    </row>
    <row r="9" spans="1:3" x14ac:dyDescent="0.3">
      <c r="A9" s="121">
        <v>6</v>
      </c>
      <c r="B9" s="117" t="s">
        <v>7816</v>
      </c>
      <c r="C9" s="243" t="s">
        <v>37905</v>
      </c>
    </row>
    <row r="10" spans="1:3" x14ac:dyDescent="0.3">
      <c r="A10" s="121">
        <v>7</v>
      </c>
      <c r="B10" s="117" t="s">
        <v>37919</v>
      </c>
      <c r="C10" s="243" t="s">
        <v>37911</v>
      </c>
    </row>
    <row r="11" spans="1:3" x14ac:dyDescent="0.3">
      <c r="A11" s="121">
        <v>8</v>
      </c>
      <c r="B11" s="117" t="s">
        <v>37918</v>
      </c>
      <c r="C11" s="243" t="s">
        <v>37906</v>
      </c>
    </row>
    <row r="12" spans="1:3" s="138" customFormat="1" x14ac:dyDescent="0.3">
      <c r="A12" s="43">
        <v>9</v>
      </c>
      <c r="B12" s="117" t="s">
        <v>42614</v>
      </c>
      <c r="C12" s="117" t="s">
        <v>42614</v>
      </c>
    </row>
    <row r="13" spans="1:3" x14ac:dyDescent="0.3">
      <c r="A13" s="121">
        <v>10</v>
      </c>
      <c r="B13" s="117" t="s">
        <v>37940</v>
      </c>
      <c r="C13" s="117" t="s">
        <v>37901</v>
      </c>
    </row>
    <row r="14" spans="1:3" x14ac:dyDescent="0.3">
      <c r="A14" s="121">
        <v>11</v>
      </c>
      <c r="B14" s="117" t="s">
        <v>37936</v>
      </c>
      <c r="C14" s="243" t="s">
        <v>37908</v>
      </c>
    </row>
    <row r="15" spans="1:3" x14ac:dyDescent="0.3">
      <c r="A15" s="138">
        <v>12</v>
      </c>
      <c r="B15" s="117" t="s">
        <v>37937</v>
      </c>
      <c r="C15" s="243" t="s">
        <v>37910</v>
      </c>
    </row>
    <row r="16" spans="1:3" x14ac:dyDescent="0.3">
      <c r="A16" s="138">
        <v>13</v>
      </c>
      <c r="B16" s="117" t="s">
        <v>37938</v>
      </c>
      <c r="C16" s="117" t="s">
        <v>7818</v>
      </c>
    </row>
    <row r="17" spans="1:3" x14ac:dyDescent="0.3">
      <c r="A17" s="138">
        <v>14</v>
      </c>
      <c r="B17" s="117" t="s">
        <v>37939</v>
      </c>
      <c r="C17" s="117" t="s">
        <v>37912</v>
      </c>
    </row>
    <row r="18" spans="1:3" x14ac:dyDescent="0.3">
      <c r="A18" s="138">
        <v>15</v>
      </c>
      <c r="B18" s="117" t="s">
        <v>7815</v>
      </c>
      <c r="C18" s="243" t="s">
        <v>37909</v>
      </c>
    </row>
    <row r="19" spans="1:3" x14ac:dyDescent="0.3">
      <c r="A19" s="138">
        <v>16</v>
      </c>
      <c r="B19" s="117" t="s">
        <v>42654</v>
      </c>
      <c r="C19" s="117" t="s">
        <v>7859</v>
      </c>
    </row>
    <row r="20" spans="1:3" x14ac:dyDescent="0.3">
      <c r="A20" s="138">
        <v>17</v>
      </c>
      <c r="B20" s="117" t="s">
        <v>7819</v>
      </c>
      <c r="C20" s="117" t="s">
        <v>37915</v>
      </c>
    </row>
    <row r="21" spans="1:3" x14ac:dyDescent="0.3">
      <c r="A21" s="138">
        <v>18</v>
      </c>
      <c r="B21" s="117" t="s">
        <v>41664</v>
      </c>
      <c r="C21" s="117" t="s">
        <v>42662</v>
      </c>
    </row>
    <row r="22" spans="1:3" x14ac:dyDescent="0.3">
      <c r="A22" s="138">
        <v>19</v>
      </c>
      <c r="B22" s="161" t="s">
        <v>42554</v>
      </c>
      <c r="C22" s="161" t="s">
        <v>42555</v>
      </c>
    </row>
    <row r="23" spans="1:3" x14ac:dyDescent="0.3">
      <c r="A23" s="138">
        <v>20</v>
      </c>
      <c r="B23" s="161" t="s">
        <v>42553</v>
      </c>
      <c r="C23" s="161" t="s">
        <v>42553</v>
      </c>
    </row>
    <row r="24" spans="1:3" x14ac:dyDescent="0.3">
      <c r="A24" s="138">
        <v>21</v>
      </c>
      <c r="B24" s="161" t="s">
        <v>42552</v>
      </c>
      <c r="C24" s="161" t="s">
        <v>42552</v>
      </c>
    </row>
    <row r="25" spans="1:3" x14ac:dyDescent="0.3">
      <c r="A25" s="138">
        <v>22</v>
      </c>
      <c r="B25" s="117" t="s">
        <v>7860</v>
      </c>
      <c r="C25" s="117" t="s">
        <v>42673</v>
      </c>
    </row>
    <row r="26" spans="1:3" s="138" customFormat="1" x14ac:dyDescent="0.3">
      <c r="A26" s="138">
        <v>23</v>
      </c>
      <c r="B26" s="117" t="s">
        <v>42672</v>
      </c>
      <c r="C26" s="117" t="s">
        <v>42676</v>
      </c>
    </row>
    <row r="27" spans="1:3" s="138" customFormat="1" x14ac:dyDescent="0.3">
      <c r="A27" s="138">
        <v>24</v>
      </c>
      <c r="B27" s="117" t="s">
        <v>7861</v>
      </c>
      <c r="C27" s="117" t="s">
        <v>42677</v>
      </c>
    </row>
    <row r="28" spans="1:3" x14ac:dyDescent="0.3">
      <c r="A28" s="29">
        <v>25</v>
      </c>
      <c r="B28" s="161" t="s">
        <v>37914</v>
      </c>
      <c r="C28" s="161" t="s">
        <v>37913</v>
      </c>
    </row>
    <row r="29" spans="1:3" x14ac:dyDescent="0.3">
      <c r="A29" s="44">
        <v>26</v>
      </c>
      <c r="B29" s="20" t="s">
        <v>42631</v>
      </c>
      <c r="C29" s="118" t="s">
        <v>42630</v>
      </c>
    </row>
  </sheetData>
  <sortState ref="A4:C27">
    <sortCondition ref="A3"/>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election activeCell="D4" sqref="D4"/>
    </sheetView>
  </sheetViews>
  <sheetFormatPr defaultColWidth="8.88671875" defaultRowHeight="14.4" x14ac:dyDescent="0.3"/>
  <cols>
    <col min="1" max="1" width="20.44140625" customWidth="1"/>
    <col min="2" max="2" width="14.44140625" customWidth="1"/>
    <col min="3" max="3" width="14.109375" customWidth="1"/>
    <col min="4" max="4" width="15" customWidth="1"/>
    <col min="5" max="5" width="27.44140625" bestFit="1" customWidth="1"/>
    <col min="6" max="6" width="12.44140625" bestFit="1" customWidth="1"/>
    <col min="7" max="7" width="15.109375" bestFit="1" customWidth="1"/>
    <col min="8" max="8" width="3.44140625" style="117" bestFit="1" customWidth="1"/>
  </cols>
  <sheetData>
    <row r="1" spans="1:9" s="138" customFormat="1" x14ac:dyDescent="0.3">
      <c r="A1" s="169" t="s">
        <v>37921</v>
      </c>
      <c r="B1" s="169"/>
      <c r="C1" s="169"/>
      <c r="D1" s="169"/>
      <c r="E1" s="169"/>
      <c r="F1" s="169"/>
      <c r="G1" s="169"/>
      <c r="H1" s="176"/>
    </row>
    <row r="2" spans="1:9" s="138" customFormat="1" x14ac:dyDescent="0.3">
      <c r="A2" s="170"/>
      <c r="B2" s="170"/>
      <c r="C2" s="170"/>
      <c r="D2" s="170"/>
      <c r="E2" s="170"/>
      <c r="F2" s="170"/>
      <c r="G2" s="170"/>
      <c r="H2" s="183"/>
    </row>
    <row r="3" spans="1:9" x14ac:dyDescent="0.3">
      <c r="A3" s="214" t="s">
        <v>2412</v>
      </c>
      <c r="B3" s="214" t="s">
        <v>2420</v>
      </c>
      <c r="C3" s="214" t="s">
        <v>2413</v>
      </c>
      <c r="D3" s="214" t="s">
        <v>3470</v>
      </c>
      <c r="E3" s="214" t="s">
        <v>2411</v>
      </c>
      <c r="F3" s="214" t="s">
        <v>2420</v>
      </c>
      <c r="G3" s="214" t="s">
        <v>2413</v>
      </c>
      <c r="H3" s="118"/>
    </row>
    <row r="4" spans="1:9" x14ac:dyDescent="0.3">
      <c r="A4" s="215" t="s">
        <v>5743</v>
      </c>
      <c r="B4" s="5">
        <f>SUM(F4:F9)</f>
        <v>148726</v>
      </c>
      <c r="C4" s="5">
        <f>SUM(G4:G9)</f>
        <v>965732</v>
      </c>
      <c r="D4" s="5">
        <f>SUM(B4:C4)</f>
        <v>1114458</v>
      </c>
      <c r="E4" s="215" t="s">
        <v>2421</v>
      </c>
      <c r="F4" s="126">
        <v>69869</v>
      </c>
      <c r="G4" s="127">
        <v>127197</v>
      </c>
      <c r="H4" s="201"/>
      <c r="I4" s="15"/>
    </row>
    <row r="5" spans="1:9" x14ac:dyDescent="0.3">
      <c r="A5" s="215"/>
      <c r="B5" s="7"/>
      <c r="C5" s="7"/>
      <c r="D5" s="7"/>
      <c r="E5" s="215" t="s">
        <v>2422</v>
      </c>
      <c r="F5" s="6">
        <v>74124</v>
      </c>
      <c r="G5" s="6">
        <v>824006</v>
      </c>
      <c r="H5" s="202"/>
      <c r="I5" s="135"/>
    </row>
    <row r="6" spans="1:9" x14ac:dyDescent="0.3">
      <c r="A6" s="215"/>
      <c r="B6" s="7"/>
      <c r="C6" s="7"/>
      <c r="D6" s="7"/>
      <c r="E6" s="215" t="s">
        <v>2414</v>
      </c>
      <c r="F6" s="6">
        <v>2680</v>
      </c>
      <c r="G6" s="6">
        <v>6731</v>
      </c>
    </row>
    <row r="7" spans="1:9" x14ac:dyDescent="0.3">
      <c r="A7" s="215"/>
      <c r="B7" s="7"/>
      <c r="C7" s="7"/>
      <c r="D7" s="7"/>
      <c r="E7" s="215" t="s">
        <v>2415</v>
      </c>
      <c r="F7" s="6">
        <v>1417</v>
      </c>
      <c r="G7" s="6">
        <v>5721</v>
      </c>
    </row>
    <row r="8" spans="1:9" x14ac:dyDescent="0.3">
      <c r="A8" s="215"/>
      <c r="B8" s="7"/>
      <c r="C8" s="7"/>
      <c r="D8" s="7"/>
      <c r="E8" s="215" t="s">
        <v>2416</v>
      </c>
      <c r="F8" s="6">
        <v>358</v>
      </c>
      <c r="G8" s="6">
        <v>964</v>
      </c>
    </row>
    <row r="9" spans="1:9" x14ac:dyDescent="0.3">
      <c r="A9" s="216"/>
      <c r="B9" s="8"/>
      <c r="C9" s="8"/>
      <c r="D9" s="8"/>
      <c r="E9" s="216" t="s">
        <v>2417</v>
      </c>
      <c r="F9" s="9">
        <v>278</v>
      </c>
      <c r="G9" s="9">
        <v>1113</v>
      </c>
      <c r="H9" s="118"/>
    </row>
    <row r="10" spans="1:9" x14ac:dyDescent="0.3">
      <c r="A10" s="215" t="s">
        <v>5744</v>
      </c>
      <c r="B10" s="5">
        <f>SUM(F10:F11)</f>
        <v>24646</v>
      </c>
      <c r="C10" s="5">
        <f>SUM(G10:G11)</f>
        <v>31446</v>
      </c>
      <c r="D10" s="5">
        <f>SUM(B10:C10)</f>
        <v>56092</v>
      </c>
      <c r="E10" s="215" t="s">
        <v>2421</v>
      </c>
      <c r="F10" s="6">
        <v>23305</v>
      </c>
      <c r="G10" s="6">
        <v>30140</v>
      </c>
      <c r="H10" s="201"/>
    </row>
    <row r="11" spans="1:9" x14ac:dyDescent="0.3">
      <c r="A11" s="216"/>
      <c r="B11" s="8"/>
      <c r="C11" s="8"/>
      <c r="D11" s="8"/>
      <c r="E11" s="216" t="s">
        <v>2414</v>
      </c>
      <c r="F11" s="9">
        <v>1341</v>
      </c>
      <c r="G11" s="9">
        <v>1306</v>
      </c>
      <c r="H11" s="118"/>
    </row>
    <row r="12" spans="1:9" x14ac:dyDescent="0.3">
      <c r="A12" s="217" t="s">
        <v>5764</v>
      </c>
      <c r="B12" s="34">
        <f>F12</f>
        <v>8616</v>
      </c>
      <c r="C12" s="34">
        <f>G12</f>
        <v>11829</v>
      </c>
      <c r="D12" s="34">
        <f>SUM(B12:C12)</f>
        <v>20445</v>
      </c>
      <c r="E12" s="217" t="s">
        <v>2421</v>
      </c>
      <c r="F12" s="114">
        <v>8616</v>
      </c>
      <c r="G12" s="114">
        <v>11829</v>
      </c>
      <c r="H12" s="203"/>
    </row>
    <row r="13" spans="1:9" x14ac:dyDescent="0.3">
      <c r="A13" s="215" t="s">
        <v>5986</v>
      </c>
      <c r="B13" s="5">
        <f>SUM(F13:F15)</f>
        <v>46511</v>
      </c>
      <c r="C13" s="5">
        <f>SUM(G13:G15)</f>
        <v>169776</v>
      </c>
      <c r="D13" s="5">
        <f>SUM(B13:C13)</f>
        <v>216287</v>
      </c>
      <c r="E13" s="215" t="s">
        <v>2421</v>
      </c>
      <c r="F13" s="126">
        <v>893</v>
      </c>
      <c r="G13" s="6">
        <v>1560</v>
      </c>
      <c r="H13" s="201"/>
    </row>
    <row r="14" spans="1:9" x14ac:dyDescent="0.3">
      <c r="A14" s="218"/>
      <c r="B14" s="133"/>
      <c r="C14" s="133"/>
      <c r="D14" s="133"/>
      <c r="E14" s="218" t="s">
        <v>2419</v>
      </c>
      <c r="F14" s="134">
        <v>36614</v>
      </c>
      <c r="G14" s="134">
        <v>155150</v>
      </c>
    </row>
    <row r="15" spans="1:9" x14ac:dyDescent="0.3">
      <c r="A15" s="219"/>
      <c r="B15" s="130"/>
      <c r="C15" s="130"/>
      <c r="D15" s="131"/>
      <c r="E15" s="219" t="s">
        <v>2418</v>
      </c>
      <c r="F15" s="132">
        <v>9004</v>
      </c>
      <c r="G15" s="132">
        <v>13066</v>
      </c>
      <c r="H15" s="204" t="s">
        <v>37933</v>
      </c>
    </row>
    <row r="16" spans="1:9" x14ac:dyDescent="0.3">
      <c r="A16" s="220" t="s">
        <v>37955</v>
      </c>
      <c r="B16" s="200">
        <f>SUM(F4:F15)</f>
        <v>228499</v>
      </c>
      <c r="C16" s="200">
        <f>SUM(G4:G15)</f>
        <v>1178783</v>
      </c>
      <c r="D16" s="200">
        <f>SUM(B16:C16)</f>
        <v>1407282</v>
      </c>
      <c r="E16" s="221" t="s">
        <v>14</v>
      </c>
      <c r="F16" s="113" t="s">
        <v>14</v>
      </c>
      <c r="G16" s="113" t="s">
        <v>14</v>
      </c>
      <c r="H16" s="205"/>
      <c r="I16" s="14"/>
    </row>
    <row r="18" spans="1:8" x14ac:dyDescent="0.3">
      <c r="A18" s="13"/>
    </row>
    <row r="21" spans="1:8" x14ac:dyDescent="0.3">
      <c r="E21" s="120"/>
      <c r="F21" s="120"/>
      <c r="G21" s="120"/>
      <c r="H21" s="120"/>
    </row>
    <row r="22" spans="1:8" x14ac:dyDescent="0.3">
      <c r="E22" s="124"/>
      <c r="F22" s="124"/>
      <c r="G22" s="124"/>
    </row>
    <row r="23" spans="1:8" x14ac:dyDescent="0.3">
      <c r="E23" s="123"/>
      <c r="F23" s="123"/>
      <c r="G23" s="123"/>
      <c r="H23" s="124"/>
    </row>
  </sheetData>
  <pageMargins left="0.7" right="0.7" top="0.75" bottom="0.75" header="0.3" footer="0.3"/>
  <pageSetup orientation="portrait" r:id="rId1"/>
  <ignoredErrors>
    <ignoredError sqref="B4:C4 B10:C10 B13:C1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9"/>
  <sheetViews>
    <sheetView zoomScaleNormal="100" workbookViewId="0">
      <pane ySplit="5" topLeftCell="A6" activePane="bottomLeft" state="frozen"/>
      <selection pane="bottomLeft" activeCell="I14" sqref="I14:I15"/>
    </sheetView>
  </sheetViews>
  <sheetFormatPr defaultColWidth="8.88671875" defaultRowHeight="14.4" x14ac:dyDescent="0.3"/>
  <cols>
    <col min="1" max="1" width="32.44140625" style="37" customWidth="1"/>
    <col min="2" max="2" width="23.44140625" style="171" customWidth="1"/>
    <col min="3" max="3" width="17" style="43" customWidth="1"/>
    <col min="4" max="4" width="11" style="43" customWidth="1"/>
    <col min="5" max="5" width="18.5546875" style="171" customWidth="1"/>
    <col min="6" max="6" width="13.88671875" style="171" customWidth="1"/>
    <col min="7" max="7" width="13" style="171" customWidth="1"/>
    <col min="8" max="8" width="13" style="43" customWidth="1"/>
    <col min="9" max="9" width="25.6640625" style="43" customWidth="1"/>
    <col min="10" max="10" width="13" style="171" customWidth="1"/>
    <col min="11" max="11" width="17.33203125" style="172" customWidth="1"/>
    <col min="12" max="12" width="18.88671875" style="43" customWidth="1"/>
    <col min="13" max="13" width="17.88671875" style="43" customWidth="1"/>
    <col min="14" max="14" width="10" style="43" bestFit="1" customWidth="1"/>
    <col min="15" max="15" width="5.88671875" style="43" bestFit="1" customWidth="1"/>
    <col min="16" max="16" width="8.33203125" style="43" bestFit="1" customWidth="1"/>
    <col min="17" max="17" width="16.44140625" style="43" customWidth="1"/>
    <col min="18" max="18" width="26" style="43" customWidth="1"/>
    <col min="19" max="16384" width="8.88671875" style="37"/>
  </cols>
  <sheetData>
    <row r="1" spans="1:18" x14ac:dyDescent="0.3">
      <c r="A1" s="169" t="s">
        <v>42556</v>
      </c>
      <c r="B1" s="177"/>
      <c r="C1" s="167"/>
      <c r="D1" s="167"/>
      <c r="E1" s="177"/>
      <c r="F1" s="177"/>
      <c r="G1" s="177"/>
      <c r="H1" s="167"/>
      <c r="I1" s="167"/>
      <c r="J1" s="177"/>
      <c r="K1" s="178"/>
      <c r="L1" s="167"/>
      <c r="M1" s="167"/>
      <c r="N1" s="167"/>
      <c r="O1" s="167"/>
      <c r="P1" s="167"/>
      <c r="Q1" s="167"/>
      <c r="R1" s="167"/>
    </row>
    <row r="2" spans="1:18" x14ac:dyDescent="0.3">
      <c r="A2" s="170"/>
      <c r="B2" s="179"/>
      <c r="C2" s="170"/>
      <c r="D2" s="170"/>
      <c r="E2" s="179"/>
      <c r="F2" s="179"/>
      <c r="G2" s="179"/>
      <c r="H2" s="170"/>
      <c r="I2" s="170"/>
      <c r="J2" s="179"/>
      <c r="K2" s="180"/>
      <c r="L2" s="170"/>
      <c r="M2" s="170"/>
      <c r="N2" s="170"/>
      <c r="O2" s="170"/>
      <c r="P2" s="170"/>
      <c r="Q2" s="170"/>
      <c r="R2" s="170"/>
    </row>
    <row r="3" spans="1:18" s="173" customFormat="1" ht="23.85" customHeight="1" x14ac:dyDescent="0.3">
      <c r="A3" s="260" t="s">
        <v>37958</v>
      </c>
      <c r="B3" s="260" t="s">
        <v>36623</v>
      </c>
      <c r="C3" s="260" t="s">
        <v>36619</v>
      </c>
      <c r="D3" s="260" t="s">
        <v>36618</v>
      </c>
      <c r="E3" s="260" t="s">
        <v>36617</v>
      </c>
      <c r="F3" s="260" t="s">
        <v>36616</v>
      </c>
      <c r="G3" s="260"/>
      <c r="H3" s="260" t="s">
        <v>36615</v>
      </c>
      <c r="I3" s="260"/>
      <c r="J3" s="260" t="s">
        <v>36639</v>
      </c>
      <c r="K3" s="260"/>
      <c r="L3" s="260" t="s">
        <v>36614</v>
      </c>
      <c r="M3" s="260"/>
      <c r="N3" s="260"/>
      <c r="O3" s="260"/>
      <c r="P3" s="260"/>
      <c r="Q3" s="273" t="s">
        <v>36613</v>
      </c>
      <c r="R3" s="273" t="s">
        <v>36612</v>
      </c>
    </row>
    <row r="4" spans="1:18" s="173" customFormat="1" ht="15.6" x14ac:dyDescent="0.3">
      <c r="A4" s="261"/>
      <c r="B4" s="261"/>
      <c r="C4" s="261"/>
      <c r="D4" s="261"/>
      <c r="E4" s="261"/>
      <c r="F4" s="278" t="s">
        <v>36409</v>
      </c>
      <c r="G4" s="278" t="s">
        <v>36401</v>
      </c>
      <c r="H4" s="278" t="s">
        <v>36611</v>
      </c>
      <c r="I4" s="278" t="s">
        <v>36610</v>
      </c>
      <c r="J4" s="276" t="s">
        <v>36609</v>
      </c>
      <c r="K4" s="276" t="s">
        <v>36640</v>
      </c>
      <c r="L4" s="278" t="s">
        <v>36608</v>
      </c>
      <c r="M4" s="276" t="s">
        <v>36607</v>
      </c>
      <c r="N4" s="261" t="s">
        <v>36606</v>
      </c>
      <c r="O4" s="261"/>
      <c r="P4" s="261"/>
      <c r="Q4" s="274"/>
      <c r="R4" s="274"/>
    </row>
    <row r="5" spans="1:18" s="173" customFormat="1" ht="26.4" customHeight="1" x14ac:dyDescent="0.3">
      <c r="A5" s="262"/>
      <c r="B5" s="262"/>
      <c r="C5" s="262"/>
      <c r="D5" s="262"/>
      <c r="E5" s="262"/>
      <c r="F5" s="279"/>
      <c r="G5" s="279"/>
      <c r="H5" s="279"/>
      <c r="I5" s="279"/>
      <c r="J5" s="277"/>
      <c r="K5" s="277"/>
      <c r="L5" s="279"/>
      <c r="M5" s="277"/>
      <c r="N5" s="199" t="s">
        <v>36605</v>
      </c>
      <c r="O5" s="199" t="s">
        <v>36604</v>
      </c>
      <c r="P5" s="199" t="s">
        <v>37924</v>
      </c>
      <c r="Q5" s="275"/>
      <c r="R5" s="275"/>
    </row>
    <row r="6" spans="1:18" x14ac:dyDescent="0.3">
      <c r="A6" s="188" t="s">
        <v>2421</v>
      </c>
      <c r="B6" s="188" t="s">
        <v>36621</v>
      </c>
      <c r="C6" s="281" t="s">
        <v>2421</v>
      </c>
      <c r="D6" s="282">
        <v>26441289</v>
      </c>
      <c r="E6" s="280" t="s">
        <v>37956</v>
      </c>
      <c r="F6" s="281" t="s">
        <v>37923</v>
      </c>
      <c r="G6" s="281" t="s">
        <v>36648</v>
      </c>
      <c r="H6" s="282" t="s">
        <v>36458</v>
      </c>
      <c r="I6" s="281" t="s">
        <v>36637</v>
      </c>
      <c r="J6" s="188" t="s">
        <v>36409</v>
      </c>
      <c r="K6" s="189">
        <v>102683</v>
      </c>
      <c r="L6" s="281" t="s">
        <v>36649</v>
      </c>
      <c r="M6" s="280" t="s">
        <v>36537</v>
      </c>
      <c r="N6" s="282" t="s">
        <v>36458</v>
      </c>
      <c r="O6" s="280" t="s">
        <v>36642</v>
      </c>
      <c r="P6" s="282" t="s">
        <v>36650</v>
      </c>
      <c r="Q6" s="282" t="s">
        <v>36643</v>
      </c>
      <c r="R6" s="282" t="s">
        <v>36641</v>
      </c>
    </row>
    <row r="7" spans="1:18" x14ac:dyDescent="0.3">
      <c r="A7" s="190"/>
      <c r="B7" s="190"/>
      <c r="C7" s="270"/>
      <c r="D7" s="265"/>
      <c r="E7" s="268"/>
      <c r="F7" s="270"/>
      <c r="G7" s="270"/>
      <c r="H7" s="265"/>
      <c r="I7" s="270"/>
      <c r="J7" s="190" t="s">
        <v>36401</v>
      </c>
      <c r="K7" s="191">
        <v>170726</v>
      </c>
      <c r="L7" s="270"/>
      <c r="M7" s="268"/>
      <c r="N7" s="265"/>
      <c r="O7" s="268"/>
      <c r="P7" s="265"/>
      <c r="Q7" s="265"/>
      <c r="R7" s="265"/>
    </row>
    <row r="8" spans="1:18" ht="14.4" customHeight="1" x14ac:dyDescent="0.3">
      <c r="A8" s="174" t="s">
        <v>2419</v>
      </c>
      <c r="B8" s="174" t="s">
        <v>36632</v>
      </c>
      <c r="C8" s="266" t="s">
        <v>36628</v>
      </c>
      <c r="D8" s="264">
        <v>30718926</v>
      </c>
      <c r="E8" s="192" t="s">
        <v>5986</v>
      </c>
      <c r="F8" s="269" t="s">
        <v>36646</v>
      </c>
      <c r="G8" s="269" t="s">
        <v>36554</v>
      </c>
      <c r="H8" s="263" t="s">
        <v>36526</v>
      </c>
      <c r="I8" s="269" t="s">
        <v>36637</v>
      </c>
      <c r="J8" s="174" t="s">
        <v>36409</v>
      </c>
      <c r="K8" s="193">
        <v>9804</v>
      </c>
      <c r="L8" s="269" t="s">
        <v>36667</v>
      </c>
      <c r="M8" s="264" t="s">
        <v>36644</v>
      </c>
      <c r="N8" s="264" t="s">
        <v>36483</v>
      </c>
      <c r="O8" s="263" t="s">
        <v>36597</v>
      </c>
      <c r="P8" s="263" t="s">
        <v>36428</v>
      </c>
      <c r="Q8" s="263" t="s">
        <v>36416</v>
      </c>
      <c r="R8" s="264" t="s">
        <v>36638</v>
      </c>
    </row>
    <row r="9" spans="1:18" x14ac:dyDescent="0.3">
      <c r="A9" s="174"/>
      <c r="B9" s="174"/>
      <c r="C9" s="266"/>
      <c r="D9" s="264"/>
      <c r="E9" s="192"/>
      <c r="F9" s="269"/>
      <c r="G9" s="269"/>
      <c r="H9" s="263"/>
      <c r="I9" s="269"/>
      <c r="J9" s="174" t="s">
        <v>36401</v>
      </c>
      <c r="K9" s="193">
        <v>6728</v>
      </c>
      <c r="L9" s="269"/>
      <c r="M9" s="264"/>
      <c r="N9" s="264"/>
      <c r="O9" s="263"/>
      <c r="P9" s="263"/>
      <c r="Q9" s="263"/>
      <c r="R9" s="264"/>
    </row>
    <row r="10" spans="1:18" x14ac:dyDescent="0.3">
      <c r="A10" s="174"/>
      <c r="B10" s="174" t="s">
        <v>36633</v>
      </c>
      <c r="C10" s="266" t="s">
        <v>36629</v>
      </c>
      <c r="D10" s="264">
        <v>30718926</v>
      </c>
      <c r="E10" s="192" t="s">
        <v>5986</v>
      </c>
      <c r="F10" s="269" t="s">
        <v>36646</v>
      </c>
      <c r="G10" s="269" t="s">
        <v>36554</v>
      </c>
      <c r="H10" s="263" t="s">
        <v>36434</v>
      </c>
      <c r="I10" s="269" t="s">
        <v>36637</v>
      </c>
      <c r="J10" s="174" t="s">
        <v>36409</v>
      </c>
      <c r="K10" s="193">
        <v>5639</v>
      </c>
      <c r="L10" s="269" t="s">
        <v>36636</v>
      </c>
      <c r="M10" s="264" t="s">
        <v>36431</v>
      </c>
      <c r="N10" s="264" t="s">
        <v>36483</v>
      </c>
      <c r="O10" s="264" t="s">
        <v>36405</v>
      </c>
      <c r="P10" s="263" t="s">
        <v>36428</v>
      </c>
      <c r="Q10" s="263" t="s">
        <v>36416</v>
      </c>
      <c r="R10" s="264" t="s">
        <v>36638</v>
      </c>
    </row>
    <row r="11" spans="1:18" ht="14.4" customHeight="1" x14ac:dyDescent="0.3">
      <c r="A11" s="174"/>
      <c r="B11" s="174"/>
      <c r="C11" s="266"/>
      <c r="D11" s="264"/>
      <c r="E11" s="192"/>
      <c r="F11" s="269"/>
      <c r="G11" s="269"/>
      <c r="H11" s="263"/>
      <c r="I11" s="269"/>
      <c r="J11" s="174" t="s">
        <v>36401</v>
      </c>
      <c r="K11" s="193">
        <v>19407</v>
      </c>
      <c r="L11" s="269"/>
      <c r="M11" s="264"/>
      <c r="N11" s="264"/>
      <c r="O11" s="264"/>
      <c r="P11" s="263"/>
      <c r="Q11" s="263"/>
      <c r="R11" s="264"/>
    </row>
    <row r="12" spans="1:18" x14ac:dyDescent="0.3">
      <c r="A12" s="174"/>
      <c r="B12" s="174" t="s">
        <v>36634</v>
      </c>
      <c r="C12" s="266" t="s">
        <v>36630</v>
      </c>
      <c r="D12" s="264">
        <v>30718926</v>
      </c>
      <c r="E12" s="192" t="s">
        <v>5986</v>
      </c>
      <c r="F12" s="269" t="s">
        <v>36646</v>
      </c>
      <c r="G12" s="269" t="s">
        <v>36554</v>
      </c>
      <c r="H12" s="263" t="s">
        <v>36526</v>
      </c>
      <c r="I12" s="269" t="s">
        <v>36637</v>
      </c>
      <c r="J12" s="174" t="s">
        <v>36409</v>
      </c>
      <c r="K12" s="193">
        <v>18688</v>
      </c>
      <c r="L12" s="269" t="s">
        <v>36645</v>
      </c>
      <c r="M12" s="264" t="s">
        <v>36644</v>
      </c>
      <c r="N12" s="264" t="s">
        <v>36483</v>
      </c>
      <c r="O12" s="263" t="s">
        <v>36597</v>
      </c>
      <c r="P12" s="263" t="s">
        <v>36428</v>
      </c>
      <c r="Q12" s="263" t="s">
        <v>36416</v>
      </c>
      <c r="R12" s="264" t="s">
        <v>36638</v>
      </c>
    </row>
    <row r="13" spans="1:18" x14ac:dyDescent="0.3">
      <c r="A13" s="174"/>
      <c r="B13" s="174"/>
      <c r="C13" s="266"/>
      <c r="D13" s="264"/>
      <c r="E13" s="192"/>
      <c r="F13" s="269"/>
      <c r="G13" s="269"/>
      <c r="H13" s="263"/>
      <c r="I13" s="269"/>
      <c r="J13" s="174" t="s">
        <v>36401</v>
      </c>
      <c r="K13" s="193">
        <v>121950</v>
      </c>
      <c r="L13" s="269"/>
      <c r="M13" s="264"/>
      <c r="N13" s="264"/>
      <c r="O13" s="263"/>
      <c r="P13" s="263"/>
      <c r="Q13" s="263"/>
      <c r="R13" s="264"/>
    </row>
    <row r="14" spans="1:18" x14ac:dyDescent="0.3">
      <c r="A14" s="174"/>
      <c r="B14" s="174" t="s">
        <v>36635</v>
      </c>
      <c r="C14" s="266" t="s">
        <v>36631</v>
      </c>
      <c r="D14" s="264">
        <v>30718926</v>
      </c>
      <c r="E14" s="192" t="s">
        <v>5986</v>
      </c>
      <c r="F14" s="269" t="s">
        <v>36646</v>
      </c>
      <c r="G14" s="269" t="s">
        <v>36554</v>
      </c>
      <c r="H14" s="263" t="s">
        <v>36526</v>
      </c>
      <c r="I14" s="269" t="s">
        <v>36637</v>
      </c>
      <c r="J14" s="174" t="s">
        <v>36409</v>
      </c>
      <c r="K14" s="193">
        <v>2483</v>
      </c>
      <c r="L14" s="269" t="s">
        <v>36645</v>
      </c>
      <c r="M14" s="264" t="s">
        <v>36644</v>
      </c>
      <c r="N14" s="264" t="s">
        <v>36483</v>
      </c>
      <c r="O14" s="263" t="s">
        <v>36597</v>
      </c>
      <c r="P14" s="263" t="s">
        <v>36428</v>
      </c>
      <c r="Q14" s="263" t="s">
        <v>36416</v>
      </c>
      <c r="R14" s="264" t="s">
        <v>36638</v>
      </c>
    </row>
    <row r="15" spans="1:18" x14ac:dyDescent="0.3">
      <c r="A15" s="190"/>
      <c r="B15" s="190"/>
      <c r="C15" s="267"/>
      <c r="D15" s="268"/>
      <c r="E15" s="194"/>
      <c r="F15" s="270"/>
      <c r="G15" s="270"/>
      <c r="H15" s="265"/>
      <c r="I15" s="270"/>
      <c r="J15" s="190" t="s">
        <v>36401</v>
      </c>
      <c r="K15" s="191">
        <v>7065</v>
      </c>
      <c r="L15" s="270"/>
      <c r="M15" s="268"/>
      <c r="N15" s="268"/>
      <c r="O15" s="265"/>
      <c r="P15" s="265"/>
      <c r="Q15" s="265"/>
      <c r="R15" s="268"/>
    </row>
    <row r="16" spans="1:18" x14ac:dyDescent="0.3">
      <c r="A16" s="188" t="s">
        <v>2414</v>
      </c>
      <c r="B16" s="188" t="s">
        <v>36627</v>
      </c>
      <c r="C16" s="281" t="s">
        <v>2414</v>
      </c>
      <c r="D16" s="280">
        <v>30571185</v>
      </c>
      <c r="E16" s="280" t="s">
        <v>37957</v>
      </c>
      <c r="F16" s="281" t="s">
        <v>36647</v>
      </c>
      <c r="G16" s="281" t="s">
        <v>36554</v>
      </c>
      <c r="H16" s="282" t="s">
        <v>36651</v>
      </c>
      <c r="I16" s="281" t="s">
        <v>36637</v>
      </c>
      <c r="J16" s="188" t="s">
        <v>36409</v>
      </c>
      <c r="K16" s="189">
        <v>4021</v>
      </c>
      <c r="L16" s="280" t="s">
        <v>36652</v>
      </c>
      <c r="M16" s="280" t="s">
        <v>36598</v>
      </c>
      <c r="N16" s="280" t="s">
        <v>36423</v>
      </c>
      <c r="O16" s="280" t="s">
        <v>36405</v>
      </c>
      <c r="P16" s="282" t="s">
        <v>36653</v>
      </c>
      <c r="Q16" s="282" t="s">
        <v>36416</v>
      </c>
      <c r="R16" s="280" t="s">
        <v>36402</v>
      </c>
    </row>
    <row r="17" spans="1:18" x14ac:dyDescent="0.3">
      <c r="A17" s="190"/>
      <c r="B17" s="190"/>
      <c r="C17" s="270"/>
      <c r="D17" s="268"/>
      <c r="E17" s="268"/>
      <c r="F17" s="270"/>
      <c r="G17" s="270"/>
      <c r="H17" s="265"/>
      <c r="I17" s="270"/>
      <c r="J17" s="190" t="s">
        <v>36401</v>
      </c>
      <c r="K17" s="191">
        <v>8037</v>
      </c>
      <c r="L17" s="268"/>
      <c r="M17" s="268"/>
      <c r="N17" s="268"/>
      <c r="O17" s="268"/>
      <c r="P17" s="265"/>
      <c r="Q17" s="265"/>
      <c r="R17" s="268"/>
    </row>
    <row r="18" spans="1:18" ht="14.4" customHeight="1" x14ac:dyDescent="0.3">
      <c r="A18" s="188" t="s">
        <v>2418</v>
      </c>
      <c r="B18" s="280" t="s">
        <v>36622</v>
      </c>
      <c r="C18" s="281" t="s">
        <v>36669</v>
      </c>
      <c r="D18" s="280">
        <v>19404752</v>
      </c>
      <c r="E18" s="280" t="s">
        <v>5986</v>
      </c>
      <c r="F18" s="281" t="s">
        <v>36671</v>
      </c>
      <c r="G18" s="281" t="s">
        <v>36670</v>
      </c>
      <c r="H18" s="282" t="s">
        <v>36475</v>
      </c>
      <c r="I18" s="280" t="s">
        <v>36626</v>
      </c>
      <c r="J18" s="188" t="s">
        <v>36409</v>
      </c>
      <c r="K18" s="189">
        <v>9004</v>
      </c>
      <c r="L18" s="280" t="s">
        <v>36661</v>
      </c>
      <c r="M18" s="280" t="s">
        <v>36662</v>
      </c>
      <c r="N18" s="280" t="s">
        <v>36423</v>
      </c>
      <c r="O18" s="280" t="s">
        <v>36405</v>
      </c>
      <c r="P18" s="282" t="s">
        <v>36663</v>
      </c>
      <c r="Q18" s="282" t="s">
        <v>36660</v>
      </c>
      <c r="R18" s="280" t="s">
        <v>36402</v>
      </c>
    </row>
    <row r="19" spans="1:18" x14ac:dyDescent="0.3">
      <c r="A19" s="190"/>
      <c r="B19" s="268"/>
      <c r="C19" s="270"/>
      <c r="D19" s="268"/>
      <c r="E19" s="268"/>
      <c r="F19" s="270"/>
      <c r="G19" s="270"/>
      <c r="H19" s="265"/>
      <c r="I19" s="268"/>
      <c r="J19" s="190" t="s">
        <v>36401</v>
      </c>
      <c r="K19" s="191">
        <v>13066</v>
      </c>
      <c r="L19" s="268"/>
      <c r="M19" s="268"/>
      <c r="N19" s="268"/>
      <c r="O19" s="268"/>
      <c r="P19" s="265"/>
      <c r="Q19" s="265"/>
      <c r="R19" s="268"/>
    </row>
    <row r="20" spans="1:18" x14ac:dyDescent="0.3">
      <c r="A20" s="222" t="s">
        <v>36668</v>
      </c>
      <c r="B20" s="280" t="s">
        <v>36658</v>
      </c>
      <c r="C20" s="283" t="s">
        <v>2415</v>
      </c>
      <c r="D20" s="280">
        <v>23861046</v>
      </c>
      <c r="E20" s="280" t="s">
        <v>5743</v>
      </c>
      <c r="F20" s="280" t="s">
        <v>36654</v>
      </c>
      <c r="G20" s="280" t="s">
        <v>36655</v>
      </c>
      <c r="H20" s="282" t="s">
        <v>36411</v>
      </c>
      <c r="I20" s="280" t="s">
        <v>36626</v>
      </c>
      <c r="J20" s="188" t="s">
        <v>36409</v>
      </c>
      <c r="K20" s="189">
        <v>1417</v>
      </c>
      <c r="L20" s="280" t="s">
        <v>36664</v>
      </c>
      <c r="M20" s="280" t="s">
        <v>36431</v>
      </c>
      <c r="N20" s="280" t="s">
        <v>36423</v>
      </c>
      <c r="O20" s="282" t="s">
        <v>36405</v>
      </c>
      <c r="P20" s="282" t="s">
        <v>36428</v>
      </c>
      <c r="Q20" s="280" t="s">
        <v>36660</v>
      </c>
      <c r="R20" s="282" t="s">
        <v>36402</v>
      </c>
    </row>
    <row r="21" spans="1:18" x14ac:dyDescent="0.3">
      <c r="A21" s="190"/>
      <c r="B21" s="268"/>
      <c r="C21" s="284"/>
      <c r="D21" s="268"/>
      <c r="E21" s="268"/>
      <c r="F21" s="268"/>
      <c r="G21" s="268"/>
      <c r="H21" s="265"/>
      <c r="I21" s="268"/>
      <c r="J21" s="190" t="s">
        <v>36401</v>
      </c>
      <c r="K21" s="191">
        <v>5721</v>
      </c>
      <c r="L21" s="268"/>
      <c r="M21" s="268"/>
      <c r="N21" s="268"/>
      <c r="O21" s="265"/>
      <c r="P21" s="265"/>
      <c r="Q21" s="268"/>
      <c r="R21" s="265"/>
    </row>
    <row r="22" spans="1:18" ht="15" customHeight="1" x14ac:dyDescent="0.3">
      <c r="A22" s="222" t="s">
        <v>2416</v>
      </c>
      <c r="B22" s="280" t="s">
        <v>2416</v>
      </c>
      <c r="C22" s="280" t="s">
        <v>2416</v>
      </c>
      <c r="D22" s="280">
        <v>21239051</v>
      </c>
      <c r="E22" s="280" t="s">
        <v>5743</v>
      </c>
      <c r="F22" s="280" t="s">
        <v>36656</v>
      </c>
      <c r="G22" s="280" t="s">
        <v>36657</v>
      </c>
      <c r="H22" s="282" t="s">
        <v>36423</v>
      </c>
      <c r="I22" s="280" t="s">
        <v>36666</v>
      </c>
      <c r="J22" s="188" t="s">
        <v>36409</v>
      </c>
      <c r="K22" s="195">
        <v>358</v>
      </c>
      <c r="L22" s="280" t="s">
        <v>36659</v>
      </c>
      <c r="M22" s="280" t="s">
        <v>36665</v>
      </c>
      <c r="N22" s="280" t="s">
        <v>36423</v>
      </c>
      <c r="O22" s="282" t="s">
        <v>36405</v>
      </c>
      <c r="P22" s="282" t="s">
        <v>36428</v>
      </c>
      <c r="Q22" s="280" t="s">
        <v>36416</v>
      </c>
      <c r="R22" s="282" t="s">
        <v>36402</v>
      </c>
    </row>
    <row r="23" spans="1:18" x14ac:dyDescent="0.3">
      <c r="A23" s="190"/>
      <c r="B23" s="268"/>
      <c r="C23" s="268"/>
      <c r="D23" s="268"/>
      <c r="E23" s="268"/>
      <c r="F23" s="268"/>
      <c r="G23" s="268"/>
      <c r="H23" s="265"/>
      <c r="I23" s="268"/>
      <c r="J23" s="190" t="s">
        <v>36401</v>
      </c>
      <c r="K23" s="196">
        <v>964</v>
      </c>
      <c r="L23" s="268"/>
      <c r="M23" s="268"/>
      <c r="N23" s="268"/>
      <c r="O23" s="265"/>
      <c r="P23" s="265"/>
      <c r="Q23" s="268"/>
      <c r="R23" s="265"/>
    </row>
    <row r="24" spans="1:18" x14ac:dyDescent="0.3">
      <c r="A24" s="222" t="s">
        <v>2417</v>
      </c>
      <c r="B24" s="280" t="s">
        <v>2417</v>
      </c>
      <c r="C24" s="280" t="s">
        <v>2417</v>
      </c>
      <c r="D24" s="280">
        <v>21239051</v>
      </c>
      <c r="E24" s="280" t="s">
        <v>5743</v>
      </c>
      <c r="F24" s="280" t="s">
        <v>36656</v>
      </c>
      <c r="G24" s="280" t="s">
        <v>36657</v>
      </c>
      <c r="H24" s="282" t="s">
        <v>36423</v>
      </c>
      <c r="I24" s="280" t="s">
        <v>36666</v>
      </c>
      <c r="J24" s="188" t="s">
        <v>36409</v>
      </c>
      <c r="K24" s="195">
        <v>278</v>
      </c>
      <c r="L24" s="280" t="s">
        <v>36659</v>
      </c>
      <c r="M24" s="280" t="s">
        <v>36665</v>
      </c>
      <c r="N24" s="280" t="s">
        <v>36423</v>
      </c>
      <c r="O24" s="282" t="s">
        <v>36405</v>
      </c>
      <c r="P24" s="282" t="s">
        <v>36428</v>
      </c>
      <c r="Q24" s="280" t="s">
        <v>36416</v>
      </c>
      <c r="R24" s="280" t="s">
        <v>36402</v>
      </c>
    </row>
    <row r="25" spans="1:18" x14ac:dyDescent="0.3">
      <c r="A25" s="190"/>
      <c r="B25" s="268"/>
      <c r="C25" s="268"/>
      <c r="D25" s="268"/>
      <c r="E25" s="268"/>
      <c r="F25" s="268"/>
      <c r="G25" s="268"/>
      <c r="H25" s="265"/>
      <c r="I25" s="268"/>
      <c r="J25" s="190" t="s">
        <v>36401</v>
      </c>
      <c r="K25" s="191">
        <v>1113</v>
      </c>
      <c r="L25" s="268"/>
      <c r="M25" s="268"/>
      <c r="N25" s="268"/>
      <c r="O25" s="265"/>
      <c r="P25" s="265"/>
      <c r="Q25" s="268"/>
      <c r="R25" s="268"/>
    </row>
    <row r="26" spans="1:18" x14ac:dyDescent="0.3">
      <c r="A26" s="174" t="s">
        <v>37922</v>
      </c>
      <c r="B26" s="263" t="s">
        <v>36603</v>
      </c>
      <c r="C26" s="266" t="s">
        <v>36602</v>
      </c>
      <c r="D26" s="263">
        <v>25349204</v>
      </c>
      <c r="E26" s="264" t="s">
        <v>5743</v>
      </c>
      <c r="F26" s="266" t="s">
        <v>36601</v>
      </c>
      <c r="G26" s="266" t="s">
        <v>36601</v>
      </c>
      <c r="H26" s="263" t="s">
        <v>36526</v>
      </c>
      <c r="I26" s="264" t="s">
        <v>36600</v>
      </c>
      <c r="J26" s="174" t="s">
        <v>36409</v>
      </c>
      <c r="K26" s="193">
        <v>252</v>
      </c>
      <c r="L26" s="269" t="s">
        <v>36599</v>
      </c>
      <c r="M26" s="264" t="s">
        <v>36598</v>
      </c>
      <c r="N26" s="264" t="s">
        <v>36467</v>
      </c>
      <c r="O26" s="263" t="s">
        <v>36597</v>
      </c>
      <c r="P26" s="264" t="s">
        <v>36417</v>
      </c>
      <c r="Q26" s="263" t="s">
        <v>36416</v>
      </c>
      <c r="R26" s="263" t="s">
        <v>36444</v>
      </c>
    </row>
    <row r="27" spans="1:18" x14ac:dyDescent="0.3">
      <c r="A27" s="174"/>
      <c r="B27" s="263"/>
      <c r="C27" s="266"/>
      <c r="D27" s="263"/>
      <c r="E27" s="264"/>
      <c r="F27" s="266"/>
      <c r="G27" s="266"/>
      <c r="H27" s="263"/>
      <c r="I27" s="264"/>
      <c r="J27" s="174" t="s">
        <v>36401</v>
      </c>
      <c r="K27" s="193">
        <v>1590</v>
      </c>
      <c r="L27" s="269"/>
      <c r="M27" s="264"/>
      <c r="N27" s="264"/>
      <c r="O27" s="263"/>
      <c r="P27" s="264"/>
      <c r="Q27" s="263"/>
      <c r="R27" s="263"/>
    </row>
    <row r="28" spans="1:18" x14ac:dyDescent="0.3">
      <c r="A28" s="174"/>
      <c r="B28" s="263" t="s">
        <v>36596</v>
      </c>
      <c r="C28" s="266" t="s">
        <v>36595</v>
      </c>
      <c r="D28" s="263">
        <v>24464100</v>
      </c>
      <c r="E28" s="264" t="s">
        <v>5743</v>
      </c>
      <c r="F28" s="266" t="s">
        <v>36594</v>
      </c>
      <c r="G28" s="266" t="s">
        <v>36593</v>
      </c>
      <c r="H28" s="263" t="s">
        <v>36411</v>
      </c>
      <c r="I28" s="264" t="s">
        <v>36592</v>
      </c>
      <c r="J28" s="174" t="s">
        <v>36409</v>
      </c>
      <c r="K28" s="193">
        <v>11448</v>
      </c>
      <c r="L28" s="266" t="s">
        <v>36591</v>
      </c>
      <c r="M28" s="264" t="s">
        <v>36431</v>
      </c>
      <c r="N28" s="264" t="s">
        <v>36423</v>
      </c>
      <c r="O28" s="264" t="s">
        <v>36405</v>
      </c>
      <c r="P28" s="263" t="s">
        <v>36428</v>
      </c>
      <c r="Q28" s="263" t="s">
        <v>36625</v>
      </c>
      <c r="R28" s="263" t="s">
        <v>36402</v>
      </c>
    </row>
    <row r="29" spans="1:18" x14ac:dyDescent="0.3">
      <c r="A29" s="174"/>
      <c r="B29" s="263"/>
      <c r="C29" s="266"/>
      <c r="D29" s="263"/>
      <c r="E29" s="264"/>
      <c r="F29" s="266"/>
      <c r="G29" s="266"/>
      <c r="H29" s="263"/>
      <c r="I29" s="264"/>
      <c r="J29" s="174" t="s">
        <v>36401</v>
      </c>
      <c r="K29" s="193">
        <v>278375</v>
      </c>
      <c r="L29" s="266"/>
      <c r="M29" s="264"/>
      <c r="N29" s="264"/>
      <c r="O29" s="264"/>
      <c r="P29" s="263"/>
      <c r="Q29" s="263"/>
      <c r="R29" s="263"/>
    </row>
    <row r="30" spans="1:18" x14ac:dyDescent="0.3">
      <c r="A30" s="174"/>
      <c r="B30" s="263" t="s">
        <v>36590</v>
      </c>
      <c r="C30" s="266" t="s">
        <v>36589</v>
      </c>
      <c r="D30" s="263" t="s">
        <v>19</v>
      </c>
      <c r="E30" s="264" t="s">
        <v>5743</v>
      </c>
      <c r="F30" s="266" t="s">
        <v>36588</v>
      </c>
      <c r="G30" s="266" t="s">
        <v>36587</v>
      </c>
      <c r="H30" s="263" t="s">
        <v>36434</v>
      </c>
      <c r="I30" s="264" t="s">
        <v>36586</v>
      </c>
      <c r="J30" s="174" t="s">
        <v>36409</v>
      </c>
      <c r="K30" s="193">
        <v>677</v>
      </c>
      <c r="L30" s="266" t="s">
        <v>36585</v>
      </c>
      <c r="M30" s="264" t="s">
        <v>36431</v>
      </c>
      <c r="N30" s="264" t="s">
        <v>36434</v>
      </c>
      <c r="O30" s="263" t="s">
        <v>36429</v>
      </c>
      <c r="P30" s="263" t="s">
        <v>36474</v>
      </c>
      <c r="Q30" s="263" t="s">
        <v>36403</v>
      </c>
      <c r="R30" s="263" t="s">
        <v>36402</v>
      </c>
    </row>
    <row r="31" spans="1:18" ht="15.9" customHeight="1" x14ac:dyDescent="0.3">
      <c r="A31" s="174"/>
      <c r="B31" s="263"/>
      <c r="C31" s="266"/>
      <c r="D31" s="263"/>
      <c r="E31" s="264"/>
      <c r="F31" s="266"/>
      <c r="G31" s="266"/>
      <c r="H31" s="263"/>
      <c r="I31" s="264"/>
      <c r="J31" s="174" t="s">
        <v>36401</v>
      </c>
      <c r="K31" s="193">
        <v>697</v>
      </c>
      <c r="L31" s="266"/>
      <c r="M31" s="264"/>
      <c r="N31" s="264"/>
      <c r="O31" s="263"/>
      <c r="P31" s="263"/>
      <c r="Q31" s="263"/>
      <c r="R31" s="263"/>
    </row>
    <row r="32" spans="1:18" x14ac:dyDescent="0.3">
      <c r="A32" s="174"/>
      <c r="B32" s="263" t="s">
        <v>36584</v>
      </c>
      <c r="C32" s="266" t="s">
        <v>36583</v>
      </c>
      <c r="D32" s="263">
        <v>17463246</v>
      </c>
      <c r="E32" s="264" t="s">
        <v>5743</v>
      </c>
      <c r="F32" s="266" t="s">
        <v>36582</v>
      </c>
      <c r="G32" s="266" t="s">
        <v>36581</v>
      </c>
      <c r="H32" s="263" t="s">
        <v>36434</v>
      </c>
      <c r="I32" s="266" t="s">
        <v>36580</v>
      </c>
      <c r="J32" s="174" t="s">
        <v>36409</v>
      </c>
      <c r="K32" s="193">
        <v>1021</v>
      </c>
      <c r="L32" s="266" t="s">
        <v>36579</v>
      </c>
      <c r="M32" s="264" t="s">
        <v>36507</v>
      </c>
      <c r="N32" s="264" t="s">
        <v>36434</v>
      </c>
      <c r="O32" s="263" t="s">
        <v>36429</v>
      </c>
      <c r="P32" s="263" t="s">
        <v>36428</v>
      </c>
      <c r="Q32" s="263" t="s">
        <v>36403</v>
      </c>
      <c r="R32" s="263" t="s">
        <v>36402</v>
      </c>
    </row>
    <row r="33" spans="1:18" x14ac:dyDescent="0.3">
      <c r="A33" s="174"/>
      <c r="B33" s="263"/>
      <c r="C33" s="266"/>
      <c r="D33" s="263"/>
      <c r="E33" s="264"/>
      <c r="F33" s="266"/>
      <c r="G33" s="266"/>
      <c r="H33" s="263"/>
      <c r="I33" s="266"/>
      <c r="J33" s="174" t="s">
        <v>36401</v>
      </c>
      <c r="K33" s="193">
        <v>1063</v>
      </c>
      <c r="L33" s="266"/>
      <c r="M33" s="264"/>
      <c r="N33" s="264"/>
      <c r="O33" s="263"/>
      <c r="P33" s="263"/>
      <c r="Q33" s="263"/>
      <c r="R33" s="263"/>
    </row>
    <row r="34" spans="1:18" x14ac:dyDescent="0.3">
      <c r="A34" s="174"/>
      <c r="B34" s="263" t="s">
        <v>36578</v>
      </c>
      <c r="C34" s="266" t="s">
        <v>36573</v>
      </c>
      <c r="D34" s="263">
        <v>24518929</v>
      </c>
      <c r="E34" s="264" t="s">
        <v>5743</v>
      </c>
      <c r="F34" s="269" t="s">
        <v>36572</v>
      </c>
      <c r="G34" s="269" t="s">
        <v>36571</v>
      </c>
      <c r="H34" s="263" t="s">
        <v>36434</v>
      </c>
      <c r="I34" s="269" t="s">
        <v>36570</v>
      </c>
      <c r="J34" s="174" t="s">
        <v>36409</v>
      </c>
      <c r="K34" s="193">
        <v>79</v>
      </c>
      <c r="L34" s="263" t="s">
        <v>36577</v>
      </c>
      <c r="M34" s="264" t="s">
        <v>36431</v>
      </c>
      <c r="N34" s="264" t="s">
        <v>36467</v>
      </c>
      <c r="O34" s="263" t="s">
        <v>36429</v>
      </c>
      <c r="P34" s="263" t="s">
        <v>36428</v>
      </c>
      <c r="Q34" s="263" t="s">
        <v>36403</v>
      </c>
      <c r="R34" s="263" t="s">
        <v>36402</v>
      </c>
    </row>
    <row r="35" spans="1:18" x14ac:dyDescent="0.3">
      <c r="A35" s="174"/>
      <c r="B35" s="263"/>
      <c r="C35" s="266"/>
      <c r="D35" s="263"/>
      <c r="E35" s="264"/>
      <c r="F35" s="269"/>
      <c r="G35" s="269"/>
      <c r="H35" s="263"/>
      <c r="I35" s="269"/>
      <c r="J35" s="174" t="s">
        <v>36401</v>
      </c>
      <c r="K35" s="193">
        <v>4507</v>
      </c>
      <c r="L35" s="263"/>
      <c r="M35" s="264"/>
      <c r="N35" s="264"/>
      <c r="O35" s="263"/>
      <c r="P35" s="263"/>
      <c r="Q35" s="263"/>
      <c r="R35" s="263"/>
    </row>
    <row r="36" spans="1:18" x14ac:dyDescent="0.3">
      <c r="A36" s="174"/>
      <c r="B36" s="263" t="s">
        <v>36576</v>
      </c>
      <c r="C36" s="266" t="s">
        <v>36573</v>
      </c>
      <c r="D36" s="263">
        <v>24518929</v>
      </c>
      <c r="E36" s="264" t="s">
        <v>5743</v>
      </c>
      <c r="F36" s="269" t="s">
        <v>36572</v>
      </c>
      <c r="G36" s="269" t="s">
        <v>36571</v>
      </c>
      <c r="H36" s="263" t="s">
        <v>36434</v>
      </c>
      <c r="I36" s="269" t="s">
        <v>36570</v>
      </c>
      <c r="J36" s="174" t="s">
        <v>36409</v>
      </c>
      <c r="K36" s="193">
        <v>150</v>
      </c>
      <c r="L36" s="264" t="s">
        <v>36575</v>
      </c>
      <c r="M36" s="264" t="s">
        <v>36431</v>
      </c>
      <c r="N36" s="264" t="s">
        <v>36467</v>
      </c>
      <c r="O36" s="263" t="s">
        <v>36429</v>
      </c>
      <c r="P36" s="263" t="s">
        <v>36428</v>
      </c>
      <c r="Q36" s="263" t="s">
        <v>36403</v>
      </c>
      <c r="R36" s="263" t="s">
        <v>36402</v>
      </c>
    </row>
    <row r="37" spans="1:18" x14ac:dyDescent="0.3">
      <c r="A37" s="174"/>
      <c r="B37" s="263"/>
      <c r="C37" s="266"/>
      <c r="D37" s="263"/>
      <c r="E37" s="264"/>
      <c r="F37" s="269"/>
      <c r="G37" s="269"/>
      <c r="H37" s="263"/>
      <c r="I37" s="269"/>
      <c r="J37" s="174" t="s">
        <v>36401</v>
      </c>
      <c r="K37" s="193">
        <v>1893</v>
      </c>
      <c r="L37" s="264"/>
      <c r="M37" s="264"/>
      <c r="N37" s="264"/>
      <c r="O37" s="263"/>
      <c r="P37" s="263"/>
      <c r="Q37" s="263"/>
      <c r="R37" s="263"/>
    </row>
    <row r="38" spans="1:18" x14ac:dyDescent="0.3">
      <c r="A38" s="174"/>
      <c r="B38" s="263" t="s">
        <v>36574</v>
      </c>
      <c r="C38" s="266" t="s">
        <v>36573</v>
      </c>
      <c r="D38" s="263">
        <v>24518929</v>
      </c>
      <c r="E38" s="264" t="s">
        <v>5743</v>
      </c>
      <c r="F38" s="269" t="s">
        <v>36572</v>
      </c>
      <c r="G38" s="269" t="s">
        <v>36571</v>
      </c>
      <c r="H38" s="263" t="s">
        <v>36434</v>
      </c>
      <c r="I38" s="269" t="s">
        <v>36570</v>
      </c>
      <c r="J38" s="174" t="s">
        <v>36409</v>
      </c>
      <c r="K38" s="193">
        <v>673</v>
      </c>
      <c r="L38" s="266" t="s">
        <v>36569</v>
      </c>
      <c r="M38" s="264" t="s">
        <v>36431</v>
      </c>
      <c r="N38" s="264" t="s">
        <v>36467</v>
      </c>
      <c r="O38" s="263" t="s">
        <v>36429</v>
      </c>
      <c r="P38" s="263" t="s">
        <v>36428</v>
      </c>
      <c r="Q38" s="263" t="s">
        <v>36403</v>
      </c>
      <c r="R38" s="263" t="s">
        <v>36402</v>
      </c>
    </row>
    <row r="39" spans="1:18" x14ac:dyDescent="0.3">
      <c r="A39" s="174"/>
      <c r="B39" s="263"/>
      <c r="C39" s="266"/>
      <c r="D39" s="263"/>
      <c r="E39" s="264"/>
      <c r="F39" s="269"/>
      <c r="G39" s="269"/>
      <c r="H39" s="263"/>
      <c r="I39" s="269"/>
      <c r="J39" s="174" t="s">
        <v>36401</v>
      </c>
      <c r="K39" s="193">
        <v>6646</v>
      </c>
      <c r="L39" s="266"/>
      <c r="M39" s="264"/>
      <c r="N39" s="264"/>
      <c r="O39" s="263"/>
      <c r="P39" s="263"/>
      <c r="Q39" s="263"/>
      <c r="R39" s="263"/>
    </row>
    <row r="40" spans="1:18" ht="17.100000000000001" customHeight="1" x14ac:dyDescent="0.3">
      <c r="A40" s="174"/>
      <c r="B40" s="263" t="s">
        <v>36568</v>
      </c>
      <c r="C40" s="266" t="s">
        <v>36567</v>
      </c>
      <c r="D40" s="266" t="s">
        <v>36566</v>
      </c>
      <c r="E40" s="264" t="s">
        <v>5743</v>
      </c>
      <c r="F40" s="266" t="s">
        <v>36565</v>
      </c>
      <c r="G40" s="266" t="s">
        <v>36564</v>
      </c>
      <c r="H40" s="263" t="s">
        <v>36475</v>
      </c>
      <c r="I40" s="266" t="s">
        <v>36563</v>
      </c>
      <c r="J40" s="174" t="s">
        <v>36409</v>
      </c>
      <c r="K40" s="193">
        <v>1138</v>
      </c>
      <c r="L40" s="264" t="s">
        <v>36562</v>
      </c>
      <c r="M40" s="263" t="s">
        <v>36507</v>
      </c>
      <c r="N40" s="264" t="s">
        <v>36434</v>
      </c>
      <c r="O40" s="263" t="s">
        <v>36429</v>
      </c>
      <c r="P40" s="263" t="s">
        <v>36428</v>
      </c>
      <c r="Q40" s="263" t="s">
        <v>36416</v>
      </c>
      <c r="R40" s="263" t="s">
        <v>36544</v>
      </c>
    </row>
    <row r="41" spans="1:18" x14ac:dyDescent="0.3">
      <c r="A41" s="174"/>
      <c r="B41" s="263"/>
      <c r="C41" s="266"/>
      <c r="D41" s="266"/>
      <c r="E41" s="264"/>
      <c r="F41" s="266"/>
      <c r="G41" s="266"/>
      <c r="H41" s="263"/>
      <c r="I41" s="266"/>
      <c r="J41" s="174" t="s">
        <v>36401</v>
      </c>
      <c r="K41" s="193">
        <v>7153</v>
      </c>
      <c r="L41" s="264"/>
      <c r="M41" s="263"/>
      <c r="N41" s="264"/>
      <c r="O41" s="263"/>
      <c r="P41" s="263"/>
      <c r="Q41" s="263"/>
      <c r="R41" s="263"/>
    </row>
    <row r="42" spans="1:18" x14ac:dyDescent="0.3">
      <c r="A42" s="174"/>
      <c r="B42" s="263" t="s">
        <v>36561</v>
      </c>
      <c r="C42" s="266" t="s">
        <v>36560</v>
      </c>
      <c r="D42" s="263">
        <v>17463248</v>
      </c>
      <c r="E42" s="264" t="s">
        <v>5743</v>
      </c>
      <c r="F42" s="269" t="s">
        <v>36494</v>
      </c>
      <c r="G42" s="269" t="s">
        <v>36493</v>
      </c>
      <c r="H42" s="263" t="s">
        <v>36458</v>
      </c>
      <c r="I42" s="269" t="s">
        <v>36559</v>
      </c>
      <c r="J42" s="174" t="s">
        <v>36409</v>
      </c>
      <c r="K42" s="193">
        <v>1045</v>
      </c>
      <c r="L42" s="264" t="s">
        <v>36558</v>
      </c>
      <c r="M42" s="264" t="s">
        <v>36431</v>
      </c>
      <c r="N42" s="264" t="s">
        <v>36423</v>
      </c>
      <c r="O42" s="263" t="s">
        <v>36405</v>
      </c>
      <c r="P42" s="263" t="s">
        <v>36428</v>
      </c>
      <c r="Q42" s="263" t="s">
        <v>36416</v>
      </c>
      <c r="R42" s="263" t="s">
        <v>36444</v>
      </c>
    </row>
    <row r="43" spans="1:18" x14ac:dyDescent="0.3">
      <c r="A43" s="174"/>
      <c r="B43" s="263"/>
      <c r="C43" s="266"/>
      <c r="D43" s="263"/>
      <c r="E43" s="264"/>
      <c r="F43" s="269"/>
      <c r="G43" s="269"/>
      <c r="H43" s="263"/>
      <c r="I43" s="269"/>
      <c r="J43" s="174" t="s">
        <v>36401</v>
      </c>
      <c r="K43" s="193">
        <v>1164</v>
      </c>
      <c r="L43" s="264"/>
      <c r="M43" s="264"/>
      <c r="N43" s="264"/>
      <c r="O43" s="263"/>
      <c r="P43" s="263"/>
      <c r="Q43" s="263"/>
      <c r="R43" s="263"/>
    </row>
    <row r="44" spans="1:18" x14ac:dyDescent="0.3">
      <c r="A44" s="174"/>
      <c r="B44" s="263" t="s">
        <v>36557</v>
      </c>
      <c r="C44" s="266" t="s">
        <v>36556</v>
      </c>
      <c r="D44" s="263">
        <v>21862458</v>
      </c>
      <c r="E44" s="264" t="s">
        <v>5743</v>
      </c>
      <c r="F44" s="269" t="s">
        <v>36555</v>
      </c>
      <c r="G44" s="269" t="s">
        <v>36554</v>
      </c>
      <c r="H44" s="263" t="s">
        <v>36475</v>
      </c>
      <c r="I44" s="269" t="s">
        <v>36553</v>
      </c>
      <c r="J44" s="174" t="s">
        <v>36409</v>
      </c>
      <c r="K44" s="193">
        <v>1778</v>
      </c>
      <c r="L44" s="269" t="s">
        <v>36552</v>
      </c>
      <c r="M44" s="264" t="s">
        <v>36431</v>
      </c>
      <c r="N44" s="264" t="s">
        <v>36551</v>
      </c>
      <c r="O44" s="264" t="s">
        <v>36429</v>
      </c>
      <c r="P44" s="264" t="s">
        <v>36417</v>
      </c>
      <c r="Q44" s="263" t="s">
        <v>36416</v>
      </c>
      <c r="R44" s="263" t="s">
        <v>36444</v>
      </c>
    </row>
    <row r="45" spans="1:18" x14ac:dyDescent="0.3">
      <c r="A45" s="174"/>
      <c r="B45" s="263"/>
      <c r="C45" s="266"/>
      <c r="D45" s="263"/>
      <c r="E45" s="264"/>
      <c r="F45" s="269"/>
      <c r="G45" s="269"/>
      <c r="H45" s="263"/>
      <c r="I45" s="269"/>
      <c r="J45" s="174" t="s">
        <v>36401</v>
      </c>
      <c r="K45" s="193">
        <v>3256</v>
      </c>
      <c r="L45" s="269"/>
      <c r="M45" s="264"/>
      <c r="N45" s="264"/>
      <c r="O45" s="264"/>
      <c r="P45" s="264"/>
      <c r="Q45" s="263"/>
      <c r="R45" s="263"/>
    </row>
    <row r="46" spans="1:18" ht="14.4" customHeight="1" x14ac:dyDescent="0.3">
      <c r="A46" s="174"/>
      <c r="B46" s="263" t="s">
        <v>36550</v>
      </c>
      <c r="C46" s="264" t="s">
        <v>36549</v>
      </c>
      <c r="D46" s="264">
        <v>15121494</v>
      </c>
      <c r="E46" s="264" t="s">
        <v>5743</v>
      </c>
      <c r="F46" s="264" t="s">
        <v>36548</v>
      </c>
      <c r="G46" s="264" t="s">
        <v>36547</v>
      </c>
      <c r="H46" s="272" t="s">
        <v>36434</v>
      </c>
      <c r="I46" s="264" t="s">
        <v>36546</v>
      </c>
      <c r="J46" s="174" t="s">
        <v>36409</v>
      </c>
      <c r="K46" s="193">
        <v>144</v>
      </c>
      <c r="L46" s="269" t="s">
        <v>36545</v>
      </c>
      <c r="M46" s="264" t="s">
        <v>36537</v>
      </c>
      <c r="N46" s="263" t="s">
        <v>36434</v>
      </c>
      <c r="O46" s="264" t="s">
        <v>36405</v>
      </c>
      <c r="P46" s="264" t="s">
        <v>19</v>
      </c>
      <c r="Q46" s="263" t="s">
        <v>36416</v>
      </c>
      <c r="R46" s="263" t="s">
        <v>36544</v>
      </c>
    </row>
    <row r="47" spans="1:18" x14ac:dyDescent="0.3">
      <c r="A47" s="174"/>
      <c r="B47" s="263"/>
      <c r="C47" s="264"/>
      <c r="D47" s="264"/>
      <c r="E47" s="264"/>
      <c r="F47" s="264"/>
      <c r="G47" s="264"/>
      <c r="H47" s="272"/>
      <c r="I47" s="264"/>
      <c r="J47" s="174" t="s">
        <v>36401</v>
      </c>
      <c r="K47" s="193">
        <v>1116</v>
      </c>
      <c r="L47" s="269"/>
      <c r="M47" s="264"/>
      <c r="N47" s="263"/>
      <c r="O47" s="264"/>
      <c r="P47" s="264"/>
      <c r="Q47" s="263"/>
      <c r="R47" s="263"/>
    </row>
    <row r="48" spans="1:18" x14ac:dyDescent="0.3">
      <c r="A48" s="174"/>
      <c r="B48" s="263" t="s">
        <v>36543</v>
      </c>
      <c r="C48" s="264" t="s">
        <v>36542</v>
      </c>
      <c r="D48" s="264">
        <v>27189021</v>
      </c>
      <c r="E48" s="264" t="s">
        <v>5743</v>
      </c>
      <c r="F48" s="264" t="s">
        <v>36541</v>
      </c>
      <c r="G48" s="264" t="s">
        <v>36540</v>
      </c>
      <c r="H48" s="263" t="s">
        <v>36475</v>
      </c>
      <c r="I48" s="264" t="s">
        <v>36539</v>
      </c>
      <c r="J48" s="174" t="s">
        <v>36409</v>
      </c>
      <c r="K48" s="193">
        <v>6961</v>
      </c>
      <c r="L48" s="264" t="s">
        <v>36538</v>
      </c>
      <c r="M48" s="264" t="s">
        <v>36537</v>
      </c>
      <c r="N48" s="264" t="s">
        <v>36434</v>
      </c>
      <c r="O48" s="263" t="s">
        <v>36429</v>
      </c>
      <c r="P48" s="263" t="s">
        <v>36428</v>
      </c>
      <c r="Q48" s="263" t="s">
        <v>36403</v>
      </c>
      <c r="R48" s="263" t="s">
        <v>36402</v>
      </c>
    </row>
    <row r="49" spans="1:18" x14ac:dyDescent="0.3">
      <c r="A49" s="174"/>
      <c r="B49" s="263"/>
      <c r="C49" s="264"/>
      <c r="D49" s="264"/>
      <c r="E49" s="264"/>
      <c r="F49" s="264"/>
      <c r="G49" s="264"/>
      <c r="H49" s="263"/>
      <c r="I49" s="264"/>
      <c r="J49" s="174" t="s">
        <v>36401</v>
      </c>
      <c r="K49" s="193">
        <v>13922</v>
      </c>
      <c r="L49" s="264"/>
      <c r="M49" s="264"/>
      <c r="N49" s="264"/>
      <c r="O49" s="263"/>
      <c r="P49" s="263"/>
      <c r="Q49" s="263"/>
      <c r="R49" s="263"/>
    </row>
    <row r="50" spans="1:18" x14ac:dyDescent="0.3">
      <c r="A50" s="174"/>
      <c r="B50" s="263" t="s">
        <v>36536</v>
      </c>
      <c r="C50" s="266" t="s">
        <v>36535</v>
      </c>
      <c r="D50" s="263">
        <v>9329309</v>
      </c>
      <c r="E50" s="264" t="s">
        <v>5743</v>
      </c>
      <c r="F50" s="266" t="s">
        <v>36534</v>
      </c>
      <c r="G50" s="266" t="s">
        <v>36533</v>
      </c>
      <c r="H50" s="263" t="s">
        <v>36467</v>
      </c>
      <c r="I50" s="266" t="s">
        <v>36477</v>
      </c>
      <c r="J50" s="174" t="s">
        <v>36409</v>
      </c>
      <c r="K50" s="193">
        <v>2993</v>
      </c>
      <c r="L50" s="266" t="s">
        <v>36532</v>
      </c>
      <c r="M50" s="264" t="s">
        <v>36507</v>
      </c>
      <c r="N50" s="264" t="s">
        <v>36497</v>
      </c>
      <c r="O50" s="263" t="s">
        <v>36429</v>
      </c>
      <c r="P50" s="263" t="s">
        <v>36428</v>
      </c>
      <c r="Q50" s="263" t="s">
        <v>36403</v>
      </c>
      <c r="R50" s="263" t="s">
        <v>36402</v>
      </c>
    </row>
    <row r="51" spans="1:18" x14ac:dyDescent="0.3">
      <c r="A51" s="174"/>
      <c r="B51" s="263"/>
      <c r="C51" s="266"/>
      <c r="D51" s="263"/>
      <c r="E51" s="264"/>
      <c r="F51" s="266"/>
      <c r="G51" s="266"/>
      <c r="H51" s="263"/>
      <c r="I51" s="266"/>
      <c r="J51" s="174" t="s">
        <v>36401</v>
      </c>
      <c r="K51" s="193">
        <v>2641</v>
      </c>
      <c r="L51" s="266"/>
      <c r="M51" s="264"/>
      <c r="N51" s="264"/>
      <c r="O51" s="263"/>
      <c r="P51" s="263"/>
      <c r="Q51" s="263"/>
      <c r="R51" s="263"/>
    </row>
    <row r="52" spans="1:18" ht="14.4" customHeight="1" x14ac:dyDescent="0.3">
      <c r="A52" s="174"/>
      <c r="B52" s="263" t="s">
        <v>36531</v>
      </c>
      <c r="C52" s="264" t="s">
        <v>36530</v>
      </c>
      <c r="D52" s="263" t="s">
        <v>19</v>
      </c>
      <c r="E52" s="264" t="s">
        <v>5743</v>
      </c>
      <c r="F52" s="264" t="s">
        <v>36529</v>
      </c>
      <c r="G52" s="264" t="s">
        <v>36528</v>
      </c>
      <c r="H52" s="263" t="s">
        <v>36526</v>
      </c>
      <c r="I52" s="264" t="s">
        <v>19</v>
      </c>
      <c r="J52" s="197" t="s">
        <v>36409</v>
      </c>
      <c r="K52" s="193">
        <v>412</v>
      </c>
      <c r="L52" s="264" t="s">
        <v>36527</v>
      </c>
      <c r="M52" s="264" t="s">
        <v>36420</v>
      </c>
      <c r="N52" s="264" t="s">
        <v>36526</v>
      </c>
      <c r="O52" s="263" t="s">
        <v>36405</v>
      </c>
      <c r="P52" s="263" t="s">
        <v>36474</v>
      </c>
      <c r="Q52" s="263" t="s">
        <v>36416</v>
      </c>
      <c r="R52" s="263" t="s">
        <v>36402</v>
      </c>
    </row>
    <row r="53" spans="1:18" x14ac:dyDescent="0.3">
      <c r="A53" s="174"/>
      <c r="B53" s="263"/>
      <c r="C53" s="264"/>
      <c r="D53" s="263"/>
      <c r="E53" s="264"/>
      <c r="F53" s="264"/>
      <c r="G53" s="264"/>
      <c r="H53" s="263"/>
      <c r="I53" s="264"/>
      <c r="J53" s="197" t="s">
        <v>36401</v>
      </c>
      <c r="K53" s="193">
        <v>390</v>
      </c>
      <c r="L53" s="264"/>
      <c r="M53" s="264"/>
      <c r="N53" s="264"/>
      <c r="O53" s="263"/>
      <c r="P53" s="263"/>
      <c r="Q53" s="263"/>
      <c r="R53" s="263"/>
    </row>
    <row r="54" spans="1:18" ht="15" customHeight="1" x14ac:dyDescent="0.3">
      <c r="A54" s="174"/>
      <c r="B54" s="263" t="s">
        <v>36525</v>
      </c>
      <c r="C54" s="266" t="s">
        <v>36524</v>
      </c>
      <c r="D54" s="263">
        <v>20418489</v>
      </c>
      <c r="E54" s="264" t="s">
        <v>5743</v>
      </c>
      <c r="F54" s="266" t="s">
        <v>36479</v>
      </c>
      <c r="G54" s="266" t="s">
        <v>36478</v>
      </c>
      <c r="H54" s="263" t="s">
        <v>36475</v>
      </c>
      <c r="I54" s="266" t="s">
        <v>36523</v>
      </c>
      <c r="J54" s="174" t="s">
        <v>36409</v>
      </c>
      <c r="K54" s="193">
        <v>1094</v>
      </c>
      <c r="L54" s="263" t="s">
        <v>36476</v>
      </c>
      <c r="M54" s="264" t="s">
        <v>36431</v>
      </c>
      <c r="N54" s="264" t="s">
        <v>36475</v>
      </c>
      <c r="O54" s="263" t="s">
        <v>36429</v>
      </c>
      <c r="P54" s="263" t="s">
        <v>36474</v>
      </c>
      <c r="Q54" s="263" t="s">
        <v>36416</v>
      </c>
      <c r="R54" s="263" t="s">
        <v>36402</v>
      </c>
    </row>
    <row r="55" spans="1:18" x14ac:dyDescent="0.3">
      <c r="A55" s="174"/>
      <c r="B55" s="263"/>
      <c r="C55" s="266"/>
      <c r="D55" s="263"/>
      <c r="E55" s="264"/>
      <c r="F55" s="266"/>
      <c r="G55" s="266"/>
      <c r="H55" s="263"/>
      <c r="I55" s="266"/>
      <c r="J55" s="174" t="s">
        <v>36401</v>
      </c>
      <c r="K55" s="193">
        <v>1259</v>
      </c>
      <c r="L55" s="263"/>
      <c r="M55" s="264"/>
      <c r="N55" s="264"/>
      <c r="O55" s="263"/>
      <c r="P55" s="263"/>
      <c r="Q55" s="263"/>
      <c r="R55" s="263"/>
    </row>
    <row r="56" spans="1:18" ht="14.4" customHeight="1" x14ac:dyDescent="0.3">
      <c r="A56" s="174"/>
      <c r="B56" s="263" t="s">
        <v>36522</v>
      </c>
      <c r="C56" s="266" t="s">
        <v>36519</v>
      </c>
      <c r="D56" s="263">
        <v>21717116</v>
      </c>
      <c r="E56" s="264" t="s">
        <v>5743</v>
      </c>
      <c r="F56" s="266" t="s">
        <v>36518</v>
      </c>
      <c r="G56" s="269" t="s">
        <v>36517</v>
      </c>
      <c r="H56" s="263" t="s">
        <v>36467</v>
      </c>
      <c r="I56" s="266" t="s">
        <v>36433</v>
      </c>
      <c r="J56" s="174" t="s">
        <v>36409</v>
      </c>
      <c r="K56" s="198">
        <v>5125</v>
      </c>
      <c r="L56" s="264" t="s">
        <v>36521</v>
      </c>
      <c r="M56" s="263" t="s">
        <v>36420</v>
      </c>
      <c r="N56" s="264" t="s">
        <v>36434</v>
      </c>
      <c r="O56" s="263" t="s">
        <v>36429</v>
      </c>
      <c r="P56" s="263" t="s">
        <v>36428</v>
      </c>
      <c r="Q56" s="263" t="s">
        <v>36403</v>
      </c>
      <c r="R56" s="263" t="s">
        <v>36514</v>
      </c>
    </row>
    <row r="57" spans="1:18" x14ac:dyDescent="0.3">
      <c r="A57" s="174"/>
      <c r="B57" s="263"/>
      <c r="C57" s="266"/>
      <c r="D57" s="263"/>
      <c r="E57" s="264"/>
      <c r="F57" s="266"/>
      <c r="G57" s="269"/>
      <c r="H57" s="263"/>
      <c r="I57" s="266"/>
      <c r="J57" s="174" t="s">
        <v>36401</v>
      </c>
      <c r="K57" s="198">
        <v>7275</v>
      </c>
      <c r="L57" s="264"/>
      <c r="M57" s="263"/>
      <c r="N57" s="264"/>
      <c r="O57" s="263"/>
      <c r="P57" s="263"/>
      <c r="Q57" s="263"/>
      <c r="R57" s="263"/>
    </row>
    <row r="58" spans="1:18" ht="14.4" customHeight="1" x14ac:dyDescent="0.3">
      <c r="A58" s="174"/>
      <c r="B58" s="263" t="s">
        <v>36520</v>
      </c>
      <c r="C58" s="266" t="s">
        <v>36519</v>
      </c>
      <c r="D58" s="263">
        <v>21717116</v>
      </c>
      <c r="E58" s="264" t="s">
        <v>5743</v>
      </c>
      <c r="F58" s="266" t="s">
        <v>36518</v>
      </c>
      <c r="G58" s="269" t="s">
        <v>36517</v>
      </c>
      <c r="H58" s="263" t="s">
        <v>36467</v>
      </c>
      <c r="I58" s="266" t="s">
        <v>36433</v>
      </c>
      <c r="J58" s="174" t="s">
        <v>36409</v>
      </c>
      <c r="K58" s="193">
        <v>4190</v>
      </c>
      <c r="L58" s="264" t="s">
        <v>36516</v>
      </c>
      <c r="M58" s="264" t="s">
        <v>36515</v>
      </c>
      <c r="N58" s="264" t="s">
        <v>36434</v>
      </c>
      <c r="O58" s="263" t="s">
        <v>36429</v>
      </c>
      <c r="P58" s="263" t="s">
        <v>36428</v>
      </c>
      <c r="Q58" s="263" t="s">
        <v>36403</v>
      </c>
      <c r="R58" s="263" t="s">
        <v>36514</v>
      </c>
    </row>
    <row r="59" spans="1:18" x14ac:dyDescent="0.3">
      <c r="A59" s="174"/>
      <c r="B59" s="263"/>
      <c r="C59" s="266"/>
      <c r="D59" s="263"/>
      <c r="E59" s="264"/>
      <c r="F59" s="266"/>
      <c r="G59" s="269"/>
      <c r="H59" s="263"/>
      <c r="I59" s="266"/>
      <c r="J59" s="174" t="s">
        <v>36401</v>
      </c>
      <c r="K59" s="193">
        <v>4257</v>
      </c>
      <c r="L59" s="264"/>
      <c r="M59" s="264"/>
      <c r="N59" s="264"/>
      <c r="O59" s="263"/>
      <c r="P59" s="263"/>
      <c r="Q59" s="263"/>
      <c r="R59" s="263"/>
    </row>
    <row r="60" spans="1:18" ht="14.4" customHeight="1" x14ac:dyDescent="0.3">
      <c r="A60" s="174"/>
      <c r="B60" s="263" t="s">
        <v>36513</v>
      </c>
      <c r="C60" s="266" t="s">
        <v>36512</v>
      </c>
      <c r="D60" s="263">
        <v>16032513</v>
      </c>
      <c r="E60" s="264" t="s">
        <v>5743</v>
      </c>
      <c r="F60" s="266" t="s">
        <v>36511</v>
      </c>
      <c r="G60" s="266" t="s">
        <v>36510</v>
      </c>
      <c r="H60" s="263" t="s">
        <v>36467</v>
      </c>
      <c r="I60" s="271" t="s">
        <v>36509</v>
      </c>
      <c r="J60" s="174" t="s">
        <v>36409</v>
      </c>
      <c r="K60" s="193">
        <v>1084</v>
      </c>
      <c r="L60" s="264" t="s">
        <v>36508</v>
      </c>
      <c r="M60" s="264" t="s">
        <v>36507</v>
      </c>
      <c r="N60" s="264" t="s">
        <v>36506</v>
      </c>
      <c r="O60" s="263" t="s">
        <v>36429</v>
      </c>
      <c r="P60" s="263" t="s">
        <v>36428</v>
      </c>
      <c r="Q60" s="263" t="s">
        <v>36416</v>
      </c>
      <c r="R60" s="263" t="s">
        <v>36444</v>
      </c>
    </row>
    <row r="61" spans="1:18" x14ac:dyDescent="0.3">
      <c r="A61" s="174"/>
      <c r="B61" s="263"/>
      <c r="C61" s="266"/>
      <c r="D61" s="263"/>
      <c r="E61" s="264"/>
      <c r="F61" s="266"/>
      <c r="G61" s="266"/>
      <c r="H61" s="263"/>
      <c r="I61" s="271"/>
      <c r="J61" s="174" t="s">
        <v>36401</v>
      </c>
      <c r="K61" s="193">
        <v>2852</v>
      </c>
      <c r="L61" s="264"/>
      <c r="M61" s="264"/>
      <c r="N61" s="264"/>
      <c r="O61" s="263"/>
      <c r="P61" s="263"/>
      <c r="Q61" s="263"/>
      <c r="R61" s="263"/>
    </row>
    <row r="62" spans="1:18" ht="15" customHeight="1" x14ac:dyDescent="0.3">
      <c r="A62" s="174"/>
      <c r="B62" s="263" t="s">
        <v>36505</v>
      </c>
      <c r="C62" s="266" t="s">
        <v>36504</v>
      </c>
      <c r="D62" s="263">
        <v>12397006</v>
      </c>
      <c r="E62" s="264" t="s">
        <v>5743</v>
      </c>
      <c r="F62" s="266" t="s">
        <v>36503</v>
      </c>
      <c r="G62" s="266" t="s">
        <v>36502</v>
      </c>
      <c r="H62" s="263" t="s">
        <v>36501</v>
      </c>
      <c r="I62" s="266" t="s">
        <v>36500</v>
      </c>
      <c r="J62" s="174" t="s">
        <v>36409</v>
      </c>
      <c r="K62" s="193">
        <v>174</v>
      </c>
      <c r="L62" s="264" t="s">
        <v>36499</v>
      </c>
      <c r="M62" s="264" t="s">
        <v>36498</v>
      </c>
      <c r="N62" s="264" t="s">
        <v>36497</v>
      </c>
      <c r="O62" s="263" t="s">
        <v>36429</v>
      </c>
      <c r="P62" s="263" t="s">
        <v>36428</v>
      </c>
      <c r="Q62" s="263" t="s">
        <v>36416</v>
      </c>
      <c r="R62" s="263" t="s">
        <v>36444</v>
      </c>
    </row>
    <row r="63" spans="1:18" x14ac:dyDescent="0.3">
      <c r="A63" s="174"/>
      <c r="B63" s="263"/>
      <c r="C63" s="266"/>
      <c r="D63" s="263"/>
      <c r="E63" s="264"/>
      <c r="F63" s="266"/>
      <c r="G63" s="266"/>
      <c r="H63" s="263"/>
      <c r="I63" s="266"/>
      <c r="J63" s="174" t="s">
        <v>36401</v>
      </c>
      <c r="K63" s="193">
        <v>2493</v>
      </c>
      <c r="L63" s="264"/>
      <c r="M63" s="264"/>
      <c r="N63" s="264"/>
      <c r="O63" s="263"/>
      <c r="P63" s="263"/>
      <c r="Q63" s="263"/>
      <c r="R63" s="263"/>
    </row>
    <row r="64" spans="1:18" ht="14.4" customHeight="1" x14ac:dyDescent="0.3">
      <c r="A64" s="174"/>
      <c r="B64" s="263" t="s">
        <v>36496</v>
      </c>
      <c r="C64" s="266" t="s">
        <v>36495</v>
      </c>
      <c r="D64" s="263">
        <v>28119442</v>
      </c>
      <c r="E64" s="264" t="s">
        <v>5743</v>
      </c>
      <c r="F64" s="269" t="s">
        <v>36494</v>
      </c>
      <c r="G64" s="269" t="s">
        <v>36493</v>
      </c>
      <c r="H64" s="264" t="s">
        <v>36492</v>
      </c>
      <c r="I64" s="269" t="s">
        <v>36491</v>
      </c>
      <c r="J64" s="174" t="s">
        <v>36409</v>
      </c>
      <c r="K64" s="193">
        <v>1350</v>
      </c>
      <c r="L64" s="266" t="s">
        <v>36490</v>
      </c>
      <c r="M64" s="264" t="s">
        <v>36431</v>
      </c>
      <c r="N64" s="264" t="s">
        <v>36423</v>
      </c>
      <c r="O64" s="263" t="s">
        <v>36429</v>
      </c>
      <c r="P64" s="263" t="s">
        <v>36428</v>
      </c>
      <c r="Q64" s="263" t="s">
        <v>36416</v>
      </c>
      <c r="R64" s="263" t="s">
        <v>36444</v>
      </c>
    </row>
    <row r="65" spans="1:18" x14ac:dyDescent="0.3">
      <c r="A65" s="174"/>
      <c r="B65" s="263"/>
      <c r="C65" s="266"/>
      <c r="D65" s="263"/>
      <c r="E65" s="264"/>
      <c r="F65" s="269"/>
      <c r="G65" s="269"/>
      <c r="H65" s="264"/>
      <c r="I65" s="269"/>
      <c r="J65" s="174" t="s">
        <v>36401</v>
      </c>
      <c r="K65" s="193">
        <v>5178</v>
      </c>
      <c r="L65" s="266"/>
      <c r="M65" s="264"/>
      <c r="N65" s="264"/>
      <c r="O65" s="263"/>
      <c r="P65" s="263"/>
      <c r="Q65" s="263"/>
      <c r="R65" s="263"/>
    </row>
    <row r="66" spans="1:18" x14ac:dyDescent="0.3">
      <c r="A66" s="174"/>
      <c r="B66" s="263" t="s">
        <v>36489</v>
      </c>
      <c r="C66" s="269" t="s">
        <v>36488</v>
      </c>
      <c r="D66" s="263" t="s">
        <v>19</v>
      </c>
      <c r="E66" s="264" t="s">
        <v>5743</v>
      </c>
      <c r="F66" s="269" t="s">
        <v>36487</v>
      </c>
      <c r="G66" s="269" t="s">
        <v>36486</v>
      </c>
      <c r="H66" s="264" t="s">
        <v>36483</v>
      </c>
      <c r="I66" s="269" t="s">
        <v>36485</v>
      </c>
      <c r="J66" s="174" t="s">
        <v>36409</v>
      </c>
      <c r="K66" s="193">
        <v>1987</v>
      </c>
      <c r="L66" s="266" t="s">
        <v>36484</v>
      </c>
      <c r="M66" s="264" t="s">
        <v>36431</v>
      </c>
      <c r="N66" s="264" t="s">
        <v>36483</v>
      </c>
      <c r="O66" s="263" t="s">
        <v>36482</v>
      </c>
      <c r="P66" s="263" t="s">
        <v>36474</v>
      </c>
      <c r="Q66" s="263" t="s">
        <v>36416</v>
      </c>
      <c r="R66" s="263" t="s">
        <v>36444</v>
      </c>
    </row>
    <row r="67" spans="1:18" x14ac:dyDescent="0.3">
      <c r="A67" s="174"/>
      <c r="B67" s="263"/>
      <c r="C67" s="269"/>
      <c r="D67" s="263"/>
      <c r="E67" s="264"/>
      <c r="F67" s="269"/>
      <c r="G67" s="269"/>
      <c r="H67" s="264"/>
      <c r="I67" s="269"/>
      <c r="J67" s="174" t="s">
        <v>36401</v>
      </c>
      <c r="K67" s="193">
        <v>14906</v>
      </c>
      <c r="L67" s="266"/>
      <c r="M67" s="264"/>
      <c r="N67" s="264"/>
      <c r="O67" s="263"/>
      <c r="P67" s="263"/>
      <c r="Q67" s="263"/>
      <c r="R67" s="263"/>
    </row>
    <row r="68" spans="1:18" x14ac:dyDescent="0.3">
      <c r="A68" s="174"/>
      <c r="B68" s="263" t="s">
        <v>36481</v>
      </c>
      <c r="C68" s="266" t="s">
        <v>36480</v>
      </c>
      <c r="D68" s="263">
        <v>20418489</v>
      </c>
      <c r="E68" s="264" t="s">
        <v>5743</v>
      </c>
      <c r="F68" s="266" t="s">
        <v>36479</v>
      </c>
      <c r="G68" s="266" t="s">
        <v>36478</v>
      </c>
      <c r="H68" s="263" t="s">
        <v>36475</v>
      </c>
      <c r="I68" s="266" t="s">
        <v>36477</v>
      </c>
      <c r="J68" s="174" t="s">
        <v>36409</v>
      </c>
      <c r="K68" s="193">
        <v>1453</v>
      </c>
      <c r="L68" s="264" t="s">
        <v>36476</v>
      </c>
      <c r="M68" s="264" t="s">
        <v>36431</v>
      </c>
      <c r="N68" s="264" t="s">
        <v>36475</v>
      </c>
      <c r="O68" s="263" t="s">
        <v>36429</v>
      </c>
      <c r="P68" s="263" t="s">
        <v>36474</v>
      </c>
      <c r="Q68" s="263" t="s">
        <v>36416</v>
      </c>
      <c r="R68" s="263" t="s">
        <v>36402</v>
      </c>
    </row>
    <row r="69" spans="1:18" x14ac:dyDescent="0.3">
      <c r="A69" s="174"/>
      <c r="B69" s="263"/>
      <c r="C69" s="266"/>
      <c r="D69" s="263"/>
      <c r="E69" s="264"/>
      <c r="F69" s="266"/>
      <c r="G69" s="266"/>
      <c r="H69" s="263"/>
      <c r="I69" s="266"/>
      <c r="J69" s="174" t="s">
        <v>36401</v>
      </c>
      <c r="K69" s="193">
        <v>1731</v>
      </c>
      <c r="L69" s="264"/>
      <c r="M69" s="264"/>
      <c r="N69" s="264"/>
      <c r="O69" s="263"/>
      <c r="P69" s="263"/>
      <c r="Q69" s="263"/>
      <c r="R69" s="263"/>
    </row>
    <row r="70" spans="1:18" x14ac:dyDescent="0.3">
      <c r="A70" s="174"/>
      <c r="B70" s="263" t="s">
        <v>36473</v>
      </c>
      <c r="C70" s="264" t="s">
        <v>36472</v>
      </c>
      <c r="D70" s="264" t="s">
        <v>19</v>
      </c>
      <c r="E70" s="264" t="s">
        <v>5743</v>
      </c>
      <c r="F70" s="264" t="s">
        <v>36471</v>
      </c>
      <c r="G70" s="264" t="s">
        <v>36470</v>
      </c>
      <c r="H70" s="263" t="s">
        <v>36467</v>
      </c>
      <c r="I70" s="269" t="s">
        <v>36469</v>
      </c>
      <c r="J70" s="174" t="s">
        <v>36409</v>
      </c>
      <c r="K70" s="193">
        <v>521</v>
      </c>
      <c r="L70" s="264" t="s">
        <v>36468</v>
      </c>
      <c r="M70" s="264" t="s">
        <v>19</v>
      </c>
      <c r="N70" s="264" t="s">
        <v>36467</v>
      </c>
      <c r="O70" s="263" t="s">
        <v>36429</v>
      </c>
      <c r="P70" s="263" t="s">
        <v>36417</v>
      </c>
      <c r="Q70" s="263" t="s">
        <v>36416</v>
      </c>
      <c r="R70" s="263" t="s">
        <v>36402</v>
      </c>
    </row>
    <row r="71" spans="1:18" x14ac:dyDescent="0.3">
      <c r="A71" s="174"/>
      <c r="B71" s="263"/>
      <c r="C71" s="264"/>
      <c r="D71" s="264"/>
      <c r="E71" s="264"/>
      <c r="F71" s="264"/>
      <c r="G71" s="264"/>
      <c r="H71" s="263"/>
      <c r="I71" s="269"/>
      <c r="J71" s="174" t="s">
        <v>36401</v>
      </c>
      <c r="K71" s="193">
        <v>600</v>
      </c>
      <c r="L71" s="264"/>
      <c r="M71" s="264"/>
      <c r="N71" s="264"/>
      <c r="O71" s="263"/>
      <c r="P71" s="263"/>
      <c r="Q71" s="263"/>
      <c r="R71" s="263"/>
    </row>
    <row r="72" spans="1:18" ht="14.4" customHeight="1" x14ac:dyDescent="0.3">
      <c r="A72" s="174"/>
      <c r="B72" s="263" t="s">
        <v>36466</v>
      </c>
      <c r="C72" s="266" t="s">
        <v>36465</v>
      </c>
      <c r="D72" s="263">
        <v>16141402</v>
      </c>
      <c r="E72" s="264" t="s">
        <v>5743</v>
      </c>
      <c r="F72" s="266" t="s">
        <v>36464</v>
      </c>
      <c r="G72" s="266" t="s">
        <v>36412</v>
      </c>
      <c r="H72" s="263" t="s">
        <v>36434</v>
      </c>
      <c r="I72" s="266" t="s">
        <v>36433</v>
      </c>
      <c r="J72" s="174" t="s">
        <v>36409</v>
      </c>
      <c r="K72" s="193">
        <v>111</v>
      </c>
      <c r="L72" s="266" t="s">
        <v>36463</v>
      </c>
      <c r="M72" s="264" t="s">
        <v>36431</v>
      </c>
      <c r="N72" s="264" t="s">
        <v>36430</v>
      </c>
      <c r="O72" s="263" t="s">
        <v>36429</v>
      </c>
      <c r="P72" s="263" t="s">
        <v>36428</v>
      </c>
      <c r="Q72" s="263" t="s">
        <v>36403</v>
      </c>
      <c r="R72" s="263" t="s">
        <v>36402</v>
      </c>
    </row>
    <row r="73" spans="1:18" x14ac:dyDescent="0.3">
      <c r="A73" s="174"/>
      <c r="B73" s="263"/>
      <c r="C73" s="266"/>
      <c r="D73" s="263"/>
      <c r="E73" s="264"/>
      <c r="F73" s="266"/>
      <c r="G73" s="266"/>
      <c r="H73" s="263"/>
      <c r="I73" s="266"/>
      <c r="J73" s="174" t="s">
        <v>36401</v>
      </c>
      <c r="K73" s="193">
        <v>838</v>
      </c>
      <c r="L73" s="266"/>
      <c r="M73" s="264"/>
      <c r="N73" s="264"/>
      <c r="O73" s="263"/>
      <c r="P73" s="263"/>
      <c r="Q73" s="263"/>
      <c r="R73" s="263"/>
    </row>
    <row r="74" spans="1:18" ht="14.4" customHeight="1" x14ac:dyDescent="0.3">
      <c r="A74" s="174"/>
      <c r="B74" s="263" t="s">
        <v>36462</v>
      </c>
      <c r="C74" s="266" t="s">
        <v>36461</v>
      </c>
      <c r="D74" s="263">
        <v>12457784</v>
      </c>
      <c r="E74" s="264" t="s">
        <v>5743</v>
      </c>
      <c r="F74" s="266" t="s">
        <v>36460</v>
      </c>
      <c r="G74" s="266" t="s">
        <v>36459</v>
      </c>
      <c r="H74" s="263" t="s">
        <v>36458</v>
      </c>
      <c r="I74" s="264" t="s">
        <v>36457</v>
      </c>
      <c r="J74" s="174" t="s">
        <v>36409</v>
      </c>
      <c r="K74" s="193">
        <v>802</v>
      </c>
      <c r="L74" s="264" t="s">
        <v>36456</v>
      </c>
      <c r="M74" s="264" t="s">
        <v>36446</v>
      </c>
      <c r="N74" s="264" t="s">
        <v>36423</v>
      </c>
      <c r="O74" s="263" t="s">
        <v>19</v>
      </c>
      <c r="P74" s="263" t="s">
        <v>19</v>
      </c>
      <c r="Q74" s="263" t="s">
        <v>36416</v>
      </c>
      <c r="R74" s="263" t="s">
        <v>36402</v>
      </c>
    </row>
    <row r="75" spans="1:18" x14ac:dyDescent="0.3">
      <c r="A75" s="174"/>
      <c r="B75" s="263"/>
      <c r="C75" s="266"/>
      <c r="D75" s="263"/>
      <c r="E75" s="264"/>
      <c r="F75" s="266"/>
      <c r="G75" s="266"/>
      <c r="H75" s="263"/>
      <c r="I75" s="264"/>
      <c r="J75" s="174" t="s">
        <v>36401</v>
      </c>
      <c r="K75" s="193">
        <v>4385</v>
      </c>
      <c r="L75" s="264"/>
      <c r="M75" s="264"/>
      <c r="N75" s="264"/>
      <c r="O75" s="263"/>
      <c r="P75" s="263"/>
      <c r="Q75" s="263"/>
      <c r="R75" s="263"/>
    </row>
    <row r="76" spans="1:18" ht="14.4" customHeight="1" x14ac:dyDescent="0.3">
      <c r="A76" s="174"/>
      <c r="B76" s="263" t="s">
        <v>36455</v>
      </c>
      <c r="C76" s="266" t="s">
        <v>36450</v>
      </c>
      <c r="D76" s="263">
        <v>4690838</v>
      </c>
      <c r="E76" s="264" t="s">
        <v>5743</v>
      </c>
      <c r="F76" s="266" t="s">
        <v>36449</v>
      </c>
      <c r="G76" s="266" t="s">
        <v>36412</v>
      </c>
      <c r="H76" s="263" t="s">
        <v>36423</v>
      </c>
      <c r="I76" s="264" t="s">
        <v>36448</v>
      </c>
      <c r="J76" s="174" t="s">
        <v>36409</v>
      </c>
      <c r="K76" s="193">
        <v>477</v>
      </c>
      <c r="L76" s="266" t="s">
        <v>36454</v>
      </c>
      <c r="M76" s="264" t="s">
        <v>36446</v>
      </c>
      <c r="N76" s="264" t="s">
        <v>36445</v>
      </c>
      <c r="O76" s="263" t="s">
        <v>36405</v>
      </c>
      <c r="P76" s="263" t="s">
        <v>36428</v>
      </c>
      <c r="Q76" s="263" t="s">
        <v>36416</v>
      </c>
      <c r="R76" s="263" t="s">
        <v>36444</v>
      </c>
    </row>
    <row r="77" spans="1:18" x14ac:dyDescent="0.3">
      <c r="A77" s="174"/>
      <c r="B77" s="263"/>
      <c r="C77" s="266"/>
      <c r="D77" s="263"/>
      <c r="E77" s="264"/>
      <c r="F77" s="266"/>
      <c r="G77" s="266"/>
      <c r="H77" s="263"/>
      <c r="I77" s="264"/>
      <c r="J77" s="174" t="s">
        <v>36401</v>
      </c>
      <c r="K77" s="193">
        <v>3051</v>
      </c>
      <c r="L77" s="266"/>
      <c r="M77" s="264"/>
      <c r="N77" s="264"/>
      <c r="O77" s="263"/>
      <c r="P77" s="263"/>
      <c r="Q77" s="263"/>
      <c r="R77" s="263"/>
    </row>
    <row r="78" spans="1:18" ht="14.4" customHeight="1" x14ac:dyDescent="0.3">
      <c r="A78" s="174"/>
      <c r="B78" s="263" t="s">
        <v>36453</v>
      </c>
      <c r="C78" s="266" t="s">
        <v>36450</v>
      </c>
      <c r="D78" s="263">
        <v>4690839</v>
      </c>
      <c r="E78" s="264" t="s">
        <v>5743</v>
      </c>
      <c r="F78" s="266" t="s">
        <v>36449</v>
      </c>
      <c r="G78" s="266" t="s">
        <v>36412</v>
      </c>
      <c r="H78" s="263" t="s">
        <v>36423</v>
      </c>
      <c r="I78" s="264" t="s">
        <v>36448</v>
      </c>
      <c r="J78" s="174" t="s">
        <v>36409</v>
      </c>
      <c r="K78" s="193">
        <v>275</v>
      </c>
      <c r="L78" s="266" t="s">
        <v>36452</v>
      </c>
      <c r="M78" s="264" t="s">
        <v>36446</v>
      </c>
      <c r="N78" s="264" t="s">
        <v>36445</v>
      </c>
      <c r="O78" s="263" t="s">
        <v>36405</v>
      </c>
      <c r="P78" s="263" t="s">
        <v>36428</v>
      </c>
      <c r="Q78" s="263" t="s">
        <v>36416</v>
      </c>
      <c r="R78" s="263" t="s">
        <v>36444</v>
      </c>
    </row>
    <row r="79" spans="1:18" x14ac:dyDescent="0.3">
      <c r="A79" s="174"/>
      <c r="B79" s="263"/>
      <c r="C79" s="266"/>
      <c r="D79" s="263"/>
      <c r="E79" s="264"/>
      <c r="F79" s="266"/>
      <c r="G79" s="266"/>
      <c r="H79" s="263"/>
      <c r="I79" s="264"/>
      <c r="J79" s="174" t="s">
        <v>36401</v>
      </c>
      <c r="K79" s="193">
        <v>1877</v>
      </c>
      <c r="L79" s="266"/>
      <c r="M79" s="264"/>
      <c r="N79" s="264"/>
      <c r="O79" s="263"/>
      <c r="P79" s="263"/>
      <c r="Q79" s="263"/>
      <c r="R79" s="263"/>
    </row>
    <row r="80" spans="1:18" ht="14.4" customHeight="1" x14ac:dyDescent="0.3">
      <c r="A80" s="174"/>
      <c r="B80" s="263" t="s">
        <v>36451</v>
      </c>
      <c r="C80" s="266" t="s">
        <v>36450</v>
      </c>
      <c r="D80" s="263">
        <v>4690840</v>
      </c>
      <c r="E80" s="264" t="s">
        <v>5743</v>
      </c>
      <c r="F80" s="266" t="s">
        <v>36449</v>
      </c>
      <c r="G80" s="266" t="s">
        <v>36412</v>
      </c>
      <c r="H80" s="263" t="s">
        <v>36423</v>
      </c>
      <c r="I80" s="264" t="s">
        <v>36448</v>
      </c>
      <c r="J80" s="174" t="s">
        <v>36409</v>
      </c>
      <c r="K80" s="193">
        <v>281</v>
      </c>
      <c r="L80" s="266" t="s">
        <v>36447</v>
      </c>
      <c r="M80" s="264" t="s">
        <v>36446</v>
      </c>
      <c r="N80" s="264" t="s">
        <v>36445</v>
      </c>
      <c r="O80" s="263" t="s">
        <v>36405</v>
      </c>
      <c r="P80" s="263" t="s">
        <v>36428</v>
      </c>
      <c r="Q80" s="263" t="s">
        <v>36416</v>
      </c>
      <c r="R80" s="263" t="s">
        <v>36444</v>
      </c>
    </row>
    <row r="81" spans="1:18" x14ac:dyDescent="0.3">
      <c r="A81" s="174"/>
      <c r="B81" s="263"/>
      <c r="C81" s="266"/>
      <c r="D81" s="263"/>
      <c r="E81" s="264"/>
      <c r="F81" s="266"/>
      <c r="G81" s="266"/>
      <c r="H81" s="263"/>
      <c r="I81" s="264"/>
      <c r="J81" s="174" t="s">
        <v>36401</v>
      </c>
      <c r="K81" s="193">
        <v>2746</v>
      </c>
      <c r="L81" s="266"/>
      <c r="M81" s="264"/>
      <c r="N81" s="264"/>
      <c r="O81" s="263"/>
      <c r="P81" s="263"/>
      <c r="Q81" s="263"/>
      <c r="R81" s="263"/>
    </row>
    <row r="82" spans="1:18" ht="14.4" customHeight="1" x14ac:dyDescent="0.3">
      <c r="A82" s="174"/>
      <c r="B82" s="263" t="s">
        <v>36443</v>
      </c>
      <c r="C82" s="263" t="s">
        <v>36624</v>
      </c>
      <c r="D82" s="263">
        <v>25826379</v>
      </c>
      <c r="E82" s="264" t="s">
        <v>5743</v>
      </c>
      <c r="F82" s="266" t="s">
        <v>36442</v>
      </c>
      <c r="G82" s="266" t="s">
        <v>36412</v>
      </c>
      <c r="H82" s="263" t="s">
        <v>19</v>
      </c>
      <c r="I82" s="266" t="s">
        <v>36441</v>
      </c>
      <c r="J82" s="174" t="s">
        <v>36409</v>
      </c>
      <c r="K82" s="193">
        <v>19119</v>
      </c>
      <c r="L82" s="264" t="s">
        <v>36440</v>
      </c>
      <c r="M82" s="264" t="s">
        <v>36439</v>
      </c>
      <c r="N82" s="263" t="s">
        <v>19</v>
      </c>
      <c r="O82" s="263" t="s">
        <v>36429</v>
      </c>
      <c r="P82" s="263" t="s">
        <v>19</v>
      </c>
      <c r="Q82" s="263" t="s">
        <v>36403</v>
      </c>
      <c r="R82" s="263" t="s">
        <v>36438</v>
      </c>
    </row>
    <row r="83" spans="1:18" x14ac:dyDescent="0.3">
      <c r="A83" s="174"/>
      <c r="B83" s="263"/>
      <c r="C83" s="263"/>
      <c r="D83" s="263"/>
      <c r="E83" s="264"/>
      <c r="F83" s="266"/>
      <c r="G83" s="266"/>
      <c r="H83" s="263"/>
      <c r="I83" s="266"/>
      <c r="J83" s="174" t="s">
        <v>36401</v>
      </c>
      <c r="K83" s="193">
        <v>423698</v>
      </c>
      <c r="L83" s="264"/>
      <c r="M83" s="264"/>
      <c r="N83" s="263"/>
      <c r="O83" s="263"/>
      <c r="P83" s="263"/>
      <c r="Q83" s="263"/>
      <c r="R83" s="263"/>
    </row>
    <row r="84" spans="1:18" ht="14.4" customHeight="1" x14ac:dyDescent="0.3">
      <c r="A84" s="174"/>
      <c r="B84" s="263" t="s">
        <v>36437</v>
      </c>
      <c r="C84" s="266" t="s">
        <v>36436</v>
      </c>
      <c r="D84" s="263">
        <v>16030278</v>
      </c>
      <c r="E84" s="264" t="s">
        <v>5743</v>
      </c>
      <c r="F84" s="266" t="s">
        <v>36435</v>
      </c>
      <c r="G84" s="266" t="s">
        <v>36412</v>
      </c>
      <c r="H84" s="263" t="s">
        <v>36434</v>
      </c>
      <c r="I84" s="269" t="s">
        <v>36433</v>
      </c>
      <c r="J84" s="174" t="s">
        <v>36409</v>
      </c>
      <c r="K84" s="193">
        <v>166</v>
      </c>
      <c r="L84" s="266" t="s">
        <v>36432</v>
      </c>
      <c r="M84" s="264" t="s">
        <v>36431</v>
      </c>
      <c r="N84" s="264" t="s">
        <v>36430</v>
      </c>
      <c r="O84" s="263" t="s">
        <v>36429</v>
      </c>
      <c r="P84" s="263" t="s">
        <v>36428</v>
      </c>
      <c r="Q84" s="263" t="s">
        <v>36403</v>
      </c>
      <c r="R84" s="263" t="s">
        <v>36402</v>
      </c>
    </row>
    <row r="85" spans="1:18" x14ac:dyDescent="0.3">
      <c r="A85" s="174"/>
      <c r="B85" s="263"/>
      <c r="C85" s="266"/>
      <c r="D85" s="263"/>
      <c r="E85" s="264"/>
      <c r="F85" s="266"/>
      <c r="G85" s="266"/>
      <c r="H85" s="263"/>
      <c r="I85" s="269"/>
      <c r="J85" s="174" t="s">
        <v>36401</v>
      </c>
      <c r="K85" s="193">
        <v>953</v>
      </c>
      <c r="L85" s="266"/>
      <c r="M85" s="264"/>
      <c r="N85" s="264"/>
      <c r="O85" s="263"/>
      <c r="P85" s="263"/>
      <c r="Q85" s="263"/>
      <c r="R85" s="263"/>
    </row>
    <row r="86" spans="1:18" ht="14.4" customHeight="1" x14ac:dyDescent="0.3">
      <c r="A86" s="174"/>
      <c r="B86" s="263" t="s">
        <v>36427</v>
      </c>
      <c r="C86" s="266" t="s">
        <v>36426</v>
      </c>
      <c r="D86" s="263">
        <v>23160641</v>
      </c>
      <c r="E86" s="264" t="s">
        <v>5743</v>
      </c>
      <c r="F86" s="266" t="s">
        <v>36425</v>
      </c>
      <c r="G86" s="266" t="s">
        <v>36424</v>
      </c>
      <c r="H86" s="263" t="s">
        <v>36423</v>
      </c>
      <c r="I86" s="264" t="s">
        <v>36422</v>
      </c>
      <c r="J86" s="174" t="s">
        <v>36409</v>
      </c>
      <c r="K86" s="193">
        <v>5220</v>
      </c>
      <c r="L86" s="266" t="s">
        <v>36421</v>
      </c>
      <c r="M86" s="264" t="s">
        <v>36420</v>
      </c>
      <c r="N86" s="264" t="s">
        <v>36419</v>
      </c>
      <c r="O86" s="263" t="s">
        <v>36418</v>
      </c>
      <c r="P86" s="263" t="s">
        <v>36417</v>
      </c>
      <c r="Q86" s="263" t="s">
        <v>36416</v>
      </c>
      <c r="R86" s="263" t="s">
        <v>36402</v>
      </c>
    </row>
    <row r="87" spans="1:18" x14ac:dyDescent="0.3">
      <c r="A87" s="174"/>
      <c r="B87" s="263"/>
      <c r="C87" s="266"/>
      <c r="D87" s="263"/>
      <c r="E87" s="264"/>
      <c r="F87" s="266"/>
      <c r="G87" s="266"/>
      <c r="H87" s="263"/>
      <c r="I87" s="264"/>
      <c r="J87" s="174" t="s">
        <v>36401</v>
      </c>
      <c r="K87" s="193">
        <v>18556</v>
      </c>
      <c r="L87" s="266"/>
      <c r="M87" s="264"/>
      <c r="N87" s="264"/>
      <c r="O87" s="263"/>
      <c r="P87" s="263"/>
      <c r="Q87" s="263"/>
      <c r="R87" s="263"/>
    </row>
    <row r="88" spans="1:18" ht="14.4" customHeight="1" x14ac:dyDescent="0.3">
      <c r="A88" s="174"/>
      <c r="B88" s="263" t="s">
        <v>36415</v>
      </c>
      <c r="C88" s="266" t="s">
        <v>36414</v>
      </c>
      <c r="D88" s="263">
        <v>17463249</v>
      </c>
      <c r="E88" s="264" t="s">
        <v>5743</v>
      </c>
      <c r="F88" s="266" t="s">
        <v>36413</v>
      </c>
      <c r="G88" s="266" t="s">
        <v>36412</v>
      </c>
      <c r="H88" s="263" t="s">
        <v>36411</v>
      </c>
      <c r="I88" s="269" t="s">
        <v>36410</v>
      </c>
      <c r="J88" s="174" t="s">
        <v>36409</v>
      </c>
      <c r="K88" s="193">
        <v>1924</v>
      </c>
      <c r="L88" s="266" t="s">
        <v>36408</v>
      </c>
      <c r="M88" s="264" t="s">
        <v>36407</v>
      </c>
      <c r="N88" s="264" t="s">
        <v>36406</v>
      </c>
      <c r="O88" s="263" t="s">
        <v>36405</v>
      </c>
      <c r="P88" s="263" t="s">
        <v>36404</v>
      </c>
      <c r="Q88" s="263" t="s">
        <v>36403</v>
      </c>
      <c r="R88" s="263" t="s">
        <v>36402</v>
      </c>
    </row>
    <row r="89" spans="1:18" x14ac:dyDescent="0.3">
      <c r="A89" s="190"/>
      <c r="B89" s="265"/>
      <c r="C89" s="267"/>
      <c r="D89" s="265"/>
      <c r="E89" s="268"/>
      <c r="F89" s="267"/>
      <c r="G89" s="267"/>
      <c r="H89" s="265"/>
      <c r="I89" s="270"/>
      <c r="J89" s="190" t="s">
        <v>36401</v>
      </c>
      <c r="K89" s="191">
        <v>2938</v>
      </c>
      <c r="L89" s="267"/>
      <c r="M89" s="268"/>
      <c r="N89" s="268"/>
      <c r="O89" s="265"/>
      <c r="P89" s="265"/>
      <c r="Q89" s="265"/>
      <c r="R89" s="265"/>
    </row>
  </sheetData>
  <mergeCells count="640">
    <mergeCell ref="P68:P69"/>
    <mergeCell ref="M20:M21"/>
    <mergeCell ref="P20:P21"/>
    <mergeCell ref="P22:P23"/>
    <mergeCell ref="P24:P25"/>
    <mergeCell ref="O20:O21"/>
    <mergeCell ref="O22:O23"/>
    <mergeCell ref="O24:O25"/>
    <mergeCell ref="N20:N21"/>
    <mergeCell ref="N22:N23"/>
    <mergeCell ref="N24:N25"/>
    <mergeCell ref="M22:M23"/>
    <mergeCell ref="M24:M25"/>
    <mergeCell ref="P74:P75"/>
    <mergeCell ref="Q74:Q75"/>
    <mergeCell ref="I80:I81"/>
    <mergeCell ref="Q86:Q87"/>
    <mergeCell ref="M78:M79"/>
    <mergeCell ref="N32:N33"/>
    <mergeCell ref="O32:O33"/>
    <mergeCell ref="Q22:Q23"/>
    <mergeCell ref="Q24:Q25"/>
    <mergeCell ref="M26:M27"/>
    <mergeCell ref="P52:P53"/>
    <mergeCell ref="Q52:Q53"/>
    <mergeCell ref="P32:P33"/>
    <mergeCell ref="Q32:Q33"/>
    <mergeCell ref="Q36:Q37"/>
    <mergeCell ref="I38:I39"/>
    <mergeCell ref="L34:L35"/>
    <mergeCell ref="L46:L47"/>
    <mergeCell ref="Q42:Q43"/>
    <mergeCell ref="Q40:Q41"/>
    <mergeCell ref="L50:L51"/>
    <mergeCell ref="Q68:Q69"/>
    <mergeCell ref="P72:P73"/>
    <mergeCell ref="Q72:Q73"/>
    <mergeCell ref="E22:E23"/>
    <mergeCell ref="E24:E25"/>
    <mergeCell ref="E16:E17"/>
    <mergeCell ref="E18:E19"/>
    <mergeCell ref="F24:F25"/>
    <mergeCell ref="G24:G25"/>
    <mergeCell ref="L22:L23"/>
    <mergeCell ref="H20:H21"/>
    <mergeCell ref="H22:H23"/>
    <mergeCell ref="H24:H25"/>
    <mergeCell ref="L24:L25"/>
    <mergeCell ref="L20:L21"/>
    <mergeCell ref="Q26:Q27"/>
    <mergeCell ref="R26:R27"/>
    <mergeCell ref="B52:B53"/>
    <mergeCell ref="P34:P35"/>
    <mergeCell ref="O38:O39"/>
    <mergeCell ref="P38:P39"/>
    <mergeCell ref="R20:R21"/>
    <mergeCell ref="R22:R23"/>
    <mergeCell ref="D22:D23"/>
    <mergeCell ref="D24:D25"/>
    <mergeCell ref="D20:D21"/>
    <mergeCell ref="R24:R25"/>
    <mergeCell ref="Q20:Q21"/>
    <mergeCell ref="C20:C21"/>
    <mergeCell ref="C22:C23"/>
    <mergeCell ref="C24:C25"/>
    <mergeCell ref="F20:F21"/>
    <mergeCell ref="G20:G21"/>
    <mergeCell ref="B20:B21"/>
    <mergeCell ref="B22:B23"/>
    <mergeCell ref="B24:B25"/>
    <mergeCell ref="F22:F23"/>
    <mergeCell ref="G22:G23"/>
    <mergeCell ref="E20:E21"/>
    <mergeCell ref="D18:D19"/>
    <mergeCell ref="H18:H19"/>
    <mergeCell ref="I18:I19"/>
    <mergeCell ref="Q18:Q19"/>
    <mergeCell ref="R18:R19"/>
    <mergeCell ref="R16:R17"/>
    <mergeCell ref="Q16:Q17"/>
    <mergeCell ref="F18:F19"/>
    <mergeCell ref="G18:G19"/>
    <mergeCell ref="D16:D17"/>
    <mergeCell ref="I16:I17"/>
    <mergeCell ref="F16:F17"/>
    <mergeCell ref="G16:G17"/>
    <mergeCell ref="L16:L17"/>
    <mergeCell ref="L18:L19"/>
    <mergeCell ref="P16:P17"/>
    <mergeCell ref="P18:P19"/>
    <mergeCell ref="O16:O17"/>
    <mergeCell ref="O18:O19"/>
    <mergeCell ref="F6:F7"/>
    <mergeCell ref="G6:G7"/>
    <mergeCell ref="F14:F15"/>
    <mergeCell ref="G14:G15"/>
    <mergeCell ref="D8:D9"/>
    <mergeCell ref="D10:D11"/>
    <mergeCell ref="D12:D13"/>
    <mergeCell ref="D14:D15"/>
    <mergeCell ref="F8:F9"/>
    <mergeCell ref="G8:G9"/>
    <mergeCell ref="F10:F11"/>
    <mergeCell ref="G10:G11"/>
    <mergeCell ref="F12:F13"/>
    <mergeCell ref="J3:K3"/>
    <mergeCell ref="R6:R7"/>
    <mergeCell ref="Q6:Q7"/>
    <mergeCell ref="P6:P7"/>
    <mergeCell ref="O6:O7"/>
    <mergeCell ref="L8:L9"/>
    <mergeCell ref="O14:O15"/>
    <mergeCell ref="O10:O11"/>
    <mergeCell ref="M8:M9"/>
    <mergeCell ref="M10:M11"/>
    <mergeCell ref="M12:M13"/>
    <mergeCell ref="M14:M15"/>
    <mergeCell ref="P8:P9"/>
    <mergeCell ref="P10:P11"/>
    <mergeCell ref="P12:P13"/>
    <mergeCell ref="P14:P15"/>
    <mergeCell ref="N8:N9"/>
    <mergeCell ref="N10:N11"/>
    <mergeCell ref="N12:N13"/>
    <mergeCell ref="N14:N15"/>
    <mergeCell ref="O8:O9"/>
    <mergeCell ref="O12:O13"/>
    <mergeCell ref="L6:L7"/>
    <mergeCell ref="M6:M7"/>
    <mergeCell ref="R14:R15"/>
    <mergeCell ref="C10:C11"/>
    <mergeCell ref="C12:C13"/>
    <mergeCell ref="C14:C15"/>
    <mergeCell ref="L10:L11"/>
    <mergeCell ref="H14:H15"/>
    <mergeCell ref="H8:H9"/>
    <mergeCell ref="H12:H13"/>
    <mergeCell ref="H10:H11"/>
    <mergeCell ref="I8:I9"/>
    <mergeCell ref="I10:I11"/>
    <mergeCell ref="G12:G13"/>
    <mergeCell ref="I14:I15"/>
    <mergeCell ref="L12:L13"/>
    <mergeCell ref="L14:L15"/>
    <mergeCell ref="I6:I7"/>
    <mergeCell ref="C16:C17"/>
    <mergeCell ref="C18:C19"/>
    <mergeCell ref="C8:C9"/>
    <mergeCell ref="N52:N53"/>
    <mergeCell ref="O52:O53"/>
    <mergeCell ref="G26:G27"/>
    <mergeCell ref="H26:H27"/>
    <mergeCell ref="I26:I27"/>
    <mergeCell ref="L26:L27"/>
    <mergeCell ref="M46:M47"/>
    <mergeCell ref="C52:C53"/>
    <mergeCell ref="D52:D53"/>
    <mergeCell ref="E52:E53"/>
    <mergeCell ref="F52:F53"/>
    <mergeCell ref="G52:G53"/>
    <mergeCell ref="M34:M35"/>
    <mergeCell ref="N34:N35"/>
    <mergeCell ref="O34:O35"/>
    <mergeCell ref="M38:M39"/>
    <mergeCell ref="N38:N39"/>
    <mergeCell ref="D6:D7"/>
    <mergeCell ref="N6:N7"/>
    <mergeCell ref="H16:H17"/>
    <mergeCell ref="R74:R75"/>
    <mergeCell ref="N76:N77"/>
    <mergeCell ref="O76:O77"/>
    <mergeCell ref="N26:N27"/>
    <mergeCell ref="O26:O27"/>
    <mergeCell ref="P26:P27"/>
    <mergeCell ref="P76:P77"/>
    <mergeCell ref="N42:N43"/>
    <mergeCell ref="G74:G75"/>
    <mergeCell ref="H74:H75"/>
    <mergeCell ref="I74:I75"/>
    <mergeCell ref="L74:L75"/>
    <mergeCell ref="M74:M75"/>
    <mergeCell ref="Q76:Q77"/>
    <mergeCell ref="R76:R77"/>
    <mergeCell ref="I28:I29"/>
    <mergeCell ref="G28:G29"/>
    <mergeCell ref="H28:H29"/>
    <mergeCell ref="H30:H31"/>
    <mergeCell ref="I30:I31"/>
    <mergeCell ref="L30:L31"/>
    <mergeCell ref="M30:M31"/>
    <mergeCell ref="N30:N31"/>
    <mergeCell ref="G30:G31"/>
    <mergeCell ref="R86:R87"/>
    <mergeCell ref="N80:N81"/>
    <mergeCell ref="O80:O81"/>
    <mergeCell ref="P80:P81"/>
    <mergeCell ref="Q80:Q81"/>
    <mergeCell ref="R80:R81"/>
    <mergeCell ref="P86:P87"/>
    <mergeCell ref="Q78:Q79"/>
    <mergeCell ref="R78:R79"/>
    <mergeCell ref="N78:N79"/>
    <mergeCell ref="O78:O79"/>
    <mergeCell ref="P78:P79"/>
    <mergeCell ref="R82:R83"/>
    <mergeCell ref="N86:N87"/>
    <mergeCell ref="O86:O87"/>
    <mergeCell ref="P84:P85"/>
    <mergeCell ref="Q84:Q85"/>
    <mergeCell ref="B76:B77"/>
    <mergeCell ref="C76:C77"/>
    <mergeCell ref="D76:D77"/>
    <mergeCell ref="E76:E77"/>
    <mergeCell ref="F76:F77"/>
    <mergeCell ref="G76:G77"/>
    <mergeCell ref="B80:B81"/>
    <mergeCell ref="C80:C81"/>
    <mergeCell ref="D80:D81"/>
    <mergeCell ref="E80:E81"/>
    <mergeCell ref="F80:F81"/>
    <mergeCell ref="G80:G81"/>
    <mergeCell ref="B78:B79"/>
    <mergeCell ref="C78:C79"/>
    <mergeCell ref="D78:D79"/>
    <mergeCell ref="E78:E79"/>
    <mergeCell ref="F78:F79"/>
    <mergeCell ref="G78:G79"/>
    <mergeCell ref="B66:B67"/>
    <mergeCell ref="B74:B75"/>
    <mergeCell ref="F74:F75"/>
    <mergeCell ref="B28:B29"/>
    <mergeCell ref="C28:C29"/>
    <mergeCell ref="D28:D29"/>
    <mergeCell ref="E28:E29"/>
    <mergeCell ref="F28:F29"/>
    <mergeCell ref="B30:B31"/>
    <mergeCell ref="C30:C31"/>
    <mergeCell ref="D30:D31"/>
    <mergeCell ref="E30:E31"/>
    <mergeCell ref="F30:F31"/>
    <mergeCell ref="F48:F49"/>
    <mergeCell ref="C66:C67"/>
    <mergeCell ref="D66:D67"/>
    <mergeCell ref="E66:E67"/>
    <mergeCell ref="F66:F67"/>
    <mergeCell ref="C74:C75"/>
    <mergeCell ref="D74:D75"/>
    <mergeCell ref="E74:E75"/>
    <mergeCell ref="D34:D35"/>
    <mergeCell ref="E34:E35"/>
    <mergeCell ref="F34:F35"/>
    <mergeCell ref="B3:B5"/>
    <mergeCell ref="C3:C5"/>
    <mergeCell ref="D3:D5"/>
    <mergeCell ref="E3:E5"/>
    <mergeCell ref="B26:B27"/>
    <mergeCell ref="I4:I5"/>
    <mergeCell ref="J4:J5"/>
    <mergeCell ref="F3:G3"/>
    <mergeCell ref="H3:I3"/>
    <mergeCell ref="F4:F5"/>
    <mergeCell ref="G4:G5"/>
    <mergeCell ref="H4:H5"/>
    <mergeCell ref="I12:I13"/>
    <mergeCell ref="B18:B19"/>
    <mergeCell ref="I20:I21"/>
    <mergeCell ref="I22:I23"/>
    <mergeCell ref="I24:I25"/>
    <mergeCell ref="C26:C27"/>
    <mergeCell ref="D26:D27"/>
    <mergeCell ref="E26:E27"/>
    <mergeCell ref="F26:F27"/>
    <mergeCell ref="E6:E7"/>
    <mergeCell ref="C6:C7"/>
    <mergeCell ref="H6:H7"/>
    <mergeCell ref="R3:R5"/>
    <mergeCell ref="K4:K5"/>
    <mergeCell ref="L4:L5"/>
    <mergeCell ref="M4:M5"/>
    <mergeCell ref="L3:P3"/>
    <mergeCell ref="Q3:Q5"/>
    <mergeCell ref="N4:P4"/>
    <mergeCell ref="M28:M29"/>
    <mergeCell ref="N28:N29"/>
    <mergeCell ref="O28:O29"/>
    <mergeCell ref="P28:P29"/>
    <mergeCell ref="Q28:Q29"/>
    <mergeCell ref="L28:L29"/>
    <mergeCell ref="N16:N17"/>
    <mergeCell ref="M16:M17"/>
    <mergeCell ref="M18:M19"/>
    <mergeCell ref="N18:N19"/>
    <mergeCell ref="Q8:Q9"/>
    <mergeCell ref="Q10:Q11"/>
    <mergeCell ref="Q12:Q13"/>
    <mergeCell ref="Q14:Q15"/>
    <mergeCell ref="R8:R9"/>
    <mergeCell ref="R10:R11"/>
    <mergeCell ref="R12:R13"/>
    <mergeCell ref="R28:R29"/>
    <mergeCell ref="O30:O31"/>
    <mergeCell ref="P30:P31"/>
    <mergeCell ref="Q30:Q31"/>
    <mergeCell ref="G32:G33"/>
    <mergeCell ref="H32:H33"/>
    <mergeCell ref="I32:I33"/>
    <mergeCell ref="L32:L33"/>
    <mergeCell ref="M32:M33"/>
    <mergeCell ref="B34:B35"/>
    <mergeCell ref="C34:C35"/>
    <mergeCell ref="R30:R31"/>
    <mergeCell ref="B32:B33"/>
    <mergeCell ref="C32:C33"/>
    <mergeCell ref="D32:D33"/>
    <mergeCell ref="E32:E33"/>
    <mergeCell ref="F32:F33"/>
    <mergeCell ref="I36:I37"/>
    <mergeCell ref="L36:L37"/>
    <mergeCell ref="M36:M37"/>
    <mergeCell ref="N36:N37"/>
    <mergeCell ref="O36:O37"/>
    <mergeCell ref="P36:P37"/>
    <mergeCell ref="Q34:Q35"/>
    <mergeCell ref="R34:R35"/>
    <mergeCell ref="B36:B37"/>
    <mergeCell ref="C36:C37"/>
    <mergeCell ref="D36:D37"/>
    <mergeCell ref="E36:E37"/>
    <mergeCell ref="F36:F37"/>
    <mergeCell ref="G36:G37"/>
    <mergeCell ref="H36:H37"/>
    <mergeCell ref="R32:R33"/>
    <mergeCell ref="G34:G35"/>
    <mergeCell ref="H34:H35"/>
    <mergeCell ref="I34:I35"/>
    <mergeCell ref="L38:L39"/>
    <mergeCell ref="R40:R41"/>
    <mergeCell ref="B38:B39"/>
    <mergeCell ref="C38:C39"/>
    <mergeCell ref="D38:D39"/>
    <mergeCell ref="E38:E39"/>
    <mergeCell ref="F38:F39"/>
    <mergeCell ref="G38:G39"/>
    <mergeCell ref="H38:H39"/>
    <mergeCell ref="I40:I41"/>
    <mergeCell ref="L40:L41"/>
    <mergeCell ref="M40:M41"/>
    <mergeCell ref="N40:N41"/>
    <mergeCell ref="O40:O41"/>
    <mergeCell ref="P40:P41"/>
    <mergeCell ref="Q38:Q39"/>
    <mergeCell ref="R38:R39"/>
    <mergeCell ref="B40:B41"/>
    <mergeCell ref="C40:C41"/>
    <mergeCell ref="D40:D41"/>
    <mergeCell ref="R36:R37"/>
    <mergeCell ref="E40:E41"/>
    <mergeCell ref="F40:F41"/>
    <mergeCell ref="G40:G41"/>
    <mergeCell ref="H40:H41"/>
    <mergeCell ref="O42:O43"/>
    <mergeCell ref="P42:P43"/>
    <mergeCell ref="G44:G45"/>
    <mergeCell ref="H44:H45"/>
    <mergeCell ref="I44:I45"/>
    <mergeCell ref="L44:L45"/>
    <mergeCell ref="M44:M45"/>
    <mergeCell ref="H42:H43"/>
    <mergeCell ref="I42:I43"/>
    <mergeCell ref="R42:R43"/>
    <mergeCell ref="B44:B45"/>
    <mergeCell ref="C44:C45"/>
    <mergeCell ref="D44:D45"/>
    <mergeCell ref="E44:E45"/>
    <mergeCell ref="F44:F45"/>
    <mergeCell ref="G46:G47"/>
    <mergeCell ref="H46:H47"/>
    <mergeCell ref="I46:I47"/>
    <mergeCell ref="L42:L43"/>
    <mergeCell ref="D42:D43"/>
    <mergeCell ref="E42:E43"/>
    <mergeCell ref="F42:F43"/>
    <mergeCell ref="G42:G43"/>
    <mergeCell ref="N44:N45"/>
    <mergeCell ref="O44:O45"/>
    <mergeCell ref="P44:P45"/>
    <mergeCell ref="Q44:Q45"/>
    <mergeCell ref="R44:R45"/>
    <mergeCell ref="B42:B43"/>
    <mergeCell ref="C42:C43"/>
    <mergeCell ref="M42:M43"/>
    <mergeCell ref="B46:B47"/>
    <mergeCell ref="C46:C47"/>
    <mergeCell ref="D46:D47"/>
    <mergeCell ref="E46:E47"/>
    <mergeCell ref="F46:F47"/>
    <mergeCell ref="G48:G49"/>
    <mergeCell ref="H48:H49"/>
    <mergeCell ref="I48:I49"/>
    <mergeCell ref="L48:L49"/>
    <mergeCell ref="B48:B49"/>
    <mergeCell ref="C48:C49"/>
    <mergeCell ref="D48:D49"/>
    <mergeCell ref="E48:E49"/>
    <mergeCell ref="B50:B51"/>
    <mergeCell ref="C50:C51"/>
    <mergeCell ref="H52:H53"/>
    <mergeCell ref="I52:I53"/>
    <mergeCell ref="L52:L53"/>
    <mergeCell ref="M52:M53"/>
    <mergeCell ref="Q50:Q51"/>
    <mergeCell ref="R50:R51"/>
    <mergeCell ref="B54:B55"/>
    <mergeCell ref="C54:C55"/>
    <mergeCell ref="D54:D55"/>
    <mergeCell ref="E54:E55"/>
    <mergeCell ref="F54:F55"/>
    <mergeCell ref="G54:G55"/>
    <mergeCell ref="H54:H55"/>
    <mergeCell ref="I50:I51"/>
    <mergeCell ref="P50:P51"/>
    <mergeCell ref="I54:I55"/>
    <mergeCell ref="L54:L55"/>
    <mergeCell ref="M54:M55"/>
    <mergeCell ref="N54:N55"/>
    <mergeCell ref="O54:O55"/>
    <mergeCell ref="P54:P55"/>
    <mergeCell ref="Q54:Q55"/>
    <mergeCell ref="D50:D51"/>
    <mergeCell ref="E50:E51"/>
    <mergeCell ref="F50:F51"/>
    <mergeCell ref="G50:G51"/>
    <mergeCell ref="H50:H51"/>
    <mergeCell ref="O58:O59"/>
    <mergeCell ref="L56:L57"/>
    <mergeCell ref="M50:M51"/>
    <mergeCell ref="N50:N51"/>
    <mergeCell ref="O50:O51"/>
    <mergeCell ref="M58:M59"/>
    <mergeCell ref="N58:N59"/>
    <mergeCell ref="M56:M57"/>
    <mergeCell ref="N56:N57"/>
    <mergeCell ref="O56:O57"/>
    <mergeCell ref="B56:B57"/>
    <mergeCell ref="C56:C57"/>
    <mergeCell ref="D56:D57"/>
    <mergeCell ref="E56:E57"/>
    <mergeCell ref="F56:F57"/>
    <mergeCell ref="G56:G57"/>
    <mergeCell ref="H58:H59"/>
    <mergeCell ref="I58:I59"/>
    <mergeCell ref="L58:L59"/>
    <mergeCell ref="B58:B59"/>
    <mergeCell ref="C58:C59"/>
    <mergeCell ref="D58:D59"/>
    <mergeCell ref="E58:E59"/>
    <mergeCell ref="F58:F59"/>
    <mergeCell ref="G58:G59"/>
    <mergeCell ref="H56:H57"/>
    <mergeCell ref="I56:I57"/>
    <mergeCell ref="B60:B61"/>
    <mergeCell ref="C60:C61"/>
    <mergeCell ref="Q60:Q61"/>
    <mergeCell ref="R60:R61"/>
    <mergeCell ref="B62:B63"/>
    <mergeCell ref="C62:C63"/>
    <mergeCell ref="D62:D63"/>
    <mergeCell ref="E62:E63"/>
    <mergeCell ref="F62:F63"/>
    <mergeCell ref="G62:G63"/>
    <mergeCell ref="H62:H63"/>
    <mergeCell ref="I60:I61"/>
    <mergeCell ref="P60:P61"/>
    <mergeCell ref="I62:I63"/>
    <mergeCell ref="L62:L63"/>
    <mergeCell ref="M62:M63"/>
    <mergeCell ref="N62:N63"/>
    <mergeCell ref="O62:O63"/>
    <mergeCell ref="P62:P63"/>
    <mergeCell ref="Q62:Q63"/>
    <mergeCell ref="R62:R63"/>
    <mergeCell ref="I64:I65"/>
    <mergeCell ref="L60:L61"/>
    <mergeCell ref="D60:D61"/>
    <mergeCell ref="E60:E61"/>
    <mergeCell ref="F60:F61"/>
    <mergeCell ref="G60:G61"/>
    <mergeCell ref="H60:H61"/>
    <mergeCell ref="O68:O69"/>
    <mergeCell ref="L64:L65"/>
    <mergeCell ref="M60:M61"/>
    <mergeCell ref="N60:N61"/>
    <mergeCell ref="O60:O61"/>
    <mergeCell ref="G66:G67"/>
    <mergeCell ref="R68:R69"/>
    <mergeCell ref="B64:B65"/>
    <mergeCell ref="C64:C65"/>
    <mergeCell ref="D64:D65"/>
    <mergeCell ref="E64:E65"/>
    <mergeCell ref="F64:F65"/>
    <mergeCell ref="G64:G65"/>
    <mergeCell ref="H68:H69"/>
    <mergeCell ref="I68:I69"/>
    <mergeCell ref="L68:L69"/>
    <mergeCell ref="M68:M69"/>
    <mergeCell ref="N68:N69"/>
    <mergeCell ref="B68:B69"/>
    <mergeCell ref="C68:C69"/>
    <mergeCell ref="D68:D69"/>
    <mergeCell ref="E68:E69"/>
    <mergeCell ref="F68:F69"/>
    <mergeCell ref="G68:G69"/>
    <mergeCell ref="M64:M65"/>
    <mergeCell ref="N64:N65"/>
    <mergeCell ref="O64:O65"/>
    <mergeCell ref="P64:P65"/>
    <mergeCell ref="Q64:Q65"/>
    <mergeCell ref="Q66:Q67"/>
    <mergeCell ref="R72:R73"/>
    <mergeCell ref="B70:B71"/>
    <mergeCell ref="C70:C71"/>
    <mergeCell ref="D70:D71"/>
    <mergeCell ref="H72:H73"/>
    <mergeCell ref="I72:I73"/>
    <mergeCell ref="L72:L73"/>
    <mergeCell ref="M72:M73"/>
    <mergeCell ref="N72:N73"/>
    <mergeCell ref="O72:O73"/>
    <mergeCell ref="P70:P71"/>
    <mergeCell ref="Q70:Q71"/>
    <mergeCell ref="R70:R71"/>
    <mergeCell ref="B72:B73"/>
    <mergeCell ref="C72:C73"/>
    <mergeCell ref="D72:D73"/>
    <mergeCell ref="E72:E73"/>
    <mergeCell ref="F72:F73"/>
    <mergeCell ref="G72:G73"/>
    <mergeCell ref="N70:N71"/>
    <mergeCell ref="O70:O71"/>
    <mergeCell ref="N74:N75"/>
    <mergeCell ref="O74:O75"/>
    <mergeCell ref="E70:E71"/>
    <mergeCell ref="F70:F71"/>
    <mergeCell ref="G70:G71"/>
    <mergeCell ref="H70:H71"/>
    <mergeCell ref="I70:I71"/>
    <mergeCell ref="L70:L71"/>
    <mergeCell ref="M70:M71"/>
    <mergeCell ref="H76:H77"/>
    <mergeCell ref="I76:I77"/>
    <mergeCell ref="L76:L77"/>
    <mergeCell ref="M76:M77"/>
    <mergeCell ref="L80:L81"/>
    <mergeCell ref="M80:M81"/>
    <mergeCell ref="H80:H81"/>
    <mergeCell ref="I78:I79"/>
    <mergeCell ref="L78:L79"/>
    <mergeCell ref="H78:H79"/>
    <mergeCell ref="B82:B83"/>
    <mergeCell ref="C82:C83"/>
    <mergeCell ref="D82:D83"/>
    <mergeCell ref="E82:E83"/>
    <mergeCell ref="F82:F83"/>
    <mergeCell ref="B84:B85"/>
    <mergeCell ref="C84:C85"/>
    <mergeCell ref="D84:D85"/>
    <mergeCell ref="E84:E85"/>
    <mergeCell ref="F84:F85"/>
    <mergeCell ref="G84:G85"/>
    <mergeCell ref="N82:N83"/>
    <mergeCell ref="O82:O83"/>
    <mergeCell ref="P82:P83"/>
    <mergeCell ref="Q82:Q83"/>
    <mergeCell ref="H84:H85"/>
    <mergeCell ref="I84:I85"/>
    <mergeCell ref="L84:L85"/>
    <mergeCell ref="G82:G83"/>
    <mergeCell ref="H82:H83"/>
    <mergeCell ref="I82:I83"/>
    <mergeCell ref="L82:L83"/>
    <mergeCell ref="M82:M83"/>
    <mergeCell ref="H88:H89"/>
    <mergeCell ref="I88:I89"/>
    <mergeCell ref="L88:L89"/>
    <mergeCell ref="M88:M89"/>
    <mergeCell ref="M84:M85"/>
    <mergeCell ref="N84:N85"/>
    <mergeCell ref="O84:O85"/>
    <mergeCell ref="H86:H87"/>
    <mergeCell ref="I86:I87"/>
    <mergeCell ref="L86:L87"/>
    <mergeCell ref="M86:M87"/>
    <mergeCell ref="R88:R89"/>
    <mergeCell ref="R84:R85"/>
    <mergeCell ref="B88:B89"/>
    <mergeCell ref="C88:C89"/>
    <mergeCell ref="D88:D89"/>
    <mergeCell ref="E88:E89"/>
    <mergeCell ref="F88:F89"/>
    <mergeCell ref="H66:H67"/>
    <mergeCell ref="I66:I67"/>
    <mergeCell ref="L66:L67"/>
    <mergeCell ref="M66:M67"/>
    <mergeCell ref="N66:N67"/>
    <mergeCell ref="O66:O67"/>
    <mergeCell ref="N88:N89"/>
    <mergeCell ref="O88:O89"/>
    <mergeCell ref="P88:P89"/>
    <mergeCell ref="Q88:Q89"/>
    <mergeCell ref="B86:B87"/>
    <mergeCell ref="C86:C87"/>
    <mergeCell ref="D86:D87"/>
    <mergeCell ref="E86:E87"/>
    <mergeCell ref="F86:F87"/>
    <mergeCell ref="G86:G87"/>
    <mergeCell ref="G88:G89"/>
    <mergeCell ref="A3:A5"/>
    <mergeCell ref="R48:R49"/>
    <mergeCell ref="M48:M49"/>
    <mergeCell ref="N46:N47"/>
    <mergeCell ref="O46:O47"/>
    <mergeCell ref="P46:P47"/>
    <mergeCell ref="Q46:Q47"/>
    <mergeCell ref="R66:R67"/>
    <mergeCell ref="R64:R65"/>
    <mergeCell ref="P66:P67"/>
    <mergeCell ref="R54:R55"/>
    <mergeCell ref="Q56:Q57"/>
    <mergeCell ref="R56:R57"/>
    <mergeCell ref="P58:P59"/>
    <mergeCell ref="Q58:Q59"/>
    <mergeCell ref="R58:R59"/>
    <mergeCell ref="P56:P57"/>
    <mergeCell ref="R46:R47"/>
    <mergeCell ref="R52:R53"/>
    <mergeCell ref="N48:N49"/>
    <mergeCell ref="O48:O49"/>
    <mergeCell ref="P48:P49"/>
    <mergeCell ref="Q48:Q49"/>
    <mergeCell ref="H64:H6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selection activeCell="C17" sqref="C17"/>
    </sheetView>
  </sheetViews>
  <sheetFormatPr defaultColWidth="8.88671875" defaultRowHeight="14.4" x14ac:dyDescent="0.3"/>
  <cols>
    <col min="1" max="1" width="28.44140625" style="38" customWidth="1"/>
    <col min="2" max="2" width="16.88671875" customWidth="1"/>
    <col min="3" max="3" width="18.6640625" customWidth="1"/>
    <col min="4" max="4" width="15.88671875" customWidth="1"/>
    <col min="5" max="5" width="16.33203125" customWidth="1"/>
    <col min="6" max="6" width="12" bestFit="1" customWidth="1"/>
    <col min="7" max="7" width="11.44140625" bestFit="1" customWidth="1"/>
  </cols>
  <sheetData>
    <row r="1" spans="1:9" s="138" customFormat="1" x14ac:dyDescent="0.3">
      <c r="A1" s="169" t="s">
        <v>42557</v>
      </c>
      <c r="B1" s="175"/>
      <c r="C1" s="175"/>
      <c r="D1" s="175"/>
      <c r="E1" s="175"/>
    </row>
    <row r="2" spans="1:9" s="138" customFormat="1" x14ac:dyDescent="0.3">
      <c r="A2" s="168"/>
      <c r="B2" s="168"/>
      <c r="C2" s="168"/>
      <c r="D2" s="168"/>
      <c r="E2" s="168"/>
    </row>
    <row r="3" spans="1:9" x14ac:dyDescent="0.3">
      <c r="A3" s="119" t="s">
        <v>5969</v>
      </c>
      <c r="B3" s="119" t="s">
        <v>5743</v>
      </c>
      <c r="C3" s="119" t="s">
        <v>5744</v>
      </c>
      <c r="D3" s="119" t="s">
        <v>5764</v>
      </c>
      <c r="E3" s="119" t="s">
        <v>5986</v>
      </c>
    </row>
    <row r="4" spans="1:9" s="38" customFormat="1" x14ac:dyDescent="0.3">
      <c r="A4" s="223" t="s">
        <v>5973</v>
      </c>
      <c r="B4" s="120">
        <v>197066</v>
      </c>
      <c r="C4" s="120">
        <v>53445</v>
      </c>
      <c r="D4" s="120">
        <v>20445</v>
      </c>
      <c r="E4" s="120">
        <v>2453</v>
      </c>
      <c r="F4" s="128"/>
      <c r="G4" s="128"/>
      <c r="H4" s="128"/>
      <c r="I4" s="128"/>
    </row>
    <row r="5" spans="1:9" x14ac:dyDescent="0.3">
      <c r="A5" s="117" t="s">
        <v>5977</v>
      </c>
      <c r="B5" s="117" t="s">
        <v>5944</v>
      </c>
      <c r="C5" s="117" t="s">
        <v>5949</v>
      </c>
      <c r="D5" s="117" t="s">
        <v>5950</v>
      </c>
      <c r="E5" s="117" t="s">
        <v>5951</v>
      </c>
    </row>
    <row r="6" spans="1:9" x14ac:dyDescent="0.3">
      <c r="A6" s="117" t="s">
        <v>5970</v>
      </c>
      <c r="B6" s="117" t="s">
        <v>5945</v>
      </c>
      <c r="C6" s="117" t="s">
        <v>5948</v>
      </c>
      <c r="D6" s="117" t="s">
        <v>5952</v>
      </c>
      <c r="E6" s="117" t="s">
        <v>5953</v>
      </c>
    </row>
    <row r="7" spans="1:9" x14ac:dyDescent="0.3">
      <c r="A7" s="117" t="s">
        <v>5974</v>
      </c>
      <c r="B7" s="117" t="s">
        <v>5968</v>
      </c>
      <c r="C7" s="117" t="s">
        <v>5967</v>
      </c>
      <c r="D7" s="117" t="s">
        <v>5966</v>
      </c>
      <c r="E7" s="117" t="s">
        <v>5965</v>
      </c>
    </row>
    <row r="8" spans="1:9" x14ac:dyDescent="0.3">
      <c r="A8" s="117" t="s">
        <v>5978</v>
      </c>
      <c r="B8" s="117" t="s">
        <v>5946</v>
      </c>
      <c r="C8" s="117" t="s">
        <v>5947</v>
      </c>
      <c r="D8" s="117" t="s">
        <v>5955</v>
      </c>
      <c r="E8" s="117" t="s">
        <v>5954</v>
      </c>
      <c r="F8" s="125"/>
      <c r="G8" s="125"/>
      <c r="H8" s="125"/>
      <c r="I8" s="4"/>
    </row>
    <row r="9" spans="1:9" x14ac:dyDescent="0.3">
      <c r="A9" s="117" t="s">
        <v>5971</v>
      </c>
      <c r="B9" s="117" t="s">
        <v>5964</v>
      </c>
      <c r="C9" s="117" t="s">
        <v>5963</v>
      </c>
      <c r="D9" s="117" t="s">
        <v>5962</v>
      </c>
      <c r="E9" s="117" t="s">
        <v>5961</v>
      </c>
      <c r="F9" s="125"/>
      <c r="G9" s="125"/>
      <c r="H9" s="125"/>
      <c r="I9" s="125"/>
    </row>
    <row r="10" spans="1:9" x14ac:dyDescent="0.3">
      <c r="A10" s="118" t="s">
        <v>5972</v>
      </c>
      <c r="B10" s="118" t="s">
        <v>5957</v>
      </c>
      <c r="C10" s="118" t="s">
        <v>5958</v>
      </c>
      <c r="D10" s="118" t="s">
        <v>5959</v>
      </c>
      <c r="E10" s="118" t="s">
        <v>5960</v>
      </c>
    </row>
    <row r="11" spans="1:9" x14ac:dyDescent="0.3">
      <c r="A11" s="37" t="s">
        <v>5975</v>
      </c>
    </row>
    <row r="12" spans="1:9" x14ac:dyDescent="0.3">
      <c r="A12" s="37" t="s">
        <v>5976</v>
      </c>
    </row>
    <row r="13" spans="1:9" x14ac:dyDescent="0.3">
      <c r="A13" s="37"/>
      <c r="G13" s="116"/>
    </row>
    <row r="18" spans="5:7" x14ac:dyDescent="0.3">
      <c r="E18" s="129"/>
      <c r="G18" s="12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election activeCell="D18" sqref="D18"/>
    </sheetView>
  </sheetViews>
  <sheetFormatPr defaultColWidth="8.88671875" defaultRowHeight="14.4" x14ac:dyDescent="0.3"/>
  <cols>
    <col min="1" max="1" width="23" style="121" customWidth="1"/>
    <col min="2" max="2" width="40.6640625" bestFit="1" customWidth="1"/>
    <col min="3" max="3" width="14.109375" style="117" customWidth="1"/>
    <col min="4" max="4" width="12" style="117" customWidth="1"/>
    <col min="5" max="5" width="17.33203125" style="117" bestFit="1" customWidth="1"/>
    <col min="6" max="6" width="11.33203125" style="117" customWidth="1"/>
    <col min="7" max="7" width="10.44140625" style="117" customWidth="1"/>
  </cols>
  <sheetData>
    <row r="1" spans="1:7" s="138" customFormat="1" x14ac:dyDescent="0.3">
      <c r="A1" s="169" t="s">
        <v>37929</v>
      </c>
      <c r="B1" s="175"/>
      <c r="C1" s="182"/>
      <c r="D1" s="182"/>
      <c r="E1" s="182"/>
      <c r="F1" s="182"/>
      <c r="G1" s="182"/>
    </row>
    <row r="2" spans="1:7" s="138" customFormat="1" x14ac:dyDescent="0.3">
      <c r="A2" s="168"/>
      <c r="B2" s="168"/>
      <c r="C2" s="183"/>
      <c r="D2" s="183"/>
      <c r="E2" s="183"/>
      <c r="F2" s="183"/>
      <c r="G2" s="183"/>
    </row>
    <row r="3" spans="1:7" x14ac:dyDescent="0.3">
      <c r="A3" s="119" t="s">
        <v>5983</v>
      </c>
      <c r="B3" s="119" t="s">
        <v>5969</v>
      </c>
      <c r="C3" s="119" t="s">
        <v>37945</v>
      </c>
      <c r="D3" s="119" t="s">
        <v>37941</v>
      </c>
      <c r="E3" s="119" t="s">
        <v>37942</v>
      </c>
      <c r="F3" s="119" t="s">
        <v>37943</v>
      </c>
      <c r="G3" s="119" t="s">
        <v>37944</v>
      </c>
    </row>
    <row r="4" spans="1:7" x14ac:dyDescent="0.3">
      <c r="A4" s="117" t="s">
        <v>37926</v>
      </c>
      <c r="B4" s="117" t="s">
        <v>5984</v>
      </c>
      <c r="C4" s="117">
        <v>558</v>
      </c>
      <c r="D4" s="117">
        <v>426</v>
      </c>
      <c r="E4" s="117">
        <v>21</v>
      </c>
      <c r="F4" s="117">
        <v>86</v>
      </c>
      <c r="G4" s="117">
        <v>2</v>
      </c>
    </row>
    <row r="5" spans="1:7" x14ac:dyDescent="0.3">
      <c r="A5" s="117"/>
      <c r="B5" s="117" t="s">
        <v>5980</v>
      </c>
      <c r="C5" s="117">
        <v>286</v>
      </c>
      <c r="D5" s="117">
        <v>174</v>
      </c>
      <c r="E5" s="117">
        <v>5</v>
      </c>
      <c r="F5" s="117">
        <v>1</v>
      </c>
      <c r="G5" s="117">
        <v>0</v>
      </c>
    </row>
    <row r="6" spans="1:7" x14ac:dyDescent="0.3">
      <c r="A6" s="118"/>
      <c r="B6" s="118" t="s">
        <v>5981</v>
      </c>
      <c r="C6" s="118" t="s">
        <v>14</v>
      </c>
      <c r="D6" s="118">
        <v>21</v>
      </c>
      <c r="E6" s="118">
        <v>3</v>
      </c>
      <c r="F6" s="118">
        <v>0</v>
      </c>
      <c r="G6" s="118">
        <v>0</v>
      </c>
    </row>
    <row r="7" spans="1:7" s="121" customFormat="1" x14ac:dyDescent="0.3">
      <c r="A7" s="117" t="s">
        <v>37925</v>
      </c>
      <c r="B7" s="117" t="s">
        <v>5984</v>
      </c>
      <c r="C7" s="117">
        <v>10</v>
      </c>
      <c r="D7" s="117">
        <v>4</v>
      </c>
      <c r="E7" s="117">
        <v>2</v>
      </c>
      <c r="F7" s="117">
        <v>0</v>
      </c>
      <c r="G7" s="117">
        <v>0</v>
      </c>
    </row>
    <row r="8" spans="1:7" s="121" customFormat="1" x14ac:dyDescent="0.3">
      <c r="A8" s="117"/>
      <c r="B8" s="117" t="s">
        <v>5980</v>
      </c>
      <c r="C8" s="117">
        <v>7</v>
      </c>
      <c r="D8" s="117">
        <v>1</v>
      </c>
      <c r="E8" s="117">
        <v>2</v>
      </c>
      <c r="F8" s="117">
        <v>0</v>
      </c>
      <c r="G8" s="117">
        <v>0</v>
      </c>
    </row>
    <row r="9" spans="1:7" s="121" customFormat="1" x14ac:dyDescent="0.3">
      <c r="A9" s="118"/>
      <c r="B9" s="118" t="s">
        <v>5981</v>
      </c>
      <c r="C9" s="118" t="s">
        <v>14</v>
      </c>
      <c r="D9" s="118">
        <v>0</v>
      </c>
      <c r="E9" s="118">
        <v>1</v>
      </c>
      <c r="F9" s="118">
        <v>0</v>
      </c>
      <c r="G9" s="118">
        <v>0</v>
      </c>
    </row>
    <row r="10" spans="1:7" x14ac:dyDescent="0.3">
      <c r="A10" s="118" t="s">
        <v>5985</v>
      </c>
      <c r="B10" s="118" t="s">
        <v>37927</v>
      </c>
      <c r="C10" s="118" t="s">
        <v>14</v>
      </c>
      <c r="D10" s="118">
        <v>233</v>
      </c>
      <c r="E10" s="118">
        <v>9</v>
      </c>
      <c r="F10" s="118" t="s">
        <v>14</v>
      </c>
      <c r="G10" s="118">
        <v>0</v>
      </c>
    </row>
    <row r="11" spans="1:7" x14ac:dyDescent="0.3">
      <c r="A11" s="122" t="s">
        <v>5982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63"/>
  <sheetViews>
    <sheetView zoomScaleNormal="100" workbookViewId="0">
      <pane ySplit="3" topLeftCell="A4" activePane="bottomLeft" state="frozen"/>
      <selection pane="bottomLeft" activeCell="A9" sqref="A9"/>
    </sheetView>
  </sheetViews>
  <sheetFormatPr defaultColWidth="8.88671875" defaultRowHeight="14.4" x14ac:dyDescent="0.3"/>
  <cols>
    <col min="1" max="1" width="51.6640625" style="2" bestFit="1" customWidth="1"/>
    <col min="2" max="2" width="16.109375" customWidth="1"/>
    <col min="3" max="3" width="13.6640625" customWidth="1"/>
    <col min="4" max="4" width="4.44140625" bestFit="1" customWidth="1"/>
    <col min="5" max="5" width="10" bestFit="1" customWidth="1"/>
    <col min="6" max="6" width="4.88671875" customWidth="1"/>
    <col min="7" max="7" width="4.6640625" bestFit="1" customWidth="1"/>
    <col min="11" max="11" width="9.44140625" bestFit="1" customWidth="1"/>
    <col min="13" max="14" width="15.44140625" bestFit="1" customWidth="1"/>
    <col min="15" max="15" width="11.6640625" bestFit="1" customWidth="1"/>
    <col min="16" max="16" width="9.109375" style="4" customWidth="1"/>
    <col min="17" max="21" width="9.109375" style="4"/>
    <col min="22" max="22" width="7.109375" style="4" bestFit="1" customWidth="1"/>
    <col min="23" max="27" width="9.109375" style="4"/>
    <col min="28" max="28" width="7.33203125" style="4" bestFit="1" customWidth="1"/>
    <col min="29" max="33" width="9.109375" style="4"/>
    <col min="34" max="34" width="8.109375" style="4" bestFit="1" customWidth="1"/>
    <col min="35" max="45" width="9.109375" style="4"/>
  </cols>
  <sheetData>
    <row r="1" spans="1:45" s="138" customFormat="1" x14ac:dyDescent="0.3">
      <c r="A1" s="169" t="s">
        <v>37930</v>
      </c>
      <c r="B1" s="175"/>
      <c r="C1" s="175"/>
      <c r="D1" s="175"/>
      <c r="E1" s="175"/>
      <c r="F1" s="175"/>
      <c r="G1" s="175"/>
      <c r="H1" s="175"/>
      <c r="I1" s="175"/>
      <c r="J1" s="175"/>
      <c r="K1" s="175"/>
      <c r="L1" s="175"/>
      <c r="M1" s="175"/>
      <c r="N1" s="175"/>
      <c r="O1" s="175"/>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4"/>
      <c r="AO1" s="4"/>
      <c r="AP1" s="4"/>
      <c r="AQ1" s="4"/>
      <c r="AR1" s="4"/>
      <c r="AS1" s="4"/>
    </row>
    <row r="2" spans="1:45" s="138" customFormat="1" x14ac:dyDescent="0.3">
      <c r="A2" s="168"/>
      <c r="B2" s="168"/>
      <c r="C2" s="168"/>
      <c r="D2" s="168"/>
      <c r="E2" s="168"/>
      <c r="F2" s="168"/>
      <c r="G2" s="168"/>
      <c r="H2" s="168"/>
      <c r="I2" s="168"/>
      <c r="J2" s="168"/>
      <c r="K2" s="168"/>
      <c r="L2" s="168"/>
      <c r="M2" s="168"/>
      <c r="N2" s="168"/>
      <c r="O2" s="168"/>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4"/>
      <c r="AO2" s="4"/>
      <c r="AP2" s="4"/>
      <c r="AQ2" s="4"/>
      <c r="AR2" s="4"/>
      <c r="AS2" s="4"/>
    </row>
    <row r="3" spans="1:45" x14ac:dyDescent="0.3">
      <c r="A3" s="119" t="s">
        <v>7814</v>
      </c>
      <c r="B3" s="119" t="s">
        <v>5721</v>
      </c>
      <c r="C3" s="119" t="s">
        <v>5725</v>
      </c>
      <c r="D3" s="119" t="s">
        <v>37951</v>
      </c>
      <c r="E3" s="119" t="s">
        <v>37952</v>
      </c>
      <c r="F3" s="119" t="s">
        <v>0</v>
      </c>
      <c r="G3" s="119" t="s">
        <v>1</v>
      </c>
      <c r="H3" s="119" t="s">
        <v>2</v>
      </c>
      <c r="I3" s="119" t="s">
        <v>5728</v>
      </c>
      <c r="J3" s="119" t="s">
        <v>3</v>
      </c>
      <c r="K3" s="119" t="s">
        <v>5230</v>
      </c>
      <c r="L3" s="119" t="s">
        <v>4</v>
      </c>
      <c r="M3" s="119" t="s">
        <v>5729</v>
      </c>
      <c r="N3" s="119" t="s">
        <v>5748</v>
      </c>
      <c r="O3" s="119" t="s">
        <v>6</v>
      </c>
      <c r="P3" s="119" t="s">
        <v>7</v>
      </c>
      <c r="Q3" s="119" t="s">
        <v>8</v>
      </c>
      <c r="R3" s="119" t="s">
        <v>9</v>
      </c>
      <c r="S3" s="119" t="s">
        <v>10</v>
      </c>
      <c r="T3" s="119" t="s">
        <v>11</v>
      </c>
      <c r="U3" s="119" t="s">
        <v>12</v>
      </c>
      <c r="V3" s="119" t="s">
        <v>5987</v>
      </c>
      <c r="W3" s="119" t="s">
        <v>5988</v>
      </c>
      <c r="X3" s="119" t="s">
        <v>5989</v>
      </c>
      <c r="Y3" s="119" t="s">
        <v>5990</v>
      </c>
      <c r="Z3" s="119" t="s">
        <v>5991</v>
      </c>
      <c r="AA3" s="119" t="s">
        <v>5992</v>
      </c>
      <c r="AB3" s="119" t="s">
        <v>5999</v>
      </c>
      <c r="AC3" s="119" t="s">
        <v>6000</v>
      </c>
      <c r="AD3" s="119" t="s">
        <v>6001</v>
      </c>
      <c r="AE3" s="119" t="s">
        <v>6002</v>
      </c>
      <c r="AF3" s="119" t="s">
        <v>6003</v>
      </c>
      <c r="AG3" s="119" t="s">
        <v>6004</v>
      </c>
      <c r="AH3" s="119" t="s">
        <v>5993</v>
      </c>
      <c r="AI3" s="119" t="s">
        <v>5994</v>
      </c>
      <c r="AJ3" s="119" t="s">
        <v>5995</v>
      </c>
      <c r="AK3" s="119" t="s">
        <v>5996</v>
      </c>
      <c r="AL3" s="119" t="s">
        <v>5997</v>
      </c>
      <c r="AM3" s="119" t="s">
        <v>5998</v>
      </c>
      <c r="AN3" s="19"/>
      <c r="AO3" s="19"/>
      <c r="AP3" s="19"/>
      <c r="AQ3" s="19"/>
      <c r="AR3" s="19"/>
      <c r="AS3" s="19"/>
    </row>
    <row r="4" spans="1:45" x14ac:dyDescent="0.3">
      <c r="A4" s="2" t="s">
        <v>5755</v>
      </c>
      <c r="B4" t="s">
        <v>127</v>
      </c>
      <c r="C4" t="s">
        <v>129</v>
      </c>
      <c r="D4">
        <v>1</v>
      </c>
      <c r="E4">
        <v>6672729</v>
      </c>
      <c r="F4" t="s">
        <v>15</v>
      </c>
      <c r="G4" t="s">
        <v>31</v>
      </c>
      <c r="H4" s="3">
        <v>0.32869999999999999</v>
      </c>
      <c r="I4" s="3">
        <v>3.6900000000000002E-2</v>
      </c>
      <c r="J4" s="3">
        <v>4.1000000000000003E-3</v>
      </c>
      <c r="K4" s="1">
        <v>1.3099999999999999E-19</v>
      </c>
      <c r="L4">
        <v>1335930</v>
      </c>
      <c r="M4" t="s">
        <v>14</v>
      </c>
      <c r="N4" t="s">
        <v>128</v>
      </c>
      <c r="O4" t="s">
        <v>20</v>
      </c>
      <c r="P4" s="4" t="s">
        <v>15</v>
      </c>
      <c r="Q4" s="10">
        <v>0.35980000000000001</v>
      </c>
      <c r="R4" s="10">
        <v>3.8699999999999998E-2</v>
      </c>
      <c r="S4" s="10">
        <v>4.7999999999999996E-3</v>
      </c>
      <c r="T4" s="11">
        <v>4.3390000000000001E-16</v>
      </c>
      <c r="U4" s="12">
        <v>1042540</v>
      </c>
      <c r="V4" s="4" t="s">
        <v>15</v>
      </c>
      <c r="W4" s="10">
        <v>0.2074</v>
      </c>
      <c r="X4" s="10">
        <v>2.3900000000000001E-2</v>
      </c>
      <c r="Y4" s="10">
        <v>1.09E-2</v>
      </c>
      <c r="Z4" s="11">
        <v>2.8510000000000001E-2</v>
      </c>
      <c r="AA4" s="12">
        <v>194217</v>
      </c>
      <c r="AB4" s="4" t="s">
        <v>15</v>
      </c>
      <c r="AC4" s="10">
        <v>0.29430000000000001</v>
      </c>
      <c r="AD4" s="10">
        <v>3.9100000000000003E-2</v>
      </c>
      <c r="AE4" s="10">
        <v>1.44E-2</v>
      </c>
      <c r="AF4" s="11">
        <v>6.4270000000000004E-3</v>
      </c>
      <c r="AG4" s="12">
        <v>56150</v>
      </c>
      <c r="AH4" s="4" t="s">
        <v>15</v>
      </c>
      <c r="AI4" s="10">
        <v>0.25903999999999999</v>
      </c>
      <c r="AJ4" s="10">
        <v>3.2040399999999997E-2</v>
      </c>
      <c r="AK4" s="10">
        <v>2.60752E-2</v>
      </c>
      <c r="AL4" s="11">
        <v>0.21915899999999999</v>
      </c>
      <c r="AM4" s="12">
        <v>20445</v>
      </c>
      <c r="AO4" s="10"/>
      <c r="AP4" s="10"/>
      <c r="AQ4" s="10"/>
      <c r="AR4" s="11"/>
      <c r="AS4" s="12"/>
    </row>
    <row r="5" spans="1:45" x14ac:dyDescent="0.3">
      <c r="B5" t="s">
        <v>21</v>
      </c>
      <c r="C5" t="s">
        <v>23</v>
      </c>
      <c r="D5">
        <v>1</v>
      </c>
      <c r="E5">
        <v>11317932</v>
      </c>
      <c r="F5" t="s">
        <v>15</v>
      </c>
      <c r="G5" t="s">
        <v>16</v>
      </c>
      <c r="H5" s="3">
        <v>0.7016</v>
      </c>
      <c r="I5" s="3">
        <v>2.9700000000000001E-2</v>
      </c>
      <c r="J5" s="3">
        <v>4.4999999999999997E-3</v>
      </c>
      <c r="K5" s="1">
        <v>2.86E-11</v>
      </c>
      <c r="L5">
        <v>1332120</v>
      </c>
      <c r="M5" t="s">
        <v>14</v>
      </c>
      <c r="N5" t="s">
        <v>22</v>
      </c>
      <c r="O5" t="s">
        <v>20</v>
      </c>
      <c r="P5" s="4" t="s">
        <v>15</v>
      </c>
      <c r="Q5" s="10">
        <v>0.71779999999999999</v>
      </c>
      <c r="R5" s="10">
        <v>2.7E-2</v>
      </c>
      <c r="S5" s="10">
        <v>5.1999999999999998E-3</v>
      </c>
      <c r="T5" s="11">
        <v>1.8659999999999999E-7</v>
      </c>
      <c r="U5" s="12">
        <v>1042540</v>
      </c>
      <c r="V5" s="4" t="s">
        <v>15</v>
      </c>
      <c r="W5" s="10">
        <v>0.88090000000000002</v>
      </c>
      <c r="X5" s="10">
        <v>3.73E-2</v>
      </c>
      <c r="Y5" s="10">
        <v>1.4E-2</v>
      </c>
      <c r="Z5" s="11">
        <v>7.7429999999999999E-3</v>
      </c>
      <c r="AA5" s="12">
        <v>194217</v>
      </c>
      <c r="AB5" s="4" t="s">
        <v>15</v>
      </c>
      <c r="AC5" s="10">
        <v>0.37540000000000001</v>
      </c>
      <c r="AD5" s="10">
        <v>4.9200000000000001E-2</v>
      </c>
      <c r="AE5" s="10">
        <v>1.3599999999999999E-2</v>
      </c>
      <c r="AF5" s="11">
        <v>2.9030000000000001E-4</v>
      </c>
      <c r="AG5" s="12">
        <v>56150</v>
      </c>
      <c r="AH5" s="4" t="s">
        <v>15</v>
      </c>
      <c r="AI5" s="10">
        <v>0.78634800000000005</v>
      </c>
      <c r="AJ5" s="10">
        <v>1.28025E-2</v>
      </c>
      <c r="AK5" s="10">
        <v>2.81947E-2</v>
      </c>
      <c r="AL5" s="11">
        <v>0.64977399999999996</v>
      </c>
      <c r="AM5" s="12">
        <v>20445</v>
      </c>
      <c r="AO5" s="10"/>
      <c r="AP5" s="10"/>
      <c r="AQ5" s="10"/>
      <c r="AR5" s="11"/>
      <c r="AS5" s="12"/>
    </row>
    <row r="6" spans="1:45" x14ac:dyDescent="0.3">
      <c r="B6" t="s">
        <v>82</v>
      </c>
      <c r="C6" t="s">
        <v>84</v>
      </c>
      <c r="D6">
        <v>1</v>
      </c>
      <c r="E6">
        <v>20707153</v>
      </c>
      <c r="F6" t="s">
        <v>24</v>
      </c>
      <c r="G6" t="s">
        <v>31</v>
      </c>
      <c r="H6" s="3">
        <v>0.24759999999999999</v>
      </c>
      <c r="I6" s="3">
        <v>-3.4200000000000001E-2</v>
      </c>
      <c r="J6" s="3">
        <v>4.5999999999999999E-3</v>
      </c>
      <c r="K6" s="1">
        <v>1.577E-13</v>
      </c>
      <c r="L6">
        <v>1335930</v>
      </c>
      <c r="M6" t="s">
        <v>14</v>
      </c>
      <c r="N6" t="s">
        <v>83</v>
      </c>
      <c r="O6" t="s">
        <v>20</v>
      </c>
      <c r="P6" s="4" t="s">
        <v>24</v>
      </c>
      <c r="Q6" s="10">
        <v>0.19570000000000001</v>
      </c>
      <c r="R6" s="10">
        <v>-3.2500000000000001E-2</v>
      </c>
      <c r="S6" s="10">
        <v>5.8999999999999999E-3</v>
      </c>
      <c r="T6" s="11">
        <v>3.5630000000000002E-8</v>
      </c>
      <c r="U6" s="12">
        <v>1042540</v>
      </c>
      <c r="V6" s="4" t="s">
        <v>24</v>
      </c>
      <c r="W6" s="10">
        <v>0.39190000000000003</v>
      </c>
      <c r="X6" s="10">
        <v>-3.3099999999999997E-2</v>
      </c>
      <c r="Y6" s="10">
        <v>8.6999999999999994E-3</v>
      </c>
      <c r="Z6" s="11">
        <v>1.5359999999999999E-4</v>
      </c>
      <c r="AA6" s="12">
        <v>194217</v>
      </c>
      <c r="AB6" s="4" t="s">
        <v>24</v>
      </c>
      <c r="AC6" s="10">
        <v>0.09</v>
      </c>
      <c r="AD6" s="10">
        <v>-6.0100000000000001E-2</v>
      </c>
      <c r="AE6" s="10">
        <v>2.3599999999999999E-2</v>
      </c>
      <c r="AF6" s="11">
        <v>1.073E-2</v>
      </c>
      <c r="AG6" s="12">
        <v>56150</v>
      </c>
      <c r="AH6" s="4" t="s">
        <v>24</v>
      </c>
      <c r="AI6" s="10">
        <v>0.19683</v>
      </c>
      <c r="AJ6" s="10">
        <v>-6.3732300000000006E-2</v>
      </c>
      <c r="AK6" s="10">
        <v>2.9352400000000001E-2</v>
      </c>
      <c r="AL6" s="11">
        <v>2.9910200000000001E-2</v>
      </c>
      <c r="AM6" s="12">
        <v>20445</v>
      </c>
      <c r="AO6" s="10"/>
      <c r="AP6" s="10"/>
      <c r="AQ6" s="10"/>
      <c r="AR6" s="11"/>
      <c r="AS6" s="12"/>
    </row>
    <row r="7" spans="1:45" x14ac:dyDescent="0.3">
      <c r="B7" t="s">
        <v>99</v>
      </c>
      <c r="C7" t="s">
        <v>101</v>
      </c>
      <c r="D7">
        <v>1</v>
      </c>
      <c r="E7">
        <v>26396065</v>
      </c>
      <c r="F7" t="s">
        <v>24</v>
      </c>
      <c r="G7" t="s">
        <v>31</v>
      </c>
      <c r="H7" s="3">
        <v>0.1966</v>
      </c>
      <c r="I7" s="3">
        <v>-3.1300000000000001E-2</v>
      </c>
      <c r="J7" s="3">
        <v>5.1000000000000004E-3</v>
      </c>
      <c r="K7" s="1">
        <v>6.7369999999999996E-10</v>
      </c>
      <c r="L7">
        <v>1332120</v>
      </c>
      <c r="M7" t="s">
        <v>14</v>
      </c>
      <c r="N7" t="s">
        <v>100</v>
      </c>
      <c r="O7" t="s">
        <v>20</v>
      </c>
      <c r="P7" s="4" t="s">
        <v>24</v>
      </c>
      <c r="Q7" s="10">
        <v>0.17580000000000001</v>
      </c>
      <c r="R7" s="10">
        <v>-3.1899999999999998E-2</v>
      </c>
      <c r="S7" s="10">
        <v>6.1000000000000004E-3</v>
      </c>
      <c r="T7" s="11">
        <v>2.1220000000000001E-7</v>
      </c>
      <c r="U7" s="12">
        <v>1042540</v>
      </c>
      <c r="V7" s="4" t="s">
        <v>24</v>
      </c>
      <c r="W7" s="10">
        <v>0.10929999999999999</v>
      </c>
      <c r="X7" s="10">
        <v>-3.2599999999999997E-2</v>
      </c>
      <c r="Y7" s="10">
        <v>1.4200000000000001E-2</v>
      </c>
      <c r="Z7" s="11">
        <v>2.1329999999999998E-2</v>
      </c>
      <c r="AA7" s="12">
        <v>194217</v>
      </c>
      <c r="AB7" s="4" t="s">
        <v>24</v>
      </c>
      <c r="AC7" s="10">
        <v>0.40329999999999999</v>
      </c>
      <c r="AD7" s="10">
        <v>-2.98E-2</v>
      </c>
      <c r="AE7" s="10">
        <v>1.37E-2</v>
      </c>
      <c r="AF7" s="11">
        <v>2.9219999999999999E-2</v>
      </c>
      <c r="AG7" s="12">
        <v>56150</v>
      </c>
      <c r="AH7" s="4" t="s">
        <v>24</v>
      </c>
      <c r="AI7" s="10">
        <v>0.15423000000000001</v>
      </c>
      <c r="AJ7" s="10">
        <v>-1.2397E-2</v>
      </c>
      <c r="AK7" s="10">
        <v>3.3187300000000003E-2</v>
      </c>
      <c r="AL7" s="11">
        <v>0.70874000000000004</v>
      </c>
      <c r="AM7" s="12">
        <v>20445</v>
      </c>
      <c r="AO7" s="10"/>
      <c r="AP7" s="10"/>
      <c r="AQ7" s="10"/>
      <c r="AR7" s="11"/>
      <c r="AS7" s="12"/>
    </row>
    <row r="8" spans="1:45" x14ac:dyDescent="0.3">
      <c r="B8" t="s">
        <v>102</v>
      </c>
      <c r="C8" t="s">
        <v>104</v>
      </c>
      <c r="D8">
        <v>1</v>
      </c>
      <c r="E8">
        <v>27284913</v>
      </c>
      <c r="F8" t="s">
        <v>15</v>
      </c>
      <c r="G8" t="s">
        <v>16</v>
      </c>
      <c r="H8" s="3">
        <v>0.97670000000000001</v>
      </c>
      <c r="I8" s="3">
        <v>-8.6699999999999999E-2</v>
      </c>
      <c r="J8" s="3">
        <v>1.4800000000000001E-2</v>
      </c>
      <c r="K8" s="1">
        <v>4.9019999999999998E-9</v>
      </c>
      <c r="L8">
        <v>1136390</v>
      </c>
      <c r="M8" t="s">
        <v>14</v>
      </c>
      <c r="N8" t="s">
        <v>103</v>
      </c>
      <c r="O8" t="s">
        <v>20</v>
      </c>
      <c r="P8" s="4" t="s">
        <v>15</v>
      </c>
      <c r="Q8" s="10">
        <v>0.97589999999999999</v>
      </c>
      <c r="R8" s="10">
        <v>-8.4000000000000005E-2</v>
      </c>
      <c r="S8" s="10">
        <v>1.52E-2</v>
      </c>
      <c r="T8" s="11">
        <v>3.3430000000000002E-8</v>
      </c>
      <c r="U8" s="12">
        <v>1041220</v>
      </c>
      <c r="V8" s="4" t="s">
        <v>15</v>
      </c>
      <c r="W8" s="10">
        <v>0.998</v>
      </c>
      <c r="X8" s="10">
        <v>-0.374</v>
      </c>
      <c r="Y8" s="10">
        <v>0.86729999999999996</v>
      </c>
      <c r="Z8" s="11">
        <v>0.6663</v>
      </c>
      <c r="AA8" s="12">
        <v>2453</v>
      </c>
      <c r="AB8" s="4" t="s">
        <v>15</v>
      </c>
      <c r="AC8" s="10">
        <v>0.996</v>
      </c>
      <c r="AD8" s="10">
        <v>-0.21959999999999999</v>
      </c>
      <c r="AE8" s="10">
        <v>0.1043</v>
      </c>
      <c r="AF8" s="11">
        <v>3.5189999999999999E-2</v>
      </c>
      <c r="AG8" s="12">
        <v>53503</v>
      </c>
      <c r="AH8" s="4" t="s">
        <v>16</v>
      </c>
      <c r="AI8" s="10">
        <v>1.09237E-2</v>
      </c>
      <c r="AJ8" s="10">
        <v>0.15888099999999999</v>
      </c>
      <c r="AK8" s="10">
        <v>0.109347</v>
      </c>
      <c r="AL8" s="11">
        <v>0.14622299999999999</v>
      </c>
      <c r="AM8" s="12">
        <v>20445</v>
      </c>
      <c r="AO8" s="10"/>
      <c r="AP8" s="10"/>
      <c r="AQ8" s="10"/>
      <c r="AR8" s="11"/>
      <c r="AS8" s="12"/>
    </row>
    <row r="9" spans="1:45" x14ac:dyDescent="0.3">
      <c r="B9" t="s">
        <v>105</v>
      </c>
      <c r="C9" t="s">
        <v>107</v>
      </c>
      <c r="D9">
        <v>1</v>
      </c>
      <c r="E9">
        <v>29060898</v>
      </c>
      <c r="F9" t="s">
        <v>15</v>
      </c>
      <c r="G9" t="s">
        <v>16</v>
      </c>
      <c r="H9" s="3">
        <v>0.54900000000000004</v>
      </c>
      <c r="I9" s="3">
        <v>2.5499999999999998E-2</v>
      </c>
      <c r="J9" s="3">
        <v>4.0000000000000001E-3</v>
      </c>
      <c r="K9" s="1">
        <v>1.109E-10</v>
      </c>
      <c r="L9">
        <v>1335930</v>
      </c>
      <c r="M9" t="s">
        <v>14</v>
      </c>
      <c r="N9" t="s">
        <v>106</v>
      </c>
      <c r="O9" t="s">
        <v>20</v>
      </c>
      <c r="P9" s="4" t="s">
        <v>15</v>
      </c>
      <c r="Q9" s="10">
        <v>0.59440000000000004</v>
      </c>
      <c r="R9" s="10">
        <v>2.7400000000000001E-2</v>
      </c>
      <c r="S9" s="10">
        <v>4.5999999999999999E-3</v>
      </c>
      <c r="T9" s="11">
        <v>3.8080000000000001E-9</v>
      </c>
      <c r="U9" s="12">
        <v>1042540</v>
      </c>
      <c r="V9" s="4" t="s">
        <v>15</v>
      </c>
      <c r="W9" s="10">
        <v>0.20599999999999999</v>
      </c>
      <c r="X9" s="10">
        <v>2.8000000000000001E-2</v>
      </c>
      <c r="Y9" s="10">
        <v>1.0999999999999999E-2</v>
      </c>
      <c r="Z9" s="11">
        <v>1.0970000000000001E-2</v>
      </c>
      <c r="AA9" s="12">
        <v>194217</v>
      </c>
      <c r="AB9" s="4" t="s">
        <v>15</v>
      </c>
      <c r="AC9" s="10">
        <v>0.79290000000000005</v>
      </c>
      <c r="AD9" s="10">
        <v>-1.12E-2</v>
      </c>
      <c r="AE9" s="10">
        <v>1.5900000000000001E-2</v>
      </c>
      <c r="AF9" s="11">
        <v>0.48139999999999999</v>
      </c>
      <c r="AG9" s="12">
        <v>56150</v>
      </c>
      <c r="AH9" s="4" t="s">
        <v>16</v>
      </c>
      <c r="AI9" s="10">
        <v>0.47822500000000001</v>
      </c>
      <c r="AJ9" s="10">
        <v>-4.97516E-2</v>
      </c>
      <c r="AK9" s="10">
        <v>2.33639E-2</v>
      </c>
      <c r="AL9" s="11">
        <v>3.3218900000000003E-2</v>
      </c>
      <c r="AM9" s="12">
        <v>20445</v>
      </c>
      <c r="AO9" s="10"/>
      <c r="AP9" s="10"/>
      <c r="AQ9" s="10"/>
      <c r="AR9" s="11"/>
      <c r="AS9" s="12"/>
    </row>
    <row r="10" spans="1:45" x14ac:dyDescent="0.3">
      <c r="B10" t="s">
        <v>121</v>
      </c>
      <c r="C10" t="s">
        <v>123</v>
      </c>
      <c r="D10">
        <v>1</v>
      </c>
      <c r="E10">
        <v>64107284</v>
      </c>
      <c r="F10" t="s">
        <v>15</v>
      </c>
      <c r="G10" t="s">
        <v>16</v>
      </c>
      <c r="H10" s="3">
        <v>0.80940000000000001</v>
      </c>
      <c r="I10" s="3">
        <v>3.56E-2</v>
      </c>
      <c r="J10" s="3">
        <v>4.8999999999999998E-3</v>
      </c>
      <c r="K10" s="1">
        <v>3.4039999999999999E-13</v>
      </c>
      <c r="L10">
        <v>1335930</v>
      </c>
      <c r="M10" t="s">
        <v>14</v>
      </c>
      <c r="N10" t="s">
        <v>122</v>
      </c>
      <c r="O10" t="s">
        <v>20</v>
      </c>
      <c r="P10" s="4" t="s">
        <v>15</v>
      </c>
      <c r="Q10" s="10">
        <v>0.8135</v>
      </c>
      <c r="R10" s="10">
        <v>3.5000000000000003E-2</v>
      </c>
      <c r="S10" s="10">
        <v>6.0000000000000001E-3</v>
      </c>
      <c r="T10" s="11">
        <v>5.7379999999999998E-9</v>
      </c>
      <c r="U10" s="12">
        <v>1042540</v>
      </c>
      <c r="V10" s="4" t="s">
        <v>15</v>
      </c>
      <c r="W10" s="10">
        <v>0.81630000000000003</v>
      </c>
      <c r="X10" s="10">
        <v>4.7600000000000003E-2</v>
      </c>
      <c r="Y10" s="10">
        <v>1.1599999999999999E-2</v>
      </c>
      <c r="Z10" s="11">
        <v>3.9560000000000001E-5</v>
      </c>
      <c r="AA10" s="12">
        <v>194217</v>
      </c>
      <c r="AB10" s="4" t="s">
        <v>15</v>
      </c>
      <c r="AC10" s="10">
        <v>0.82269999999999999</v>
      </c>
      <c r="AD10" s="10">
        <v>1.72E-2</v>
      </c>
      <c r="AE10" s="10">
        <v>1.7100000000000001E-2</v>
      </c>
      <c r="AF10" s="11">
        <v>0.3135</v>
      </c>
      <c r="AG10" s="12">
        <v>56150</v>
      </c>
      <c r="AH10" s="4" t="s">
        <v>16</v>
      </c>
      <c r="AI10" s="10">
        <v>0.31628000000000001</v>
      </c>
      <c r="AJ10" s="10">
        <v>-2.1674499999999999E-2</v>
      </c>
      <c r="AK10" s="10">
        <v>2.4772599999999999E-2</v>
      </c>
      <c r="AL10" s="11">
        <v>0.381608</v>
      </c>
      <c r="AM10" s="12">
        <v>20445</v>
      </c>
      <c r="AO10" s="10"/>
      <c r="AP10" s="10"/>
      <c r="AQ10" s="10"/>
      <c r="AR10" s="11"/>
      <c r="AS10" s="12"/>
    </row>
    <row r="11" spans="1:45" x14ac:dyDescent="0.3">
      <c r="B11" t="s">
        <v>124</v>
      </c>
      <c r="C11" t="s">
        <v>126</v>
      </c>
      <c r="D11">
        <v>1</v>
      </c>
      <c r="E11">
        <v>65989878</v>
      </c>
      <c r="F11" t="s">
        <v>15</v>
      </c>
      <c r="G11" t="s">
        <v>31</v>
      </c>
      <c r="H11" s="3">
        <v>0.8891</v>
      </c>
      <c r="I11" s="3">
        <v>-3.7600000000000001E-2</v>
      </c>
      <c r="J11" s="3">
        <v>6.3E-3</v>
      </c>
      <c r="K11" s="1">
        <v>2.0489999999999999E-9</v>
      </c>
      <c r="L11">
        <v>1332120</v>
      </c>
      <c r="M11" t="s">
        <v>14</v>
      </c>
      <c r="N11" t="s">
        <v>125</v>
      </c>
      <c r="O11" t="s">
        <v>20</v>
      </c>
      <c r="P11" s="4" t="s">
        <v>15</v>
      </c>
      <c r="Q11" s="10">
        <v>0.91180000000000005</v>
      </c>
      <c r="R11" s="10">
        <v>-4.7300000000000002E-2</v>
      </c>
      <c r="S11" s="10">
        <v>8.0000000000000002E-3</v>
      </c>
      <c r="T11" s="11">
        <v>4.0069999999999999E-9</v>
      </c>
      <c r="U11" s="12">
        <v>1042540</v>
      </c>
      <c r="V11" s="4" t="s">
        <v>15</v>
      </c>
      <c r="W11" s="10">
        <v>0.90310000000000001</v>
      </c>
      <c r="X11" s="10">
        <v>-4.8599999999999997E-2</v>
      </c>
      <c r="Y11" s="10">
        <v>1.49E-2</v>
      </c>
      <c r="Z11" s="11">
        <v>1.1169999999999999E-3</v>
      </c>
      <c r="AA11" s="12">
        <v>194217</v>
      </c>
      <c r="AB11" s="4" t="s">
        <v>15</v>
      </c>
      <c r="AC11" s="10">
        <v>0.82630000000000003</v>
      </c>
      <c r="AD11" s="10">
        <v>-4.8999999999999998E-3</v>
      </c>
      <c r="AE11" s="10">
        <v>1.7600000000000001E-2</v>
      </c>
      <c r="AF11" s="11">
        <v>0.7792</v>
      </c>
      <c r="AG11" s="12">
        <v>56150</v>
      </c>
      <c r="AH11" s="4" t="s">
        <v>31</v>
      </c>
      <c r="AI11" s="10">
        <v>8.5303500000000004E-2</v>
      </c>
      <c r="AJ11" s="10">
        <v>2.3662200000000001E-2</v>
      </c>
      <c r="AK11" s="10">
        <v>4.2124700000000001E-2</v>
      </c>
      <c r="AL11" s="11">
        <v>0.57430800000000004</v>
      </c>
      <c r="AM11" s="12">
        <v>20445</v>
      </c>
      <c r="AO11" s="10"/>
      <c r="AP11" s="10"/>
      <c r="AQ11" s="10"/>
      <c r="AR11" s="11"/>
      <c r="AS11" s="12"/>
    </row>
    <row r="12" spans="1:45" x14ac:dyDescent="0.3">
      <c r="B12" t="s">
        <v>130</v>
      </c>
      <c r="C12" t="s">
        <v>132</v>
      </c>
      <c r="D12">
        <v>1</v>
      </c>
      <c r="E12">
        <v>67010654</v>
      </c>
      <c r="F12" t="s">
        <v>15</v>
      </c>
      <c r="G12" t="s">
        <v>31</v>
      </c>
      <c r="H12" s="3">
        <v>0.47860000000000003</v>
      </c>
      <c r="I12" s="3">
        <v>2.5600000000000001E-2</v>
      </c>
      <c r="J12" s="3">
        <v>4.0000000000000001E-3</v>
      </c>
      <c r="K12" s="1">
        <v>1.677E-10</v>
      </c>
      <c r="L12">
        <v>1335930</v>
      </c>
      <c r="M12" t="s">
        <v>14</v>
      </c>
      <c r="N12" t="s">
        <v>131</v>
      </c>
      <c r="O12" t="s">
        <v>20</v>
      </c>
      <c r="P12" s="4" t="s">
        <v>15</v>
      </c>
      <c r="Q12" s="10">
        <v>0.43430000000000002</v>
      </c>
      <c r="R12" s="10">
        <v>2.7699999999999999E-2</v>
      </c>
      <c r="S12" s="10">
        <v>4.5999999999999999E-3</v>
      </c>
      <c r="T12" s="11">
        <v>2.4450000000000001E-9</v>
      </c>
      <c r="U12" s="12">
        <v>1042540</v>
      </c>
      <c r="V12" s="4" t="s">
        <v>15</v>
      </c>
      <c r="W12" s="10">
        <v>0.84099999999999997</v>
      </c>
      <c r="X12" s="10">
        <v>2.4799999999999999E-2</v>
      </c>
      <c r="Y12" s="10">
        <v>1.24E-2</v>
      </c>
      <c r="Z12" s="11">
        <v>4.5229999999999999E-2</v>
      </c>
      <c r="AA12" s="12">
        <v>194217</v>
      </c>
      <c r="AB12" s="4" t="s">
        <v>15</v>
      </c>
      <c r="AC12" s="10">
        <v>0.2959</v>
      </c>
      <c r="AD12" s="10">
        <v>1.9199999999999998E-2</v>
      </c>
      <c r="AE12" s="10">
        <v>1.49E-2</v>
      </c>
      <c r="AF12" s="11">
        <v>0.1991</v>
      </c>
      <c r="AG12" s="12">
        <v>56150</v>
      </c>
      <c r="AH12" s="4" t="s">
        <v>15</v>
      </c>
      <c r="AI12" s="10">
        <v>0.51225799999999999</v>
      </c>
      <c r="AJ12" s="10">
        <v>7.4929599999999999E-3</v>
      </c>
      <c r="AK12" s="10">
        <v>2.3307600000000001E-2</v>
      </c>
      <c r="AL12" s="11">
        <v>0.74784499999999998</v>
      </c>
      <c r="AM12" s="12">
        <v>20445</v>
      </c>
      <c r="AO12" s="10"/>
      <c r="AP12" s="10"/>
      <c r="AQ12" s="10"/>
      <c r="AR12" s="11"/>
      <c r="AS12" s="12"/>
    </row>
    <row r="13" spans="1:45" x14ac:dyDescent="0.3">
      <c r="B13" t="s">
        <v>133</v>
      </c>
      <c r="C13" t="s">
        <v>135</v>
      </c>
      <c r="D13">
        <v>1</v>
      </c>
      <c r="E13">
        <v>72751552</v>
      </c>
      <c r="F13" t="s">
        <v>24</v>
      </c>
      <c r="G13" t="s">
        <v>31</v>
      </c>
      <c r="H13" s="3">
        <v>0.19900000000000001</v>
      </c>
      <c r="I13" s="3">
        <v>-3.6299999999999999E-2</v>
      </c>
      <c r="J13" s="3">
        <v>5.3E-3</v>
      </c>
      <c r="K13" s="1">
        <v>1.0409999999999999E-11</v>
      </c>
      <c r="L13">
        <v>1332120</v>
      </c>
      <c r="M13" t="s">
        <v>14</v>
      </c>
      <c r="N13" t="s">
        <v>134</v>
      </c>
      <c r="O13" t="s">
        <v>20</v>
      </c>
      <c r="P13" s="4" t="s">
        <v>24</v>
      </c>
      <c r="Q13" s="10">
        <v>0.18140000000000001</v>
      </c>
      <c r="R13" s="10">
        <v>-3.85E-2</v>
      </c>
      <c r="S13" s="10">
        <v>6.0000000000000001E-3</v>
      </c>
      <c r="T13" s="11">
        <v>1.9460000000000001E-10</v>
      </c>
      <c r="U13" s="12">
        <v>1042540</v>
      </c>
      <c r="V13" s="4" t="s">
        <v>24</v>
      </c>
      <c r="W13" s="10">
        <v>1.11E-2</v>
      </c>
      <c r="X13" s="10">
        <v>3.3300000000000003E-2</v>
      </c>
      <c r="Y13" s="10">
        <v>4.2500000000000003E-2</v>
      </c>
      <c r="Z13" s="11">
        <v>0.43219999999999997</v>
      </c>
      <c r="AA13" s="12">
        <v>194217</v>
      </c>
      <c r="AB13" s="4" t="s">
        <v>24</v>
      </c>
      <c r="AC13" s="10">
        <v>0.33189999999999997</v>
      </c>
      <c r="AD13" s="10">
        <v>-3.8199999999999998E-2</v>
      </c>
      <c r="AE13" s="10">
        <v>1.35E-2</v>
      </c>
      <c r="AF13" s="11">
        <v>4.5849999999999997E-3</v>
      </c>
      <c r="AG13" s="12">
        <v>56150</v>
      </c>
      <c r="AH13" s="4" t="s">
        <v>24</v>
      </c>
      <c r="AI13" s="10">
        <v>0.121045</v>
      </c>
      <c r="AJ13" s="10">
        <v>1.1605799999999999E-2</v>
      </c>
      <c r="AK13" s="10">
        <v>3.4702499999999997E-2</v>
      </c>
      <c r="AL13" s="11">
        <v>0.73804999999999998</v>
      </c>
      <c r="AM13" s="12">
        <v>20445</v>
      </c>
      <c r="AO13" s="10"/>
      <c r="AP13" s="10"/>
      <c r="AQ13" s="10"/>
      <c r="AR13" s="11"/>
      <c r="AS13" s="12"/>
    </row>
    <row r="14" spans="1:45" x14ac:dyDescent="0.3">
      <c r="B14" t="s">
        <v>13</v>
      </c>
      <c r="C14" t="s">
        <v>18</v>
      </c>
      <c r="D14">
        <v>1</v>
      </c>
      <c r="E14">
        <v>112289983</v>
      </c>
      <c r="F14" t="s">
        <v>15</v>
      </c>
      <c r="G14" t="s">
        <v>16</v>
      </c>
      <c r="H14" s="3">
        <v>0.59289999999999998</v>
      </c>
      <c r="I14" s="3">
        <v>-2.24E-2</v>
      </c>
      <c r="J14" s="3">
        <v>3.8999999999999998E-3</v>
      </c>
      <c r="K14" s="1">
        <v>7.7610000000000008E-9</v>
      </c>
      <c r="L14">
        <v>1335930</v>
      </c>
      <c r="M14" t="s">
        <v>14</v>
      </c>
      <c r="N14" t="s">
        <v>17</v>
      </c>
      <c r="O14" t="s">
        <v>20</v>
      </c>
      <c r="P14" s="4" t="s">
        <v>15</v>
      </c>
      <c r="Q14" s="10">
        <v>0.61280000000000001</v>
      </c>
      <c r="R14" s="10">
        <v>-2.69E-2</v>
      </c>
      <c r="S14" s="10">
        <v>4.7000000000000002E-3</v>
      </c>
      <c r="T14" s="11">
        <v>9.7800000000000006E-9</v>
      </c>
      <c r="U14" s="12">
        <v>1042540</v>
      </c>
      <c r="V14" s="4" t="s">
        <v>15</v>
      </c>
      <c r="W14" s="10">
        <v>0.63129999999999997</v>
      </c>
      <c r="X14" s="10">
        <v>-2.53E-2</v>
      </c>
      <c r="Y14" s="10">
        <v>9.1999999999999998E-3</v>
      </c>
      <c r="Z14" s="11">
        <v>6.0800000000000003E-3</v>
      </c>
      <c r="AA14" s="12">
        <v>194217</v>
      </c>
      <c r="AB14" s="4" t="s">
        <v>15</v>
      </c>
      <c r="AC14" s="10">
        <v>0.32919999999999999</v>
      </c>
      <c r="AD14" s="10">
        <v>2E-3</v>
      </c>
      <c r="AE14" s="10">
        <v>1.3899999999999999E-2</v>
      </c>
      <c r="AF14" s="11">
        <v>0.88290000000000002</v>
      </c>
      <c r="AG14" s="12">
        <v>56150</v>
      </c>
      <c r="AH14" s="4" t="s">
        <v>16</v>
      </c>
      <c r="AI14" s="10">
        <v>0.48118699999999998</v>
      </c>
      <c r="AJ14" s="10">
        <v>-3.89918E-2</v>
      </c>
      <c r="AK14" s="10">
        <v>2.24513E-2</v>
      </c>
      <c r="AL14" s="11">
        <v>8.2435700000000001E-2</v>
      </c>
      <c r="AM14" s="12">
        <v>20445</v>
      </c>
      <c r="AO14" s="10"/>
      <c r="AP14" s="10"/>
      <c r="AQ14" s="10"/>
      <c r="AR14" s="11"/>
      <c r="AS14" s="12"/>
    </row>
    <row r="15" spans="1:45" x14ac:dyDescent="0.3">
      <c r="B15" t="s">
        <v>2428</v>
      </c>
      <c r="C15" t="s">
        <v>2429</v>
      </c>
      <c r="D15">
        <v>1</v>
      </c>
      <c r="E15">
        <v>118169463</v>
      </c>
      <c r="F15" t="s">
        <v>24</v>
      </c>
      <c r="G15" t="s">
        <v>31</v>
      </c>
      <c r="H15" s="3">
        <v>0.71540000000000004</v>
      </c>
      <c r="I15" s="3">
        <v>-3.5099999999999999E-2</v>
      </c>
      <c r="J15" s="3">
        <v>4.1999999999999997E-3</v>
      </c>
      <c r="K15" s="1">
        <v>7.4259999999999998E-17</v>
      </c>
      <c r="L15">
        <v>1335930</v>
      </c>
      <c r="M15" t="s">
        <v>14</v>
      </c>
      <c r="N15" t="s">
        <v>29</v>
      </c>
      <c r="O15" t="s">
        <v>20</v>
      </c>
      <c r="P15" s="4" t="s">
        <v>24</v>
      </c>
      <c r="Q15" s="10">
        <v>0.68589999999999995</v>
      </c>
      <c r="R15" s="10">
        <v>-3.5299999999999998E-2</v>
      </c>
      <c r="S15" s="10">
        <v>4.8999999999999998E-3</v>
      </c>
      <c r="T15" s="11">
        <v>6.7629999999999996E-13</v>
      </c>
      <c r="U15" s="12">
        <v>1042540</v>
      </c>
      <c r="V15" s="4" t="s">
        <v>24</v>
      </c>
      <c r="W15" s="10">
        <v>0.82140000000000002</v>
      </c>
      <c r="X15" s="10">
        <v>-2.7400000000000001E-2</v>
      </c>
      <c r="Y15" s="10">
        <v>1.17E-2</v>
      </c>
      <c r="Z15" s="11">
        <v>1.8710000000000001E-2</v>
      </c>
      <c r="AA15" s="12">
        <v>194217</v>
      </c>
      <c r="AB15" s="4" t="s">
        <v>14</v>
      </c>
      <c r="AC15" s="10" t="s">
        <v>14</v>
      </c>
      <c r="AD15" s="10" t="s">
        <v>14</v>
      </c>
      <c r="AE15" s="10" t="s">
        <v>14</v>
      </c>
      <c r="AF15" s="11" t="s">
        <v>14</v>
      </c>
      <c r="AG15" s="12" t="s">
        <v>14</v>
      </c>
      <c r="AH15" s="4" t="s">
        <v>31</v>
      </c>
      <c r="AI15" s="10">
        <v>0.236098</v>
      </c>
      <c r="AJ15" s="10">
        <v>6.2726299999999999E-2</v>
      </c>
      <c r="AK15" s="10">
        <v>2.64058E-2</v>
      </c>
      <c r="AL15" s="11">
        <v>1.75265E-2</v>
      </c>
      <c r="AM15" s="12">
        <v>20445</v>
      </c>
      <c r="AO15" s="10"/>
      <c r="AP15" s="10"/>
      <c r="AQ15" s="10"/>
      <c r="AR15" s="11"/>
      <c r="AS15" s="12"/>
    </row>
    <row r="16" spans="1:45" x14ac:dyDescent="0.3">
      <c r="B16" t="s">
        <v>33</v>
      </c>
      <c r="C16" t="s">
        <v>35</v>
      </c>
      <c r="D16">
        <v>1</v>
      </c>
      <c r="E16">
        <v>149891028</v>
      </c>
      <c r="F16" t="s">
        <v>24</v>
      </c>
      <c r="G16" t="s">
        <v>15</v>
      </c>
      <c r="H16" s="3">
        <v>0.9274</v>
      </c>
      <c r="I16" s="3">
        <v>5.3199999999999997E-2</v>
      </c>
      <c r="J16" s="3">
        <v>8.3999999999999995E-3</v>
      </c>
      <c r="K16" s="1">
        <v>2.9019999999999999E-10</v>
      </c>
      <c r="L16">
        <v>1140350</v>
      </c>
      <c r="M16" t="s">
        <v>14</v>
      </c>
      <c r="N16" t="s">
        <v>34</v>
      </c>
      <c r="O16" t="s">
        <v>20</v>
      </c>
      <c r="P16" s="4" t="s">
        <v>24</v>
      </c>
      <c r="Q16" s="10">
        <v>0.9244</v>
      </c>
      <c r="R16" s="10">
        <v>5.3800000000000001E-2</v>
      </c>
      <c r="S16" s="10">
        <v>8.6999999999999994E-3</v>
      </c>
      <c r="T16" s="11">
        <v>6.2689999999999998E-10</v>
      </c>
      <c r="U16" s="12">
        <v>1042540</v>
      </c>
      <c r="V16" s="4" t="s">
        <v>24</v>
      </c>
      <c r="W16" s="10">
        <v>0.99419999999999997</v>
      </c>
      <c r="X16" s="10">
        <v>-0.52049999999999996</v>
      </c>
      <c r="Y16" s="10">
        <v>0.44419999999999998</v>
      </c>
      <c r="Z16" s="11">
        <v>0.24129999999999999</v>
      </c>
      <c r="AA16" s="12">
        <v>2453</v>
      </c>
      <c r="AB16" s="4" t="s">
        <v>24</v>
      </c>
      <c r="AC16" s="10">
        <v>0.97709999999999997</v>
      </c>
      <c r="AD16" s="10">
        <v>-1.09E-2</v>
      </c>
      <c r="AE16" s="10">
        <v>4.5499999999999999E-2</v>
      </c>
      <c r="AF16" s="11">
        <v>0.81059999999999999</v>
      </c>
      <c r="AG16" s="12">
        <v>56150</v>
      </c>
      <c r="AH16" s="4" t="s">
        <v>15</v>
      </c>
      <c r="AI16" s="10">
        <v>3.4732300000000001E-2</v>
      </c>
      <c r="AJ16" s="10">
        <v>-0.16698199999999999</v>
      </c>
      <c r="AK16" s="10">
        <v>6.2197000000000002E-2</v>
      </c>
      <c r="AL16" s="11">
        <v>7.2590199999999997E-3</v>
      </c>
      <c r="AM16" s="12">
        <v>20445</v>
      </c>
      <c r="AO16" s="10"/>
      <c r="AP16" s="10"/>
      <c r="AQ16" s="10"/>
      <c r="AR16" s="11"/>
      <c r="AS16" s="12"/>
    </row>
    <row r="17" spans="2:45" x14ac:dyDescent="0.3">
      <c r="B17" t="s">
        <v>44</v>
      </c>
      <c r="C17" t="s">
        <v>46</v>
      </c>
      <c r="D17">
        <v>1</v>
      </c>
      <c r="E17">
        <v>155269776</v>
      </c>
      <c r="F17" t="s">
        <v>24</v>
      </c>
      <c r="G17" t="s">
        <v>31</v>
      </c>
      <c r="H17" s="3">
        <v>0.37190000000000001</v>
      </c>
      <c r="I17" s="3">
        <v>2.9399999999999999E-2</v>
      </c>
      <c r="J17" s="3">
        <v>4.3E-3</v>
      </c>
      <c r="K17" s="1">
        <v>7.2859999999999994E-12</v>
      </c>
      <c r="L17">
        <v>1335930</v>
      </c>
      <c r="M17" t="s">
        <v>14</v>
      </c>
      <c r="N17" t="s">
        <v>45</v>
      </c>
      <c r="O17" t="s">
        <v>20</v>
      </c>
      <c r="P17" s="4" t="s">
        <v>24</v>
      </c>
      <c r="Q17" s="10">
        <v>0.26950000000000002</v>
      </c>
      <c r="R17" s="10">
        <v>3.3300000000000003E-2</v>
      </c>
      <c r="S17" s="10">
        <v>5.1999999999999998E-3</v>
      </c>
      <c r="T17" s="11">
        <v>1.0489999999999999E-10</v>
      </c>
      <c r="U17" s="12">
        <v>1042540</v>
      </c>
      <c r="V17" s="4" t="s">
        <v>24</v>
      </c>
      <c r="W17" s="10">
        <v>0.72040000000000004</v>
      </c>
      <c r="X17" s="10">
        <v>2.69E-2</v>
      </c>
      <c r="Y17" s="10">
        <v>1.14E-2</v>
      </c>
      <c r="Z17" s="11">
        <v>1.7930000000000001E-2</v>
      </c>
      <c r="AA17" s="12">
        <v>194217</v>
      </c>
      <c r="AB17" s="4" t="s">
        <v>24</v>
      </c>
      <c r="AC17" s="10">
        <v>0.58919999999999995</v>
      </c>
      <c r="AD17" s="10">
        <v>1.18E-2</v>
      </c>
      <c r="AE17" s="10">
        <v>1.34E-2</v>
      </c>
      <c r="AF17" s="11">
        <v>0.37709999999999999</v>
      </c>
      <c r="AG17" s="12">
        <v>56150</v>
      </c>
      <c r="AH17" s="4" t="s">
        <v>24</v>
      </c>
      <c r="AI17" s="10">
        <v>0.38040800000000002</v>
      </c>
      <c r="AJ17" s="10">
        <v>-3.2134400000000001E-3</v>
      </c>
      <c r="AK17" s="10">
        <v>2.37015E-2</v>
      </c>
      <c r="AL17" s="11">
        <v>0.89215299999999997</v>
      </c>
      <c r="AM17" s="12">
        <v>20445</v>
      </c>
      <c r="AO17" s="10"/>
      <c r="AP17" s="10"/>
      <c r="AQ17" s="10"/>
      <c r="AR17" s="11"/>
      <c r="AS17" s="12"/>
    </row>
    <row r="18" spans="2:45" x14ac:dyDescent="0.3">
      <c r="B18" t="s">
        <v>51</v>
      </c>
      <c r="C18" t="s">
        <v>53</v>
      </c>
      <c r="D18">
        <v>1</v>
      </c>
      <c r="E18">
        <v>172368310</v>
      </c>
      <c r="F18" t="s">
        <v>24</v>
      </c>
      <c r="G18" t="s">
        <v>31</v>
      </c>
      <c r="H18" s="3">
        <v>0.57269999999999999</v>
      </c>
      <c r="I18" s="3">
        <v>-2.6200000000000001E-2</v>
      </c>
      <c r="J18" s="3">
        <v>4.1000000000000003E-3</v>
      </c>
      <c r="K18" s="1">
        <v>2.0000000000000001E-10</v>
      </c>
      <c r="L18">
        <v>1332120</v>
      </c>
      <c r="M18" t="s">
        <v>14</v>
      </c>
      <c r="N18" t="s">
        <v>52</v>
      </c>
      <c r="O18" t="s">
        <v>20</v>
      </c>
      <c r="P18" s="4" t="s">
        <v>24</v>
      </c>
      <c r="Q18" s="10">
        <v>0.56910000000000005</v>
      </c>
      <c r="R18" s="10">
        <v>-2.75E-2</v>
      </c>
      <c r="S18" s="10">
        <v>4.5999999999999999E-3</v>
      </c>
      <c r="T18" s="11">
        <v>3.255E-9</v>
      </c>
      <c r="U18" s="12">
        <v>1042540</v>
      </c>
      <c r="V18" s="4" t="s">
        <v>24</v>
      </c>
      <c r="W18" s="10">
        <v>0.90159999999999996</v>
      </c>
      <c r="X18" s="10">
        <v>-2.1100000000000001E-2</v>
      </c>
      <c r="Y18" s="10">
        <v>1.4999999999999999E-2</v>
      </c>
      <c r="Z18" s="11">
        <v>0.16039999999999999</v>
      </c>
      <c r="AA18" s="12">
        <v>194217</v>
      </c>
      <c r="AB18" s="4" t="s">
        <v>24</v>
      </c>
      <c r="AC18" s="10">
        <v>0.1981</v>
      </c>
      <c r="AD18" s="10">
        <v>-2.76E-2</v>
      </c>
      <c r="AE18" s="10">
        <v>1.6799999999999999E-2</v>
      </c>
      <c r="AF18" s="11">
        <v>9.962E-2</v>
      </c>
      <c r="AG18" s="12">
        <v>56150</v>
      </c>
      <c r="AH18" s="4" t="s">
        <v>24</v>
      </c>
      <c r="AI18" s="10">
        <v>0.63616200000000001</v>
      </c>
      <c r="AJ18" s="10">
        <v>-1.6864899999999999E-2</v>
      </c>
      <c r="AK18" s="10">
        <v>2.3812900000000001E-2</v>
      </c>
      <c r="AL18" s="11">
        <v>0.47880600000000001</v>
      </c>
      <c r="AM18" s="12">
        <v>20445</v>
      </c>
      <c r="AO18" s="10"/>
      <c r="AP18" s="10"/>
      <c r="AQ18" s="10"/>
      <c r="AR18" s="11"/>
      <c r="AS18" s="12"/>
    </row>
    <row r="19" spans="2:45" x14ac:dyDescent="0.3">
      <c r="B19" t="s">
        <v>66</v>
      </c>
      <c r="C19" t="s">
        <v>68</v>
      </c>
      <c r="D19">
        <v>1</v>
      </c>
      <c r="E19">
        <v>201849926</v>
      </c>
      <c r="F19" t="s">
        <v>24</v>
      </c>
      <c r="G19" t="s">
        <v>31</v>
      </c>
      <c r="H19" s="3">
        <v>0.24410000000000001</v>
      </c>
      <c r="I19" s="3">
        <v>-3.1800000000000002E-2</v>
      </c>
      <c r="J19" s="3">
        <v>4.7000000000000002E-3</v>
      </c>
      <c r="K19" s="1">
        <v>8.4809999999999999E-12</v>
      </c>
      <c r="L19">
        <v>1332120</v>
      </c>
      <c r="M19" t="s">
        <v>14</v>
      </c>
      <c r="N19" t="s">
        <v>67</v>
      </c>
      <c r="O19" t="s">
        <v>20</v>
      </c>
      <c r="P19" s="4" t="s">
        <v>24</v>
      </c>
      <c r="Q19" s="10">
        <v>0.27400000000000002</v>
      </c>
      <c r="R19" s="10">
        <v>-3.4700000000000002E-2</v>
      </c>
      <c r="S19" s="10">
        <v>5.1999999999999998E-3</v>
      </c>
      <c r="T19" s="11">
        <v>2.8080000000000002E-11</v>
      </c>
      <c r="U19" s="12">
        <v>1042540</v>
      </c>
      <c r="V19" s="4" t="s">
        <v>24</v>
      </c>
      <c r="W19" s="10">
        <v>9.9699999999999997E-2</v>
      </c>
      <c r="X19" s="10">
        <v>-2.1999999999999999E-2</v>
      </c>
      <c r="Y19" s="10">
        <v>1.49E-2</v>
      </c>
      <c r="Z19" s="11">
        <v>0.1396</v>
      </c>
      <c r="AA19" s="12">
        <v>194217</v>
      </c>
      <c r="AB19" s="4" t="s">
        <v>24</v>
      </c>
      <c r="AC19" s="10">
        <v>0.12920000000000001</v>
      </c>
      <c r="AD19" s="10">
        <v>-2.64E-2</v>
      </c>
      <c r="AE19" s="10">
        <v>2.01E-2</v>
      </c>
      <c r="AF19" s="11">
        <v>0.1888</v>
      </c>
      <c r="AG19" s="12">
        <v>56150</v>
      </c>
      <c r="AH19" s="4" t="s">
        <v>24</v>
      </c>
      <c r="AI19" s="10">
        <v>0.184364</v>
      </c>
      <c r="AJ19" s="10">
        <v>1.7392500000000002E-2</v>
      </c>
      <c r="AK19" s="10">
        <v>3.02826E-2</v>
      </c>
      <c r="AL19" s="11">
        <v>0.56573700000000005</v>
      </c>
      <c r="AM19" s="12">
        <v>20445</v>
      </c>
      <c r="AO19" s="10"/>
      <c r="AP19" s="10"/>
      <c r="AQ19" s="10"/>
      <c r="AR19" s="11"/>
      <c r="AS19" s="12"/>
    </row>
    <row r="20" spans="2:45" x14ac:dyDescent="0.3">
      <c r="B20" t="s">
        <v>76</v>
      </c>
      <c r="C20" t="s">
        <v>77</v>
      </c>
      <c r="D20">
        <v>1</v>
      </c>
      <c r="E20">
        <v>205789455</v>
      </c>
      <c r="F20" t="s">
        <v>16</v>
      </c>
      <c r="G20" t="s">
        <v>31</v>
      </c>
      <c r="H20" s="3">
        <v>0.19520000000000001</v>
      </c>
      <c r="I20" s="3">
        <v>2.87E-2</v>
      </c>
      <c r="J20" s="3">
        <v>5.1000000000000004E-3</v>
      </c>
      <c r="K20" s="1">
        <v>1.688E-8</v>
      </c>
      <c r="L20">
        <v>1335930</v>
      </c>
      <c r="M20" t="s">
        <v>14</v>
      </c>
      <c r="N20" t="s">
        <v>14</v>
      </c>
      <c r="O20" t="s">
        <v>20</v>
      </c>
      <c r="P20" s="4" t="s">
        <v>16</v>
      </c>
      <c r="Q20" s="10">
        <v>0.12529999999999999</v>
      </c>
      <c r="R20" s="10">
        <v>4.2000000000000003E-2</v>
      </c>
      <c r="S20" s="10">
        <v>6.8999999999999999E-3</v>
      </c>
      <c r="T20" s="11">
        <v>1.3339999999999999E-9</v>
      </c>
      <c r="U20" s="12">
        <v>1042540</v>
      </c>
      <c r="V20" s="4" t="s">
        <v>16</v>
      </c>
      <c r="W20" s="10">
        <v>0.32319999999999999</v>
      </c>
      <c r="X20" s="10">
        <v>1.2500000000000001E-2</v>
      </c>
      <c r="Y20" s="10">
        <v>9.2999999999999992E-3</v>
      </c>
      <c r="Z20" s="11">
        <v>0.1807</v>
      </c>
      <c r="AA20" s="12">
        <v>194217</v>
      </c>
      <c r="AB20" s="4" t="s">
        <v>16</v>
      </c>
      <c r="AC20" s="10">
        <v>0.14380000000000001</v>
      </c>
      <c r="AD20" s="10">
        <v>1.23E-2</v>
      </c>
      <c r="AE20" s="10">
        <v>1.84E-2</v>
      </c>
      <c r="AF20" s="11">
        <v>0.50209999999999999</v>
      </c>
      <c r="AG20" s="12">
        <v>56150</v>
      </c>
      <c r="AH20" s="4" t="s">
        <v>16</v>
      </c>
      <c r="AI20" s="10">
        <v>0.27010899999999999</v>
      </c>
      <c r="AJ20" s="10">
        <v>2.3262700000000001E-2</v>
      </c>
      <c r="AK20" s="10">
        <v>2.5612900000000001E-2</v>
      </c>
      <c r="AL20" s="11">
        <v>0.36375000000000002</v>
      </c>
      <c r="AM20" s="12">
        <v>20445</v>
      </c>
      <c r="AO20" s="10"/>
      <c r="AP20" s="10"/>
      <c r="AQ20" s="10"/>
      <c r="AR20" s="11"/>
      <c r="AS20" s="12"/>
    </row>
    <row r="21" spans="2:45" x14ac:dyDescent="0.3">
      <c r="B21" t="s">
        <v>817</v>
      </c>
      <c r="C21" t="s">
        <v>818</v>
      </c>
      <c r="D21">
        <v>2</v>
      </c>
      <c r="E21">
        <v>18707873</v>
      </c>
      <c r="F21" t="s">
        <v>24</v>
      </c>
      <c r="G21" t="s">
        <v>31</v>
      </c>
      <c r="H21" s="3">
        <v>0.37559999999999999</v>
      </c>
      <c r="I21" s="3">
        <v>-2.5399999999999999E-2</v>
      </c>
      <c r="J21" s="3">
        <v>4.3E-3</v>
      </c>
      <c r="K21" s="1">
        <v>3.0300000000000001E-9</v>
      </c>
      <c r="L21">
        <v>1335930</v>
      </c>
      <c r="M21" t="s">
        <v>14</v>
      </c>
      <c r="N21" t="s">
        <v>14</v>
      </c>
      <c r="O21" t="s">
        <v>20</v>
      </c>
      <c r="P21" s="4" t="s">
        <v>24</v>
      </c>
      <c r="Q21" s="10">
        <v>0.4148</v>
      </c>
      <c r="R21" s="10">
        <v>-2.7400000000000001E-2</v>
      </c>
      <c r="S21" s="10">
        <v>4.7000000000000002E-3</v>
      </c>
      <c r="T21" s="11">
        <v>5.1600000000000004E-9</v>
      </c>
      <c r="U21" s="12">
        <v>1042540</v>
      </c>
      <c r="V21" s="4" t="s">
        <v>24</v>
      </c>
      <c r="W21" s="10">
        <v>5.6099999999999997E-2</v>
      </c>
      <c r="X21" s="10">
        <v>-0.02</v>
      </c>
      <c r="Y21" s="10">
        <v>1.9599999999999999E-2</v>
      </c>
      <c r="Z21" s="11">
        <v>0.30980000000000002</v>
      </c>
      <c r="AA21" s="12">
        <v>194217</v>
      </c>
      <c r="AB21" s="4" t="s">
        <v>24</v>
      </c>
      <c r="AC21" s="10">
        <v>0.19259999999999999</v>
      </c>
      <c r="AD21" s="10">
        <v>-1.4200000000000001E-2</v>
      </c>
      <c r="AE21" s="10">
        <v>1.7899999999999999E-2</v>
      </c>
      <c r="AF21" s="11">
        <v>0.42670000000000002</v>
      </c>
      <c r="AG21" s="12">
        <v>56150</v>
      </c>
      <c r="AH21" s="4" t="s">
        <v>31</v>
      </c>
      <c r="AI21" s="10">
        <v>0.74446999999999997</v>
      </c>
      <c r="AJ21" s="10">
        <v>1.8822499999999999E-2</v>
      </c>
      <c r="AK21" s="10">
        <v>2.6207399999999999E-2</v>
      </c>
      <c r="AL21" s="11">
        <v>0.47262599999999999</v>
      </c>
      <c r="AM21" s="12">
        <v>20445</v>
      </c>
      <c r="AO21" s="10"/>
      <c r="AP21" s="10"/>
      <c r="AQ21" s="10"/>
      <c r="AR21" s="11"/>
      <c r="AS21" s="12"/>
    </row>
    <row r="22" spans="2:45" x14ac:dyDescent="0.3">
      <c r="B22" t="s">
        <v>850</v>
      </c>
      <c r="C22" t="s">
        <v>852</v>
      </c>
      <c r="D22">
        <v>2</v>
      </c>
      <c r="E22">
        <v>26192802</v>
      </c>
      <c r="F22" t="s">
        <v>15</v>
      </c>
      <c r="G22" t="s">
        <v>16</v>
      </c>
      <c r="H22" s="3">
        <v>0.95550000000000002</v>
      </c>
      <c r="I22" s="3">
        <v>-6.6600000000000006E-2</v>
      </c>
      <c r="J22" s="3">
        <v>1.15E-2</v>
      </c>
      <c r="K22" s="1">
        <v>6.073E-9</v>
      </c>
      <c r="L22">
        <v>1129550</v>
      </c>
      <c r="M22" t="s">
        <v>14</v>
      </c>
      <c r="N22" t="s">
        <v>851</v>
      </c>
      <c r="O22" t="s">
        <v>20</v>
      </c>
      <c r="P22" s="4" t="s">
        <v>15</v>
      </c>
      <c r="Q22" s="10">
        <v>0.95379999999999998</v>
      </c>
      <c r="R22" s="10">
        <v>-6.8500000000000005E-2</v>
      </c>
      <c r="S22" s="10">
        <v>1.18E-2</v>
      </c>
      <c r="T22" s="11">
        <v>6.0099999999999997E-9</v>
      </c>
      <c r="U22" s="12">
        <v>1032690</v>
      </c>
      <c r="V22" s="4" t="s">
        <v>15</v>
      </c>
      <c r="W22" s="10">
        <v>0.99319999999999997</v>
      </c>
      <c r="X22" s="10">
        <v>0.69089999999999996</v>
      </c>
      <c r="Y22" s="10">
        <v>0.59470000000000001</v>
      </c>
      <c r="Z22" s="11">
        <v>0.24540000000000001</v>
      </c>
      <c r="AA22" s="12">
        <v>2453</v>
      </c>
      <c r="AB22" s="4" t="s">
        <v>15</v>
      </c>
      <c r="AC22" s="10">
        <v>0.99070000000000003</v>
      </c>
      <c r="AD22" s="10">
        <v>-7.9699999999999993E-2</v>
      </c>
      <c r="AE22" s="10">
        <v>7.2900000000000006E-2</v>
      </c>
      <c r="AF22" s="11">
        <v>0.27410000000000001</v>
      </c>
      <c r="AG22" s="12">
        <v>55200</v>
      </c>
      <c r="AH22" s="4" t="s">
        <v>16</v>
      </c>
      <c r="AI22" s="10">
        <v>1.9222300000000001E-2</v>
      </c>
      <c r="AJ22" s="10">
        <v>5.4611300000000002E-2</v>
      </c>
      <c r="AK22" s="10">
        <v>9.03138E-2</v>
      </c>
      <c r="AL22" s="11">
        <v>0.54538900000000001</v>
      </c>
      <c r="AM22" s="12">
        <v>20445</v>
      </c>
      <c r="AO22" s="10"/>
      <c r="AP22" s="10"/>
      <c r="AQ22" s="10"/>
      <c r="AR22" s="11"/>
      <c r="AS22" s="12"/>
    </row>
    <row r="23" spans="2:45" x14ac:dyDescent="0.3">
      <c r="B23" t="s">
        <v>2207</v>
      </c>
      <c r="C23" t="s">
        <v>2208</v>
      </c>
      <c r="D23">
        <v>2</v>
      </c>
      <c r="E23">
        <v>100598726</v>
      </c>
      <c r="F23" t="s">
        <v>24</v>
      </c>
      <c r="G23" t="s">
        <v>31</v>
      </c>
      <c r="H23" s="3">
        <v>0.96089999999999998</v>
      </c>
      <c r="I23" s="3">
        <v>6.6500000000000004E-2</v>
      </c>
      <c r="J23" s="3">
        <v>1.1599999999999999E-2</v>
      </c>
      <c r="K23" s="1">
        <v>1.035E-8</v>
      </c>
      <c r="L23">
        <v>1135000</v>
      </c>
      <c r="M23" t="s">
        <v>14</v>
      </c>
      <c r="N23" t="s">
        <v>768</v>
      </c>
      <c r="O23" t="s">
        <v>20</v>
      </c>
      <c r="P23" s="4" t="s">
        <v>24</v>
      </c>
      <c r="Q23" s="10">
        <v>0.95979999999999999</v>
      </c>
      <c r="R23" s="10">
        <v>6.7699999999999996E-2</v>
      </c>
      <c r="S23" s="10">
        <v>1.2E-2</v>
      </c>
      <c r="T23" s="11">
        <v>1.7599999999999999E-8</v>
      </c>
      <c r="U23" s="12">
        <v>1039830</v>
      </c>
      <c r="V23" s="4" t="s">
        <v>24</v>
      </c>
      <c r="W23" s="10">
        <v>0.99219999999999997</v>
      </c>
      <c r="X23" s="10">
        <v>0.54590000000000005</v>
      </c>
      <c r="Y23" s="10">
        <v>0.56799999999999995</v>
      </c>
      <c r="Z23" s="11">
        <v>0.33660000000000001</v>
      </c>
      <c r="AA23" s="12">
        <v>2453</v>
      </c>
      <c r="AB23" s="4" t="s">
        <v>14</v>
      </c>
      <c r="AC23" s="10" t="s">
        <v>14</v>
      </c>
      <c r="AD23" s="10" t="s">
        <v>14</v>
      </c>
      <c r="AE23" s="10" t="s">
        <v>14</v>
      </c>
      <c r="AF23" s="11" t="s">
        <v>14</v>
      </c>
      <c r="AG23" s="12" t="s">
        <v>14</v>
      </c>
      <c r="AH23" s="4" t="s">
        <v>31</v>
      </c>
      <c r="AI23" s="10">
        <v>1.54938E-2</v>
      </c>
      <c r="AJ23" s="10">
        <v>9.3395900000000004E-2</v>
      </c>
      <c r="AK23" s="10">
        <v>9.5587599999999995E-2</v>
      </c>
      <c r="AL23" s="11">
        <v>0.32853399999999999</v>
      </c>
      <c r="AM23" s="12">
        <v>20445</v>
      </c>
      <c r="AO23" s="10"/>
      <c r="AP23" s="10"/>
      <c r="AQ23" s="10"/>
      <c r="AR23" s="11"/>
      <c r="AS23" s="12"/>
    </row>
    <row r="24" spans="2:45" x14ac:dyDescent="0.3">
      <c r="B24" t="s">
        <v>2432</v>
      </c>
      <c r="C24" t="s">
        <v>2433</v>
      </c>
      <c r="D24">
        <v>2</v>
      </c>
      <c r="E24">
        <v>105165674</v>
      </c>
      <c r="F24" t="s">
        <v>24</v>
      </c>
      <c r="G24" t="s">
        <v>31</v>
      </c>
      <c r="H24" s="3">
        <v>0.27550000000000002</v>
      </c>
      <c r="I24" s="3">
        <v>-2.3800000000000002E-2</v>
      </c>
      <c r="J24" s="3">
        <v>4.3E-3</v>
      </c>
      <c r="K24" s="1">
        <v>3.8420000000000003E-8</v>
      </c>
      <c r="L24">
        <v>1332120</v>
      </c>
      <c r="M24" t="s">
        <v>14</v>
      </c>
      <c r="N24" t="s">
        <v>14</v>
      </c>
      <c r="O24" t="s">
        <v>20</v>
      </c>
      <c r="P24" s="4" t="s">
        <v>24</v>
      </c>
      <c r="Q24" s="10">
        <v>0.27989999999999998</v>
      </c>
      <c r="R24" s="10">
        <v>-2.7E-2</v>
      </c>
      <c r="S24" s="10">
        <v>5.1000000000000004E-3</v>
      </c>
      <c r="T24" s="11">
        <v>1.6E-7</v>
      </c>
      <c r="U24" s="12">
        <v>1042540</v>
      </c>
      <c r="V24" s="4" t="s">
        <v>24</v>
      </c>
      <c r="W24" s="10">
        <v>0.12839999999999999</v>
      </c>
      <c r="X24" s="10">
        <v>-3.8399999999999997E-2</v>
      </c>
      <c r="Y24" s="10">
        <v>1.32E-2</v>
      </c>
      <c r="Z24" s="11">
        <v>3.6939999999999998E-3</v>
      </c>
      <c r="AA24" s="12">
        <v>194217</v>
      </c>
      <c r="AB24" s="4" t="s">
        <v>14</v>
      </c>
      <c r="AC24" s="10" t="s">
        <v>14</v>
      </c>
      <c r="AD24" s="10" t="s">
        <v>14</v>
      </c>
      <c r="AE24" s="10" t="s">
        <v>14</v>
      </c>
      <c r="AF24" s="11" t="s">
        <v>14</v>
      </c>
      <c r="AG24" s="12" t="s">
        <v>14</v>
      </c>
      <c r="AH24" s="4" t="s">
        <v>24</v>
      </c>
      <c r="AI24" s="10">
        <v>0.27107900000000001</v>
      </c>
      <c r="AJ24" s="10">
        <v>-2.86632E-2</v>
      </c>
      <c r="AK24" s="10">
        <v>2.5744E-2</v>
      </c>
      <c r="AL24" s="11">
        <v>0.26553900000000003</v>
      </c>
      <c r="AM24" s="12">
        <v>20445</v>
      </c>
      <c r="AO24" s="10"/>
      <c r="AP24" s="10"/>
      <c r="AQ24" s="10"/>
      <c r="AR24" s="11"/>
      <c r="AS24" s="12"/>
    </row>
    <row r="25" spans="2:45" x14ac:dyDescent="0.3">
      <c r="B25" t="s">
        <v>773</v>
      </c>
      <c r="C25" t="s">
        <v>775</v>
      </c>
      <c r="D25">
        <v>2</v>
      </c>
      <c r="E25">
        <v>112823114</v>
      </c>
      <c r="F25" t="s">
        <v>15</v>
      </c>
      <c r="G25" t="s">
        <v>16</v>
      </c>
      <c r="H25" s="3">
        <v>0.86460000000000004</v>
      </c>
      <c r="I25" s="3">
        <v>-3.5700000000000003E-2</v>
      </c>
      <c r="J25" s="3">
        <v>6.0000000000000001E-3</v>
      </c>
      <c r="K25" s="1">
        <v>2.8820000000000002E-9</v>
      </c>
      <c r="L25">
        <v>1332120</v>
      </c>
      <c r="M25" t="s">
        <v>14</v>
      </c>
      <c r="N25" t="s">
        <v>774</v>
      </c>
      <c r="O25" t="s">
        <v>20</v>
      </c>
      <c r="P25" s="4" t="s">
        <v>15</v>
      </c>
      <c r="Q25" s="10">
        <v>0.85780000000000001</v>
      </c>
      <c r="R25" s="10">
        <v>-3.7699999999999997E-2</v>
      </c>
      <c r="S25" s="10">
        <v>6.7000000000000002E-3</v>
      </c>
      <c r="T25" s="11">
        <v>1.702E-8</v>
      </c>
      <c r="U25" s="12">
        <v>1042540</v>
      </c>
      <c r="V25" s="4" t="s">
        <v>15</v>
      </c>
      <c r="W25" s="10">
        <v>0.96619999999999995</v>
      </c>
      <c r="X25" s="10">
        <v>-3.1800000000000002E-2</v>
      </c>
      <c r="Y25" s="10">
        <v>2.5899999999999999E-2</v>
      </c>
      <c r="Z25" s="11">
        <v>0.22</v>
      </c>
      <c r="AA25" s="12">
        <v>194217</v>
      </c>
      <c r="AB25" s="4" t="s">
        <v>15</v>
      </c>
      <c r="AC25" s="10">
        <v>0.92530000000000001</v>
      </c>
      <c r="AD25" s="10">
        <v>-5.3E-3</v>
      </c>
      <c r="AE25" s="10">
        <v>2.52E-2</v>
      </c>
      <c r="AF25" s="11">
        <v>0.8327</v>
      </c>
      <c r="AG25" s="12">
        <v>56150</v>
      </c>
      <c r="AH25" s="4" t="s">
        <v>16</v>
      </c>
      <c r="AI25" s="10">
        <v>0.13900599999999999</v>
      </c>
      <c r="AJ25" s="10">
        <v>4.3525599999999998E-2</v>
      </c>
      <c r="AK25" s="10">
        <v>3.2207800000000002E-2</v>
      </c>
      <c r="AL25" s="11">
        <v>0.176568</v>
      </c>
      <c r="AM25" s="12">
        <v>20445</v>
      </c>
      <c r="AO25" s="10"/>
      <c r="AP25" s="10"/>
      <c r="AQ25" s="10"/>
      <c r="AR25" s="11"/>
      <c r="AS25" s="12"/>
    </row>
    <row r="26" spans="2:45" x14ac:dyDescent="0.3">
      <c r="B26" t="s">
        <v>782</v>
      </c>
      <c r="C26" t="s">
        <v>783</v>
      </c>
      <c r="D26">
        <v>2</v>
      </c>
      <c r="E26">
        <v>146350724</v>
      </c>
      <c r="F26" t="s">
        <v>24</v>
      </c>
      <c r="G26" t="s">
        <v>31</v>
      </c>
      <c r="H26" s="3">
        <v>0.4844</v>
      </c>
      <c r="I26" s="3">
        <v>2.75E-2</v>
      </c>
      <c r="J26" s="3">
        <v>3.7000000000000002E-3</v>
      </c>
      <c r="K26" s="1">
        <v>1.462E-13</v>
      </c>
      <c r="L26">
        <v>1332120</v>
      </c>
      <c r="M26" t="s">
        <v>14</v>
      </c>
      <c r="N26" t="s">
        <v>14</v>
      </c>
      <c r="O26" t="s">
        <v>20</v>
      </c>
      <c r="P26" s="4" t="s">
        <v>24</v>
      </c>
      <c r="Q26" s="10">
        <v>0.46079999999999999</v>
      </c>
      <c r="R26" s="10">
        <v>2.7799999999999998E-2</v>
      </c>
      <c r="S26" s="10">
        <v>4.4999999999999997E-3</v>
      </c>
      <c r="T26" s="11">
        <v>5.9929999999999999E-10</v>
      </c>
      <c r="U26" s="12">
        <v>1042540</v>
      </c>
      <c r="V26" s="4" t="s">
        <v>24</v>
      </c>
      <c r="W26" s="10">
        <v>0.55410000000000004</v>
      </c>
      <c r="X26" s="10">
        <v>2.7099999999999999E-2</v>
      </c>
      <c r="Y26" s="10">
        <v>8.6999999999999994E-3</v>
      </c>
      <c r="Z26" s="11">
        <v>1.9239999999999999E-3</v>
      </c>
      <c r="AA26" s="12">
        <v>194217</v>
      </c>
      <c r="AB26" s="4" t="s">
        <v>24</v>
      </c>
      <c r="AC26" s="10">
        <v>0.4839</v>
      </c>
      <c r="AD26" s="10">
        <v>1.18E-2</v>
      </c>
      <c r="AE26" s="10">
        <v>1.32E-2</v>
      </c>
      <c r="AF26" s="11">
        <v>0.36870000000000003</v>
      </c>
      <c r="AG26" s="12">
        <v>56150</v>
      </c>
      <c r="AH26" s="4" t="s">
        <v>31</v>
      </c>
      <c r="AI26" s="10">
        <v>0.48703299999999999</v>
      </c>
      <c r="AJ26" s="10">
        <v>-5.0366099999999997E-2</v>
      </c>
      <c r="AK26" s="10">
        <v>2.2938099999999999E-2</v>
      </c>
      <c r="AL26" s="11">
        <v>2.8110799999999998E-2</v>
      </c>
      <c r="AM26" s="12">
        <v>20445</v>
      </c>
      <c r="AO26" s="10"/>
      <c r="AP26" s="10"/>
      <c r="AQ26" s="10"/>
      <c r="AR26" s="11"/>
      <c r="AS26" s="12"/>
    </row>
    <row r="27" spans="2:45" x14ac:dyDescent="0.3">
      <c r="B27" t="s">
        <v>786</v>
      </c>
      <c r="C27" t="s">
        <v>787</v>
      </c>
      <c r="D27">
        <v>2</v>
      </c>
      <c r="E27">
        <v>152198598</v>
      </c>
      <c r="F27" t="s">
        <v>15</v>
      </c>
      <c r="G27" t="s">
        <v>16</v>
      </c>
      <c r="H27" s="3">
        <v>0.49180000000000001</v>
      </c>
      <c r="I27" s="3">
        <v>-2.64E-2</v>
      </c>
      <c r="J27" s="3">
        <v>3.8E-3</v>
      </c>
      <c r="K27" s="1">
        <v>2.389E-12</v>
      </c>
      <c r="L27">
        <v>1335930</v>
      </c>
      <c r="M27" t="s">
        <v>14</v>
      </c>
      <c r="N27" t="s">
        <v>14</v>
      </c>
      <c r="O27" t="s">
        <v>20</v>
      </c>
      <c r="P27" s="4" t="s">
        <v>15</v>
      </c>
      <c r="Q27" s="10">
        <v>0.50049999999999994</v>
      </c>
      <c r="R27" s="10">
        <v>-3.0800000000000001E-2</v>
      </c>
      <c r="S27" s="10">
        <v>4.5999999999999999E-3</v>
      </c>
      <c r="T27" s="11">
        <v>2.7609999999999999E-11</v>
      </c>
      <c r="U27" s="12">
        <v>1042540</v>
      </c>
      <c r="V27" s="4" t="s">
        <v>15</v>
      </c>
      <c r="W27" s="10">
        <v>0.43580000000000002</v>
      </c>
      <c r="X27" s="10">
        <v>-2.5999999999999999E-2</v>
      </c>
      <c r="Y27" s="10">
        <v>8.6999999999999994E-3</v>
      </c>
      <c r="Z27" s="11">
        <v>2.885E-3</v>
      </c>
      <c r="AA27" s="12">
        <v>194217</v>
      </c>
      <c r="AB27" s="4" t="s">
        <v>15</v>
      </c>
      <c r="AC27" s="10">
        <v>0.52200000000000002</v>
      </c>
      <c r="AD27" s="10">
        <v>-1.2699999999999999E-2</v>
      </c>
      <c r="AE27" s="10">
        <v>1.29E-2</v>
      </c>
      <c r="AF27" s="11">
        <v>0.32400000000000001</v>
      </c>
      <c r="AG27" s="12">
        <v>56150</v>
      </c>
      <c r="AH27" s="4" t="s">
        <v>16</v>
      </c>
      <c r="AI27" s="10">
        <v>0.60396300000000003</v>
      </c>
      <c r="AJ27" s="10">
        <v>3.3174599999999999E-2</v>
      </c>
      <c r="AK27" s="10">
        <v>2.3419300000000001E-2</v>
      </c>
      <c r="AL27" s="11">
        <v>0.156614</v>
      </c>
      <c r="AM27" s="12">
        <v>20445</v>
      </c>
      <c r="AO27" s="10"/>
      <c r="AP27" s="10"/>
      <c r="AQ27" s="10"/>
      <c r="AR27" s="11"/>
      <c r="AS27" s="12"/>
    </row>
    <row r="28" spans="2:45" x14ac:dyDescent="0.3">
      <c r="B28" t="s">
        <v>805</v>
      </c>
      <c r="C28" t="s">
        <v>807</v>
      </c>
      <c r="D28">
        <v>2</v>
      </c>
      <c r="E28">
        <v>166610827</v>
      </c>
      <c r="F28" t="s">
        <v>15</v>
      </c>
      <c r="G28" t="s">
        <v>16</v>
      </c>
      <c r="H28" s="3">
        <v>0.56599999999999995</v>
      </c>
      <c r="I28" s="3">
        <v>2.69E-2</v>
      </c>
      <c r="J28" s="3">
        <v>3.8999999999999998E-3</v>
      </c>
      <c r="K28" s="1">
        <v>5.6569999999999998E-12</v>
      </c>
      <c r="L28">
        <v>1332120</v>
      </c>
      <c r="M28" t="s">
        <v>14</v>
      </c>
      <c r="N28" t="s">
        <v>806</v>
      </c>
      <c r="O28" t="s">
        <v>20</v>
      </c>
      <c r="P28" s="4" t="s">
        <v>15</v>
      </c>
      <c r="Q28" s="10">
        <v>0.50660000000000005</v>
      </c>
      <c r="R28" s="10">
        <v>2.7300000000000001E-2</v>
      </c>
      <c r="S28" s="10">
        <v>4.5999999999999999E-3</v>
      </c>
      <c r="T28" s="11">
        <v>2.5449999999999998E-9</v>
      </c>
      <c r="U28" s="12">
        <v>1042540</v>
      </c>
      <c r="V28" s="4" t="s">
        <v>15</v>
      </c>
      <c r="W28" s="10">
        <v>0.71130000000000004</v>
      </c>
      <c r="X28" s="10">
        <v>3.2800000000000003E-2</v>
      </c>
      <c r="Y28" s="10">
        <v>9.4999999999999998E-3</v>
      </c>
      <c r="Z28" s="11">
        <v>5.7530000000000005E-4</v>
      </c>
      <c r="AA28" s="12">
        <v>194217</v>
      </c>
      <c r="AB28" s="4" t="s">
        <v>15</v>
      </c>
      <c r="AC28" s="10">
        <v>0.80269999999999997</v>
      </c>
      <c r="AD28" s="10">
        <v>2.47E-2</v>
      </c>
      <c r="AE28" s="10">
        <v>1.6400000000000001E-2</v>
      </c>
      <c r="AF28" s="11">
        <v>0.1321</v>
      </c>
      <c r="AG28" s="12">
        <v>56150</v>
      </c>
      <c r="AH28" s="4" t="s">
        <v>16</v>
      </c>
      <c r="AI28" s="10">
        <v>0.32500800000000002</v>
      </c>
      <c r="AJ28" s="10">
        <v>1.17295E-2</v>
      </c>
      <c r="AK28" s="10">
        <v>2.4455399999999999E-2</v>
      </c>
      <c r="AL28" s="11">
        <v>0.63149299999999997</v>
      </c>
      <c r="AM28" s="12">
        <v>20445</v>
      </c>
      <c r="AO28" s="10"/>
      <c r="AP28" s="10"/>
      <c r="AQ28" s="10"/>
      <c r="AR28" s="11"/>
      <c r="AS28" s="12"/>
    </row>
    <row r="29" spans="2:45" x14ac:dyDescent="0.3">
      <c r="B29" t="s">
        <v>811</v>
      </c>
      <c r="C29" t="s">
        <v>813</v>
      </c>
      <c r="D29">
        <v>2</v>
      </c>
      <c r="E29">
        <v>175197545</v>
      </c>
      <c r="F29" t="s">
        <v>15</v>
      </c>
      <c r="G29" t="s">
        <v>31</v>
      </c>
      <c r="H29" s="3">
        <v>0.75480000000000003</v>
      </c>
      <c r="I29" s="3">
        <v>2.7199999999999998E-2</v>
      </c>
      <c r="J29" s="3">
        <v>4.7999999999999996E-3</v>
      </c>
      <c r="K29" s="1">
        <v>1.1150000000000001E-8</v>
      </c>
      <c r="L29">
        <v>1320530</v>
      </c>
      <c r="M29" t="s">
        <v>14</v>
      </c>
      <c r="N29" t="s">
        <v>812</v>
      </c>
      <c r="O29" t="s">
        <v>20</v>
      </c>
      <c r="P29" s="4" t="s">
        <v>15</v>
      </c>
      <c r="Q29" s="10">
        <v>0.73229999999999995</v>
      </c>
      <c r="R29" s="10">
        <v>3.1199999999999999E-2</v>
      </c>
      <c r="S29" s="10">
        <v>5.1999999999999998E-3</v>
      </c>
      <c r="T29" s="11">
        <v>2.4589999999999999E-9</v>
      </c>
      <c r="U29" s="12">
        <v>1042540</v>
      </c>
      <c r="V29" s="4" t="s">
        <v>15</v>
      </c>
      <c r="W29" s="10">
        <v>0.92500000000000004</v>
      </c>
      <c r="X29" s="10">
        <v>2.4500000000000001E-2</v>
      </c>
      <c r="Y29" s="10">
        <v>1.9800000000000002E-2</v>
      </c>
      <c r="Z29" s="11">
        <v>0.21540000000000001</v>
      </c>
      <c r="AA29" s="12">
        <v>194217</v>
      </c>
      <c r="AB29" s="4" t="s">
        <v>15</v>
      </c>
      <c r="AC29" s="10">
        <v>0.8619</v>
      </c>
      <c r="AD29" s="10">
        <v>4.3E-3</v>
      </c>
      <c r="AE29" s="10">
        <v>1.8700000000000001E-2</v>
      </c>
      <c r="AF29" s="11">
        <v>0.81740000000000002</v>
      </c>
      <c r="AG29" s="12">
        <v>56150</v>
      </c>
      <c r="AH29" s="4" t="s">
        <v>31</v>
      </c>
      <c r="AI29" s="10">
        <v>0.188218</v>
      </c>
      <c r="AJ29" s="10">
        <v>-7.6859099999999998E-3</v>
      </c>
      <c r="AK29" s="10">
        <v>2.90645E-2</v>
      </c>
      <c r="AL29" s="11">
        <v>0.791439</v>
      </c>
      <c r="AM29" s="12">
        <v>20445</v>
      </c>
      <c r="AO29" s="10"/>
      <c r="AP29" s="10"/>
      <c r="AQ29" s="10"/>
      <c r="AR29" s="11"/>
      <c r="AS29" s="12"/>
    </row>
    <row r="30" spans="2:45" x14ac:dyDescent="0.3">
      <c r="B30" t="s">
        <v>2181</v>
      </c>
      <c r="C30" t="s">
        <v>2182</v>
      </c>
      <c r="D30">
        <v>2</v>
      </c>
      <c r="E30">
        <v>179650954</v>
      </c>
      <c r="F30" t="s">
        <v>24</v>
      </c>
      <c r="G30" t="s">
        <v>31</v>
      </c>
      <c r="H30" s="3">
        <v>0.57279999999999998</v>
      </c>
      <c r="I30" s="3">
        <v>2.3E-2</v>
      </c>
      <c r="J30" s="3">
        <v>4.0000000000000001E-3</v>
      </c>
      <c r="K30" s="1">
        <v>1.167E-8</v>
      </c>
      <c r="L30">
        <v>1335930</v>
      </c>
      <c r="M30" t="s">
        <v>14</v>
      </c>
      <c r="N30" t="s">
        <v>814</v>
      </c>
      <c r="O30" t="s">
        <v>20</v>
      </c>
      <c r="P30" s="4" t="s">
        <v>24</v>
      </c>
      <c r="Q30" s="10">
        <v>0.51160000000000005</v>
      </c>
      <c r="R30" s="10">
        <v>2.7300000000000001E-2</v>
      </c>
      <c r="S30" s="10">
        <v>4.5999999999999999E-3</v>
      </c>
      <c r="T30" s="11">
        <v>3.0610000000000001E-9</v>
      </c>
      <c r="U30" s="12">
        <v>1042540</v>
      </c>
      <c r="V30" s="4" t="s">
        <v>24</v>
      </c>
      <c r="W30" s="10">
        <v>0.87729999999999997</v>
      </c>
      <c r="X30" s="10">
        <v>7.1999999999999998E-3</v>
      </c>
      <c r="Y30" s="10">
        <v>1.32E-2</v>
      </c>
      <c r="Z30" s="11">
        <v>0.58440000000000003</v>
      </c>
      <c r="AA30" s="12">
        <v>194217</v>
      </c>
      <c r="AB30" s="4" t="s">
        <v>14</v>
      </c>
      <c r="AC30" s="10" t="s">
        <v>14</v>
      </c>
      <c r="AD30" s="10" t="s">
        <v>14</v>
      </c>
      <c r="AE30" s="10" t="s">
        <v>14</v>
      </c>
      <c r="AF30" s="11" t="s">
        <v>14</v>
      </c>
      <c r="AG30" s="12" t="s">
        <v>14</v>
      </c>
      <c r="AH30" s="4" t="s">
        <v>31</v>
      </c>
      <c r="AI30" s="10">
        <v>0.42477100000000001</v>
      </c>
      <c r="AJ30" s="10">
        <v>7.9201100000000002E-4</v>
      </c>
      <c r="AK30" s="10">
        <v>2.2850100000000002E-2</v>
      </c>
      <c r="AL30" s="11">
        <v>0.97235000000000005</v>
      </c>
      <c r="AM30" s="12">
        <v>20445</v>
      </c>
      <c r="AO30" s="10"/>
      <c r="AP30" s="10"/>
      <c r="AQ30" s="10"/>
      <c r="AR30" s="11"/>
      <c r="AS30" s="12"/>
    </row>
    <row r="31" spans="2:45" x14ac:dyDescent="0.3">
      <c r="B31" t="s">
        <v>815</v>
      </c>
      <c r="C31" t="s">
        <v>816</v>
      </c>
      <c r="D31">
        <v>2</v>
      </c>
      <c r="E31">
        <v>181618654</v>
      </c>
      <c r="F31" t="s">
        <v>24</v>
      </c>
      <c r="G31" t="s">
        <v>31</v>
      </c>
      <c r="H31" s="3">
        <v>0.30669999999999997</v>
      </c>
      <c r="I31" s="3">
        <v>-3.2399999999999998E-2</v>
      </c>
      <c r="J31" s="3">
        <v>4.1999999999999997E-3</v>
      </c>
      <c r="K31" s="1">
        <v>6.5160000000000002E-15</v>
      </c>
      <c r="L31">
        <v>1335930</v>
      </c>
      <c r="M31" t="s">
        <v>14</v>
      </c>
      <c r="N31" t="s">
        <v>14</v>
      </c>
      <c r="O31" t="s">
        <v>20</v>
      </c>
      <c r="P31" s="4" t="s">
        <v>24</v>
      </c>
      <c r="Q31" s="10">
        <v>0.33210000000000001</v>
      </c>
      <c r="R31" s="10">
        <v>-3.2399999999999998E-2</v>
      </c>
      <c r="S31" s="10">
        <v>4.8999999999999998E-3</v>
      </c>
      <c r="T31" s="11">
        <v>3.637E-11</v>
      </c>
      <c r="U31" s="12">
        <v>1042540</v>
      </c>
      <c r="V31" s="4" t="s">
        <v>24</v>
      </c>
      <c r="W31" s="10">
        <v>0.22070000000000001</v>
      </c>
      <c r="X31" s="10">
        <v>-3.27E-2</v>
      </c>
      <c r="Y31" s="10">
        <v>1.0999999999999999E-2</v>
      </c>
      <c r="Z31" s="11">
        <v>2.9190000000000002E-3</v>
      </c>
      <c r="AA31" s="12">
        <v>194217</v>
      </c>
      <c r="AB31" s="4" t="s">
        <v>24</v>
      </c>
      <c r="AC31" s="10">
        <v>0.2334</v>
      </c>
      <c r="AD31" s="10">
        <v>-1.7000000000000001E-2</v>
      </c>
      <c r="AE31" s="10">
        <v>1.54E-2</v>
      </c>
      <c r="AF31" s="11">
        <v>0.26960000000000001</v>
      </c>
      <c r="AG31" s="12">
        <v>56150</v>
      </c>
      <c r="AH31" s="4" t="s">
        <v>24</v>
      </c>
      <c r="AI31" s="10">
        <v>0.30116599999999999</v>
      </c>
      <c r="AJ31" s="10">
        <v>-4.2168400000000002E-2</v>
      </c>
      <c r="AK31" s="10">
        <v>2.4716599999999998E-2</v>
      </c>
      <c r="AL31" s="11">
        <v>8.7993199999999994E-2</v>
      </c>
      <c r="AM31" s="12">
        <v>20445</v>
      </c>
      <c r="AO31" s="10"/>
      <c r="AP31" s="10"/>
      <c r="AQ31" s="10"/>
      <c r="AR31" s="11"/>
      <c r="AS31" s="12"/>
    </row>
    <row r="32" spans="2:45" x14ac:dyDescent="0.3">
      <c r="B32" t="s">
        <v>2436</v>
      </c>
      <c r="C32" t="s">
        <v>2437</v>
      </c>
      <c r="D32">
        <v>2</v>
      </c>
      <c r="E32">
        <v>203235139</v>
      </c>
      <c r="F32" t="s">
        <v>24</v>
      </c>
      <c r="G32" t="s">
        <v>31</v>
      </c>
      <c r="H32" s="3">
        <v>0.88070000000000004</v>
      </c>
      <c r="I32" s="3">
        <v>-4.0099999999999997E-2</v>
      </c>
      <c r="J32" s="3">
        <v>6.1000000000000004E-3</v>
      </c>
      <c r="K32" s="1">
        <v>6.2849999999999995E-11</v>
      </c>
      <c r="L32">
        <v>1332120</v>
      </c>
      <c r="M32" t="s">
        <v>14</v>
      </c>
      <c r="N32" t="s">
        <v>2438</v>
      </c>
      <c r="O32" t="s">
        <v>20</v>
      </c>
      <c r="P32" s="4" t="s">
        <v>24</v>
      </c>
      <c r="Q32" s="10">
        <v>0.87819999999999998</v>
      </c>
      <c r="R32" s="10">
        <v>-4.2799999999999998E-2</v>
      </c>
      <c r="S32" s="10">
        <v>7.1000000000000004E-3</v>
      </c>
      <c r="T32" s="11">
        <v>1.821E-9</v>
      </c>
      <c r="U32" s="12">
        <v>1042540</v>
      </c>
      <c r="V32" s="4" t="s">
        <v>24</v>
      </c>
      <c r="W32" s="10">
        <v>0.9335</v>
      </c>
      <c r="X32" s="10">
        <v>-3.9300000000000002E-2</v>
      </c>
      <c r="Y32" s="10">
        <v>1.77E-2</v>
      </c>
      <c r="Z32" s="11">
        <v>2.6349999999999998E-2</v>
      </c>
      <c r="AA32" s="12">
        <v>194217</v>
      </c>
      <c r="AB32" s="4" t="s">
        <v>14</v>
      </c>
      <c r="AC32" s="10" t="s">
        <v>14</v>
      </c>
      <c r="AD32" s="10" t="s">
        <v>14</v>
      </c>
      <c r="AE32" s="10" t="s">
        <v>14</v>
      </c>
      <c r="AF32" s="11" t="s">
        <v>14</v>
      </c>
      <c r="AG32" s="12" t="s">
        <v>14</v>
      </c>
      <c r="AH32" s="4" t="s">
        <v>31</v>
      </c>
      <c r="AI32" s="10">
        <v>0.14401600000000001</v>
      </c>
      <c r="AJ32" s="10">
        <v>2.90453E-2</v>
      </c>
      <c r="AK32" s="10">
        <v>3.2957100000000003E-2</v>
      </c>
      <c r="AL32" s="11">
        <v>0.37815199999999999</v>
      </c>
      <c r="AM32" s="12">
        <v>20445</v>
      </c>
      <c r="AO32" s="10"/>
      <c r="AP32" s="10"/>
      <c r="AQ32" s="10"/>
      <c r="AR32" s="11"/>
      <c r="AS32" s="12"/>
    </row>
    <row r="33" spans="2:45" x14ac:dyDescent="0.3">
      <c r="B33" t="s">
        <v>826</v>
      </c>
      <c r="C33" t="s">
        <v>828</v>
      </c>
      <c r="D33">
        <v>2</v>
      </c>
      <c r="E33">
        <v>208870017</v>
      </c>
      <c r="F33" t="s">
        <v>24</v>
      </c>
      <c r="G33" t="s">
        <v>31</v>
      </c>
      <c r="H33" s="3">
        <v>0.53759999999999997</v>
      </c>
      <c r="I33" s="3">
        <v>-2.5499999999999998E-2</v>
      </c>
      <c r="J33" s="3">
        <v>4.0000000000000001E-3</v>
      </c>
      <c r="K33" s="1">
        <v>1.4399999999999999E-10</v>
      </c>
      <c r="L33">
        <v>1332120</v>
      </c>
      <c r="M33" t="s">
        <v>14</v>
      </c>
      <c r="N33" t="s">
        <v>827</v>
      </c>
      <c r="O33" t="s">
        <v>20</v>
      </c>
      <c r="P33" s="4" t="s">
        <v>24</v>
      </c>
      <c r="Q33" s="10">
        <v>0.60260000000000002</v>
      </c>
      <c r="R33" s="10">
        <v>-2.7900000000000001E-2</v>
      </c>
      <c r="S33" s="10">
        <v>4.7000000000000002E-3</v>
      </c>
      <c r="T33" s="11">
        <v>3.0960000000000001E-9</v>
      </c>
      <c r="U33" s="12">
        <v>1042540</v>
      </c>
      <c r="V33" s="4" t="s">
        <v>24</v>
      </c>
      <c r="W33" s="10">
        <v>0.378</v>
      </c>
      <c r="X33" s="10">
        <v>-2.46E-2</v>
      </c>
      <c r="Y33" s="10">
        <v>9.4000000000000004E-3</v>
      </c>
      <c r="Z33" s="11">
        <v>8.8129999999999997E-3</v>
      </c>
      <c r="AA33" s="12">
        <v>194217</v>
      </c>
      <c r="AB33" s="4" t="s">
        <v>24</v>
      </c>
      <c r="AC33" s="10">
        <v>0.1371</v>
      </c>
      <c r="AD33" s="10">
        <v>-2.7099999999999999E-2</v>
      </c>
      <c r="AE33" s="10">
        <v>1.9300000000000001E-2</v>
      </c>
      <c r="AF33" s="11">
        <v>0.161</v>
      </c>
      <c r="AG33" s="12">
        <v>56150</v>
      </c>
      <c r="AH33" s="4" t="s">
        <v>24</v>
      </c>
      <c r="AI33" s="10">
        <v>0.54688800000000004</v>
      </c>
      <c r="AJ33" s="10">
        <v>-1.80303E-3</v>
      </c>
      <c r="AK33" s="10">
        <v>2.27072E-2</v>
      </c>
      <c r="AL33" s="11">
        <v>0.93671199999999999</v>
      </c>
      <c r="AM33" s="12">
        <v>20445</v>
      </c>
      <c r="AO33" s="10"/>
      <c r="AP33" s="10"/>
      <c r="AQ33" s="10"/>
      <c r="AR33" s="11"/>
      <c r="AS33" s="12"/>
    </row>
    <row r="34" spans="2:45" x14ac:dyDescent="0.3">
      <c r="B34" t="s">
        <v>829</v>
      </c>
      <c r="C34" t="s">
        <v>831</v>
      </c>
      <c r="D34">
        <v>2</v>
      </c>
      <c r="E34">
        <v>212274937</v>
      </c>
      <c r="F34" t="s">
        <v>24</v>
      </c>
      <c r="G34" t="s">
        <v>31</v>
      </c>
      <c r="H34" s="3">
        <v>0.26960000000000001</v>
      </c>
      <c r="I34" s="3">
        <v>-2.52E-2</v>
      </c>
      <c r="J34" s="3">
        <v>4.3E-3</v>
      </c>
      <c r="K34" s="1">
        <v>6.4949999999999996E-9</v>
      </c>
      <c r="L34">
        <v>1335930</v>
      </c>
      <c r="M34" t="s">
        <v>14</v>
      </c>
      <c r="N34" t="s">
        <v>830</v>
      </c>
      <c r="O34" t="s">
        <v>20</v>
      </c>
      <c r="P34" s="4" t="s">
        <v>24</v>
      </c>
      <c r="Q34" s="10">
        <v>0.28999999999999998</v>
      </c>
      <c r="R34" s="10">
        <v>-2.7900000000000001E-2</v>
      </c>
      <c r="S34" s="10">
        <v>5.0000000000000001E-3</v>
      </c>
      <c r="T34" s="11">
        <v>2.9770000000000001E-8</v>
      </c>
      <c r="U34" s="12">
        <v>1042540</v>
      </c>
      <c r="V34" s="4" t="s">
        <v>24</v>
      </c>
      <c r="W34" s="10">
        <v>0.23319999999999999</v>
      </c>
      <c r="X34" s="10">
        <v>-1.3899999999999999E-2</v>
      </c>
      <c r="Y34" s="10">
        <v>1.09E-2</v>
      </c>
      <c r="Z34" s="11">
        <v>0.2021</v>
      </c>
      <c r="AA34" s="12">
        <v>194217</v>
      </c>
      <c r="AB34" s="4" t="s">
        <v>24</v>
      </c>
      <c r="AC34" s="10">
        <v>7.9000000000000001E-2</v>
      </c>
      <c r="AD34" s="10">
        <v>-3.5200000000000002E-2</v>
      </c>
      <c r="AE34" s="10">
        <v>2.3599999999999999E-2</v>
      </c>
      <c r="AF34" s="11">
        <v>0.13589999999999999</v>
      </c>
      <c r="AG34" s="12">
        <v>56150</v>
      </c>
      <c r="AH34" s="4" t="s">
        <v>24</v>
      </c>
      <c r="AI34" s="10">
        <v>0.23038900000000001</v>
      </c>
      <c r="AJ34" s="10">
        <v>8.2333300000000005E-3</v>
      </c>
      <c r="AK34" s="10">
        <v>2.6516899999999999E-2</v>
      </c>
      <c r="AL34" s="11">
        <v>0.75618600000000002</v>
      </c>
      <c r="AM34" s="12">
        <v>20445</v>
      </c>
      <c r="AO34" s="10"/>
      <c r="AP34" s="10"/>
      <c r="AQ34" s="10"/>
      <c r="AR34" s="11"/>
      <c r="AS34" s="12"/>
    </row>
    <row r="35" spans="2:45" x14ac:dyDescent="0.3">
      <c r="B35" t="s">
        <v>832</v>
      </c>
      <c r="C35" t="s">
        <v>834</v>
      </c>
      <c r="D35">
        <v>2</v>
      </c>
      <c r="E35">
        <v>213829721</v>
      </c>
      <c r="F35" t="s">
        <v>15</v>
      </c>
      <c r="G35" t="s">
        <v>16</v>
      </c>
      <c r="H35" s="3">
        <v>0.28970000000000001</v>
      </c>
      <c r="I35" s="3">
        <v>-2.69E-2</v>
      </c>
      <c r="J35" s="3">
        <v>4.4999999999999997E-3</v>
      </c>
      <c r="K35" s="1">
        <v>1.6500000000000001E-9</v>
      </c>
      <c r="L35">
        <v>1335930</v>
      </c>
      <c r="M35" t="s">
        <v>14</v>
      </c>
      <c r="N35" t="s">
        <v>833</v>
      </c>
      <c r="O35" t="s">
        <v>20</v>
      </c>
      <c r="P35" s="4" t="s">
        <v>15</v>
      </c>
      <c r="Q35" s="10">
        <v>0.31030000000000002</v>
      </c>
      <c r="R35" s="10">
        <v>-2.7E-2</v>
      </c>
      <c r="S35" s="10">
        <v>4.8999999999999998E-3</v>
      </c>
      <c r="T35" s="11">
        <v>4.423E-8</v>
      </c>
      <c r="U35" s="12">
        <v>1042540</v>
      </c>
      <c r="V35" s="4" t="s">
        <v>15</v>
      </c>
      <c r="W35" s="10">
        <v>4.48E-2</v>
      </c>
      <c r="X35" s="10">
        <v>-4.4200000000000003E-2</v>
      </c>
      <c r="Y35" s="10">
        <v>2.1600000000000001E-2</v>
      </c>
      <c r="Z35" s="11">
        <v>4.0660000000000002E-2</v>
      </c>
      <c r="AA35" s="12">
        <v>194217</v>
      </c>
      <c r="AB35" s="4" t="s">
        <v>15</v>
      </c>
      <c r="AC35" s="10">
        <v>0.14799999999999999</v>
      </c>
      <c r="AD35" s="10">
        <v>-1.9300000000000001E-2</v>
      </c>
      <c r="AE35" s="10">
        <v>1.8599999999999998E-2</v>
      </c>
      <c r="AF35" s="11">
        <v>0.3</v>
      </c>
      <c r="AG35" s="12">
        <v>56150</v>
      </c>
      <c r="AH35" s="4" t="s">
        <v>15</v>
      </c>
      <c r="AI35" s="10">
        <v>0.23393600000000001</v>
      </c>
      <c r="AJ35" s="10">
        <v>-2.2836800000000001E-2</v>
      </c>
      <c r="AK35" s="10">
        <v>2.7100599999999999E-2</v>
      </c>
      <c r="AL35" s="11">
        <v>0.39941399999999999</v>
      </c>
      <c r="AM35" s="12">
        <v>20445</v>
      </c>
      <c r="AO35" s="10"/>
      <c r="AP35" s="10"/>
      <c r="AQ35" s="10"/>
      <c r="AR35" s="11"/>
      <c r="AS35" s="12"/>
    </row>
    <row r="36" spans="2:45" x14ac:dyDescent="0.3">
      <c r="B36" t="s">
        <v>1098</v>
      </c>
      <c r="C36" t="s">
        <v>1100</v>
      </c>
      <c r="D36">
        <v>3</v>
      </c>
      <c r="E36">
        <v>9514016</v>
      </c>
      <c r="F36" t="s">
        <v>24</v>
      </c>
      <c r="G36" t="s">
        <v>31</v>
      </c>
      <c r="H36" s="3">
        <v>0.84399999999999997</v>
      </c>
      <c r="I36" s="3">
        <v>-3.6999999999999998E-2</v>
      </c>
      <c r="J36" s="3">
        <v>5.4000000000000003E-3</v>
      </c>
      <c r="K36" s="1">
        <v>9.7549999999999995E-12</v>
      </c>
      <c r="L36">
        <v>1335930</v>
      </c>
      <c r="M36" t="s">
        <v>14</v>
      </c>
      <c r="N36" t="s">
        <v>1099</v>
      </c>
      <c r="O36" t="s">
        <v>20</v>
      </c>
      <c r="P36" s="4" t="s">
        <v>24</v>
      </c>
      <c r="Q36" s="10">
        <v>0.8599</v>
      </c>
      <c r="R36" s="10">
        <v>-4.4600000000000001E-2</v>
      </c>
      <c r="S36" s="10">
        <v>6.7000000000000002E-3</v>
      </c>
      <c r="T36" s="11">
        <v>3.4579999999999998E-11</v>
      </c>
      <c r="U36" s="12">
        <v>1042540</v>
      </c>
      <c r="V36" s="4" t="s">
        <v>24</v>
      </c>
      <c r="W36" s="10">
        <v>0.90159999999999996</v>
      </c>
      <c r="X36" s="10">
        <v>-5.5599999999999997E-2</v>
      </c>
      <c r="Y36" s="10">
        <v>1.44E-2</v>
      </c>
      <c r="Z36" s="11">
        <v>1.11E-4</v>
      </c>
      <c r="AA36" s="12">
        <v>194217</v>
      </c>
      <c r="AB36" s="4" t="s">
        <v>24</v>
      </c>
      <c r="AC36" s="10">
        <v>0.70840000000000003</v>
      </c>
      <c r="AD36" s="10">
        <v>3.0000000000000001E-3</v>
      </c>
      <c r="AE36" s="10">
        <v>1.4800000000000001E-2</v>
      </c>
      <c r="AF36" s="11">
        <v>0.83799999999999997</v>
      </c>
      <c r="AG36" s="12">
        <v>56150</v>
      </c>
      <c r="AH36" s="4" t="s">
        <v>31</v>
      </c>
      <c r="AI36" s="10">
        <v>0.206341</v>
      </c>
      <c r="AJ36" s="10">
        <v>-5.0953600000000002E-3</v>
      </c>
      <c r="AK36" s="10">
        <v>2.82635E-2</v>
      </c>
      <c r="AL36" s="11">
        <v>0.85693200000000003</v>
      </c>
      <c r="AM36" s="12">
        <v>20445</v>
      </c>
      <c r="AO36" s="10"/>
      <c r="AP36" s="10"/>
      <c r="AQ36" s="10"/>
      <c r="AR36" s="11"/>
      <c r="AS36" s="12"/>
    </row>
    <row r="37" spans="2:45" x14ac:dyDescent="0.3">
      <c r="B37" t="s">
        <v>1014</v>
      </c>
      <c r="C37" t="s">
        <v>1016</v>
      </c>
      <c r="D37">
        <v>3</v>
      </c>
      <c r="E37">
        <v>15706124</v>
      </c>
      <c r="F37" t="s">
        <v>24</v>
      </c>
      <c r="G37" t="s">
        <v>31</v>
      </c>
      <c r="H37" s="3">
        <v>0.46489999999999998</v>
      </c>
      <c r="I37" s="3">
        <v>2.63E-2</v>
      </c>
      <c r="J37" s="3">
        <v>3.8999999999999998E-3</v>
      </c>
      <c r="K37" s="1">
        <v>1.1500000000000001E-11</v>
      </c>
      <c r="L37">
        <v>1335930</v>
      </c>
      <c r="M37" t="s">
        <v>14</v>
      </c>
      <c r="N37" t="s">
        <v>1015</v>
      </c>
      <c r="O37" t="s">
        <v>20</v>
      </c>
      <c r="P37" s="4" t="s">
        <v>24</v>
      </c>
      <c r="Q37" s="10">
        <v>0.40250000000000002</v>
      </c>
      <c r="R37" s="10">
        <v>3.0099999999999998E-2</v>
      </c>
      <c r="S37" s="10">
        <v>4.7000000000000002E-3</v>
      </c>
      <c r="T37" s="11">
        <v>1.79E-10</v>
      </c>
      <c r="U37" s="12">
        <v>1042540</v>
      </c>
      <c r="V37" s="4" t="s">
        <v>24</v>
      </c>
      <c r="W37" s="10">
        <v>0.67020000000000002</v>
      </c>
      <c r="X37" s="10">
        <v>1.9300000000000001E-2</v>
      </c>
      <c r="Y37" s="10">
        <v>9.2999999999999992E-3</v>
      </c>
      <c r="Z37" s="11">
        <v>3.875E-2</v>
      </c>
      <c r="AA37" s="12">
        <v>194217</v>
      </c>
      <c r="AB37" s="4" t="s">
        <v>24</v>
      </c>
      <c r="AC37" s="10">
        <v>0.53510000000000002</v>
      </c>
      <c r="AD37" s="10">
        <v>1.5900000000000001E-2</v>
      </c>
      <c r="AE37" s="10">
        <v>1.32E-2</v>
      </c>
      <c r="AF37" s="11">
        <v>0.22770000000000001</v>
      </c>
      <c r="AG37" s="12">
        <v>56150</v>
      </c>
      <c r="AH37" s="4" t="s">
        <v>31</v>
      </c>
      <c r="AI37" s="10">
        <v>0.57872500000000004</v>
      </c>
      <c r="AJ37" s="10">
        <v>-1.8914500000000001E-2</v>
      </c>
      <c r="AK37" s="10">
        <v>2.4324999999999999E-2</v>
      </c>
      <c r="AL37" s="11">
        <v>0.43682100000000001</v>
      </c>
      <c r="AM37" s="12">
        <v>20445</v>
      </c>
      <c r="AO37" s="10"/>
      <c r="AP37" s="10"/>
      <c r="AQ37" s="10"/>
      <c r="AR37" s="11"/>
      <c r="AS37" s="12"/>
    </row>
    <row r="38" spans="2:45" x14ac:dyDescent="0.3">
      <c r="B38" t="s">
        <v>1059</v>
      </c>
      <c r="C38" t="s">
        <v>1060</v>
      </c>
      <c r="D38">
        <v>3</v>
      </c>
      <c r="E38">
        <v>35670150</v>
      </c>
      <c r="F38" t="s">
        <v>24</v>
      </c>
      <c r="G38" t="s">
        <v>31</v>
      </c>
      <c r="H38" s="3">
        <v>0.64329999999999998</v>
      </c>
      <c r="I38" s="3">
        <v>-2.4500000000000001E-2</v>
      </c>
      <c r="J38" s="3">
        <v>4.0000000000000001E-3</v>
      </c>
      <c r="K38" s="1">
        <v>1.2199999999999999E-9</v>
      </c>
      <c r="L38">
        <v>1332120</v>
      </c>
      <c r="M38" t="s">
        <v>14</v>
      </c>
      <c r="N38" t="s">
        <v>14</v>
      </c>
      <c r="O38" t="s">
        <v>20</v>
      </c>
      <c r="P38" s="4" t="s">
        <v>24</v>
      </c>
      <c r="Q38" s="10">
        <v>0.63100000000000001</v>
      </c>
      <c r="R38" s="10">
        <v>-2.7199999999999998E-2</v>
      </c>
      <c r="S38" s="10">
        <v>4.7000000000000002E-3</v>
      </c>
      <c r="T38" s="11">
        <v>7.3190000000000001E-9</v>
      </c>
      <c r="U38" s="12">
        <v>1042540</v>
      </c>
      <c r="V38" s="4" t="s">
        <v>24</v>
      </c>
      <c r="W38" s="10">
        <v>0.85340000000000005</v>
      </c>
      <c r="X38" s="10">
        <v>-1.61E-2</v>
      </c>
      <c r="Y38" s="10">
        <v>1.2500000000000001E-2</v>
      </c>
      <c r="Z38" s="11">
        <v>0.19650000000000001</v>
      </c>
      <c r="AA38" s="12">
        <v>194217</v>
      </c>
      <c r="AB38" s="4" t="s">
        <v>24</v>
      </c>
      <c r="AC38" s="10">
        <v>0.52100000000000002</v>
      </c>
      <c r="AD38" s="10">
        <v>-1.4E-2</v>
      </c>
      <c r="AE38" s="10">
        <v>1.26E-2</v>
      </c>
      <c r="AF38" s="11">
        <v>0.2671</v>
      </c>
      <c r="AG38" s="12">
        <v>56150</v>
      </c>
      <c r="AH38" s="4" t="s">
        <v>31</v>
      </c>
      <c r="AI38" s="10">
        <v>0.33244899999999999</v>
      </c>
      <c r="AJ38" s="10">
        <v>1.5889400000000001E-2</v>
      </c>
      <c r="AK38" s="10">
        <v>2.3712899999999999E-2</v>
      </c>
      <c r="AL38" s="11">
        <v>0.50281100000000001</v>
      </c>
      <c r="AM38" s="12">
        <v>20445</v>
      </c>
      <c r="AO38" s="10"/>
      <c r="AP38" s="10"/>
      <c r="AQ38" s="10"/>
      <c r="AR38" s="11"/>
      <c r="AS38" s="12"/>
    </row>
    <row r="39" spans="2:45" x14ac:dyDescent="0.3">
      <c r="B39" t="s">
        <v>1082</v>
      </c>
      <c r="C39" t="s">
        <v>1083</v>
      </c>
      <c r="D39">
        <v>3</v>
      </c>
      <c r="E39">
        <v>71648868</v>
      </c>
      <c r="F39" t="s">
        <v>16</v>
      </c>
      <c r="G39" t="s">
        <v>31</v>
      </c>
      <c r="H39" s="3">
        <v>0.6109</v>
      </c>
      <c r="I39" s="3">
        <v>2.4400000000000002E-2</v>
      </c>
      <c r="J39" s="3">
        <v>4.4000000000000003E-3</v>
      </c>
      <c r="K39" s="1">
        <v>2.7220000000000002E-8</v>
      </c>
      <c r="L39">
        <v>1140350</v>
      </c>
      <c r="M39" t="s">
        <v>14</v>
      </c>
      <c r="N39" t="s">
        <v>14</v>
      </c>
      <c r="O39" t="s">
        <v>20</v>
      </c>
      <c r="P39" s="4" t="s">
        <v>16</v>
      </c>
      <c r="Q39" s="10">
        <v>0.58789999999999998</v>
      </c>
      <c r="R39" s="10">
        <v>2.63E-2</v>
      </c>
      <c r="S39" s="10">
        <v>4.7000000000000002E-3</v>
      </c>
      <c r="T39" s="11">
        <v>2.7400000000000001E-8</v>
      </c>
      <c r="U39" s="12">
        <v>1042540</v>
      </c>
      <c r="V39" s="4" t="s">
        <v>16</v>
      </c>
      <c r="W39" s="10">
        <v>0.95850000000000002</v>
      </c>
      <c r="X39" s="10">
        <v>-0.38169999999999998</v>
      </c>
      <c r="Y39" s="10">
        <v>0.2072</v>
      </c>
      <c r="Z39" s="11">
        <v>6.5509999999999999E-2</v>
      </c>
      <c r="AA39" s="12">
        <v>2453</v>
      </c>
      <c r="AB39" s="4" t="s">
        <v>16</v>
      </c>
      <c r="AC39" s="10">
        <v>0.76719999999999999</v>
      </c>
      <c r="AD39" s="10">
        <v>9.9000000000000008E-3</v>
      </c>
      <c r="AE39" s="10">
        <v>1.5900000000000001E-2</v>
      </c>
      <c r="AF39" s="11">
        <v>0.53339999999999999</v>
      </c>
      <c r="AG39" s="12">
        <v>56150</v>
      </c>
      <c r="AH39" s="4" t="s">
        <v>31</v>
      </c>
      <c r="AI39" s="10">
        <v>0.261048</v>
      </c>
      <c r="AJ39" s="10">
        <v>-1.04229E-3</v>
      </c>
      <c r="AK39" s="10">
        <v>2.6921799999999999E-2</v>
      </c>
      <c r="AL39" s="11">
        <v>0.96911700000000001</v>
      </c>
      <c r="AM39" s="12">
        <v>20445</v>
      </c>
      <c r="AO39" s="10"/>
      <c r="AP39" s="10"/>
      <c r="AQ39" s="10"/>
      <c r="AR39" s="11"/>
      <c r="AS39" s="12"/>
    </row>
    <row r="40" spans="2:45" x14ac:dyDescent="0.3">
      <c r="B40" t="s">
        <v>1091</v>
      </c>
      <c r="C40" t="s">
        <v>1092</v>
      </c>
      <c r="D40">
        <v>3</v>
      </c>
      <c r="E40">
        <v>86756871</v>
      </c>
      <c r="F40" t="s">
        <v>24</v>
      </c>
      <c r="G40" t="s">
        <v>16</v>
      </c>
      <c r="H40" s="3">
        <v>0.33279999999999998</v>
      </c>
      <c r="I40" s="3">
        <v>-2.6800000000000001E-2</v>
      </c>
      <c r="J40" s="3">
        <v>4.0000000000000001E-3</v>
      </c>
      <c r="K40" s="1">
        <v>1.5869999999999999E-11</v>
      </c>
      <c r="L40">
        <v>1332120</v>
      </c>
      <c r="M40" t="s">
        <v>14</v>
      </c>
      <c r="N40" t="s">
        <v>14</v>
      </c>
      <c r="O40" t="s">
        <v>20</v>
      </c>
      <c r="P40" s="4" t="s">
        <v>24</v>
      </c>
      <c r="Q40" s="10">
        <v>0.3594</v>
      </c>
      <c r="R40" s="10">
        <v>-2.58E-2</v>
      </c>
      <c r="S40" s="10">
        <v>4.7000000000000002E-3</v>
      </c>
      <c r="T40" s="11">
        <v>5.5579999999999999E-8</v>
      </c>
      <c r="U40" s="12">
        <v>1042540</v>
      </c>
      <c r="V40" s="4" t="s">
        <v>24</v>
      </c>
      <c r="W40" s="10">
        <v>0.249</v>
      </c>
      <c r="X40" s="10">
        <v>-2.0400000000000001E-2</v>
      </c>
      <c r="Y40" s="10">
        <v>1.01E-2</v>
      </c>
      <c r="Z40" s="11">
        <v>4.3279999999999999E-2</v>
      </c>
      <c r="AA40" s="12">
        <v>194217</v>
      </c>
      <c r="AB40" s="4" t="s">
        <v>24</v>
      </c>
      <c r="AC40" s="10">
        <v>0.24429999999999999</v>
      </c>
      <c r="AD40" s="10">
        <v>-5.2699999999999997E-2</v>
      </c>
      <c r="AE40" s="10">
        <v>1.47E-2</v>
      </c>
      <c r="AF40" s="11">
        <v>3.3100000000000002E-4</v>
      </c>
      <c r="AG40" s="12">
        <v>56150</v>
      </c>
      <c r="AH40" s="4" t="s">
        <v>24</v>
      </c>
      <c r="AI40" s="10">
        <v>0.32177499999999998</v>
      </c>
      <c r="AJ40" s="10">
        <v>-3.1756100000000002E-2</v>
      </c>
      <c r="AK40" s="10">
        <v>2.3755200000000001E-2</v>
      </c>
      <c r="AL40" s="11">
        <v>0.181286</v>
      </c>
      <c r="AM40" s="12">
        <v>20445</v>
      </c>
      <c r="AO40" s="10"/>
      <c r="AP40" s="10"/>
      <c r="AQ40" s="10"/>
      <c r="AR40" s="11"/>
      <c r="AS40" s="12"/>
    </row>
    <row r="41" spans="2:45" x14ac:dyDescent="0.3">
      <c r="B41" t="s">
        <v>970</v>
      </c>
      <c r="C41" t="s">
        <v>971</v>
      </c>
      <c r="D41">
        <v>3</v>
      </c>
      <c r="E41">
        <v>115063672</v>
      </c>
      <c r="F41" t="s">
        <v>15</v>
      </c>
      <c r="G41" t="s">
        <v>16</v>
      </c>
      <c r="H41" s="3">
        <v>0.35720000000000002</v>
      </c>
      <c r="I41" s="3">
        <v>3.4000000000000002E-2</v>
      </c>
      <c r="J41" s="3">
        <v>4.7999999999999996E-3</v>
      </c>
      <c r="K41" s="1">
        <v>1.5170000000000001E-12</v>
      </c>
      <c r="L41">
        <v>1335930</v>
      </c>
      <c r="M41" t="s">
        <v>14</v>
      </c>
      <c r="N41" t="s">
        <v>14</v>
      </c>
      <c r="O41" t="s">
        <v>20</v>
      </c>
      <c r="P41" s="4" t="s">
        <v>15</v>
      </c>
      <c r="Q41" s="10">
        <v>0.13800000000000001</v>
      </c>
      <c r="R41" s="10">
        <v>4.3799999999999999E-2</v>
      </c>
      <c r="S41" s="10">
        <v>6.7000000000000002E-3</v>
      </c>
      <c r="T41" s="11">
        <v>5.665E-11</v>
      </c>
      <c r="U41" s="12">
        <v>1042540</v>
      </c>
      <c r="V41" s="4" t="s">
        <v>15</v>
      </c>
      <c r="W41" s="10">
        <v>0.71109999999999995</v>
      </c>
      <c r="X41" s="10">
        <v>0.04</v>
      </c>
      <c r="Y41" s="10">
        <v>9.4999999999999998E-3</v>
      </c>
      <c r="Z41" s="11">
        <v>2.6570000000000001E-5</v>
      </c>
      <c r="AA41" s="12">
        <v>194217</v>
      </c>
      <c r="AB41" s="4" t="s">
        <v>15</v>
      </c>
      <c r="AC41" s="10">
        <v>0.53459999999999996</v>
      </c>
      <c r="AD41" s="10">
        <v>2E-3</v>
      </c>
      <c r="AE41" s="10">
        <v>1.2999999999999999E-2</v>
      </c>
      <c r="AF41" s="11">
        <v>0.87939999999999996</v>
      </c>
      <c r="AG41" s="12">
        <v>56150</v>
      </c>
      <c r="AH41" s="4" t="s">
        <v>15</v>
      </c>
      <c r="AI41" s="10">
        <v>0.30476999999999999</v>
      </c>
      <c r="AJ41" s="10">
        <v>1.8992800000000001E-2</v>
      </c>
      <c r="AK41" s="10">
        <v>2.46742E-2</v>
      </c>
      <c r="AL41" s="11">
        <v>0.44145299999999998</v>
      </c>
      <c r="AM41" s="12">
        <v>20445</v>
      </c>
      <c r="AO41" s="10"/>
      <c r="AP41" s="10"/>
      <c r="AQ41" s="10"/>
      <c r="AR41" s="11"/>
      <c r="AS41" s="12"/>
    </row>
    <row r="42" spans="2:45" x14ac:dyDescent="0.3">
      <c r="B42" t="s">
        <v>992</v>
      </c>
      <c r="C42" t="s">
        <v>994</v>
      </c>
      <c r="D42">
        <v>3</v>
      </c>
      <c r="E42">
        <v>131750844</v>
      </c>
      <c r="F42" t="s">
        <v>24</v>
      </c>
      <c r="G42" t="s">
        <v>31</v>
      </c>
      <c r="H42" s="3">
        <v>0.70850000000000002</v>
      </c>
      <c r="I42" s="3">
        <v>-2.7199999999999998E-2</v>
      </c>
      <c r="J42" s="3">
        <v>4.3E-3</v>
      </c>
      <c r="K42" s="1">
        <v>2.1729999999999999E-10</v>
      </c>
      <c r="L42">
        <v>1335930</v>
      </c>
      <c r="M42" t="s">
        <v>14</v>
      </c>
      <c r="N42" t="s">
        <v>993</v>
      </c>
      <c r="O42" t="s">
        <v>20</v>
      </c>
      <c r="P42" s="4" t="s">
        <v>24</v>
      </c>
      <c r="Q42" s="10">
        <v>0.68689999999999996</v>
      </c>
      <c r="R42" s="10">
        <v>-2.5000000000000001E-2</v>
      </c>
      <c r="S42" s="10">
        <v>4.8999999999999998E-3</v>
      </c>
      <c r="T42" s="11">
        <v>3.2080000000000001E-7</v>
      </c>
      <c r="U42" s="12">
        <v>1042540</v>
      </c>
      <c r="V42" s="4" t="s">
        <v>24</v>
      </c>
      <c r="W42" s="10">
        <v>0.9153</v>
      </c>
      <c r="X42" s="10">
        <v>-2.6700000000000002E-2</v>
      </c>
      <c r="Y42" s="10">
        <v>1.5599999999999999E-2</v>
      </c>
      <c r="Z42" s="11">
        <v>8.6629999999999999E-2</v>
      </c>
      <c r="AA42" s="12">
        <v>194217</v>
      </c>
      <c r="AB42" s="4" t="s">
        <v>24</v>
      </c>
      <c r="AC42" s="10">
        <v>0.69289999999999996</v>
      </c>
      <c r="AD42" s="10">
        <v>-3.3000000000000002E-2</v>
      </c>
      <c r="AE42" s="10">
        <v>1.3599999999999999E-2</v>
      </c>
      <c r="AF42" s="11">
        <v>1.559E-2</v>
      </c>
      <c r="AG42" s="12">
        <v>56150</v>
      </c>
      <c r="AH42" s="4" t="s">
        <v>31</v>
      </c>
      <c r="AI42" s="10">
        <v>0.20529500000000001</v>
      </c>
      <c r="AJ42" s="10">
        <v>3.6855199999999998E-2</v>
      </c>
      <c r="AK42" s="10">
        <v>2.7889500000000001E-2</v>
      </c>
      <c r="AL42" s="11">
        <v>0.18634500000000001</v>
      </c>
      <c r="AM42" s="12">
        <v>20445</v>
      </c>
      <c r="AO42" s="10"/>
      <c r="AP42" s="10"/>
      <c r="AQ42" s="10"/>
      <c r="AR42" s="11"/>
      <c r="AS42" s="12"/>
    </row>
    <row r="43" spans="2:45" x14ac:dyDescent="0.3">
      <c r="B43" t="s">
        <v>995</v>
      </c>
      <c r="C43" t="s">
        <v>997</v>
      </c>
      <c r="D43">
        <v>3</v>
      </c>
      <c r="E43">
        <v>136069472</v>
      </c>
      <c r="F43" t="s">
        <v>24</v>
      </c>
      <c r="G43" t="s">
        <v>16</v>
      </c>
      <c r="H43" s="3">
        <v>0.23319999999999999</v>
      </c>
      <c r="I43" s="3">
        <v>-3.2399999999999998E-2</v>
      </c>
      <c r="J43" s="3">
        <v>4.4999999999999997E-3</v>
      </c>
      <c r="K43" s="1">
        <v>5.8270000000000003E-13</v>
      </c>
      <c r="L43">
        <v>1335930</v>
      </c>
      <c r="M43" t="s">
        <v>14</v>
      </c>
      <c r="N43" t="s">
        <v>996</v>
      </c>
      <c r="O43" t="s">
        <v>20</v>
      </c>
      <c r="P43" s="4" t="s">
        <v>24</v>
      </c>
      <c r="Q43" s="10">
        <v>0.2419</v>
      </c>
      <c r="R43" s="10">
        <v>-3.6499999999999998E-2</v>
      </c>
      <c r="S43" s="10">
        <v>5.4000000000000003E-3</v>
      </c>
      <c r="T43" s="11">
        <v>1.9979999999999998E-11</v>
      </c>
      <c r="U43" s="12">
        <v>1042540</v>
      </c>
      <c r="V43" s="4" t="s">
        <v>24</v>
      </c>
      <c r="W43" s="10">
        <v>0.1812</v>
      </c>
      <c r="X43" s="10">
        <v>-2.75E-2</v>
      </c>
      <c r="Y43" s="10">
        <v>1.1599999999999999E-2</v>
      </c>
      <c r="Z43" s="11">
        <v>1.7850000000000001E-2</v>
      </c>
      <c r="AA43" s="12">
        <v>194217</v>
      </c>
      <c r="AB43" s="4" t="s">
        <v>24</v>
      </c>
      <c r="AC43" s="10">
        <v>0.27339999999999998</v>
      </c>
      <c r="AD43" s="10">
        <v>-3.7900000000000003E-2</v>
      </c>
      <c r="AE43" s="10">
        <v>1.46E-2</v>
      </c>
      <c r="AF43" s="11">
        <v>9.306E-3</v>
      </c>
      <c r="AG43" s="12">
        <v>56150</v>
      </c>
      <c r="AH43" s="4" t="s">
        <v>16</v>
      </c>
      <c r="AI43" s="10">
        <v>0.77907999999999999</v>
      </c>
      <c r="AJ43" s="10">
        <v>-1.28577E-2</v>
      </c>
      <c r="AK43" s="10">
        <v>2.68247E-2</v>
      </c>
      <c r="AL43" s="11">
        <v>0.63170800000000005</v>
      </c>
      <c r="AM43" s="12">
        <v>20445</v>
      </c>
      <c r="AO43" s="10"/>
      <c r="AP43" s="10"/>
      <c r="AQ43" s="10"/>
      <c r="AR43" s="11"/>
      <c r="AS43" s="12"/>
    </row>
    <row r="44" spans="2:45" x14ac:dyDescent="0.3">
      <c r="B44" t="s">
        <v>998</v>
      </c>
      <c r="C44" t="s">
        <v>999</v>
      </c>
      <c r="D44">
        <v>3</v>
      </c>
      <c r="E44">
        <v>138055136</v>
      </c>
      <c r="F44" t="s">
        <v>15</v>
      </c>
      <c r="G44" t="s">
        <v>16</v>
      </c>
      <c r="H44" s="3">
        <v>0.38640000000000002</v>
      </c>
      <c r="I44" s="3">
        <v>2.75E-2</v>
      </c>
      <c r="J44" s="3">
        <v>4.0000000000000001E-3</v>
      </c>
      <c r="K44" s="1">
        <v>8.1210000000000006E-12</v>
      </c>
      <c r="L44">
        <v>1332120</v>
      </c>
      <c r="M44" t="s">
        <v>14</v>
      </c>
      <c r="N44" t="s">
        <v>14</v>
      </c>
      <c r="O44" t="s">
        <v>20</v>
      </c>
      <c r="P44" s="4" t="s">
        <v>15</v>
      </c>
      <c r="Q44" s="10">
        <v>0.37630000000000002</v>
      </c>
      <c r="R44" s="10">
        <v>3.2899999999999999E-2</v>
      </c>
      <c r="S44" s="10">
        <v>4.7999999999999996E-3</v>
      </c>
      <c r="T44" s="11">
        <v>7.2349999999999998E-12</v>
      </c>
      <c r="U44" s="12">
        <v>1042540</v>
      </c>
      <c r="V44" s="4" t="s">
        <v>15</v>
      </c>
      <c r="W44" s="10">
        <v>0.31730000000000003</v>
      </c>
      <c r="X44" s="10">
        <v>1.52E-2</v>
      </c>
      <c r="Y44" s="10">
        <v>9.4000000000000004E-3</v>
      </c>
      <c r="Z44" s="11">
        <v>0.1067</v>
      </c>
      <c r="AA44" s="12">
        <v>194217</v>
      </c>
      <c r="AB44" s="4" t="s">
        <v>15</v>
      </c>
      <c r="AC44" s="10">
        <v>0.77010000000000001</v>
      </c>
      <c r="AD44" s="10">
        <v>1.44E-2</v>
      </c>
      <c r="AE44" s="10">
        <v>1.6299999999999999E-2</v>
      </c>
      <c r="AF44" s="11">
        <v>0.37759999999999999</v>
      </c>
      <c r="AG44" s="12">
        <v>56150</v>
      </c>
      <c r="AH44" s="4" t="s">
        <v>16</v>
      </c>
      <c r="AI44" s="10">
        <v>0.70219399999999998</v>
      </c>
      <c r="AJ44" s="10">
        <v>-3.3910900000000001E-2</v>
      </c>
      <c r="AK44" s="10">
        <v>2.5876699999999999E-2</v>
      </c>
      <c r="AL44" s="11">
        <v>0.19003300000000001</v>
      </c>
      <c r="AM44" s="12">
        <v>20445</v>
      </c>
      <c r="AO44" s="10"/>
      <c r="AP44" s="10"/>
      <c r="AQ44" s="10"/>
      <c r="AR44" s="11"/>
      <c r="AS44" s="12"/>
    </row>
    <row r="45" spans="2:45" x14ac:dyDescent="0.3">
      <c r="B45" t="s">
        <v>1000</v>
      </c>
      <c r="C45" t="s">
        <v>1002</v>
      </c>
      <c r="D45">
        <v>3</v>
      </c>
      <c r="E45">
        <v>141101839</v>
      </c>
      <c r="F45" t="s">
        <v>15</v>
      </c>
      <c r="G45" t="s">
        <v>31</v>
      </c>
      <c r="H45" s="3">
        <v>4.5999999999999999E-2</v>
      </c>
      <c r="I45" s="3">
        <v>-8.3299999999999999E-2</v>
      </c>
      <c r="J45" s="3">
        <v>1.04E-2</v>
      </c>
      <c r="K45" s="1">
        <v>8.8900000000000005E-16</v>
      </c>
      <c r="L45">
        <v>1140350</v>
      </c>
      <c r="M45" t="s">
        <v>14</v>
      </c>
      <c r="N45" t="s">
        <v>1001</v>
      </c>
      <c r="O45" t="s">
        <v>20</v>
      </c>
      <c r="P45" s="4" t="s">
        <v>15</v>
      </c>
      <c r="Q45" s="10">
        <v>4.7500000000000001E-2</v>
      </c>
      <c r="R45" s="10">
        <v>-8.5300000000000001E-2</v>
      </c>
      <c r="S45" s="10">
        <v>1.0999999999999999E-2</v>
      </c>
      <c r="T45" s="11">
        <v>1.081E-14</v>
      </c>
      <c r="U45" s="12">
        <v>1042540</v>
      </c>
      <c r="V45" s="4" t="s">
        <v>15</v>
      </c>
      <c r="W45" s="10">
        <v>4.7000000000000002E-3</v>
      </c>
      <c r="X45" s="10">
        <v>0.44890000000000002</v>
      </c>
      <c r="Y45" s="10">
        <v>0.51990000000000003</v>
      </c>
      <c r="Z45" s="11">
        <v>0.38790000000000002</v>
      </c>
      <c r="AA45" s="12">
        <v>2453</v>
      </c>
      <c r="AB45" s="4" t="s">
        <v>15</v>
      </c>
      <c r="AC45" s="10">
        <v>3.8199999999999998E-2</v>
      </c>
      <c r="AD45" s="10">
        <v>-7.3999999999999996E-2</v>
      </c>
      <c r="AE45" s="10">
        <v>3.5200000000000002E-2</v>
      </c>
      <c r="AF45" s="11">
        <v>3.5369999999999999E-2</v>
      </c>
      <c r="AG45" s="12">
        <v>56150</v>
      </c>
      <c r="AH45" s="4" t="s">
        <v>15</v>
      </c>
      <c r="AI45" s="10">
        <v>2.4655199999999999E-2</v>
      </c>
      <c r="AJ45" s="10">
        <v>2.98607E-2</v>
      </c>
      <c r="AK45" s="10">
        <v>7.2985400000000006E-2</v>
      </c>
      <c r="AL45" s="11">
        <v>0.68244199999999999</v>
      </c>
      <c r="AM45" s="12">
        <v>20445</v>
      </c>
      <c r="AO45" s="10"/>
      <c r="AP45" s="10"/>
      <c r="AQ45" s="10"/>
      <c r="AR45" s="11"/>
      <c r="AS45" s="12"/>
    </row>
    <row r="46" spans="2:45" x14ac:dyDescent="0.3">
      <c r="B46" t="s">
        <v>1003</v>
      </c>
      <c r="C46" t="s">
        <v>1005</v>
      </c>
      <c r="D46">
        <v>3</v>
      </c>
      <c r="E46">
        <v>149221563</v>
      </c>
      <c r="F46" t="s">
        <v>15</v>
      </c>
      <c r="G46" t="s">
        <v>16</v>
      </c>
      <c r="H46" s="3">
        <v>0.54830000000000001</v>
      </c>
      <c r="I46" s="3">
        <v>2.5399999999999999E-2</v>
      </c>
      <c r="J46" s="3">
        <v>3.8999999999999998E-3</v>
      </c>
      <c r="K46" s="1">
        <v>6.1040000000000003E-11</v>
      </c>
      <c r="L46">
        <v>1332120</v>
      </c>
      <c r="M46" t="s">
        <v>14</v>
      </c>
      <c r="N46" t="s">
        <v>1004</v>
      </c>
      <c r="O46" t="s">
        <v>20</v>
      </c>
      <c r="P46" s="4" t="s">
        <v>15</v>
      </c>
      <c r="Q46" s="10">
        <v>0.51670000000000005</v>
      </c>
      <c r="R46" s="10">
        <v>2.6800000000000001E-2</v>
      </c>
      <c r="S46" s="10">
        <v>4.5999999999999999E-3</v>
      </c>
      <c r="T46" s="11">
        <v>6.712E-9</v>
      </c>
      <c r="U46" s="12">
        <v>1042540</v>
      </c>
      <c r="V46" s="4" t="s">
        <v>15</v>
      </c>
      <c r="W46" s="10">
        <v>0.61670000000000003</v>
      </c>
      <c r="X46" s="10">
        <v>2.9700000000000001E-2</v>
      </c>
      <c r="Y46" s="10">
        <v>9.1999999999999998E-3</v>
      </c>
      <c r="Z46" s="11">
        <v>1.2849999999999999E-3</v>
      </c>
      <c r="AA46" s="12">
        <v>194217</v>
      </c>
      <c r="AB46" s="4" t="s">
        <v>15</v>
      </c>
      <c r="AC46" s="10">
        <v>0.82010000000000005</v>
      </c>
      <c r="AD46" s="10">
        <v>-3.5000000000000001E-3</v>
      </c>
      <c r="AE46" s="10">
        <v>1.77E-2</v>
      </c>
      <c r="AF46" s="11">
        <v>0.84140000000000004</v>
      </c>
      <c r="AG46" s="12">
        <v>56150</v>
      </c>
      <c r="AH46" s="4" t="s">
        <v>16</v>
      </c>
      <c r="AI46" s="10">
        <v>0.47463300000000003</v>
      </c>
      <c r="AJ46" s="10">
        <v>-4.14594E-2</v>
      </c>
      <c r="AK46" s="10">
        <v>2.3195199999999999E-2</v>
      </c>
      <c r="AL46" s="11">
        <v>7.3871000000000006E-2</v>
      </c>
      <c r="AM46" s="12">
        <v>20445</v>
      </c>
      <c r="AO46" s="10"/>
      <c r="AP46" s="10"/>
      <c r="AQ46" s="10"/>
      <c r="AR46" s="11"/>
      <c r="AS46" s="12"/>
    </row>
    <row r="47" spans="2:45" x14ac:dyDescent="0.3">
      <c r="B47" t="s">
        <v>1017</v>
      </c>
      <c r="C47" t="s">
        <v>1019</v>
      </c>
      <c r="D47">
        <v>3</v>
      </c>
      <c r="E47">
        <v>160153305</v>
      </c>
      <c r="F47" t="s">
        <v>24</v>
      </c>
      <c r="G47" t="s">
        <v>31</v>
      </c>
      <c r="H47" s="3">
        <v>0.52790000000000004</v>
      </c>
      <c r="I47" s="3">
        <v>-3.1099999999999999E-2</v>
      </c>
      <c r="J47" s="3">
        <v>4.1999999999999997E-3</v>
      </c>
      <c r="K47" s="1">
        <v>8.1929999999999998E-14</v>
      </c>
      <c r="L47">
        <v>1144160</v>
      </c>
      <c r="M47" t="s">
        <v>14</v>
      </c>
      <c r="N47" t="s">
        <v>1018</v>
      </c>
      <c r="O47" t="s">
        <v>20</v>
      </c>
      <c r="P47" s="4" t="s">
        <v>24</v>
      </c>
      <c r="Q47" s="10">
        <v>0.53459999999999996</v>
      </c>
      <c r="R47" s="10">
        <v>-3.09E-2</v>
      </c>
      <c r="S47" s="10">
        <v>4.5999999999999999E-3</v>
      </c>
      <c r="T47" s="11">
        <v>1.662E-11</v>
      </c>
      <c r="U47" s="12">
        <v>1042540</v>
      </c>
      <c r="V47" s="4" t="s">
        <v>24</v>
      </c>
      <c r="W47" s="10">
        <v>0.25619999999999998</v>
      </c>
      <c r="X47" s="10">
        <v>-0.1381</v>
      </c>
      <c r="Y47" s="10">
        <v>8.0299999999999996E-2</v>
      </c>
      <c r="Z47" s="11">
        <v>8.5250000000000006E-2</v>
      </c>
      <c r="AA47" s="12">
        <v>2453</v>
      </c>
      <c r="AB47" s="4" t="s">
        <v>24</v>
      </c>
      <c r="AC47" s="10">
        <v>0.55700000000000005</v>
      </c>
      <c r="AD47" s="10">
        <v>-4.4900000000000002E-2</v>
      </c>
      <c r="AE47" s="10">
        <v>1.2999999999999999E-2</v>
      </c>
      <c r="AF47" s="11">
        <v>5.3930000000000004E-4</v>
      </c>
      <c r="AG47" s="12">
        <v>56150</v>
      </c>
      <c r="AH47" s="4" t="s">
        <v>24</v>
      </c>
      <c r="AI47" s="10">
        <v>0.42863699999999999</v>
      </c>
      <c r="AJ47" s="10">
        <v>-1.13718E-2</v>
      </c>
      <c r="AK47" s="10">
        <v>2.3040399999999999E-2</v>
      </c>
      <c r="AL47" s="11">
        <v>0.621618</v>
      </c>
      <c r="AM47" s="12">
        <v>20445</v>
      </c>
      <c r="AO47" s="10"/>
      <c r="AP47" s="10"/>
      <c r="AQ47" s="10"/>
      <c r="AR47" s="11"/>
      <c r="AS47" s="12"/>
    </row>
    <row r="48" spans="2:45" x14ac:dyDescent="0.3">
      <c r="B48" t="s">
        <v>1028</v>
      </c>
      <c r="C48" t="s">
        <v>1029</v>
      </c>
      <c r="D48">
        <v>3</v>
      </c>
      <c r="E48">
        <v>173107443</v>
      </c>
      <c r="F48" t="s">
        <v>15</v>
      </c>
      <c r="G48" t="s">
        <v>16</v>
      </c>
      <c r="H48" s="3">
        <v>0.56230000000000002</v>
      </c>
      <c r="I48" s="3">
        <v>2.5399999999999999E-2</v>
      </c>
      <c r="J48" s="3">
        <v>3.8E-3</v>
      </c>
      <c r="K48" s="1">
        <v>2.008E-11</v>
      </c>
      <c r="L48">
        <v>1335930</v>
      </c>
      <c r="M48" t="s">
        <v>14</v>
      </c>
      <c r="N48" t="s">
        <v>14</v>
      </c>
      <c r="O48" t="s">
        <v>20</v>
      </c>
      <c r="P48" s="4" t="s">
        <v>15</v>
      </c>
      <c r="Q48" s="10">
        <v>0.53879999999999995</v>
      </c>
      <c r="R48" s="10">
        <v>2.5499999999999998E-2</v>
      </c>
      <c r="S48" s="10">
        <v>4.5999999999999999E-3</v>
      </c>
      <c r="T48" s="11">
        <v>3.3460000000000003E-8</v>
      </c>
      <c r="U48" s="12">
        <v>1042540</v>
      </c>
      <c r="V48" s="4" t="s">
        <v>15</v>
      </c>
      <c r="W48" s="10">
        <v>0.58830000000000005</v>
      </c>
      <c r="X48" s="10">
        <v>0.02</v>
      </c>
      <c r="Y48" s="10">
        <v>8.6999999999999994E-3</v>
      </c>
      <c r="Z48" s="11">
        <v>2.1690000000000001E-2</v>
      </c>
      <c r="AA48" s="12">
        <v>194217</v>
      </c>
      <c r="AB48" s="4" t="s">
        <v>15</v>
      </c>
      <c r="AC48" s="10">
        <v>0.68969999999999998</v>
      </c>
      <c r="AD48" s="10">
        <v>3.1300000000000001E-2</v>
      </c>
      <c r="AE48" s="10">
        <v>1.41E-2</v>
      </c>
      <c r="AF48" s="11">
        <v>2.6550000000000001E-2</v>
      </c>
      <c r="AG48" s="12">
        <v>56150</v>
      </c>
      <c r="AH48" s="4" t="s">
        <v>15</v>
      </c>
      <c r="AI48" s="10">
        <v>0.58303899999999997</v>
      </c>
      <c r="AJ48" s="10">
        <v>3.4978599999999999E-2</v>
      </c>
      <c r="AK48" s="10">
        <v>2.2855E-2</v>
      </c>
      <c r="AL48" s="11">
        <v>0.12590299999999999</v>
      </c>
      <c r="AM48" s="12">
        <v>20445</v>
      </c>
      <c r="AO48" s="10"/>
      <c r="AP48" s="10"/>
      <c r="AQ48" s="10"/>
      <c r="AR48" s="11"/>
      <c r="AS48" s="12"/>
    </row>
    <row r="49" spans="2:45" x14ac:dyDescent="0.3">
      <c r="B49" t="s">
        <v>1036</v>
      </c>
      <c r="C49" t="s">
        <v>1038</v>
      </c>
      <c r="D49">
        <v>3</v>
      </c>
      <c r="E49">
        <v>184882015</v>
      </c>
      <c r="F49" t="s">
        <v>24</v>
      </c>
      <c r="G49" t="s">
        <v>31</v>
      </c>
      <c r="H49" s="3">
        <v>0.65990000000000004</v>
      </c>
      <c r="I49" s="3">
        <v>-3.09E-2</v>
      </c>
      <c r="J49" s="3">
        <v>4.7000000000000002E-3</v>
      </c>
      <c r="K49" s="1">
        <v>5.0529999999999999E-11</v>
      </c>
      <c r="L49">
        <v>1332120</v>
      </c>
      <c r="M49" t="s">
        <v>14</v>
      </c>
      <c r="N49" t="s">
        <v>1037</v>
      </c>
      <c r="O49" t="s">
        <v>20</v>
      </c>
      <c r="P49" s="4" t="s">
        <v>24</v>
      </c>
      <c r="Q49" s="10">
        <v>0.84389999999999998</v>
      </c>
      <c r="R49" s="10">
        <v>-3.6600000000000001E-2</v>
      </c>
      <c r="S49" s="10">
        <v>6.4000000000000003E-3</v>
      </c>
      <c r="T49" s="11">
        <v>1.112E-8</v>
      </c>
      <c r="U49" s="12">
        <v>1042540</v>
      </c>
      <c r="V49" s="4" t="s">
        <v>24</v>
      </c>
      <c r="W49" s="10">
        <v>0.37459999999999999</v>
      </c>
      <c r="X49" s="10">
        <v>-1.7999999999999999E-2</v>
      </c>
      <c r="Y49" s="10">
        <v>9.2999999999999992E-3</v>
      </c>
      <c r="Z49" s="11">
        <v>5.357E-2</v>
      </c>
      <c r="AA49" s="12">
        <v>194217</v>
      </c>
      <c r="AB49" s="4" t="s">
        <v>24</v>
      </c>
      <c r="AC49" s="10">
        <v>0.44519999999999998</v>
      </c>
      <c r="AD49" s="10">
        <v>-3.56E-2</v>
      </c>
      <c r="AE49" s="10">
        <v>1.32E-2</v>
      </c>
      <c r="AF49" s="11">
        <v>7.2690000000000003E-3</v>
      </c>
      <c r="AG49" s="12">
        <v>56150</v>
      </c>
      <c r="AH49" s="4" t="s">
        <v>31</v>
      </c>
      <c r="AI49" s="10">
        <v>0.322519</v>
      </c>
      <c r="AJ49" s="10">
        <v>3.0024599999999999E-2</v>
      </c>
      <c r="AK49" s="10">
        <v>2.4678599999999998E-2</v>
      </c>
      <c r="AL49" s="11">
        <v>0.223747</v>
      </c>
      <c r="AM49" s="12">
        <v>20445</v>
      </c>
      <c r="AO49" s="10"/>
      <c r="AP49" s="10"/>
      <c r="AQ49" s="10"/>
      <c r="AR49" s="11"/>
      <c r="AS49" s="12"/>
    </row>
    <row r="50" spans="2:45" x14ac:dyDescent="0.3">
      <c r="B50" t="s">
        <v>1050</v>
      </c>
      <c r="C50" t="s">
        <v>1051</v>
      </c>
      <c r="D50">
        <v>3</v>
      </c>
      <c r="E50">
        <v>195831237</v>
      </c>
      <c r="F50" t="s">
        <v>15</v>
      </c>
      <c r="G50" t="s">
        <v>16</v>
      </c>
      <c r="H50" s="3">
        <v>0.67359999999999998</v>
      </c>
      <c r="I50" s="3">
        <v>3.1800000000000002E-2</v>
      </c>
      <c r="J50" s="3">
        <v>4.1999999999999997E-3</v>
      </c>
      <c r="K50" s="1">
        <v>5.4379999999999998E-14</v>
      </c>
      <c r="L50">
        <v>1332120</v>
      </c>
      <c r="M50" t="s">
        <v>14</v>
      </c>
      <c r="N50" t="s">
        <v>14</v>
      </c>
      <c r="O50" t="s">
        <v>20</v>
      </c>
      <c r="P50" s="4" t="s">
        <v>15</v>
      </c>
      <c r="Q50" s="10">
        <v>0.66800000000000004</v>
      </c>
      <c r="R50" s="10">
        <v>0.03</v>
      </c>
      <c r="S50" s="10">
        <v>5.0000000000000001E-3</v>
      </c>
      <c r="T50" s="11">
        <v>1.3910000000000001E-9</v>
      </c>
      <c r="U50" s="12">
        <v>1042540</v>
      </c>
      <c r="V50" s="4" t="s">
        <v>15</v>
      </c>
      <c r="W50" s="10">
        <v>0.66180000000000005</v>
      </c>
      <c r="X50" s="10">
        <v>3.7999999999999999E-2</v>
      </c>
      <c r="Y50" s="10">
        <v>1.01E-2</v>
      </c>
      <c r="Z50" s="11">
        <v>1.7090000000000001E-4</v>
      </c>
      <c r="AA50" s="12">
        <v>194217</v>
      </c>
      <c r="AB50" s="4" t="s">
        <v>15</v>
      </c>
      <c r="AC50" s="10">
        <v>0.80789999999999995</v>
      </c>
      <c r="AD50" s="10">
        <v>6.6799999999999998E-2</v>
      </c>
      <c r="AE50" s="10">
        <v>1.89E-2</v>
      </c>
      <c r="AF50" s="11">
        <v>4.0700000000000003E-4</v>
      </c>
      <c r="AG50" s="12">
        <v>56150</v>
      </c>
      <c r="AH50" s="4" t="s">
        <v>15</v>
      </c>
      <c r="AI50" s="10">
        <v>0.72238599999999997</v>
      </c>
      <c r="AJ50" s="10">
        <v>1.70096E-2</v>
      </c>
      <c r="AK50" s="10">
        <v>2.57176E-2</v>
      </c>
      <c r="AL50" s="11">
        <v>0.508355</v>
      </c>
      <c r="AM50" s="12">
        <v>20445</v>
      </c>
      <c r="AO50" s="10"/>
      <c r="AP50" s="10"/>
      <c r="AQ50" s="10"/>
      <c r="AR50" s="11"/>
      <c r="AS50" s="12"/>
    </row>
    <row r="51" spans="2:45" x14ac:dyDescent="0.3">
      <c r="B51" t="s">
        <v>1141</v>
      </c>
      <c r="C51" t="s">
        <v>1143</v>
      </c>
      <c r="D51">
        <v>4</v>
      </c>
      <c r="E51">
        <v>20265535</v>
      </c>
      <c r="F51" t="s">
        <v>15</v>
      </c>
      <c r="G51" t="s">
        <v>16</v>
      </c>
      <c r="H51" s="3">
        <v>0.66010000000000002</v>
      </c>
      <c r="I51" s="3">
        <v>-2.3400000000000001E-2</v>
      </c>
      <c r="J51" s="3">
        <v>4.1000000000000003E-3</v>
      </c>
      <c r="K51" s="1">
        <v>9.5170000000000001E-9</v>
      </c>
      <c r="L51">
        <v>1335930</v>
      </c>
      <c r="M51" t="s">
        <v>14</v>
      </c>
      <c r="N51" t="s">
        <v>1142</v>
      </c>
      <c r="O51" t="s">
        <v>20</v>
      </c>
      <c r="P51" s="4" t="s">
        <v>15</v>
      </c>
      <c r="Q51" s="10">
        <v>0.63419999999999999</v>
      </c>
      <c r="R51" s="10">
        <v>-2.4899999999999999E-2</v>
      </c>
      <c r="S51" s="10">
        <v>4.7999999999999996E-3</v>
      </c>
      <c r="T51" s="11">
        <v>1.6619999999999999E-7</v>
      </c>
      <c r="U51" s="12">
        <v>1042540</v>
      </c>
      <c r="V51" s="4" t="s">
        <v>15</v>
      </c>
      <c r="W51" s="10">
        <v>0.82440000000000002</v>
      </c>
      <c r="X51" s="10">
        <v>-2.1100000000000001E-2</v>
      </c>
      <c r="Y51" s="10">
        <v>1.17E-2</v>
      </c>
      <c r="Z51" s="11">
        <v>7.0660000000000001E-2</v>
      </c>
      <c r="AA51" s="12">
        <v>194217</v>
      </c>
      <c r="AB51" s="4" t="s">
        <v>15</v>
      </c>
      <c r="AC51" s="10">
        <v>0.62790000000000001</v>
      </c>
      <c r="AD51" s="10">
        <v>-2.46E-2</v>
      </c>
      <c r="AE51" s="10">
        <v>1.34E-2</v>
      </c>
      <c r="AF51" s="11">
        <v>6.6040000000000001E-2</v>
      </c>
      <c r="AG51" s="12">
        <v>56150</v>
      </c>
      <c r="AH51" s="4" t="s">
        <v>15</v>
      </c>
      <c r="AI51" s="10">
        <v>0.70927899999999999</v>
      </c>
      <c r="AJ51" s="10">
        <v>-1.92431E-3</v>
      </c>
      <c r="AK51" s="10">
        <v>2.49085E-2</v>
      </c>
      <c r="AL51" s="11">
        <v>0.93842099999999995</v>
      </c>
      <c r="AM51" s="12">
        <v>20445</v>
      </c>
      <c r="AO51" s="10"/>
      <c r="AP51" s="10"/>
      <c r="AQ51" s="10"/>
      <c r="AR51" s="11"/>
      <c r="AS51" s="12"/>
    </row>
    <row r="52" spans="2:45" x14ac:dyDescent="0.3">
      <c r="B52" t="s">
        <v>1149</v>
      </c>
      <c r="C52" t="s">
        <v>1151</v>
      </c>
      <c r="D52">
        <v>4</v>
      </c>
      <c r="E52">
        <v>49067323</v>
      </c>
      <c r="F52" t="s">
        <v>24</v>
      </c>
      <c r="G52" t="s">
        <v>31</v>
      </c>
      <c r="H52" s="3">
        <v>0.61280000000000001</v>
      </c>
      <c r="I52" s="3">
        <v>-2.8299999999999999E-2</v>
      </c>
      <c r="J52" s="3">
        <v>4.1000000000000003E-3</v>
      </c>
      <c r="K52" s="1">
        <v>6.8929999999999998E-12</v>
      </c>
      <c r="L52">
        <v>1335930</v>
      </c>
      <c r="M52" t="s">
        <v>14</v>
      </c>
      <c r="N52" t="s">
        <v>1150</v>
      </c>
      <c r="O52" t="s">
        <v>20</v>
      </c>
      <c r="P52" s="4" t="s">
        <v>24</v>
      </c>
      <c r="Q52" s="10">
        <v>0.70809999999999995</v>
      </c>
      <c r="R52" s="10">
        <v>-3.2000000000000001E-2</v>
      </c>
      <c r="S52" s="10">
        <v>5.1000000000000004E-3</v>
      </c>
      <c r="T52" s="11">
        <v>3.9469999999999999E-10</v>
      </c>
      <c r="U52" s="12">
        <v>1042540</v>
      </c>
      <c r="V52" s="4" t="s">
        <v>24</v>
      </c>
      <c r="W52" s="10">
        <v>0.39860000000000001</v>
      </c>
      <c r="X52" s="10">
        <v>-2.41E-2</v>
      </c>
      <c r="Y52" s="10">
        <v>9.1999999999999998E-3</v>
      </c>
      <c r="Z52" s="11">
        <v>8.9040000000000005E-3</v>
      </c>
      <c r="AA52" s="12">
        <v>194217</v>
      </c>
      <c r="AB52" s="4" t="s">
        <v>24</v>
      </c>
      <c r="AC52" s="10">
        <v>0.35039999999999999</v>
      </c>
      <c r="AD52" s="10">
        <v>-8.2000000000000007E-3</v>
      </c>
      <c r="AE52" s="10">
        <v>1.47E-2</v>
      </c>
      <c r="AF52" s="11">
        <v>0.57830000000000004</v>
      </c>
      <c r="AG52" s="12">
        <v>56150</v>
      </c>
      <c r="AH52" s="4" t="s">
        <v>24</v>
      </c>
      <c r="AI52" s="10">
        <v>0.76703100000000002</v>
      </c>
      <c r="AJ52" s="10">
        <v>-2.51679E-2</v>
      </c>
      <c r="AK52" s="10">
        <v>2.8233299999999999E-2</v>
      </c>
      <c r="AL52" s="11">
        <v>0.372701</v>
      </c>
      <c r="AM52" s="12">
        <v>20445</v>
      </c>
      <c r="AO52" s="10"/>
      <c r="AP52" s="10"/>
      <c r="AQ52" s="10"/>
      <c r="AR52" s="11"/>
      <c r="AS52" s="12"/>
    </row>
    <row r="53" spans="2:45" x14ac:dyDescent="0.3">
      <c r="B53" t="s">
        <v>1163</v>
      </c>
      <c r="C53" t="s">
        <v>1164</v>
      </c>
      <c r="D53">
        <v>4</v>
      </c>
      <c r="E53">
        <v>76496817</v>
      </c>
      <c r="F53" t="s">
        <v>24</v>
      </c>
      <c r="G53" t="s">
        <v>31</v>
      </c>
      <c r="H53" s="3">
        <v>0.70489999999999997</v>
      </c>
      <c r="I53" s="3">
        <v>2.87E-2</v>
      </c>
      <c r="J53" s="3">
        <v>4.4000000000000003E-3</v>
      </c>
      <c r="K53" s="1">
        <v>5.6440000000000001E-11</v>
      </c>
      <c r="L53">
        <v>1335930</v>
      </c>
      <c r="M53" t="s">
        <v>14</v>
      </c>
      <c r="N53" t="s">
        <v>14</v>
      </c>
      <c r="O53" t="s">
        <v>20</v>
      </c>
      <c r="P53" s="4" t="s">
        <v>24</v>
      </c>
      <c r="Q53" s="10">
        <v>0.69289999999999996</v>
      </c>
      <c r="R53" s="10">
        <v>3.15E-2</v>
      </c>
      <c r="S53" s="10">
        <v>5.1000000000000004E-3</v>
      </c>
      <c r="T53" s="11">
        <v>7.1749999999999995E-10</v>
      </c>
      <c r="U53" s="12">
        <v>1042540</v>
      </c>
      <c r="V53" s="4" t="s">
        <v>24</v>
      </c>
      <c r="W53" s="10">
        <v>0.84099999999999997</v>
      </c>
      <c r="X53" s="10">
        <v>3.1800000000000002E-2</v>
      </c>
      <c r="Y53" s="10">
        <v>1.3299999999999999E-2</v>
      </c>
      <c r="Z53" s="11">
        <v>1.6740000000000001E-2</v>
      </c>
      <c r="AA53" s="12">
        <v>194217</v>
      </c>
      <c r="AB53" s="4" t="s">
        <v>24</v>
      </c>
      <c r="AC53" s="10">
        <v>0.70669999999999999</v>
      </c>
      <c r="AD53" s="10">
        <v>2.5399999999999999E-2</v>
      </c>
      <c r="AE53" s="10">
        <v>1.5100000000000001E-2</v>
      </c>
      <c r="AF53" s="11">
        <v>9.2119999999999994E-2</v>
      </c>
      <c r="AG53" s="12">
        <v>56150</v>
      </c>
      <c r="AH53" s="4" t="s">
        <v>24</v>
      </c>
      <c r="AI53" s="10">
        <v>0.73068200000000005</v>
      </c>
      <c r="AJ53" s="10">
        <v>1.9183599999999999E-2</v>
      </c>
      <c r="AK53" s="10">
        <v>2.64128E-2</v>
      </c>
      <c r="AL53" s="11">
        <v>0.46765499999999999</v>
      </c>
      <c r="AM53" s="12">
        <v>20445</v>
      </c>
      <c r="AO53" s="10"/>
      <c r="AP53" s="10"/>
      <c r="AQ53" s="10"/>
      <c r="AR53" s="11"/>
      <c r="AS53" s="12"/>
    </row>
    <row r="54" spans="2:45" x14ac:dyDescent="0.3">
      <c r="B54" t="s">
        <v>1165</v>
      </c>
      <c r="C54" t="s">
        <v>1167</v>
      </c>
      <c r="D54">
        <v>4</v>
      </c>
      <c r="E54">
        <v>77017680</v>
      </c>
      <c r="F54" t="s">
        <v>15</v>
      </c>
      <c r="G54" t="s">
        <v>16</v>
      </c>
      <c r="H54" s="3">
        <v>0.42170000000000002</v>
      </c>
      <c r="I54" s="3">
        <v>-2.46E-2</v>
      </c>
      <c r="J54" s="3">
        <v>4.3E-3</v>
      </c>
      <c r="K54" s="1">
        <v>9.9469999999999997E-9</v>
      </c>
      <c r="L54">
        <v>1332120</v>
      </c>
      <c r="M54" t="s">
        <v>14</v>
      </c>
      <c r="N54" t="s">
        <v>1166</v>
      </c>
      <c r="O54" t="s">
        <v>20</v>
      </c>
      <c r="P54" s="4" t="s">
        <v>15</v>
      </c>
      <c r="Q54" s="10">
        <v>0.44940000000000002</v>
      </c>
      <c r="R54" s="10">
        <v>-2.4500000000000001E-2</v>
      </c>
      <c r="S54" s="10">
        <v>4.5999999999999999E-3</v>
      </c>
      <c r="T54" s="11">
        <v>1.229E-7</v>
      </c>
      <c r="U54" s="12">
        <v>1042540</v>
      </c>
      <c r="V54" s="4" t="s">
        <v>15</v>
      </c>
      <c r="W54" s="10">
        <v>2.6200000000000001E-2</v>
      </c>
      <c r="X54" s="10">
        <v>-4.2700000000000002E-2</v>
      </c>
      <c r="Y54" s="10">
        <v>3.1600000000000003E-2</v>
      </c>
      <c r="Z54" s="11">
        <v>0.17699999999999999</v>
      </c>
      <c r="AA54" s="12">
        <v>194217</v>
      </c>
      <c r="AB54" s="4" t="s">
        <v>15</v>
      </c>
      <c r="AC54" s="10">
        <v>0.15620000000000001</v>
      </c>
      <c r="AD54" s="10">
        <v>-3.5700000000000003E-2</v>
      </c>
      <c r="AE54" s="10">
        <v>2.0199999999999999E-2</v>
      </c>
      <c r="AF54" s="11">
        <v>7.6969999999999997E-2</v>
      </c>
      <c r="AG54" s="12">
        <v>56150</v>
      </c>
      <c r="AH54" s="4" t="s">
        <v>16</v>
      </c>
      <c r="AI54" s="10">
        <v>0.75011899999999998</v>
      </c>
      <c r="AJ54" s="10">
        <v>5.9420800000000003E-2</v>
      </c>
      <c r="AK54" s="10">
        <v>2.6683999999999999E-2</v>
      </c>
      <c r="AL54" s="11">
        <v>2.5958700000000001E-2</v>
      </c>
      <c r="AM54" s="12">
        <v>20445</v>
      </c>
      <c r="AO54" s="10"/>
      <c r="AP54" s="10"/>
      <c r="AQ54" s="10"/>
      <c r="AR54" s="11"/>
      <c r="AS54" s="12"/>
    </row>
    <row r="55" spans="2:45" x14ac:dyDescent="0.3">
      <c r="B55" t="s">
        <v>1169</v>
      </c>
      <c r="C55" t="s">
        <v>1171</v>
      </c>
      <c r="D55">
        <v>4</v>
      </c>
      <c r="E55">
        <v>77533939</v>
      </c>
      <c r="F55" t="s">
        <v>24</v>
      </c>
      <c r="G55" t="s">
        <v>31</v>
      </c>
      <c r="H55" s="3">
        <v>0.35580000000000001</v>
      </c>
      <c r="I55" s="3">
        <v>-2.5000000000000001E-2</v>
      </c>
      <c r="J55" s="3">
        <v>4.4000000000000003E-3</v>
      </c>
      <c r="K55" s="1">
        <v>1.474E-8</v>
      </c>
      <c r="L55">
        <v>1332120</v>
      </c>
      <c r="M55" t="s">
        <v>14</v>
      </c>
      <c r="N55" t="s">
        <v>1170</v>
      </c>
      <c r="O55" t="s">
        <v>20</v>
      </c>
      <c r="P55" s="4" t="s">
        <v>24</v>
      </c>
      <c r="Q55" s="10">
        <v>0.38179999999999997</v>
      </c>
      <c r="R55" s="10">
        <v>-2.7099999999999999E-2</v>
      </c>
      <c r="S55" s="10">
        <v>4.7000000000000002E-3</v>
      </c>
      <c r="T55" s="11">
        <v>9.4039999999999994E-9</v>
      </c>
      <c r="U55" s="12">
        <v>1042540</v>
      </c>
      <c r="V55" s="4" t="s">
        <v>24</v>
      </c>
      <c r="W55" s="10">
        <v>3.5799999999999998E-2</v>
      </c>
      <c r="X55" s="10">
        <v>1E-3</v>
      </c>
      <c r="Y55" s="10">
        <v>2.5899999999999999E-2</v>
      </c>
      <c r="Z55" s="11">
        <v>0.9698</v>
      </c>
      <c r="AA55" s="12">
        <v>194217</v>
      </c>
      <c r="AB55" s="4" t="s">
        <v>24</v>
      </c>
      <c r="AC55" s="10">
        <v>7.9299999999999995E-2</v>
      </c>
      <c r="AD55" s="10">
        <v>-4.3099999999999999E-2</v>
      </c>
      <c r="AE55" s="10">
        <v>2.53E-2</v>
      </c>
      <c r="AF55" s="11">
        <v>8.813E-2</v>
      </c>
      <c r="AG55" s="12">
        <v>56150</v>
      </c>
      <c r="AH55" s="4" t="s">
        <v>24</v>
      </c>
      <c r="AI55" s="10">
        <v>0.31107099999999999</v>
      </c>
      <c r="AJ55" s="10">
        <v>-2.24765E-2</v>
      </c>
      <c r="AK55" s="10">
        <v>2.4600400000000001E-2</v>
      </c>
      <c r="AL55" s="11">
        <v>0.36089300000000002</v>
      </c>
      <c r="AM55" s="12">
        <v>20445</v>
      </c>
      <c r="AO55" s="10"/>
      <c r="AP55" s="10"/>
      <c r="AQ55" s="10"/>
      <c r="AR55" s="11"/>
      <c r="AS55" s="12"/>
    </row>
    <row r="56" spans="2:45" x14ac:dyDescent="0.3">
      <c r="B56" t="s">
        <v>1184</v>
      </c>
      <c r="C56" t="s">
        <v>1186</v>
      </c>
      <c r="D56">
        <v>4</v>
      </c>
      <c r="E56">
        <v>96114385</v>
      </c>
      <c r="F56" t="s">
        <v>24</v>
      </c>
      <c r="G56" t="s">
        <v>31</v>
      </c>
      <c r="H56" s="3">
        <v>0.65549999999999997</v>
      </c>
      <c r="I56" s="3">
        <v>-2.7300000000000001E-2</v>
      </c>
      <c r="J56" s="3">
        <v>4.1999999999999997E-3</v>
      </c>
      <c r="K56" s="1">
        <v>5.5570000000000002E-11</v>
      </c>
      <c r="L56">
        <v>1332120</v>
      </c>
      <c r="M56" t="s">
        <v>14</v>
      </c>
      <c r="N56" t="s">
        <v>1185</v>
      </c>
      <c r="O56" t="s">
        <v>20</v>
      </c>
      <c r="P56" s="4" t="s">
        <v>24</v>
      </c>
      <c r="Q56" s="10">
        <v>0.68469999999999998</v>
      </c>
      <c r="R56" s="10">
        <v>-3.2599999999999997E-2</v>
      </c>
      <c r="S56" s="10">
        <v>5.0000000000000001E-3</v>
      </c>
      <c r="T56" s="11">
        <v>5.7799999999999997E-11</v>
      </c>
      <c r="U56" s="12">
        <v>1042540</v>
      </c>
      <c r="V56" s="4" t="s">
        <v>24</v>
      </c>
      <c r="W56" s="10">
        <v>0.68799999999999994</v>
      </c>
      <c r="X56" s="10">
        <v>-2.4500000000000001E-2</v>
      </c>
      <c r="Y56" s="10">
        <v>9.4999999999999998E-3</v>
      </c>
      <c r="Z56" s="11">
        <v>9.9229999999999995E-3</v>
      </c>
      <c r="AA56" s="12">
        <v>194217</v>
      </c>
      <c r="AB56" s="4" t="s">
        <v>24</v>
      </c>
      <c r="AC56" s="10">
        <v>0.19420000000000001</v>
      </c>
      <c r="AD56" s="10">
        <v>3.2000000000000002E-3</v>
      </c>
      <c r="AE56" s="10">
        <v>1.7100000000000001E-2</v>
      </c>
      <c r="AF56" s="11">
        <v>0.85199999999999998</v>
      </c>
      <c r="AG56" s="12">
        <v>56150</v>
      </c>
      <c r="AH56" s="4" t="s">
        <v>24</v>
      </c>
      <c r="AI56" s="10">
        <v>0.73761299999999996</v>
      </c>
      <c r="AJ56" s="10">
        <v>-4.2968800000000003E-3</v>
      </c>
      <c r="AK56" s="10">
        <v>2.6532E-2</v>
      </c>
      <c r="AL56" s="11">
        <v>0.87134500000000004</v>
      </c>
      <c r="AM56" s="12">
        <v>20445</v>
      </c>
      <c r="AO56" s="10"/>
      <c r="AP56" s="10"/>
      <c r="AQ56" s="10"/>
      <c r="AR56" s="11"/>
      <c r="AS56" s="12"/>
    </row>
    <row r="57" spans="2:45" x14ac:dyDescent="0.3">
      <c r="B57" t="s">
        <v>1108</v>
      </c>
      <c r="C57" t="s">
        <v>1109</v>
      </c>
      <c r="D57">
        <v>4</v>
      </c>
      <c r="E57">
        <v>106048291</v>
      </c>
      <c r="F57" t="s">
        <v>15</v>
      </c>
      <c r="G57" t="s">
        <v>16</v>
      </c>
      <c r="H57" s="3">
        <v>0.20619999999999999</v>
      </c>
      <c r="I57" s="3">
        <v>3.5700000000000003E-2</v>
      </c>
      <c r="J57" s="3">
        <v>4.7999999999999996E-3</v>
      </c>
      <c r="K57" s="1">
        <v>1.5340000000000001E-13</v>
      </c>
      <c r="L57">
        <v>1335930</v>
      </c>
      <c r="M57" t="s">
        <v>14</v>
      </c>
      <c r="N57" t="s">
        <v>14</v>
      </c>
      <c r="O57" t="s">
        <v>20</v>
      </c>
      <c r="P57" s="4" t="s">
        <v>15</v>
      </c>
      <c r="Q57" s="10">
        <v>0.17080000000000001</v>
      </c>
      <c r="R57" s="10">
        <v>4.2799999999999998E-2</v>
      </c>
      <c r="S57" s="10">
        <v>6.1999999999999998E-3</v>
      </c>
      <c r="T57" s="11">
        <v>5.7049999999999996E-12</v>
      </c>
      <c r="U57" s="12">
        <v>1042540</v>
      </c>
      <c r="V57" s="4" t="s">
        <v>15</v>
      </c>
      <c r="W57" s="10">
        <v>0.1973</v>
      </c>
      <c r="X57" s="10">
        <v>2.2499999999999999E-2</v>
      </c>
      <c r="Y57" s="10">
        <v>1.0999999999999999E-2</v>
      </c>
      <c r="Z57" s="11">
        <v>4.1209999999999997E-2</v>
      </c>
      <c r="AA57" s="12">
        <v>194217</v>
      </c>
      <c r="AB57" s="4" t="s">
        <v>15</v>
      </c>
      <c r="AC57" s="10">
        <v>0.37019999999999997</v>
      </c>
      <c r="AD57" s="10">
        <v>4.1099999999999998E-2</v>
      </c>
      <c r="AE57" s="10">
        <v>1.37E-2</v>
      </c>
      <c r="AF57" s="11">
        <v>2.7529999999999998E-3</v>
      </c>
      <c r="AG57" s="12">
        <v>56150</v>
      </c>
      <c r="AH57" s="4" t="s">
        <v>15</v>
      </c>
      <c r="AI57" s="10">
        <v>0.208173</v>
      </c>
      <c r="AJ57" s="10">
        <v>5.5362500000000002E-2</v>
      </c>
      <c r="AK57" s="10">
        <v>2.89699E-2</v>
      </c>
      <c r="AL57" s="11">
        <v>5.6000099999999997E-2</v>
      </c>
      <c r="AM57" s="12">
        <v>20445</v>
      </c>
      <c r="AO57" s="10"/>
      <c r="AP57" s="10"/>
      <c r="AQ57" s="10"/>
      <c r="AR57" s="11"/>
      <c r="AS57" s="12"/>
    </row>
    <row r="58" spans="2:45" x14ac:dyDescent="0.3">
      <c r="B58" t="s">
        <v>2450</v>
      </c>
      <c r="C58" t="s">
        <v>2451</v>
      </c>
      <c r="D58">
        <v>4</v>
      </c>
      <c r="E58">
        <v>129024273</v>
      </c>
      <c r="F58" t="s">
        <v>15</v>
      </c>
      <c r="G58" t="s">
        <v>16</v>
      </c>
      <c r="H58" s="3">
        <v>0.78700000000000003</v>
      </c>
      <c r="I58" s="3">
        <v>-2.7199999999999998E-2</v>
      </c>
      <c r="J58" s="3">
        <v>4.7000000000000002E-3</v>
      </c>
      <c r="K58" s="1">
        <v>9.4219999999999999E-9</v>
      </c>
      <c r="L58">
        <v>1328750</v>
      </c>
      <c r="M58" t="s">
        <v>14</v>
      </c>
      <c r="N58" t="s">
        <v>2452</v>
      </c>
      <c r="O58" t="s">
        <v>20</v>
      </c>
      <c r="P58" s="4" t="s">
        <v>15</v>
      </c>
      <c r="Q58" s="10">
        <v>0.77359999999999995</v>
      </c>
      <c r="R58" s="10">
        <v>-2.7E-2</v>
      </c>
      <c r="S58" s="10">
        <v>5.4999999999999997E-3</v>
      </c>
      <c r="T58" s="11">
        <v>7.751E-7</v>
      </c>
      <c r="U58" s="12">
        <v>1042540</v>
      </c>
      <c r="V58" s="4" t="s">
        <v>15</v>
      </c>
      <c r="W58" s="10">
        <v>0.84470000000000001</v>
      </c>
      <c r="X58" s="10">
        <v>-2.9399999999999999E-2</v>
      </c>
      <c r="Y58" s="10">
        <v>1.1900000000000001E-2</v>
      </c>
      <c r="Z58" s="11">
        <v>1.3610000000000001E-2</v>
      </c>
      <c r="AA58" s="12">
        <v>194217</v>
      </c>
      <c r="AB58" s="4" t="s">
        <v>14</v>
      </c>
      <c r="AC58" s="10" t="s">
        <v>14</v>
      </c>
      <c r="AD58" s="10" t="s">
        <v>14</v>
      </c>
      <c r="AE58" s="10" t="s">
        <v>14</v>
      </c>
      <c r="AF58" s="11" t="s">
        <v>14</v>
      </c>
      <c r="AG58" s="12" t="s">
        <v>14</v>
      </c>
      <c r="AH58" s="4" t="s">
        <v>16</v>
      </c>
      <c r="AI58" s="10">
        <v>0.24279899999999999</v>
      </c>
      <c r="AJ58" s="10">
        <v>1.8756200000000001E-2</v>
      </c>
      <c r="AK58" s="10">
        <v>2.5912500000000002E-2</v>
      </c>
      <c r="AL58" s="11">
        <v>0.46916999999999998</v>
      </c>
      <c r="AM58" s="12">
        <v>20445</v>
      </c>
      <c r="AO58" s="10"/>
      <c r="AP58" s="10"/>
      <c r="AQ58" s="10"/>
      <c r="AR58" s="11"/>
      <c r="AS58" s="12"/>
    </row>
    <row r="59" spans="2:45" x14ac:dyDescent="0.3">
      <c r="B59" t="s">
        <v>1114</v>
      </c>
      <c r="C59" t="s">
        <v>1116</v>
      </c>
      <c r="D59">
        <v>4</v>
      </c>
      <c r="E59">
        <v>140906390</v>
      </c>
      <c r="F59" t="s">
        <v>15</v>
      </c>
      <c r="G59" t="s">
        <v>16</v>
      </c>
      <c r="H59" s="3">
        <v>0.31330000000000002</v>
      </c>
      <c r="I59" s="3">
        <v>-2.9399999999999999E-2</v>
      </c>
      <c r="J59" s="3">
        <v>4.1999999999999997E-3</v>
      </c>
      <c r="K59" s="1">
        <v>1.8340000000000001E-12</v>
      </c>
      <c r="L59">
        <v>1335930</v>
      </c>
      <c r="M59" t="s">
        <v>14</v>
      </c>
      <c r="N59" t="s">
        <v>1115</v>
      </c>
      <c r="O59" t="s">
        <v>20</v>
      </c>
      <c r="P59" s="4" t="s">
        <v>15</v>
      </c>
      <c r="Q59" s="10">
        <v>0.33850000000000002</v>
      </c>
      <c r="R59" s="10">
        <v>-2.98E-2</v>
      </c>
      <c r="S59" s="10">
        <v>4.7999999999999996E-3</v>
      </c>
      <c r="T59" s="11">
        <v>7.0330000000000004E-10</v>
      </c>
      <c r="U59" s="12">
        <v>1042540</v>
      </c>
      <c r="V59" s="4" t="s">
        <v>15</v>
      </c>
      <c r="W59" s="10">
        <v>0.26829999999999998</v>
      </c>
      <c r="X59" s="10">
        <v>-3.2000000000000001E-2</v>
      </c>
      <c r="Y59" s="10">
        <v>1.01E-2</v>
      </c>
      <c r="Z59" s="11">
        <v>1.5349999999999999E-3</v>
      </c>
      <c r="AA59" s="12">
        <v>194217</v>
      </c>
      <c r="AB59" s="4" t="s">
        <v>15</v>
      </c>
      <c r="AC59" s="10">
        <v>6.3799999999999996E-2</v>
      </c>
      <c r="AD59" s="10">
        <v>-2.6100000000000002E-2</v>
      </c>
      <c r="AE59" s="10">
        <v>2.7E-2</v>
      </c>
      <c r="AF59" s="11">
        <v>0.33350000000000002</v>
      </c>
      <c r="AG59" s="12">
        <v>56150</v>
      </c>
      <c r="AH59" s="4" t="s">
        <v>15</v>
      </c>
      <c r="AI59" s="10">
        <v>0.18007899999999999</v>
      </c>
      <c r="AJ59" s="10">
        <v>-2.9691299999999999E-3</v>
      </c>
      <c r="AK59" s="10">
        <v>2.9493200000000001E-2</v>
      </c>
      <c r="AL59" s="11">
        <v>0.91981100000000005</v>
      </c>
      <c r="AM59" s="12">
        <v>20445</v>
      </c>
      <c r="AO59" s="10"/>
      <c r="AP59" s="10"/>
      <c r="AQ59" s="10"/>
      <c r="AR59" s="11"/>
      <c r="AS59" s="12"/>
    </row>
    <row r="60" spans="2:45" x14ac:dyDescent="0.3">
      <c r="B60" t="s">
        <v>1117</v>
      </c>
      <c r="C60" t="s">
        <v>1119</v>
      </c>
      <c r="D60">
        <v>4</v>
      </c>
      <c r="E60">
        <v>145612552</v>
      </c>
      <c r="F60" t="s">
        <v>16</v>
      </c>
      <c r="G60" t="s">
        <v>31</v>
      </c>
      <c r="H60" s="3">
        <v>0.48859999999999998</v>
      </c>
      <c r="I60" s="3">
        <v>-2.9899999999999999E-2</v>
      </c>
      <c r="J60" s="3">
        <v>4.7000000000000002E-3</v>
      </c>
      <c r="K60" s="1">
        <v>2.078E-10</v>
      </c>
      <c r="L60">
        <v>509922</v>
      </c>
      <c r="M60" t="s">
        <v>14</v>
      </c>
      <c r="N60" t="s">
        <v>1118</v>
      </c>
      <c r="O60" t="s">
        <v>20</v>
      </c>
      <c r="P60" s="4" t="s">
        <v>16</v>
      </c>
      <c r="Q60" s="10">
        <v>0.52780000000000005</v>
      </c>
      <c r="R60" s="10">
        <v>-2.6100000000000002E-2</v>
      </c>
      <c r="S60" s="10">
        <v>6.6E-3</v>
      </c>
      <c r="T60" s="11">
        <v>7.7869999999999998E-5</v>
      </c>
      <c r="U60" s="12">
        <v>216536</v>
      </c>
      <c r="V60" s="4" t="s">
        <v>16</v>
      </c>
      <c r="W60" s="10">
        <v>0.4602</v>
      </c>
      <c r="X60" s="10">
        <v>-3.8800000000000001E-2</v>
      </c>
      <c r="Y60" s="10">
        <v>8.6999999999999994E-3</v>
      </c>
      <c r="Z60" s="11">
        <v>8.7560000000000005E-6</v>
      </c>
      <c r="AA60" s="12">
        <v>194217</v>
      </c>
      <c r="AB60" s="4" t="s">
        <v>16</v>
      </c>
      <c r="AC60" s="10">
        <v>0.2918</v>
      </c>
      <c r="AD60" s="10">
        <v>2E-3</v>
      </c>
      <c r="AE60" s="10">
        <v>1.4E-2</v>
      </c>
      <c r="AF60" s="11">
        <v>0.88790000000000002</v>
      </c>
      <c r="AG60" s="12">
        <v>56150</v>
      </c>
      <c r="AH60" s="4" t="s">
        <v>16</v>
      </c>
      <c r="AI60" s="10">
        <v>0.565025</v>
      </c>
      <c r="AJ60" s="10">
        <v>-4.9472799999999997E-2</v>
      </c>
      <c r="AK60" s="10">
        <v>2.28755E-2</v>
      </c>
      <c r="AL60" s="11">
        <v>3.05642E-2</v>
      </c>
      <c r="AM60" s="12">
        <v>20445</v>
      </c>
      <c r="AO60" s="10"/>
      <c r="AP60" s="10"/>
      <c r="AQ60" s="10"/>
      <c r="AR60" s="11"/>
      <c r="AS60" s="12"/>
    </row>
    <row r="61" spans="2:45" x14ac:dyDescent="0.3">
      <c r="B61" t="s">
        <v>1138</v>
      </c>
      <c r="C61" t="s">
        <v>1140</v>
      </c>
      <c r="D61">
        <v>4</v>
      </c>
      <c r="E61">
        <v>186580062</v>
      </c>
      <c r="F61" t="s">
        <v>24</v>
      </c>
      <c r="G61" t="s">
        <v>31</v>
      </c>
      <c r="H61" s="3">
        <v>0.18529999999999999</v>
      </c>
      <c r="I61" s="3">
        <v>-3.32E-2</v>
      </c>
      <c r="J61" s="3">
        <v>5.3E-3</v>
      </c>
      <c r="K61" s="1">
        <v>2.5960000000000001E-10</v>
      </c>
      <c r="L61">
        <v>1313350</v>
      </c>
      <c r="M61" t="s">
        <v>14</v>
      </c>
      <c r="N61" t="s">
        <v>1139</v>
      </c>
      <c r="O61" t="s">
        <v>20</v>
      </c>
      <c r="P61" s="4" t="s">
        <v>24</v>
      </c>
      <c r="Q61" s="10">
        <v>0.1759</v>
      </c>
      <c r="R61" s="10">
        <v>-3.5200000000000002E-2</v>
      </c>
      <c r="S61" s="10">
        <v>6.1999999999999998E-3</v>
      </c>
      <c r="T61" s="11">
        <v>1.693E-8</v>
      </c>
      <c r="U61" s="12">
        <v>1042540</v>
      </c>
      <c r="V61" s="4" t="s">
        <v>24</v>
      </c>
      <c r="W61" s="10">
        <v>0.23710000000000001</v>
      </c>
      <c r="X61" s="10">
        <v>-3.5099999999999999E-2</v>
      </c>
      <c r="Y61" s="10">
        <v>1.1900000000000001E-2</v>
      </c>
      <c r="Z61" s="11">
        <v>3.0999999999999999E-3</v>
      </c>
      <c r="AA61" s="12">
        <v>194217</v>
      </c>
      <c r="AB61" s="4" t="s">
        <v>24</v>
      </c>
      <c r="AC61" s="10">
        <v>0.13059999999999999</v>
      </c>
      <c r="AD61" s="10">
        <v>-1.0999999999999999E-2</v>
      </c>
      <c r="AE61" s="10">
        <v>2.1600000000000001E-2</v>
      </c>
      <c r="AF61" s="11">
        <v>0.61040000000000005</v>
      </c>
      <c r="AG61" s="12">
        <v>56150</v>
      </c>
      <c r="AH61" s="4" t="s">
        <v>24</v>
      </c>
      <c r="AI61" s="10">
        <v>0.18141399999999999</v>
      </c>
      <c r="AJ61" s="10">
        <v>-1.5897000000000001E-2</v>
      </c>
      <c r="AK61" s="10">
        <v>3.0718599999999999E-2</v>
      </c>
      <c r="AL61" s="11">
        <v>0.60480400000000001</v>
      </c>
      <c r="AM61" s="12">
        <v>20445</v>
      </c>
      <c r="AO61" s="10"/>
      <c r="AP61" s="10"/>
      <c r="AQ61" s="10"/>
      <c r="AR61" s="11"/>
      <c r="AS61" s="12"/>
    </row>
    <row r="62" spans="2:45" x14ac:dyDescent="0.3">
      <c r="B62" t="s">
        <v>1217</v>
      </c>
      <c r="C62" t="s">
        <v>1218</v>
      </c>
      <c r="D62">
        <v>5</v>
      </c>
      <c r="E62">
        <v>36084426</v>
      </c>
      <c r="F62" t="s">
        <v>15</v>
      </c>
      <c r="G62" t="s">
        <v>16</v>
      </c>
      <c r="H62" s="3">
        <v>3.8399999999999997E-2</v>
      </c>
      <c r="I62" s="3">
        <v>6.3100000000000003E-2</v>
      </c>
      <c r="J62" s="3">
        <v>1.14E-2</v>
      </c>
      <c r="K62" s="1">
        <v>2.8089999999999999E-8</v>
      </c>
      <c r="L62">
        <v>1329470</v>
      </c>
      <c r="M62" t="s">
        <v>14</v>
      </c>
      <c r="N62" t="s">
        <v>14</v>
      </c>
      <c r="O62" t="s">
        <v>20</v>
      </c>
      <c r="P62" s="4" t="s">
        <v>15</v>
      </c>
      <c r="Q62" s="10">
        <v>3.9699999999999999E-2</v>
      </c>
      <c r="R62" s="10">
        <v>7.1999999999999995E-2</v>
      </c>
      <c r="S62" s="10">
        <v>1.2E-2</v>
      </c>
      <c r="T62" s="11">
        <v>2.0540000000000001E-9</v>
      </c>
      <c r="U62" s="12">
        <v>1042540</v>
      </c>
      <c r="V62" s="4" t="s">
        <v>15</v>
      </c>
      <c r="W62" s="10">
        <v>1.14E-2</v>
      </c>
      <c r="X62" s="10">
        <v>-7.51E-2</v>
      </c>
      <c r="Y62" s="10">
        <v>6.4100000000000004E-2</v>
      </c>
      <c r="Z62" s="11">
        <v>0.24199999999999999</v>
      </c>
      <c r="AA62" s="12">
        <v>194217</v>
      </c>
      <c r="AB62" s="4" t="s">
        <v>15</v>
      </c>
      <c r="AC62" s="10">
        <v>8.2000000000000007E-3</v>
      </c>
      <c r="AD62" s="10">
        <v>7.4899999999999994E-2</v>
      </c>
      <c r="AE62" s="10">
        <v>8.7599999999999997E-2</v>
      </c>
      <c r="AF62" s="11">
        <v>0.39219999999999999</v>
      </c>
      <c r="AG62" s="12">
        <v>53503</v>
      </c>
      <c r="AH62" s="4" t="s">
        <v>15</v>
      </c>
      <c r="AI62" s="10">
        <v>1.8295100000000002E-2</v>
      </c>
      <c r="AJ62" s="10">
        <v>7.7381500000000001E-3</v>
      </c>
      <c r="AK62" s="10">
        <v>9.4901700000000005E-2</v>
      </c>
      <c r="AL62" s="11">
        <v>0.93501400000000001</v>
      </c>
      <c r="AM62" s="12">
        <v>20445</v>
      </c>
      <c r="AO62" s="10"/>
      <c r="AP62" s="10"/>
      <c r="AQ62" s="10"/>
      <c r="AR62" s="11"/>
      <c r="AS62" s="12"/>
    </row>
    <row r="63" spans="2:45" x14ac:dyDescent="0.3">
      <c r="B63" t="s">
        <v>1260</v>
      </c>
      <c r="C63" t="s">
        <v>1262</v>
      </c>
      <c r="D63">
        <v>5</v>
      </c>
      <c r="E63">
        <v>87697533</v>
      </c>
      <c r="F63" t="s">
        <v>15</v>
      </c>
      <c r="G63" t="s">
        <v>16</v>
      </c>
      <c r="H63" s="3">
        <v>0.74150000000000005</v>
      </c>
      <c r="I63" s="3">
        <v>2.87E-2</v>
      </c>
      <c r="J63" s="3">
        <v>4.8999999999999998E-3</v>
      </c>
      <c r="K63" s="1">
        <v>6.3179999999999999E-9</v>
      </c>
      <c r="L63">
        <v>1144160</v>
      </c>
      <c r="M63" t="s">
        <v>14</v>
      </c>
      <c r="N63" t="s">
        <v>1261</v>
      </c>
      <c r="O63" t="s">
        <v>20</v>
      </c>
      <c r="P63" s="4" t="s">
        <v>15</v>
      </c>
      <c r="Q63" s="10">
        <v>0.77900000000000003</v>
      </c>
      <c r="R63" s="10">
        <v>3.2500000000000001E-2</v>
      </c>
      <c r="S63" s="10">
        <v>5.5999999999999999E-3</v>
      </c>
      <c r="T63" s="11">
        <v>6.9900000000000001E-9</v>
      </c>
      <c r="U63" s="12">
        <v>1042540</v>
      </c>
      <c r="V63" s="4" t="s">
        <v>15</v>
      </c>
      <c r="W63" s="10">
        <v>0.93879999999999997</v>
      </c>
      <c r="X63" s="10">
        <v>0.1724</v>
      </c>
      <c r="Y63" s="10">
        <v>0.19470000000000001</v>
      </c>
      <c r="Z63" s="11">
        <v>0.37609999999999999</v>
      </c>
      <c r="AA63" s="12">
        <v>2453</v>
      </c>
      <c r="AB63" s="4" t="s">
        <v>15</v>
      </c>
      <c r="AC63" s="10">
        <v>0.55369999999999997</v>
      </c>
      <c r="AD63" s="10">
        <v>2.1000000000000001E-2</v>
      </c>
      <c r="AE63" s="10">
        <v>1.3599999999999999E-2</v>
      </c>
      <c r="AF63" s="11">
        <v>0.1237</v>
      </c>
      <c r="AG63" s="12">
        <v>56150</v>
      </c>
      <c r="AH63" s="4" t="s">
        <v>16</v>
      </c>
      <c r="AI63" s="10">
        <v>0.225186</v>
      </c>
      <c r="AJ63" s="10">
        <v>-1.73104E-2</v>
      </c>
      <c r="AK63" s="10">
        <v>2.9197399999999998E-2</v>
      </c>
      <c r="AL63" s="11">
        <v>0.55326500000000001</v>
      </c>
      <c r="AM63" s="12">
        <v>20445</v>
      </c>
      <c r="AO63" s="10"/>
      <c r="AP63" s="10"/>
      <c r="AQ63" s="10"/>
      <c r="AR63" s="11"/>
      <c r="AS63" s="12"/>
    </row>
    <row r="64" spans="2:45" x14ac:dyDescent="0.3">
      <c r="B64" t="s">
        <v>1197</v>
      </c>
      <c r="C64" t="s">
        <v>1199</v>
      </c>
      <c r="D64">
        <v>5</v>
      </c>
      <c r="E64">
        <v>137431501</v>
      </c>
      <c r="F64" t="s">
        <v>15</v>
      </c>
      <c r="G64" t="s">
        <v>16</v>
      </c>
      <c r="H64" s="3">
        <v>0.49259999999999998</v>
      </c>
      <c r="I64" s="3">
        <v>2.1000000000000001E-2</v>
      </c>
      <c r="J64" s="3">
        <v>3.7000000000000002E-3</v>
      </c>
      <c r="K64" s="1">
        <v>1.356E-8</v>
      </c>
      <c r="L64">
        <v>1335930</v>
      </c>
      <c r="M64" t="s">
        <v>14</v>
      </c>
      <c r="N64" t="s">
        <v>1198</v>
      </c>
      <c r="O64" t="s">
        <v>20</v>
      </c>
      <c r="P64" s="4" t="s">
        <v>15</v>
      </c>
      <c r="Q64" s="10">
        <v>0.47310000000000002</v>
      </c>
      <c r="R64" s="10">
        <v>2.12E-2</v>
      </c>
      <c r="S64" s="10">
        <v>4.4999999999999997E-3</v>
      </c>
      <c r="T64" s="11">
        <v>2.8600000000000001E-6</v>
      </c>
      <c r="U64" s="12">
        <v>1042540</v>
      </c>
      <c r="V64" s="4" t="s">
        <v>15</v>
      </c>
      <c r="W64" s="10">
        <v>0.59499999999999997</v>
      </c>
      <c r="X64" s="10">
        <v>2.1299999999999999E-2</v>
      </c>
      <c r="Y64" s="10">
        <v>8.6999999999999994E-3</v>
      </c>
      <c r="Z64" s="11">
        <v>1.4670000000000001E-2</v>
      </c>
      <c r="AA64" s="12">
        <v>194217</v>
      </c>
      <c r="AB64" s="4" t="s">
        <v>15</v>
      </c>
      <c r="AC64" s="10">
        <v>0.44080000000000003</v>
      </c>
      <c r="AD64" s="10">
        <v>2.1100000000000001E-2</v>
      </c>
      <c r="AE64" s="10">
        <v>1.2699999999999999E-2</v>
      </c>
      <c r="AF64" s="11">
        <v>9.6920000000000006E-2</v>
      </c>
      <c r="AG64" s="12">
        <v>56150</v>
      </c>
      <c r="AH64" s="4" t="s">
        <v>16</v>
      </c>
      <c r="AI64" s="10">
        <v>0.53572799999999998</v>
      </c>
      <c r="AJ64" s="10">
        <v>-1.63336E-2</v>
      </c>
      <c r="AK64" s="10">
        <v>2.22703E-2</v>
      </c>
      <c r="AL64" s="11">
        <v>0.46329999999999999</v>
      </c>
      <c r="AM64" s="12">
        <v>20445</v>
      </c>
      <c r="AO64" s="10"/>
      <c r="AP64" s="10"/>
      <c r="AQ64" s="10"/>
      <c r="AR64" s="11"/>
      <c r="AS64" s="12"/>
    </row>
    <row r="65" spans="2:45" x14ac:dyDescent="0.3">
      <c r="B65" t="s">
        <v>1306</v>
      </c>
      <c r="C65" t="s">
        <v>1308</v>
      </c>
      <c r="D65">
        <v>6</v>
      </c>
      <c r="E65">
        <v>15475051</v>
      </c>
      <c r="F65" t="s">
        <v>16</v>
      </c>
      <c r="G65" t="s">
        <v>31</v>
      </c>
      <c r="H65" s="3">
        <v>0.23630000000000001</v>
      </c>
      <c r="I65" s="3">
        <v>-2.92E-2</v>
      </c>
      <c r="J65" s="3">
        <v>4.4999999999999997E-3</v>
      </c>
      <c r="K65" s="1">
        <v>6.6800000000000005E-11</v>
      </c>
      <c r="L65">
        <v>1332120</v>
      </c>
      <c r="M65" t="s">
        <v>14</v>
      </c>
      <c r="N65" t="s">
        <v>1307</v>
      </c>
      <c r="O65" t="s">
        <v>20</v>
      </c>
      <c r="P65" s="4" t="s">
        <v>16</v>
      </c>
      <c r="Q65" s="10">
        <v>0.2525</v>
      </c>
      <c r="R65" s="10">
        <v>-2.9499999999999998E-2</v>
      </c>
      <c r="S65" s="10">
        <v>5.3E-3</v>
      </c>
      <c r="T65" s="11">
        <v>3.0559999999999997E-8</v>
      </c>
      <c r="U65" s="12">
        <v>1042540</v>
      </c>
      <c r="V65" s="4" t="s">
        <v>16</v>
      </c>
      <c r="W65" s="10">
        <v>0.19189999999999999</v>
      </c>
      <c r="X65" s="10">
        <v>-2.4E-2</v>
      </c>
      <c r="Y65" s="10">
        <v>1.0999999999999999E-2</v>
      </c>
      <c r="Z65" s="11">
        <v>2.9329999999999998E-2</v>
      </c>
      <c r="AA65" s="12">
        <v>194217</v>
      </c>
      <c r="AB65" s="4" t="s">
        <v>16</v>
      </c>
      <c r="AC65" s="10">
        <v>0.19819999999999999</v>
      </c>
      <c r="AD65" s="10">
        <v>-1.6400000000000001E-2</v>
      </c>
      <c r="AE65" s="10">
        <v>1.6899999999999998E-2</v>
      </c>
      <c r="AF65" s="11">
        <v>0.33310000000000001</v>
      </c>
      <c r="AG65" s="12">
        <v>56150</v>
      </c>
      <c r="AH65" s="4" t="s">
        <v>31</v>
      </c>
      <c r="AI65" s="10">
        <v>0.83146500000000001</v>
      </c>
      <c r="AJ65" s="10">
        <v>6.8654900000000005E-2</v>
      </c>
      <c r="AK65" s="10">
        <v>2.9826100000000001E-2</v>
      </c>
      <c r="AL65" s="11">
        <v>2.1344200000000001E-2</v>
      </c>
      <c r="AM65" s="12">
        <v>20445</v>
      </c>
      <c r="AO65" s="10"/>
      <c r="AP65" s="10"/>
      <c r="AQ65" s="10"/>
      <c r="AR65" s="11"/>
      <c r="AS65" s="12"/>
    </row>
    <row r="66" spans="2:45" x14ac:dyDescent="0.3">
      <c r="B66" t="s">
        <v>1316</v>
      </c>
      <c r="C66" t="s">
        <v>1318</v>
      </c>
      <c r="D66">
        <v>6</v>
      </c>
      <c r="E66">
        <v>19751516</v>
      </c>
      <c r="F66" t="s">
        <v>15</v>
      </c>
      <c r="G66" t="s">
        <v>16</v>
      </c>
      <c r="H66" s="3">
        <v>0.44790000000000002</v>
      </c>
      <c r="I66" s="3">
        <v>2.23E-2</v>
      </c>
      <c r="J66" s="3">
        <v>3.8999999999999998E-3</v>
      </c>
      <c r="K66" s="1">
        <v>1.0099999999999999E-8</v>
      </c>
      <c r="L66">
        <v>1335930</v>
      </c>
      <c r="M66" t="s">
        <v>14</v>
      </c>
      <c r="N66" t="s">
        <v>1317</v>
      </c>
      <c r="O66" t="s">
        <v>20</v>
      </c>
      <c r="P66" s="4" t="s">
        <v>15</v>
      </c>
      <c r="Q66" s="10">
        <v>0.48659999999999998</v>
      </c>
      <c r="R66" s="10">
        <v>2.3599999999999999E-2</v>
      </c>
      <c r="S66" s="10">
        <v>4.5999999999999999E-3</v>
      </c>
      <c r="T66" s="11">
        <v>3.5989999999999999E-7</v>
      </c>
      <c r="U66" s="12">
        <v>1042540</v>
      </c>
      <c r="V66" s="4" t="s">
        <v>15</v>
      </c>
      <c r="W66" s="10">
        <v>0.28749999999999998</v>
      </c>
      <c r="X66" s="10">
        <v>1.0999999999999999E-2</v>
      </c>
      <c r="Y66" s="10">
        <v>0.01</v>
      </c>
      <c r="Z66" s="11">
        <v>0.27139999999999997</v>
      </c>
      <c r="AA66" s="12">
        <v>194217</v>
      </c>
      <c r="AB66" s="4" t="s">
        <v>15</v>
      </c>
      <c r="AC66" s="10">
        <v>0.30259999999999998</v>
      </c>
      <c r="AD66" s="10">
        <v>1.83E-2</v>
      </c>
      <c r="AE66" s="10">
        <v>1.49E-2</v>
      </c>
      <c r="AF66" s="11">
        <v>0.21929999999999999</v>
      </c>
      <c r="AG66" s="12">
        <v>56150</v>
      </c>
      <c r="AH66" s="4" t="s">
        <v>16</v>
      </c>
      <c r="AI66" s="10">
        <v>0.42090300000000003</v>
      </c>
      <c r="AJ66" s="10">
        <v>1.8449199999999999E-2</v>
      </c>
      <c r="AK66" s="10">
        <v>2.3595399999999999E-2</v>
      </c>
      <c r="AL66" s="11">
        <v>0.43427399999999999</v>
      </c>
      <c r="AM66" s="12">
        <v>20445</v>
      </c>
      <c r="AO66" s="10"/>
      <c r="AP66" s="10"/>
      <c r="AQ66" s="10"/>
      <c r="AR66" s="11"/>
      <c r="AS66" s="12"/>
    </row>
    <row r="67" spans="2:45" x14ac:dyDescent="0.3">
      <c r="B67" t="s">
        <v>2464</v>
      </c>
      <c r="C67" t="s">
        <v>2465</v>
      </c>
      <c r="D67">
        <v>6</v>
      </c>
      <c r="E67">
        <v>33552707</v>
      </c>
      <c r="F67" t="s">
        <v>15</v>
      </c>
      <c r="G67" t="s">
        <v>31</v>
      </c>
      <c r="H67" s="3">
        <v>0.2074</v>
      </c>
      <c r="I67" s="3">
        <v>-3.5700000000000003E-2</v>
      </c>
      <c r="J67" s="3">
        <v>4.8999999999999998E-3</v>
      </c>
      <c r="K67" s="1">
        <v>2.4019999999999998E-13</v>
      </c>
      <c r="L67">
        <v>1332120</v>
      </c>
      <c r="M67" t="s">
        <v>14</v>
      </c>
      <c r="N67" t="s">
        <v>2466</v>
      </c>
      <c r="O67" t="s">
        <v>20</v>
      </c>
      <c r="P67" s="4" t="s">
        <v>15</v>
      </c>
      <c r="Q67" s="10">
        <v>0.19589999999999999</v>
      </c>
      <c r="R67" s="10">
        <v>-3.39E-2</v>
      </c>
      <c r="S67" s="10">
        <v>5.7999999999999996E-3</v>
      </c>
      <c r="T67" s="11">
        <v>6.9260000000000003E-9</v>
      </c>
      <c r="U67" s="12">
        <v>1042540</v>
      </c>
      <c r="V67" s="4" t="s">
        <v>15</v>
      </c>
      <c r="W67" s="10">
        <v>0.2288</v>
      </c>
      <c r="X67" s="10">
        <v>-4.7E-2</v>
      </c>
      <c r="Y67" s="10">
        <v>1.0999999999999999E-2</v>
      </c>
      <c r="Z67" s="11">
        <v>1.8980000000000001E-5</v>
      </c>
      <c r="AA67" s="12">
        <v>194217</v>
      </c>
      <c r="AB67" s="4" t="s">
        <v>15</v>
      </c>
      <c r="AC67" s="10">
        <v>3.7499999999999999E-2</v>
      </c>
      <c r="AD67" s="10">
        <v>-6.9400000000000003E-2</v>
      </c>
      <c r="AE67" s="10">
        <v>3.5700000000000003E-2</v>
      </c>
      <c r="AF67" s="11">
        <v>5.1839999999999997E-2</v>
      </c>
      <c r="AG67" s="12">
        <v>56150</v>
      </c>
      <c r="AH67" s="4" t="s">
        <v>15</v>
      </c>
      <c r="AI67" s="10">
        <v>0.23123299999999999</v>
      </c>
      <c r="AJ67" s="10">
        <v>1.09348E-3</v>
      </c>
      <c r="AK67" s="10">
        <v>2.7116500000000002E-2</v>
      </c>
      <c r="AL67" s="11">
        <v>0.96783399999999997</v>
      </c>
      <c r="AM67" s="12">
        <v>20445</v>
      </c>
      <c r="AO67" s="10"/>
      <c r="AP67" s="10"/>
      <c r="AQ67" s="10"/>
      <c r="AR67" s="11"/>
      <c r="AS67" s="12"/>
    </row>
    <row r="68" spans="2:45" x14ac:dyDescent="0.3">
      <c r="B68" t="s">
        <v>1269</v>
      </c>
      <c r="C68" t="s">
        <v>1271</v>
      </c>
      <c r="D68">
        <v>6</v>
      </c>
      <c r="E68">
        <v>111738793</v>
      </c>
      <c r="F68" t="s">
        <v>15</v>
      </c>
      <c r="G68" t="s">
        <v>16</v>
      </c>
      <c r="H68" s="3">
        <v>0.2379</v>
      </c>
      <c r="I68" s="3">
        <v>-3.0099999999999998E-2</v>
      </c>
      <c r="J68" s="3">
        <v>5.0000000000000001E-3</v>
      </c>
      <c r="K68" s="1">
        <v>1.322E-9</v>
      </c>
      <c r="L68">
        <v>1332120</v>
      </c>
      <c r="M68" t="s">
        <v>14</v>
      </c>
      <c r="N68" t="s">
        <v>1270</v>
      </c>
      <c r="O68" t="s">
        <v>20</v>
      </c>
      <c r="P68" s="4" t="s">
        <v>15</v>
      </c>
      <c r="Q68" s="10">
        <v>0.25090000000000001</v>
      </c>
      <c r="R68" s="10">
        <v>-3.0499999999999999E-2</v>
      </c>
      <c r="S68" s="10">
        <v>5.3E-3</v>
      </c>
      <c r="T68" s="11">
        <v>7.4519999999999995E-9</v>
      </c>
      <c r="U68" s="12">
        <v>1042540</v>
      </c>
      <c r="V68" s="4" t="s">
        <v>15</v>
      </c>
      <c r="W68" s="10">
        <v>7.7000000000000002E-3</v>
      </c>
      <c r="X68" s="10">
        <v>-7.6999999999999999E-2</v>
      </c>
      <c r="Y68" s="10">
        <v>6.4799999999999996E-2</v>
      </c>
      <c r="Z68" s="11">
        <v>0.2349</v>
      </c>
      <c r="AA68" s="12">
        <v>194217</v>
      </c>
      <c r="AB68" s="4" t="s">
        <v>15</v>
      </c>
      <c r="AC68" s="10">
        <v>0.1067</v>
      </c>
      <c r="AD68" s="10">
        <v>-4.7999999999999996E-3</v>
      </c>
      <c r="AE68" s="10">
        <v>2.1100000000000001E-2</v>
      </c>
      <c r="AF68" s="11">
        <v>0.82130000000000003</v>
      </c>
      <c r="AG68" s="12">
        <v>56150</v>
      </c>
      <c r="AH68" s="4" t="s">
        <v>15</v>
      </c>
      <c r="AI68" s="10">
        <v>0.19459299999999999</v>
      </c>
      <c r="AJ68" s="10">
        <v>-5.8724100000000001E-2</v>
      </c>
      <c r="AK68" s="10">
        <v>2.8883699999999998E-2</v>
      </c>
      <c r="AL68" s="11">
        <v>4.2040500000000001E-2</v>
      </c>
      <c r="AM68" s="12">
        <v>20445</v>
      </c>
      <c r="AO68" s="10"/>
      <c r="AP68" s="10"/>
      <c r="AQ68" s="10"/>
      <c r="AR68" s="11"/>
      <c r="AS68" s="12"/>
    </row>
    <row r="69" spans="2:45" x14ac:dyDescent="0.3">
      <c r="B69" t="s">
        <v>1275</v>
      </c>
      <c r="C69" t="s">
        <v>1277</v>
      </c>
      <c r="D69">
        <v>6</v>
      </c>
      <c r="E69">
        <v>126061502</v>
      </c>
      <c r="F69" t="s">
        <v>24</v>
      </c>
      <c r="G69" t="s">
        <v>31</v>
      </c>
      <c r="H69" s="3">
        <v>0.49969999999999998</v>
      </c>
      <c r="I69" s="3">
        <v>-2.3199999999999998E-2</v>
      </c>
      <c r="J69" s="3">
        <v>3.8999999999999998E-3</v>
      </c>
      <c r="K69" s="1">
        <v>3.693E-9</v>
      </c>
      <c r="L69">
        <v>1335930</v>
      </c>
      <c r="M69" t="s">
        <v>14</v>
      </c>
      <c r="N69" t="s">
        <v>1276</v>
      </c>
      <c r="O69" t="s">
        <v>20</v>
      </c>
      <c r="P69" s="4" t="s">
        <v>24</v>
      </c>
      <c r="Q69" s="10">
        <v>0.49559999999999998</v>
      </c>
      <c r="R69" s="10">
        <v>-2.7E-2</v>
      </c>
      <c r="S69" s="10">
        <v>4.5999999999999999E-3</v>
      </c>
      <c r="T69" s="11">
        <v>4.5299999999999999E-9</v>
      </c>
      <c r="U69" s="12">
        <v>1042540</v>
      </c>
      <c r="V69" s="4" t="s">
        <v>24</v>
      </c>
      <c r="W69" s="10">
        <v>0.3997</v>
      </c>
      <c r="X69" s="10">
        <v>-1.2999999999999999E-3</v>
      </c>
      <c r="Y69" s="10">
        <v>0.01</v>
      </c>
      <c r="Z69" s="11">
        <v>0.89529999999999998</v>
      </c>
      <c r="AA69" s="12">
        <v>194217</v>
      </c>
      <c r="AB69" s="4" t="s">
        <v>24</v>
      </c>
      <c r="AC69" s="10">
        <v>0.82579999999999998</v>
      </c>
      <c r="AD69" s="10">
        <v>-2.2100000000000002E-2</v>
      </c>
      <c r="AE69" s="10">
        <v>1.77E-2</v>
      </c>
      <c r="AF69" s="11">
        <v>0.21249999999999999</v>
      </c>
      <c r="AG69" s="12">
        <v>56150</v>
      </c>
      <c r="AH69" s="4" t="s">
        <v>31</v>
      </c>
      <c r="AI69" s="10">
        <v>0.535999</v>
      </c>
      <c r="AJ69" s="10">
        <v>2.9174499999999999E-2</v>
      </c>
      <c r="AK69" s="10">
        <v>2.3312599999999999E-2</v>
      </c>
      <c r="AL69" s="11">
        <v>0.21077099999999999</v>
      </c>
      <c r="AM69" s="12">
        <v>20445</v>
      </c>
      <c r="AO69" s="10"/>
      <c r="AP69" s="10"/>
      <c r="AQ69" s="10"/>
      <c r="AR69" s="11"/>
      <c r="AS69" s="12"/>
    </row>
    <row r="70" spans="2:45" x14ac:dyDescent="0.3">
      <c r="B70" t="s">
        <v>1300</v>
      </c>
      <c r="C70" t="s">
        <v>1301</v>
      </c>
      <c r="D70">
        <v>6</v>
      </c>
      <c r="E70">
        <v>143056556</v>
      </c>
      <c r="F70" t="s">
        <v>15</v>
      </c>
      <c r="G70" t="s">
        <v>16</v>
      </c>
      <c r="H70" s="3">
        <v>0.33610000000000001</v>
      </c>
      <c r="I70" s="3">
        <v>-3.0599999999999999E-2</v>
      </c>
      <c r="J70" s="3">
        <v>4.1000000000000003E-3</v>
      </c>
      <c r="K70" s="1">
        <v>4.9989999999999997E-14</v>
      </c>
      <c r="L70">
        <v>1335930</v>
      </c>
      <c r="M70" t="s">
        <v>14</v>
      </c>
      <c r="N70" t="s">
        <v>14</v>
      </c>
      <c r="O70" t="s">
        <v>20</v>
      </c>
      <c r="P70" s="4" t="s">
        <v>15</v>
      </c>
      <c r="Q70" s="10">
        <v>0.37259999999999999</v>
      </c>
      <c r="R70" s="10">
        <v>-2.9100000000000001E-2</v>
      </c>
      <c r="S70" s="10">
        <v>4.7000000000000002E-3</v>
      </c>
      <c r="T70" s="11">
        <v>6.6240000000000001E-10</v>
      </c>
      <c r="U70" s="12">
        <v>1042540</v>
      </c>
      <c r="V70" s="4" t="s">
        <v>15</v>
      </c>
      <c r="W70" s="10">
        <v>0.20180000000000001</v>
      </c>
      <c r="X70" s="10">
        <v>-4.8099999999999997E-2</v>
      </c>
      <c r="Y70" s="10">
        <v>1.09E-2</v>
      </c>
      <c r="Z70" s="11">
        <v>1.0360000000000001E-5</v>
      </c>
      <c r="AA70" s="12">
        <v>194217</v>
      </c>
      <c r="AB70" s="4" t="s">
        <v>15</v>
      </c>
      <c r="AC70" s="10">
        <v>0.13900000000000001</v>
      </c>
      <c r="AD70" s="10">
        <v>-2.9000000000000001E-2</v>
      </c>
      <c r="AE70" s="10">
        <v>1.8800000000000001E-2</v>
      </c>
      <c r="AF70" s="11">
        <v>0.12230000000000001</v>
      </c>
      <c r="AG70" s="12">
        <v>56150</v>
      </c>
      <c r="AH70" s="4" t="s">
        <v>15</v>
      </c>
      <c r="AI70" s="10">
        <v>0.42446699999999998</v>
      </c>
      <c r="AJ70" s="10">
        <v>-2.6946100000000001E-2</v>
      </c>
      <c r="AK70" s="10">
        <v>2.28364E-2</v>
      </c>
      <c r="AL70" s="11">
        <v>0.238015</v>
      </c>
      <c r="AM70" s="12">
        <v>20445</v>
      </c>
      <c r="AO70" s="10"/>
      <c r="AP70" s="10"/>
      <c r="AQ70" s="10"/>
      <c r="AR70" s="11"/>
      <c r="AS70" s="12"/>
    </row>
    <row r="71" spans="2:45" x14ac:dyDescent="0.3">
      <c r="B71" t="s">
        <v>1303</v>
      </c>
      <c r="C71" t="s">
        <v>1305</v>
      </c>
      <c r="D71">
        <v>6</v>
      </c>
      <c r="E71">
        <v>153440770</v>
      </c>
      <c r="F71" t="s">
        <v>24</v>
      </c>
      <c r="G71" t="s">
        <v>16</v>
      </c>
      <c r="H71" s="3">
        <v>0.52380000000000004</v>
      </c>
      <c r="I71" s="3">
        <v>-3.1699999999999999E-2</v>
      </c>
      <c r="J71" s="3">
        <v>3.8999999999999998E-3</v>
      </c>
      <c r="K71" s="1">
        <v>4.6320000000000001E-16</v>
      </c>
      <c r="L71">
        <v>1332120</v>
      </c>
      <c r="M71" t="s">
        <v>14</v>
      </c>
      <c r="N71" t="s">
        <v>1304</v>
      </c>
      <c r="O71" t="s">
        <v>20</v>
      </c>
      <c r="P71" s="4" t="s">
        <v>24</v>
      </c>
      <c r="Q71" s="10">
        <v>0.58079999999999998</v>
      </c>
      <c r="R71" s="10">
        <v>-3.27E-2</v>
      </c>
      <c r="S71" s="10">
        <v>4.5999999999999999E-3</v>
      </c>
      <c r="T71" s="11">
        <v>2.046E-12</v>
      </c>
      <c r="U71" s="12">
        <v>1042540</v>
      </c>
      <c r="V71" s="4" t="s">
        <v>24</v>
      </c>
      <c r="W71" s="10">
        <v>0.1933</v>
      </c>
      <c r="X71" s="10">
        <v>-3.2800000000000003E-2</v>
      </c>
      <c r="Y71" s="10">
        <v>1.0999999999999999E-2</v>
      </c>
      <c r="Z71" s="11">
        <v>2.8709999999999999E-3</v>
      </c>
      <c r="AA71" s="12">
        <v>194217</v>
      </c>
      <c r="AB71" s="4" t="s">
        <v>24</v>
      </c>
      <c r="AC71" s="10">
        <v>0.55359999999999998</v>
      </c>
      <c r="AD71" s="10">
        <v>-1.6799999999999999E-2</v>
      </c>
      <c r="AE71" s="10">
        <v>1.29E-2</v>
      </c>
      <c r="AF71" s="11">
        <v>0.19220000000000001</v>
      </c>
      <c r="AG71" s="12">
        <v>56150</v>
      </c>
      <c r="AH71" s="4" t="s">
        <v>16</v>
      </c>
      <c r="AI71" s="10">
        <v>0.42846400000000001</v>
      </c>
      <c r="AJ71" s="10">
        <v>2.7832200000000001E-2</v>
      </c>
      <c r="AK71" s="10">
        <v>2.2811000000000001E-2</v>
      </c>
      <c r="AL71" s="11">
        <v>0.222418</v>
      </c>
      <c r="AM71" s="12">
        <v>20445</v>
      </c>
      <c r="AO71" s="10"/>
      <c r="AP71" s="10"/>
      <c r="AQ71" s="10"/>
      <c r="AR71" s="11"/>
      <c r="AS71" s="12"/>
    </row>
    <row r="72" spans="2:45" x14ac:dyDescent="0.3">
      <c r="B72" t="s">
        <v>1446</v>
      </c>
      <c r="C72" t="s">
        <v>1448</v>
      </c>
      <c r="D72">
        <v>7</v>
      </c>
      <c r="E72">
        <v>4683572</v>
      </c>
      <c r="F72" t="s">
        <v>24</v>
      </c>
      <c r="G72" t="s">
        <v>31</v>
      </c>
      <c r="H72" s="3">
        <v>0.86380000000000001</v>
      </c>
      <c r="I72" s="3">
        <v>-3.5400000000000001E-2</v>
      </c>
      <c r="J72" s="3">
        <v>5.8999999999999999E-3</v>
      </c>
      <c r="K72" s="1">
        <v>1.7120000000000001E-9</v>
      </c>
      <c r="L72">
        <v>1320530</v>
      </c>
      <c r="M72" t="s">
        <v>14</v>
      </c>
      <c r="N72" t="s">
        <v>1447</v>
      </c>
      <c r="O72" t="s">
        <v>20</v>
      </c>
      <c r="P72" s="4" t="s">
        <v>24</v>
      </c>
      <c r="Q72" s="10">
        <v>0.86629999999999996</v>
      </c>
      <c r="R72" s="10">
        <v>-3.8300000000000001E-2</v>
      </c>
      <c r="S72" s="10">
        <v>6.8999999999999999E-3</v>
      </c>
      <c r="T72" s="11">
        <v>2.6190000000000002E-8</v>
      </c>
      <c r="U72" s="12">
        <v>1042540</v>
      </c>
      <c r="V72" s="4" t="s">
        <v>24</v>
      </c>
      <c r="W72" s="10">
        <v>0.89410000000000001</v>
      </c>
      <c r="X72" s="10">
        <v>-3.1399999999999997E-2</v>
      </c>
      <c r="Y72" s="10">
        <v>1.5900000000000001E-2</v>
      </c>
      <c r="Z72" s="11">
        <v>4.7509999999999997E-2</v>
      </c>
      <c r="AA72" s="12">
        <v>194217</v>
      </c>
      <c r="AB72" s="4" t="s">
        <v>24</v>
      </c>
      <c r="AC72" s="10">
        <v>0.8115</v>
      </c>
      <c r="AD72" s="10">
        <v>-3.1300000000000001E-2</v>
      </c>
      <c r="AE72" s="10">
        <v>1.9699999999999999E-2</v>
      </c>
      <c r="AF72" s="11">
        <v>0.1129</v>
      </c>
      <c r="AG72" s="12">
        <v>56150</v>
      </c>
      <c r="AH72" s="4" t="s">
        <v>31</v>
      </c>
      <c r="AI72" s="10">
        <v>0.150334</v>
      </c>
      <c r="AJ72" s="10">
        <v>-1.1285099999999999E-2</v>
      </c>
      <c r="AK72" s="10">
        <v>3.3235599999999997E-2</v>
      </c>
      <c r="AL72" s="11">
        <v>0.73419699999999999</v>
      </c>
      <c r="AM72" s="12">
        <v>20445</v>
      </c>
      <c r="AO72" s="10"/>
      <c r="AP72" s="10"/>
      <c r="AQ72" s="10"/>
      <c r="AR72" s="11"/>
      <c r="AS72" s="12"/>
    </row>
    <row r="73" spans="2:45" x14ac:dyDescent="0.3">
      <c r="B73" t="s">
        <v>1380</v>
      </c>
      <c r="C73" t="s">
        <v>1382</v>
      </c>
      <c r="D73">
        <v>7</v>
      </c>
      <c r="E73">
        <v>12269593</v>
      </c>
      <c r="F73" t="s">
        <v>15</v>
      </c>
      <c r="G73" t="s">
        <v>31</v>
      </c>
      <c r="H73" s="3">
        <v>0.52070000000000005</v>
      </c>
      <c r="I73" s="3">
        <v>-2.8299999999999999E-2</v>
      </c>
      <c r="J73" s="3">
        <v>3.8E-3</v>
      </c>
      <c r="K73" s="1">
        <v>1.988E-13</v>
      </c>
      <c r="L73">
        <v>1332120</v>
      </c>
      <c r="M73" t="s">
        <v>14</v>
      </c>
      <c r="N73" t="s">
        <v>1381</v>
      </c>
      <c r="O73" t="s">
        <v>20</v>
      </c>
      <c r="P73" s="4" t="s">
        <v>15</v>
      </c>
      <c r="Q73" s="10">
        <v>0.58579999999999999</v>
      </c>
      <c r="R73" s="10">
        <v>-2.92E-2</v>
      </c>
      <c r="S73" s="10">
        <v>4.7000000000000002E-3</v>
      </c>
      <c r="T73" s="11">
        <v>7.7249999999999997E-10</v>
      </c>
      <c r="U73" s="12">
        <v>1042540</v>
      </c>
      <c r="V73" s="4" t="s">
        <v>15</v>
      </c>
      <c r="W73" s="10">
        <v>0.40489999999999998</v>
      </c>
      <c r="X73" s="10">
        <v>-2.07E-2</v>
      </c>
      <c r="Y73" s="10">
        <v>8.6999999999999994E-3</v>
      </c>
      <c r="Z73" s="11">
        <v>1.7749999999999998E-2</v>
      </c>
      <c r="AA73" s="12">
        <v>194217</v>
      </c>
      <c r="AB73" s="4" t="s">
        <v>15</v>
      </c>
      <c r="AC73" s="10">
        <v>0.3165</v>
      </c>
      <c r="AD73" s="10">
        <v>-1.8599999999999998E-2</v>
      </c>
      <c r="AE73" s="10">
        <v>1.4E-2</v>
      </c>
      <c r="AF73" s="11">
        <v>0.18260000000000001</v>
      </c>
      <c r="AG73" s="12">
        <v>56150</v>
      </c>
      <c r="AH73" s="4" t="s">
        <v>31</v>
      </c>
      <c r="AI73" s="10">
        <v>0.53853600000000001</v>
      </c>
      <c r="AJ73" s="10">
        <v>6.7255899999999993E-2</v>
      </c>
      <c r="AK73" s="10">
        <v>2.2385700000000001E-2</v>
      </c>
      <c r="AL73" s="11">
        <v>2.6609899999999998E-3</v>
      </c>
      <c r="AM73" s="12">
        <v>20445</v>
      </c>
      <c r="AO73" s="10"/>
      <c r="AP73" s="10"/>
      <c r="AQ73" s="10"/>
      <c r="AR73" s="11"/>
      <c r="AS73" s="12"/>
    </row>
    <row r="74" spans="2:45" x14ac:dyDescent="0.3">
      <c r="B74" t="s">
        <v>1418</v>
      </c>
      <c r="C74" t="s">
        <v>1419</v>
      </c>
      <c r="D74">
        <v>7</v>
      </c>
      <c r="E74">
        <v>15926228</v>
      </c>
      <c r="F74" t="s">
        <v>15</v>
      </c>
      <c r="G74" t="s">
        <v>16</v>
      </c>
      <c r="H74" s="3">
        <v>0.76400000000000001</v>
      </c>
      <c r="I74" s="3">
        <v>-2.86E-2</v>
      </c>
      <c r="J74" s="3">
        <v>4.7000000000000002E-3</v>
      </c>
      <c r="K74" s="1">
        <v>1.5139999999999999E-9</v>
      </c>
      <c r="L74">
        <v>1335930</v>
      </c>
      <c r="M74" t="s">
        <v>14</v>
      </c>
      <c r="N74" t="s">
        <v>14</v>
      </c>
      <c r="O74" t="s">
        <v>20</v>
      </c>
      <c r="P74" s="4" t="s">
        <v>15</v>
      </c>
      <c r="Q74" s="10">
        <v>0.74009999999999998</v>
      </c>
      <c r="R74" s="10">
        <v>-3.3000000000000002E-2</v>
      </c>
      <c r="S74" s="10">
        <v>5.3E-3</v>
      </c>
      <c r="T74" s="11">
        <v>6.6240000000000001E-10</v>
      </c>
      <c r="U74" s="12">
        <v>1042540</v>
      </c>
      <c r="V74" s="4" t="s">
        <v>15</v>
      </c>
      <c r="W74" s="10">
        <v>0.85680000000000001</v>
      </c>
      <c r="X74" s="10">
        <v>-1.38E-2</v>
      </c>
      <c r="Y74" s="10">
        <v>1.32E-2</v>
      </c>
      <c r="Z74" s="11">
        <v>0.29599999999999999</v>
      </c>
      <c r="AA74" s="12">
        <v>194217</v>
      </c>
      <c r="AB74" s="4" t="s">
        <v>15</v>
      </c>
      <c r="AC74" s="10">
        <v>0.90239999999999998</v>
      </c>
      <c r="AD74" s="10">
        <v>8.8999999999999999E-3</v>
      </c>
      <c r="AE74" s="10">
        <v>2.98E-2</v>
      </c>
      <c r="AF74" s="11">
        <v>0.76519999999999999</v>
      </c>
      <c r="AG74" s="12">
        <v>56150</v>
      </c>
      <c r="AH74" s="4" t="s">
        <v>15</v>
      </c>
      <c r="AI74" s="10">
        <v>0.80166499999999996</v>
      </c>
      <c r="AJ74" s="10">
        <v>1.6473499999999999E-2</v>
      </c>
      <c r="AK74" s="10">
        <v>2.89178E-2</v>
      </c>
      <c r="AL74" s="11">
        <v>0.56890300000000005</v>
      </c>
      <c r="AM74" s="12">
        <v>20445</v>
      </c>
      <c r="AO74" s="10"/>
      <c r="AP74" s="10"/>
      <c r="AQ74" s="10"/>
      <c r="AR74" s="11"/>
      <c r="AS74" s="12"/>
    </row>
    <row r="75" spans="2:45" x14ac:dyDescent="0.3">
      <c r="B75" t="s">
        <v>1420</v>
      </c>
      <c r="C75" t="s">
        <v>1422</v>
      </c>
      <c r="D75">
        <v>7</v>
      </c>
      <c r="E75">
        <v>18331915</v>
      </c>
      <c r="F75" t="s">
        <v>24</v>
      </c>
      <c r="G75" t="s">
        <v>31</v>
      </c>
      <c r="H75" s="3">
        <v>0.71640000000000004</v>
      </c>
      <c r="I75" s="3">
        <v>-3.0700000000000002E-2</v>
      </c>
      <c r="J75" s="3">
        <v>4.3E-3</v>
      </c>
      <c r="K75" s="1">
        <v>7.7800000000000002E-13</v>
      </c>
      <c r="L75">
        <v>1335930</v>
      </c>
      <c r="M75" t="s">
        <v>14</v>
      </c>
      <c r="N75" t="s">
        <v>1421</v>
      </c>
      <c r="O75" t="s">
        <v>20</v>
      </c>
      <c r="P75" s="4" t="s">
        <v>24</v>
      </c>
      <c r="Q75" s="10">
        <v>0.74880000000000002</v>
      </c>
      <c r="R75" s="10">
        <v>-3.1099999999999999E-2</v>
      </c>
      <c r="S75" s="10">
        <v>5.1999999999999998E-3</v>
      </c>
      <c r="T75" s="11">
        <v>2.694E-9</v>
      </c>
      <c r="U75" s="12">
        <v>1042540</v>
      </c>
      <c r="V75" s="4" t="s">
        <v>24</v>
      </c>
      <c r="W75" s="10">
        <v>0.78659999999999997</v>
      </c>
      <c r="X75" s="10">
        <v>-3.09E-2</v>
      </c>
      <c r="Y75" s="10">
        <v>1.0800000000000001E-2</v>
      </c>
      <c r="Z75" s="11">
        <v>4.2579999999999996E-3</v>
      </c>
      <c r="AA75" s="12">
        <v>194217</v>
      </c>
      <c r="AB75" s="4" t="s">
        <v>24</v>
      </c>
      <c r="AC75" s="10">
        <v>0.38030000000000003</v>
      </c>
      <c r="AD75" s="10">
        <v>-3.2500000000000001E-2</v>
      </c>
      <c r="AE75" s="10">
        <v>1.3100000000000001E-2</v>
      </c>
      <c r="AF75" s="11">
        <v>1.3259999999999999E-2</v>
      </c>
      <c r="AG75" s="12">
        <v>56150</v>
      </c>
      <c r="AH75" s="4" t="s">
        <v>31</v>
      </c>
      <c r="AI75" s="10">
        <v>0.28780499999999998</v>
      </c>
      <c r="AJ75" s="10">
        <v>3.11507E-2</v>
      </c>
      <c r="AK75" s="10">
        <v>2.49178E-2</v>
      </c>
      <c r="AL75" s="11">
        <v>0.21124999999999999</v>
      </c>
      <c r="AM75" s="12">
        <v>20445</v>
      </c>
      <c r="AO75" s="10"/>
      <c r="AP75" s="10"/>
      <c r="AQ75" s="10"/>
      <c r="AR75" s="11"/>
      <c r="AS75" s="12"/>
    </row>
    <row r="76" spans="2:45" x14ac:dyDescent="0.3">
      <c r="B76" t="s">
        <v>1437</v>
      </c>
      <c r="C76" t="s">
        <v>1439</v>
      </c>
      <c r="D76">
        <v>7</v>
      </c>
      <c r="E76">
        <v>40816653</v>
      </c>
      <c r="F76" t="s">
        <v>15</v>
      </c>
      <c r="G76" t="s">
        <v>16</v>
      </c>
      <c r="H76" s="3">
        <v>0.88419999999999999</v>
      </c>
      <c r="I76" s="3">
        <v>-3.9300000000000002E-2</v>
      </c>
      <c r="J76" s="3">
        <v>6.7000000000000002E-3</v>
      </c>
      <c r="K76" s="1">
        <v>3.7389999999999996E-9</v>
      </c>
      <c r="L76">
        <v>1335930</v>
      </c>
      <c r="M76" t="s">
        <v>14</v>
      </c>
      <c r="N76" t="s">
        <v>1438</v>
      </c>
      <c r="O76" t="s">
        <v>20</v>
      </c>
      <c r="P76" s="4" t="s">
        <v>15</v>
      </c>
      <c r="Q76" s="10">
        <v>0.87939999999999996</v>
      </c>
      <c r="R76" s="10">
        <v>-4.0399999999999998E-2</v>
      </c>
      <c r="S76" s="10">
        <v>7.3000000000000001E-3</v>
      </c>
      <c r="T76" s="11">
        <v>2.981E-8</v>
      </c>
      <c r="U76" s="12">
        <v>1042540</v>
      </c>
      <c r="V76" s="4" t="s">
        <v>15</v>
      </c>
      <c r="W76" s="10">
        <v>0.98899999999999999</v>
      </c>
      <c r="X76" s="10">
        <v>1.35E-2</v>
      </c>
      <c r="Y76" s="10">
        <v>4.87E-2</v>
      </c>
      <c r="Z76" s="11">
        <v>0.78090000000000004</v>
      </c>
      <c r="AA76" s="12">
        <v>194217</v>
      </c>
      <c r="AB76" s="4" t="s">
        <v>15</v>
      </c>
      <c r="AC76" s="10">
        <v>0.91439999999999999</v>
      </c>
      <c r="AD76" s="10">
        <v>-2.3099999999999999E-2</v>
      </c>
      <c r="AE76" s="10">
        <v>2.5499999999999998E-2</v>
      </c>
      <c r="AF76" s="11">
        <v>0.36620000000000003</v>
      </c>
      <c r="AG76" s="12">
        <v>56150</v>
      </c>
      <c r="AH76" s="4" t="s">
        <v>16</v>
      </c>
      <c r="AI76" s="10">
        <v>9.2429700000000004E-2</v>
      </c>
      <c r="AJ76" s="10">
        <v>8.2427100000000003E-2</v>
      </c>
      <c r="AK76" s="10">
        <v>4.0884999999999998E-2</v>
      </c>
      <c r="AL76" s="11">
        <v>4.3792600000000001E-2</v>
      </c>
      <c r="AM76" s="12">
        <v>20445</v>
      </c>
      <c r="AO76" s="10"/>
      <c r="AP76" s="10"/>
      <c r="AQ76" s="10"/>
      <c r="AR76" s="11"/>
      <c r="AS76" s="12"/>
    </row>
    <row r="77" spans="2:45" x14ac:dyDescent="0.3">
      <c r="B77" t="s">
        <v>1449</v>
      </c>
      <c r="C77" t="s">
        <v>1450</v>
      </c>
      <c r="D77">
        <v>7</v>
      </c>
      <c r="E77">
        <v>48839003</v>
      </c>
      <c r="F77" t="s">
        <v>24</v>
      </c>
      <c r="G77" t="s">
        <v>31</v>
      </c>
      <c r="H77" s="3">
        <v>0.2656</v>
      </c>
      <c r="I77" s="3">
        <v>2.9000000000000001E-2</v>
      </c>
      <c r="J77" s="3">
        <v>4.4999999999999997E-3</v>
      </c>
      <c r="K77" s="1">
        <v>8.5679999999999995E-11</v>
      </c>
      <c r="L77">
        <v>1335930</v>
      </c>
      <c r="M77" t="s">
        <v>14</v>
      </c>
      <c r="N77" t="s">
        <v>14</v>
      </c>
      <c r="O77" t="s">
        <v>20</v>
      </c>
      <c r="P77" s="4" t="s">
        <v>24</v>
      </c>
      <c r="Q77" s="10">
        <v>0.28239999999999998</v>
      </c>
      <c r="R77" s="10">
        <v>2.93E-2</v>
      </c>
      <c r="S77" s="10">
        <v>5.0000000000000001E-3</v>
      </c>
      <c r="T77" s="11">
        <v>6.6169999999999998E-9</v>
      </c>
      <c r="U77" s="12">
        <v>1042540</v>
      </c>
      <c r="V77" s="4" t="s">
        <v>24</v>
      </c>
      <c r="W77" s="10">
        <v>4.8500000000000001E-2</v>
      </c>
      <c r="X77" s="10">
        <v>3.7100000000000001E-2</v>
      </c>
      <c r="Y77" s="10">
        <v>2.1000000000000001E-2</v>
      </c>
      <c r="Z77" s="11">
        <v>7.8030000000000002E-2</v>
      </c>
      <c r="AA77" s="12">
        <v>194217</v>
      </c>
      <c r="AB77" s="4" t="s">
        <v>24</v>
      </c>
      <c r="AC77" s="10">
        <v>0.247</v>
      </c>
      <c r="AD77" s="10">
        <v>2.24E-2</v>
      </c>
      <c r="AE77" s="10">
        <v>1.47E-2</v>
      </c>
      <c r="AF77" s="11">
        <v>0.1278</v>
      </c>
      <c r="AG77" s="12">
        <v>56150</v>
      </c>
      <c r="AH77" s="4" t="s">
        <v>24</v>
      </c>
      <c r="AI77" s="10">
        <v>0.19783600000000001</v>
      </c>
      <c r="AJ77" s="10">
        <v>-2.25027E-2</v>
      </c>
      <c r="AK77" s="10">
        <v>2.8297599999999999E-2</v>
      </c>
      <c r="AL77" s="11">
        <v>0.42648799999999998</v>
      </c>
      <c r="AM77" s="12">
        <v>20445</v>
      </c>
      <c r="AO77" s="10"/>
      <c r="AP77" s="10"/>
      <c r="AQ77" s="10"/>
      <c r="AR77" s="11"/>
      <c r="AS77" s="12"/>
    </row>
    <row r="78" spans="2:45" x14ac:dyDescent="0.3">
      <c r="B78" t="s">
        <v>1451</v>
      </c>
      <c r="C78" t="s">
        <v>1453</v>
      </c>
      <c r="D78">
        <v>7</v>
      </c>
      <c r="E78">
        <v>50577968</v>
      </c>
      <c r="F78" t="s">
        <v>15</v>
      </c>
      <c r="G78" t="s">
        <v>16</v>
      </c>
      <c r="H78" s="3">
        <v>0.29659999999999997</v>
      </c>
      <c r="I78" s="3">
        <v>2.5999999999999999E-2</v>
      </c>
      <c r="J78" s="3">
        <v>4.1999999999999997E-3</v>
      </c>
      <c r="K78" s="1">
        <v>7.399E-10</v>
      </c>
      <c r="L78">
        <v>1332120</v>
      </c>
      <c r="M78" t="s">
        <v>14</v>
      </c>
      <c r="N78" t="s">
        <v>1452</v>
      </c>
      <c r="O78" t="s">
        <v>20</v>
      </c>
      <c r="P78" s="4" t="s">
        <v>15</v>
      </c>
      <c r="Q78" s="10">
        <v>0.2742</v>
      </c>
      <c r="R78" s="10">
        <v>2.86E-2</v>
      </c>
      <c r="S78" s="10">
        <v>5.1999999999999998E-3</v>
      </c>
      <c r="T78" s="11">
        <v>3.3260000000000001E-8</v>
      </c>
      <c r="U78" s="12">
        <v>1042540</v>
      </c>
      <c r="V78" s="4" t="s">
        <v>15</v>
      </c>
      <c r="W78" s="10">
        <v>0.28050000000000003</v>
      </c>
      <c r="X78" s="10">
        <v>2.52E-2</v>
      </c>
      <c r="Y78" s="10">
        <v>1.01E-2</v>
      </c>
      <c r="Z78" s="11">
        <v>1.289E-2</v>
      </c>
      <c r="AA78" s="12">
        <v>194217</v>
      </c>
      <c r="AB78" s="4" t="s">
        <v>15</v>
      </c>
      <c r="AC78" s="10">
        <v>0.41930000000000001</v>
      </c>
      <c r="AD78" s="10">
        <v>2.63E-2</v>
      </c>
      <c r="AE78" s="10">
        <v>1.3100000000000001E-2</v>
      </c>
      <c r="AF78" s="11">
        <v>4.4949999999999997E-2</v>
      </c>
      <c r="AG78" s="12">
        <v>56150</v>
      </c>
      <c r="AH78" s="4" t="s">
        <v>15</v>
      </c>
      <c r="AI78" s="10">
        <v>0.39999400000000002</v>
      </c>
      <c r="AJ78" s="10">
        <v>-1.2261299999999999E-2</v>
      </c>
      <c r="AK78" s="10">
        <v>2.34259E-2</v>
      </c>
      <c r="AL78" s="11">
        <v>0.60069099999999997</v>
      </c>
      <c r="AM78" s="12">
        <v>20445</v>
      </c>
      <c r="AO78" s="10"/>
      <c r="AP78" s="10"/>
      <c r="AQ78" s="10"/>
      <c r="AR78" s="11"/>
      <c r="AS78" s="12"/>
    </row>
    <row r="79" spans="2:45" x14ac:dyDescent="0.3">
      <c r="B79" t="s">
        <v>1461</v>
      </c>
      <c r="C79" t="s">
        <v>1463</v>
      </c>
      <c r="D79">
        <v>7</v>
      </c>
      <c r="E79">
        <v>74076493</v>
      </c>
      <c r="F79" t="s">
        <v>24</v>
      </c>
      <c r="G79" t="s">
        <v>31</v>
      </c>
      <c r="H79" s="3">
        <v>0.38100000000000001</v>
      </c>
      <c r="I79" s="3">
        <v>2.4799999999999999E-2</v>
      </c>
      <c r="J79" s="3">
        <v>4.1000000000000003E-3</v>
      </c>
      <c r="K79" s="1">
        <v>1.7180000000000001E-9</v>
      </c>
      <c r="L79">
        <v>1335930</v>
      </c>
      <c r="M79" t="s">
        <v>14</v>
      </c>
      <c r="N79" t="s">
        <v>1462</v>
      </c>
      <c r="O79" t="s">
        <v>20</v>
      </c>
      <c r="P79" s="4" t="s">
        <v>24</v>
      </c>
      <c r="Q79" s="10">
        <v>0.38569999999999999</v>
      </c>
      <c r="R79" s="10">
        <v>2.1899999999999999E-2</v>
      </c>
      <c r="S79" s="10">
        <v>4.7000000000000002E-3</v>
      </c>
      <c r="T79" s="11">
        <v>3.7890000000000001E-6</v>
      </c>
      <c r="U79" s="12">
        <v>1042540</v>
      </c>
      <c r="V79" s="4" t="s">
        <v>24</v>
      </c>
      <c r="W79" s="10">
        <v>0.106</v>
      </c>
      <c r="X79" s="10">
        <v>3.0099999999999998E-2</v>
      </c>
      <c r="Y79" s="10">
        <v>1.41E-2</v>
      </c>
      <c r="Z79" s="11">
        <v>3.2120000000000003E-2</v>
      </c>
      <c r="AA79" s="12">
        <v>194217</v>
      </c>
      <c r="AB79" s="4" t="s">
        <v>24</v>
      </c>
      <c r="AC79" s="10">
        <v>0.65839999999999999</v>
      </c>
      <c r="AD79" s="10">
        <v>3.7999999999999999E-2</v>
      </c>
      <c r="AE79" s="10">
        <v>1.43E-2</v>
      </c>
      <c r="AF79" s="11">
        <v>7.9299999999999995E-3</v>
      </c>
      <c r="AG79" s="12">
        <v>56150</v>
      </c>
      <c r="AH79" s="4" t="s">
        <v>24</v>
      </c>
      <c r="AI79" s="10">
        <v>0.33481100000000003</v>
      </c>
      <c r="AJ79" s="10">
        <v>3.6021299999999999E-2</v>
      </c>
      <c r="AK79" s="10">
        <v>2.41608E-2</v>
      </c>
      <c r="AL79" s="11">
        <v>0.135988</v>
      </c>
      <c r="AM79" s="12">
        <v>20445</v>
      </c>
      <c r="AO79" s="10"/>
      <c r="AP79" s="10"/>
      <c r="AQ79" s="10"/>
      <c r="AR79" s="11"/>
      <c r="AS79" s="12"/>
    </row>
    <row r="80" spans="2:45" x14ac:dyDescent="0.3">
      <c r="B80" t="s">
        <v>1470</v>
      </c>
      <c r="C80" t="s">
        <v>1472</v>
      </c>
      <c r="D80">
        <v>7</v>
      </c>
      <c r="E80">
        <v>89803634</v>
      </c>
      <c r="F80" t="s">
        <v>15</v>
      </c>
      <c r="G80" t="s">
        <v>16</v>
      </c>
      <c r="H80" s="3">
        <v>0.46689999999999998</v>
      </c>
      <c r="I80" s="3">
        <v>2.8400000000000002E-2</v>
      </c>
      <c r="J80" s="3">
        <v>3.8E-3</v>
      </c>
      <c r="K80" s="1">
        <v>9.5460000000000004E-14</v>
      </c>
      <c r="L80">
        <v>1335930</v>
      </c>
      <c r="M80" t="s">
        <v>14</v>
      </c>
      <c r="N80" t="s">
        <v>1471</v>
      </c>
      <c r="O80" t="s">
        <v>20</v>
      </c>
      <c r="P80" s="4" t="s">
        <v>15</v>
      </c>
      <c r="Q80" s="10">
        <v>0.53300000000000003</v>
      </c>
      <c r="R80" s="10">
        <v>2.41E-2</v>
      </c>
      <c r="S80" s="10">
        <v>4.4999999999999997E-3</v>
      </c>
      <c r="T80" s="11">
        <v>1.1070000000000001E-7</v>
      </c>
      <c r="U80" s="12">
        <v>1042540</v>
      </c>
      <c r="V80" s="4" t="s">
        <v>15</v>
      </c>
      <c r="W80" s="10">
        <v>0.23369999999999999</v>
      </c>
      <c r="X80" s="10">
        <v>5.0999999999999997E-2</v>
      </c>
      <c r="Y80" s="10">
        <v>1.03E-2</v>
      </c>
      <c r="Z80" s="11">
        <v>7.5600000000000005E-7</v>
      </c>
      <c r="AA80" s="12">
        <v>194217</v>
      </c>
      <c r="AB80" s="4" t="s">
        <v>15</v>
      </c>
      <c r="AC80" s="10">
        <v>0.32269999999999999</v>
      </c>
      <c r="AD80" s="10">
        <v>3.4500000000000003E-2</v>
      </c>
      <c r="AE80" s="10">
        <v>1.35E-2</v>
      </c>
      <c r="AF80" s="11">
        <v>1.074E-2</v>
      </c>
      <c r="AG80" s="12">
        <v>56150</v>
      </c>
      <c r="AH80" s="4" t="s">
        <v>15</v>
      </c>
      <c r="AI80" s="10">
        <v>0.42905500000000002</v>
      </c>
      <c r="AJ80" s="10">
        <v>2.13759E-2</v>
      </c>
      <c r="AK80" s="10">
        <v>2.2454999999999999E-2</v>
      </c>
      <c r="AL80" s="11">
        <v>0.34112500000000001</v>
      </c>
      <c r="AM80" s="12">
        <v>20445</v>
      </c>
      <c r="AO80" s="10"/>
      <c r="AP80" s="10"/>
      <c r="AQ80" s="10"/>
      <c r="AR80" s="11"/>
      <c r="AS80" s="12"/>
    </row>
    <row r="81" spans="2:45" x14ac:dyDescent="0.3">
      <c r="B81" t="s">
        <v>1367</v>
      </c>
      <c r="C81" t="s">
        <v>1368</v>
      </c>
      <c r="D81">
        <v>7</v>
      </c>
      <c r="E81">
        <v>100313420</v>
      </c>
      <c r="F81" t="s">
        <v>24</v>
      </c>
      <c r="G81" t="s">
        <v>31</v>
      </c>
      <c r="H81" s="3">
        <v>0.88119999999999998</v>
      </c>
      <c r="I81" s="3">
        <v>4.1000000000000002E-2</v>
      </c>
      <c r="J81" s="3">
        <v>6.4000000000000003E-3</v>
      </c>
      <c r="K81" s="1">
        <v>1.5130000000000001E-10</v>
      </c>
      <c r="L81">
        <v>1335930</v>
      </c>
      <c r="M81" t="s">
        <v>14</v>
      </c>
      <c r="N81" t="s">
        <v>14</v>
      </c>
      <c r="O81" t="s">
        <v>20</v>
      </c>
      <c r="P81" s="4" t="s">
        <v>24</v>
      </c>
      <c r="Q81" s="10">
        <v>0.87470000000000003</v>
      </c>
      <c r="R81" s="10">
        <v>4.4299999999999999E-2</v>
      </c>
      <c r="S81" s="10">
        <v>7.3000000000000001E-3</v>
      </c>
      <c r="T81" s="11">
        <v>1.165E-9</v>
      </c>
      <c r="U81" s="12">
        <v>1042540</v>
      </c>
      <c r="V81" s="4" t="s">
        <v>24</v>
      </c>
      <c r="W81" s="10">
        <v>0.96379999999999999</v>
      </c>
      <c r="X81" s="10">
        <v>4.0099999999999997E-2</v>
      </c>
      <c r="Y81" s="10">
        <v>2.3699999999999999E-2</v>
      </c>
      <c r="Z81" s="11">
        <v>9.0289999999999995E-2</v>
      </c>
      <c r="AA81" s="12">
        <v>194217</v>
      </c>
      <c r="AB81" s="4" t="s">
        <v>24</v>
      </c>
      <c r="AC81" s="10">
        <v>0.86299999999999999</v>
      </c>
      <c r="AD81" s="10">
        <v>1.38E-2</v>
      </c>
      <c r="AE81" s="10">
        <v>2.1299999999999999E-2</v>
      </c>
      <c r="AF81" s="11">
        <v>0.51529999999999998</v>
      </c>
      <c r="AG81" s="12">
        <v>56150</v>
      </c>
      <c r="AH81" s="4" t="s">
        <v>24</v>
      </c>
      <c r="AI81" s="10">
        <v>0.92717300000000002</v>
      </c>
      <c r="AJ81" s="10">
        <v>1.7865499999999999E-2</v>
      </c>
      <c r="AK81" s="10">
        <v>4.3035499999999997E-2</v>
      </c>
      <c r="AL81" s="11">
        <v>0.67804399999999998</v>
      </c>
      <c r="AM81" s="12">
        <v>20445</v>
      </c>
      <c r="AO81" s="10"/>
      <c r="AP81" s="10"/>
      <c r="AQ81" s="10"/>
      <c r="AR81" s="11"/>
      <c r="AS81" s="12"/>
    </row>
    <row r="82" spans="2:45" x14ac:dyDescent="0.3">
      <c r="B82" t="s">
        <v>1492</v>
      </c>
      <c r="C82" t="s">
        <v>1494</v>
      </c>
      <c r="D82">
        <v>8</v>
      </c>
      <c r="E82">
        <v>12643055</v>
      </c>
      <c r="F82" t="s">
        <v>24</v>
      </c>
      <c r="G82" t="s">
        <v>16</v>
      </c>
      <c r="H82" s="3">
        <v>0.60860000000000003</v>
      </c>
      <c r="I82" s="3">
        <v>-2.5100000000000001E-2</v>
      </c>
      <c r="J82" s="3">
        <v>4.0000000000000001E-3</v>
      </c>
      <c r="K82" s="1">
        <v>2.1830000000000001E-10</v>
      </c>
      <c r="L82">
        <v>1335930</v>
      </c>
      <c r="M82" t="s">
        <v>14</v>
      </c>
      <c r="N82" t="s">
        <v>1493</v>
      </c>
      <c r="O82" t="s">
        <v>20</v>
      </c>
      <c r="P82" s="4" t="s">
        <v>24</v>
      </c>
      <c r="Q82" s="10">
        <v>0.58579999999999999</v>
      </c>
      <c r="R82" s="10">
        <v>-3.1199999999999999E-2</v>
      </c>
      <c r="S82" s="10">
        <v>4.7000000000000002E-3</v>
      </c>
      <c r="T82" s="11">
        <v>2.8790000000000002E-11</v>
      </c>
      <c r="U82" s="12">
        <v>1042540</v>
      </c>
      <c r="V82" s="4" t="s">
        <v>24</v>
      </c>
      <c r="W82" s="10">
        <v>0.67269999999999996</v>
      </c>
      <c r="X82" s="10">
        <v>-1.9400000000000001E-2</v>
      </c>
      <c r="Y82" s="10">
        <v>1.01E-2</v>
      </c>
      <c r="Z82" s="11">
        <v>5.4609999999999999E-2</v>
      </c>
      <c r="AA82" s="12">
        <v>194217</v>
      </c>
      <c r="AB82" s="4" t="s">
        <v>24</v>
      </c>
      <c r="AC82" s="10">
        <v>0.71909999999999996</v>
      </c>
      <c r="AD82" s="10">
        <v>1.04E-2</v>
      </c>
      <c r="AE82" s="10">
        <v>1.47E-2</v>
      </c>
      <c r="AF82" s="11">
        <v>0.47760000000000002</v>
      </c>
      <c r="AG82" s="12">
        <v>56150</v>
      </c>
      <c r="AH82" s="4" t="s">
        <v>16</v>
      </c>
      <c r="AI82" s="10">
        <v>0.38047599999999998</v>
      </c>
      <c r="AJ82" s="10">
        <v>-1.1517299999999999E-2</v>
      </c>
      <c r="AK82" s="10">
        <v>2.3415700000000001E-2</v>
      </c>
      <c r="AL82" s="11">
        <v>0.62281600000000004</v>
      </c>
      <c r="AM82" s="12">
        <v>20445</v>
      </c>
      <c r="AO82" s="10"/>
      <c r="AP82" s="10"/>
      <c r="AQ82" s="10"/>
      <c r="AR82" s="11"/>
      <c r="AS82" s="12"/>
    </row>
    <row r="83" spans="2:45" x14ac:dyDescent="0.3">
      <c r="B83" t="s">
        <v>1503</v>
      </c>
      <c r="C83" t="s">
        <v>1505</v>
      </c>
      <c r="D83">
        <v>8</v>
      </c>
      <c r="E83">
        <v>14148990</v>
      </c>
      <c r="F83" t="s">
        <v>15</v>
      </c>
      <c r="G83" t="s">
        <v>31</v>
      </c>
      <c r="H83" s="3">
        <v>0.34</v>
      </c>
      <c r="I83" s="3">
        <v>2.5399999999999999E-2</v>
      </c>
      <c r="J83" s="3">
        <v>4.1999999999999997E-3</v>
      </c>
      <c r="K83" s="1">
        <v>9.6449999999999993E-10</v>
      </c>
      <c r="L83">
        <v>1332120</v>
      </c>
      <c r="M83" t="s">
        <v>14</v>
      </c>
      <c r="N83" t="s">
        <v>1504</v>
      </c>
      <c r="O83" t="s">
        <v>20</v>
      </c>
      <c r="P83" s="4" t="s">
        <v>15</v>
      </c>
      <c r="Q83" s="10">
        <v>0.38169999999999998</v>
      </c>
      <c r="R83" s="10">
        <v>2.7099999999999999E-2</v>
      </c>
      <c r="S83" s="10">
        <v>4.7000000000000002E-3</v>
      </c>
      <c r="T83" s="11">
        <v>1.194E-8</v>
      </c>
      <c r="U83" s="12">
        <v>1042540</v>
      </c>
      <c r="V83" s="4" t="s">
        <v>15</v>
      </c>
      <c r="W83" s="10">
        <v>0.19850000000000001</v>
      </c>
      <c r="X83" s="10">
        <v>1.2500000000000001E-2</v>
      </c>
      <c r="Y83" s="10">
        <v>1.0999999999999999E-2</v>
      </c>
      <c r="Z83" s="11">
        <v>0.2571</v>
      </c>
      <c r="AA83" s="12">
        <v>194217</v>
      </c>
      <c r="AB83" s="4" t="s">
        <v>15</v>
      </c>
      <c r="AC83" s="10">
        <v>7.6799999999999993E-2</v>
      </c>
      <c r="AD83" s="10">
        <v>7.5200000000000003E-2</v>
      </c>
      <c r="AE83" s="10">
        <v>2.53E-2</v>
      </c>
      <c r="AF83" s="11">
        <v>2.9190000000000002E-3</v>
      </c>
      <c r="AG83" s="12">
        <v>56150</v>
      </c>
      <c r="AH83" s="4" t="s">
        <v>15</v>
      </c>
      <c r="AI83" s="10">
        <v>0.26679199999999997</v>
      </c>
      <c r="AJ83" s="10">
        <v>5.6966299999999997E-2</v>
      </c>
      <c r="AK83" s="10">
        <v>2.62042E-2</v>
      </c>
      <c r="AL83" s="11">
        <v>2.9709599999999999E-2</v>
      </c>
      <c r="AM83" s="12">
        <v>20445</v>
      </c>
      <c r="AO83" s="10"/>
      <c r="AP83" s="10"/>
      <c r="AQ83" s="10"/>
      <c r="AR83" s="11"/>
      <c r="AS83" s="12"/>
    </row>
    <row r="84" spans="2:45" x14ac:dyDescent="0.3">
      <c r="B84" t="s">
        <v>1513</v>
      </c>
      <c r="C84" t="s">
        <v>1515</v>
      </c>
      <c r="D84">
        <v>8</v>
      </c>
      <c r="E84">
        <v>22492103</v>
      </c>
      <c r="F84" t="s">
        <v>24</v>
      </c>
      <c r="G84" t="s">
        <v>16</v>
      </c>
      <c r="H84" s="3">
        <v>0.65559999999999996</v>
      </c>
      <c r="I84" s="3">
        <v>-2.4500000000000001E-2</v>
      </c>
      <c r="J84" s="3">
        <v>4.0000000000000001E-3</v>
      </c>
      <c r="K84" s="1">
        <v>7.2590000000000005E-10</v>
      </c>
      <c r="L84">
        <v>1335930</v>
      </c>
      <c r="M84" t="s">
        <v>14</v>
      </c>
      <c r="N84" t="s">
        <v>1514</v>
      </c>
      <c r="O84" t="s">
        <v>20</v>
      </c>
      <c r="P84" s="4" t="s">
        <v>24</v>
      </c>
      <c r="Q84" s="10">
        <v>0.64580000000000004</v>
      </c>
      <c r="R84" s="10">
        <v>-2.6700000000000002E-2</v>
      </c>
      <c r="S84" s="10">
        <v>4.7999999999999996E-3</v>
      </c>
      <c r="T84" s="11">
        <v>2.646E-8</v>
      </c>
      <c r="U84" s="12">
        <v>1042540</v>
      </c>
      <c r="V84" s="4" t="s">
        <v>24</v>
      </c>
      <c r="W84" s="10">
        <v>0.7208</v>
      </c>
      <c r="X84" s="10">
        <v>-2.93E-2</v>
      </c>
      <c r="Y84" s="10">
        <v>0.01</v>
      </c>
      <c r="Z84" s="11">
        <v>3.4090000000000001E-3</v>
      </c>
      <c r="AA84" s="12">
        <v>194217</v>
      </c>
      <c r="AB84" s="4" t="s">
        <v>24</v>
      </c>
      <c r="AC84" s="10">
        <v>0.63380000000000003</v>
      </c>
      <c r="AD84" s="10">
        <v>-3.3399999999999999E-2</v>
      </c>
      <c r="AE84" s="10">
        <v>1.34E-2</v>
      </c>
      <c r="AF84" s="11">
        <v>1.302E-2</v>
      </c>
      <c r="AG84" s="12">
        <v>56150</v>
      </c>
      <c r="AH84" s="4" t="s">
        <v>16</v>
      </c>
      <c r="AI84" s="10">
        <v>0.30837599999999998</v>
      </c>
      <c r="AJ84" s="10">
        <v>-1.3281100000000001E-2</v>
      </c>
      <c r="AK84" s="10">
        <v>2.5066600000000001E-2</v>
      </c>
      <c r="AL84" s="11">
        <v>0.59622699999999995</v>
      </c>
      <c r="AM84" s="12">
        <v>20445</v>
      </c>
      <c r="AO84" s="10"/>
      <c r="AP84" s="10"/>
      <c r="AQ84" s="10"/>
      <c r="AR84" s="11"/>
      <c r="AS84" s="12"/>
    </row>
    <row r="85" spans="2:45" x14ac:dyDescent="0.3">
      <c r="B85" t="s">
        <v>2482</v>
      </c>
      <c r="C85" t="s">
        <v>2483</v>
      </c>
      <c r="D85">
        <v>8</v>
      </c>
      <c r="E85">
        <v>25871721</v>
      </c>
      <c r="F85" t="s">
        <v>24</v>
      </c>
      <c r="G85" t="s">
        <v>16</v>
      </c>
      <c r="H85" s="3">
        <v>0.17649999999999999</v>
      </c>
      <c r="I85" s="3">
        <v>3.2399999999999998E-2</v>
      </c>
      <c r="J85" s="3">
        <v>5.3E-3</v>
      </c>
      <c r="K85" s="1">
        <v>8.9980000000000004E-10</v>
      </c>
      <c r="L85">
        <v>1335930</v>
      </c>
      <c r="M85" t="s">
        <v>14</v>
      </c>
      <c r="N85" t="s">
        <v>1517</v>
      </c>
      <c r="O85" t="s">
        <v>20</v>
      </c>
      <c r="P85" s="4" t="s">
        <v>24</v>
      </c>
      <c r="Q85" s="10">
        <v>0.18870000000000001</v>
      </c>
      <c r="R85" s="10">
        <v>3.5499999999999997E-2</v>
      </c>
      <c r="S85" s="10">
        <v>5.7999999999999996E-3</v>
      </c>
      <c r="T85" s="11">
        <v>1.1269999999999999E-9</v>
      </c>
      <c r="U85" s="12">
        <v>1042540</v>
      </c>
      <c r="V85" s="4" t="s">
        <v>24</v>
      </c>
      <c r="W85" s="10">
        <v>2.3800000000000002E-2</v>
      </c>
      <c r="X85" s="10">
        <v>3.5000000000000003E-2</v>
      </c>
      <c r="Y85" s="10">
        <v>2.9700000000000001E-2</v>
      </c>
      <c r="Z85" s="11">
        <v>0.2389</v>
      </c>
      <c r="AA85" s="12">
        <v>194217</v>
      </c>
      <c r="AB85" s="4" t="s">
        <v>14</v>
      </c>
      <c r="AC85" s="10" t="s">
        <v>14</v>
      </c>
      <c r="AD85" s="10" t="s">
        <v>14</v>
      </c>
      <c r="AE85" s="10" t="s">
        <v>14</v>
      </c>
      <c r="AF85" s="11" t="s">
        <v>14</v>
      </c>
      <c r="AG85" s="12" t="s">
        <v>14</v>
      </c>
      <c r="AH85" s="4" t="s">
        <v>24</v>
      </c>
      <c r="AI85" s="10">
        <v>0.172102</v>
      </c>
      <c r="AJ85" s="10">
        <v>3.8552000000000003E-2</v>
      </c>
      <c r="AK85" s="10">
        <v>2.9533799999999999E-2</v>
      </c>
      <c r="AL85" s="11">
        <v>0.191772</v>
      </c>
      <c r="AM85" s="12">
        <v>20445</v>
      </c>
      <c r="AO85" s="10"/>
      <c r="AP85" s="10"/>
      <c r="AQ85" s="10"/>
      <c r="AR85" s="11"/>
      <c r="AS85" s="12"/>
    </row>
    <row r="86" spans="2:45" x14ac:dyDescent="0.3">
      <c r="B86" t="s">
        <v>1539</v>
      </c>
      <c r="C86" t="s">
        <v>1541</v>
      </c>
      <c r="D86">
        <v>8</v>
      </c>
      <c r="E86">
        <v>57496064</v>
      </c>
      <c r="F86" t="s">
        <v>24</v>
      </c>
      <c r="G86" t="s">
        <v>31</v>
      </c>
      <c r="H86" s="3">
        <v>0.73640000000000005</v>
      </c>
      <c r="I86" s="3">
        <v>-2.9499999999999998E-2</v>
      </c>
      <c r="J86" s="3">
        <v>4.3E-3</v>
      </c>
      <c r="K86" s="1">
        <v>5.1190000000000003E-12</v>
      </c>
      <c r="L86">
        <v>1335930</v>
      </c>
      <c r="M86" t="s">
        <v>14</v>
      </c>
      <c r="N86" t="s">
        <v>1540</v>
      </c>
      <c r="O86" t="s">
        <v>20</v>
      </c>
      <c r="P86" s="4" t="s">
        <v>24</v>
      </c>
      <c r="Q86" s="10">
        <v>0.73960000000000004</v>
      </c>
      <c r="R86" s="10">
        <v>-2.86E-2</v>
      </c>
      <c r="S86" s="10">
        <v>5.1999999999999998E-3</v>
      </c>
      <c r="T86" s="11">
        <v>5.0169999999999999E-8</v>
      </c>
      <c r="U86" s="12">
        <v>1042540</v>
      </c>
      <c r="V86" s="4" t="s">
        <v>24</v>
      </c>
      <c r="W86" s="10">
        <v>0.70420000000000005</v>
      </c>
      <c r="X86" s="10">
        <v>-3.5499999999999997E-2</v>
      </c>
      <c r="Y86" s="10">
        <v>9.4999999999999998E-3</v>
      </c>
      <c r="Z86" s="11">
        <v>1.9129999999999999E-4</v>
      </c>
      <c r="AA86" s="12">
        <v>194217</v>
      </c>
      <c r="AB86" s="4" t="s">
        <v>24</v>
      </c>
      <c r="AC86" s="10">
        <v>0.8397</v>
      </c>
      <c r="AD86" s="10">
        <v>-1.83E-2</v>
      </c>
      <c r="AE86" s="10">
        <v>1.7899999999999999E-2</v>
      </c>
      <c r="AF86" s="11">
        <v>0.30590000000000001</v>
      </c>
      <c r="AG86" s="12">
        <v>56150</v>
      </c>
      <c r="AH86" s="4" t="s">
        <v>31</v>
      </c>
      <c r="AI86" s="10">
        <v>0.18531</v>
      </c>
      <c r="AJ86" s="10">
        <v>-1.2242899999999999E-2</v>
      </c>
      <c r="AK86" s="10">
        <v>2.98321E-2</v>
      </c>
      <c r="AL86" s="11">
        <v>0.68151700000000004</v>
      </c>
      <c r="AM86" s="12">
        <v>20445</v>
      </c>
      <c r="AO86" s="10"/>
      <c r="AP86" s="10"/>
      <c r="AQ86" s="10"/>
      <c r="AR86" s="11"/>
      <c r="AS86" s="12"/>
    </row>
    <row r="87" spans="2:45" x14ac:dyDescent="0.3">
      <c r="B87" t="s">
        <v>1479</v>
      </c>
      <c r="C87" t="s">
        <v>1481</v>
      </c>
      <c r="D87">
        <v>8</v>
      </c>
      <c r="E87">
        <v>105662373</v>
      </c>
      <c r="F87" t="s">
        <v>24</v>
      </c>
      <c r="G87" t="s">
        <v>31</v>
      </c>
      <c r="H87" s="3">
        <v>6.9099999999999995E-2</v>
      </c>
      <c r="I87" s="3">
        <v>-5.62E-2</v>
      </c>
      <c r="J87" s="3">
        <v>8.5000000000000006E-3</v>
      </c>
      <c r="K87" s="1">
        <v>3.1769999999999997E-11</v>
      </c>
      <c r="L87">
        <v>1140350</v>
      </c>
      <c r="M87" t="s">
        <v>14</v>
      </c>
      <c r="N87" t="s">
        <v>1480</v>
      </c>
      <c r="O87" t="s">
        <v>20</v>
      </c>
      <c r="P87" s="4" t="s">
        <v>24</v>
      </c>
      <c r="Q87" s="10">
        <v>7.0699999999999999E-2</v>
      </c>
      <c r="R87" s="10">
        <v>-5.5899999999999998E-2</v>
      </c>
      <c r="S87" s="10">
        <v>9.1000000000000004E-3</v>
      </c>
      <c r="T87" s="11">
        <v>9.542999999999999E-10</v>
      </c>
      <c r="U87" s="12">
        <v>1042540</v>
      </c>
      <c r="V87" s="4" t="s">
        <v>24</v>
      </c>
      <c r="W87" s="10">
        <v>2.18E-2</v>
      </c>
      <c r="X87" s="10">
        <v>-0.2266</v>
      </c>
      <c r="Y87" s="10">
        <v>0.25509999999999999</v>
      </c>
      <c r="Z87" s="11">
        <v>0.3745</v>
      </c>
      <c r="AA87" s="12">
        <v>2453</v>
      </c>
      <c r="AB87" s="4" t="s">
        <v>24</v>
      </c>
      <c r="AC87" s="10">
        <v>3.6400000000000002E-2</v>
      </c>
      <c r="AD87" s="10">
        <v>-9.0200000000000002E-2</v>
      </c>
      <c r="AE87" s="10">
        <v>3.61E-2</v>
      </c>
      <c r="AF87" s="11">
        <v>1.2529999999999999E-2</v>
      </c>
      <c r="AG87" s="12">
        <v>56150</v>
      </c>
      <c r="AH87" s="4" t="s">
        <v>24</v>
      </c>
      <c r="AI87" s="10">
        <v>5.4609900000000003E-2</v>
      </c>
      <c r="AJ87" s="10">
        <v>-4.1562300000000003E-2</v>
      </c>
      <c r="AK87" s="10">
        <v>4.9225699999999997E-2</v>
      </c>
      <c r="AL87" s="11">
        <v>0.39848899999999998</v>
      </c>
      <c r="AM87" s="12">
        <v>20445</v>
      </c>
      <c r="AO87" s="10"/>
      <c r="AP87" s="10"/>
      <c r="AQ87" s="10"/>
      <c r="AR87" s="11"/>
      <c r="AS87" s="12"/>
    </row>
    <row r="88" spans="2:45" x14ac:dyDescent="0.3">
      <c r="B88" t="s">
        <v>1485</v>
      </c>
      <c r="C88" t="s">
        <v>1487</v>
      </c>
      <c r="D88">
        <v>8</v>
      </c>
      <c r="E88">
        <v>116565365</v>
      </c>
      <c r="F88" t="s">
        <v>15</v>
      </c>
      <c r="G88" t="s">
        <v>16</v>
      </c>
      <c r="H88" s="3">
        <v>0.60819999999999996</v>
      </c>
      <c r="I88" s="3">
        <v>-3.5700000000000003E-2</v>
      </c>
      <c r="J88" s="3">
        <v>3.8999999999999998E-3</v>
      </c>
      <c r="K88" s="1">
        <v>1.07E-19</v>
      </c>
      <c r="L88">
        <v>1332120</v>
      </c>
      <c r="M88" t="s">
        <v>14</v>
      </c>
      <c r="N88" t="s">
        <v>1486</v>
      </c>
      <c r="O88" t="s">
        <v>20</v>
      </c>
      <c r="P88" s="4" t="s">
        <v>15</v>
      </c>
      <c r="Q88" s="10">
        <v>0.56530000000000002</v>
      </c>
      <c r="R88" s="10">
        <v>-3.6900000000000002E-2</v>
      </c>
      <c r="S88" s="10">
        <v>4.5999999999999999E-3</v>
      </c>
      <c r="T88" s="11">
        <v>9.7670000000000007E-16</v>
      </c>
      <c r="U88" s="12">
        <v>1042540</v>
      </c>
      <c r="V88" s="4" t="s">
        <v>15</v>
      </c>
      <c r="W88" s="10">
        <v>0.7409</v>
      </c>
      <c r="X88" s="10">
        <v>-3.1800000000000002E-2</v>
      </c>
      <c r="Y88" s="10">
        <v>1.01E-2</v>
      </c>
      <c r="Z88" s="11">
        <v>1.6900000000000001E-3</v>
      </c>
      <c r="AA88" s="12">
        <v>194217</v>
      </c>
      <c r="AB88" s="4" t="s">
        <v>15</v>
      </c>
      <c r="AC88" s="10">
        <v>0.76880000000000004</v>
      </c>
      <c r="AD88" s="10">
        <v>-3.2199999999999999E-2</v>
      </c>
      <c r="AE88" s="10">
        <v>1.6400000000000001E-2</v>
      </c>
      <c r="AF88" s="11">
        <v>4.9669999999999999E-2</v>
      </c>
      <c r="AG88" s="12">
        <v>56150</v>
      </c>
      <c r="AH88" s="4" t="s">
        <v>15</v>
      </c>
      <c r="AI88" s="10">
        <v>0.65556800000000004</v>
      </c>
      <c r="AJ88" s="10">
        <v>-3.97408E-2</v>
      </c>
      <c r="AK88" s="10">
        <v>2.359E-2</v>
      </c>
      <c r="AL88" s="11">
        <v>9.2057200000000006E-2</v>
      </c>
      <c r="AM88" s="12">
        <v>20445</v>
      </c>
      <c r="AO88" s="10"/>
      <c r="AP88" s="10"/>
      <c r="AQ88" s="10"/>
      <c r="AR88" s="11"/>
      <c r="AS88" s="12"/>
    </row>
    <row r="89" spans="2:45" x14ac:dyDescent="0.3">
      <c r="B89" t="s">
        <v>1567</v>
      </c>
      <c r="C89" t="s">
        <v>1568</v>
      </c>
      <c r="D89">
        <v>9</v>
      </c>
      <c r="E89">
        <v>1033773</v>
      </c>
      <c r="F89" t="s">
        <v>24</v>
      </c>
      <c r="G89" t="s">
        <v>15</v>
      </c>
      <c r="H89" s="3">
        <v>0.36120000000000002</v>
      </c>
      <c r="I89" s="3">
        <v>2.7799999999999998E-2</v>
      </c>
      <c r="J89" s="3">
        <v>4.0000000000000001E-3</v>
      </c>
      <c r="K89" s="1">
        <v>7.0589999999999997E-12</v>
      </c>
      <c r="L89">
        <v>1332120</v>
      </c>
      <c r="M89" t="s">
        <v>14</v>
      </c>
      <c r="N89" t="s">
        <v>14</v>
      </c>
      <c r="O89" t="s">
        <v>20</v>
      </c>
      <c r="P89" s="4" t="s">
        <v>24</v>
      </c>
      <c r="Q89" s="10">
        <v>0.31109999999999999</v>
      </c>
      <c r="R89" s="10">
        <v>2.81E-2</v>
      </c>
      <c r="S89" s="10">
        <v>4.8999999999999998E-3</v>
      </c>
      <c r="T89" s="11">
        <v>1.2730000000000001E-8</v>
      </c>
      <c r="U89" s="12">
        <v>1042540</v>
      </c>
      <c r="V89" s="4" t="s">
        <v>24</v>
      </c>
      <c r="W89" s="10">
        <v>0.4</v>
      </c>
      <c r="X89" s="10">
        <v>3.5099999999999999E-2</v>
      </c>
      <c r="Y89" s="10">
        <v>9.1999999999999998E-3</v>
      </c>
      <c r="Z89" s="11">
        <v>1.4200000000000001E-4</v>
      </c>
      <c r="AA89" s="12">
        <v>194217</v>
      </c>
      <c r="AB89" s="4" t="s">
        <v>24</v>
      </c>
      <c r="AC89" s="10">
        <v>0.75439999999999996</v>
      </c>
      <c r="AD89" s="10">
        <v>2.3099999999999999E-2</v>
      </c>
      <c r="AE89" s="10">
        <v>1.6199999999999999E-2</v>
      </c>
      <c r="AF89" s="11">
        <v>0.15310000000000001</v>
      </c>
      <c r="AG89" s="12">
        <v>56150</v>
      </c>
      <c r="AH89" s="4" t="s">
        <v>24</v>
      </c>
      <c r="AI89" s="10">
        <v>0.48025099999999998</v>
      </c>
      <c r="AJ89" s="10">
        <v>1.6495800000000001E-2</v>
      </c>
      <c r="AK89" s="10">
        <v>2.2859899999999999E-2</v>
      </c>
      <c r="AL89" s="11">
        <v>0.47053800000000001</v>
      </c>
      <c r="AM89" s="12">
        <v>20445</v>
      </c>
      <c r="AO89" s="10"/>
      <c r="AP89" s="10"/>
      <c r="AQ89" s="10"/>
      <c r="AR89" s="11"/>
      <c r="AS89" s="12"/>
    </row>
    <row r="90" spans="2:45" x14ac:dyDescent="0.3">
      <c r="B90" t="s">
        <v>1616</v>
      </c>
      <c r="C90" t="s">
        <v>1617</v>
      </c>
      <c r="D90">
        <v>9</v>
      </c>
      <c r="E90">
        <v>23358495</v>
      </c>
      <c r="F90" t="s">
        <v>24</v>
      </c>
      <c r="G90" t="s">
        <v>31</v>
      </c>
      <c r="H90" s="3">
        <v>0.59599999999999997</v>
      </c>
      <c r="I90" s="3">
        <v>-2.7300000000000001E-2</v>
      </c>
      <c r="J90" s="3">
        <v>3.8999999999999998E-3</v>
      </c>
      <c r="K90" s="1">
        <v>1.4689999999999999E-12</v>
      </c>
      <c r="L90">
        <v>1335930</v>
      </c>
      <c r="M90" t="s">
        <v>14</v>
      </c>
      <c r="N90" t="s">
        <v>14</v>
      </c>
      <c r="O90" t="s">
        <v>20</v>
      </c>
      <c r="P90" s="4" t="s">
        <v>24</v>
      </c>
      <c r="Q90" s="10">
        <v>0.59460000000000002</v>
      </c>
      <c r="R90" s="10">
        <v>-2.7E-2</v>
      </c>
      <c r="S90" s="10">
        <v>4.5999999999999999E-3</v>
      </c>
      <c r="T90" s="11">
        <v>6.0170000000000002E-9</v>
      </c>
      <c r="U90" s="12">
        <v>1042540</v>
      </c>
      <c r="V90" s="4" t="s">
        <v>24</v>
      </c>
      <c r="W90" s="10">
        <v>0.53469999999999995</v>
      </c>
      <c r="X90" s="10">
        <v>-1.9300000000000001E-2</v>
      </c>
      <c r="Y90" s="10">
        <v>8.8000000000000005E-3</v>
      </c>
      <c r="Z90" s="11">
        <v>2.8580000000000001E-2</v>
      </c>
      <c r="AA90" s="12">
        <v>194217</v>
      </c>
      <c r="AB90" s="4" t="s">
        <v>24</v>
      </c>
      <c r="AC90" s="10">
        <v>0.85840000000000005</v>
      </c>
      <c r="AD90" s="10">
        <v>-1.24E-2</v>
      </c>
      <c r="AE90" s="10">
        <v>1.8599999999999998E-2</v>
      </c>
      <c r="AF90" s="11">
        <v>0.50390000000000001</v>
      </c>
      <c r="AG90" s="12">
        <v>56150</v>
      </c>
      <c r="AH90" s="4" t="s">
        <v>31</v>
      </c>
      <c r="AI90" s="10">
        <v>0.337283</v>
      </c>
      <c r="AJ90" s="10">
        <v>5.7133999999999997E-2</v>
      </c>
      <c r="AK90" s="10">
        <v>2.3776499999999999E-2</v>
      </c>
      <c r="AL90" s="11">
        <v>1.62629E-2</v>
      </c>
      <c r="AM90" s="12">
        <v>20445</v>
      </c>
      <c r="AO90" s="10"/>
      <c r="AP90" s="10"/>
      <c r="AQ90" s="10"/>
      <c r="AR90" s="11"/>
      <c r="AS90" s="12"/>
    </row>
    <row r="91" spans="2:45" x14ac:dyDescent="0.3">
      <c r="B91" t="s">
        <v>1647</v>
      </c>
      <c r="C91" t="s">
        <v>1648</v>
      </c>
      <c r="D91">
        <v>9</v>
      </c>
      <c r="E91">
        <v>85312075</v>
      </c>
      <c r="F91" t="s">
        <v>24</v>
      </c>
      <c r="G91" t="s">
        <v>15</v>
      </c>
      <c r="H91" s="3">
        <v>0.6079</v>
      </c>
      <c r="I91" s="3">
        <v>2.6599999999999999E-2</v>
      </c>
      <c r="J91" s="3">
        <v>3.8999999999999998E-3</v>
      </c>
      <c r="K91" s="1">
        <v>5.183E-12</v>
      </c>
      <c r="L91">
        <v>1335930</v>
      </c>
      <c r="M91" t="s">
        <v>14</v>
      </c>
      <c r="N91" t="s">
        <v>14</v>
      </c>
      <c r="O91" t="s">
        <v>20</v>
      </c>
      <c r="P91" s="4" t="s">
        <v>24</v>
      </c>
      <c r="Q91" s="10">
        <v>0.61419999999999997</v>
      </c>
      <c r="R91" s="10">
        <v>2.93E-2</v>
      </c>
      <c r="S91" s="10">
        <v>4.7000000000000002E-3</v>
      </c>
      <c r="T91" s="11">
        <v>3.723E-10</v>
      </c>
      <c r="U91" s="12">
        <v>1042540</v>
      </c>
      <c r="V91" s="4" t="s">
        <v>24</v>
      </c>
      <c r="W91" s="10">
        <v>0.64839999999999998</v>
      </c>
      <c r="X91" s="10">
        <v>2.3900000000000001E-2</v>
      </c>
      <c r="Y91" s="10">
        <v>9.2999999999999992E-3</v>
      </c>
      <c r="Z91" s="11">
        <v>1.0319999999999999E-2</v>
      </c>
      <c r="AA91" s="12">
        <v>194217</v>
      </c>
      <c r="AB91" s="4" t="s">
        <v>24</v>
      </c>
      <c r="AC91" s="10">
        <v>0.48849999999999999</v>
      </c>
      <c r="AD91" s="10">
        <v>2.0500000000000001E-2</v>
      </c>
      <c r="AE91" s="10">
        <v>1.2699999999999999E-2</v>
      </c>
      <c r="AF91" s="11">
        <v>0.1062</v>
      </c>
      <c r="AG91" s="12">
        <v>56150</v>
      </c>
      <c r="AH91" s="4" t="s">
        <v>15</v>
      </c>
      <c r="AI91" s="10">
        <v>0.46453899999999998</v>
      </c>
      <c r="AJ91" s="10">
        <v>-2.0930199999999999E-2</v>
      </c>
      <c r="AK91" s="10">
        <v>2.24806E-2</v>
      </c>
      <c r="AL91" s="11">
        <v>0.35183500000000001</v>
      </c>
      <c r="AM91" s="12">
        <v>20445</v>
      </c>
      <c r="AO91" s="10"/>
      <c r="AP91" s="10"/>
      <c r="AQ91" s="10"/>
      <c r="AR91" s="11"/>
      <c r="AS91" s="12"/>
    </row>
    <row r="92" spans="2:45" x14ac:dyDescent="0.3">
      <c r="B92" t="s">
        <v>1569</v>
      </c>
      <c r="C92" t="s">
        <v>1571</v>
      </c>
      <c r="D92">
        <v>9</v>
      </c>
      <c r="E92">
        <v>111938268</v>
      </c>
      <c r="F92" t="s">
        <v>24</v>
      </c>
      <c r="G92" t="s">
        <v>31</v>
      </c>
      <c r="H92" s="3">
        <v>0.22090000000000001</v>
      </c>
      <c r="I92" s="3">
        <v>2.7900000000000001E-2</v>
      </c>
      <c r="J92" s="3">
        <v>4.5999999999999999E-3</v>
      </c>
      <c r="K92" s="1">
        <v>1.763E-9</v>
      </c>
      <c r="L92">
        <v>1335930</v>
      </c>
      <c r="M92" t="s">
        <v>14</v>
      </c>
      <c r="N92" t="s">
        <v>1570</v>
      </c>
      <c r="O92" t="s">
        <v>20</v>
      </c>
      <c r="P92" s="4" t="s">
        <v>24</v>
      </c>
      <c r="Q92" s="10">
        <v>0.22320000000000001</v>
      </c>
      <c r="R92" s="10">
        <v>3.4099999999999998E-2</v>
      </c>
      <c r="S92" s="10">
        <v>5.5999999999999999E-3</v>
      </c>
      <c r="T92" s="11">
        <v>1.014E-9</v>
      </c>
      <c r="U92" s="12">
        <v>1042540</v>
      </c>
      <c r="V92" s="4" t="s">
        <v>24</v>
      </c>
      <c r="W92" s="10">
        <v>0.185</v>
      </c>
      <c r="X92" s="10">
        <v>1.9699999999999999E-2</v>
      </c>
      <c r="Y92" s="10">
        <v>1.0999999999999999E-2</v>
      </c>
      <c r="Z92" s="11">
        <v>7.2730000000000003E-2</v>
      </c>
      <c r="AA92" s="12">
        <v>194217</v>
      </c>
      <c r="AB92" s="4" t="s">
        <v>24</v>
      </c>
      <c r="AC92" s="10">
        <v>0.18779999999999999</v>
      </c>
      <c r="AD92" s="10">
        <v>1.6199999999999999E-2</v>
      </c>
      <c r="AE92" s="10">
        <v>1.8499999999999999E-2</v>
      </c>
      <c r="AF92" s="11">
        <v>0.38019999999999998</v>
      </c>
      <c r="AG92" s="12">
        <v>56150</v>
      </c>
      <c r="AH92" s="4" t="s">
        <v>31</v>
      </c>
      <c r="AI92" s="10">
        <v>0.84011000000000002</v>
      </c>
      <c r="AJ92" s="10">
        <v>-2.1241400000000001E-2</v>
      </c>
      <c r="AK92" s="10">
        <v>3.09608E-2</v>
      </c>
      <c r="AL92" s="11">
        <v>0.49266700000000002</v>
      </c>
      <c r="AM92" s="12">
        <v>20445</v>
      </c>
      <c r="AO92" s="10"/>
      <c r="AP92" s="10"/>
      <c r="AQ92" s="10"/>
      <c r="AR92" s="11"/>
      <c r="AS92" s="12"/>
    </row>
    <row r="93" spans="2:45" x14ac:dyDescent="0.3">
      <c r="B93" t="s">
        <v>1572</v>
      </c>
      <c r="C93" t="s">
        <v>1574</v>
      </c>
      <c r="D93">
        <v>9</v>
      </c>
      <c r="E93">
        <v>116943357</v>
      </c>
      <c r="F93" t="s">
        <v>24</v>
      </c>
      <c r="G93" t="s">
        <v>31</v>
      </c>
      <c r="H93" s="3">
        <v>0.70750000000000002</v>
      </c>
      <c r="I93" s="3">
        <v>2.9399999999999999E-2</v>
      </c>
      <c r="J93" s="3">
        <v>4.5999999999999999E-3</v>
      </c>
      <c r="K93" s="1">
        <v>1.994E-10</v>
      </c>
      <c r="L93">
        <v>1332120</v>
      </c>
      <c r="M93" t="s">
        <v>14</v>
      </c>
      <c r="N93" t="s">
        <v>1573</v>
      </c>
      <c r="O93" t="s">
        <v>20</v>
      </c>
      <c r="P93" s="4" t="s">
        <v>24</v>
      </c>
      <c r="Q93" s="10">
        <v>0.68879999999999997</v>
      </c>
      <c r="R93" s="10">
        <v>2.93E-2</v>
      </c>
      <c r="S93" s="10">
        <v>5.0000000000000001E-3</v>
      </c>
      <c r="T93" s="11">
        <v>6.3330000000000004E-9</v>
      </c>
      <c r="U93" s="12">
        <v>1042540</v>
      </c>
      <c r="V93" s="4" t="s">
        <v>24</v>
      </c>
      <c r="W93" s="10">
        <v>0.97989999999999999</v>
      </c>
      <c r="X93" s="10">
        <v>5.0000000000000001E-4</v>
      </c>
      <c r="Y93" s="10">
        <v>3.27E-2</v>
      </c>
      <c r="Z93" s="11">
        <v>0.98819999999999997</v>
      </c>
      <c r="AA93" s="12">
        <v>194217</v>
      </c>
      <c r="AB93" s="4" t="s">
        <v>24</v>
      </c>
      <c r="AC93" s="10">
        <v>0.7802</v>
      </c>
      <c r="AD93" s="10">
        <v>3.3099999999999997E-2</v>
      </c>
      <c r="AE93" s="10">
        <v>1.67E-2</v>
      </c>
      <c r="AF93" s="11">
        <v>4.7129999999999998E-2</v>
      </c>
      <c r="AG93" s="12">
        <v>56150</v>
      </c>
      <c r="AH93" s="4" t="s">
        <v>24</v>
      </c>
      <c r="AI93" s="10">
        <v>0.76839299999999999</v>
      </c>
      <c r="AJ93" s="10">
        <v>8.4040900000000002E-2</v>
      </c>
      <c r="AK93" s="10">
        <v>2.7691899999999998E-2</v>
      </c>
      <c r="AL93" s="11">
        <v>2.40653E-3</v>
      </c>
      <c r="AM93" s="12">
        <v>20445</v>
      </c>
      <c r="AO93" s="10"/>
      <c r="AP93" s="10"/>
      <c r="AQ93" s="10"/>
      <c r="AR93" s="11"/>
      <c r="AS93" s="12"/>
    </row>
    <row r="94" spans="2:45" x14ac:dyDescent="0.3">
      <c r="B94" t="s">
        <v>1578</v>
      </c>
      <c r="C94" t="s">
        <v>1580</v>
      </c>
      <c r="D94">
        <v>9</v>
      </c>
      <c r="E94">
        <v>125689694</v>
      </c>
      <c r="F94" t="s">
        <v>15</v>
      </c>
      <c r="G94" t="s">
        <v>16</v>
      </c>
      <c r="H94" s="3">
        <v>0.67600000000000005</v>
      </c>
      <c r="I94" s="3">
        <v>3.5799999999999998E-2</v>
      </c>
      <c r="J94" s="3">
        <v>5.1000000000000004E-3</v>
      </c>
      <c r="K94" s="1">
        <v>2.4119999999999998E-12</v>
      </c>
      <c r="L94">
        <v>1335930</v>
      </c>
      <c r="M94" t="s">
        <v>14</v>
      </c>
      <c r="N94" t="s">
        <v>1579</v>
      </c>
      <c r="O94" t="s">
        <v>20</v>
      </c>
      <c r="P94" s="4" t="s">
        <v>15</v>
      </c>
      <c r="Q94" s="10">
        <v>0.87180000000000002</v>
      </c>
      <c r="R94" s="10">
        <v>4.4999999999999998E-2</v>
      </c>
      <c r="S94" s="10">
        <v>7.0000000000000001E-3</v>
      </c>
      <c r="T94" s="11">
        <v>1.4019999999999999E-10</v>
      </c>
      <c r="U94" s="12">
        <v>1042540</v>
      </c>
      <c r="V94" s="4" t="s">
        <v>15</v>
      </c>
      <c r="W94" s="10">
        <v>0.27510000000000001</v>
      </c>
      <c r="X94" s="10">
        <v>2.5000000000000001E-2</v>
      </c>
      <c r="Y94" s="10">
        <v>0.01</v>
      </c>
      <c r="Z94" s="11">
        <v>1.2710000000000001E-2</v>
      </c>
      <c r="AA94" s="12">
        <v>194217</v>
      </c>
      <c r="AB94" s="4" t="s">
        <v>15</v>
      </c>
      <c r="AC94" s="10">
        <v>0.63829999999999998</v>
      </c>
      <c r="AD94" s="10">
        <v>1.9699999999999999E-2</v>
      </c>
      <c r="AE94" s="10">
        <v>1.37E-2</v>
      </c>
      <c r="AF94" s="11">
        <v>0.1492</v>
      </c>
      <c r="AG94" s="12">
        <v>56150</v>
      </c>
      <c r="AH94" s="4" t="s">
        <v>16</v>
      </c>
      <c r="AI94" s="10">
        <v>0.32744400000000001</v>
      </c>
      <c r="AJ94" s="10">
        <v>-1.86377E-2</v>
      </c>
      <c r="AK94" s="10">
        <v>2.4863799999999998E-2</v>
      </c>
      <c r="AL94" s="11">
        <v>0.45350000000000001</v>
      </c>
      <c r="AM94" s="12">
        <v>20445</v>
      </c>
      <c r="AO94" s="10"/>
      <c r="AP94" s="10"/>
      <c r="AQ94" s="10"/>
      <c r="AR94" s="11"/>
      <c r="AS94" s="12"/>
    </row>
    <row r="95" spans="2:45" x14ac:dyDescent="0.3">
      <c r="B95" t="s">
        <v>1594</v>
      </c>
      <c r="C95" t="s">
        <v>1596</v>
      </c>
      <c r="D95">
        <v>9</v>
      </c>
      <c r="E95">
        <v>136890704</v>
      </c>
      <c r="F95" t="s">
        <v>24</v>
      </c>
      <c r="G95" t="s">
        <v>31</v>
      </c>
      <c r="H95" s="3">
        <v>0.64910000000000001</v>
      </c>
      <c r="I95" s="3">
        <v>-2.7799999999999998E-2</v>
      </c>
      <c r="J95" s="3">
        <v>4.1999999999999997E-3</v>
      </c>
      <c r="K95" s="1">
        <v>4.795E-11</v>
      </c>
      <c r="L95">
        <v>1332120</v>
      </c>
      <c r="M95" t="s">
        <v>14</v>
      </c>
      <c r="N95" t="s">
        <v>1595</v>
      </c>
      <c r="O95" t="s">
        <v>20</v>
      </c>
      <c r="P95" s="4" t="s">
        <v>24</v>
      </c>
      <c r="Q95" s="10">
        <v>0.71230000000000004</v>
      </c>
      <c r="R95" s="10">
        <v>-3.1199999999999999E-2</v>
      </c>
      <c r="S95" s="10">
        <v>5.1999999999999998E-3</v>
      </c>
      <c r="T95" s="11">
        <v>2.3330000000000001E-9</v>
      </c>
      <c r="U95" s="12">
        <v>1042540</v>
      </c>
      <c r="V95" s="4" t="s">
        <v>24</v>
      </c>
      <c r="W95" s="10">
        <v>0.44369999999999998</v>
      </c>
      <c r="X95" s="10">
        <v>-2.9899999999999999E-2</v>
      </c>
      <c r="Y95" s="10">
        <v>8.6999999999999994E-3</v>
      </c>
      <c r="Z95" s="11">
        <v>6.1530000000000005E-4</v>
      </c>
      <c r="AA95" s="12">
        <v>194217</v>
      </c>
      <c r="AB95" s="4" t="s">
        <v>24</v>
      </c>
      <c r="AC95" s="10">
        <v>0.88790000000000002</v>
      </c>
      <c r="AD95" s="10">
        <v>-2.4799999999999999E-2</v>
      </c>
      <c r="AE95" s="10">
        <v>2.1000000000000001E-2</v>
      </c>
      <c r="AF95" s="11">
        <v>0.2361</v>
      </c>
      <c r="AG95" s="12">
        <v>56150</v>
      </c>
      <c r="AH95" s="4" t="s">
        <v>31</v>
      </c>
      <c r="AI95" s="10">
        <v>0.31172299999999997</v>
      </c>
      <c r="AJ95" s="10">
        <v>7.0355499999999998E-3</v>
      </c>
      <c r="AK95" s="10">
        <v>2.5324900000000001E-2</v>
      </c>
      <c r="AL95" s="11">
        <v>0.78115699999999999</v>
      </c>
      <c r="AM95" s="12">
        <v>20445</v>
      </c>
      <c r="AO95" s="10"/>
      <c r="AP95" s="10"/>
      <c r="AQ95" s="10"/>
      <c r="AR95" s="11"/>
      <c r="AS95" s="12"/>
    </row>
    <row r="96" spans="2:45" x14ac:dyDescent="0.3">
      <c r="B96" t="s">
        <v>185</v>
      </c>
      <c r="C96" t="s">
        <v>187</v>
      </c>
      <c r="D96">
        <v>10</v>
      </c>
      <c r="E96">
        <v>13540869</v>
      </c>
      <c r="F96" t="s">
        <v>15</v>
      </c>
      <c r="G96" t="s">
        <v>31</v>
      </c>
      <c r="H96" s="3">
        <v>0.40910000000000002</v>
      </c>
      <c r="I96" s="3">
        <v>2.41E-2</v>
      </c>
      <c r="J96" s="3">
        <v>4.1000000000000003E-3</v>
      </c>
      <c r="K96" s="1">
        <v>3.1810000000000001E-9</v>
      </c>
      <c r="L96">
        <v>1335930</v>
      </c>
      <c r="M96" t="s">
        <v>14</v>
      </c>
      <c r="N96" t="s">
        <v>186</v>
      </c>
      <c r="O96" t="s">
        <v>20</v>
      </c>
      <c r="P96" s="4" t="s">
        <v>15</v>
      </c>
      <c r="Q96" s="10">
        <v>0.35720000000000002</v>
      </c>
      <c r="R96" s="10">
        <v>2.76E-2</v>
      </c>
      <c r="S96" s="10">
        <v>4.7999999999999996E-3</v>
      </c>
      <c r="T96" s="11">
        <v>1.131E-8</v>
      </c>
      <c r="U96" s="12">
        <v>1042540</v>
      </c>
      <c r="V96" s="4" t="s">
        <v>15</v>
      </c>
      <c r="W96" s="10">
        <v>0.66579999999999995</v>
      </c>
      <c r="X96" s="10">
        <v>1.5599999999999999E-2</v>
      </c>
      <c r="Y96" s="10">
        <v>9.4000000000000004E-3</v>
      </c>
      <c r="Z96" s="11">
        <v>9.8119999999999999E-2</v>
      </c>
      <c r="AA96" s="12">
        <v>194217</v>
      </c>
      <c r="AB96" s="4" t="s">
        <v>15</v>
      </c>
      <c r="AC96" s="10">
        <v>9.4799999999999995E-2</v>
      </c>
      <c r="AD96" s="10">
        <v>1.4999999999999999E-2</v>
      </c>
      <c r="AE96" s="10">
        <v>2.4500000000000001E-2</v>
      </c>
      <c r="AF96" s="11">
        <v>0.54049999999999998</v>
      </c>
      <c r="AG96" s="12">
        <v>56150</v>
      </c>
      <c r="AH96" s="4" t="s">
        <v>15</v>
      </c>
      <c r="AI96" s="10">
        <v>0.38129200000000002</v>
      </c>
      <c r="AJ96" s="10">
        <v>2.7031599999999999E-2</v>
      </c>
      <c r="AK96" s="10">
        <v>2.3719400000000002E-2</v>
      </c>
      <c r="AL96" s="11">
        <v>0.25443700000000002</v>
      </c>
      <c r="AM96" s="12">
        <v>20445</v>
      </c>
      <c r="AO96" s="10"/>
      <c r="AP96" s="10"/>
      <c r="AQ96" s="10"/>
      <c r="AR96" s="11"/>
      <c r="AS96" s="12"/>
    </row>
    <row r="97" spans="2:45" x14ac:dyDescent="0.3">
      <c r="B97" t="s">
        <v>188</v>
      </c>
      <c r="C97" t="s">
        <v>189</v>
      </c>
      <c r="D97">
        <v>10</v>
      </c>
      <c r="E97">
        <v>33997227</v>
      </c>
      <c r="F97" t="s">
        <v>15</v>
      </c>
      <c r="G97" t="s">
        <v>31</v>
      </c>
      <c r="H97" s="3">
        <v>0.121</v>
      </c>
      <c r="I97" s="3">
        <v>3.9899999999999998E-2</v>
      </c>
      <c r="J97" s="3">
        <v>6.3E-3</v>
      </c>
      <c r="K97" s="1">
        <v>1.8579999999999999E-10</v>
      </c>
      <c r="L97">
        <v>1332120</v>
      </c>
      <c r="M97" t="s">
        <v>14</v>
      </c>
      <c r="N97" t="s">
        <v>14</v>
      </c>
      <c r="O97" t="s">
        <v>20</v>
      </c>
      <c r="P97" s="4" t="s">
        <v>15</v>
      </c>
      <c r="Q97" s="10">
        <v>8.72E-2</v>
      </c>
      <c r="R97" s="10">
        <v>4.2099999999999999E-2</v>
      </c>
      <c r="S97" s="10">
        <v>8.0999999999999996E-3</v>
      </c>
      <c r="T97" s="11">
        <v>2.273E-7</v>
      </c>
      <c r="U97" s="12">
        <v>1042540</v>
      </c>
      <c r="V97" s="4" t="s">
        <v>15</v>
      </c>
      <c r="W97" s="10">
        <v>0.19639999999999999</v>
      </c>
      <c r="X97" s="10">
        <v>4.0399999999999998E-2</v>
      </c>
      <c r="Y97" s="10">
        <v>1.0999999999999999E-2</v>
      </c>
      <c r="Z97" s="11">
        <v>2.4279999999999999E-4</v>
      </c>
      <c r="AA97" s="12">
        <v>194217</v>
      </c>
      <c r="AB97" s="4" t="s">
        <v>15</v>
      </c>
      <c r="AC97" s="10">
        <v>4.1500000000000002E-2</v>
      </c>
      <c r="AD97" s="10">
        <v>3.8E-3</v>
      </c>
      <c r="AE97" s="10">
        <v>3.44E-2</v>
      </c>
      <c r="AF97" s="11">
        <v>0.91169999999999995</v>
      </c>
      <c r="AG97" s="12">
        <v>56150</v>
      </c>
      <c r="AH97" s="4" t="s">
        <v>15</v>
      </c>
      <c r="AI97" s="10">
        <v>5.7317199999999999E-2</v>
      </c>
      <c r="AJ97" s="10">
        <v>4.9623199999999999E-2</v>
      </c>
      <c r="AK97" s="10">
        <v>5.03913E-2</v>
      </c>
      <c r="AL97" s="11">
        <v>0.324743</v>
      </c>
      <c r="AM97" s="12">
        <v>20445</v>
      </c>
      <c r="AO97" s="10"/>
      <c r="AP97" s="10"/>
      <c r="AQ97" s="10"/>
      <c r="AR97" s="11"/>
      <c r="AS97" s="12"/>
    </row>
    <row r="98" spans="2:45" x14ac:dyDescent="0.3">
      <c r="B98" t="s">
        <v>205</v>
      </c>
      <c r="C98" t="s">
        <v>207</v>
      </c>
      <c r="D98">
        <v>10</v>
      </c>
      <c r="E98">
        <v>72648336</v>
      </c>
      <c r="F98" t="s">
        <v>15</v>
      </c>
      <c r="G98" t="s">
        <v>16</v>
      </c>
      <c r="H98" s="3">
        <v>0.81279999999999997</v>
      </c>
      <c r="I98" s="3">
        <v>-2.9399999999999999E-2</v>
      </c>
      <c r="J98" s="3">
        <v>5.3E-3</v>
      </c>
      <c r="K98" s="1">
        <v>2.5329999999999999E-8</v>
      </c>
      <c r="L98">
        <v>1332120</v>
      </c>
      <c r="M98" t="s">
        <v>14</v>
      </c>
      <c r="N98" t="s">
        <v>206</v>
      </c>
      <c r="O98" t="s">
        <v>20</v>
      </c>
      <c r="P98" s="4" t="s">
        <v>15</v>
      </c>
      <c r="Q98" s="10">
        <v>0.79500000000000004</v>
      </c>
      <c r="R98" s="10">
        <v>-3.6499999999999998E-2</v>
      </c>
      <c r="S98" s="10">
        <v>5.7999999999999996E-3</v>
      </c>
      <c r="T98" s="11">
        <v>3.5620000000000002E-10</v>
      </c>
      <c r="U98" s="12">
        <v>1042540</v>
      </c>
      <c r="V98" s="4" t="s">
        <v>15</v>
      </c>
      <c r="W98" s="10">
        <v>0.94350000000000001</v>
      </c>
      <c r="X98" s="10">
        <v>2.0000000000000001E-4</v>
      </c>
      <c r="Y98" s="10">
        <v>1.9900000000000001E-2</v>
      </c>
      <c r="Z98" s="11">
        <v>0.99199999999999999</v>
      </c>
      <c r="AA98" s="12">
        <v>194217</v>
      </c>
      <c r="AB98" s="4" t="s">
        <v>15</v>
      </c>
      <c r="AC98" s="10">
        <v>0.91620000000000001</v>
      </c>
      <c r="AD98" s="10">
        <v>-1.4E-2</v>
      </c>
      <c r="AE98" s="10">
        <v>2.4299999999999999E-2</v>
      </c>
      <c r="AF98" s="11">
        <v>0.56399999999999995</v>
      </c>
      <c r="AG98" s="12">
        <v>56150</v>
      </c>
      <c r="AH98" s="4" t="s">
        <v>16</v>
      </c>
      <c r="AI98" s="10">
        <v>0.20480100000000001</v>
      </c>
      <c r="AJ98" s="10">
        <v>2.0748900000000001E-2</v>
      </c>
      <c r="AK98" s="10">
        <v>2.8895799999999999E-2</v>
      </c>
      <c r="AL98" s="11">
        <v>0.47272199999999998</v>
      </c>
      <c r="AM98" s="12">
        <v>20445</v>
      </c>
      <c r="AO98" s="10"/>
      <c r="AP98" s="10"/>
      <c r="AQ98" s="10"/>
      <c r="AR98" s="11"/>
      <c r="AS98" s="12"/>
    </row>
    <row r="99" spans="2:45" x14ac:dyDescent="0.3">
      <c r="B99" t="s">
        <v>220</v>
      </c>
      <c r="C99" t="s">
        <v>222</v>
      </c>
      <c r="D99">
        <v>10</v>
      </c>
      <c r="E99">
        <v>88117318</v>
      </c>
      <c r="F99" t="s">
        <v>15</v>
      </c>
      <c r="G99" t="s">
        <v>31</v>
      </c>
      <c r="H99" s="3">
        <v>0.47670000000000001</v>
      </c>
      <c r="I99" s="3">
        <v>2.5100000000000001E-2</v>
      </c>
      <c r="J99" s="3">
        <v>3.8E-3</v>
      </c>
      <c r="K99" s="1">
        <v>5.7549999999999998E-11</v>
      </c>
      <c r="L99">
        <v>1332120</v>
      </c>
      <c r="M99" t="s">
        <v>14</v>
      </c>
      <c r="N99" t="s">
        <v>221</v>
      </c>
      <c r="O99" t="s">
        <v>20</v>
      </c>
      <c r="P99" s="4" t="s">
        <v>15</v>
      </c>
      <c r="Q99" s="10">
        <v>0.53710000000000002</v>
      </c>
      <c r="R99" s="10">
        <v>2.58E-2</v>
      </c>
      <c r="S99" s="10">
        <v>4.4999999999999997E-3</v>
      </c>
      <c r="T99" s="11">
        <v>1.373E-8</v>
      </c>
      <c r="U99" s="12">
        <v>1042540</v>
      </c>
      <c r="V99" s="4" t="s">
        <v>15</v>
      </c>
      <c r="W99" s="10">
        <v>0.30370000000000003</v>
      </c>
      <c r="X99" s="10">
        <v>2.3900000000000001E-2</v>
      </c>
      <c r="Y99" s="10">
        <v>9.4000000000000004E-3</v>
      </c>
      <c r="Z99" s="11">
        <v>1.119E-2</v>
      </c>
      <c r="AA99" s="12">
        <v>194217</v>
      </c>
      <c r="AB99" s="4" t="s">
        <v>15</v>
      </c>
      <c r="AC99" s="10">
        <v>0.2127</v>
      </c>
      <c r="AD99" s="10">
        <v>3.5200000000000002E-2</v>
      </c>
      <c r="AE99" s="10">
        <v>1.6299999999999999E-2</v>
      </c>
      <c r="AF99" s="11">
        <v>3.1119999999999998E-2</v>
      </c>
      <c r="AG99" s="12">
        <v>56150</v>
      </c>
      <c r="AH99" s="4" t="s">
        <v>31</v>
      </c>
      <c r="AI99" s="10">
        <v>0.35875800000000002</v>
      </c>
      <c r="AJ99" s="10">
        <v>2.4939799999999998E-3</v>
      </c>
      <c r="AK99" s="10">
        <v>2.3701799999999999E-2</v>
      </c>
      <c r="AL99" s="11">
        <v>0.91619799999999996</v>
      </c>
      <c r="AM99" s="12">
        <v>20445</v>
      </c>
      <c r="AO99" s="10"/>
      <c r="AP99" s="10"/>
      <c r="AQ99" s="10"/>
      <c r="AR99" s="11"/>
      <c r="AS99" s="12"/>
    </row>
    <row r="100" spans="2:45" x14ac:dyDescent="0.3">
      <c r="B100" t="s">
        <v>230</v>
      </c>
      <c r="C100" t="s">
        <v>232</v>
      </c>
      <c r="D100">
        <v>10</v>
      </c>
      <c r="E100">
        <v>99091369</v>
      </c>
      <c r="F100" t="s">
        <v>24</v>
      </c>
      <c r="G100" t="s">
        <v>31</v>
      </c>
      <c r="H100" s="3">
        <v>0.4199</v>
      </c>
      <c r="I100" s="3">
        <v>3.1E-2</v>
      </c>
      <c r="J100" s="3">
        <v>3.8999999999999998E-3</v>
      </c>
      <c r="K100" s="1">
        <v>8.2360000000000001E-16</v>
      </c>
      <c r="L100">
        <v>1332120</v>
      </c>
      <c r="M100" t="s">
        <v>14</v>
      </c>
      <c r="N100" t="s">
        <v>231</v>
      </c>
      <c r="O100" t="s">
        <v>20</v>
      </c>
      <c r="P100" s="4" t="s">
        <v>24</v>
      </c>
      <c r="Q100" s="10">
        <v>0.41470000000000001</v>
      </c>
      <c r="R100" s="10">
        <v>3.1099999999999999E-2</v>
      </c>
      <c r="S100" s="10">
        <v>4.5999999999999999E-3</v>
      </c>
      <c r="T100" s="11">
        <v>2.1419999999999999E-11</v>
      </c>
      <c r="U100" s="12">
        <v>1042540</v>
      </c>
      <c r="V100" s="4" t="s">
        <v>24</v>
      </c>
      <c r="W100" s="10">
        <v>0.34489999999999998</v>
      </c>
      <c r="X100" s="10">
        <v>2.8899999999999999E-2</v>
      </c>
      <c r="Y100" s="10">
        <v>9.2999999999999992E-3</v>
      </c>
      <c r="Z100" s="11">
        <v>1.915E-3</v>
      </c>
      <c r="AA100" s="12">
        <v>194217</v>
      </c>
      <c r="AB100" s="4" t="s">
        <v>24</v>
      </c>
      <c r="AC100" s="10">
        <v>0.65459999999999996</v>
      </c>
      <c r="AD100" s="10">
        <v>3.5200000000000002E-2</v>
      </c>
      <c r="AE100" s="10">
        <v>1.4500000000000001E-2</v>
      </c>
      <c r="AF100" s="11">
        <v>1.5650000000000001E-2</v>
      </c>
      <c r="AG100" s="12">
        <v>56150</v>
      </c>
      <c r="AH100" s="4" t="s">
        <v>31</v>
      </c>
      <c r="AI100" s="10">
        <v>0.60255599999999998</v>
      </c>
      <c r="AJ100" s="10">
        <v>-1.3648499999999999E-2</v>
      </c>
      <c r="AK100" s="10">
        <v>2.31939E-2</v>
      </c>
      <c r="AL100" s="11">
        <v>0.55622899999999997</v>
      </c>
      <c r="AM100" s="12">
        <v>20445</v>
      </c>
      <c r="AO100" s="10"/>
      <c r="AP100" s="10"/>
      <c r="AQ100" s="10"/>
      <c r="AR100" s="11"/>
      <c r="AS100" s="12"/>
    </row>
    <row r="101" spans="2:45" x14ac:dyDescent="0.3">
      <c r="B101" t="s">
        <v>152</v>
      </c>
      <c r="C101" t="s">
        <v>154</v>
      </c>
      <c r="D101">
        <v>10</v>
      </c>
      <c r="E101">
        <v>104563743</v>
      </c>
      <c r="F101" t="s">
        <v>24</v>
      </c>
      <c r="G101" t="s">
        <v>15</v>
      </c>
      <c r="H101" s="3">
        <v>0.2389</v>
      </c>
      <c r="I101" s="3">
        <v>-3.1600000000000003E-2</v>
      </c>
      <c r="J101" s="3">
        <v>4.4999999999999997E-3</v>
      </c>
      <c r="K101" s="1">
        <v>2.2600000000000001E-12</v>
      </c>
      <c r="L101">
        <v>1335930</v>
      </c>
      <c r="M101" t="s">
        <v>14</v>
      </c>
      <c r="N101" t="s">
        <v>153</v>
      </c>
      <c r="O101" t="s">
        <v>20</v>
      </c>
      <c r="P101" s="4" t="s">
        <v>24</v>
      </c>
      <c r="Q101" s="10">
        <v>0.25219999999999998</v>
      </c>
      <c r="R101" s="10">
        <v>-3.2000000000000001E-2</v>
      </c>
      <c r="S101" s="10">
        <v>5.3E-3</v>
      </c>
      <c r="T101" s="11">
        <v>1.686E-9</v>
      </c>
      <c r="U101" s="12">
        <v>1042540</v>
      </c>
      <c r="V101" s="4" t="s">
        <v>24</v>
      </c>
      <c r="W101" s="10">
        <v>0.1444</v>
      </c>
      <c r="X101" s="10">
        <v>-4.0399999999999998E-2</v>
      </c>
      <c r="Y101" s="10">
        <v>1.29E-2</v>
      </c>
      <c r="Z101" s="11">
        <v>1.748E-3</v>
      </c>
      <c r="AA101" s="12">
        <v>194217</v>
      </c>
      <c r="AB101" s="4" t="s">
        <v>24</v>
      </c>
      <c r="AC101" s="10">
        <v>0.22770000000000001</v>
      </c>
      <c r="AD101" s="10">
        <v>-1.0999999999999999E-2</v>
      </c>
      <c r="AE101" s="10">
        <v>1.5299999999999999E-2</v>
      </c>
      <c r="AF101" s="11">
        <v>0.4728</v>
      </c>
      <c r="AG101" s="12">
        <v>56150</v>
      </c>
      <c r="AH101" s="4" t="s">
        <v>24</v>
      </c>
      <c r="AI101" s="10">
        <v>0.31045099999999998</v>
      </c>
      <c r="AJ101" s="10">
        <v>-2.17866E-2</v>
      </c>
      <c r="AK101" s="10">
        <v>2.4558699999999999E-2</v>
      </c>
      <c r="AL101" s="11">
        <v>0.37501099999999998</v>
      </c>
      <c r="AM101" s="12">
        <v>20445</v>
      </c>
      <c r="AO101" s="10"/>
      <c r="AP101" s="10"/>
      <c r="AQ101" s="10"/>
      <c r="AR101" s="11"/>
      <c r="AS101" s="12"/>
    </row>
    <row r="102" spans="2:45" x14ac:dyDescent="0.3">
      <c r="B102" t="s">
        <v>155</v>
      </c>
      <c r="C102" t="s">
        <v>157</v>
      </c>
      <c r="D102">
        <v>10</v>
      </c>
      <c r="E102">
        <v>112678657</v>
      </c>
      <c r="F102" t="s">
        <v>24</v>
      </c>
      <c r="G102" t="s">
        <v>16</v>
      </c>
      <c r="H102" s="3">
        <v>0.32250000000000001</v>
      </c>
      <c r="I102" s="3">
        <v>-3.0599999999999999E-2</v>
      </c>
      <c r="J102" s="3">
        <v>4.1000000000000003E-3</v>
      </c>
      <c r="K102" s="1">
        <v>1.282E-13</v>
      </c>
      <c r="L102">
        <v>1335930</v>
      </c>
      <c r="M102" t="s">
        <v>14</v>
      </c>
      <c r="N102" t="s">
        <v>156</v>
      </c>
      <c r="O102" t="s">
        <v>20</v>
      </c>
      <c r="P102" s="4" t="s">
        <v>24</v>
      </c>
      <c r="Q102" s="10">
        <v>0.26419999999999999</v>
      </c>
      <c r="R102" s="10">
        <v>-3.0700000000000002E-2</v>
      </c>
      <c r="S102" s="10">
        <v>5.3E-3</v>
      </c>
      <c r="T102" s="11">
        <v>7.3030000000000001E-9</v>
      </c>
      <c r="U102" s="12">
        <v>1042540</v>
      </c>
      <c r="V102" s="4" t="s">
        <v>24</v>
      </c>
      <c r="W102" s="10">
        <v>0.41099999999999998</v>
      </c>
      <c r="X102" s="10">
        <v>-3.4500000000000003E-2</v>
      </c>
      <c r="Y102" s="10">
        <v>8.6999999999999994E-3</v>
      </c>
      <c r="Z102" s="11">
        <v>7.7310000000000004E-5</v>
      </c>
      <c r="AA102" s="12">
        <v>194217</v>
      </c>
      <c r="AB102" s="4" t="s">
        <v>24</v>
      </c>
      <c r="AC102" s="10">
        <v>0.44900000000000001</v>
      </c>
      <c r="AD102" s="10">
        <v>-4.07E-2</v>
      </c>
      <c r="AE102" s="10">
        <v>1.3100000000000001E-2</v>
      </c>
      <c r="AF102" s="11">
        <v>1.921E-3</v>
      </c>
      <c r="AG102" s="12">
        <v>56150</v>
      </c>
      <c r="AH102" s="4" t="s">
        <v>16</v>
      </c>
      <c r="AI102" s="10">
        <v>0.67065900000000001</v>
      </c>
      <c r="AJ102" s="10">
        <v>2.11528E-4</v>
      </c>
      <c r="AK102" s="10">
        <v>2.44166E-2</v>
      </c>
      <c r="AL102" s="11">
        <v>0.99308799999999997</v>
      </c>
      <c r="AM102" s="12">
        <v>20445</v>
      </c>
      <c r="AO102" s="10"/>
      <c r="AP102" s="10"/>
      <c r="AQ102" s="10"/>
      <c r="AR102" s="11"/>
      <c r="AS102" s="12"/>
    </row>
    <row r="103" spans="2:45" x14ac:dyDescent="0.3">
      <c r="B103" t="s">
        <v>297</v>
      </c>
      <c r="C103" t="s">
        <v>299</v>
      </c>
      <c r="D103">
        <v>11</v>
      </c>
      <c r="E103">
        <v>8677063</v>
      </c>
      <c r="F103" t="s">
        <v>15</v>
      </c>
      <c r="G103" t="s">
        <v>31</v>
      </c>
      <c r="H103" s="3">
        <v>0.64929999999999999</v>
      </c>
      <c r="I103" s="3">
        <v>3.5299999999999998E-2</v>
      </c>
      <c r="J103" s="3">
        <v>4.1999999999999997E-3</v>
      </c>
      <c r="K103" s="1">
        <v>1.8690000000000001E-17</v>
      </c>
      <c r="L103">
        <v>1332120</v>
      </c>
      <c r="M103" t="s">
        <v>14</v>
      </c>
      <c r="N103" t="s">
        <v>298</v>
      </c>
      <c r="O103" t="s">
        <v>20</v>
      </c>
      <c r="P103" s="4" t="s">
        <v>15</v>
      </c>
      <c r="Q103" s="10">
        <v>0.71809999999999996</v>
      </c>
      <c r="R103" s="10">
        <v>3.4700000000000002E-2</v>
      </c>
      <c r="S103" s="10">
        <v>5.1000000000000004E-3</v>
      </c>
      <c r="T103" s="11">
        <v>9.9990000000000005E-12</v>
      </c>
      <c r="U103" s="12">
        <v>1042540</v>
      </c>
      <c r="V103" s="4" t="s">
        <v>15</v>
      </c>
      <c r="W103" s="10">
        <v>0.38080000000000003</v>
      </c>
      <c r="X103" s="10">
        <v>4.6399999999999997E-2</v>
      </c>
      <c r="Y103" s="10">
        <v>9.1999999999999998E-3</v>
      </c>
      <c r="Z103" s="11">
        <v>4.9110000000000005E-7</v>
      </c>
      <c r="AA103" s="12">
        <v>194217</v>
      </c>
      <c r="AB103" s="4" t="s">
        <v>15</v>
      </c>
      <c r="AC103" s="10">
        <v>0.78639999999999999</v>
      </c>
      <c r="AD103" s="10">
        <v>2.87E-2</v>
      </c>
      <c r="AE103" s="10">
        <v>1.5900000000000001E-2</v>
      </c>
      <c r="AF103" s="11">
        <v>7.2109999999999994E-2</v>
      </c>
      <c r="AG103" s="12">
        <v>56150</v>
      </c>
      <c r="AH103" s="4" t="s">
        <v>31</v>
      </c>
      <c r="AI103" s="10">
        <v>0.33827699999999999</v>
      </c>
      <c r="AJ103" s="10">
        <v>1.7791700000000001E-3</v>
      </c>
      <c r="AK103" s="10">
        <v>2.3712199999999999E-2</v>
      </c>
      <c r="AL103" s="11">
        <v>0.94018900000000005</v>
      </c>
      <c r="AM103" s="12">
        <v>20445</v>
      </c>
      <c r="AO103" s="10"/>
      <c r="AP103" s="10"/>
      <c r="AQ103" s="10"/>
      <c r="AR103" s="11"/>
      <c r="AS103" s="12"/>
    </row>
    <row r="104" spans="2:45" x14ac:dyDescent="0.3">
      <c r="B104" t="s">
        <v>304</v>
      </c>
      <c r="C104" t="s">
        <v>306</v>
      </c>
      <c r="D104">
        <v>11</v>
      </c>
      <c r="E104">
        <v>9856015</v>
      </c>
      <c r="F104" t="s">
        <v>15</v>
      </c>
      <c r="G104" t="s">
        <v>16</v>
      </c>
      <c r="H104" s="3">
        <v>0.88680000000000003</v>
      </c>
      <c r="I104" s="3">
        <v>-3.8699999999999998E-2</v>
      </c>
      <c r="J104" s="3">
        <v>6.0000000000000001E-3</v>
      </c>
      <c r="K104" s="1">
        <v>9.2379999999999995E-11</v>
      </c>
      <c r="L104">
        <v>1332120</v>
      </c>
      <c r="M104" t="s">
        <v>14</v>
      </c>
      <c r="N104" t="s">
        <v>305</v>
      </c>
      <c r="O104" t="s">
        <v>20</v>
      </c>
      <c r="P104" s="4" t="s">
        <v>15</v>
      </c>
      <c r="Q104" s="10">
        <v>0.89829999999999999</v>
      </c>
      <c r="R104" s="10">
        <v>-4.7699999999999999E-2</v>
      </c>
      <c r="S104" s="10">
        <v>7.3000000000000001E-3</v>
      </c>
      <c r="T104" s="11">
        <v>8.0560000000000004E-11</v>
      </c>
      <c r="U104" s="12">
        <v>1042540</v>
      </c>
      <c r="V104" s="4" t="s">
        <v>15</v>
      </c>
      <c r="W104" s="10">
        <v>0.8448</v>
      </c>
      <c r="X104" s="10">
        <v>-2.6800000000000001E-2</v>
      </c>
      <c r="Y104" s="10">
        <v>1.18E-2</v>
      </c>
      <c r="Z104" s="11">
        <v>2.3789999999999999E-2</v>
      </c>
      <c r="AA104" s="12">
        <v>194217</v>
      </c>
      <c r="AB104" s="4" t="s">
        <v>15</v>
      </c>
      <c r="AC104" s="10">
        <v>0.97130000000000005</v>
      </c>
      <c r="AD104" s="10">
        <v>4.41E-2</v>
      </c>
      <c r="AE104" s="10">
        <v>3.85E-2</v>
      </c>
      <c r="AF104" s="11">
        <v>0.252</v>
      </c>
      <c r="AG104" s="12">
        <v>56150</v>
      </c>
      <c r="AH104" s="4" t="s">
        <v>16</v>
      </c>
      <c r="AI104" s="10">
        <v>7.4658100000000005E-2</v>
      </c>
      <c r="AJ104" s="10">
        <v>4.2942700000000002E-3</v>
      </c>
      <c r="AK104" s="10">
        <v>4.2696999999999999E-2</v>
      </c>
      <c r="AL104" s="11">
        <v>0.91988700000000001</v>
      </c>
      <c r="AM104" s="12">
        <v>20445</v>
      </c>
      <c r="AO104" s="10"/>
      <c r="AP104" s="10"/>
      <c r="AQ104" s="10"/>
      <c r="AR104" s="11"/>
      <c r="AS104" s="12"/>
    </row>
    <row r="105" spans="2:45" x14ac:dyDescent="0.3">
      <c r="B105" t="s">
        <v>2497</v>
      </c>
      <c r="C105" t="s">
        <v>2498</v>
      </c>
      <c r="D105">
        <v>11</v>
      </c>
      <c r="E105">
        <v>50110597</v>
      </c>
      <c r="F105" t="s">
        <v>15</v>
      </c>
      <c r="G105" t="s">
        <v>16</v>
      </c>
      <c r="H105" s="3">
        <v>0.13009999999999999</v>
      </c>
      <c r="I105" s="3">
        <v>4.5100000000000001E-2</v>
      </c>
      <c r="J105" s="3">
        <v>6.4999999999999997E-3</v>
      </c>
      <c r="K105" s="1">
        <v>3.349E-12</v>
      </c>
      <c r="L105">
        <v>1328140</v>
      </c>
      <c r="M105" t="s">
        <v>14</v>
      </c>
      <c r="N105" t="s">
        <v>14</v>
      </c>
      <c r="O105" t="s">
        <v>20</v>
      </c>
      <c r="P105" s="4" t="s">
        <v>15</v>
      </c>
      <c r="Q105" s="10">
        <v>8.6999999999999994E-2</v>
      </c>
      <c r="R105" s="10">
        <v>5.0200000000000002E-2</v>
      </c>
      <c r="S105" s="10">
        <v>8.2000000000000007E-3</v>
      </c>
      <c r="T105" s="11">
        <v>1.1039999999999999E-9</v>
      </c>
      <c r="U105" s="12">
        <v>1039510</v>
      </c>
      <c r="V105" s="4" t="s">
        <v>15</v>
      </c>
      <c r="W105" s="10">
        <v>0.2321</v>
      </c>
      <c r="X105" s="10">
        <v>2.4799999999999999E-2</v>
      </c>
      <c r="Y105" s="10">
        <v>1.26E-2</v>
      </c>
      <c r="Z105" s="11">
        <v>4.8390000000000002E-2</v>
      </c>
      <c r="AA105" s="12">
        <v>194217</v>
      </c>
      <c r="AB105" s="4" t="s">
        <v>14</v>
      </c>
      <c r="AC105" s="10" t="s">
        <v>14</v>
      </c>
      <c r="AD105" s="10" t="s">
        <v>14</v>
      </c>
      <c r="AE105" s="10" t="s">
        <v>14</v>
      </c>
      <c r="AF105" s="11" t="s">
        <v>14</v>
      </c>
      <c r="AG105" s="12" t="s">
        <v>14</v>
      </c>
      <c r="AH105" s="4" t="s">
        <v>15</v>
      </c>
      <c r="AI105" s="10">
        <v>0.100065</v>
      </c>
      <c r="AJ105" s="10">
        <v>5.2668699999999999E-2</v>
      </c>
      <c r="AK105" s="10">
        <v>4.00405E-2</v>
      </c>
      <c r="AL105" s="11">
        <v>0.18837999999999999</v>
      </c>
      <c r="AM105" s="12">
        <v>20445</v>
      </c>
      <c r="AO105" s="10"/>
      <c r="AP105" s="10"/>
      <c r="AQ105" s="10"/>
      <c r="AR105" s="11"/>
      <c r="AS105" s="12"/>
    </row>
    <row r="106" spans="2:45" x14ac:dyDescent="0.3">
      <c r="B106" t="s">
        <v>275</v>
      </c>
      <c r="C106" t="s">
        <v>277</v>
      </c>
      <c r="D106">
        <v>11</v>
      </c>
      <c r="E106">
        <v>55588216</v>
      </c>
      <c r="F106" t="s">
        <v>15</v>
      </c>
      <c r="G106" t="s">
        <v>31</v>
      </c>
      <c r="H106" s="3">
        <v>5.3400000000000003E-2</v>
      </c>
      <c r="I106" s="3">
        <v>6.1499999999999999E-2</v>
      </c>
      <c r="J106" s="3">
        <v>1.0500000000000001E-2</v>
      </c>
      <c r="K106" s="1">
        <v>5.3709999999999998E-9</v>
      </c>
      <c r="L106">
        <v>1135190</v>
      </c>
      <c r="M106" t="s">
        <v>14</v>
      </c>
      <c r="N106" t="s">
        <v>276</v>
      </c>
      <c r="O106" t="s">
        <v>20</v>
      </c>
      <c r="P106" s="4" t="s">
        <v>15</v>
      </c>
      <c r="Q106" s="10">
        <v>5.4899999999999997E-2</v>
      </c>
      <c r="R106" s="10">
        <v>6.3700000000000007E-2</v>
      </c>
      <c r="S106" s="10">
        <v>1.09E-2</v>
      </c>
      <c r="T106" s="11">
        <v>5.8999999999999999E-9</v>
      </c>
      <c r="U106" s="12">
        <v>1039830</v>
      </c>
      <c r="V106" s="4" t="s">
        <v>14</v>
      </c>
      <c r="W106" s="10" t="s">
        <v>14</v>
      </c>
      <c r="X106" s="10" t="s">
        <v>14</v>
      </c>
      <c r="Y106" s="10" t="s">
        <v>14</v>
      </c>
      <c r="Z106" s="11" t="s">
        <v>14</v>
      </c>
      <c r="AA106" s="12" t="s">
        <v>14</v>
      </c>
      <c r="AB106" s="4" t="s">
        <v>15</v>
      </c>
      <c r="AC106" s="10">
        <v>9.7999999999999997E-3</v>
      </c>
      <c r="AD106" s="10">
        <v>-1.44E-2</v>
      </c>
      <c r="AE106" s="10">
        <v>7.7899999999999997E-2</v>
      </c>
      <c r="AF106" s="11">
        <v>0.85340000000000005</v>
      </c>
      <c r="AG106" s="12">
        <v>56150</v>
      </c>
      <c r="AH106" s="4" t="s">
        <v>15</v>
      </c>
      <c r="AI106" s="10">
        <v>2.7037499999999999E-2</v>
      </c>
      <c r="AJ106" s="10">
        <v>6.1347400000000003E-2</v>
      </c>
      <c r="AK106" s="10">
        <v>8.3559400000000006E-2</v>
      </c>
      <c r="AL106" s="11">
        <v>0.462841</v>
      </c>
      <c r="AM106" s="12">
        <v>20445</v>
      </c>
      <c r="AO106" s="10"/>
      <c r="AP106" s="10"/>
      <c r="AQ106" s="10"/>
      <c r="AR106" s="11"/>
      <c r="AS106" s="12"/>
    </row>
    <row r="107" spans="2:45" x14ac:dyDescent="0.3">
      <c r="B107" t="s">
        <v>281</v>
      </c>
      <c r="C107" t="s">
        <v>283</v>
      </c>
      <c r="D107">
        <v>11</v>
      </c>
      <c r="E107">
        <v>61565908</v>
      </c>
      <c r="F107" t="s">
        <v>15</v>
      </c>
      <c r="G107" t="s">
        <v>16</v>
      </c>
      <c r="H107" s="3">
        <v>0.3493</v>
      </c>
      <c r="I107" s="3">
        <v>-2.7699999999999999E-2</v>
      </c>
      <c r="J107" s="3">
        <v>4.1000000000000003E-3</v>
      </c>
      <c r="K107" s="1">
        <v>2.394E-11</v>
      </c>
      <c r="L107">
        <v>1313030</v>
      </c>
      <c r="M107" t="s">
        <v>14</v>
      </c>
      <c r="N107" t="s">
        <v>282</v>
      </c>
      <c r="O107" t="s">
        <v>20</v>
      </c>
      <c r="P107" s="4" t="s">
        <v>15</v>
      </c>
      <c r="Q107" s="10">
        <v>0.35399999999999998</v>
      </c>
      <c r="R107" s="10">
        <v>-2.92E-2</v>
      </c>
      <c r="S107" s="10">
        <v>4.7999999999999996E-3</v>
      </c>
      <c r="T107" s="11">
        <v>8.6289999999999999E-10</v>
      </c>
      <c r="U107" s="12">
        <v>1042540</v>
      </c>
      <c r="V107" s="4" t="s">
        <v>15</v>
      </c>
      <c r="W107" s="10">
        <v>0.39219999999999999</v>
      </c>
      <c r="X107" s="10">
        <v>-3.4099999999999998E-2</v>
      </c>
      <c r="Y107" s="10">
        <v>9.2999999999999992E-3</v>
      </c>
      <c r="Z107" s="11">
        <v>2.4570000000000001E-4</v>
      </c>
      <c r="AA107" s="12">
        <v>191764</v>
      </c>
      <c r="AB107" s="4" t="s">
        <v>15</v>
      </c>
      <c r="AC107" s="10">
        <v>8.0199999999999994E-2</v>
      </c>
      <c r="AD107" s="10">
        <v>-2.0799999999999999E-2</v>
      </c>
      <c r="AE107" s="10">
        <v>2.35E-2</v>
      </c>
      <c r="AF107" s="11">
        <v>0.37430000000000002</v>
      </c>
      <c r="AG107" s="12">
        <v>56150</v>
      </c>
      <c r="AH107" s="4" t="s">
        <v>14</v>
      </c>
      <c r="AI107" s="10" t="s">
        <v>14</v>
      </c>
      <c r="AJ107" s="10" t="s">
        <v>14</v>
      </c>
      <c r="AK107" s="10" t="s">
        <v>14</v>
      </c>
      <c r="AL107" s="11" t="s">
        <v>14</v>
      </c>
      <c r="AM107" s="12" t="s">
        <v>14</v>
      </c>
      <c r="AO107" s="10"/>
      <c r="AP107" s="10"/>
      <c r="AQ107" s="10"/>
      <c r="AR107" s="11"/>
      <c r="AS107" s="12"/>
    </row>
    <row r="108" spans="2:45" x14ac:dyDescent="0.3">
      <c r="B108" t="s">
        <v>2499</v>
      </c>
      <c r="C108" t="s">
        <v>2500</v>
      </c>
      <c r="D108">
        <v>11</v>
      </c>
      <c r="E108">
        <v>64100776</v>
      </c>
      <c r="F108" t="s">
        <v>24</v>
      </c>
      <c r="G108" t="s">
        <v>31</v>
      </c>
      <c r="H108" s="3">
        <v>0.57599999999999996</v>
      </c>
      <c r="I108" s="3">
        <v>-2.2599999999999999E-2</v>
      </c>
      <c r="J108" s="3">
        <v>4.1000000000000003E-3</v>
      </c>
      <c r="K108" s="1">
        <v>3.4809999999999999E-8</v>
      </c>
      <c r="L108">
        <v>1332120</v>
      </c>
      <c r="M108" t="s">
        <v>14</v>
      </c>
      <c r="N108" t="s">
        <v>2501</v>
      </c>
      <c r="O108" t="s">
        <v>20</v>
      </c>
      <c r="P108" s="4" t="s">
        <v>24</v>
      </c>
      <c r="Q108" s="10">
        <v>0.68830000000000002</v>
      </c>
      <c r="R108" s="10">
        <v>-2.4E-2</v>
      </c>
      <c r="S108" s="10">
        <v>5.0000000000000001E-3</v>
      </c>
      <c r="T108" s="11">
        <v>1.736E-6</v>
      </c>
      <c r="U108" s="12">
        <v>1042540</v>
      </c>
      <c r="V108" s="4" t="s">
        <v>24</v>
      </c>
      <c r="W108" s="10">
        <v>0.29530000000000001</v>
      </c>
      <c r="X108" s="10">
        <v>-3.1899999999999998E-2</v>
      </c>
      <c r="Y108" s="10">
        <v>9.4999999999999998E-3</v>
      </c>
      <c r="Z108" s="11">
        <v>7.9799999999999999E-4</v>
      </c>
      <c r="AA108" s="12">
        <v>194217</v>
      </c>
      <c r="AB108" s="4" t="s">
        <v>14</v>
      </c>
      <c r="AC108" s="10" t="s">
        <v>14</v>
      </c>
      <c r="AD108" s="10" t="s">
        <v>14</v>
      </c>
      <c r="AE108" s="10" t="s">
        <v>14</v>
      </c>
      <c r="AF108" s="11" t="s">
        <v>14</v>
      </c>
      <c r="AG108" s="12" t="s">
        <v>14</v>
      </c>
      <c r="AH108" s="4" t="s">
        <v>24</v>
      </c>
      <c r="AI108" s="10">
        <v>0.51314000000000004</v>
      </c>
      <c r="AJ108" s="10">
        <v>-4.2821900000000003E-2</v>
      </c>
      <c r="AK108" s="10">
        <v>2.2845899999999999E-2</v>
      </c>
      <c r="AL108" s="11">
        <v>6.0878300000000003E-2</v>
      </c>
      <c r="AM108" s="12">
        <v>20445</v>
      </c>
      <c r="AO108" s="10"/>
      <c r="AP108" s="10"/>
      <c r="AQ108" s="10"/>
      <c r="AR108" s="11"/>
      <c r="AS108" s="12"/>
    </row>
    <row r="109" spans="2:45" x14ac:dyDescent="0.3">
      <c r="B109" t="s">
        <v>294</v>
      </c>
      <c r="C109" t="s">
        <v>296</v>
      </c>
      <c r="D109">
        <v>11</v>
      </c>
      <c r="E109">
        <v>76230357</v>
      </c>
      <c r="F109" t="s">
        <v>15</v>
      </c>
      <c r="G109" t="s">
        <v>31</v>
      </c>
      <c r="H109" s="3">
        <v>0.40679999999999999</v>
      </c>
      <c r="I109" s="3">
        <v>-2.4E-2</v>
      </c>
      <c r="J109" s="3">
        <v>3.8E-3</v>
      </c>
      <c r="K109" s="1">
        <v>4.1019999999999999E-10</v>
      </c>
      <c r="L109">
        <v>1332120</v>
      </c>
      <c r="M109" t="s">
        <v>14</v>
      </c>
      <c r="N109" t="s">
        <v>295</v>
      </c>
      <c r="O109" t="s">
        <v>20</v>
      </c>
      <c r="P109" s="4" t="s">
        <v>15</v>
      </c>
      <c r="Q109" s="10">
        <v>0.40589999999999998</v>
      </c>
      <c r="R109" s="10">
        <v>-2.5100000000000001E-2</v>
      </c>
      <c r="S109" s="10">
        <v>4.5999999999999999E-3</v>
      </c>
      <c r="T109" s="11">
        <v>5.7620000000000002E-8</v>
      </c>
      <c r="U109" s="12">
        <v>1042540</v>
      </c>
      <c r="V109" s="4" t="s">
        <v>15</v>
      </c>
      <c r="W109" s="10">
        <v>0.31850000000000001</v>
      </c>
      <c r="X109" s="10">
        <v>-1.38E-2</v>
      </c>
      <c r="Y109" s="10">
        <v>9.4000000000000004E-3</v>
      </c>
      <c r="Z109" s="11">
        <v>0.14249999999999999</v>
      </c>
      <c r="AA109" s="12">
        <v>194217</v>
      </c>
      <c r="AB109" s="4" t="s">
        <v>15</v>
      </c>
      <c r="AC109" s="10">
        <v>0.63360000000000005</v>
      </c>
      <c r="AD109" s="10">
        <v>-2.9000000000000001E-2</v>
      </c>
      <c r="AE109" s="10">
        <v>1.3100000000000001E-2</v>
      </c>
      <c r="AF109" s="11">
        <v>2.6890000000000001E-2</v>
      </c>
      <c r="AG109" s="12">
        <v>56150</v>
      </c>
      <c r="AH109" s="4" t="s">
        <v>31</v>
      </c>
      <c r="AI109" s="10">
        <v>0.67778099999999997</v>
      </c>
      <c r="AJ109" s="10">
        <v>2.28855E-2</v>
      </c>
      <c r="AK109" s="10">
        <v>2.4245099999999999E-2</v>
      </c>
      <c r="AL109" s="11">
        <v>0.34520800000000001</v>
      </c>
      <c r="AM109" s="12">
        <v>20445</v>
      </c>
      <c r="AO109" s="10"/>
      <c r="AP109" s="10"/>
      <c r="AQ109" s="10"/>
      <c r="AR109" s="11"/>
      <c r="AS109" s="12"/>
    </row>
    <row r="110" spans="2:45" x14ac:dyDescent="0.3">
      <c r="B110" t="s">
        <v>378</v>
      </c>
      <c r="C110" t="s">
        <v>380</v>
      </c>
      <c r="D110">
        <v>12</v>
      </c>
      <c r="E110">
        <v>6691452</v>
      </c>
      <c r="F110" t="s">
        <v>24</v>
      </c>
      <c r="G110" t="s">
        <v>31</v>
      </c>
      <c r="H110" s="3">
        <v>0.79679999999999995</v>
      </c>
      <c r="I110" s="3">
        <v>-3.2199999999999999E-2</v>
      </c>
      <c r="J110" s="3">
        <v>5.4000000000000003E-3</v>
      </c>
      <c r="K110" s="1">
        <v>3.333E-9</v>
      </c>
      <c r="L110">
        <v>1335930</v>
      </c>
      <c r="M110" t="s">
        <v>14</v>
      </c>
      <c r="N110" t="s">
        <v>379</v>
      </c>
      <c r="O110" t="s">
        <v>20</v>
      </c>
      <c r="P110" s="4" t="s">
        <v>24</v>
      </c>
      <c r="Q110" s="10">
        <v>0.84</v>
      </c>
      <c r="R110" s="10">
        <v>-3.4500000000000003E-2</v>
      </c>
      <c r="S110" s="10">
        <v>6.3E-3</v>
      </c>
      <c r="T110" s="11">
        <v>5.484E-8</v>
      </c>
      <c r="U110" s="12">
        <v>1042540</v>
      </c>
      <c r="V110" s="4" t="s">
        <v>24</v>
      </c>
      <c r="W110" s="10">
        <v>0.98540000000000005</v>
      </c>
      <c r="X110" s="10">
        <v>-4.9700000000000001E-2</v>
      </c>
      <c r="Y110" s="10">
        <v>4.1099999999999998E-2</v>
      </c>
      <c r="Z110" s="11">
        <v>0.22639999999999999</v>
      </c>
      <c r="AA110" s="12">
        <v>194217</v>
      </c>
      <c r="AB110" s="4" t="s">
        <v>24</v>
      </c>
      <c r="AC110" s="10">
        <v>0.5665</v>
      </c>
      <c r="AD110" s="10">
        <v>-1.83E-2</v>
      </c>
      <c r="AE110" s="10">
        <v>1.3299999999999999E-2</v>
      </c>
      <c r="AF110" s="11">
        <v>0.16869999999999999</v>
      </c>
      <c r="AG110" s="12">
        <v>56150</v>
      </c>
      <c r="AH110" s="4" t="s">
        <v>31</v>
      </c>
      <c r="AI110" s="10">
        <v>0.120994</v>
      </c>
      <c r="AJ110" s="10">
        <v>7.2444499999999995E-2</v>
      </c>
      <c r="AK110" s="10">
        <v>3.5825900000000001E-2</v>
      </c>
      <c r="AL110" s="11">
        <v>4.3163100000000003E-2</v>
      </c>
      <c r="AM110" s="12">
        <v>20445</v>
      </c>
      <c r="AO110" s="10"/>
      <c r="AP110" s="10"/>
      <c r="AQ110" s="10"/>
      <c r="AR110" s="11"/>
      <c r="AS110" s="12"/>
    </row>
    <row r="111" spans="2:45" x14ac:dyDescent="0.3">
      <c r="B111" t="s">
        <v>337</v>
      </c>
      <c r="C111" t="s">
        <v>339</v>
      </c>
      <c r="D111">
        <v>12</v>
      </c>
      <c r="E111">
        <v>21843576</v>
      </c>
      <c r="F111" t="s">
        <v>15</v>
      </c>
      <c r="G111" t="s">
        <v>16</v>
      </c>
      <c r="H111" s="3">
        <v>0.75760000000000005</v>
      </c>
      <c r="I111" s="3">
        <v>2.8899999999999999E-2</v>
      </c>
      <c r="J111" s="3">
        <v>4.5999999999999999E-3</v>
      </c>
      <c r="K111" s="1">
        <v>3.9750000000000002E-10</v>
      </c>
      <c r="L111">
        <v>1332120</v>
      </c>
      <c r="M111" t="s">
        <v>14</v>
      </c>
      <c r="N111" t="s">
        <v>338</v>
      </c>
      <c r="O111" t="s">
        <v>20</v>
      </c>
      <c r="P111" s="4" t="s">
        <v>15</v>
      </c>
      <c r="Q111" s="10">
        <v>0.73240000000000005</v>
      </c>
      <c r="R111" s="10">
        <v>3.0599999999999999E-2</v>
      </c>
      <c r="S111" s="10">
        <v>5.1999999999999998E-3</v>
      </c>
      <c r="T111" s="11">
        <v>4.6520000000000001E-9</v>
      </c>
      <c r="U111" s="12">
        <v>1042540</v>
      </c>
      <c r="V111" s="4" t="s">
        <v>15</v>
      </c>
      <c r="W111" s="10">
        <v>0.87839999999999996</v>
      </c>
      <c r="X111" s="10">
        <v>3.0499999999999999E-2</v>
      </c>
      <c r="Y111" s="10">
        <v>1.3899999999999999E-2</v>
      </c>
      <c r="Z111" s="11">
        <v>2.8819999999999998E-2</v>
      </c>
      <c r="AA111" s="12">
        <v>194217</v>
      </c>
      <c r="AB111" s="4" t="s">
        <v>15</v>
      </c>
      <c r="AC111" s="10">
        <v>0.90700000000000003</v>
      </c>
      <c r="AD111" s="10">
        <v>4.0300000000000002E-2</v>
      </c>
      <c r="AE111" s="10">
        <v>2.3300000000000001E-2</v>
      </c>
      <c r="AF111" s="11">
        <v>8.3769999999999997E-2</v>
      </c>
      <c r="AG111" s="12">
        <v>56150</v>
      </c>
      <c r="AH111" s="4" t="s">
        <v>16</v>
      </c>
      <c r="AI111" s="10">
        <v>0.19581399999999999</v>
      </c>
      <c r="AJ111" s="10">
        <v>2.01088E-2</v>
      </c>
      <c r="AK111" s="10">
        <v>2.8764700000000001E-2</v>
      </c>
      <c r="AL111" s="11">
        <v>0.48450199999999999</v>
      </c>
      <c r="AM111" s="12">
        <v>20445</v>
      </c>
      <c r="AO111" s="10"/>
      <c r="AP111" s="10"/>
      <c r="AQ111" s="10"/>
      <c r="AR111" s="11"/>
      <c r="AS111" s="12"/>
    </row>
    <row r="112" spans="2:45" x14ac:dyDescent="0.3">
      <c r="B112" t="s">
        <v>350</v>
      </c>
      <c r="C112" t="s">
        <v>351</v>
      </c>
      <c r="D112">
        <v>12</v>
      </c>
      <c r="E112">
        <v>33410855</v>
      </c>
      <c r="F112" t="s">
        <v>24</v>
      </c>
      <c r="G112" t="s">
        <v>16</v>
      </c>
      <c r="H112" s="3">
        <v>0.40920000000000001</v>
      </c>
      <c r="I112" s="3">
        <v>0.03</v>
      </c>
      <c r="J112" s="3">
        <v>4.1999999999999997E-3</v>
      </c>
      <c r="K112" s="1">
        <v>1.361E-12</v>
      </c>
      <c r="L112">
        <v>1332120</v>
      </c>
      <c r="M112" t="s">
        <v>14</v>
      </c>
      <c r="N112" t="s">
        <v>14</v>
      </c>
      <c r="O112" t="s">
        <v>20</v>
      </c>
      <c r="P112" s="4" t="s">
        <v>24</v>
      </c>
      <c r="Q112" s="10">
        <v>0.28720000000000001</v>
      </c>
      <c r="R112" s="10">
        <v>3.2300000000000002E-2</v>
      </c>
      <c r="S112" s="10">
        <v>5.0000000000000001E-3</v>
      </c>
      <c r="T112" s="11">
        <v>1.3790000000000001E-10</v>
      </c>
      <c r="U112" s="12">
        <v>1042540</v>
      </c>
      <c r="V112" s="4" t="s">
        <v>24</v>
      </c>
      <c r="W112" s="10">
        <v>0.78839999999999999</v>
      </c>
      <c r="X112" s="10">
        <v>5.4000000000000003E-3</v>
      </c>
      <c r="Y112" s="10">
        <v>1.09E-2</v>
      </c>
      <c r="Z112" s="11">
        <v>0.61950000000000005</v>
      </c>
      <c r="AA112" s="12">
        <v>194217</v>
      </c>
      <c r="AB112" s="4" t="s">
        <v>24</v>
      </c>
      <c r="AC112" s="10">
        <v>0.80020000000000002</v>
      </c>
      <c r="AD112" s="10">
        <v>4.7899999999999998E-2</v>
      </c>
      <c r="AE112" s="10">
        <v>1.7600000000000001E-2</v>
      </c>
      <c r="AF112" s="11">
        <v>6.5240000000000003E-3</v>
      </c>
      <c r="AG112" s="12">
        <v>56150</v>
      </c>
      <c r="AH112" s="4" t="s">
        <v>24</v>
      </c>
      <c r="AI112" s="10">
        <v>0.482825</v>
      </c>
      <c r="AJ112" s="10">
        <v>4.0834099999999998E-2</v>
      </c>
      <c r="AK112" s="10">
        <v>2.2622099999999999E-2</v>
      </c>
      <c r="AL112" s="11">
        <v>7.1066900000000002E-2</v>
      </c>
      <c r="AM112" s="12">
        <v>20445</v>
      </c>
      <c r="AO112" s="10"/>
      <c r="AP112" s="10"/>
      <c r="AQ112" s="10"/>
      <c r="AR112" s="11"/>
      <c r="AS112" s="12"/>
    </row>
    <row r="113" spans="2:45" x14ac:dyDescent="0.3">
      <c r="B113" t="s">
        <v>352</v>
      </c>
      <c r="C113" t="s">
        <v>354</v>
      </c>
      <c r="D113">
        <v>12</v>
      </c>
      <c r="E113">
        <v>41863393</v>
      </c>
      <c r="F113" t="s">
        <v>15</v>
      </c>
      <c r="G113" t="s">
        <v>16</v>
      </c>
      <c r="H113" s="3">
        <v>0.51449999999999996</v>
      </c>
      <c r="I113" s="3">
        <v>-2.7900000000000001E-2</v>
      </c>
      <c r="J113" s="3">
        <v>3.8E-3</v>
      </c>
      <c r="K113" s="1">
        <v>2.102E-13</v>
      </c>
      <c r="L113">
        <v>1332120</v>
      </c>
      <c r="M113" t="s">
        <v>14</v>
      </c>
      <c r="N113" t="s">
        <v>353</v>
      </c>
      <c r="O113" t="s">
        <v>20</v>
      </c>
      <c r="P113" s="4" t="s">
        <v>15</v>
      </c>
      <c r="Q113" s="10">
        <v>0.51739999999999997</v>
      </c>
      <c r="R113" s="10">
        <v>-2.98E-2</v>
      </c>
      <c r="S113" s="10">
        <v>4.5999999999999999E-3</v>
      </c>
      <c r="T113" s="11">
        <v>7.5009999999999995E-11</v>
      </c>
      <c r="U113" s="12">
        <v>1042540</v>
      </c>
      <c r="V113" s="4" t="s">
        <v>15</v>
      </c>
      <c r="W113" s="10">
        <v>0.59</v>
      </c>
      <c r="X113" s="10">
        <v>-1.6400000000000001E-2</v>
      </c>
      <c r="Y113" s="10">
        <v>8.6999999999999994E-3</v>
      </c>
      <c r="Z113" s="11">
        <v>5.9959999999999999E-2</v>
      </c>
      <c r="AA113" s="12">
        <v>194217</v>
      </c>
      <c r="AB113" s="4" t="s">
        <v>15</v>
      </c>
      <c r="AC113" s="10">
        <v>0.27929999999999999</v>
      </c>
      <c r="AD113" s="10">
        <v>-4.53E-2</v>
      </c>
      <c r="AE113" s="10">
        <v>1.47E-2</v>
      </c>
      <c r="AF113" s="11">
        <v>2.016E-3</v>
      </c>
      <c r="AG113" s="12">
        <v>56150</v>
      </c>
      <c r="AH113" s="4" t="s">
        <v>16</v>
      </c>
      <c r="AI113" s="10">
        <v>0.463584</v>
      </c>
      <c r="AJ113" s="10">
        <v>2.6700499999999999E-2</v>
      </c>
      <c r="AK113" s="10">
        <v>2.2766600000000001E-2</v>
      </c>
      <c r="AL113" s="11">
        <v>0.24087900000000001</v>
      </c>
      <c r="AM113" s="12">
        <v>20445</v>
      </c>
      <c r="AO113" s="10"/>
      <c r="AP113" s="10"/>
      <c r="AQ113" s="10"/>
      <c r="AR113" s="11"/>
      <c r="AS113" s="12"/>
    </row>
    <row r="114" spans="2:45" x14ac:dyDescent="0.3">
      <c r="B114" t="s">
        <v>355</v>
      </c>
      <c r="C114" t="s">
        <v>357</v>
      </c>
      <c r="D114">
        <v>12</v>
      </c>
      <c r="E114">
        <v>43046449</v>
      </c>
      <c r="F114" t="s">
        <v>15</v>
      </c>
      <c r="G114" t="s">
        <v>31</v>
      </c>
      <c r="H114" s="3">
        <v>0.86860000000000004</v>
      </c>
      <c r="I114" s="3">
        <v>4.1799999999999997E-2</v>
      </c>
      <c r="J114" s="3">
        <v>6.0000000000000001E-3</v>
      </c>
      <c r="K114" s="1">
        <v>2.3780000000000002E-12</v>
      </c>
      <c r="L114">
        <v>1335930</v>
      </c>
      <c r="M114" t="s">
        <v>14</v>
      </c>
      <c r="N114" t="s">
        <v>356</v>
      </c>
      <c r="O114" t="s">
        <v>20</v>
      </c>
      <c r="P114" s="4" t="s">
        <v>15</v>
      </c>
      <c r="Q114" s="10">
        <v>0.85470000000000002</v>
      </c>
      <c r="R114" s="10">
        <v>4.2999999999999997E-2</v>
      </c>
      <c r="S114" s="10">
        <v>6.7000000000000002E-3</v>
      </c>
      <c r="T114" s="11">
        <v>1.3740000000000001E-10</v>
      </c>
      <c r="U114" s="12">
        <v>1042540</v>
      </c>
      <c r="V114" s="4" t="s">
        <v>15</v>
      </c>
      <c r="W114" s="10">
        <v>0.9153</v>
      </c>
      <c r="X114" s="10">
        <v>1.46E-2</v>
      </c>
      <c r="Y114" s="10">
        <v>1.5800000000000002E-2</v>
      </c>
      <c r="Z114" s="11">
        <v>0.35539999999999999</v>
      </c>
      <c r="AA114" s="12">
        <v>194217</v>
      </c>
      <c r="AB114" s="4" t="s">
        <v>15</v>
      </c>
      <c r="AC114" s="10">
        <v>0.96730000000000005</v>
      </c>
      <c r="AD114" s="10">
        <v>8.3199999999999996E-2</v>
      </c>
      <c r="AE114" s="10">
        <v>3.9100000000000003E-2</v>
      </c>
      <c r="AF114" s="11">
        <v>3.354E-2</v>
      </c>
      <c r="AG114" s="12">
        <v>56150</v>
      </c>
      <c r="AH114" s="4" t="s">
        <v>31</v>
      </c>
      <c r="AI114" s="10">
        <v>0.103016</v>
      </c>
      <c r="AJ114" s="10">
        <v>-0.120125</v>
      </c>
      <c r="AK114" s="10">
        <v>3.9330999999999998E-2</v>
      </c>
      <c r="AL114" s="11">
        <v>2.2564600000000001E-3</v>
      </c>
      <c r="AM114" s="12">
        <v>20445</v>
      </c>
      <c r="AO114" s="10"/>
      <c r="AP114" s="10"/>
      <c r="AQ114" s="10"/>
      <c r="AR114" s="11"/>
      <c r="AS114" s="12"/>
    </row>
    <row r="115" spans="2:45" x14ac:dyDescent="0.3">
      <c r="B115" t="s">
        <v>363</v>
      </c>
      <c r="C115" t="s">
        <v>364</v>
      </c>
      <c r="D115">
        <v>12</v>
      </c>
      <c r="E115">
        <v>48712932</v>
      </c>
      <c r="F115" t="s">
        <v>16</v>
      </c>
      <c r="G115" t="s">
        <v>31</v>
      </c>
      <c r="H115" s="3">
        <v>0.58399999999999996</v>
      </c>
      <c r="I115" s="3">
        <v>3.1600000000000003E-2</v>
      </c>
      <c r="J115" s="3">
        <v>4.1999999999999997E-3</v>
      </c>
      <c r="K115" s="1">
        <v>4.8209999999999997E-14</v>
      </c>
      <c r="L115">
        <v>1332120</v>
      </c>
      <c r="M115" t="s">
        <v>14</v>
      </c>
      <c r="N115" t="s">
        <v>14</v>
      </c>
      <c r="O115" t="s">
        <v>20</v>
      </c>
      <c r="P115" s="4" t="s">
        <v>16</v>
      </c>
      <c r="Q115" s="10">
        <v>0.5655</v>
      </c>
      <c r="R115" s="10">
        <v>3.3599999999999998E-2</v>
      </c>
      <c r="S115" s="10">
        <v>4.5999999999999999E-3</v>
      </c>
      <c r="T115" s="11">
        <v>3.675E-13</v>
      </c>
      <c r="U115" s="12">
        <v>1042540</v>
      </c>
      <c r="V115" s="4" t="s">
        <v>16</v>
      </c>
      <c r="W115" s="10">
        <v>0.97909999999999997</v>
      </c>
      <c r="X115" s="10">
        <v>-1.5900000000000001E-2</v>
      </c>
      <c r="Y115" s="10">
        <v>3.9899999999999998E-2</v>
      </c>
      <c r="Z115" s="11">
        <v>0.69</v>
      </c>
      <c r="AA115" s="12">
        <v>194217</v>
      </c>
      <c r="AB115" s="4" t="s">
        <v>16</v>
      </c>
      <c r="AC115" s="10">
        <v>0.65669999999999995</v>
      </c>
      <c r="AD115" s="10">
        <v>1.5900000000000001E-2</v>
      </c>
      <c r="AE115" s="10">
        <v>1.3599999999999999E-2</v>
      </c>
      <c r="AF115" s="11">
        <v>0.2424</v>
      </c>
      <c r="AG115" s="12">
        <v>56150</v>
      </c>
      <c r="AH115" s="4" t="s">
        <v>31</v>
      </c>
      <c r="AI115" s="10">
        <v>0.30469800000000002</v>
      </c>
      <c r="AJ115" s="10">
        <v>-5.7799900000000001E-2</v>
      </c>
      <c r="AK115" s="10">
        <v>2.4477700000000002E-2</v>
      </c>
      <c r="AL115" s="11">
        <v>1.8209599999999999E-2</v>
      </c>
      <c r="AM115" s="12">
        <v>20445</v>
      </c>
      <c r="AO115" s="10"/>
      <c r="AP115" s="10"/>
      <c r="AQ115" s="10"/>
      <c r="AR115" s="11"/>
      <c r="AS115" s="12"/>
    </row>
    <row r="116" spans="2:45" x14ac:dyDescent="0.3">
      <c r="B116" t="s">
        <v>365</v>
      </c>
      <c r="C116" t="s">
        <v>367</v>
      </c>
      <c r="D116">
        <v>12</v>
      </c>
      <c r="E116">
        <v>50263148</v>
      </c>
      <c r="F116" t="s">
        <v>24</v>
      </c>
      <c r="G116" t="s">
        <v>31</v>
      </c>
      <c r="H116" s="3">
        <v>0.6431</v>
      </c>
      <c r="I116" s="3">
        <v>-2.9700000000000001E-2</v>
      </c>
      <c r="J116" s="3">
        <v>4.0000000000000001E-3</v>
      </c>
      <c r="K116" s="1">
        <v>7.4359999999999998E-14</v>
      </c>
      <c r="L116">
        <v>1335930</v>
      </c>
      <c r="M116" t="s">
        <v>14</v>
      </c>
      <c r="N116" t="s">
        <v>366</v>
      </c>
      <c r="O116" t="s">
        <v>20</v>
      </c>
      <c r="P116" s="4" t="s">
        <v>24</v>
      </c>
      <c r="Q116" s="10">
        <v>0.61019999999999996</v>
      </c>
      <c r="R116" s="10">
        <v>-3.3000000000000002E-2</v>
      </c>
      <c r="S116" s="10">
        <v>4.7000000000000002E-3</v>
      </c>
      <c r="T116" s="11">
        <v>1.409E-12</v>
      </c>
      <c r="U116" s="12">
        <v>1042540</v>
      </c>
      <c r="V116" s="4" t="s">
        <v>24</v>
      </c>
      <c r="W116" s="10">
        <v>0.71430000000000005</v>
      </c>
      <c r="X116" s="10">
        <v>-2.7900000000000001E-2</v>
      </c>
      <c r="Y116" s="10">
        <v>9.4999999999999998E-3</v>
      </c>
      <c r="Z116" s="11">
        <v>3.4090000000000001E-3</v>
      </c>
      <c r="AA116" s="12">
        <v>194217</v>
      </c>
      <c r="AB116" s="4" t="s">
        <v>24</v>
      </c>
      <c r="AC116" s="10">
        <v>0.84340000000000004</v>
      </c>
      <c r="AD116" s="10">
        <v>-2.81E-2</v>
      </c>
      <c r="AE116" s="10">
        <v>1.7399999999999999E-2</v>
      </c>
      <c r="AF116" s="11">
        <v>0.1057</v>
      </c>
      <c r="AG116" s="12">
        <v>56150</v>
      </c>
      <c r="AH116" s="4" t="s">
        <v>31</v>
      </c>
      <c r="AI116" s="10">
        <v>0.258577</v>
      </c>
      <c r="AJ116" s="10">
        <v>8.5151399999999992E-3</v>
      </c>
      <c r="AK116" s="10">
        <v>2.55132E-2</v>
      </c>
      <c r="AL116" s="11">
        <v>0.73856500000000003</v>
      </c>
      <c r="AM116" s="12">
        <v>20445</v>
      </c>
      <c r="AO116" s="10"/>
      <c r="AP116" s="10"/>
      <c r="AQ116" s="10"/>
      <c r="AR116" s="11"/>
      <c r="AS116" s="12"/>
    </row>
    <row r="117" spans="2:45" x14ac:dyDescent="0.3">
      <c r="B117" t="s">
        <v>2515</v>
      </c>
      <c r="C117" t="s">
        <v>2516</v>
      </c>
      <c r="D117">
        <v>12</v>
      </c>
      <c r="E117">
        <v>54429385</v>
      </c>
      <c r="F117" t="s">
        <v>24</v>
      </c>
      <c r="G117" t="s">
        <v>31</v>
      </c>
      <c r="H117" s="3">
        <v>0.63819999999999999</v>
      </c>
      <c r="I117" s="3">
        <v>2.4E-2</v>
      </c>
      <c r="J117" s="3">
        <v>4.0000000000000001E-3</v>
      </c>
      <c r="K117" s="1">
        <v>3.1369999999999998E-9</v>
      </c>
      <c r="L117">
        <v>1335930</v>
      </c>
      <c r="M117" t="s">
        <v>14</v>
      </c>
      <c r="N117" t="s">
        <v>2517</v>
      </c>
      <c r="O117" t="s">
        <v>20</v>
      </c>
      <c r="P117" s="4" t="s">
        <v>24</v>
      </c>
      <c r="Q117" s="10">
        <v>0.63439999999999996</v>
      </c>
      <c r="R117" s="10">
        <v>2.6800000000000001E-2</v>
      </c>
      <c r="S117" s="10">
        <v>4.7999999999999996E-3</v>
      </c>
      <c r="T117" s="11">
        <v>2.2720000000000001E-8</v>
      </c>
      <c r="U117" s="12">
        <v>1042540</v>
      </c>
      <c r="V117" s="4" t="s">
        <v>24</v>
      </c>
      <c r="W117" s="10">
        <v>0.5847</v>
      </c>
      <c r="X117" s="10">
        <v>1.43E-2</v>
      </c>
      <c r="Y117" s="10">
        <v>9.2999999999999992E-3</v>
      </c>
      <c r="Z117" s="11">
        <v>0.12509999999999999</v>
      </c>
      <c r="AA117" s="12">
        <v>194217</v>
      </c>
      <c r="AB117" s="4" t="s">
        <v>14</v>
      </c>
      <c r="AC117" s="10" t="s">
        <v>14</v>
      </c>
      <c r="AD117" s="10" t="s">
        <v>14</v>
      </c>
      <c r="AE117" s="10" t="s">
        <v>14</v>
      </c>
      <c r="AF117" s="11" t="s">
        <v>14</v>
      </c>
      <c r="AG117" s="12" t="s">
        <v>14</v>
      </c>
      <c r="AH117" s="4" t="s">
        <v>31</v>
      </c>
      <c r="AI117" s="10">
        <v>0.33270699999999997</v>
      </c>
      <c r="AJ117" s="10">
        <v>-6.8060799999999999E-3</v>
      </c>
      <c r="AK117" s="10">
        <v>2.4162200000000002E-2</v>
      </c>
      <c r="AL117" s="11">
        <v>0.77818699999999996</v>
      </c>
      <c r="AM117" s="12">
        <v>20445</v>
      </c>
      <c r="AO117" s="10"/>
      <c r="AP117" s="10"/>
      <c r="AQ117" s="10"/>
      <c r="AR117" s="11"/>
      <c r="AS117" s="12"/>
    </row>
    <row r="118" spans="2:45" x14ac:dyDescent="0.3">
      <c r="B118" t="s">
        <v>327</v>
      </c>
      <c r="C118" t="s">
        <v>329</v>
      </c>
      <c r="D118">
        <v>12</v>
      </c>
      <c r="E118">
        <v>132544643</v>
      </c>
      <c r="F118" t="s">
        <v>15</v>
      </c>
      <c r="G118" t="s">
        <v>16</v>
      </c>
      <c r="H118" s="3">
        <v>0.90080000000000005</v>
      </c>
      <c r="I118" s="3">
        <v>-4.1099999999999998E-2</v>
      </c>
      <c r="J118" s="3">
        <v>7.1999999999999998E-3</v>
      </c>
      <c r="K118" s="1">
        <v>1.171E-8</v>
      </c>
      <c r="L118">
        <v>1335930</v>
      </c>
      <c r="M118" t="s">
        <v>14</v>
      </c>
      <c r="N118" t="s">
        <v>328</v>
      </c>
      <c r="O118" t="s">
        <v>20</v>
      </c>
      <c r="P118" s="4" t="s">
        <v>15</v>
      </c>
      <c r="Q118" s="10">
        <v>0.92010000000000003</v>
      </c>
      <c r="R118" s="10">
        <v>-4.6100000000000002E-2</v>
      </c>
      <c r="S118" s="10">
        <v>8.6999999999999994E-3</v>
      </c>
      <c r="T118" s="11">
        <v>1.2639999999999999E-7</v>
      </c>
      <c r="U118" s="12">
        <v>1042540</v>
      </c>
      <c r="V118" s="4" t="s">
        <v>15</v>
      </c>
      <c r="W118" s="10">
        <v>0.98140000000000005</v>
      </c>
      <c r="X118" s="10">
        <v>-8.43E-2</v>
      </c>
      <c r="Y118" s="10">
        <v>3.3000000000000002E-2</v>
      </c>
      <c r="Z118" s="11">
        <v>1.06E-2</v>
      </c>
      <c r="AA118" s="12">
        <v>194217</v>
      </c>
      <c r="AB118" s="4" t="s">
        <v>15</v>
      </c>
      <c r="AC118" s="10">
        <v>0.80769999999999997</v>
      </c>
      <c r="AD118" s="10">
        <v>-1.24E-2</v>
      </c>
      <c r="AE118" s="10">
        <v>1.6799999999999999E-2</v>
      </c>
      <c r="AF118" s="11">
        <v>0.45929999999999999</v>
      </c>
      <c r="AG118" s="12">
        <v>56150</v>
      </c>
      <c r="AH118" s="4" t="s">
        <v>16</v>
      </c>
      <c r="AI118" s="10">
        <v>0.109223</v>
      </c>
      <c r="AJ118" s="10">
        <v>6.2607999999999997E-2</v>
      </c>
      <c r="AK118" s="10">
        <v>3.7895900000000003E-2</v>
      </c>
      <c r="AL118" s="11">
        <v>9.8513100000000006E-2</v>
      </c>
      <c r="AM118" s="12">
        <v>20445</v>
      </c>
      <c r="AO118" s="10"/>
      <c r="AP118" s="10"/>
      <c r="AQ118" s="10"/>
      <c r="AR118" s="11"/>
      <c r="AS118" s="12"/>
    </row>
    <row r="119" spans="2:45" x14ac:dyDescent="0.3">
      <c r="B119" t="s">
        <v>334</v>
      </c>
      <c r="C119" t="s">
        <v>336</v>
      </c>
      <c r="D119">
        <v>12</v>
      </c>
      <c r="E119">
        <v>133730500</v>
      </c>
      <c r="F119" t="s">
        <v>15</v>
      </c>
      <c r="G119" t="s">
        <v>16</v>
      </c>
      <c r="H119" s="3">
        <v>0.49780000000000002</v>
      </c>
      <c r="I119" s="3">
        <v>-2.5999999999999999E-2</v>
      </c>
      <c r="J119" s="3">
        <v>3.8999999999999998E-3</v>
      </c>
      <c r="K119" s="1">
        <v>2.769E-11</v>
      </c>
      <c r="L119">
        <v>1335930</v>
      </c>
      <c r="M119" t="s">
        <v>14</v>
      </c>
      <c r="N119" t="s">
        <v>335</v>
      </c>
      <c r="O119" t="s">
        <v>20</v>
      </c>
      <c r="P119" s="4" t="s">
        <v>15</v>
      </c>
      <c r="Q119" s="10">
        <v>0.44319999999999998</v>
      </c>
      <c r="R119" s="10">
        <v>-3.1800000000000002E-2</v>
      </c>
      <c r="S119" s="10">
        <v>4.5999999999999999E-3</v>
      </c>
      <c r="T119" s="11">
        <v>5.851E-12</v>
      </c>
      <c r="U119" s="12">
        <v>1042540</v>
      </c>
      <c r="V119" s="4" t="s">
        <v>15</v>
      </c>
      <c r="W119" s="10">
        <v>0.7883</v>
      </c>
      <c r="X119" s="10">
        <v>-1.77E-2</v>
      </c>
      <c r="Y119" s="10">
        <v>1.0999999999999999E-2</v>
      </c>
      <c r="Z119" s="11">
        <v>0.1074</v>
      </c>
      <c r="AA119" s="12">
        <v>194217</v>
      </c>
      <c r="AB119" s="4" t="s">
        <v>15</v>
      </c>
      <c r="AC119" s="10">
        <v>0.49859999999999999</v>
      </c>
      <c r="AD119" s="10">
        <v>3.5000000000000001E-3</v>
      </c>
      <c r="AE119" s="10">
        <v>1.3299999999999999E-2</v>
      </c>
      <c r="AF119" s="11">
        <v>0.79349999999999998</v>
      </c>
      <c r="AG119" s="12">
        <v>56150</v>
      </c>
      <c r="AH119" s="4" t="s">
        <v>16</v>
      </c>
      <c r="AI119" s="10">
        <v>0.410439</v>
      </c>
      <c r="AJ119" s="10">
        <v>1.19054E-2</v>
      </c>
      <c r="AK119" s="10">
        <v>2.3274300000000001E-2</v>
      </c>
      <c r="AL119" s="11">
        <v>0.60898200000000002</v>
      </c>
      <c r="AM119" s="12">
        <v>20445</v>
      </c>
      <c r="AO119" s="10"/>
      <c r="AP119" s="10"/>
      <c r="AQ119" s="10"/>
      <c r="AR119" s="11"/>
      <c r="AS119" s="12"/>
    </row>
    <row r="120" spans="2:45" x14ac:dyDescent="0.3">
      <c r="B120" t="s">
        <v>401</v>
      </c>
      <c r="C120" t="s">
        <v>402</v>
      </c>
      <c r="D120">
        <v>13</v>
      </c>
      <c r="E120">
        <v>23309382</v>
      </c>
      <c r="F120" t="s">
        <v>15</v>
      </c>
      <c r="G120" t="s">
        <v>16</v>
      </c>
      <c r="H120" s="3">
        <v>0.2288</v>
      </c>
      <c r="I120" s="3">
        <v>3.6400000000000002E-2</v>
      </c>
      <c r="J120" s="3">
        <v>4.5999999999999999E-3</v>
      </c>
      <c r="K120" s="1">
        <v>2.8409999999999998E-15</v>
      </c>
      <c r="L120">
        <v>1335930</v>
      </c>
      <c r="M120" t="s">
        <v>14</v>
      </c>
      <c r="N120" t="s">
        <v>14</v>
      </c>
      <c r="O120" t="s">
        <v>20</v>
      </c>
      <c r="P120" s="4" t="s">
        <v>15</v>
      </c>
      <c r="Q120" s="10">
        <v>0.22620000000000001</v>
      </c>
      <c r="R120" s="10">
        <v>3.9300000000000002E-2</v>
      </c>
      <c r="S120" s="10">
        <v>5.7000000000000002E-3</v>
      </c>
      <c r="T120" s="11">
        <v>5.738E-12</v>
      </c>
      <c r="U120" s="12">
        <v>1042540</v>
      </c>
      <c r="V120" s="4" t="s">
        <v>15</v>
      </c>
      <c r="W120" s="10">
        <v>0.22600000000000001</v>
      </c>
      <c r="X120" s="10">
        <v>2.5399999999999999E-2</v>
      </c>
      <c r="Y120" s="10">
        <v>1.03E-2</v>
      </c>
      <c r="Z120" s="11">
        <v>1.404E-2</v>
      </c>
      <c r="AA120" s="12">
        <v>194217</v>
      </c>
      <c r="AB120" s="4" t="s">
        <v>15</v>
      </c>
      <c r="AC120" s="10">
        <v>0.28360000000000002</v>
      </c>
      <c r="AD120" s="10">
        <v>4.0800000000000003E-2</v>
      </c>
      <c r="AE120" s="10">
        <v>1.54E-2</v>
      </c>
      <c r="AF120" s="11">
        <v>8.2279999999999992E-3</v>
      </c>
      <c r="AG120" s="12">
        <v>56150</v>
      </c>
      <c r="AH120" s="4" t="s">
        <v>16</v>
      </c>
      <c r="AI120" s="10">
        <v>0.81869800000000004</v>
      </c>
      <c r="AJ120" s="10">
        <v>-4.7176000000000003E-2</v>
      </c>
      <c r="AK120" s="10">
        <v>3.0645100000000002E-2</v>
      </c>
      <c r="AL120" s="11">
        <v>0.123699</v>
      </c>
      <c r="AM120" s="12">
        <v>20445</v>
      </c>
      <c r="AO120" s="10"/>
      <c r="AP120" s="10"/>
      <c r="AQ120" s="10"/>
      <c r="AR120" s="11"/>
      <c r="AS120" s="12"/>
    </row>
    <row r="121" spans="2:45" x14ac:dyDescent="0.3">
      <c r="B121" t="s">
        <v>413</v>
      </c>
      <c r="C121" t="s">
        <v>414</v>
      </c>
      <c r="D121">
        <v>13</v>
      </c>
      <c r="E121">
        <v>41688401</v>
      </c>
      <c r="F121" t="s">
        <v>24</v>
      </c>
      <c r="G121" t="s">
        <v>31</v>
      </c>
      <c r="H121" s="3">
        <v>0.57640000000000002</v>
      </c>
      <c r="I121" s="3">
        <v>-2.8299999999999999E-2</v>
      </c>
      <c r="J121" s="3">
        <v>4.1999999999999997E-3</v>
      </c>
      <c r="K121" s="1">
        <v>1.074E-11</v>
      </c>
      <c r="L121">
        <v>1332120</v>
      </c>
      <c r="M121" t="s">
        <v>14</v>
      </c>
      <c r="N121" t="s">
        <v>14</v>
      </c>
      <c r="O121" t="s">
        <v>20</v>
      </c>
      <c r="P121" s="4" t="s">
        <v>24</v>
      </c>
      <c r="Q121" s="10">
        <v>0.65649999999999997</v>
      </c>
      <c r="R121" s="10">
        <v>-2.9100000000000001E-2</v>
      </c>
      <c r="S121" s="10">
        <v>4.8999999999999998E-3</v>
      </c>
      <c r="T121" s="11">
        <v>3.0490000000000001E-9</v>
      </c>
      <c r="U121" s="12">
        <v>1042540</v>
      </c>
      <c r="V121" s="4" t="s">
        <v>24</v>
      </c>
      <c r="W121" s="10">
        <v>0.3241</v>
      </c>
      <c r="X121" s="10">
        <v>-2.7900000000000001E-2</v>
      </c>
      <c r="Y121" s="10">
        <v>1.01E-2</v>
      </c>
      <c r="Z121" s="11">
        <v>5.8589999999999996E-3</v>
      </c>
      <c r="AA121" s="12">
        <v>194217</v>
      </c>
      <c r="AB121" s="4" t="s">
        <v>24</v>
      </c>
      <c r="AC121" s="10">
        <v>0.12959999999999999</v>
      </c>
      <c r="AD121" s="10">
        <v>7.6E-3</v>
      </c>
      <c r="AE121" s="10">
        <v>1.9699999999999999E-2</v>
      </c>
      <c r="AF121" s="11">
        <v>0.69979999999999998</v>
      </c>
      <c r="AG121" s="12">
        <v>56150</v>
      </c>
      <c r="AH121" s="4" t="s">
        <v>24</v>
      </c>
      <c r="AI121" s="10">
        <v>0.67642800000000003</v>
      </c>
      <c r="AJ121" s="10">
        <v>-2.04388E-2</v>
      </c>
      <c r="AK121" s="10">
        <v>2.4580000000000001E-2</v>
      </c>
      <c r="AL121" s="11">
        <v>0.40567799999999998</v>
      </c>
      <c r="AM121" s="12">
        <v>20445</v>
      </c>
      <c r="AO121" s="10"/>
      <c r="AP121" s="10"/>
      <c r="AQ121" s="10"/>
      <c r="AR121" s="11"/>
      <c r="AS121" s="12"/>
    </row>
    <row r="122" spans="2:45" x14ac:dyDescent="0.3">
      <c r="B122" t="s">
        <v>454</v>
      </c>
      <c r="C122" t="s">
        <v>456</v>
      </c>
      <c r="D122">
        <v>14</v>
      </c>
      <c r="E122">
        <v>35409701</v>
      </c>
      <c r="F122" t="s">
        <v>16</v>
      </c>
      <c r="G122" t="s">
        <v>31</v>
      </c>
      <c r="H122" s="3">
        <v>0.78300000000000003</v>
      </c>
      <c r="I122" s="3">
        <v>2.8199999999999999E-2</v>
      </c>
      <c r="J122" s="3">
        <v>5.1000000000000004E-3</v>
      </c>
      <c r="K122" s="1">
        <v>3.8950000000000001E-8</v>
      </c>
      <c r="L122">
        <v>1303500</v>
      </c>
      <c r="M122" t="s">
        <v>14</v>
      </c>
      <c r="N122" t="s">
        <v>455</v>
      </c>
      <c r="O122" t="s">
        <v>20</v>
      </c>
      <c r="P122" s="4" t="s">
        <v>16</v>
      </c>
      <c r="Q122" s="10">
        <v>0.83089999999999997</v>
      </c>
      <c r="R122" s="10">
        <v>3.7100000000000001E-2</v>
      </c>
      <c r="S122" s="10">
        <v>6.4999999999999997E-3</v>
      </c>
      <c r="T122" s="11">
        <v>1.4160000000000001E-8</v>
      </c>
      <c r="U122" s="12">
        <v>1032690</v>
      </c>
      <c r="V122" s="4" t="s">
        <v>16</v>
      </c>
      <c r="W122" s="10">
        <v>0.82509999999999994</v>
      </c>
      <c r="X122" s="10">
        <v>-5.9999999999999995E-4</v>
      </c>
      <c r="Y122" s="10">
        <v>1.18E-2</v>
      </c>
      <c r="Z122" s="11">
        <v>0.95930000000000004</v>
      </c>
      <c r="AA122" s="12">
        <v>194217</v>
      </c>
      <c r="AB122" s="4" t="s">
        <v>16</v>
      </c>
      <c r="AC122" s="10">
        <v>0.56159999999999999</v>
      </c>
      <c r="AD122" s="10">
        <v>2.1000000000000001E-2</v>
      </c>
      <c r="AE122" s="10">
        <v>1.34E-2</v>
      </c>
      <c r="AF122" s="11">
        <v>0.1169</v>
      </c>
      <c r="AG122" s="12">
        <v>56150</v>
      </c>
      <c r="AH122" s="4" t="s">
        <v>16</v>
      </c>
      <c r="AI122" s="10">
        <v>0.65700999999999998</v>
      </c>
      <c r="AJ122" s="10">
        <v>5.0323600000000003E-2</v>
      </c>
      <c r="AK122" s="10">
        <v>2.49371E-2</v>
      </c>
      <c r="AL122" s="11">
        <v>4.3588599999999998E-2</v>
      </c>
      <c r="AM122" s="12">
        <v>20445</v>
      </c>
      <c r="AO122" s="10"/>
      <c r="AP122" s="10"/>
      <c r="AQ122" s="10"/>
      <c r="AR122" s="11"/>
      <c r="AS122" s="12"/>
    </row>
    <row r="123" spans="2:45" x14ac:dyDescent="0.3">
      <c r="B123" t="s">
        <v>460</v>
      </c>
      <c r="C123" t="s">
        <v>462</v>
      </c>
      <c r="D123">
        <v>14</v>
      </c>
      <c r="E123">
        <v>47304091</v>
      </c>
      <c r="F123" t="s">
        <v>24</v>
      </c>
      <c r="G123" t="s">
        <v>31</v>
      </c>
      <c r="H123" s="3">
        <v>0.56240000000000001</v>
      </c>
      <c r="I123" s="3">
        <v>2.3699999999999999E-2</v>
      </c>
      <c r="J123" s="3">
        <v>3.8999999999999998E-3</v>
      </c>
      <c r="K123" s="1">
        <v>1.9869999999999999E-9</v>
      </c>
      <c r="L123">
        <v>1332120</v>
      </c>
      <c r="M123" t="s">
        <v>14</v>
      </c>
      <c r="N123" t="s">
        <v>461</v>
      </c>
      <c r="O123" t="s">
        <v>20</v>
      </c>
      <c r="P123" s="4" t="s">
        <v>24</v>
      </c>
      <c r="Q123" s="10">
        <v>0.50649999999999995</v>
      </c>
      <c r="R123" s="10">
        <v>2.5600000000000001E-2</v>
      </c>
      <c r="S123" s="10">
        <v>4.5999999999999999E-3</v>
      </c>
      <c r="T123" s="11">
        <v>2.1279999999999999E-8</v>
      </c>
      <c r="U123" s="12">
        <v>1042540</v>
      </c>
      <c r="V123" s="4" t="s">
        <v>24</v>
      </c>
      <c r="W123" s="10">
        <v>0.72050000000000003</v>
      </c>
      <c r="X123" s="10">
        <v>0.02</v>
      </c>
      <c r="Y123" s="10">
        <v>0.01</v>
      </c>
      <c r="Z123" s="11">
        <v>4.6199999999999998E-2</v>
      </c>
      <c r="AA123" s="12">
        <v>194217</v>
      </c>
      <c r="AB123" s="4" t="s">
        <v>24</v>
      </c>
      <c r="AC123" s="10">
        <v>0.8034</v>
      </c>
      <c r="AD123" s="10">
        <v>2.3800000000000002E-2</v>
      </c>
      <c r="AE123" s="10">
        <v>1.6799999999999999E-2</v>
      </c>
      <c r="AF123" s="11">
        <v>0.15690000000000001</v>
      </c>
      <c r="AG123" s="12">
        <v>56150</v>
      </c>
      <c r="AH123" s="4" t="s">
        <v>31</v>
      </c>
      <c r="AI123" s="10">
        <v>0.26656299999999999</v>
      </c>
      <c r="AJ123" s="10">
        <v>-1.0460199999999999E-2</v>
      </c>
      <c r="AK123" s="10">
        <v>2.60115E-2</v>
      </c>
      <c r="AL123" s="11">
        <v>0.687585</v>
      </c>
      <c r="AM123" s="12">
        <v>20445</v>
      </c>
      <c r="AO123" s="10"/>
      <c r="AP123" s="10"/>
      <c r="AQ123" s="10"/>
      <c r="AR123" s="11"/>
      <c r="AS123" s="12"/>
    </row>
    <row r="124" spans="2:45" x14ac:dyDescent="0.3">
      <c r="B124" t="s">
        <v>463</v>
      </c>
      <c r="C124" t="s">
        <v>465</v>
      </c>
      <c r="D124">
        <v>14</v>
      </c>
      <c r="E124">
        <v>58732748</v>
      </c>
      <c r="F124" t="s">
        <v>24</v>
      </c>
      <c r="G124" t="s">
        <v>31</v>
      </c>
      <c r="H124" s="3">
        <v>0.48620000000000002</v>
      </c>
      <c r="I124" s="3">
        <v>2.8799999999999999E-2</v>
      </c>
      <c r="J124" s="3">
        <v>5.0000000000000001E-3</v>
      </c>
      <c r="K124" s="1">
        <v>1.03E-8</v>
      </c>
      <c r="L124">
        <v>1058450</v>
      </c>
      <c r="M124" t="s">
        <v>14</v>
      </c>
      <c r="N124" t="s">
        <v>464</v>
      </c>
      <c r="O124" t="s">
        <v>20</v>
      </c>
      <c r="P124" s="4" t="s">
        <v>24</v>
      </c>
      <c r="Q124" s="10">
        <v>0.41820000000000002</v>
      </c>
      <c r="R124" s="10">
        <v>3.27E-2</v>
      </c>
      <c r="S124" s="10">
        <v>6.1999999999999998E-3</v>
      </c>
      <c r="T124" s="11">
        <v>1.283E-7</v>
      </c>
      <c r="U124" s="12">
        <v>845270</v>
      </c>
      <c r="V124" s="4" t="s">
        <v>24</v>
      </c>
      <c r="W124" s="10">
        <v>0.64639999999999997</v>
      </c>
      <c r="X124" s="10">
        <v>2.9399999999999999E-2</v>
      </c>
      <c r="Y124" s="10">
        <v>9.4999999999999998E-3</v>
      </c>
      <c r="Z124" s="11">
        <v>1.97E-3</v>
      </c>
      <c r="AA124" s="12">
        <v>191764</v>
      </c>
      <c r="AB124" s="4" t="s">
        <v>24</v>
      </c>
      <c r="AC124" s="10">
        <v>0.55059999999999998</v>
      </c>
      <c r="AD124" s="10">
        <v>-3.0999999999999999E-3</v>
      </c>
      <c r="AE124" s="10">
        <v>6.08E-2</v>
      </c>
      <c r="AF124" s="11">
        <v>0.95930000000000004</v>
      </c>
      <c r="AG124" s="12">
        <v>2647</v>
      </c>
      <c r="AH124" s="4" t="s">
        <v>14</v>
      </c>
      <c r="AI124" s="10" t="s">
        <v>14</v>
      </c>
      <c r="AJ124" s="10" t="s">
        <v>14</v>
      </c>
      <c r="AK124" s="10" t="s">
        <v>14</v>
      </c>
      <c r="AL124" s="11" t="s">
        <v>14</v>
      </c>
      <c r="AM124" s="12" t="s">
        <v>14</v>
      </c>
      <c r="AO124" s="10"/>
      <c r="AP124" s="10"/>
      <c r="AQ124" s="10"/>
      <c r="AR124" s="11"/>
      <c r="AS124" s="12"/>
    </row>
    <row r="125" spans="2:45" x14ac:dyDescent="0.3">
      <c r="B125" t="s">
        <v>468</v>
      </c>
      <c r="C125" t="s">
        <v>469</v>
      </c>
      <c r="D125">
        <v>14</v>
      </c>
      <c r="E125">
        <v>69459229</v>
      </c>
      <c r="F125" t="s">
        <v>15</v>
      </c>
      <c r="G125" t="s">
        <v>31</v>
      </c>
      <c r="H125" s="3">
        <v>0.40849999999999997</v>
      </c>
      <c r="I125" s="3">
        <v>3.9E-2</v>
      </c>
      <c r="J125" s="3">
        <v>5.8999999999999999E-3</v>
      </c>
      <c r="K125" s="1">
        <v>3.5749999999999999E-11</v>
      </c>
      <c r="L125">
        <v>1062260</v>
      </c>
      <c r="M125" t="s">
        <v>14</v>
      </c>
      <c r="N125" t="s">
        <v>14</v>
      </c>
      <c r="O125" t="s">
        <v>20</v>
      </c>
      <c r="P125" s="4" t="s">
        <v>15</v>
      </c>
      <c r="Q125" s="10">
        <v>0.27989999999999998</v>
      </c>
      <c r="R125" s="10">
        <v>3.5200000000000002E-2</v>
      </c>
      <c r="S125" s="10">
        <v>6.8999999999999999E-3</v>
      </c>
      <c r="T125" s="11">
        <v>2.9610000000000001E-7</v>
      </c>
      <c r="U125" s="12">
        <v>845270</v>
      </c>
      <c r="V125" s="4" t="s">
        <v>15</v>
      </c>
      <c r="W125" s="10">
        <v>0.88339999999999996</v>
      </c>
      <c r="X125" s="10">
        <v>6.5000000000000002E-2</v>
      </c>
      <c r="Y125" s="10">
        <v>1.4E-2</v>
      </c>
      <c r="Z125" s="11">
        <v>3.4359999999999998E-6</v>
      </c>
      <c r="AA125" s="12">
        <v>191764</v>
      </c>
      <c r="AB125" s="4" t="s">
        <v>15</v>
      </c>
      <c r="AC125" s="10">
        <v>0.27200000000000002</v>
      </c>
      <c r="AD125" s="10">
        <v>0.12520000000000001</v>
      </c>
      <c r="AE125" s="10">
        <v>6.7000000000000004E-2</v>
      </c>
      <c r="AF125" s="11">
        <v>6.1559999999999997E-2</v>
      </c>
      <c r="AG125" s="12">
        <v>2647</v>
      </c>
      <c r="AH125" s="4" t="s">
        <v>14</v>
      </c>
      <c r="AI125" s="10" t="s">
        <v>14</v>
      </c>
      <c r="AJ125" s="10" t="s">
        <v>14</v>
      </c>
      <c r="AK125" s="10" t="s">
        <v>14</v>
      </c>
      <c r="AL125" s="11" t="s">
        <v>14</v>
      </c>
      <c r="AM125" s="12" t="s">
        <v>14</v>
      </c>
      <c r="AO125" s="10"/>
      <c r="AP125" s="10"/>
      <c r="AQ125" s="10"/>
      <c r="AR125" s="11"/>
      <c r="AS125" s="12"/>
    </row>
    <row r="126" spans="2:45" x14ac:dyDescent="0.3">
      <c r="B126" t="s">
        <v>470</v>
      </c>
      <c r="C126" t="s">
        <v>471</v>
      </c>
      <c r="D126">
        <v>14</v>
      </c>
      <c r="E126">
        <v>74932641</v>
      </c>
      <c r="F126" t="s">
        <v>16</v>
      </c>
      <c r="G126" t="s">
        <v>31</v>
      </c>
      <c r="H126" s="3">
        <v>0.39629999999999999</v>
      </c>
      <c r="I126" s="3">
        <v>-2.2800000000000001E-2</v>
      </c>
      <c r="J126" s="3">
        <v>3.8999999999999998E-3</v>
      </c>
      <c r="K126" s="1">
        <v>6.4140000000000004E-9</v>
      </c>
      <c r="L126">
        <v>1335930</v>
      </c>
      <c r="M126" t="s">
        <v>14</v>
      </c>
      <c r="N126" t="s">
        <v>14</v>
      </c>
      <c r="O126" t="s">
        <v>20</v>
      </c>
      <c r="P126" s="4" t="s">
        <v>16</v>
      </c>
      <c r="Q126" s="10">
        <v>0.44</v>
      </c>
      <c r="R126" s="10">
        <v>-2.9399999999999999E-2</v>
      </c>
      <c r="S126" s="10">
        <v>4.5999999999999999E-3</v>
      </c>
      <c r="T126" s="11">
        <v>2.4379999999999997E-10</v>
      </c>
      <c r="U126" s="12">
        <v>1042540</v>
      </c>
      <c r="V126" s="4" t="s">
        <v>16</v>
      </c>
      <c r="W126" s="10">
        <v>0.22459999999999999</v>
      </c>
      <c r="X126" s="10">
        <v>-1.5E-3</v>
      </c>
      <c r="Y126" s="10">
        <v>1.03E-2</v>
      </c>
      <c r="Z126" s="11">
        <v>0.88519999999999999</v>
      </c>
      <c r="AA126" s="12">
        <v>194217</v>
      </c>
      <c r="AB126" s="4" t="s">
        <v>16</v>
      </c>
      <c r="AC126" s="10">
        <v>0.23710000000000001</v>
      </c>
      <c r="AD126" s="10">
        <v>-2.3699999999999999E-2</v>
      </c>
      <c r="AE126" s="10">
        <v>1.6E-2</v>
      </c>
      <c r="AF126" s="11">
        <v>0.1386</v>
      </c>
      <c r="AG126" s="12">
        <v>56150</v>
      </c>
      <c r="AH126" s="4" t="s">
        <v>16</v>
      </c>
      <c r="AI126" s="10">
        <v>0.38695800000000002</v>
      </c>
      <c r="AJ126" s="10">
        <v>2.2238700000000002E-3</v>
      </c>
      <c r="AK126" s="10">
        <v>2.3621199999999998E-2</v>
      </c>
      <c r="AL126" s="11">
        <v>0.92499200000000004</v>
      </c>
      <c r="AM126" s="12">
        <v>20445</v>
      </c>
      <c r="AO126" s="10"/>
      <c r="AP126" s="10"/>
      <c r="AQ126" s="10"/>
      <c r="AR126" s="11"/>
      <c r="AS126" s="12"/>
    </row>
    <row r="127" spans="2:45" x14ac:dyDescent="0.3">
      <c r="B127" t="s">
        <v>472</v>
      </c>
      <c r="C127" t="s">
        <v>474</v>
      </c>
      <c r="D127">
        <v>14</v>
      </c>
      <c r="E127">
        <v>77300863</v>
      </c>
      <c r="F127" t="s">
        <v>15</v>
      </c>
      <c r="G127" t="s">
        <v>16</v>
      </c>
      <c r="H127" s="3">
        <v>0.58879999999999999</v>
      </c>
      <c r="I127" s="3">
        <v>2.5600000000000001E-2</v>
      </c>
      <c r="J127" s="3">
        <v>3.8999999999999998E-3</v>
      </c>
      <c r="K127" s="1">
        <v>5.163E-11</v>
      </c>
      <c r="L127">
        <v>1332120</v>
      </c>
      <c r="M127" t="s">
        <v>14</v>
      </c>
      <c r="N127" t="s">
        <v>473</v>
      </c>
      <c r="O127" t="s">
        <v>20</v>
      </c>
      <c r="P127" s="4" t="s">
        <v>15</v>
      </c>
      <c r="Q127" s="10">
        <v>0.59440000000000004</v>
      </c>
      <c r="R127" s="10">
        <v>2.6100000000000002E-2</v>
      </c>
      <c r="S127" s="10">
        <v>4.7000000000000002E-3</v>
      </c>
      <c r="T127" s="11">
        <v>2.5939999999999999E-8</v>
      </c>
      <c r="U127" s="12">
        <v>1042540</v>
      </c>
      <c r="V127" s="4" t="s">
        <v>15</v>
      </c>
      <c r="W127" s="10">
        <v>0.51</v>
      </c>
      <c r="X127" s="10">
        <v>2.0799999999999999E-2</v>
      </c>
      <c r="Y127" s="10">
        <v>8.6999999999999994E-3</v>
      </c>
      <c r="Z127" s="11">
        <v>1.712E-2</v>
      </c>
      <c r="AA127" s="12">
        <v>194217</v>
      </c>
      <c r="AB127" s="4" t="s">
        <v>15</v>
      </c>
      <c r="AC127" s="10">
        <v>0.79</v>
      </c>
      <c r="AD127" s="10">
        <v>3.8199999999999998E-2</v>
      </c>
      <c r="AE127" s="10">
        <v>1.6899999999999998E-2</v>
      </c>
      <c r="AF127" s="11">
        <v>2.349E-2</v>
      </c>
      <c r="AG127" s="12">
        <v>56150</v>
      </c>
      <c r="AH127" s="4" t="s">
        <v>16</v>
      </c>
      <c r="AI127" s="10">
        <v>0.362757</v>
      </c>
      <c r="AJ127" s="10">
        <v>-5.3741799999999999E-2</v>
      </c>
      <c r="AK127" s="10">
        <v>2.3955799999999999E-2</v>
      </c>
      <c r="AL127" s="11">
        <v>2.48729E-2</v>
      </c>
      <c r="AM127" s="12">
        <v>20445</v>
      </c>
      <c r="AO127" s="10"/>
      <c r="AP127" s="10"/>
      <c r="AQ127" s="10"/>
      <c r="AR127" s="11"/>
      <c r="AS127" s="12"/>
    </row>
    <row r="128" spans="2:45" x14ac:dyDescent="0.3">
      <c r="B128" t="s">
        <v>2525</v>
      </c>
      <c r="C128" t="s">
        <v>2526</v>
      </c>
      <c r="D128">
        <v>14</v>
      </c>
      <c r="E128">
        <v>101258584</v>
      </c>
      <c r="F128" t="s">
        <v>15</v>
      </c>
      <c r="G128" t="s">
        <v>16</v>
      </c>
      <c r="H128" s="3">
        <v>0.93769999999999998</v>
      </c>
      <c r="I128" s="3">
        <v>7.2900000000000006E-2</v>
      </c>
      <c r="J128" s="3">
        <v>1.03E-2</v>
      </c>
      <c r="K128" s="1">
        <v>1.4169999999999999E-12</v>
      </c>
      <c r="L128">
        <v>1329410</v>
      </c>
      <c r="M128" t="s">
        <v>14</v>
      </c>
      <c r="N128" t="s">
        <v>437</v>
      </c>
      <c r="O128" t="s">
        <v>20</v>
      </c>
      <c r="P128" s="4" t="s">
        <v>15</v>
      </c>
      <c r="Q128" s="10">
        <v>0.93420000000000003</v>
      </c>
      <c r="R128" s="10">
        <v>7.5499999999999998E-2</v>
      </c>
      <c r="S128" s="10">
        <v>1.0800000000000001E-2</v>
      </c>
      <c r="T128" s="11">
        <v>3.2010000000000002E-12</v>
      </c>
      <c r="U128" s="12">
        <v>1039830</v>
      </c>
      <c r="V128" s="4" t="s">
        <v>15</v>
      </c>
      <c r="W128" s="10">
        <v>0.99070000000000003</v>
      </c>
      <c r="X128" s="10">
        <v>5.7999999999999996E-3</v>
      </c>
      <c r="Y128" s="10">
        <v>6.0699999999999997E-2</v>
      </c>
      <c r="Z128" s="11">
        <v>0.92400000000000004</v>
      </c>
      <c r="AA128" s="12">
        <v>194217</v>
      </c>
      <c r="AB128" s="4" t="s">
        <v>14</v>
      </c>
      <c r="AC128" s="10" t="s">
        <v>14</v>
      </c>
      <c r="AD128" s="10" t="s">
        <v>14</v>
      </c>
      <c r="AE128" s="10" t="s">
        <v>14</v>
      </c>
      <c r="AF128" s="11" t="s">
        <v>14</v>
      </c>
      <c r="AG128" s="12" t="s">
        <v>14</v>
      </c>
      <c r="AH128" s="4" t="s">
        <v>16</v>
      </c>
      <c r="AI128" s="10">
        <v>3.4732399999999997E-2</v>
      </c>
      <c r="AJ128" s="10">
        <v>-3.3055599999999997E-2</v>
      </c>
      <c r="AK128" s="10">
        <v>7.7496700000000002E-2</v>
      </c>
      <c r="AL128" s="11">
        <v>0.66971199999999997</v>
      </c>
      <c r="AM128" s="12">
        <v>20445</v>
      </c>
      <c r="AO128" s="10"/>
      <c r="AP128" s="10"/>
      <c r="AQ128" s="10"/>
      <c r="AR128" s="11"/>
      <c r="AS128" s="12"/>
    </row>
    <row r="129" spans="2:45" x14ac:dyDescent="0.3">
      <c r="B129" t="s">
        <v>439</v>
      </c>
      <c r="C129" t="s">
        <v>441</v>
      </c>
      <c r="D129">
        <v>14</v>
      </c>
      <c r="E129">
        <v>103376031</v>
      </c>
      <c r="F129" t="s">
        <v>15</v>
      </c>
      <c r="G129" t="s">
        <v>16</v>
      </c>
      <c r="H129" s="3">
        <v>0.73319999999999996</v>
      </c>
      <c r="I129" s="3">
        <v>-2.9899999999999999E-2</v>
      </c>
      <c r="J129" s="3">
        <v>4.5999999999999999E-3</v>
      </c>
      <c r="K129" s="1">
        <v>5.21E-11</v>
      </c>
      <c r="L129">
        <v>1335930</v>
      </c>
      <c r="M129" t="s">
        <v>14</v>
      </c>
      <c r="N129" t="s">
        <v>440</v>
      </c>
      <c r="O129" t="s">
        <v>20</v>
      </c>
      <c r="P129" s="4" t="s">
        <v>15</v>
      </c>
      <c r="Q129" s="10">
        <v>0.8296</v>
      </c>
      <c r="R129" s="10">
        <v>-3.3000000000000002E-2</v>
      </c>
      <c r="S129" s="10">
        <v>6.1000000000000004E-3</v>
      </c>
      <c r="T129" s="11">
        <v>7.2219999999999994E-8</v>
      </c>
      <c r="U129" s="12">
        <v>1042540</v>
      </c>
      <c r="V129" s="4" t="s">
        <v>15</v>
      </c>
      <c r="W129" s="10">
        <v>0.61250000000000004</v>
      </c>
      <c r="X129" s="10">
        <v>-3.44E-2</v>
      </c>
      <c r="Y129" s="10">
        <v>8.6999999999999994E-3</v>
      </c>
      <c r="Z129" s="11">
        <v>8.0530000000000003E-5</v>
      </c>
      <c r="AA129" s="12">
        <v>194217</v>
      </c>
      <c r="AB129" s="4" t="s">
        <v>15</v>
      </c>
      <c r="AC129" s="10">
        <v>0.53810000000000002</v>
      </c>
      <c r="AD129" s="10">
        <v>-2.3E-2</v>
      </c>
      <c r="AE129" s="10">
        <v>1.34E-2</v>
      </c>
      <c r="AF129" s="11">
        <v>8.4739999999999996E-2</v>
      </c>
      <c r="AG129" s="12">
        <v>56150</v>
      </c>
      <c r="AH129" s="4" t="s">
        <v>16</v>
      </c>
      <c r="AI129" s="10">
        <v>0.30721799999999999</v>
      </c>
      <c r="AJ129" s="10">
        <v>-2.4415599999999999E-2</v>
      </c>
      <c r="AK129" s="10">
        <v>2.46679E-2</v>
      </c>
      <c r="AL129" s="11">
        <v>0.32228499999999999</v>
      </c>
      <c r="AM129" s="12">
        <v>20445</v>
      </c>
      <c r="AO129" s="10"/>
      <c r="AP129" s="10"/>
      <c r="AQ129" s="10"/>
      <c r="AR129" s="11"/>
      <c r="AS129" s="12"/>
    </row>
    <row r="130" spans="2:45" x14ac:dyDescent="0.3">
      <c r="B130" t="s">
        <v>507</v>
      </c>
      <c r="C130" t="s">
        <v>509</v>
      </c>
      <c r="D130">
        <v>15</v>
      </c>
      <c r="E130">
        <v>52587740</v>
      </c>
      <c r="F130" t="s">
        <v>24</v>
      </c>
      <c r="G130" t="s">
        <v>16</v>
      </c>
      <c r="H130" s="3">
        <v>0.95660000000000001</v>
      </c>
      <c r="I130" s="3">
        <v>8.6900000000000005E-2</v>
      </c>
      <c r="J130" s="3">
        <v>0.01</v>
      </c>
      <c r="K130" s="1">
        <v>2.8639999999999999E-18</v>
      </c>
      <c r="L130">
        <v>1330800</v>
      </c>
      <c r="M130" t="s">
        <v>14</v>
      </c>
      <c r="N130" t="s">
        <v>508</v>
      </c>
      <c r="O130" t="s">
        <v>20</v>
      </c>
      <c r="P130" s="4" t="s">
        <v>24</v>
      </c>
      <c r="Q130" s="10">
        <v>0.95750000000000002</v>
      </c>
      <c r="R130" s="10">
        <v>8.0699999999999994E-2</v>
      </c>
      <c r="S130" s="10">
        <v>1.18E-2</v>
      </c>
      <c r="T130" s="11">
        <v>9.0579999999999996E-12</v>
      </c>
      <c r="U130" s="12">
        <v>1041220</v>
      </c>
      <c r="V130" s="4" t="s">
        <v>24</v>
      </c>
      <c r="W130" s="10">
        <v>0.94689999999999996</v>
      </c>
      <c r="X130" s="10">
        <v>0.1066</v>
      </c>
      <c r="Y130" s="10">
        <v>2.1399999999999999E-2</v>
      </c>
      <c r="Z130" s="11">
        <v>6.356E-7</v>
      </c>
      <c r="AA130" s="12">
        <v>194217</v>
      </c>
      <c r="AB130" s="4" t="s">
        <v>24</v>
      </c>
      <c r="AC130" s="10">
        <v>0.97799999999999998</v>
      </c>
      <c r="AD130" s="10">
        <v>0.1227</v>
      </c>
      <c r="AE130" s="10">
        <v>4.7E-2</v>
      </c>
      <c r="AF130" s="11">
        <v>9.0310000000000008E-3</v>
      </c>
      <c r="AG130" s="12">
        <v>56150</v>
      </c>
      <c r="AH130" s="4" t="s">
        <v>16</v>
      </c>
      <c r="AI130" s="10">
        <v>2.2702699999999999E-2</v>
      </c>
      <c r="AJ130" s="10">
        <v>-1.24054E-2</v>
      </c>
      <c r="AK130" s="10">
        <v>8.2730999999999999E-2</v>
      </c>
      <c r="AL130" s="11">
        <v>0.88080499999999995</v>
      </c>
      <c r="AM130" s="12">
        <v>20445</v>
      </c>
      <c r="AO130" s="10"/>
      <c r="AP130" s="10"/>
      <c r="AQ130" s="10"/>
      <c r="AR130" s="11"/>
      <c r="AS130" s="12"/>
    </row>
    <row r="131" spans="2:45" x14ac:dyDescent="0.3">
      <c r="B131" t="s">
        <v>527</v>
      </c>
      <c r="C131" t="s">
        <v>529</v>
      </c>
      <c r="D131">
        <v>15</v>
      </c>
      <c r="E131">
        <v>74328576</v>
      </c>
      <c r="F131" t="s">
        <v>24</v>
      </c>
      <c r="G131" t="s">
        <v>31</v>
      </c>
      <c r="H131" s="3">
        <v>0.52439999999999998</v>
      </c>
      <c r="I131" s="3">
        <v>2.7099999999999999E-2</v>
      </c>
      <c r="J131" s="3">
        <v>3.7000000000000002E-3</v>
      </c>
      <c r="K131" s="1">
        <v>4.0039999999999999E-13</v>
      </c>
      <c r="L131">
        <v>1335930</v>
      </c>
      <c r="M131" t="s">
        <v>14</v>
      </c>
      <c r="N131" t="s">
        <v>528</v>
      </c>
      <c r="O131" t="s">
        <v>20</v>
      </c>
      <c r="P131" s="4" t="s">
        <v>24</v>
      </c>
      <c r="Q131" s="10">
        <v>0.49940000000000001</v>
      </c>
      <c r="R131" s="10">
        <v>2.7400000000000001E-2</v>
      </c>
      <c r="S131" s="10">
        <v>4.4999999999999997E-3</v>
      </c>
      <c r="T131" s="11">
        <v>1.589E-9</v>
      </c>
      <c r="U131" s="12">
        <v>1042540</v>
      </c>
      <c r="V131" s="4" t="s">
        <v>24</v>
      </c>
      <c r="W131" s="10">
        <v>0.6643</v>
      </c>
      <c r="X131" s="10">
        <v>2.4500000000000001E-2</v>
      </c>
      <c r="Y131" s="10">
        <v>9.2999999999999992E-3</v>
      </c>
      <c r="Z131" s="11">
        <v>8.4980000000000003E-3</v>
      </c>
      <c r="AA131" s="12">
        <v>194217</v>
      </c>
      <c r="AB131" s="4" t="s">
        <v>24</v>
      </c>
      <c r="AC131" s="10">
        <v>0.47299999999999998</v>
      </c>
      <c r="AD131" s="10">
        <v>3.7999999999999999E-2</v>
      </c>
      <c r="AE131" s="10">
        <v>1.26E-2</v>
      </c>
      <c r="AF131" s="11">
        <v>2.6120000000000002E-3</v>
      </c>
      <c r="AG131" s="12">
        <v>56150</v>
      </c>
      <c r="AH131" s="4" t="s">
        <v>24</v>
      </c>
      <c r="AI131" s="10">
        <v>0.50417999999999996</v>
      </c>
      <c r="AJ131" s="10">
        <v>-1.0973700000000001E-3</v>
      </c>
      <c r="AK131" s="10">
        <v>2.2219599999999999E-2</v>
      </c>
      <c r="AL131" s="11">
        <v>0.96060999999999996</v>
      </c>
      <c r="AM131" s="12">
        <v>20445</v>
      </c>
      <c r="AO131" s="10"/>
      <c r="AP131" s="10"/>
      <c r="AQ131" s="10"/>
      <c r="AR131" s="11"/>
      <c r="AS131" s="12"/>
    </row>
    <row r="132" spans="2:45" x14ac:dyDescent="0.3">
      <c r="B132" t="s">
        <v>539</v>
      </c>
      <c r="C132" t="s">
        <v>541</v>
      </c>
      <c r="D132">
        <v>15</v>
      </c>
      <c r="E132">
        <v>83461873</v>
      </c>
      <c r="F132" t="s">
        <v>24</v>
      </c>
      <c r="G132" t="s">
        <v>31</v>
      </c>
      <c r="H132" s="3">
        <v>0.79220000000000002</v>
      </c>
      <c r="I132" s="3">
        <v>3.0300000000000001E-2</v>
      </c>
      <c r="J132" s="3">
        <v>5.3E-3</v>
      </c>
      <c r="K132" s="1">
        <v>1.352E-8</v>
      </c>
      <c r="L132">
        <v>1140350</v>
      </c>
      <c r="M132" t="s">
        <v>14</v>
      </c>
      <c r="N132" t="s">
        <v>540</v>
      </c>
      <c r="O132" t="s">
        <v>20</v>
      </c>
      <c r="P132" s="4" t="s">
        <v>24</v>
      </c>
      <c r="Q132" s="10">
        <v>0.7802</v>
      </c>
      <c r="R132" s="10">
        <v>3.4099999999999998E-2</v>
      </c>
      <c r="S132" s="10">
        <v>5.7000000000000002E-3</v>
      </c>
      <c r="T132" s="11">
        <v>1.9650000000000001E-9</v>
      </c>
      <c r="U132" s="12">
        <v>1042540</v>
      </c>
      <c r="V132" s="4" t="s">
        <v>24</v>
      </c>
      <c r="W132" s="10">
        <v>0.97460000000000002</v>
      </c>
      <c r="X132" s="10">
        <v>0.13270000000000001</v>
      </c>
      <c r="Y132" s="10">
        <v>0.2596</v>
      </c>
      <c r="Z132" s="11">
        <v>0.60929999999999995</v>
      </c>
      <c r="AA132" s="12">
        <v>2453</v>
      </c>
      <c r="AB132" s="4" t="s">
        <v>24</v>
      </c>
      <c r="AC132" s="10">
        <v>0.87870000000000004</v>
      </c>
      <c r="AD132" s="10">
        <v>-7.4000000000000003E-3</v>
      </c>
      <c r="AE132" s="10">
        <v>1.9800000000000002E-2</v>
      </c>
      <c r="AF132" s="11">
        <v>0.70640000000000003</v>
      </c>
      <c r="AG132" s="12">
        <v>56150</v>
      </c>
      <c r="AH132" s="4" t="s">
        <v>31</v>
      </c>
      <c r="AI132" s="10">
        <v>0.12008000000000001</v>
      </c>
      <c r="AJ132" s="10">
        <v>1.24049E-2</v>
      </c>
      <c r="AK132" s="10">
        <v>3.5285499999999997E-2</v>
      </c>
      <c r="AL132" s="11">
        <v>0.72516999999999998</v>
      </c>
      <c r="AM132" s="12">
        <v>20445</v>
      </c>
      <c r="AO132" s="10"/>
      <c r="AP132" s="10"/>
      <c r="AQ132" s="10"/>
      <c r="AR132" s="11"/>
      <c r="AS132" s="12"/>
    </row>
    <row r="133" spans="2:45" x14ac:dyDescent="0.3">
      <c r="B133" t="s">
        <v>555</v>
      </c>
      <c r="C133" t="s">
        <v>557</v>
      </c>
      <c r="D133">
        <v>15</v>
      </c>
      <c r="E133">
        <v>99276521</v>
      </c>
      <c r="F133" t="s">
        <v>24</v>
      </c>
      <c r="G133" t="s">
        <v>16</v>
      </c>
      <c r="H133" s="3">
        <v>0.69289999999999996</v>
      </c>
      <c r="I133" s="3">
        <v>-2.41E-2</v>
      </c>
      <c r="J133" s="3">
        <v>4.1000000000000003E-3</v>
      </c>
      <c r="K133" s="1">
        <v>3.3590000000000001E-9</v>
      </c>
      <c r="L133">
        <v>1332120</v>
      </c>
      <c r="M133" t="s">
        <v>14</v>
      </c>
      <c r="N133" t="s">
        <v>556</v>
      </c>
      <c r="O133" t="s">
        <v>215</v>
      </c>
      <c r="P133" s="4" t="s">
        <v>24</v>
      </c>
      <c r="Q133" s="10">
        <v>0.68479999999999996</v>
      </c>
      <c r="R133" s="10">
        <v>-1.8200000000000001E-2</v>
      </c>
      <c r="S133" s="10">
        <v>4.8999999999999998E-3</v>
      </c>
      <c r="T133" s="11">
        <v>2.398E-4</v>
      </c>
      <c r="U133" s="12">
        <v>1042540</v>
      </c>
      <c r="V133" s="4" t="s">
        <v>24</v>
      </c>
      <c r="W133" s="10">
        <v>0.74080000000000001</v>
      </c>
      <c r="X133" s="10">
        <v>-5.0299999999999997E-2</v>
      </c>
      <c r="Y133" s="10">
        <v>1.01E-2</v>
      </c>
      <c r="Z133" s="11">
        <v>6.5659999999999999E-7</v>
      </c>
      <c r="AA133" s="12">
        <v>194217</v>
      </c>
      <c r="AB133" s="4" t="s">
        <v>24</v>
      </c>
      <c r="AC133" s="10">
        <v>0.69179999999999997</v>
      </c>
      <c r="AD133" s="10">
        <v>-1.5100000000000001E-2</v>
      </c>
      <c r="AE133" s="10">
        <v>1.4200000000000001E-2</v>
      </c>
      <c r="AF133" s="11">
        <v>0.28670000000000001</v>
      </c>
      <c r="AG133" s="12">
        <v>56150</v>
      </c>
      <c r="AH133" s="4" t="s">
        <v>16</v>
      </c>
      <c r="AI133" s="10">
        <v>0.27165400000000001</v>
      </c>
      <c r="AJ133" s="10">
        <v>7.2477299999999995E-2</v>
      </c>
      <c r="AK133" s="10">
        <v>2.5594700000000001E-2</v>
      </c>
      <c r="AL133" s="11">
        <v>4.6296799999999997E-3</v>
      </c>
      <c r="AM133" s="12">
        <v>20445</v>
      </c>
      <c r="AO133" s="10"/>
      <c r="AP133" s="10"/>
      <c r="AQ133" s="10"/>
      <c r="AR133" s="11"/>
      <c r="AS133" s="12"/>
    </row>
    <row r="134" spans="2:45" x14ac:dyDescent="0.3">
      <c r="B134" t="s">
        <v>612</v>
      </c>
      <c r="C134" t="s">
        <v>614</v>
      </c>
      <c r="D134">
        <v>16</v>
      </c>
      <c r="E134">
        <v>967241</v>
      </c>
      <c r="F134" t="s">
        <v>24</v>
      </c>
      <c r="G134" t="s">
        <v>31</v>
      </c>
      <c r="H134" s="3">
        <v>0.25679999999999997</v>
      </c>
      <c r="I134" s="3">
        <v>3.0800000000000001E-2</v>
      </c>
      <c r="J134" s="3">
        <v>4.7000000000000002E-3</v>
      </c>
      <c r="K134" s="1">
        <v>4.5710000000000003E-11</v>
      </c>
      <c r="L134">
        <v>1332120</v>
      </c>
      <c r="M134" t="s">
        <v>14</v>
      </c>
      <c r="N134" t="s">
        <v>613</v>
      </c>
      <c r="O134" t="s">
        <v>20</v>
      </c>
      <c r="P134" s="4" t="s">
        <v>24</v>
      </c>
      <c r="Q134" s="10">
        <v>0.1759</v>
      </c>
      <c r="R134" s="10">
        <v>3.5499999999999997E-2</v>
      </c>
      <c r="S134" s="10">
        <v>6.1000000000000004E-3</v>
      </c>
      <c r="T134" s="11">
        <v>7.3019999999999998E-9</v>
      </c>
      <c r="U134" s="12">
        <v>1042540</v>
      </c>
      <c r="V134" s="4" t="s">
        <v>24</v>
      </c>
      <c r="W134" s="10">
        <v>0.25740000000000002</v>
      </c>
      <c r="X134" s="10">
        <v>1.54E-2</v>
      </c>
      <c r="Y134" s="10">
        <v>1.0200000000000001E-2</v>
      </c>
      <c r="Z134" s="11">
        <v>0.13189999999999999</v>
      </c>
      <c r="AA134" s="12">
        <v>194217</v>
      </c>
      <c r="AB134" s="4" t="s">
        <v>24</v>
      </c>
      <c r="AC134" s="10">
        <v>0.58919999999999995</v>
      </c>
      <c r="AD134" s="10">
        <v>3.5400000000000001E-2</v>
      </c>
      <c r="AE134" s="10">
        <v>1.3299999999999999E-2</v>
      </c>
      <c r="AF134" s="11">
        <v>7.7289999999999998E-3</v>
      </c>
      <c r="AG134" s="12">
        <v>56150</v>
      </c>
      <c r="AH134" s="4" t="s">
        <v>24</v>
      </c>
      <c r="AI134" s="10">
        <v>0.34661500000000001</v>
      </c>
      <c r="AJ134" s="10">
        <v>3.9935100000000001E-2</v>
      </c>
      <c r="AK134" s="10">
        <v>2.4172800000000001E-2</v>
      </c>
      <c r="AL134" s="11">
        <v>9.8519999999999996E-2</v>
      </c>
      <c r="AM134" s="12">
        <v>20445</v>
      </c>
      <c r="AO134" s="10"/>
      <c r="AP134" s="10"/>
      <c r="AQ134" s="10"/>
      <c r="AR134" s="11"/>
      <c r="AS134" s="12"/>
    </row>
    <row r="135" spans="2:45" x14ac:dyDescent="0.3">
      <c r="B135" t="s">
        <v>558</v>
      </c>
      <c r="C135" t="s">
        <v>560</v>
      </c>
      <c r="D135">
        <v>16</v>
      </c>
      <c r="E135">
        <v>15153717</v>
      </c>
      <c r="F135" t="s">
        <v>15</v>
      </c>
      <c r="G135" t="s">
        <v>16</v>
      </c>
      <c r="H135" s="3">
        <v>0.78859999999999997</v>
      </c>
      <c r="I135" s="3">
        <v>-3.0700000000000002E-2</v>
      </c>
      <c r="J135" s="3">
        <v>5.0000000000000001E-3</v>
      </c>
      <c r="K135" s="1">
        <v>6.9690000000000004E-10</v>
      </c>
      <c r="L135">
        <v>1335930</v>
      </c>
      <c r="M135" t="s">
        <v>14</v>
      </c>
      <c r="N135" t="s">
        <v>559</v>
      </c>
      <c r="O135" t="s">
        <v>20</v>
      </c>
      <c r="P135" s="4" t="s">
        <v>15</v>
      </c>
      <c r="Q135" s="10">
        <v>0.83840000000000003</v>
      </c>
      <c r="R135" s="10">
        <v>-3.7499999999999999E-2</v>
      </c>
      <c r="S135" s="10">
        <v>6.4999999999999997E-3</v>
      </c>
      <c r="T135" s="11">
        <v>6.8370000000000003E-9</v>
      </c>
      <c r="U135" s="12">
        <v>1042540</v>
      </c>
      <c r="V135" s="4" t="s">
        <v>15</v>
      </c>
      <c r="W135" s="10">
        <v>0.78749999999999998</v>
      </c>
      <c r="X135" s="10">
        <v>-3.2399999999999998E-2</v>
      </c>
      <c r="Y135" s="10">
        <v>1.09E-2</v>
      </c>
      <c r="Z135" s="11">
        <v>2.954E-3</v>
      </c>
      <c r="AA135" s="12">
        <v>194217</v>
      </c>
      <c r="AB135" s="4" t="s">
        <v>15</v>
      </c>
      <c r="AC135" s="10">
        <v>0.57250000000000001</v>
      </c>
      <c r="AD135" s="10">
        <v>-1.23E-2</v>
      </c>
      <c r="AE135" s="10">
        <v>1.3100000000000001E-2</v>
      </c>
      <c r="AF135" s="11">
        <v>0.34899999999999998</v>
      </c>
      <c r="AG135" s="12">
        <v>56150</v>
      </c>
      <c r="AH135" s="4" t="s">
        <v>15</v>
      </c>
      <c r="AI135" s="10">
        <v>0.87310900000000002</v>
      </c>
      <c r="AJ135" s="10">
        <v>5.7951000000000003E-2</v>
      </c>
      <c r="AK135" s="10">
        <v>3.42381E-2</v>
      </c>
      <c r="AL135" s="11">
        <v>9.0533600000000006E-2</v>
      </c>
      <c r="AM135" s="12">
        <v>20445</v>
      </c>
      <c r="AO135" s="10"/>
      <c r="AP135" s="10"/>
      <c r="AQ135" s="10"/>
      <c r="AR135" s="11"/>
      <c r="AS135" s="12"/>
    </row>
    <row r="136" spans="2:45" x14ac:dyDescent="0.3">
      <c r="B136" t="s">
        <v>605</v>
      </c>
      <c r="C136" t="s">
        <v>607</v>
      </c>
      <c r="D136">
        <v>16</v>
      </c>
      <c r="E136">
        <v>85716463</v>
      </c>
      <c r="F136" t="s">
        <v>24</v>
      </c>
      <c r="G136" t="s">
        <v>31</v>
      </c>
      <c r="H136" s="3">
        <v>0.41160000000000002</v>
      </c>
      <c r="I136" s="3">
        <v>2.5999999999999999E-2</v>
      </c>
      <c r="J136" s="3">
        <v>3.8999999999999998E-3</v>
      </c>
      <c r="K136" s="1">
        <v>2.6609999999999999E-11</v>
      </c>
      <c r="L136">
        <v>1332120</v>
      </c>
      <c r="M136" t="s">
        <v>14</v>
      </c>
      <c r="N136" t="s">
        <v>606</v>
      </c>
      <c r="O136" t="s">
        <v>20</v>
      </c>
      <c r="P136" s="4" t="s">
        <v>24</v>
      </c>
      <c r="Q136" s="10">
        <v>0.39179999999999998</v>
      </c>
      <c r="R136" s="10">
        <v>2.63E-2</v>
      </c>
      <c r="S136" s="10">
        <v>4.7000000000000002E-3</v>
      </c>
      <c r="T136" s="11">
        <v>2.6140000000000001E-8</v>
      </c>
      <c r="U136" s="12">
        <v>1042540</v>
      </c>
      <c r="V136" s="4" t="s">
        <v>24</v>
      </c>
      <c r="W136" s="10">
        <v>0.52439999999999998</v>
      </c>
      <c r="X136" s="10">
        <v>3.5799999999999998E-2</v>
      </c>
      <c r="Y136" s="10">
        <v>9.2999999999999992E-3</v>
      </c>
      <c r="Z136" s="11">
        <v>1.2349999999999999E-4</v>
      </c>
      <c r="AA136" s="12">
        <v>194217</v>
      </c>
      <c r="AB136" s="4" t="s">
        <v>24</v>
      </c>
      <c r="AC136" s="10">
        <v>0.3342</v>
      </c>
      <c r="AD136" s="10">
        <v>2.9999999999999997E-4</v>
      </c>
      <c r="AE136" s="10">
        <v>1.38E-2</v>
      </c>
      <c r="AF136" s="11">
        <v>0.98009999999999997</v>
      </c>
      <c r="AG136" s="12">
        <v>56150</v>
      </c>
      <c r="AH136" s="4" t="s">
        <v>24</v>
      </c>
      <c r="AI136" s="10">
        <v>0.34390399999999999</v>
      </c>
      <c r="AJ136" s="10">
        <v>3.24756E-2</v>
      </c>
      <c r="AK136" s="10">
        <v>2.4167999999999999E-2</v>
      </c>
      <c r="AL136" s="11">
        <v>0.179031</v>
      </c>
      <c r="AM136" s="12">
        <v>20445</v>
      </c>
      <c r="AO136" s="10"/>
      <c r="AP136" s="10"/>
      <c r="AQ136" s="10"/>
      <c r="AR136" s="11"/>
      <c r="AS136" s="12"/>
    </row>
    <row r="137" spans="2:45" x14ac:dyDescent="0.3">
      <c r="B137" t="s">
        <v>655</v>
      </c>
      <c r="C137" t="s">
        <v>657</v>
      </c>
      <c r="D137">
        <v>17</v>
      </c>
      <c r="E137">
        <v>481604</v>
      </c>
      <c r="F137" t="s">
        <v>15</v>
      </c>
      <c r="G137" t="s">
        <v>16</v>
      </c>
      <c r="H137" s="3">
        <v>0.82399999999999995</v>
      </c>
      <c r="I137" s="3">
        <v>-3.1399999999999997E-2</v>
      </c>
      <c r="J137" s="3">
        <v>5.4000000000000003E-3</v>
      </c>
      <c r="K137" s="1">
        <v>7.5800000000000007E-9</v>
      </c>
      <c r="L137">
        <v>1332120</v>
      </c>
      <c r="M137" t="s">
        <v>14</v>
      </c>
      <c r="N137" t="s">
        <v>656</v>
      </c>
      <c r="O137" t="s">
        <v>20</v>
      </c>
      <c r="P137" s="4" t="s">
        <v>15</v>
      </c>
      <c r="Q137" s="10">
        <v>0.81779999999999997</v>
      </c>
      <c r="R137" s="10">
        <v>-3.39E-2</v>
      </c>
      <c r="S137" s="10">
        <v>6.0000000000000001E-3</v>
      </c>
      <c r="T137" s="11">
        <v>1.679E-8</v>
      </c>
      <c r="U137" s="12">
        <v>1042540</v>
      </c>
      <c r="V137" s="4" t="s">
        <v>15</v>
      </c>
      <c r="W137" s="10">
        <v>0.98099999999999998</v>
      </c>
      <c r="X137" s="10">
        <v>-3.6499999999999998E-2</v>
      </c>
      <c r="Y137" s="10">
        <v>3.32E-2</v>
      </c>
      <c r="Z137" s="11">
        <v>0.27050000000000002</v>
      </c>
      <c r="AA137" s="12">
        <v>194217</v>
      </c>
      <c r="AB137" s="4" t="s">
        <v>15</v>
      </c>
      <c r="AC137" s="10">
        <v>0.8458</v>
      </c>
      <c r="AD137" s="10">
        <v>-1.9900000000000001E-2</v>
      </c>
      <c r="AE137" s="10">
        <v>1.8700000000000001E-2</v>
      </c>
      <c r="AF137" s="11">
        <v>0.28710000000000002</v>
      </c>
      <c r="AG137" s="12">
        <v>56150</v>
      </c>
      <c r="AH137" s="4" t="s">
        <v>16</v>
      </c>
      <c r="AI137" s="10">
        <v>0.12623200000000001</v>
      </c>
      <c r="AJ137" s="10">
        <v>-2.5861800000000001E-2</v>
      </c>
      <c r="AK137" s="10">
        <v>3.48317E-2</v>
      </c>
      <c r="AL137" s="11">
        <v>0.45779599999999998</v>
      </c>
      <c r="AM137" s="12">
        <v>20445</v>
      </c>
      <c r="AO137" s="10"/>
      <c r="AP137" s="10"/>
      <c r="AQ137" s="10"/>
      <c r="AR137" s="11"/>
      <c r="AS137" s="12"/>
    </row>
    <row r="138" spans="2:45" x14ac:dyDescent="0.3">
      <c r="B138" t="s">
        <v>658</v>
      </c>
      <c r="C138" t="s">
        <v>660</v>
      </c>
      <c r="D138">
        <v>17</v>
      </c>
      <c r="E138">
        <v>4854480</v>
      </c>
      <c r="F138" t="s">
        <v>15</v>
      </c>
      <c r="G138" t="s">
        <v>16</v>
      </c>
      <c r="H138" s="3">
        <v>0.49419999999999997</v>
      </c>
      <c r="I138" s="3">
        <v>2.2200000000000001E-2</v>
      </c>
      <c r="J138" s="3">
        <v>4.0000000000000001E-3</v>
      </c>
      <c r="K138" s="1">
        <v>4.0630000000000001E-8</v>
      </c>
      <c r="L138">
        <v>1335930</v>
      </c>
      <c r="M138" t="s">
        <v>14</v>
      </c>
      <c r="N138" t="s">
        <v>659</v>
      </c>
      <c r="O138" t="s">
        <v>20</v>
      </c>
      <c r="P138" s="4" t="s">
        <v>15</v>
      </c>
      <c r="Q138" s="10">
        <v>0.42030000000000001</v>
      </c>
      <c r="R138" s="10">
        <v>2.3599999999999999E-2</v>
      </c>
      <c r="S138" s="10">
        <v>4.5999999999999999E-3</v>
      </c>
      <c r="T138" s="11">
        <v>3.4089999999999999E-7</v>
      </c>
      <c r="U138" s="12">
        <v>1042540</v>
      </c>
      <c r="V138" s="4" t="s">
        <v>15</v>
      </c>
      <c r="W138" s="10">
        <v>0.89170000000000005</v>
      </c>
      <c r="X138" s="10">
        <v>2.3300000000000001E-2</v>
      </c>
      <c r="Y138" s="10">
        <v>1.4E-2</v>
      </c>
      <c r="Z138" s="11">
        <v>9.6379999999999993E-2</v>
      </c>
      <c r="AA138" s="12">
        <v>194217</v>
      </c>
      <c r="AB138" s="4" t="s">
        <v>15</v>
      </c>
      <c r="AC138" s="10">
        <v>0.72629999999999995</v>
      </c>
      <c r="AD138" s="10">
        <v>1.9900000000000001E-2</v>
      </c>
      <c r="AE138" s="10">
        <v>1.47E-2</v>
      </c>
      <c r="AF138" s="11">
        <v>0.17449999999999999</v>
      </c>
      <c r="AG138" s="12">
        <v>56150</v>
      </c>
      <c r="AH138" s="4" t="s">
        <v>16</v>
      </c>
      <c r="AI138" s="10">
        <v>0.46563199999999999</v>
      </c>
      <c r="AJ138" s="10">
        <v>-1.8334699999999999E-2</v>
      </c>
      <c r="AK138" s="10">
        <v>2.26892E-2</v>
      </c>
      <c r="AL138" s="11">
        <v>0.419045</v>
      </c>
      <c r="AM138" s="12">
        <v>20445</v>
      </c>
      <c r="AO138" s="10"/>
      <c r="AP138" s="10"/>
      <c r="AQ138" s="10"/>
      <c r="AR138" s="11"/>
      <c r="AS138" s="12"/>
    </row>
    <row r="139" spans="2:45" x14ac:dyDescent="0.3">
      <c r="B139" t="s">
        <v>622</v>
      </c>
      <c r="C139" t="s">
        <v>624</v>
      </c>
      <c r="D139">
        <v>17</v>
      </c>
      <c r="E139">
        <v>27570622</v>
      </c>
      <c r="F139" t="s">
        <v>24</v>
      </c>
      <c r="G139" t="s">
        <v>31</v>
      </c>
      <c r="H139" s="3">
        <v>0.37419999999999998</v>
      </c>
      <c r="I139" s="3">
        <v>2.6200000000000001E-2</v>
      </c>
      <c r="J139" s="3">
        <v>4.0000000000000001E-3</v>
      </c>
      <c r="K139" s="1">
        <v>5.4199999999999998E-11</v>
      </c>
      <c r="L139">
        <v>1335930</v>
      </c>
      <c r="M139" t="s">
        <v>14</v>
      </c>
      <c r="N139" t="s">
        <v>623</v>
      </c>
      <c r="O139" t="s">
        <v>20</v>
      </c>
      <c r="P139" s="4" t="s">
        <v>24</v>
      </c>
      <c r="Q139" s="10">
        <v>0.4138</v>
      </c>
      <c r="R139" s="10">
        <v>2.7E-2</v>
      </c>
      <c r="S139" s="10">
        <v>4.5999999999999999E-3</v>
      </c>
      <c r="T139" s="11">
        <v>5.4080000000000004E-9</v>
      </c>
      <c r="U139" s="12">
        <v>1042540</v>
      </c>
      <c r="V139" s="4" t="s">
        <v>24</v>
      </c>
      <c r="W139" s="10">
        <v>0.13780000000000001</v>
      </c>
      <c r="X139" s="10">
        <v>1.32E-2</v>
      </c>
      <c r="Y139" s="10">
        <v>1.26E-2</v>
      </c>
      <c r="Z139" s="11">
        <v>0.29520000000000002</v>
      </c>
      <c r="AA139" s="12">
        <v>194217</v>
      </c>
      <c r="AB139" s="4" t="s">
        <v>24</v>
      </c>
      <c r="AC139" s="10">
        <v>0.28549999999999998</v>
      </c>
      <c r="AD139" s="10">
        <v>2.1999999999999999E-2</v>
      </c>
      <c r="AE139" s="10">
        <v>1.4500000000000001E-2</v>
      </c>
      <c r="AF139" s="11">
        <v>0.12839999999999999</v>
      </c>
      <c r="AG139" s="12">
        <v>56150</v>
      </c>
      <c r="AH139" s="4" t="s">
        <v>31</v>
      </c>
      <c r="AI139" s="10">
        <v>0.55837800000000004</v>
      </c>
      <c r="AJ139" s="10">
        <v>-2.4558400000000001E-2</v>
      </c>
      <c r="AK139" s="10">
        <v>2.2723899999999998E-2</v>
      </c>
      <c r="AL139" s="11">
        <v>0.27981699999999998</v>
      </c>
      <c r="AM139" s="12">
        <v>20445</v>
      </c>
      <c r="AO139" s="10"/>
      <c r="AP139" s="10"/>
      <c r="AQ139" s="10"/>
      <c r="AR139" s="11"/>
      <c r="AS139" s="12"/>
    </row>
    <row r="140" spans="2:45" x14ac:dyDescent="0.3">
      <c r="B140" t="s">
        <v>629</v>
      </c>
      <c r="C140" t="s">
        <v>631</v>
      </c>
      <c r="D140">
        <v>17</v>
      </c>
      <c r="E140">
        <v>34862220</v>
      </c>
      <c r="F140" t="s">
        <v>15</v>
      </c>
      <c r="G140" t="s">
        <v>16</v>
      </c>
      <c r="H140" s="3">
        <v>0.46289999999999998</v>
      </c>
      <c r="I140" s="3">
        <v>2.18E-2</v>
      </c>
      <c r="J140" s="3">
        <v>3.7000000000000002E-3</v>
      </c>
      <c r="K140" s="1">
        <v>6.108E-9</v>
      </c>
      <c r="L140">
        <v>1332120</v>
      </c>
      <c r="M140" t="s">
        <v>14</v>
      </c>
      <c r="N140" t="s">
        <v>630</v>
      </c>
      <c r="O140" t="s">
        <v>20</v>
      </c>
      <c r="P140" s="4" t="s">
        <v>15</v>
      </c>
      <c r="Q140" s="10">
        <v>0.4733</v>
      </c>
      <c r="R140" s="10">
        <v>2.4899999999999999E-2</v>
      </c>
      <c r="S140" s="10">
        <v>4.4999999999999997E-3</v>
      </c>
      <c r="T140" s="11">
        <v>4.5289999999999997E-8</v>
      </c>
      <c r="U140" s="12">
        <v>1042540</v>
      </c>
      <c r="V140" s="4" t="s">
        <v>15</v>
      </c>
      <c r="W140" s="10">
        <v>0.37569999999999998</v>
      </c>
      <c r="X140" s="10">
        <v>2.2599999999999999E-2</v>
      </c>
      <c r="Y140" s="10">
        <v>9.2999999999999992E-3</v>
      </c>
      <c r="Z140" s="11">
        <v>1.537E-2</v>
      </c>
      <c r="AA140" s="12">
        <v>194217</v>
      </c>
      <c r="AB140" s="4" t="s">
        <v>15</v>
      </c>
      <c r="AC140" s="10">
        <v>0.49819999999999998</v>
      </c>
      <c r="AD140" s="10">
        <v>8.9999999999999998E-4</v>
      </c>
      <c r="AE140" s="10">
        <v>1.2800000000000001E-2</v>
      </c>
      <c r="AF140" s="11">
        <v>0.94159999999999999</v>
      </c>
      <c r="AG140" s="12">
        <v>56150</v>
      </c>
      <c r="AH140" s="4" t="s">
        <v>15</v>
      </c>
      <c r="AI140" s="10">
        <v>0.53512700000000002</v>
      </c>
      <c r="AJ140" s="10">
        <v>1.8146499999999999E-2</v>
      </c>
      <c r="AK140" s="10">
        <v>2.2679100000000001E-2</v>
      </c>
      <c r="AL140" s="11">
        <v>0.423628</v>
      </c>
      <c r="AM140" s="12">
        <v>20445</v>
      </c>
      <c r="AO140" s="10"/>
      <c r="AP140" s="10"/>
      <c r="AQ140" s="10"/>
      <c r="AR140" s="11"/>
      <c r="AS140" s="12"/>
    </row>
    <row r="141" spans="2:45" x14ac:dyDescent="0.3">
      <c r="B141" t="s">
        <v>636</v>
      </c>
      <c r="C141" t="s">
        <v>637</v>
      </c>
      <c r="D141">
        <v>17</v>
      </c>
      <c r="E141">
        <v>37746307</v>
      </c>
      <c r="F141" t="s">
        <v>15</v>
      </c>
      <c r="G141" t="s">
        <v>16</v>
      </c>
      <c r="H141" s="3">
        <v>0.64739999999999998</v>
      </c>
      <c r="I141" s="3">
        <v>-3.2599999999999997E-2</v>
      </c>
      <c r="J141" s="3">
        <v>4.1999999999999997E-3</v>
      </c>
      <c r="K141" s="1">
        <v>1.244E-14</v>
      </c>
      <c r="L141">
        <v>1332120</v>
      </c>
      <c r="M141" t="s">
        <v>14</v>
      </c>
      <c r="N141" t="s">
        <v>14</v>
      </c>
      <c r="O141" t="s">
        <v>20</v>
      </c>
      <c r="P141" s="4" t="s">
        <v>15</v>
      </c>
      <c r="Q141" s="10">
        <v>0.70389999999999997</v>
      </c>
      <c r="R141" s="10">
        <v>-3.73E-2</v>
      </c>
      <c r="S141" s="10">
        <v>5.1999999999999998E-3</v>
      </c>
      <c r="T141" s="11">
        <v>4.8410000000000003E-13</v>
      </c>
      <c r="U141" s="12">
        <v>1042540</v>
      </c>
      <c r="V141" s="4" t="s">
        <v>15</v>
      </c>
      <c r="W141" s="10">
        <v>0.59789999999999999</v>
      </c>
      <c r="X141" s="10">
        <v>-2.9000000000000001E-2</v>
      </c>
      <c r="Y141" s="10">
        <v>9.4000000000000004E-3</v>
      </c>
      <c r="Z141" s="11">
        <v>2.0509999999999999E-3</v>
      </c>
      <c r="AA141" s="12">
        <v>194217</v>
      </c>
      <c r="AB141" s="4" t="s">
        <v>15</v>
      </c>
      <c r="AC141" s="10">
        <v>0.2727</v>
      </c>
      <c r="AD141" s="10">
        <v>-1.0800000000000001E-2</v>
      </c>
      <c r="AE141" s="10">
        <v>1.4999999999999999E-2</v>
      </c>
      <c r="AF141" s="11">
        <v>0.47220000000000001</v>
      </c>
      <c r="AG141" s="12">
        <v>56150</v>
      </c>
      <c r="AH141" s="4" t="s">
        <v>15</v>
      </c>
      <c r="AI141" s="10">
        <v>0.62248199999999998</v>
      </c>
      <c r="AJ141" s="10">
        <v>-5.3947000000000002E-2</v>
      </c>
      <c r="AK141" s="10">
        <v>2.36607E-2</v>
      </c>
      <c r="AL141" s="11">
        <v>2.26062E-2</v>
      </c>
      <c r="AM141" s="12">
        <v>20445</v>
      </c>
      <c r="AO141" s="10"/>
      <c r="AP141" s="10"/>
      <c r="AQ141" s="10"/>
      <c r="AR141" s="11"/>
      <c r="AS141" s="12"/>
    </row>
    <row r="142" spans="2:45" x14ac:dyDescent="0.3">
      <c r="B142" t="s">
        <v>675</v>
      </c>
      <c r="C142" t="s">
        <v>677</v>
      </c>
      <c r="D142">
        <v>17</v>
      </c>
      <c r="E142">
        <v>70645032</v>
      </c>
      <c r="F142" t="s">
        <v>24</v>
      </c>
      <c r="G142" t="s">
        <v>31</v>
      </c>
      <c r="H142" s="3">
        <v>0.88100000000000001</v>
      </c>
      <c r="I142" s="3">
        <v>4.2099999999999999E-2</v>
      </c>
      <c r="J142" s="3">
        <v>6.4000000000000003E-3</v>
      </c>
      <c r="K142" s="1">
        <v>4.9069999999999998E-11</v>
      </c>
      <c r="L142">
        <v>1332120</v>
      </c>
      <c r="M142" t="s">
        <v>14</v>
      </c>
      <c r="N142" t="s">
        <v>676</v>
      </c>
      <c r="O142" t="s">
        <v>20</v>
      </c>
      <c r="P142" s="4" t="s">
        <v>24</v>
      </c>
      <c r="Q142" s="10">
        <v>0.91649999999999998</v>
      </c>
      <c r="R142" s="10">
        <v>5.0599999999999999E-2</v>
      </c>
      <c r="S142" s="10">
        <v>8.5000000000000006E-3</v>
      </c>
      <c r="T142" s="11">
        <v>2.0810000000000002E-9</v>
      </c>
      <c r="U142" s="12">
        <v>1042540</v>
      </c>
      <c r="V142" s="4" t="s">
        <v>24</v>
      </c>
      <c r="W142" s="10">
        <v>0.80679999999999996</v>
      </c>
      <c r="X142" s="10">
        <v>3.32E-2</v>
      </c>
      <c r="Y142" s="10">
        <v>1.1599999999999999E-2</v>
      </c>
      <c r="Z142" s="11">
        <v>4.2599999999999999E-3</v>
      </c>
      <c r="AA142" s="12">
        <v>194217</v>
      </c>
      <c r="AB142" s="4" t="s">
        <v>24</v>
      </c>
      <c r="AC142" s="10">
        <v>0.93910000000000005</v>
      </c>
      <c r="AD142" s="10">
        <v>1.6400000000000001E-2</v>
      </c>
      <c r="AE142" s="10">
        <v>2.64E-2</v>
      </c>
      <c r="AF142" s="11">
        <v>0.53420000000000001</v>
      </c>
      <c r="AG142" s="12">
        <v>56150</v>
      </c>
      <c r="AH142" s="4" t="s">
        <v>31</v>
      </c>
      <c r="AI142" s="10">
        <v>0.15679699999999999</v>
      </c>
      <c r="AJ142" s="10">
        <v>-2.7882199999999999E-2</v>
      </c>
      <c r="AK142" s="10">
        <v>3.1064100000000001E-2</v>
      </c>
      <c r="AL142" s="11">
        <v>0.36941600000000002</v>
      </c>
      <c r="AM142" s="12">
        <v>20445</v>
      </c>
      <c r="AO142" s="10"/>
      <c r="AP142" s="10"/>
      <c r="AQ142" s="10"/>
      <c r="AR142" s="11"/>
      <c r="AS142" s="12"/>
    </row>
    <row r="143" spans="2:45" x14ac:dyDescent="0.3">
      <c r="B143" t="s">
        <v>682</v>
      </c>
      <c r="C143" t="s">
        <v>684</v>
      </c>
      <c r="D143">
        <v>17</v>
      </c>
      <c r="E143">
        <v>76772288</v>
      </c>
      <c r="F143" t="s">
        <v>15</v>
      </c>
      <c r="G143" t="s">
        <v>16</v>
      </c>
      <c r="H143" s="3">
        <v>0.51959999999999995</v>
      </c>
      <c r="I143" s="3">
        <v>3.0700000000000002E-2</v>
      </c>
      <c r="J143" s="3">
        <v>3.8E-3</v>
      </c>
      <c r="K143" s="1">
        <v>1.2310000000000001E-15</v>
      </c>
      <c r="L143">
        <v>1335930</v>
      </c>
      <c r="M143" t="s">
        <v>14</v>
      </c>
      <c r="N143" t="s">
        <v>683</v>
      </c>
      <c r="O143" t="s">
        <v>20</v>
      </c>
      <c r="P143" s="4" t="s">
        <v>15</v>
      </c>
      <c r="Q143" s="10">
        <v>0.47110000000000002</v>
      </c>
      <c r="R143" s="10">
        <v>2.9000000000000001E-2</v>
      </c>
      <c r="S143" s="10">
        <v>4.5999999999999999E-3</v>
      </c>
      <c r="T143" s="11">
        <v>3.295E-10</v>
      </c>
      <c r="U143" s="12">
        <v>1042540</v>
      </c>
      <c r="V143" s="4" t="s">
        <v>15</v>
      </c>
      <c r="W143" s="10">
        <v>0.61670000000000003</v>
      </c>
      <c r="X143" s="10">
        <v>2.8400000000000002E-2</v>
      </c>
      <c r="Y143" s="10">
        <v>9.2999999999999992E-3</v>
      </c>
      <c r="Z143" s="11">
        <v>2.307E-3</v>
      </c>
      <c r="AA143" s="12">
        <v>194217</v>
      </c>
      <c r="AB143" s="4" t="s">
        <v>15</v>
      </c>
      <c r="AC143" s="10">
        <v>0.69469999999999998</v>
      </c>
      <c r="AD143" s="10">
        <v>3.9100000000000003E-2</v>
      </c>
      <c r="AE143" s="10">
        <v>1.43E-2</v>
      </c>
      <c r="AF143" s="11">
        <v>6.0359999999999997E-3</v>
      </c>
      <c r="AG143" s="12">
        <v>56150</v>
      </c>
      <c r="AH143" s="4" t="s">
        <v>16</v>
      </c>
      <c r="AI143" s="10">
        <v>0.44883699999999999</v>
      </c>
      <c r="AJ143" s="10">
        <v>-4.5655399999999999E-2</v>
      </c>
      <c r="AK143" s="10">
        <v>2.28807E-2</v>
      </c>
      <c r="AL143" s="11">
        <v>4.6003299999999997E-2</v>
      </c>
      <c r="AM143" s="12">
        <v>20445</v>
      </c>
      <c r="AO143" s="10"/>
      <c r="AP143" s="10"/>
      <c r="AQ143" s="10"/>
      <c r="AR143" s="11"/>
      <c r="AS143" s="12"/>
    </row>
    <row r="144" spans="2:45" x14ac:dyDescent="0.3">
      <c r="B144" t="s">
        <v>690</v>
      </c>
      <c r="C144" t="s">
        <v>692</v>
      </c>
      <c r="D144">
        <v>18</v>
      </c>
      <c r="E144">
        <v>21083738</v>
      </c>
      <c r="F144" t="s">
        <v>15</v>
      </c>
      <c r="G144" t="s">
        <v>16</v>
      </c>
      <c r="H144" s="3">
        <v>0.68869999999999998</v>
      </c>
      <c r="I144" s="3">
        <v>-3.3399999999999999E-2</v>
      </c>
      <c r="J144" s="3">
        <v>4.4000000000000003E-3</v>
      </c>
      <c r="K144" s="1">
        <v>2.0380000000000001E-14</v>
      </c>
      <c r="L144">
        <v>1334730</v>
      </c>
      <c r="M144" t="s">
        <v>14</v>
      </c>
      <c r="N144" t="s">
        <v>691</v>
      </c>
      <c r="O144" t="s">
        <v>20</v>
      </c>
      <c r="P144" s="4" t="s">
        <v>15</v>
      </c>
      <c r="Q144" s="10">
        <v>0.6522</v>
      </c>
      <c r="R144" s="10">
        <v>-3.4200000000000001E-2</v>
      </c>
      <c r="S144" s="10">
        <v>4.7999999999999996E-3</v>
      </c>
      <c r="T144" s="11">
        <v>1.4810000000000001E-12</v>
      </c>
      <c r="U144" s="12">
        <v>1042540</v>
      </c>
      <c r="V144" s="4" t="s">
        <v>15</v>
      </c>
      <c r="W144" s="10">
        <v>0.91459999999999997</v>
      </c>
      <c r="X144" s="10">
        <v>-2.5399999999999999E-2</v>
      </c>
      <c r="Y144" s="10">
        <v>1.5599999999999999E-2</v>
      </c>
      <c r="Z144" s="11">
        <v>0.1046</v>
      </c>
      <c r="AA144" s="12">
        <v>194217</v>
      </c>
      <c r="AB144" s="4" t="s">
        <v>15</v>
      </c>
      <c r="AC144" s="10">
        <v>0.9073</v>
      </c>
      <c r="AD144" s="10">
        <v>-1.7299999999999999E-2</v>
      </c>
      <c r="AE144" s="10">
        <v>2.2800000000000001E-2</v>
      </c>
      <c r="AF144" s="11">
        <v>0.44740000000000002</v>
      </c>
      <c r="AG144" s="12">
        <v>56150</v>
      </c>
      <c r="AH144" s="4" t="s">
        <v>16</v>
      </c>
      <c r="AI144" s="10">
        <v>0.22032599999999999</v>
      </c>
      <c r="AJ144" s="10">
        <v>2.44978E-2</v>
      </c>
      <c r="AK144" s="10">
        <v>2.76647E-2</v>
      </c>
      <c r="AL144" s="11">
        <v>0.37587199999999998</v>
      </c>
      <c r="AM144" s="12">
        <v>20445</v>
      </c>
      <c r="AO144" s="10"/>
      <c r="AP144" s="10"/>
      <c r="AQ144" s="10"/>
      <c r="AR144" s="11"/>
      <c r="AS144" s="12"/>
    </row>
    <row r="145" spans="1:45" x14ac:dyDescent="0.3">
      <c r="B145" t="s">
        <v>699</v>
      </c>
      <c r="C145" t="s">
        <v>701</v>
      </c>
      <c r="D145">
        <v>18</v>
      </c>
      <c r="E145">
        <v>40066006</v>
      </c>
      <c r="F145" t="s">
        <v>15</v>
      </c>
      <c r="G145" t="s">
        <v>16</v>
      </c>
      <c r="H145" s="3">
        <v>0.21390000000000001</v>
      </c>
      <c r="I145" s="3">
        <v>2.8899999999999999E-2</v>
      </c>
      <c r="J145" s="3">
        <v>4.7999999999999996E-3</v>
      </c>
      <c r="K145" s="1">
        <v>1.227E-9</v>
      </c>
      <c r="L145">
        <v>1335930</v>
      </c>
      <c r="M145" t="s">
        <v>14</v>
      </c>
      <c r="N145" t="s">
        <v>700</v>
      </c>
      <c r="O145" t="s">
        <v>20</v>
      </c>
      <c r="P145" s="4" t="s">
        <v>15</v>
      </c>
      <c r="Q145" s="10">
        <v>0.22309999999999999</v>
      </c>
      <c r="R145" s="10">
        <v>3.1E-2</v>
      </c>
      <c r="S145" s="10">
        <v>5.5999999999999999E-3</v>
      </c>
      <c r="T145" s="11">
        <v>3.7669999999999999E-8</v>
      </c>
      <c r="U145" s="12">
        <v>1042540</v>
      </c>
      <c r="V145" s="4" t="s">
        <v>15</v>
      </c>
      <c r="W145" s="10">
        <v>0.11219999999999999</v>
      </c>
      <c r="X145" s="10">
        <v>2.7400000000000001E-2</v>
      </c>
      <c r="Y145" s="10">
        <v>1.4E-2</v>
      </c>
      <c r="Z145" s="11">
        <v>4.9410000000000003E-2</v>
      </c>
      <c r="AA145" s="12">
        <v>194217</v>
      </c>
      <c r="AB145" s="4" t="s">
        <v>15</v>
      </c>
      <c r="AC145" s="10">
        <v>0.28499999999999998</v>
      </c>
      <c r="AD145" s="10">
        <v>7.7000000000000002E-3</v>
      </c>
      <c r="AE145" s="10">
        <v>1.43E-2</v>
      </c>
      <c r="AF145" s="11">
        <v>0.58799999999999997</v>
      </c>
      <c r="AG145" s="12">
        <v>56150</v>
      </c>
      <c r="AH145" s="4" t="s">
        <v>16</v>
      </c>
      <c r="AI145" s="10">
        <v>0.83242899999999997</v>
      </c>
      <c r="AJ145" s="10">
        <v>-4.5796000000000003E-2</v>
      </c>
      <c r="AK145" s="10">
        <v>2.9848900000000001E-2</v>
      </c>
      <c r="AL145" s="11">
        <v>0.12496599999999999</v>
      </c>
      <c r="AM145" s="12">
        <v>20445</v>
      </c>
      <c r="AO145" s="10"/>
      <c r="AP145" s="10"/>
      <c r="AQ145" s="10"/>
      <c r="AR145" s="11"/>
      <c r="AS145" s="12"/>
    </row>
    <row r="146" spans="1:45" x14ac:dyDescent="0.3">
      <c r="B146" t="s">
        <v>730</v>
      </c>
      <c r="C146" t="s">
        <v>732</v>
      </c>
      <c r="D146">
        <v>18</v>
      </c>
      <c r="E146">
        <v>74558999</v>
      </c>
      <c r="F146" t="s">
        <v>15</v>
      </c>
      <c r="G146" t="s">
        <v>16</v>
      </c>
      <c r="H146" s="3">
        <v>0.57520000000000004</v>
      </c>
      <c r="I146" s="3">
        <v>-2.7900000000000001E-2</v>
      </c>
      <c r="J146" s="3">
        <v>3.8999999999999998E-3</v>
      </c>
      <c r="K146" s="1">
        <v>6.1839999999999997E-13</v>
      </c>
      <c r="L146">
        <v>1332120</v>
      </c>
      <c r="M146" t="s">
        <v>14</v>
      </c>
      <c r="N146" t="s">
        <v>731</v>
      </c>
      <c r="O146" t="s">
        <v>20</v>
      </c>
      <c r="P146" s="4" t="s">
        <v>15</v>
      </c>
      <c r="Q146" s="10">
        <v>0.61270000000000002</v>
      </c>
      <c r="R146" s="10">
        <v>-3.0099999999999998E-2</v>
      </c>
      <c r="S146" s="10">
        <v>4.7000000000000002E-3</v>
      </c>
      <c r="T146" s="11">
        <v>1.773E-10</v>
      </c>
      <c r="U146" s="12">
        <v>1042540</v>
      </c>
      <c r="V146" s="4" t="s">
        <v>15</v>
      </c>
      <c r="W146" s="10">
        <v>0.47560000000000002</v>
      </c>
      <c r="X146" s="10">
        <v>-2.5600000000000001E-2</v>
      </c>
      <c r="Y146" s="10">
        <v>9.2999999999999992E-3</v>
      </c>
      <c r="Z146" s="11">
        <v>5.9680000000000002E-3</v>
      </c>
      <c r="AA146" s="12">
        <v>194217</v>
      </c>
      <c r="AB146" s="4" t="s">
        <v>15</v>
      </c>
      <c r="AC146" s="10">
        <v>0.4783</v>
      </c>
      <c r="AD146" s="10">
        <v>-1.7999999999999999E-2</v>
      </c>
      <c r="AE146" s="10">
        <v>1.29E-2</v>
      </c>
      <c r="AF146" s="11">
        <v>0.1623</v>
      </c>
      <c r="AG146" s="12">
        <v>56150</v>
      </c>
      <c r="AH146" s="4" t="s">
        <v>16</v>
      </c>
      <c r="AI146" s="10">
        <v>0.422981</v>
      </c>
      <c r="AJ146" s="10">
        <v>2.79089E-2</v>
      </c>
      <c r="AK146" s="10">
        <v>2.3264799999999999E-2</v>
      </c>
      <c r="AL146" s="11">
        <v>0.23028699999999999</v>
      </c>
      <c r="AM146" s="12">
        <v>20445</v>
      </c>
      <c r="AO146" s="10"/>
      <c r="AP146" s="10"/>
      <c r="AQ146" s="10"/>
      <c r="AR146" s="11"/>
      <c r="AS146" s="12"/>
    </row>
    <row r="147" spans="1:45" x14ac:dyDescent="0.3">
      <c r="B147" t="s">
        <v>736</v>
      </c>
      <c r="C147" t="s">
        <v>738</v>
      </c>
      <c r="D147">
        <v>19</v>
      </c>
      <c r="E147">
        <v>18834514</v>
      </c>
      <c r="F147" t="s">
        <v>15</v>
      </c>
      <c r="G147" t="s">
        <v>16</v>
      </c>
      <c r="H147" s="3">
        <v>0.4829</v>
      </c>
      <c r="I147" s="3">
        <v>2.5499999999999998E-2</v>
      </c>
      <c r="J147" s="3">
        <v>4.1999999999999997E-3</v>
      </c>
      <c r="K147" s="1">
        <v>1.364E-9</v>
      </c>
      <c r="L147">
        <v>1332120</v>
      </c>
      <c r="M147" t="s">
        <v>14</v>
      </c>
      <c r="N147" t="s">
        <v>737</v>
      </c>
      <c r="O147" t="s">
        <v>20</v>
      </c>
      <c r="P147" s="4" t="s">
        <v>15</v>
      </c>
      <c r="Q147" s="10">
        <v>0.53049999999999997</v>
      </c>
      <c r="R147" s="10">
        <v>2.7699999999999999E-2</v>
      </c>
      <c r="S147" s="10">
        <v>4.7000000000000002E-3</v>
      </c>
      <c r="T147" s="11">
        <v>2.7310000000000002E-9</v>
      </c>
      <c r="U147" s="12">
        <v>1042540</v>
      </c>
      <c r="V147" s="4" t="s">
        <v>15</v>
      </c>
      <c r="W147" s="10">
        <v>7.6399999999999996E-2</v>
      </c>
      <c r="X147" s="10">
        <v>7.7000000000000002E-3</v>
      </c>
      <c r="Y147" s="10">
        <v>1.8599999999999998E-2</v>
      </c>
      <c r="Z147" s="11">
        <v>0.67869999999999997</v>
      </c>
      <c r="AA147" s="12">
        <v>194217</v>
      </c>
      <c r="AB147" s="4" t="s">
        <v>15</v>
      </c>
      <c r="AC147" s="10">
        <v>0.28239999999999998</v>
      </c>
      <c r="AD147" s="10">
        <v>1.1599999999999999E-2</v>
      </c>
      <c r="AE147" s="10">
        <v>1.5100000000000001E-2</v>
      </c>
      <c r="AF147" s="11">
        <v>0.4425</v>
      </c>
      <c r="AG147" s="12">
        <v>56150</v>
      </c>
      <c r="AH147" s="4" t="s">
        <v>16</v>
      </c>
      <c r="AI147" s="10">
        <v>0.57327600000000001</v>
      </c>
      <c r="AJ147" s="10">
        <v>-4.86725E-2</v>
      </c>
      <c r="AK147" s="10">
        <v>2.30338E-2</v>
      </c>
      <c r="AL147" s="11">
        <v>3.4593199999999998E-2</v>
      </c>
      <c r="AM147" s="12">
        <v>20445</v>
      </c>
      <c r="AO147" s="10"/>
      <c r="AP147" s="10"/>
      <c r="AQ147" s="10"/>
      <c r="AR147" s="11"/>
      <c r="AS147" s="12"/>
    </row>
    <row r="148" spans="1:45" x14ac:dyDescent="0.3">
      <c r="B148" t="s">
        <v>743</v>
      </c>
      <c r="C148" t="s">
        <v>745</v>
      </c>
      <c r="D148">
        <v>19</v>
      </c>
      <c r="E148">
        <v>31865946</v>
      </c>
      <c r="F148" t="s">
        <v>24</v>
      </c>
      <c r="G148" t="s">
        <v>31</v>
      </c>
      <c r="H148" s="3">
        <v>0.5716</v>
      </c>
      <c r="I148" s="3">
        <v>2.5999999999999999E-2</v>
      </c>
      <c r="J148" s="3">
        <v>3.8999999999999998E-3</v>
      </c>
      <c r="K148" s="1">
        <v>2.1290000000000002E-11</v>
      </c>
      <c r="L148">
        <v>1335930</v>
      </c>
      <c r="M148" t="s">
        <v>14</v>
      </c>
      <c r="N148" t="s">
        <v>744</v>
      </c>
      <c r="O148" t="s">
        <v>20</v>
      </c>
      <c r="P148" s="4" t="s">
        <v>24</v>
      </c>
      <c r="Q148" s="10">
        <v>0.60619999999999996</v>
      </c>
      <c r="R148" s="10">
        <v>2.3699999999999999E-2</v>
      </c>
      <c r="S148" s="10">
        <v>4.7000000000000002E-3</v>
      </c>
      <c r="T148" s="11">
        <v>4.3029999999999998E-7</v>
      </c>
      <c r="U148" s="12">
        <v>1042540</v>
      </c>
      <c r="V148" s="4" t="s">
        <v>24</v>
      </c>
      <c r="W148" s="10">
        <v>0.35730000000000001</v>
      </c>
      <c r="X148" s="10">
        <v>3.3099999999999997E-2</v>
      </c>
      <c r="Y148" s="10">
        <v>9.2999999999999992E-3</v>
      </c>
      <c r="Z148" s="11">
        <v>3.7589999999999998E-4</v>
      </c>
      <c r="AA148" s="12">
        <v>194217</v>
      </c>
      <c r="AB148" s="4" t="s">
        <v>24</v>
      </c>
      <c r="AC148" s="10">
        <v>0.71750000000000003</v>
      </c>
      <c r="AD148" s="10">
        <v>2.5700000000000001E-2</v>
      </c>
      <c r="AE148" s="10">
        <v>1.41E-2</v>
      </c>
      <c r="AF148" s="11">
        <v>6.837E-2</v>
      </c>
      <c r="AG148" s="12">
        <v>56150</v>
      </c>
      <c r="AH148" s="4" t="s">
        <v>31</v>
      </c>
      <c r="AI148" s="10">
        <v>0.39634599999999998</v>
      </c>
      <c r="AJ148" s="10">
        <v>-3.1109700000000001E-2</v>
      </c>
      <c r="AK148" s="10">
        <v>2.2917400000000001E-2</v>
      </c>
      <c r="AL148" s="11">
        <v>0.17463200000000001</v>
      </c>
      <c r="AM148" s="12">
        <v>20445</v>
      </c>
      <c r="AO148" s="10"/>
      <c r="AP148" s="10"/>
      <c r="AQ148" s="10"/>
      <c r="AR148" s="11"/>
      <c r="AS148" s="12"/>
    </row>
    <row r="149" spans="1:45" x14ac:dyDescent="0.3">
      <c r="B149" t="s">
        <v>898</v>
      </c>
      <c r="C149" t="s">
        <v>900</v>
      </c>
      <c r="D149">
        <v>20</v>
      </c>
      <c r="E149">
        <v>39832628</v>
      </c>
      <c r="F149" t="s">
        <v>15</v>
      </c>
      <c r="G149" t="s">
        <v>16</v>
      </c>
      <c r="H149" s="3">
        <v>0.189</v>
      </c>
      <c r="I149" s="3">
        <v>3.27E-2</v>
      </c>
      <c r="J149" s="3">
        <v>5.4999999999999997E-3</v>
      </c>
      <c r="K149" s="1">
        <v>2.9809999999999999E-9</v>
      </c>
      <c r="L149">
        <v>1335930</v>
      </c>
      <c r="M149" t="s">
        <v>14</v>
      </c>
      <c r="N149" t="s">
        <v>899</v>
      </c>
      <c r="O149" t="s">
        <v>20</v>
      </c>
      <c r="P149" s="4" t="s">
        <v>15</v>
      </c>
      <c r="Q149" s="10">
        <v>0.1981</v>
      </c>
      <c r="R149" s="10">
        <v>3.2500000000000001E-2</v>
      </c>
      <c r="S149" s="10">
        <v>5.7000000000000002E-3</v>
      </c>
      <c r="T149" s="11">
        <v>1.133E-8</v>
      </c>
      <c r="U149" s="12">
        <v>1042540</v>
      </c>
      <c r="V149" s="4" t="s">
        <v>15</v>
      </c>
      <c r="W149" s="10">
        <v>7.1000000000000004E-3</v>
      </c>
      <c r="X149" s="10">
        <v>0.1216</v>
      </c>
      <c r="Y149" s="10">
        <v>8.7099999999999997E-2</v>
      </c>
      <c r="Z149" s="11">
        <v>0.16270000000000001</v>
      </c>
      <c r="AA149" s="12">
        <v>194217</v>
      </c>
      <c r="AB149" s="4" t="s">
        <v>15</v>
      </c>
      <c r="AC149" s="10">
        <v>3.4500000000000003E-2</v>
      </c>
      <c r="AD149" s="10">
        <v>7.1999999999999998E-3</v>
      </c>
      <c r="AE149" s="10">
        <v>3.4700000000000002E-2</v>
      </c>
      <c r="AF149" s="11">
        <v>0.83640000000000003</v>
      </c>
      <c r="AG149" s="12">
        <v>56150</v>
      </c>
      <c r="AH149" s="4" t="s">
        <v>15</v>
      </c>
      <c r="AI149" s="10">
        <v>9.5974199999999996E-2</v>
      </c>
      <c r="AJ149" s="10">
        <v>5.9918899999999997E-2</v>
      </c>
      <c r="AK149" s="10">
        <v>3.7650400000000001E-2</v>
      </c>
      <c r="AL149" s="11">
        <v>0.111507</v>
      </c>
      <c r="AM149" s="12">
        <v>20445</v>
      </c>
      <c r="AO149" s="10"/>
      <c r="AP149" s="10"/>
      <c r="AQ149" s="10"/>
      <c r="AR149" s="11"/>
      <c r="AS149" s="12"/>
    </row>
    <row r="150" spans="1:45" x14ac:dyDescent="0.3">
      <c r="B150" t="s">
        <v>901</v>
      </c>
      <c r="C150" t="s">
        <v>903</v>
      </c>
      <c r="D150">
        <v>20</v>
      </c>
      <c r="E150">
        <v>42230695</v>
      </c>
      <c r="F150" t="s">
        <v>15</v>
      </c>
      <c r="G150" t="s">
        <v>16</v>
      </c>
      <c r="H150" s="3">
        <v>0.73270000000000002</v>
      </c>
      <c r="I150" s="3">
        <v>3.04E-2</v>
      </c>
      <c r="J150" s="3">
        <v>4.4000000000000003E-3</v>
      </c>
      <c r="K150" s="1">
        <v>4.3999999999999998E-12</v>
      </c>
      <c r="L150">
        <v>1335930</v>
      </c>
      <c r="M150" t="s">
        <v>14</v>
      </c>
      <c r="N150" t="s">
        <v>902</v>
      </c>
      <c r="O150" t="s">
        <v>20</v>
      </c>
      <c r="P150" s="4" t="s">
        <v>15</v>
      </c>
      <c r="Q150" s="10">
        <v>0.76390000000000002</v>
      </c>
      <c r="R150" s="10">
        <v>3.2199999999999999E-2</v>
      </c>
      <c r="S150" s="10">
        <v>5.4999999999999997E-3</v>
      </c>
      <c r="T150" s="11">
        <v>4.8360000000000003E-9</v>
      </c>
      <c r="U150" s="12">
        <v>1042540</v>
      </c>
      <c r="V150" s="4" t="s">
        <v>15</v>
      </c>
      <c r="W150" s="10">
        <v>0.72450000000000003</v>
      </c>
      <c r="X150" s="10">
        <v>2.47E-2</v>
      </c>
      <c r="Y150" s="10">
        <v>1.01E-2</v>
      </c>
      <c r="Z150" s="11">
        <v>1.455E-2</v>
      </c>
      <c r="AA150" s="12">
        <v>194217</v>
      </c>
      <c r="AB150" s="4" t="s">
        <v>15</v>
      </c>
      <c r="AC150" s="10">
        <v>0.55569999999999997</v>
      </c>
      <c r="AD150" s="10">
        <v>2.5399999999999999E-2</v>
      </c>
      <c r="AE150" s="10">
        <v>1.32E-2</v>
      </c>
      <c r="AF150" s="11">
        <v>5.534E-2</v>
      </c>
      <c r="AG150" s="12">
        <v>56150</v>
      </c>
      <c r="AH150" s="4" t="s">
        <v>15</v>
      </c>
      <c r="AI150" s="10">
        <v>0.73027799999999998</v>
      </c>
      <c r="AJ150" s="10">
        <v>3.6060599999999998E-2</v>
      </c>
      <c r="AK150" s="10">
        <v>2.5582299999999999E-2</v>
      </c>
      <c r="AL150" s="11">
        <v>0.158661</v>
      </c>
      <c r="AM150" s="12">
        <v>20445</v>
      </c>
      <c r="AO150" s="10"/>
      <c r="AP150" s="10"/>
      <c r="AQ150" s="10"/>
      <c r="AR150" s="11"/>
      <c r="AS150" s="12"/>
    </row>
    <row r="151" spans="1:45" x14ac:dyDescent="0.3">
      <c r="B151" t="s">
        <v>929</v>
      </c>
      <c r="C151" t="s">
        <v>931</v>
      </c>
      <c r="D151">
        <v>20</v>
      </c>
      <c r="E151">
        <v>61277014</v>
      </c>
      <c r="F151" t="s">
        <v>16</v>
      </c>
      <c r="G151" t="s">
        <v>31</v>
      </c>
      <c r="H151" s="3">
        <v>0.5927</v>
      </c>
      <c r="I151" s="3">
        <v>-3.1300000000000001E-2</v>
      </c>
      <c r="J151" s="3">
        <v>4.1000000000000003E-3</v>
      </c>
      <c r="K151" s="1">
        <v>3.1709999999999998E-14</v>
      </c>
      <c r="L151">
        <v>1335930</v>
      </c>
      <c r="M151" t="s">
        <v>14</v>
      </c>
      <c r="N151" t="s">
        <v>930</v>
      </c>
      <c r="O151" t="s">
        <v>20</v>
      </c>
      <c r="P151" s="4" t="s">
        <v>16</v>
      </c>
      <c r="Q151" s="10">
        <v>0.60189999999999999</v>
      </c>
      <c r="R151" s="10">
        <v>-3.3700000000000001E-2</v>
      </c>
      <c r="S151" s="10">
        <v>4.8999999999999998E-3</v>
      </c>
      <c r="T151" s="11">
        <v>5.4950000000000003E-12</v>
      </c>
      <c r="U151" s="12">
        <v>1042540</v>
      </c>
      <c r="V151" s="4" t="s">
        <v>16</v>
      </c>
      <c r="W151" s="10">
        <v>0.6885</v>
      </c>
      <c r="X151" s="10">
        <v>-3.6600000000000001E-2</v>
      </c>
      <c r="Y151" s="10">
        <v>1.01E-2</v>
      </c>
      <c r="Z151" s="11">
        <v>3.0170000000000002E-4</v>
      </c>
      <c r="AA151" s="12">
        <v>194217</v>
      </c>
      <c r="AB151" s="4" t="s">
        <v>16</v>
      </c>
      <c r="AC151" s="10">
        <v>0.18459999999999999</v>
      </c>
      <c r="AD151" s="10">
        <v>1.4E-3</v>
      </c>
      <c r="AE151" s="10">
        <v>1.7600000000000001E-2</v>
      </c>
      <c r="AF151" s="11">
        <v>0.93840000000000001</v>
      </c>
      <c r="AG151" s="12">
        <v>56150</v>
      </c>
      <c r="AH151" s="4" t="s">
        <v>16</v>
      </c>
      <c r="AI151" s="10">
        <v>0.57237099999999996</v>
      </c>
      <c r="AJ151" s="10">
        <v>-1.75674E-2</v>
      </c>
      <c r="AK151" s="10">
        <v>2.35205E-2</v>
      </c>
      <c r="AL151" s="11">
        <v>0.455127</v>
      </c>
      <c r="AM151" s="12">
        <v>20445</v>
      </c>
      <c r="AO151" s="10"/>
      <c r="AP151" s="10"/>
      <c r="AQ151" s="10"/>
      <c r="AR151" s="11"/>
      <c r="AS151" s="12"/>
    </row>
    <row r="152" spans="1:45" x14ac:dyDescent="0.3">
      <c r="B152" t="s">
        <v>937</v>
      </c>
      <c r="C152" t="s">
        <v>939</v>
      </c>
      <c r="D152">
        <v>22</v>
      </c>
      <c r="E152">
        <v>29369398</v>
      </c>
      <c r="F152" t="s">
        <v>15</v>
      </c>
      <c r="G152" t="s">
        <v>31</v>
      </c>
      <c r="H152" s="3">
        <v>0.37759999999999999</v>
      </c>
      <c r="I152" s="3">
        <v>2.6700000000000002E-2</v>
      </c>
      <c r="J152" s="3">
        <v>3.8999999999999998E-3</v>
      </c>
      <c r="K152" s="1">
        <v>7.7349999999999997E-12</v>
      </c>
      <c r="L152">
        <v>1335930</v>
      </c>
      <c r="M152" t="s">
        <v>14</v>
      </c>
      <c r="N152" t="s">
        <v>938</v>
      </c>
      <c r="O152" t="s">
        <v>20</v>
      </c>
      <c r="P152" s="4" t="s">
        <v>15</v>
      </c>
      <c r="Q152" s="10">
        <v>0.34860000000000002</v>
      </c>
      <c r="R152" s="10">
        <v>2.76E-2</v>
      </c>
      <c r="S152" s="10">
        <v>4.7999999999999996E-3</v>
      </c>
      <c r="T152" s="11">
        <v>1.0379999999999999E-8</v>
      </c>
      <c r="U152" s="12">
        <v>1042540</v>
      </c>
      <c r="V152" s="4" t="s">
        <v>15</v>
      </c>
      <c r="W152" s="10">
        <v>0.51670000000000005</v>
      </c>
      <c r="X152" s="10">
        <v>4.1200000000000001E-2</v>
      </c>
      <c r="Y152" s="10">
        <v>8.6999999999999994E-3</v>
      </c>
      <c r="Z152" s="11">
        <v>2.3609999999999999E-6</v>
      </c>
      <c r="AA152" s="12">
        <v>194217</v>
      </c>
      <c r="AB152" s="4" t="s">
        <v>15</v>
      </c>
      <c r="AC152" s="10">
        <v>0.28139999999999998</v>
      </c>
      <c r="AD152" s="10">
        <v>-7.9000000000000008E-3</v>
      </c>
      <c r="AE152" s="10">
        <v>1.44E-2</v>
      </c>
      <c r="AF152" s="11">
        <v>0.58489999999999998</v>
      </c>
      <c r="AG152" s="12">
        <v>56150</v>
      </c>
      <c r="AH152" s="4" t="s">
        <v>15</v>
      </c>
      <c r="AI152" s="10">
        <v>0.351574</v>
      </c>
      <c r="AJ152" s="10">
        <v>2.8903100000000001E-2</v>
      </c>
      <c r="AK152" s="10">
        <v>2.37986E-2</v>
      </c>
      <c r="AL152" s="11">
        <v>0.22456300000000001</v>
      </c>
      <c r="AM152" s="12">
        <v>20445</v>
      </c>
      <c r="AO152" s="10"/>
      <c r="AP152" s="10"/>
      <c r="AQ152" s="10"/>
      <c r="AR152" s="11"/>
      <c r="AS152" s="12"/>
    </row>
    <row r="153" spans="1:45" x14ac:dyDescent="0.3">
      <c r="A153" s="18"/>
      <c r="B153" s="20" t="s">
        <v>951</v>
      </c>
      <c r="C153" s="20" t="s">
        <v>953</v>
      </c>
      <c r="D153" s="20">
        <v>22</v>
      </c>
      <c r="E153" s="20">
        <v>38599767</v>
      </c>
      <c r="F153" s="20" t="s">
        <v>24</v>
      </c>
      <c r="G153" s="20" t="s">
        <v>15</v>
      </c>
      <c r="H153" s="21">
        <v>0.58409999999999995</v>
      </c>
      <c r="I153" s="21">
        <v>2.1399999999999999E-2</v>
      </c>
      <c r="J153" s="21">
        <v>3.8999999999999998E-3</v>
      </c>
      <c r="K153" s="22">
        <v>3.6090000000000001E-8</v>
      </c>
      <c r="L153" s="20">
        <v>1332120</v>
      </c>
      <c r="M153" s="20" t="s">
        <v>14</v>
      </c>
      <c r="N153" s="20" t="s">
        <v>952</v>
      </c>
      <c r="O153" s="20" t="s">
        <v>20</v>
      </c>
      <c r="P153" s="23" t="s">
        <v>24</v>
      </c>
      <c r="Q153" s="27">
        <v>0.57589999999999997</v>
      </c>
      <c r="R153" s="27">
        <v>2.8299999999999999E-2</v>
      </c>
      <c r="S153" s="27">
        <v>4.7000000000000002E-3</v>
      </c>
      <c r="T153" s="35">
        <v>1.177E-9</v>
      </c>
      <c r="U153" s="26">
        <v>1042540</v>
      </c>
      <c r="V153" s="23" t="s">
        <v>24</v>
      </c>
      <c r="W153" s="27">
        <v>0.64770000000000005</v>
      </c>
      <c r="X153" s="27">
        <v>1.6000000000000001E-3</v>
      </c>
      <c r="Y153" s="27">
        <v>9.4000000000000004E-3</v>
      </c>
      <c r="Z153" s="35">
        <v>0.86509999999999998</v>
      </c>
      <c r="AA153" s="26">
        <v>194217</v>
      </c>
      <c r="AB153" s="23" t="s">
        <v>24</v>
      </c>
      <c r="AC153" s="27">
        <v>0.59650000000000003</v>
      </c>
      <c r="AD153" s="27">
        <v>2.81E-2</v>
      </c>
      <c r="AE153" s="27">
        <v>1.34E-2</v>
      </c>
      <c r="AF153" s="35">
        <v>3.6659999999999998E-2</v>
      </c>
      <c r="AG153" s="26">
        <v>56150</v>
      </c>
      <c r="AH153" s="23" t="s">
        <v>24</v>
      </c>
      <c r="AI153" s="27">
        <v>0.53516699999999995</v>
      </c>
      <c r="AJ153" s="27">
        <v>-1.5828700000000001E-2</v>
      </c>
      <c r="AK153" s="27">
        <v>2.2733699999999999E-2</v>
      </c>
      <c r="AL153" s="35">
        <v>0.486263</v>
      </c>
      <c r="AM153" s="26">
        <v>20445</v>
      </c>
      <c r="AN153" s="23"/>
      <c r="AO153" s="27"/>
      <c r="AP153" s="27"/>
      <c r="AQ153" s="27"/>
      <c r="AR153" s="35"/>
      <c r="AS153" s="26"/>
    </row>
    <row r="154" spans="1:45" x14ac:dyDescent="0.3">
      <c r="A154" s="2" t="s">
        <v>5756</v>
      </c>
      <c r="B154" t="s">
        <v>47</v>
      </c>
      <c r="C154" t="s">
        <v>49</v>
      </c>
      <c r="D154">
        <v>1</v>
      </c>
      <c r="E154">
        <v>16050470</v>
      </c>
      <c r="F154" t="s">
        <v>15</v>
      </c>
      <c r="G154" t="s">
        <v>31</v>
      </c>
      <c r="H154" s="3">
        <v>0.20760000000000001</v>
      </c>
      <c r="I154" s="3">
        <v>3.0800000000000001E-2</v>
      </c>
      <c r="J154" s="3">
        <v>4.8999999999999998E-3</v>
      </c>
      <c r="K154" s="1">
        <v>3.3040000000000002E-10</v>
      </c>
      <c r="L154">
        <v>1335930</v>
      </c>
      <c r="M154" t="s">
        <v>14</v>
      </c>
      <c r="N154" t="s">
        <v>48</v>
      </c>
      <c r="O154" t="s">
        <v>50</v>
      </c>
      <c r="P154" s="4" t="s">
        <v>15</v>
      </c>
      <c r="Q154" s="10">
        <v>0.218</v>
      </c>
      <c r="R154" s="10">
        <v>2.4899999999999999E-2</v>
      </c>
      <c r="S154" s="10">
        <v>5.5999999999999999E-3</v>
      </c>
      <c r="T154" s="11">
        <v>8.8480000000000007E-6</v>
      </c>
      <c r="U154" s="12">
        <v>1042540</v>
      </c>
      <c r="V154" s="4" t="s">
        <v>15</v>
      </c>
      <c r="W154" s="10">
        <v>7.1099999999999997E-2</v>
      </c>
      <c r="X154" s="10">
        <v>2.8299999999999999E-2</v>
      </c>
      <c r="Y154" s="10">
        <v>1.8100000000000002E-2</v>
      </c>
      <c r="Z154" s="11">
        <v>0.1177</v>
      </c>
      <c r="AA154" s="12">
        <v>194217</v>
      </c>
      <c r="AB154" s="4" t="s">
        <v>15</v>
      </c>
      <c r="AC154" s="10">
        <v>0.25459999999999999</v>
      </c>
      <c r="AD154" s="10">
        <v>5.4899999999999997E-2</v>
      </c>
      <c r="AE154" s="10">
        <v>1.5100000000000001E-2</v>
      </c>
      <c r="AF154" s="11">
        <v>2.853E-4</v>
      </c>
      <c r="AG154" s="12">
        <v>56150</v>
      </c>
      <c r="AH154" s="4" t="s">
        <v>15</v>
      </c>
      <c r="AI154" s="10">
        <v>0.16156799999999999</v>
      </c>
      <c r="AJ154" s="10">
        <v>3.5011199999999999E-2</v>
      </c>
      <c r="AK154" s="10">
        <v>3.1161299999999999E-2</v>
      </c>
      <c r="AL154" s="11">
        <v>0.26120399999999999</v>
      </c>
      <c r="AM154" s="12">
        <v>20445</v>
      </c>
      <c r="AO154" s="10"/>
      <c r="AP154" s="10"/>
      <c r="AQ154" s="10"/>
      <c r="AR154" s="11"/>
      <c r="AS154" s="12"/>
    </row>
    <row r="155" spans="1:45" x14ac:dyDescent="0.3">
      <c r="B155" t="s">
        <v>108</v>
      </c>
      <c r="C155" t="s">
        <v>109</v>
      </c>
      <c r="D155">
        <v>1</v>
      </c>
      <c r="E155">
        <v>33196120</v>
      </c>
      <c r="F155" t="s">
        <v>24</v>
      </c>
      <c r="G155" t="s">
        <v>31</v>
      </c>
      <c r="H155" s="3">
        <v>0.90749999999999997</v>
      </c>
      <c r="I155" s="3">
        <v>-5.0299999999999997E-2</v>
      </c>
      <c r="J155" s="3">
        <v>8.8000000000000005E-3</v>
      </c>
      <c r="K155" s="1">
        <v>1.3200000000000001E-8</v>
      </c>
      <c r="L155">
        <v>1330800</v>
      </c>
      <c r="M155" t="s">
        <v>14</v>
      </c>
      <c r="N155" t="s">
        <v>14</v>
      </c>
      <c r="O155" t="s">
        <v>50</v>
      </c>
      <c r="P155" s="4" t="s">
        <v>24</v>
      </c>
      <c r="Q155" s="10">
        <v>0.96299999999999997</v>
      </c>
      <c r="R155" s="10">
        <v>-6.7900000000000002E-2</v>
      </c>
      <c r="S155" s="10">
        <v>1.3599999999999999E-2</v>
      </c>
      <c r="T155" s="11">
        <v>6.5150000000000003E-7</v>
      </c>
      <c r="U155" s="12">
        <v>1041220</v>
      </c>
      <c r="V155" s="4" t="s">
        <v>24</v>
      </c>
      <c r="W155" s="10">
        <v>0.84870000000000001</v>
      </c>
      <c r="X155" s="10">
        <v>-3.5400000000000001E-2</v>
      </c>
      <c r="Y155" s="10">
        <v>1.2800000000000001E-2</v>
      </c>
      <c r="Z155" s="11">
        <v>5.7800000000000004E-3</v>
      </c>
      <c r="AA155" s="12">
        <v>194217</v>
      </c>
      <c r="AB155" s="4" t="s">
        <v>24</v>
      </c>
      <c r="AC155" s="10">
        <v>0.96309999999999996</v>
      </c>
      <c r="AD155" s="10">
        <v>-3.4700000000000002E-2</v>
      </c>
      <c r="AE155" s="10">
        <v>4.1200000000000001E-2</v>
      </c>
      <c r="AF155" s="11">
        <v>0.39929999999999999</v>
      </c>
      <c r="AG155" s="12">
        <v>56150</v>
      </c>
      <c r="AH155" s="4" t="s">
        <v>31</v>
      </c>
      <c r="AI155" s="10">
        <v>5.8146900000000001E-2</v>
      </c>
      <c r="AJ155" s="10">
        <v>6.1265199999999999E-2</v>
      </c>
      <c r="AK155" s="10">
        <v>6.0168100000000002E-2</v>
      </c>
      <c r="AL155" s="11">
        <v>0.30856699999999998</v>
      </c>
      <c r="AM155" s="12">
        <v>20445</v>
      </c>
      <c r="AO155" s="10"/>
      <c r="AP155" s="10"/>
      <c r="AQ155" s="10"/>
      <c r="AR155" s="11"/>
      <c r="AS155" s="12"/>
    </row>
    <row r="156" spans="1:45" x14ac:dyDescent="0.3">
      <c r="B156" t="s">
        <v>110</v>
      </c>
      <c r="C156" t="s">
        <v>112</v>
      </c>
      <c r="D156">
        <v>1</v>
      </c>
      <c r="E156">
        <v>36789546</v>
      </c>
      <c r="F156" t="s">
        <v>24</v>
      </c>
      <c r="G156" t="s">
        <v>31</v>
      </c>
      <c r="H156" s="3">
        <v>0.35360000000000003</v>
      </c>
      <c r="I156" s="3">
        <v>2.4199999999999999E-2</v>
      </c>
      <c r="J156" s="3">
        <v>4.3E-3</v>
      </c>
      <c r="K156" s="1">
        <v>1.5180000000000001E-8</v>
      </c>
      <c r="L156">
        <v>1335930</v>
      </c>
      <c r="M156" t="s">
        <v>14</v>
      </c>
      <c r="N156" t="s">
        <v>111</v>
      </c>
      <c r="O156" t="s">
        <v>50</v>
      </c>
      <c r="P156" s="4" t="s">
        <v>24</v>
      </c>
      <c r="Q156" s="10">
        <v>0.3871</v>
      </c>
      <c r="R156" s="10">
        <v>2.1000000000000001E-2</v>
      </c>
      <c r="S156" s="10">
        <v>4.7000000000000002E-3</v>
      </c>
      <c r="T156" s="11">
        <v>7.4100000000000002E-6</v>
      </c>
      <c r="U156" s="12">
        <v>1042540</v>
      </c>
      <c r="V156" s="4" t="s">
        <v>24</v>
      </c>
      <c r="W156" s="10">
        <v>6.6000000000000003E-2</v>
      </c>
      <c r="X156" s="10">
        <v>3.6799999999999999E-2</v>
      </c>
      <c r="Y156" s="10">
        <v>1.7999999999999999E-2</v>
      </c>
      <c r="Z156" s="11">
        <v>4.0849999999999997E-2</v>
      </c>
      <c r="AA156" s="12">
        <v>194217</v>
      </c>
      <c r="AB156" s="4" t="s">
        <v>24</v>
      </c>
      <c r="AC156" s="10">
        <v>9.9500000000000005E-2</v>
      </c>
      <c r="AD156" s="10">
        <v>1.8800000000000001E-2</v>
      </c>
      <c r="AE156" s="10">
        <v>2.1399999999999999E-2</v>
      </c>
      <c r="AF156" s="11">
        <v>0.37869999999999998</v>
      </c>
      <c r="AG156" s="12">
        <v>56150</v>
      </c>
      <c r="AH156" s="4" t="s">
        <v>24</v>
      </c>
      <c r="AI156" s="10">
        <v>0.25833</v>
      </c>
      <c r="AJ156" s="10">
        <v>5.5794499999999997E-2</v>
      </c>
      <c r="AK156" s="10">
        <v>2.5669299999999999E-2</v>
      </c>
      <c r="AL156" s="11">
        <v>2.9736100000000001E-2</v>
      </c>
      <c r="AM156" s="12">
        <v>20445</v>
      </c>
      <c r="AO156" s="10"/>
      <c r="AP156" s="10"/>
      <c r="AQ156" s="10"/>
      <c r="AR156" s="11"/>
      <c r="AS156" s="12"/>
    </row>
    <row r="157" spans="1:45" x14ac:dyDescent="0.3">
      <c r="B157" t="s">
        <v>136</v>
      </c>
      <c r="C157" t="s">
        <v>137</v>
      </c>
      <c r="D157">
        <v>1</v>
      </c>
      <c r="E157">
        <v>92048779</v>
      </c>
      <c r="F157" t="s">
        <v>24</v>
      </c>
      <c r="G157" t="s">
        <v>16</v>
      </c>
      <c r="H157" s="3">
        <v>0.77159999999999995</v>
      </c>
      <c r="I157" s="3">
        <v>-2.9499999999999998E-2</v>
      </c>
      <c r="J157" s="3">
        <v>5.1000000000000004E-3</v>
      </c>
      <c r="K157" s="1">
        <v>9.1139999999999998E-9</v>
      </c>
      <c r="L157">
        <v>1144160</v>
      </c>
      <c r="M157" t="s">
        <v>14</v>
      </c>
      <c r="N157" t="s">
        <v>14</v>
      </c>
      <c r="O157" t="s">
        <v>50</v>
      </c>
      <c r="P157" s="4" t="s">
        <v>24</v>
      </c>
      <c r="Q157" s="10">
        <v>0.76300000000000001</v>
      </c>
      <c r="R157" s="10">
        <v>-2.9000000000000001E-2</v>
      </c>
      <c r="S157" s="10">
        <v>5.4999999999999997E-3</v>
      </c>
      <c r="T157" s="11">
        <v>1.5629999999999999E-7</v>
      </c>
      <c r="U157" s="12">
        <v>1042540</v>
      </c>
      <c r="V157" s="4" t="s">
        <v>24</v>
      </c>
      <c r="W157" s="10">
        <v>0.97770000000000001</v>
      </c>
      <c r="X157" s="10">
        <v>0.23080000000000001</v>
      </c>
      <c r="Y157" s="10">
        <v>0.29010000000000002</v>
      </c>
      <c r="Z157" s="11">
        <v>0.4264</v>
      </c>
      <c r="AA157" s="12">
        <v>2453</v>
      </c>
      <c r="AB157" s="4" t="s">
        <v>24</v>
      </c>
      <c r="AC157" s="10">
        <v>0.80169999999999997</v>
      </c>
      <c r="AD157" s="10">
        <v>-3.5700000000000003E-2</v>
      </c>
      <c r="AE157" s="10">
        <v>1.7999999999999999E-2</v>
      </c>
      <c r="AF157" s="11">
        <v>4.7210000000000002E-2</v>
      </c>
      <c r="AG157" s="12">
        <v>56150</v>
      </c>
      <c r="AH157" s="4" t="s">
        <v>24</v>
      </c>
      <c r="AI157" s="10">
        <v>0.85342600000000002</v>
      </c>
      <c r="AJ157" s="10">
        <v>-8.3414000000000006E-3</v>
      </c>
      <c r="AK157" s="10">
        <v>3.2847800000000003E-2</v>
      </c>
      <c r="AL157" s="11">
        <v>0.79954099999999995</v>
      </c>
      <c r="AM157" s="12">
        <v>20445</v>
      </c>
      <c r="AO157" s="10"/>
      <c r="AP157" s="10"/>
      <c r="AQ157" s="10"/>
      <c r="AR157" s="11"/>
      <c r="AS157" s="12"/>
    </row>
    <row r="158" spans="1:45" x14ac:dyDescent="0.3">
      <c r="B158" t="s">
        <v>138</v>
      </c>
      <c r="C158" t="s">
        <v>140</v>
      </c>
      <c r="D158">
        <v>1</v>
      </c>
      <c r="E158">
        <v>96404462</v>
      </c>
      <c r="F158" t="s">
        <v>15</v>
      </c>
      <c r="G158" t="s">
        <v>16</v>
      </c>
      <c r="H158" s="3">
        <v>0.74909999999999999</v>
      </c>
      <c r="I158" s="3">
        <v>2.7300000000000001E-2</v>
      </c>
      <c r="J158" s="3">
        <v>4.5999999999999999E-3</v>
      </c>
      <c r="K158" s="1">
        <v>2.0409999999999999E-9</v>
      </c>
      <c r="L158">
        <v>1335930</v>
      </c>
      <c r="M158" t="s">
        <v>14</v>
      </c>
      <c r="N158" t="s">
        <v>139</v>
      </c>
      <c r="O158" t="s">
        <v>50</v>
      </c>
      <c r="P158" s="4" t="s">
        <v>15</v>
      </c>
      <c r="Q158" s="10">
        <v>0.74280000000000002</v>
      </c>
      <c r="R158" s="10">
        <v>2.47E-2</v>
      </c>
      <c r="S158" s="10">
        <v>5.1999999999999998E-3</v>
      </c>
      <c r="T158" s="11">
        <v>2.1880000000000001E-6</v>
      </c>
      <c r="U158" s="12">
        <v>1042540</v>
      </c>
      <c r="V158" s="4" t="s">
        <v>15</v>
      </c>
      <c r="W158" s="10">
        <v>0.94330000000000003</v>
      </c>
      <c r="X158" s="10">
        <v>2.2499999999999999E-2</v>
      </c>
      <c r="Y158" s="10">
        <v>1.9300000000000001E-2</v>
      </c>
      <c r="Z158" s="11">
        <v>0.24410000000000001</v>
      </c>
      <c r="AA158" s="12">
        <v>194217</v>
      </c>
      <c r="AB158" s="4" t="s">
        <v>15</v>
      </c>
      <c r="AC158" s="10">
        <v>0.67900000000000005</v>
      </c>
      <c r="AD158" s="10">
        <v>0.03</v>
      </c>
      <c r="AE158" s="10">
        <v>1.37E-2</v>
      </c>
      <c r="AF158" s="11">
        <v>2.9250000000000002E-2</v>
      </c>
      <c r="AG158" s="12">
        <v>56150</v>
      </c>
      <c r="AH158" s="4" t="s">
        <v>16</v>
      </c>
      <c r="AI158" s="10">
        <v>0.20661099999999999</v>
      </c>
      <c r="AJ158" s="10">
        <v>-7.4148099999999995E-2</v>
      </c>
      <c r="AK158" s="10">
        <v>2.7734700000000001E-2</v>
      </c>
      <c r="AL158" s="11">
        <v>7.5069300000000002E-3</v>
      </c>
      <c r="AM158" s="12">
        <v>20445</v>
      </c>
      <c r="AO158" s="10"/>
      <c r="AP158" s="10"/>
      <c r="AQ158" s="10"/>
      <c r="AR158" s="11"/>
      <c r="AS158" s="12"/>
    </row>
    <row r="159" spans="1:45" x14ac:dyDescent="0.3">
      <c r="B159" t="s">
        <v>57</v>
      </c>
      <c r="C159" t="s">
        <v>58</v>
      </c>
      <c r="D159">
        <v>1</v>
      </c>
      <c r="E159">
        <v>179248952</v>
      </c>
      <c r="F159" t="s">
        <v>24</v>
      </c>
      <c r="G159" t="s">
        <v>31</v>
      </c>
      <c r="H159" s="3">
        <v>0.39939999999999998</v>
      </c>
      <c r="I159" s="3">
        <v>2.24E-2</v>
      </c>
      <c r="J159" s="3">
        <v>3.8999999999999998E-3</v>
      </c>
      <c r="K159" s="1">
        <v>6.8210000000000003E-9</v>
      </c>
      <c r="L159">
        <v>1335930</v>
      </c>
      <c r="M159" t="s">
        <v>14</v>
      </c>
      <c r="N159" t="s">
        <v>14</v>
      </c>
      <c r="O159" t="s">
        <v>50</v>
      </c>
      <c r="P159" s="4" t="s">
        <v>24</v>
      </c>
      <c r="Q159" s="10">
        <v>0.40870000000000001</v>
      </c>
      <c r="R159" s="10">
        <v>1.9199999999999998E-2</v>
      </c>
      <c r="S159" s="10">
        <v>4.7000000000000002E-3</v>
      </c>
      <c r="T159" s="11">
        <v>3.9839999999999998E-5</v>
      </c>
      <c r="U159" s="12">
        <v>1042540</v>
      </c>
      <c r="V159" s="4" t="s">
        <v>24</v>
      </c>
      <c r="W159" s="10">
        <v>0.41549999999999998</v>
      </c>
      <c r="X159" s="10">
        <v>4.0599999999999997E-2</v>
      </c>
      <c r="Y159" s="10">
        <v>8.6999999999999994E-3</v>
      </c>
      <c r="Z159" s="11">
        <v>3.2710000000000001E-6</v>
      </c>
      <c r="AA159" s="12">
        <v>194217</v>
      </c>
      <c r="AB159" s="4" t="s">
        <v>24</v>
      </c>
      <c r="AC159" s="10">
        <v>0.25659999999999999</v>
      </c>
      <c r="AD159" s="10">
        <v>5.5999999999999999E-3</v>
      </c>
      <c r="AE159" s="10">
        <v>1.55E-2</v>
      </c>
      <c r="AF159" s="11">
        <v>0.71830000000000005</v>
      </c>
      <c r="AG159" s="12">
        <v>56150</v>
      </c>
      <c r="AH159" s="4" t="s">
        <v>24</v>
      </c>
      <c r="AI159" s="10">
        <v>0.46413500000000002</v>
      </c>
      <c r="AJ159" s="10">
        <v>7.7350199999999996E-3</v>
      </c>
      <c r="AK159" s="10">
        <v>2.3215599999999999E-2</v>
      </c>
      <c r="AL159" s="11">
        <v>0.73899700000000001</v>
      </c>
      <c r="AM159" s="12">
        <v>20445</v>
      </c>
      <c r="AO159" s="10"/>
      <c r="AP159" s="10"/>
      <c r="AQ159" s="10"/>
      <c r="AR159" s="11"/>
      <c r="AS159" s="12"/>
    </row>
    <row r="160" spans="1:45" x14ac:dyDescent="0.3">
      <c r="B160" t="s">
        <v>59</v>
      </c>
      <c r="C160" t="s">
        <v>61</v>
      </c>
      <c r="D160">
        <v>1</v>
      </c>
      <c r="E160">
        <v>183004334</v>
      </c>
      <c r="F160" t="s">
        <v>24</v>
      </c>
      <c r="G160" t="s">
        <v>31</v>
      </c>
      <c r="H160" s="3">
        <v>0.41670000000000001</v>
      </c>
      <c r="I160" s="3">
        <v>2.23E-2</v>
      </c>
      <c r="J160" s="3">
        <v>3.8E-3</v>
      </c>
      <c r="K160" s="1">
        <v>4.3830000000000003E-9</v>
      </c>
      <c r="L160">
        <v>1332120</v>
      </c>
      <c r="M160" t="s">
        <v>14</v>
      </c>
      <c r="N160" t="s">
        <v>60</v>
      </c>
      <c r="O160" t="s">
        <v>50</v>
      </c>
      <c r="P160" s="4" t="s">
        <v>24</v>
      </c>
      <c r="Q160" s="10">
        <v>0.41799999999999998</v>
      </c>
      <c r="R160" s="10">
        <v>1.8700000000000001E-2</v>
      </c>
      <c r="S160" s="10">
        <v>4.5999999999999999E-3</v>
      </c>
      <c r="T160" s="11">
        <v>5.3499999999999999E-5</v>
      </c>
      <c r="U160" s="12">
        <v>1042540</v>
      </c>
      <c r="V160" s="4" t="s">
        <v>24</v>
      </c>
      <c r="W160" s="10">
        <v>0.46160000000000001</v>
      </c>
      <c r="X160" s="10">
        <v>2.4500000000000001E-2</v>
      </c>
      <c r="Y160" s="10">
        <v>8.6999999999999994E-3</v>
      </c>
      <c r="Z160" s="11">
        <v>4.9459999999999999E-3</v>
      </c>
      <c r="AA160" s="12">
        <v>194217</v>
      </c>
      <c r="AB160" s="4" t="s">
        <v>24</v>
      </c>
      <c r="AC160" s="10">
        <v>0.27389999999999998</v>
      </c>
      <c r="AD160" s="10">
        <v>3.0499999999999999E-2</v>
      </c>
      <c r="AE160" s="10">
        <v>1.4500000000000001E-2</v>
      </c>
      <c r="AF160" s="11">
        <v>3.4799999999999998E-2</v>
      </c>
      <c r="AG160" s="12">
        <v>56150</v>
      </c>
      <c r="AH160" s="4" t="s">
        <v>24</v>
      </c>
      <c r="AI160" s="10">
        <v>0.37421900000000002</v>
      </c>
      <c r="AJ160" s="10">
        <v>3.3223999999999997E-2</v>
      </c>
      <c r="AK160" s="10">
        <v>2.3315200000000001E-2</v>
      </c>
      <c r="AL160" s="11">
        <v>0.15415899999999999</v>
      </c>
      <c r="AM160" s="12">
        <v>20445</v>
      </c>
      <c r="AO160" s="10"/>
      <c r="AP160" s="10"/>
      <c r="AQ160" s="10"/>
      <c r="AR160" s="11"/>
      <c r="AS160" s="12"/>
    </row>
    <row r="161" spans="2:45" x14ac:dyDescent="0.3">
      <c r="B161" t="s">
        <v>62</v>
      </c>
      <c r="C161" t="s">
        <v>63</v>
      </c>
      <c r="D161">
        <v>1</v>
      </c>
      <c r="E161">
        <v>184014593</v>
      </c>
      <c r="F161" t="s">
        <v>24</v>
      </c>
      <c r="G161" t="s">
        <v>15</v>
      </c>
      <c r="H161" s="3">
        <v>0.64470000000000005</v>
      </c>
      <c r="I161" s="3">
        <v>-2.4199999999999999E-2</v>
      </c>
      <c r="J161" s="3">
        <v>3.8999999999999998E-3</v>
      </c>
      <c r="K161" s="1">
        <v>6.772E-10</v>
      </c>
      <c r="L161">
        <v>1335930</v>
      </c>
      <c r="M161" t="s">
        <v>14</v>
      </c>
      <c r="N161" t="s">
        <v>14</v>
      </c>
      <c r="O161" t="s">
        <v>50</v>
      </c>
      <c r="P161" s="4" t="s">
        <v>24</v>
      </c>
      <c r="Q161" s="10">
        <v>0.65400000000000003</v>
      </c>
      <c r="R161" s="10">
        <v>-2.2100000000000002E-2</v>
      </c>
      <c r="S161" s="10">
        <v>4.7999999999999996E-3</v>
      </c>
      <c r="T161" s="11">
        <v>4.3590000000000001E-6</v>
      </c>
      <c r="U161" s="12">
        <v>1042540</v>
      </c>
      <c r="V161" s="4" t="s">
        <v>24</v>
      </c>
      <c r="W161" s="10">
        <v>0.57110000000000005</v>
      </c>
      <c r="X161" s="10">
        <v>-3.5900000000000001E-2</v>
      </c>
      <c r="Y161" s="10">
        <v>8.6999999999999994E-3</v>
      </c>
      <c r="Z161" s="11">
        <v>3.8439999999999998E-5</v>
      </c>
      <c r="AA161" s="12">
        <v>194217</v>
      </c>
      <c r="AB161" s="4" t="s">
        <v>24</v>
      </c>
      <c r="AC161" s="10">
        <v>0.74170000000000003</v>
      </c>
      <c r="AD161" s="10">
        <v>-2.6200000000000001E-2</v>
      </c>
      <c r="AE161" s="10">
        <v>1.4800000000000001E-2</v>
      </c>
      <c r="AF161" s="11">
        <v>7.7310000000000004E-2</v>
      </c>
      <c r="AG161" s="12">
        <v>56150</v>
      </c>
      <c r="AH161" s="4" t="s">
        <v>15</v>
      </c>
      <c r="AI161" s="10">
        <v>0.31102099999999999</v>
      </c>
      <c r="AJ161" s="10">
        <v>1.1360800000000001E-2</v>
      </c>
      <c r="AK161" s="10">
        <v>2.4428499999999999E-2</v>
      </c>
      <c r="AL161" s="11">
        <v>0.64188599999999996</v>
      </c>
      <c r="AM161" s="12">
        <v>20445</v>
      </c>
      <c r="AO161" s="10"/>
      <c r="AP161" s="10"/>
      <c r="AQ161" s="10"/>
      <c r="AR161" s="11"/>
      <c r="AS161" s="12"/>
    </row>
    <row r="162" spans="2:45" x14ac:dyDescent="0.3">
      <c r="B162" t="s">
        <v>64</v>
      </c>
      <c r="C162" t="s">
        <v>65</v>
      </c>
      <c r="D162">
        <v>1</v>
      </c>
      <c r="E162">
        <v>200197538</v>
      </c>
      <c r="F162" t="s">
        <v>24</v>
      </c>
      <c r="G162" t="s">
        <v>31</v>
      </c>
      <c r="H162" s="3">
        <v>0.4713</v>
      </c>
      <c r="I162" s="3">
        <v>-2.5600000000000001E-2</v>
      </c>
      <c r="J162" s="3">
        <v>4.1999999999999997E-3</v>
      </c>
      <c r="K162" s="1">
        <v>1.502E-9</v>
      </c>
      <c r="L162">
        <v>1310880</v>
      </c>
      <c r="M162" t="s">
        <v>14</v>
      </c>
      <c r="N162" t="s">
        <v>14</v>
      </c>
      <c r="O162" t="s">
        <v>50</v>
      </c>
      <c r="P162" s="4" t="s">
        <v>24</v>
      </c>
      <c r="Q162" s="10">
        <v>0.49780000000000002</v>
      </c>
      <c r="R162" s="10">
        <v>-2.35E-2</v>
      </c>
      <c r="S162" s="10">
        <v>4.4999999999999997E-3</v>
      </c>
      <c r="T162" s="11">
        <v>2.1720000000000001E-7</v>
      </c>
      <c r="U162" s="12">
        <v>1042540</v>
      </c>
      <c r="V162" s="4" t="s">
        <v>24</v>
      </c>
      <c r="W162" s="10">
        <v>3.4099999999999998E-2</v>
      </c>
      <c r="X162" s="10">
        <v>-4.0099999999999997E-2</v>
      </c>
      <c r="Y162" s="10">
        <v>0.1095</v>
      </c>
      <c r="Z162" s="11">
        <v>0.71419999999999995</v>
      </c>
      <c r="AA162" s="12">
        <v>169171</v>
      </c>
      <c r="AB162" s="4" t="s">
        <v>24</v>
      </c>
      <c r="AC162" s="10">
        <v>9.35E-2</v>
      </c>
      <c r="AD162" s="10">
        <v>-2.6599999999999999E-2</v>
      </c>
      <c r="AE162" s="10">
        <v>2.23E-2</v>
      </c>
      <c r="AF162" s="11">
        <v>0.23230000000000001</v>
      </c>
      <c r="AG162" s="12">
        <v>56150</v>
      </c>
      <c r="AH162" s="4" t="s">
        <v>24</v>
      </c>
      <c r="AI162" s="10">
        <v>0.365394</v>
      </c>
      <c r="AJ162" s="10">
        <v>-3.7758199999999999E-2</v>
      </c>
      <c r="AK162" s="10">
        <v>2.3235100000000002E-2</v>
      </c>
      <c r="AL162" s="11">
        <v>0.10415199999999999</v>
      </c>
      <c r="AM162" s="12">
        <v>20445</v>
      </c>
      <c r="AO162" s="10"/>
      <c r="AP162" s="10"/>
      <c r="AQ162" s="10"/>
      <c r="AR162" s="11"/>
      <c r="AS162" s="12"/>
    </row>
    <row r="163" spans="2:45" x14ac:dyDescent="0.3">
      <c r="B163" t="s">
        <v>69</v>
      </c>
      <c r="C163" t="s">
        <v>71</v>
      </c>
      <c r="D163">
        <v>1</v>
      </c>
      <c r="E163">
        <v>204490470</v>
      </c>
      <c r="F163" t="s">
        <v>24</v>
      </c>
      <c r="G163" t="s">
        <v>31</v>
      </c>
      <c r="H163" s="3">
        <v>0.24260000000000001</v>
      </c>
      <c r="I163" s="3">
        <v>-2.93E-2</v>
      </c>
      <c r="J163" s="3">
        <v>4.7000000000000002E-3</v>
      </c>
      <c r="K163" s="1">
        <v>3.2570000000000002E-10</v>
      </c>
      <c r="L163">
        <v>1335930</v>
      </c>
      <c r="M163" t="s">
        <v>14</v>
      </c>
      <c r="N163" t="s">
        <v>70</v>
      </c>
      <c r="O163" t="s">
        <v>50</v>
      </c>
      <c r="P163" s="4" t="s">
        <v>24</v>
      </c>
      <c r="Q163" s="10">
        <v>0.19350000000000001</v>
      </c>
      <c r="R163" s="10">
        <v>-2.75E-2</v>
      </c>
      <c r="S163" s="10">
        <v>5.7999999999999996E-3</v>
      </c>
      <c r="T163" s="11">
        <v>2.007E-6</v>
      </c>
      <c r="U163" s="12">
        <v>1042540</v>
      </c>
      <c r="V163" s="4" t="s">
        <v>24</v>
      </c>
      <c r="W163" s="10">
        <v>0.40389999999999998</v>
      </c>
      <c r="X163" s="10">
        <v>-2.81E-2</v>
      </c>
      <c r="Y163" s="10">
        <v>9.1999999999999998E-3</v>
      </c>
      <c r="Z163" s="11">
        <v>2.3210000000000001E-3</v>
      </c>
      <c r="AA163" s="12">
        <v>194217</v>
      </c>
      <c r="AB163" s="4" t="s">
        <v>24</v>
      </c>
      <c r="AC163" s="10">
        <v>8.0199999999999994E-2</v>
      </c>
      <c r="AD163" s="10">
        <v>-1.9900000000000001E-2</v>
      </c>
      <c r="AE163" s="10">
        <v>2.3300000000000001E-2</v>
      </c>
      <c r="AF163" s="11">
        <v>0.39190000000000003</v>
      </c>
      <c r="AG163" s="12">
        <v>56150</v>
      </c>
      <c r="AH163" s="4" t="s">
        <v>24</v>
      </c>
      <c r="AI163" s="10">
        <v>0.10816099999999999</v>
      </c>
      <c r="AJ163" s="10">
        <v>-5.6158199999999998E-2</v>
      </c>
      <c r="AK163" s="10">
        <v>3.6064699999999998E-2</v>
      </c>
      <c r="AL163" s="11">
        <v>0.119434</v>
      </c>
      <c r="AM163" s="12">
        <v>20445</v>
      </c>
      <c r="AO163" s="10"/>
      <c r="AP163" s="10"/>
      <c r="AQ163" s="10"/>
      <c r="AR163" s="11"/>
      <c r="AS163" s="12"/>
    </row>
    <row r="164" spans="2:45" x14ac:dyDescent="0.3">
      <c r="B164" t="s">
        <v>857</v>
      </c>
      <c r="C164" t="s">
        <v>859</v>
      </c>
      <c r="D164">
        <v>2</v>
      </c>
      <c r="E164">
        <v>37204168</v>
      </c>
      <c r="F164" t="s">
        <v>15</v>
      </c>
      <c r="G164" t="s">
        <v>16</v>
      </c>
      <c r="H164" s="3">
        <v>0.69589999999999996</v>
      </c>
      <c r="I164" s="3">
        <v>2.7400000000000001E-2</v>
      </c>
      <c r="J164" s="3">
        <v>4.5999999999999999E-3</v>
      </c>
      <c r="K164" s="1">
        <v>2.895E-9</v>
      </c>
      <c r="L164">
        <v>1325750</v>
      </c>
      <c r="M164" t="s">
        <v>14</v>
      </c>
      <c r="N164" t="s">
        <v>858</v>
      </c>
      <c r="O164" t="s">
        <v>50</v>
      </c>
      <c r="P164" s="4" t="s">
        <v>15</v>
      </c>
      <c r="Q164" s="10">
        <v>0.80159999999999998</v>
      </c>
      <c r="R164" s="10">
        <v>2.8899999999999999E-2</v>
      </c>
      <c r="S164" s="10">
        <v>5.8999999999999999E-3</v>
      </c>
      <c r="T164" s="11">
        <v>9.5509999999999997E-7</v>
      </c>
      <c r="U164" s="12">
        <v>1036170</v>
      </c>
      <c r="V164" s="4" t="s">
        <v>15</v>
      </c>
      <c r="W164" s="10">
        <v>0.43169999999999997</v>
      </c>
      <c r="X164" s="10">
        <v>2.52E-2</v>
      </c>
      <c r="Y164" s="10">
        <v>8.6999999999999994E-3</v>
      </c>
      <c r="Z164" s="11">
        <v>3.8270000000000001E-3</v>
      </c>
      <c r="AA164" s="12">
        <v>194217</v>
      </c>
      <c r="AB164" s="4" t="s">
        <v>15</v>
      </c>
      <c r="AC164" s="10">
        <v>0.90890000000000004</v>
      </c>
      <c r="AD164" s="10">
        <v>1.5100000000000001E-2</v>
      </c>
      <c r="AE164" s="10">
        <v>2.4E-2</v>
      </c>
      <c r="AF164" s="11">
        <v>0.52800000000000002</v>
      </c>
      <c r="AG164" s="12">
        <v>56150</v>
      </c>
      <c r="AH164" s="4" t="s">
        <v>16</v>
      </c>
      <c r="AI164" s="10">
        <v>0.25014599999999998</v>
      </c>
      <c r="AJ164" s="10">
        <v>1.1464200000000001E-2</v>
      </c>
      <c r="AK164" s="10">
        <v>2.6456500000000001E-2</v>
      </c>
      <c r="AL164" s="11">
        <v>0.66478199999999998</v>
      </c>
      <c r="AM164" s="12">
        <v>20445</v>
      </c>
      <c r="AO164" s="10"/>
      <c r="AP164" s="10"/>
      <c r="AQ164" s="10"/>
      <c r="AR164" s="11"/>
      <c r="AS164" s="12"/>
    </row>
    <row r="165" spans="2:45" x14ac:dyDescent="0.3">
      <c r="B165" t="s">
        <v>864</v>
      </c>
      <c r="C165" t="s">
        <v>866</v>
      </c>
      <c r="D165">
        <v>2</v>
      </c>
      <c r="E165">
        <v>55157914</v>
      </c>
      <c r="F165" t="s">
        <v>24</v>
      </c>
      <c r="G165" t="s">
        <v>31</v>
      </c>
      <c r="H165" s="3">
        <v>0.81240000000000001</v>
      </c>
      <c r="I165" s="3">
        <v>0.03</v>
      </c>
      <c r="J165" s="3">
        <v>5.1000000000000004E-3</v>
      </c>
      <c r="K165" s="1">
        <v>2.8619999999999998E-9</v>
      </c>
      <c r="L165">
        <v>1332120</v>
      </c>
      <c r="M165" t="s">
        <v>14</v>
      </c>
      <c r="N165" t="s">
        <v>865</v>
      </c>
      <c r="O165" t="s">
        <v>50</v>
      </c>
      <c r="P165" s="4" t="s">
        <v>24</v>
      </c>
      <c r="Q165" s="10">
        <v>0.85029999999999994</v>
      </c>
      <c r="R165" s="10">
        <v>2.93E-2</v>
      </c>
      <c r="S165" s="10">
        <v>6.4999999999999997E-3</v>
      </c>
      <c r="T165" s="11">
        <v>5.9660000000000001E-6</v>
      </c>
      <c r="U165" s="12">
        <v>1042540</v>
      </c>
      <c r="V165" s="4" t="s">
        <v>24</v>
      </c>
      <c r="W165" s="10">
        <v>0.73960000000000004</v>
      </c>
      <c r="X165" s="10">
        <v>2.76E-2</v>
      </c>
      <c r="Y165" s="10">
        <v>1.01E-2</v>
      </c>
      <c r="Z165" s="11">
        <v>6.2810000000000001E-3</v>
      </c>
      <c r="AA165" s="12">
        <v>194217</v>
      </c>
      <c r="AB165" s="4" t="s">
        <v>24</v>
      </c>
      <c r="AC165" s="10">
        <v>0.8891</v>
      </c>
      <c r="AD165" s="10">
        <v>7.1199999999999999E-2</v>
      </c>
      <c r="AE165" s="10">
        <v>2.0500000000000001E-2</v>
      </c>
      <c r="AF165" s="11">
        <v>5.0639999999999995E-4</v>
      </c>
      <c r="AG165" s="12">
        <v>56150</v>
      </c>
      <c r="AH165" s="4" t="s">
        <v>31</v>
      </c>
      <c r="AI165" s="10">
        <v>0.24717800000000001</v>
      </c>
      <c r="AJ165" s="10">
        <v>4.9545300000000004E-3</v>
      </c>
      <c r="AK165" s="10">
        <v>2.6168E-2</v>
      </c>
      <c r="AL165" s="11">
        <v>0.84982999999999997</v>
      </c>
      <c r="AM165" s="12">
        <v>20445</v>
      </c>
      <c r="AO165" s="10"/>
      <c r="AP165" s="10"/>
      <c r="AQ165" s="10"/>
      <c r="AR165" s="11"/>
      <c r="AS165" s="12"/>
    </row>
    <row r="166" spans="2:45" x14ac:dyDescent="0.3">
      <c r="B166" t="s">
        <v>883</v>
      </c>
      <c r="C166" t="s">
        <v>885</v>
      </c>
      <c r="D166">
        <v>2</v>
      </c>
      <c r="E166">
        <v>67622243</v>
      </c>
      <c r="F166" t="s">
        <v>24</v>
      </c>
      <c r="G166" t="s">
        <v>31</v>
      </c>
      <c r="H166" s="3">
        <v>0.66690000000000005</v>
      </c>
      <c r="I166" s="3">
        <v>-2.6200000000000001E-2</v>
      </c>
      <c r="J166" s="3">
        <v>4.0000000000000001E-3</v>
      </c>
      <c r="K166" s="1">
        <v>5.2870000000000001E-11</v>
      </c>
      <c r="L166">
        <v>1332120</v>
      </c>
      <c r="M166" t="s">
        <v>14</v>
      </c>
      <c r="N166" t="s">
        <v>884</v>
      </c>
      <c r="O166" t="s">
        <v>50</v>
      </c>
      <c r="P166" s="4" t="s">
        <v>24</v>
      </c>
      <c r="Q166" s="10">
        <v>0.67190000000000005</v>
      </c>
      <c r="R166" s="10">
        <v>-2.46E-2</v>
      </c>
      <c r="S166" s="10">
        <v>4.8999999999999998E-3</v>
      </c>
      <c r="T166" s="11">
        <v>4.8940000000000003E-7</v>
      </c>
      <c r="U166" s="12">
        <v>1042540</v>
      </c>
      <c r="V166" s="4" t="s">
        <v>24</v>
      </c>
      <c r="W166" s="10">
        <v>0.61709999999999998</v>
      </c>
      <c r="X166" s="10">
        <v>-2.4199999999999999E-2</v>
      </c>
      <c r="Y166" s="10">
        <v>8.6999999999999994E-3</v>
      </c>
      <c r="Z166" s="11">
        <v>5.548E-3</v>
      </c>
      <c r="AA166" s="12">
        <v>194217</v>
      </c>
      <c r="AB166" s="4" t="s">
        <v>24</v>
      </c>
      <c r="AC166" s="10">
        <v>0.76700000000000002</v>
      </c>
      <c r="AD166" s="10">
        <v>-3.9699999999999999E-2</v>
      </c>
      <c r="AE166" s="10">
        <v>1.5599999999999999E-2</v>
      </c>
      <c r="AF166" s="11">
        <v>1.106E-2</v>
      </c>
      <c r="AG166" s="12">
        <v>56150</v>
      </c>
      <c r="AH166" s="4" t="s">
        <v>24</v>
      </c>
      <c r="AI166" s="10">
        <v>0.68184100000000003</v>
      </c>
      <c r="AJ166" s="10">
        <v>-4.3028499999999997E-2</v>
      </c>
      <c r="AK166" s="10">
        <v>2.4373100000000002E-2</v>
      </c>
      <c r="AL166" s="11">
        <v>7.7495300000000003E-2</v>
      </c>
      <c r="AM166" s="12">
        <v>20445</v>
      </c>
      <c r="AO166" s="10"/>
      <c r="AP166" s="10"/>
      <c r="AQ166" s="10"/>
      <c r="AR166" s="11"/>
      <c r="AS166" s="12"/>
    </row>
    <row r="167" spans="2:45" x14ac:dyDescent="0.3">
      <c r="B167" t="s">
        <v>886</v>
      </c>
      <c r="C167" t="s">
        <v>888</v>
      </c>
      <c r="D167">
        <v>2</v>
      </c>
      <c r="E167">
        <v>86707504</v>
      </c>
      <c r="F167" t="s">
        <v>15</v>
      </c>
      <c r="G167" t="s">
        <v>16</v>
      </c>
      <c r="H167" s="3">
        <v>0.76449999999999996</v>
      </c>
      <c r="I167" s="3">
        <v>-2.6700000000000002E-2</v>
      </c>
      <c r="J167" s="3">
        <v>4.8999999999999998E-3</v>
      </c>
      <c r="K167" s="1">
        <v>3.9419999999999998E-8</v>
      </c>
      <c r="L167">
        <v>1335930</v>
      </c>
      <c r="M167" t="s">
        <v>14</v>
      </c>
      <c r="N167" t="s">
        <v>887</v>
      </c>
      <c r="O167" t="s">
        <v>50</v>
      </c>
      <c r="P167" s="4" t="s">
        <v>15</v>
      </c>
      <c r="Q167" s="10">
        <v>0.75729999999999997</v>
      </c>
      <c r="R167" s="10">
        <v>-2.75E-2</v>
      </c>
      <c r="S167" s="10">
        <v>5.4999999999999997E-3</v>
      </c>
      <c r="T167" s="11">
        <v>4.8540000000000005E-7</v>
      </c>
      <c r="U167" s="12">
        <v>1042540</v>
      </c>
      <c r="V167" s="4" t="s">
        <v>15</v>
      </c>
      <c r="W167" s="10">
        <v>0.95040000000000002</v>
      </c>
      <c r="X167" s="10">
        <v>-4.1000000000000002E-2</v>
      </c>
      <c r="Y167" s="10">
        <v>2.06E-2</v>
      </c>
      <c r="Z167" s="11">
        <v>4.6850000000000003E-2</v>
      </c>
      <c r="AA167" s="12">
        <v>194217</v>
      </c>
      <c r="AB167" s="4" t="s">
        <v>15</v>
      </c>
      <c r="AC167" s="10">
        <v>0.80859999999999999</v>
      </c>
      <c r="AD167" s="10">
        <v>-6.0000000000000001E-3</v>
      </c>
      <c r="AE167" s="10">
        <v>1.8100000000000002E-2</v>
      </c>
      <c r="AF167" s="11">
        <v>0.74050000000000005</v>
      </c>
      <c r="AG167" s="12">
        <v>56150</v>
      </c>
      <c r="AH167" s="4" t="s">
        <v>15</v>
      </c>
      <c r="AI167" s="10">
        <v>0.77254999999999996</v>
      </c>
      <c r="AJ167" s="10">
        <v>-3.38153E-2</v>
      </c>
      <c r="AK167" s="10">
        <v>2.7361300000000002E-2</v>
      </c>
      <c r="AL167" s="11">
        <v>0.216502</v>
      </c>
      <c r="AM167" s="12">
        <v>20445</v>
      </c>
      <c r="AO167" s="10"/>
      <c r="AP167" s="10"/>
      <c r="AQ167" s="10"/>
      <c r="AR167" s="11"/>
      <c r="AS167" s="12"/>
    </row>
    <row r="168" spans="2:45" x14ac:dyDescent="0.3">
      <c r="B168" t="s">
        <v>779</v>
      </c>
      <c r="C168" t="s">
        <v>781</v>
      </c>
      <c r="D168">
        <v>2</v>
      </c>
      <c r="E168">
        <v>145726656</v>
      </c>
      <c r="F168" t="s">
        <v>15</v>
      </c>
      <c r="G168" t="s">
        <v>16</v>
      </c>
      <c r="H168" s="3">
        <v>0.73519999999999996</v>
      </c>
      <c r="I168" s="3">
        <v>-2.6700000000000002E-2</v>
      </c>
      <c r="J168" s="3">
        <v>4.3E-3</v>
      </c>
      <c r="K168" s="1">
        <v>6.4809999999999996E-10</v>
      </c>
      <c r="L168">
        <v>1332120</v>
      </c>
      <c r="M168" t="s">
        <v>14</v>
      </c>
      <c r="N168" t="s">
        <v>780</v>
      </c>
      <c r="O168" t="s">
        <v>50</v>
      </c>
      <c r="P168" s="4" t="s">
        <v>15</v>
      </c>
      <c r="Q168" s="10">
        <v>0.70779999999999998</v>
      </c>
      <c r="R168" s="10">
        <v>-2.5499999999999998E-2</v>
      </c>
      <c r="S168" s="10">
        <v>5.0000000000000001E-3</v>
      </c>
      <c r="T168" s="11">
        <v>3.9029999999999999E-7</v>
      </c>
      <c r="U168" s="12">
        <v>1042540</v>
      </c>
      <c r="V168" s="4" t="s">
        <v>15</v>
      </c>
      <c r="W168" s="10">
        <v>0.82079999999999997</v>
      </c>
      <c r="X168" s="10">
        <v>-3.8899999999999997E-2</v>
      </c>
      <c r="Y168" s="10">
        <v>1.12E-2</v>
      </c>
      <c r="Z168" s="11">
        <v>5.2999999999999998E-4</v>
      </c>
      <c r="AA168" s="12">
        <v>194217</v>
      </c>
      <c r="AB168" s="4" t="s">
        <v>15</v>
      </c>
      <c r="AC168" s="10">
        <v>0.86629999999999996</v>
      </c>
      <c r="AD168" s="10">
        <v>-3.9600000000000003E-2</v>
      </c>
      <c r="AE168" s="10">
        <v>1.9400000000000001E-2</v>
      </c>
      <c r="AF168" s="11">
        <v>4.1399999999999999E-2</v>
      </c>
      <c r="AG168" s="12">
        <v>56150</v>
      </c>
      <c r="AH168" s="4" t="s">
        <v>16</v>
      </c>
      <c r="AI168" s="10">
        <v>0.27851700000000001</v>
      </c>
      <c r="AJ168" s="10">
        <v>2.2827799999999999E-2</v>
      </c>
      <c r="AK168" s="10">
        <v>2.5408799999999999E-2</v>
      </c>
      <c r="AL168" s="11">
        <v>0.36896200000000001</v>
      </c>
      <c r="AM168" s="12">
        <v>20445</v>
      </c>
      <c r="AO168" s="10"/>
      <c r="AP168" s="10"/>
      <c r="AQ168" s="10"/>
      <c r="AR168" s="11"/>
      <c r="AS168" s="12"/>
    </row>
    <row r="169" spans="2:45" x14ac:dyDescent="0.3">
      <c r="B169" t="s">
        <v>798</v>
      </c>
      <c r="C169" t="s">
        <v>800</v>
      </c>
      <c r="D169">
        <v>2</v>
      </c>
      <c r="E169">
        <v>163623932</v>
      </c>
      <c r="F169" t="s">
        <v>15</v>
      </c>
      <c r="G169" t="s">
        <v>16</v>
      </c>
      <c r="H169" s="3">
        <v>0.62670000000000003</v>
      </c>
      <c r="I169" s="3">
        <v>2.9399999999999999E-2</v>
      </c>
      <c r="J169" s="3">
        <v>5.3E-3</v>
      </c>
      <c r="K169" s="1">
        <v>2.2869999999999999E-8</v>
      </c>
      <c r="L169">
        <v>1058440</v>
      </c>
      <c r="M169" t="s">
        <v>14</v>
      </c>
      <c r="N169" t="s">
        <v>799</v>
      </c>
      <c r="O169" t="s">
        <v>50</v>
      </c>
      <c r="P169" s="4" t="s">
        <v>15</v>
      </c>
      <c r="Q169" s="10">
        <v>0.64049999999999996</v>
      </c>
      <c r="R169" s="10">
        <v>3.3099999999999997E-2</v>
      </c>
      <c r="S169" s="10">
        <v>6.6E-3</v>
      </c>
      <c r="T169" s="11">
        <v>5.2379999999999997E-7</v>
      </c>
      <c r="U169" s="12">
        <v>845269</v>
      </c>
      <c r="V169" s="4" t="s">
        <v>15</v>
      </c>
      <c r="W169" s="10">
        <v>0.59399999999999997</v>
      </c>
      <c r="X169" s="10">
        <v>2.29E-2</v>
      </c>
      <c r="Y169" s="10">
        <v>9.4000000000000004E-3</v>
      </c>
      <c r="Z169" s="11">
        <v>1.4840000000000001E-2</v>
      </c>
      <c r="AA169" s="12">
        <v>191764</v>
      </c>
      <c r="AB169" s="4" t="s">
        <v>15</v>
      </c>
      <c r="AC169" s="10">
        <v>0.50539999999999996</v>
      </c>
      <c r="AD169" s="10">
        <v>8.6800000000000002E-2</v>
      </c>
      <c r="AE169" s="10">
        <v>6.0499999999999998E-2</v>
      </c>
      <c r="AF169" s="11">
        <v>0.15140000000000001</v>
      </c>
      <c r="AG169" s="12">
        <v>2647</v>
      </c>
      <c r="AH169" s="4" t="s">
        <v>14</v>
      </c>
      <c r="AI169" s="10" t="s">
        <v>14</v>
      </c>
      <c r="AJ169" s="10" t="s">
        <v>14</v>
      </c>
      <c r="AK169" s="10" t="s">
        <v>14</v>
      </c>
      <c r="AL169" s="11" t="s">
        <v>14</v>
      </c>
      <c r="AM169" s="12" t="s">
        <v>14</v>
      </c>
      <c r="AO169" s="10"/>
      <c r="AP169" s="10"/>
      <c r="AQ169" s="10"/>
      <c r="AR169" s="11"/>
      <c r="AS169" s="12"/>
    </row>
    <row r="170" spans="2:45" x14ac:dyDescent="0.3">
      <c r="B170" t="s">
        <v>808</v>
      </c>
      <c r="C170" t="s">
        <v>810</v>
      </c>
      <c r="D170">
        <v>2</v>
      </c>
      <c r="E170">
        <v>172796774</v>
      </c>
      <c r="F170" t="s">
        <v>16</v>
      </c>
      <c r="G170" t="s">
        <v>31</v>
      </c>
      <c r="H170" s="3">
        <v>0.25950000000000001</v>
      </c>
      <c r="I170" s="3">
        <v>2.5700000000000001E-2</v>
      </c>
      <c r="J170" s="3">
        <v>4.4999999999999997E-3</v>
      </c>
      <c r="K170" s="1">
        <v>1.118E-8</v>
      </c>
      <c r="L170">
        <v>1332120</v>
      </c>
      <c r="M170" t="s">
        <v>14</v>
      </c>
      <c r="N170" t="s">
        <v>809</v>
      </c>
      <c r="O170" t="s">
        <v>50</v>
      </c>
      <c r="P170" s="4" t="s">
        <v>16</v>
      </c>
      <c r="Q170" s="10">
        <v>0.27700000000000002</v>
      </c>
      <c r="R170" s="10">
        <v>2.6499999999999999E-2</v>
      </c>
      <c r="S170" s="10">
        <v>5.1000000000000004E-3</v>
      </c>
      <c r="T170" s="11">
        <v>2.7189999999999999E-7</v>
      </c>
      <c r="U170" s="12">
        <v>1042540</v>
      </c>
      <c r="V170" s="4" t="s">
        <v>16</v>
      </c>
      <c r="W170" s="10">
        <v>0.1045</v>
      </c>
      <c r="X170" s="10">
        <v>1.8100000000000002E-2</v>
      </c>
      <c r="Y170" s="10">
        <v>1.49E-2</v>
      </c>
      <c r="Z170" s="11">
        <v>0.22309999999999999</v>
      </c>
      <c r="AA170" s="12">
        <v>194217</v>
      </c>
      <c r="AB170" s="4" t="s">
        <v>16</v>
      </c>
      <c r="AC170" s="10">
        <v>0.1794</v>
      </c>
      <c r="AD170" s="10">
        <v>1.0999999999999999E-2</v>
      </c>
      <c r="AE170" s="10">
        <v>1.8200000000000001E-2</v>
      </c>
      <c r="AF170" s="11">
        <v>0.54520000000000002</v>
      </c>
      <c r="AG170" s="12">
        <v>56150</v>
      </c>
      <c r="AH170" s="4" t="s">
        <v>16</v>
      </c>
      <c r="AI170" s="10">
        <v>0.30944899999999997</v>
      </c>
      <c r="AJ170" s="10">
        <v>6.4794199999999996E-2</v>
      </c>
      <c r="AK170" s="10">
        <v>2.4735400000000001E-2</v>
      </c>
      <c r="AL170" s="11">
        <v>8.8061000000000007E-3</v>
      </c>
      <c r="AM170" s="12">
        <v>20445</v>
      </c>
      <c r="AO170" s="10"/>
      <c r="AP170" s="10"/>
      <c r="AQ170" s="10"/>
      <c r="AR170" s="11"/>
      <c r="AS170" s="12"/>
    </row>
    <row r="171" spans="2:45" x14ac:dyDescent="0.3">
      <c r="B171" t="s">
        <v>819</v>
      </c>
      <c r="C171" t="s">
        <v>820</v>
      </c>
      <c r="D171">
        <v>2</v>
      </c>
      <c r="E171">
        <v>196952010</v>
      </c>
      <c r="F171" t="s">
        <v>15</v>
      </c>
      <c r="G171" t="s">
        <v>16</v>
      </c>
      <c r="H171" s="3">
        <v>0.31809999999999999</v>
      </c>
      <c r="I171" s="3">
        <v>2.7900000000000001E-2</v>
      </c>
      <c r="J171" s="3">
        <v>4.1999999999999997E-3</v>
      </c>
      <c r="K171" s="1">
        <v>2.0670000000000001E-11</v>
      </c>
      <c r="L171">
        <v>1335930</v>
      </c>
      <c r="M171" t="s">
        <v>14</v>
      </c>
      <c r="N171" t="s">
        <v>14</v>
      </c>
      <c r="O171" t="s">
        <v>50</v>
      </c>
      <c r="P171" s="4" t="s">
        <v>15</v>
      </c>
      <c r="Q171" s="10">
        <v>0.26850000000000002</v>
      </c>
      <c r="R171" s="10">
        <v>2.5100000000000001E-2</v>
      </c>
      <c r="S171" s="10">
        <v>5.1999999999999998E-3</v>
      </c>
      <c r="T171" s="11">
        <v>1.482E-6</v>
      </c>
      <c r="U171" s="12">
        <v>1042540</v>
      </c>
      <c r="V171" s="4" t="s">
        <v>15</v>
      </c>
      <c r="W171" s="10">
        <v>0.34760000000000002</v>
      </c>
      <c r="X171" s="10">
        <v>4.1399999999999999E-2</v>
      </c>
      <c r="Y171" s="10">
        <v>9.4000000000000004E-3</v>
      </c>
      <c r="Z171" s="11">
        <v>1.0910000000000001E-5</v>
      </c>
      <c r="AA171" s="12">
        <v>194217</v>
      </c>
      <c r="AB171" s="4" t="s">
        <v>15</v>
      </c>
      <c r="AC171" s="10">
        <v>0.58109999999999995</v>
      </c>
      <c r="AD171" s="10">
        <v>1.2200000000000001E-2</v>
      </c>
      <c r="AE171" s="10">
        <v>1.3599999999999999E-2</v>
      </c>
      <c r="AF171" s="11">
        <v>0.36649999999999999</v>
      </c>
      <c r="AG171" s="12">
        <v>56150</v>
      </c>
      <c r="AH171" s="4" t="s">
        <v>15</v>
      </c>
      <c r="AI171" s="10">
        <v>0.37775599999999998</v>
      </c>
      <c r="AJ171" s="10">
        <v>3.0405999999999999E-2</v>
      </c>
      <c r="AK171" s="10">
        <v>2.4051400000000001E-2</v>
      </c>
      <c r="AL171" s="11">
        <v>0.206155</v>
      </c>
      <c r="AM171" s="12">
        <v>20445</v>
      </c>
      <c r="AO171" s="10"/>
      <c r="AP171" s="10"/>
      <c r="AQ171" s="10"/>
      <c r="AR171" s="11"/>
      <c r="AS171" s="12"/>
    </row>
    <row r="172" spans="2:45" x14ac:dyDescent="0.3">
      <c r="B172" t="s">
        <v>823</v>
      </c>
      <c r="C172" t="s">
        <v>825</v>
      </c>
      <c r="D172">
        <v>2</v>
      </c>
      <c r="E172">
        <v>205375909</v>
      </c>
      <c r="F172" t="s">
        <v>15</v>
      </c>
      <c r="G172" t="s">
        <v>31</v>
      </c>
      <c r="H172" s="3">
        <v>0.24429999999999999</v>
      </c>
      <c r="I172" s="3">
        <v>3.1600000000000003E-2</v>
      </c>
      <c r="J172" s="3">
        <v>5.5999999999999999E-3</v>
      </c>
      <c r="K172" s="1">
        <v>1.824E-8</v>
      </c>
      <c r="L172">
        <v>1335930</v>
      </c>
      <c r="M172" t="s">
        <v>14</v>
      </c>
      <c r="N172" t="s">
        <v>824</v>
      </c>
      <c r="O172" t="s">
        <v>50</v>
      </c>
      <c r="P172" s="4" t="s">
        <v>15</v>
      </c>
      <c r="Q172" s="10">
        <v>0.1024</v>
      </c>
      <c r="R172" s="10">
        <v>3.78E-2</v>
      </c>
      <c r="S172" s="10">
        <v>8.6E-3</v>
      </c>
      <c r="T172" s="11">
        <v>9.927E-6</v>
      </c>
      <c r="U172" s="12">
        <v>1042540</v>
      </c>
      <c r="V172" s="4" t="s">
        <v>15</v>
      </c>
      <c r="W172" s="10">
        <v>0.3755</v>
      </c>
      <c r="X172" s="10">
        <v>2.69E-2</v>
      </c>
      <c r="Y172" s="10">
        <v>9.2999999999999992E-3</v>
      </c>
      <c r="Z172" s="11">
        <v>4.0200000000000001E-3</v>
      </c>
      <c r="AA172" s="12">
        <v>194217</v>
      </c>
      <c r="AB172" s="4" t="s">
        <v>15</v>
      </c>
      <c r="AC172" s="10">
        <v>0.36509999999999998</v>
      </c>
      <c r="AD172" s="10">
        <v>2.92E-2</v>
      </c>
      <c r="AE172" s="10">
        <v>1.4E-2</v>
      </c>
      <c r="AF172" s="11">
        <v>3.6650000000000002E-2</v>
      </c>
      <c r="AG172" s="12">
        <v>56150</v>
      </c>
      <c r="AH172" s="4" t="s">
        <v>31</v>
      </c>
      <c r="AI172" s="10">
        <v>0.89918500000000001</v>
      </c>
      <c r="AJ172" s="10">
        <v>-5.0659099999999999E-2</v>
      </c>
      <c r="AK172" s="10">
        <v>3.94131E-2</v>
      </c>
      <c r="AL172" s="11">
        <v>0.19867499999999999</v>
      </c>
      <c r="AM172" s="12">
        <v>20445</v>
      </c>
      <c r="AO172" s="10"/>
      <c r="AP172" s="10"/>
      <c r="AQ172" s="10"/>
      <c r="AR172" s="11"/>
      <c r="AS172" s="12"/>
    </row>
    <row r="173" spans="2:45" x14ac:dyDescent="0.3">
      <c r="B173" t="s">
        <v>2439</v>
      </c>
      <c r="C173" t="s">
        <v>2440</v>
      </c>
      <c r="D173">
        <v>2</v>
      </c>
      <c r="E173">
        <v>219168432</v>
      </c>
      <c r="F173" t="s">
        <v>24</v>
      </c>
      <c r="G173" t="s">
        <v>31</v>
      </c>
      <c r="H173" s="3">
        <v>0.45229999999999998</v>
      </c>
      <c r="I173" s="3">
        <v>2.1100000000000001E-2</v>
      </c>
      <c r="J173" s="3">
        <v>3.8999999999999998E-3</v>
      </c>
      <c r="K173" s="1">
        <v>4.6679999999999998E-8</v>
      </c>
      <c r="L173">
        <v>1332120</v>
      </c>
      <c r="M173" t="s">
        <v>14</v>
      </c>
      <c r="N173" t="s">
        <v>835</v>
      </c>
      <c r="O173" t="s">
        <v>50</v>
      </c>
      <c r="P173" s="4" t="s">
        <v>24</v>
      </c>
      <c r="Q173" s="10">
        <v>0.44529999999999997</v>
      </c>
      <c r="R173" s="10">
        <v>1.4500000000000001E-2</v>
      </c>
      <c r="S173" s="10">
        <v>4.5999999999999999E-3</v>
      </c>
      <c r="T173" s="11">
        <v>1.784E-3</v>
      </c>
      <c r="U173" s="12">
        <v>1042540</v>
      </c>
      <c r="V173" s="4" t="s">
        <v>24</v>
      </c>
      <c r="W173" s="10">
        <v>0.39689999999999998</v>
      </c>
      <c r="X173" s="10">
        <v>3.8399999999999997E-2</v>
      </c>
      <c r="Y173" s="10">
        <v>8.8000000000000005E-3</v>
      </c>
      <c r="Z173" s="11">
        <v>1.3740000000000001E-5</v>
      </c>
      <c r="AA173" s="12">
        <v>194217</v>
      </c>
      <c r="AB173" s="4" t="s">
        <v>14</v>
      </c>
      <c r="AC173" s="10" t="s">
        <v>14</v>
      </c>
      <c r="AD173" s="10" t="s">
        <v>14</v>
      </c>
      <c r="AE173" s="10" t="s">
        <v>14</v>
      </c>
      <c r="AF173" s="11" t="s">
        <v>14</v>
      </c>
      <c r="AG173" s="12" t="s">
        <v>14</v>
      </c>
      <c r="AH173" s="4" t="s">
        <v>31</v>
      </c>
      <c r="AI173" s="10">
        <v>0.50063100000000005</v>
      </c>
      <c r="AJ173" s="10">
        <v>-4.3823599999999997E-2</v>
      </c>
      <c r="AK173" s="10">
        <v>2.3070299999999998E-2</v>
      </c>
      <c r="AL173" s="11">
        <v>5.7489499999999999E-2</v>
      </c>
      <c r="AM173" s="12">
        <v>20445</v>
      </c>
      <c r="AO173" s="10"/>
      <c r="AP173" s="10"/>
      <c r="AQ173" s="10"/>
      <c r="AR173" s="11"/>
      <c r="AS173" s="12"/>
    </row>
    <row r="174" spans="2:45" x14ac:dyDescent="0.3">
      <c r="B174" t="s">
        <v>1056</v>
      </c>
      <c r="C174" t="s">
        <v>1058</v>
      </c>
      <c r="D174">
        <v>3</v>
      </c>
      <c r="E174">
        <v>28731810</v>
      </c>
      <c r="F174" t="s">
        <v>24</v>
      </c>
      <c r="G174" t="s">
        <v>31</v>
      </c>
      <c r="H174" s="3">
        <v>0.56200000000000006</v>
      </c>
      <c r="I174" s="3">
        <v>2.2599999999999999E-2</v>
      </c>
      <c r="J174" s="3">
        <v>3.8E-3</v>
      </c>
      <c r="K174" s="1">
        <v>4.1210000000000001E-9</v>
      </c>
      <c r="L174">
        <v>1335930</v>
      </c>
      <c r="M174" t="s">
        <v>14</v>
      </c>
      <c r="N174" t="s">
        <v>1057</v>
      </c>
      <c r="O174" t="s">
        <v>50</v>
      </c>
      <c r="P174" s="4" t="s">
        <v>24</v>
      </c>
      <c r="Q174" s="10">
        <v>0.53610000000000002</v>
      </c>
      <c r="R174" s="10">
        <v>2.1999999999999999E-2</v>
      </c>
      <c r="S174" s="10">
        <v>4.5999999999999999E-3</v>
      </c>
      <c r="T174" s="11">
        <v>2.3E-6</v>
      </c>
      <c r="U174" s="12">
        <v>1042540</v>
      </c>
      <c r="V174" s="4" t="s">
        <v>24</v>
      </c>
      <c r="W174" s="10">
        <v>0.57379999999999998</v>
      </c>
      <c r="X174" s="10">
        <v>2.1600000000000001E-2</v>
      </c>
      <c r="Y174" s="10">
        <v>8.6999999999999994E-3</v>
      </c>
      <c r="Z174" s="11">
        <v>1.3559999999999999E-2</v>
      </c>
      <c r="AA174" s="12">
        <v>194217</v>
      </c>
      <c r="AB174" s="4" t="s">
        <v>24</v>
      </c>
      <c r="AC174" s="10">
        <v>0.80649999999999999</v>
      </c>
      <c r="AD174" s="10">
        <v>2.6200000000000001E-2</v>
      </c>
      <c r="AE174" s="10">
        <v>1.7299999999999999E-2</v>
      </c>
      <c r="AF174" s="11">
        <v>0.13039999999999999</v>
      </c>
      <c r="AG174" s="12">
        <v>56150</v>
      </c>
      <c r="AH174" s="4" t="s">
        <v>31</v>
      </c>
      <c r="AI174" s="10">
        <v>0.45064100000000001</v>
      </c>
      <c r="AJ174" s="10">
        <v>-4.7736800000000003E-2</v>
      </c>
      <c r="AK174" s="10">
        <v>2.3642300000000002E-2</v>
      </c>
      <c r="AL174" s="11">
        <v>4.3473999999999999E-2</v>
      </c>
      <c r="AM174" s="12">
        <v>20445</v>
      </c>
      <c r="AO174" s="10"/>
      <c r="AP174" s="10"/>
      <c r="AQ174" s="10"/>
      <c r="AR174" s="11"/>
      <c r="AS174" s="12"/>
    </row>
    <row r="175" spans="2:45" x14ac:dyDescent="0.3">
      <c r="B175" t="s">
        <v>1080</v>
      </c>
      <c r="C175" t="s">
        <v>1081</v>
      </c>
      <c r="D175">
        <v>3</v>
      </c>
      <c r="E175">
        <v>70520917</v>
      </c>
      <c r="F175" t="s">
        <v>24</v>
      </c>
      <c r="G175" t="s">
        <v>15</v>
      </c>
      <c r="H175" s="3">
        <v>0.95820000000000005</v>
      </c>
      <c r="I175" s="3">
        <v>-6.5600000000000006E-2</v>
      </c>
      <c r="J175" s="3">
        <v>1.17E-2</v>
      </c>
      <c r="K175" s="1">
        <v>2.339E-8</v>
      </c>
      <c r="L175">
        <v>1329410</v>
      </c>
      <c r="M175" t="s">
        <v>14</v>
      </c>
      <c r="N175" t="s">
        <v>14</v>
      </c>
      <c r="O175" t="s">
        <v>50</v>
      </c>
      <c r="P175" s="4" t="s">
        <v>24</v>
      </c>
      <c r="Q175" s="10">
        <v>0.95809999999999995</v>
      </c>
      <c r="R175" s="10">
        <v>-5.7500000000000002E-2</v>
      </c>
      <c r="S175" s="10">
        <v>1.2800000000000001E-2</v>
      </c>
      <c r="T175" s="11">
        <v>7.515E-6</v>
      </c>
      <c r="U175" s="12">
        <v>1039830</v>
      </c>
      <c r="V175" s="4" t="s">
        <v>24</v>
      </c>
      <c r="W175" s="10">
        <v>0.99229999999999996</v>
      </c>
      <c r="X175" s="10">
        <v>-9.35E-2</v>
      </c>
      <c r="Y175" s="10">
        <v>6.7299999999999999E-2</v>
      </c>
      <c r="Z175" s="11">
        <v>0.16489999999999999</v>
      </c>
      <c r="AA175" s="12">
        <v>194217</v>
      </c>
      <c r="AB175" s="4" t="s">
        <v>24</v>
      </c>
      <c r="AC175" s="10">
        <v>0.98529999999999995</v>
      </c>
      <c r="AD175" s="10">
        <v>-1.01E-2</v>
      </c>
      <c r="AE175" s="10">
        <v>6.5600000000000006E-2</v>
      </c>
      <c r="AF175" s="11">
        <v>0.87709999999999999</v>
      </c>
      <c r="AG175" s="12">
        <v>56150</v>
      </c>
      <c r="AH175" s="4" t="s">
        <v>15</v>
      </c>
      <c r="AI175" s="10">
        <v>6.1369E-2</v>
      </c>
      <c r="AJ175" s="10">
        <v>0.121974</v>
      </c>
      <c r="AK175" s="10">
        <v>5.40256E-2</v>
      </c>
      <c r="AL175" s="11">
        <v>2.3963399999999999E-2</v>
      </c>
      <c r="AM175" s="12">
        <v>20445</v>
      </c>
      <c r="AO175" s="10"/>
      <c r="AP175" s="10"/>
      <c r="AQ175" s="10"/>
      <c r="AR175" s="11"/>
      <c r="AS175" s="12"/>
    </row>
    <row r="176" spans="2:45" x14ac:dyDescent="0.3">
      <c r="B176" t="s">
        <v>1093</v>
      </c>
      <c r="C176" t="s">
        <v>1095</v>
      </c>
      <c r="D176">
        <v>3</v>
      </c>
      <c r="E176">
        <v>88130136</v>
      </c>
      <c r="F176" t="s">
        <v>15</v>
      </c>
      <c r="G176" t="s">
        <v>16</v>
      </c>
      <c r="H176" s="3">
        <v>0.90159999999999996</v>
      </c>
      <c r="I176" s="3">
        <v>4.0599999999999997E-2</v>
      </c>
      <c r="J176" s="3">
        <v>7.0000000000000001E-3</v>
      </c>
      <c r="K176" s="1">
        <v>7.9059999999999998E-9</v>
      </c>
      <c r="L176">
        <v>1332120</v>
      </c>
      <c r="M176" t="s">
        <v>14</v>
      </c>
      <c r="N176" t="s">
        <v>1094</v>
      </c>
      <c r="O176" t="s">
        <v>50</v>
      </c>
      <c r="P176" s="4" t="s">
        <v>15</v>
      </c>
      <c r="Q176" s="10">
        <v>0.89410000000000001</v>
      </c>
      <c r="R176" s="10">
        <v>4.0099999999999997E-2</v>
      </c>
      <c r="S176" s="10">
        <v>7.4000000000000003E-3</v>
      </c>
      <c r="T176" s="11">
        <v>6.4459999999999996E-8</v>
      </c>
      <c r="U176" s="12">
        <v>1042540</v>
      </c>
      <c r="V176" s="4" t="s">
        <v>15</v>
      </c>
      <c r="W176" s="10">
        <v>0.98229999999999995</v>
      </c>
      <c r="X176" s="10">
        <v>1.95E-2</v>
      </c>
      <c r="Y176" s="10">
        <v>3.49E-2</v>
      </c>
      <c r="Z176" s="11">
        <v>0.5776</v>
      </c>
      <c r="AA176" s="12">
        <v>194217</v>
      </c>
      <c r="AB176" s="4" t="s">
        <v>15</v>
      </c>
      <c r="AC176" s="10">
        <v>0.98070000000000002</v>
      </c>
      <c r="AD176" s="10">
        <v>7.0000000000000007E-2</v>
      </c>
      <c r="AE176" s="10">
        <v>4.82E-2</v>
      </c>
      <c r="AF176" s="11">
        <v>0.14660000000000001</v>
      </c>
      <c r="AG176" s="12">
        <v>56150</v>
      </c>
      <c r="AH176" s="4" t="s">
        <v>16</v>
      </c>
      <c r="AI176" s="10">
        <v>4.82934E-2</v>
      </c>
      <c r="AJ176" s="10">
        <v>-4.2485500000000002E-2</v>
      </c>
      <c r="AK176" s="10">
        <v>5.2569600000000001E-2</v>
      </c>
      <c r="AL176" s="11">
        <v>0.418989</v>
      </c>
      <c r="AM176" s="12">
        <v>20445</v>
      </c>
      <c r="AO176" s="10"/>
      <c r="AP176" s="10"/>
      <c r="AQ176" s="10"/>
      <c r="AR176" s="11"/>
      <c r="AS176" s="12"/>
    </row>
    <row r="177" spans="2:45" x14ac:dyDescent="0.3">
      <c r="B177" t="s">
        <v>1096</v>
      </c>
      <c r="C177" t="s">
        <v>1097</v>
      </c>
      <c r="D177">
        <v>3</v>
      </c>
      <c r="E177">
        <v>93981060</v>
      </c>
      <c r="F177" t="s">
        <v>24</v>
      </c>
      <c r="G177" t="s">
        <v>16</v>
      </c>
      <c r="H177" s="3">
        <v>0.41360000000000002</v>
      </c>
      <c r="I177" s="3">
        <v>2.29E-2</v>
      </c>
      <c r="J177" s="3">
        <v>3.8999999999999998E-3</v>
      </c>
      <c r="K177" s="1">
        <v>3.5239999999999998E-9</v>
      </c>
      <c r="L177">
        <v>1332120</v>
      </c>
      <c r="M177" t="s">
        <v>14</v>
      </c>
      <c r="N177" t="s">
        <v>14</v>
      </c>
      <c r="O177" t="s">
        <v>50</v>
      </c>
      <c r="P177" s="4" t="s">
        <v>24</v>
      </c>
      <c r="Q177" s="10">
        <v>0.45250000000000001</v>
      </c>
      <c r="R177" s="10">
        <v>2.1999999999999999E-2</v>
      </c>
      <c r="S177" s="10">
        <v>4.5999999999999999E-3</v>
      </c>
      <c r="T177" s="11">
        <v>2.0899999999999999E-6</v>
      </c>
      <c r="U177" s="12">
        <v>1042540</v>
      </c>
      <c r="V177" s="4" t="s">
        <v>24</v>
      </c>
      <c r="W177" s="10">
        <v>0.22900000000000001</v>
      </c>
      <c r="X177" s="10">
        <v>2.35E-2</v>
      </c>
      <c r="Y177" s="10">
        <v>1.0200000000000001E-2</v>
      </c>
      <c r="Z177" s="11">
        <v>2.1489999999999999E-2</v>
      </c>
      <c r="AA177" s="12">
        <v>194217</v>
      </c>
      <c r="AB177" s="4" t="s">
        <v>24</v>
      </c>
      <c r="AC177" s="10">
        <v>0.40639999999999998</v>
      </c>
      <c r="AD177" s="10">
        <v>1.8800000000000001E-2</v>
      </c>
      <c r="AE177" s="10">
        <v>1.32E-2</v>
      </c>
      <c r="AF177" s="11">
        <v>0.1542</v>
      </c>
      <c r="AG177" s="12">
        <v>56150</v>
      </c>
      <c r="AH177" s="4" t="s">
        <v>16</v>
      </c>
      <c r="AI177" s="10">
        <v>0.58471600000000001</v>
      </c>
      <c r="AJ177" s="10">
        <v>-4.48444E-2</v>
      </c>
      <c r="AK177" s="10">
        <v>2.29421E-2</v>
      </c>
      <c r="AL177" s="11">
        <v>5.0621399999999997E-2</v>
      </c>
      <c r="AM177" s="12">
        <v>20445</v>
      </c>
      <c r="AO177" s="10"/>
      <c r="AP177" s="10"/>
      <c r="AQ177" s="10"/>
      <c r="AR177" s="11"/>
      <c r="AS177" s="12"/>
    </row>
    <row r="178" spans="2:45" x14ac:dyDescent="0.3">
      <c r="B178" t="s">
        <v>967</v>
      </c>
      <c r="C178" t="s">
        <v>969</v>
      </c>
      <c r="D178">
        <v>3</v>
      </c>
      <c r="E178">
        <v>113288430</v>
      </c>
      <c r="F178" t="s">
        <v>24</v>
      </c>
      <c r="G178" t="s">
        <v>31</v>
      </c>
      <c r="H178" s="3">
        <v>0.64539999999999997</v>
      </c>
      <c r="I178" s="3">
        <v>-2.4500000000000001E-2</v>
      </c>
      <c r="J178" s="3">
        <v>4.1999999999999997E-3</v>
      </c>
      <c r="K178" s="1">
        <v>8.5099999999999998E-9</v>
      </c>
      <c r="L178">
        <v>1335930</v>
      </c>
      <c r="M178" t="s">
        <v>14</v>
      </c>
      <c r="N178" t="s">
        <v>968</v>
      </c>
      <c r="O178" t="s">
        <v>50</v>
      </c>
      <c r="P178" s="4" t="s">
        <v>24</v>
      </c>
      <c r="Q178" s="10">
        <v>0.75309999999999999</v>
      </c>
      <c r="R178" s="10">
        <v>-2.5600000000000001E-2</v>
      </c>
      <c r="S178" s="10">
        <v>5.3E-3</v>
      </c>
      <c r="T178" s="11">
        <v>1.4959999999999999E-6</v>
      </c>
      <c r="U178" s="12">
        <v>1042540</v>
      </c>
      <c r="V178" s="4" t="s">
        <v>24</v>
      </c>
      <c r="W178" s="10">
        <v>0.27060000000000001</v>
      </c>
      <c r="X178" s="10">
        <v>-2.5999999999999999E-2</v>
      </c>
      <c r="Y178" s="10">
        <v>0.01</v>
      </c>
      <c r="Z178" s="11">
        <v>9.4149999999999998E-3</v>
      </c>
      <c r="AA178" s="12">
        <v>194217</v>
      </c>
      <c r="AB178" s="4" t="s">
        <v>24</v>
      </c>
      <c r="AC178" s="10">
        <v>0.60560000000000003</v>
      </c>
      <c r="AD178" s="10">
        <v>-2.1100000000000001E-2</v>
      </c>
      <c r="AE178" s="10">
        <v>1.2999999999999999E-2</v>
      </c>
      <c r="AF178" s="11">
        <v>0.1036</v>
      </c>
      <c r="AG178" s="12">
        <v>56150</v>
      </c>
      <c r="AH178" s="4" t="s">
        <v>31</v>
      </c>
      <c r="AI178" s="10">
        <v>0.28830499999999998</v>
      </c>
      <c r="AJ178" s="10">
        <v>1.6847500000000001E-2</v>
      </c>
      <c r="AK178" s="10">
        <v>2.4824100000000002E-2</v>
      </c>
      <c r="AL178" s="11">
        <v>0.49734299999999998</v>
      </c>
      <c r="AM178" s="12">
        <v>20445</v>
      </c>
      <c r="AO178" s="10"/>
      <c r="AP178" s="10"/>
      <c r="AQ178" s="10"/>
      <c r="AR178" s="11"/>
      <c r="AS178" s="12"/>
    </row>
    <row r="179" spans="2:45" x14ac:dyDescent="0.3">
      <c r="B179" t="s">
        <v>1030</v>
      </c>
      <c r="C179" t="s">
        <v>1032</v>
      </c>
      <c r="D179">
        <v>3</v>
      </c>
      <c r="E179">
        <v>173710695</v>
      </c>
      <c r="F179" t="s">
        <v>15</v>
      </c>
      <c r="G179" t="s">
        <v>16</v>
      </c>
      <c r="H179" s="3">
        <v>0.70150000000000001</v>
      </c>
      <c r="I179" s="3">
        <v>2.35E-2</v>
      </c>
      <c r="J179" s="3">
        <v>4.1999999999999997E-3</v>
      </c>
      <c r="K179" s="1">
        <v>3.1480000000000001E-8</v>
      </c>
      <c r="L179">
        <v>1332120</v>
      </c>
      <c r="M179" t="s">
        <v>14</v>
      </c>
      <c r="N179" t="s">
        <v>1031</v>
      </c>
      <c r="O179" t="s">
        <v>50</v>
      </c>
      <c r="P179" s="4" t="s">
        <v>15</v>
      </c>
      <c r="Q179" s="10">
        <v>0.74739999999999995</v>
      </c>
      <c r="R179" s="10">
        <v>2.5399999999999999E-2</v>
      </c>
      <c r="S179" s="10">
        <v>5.3E-3</v>
      </c>
      <c r="T179" s="11">
        <v>1.674E-6</v>
      </c>
      <c r="U179" s="12">
        <v>1042540</v>
      </c>
      <c r="V179" s="4" t="s">
        <v>15</v>
      </c>
      <c r="W179" s="10">
        <v>0.64019999999999999</v>
      </c>
      <c r="X179" s="10">
        <v>2.3800000000000002E-2</v>
      </c>
      <c r="Y179" s="10">
        <v>9.2999999999999992E-3</v>
      </c>
      <c r="Z179" s="11">
        <v>1.077E-2</v>
      </c>
      <c r="AA179" s="12">
        <v>194217</v>
      </c>
      <c r="AB179" s="4" t="s">
        <v>15</v>
      </c>
      <c r="AC179" s="10">
        <v>0.50570000000000004</v>
      </c>
      <c r="AD179" s="10">
        <v>2.69E-2</v>
      </c>
      <c r="AE179" s="10">
        <v>1.3100000000000001E-2</v>
      </c>
      <c r="AF179" s="11">
        <v>4.0160000000000001E-2</v>
      </c>
      <c r="AG179" s="12">
        <v>56150</v>
      </c>
      <c r="AH179" s="4" t="s">
        <v>16</v>
      </c>
      <c r="AI179" s="10">
        <v>0.19354199999999999</v>
      </c>
      <c r="AJ179" s="10">
        <v>4.2178500000000001E-2</v>
      </c>
      <c r="AK179" s="10">
        <v>2.95734E-2</v>
      </c>
      <c r="AL179" s="11">
        <v>0.15380199999999999</v>
      </c>
      <c r="AM179" s="12">
        <v>20445</v>
      </c>
      <c r="AO179" s="10"/>
      <c r="AP179" s="10"/>
      <c r="AQ179" s="10"/>
      <c r="AR179" s="11"/>
      <c r="AS179" s="12"/>
    </row>
    <row r="180" spans="2:45" x14ac:dyDescent="0.3">
      <c r="B180" t="s">
        <v>2446</v>
      </c>
      <c r="C180" t="s">
        <v>2447</v>
      </c>
      <c r="D180">
        <v>4</v>
      </c>
      <c r="E180">
        <v>44503503</v>
      </c>
      <c r="F180" t="s">
        <v>24</v>
      </c>
      <c r="G180" t="s">
        <v>31</v>
      </c>
      <c r="H180" s="3">
        <v>0.29659999999999997</v>
      </c>
      <c r="I180" s="3">
        <v>-2.3900000000000001E-2</v>
      </c>
      <c r="J180" s="3">
        <v>4.3E-3</v>
      </c>
      <c r="K180" s="1">
        <v>2.8979999999999999E-8</v>
      </c>
      <c r="L180">
        <v>1332120</v>
      </c>
      <c r="M180" t="s">
        <v>14</v>
      </c>
      <c r="N180" t="s">
        <v>14</v>
      </c>
      <c r="O180" t="s">
        <v>50</v>
      </c>
      <c r="P180" s="4" t="s">
        <v>24</v>
      </c>
      <c r="Q180" s="10">
        <v>0.22750000000000001</v>
      </c>
      <c r="R180" s="10">
        <v>-2.5600000000000001E-2</v>
      </c>
      <c r="S180" s="10">
        <v>5.4999999999999997E-3</v>
      </c>
      <c r="T180" s="11">
        <v>3.6899999999999998E-6</v>
      </c>
      <c r="U180" s="12">
        <v>1042540</v>
      </c>
      <c r="V180" s="4" t="s">
        <v>24</v>
      </c>
      <c r="W180" s="10">
        <v>0.38890000000000002</v>
      </c>
      <c r="X180" s="10">
        <v>-2.0199999999999999E-2</v>
      </c>
      <c r="Y180" s="10">
        <v>9.1999999999999998E-3</v>
      </c>
      <c r="Z180" s="11">
        <v>2.8740000000000002E-2</v>
      </c>
      <c r="AA180" s="12">
        <v>194217</v>
      </c>
      <c r="AB180" s="4" t="s">
        <v>14</v>
      </c>
      <c r="AC180" s="10" t="s">
        <v>14</v>
      </c>
      <c r="AD180" s="10" t="s">
        <v>14</v>
      </c>
      <c r="AE180" s="10" t="s">
        <v>14</v>
      </c>
      <c r="AF180" s="11" t="s">
        <v>14</v>
      </c>
      <c r="AG180" s="12" t="s">
        <v>14</v>
      </c>
      <c r="AH180" s="4" t="s">
        <v>31</v>
      </c>
      <c r="AI180" s="10">
        <v>0.74264799999999997</v>
      </c>
      <c r="AJ180" s="10">
        <v>2.2949199999999999E-2</v>
      </c>
      <c r="AK180" s="10">
        <v>2.5628700000000001E-2</v>
      </c>
      <c r="AL180" s="11">
        <v>0.37054599999999999</v>
      </c>
      <c r="AM180" s="12">
        <v>20445</v>
      </c>
      <c r="AO180" s="10"/>
      <c r="AP180" s="10"/>
      <c r="AQ180" s="10"/>
      <c r="AR180" s="11"/>
      <c r="AS180" s="12"/>
    </row>
    <row r="181" spans="2:45" x14ac:dyDescent="0.3">
      <c r="B181" t="s">
        <v>1101</v>
      </c>
      <c r="C181" t="s">
        <v>1103</v>
      </c>
      <c r="D181">
        <v>4</v>
      </c>
      <c r="E181">
        <v>103188709</v>
      </c>
      <c r="F181" t="s">
        <v>15</v>
      </c>
      <c r="G181" t="s">
        <v>16</v>
      </c>
      <c r="H181" s="3">
        <v>0.92649999999999999</v>
      </c>
      <c r="I181" s="3">
        <v>-4.7300000000000002E-2</v>
      </c>
      <c r="J181" s="3">
        <v>8.6E-3</v>
      </c>
      <c r="K181" s="1">
        <v>3.271E-8</v>
      </c>
      <c r="L181">
        <v>1128770</v>
      </c>
      <c r="M181" t="s">
        <v>14</v>
      </c>
      <c r="N181" t="s">
        <v>1102</v>
      </c>
      <c r="O181" t="s">
        <v>50</v>
      </c>
      <c r="P181" s="4" t="s">
        <v>15</v>
      </c>
      <c r="Q181" s="10">
        <v>0.92420000000000002</v>
      </c>
      <c r="R181" s="10">
        <v>-4.6899999999999997E-2</v>
      </c>
      <c r="S181" s="10">
        <v>8.8000000000000005E-3</v>
      </c>
      <c r="T181" s="11">
        <v>1.0490000000000001E-7</v>
      </c>
      <c r="U181" s="12">
        <v>1042540</v>
      </c>
      <c r="V181" s="4" t="s">
        <v>15</v>
      </c>
      <c r="W181" s="10">
        <v>0.99509999999999998</v>
      </c>
      <c r="X181" s="10">
        <v>-7.8399999999999997E-2</v>
      </c>
      <c r="Y181" s="10">
        <v>0.49340000000000001</v>
      </c>
      <c r="Z181" s="11">
        <v>0.87380000000000002</v>
      </c>
      <c r="AA181" s="12">
        <v>2453</v>
      </c>
      <c r="AB181" s="4" t="s">
        <v>15</v>
      </c>
      <c r="AC181" s="10">
        <v>0.98660000000000003</v>
      </c>
      <c r="AD181" s="10">
        <v>1.2E-2</v>
      </c>
      <c r="AE181" s="10">
        <v>5.5300000000000002E-2</v>
      </c>
      <c r="AF181" s="11">
        <v>0.82769999999999999</v>
      </c>
      <c r="AG181" s="12">
        <v>56150</v>
      </c>
      <c r="AH181" s="4" t="s">
        <v>16</v>
      </c>
      <c r="AI181" s="10">
        <v>5.04702E-2</v>
      </c>
      <c r="AJ181" s="10">
        <v>0.115177</v>
      </c>
      <c r="AK181" s="10">
        <v>5.0574099999999997E-2</v>
      </c>
      <c r="AL181" s="11">
        <v>2.27622E-2</v>
      </c>
      <c r="AM181" s="12">
        <v>20445</v>
      </c>
      <c r="AO181" s="10"/>
      <c r="AP181" s="10"/>
      <c r="AQ181" s="10"/>
      <c r="AR181" s="11"/>
      <c r="AS181" s="12"/>
    </row>
    <row r="182" spans="2:45" x14ac:dyDescent="0.3">
      <c r="B182" t="s">
        <v>1110</v>
      </c>
      <c r="C182" t="s">
        <v>1112</v>
      </c>
      <c r="D182">
        <v>4</v>
      </c>
      <c r="E182">
        <v>121765788</v>
      </c>
      <c r="F182" t="s">
        <v>15</v>
      </c>
      <c r="G182" t="s">
        <v>16</v>
      </c>
      <c r="H182" s="3">
        <v>0.74150000000000005</v>
      </c>
      <c r="I182" s="3">
        <v>-2.6700000000000002E-2</v>
      </c>
      <c r="J182" s="3">
        <v>4.4999999999999997E-3</v>
      </c>
      <c r="K182" s="1">
        <v>2.7630000000000001E-9</v>
      </c>
      <c r="L182">
        <v>1332120</v>
      </c>
      <c r="M182" t="s">
        <v>14</v>
      </c>
      <c r="N182" t="s">
        <v>1111</v>
      </c>
      <c r="O182" t="s">
        <v>50</v>
      </c>
      <c r="P182" s="4" t="s">
        <v>15</v>
      </c>
      <c r="Q182" s="10">
        <v>0.72309999999999997</v>
      </c>
      <c r="R182" s="10">
        <v>-2.0400000000000001E-2</v>
      </c>
      <c r="S182" s="10">
        <v>5.1999999999999998E-3</v>
      </c>
      <c r="T182" s="11">
        <v>7.3200000000000004E-5</v>
      </c>
      <c r="U182" s="12">
        <v>1042540</v>
      </c>
      <c r="V182" s="4" t="s">
        <v>15</v>
      </c>
      <c r="W182" s="10">
        <v>0.76980000000000004</v>
      </c>
      <c r="X182" s="10">
        <v>-4.1700000000000001E-2</v>
      </c>
      <c r="Y182" s="10">
        <v>1.03E-2</v>
      </c>
      <c r="Z182" s="11">
        <v>5.2989999999999999E-5</v>
      </c>
      <c r="AA182" s="12">
        <v>194217</v>
      </c>
      <c r="AB182" s="4" t="s">
        <v>15</v>
      </c>
      <c r="AC182" s="10">
        <v>0.94740000000000002</v>
      </c>
      <c r="AD182" s="10">
        <v>-5.1200000000000002E-2</v>
      </c>
      <c r="AE182" s="10">
        <v>3.0099999999999998E-2</v>
      </c>
      <c r="AF182" s="11">
        <v>8.8959999999999997E-2</v>
      </c>
      <c r="AG182" s="12">
        <v>56150</v>
      </c>
      <c r="AH182" s="4" t="s">
        <v>16</v>
      </c>
      <c r="AI182" s="10">
        <v>0.211316</v>
      </c>
      <c r="AJ182" s="10">
        <v>6.6125699999999996E-2</v>
      </c>
      <c r="AK182" s="10">
        <v>2.8075900000000001E-2</v>
      </c>
      <c r="AL182" s="11">
        <v>1.85103E-2</v>
      </c>
      <c r="AM182" s="12">
        <v>20445</v>
      </c>
      <c r="AO182" s="10"/>
      <c r="AP182" s="10"/>
      <c r="AQ182" s="10"/>
      <c r="AR182" s="11"/>
      <c r="AS182" s="12"/>
    </row>
    <row r="183" spans="2:45" x14ac:dyDescent="0.3">
      <c r="B183" t="s">
        <v>2453</v>
      </c>
      <c r="C183" t="s">
        <v>2454</v>
      </c>
      <c r="D183">
        <v>4</v>
      </c>
      <c r="E183">
        <v>130786346</v>
      </c>
      <c r="F183" t="s">
        <v>24</v>
      </c>
      <c r="G183" t="s">
        <v>31</v>
      </c>
      <c r="H183" s="3">
        <v>0.59870000000000001</v>
      </c>
      <c r="I183" s="3">
        <v>-2.3699999999999999E-2</v>
      </c>
      <c r="J183" s="3">
        <v>4.1000000000000003E-3</v>
      </c>
      <c r="K183" s="1">
        <v>1.117E-8</v>
      </c>
      <c r="L183">
        <v>1332120</v>
      </c>
      <c r="M183" t="s">
        <v>14</v>
      </c>
      <c r="N183" t="s">
        <v>1113</v>
      </c>
      <c r="O183" t="s">
        <v>50</v>
      </c>
      <c r="P183" s="4" t="s">
        <v>24</v>
      </c>
      <c r="Q183" s="10">
        <v>0.70689999999999997</v>
      </c>
      <c r="R183" s="10">
        <v>-2.0199999999999999E-2</v>
      </c>
      <c r="S183" s="10">
        <v>5.1000000000000004E-3</v>
      </c>
      <c r="T183" s="11">
        <v>7.7830000000000005E-5</v>
      </c>
      <c r="U183" s="12">
        <v>1042540</v>
      </c>
      <c r="V183" s="4" t="s">
        <v>24</v>
      </c>
      <c r="W183" s="10">
        <v>0.28849999999999998</v>
      </c>
      <c r="X183" s="10">
        <v>-2.3300000000000001E-2</v>
      </c>
      <c r="Y183" s="10">
        <v>0.01</v>
      </c>
      <c r="Z183" s="11">
        <v>1.9820000000000001E-2</v>
      </c>
      <c r="AA183" s="12">
        <v>194217</v>
      </c>
      <c r="AB183" s="4" t="s">
        <v>14</v>
      </c>
      <c r="AC183" s="10" t="s">
        <v>14</v>
      </c>
      <c r="AD183" s="10" t="s">
        <v>14</v>
      </c>
      <c r="AE183" s="10" t="s">
        <v>14</v>
      </c>
      <c r="AF183" s="11" t="s">
        <v>14</v>
      </c>
      <c r="AG183" s="12" t="s">
        <v>14</v>
      </c>
      <c r="AH183" s="4" t="s">
        <v>24</v>
      </c>
      <c r="AI183" s="10">
        <v>0.50451900000000005</v>
      </c>
      <c r="AJ183" s="10">
        <v>-3.1883399999999999E-2</v>
      </c>
      <c r="AK183" s="10">
        <v>2.2882099999999999E-2</v>
      </c>
      <c r="AL183" s="11">
        <v>0.16350600000000001</v>
      </c>
      <c r="AM183" s="12">
        <v>20445</v>
      </c>
      <c r="AO183" s="10"/>
      <c r="AP183" s="10"/>
      <c r="AQ183" s="10"/>
      <c r="AR183" s="11"/>
      <c r="AS183" s="12"/>
    </row>
    <row r="184" spans="2:45" x14ac:dyDescent="0.3">
      <c r="B184" t="s">
        <v>1123</v>
      </c>
      <c r="C184" t="s">
        <v>1125</v>
      </c>
      <c r="D184">
        <v>4</v>
      </c>
      <c r="E184">
        <v>156697784</v>
      </c>
      <c r="F184" t="s">
        <v>15</v>
      </c>
      <c r="G184" t="s">
        <v>16</v>
      </c>
      <c r="H184" s="3">
        <v>0.33050000000000002</v>
      </c>
      <c r="I184" s="3">
        <v>2.4400000000000002E-2</v>
      </c>
      <c r="J184" s="3">
        <v>4.1000000000000003E-3</v>
      </c>
      <c r="K184" s="1">
        <v>3.5659999999999999E-9</v>
      </c>
      <c r="L184">
        <v>1332120</v>
      </c>
      <c r="M184" t="s">
        <v>14</v>
      </c>
      <c r="N184" t="s">
        <v>1124</v>
      </c>
      <c r="O184" t="s">
        <v>50</v>
      </c>
      <c r="P184" s="4" t="s">
        <v>15</v>
      </c>
      <c r="Q184" s="10">
        <v>0.3427</v>
      </c>
      <c r="R184" s="10">
        <v>2.52E-2</v>
      </c>
      <c r="S184" s="10">
        <v>4.8999999999999998E-3</v>
      </c>
      <c r="T184" s="11">
        <v>2.7650000000000002E-7</v>
      </c>
      <c r="U184" s="12">
        <v>1042540</v>
      </c>
      <c r="V184" s="4" t="s">
        <v>15</v>
      </c>
      <c r="W184" s="10">
        <v>0.2346</v>
      </c>
      <c r="X184" s="10">
        <v>2.8400000000000002E-2</v>
      </c>
      <c r="Y184" s="10">
        <v>1.0999999999999999E-2</v>
      </c>
      <c r="Z184" s="11">
        <v>9.8150000000000008E-3</v>
      </c>
      <c r="AA184" s="12">
        <v>194217</v>
      </c>
      <c r="AB184" s="4" t="s">
        <v>15</v>
      </c>
      <c r="AC184" s="10">
        <v>0.3266</v>
      </c>
      <c r="AD184" s="10">
        <v>1.6E-2</v>
      </c>
      <c r="AE184" s="10">
        <v>1.43E-2</v>
      </c>
      <c r="AF184" s="11">
        <v>0.26269999999999999</v>
      </c>
      <c r="AG184" s="12">
        <v>56150</v>
      </c>
      <c r="AH184" s="4" t="s">
        <v>15</v>
      </c>
      <c r="AI184" s="10">
        <v>0.36889</v>
      </c>
      <c r="AJ184" s="10">
        <v>3.00541E-2</v>
      </c>
      <c r="AK184" s="10">
        <v>2.3791300000000001E-2</v>
      </c>
      <c r="AL184" s="11">
        <v>0.20650299999999999</v>
      </c>
      <c r="AM184" s="12">
        <v>20445</v>
      </c>
      <c r="AO184" s="10"/>
      <c r="AP184" s="10"/>
      <c r="AQ184" s="10"/>
      <c r="AR184" s="11"/>
      <c r="AS184" s="12"/>
    </row>
    <row r="185" spans="2:45" x14ac:dyDescent="0.3">
      <c r="B185" t="s">
        <v>2455</v>
      </c>
      <c r="C185" t="s">
        <v>2456</v>
      </c>
      <c r="D185">
        <v>5</v>
      </c>
      <c r="E185">
        <v>46204748</v>
      </c>
      <c r="F185" t="s">
        <v>24</v>
      </c>
      <c r="G185" t="s">
        <v>31</v>
      </c>
      <c r="H185" s="3">
        <v>0.59550000000000003</v>
      </c>
      <c r="I185" s="3">
        <v>2.3199999999999998E-2</v>
      </c>
      <c r="J185" s="3">
        <v>4.1000000000000003E-3</v>
      </c>
      <c r="K185" s="1">
        <v>1.527E-8</v>
      </c>
      <c r="L185">
        <v>1320530</v>
      </c>
      <c r="M185" t="s">
        <v>14</v>
      </c>
      <c r="N185" t="s">
        <v>14</v>
      </c>
      <c r="O185" t="s">
        <v>50</v>
      </c>
      <c r="P185" s="4" t="s">
        <v>24</v>
      </c>
      <c r="Q185" s="10">
        <v>0.59260000000000002</v>
      </c>
      <c r="R185" s="10">
        <v>2.1499999999999998E-2</v>
      </c>
      <c r="S185" s="10">
        <v>4.7000000000000002E-3</v>
      </c>
      <c r="T185" s="11">
        <v>4.0749999999999999E-6</v>
      </c>
      <c r="U185" s="12">
        <v>1042540</v>
      </c>
      <c r="V185" s="4" t="s">
        <v>24</v>
      </c>
      <c r="W185" s="10">
        <v>0.54700000000000004</v>
      </c>
      <c r="X185" s="10">
        <v>3.5499999999999997E-2</v>
      </c>
      <c r="Y185" s="10">
        <v>9.9000000000000008E-3</v>
      </c>
      <c r="Z185" s="11">
        <v>3.3619999999999999E-4</v>
      </c>
      <c r="AA185" s="12">
        <v>194217</v>
      </c>
      <c r="AB185" s="4" t="s">
        <v>14</v>
      </c>
      <c r="AC185" s="10" t="s">
        <v>14</v>
      </c>
      <c r="AD185" s="10" t="s">
        <v>14</v>
      </c>
      <c r="AE185" s="10" t="s">
        <v>14</v>
      </c>
      <c r="AF185" s="11" t="s">
        <v>14</v>
      </c>
      <c r="AG185" s="12" t="s">
        <v>14</v>
      </c>
      <c r="AH185" s="4" t="s">
        <v>24</v>
      </c>
      <c r="AI185" s="10">
        <v>0.59740099999999996</v>
      </c>
      <c r="AJ185" s="10">
        <v>-2.1360000000000001E-2</v>
      </c>
      <c r="AK185" s="10">
        <v>2.2800000000000001E-2</v>
      </c>
      <c r="AL185" s="11">
        <v>0.34883999999999998</v>
      </c>
      <c r="AM185" s="12">
        <v>20445</v>
      </c>
      <c r="AO185" s="10"/>
      <c r="AP185" s="10"/>
      <c r="AQ185" s="10"/>
      <c r="AR185" s="11"/>
      <c r="AS185" s="12"/>
    </row>
    <row r="186" spans="2:45" x14ac:dyDescent="0.3">
      <c r="B186" t="s">
        <v>1233</v>
      </c>
      <c r="C186" t="s">
        <v>1235</v>
      </c>
      <c r="D186">
        <v>5</v>
      </c>
      <c r="E186">
        <v>54986775</v>
      </c>
      <c r="F186" t="s">
        <v>15</v>
      </c>
      <c r="G186" t="s">
        <v>16</v>
      </c>
      <c r="H186" s="3">
        <v>0.70550000000000002</v>
      </c>
      <c r="I186" s="3">
        <v>-2.3400000000000001E-2</v>
      </c>
      <c r="J186" s="3">
        <v>4.1999999999999997E-3</v>
      </c>
      <c r="K186" s="1">
        <v>1.948E-8</v>
      </c>
      <c r="L186">
        <v>1335930</v>
      </c>
      <c r="M186" t="s">
        <v>14</v>
      </c>
      <c r="N186" t="s">
        <v>1234</v>
      </c>
      <c r="O186" t="s">
        <v>50</v>
      </c>
      <c r="P186" s="4" t="s">
        <v>15</v>
      </c>
      <c r="Q186" s="10">
        <v>0.69240000000000002</v>
      </c>
      <c r="R186" s="10">
        <v>-2.06E-2</v>
      </c>
      <c r="S186" s="10">
        <v>5.0000000000000001E-3</v>
      </c>
      <c r="T186" s="11">
        <v>3.7920000000000003E-5</v>
      </c>
      <c r="U186" s="12">
        <v>1042540</v>
      </c>
      <c r="V186" s="4" t="s">
        <v>15</v>
      </c>
      <c r="W186" s="10">
        <v>0.74570000000000003</v>
      </c>
      <c r="X186" s="10">
        <v>-2.8299999999999999E-2</v>
      </c>
      <c r="Y186" s="10">
        <v>1.01E-2</v>
      </c>
      <c r="Z186" s="11">
        <v>5.1679999999999999E-3</v>
      </c>
      <c r="AA186" s="12">
        <v>194217</v>
      </c>
      <c r="AB186" s="4" t="s">
        <v>15</v>
      </c>
      <c r="AC186" s="10">
        <v>0.68969999999999998</v>
      </c>
      <c r="AD186" s="10">
        <v>-1.8700000000000001E-2</v>
      </c>
      <c r="AE186" s="10">
        <v>1.46E-2</v>
      </c>
      <c r="AF186" s="11">
        <v>0.1988</v>
      </c>
      <c r="AG186" s="12">
        <v>56150</v>
      </c>
      <c r="AH186" s="4" t="s">
        <v>15</v>
      </c>
      <c r="AI186" s="10">
        <v>0.73352700000000004</v>
      </c>
      <c r="AJ186" s="10">
        <v>-4.6073700000000002E-2</v>
      </c>
      <c r="AK186" s="10">
        <v>2.6083700000000001E-2</v>
      </c>
      <c r="AL186" s="11">
        <v>7.7332799999999993E-2</v>
      </c>
      <c r="AM186" s="12">
        <v>20445</v>
      </c>
      <c r="AO186" s="10"/>
      <c r="AP186" s="10"/>
      <c r="AQ186" s="10"/>
      <c r="AR186" s="11"/>
      <c r="AS186" s="12"/>
    </row>
    <row r="187" spans="2:45" x14ac:dyDescent="0.3">
      <c r="B187" t="s">
        <v>1241</v>
      </c>
      <c r="C187" t="s">
        <v>1243</v>
      </c>
      <c r="D187">
        <v>5</v>
      </c>
      <c r="E187">
        <v>58132702</v>
      </c>
      <c r="F187" t="s">
        <v>15</v>
      </c>
      <c r="G187" t="s">
        <v>16</v>
      </c>
      <c r="H187" s="3">
        <v>0.7419</v>
      </c>
      <c r="I187" s="3">
        <v>-2.76E-2</v>
      </c>
      <c r="J187" s="3">
        <v>4.7999999999999996E-3</v>
      </c>
      <c r="K187" s="1">
        <v>1.0330000000000001E-8</v>
      </c>
      <c r="L187">
        <v>1332120</v>
      </c>
      <c r="M187" t="s">
        <v>14</v>
      </c>
      <c r="N187" t="s">
        <v>1242</v>
      </c>
      <c r="O187" t="s">
        <v>50</v>
      </c>
      <c r="P187" s="4" t="s">
        <v>15</v>
      </c>
      <c r="Q187" s="10">
        <v>0.8296</v>
      </c>
      <c r="R187" s="10">
        <v>-2.0799999999999999E-2</v>
      </c>
      <c r="S187" s="10">
        <v>6.3E-3</v>
      </c>
      <c r="T187" s="11">
        <v>9.525E-4</v>
      </c>
      <c r="U187" s="12">
        <v>1042540</v>
      </c>
      <c r="V187" s="4" t="s">
        <v>15</v>
      </c>
      <c r="W187" s="10">
        <v>0.55120000000000002</v>
      </c>
      <c r="X187" s="10">
        <v>-4.3299999999999998E-2</v>
      </c>
      <c r="Y187" s="10">
        <v>8.6999999999999994E-3</v>
      </c>
      <c r="Z187" s="11">
        <v>7.0620000000000001E-7</v>
      </c>
      <c r="AA187" s="12">
        <v>194217</v>
      </c>
      <c r="AB187" s="4" t="s">
        <v>15</v>
      </c>
      <c r="AC187" s="10">
        <v>0.88200000000000001</v>
      </c>
      <c r="AD187" s="10">
        <v>-8.0000000000000002E-3</v>
      </c>
      <c r="AE187" s="10">
        <v>2.3300000000000001E-2</v>
      </c>
      <c r="AF187" s="11">
        <v>0.73260000000000003</v>
      </c>
      <c r="AG187" s="12">
        <v>56150</v>
      </c>
      <c r="AH187" s="4" t="s">
        <v>15</v>
      </c>
      <c r="AI187" s="10">
        <v>0.73505200000000004</v>
      </c>
      <c r="AJ187" s="10">
        <v>-5.0210299999999999E-2</v>
      </c>
      <c r="AK187" s="10">
        <v>2.5812999999999999E-2</v>
      </c>
      <c r="AL187" s="11">
        <v>5.17566E-2</v>
      </c>
      <c r="AM187" s="12">
        <v>20445</v>
      </c>
      <c r="AO187" s="10"/>
      <c r="AP187" s="10"/>
      <c r="AQ187" s="10"/>
      <c r="AR187" s="11"/>
      <c r="AS187" s="12"/>
    </row>
    <row r="188" spans="2:45" x14ac:dyDescent="0.3">
      <c r="B188" t="s">
        <v>1258</v>
      </c>
      <c r="C188" t="s">
        <v>1259</v>
      </c>
      <c r="D188">
        <v>5</v>
      </c>
      <c r="E188">
        <v>87102981</v>
      </c>
      <c r="F188" t="s">
        <v>24</v>
      </c>
      <c r="G188" t="s">
        <v>16</v>
      </c>
      <c r="H188" s="3">
        <v>0.91310000000000002</v>
      </c>
      <c r="I188" s="3">
        <v>-4.1099999999999998E-2</v>
      </c>
      <c r="J188" s="3">
        <v>7.1999999999999998E-3</v>
      </c>
      <c r="K188" s="1">
        <v>1.3000000000000001E-8</v>
      </c>
      <c r="L188">
        <v>1332120</v>
      </c>
      <c r="M188" t="s">
        <v>14</v>
      </c>
      <c r="N188" t="s">
        <v>14</v>
      </c>
      <c r="O188" t="s">
        <v>50</v>
      </c>
      <c r="P188" s="4" t="s">
        <v>24</v>
      </c>
      <c r="Q188" s="10">
        <v>0.90849999999999997</v>
      </c>
      <c r="R188" s="10">
        <v>-3.9699999999999999E-2</v>
      </c>
      <c r="S188" s="10">
        <v>7.9000000000000008E-3</v>
      </c>
      <c r="T188" s="11">
        <v>5.0249999999999995E-7</v>
      </c>
      <c r="U188" s="12">
        <v>1042540</v>
      </c>
      <c r="V188" s="4" t="s">
        <v>24</v>
      </c>
      <c r="W188" s="10">
        <v>0.99229999999999996</v>
      </c>
      <c r="X188" s="10">
        <v>-0.1346</v>
      </c>
      <c r="Y188" s="10">
        <v>5.0700000000000002E-2</v>
      </c>
      <c r="Z188" s="11">
        <v>7.9670000000000001E-3</v>
      </c>
      <c r="AA188" s="12">
        <v>194217</v>
      </c>
      <c r="AB188" s="4" t="s">
        <v>24</v>
      </c>
      <c r="AC188" s="10">
        <v>0.92779999999999996</v>
      </c>
      <c r="AD188" s="10">
        <v>-2.1299999999999999E-2</v>
      </c>
      <c r="AE188" s="10">
        <v>2.4400000000000002E-2</v>
      </c>
      <c r="AF188" s="11">
        <v>0.38369999999999999</v>
      </c>
      <c r="AG188" s="12">
        <v>56150</v>
      </c>
      <c r="AH188" s="4" t="s">
        <v>16</v>
      </c>
      <c r="AI188" s="10">
        <v>6.2763399999999997E-2</v>
      </c>
      <c r="AJ188" s="10">
        <v>3.2801900000000002E-2</v>
      </c>
      <c r="AK188" s="10">
        <v>4.5951499999999999E-2</v>
      </c>
      <c r="AL188" s="11">
        <v>0.475327</v>
      </c>
      <c r="AM188" s="12">
        <v>20445</v>
      </c>
      <c r="AO188" s="10"/>
      <c r="AP188" s="10"/>
      <c r="AQ188" s="10"/>
      <c r="AR188" s="11"/>
      <c r="AS188" s="12"/>
    </row>
    <row r="189" spans="2:45" x14ac:dyDescent="0.3">
      <c r="B189" t="s">
        <v>1263</v>
      </c>
      <c r="C189" t="s">
        <v>1265</v>
      </c>
      <c r="D189">
        <v>5</v>
      </c>
      <c r="E189">
        <v>95850250</v>
      </c>
      <c r="F189" t="s">
        <v>15</v>
      </c>
      <c r="G189" t="s">
        <v>31</v>
      </c>
      <c r="H189" s="3">
        <v>0.41399999999999998</v>
      </c>
      <c r="I189" s="3">
        <v>2.35E-2</v>
      </c>
      <c r="J189" s="3">
        <v>3.8E-3</v>
      </c>
      <c r="K189" s="1">
        <v>8.0459999999999999E-10</v>
      </c>
      <c r="L189">
        <v>1335930</v>
      </c>
      <c r="M189" t="s">
        <v>14</v>
      </c>
      <c r="N189" t="s">
        <v>1264</v>
      </c>
      <c r="O189" t="s">
        <v>50</v>
      </c>
      <c r="P189" s="4" t="s">
        <v>15</v>
      </c>
      <c r="Q189" s="10">
        <v>0.41870000000000002</v>
      </c>
      <c r="R189" s="10">
        <v>1.83E-2</v>
      </c>
      <c r="S189" s="10">
        <v>4.7000000000000002E-3</v>
      </c>
      <c r="T189" s="11">
        <v>1.049E-4</v>
      </c>
      <c r="U189" s="12">
        <v>1042540</v>
      </c>
      <c r="V189" s="4" t="s">
        <v>15</v>
      </c>
      <c r="W189" s="10">
        <v>0.39700000000000002</v>
      </c>
      <c r="X189" s="10">
        <v>4.5100000000000001E-2</v>
      </c>
      <c r="Y189" s="10">
        <v>8.6999999999999994E-3</v>
      </c>
      <c r="Z189" s="11">
        <v>2.326E-7</v>
      </c>
      <c r="AA189" s="12">
        <v>194217</v>
      </c>
      <c r="AB189" s="4" t="s">
        <v>15</v>
      </c>
      <c r="AC189" s="10">
        <v>0.40139999999999998</v>
      </c>
      <c r="AD189" s="10">
        <v>1.9099999999999999E-2</v>
      </c>
      <c r="AE189" s="10">
        <v>1.3299999999999999E-2</v>
      </c>
      <c r="AF189" s="11">
        <v>0.153</v>
      </c>
      <c r="AG189" s="12">
        <v>56150</v>
      </c>
      <c r="AH189" s="4" t="s">
        <v>15</v>
      </c>
      <c r="AI189" s="10">
        <v>0.47851399999999999</v>
      </c>
      <c r="AJ189" s="10">
        <v>4.55237E-2</v>
      </c>
      <c r="AK189" s="10">
        <v>2.2889199999999998E-2</v>
      </c>
      <c r="AL189" s="11">
        <v>4.6715300000000001E-2</v>
      </c>
      <c r="AM189" s="12">
        <v>20445</v>
      </c>
      <c r="AO189" s="10"/>
      <c r="AP189" s="10"/>
      <c r="AQ189" s="10"/>
      <c r="AR189" s="11"/>
      <c r="AS189" s="12"/>
    </row>
    <row r="190" spans="2:45" x14ac:dyDescent="0.3">
      <c r="B190" t="s">
        <v>1191</v>
      </c>
      <c r="C190" t="s">
        <v>1192</v>
      </c>
      <c r="D190">
        <v>5</v>
      </c>
      <c r="E190">
        <v>122650885</v>
      </c>
      <c r="F190" t="s">
        <v>15</v>
      </c>
      <c r="G190" t="s">
        <v>16</v>
      </c>
      <c r="H190" s="3">
        <v>5.3900000000000003E-2</v>
      </c>
      <c r="I190" s="3">
        <v>-7.0900000000000005E-2</v>
      </c>
      <c r="J190" s="3">
        <v>9.7999999999999997E-3</v>
      </c>
      <c r="K190" s="1">
        <v>3.9679999999999999E-13</v>
      </c>
      <c r="L190">
        <v>1330800</v>
      </c>
      <c r="M190" t="s">
        <v>14</v>
      </c>
      <c r="N190" t="s">
        <v>14</v>
      </c>
      <c r="O190" t="s">
        <v>50</v>
      </c>
      <c r="P190" s="4" t="s">
        <v>15</v>
      </c>
      <c r="Q190" s="10">
        <v>3.6900000000000002E-2</v>
      </c>
      <c r="R190" s="10">
        <v>-5.4800000000000001E-2</v>
      </c>
      <c r="S190" s="10">
        <v>1.34E-2</v>
      </c>
      <c r="T190" s="11">
        <v>4.439E-5</v>
      </c>
      <c r="U190" s="12">
        <v>1041220</v>
      </c>
      <c r="V190" s="4" t="s">
        <v>15</v>
      </c>
      <c r="W190" s="10">
        <v>7.4999999999999997E-2</v>
      </c>
      <c r="X190" s="10">
        <v>-9.6500000000000002E-2</v>
      </c>
      <c r="Y190" s="10">
        <v>1.8100000000000002E-2</v>
      </c>
      <c r="Z190" s="11">
        <v>1.009E-7</v>
      </c>
      <c r="AA190" s="12">
        <v>194217</v>
      </c>
      <c r="AB190" s="4" t="s">
        <v>15</v>
      </c>
      <c r="AC190" s="10">
        <v>3.5400000000000001E-2</v>
      </c>
      <c r="AD190" s="10">
        <v>-6.9199999999999998E-2</v>
      </c>
      <c r="AE190" s="10">
        <v>3.8300000000000001E-2</v>
      </c>
      <c r="AF190" s="11">
        <v>7.1160000000000001E-2</v>
      </c>
      <c r="AG190" s="12">
        <v>56150</v>
      </c>
      <c r="AH190" s="4" t="s">
        <v>15</v>
      </c>
      <c r="AI190" s="10">
        <v>7.9022899999999993E-2</v>
      </c>
      <c r="AJ190" s="10">
        <v>-7.02179E-2</v>
      </c>
      <c r="AK190" s="10">
        <v>4.4009199999999998E-2</v>
      </c>
      <c r="AL190" s="11">
        <v>0.110594</v>
      </c>
      <c r="AM190" s="12">
        <v>20445</v>
      </c>
      <c r="AO190" s="10"/>
      <c r="AP190" s="10"/>
      <c r="AQ190" s="10"/>
      <c r="AR190" s="11"/>
      <c r="AS190" s="12"/>
    </row>
    <row r="191" spans="2:45" x14ac:dyDescent="0.3">
      <c r="B191" t="s">
        <v>1204</v>
      </c>
      <c r="C191" t="s">
        <v>1206</v>
      </c>
      <c r="D191">
        <v>5</v>
      </c>
      <c r="E191">
        <v>151324600</v>
      </c>
      <c r="F191" t="s">
        <v>24</v>
      </c>
      <c r="G191" t="s">
        <v>16</v>
      </c>
      <c r="H191" s="3">
        <v>0.3221</v>
      </c>
      <c r="I191" s="3">
        <v>2.3199999999999998E-2</v>
      </c>
      <c r="J191" s="3">
        <v>4.1000000000000003E-3</v>
      </c>
      <c r="K191" s="1">
        <v>1.48E-8</v>
      </c>
      <c r="L191">
        <v>1335930</v>
      </c>
      <c r="M191" t="s">
        <v>14</v>
      </c>
      <c r="N191" t="s">
        <v>1205</v>
      </c>
      <c r="O191" t="s">
        <v>50</v>
      </c>
      <c r="P191" s="4" t="s">
        <v>24</v>
      </c>
      <c r="Q191" s="10">
        <v>0.34599999999999997</v>
      </c>
      <c r="R191" s="10">
        <v>2.3300000000000001E-2</v>
      </c>
      <c r="S191" s="10">
        <v>4.7999999999999996E-3</v>
      </c>
      <c r="T191" s="11">
        <v>1.1200000000000001E-6</v>
      </c>
      <c r="U191" s="12">
        <v>1042540</v>
      </c>
      <c r="V191" s="4" t="s">
        <v>24</v>
      </c>
      <c r="W191" s="10">
        <v>0.25629999999999997</v>
      </c>
      <c r="X191" s="10">
        <v>2.9600000000000001E-2</v>
      </c>
      <c r="Y191" s="10">
        <v>1.01E-2</v>
      </c>
      <c r="Z191" s="11">
        <v>3.4060000000000002E-3</v>
      </c>
      <c r="AA191" s="12">
        <v>194217</v>
      </c>
      <c r="AB191" s="4" t="s">
        <v>24</v>
      </c>
      <c r="AC191" s="10">
        <v>0.10199999999999999</v>
      </c>
      <c r="AD191" s="10">
        <v>2.5700000000000001E-2</v>
      </c>
      <c r="AE191" s="10">
        <v>2.1299999999999999E-2</v>
      </c>
      <c r="AF191" s="11">
        <v>0.2263</v>
      </c>
      <c r="AG191" s="12">
        <v>56150</v>
      </c>
      <c r="AH191" s="4" t="s">
        <v>24</v>
      </c>
      <c r="AI191" s="10">
        <v>0.30419800000000002</v>
      </c>
      <c r="AJ191" s="10">
        <v>-1.31918E-2</v>
      </c>
      <c r="AK191" s="10">
        <v>2.4241100000000002E-2</v>
      </c>
      <c r="AL191" s="11">
        <v>0.58631</v>
      </c>
      <c r="AM191" s="12">
        <v>20445</v>
      </c>
      <c r="AO191" s="10"/>
      <c r="AP191" s="10"/>
      <c r="AQ191" s="10"/>
      <c r="AR191" s="11"/>
      <c r="AS191" s="12"/>
    </row>
    <row r="192" spans="2:45" x14ac:dyDescent="0.3">
      <c r="B192" t="s">
        <v>1210</v>
      </c>
      <c r="C192" t="s">
        <v>1212</v>
      </c>
      <c r="D192">
        <v>5</v>
      </c>
      <c r="E192">
        <v>170683134</v>
      </c>
      <c r="F192" t="s">
        <v>24</v>
      </c>
      <c r="G192" t="s">
        <v>31</v>
      </c>
      <c r="H192" s="3">
        <v>0.14349999999999999</v>
      </c>
      <c r="I192" s="3">
        <v>-3.1600000000000003E-2</v>
      </c>
      <c r="J192" s="3">
        <v>5.5999999999999999E-3</v>
      </c>
      <c r="K192" s="1">
        <v>1.5309999999999999E-8</v>
      </c>
      <c r="L192">
        <v>1332120</v>
      </c>
      <c r="M192" t="s">
        <v>14</v>
      </c>
      <c r="N192" t="s">
        <v>1211</v>
      </c>
      <c r="O192" t="s">
        <v>50</v>
      </c>
      <c r="P192" s="4" t="s">
        <v>24</v>
      </c>
      <c r="Q192" s="10">
        <v>0.15579999999999999</v>
      </c>
      <c r="R192" s="10">
        <v>-3.1399999999999997E-2</v>
      </c>
      <c r="S192" s="10">
        <v>6.4000000000000003E-3</v>
      </c>
      <c r="T192" s="11">
        <v>1.029E-6</v>
      </c>
      <c r="U192" s="12">
        <v>1042540</v>
      </c>
      <c r="V192" s="4" t="s">
        <v>24</v>
      </c>
      <c r="W192" s="10">
        <v>9.4200000000000006E-2</v>
      </c>
      <c r="X192" s="10">
        <v>-2.3800000000000002E-2</v>
      </c>
      <c r="Y192" s="10">
        <v>1.5599999999999999E-2</v>
      </c>
      <c r="Z192" s="11">
        <v>0.1273</v>
      </c>
      <c r="AA192" s="12">
        <v>194217</v>
      </c>
      <c r="AB192" s="4" t="s">
        <v>24</v>
      </c>
      <c r="AC192" s="10">
        <v>9.9099999999999994E-2</v>
      </c>
      <c r="AD192" s="10">
        <v>-3.78E-2</v>
      </c>
      <c r="AE192" s="10">
        <v>2.3400000000000001E-2</v>
      </c>
      <c r="AF192" s="11">
        <v>0.10580000000000001</v>
      </c>
      <c r="AG192" s="12">
        <v>56150</v>
      </c>
      <c r="AH192" s="4" t="s">
        <v>24</v>
      </c>
      <c r="AI192" s="10">
        <v>0.163997</v>
      </c>
      <c r="AJ192" s="10">
        <v>-4.6820000000000001E-2</v>
      </c>
      <c r="AK192" s="10">
        <v>3.1283400000000003E-2</v>
      </c>
      <c r="AL192" s="11">
        <v>0.134487</v>
      </c>
      <c r="AM192" s="12">
        <v>20445</v>
      </c>
      <c r="AO192" s="10"/>
      <c r="AP192" s="10"/>
      <c r="AQ192" s="10"/>
      <c r="AR192" s="11"/>
      <c r="AS192" s="12"/>
    </row>
    <row r="193" spans="2:45" x14ac:dyDescent="0.3">
      <c r="B193" t="s">
        <v>2457</v>
      </c>
      <c r="C193" t="s">
        <v>2458</v>
      </c>
      <c r="D193">
        <v>5</v>
      </c>
      <c r="E193">
        <v>180226516</v>
      </c>
      <c r="F193" t="s">
        <v>24</v>
      </c>
      <c r="G193" t="s">
        <v>16</v>
      </c>
      <c r="H193" s="3">
        <v>0.78280000000000005</v>
      </c>
      <c r="I193" s="3">
        <v>3.7199999999999997E-2</v>
      </c>
      <c r="J193" s="3">
        <v>6.7999999999999996E-3</v>
      </c>
      <c r="K193" s="1">
        <v>4.7059999999999999E-8</v>
      </c>
      <c r="L193">
        <v>1062260</v>
      </c>
      <c r="M193" t="s">
        <v>14</v>
      </c>
      <c r="N193" t="s">
        <v>2459</v>
      </c>
      <c r="O193" t="s">
        <v>50</v>
      </c>
      <c r="P193" s="4" t="s">
        <v>24</v>
      </c>
      <c r="Q193" s="10">
        <v>0.87929999999999997</v>
      </c>
      <c r="R193" s="10">
        <v>3.4200000000000001E-2</v>
      </c>
      <c r="S193" s="10">
        <v>9.7000000000000003E-3</v>
      </c>
      <c r="T193" s="11">
        <v>4.2000000000000002E-4</v>
      </c>
      <c r="U193" s="12">
        <v>845270</v>
      </c>
      <c r="V193" s="4" t="s">
        <v>24</v>
      </c>
      <c r="W193" s="10">
        <v>0.67649999999999999</v>
      </c>
      <c r="X193" s="10">
        <v>3.6299999999999999E-2</v>
      </c>
      <c r="Y193" s="10">
        <v>1.04E-2</v>
      </c>
      <c r="Z193" s="11">
        <v>4.8230000000000001E-4</v>
      </c>
      <c r="AA193" s="12">
        <v>191764</v>
      </c>
      <c r="AB193" s="4" t="s">
        <v>14</v>
      </c>
      <c r="AC193" s="10" t="s">
        <v>14</v>
      </c>
      <c r="AD193" s="10" t="s">
        <v>14</v>
      </c>
      <c r="AE193" s="10" t="s">
        <v>14</v>
      </c>
      <c r="AF193" s="11" t="s">
        <v>14</v>
      </c>
      <c r="AG193" s="12" t="s">
        <v>14</v>
      </c>
      <c r="AH193" s="4" t="s">
        <v>14</v>
      </c>
      <c r="AI193" s="10" t="s">
        <v>14</v>
      </c>
      <c r="AJ193" s="10" t="s">
        <v>14</v>
      </c>
      <c r="AK193" s="10" t="s">
        <v>14</v>
      </c>
      <c r="AL193" s="11" t="s">
        <v>14</v>
      </c>
      <c r="AM193" s="12" t="s">
        <v>14</v>
      </c>
      <c r="AO193" s="10"/>
      <c r="AP193" s="10"/>
      <c r="AQ193" s="10"/>
      <c r="AR193" s="11"/>
      <c r="AS193" s="12"/>
    </row>
    <row r="194" spans="2:45" x14ac:dyDescent="0.3">
      <c r="B194" t="s">
        <v>1323</v>
      </c>
      <c r="C194" t="s">
        <v>1325</v>
      </c>
      <c r="D194">
        <v>6</v>
      </c>
      <c r="E194">
        <v>26211146</v>
      </c>
      <c r="F194" t="s">
        <v>24</v>
      </c>
      <c r="G194" t="s">
        <v>16</v>
      </c>
      <c r="H194" s="3">
        <v>0.65139999999999998</v>
      </c>
      <c r="I194" s="3">
        <v>2.4899999999999999E-2</v>
      </c>
      <c r="J194" s="3">
        <v>4.4999999999999997E-3</v>
      </c>
      <c r="K194" s="1">
        <v>2.2749999999999999E-8</v>
      </c>
      <c r="L194">
        <v>1332120</v>
      </c>
      <c r="M194" t="s">
        <v>14</v>
      </c>
      <c r="N194" t="s">
        <v>1324</v>
      </c>
      <c r="O194" t="s">
        <v>50</v>
      </c>
      <c r="P194" s="4" t="s">
        <v>24</v>
      </c>
      <c r="Q194" s="10">
        <v>0.70989999999999998</v>
      </c>
      <c r="R194" s="10">
        <v>2.5399999999999999E-2</v>
      </c>
      <c r="S194" s="10">
        <v>5.0000000000000001E-3</v>
      </c>
      <c r="T194" s="11">
        <v>4.4700000000000002E-7</v>
      </c>
      <c r="U194" s="12">
        <v>1042540</v>
      </c>
      <c r="V194" s="4" t="s">
        <v>24</v>
      </c>
      <c r="W194" s="10">
        <v>0.14460000000000001</v>
      </c>
      <c r="X194" s="10">
        <v>1.8700000000000001E-2</v>
      </c>
      <c r="Y194" s="10">
        <v>1.3899999999999999E-2</v>
      </c>
      <c r="Z194" s="11">
        <v>0.1802</v>
      </c>
      <c r="AA194" s="12">
        <v>194217</v>
      </c>
      <c r="AB194" s="4" t="s">
        <v>24</v>
      </c>
      <c r="AC194" s="10">
        <v>0.94099999999999995</v>
      </c>
      <c r="AD194" s="10">
        <v>2.2499999999999999E-2</v>
      </c>
      <c r="AE194" s="10">
        <v>2.7300000000000001E-2</v>
      </c>
      <c r="AF194" s="11">
        <v>0.40989999999999999</v>
      </c>
      <c r="AG194" s="12">
        <v>56150</v>
      </c>
      <c r="AH194" s="4" t="s">
        <v>16</v>
      </c>
      <c r="AI194" s="10">
        <v>0.32063199999999997</v>
      </c>
      <c r="AJ194" s="10">
        <v>-5.8323E-2</v>
      </c>
      <c r="AK194" s="10">
        <v>2.4107799999999999E-2</v>
      </c>
      <c r="AL194" s="11">
        <v>1.5552099999999999E-2</v>
      </c>
      <c r="AM194" s="12">
        <v>20445</v>
      </c>
      <c r="AO194" s="10"/>
      <c r="AP194" s="10"/>
      <c r="AQ194" s="10"/>
      <c r="AR194" s="11"/>
      <c r="AS194" s="12"/>
    </row>
    <row r="195" spans="2:45" x14ac:dyDescent="0.3">
      <c r="B195" t="s">
        <v>1326</v>
      </c>
      <c r="C195" t="s">
        <v>1327</v>
      </c>
      <c r="D195">
        <v>6</v>
      </c>
      <c r="E195">
        <v>28926220</v>
      </c>
      <c r="F195" t="s">
        <v>24</v>
      </c>
      <c r="G195" t="s">
        <v>15</v>
      </c>
      <c r="H195" s="3">
        <v>0.49340000000000001</v>
      </c>
      <c r="I195" s="3">
        <v>-3.1399999999999997E-2</v>
      </c>
      <c r="J195" s="3">
        <v>4.8999999999999998E-3</v>
      </c>
      <c r="K195" s="1">
        <v>1.9909999999999999E-10</v>
      </c>
      <c r="L195">
        <v>503400</v>
      </c>
      <c r="M195" t="s">
        <v>14</v>
      </c>
      <c r="N195" t="s">
        <v>14</v>
      </c>
      <c r="O195" t="s">
        <v>50</v>
      </c>
      <c r="P195" s="4" t="s">
        <v>24</v>
      </c>
      <c r="Q195" s="10">
        <v>0.59389999999999998</v>
      </c>
      <c r="R195" s="10">
        <v>-2.9700000000000001E-2</v>
      </c>
      <c r="S195" s="10">
        <v>6.7000000000000002E-3</v>
      </c>
      <c r="T195" s="11">
        <v>8.9339999999999995E-6</v>
      </c>
      <c r="U195" s="12">
        <v>213823</v>
      </c>
      <c r="V195" s="4" t="s">
        <v>24</v>
      </c>
      <c r="W195" s="10">
        <v>0.40529999999999999</v>
      </c>
      <c r="X195" s="10">
        <v>-3.2399999999999998E-2</v>
      </c>
      <c r="Y195" s="10">
        <v>9.2999999999999992E-3</v>
      </c>
      <c r="Z195" s="11">
        <v>4.996E-4</v>
      </c>
      <c r="AA195" s="12">
        <v>194217</v>
      </c>
      <c r="AB195" s="4" t="s">
        <v>24</v>
      </c>
      <c r="AC195" s="10">
        <v>0.19139999999999999</v>
      </c>
      <c r="AD195" s="10">
        <v>-4.8099999999999997E-2</v>
      </c>
      <c r="AE195" s="10">
        <v>1.7600000000000001E-2</v>
      </c>
      <c r="AF195" s="11">
        <v>6.3810000000000004E-3</v>
      </c>
      <c r="AG195" s="12">
        <v>56150</v>
      </c>
      <c r="AH195" s="4" t="s">
        <v>15</v>
      </c>
      <c r="AI195" s="10">
        <v>0.555338</v>
      </c>
      <c r="AJ195" s="10">
        <v>4.4766599999999997E-2</v>
      </c>
      <c r="AK195" s="10">
        <v>2.2369099999999999E-2</v>
      </c>
      <c r="AL195" s="11">
        <v>4.5362899999999998E-2</v>
      </c>
      <c r="AM195" s="12">
        <v>20445</v>
      </c>
      <c r="AO195" s="10"/>
      <c r="AP195" s="10"/>
      <c r="AQ195" s="10"/>
      <c r="AR195" s="11"/>
      <c r="AS195" s="12"/>
    </row>
    <row r="196" spans="2:45" x14ac:dyDescent="0.3">
      <c r="B196" t="s">
        <v>1328</v>
      </c>
      <c r="C196" t="s">
        <v>1330</v>
      </c>
      <c r="D196">
        <v>6</v>
      </c>
      <c r="E196">
        <v>29816421</v>
      </c>
      <c r="F196" t="s">
        <v>24</v>
      </c>
      <c r="G196" t="s">
        <v>31</v>
      </c>
      <c r="H196" s="3">
        <v>0.21920000000000001</v>
      </c>
      <c r="I196" s="3">
        <v>-2.7099999999999999E-2</v>
      </c>
      <c r="J196" s="3">
        <v>4.7999999999999996E-3</v>
      </c>
      <c r="K196" s="1">
        <v>1.8819999999999999E-8</v>
      </c>
      <c r="L196">
        <v>1333220</v>
      </c>
      <c r="M196" t="s">
        <v>14</v>
      </c>
      <c r="N196" t="s">
        <v>1329</v>
      </c>
      <c r="O196" t="s">
        <v>50</v>
      </c>
      <c r="P196" s="4" t="s">
        <v>24</v>
      </c>
      <c r="Q196" s="10">
        <v>0.16789999999999999</v>
      </c>
      <c r="R196" s="10">
        <v>-2.4400000000000002E-2</v>
      </c>
      <c r="S196" s="10">
        <v>6.1999999999999998E-3</v>
      </c>
      <c r="T196" s="11">
        <v>8.6110000000000001E-5</v>
      </c>
      <c r="U196" s="12">
        <v>1039830</v>
      </c>
      <c r="V196" s="4" t="s">
        <v>24</v>
      </c>
      <c r="W196" s="10">
        <v>0.3669</v>
      </c>
      <c r="X196" s="10">
        <v>-4.48E-2</v>
      </c>
      <c r="Y196" s="10">
        <v>9.2999999999999992E-3</v>
      </c>
      <c r="Z196" s="11">
        <v>1.5090000000000001E-6</v>
      </c>
      <c r="AA196" s="12">
        <v>194217</v>
      </c>
      <c r="AB196" s="4" t="s">
        <v>24</v>
      </c>
      <c r="AC196" s="10">
        <v>0.1477</v>
      </c>
      <c r="AD196" s="10">
        <v>-2.0000000000000001E-4</v>
      </c>
      <c r="AE196" s="10">
        <v>1.77E-2</v>
      </c>
      <c r="AF196" s="11">
        <v>0.9929</v>
      </c>
      <c r="AG196" s="12">
        <v>56150</v>
      </c>
      <c r="AH196" s="4" t="s">
        <v>24</v>
      </c>
      <c r="AI196" s="10">
        <v>0.17758399999999999</v>
      </c>
      <c r="AJ196" s="10">
        <v>-1.22557E-2</v>
      </c>
      <c r="AK196" s="10">
        <v>2.9057800000000002E-2</v>
      </c>
      <c r="AL196" s="11">
        <v>0.67319399999999996</v>
      </c>
      <c r="AM196" s="12">
        <v>20445</v>
      </c>
      <c r="AO196" s="10"/>
      <c r="AP196" s="10"/>
      <c r="AQ196" s="10"/>
      <c r="AR196" s="11"/>
      <c r="AS196" s="12"/>
    </row>
    <row r="197" spans="2:45" x14ac:dyDescent="0.3">
      <c r="B197" t="s">
        <v>2467</v>
      </c>
      <c r="C197" t="s">
        <v>2468</v>
      </c>
      <c r="D197">
        <v>6</v>
      </c>
      <c r="E197">
        <v>35259397</v>
      </c>
      <c r="F197" t="s">
        <v>15</v>
      </c>
      <c r="G197" t="s">
        <v>16</v>
      </c>
      <c r="H197" s="3">
        <v>0.97850000000000004</v>
      </c>
      <c r="I197" s="3">
        <v>9.1499999999999998E-2</v>
      </c>
      <c r="J197" s="3">
        <v>1.55E-2</v>
      </c>
      <c r="K197" s="1">
        <v>3.391E-9</v>
      </c>
      <c r="L197">
        <v>1137610</v>
      </c>
      <c r="M197" t="s">
        <v>14</v>
      </c>
      <c r="N197" t="s">
        <v>2469</v>
      </c>
      <c r="O197" t="s">
        <v>50</v>
      </c>
      <c r="P197" s="4" t="s">
        <v>15</v>
      </c>
      <c r="Q197" s="10">
        <v>0.97760000000000002</v>
      </c>
      <c r="R197" s="10">
        <v>8.43E-2</v>
      </c>
      <c r="S197" s="10">
        <v>1.6E-2</v>
      </c>
      <c r="T197" s="11">
        <v>1.4490000000000001E-7</v>
      </c>
      <c r="U197" s="12">
        <v>1039830</v>
      </c>
      <c r="V197" s="4" t="s">
        <v>15</v>
      </c>
      <c r="W197" s="10">
        <v>0.99729999999999996</v>
      </c>
      <c r="X197" s="10">
        <v>9.69E-2</v>
      </c>
      <c r="Y197" s="10">
        <v>0.69789999999999996</v>
      </c>
      <c r="Z197" s="11">
        <v>0.88949999999999996</v>
      </c>
      <c r="AA197" s="12">
        <v>2453</v>
      </c>
      <c r="AB197" s="4" t="s">
        <v>14</v>
      </c>
      <c r="AC197" s="10" t="s">
        <v>14</v>
      </c>
      <c r="AD197" s="10" t="s">
        <v>14</v>
      </c>
      <c r="AE197" s="10" t="s">
        <v>14</v>
      </c>
      <c r="AF197" s="11" t="s">
        <v>14</v>
      </c>
      <c r="AG197" s="12" t="s">
        <v>14</v>
      </c>
      <c r="AH197" s="4" t="s">
        <v>16</v>
      </c>
      <c r="AI197" s="10">
        <v>1.0360299999999999E-2</v>
      </c>
      <c r="AJ197" s="10">
        <v>-0.35596299999999997</v>
      </c>
      <c r="AK197" s="10">
        <v>0.112707</v>
      </c>
      <c r="AL197" s="11">
        <v>1.58698E-3</v>
      </c>
      <c r="AM197" s="12">
        <v>20445</v>
      </c>
      <c r="AO197" s="10"/>
      <c r="AP197" s="10"/>
      <c r="AQ197" s="10"/>
      <c r="AR197" s="11"/>
      <c r="AS197" s="12"/>
    </row>
    <row r="198" spans="2:45" x14ac:dyDescent="0.3">
      <c r="B198" t="s">
        <v>2470</v>
      </c>
      <c r="C198" t="s">
        <v>2471</v>
      </c>
      <c r="D198">
        <v>6</v>
      </c>
      <c r="E198">
        <v>36911274</v>
      </c>
      <c r="F198" t="s">
        <v>24</v>
      </c>
      <c r="G198" t="s">
        <v>31</v>
      </c>
      <c r="H198" s="3">
        <v>0.85570000000000002</v>
      </c>
      <c r="I198" s="3">
        <v>3.3500000000000002E-2</v>
      </c>
      <c r="J198" s="3">
        <v>6.1000000000000004E-3</v>
      </c>
      <c r="K198" s="1">
        <v>4.6339999999999997E-8</v>
      </c>
      <c r="L198">
        <v>1332120</v>
      </c>
      <c r="M198" t="s">
        <v>14</v>
      </c>
      <c r="N198" t="s">
        <v>2472</v>
      </c>
      <c r="O198" t="s">
        <v>50</v>
      </c>
      <c r="P198" s="4" t="s">
        <v>24</v>
      </c>
      <c r="Q198" s="10">
        <v>0.84899999999999998</v>
      </c>
      <c r="R198" s="10">
        <v>3.1199999999999999E-2</v>
      </c>
      <c r="S198" s="10">
        <v>6.4999999999999997E-3</v>
      </c>
      <c r="T198" s="11">
        <v>1.9259999999999999E-6</v>
      </c>
      <c r="U198" s="12">
        <v>1042540</v>
      </c>
      <c r="V198" s="4" t="s">
        <v>24</v>
      </c>
      <c r="W198" s="10">
        <v>0.99239999999999995</v>
      </c>
      <c r="X198" s="10">
        <v>-0.17249999999999999</v>
      </c>
      <c r="Y198" s="10">
        <v>0.13689999999999999</v>
      </c>
      <c r="Z198" s="11">
        <v>0.20780000000000001</v>
      </c>
      <c r="AA198" s="12">
        <v>194217</v>
      </c>
      <c r="AB198" s="4" t="s">
        <v>14</v>
      </c>
      <c r="AC198" s="10" t="s">
        <v>14</v>
      </c>
      <c r="AD198" s="10" t="s">
        <v>14</v>
      </c>
      <c r="AE198" s="10" t="s">
        <v>14</v>
      </c>
      <c r="AF198" s="11" t="s">
        <v>14</v>
      </c>
      <c r="AG198" s="12" t="s">
        <v>14</v>
      </c>
      <c r="AH198" s="4" t="s">
        <v>31</v>
      </c>
      <c r="AI198" s="10">
        <v>0.120019</v>
      </c>
      <c r="AJ198" s="10">
        <v>-1.77573E-2</v>
      </c>
      <c r="AK198" s="10">
        <v>3.54796E-2</v>
      </c>
      <c r="AL198" s="11">
        <v>0.61672700000000003</v>
      </c>
      <c r="AM198" s="12">
        <v>20445</v>
      </c>
      <c r="AO198" s="10"/>
      <c r="AP198" s="10"/>
      <c r="AQ198" s="10"/>
      <c r="AR198" s="11"/>
      <c r="AS198" s="12"/>
    </row>
    <row r="199" spans="2:45" x14ac:dyDescent="0.3">
      <c r="B199" t="s">
        <v>1346</v>
      </c>
      <c r="C199" t="s">
        <v>1348</v>
      </c>
      <c r="D199">
        <v>6</v>
      </c>
      <c r="E199">
        <v>41864441</v>
      </c>
      <c r="F199" t="s">
        <v>24</v>
      </c>
      <c r="G199" t="s">
        <v>15</v>
      </c>
      <c r="H199" s="3">
        <v>0.96679999999999999</v>
      </c>
      <c r="I199" s="3">
        <v>-7.5200000000000003E-2</v>
      </c>
      <c r="J199" s="3">
        <v>1.3299999999999999E-2</v>
      </c>
      <c r="K199" s="1">
        <v>1.441E-8</v>
      </c>
      <c r="L199">
        <v>1142840</v>
      </c>
      <c r="M199" t="s">
        <v>14</v>
      </c>
      <c r="N199" t="s">
        <v>1347</v>
      </c>
      <c r="O199" t="s">
        <v>50</v>
      </c>
      <c r="P199" s="4" t="s">
        <v>24</v>
      </c>
      <c r="Q199" s="10">
        <v>0.9798</v>
      </c>
      <c r="R199" s="10">
        <v>-8.3900000000000002E-2</v>
      </c>
      <c r="S199" s="10">
        <v>1.6500000000000001E-2</v>
      </c>
      <c r="T199" s="11">
        <v>3.848E-7</v>
      </c>
      <c r="U199" s="12">
        <v>1041220</v>
      </c>
      <c r="V199" s="4" t="s">
        <v>24</v>
      </c>
      <c r="W199" s="10">
        <v>0.99</v>
      </c>
      <c r="X199" s="10">
        <v>0.45800000000000002</v>
      </c>
      <c r="Y199" s="10">
        <v>0.4037</v>
      </c>
      <c r="Z199" s="11">
        <v>0.25659999999999999</v>
      </c>
      <c r="AA199" s="12">
        <v>2453</v>
      </c>
      <c r="AB199" s="4" t="s">
        <v>24</v>
      </c>
      <c r="AC199" s="10">
        <v>0.94089999999999996</v>
      </c>
      <c r="AD199" s="10">
        <v>-4.1700000000000001E-2</v>
      </c>
      <c r="AE199" s="10">
        <v>2.8400000000000002E-2</v>
      </c>
      <c r="AF199" s="11">
        <v>0.14269999999999999</v>
      </c>
      <c r="AG199" s="12">
        <v>56150</v>
      </c>
      <c r="AH199" s="4" t="s">
        <v>15</v>
      </c>
      <c r="AI199" s="10">
        <v>2.4663399999999999E-2</v>
      </c>
      <c r="AJ199" s="10">
        <v>0.13677500000000001</v>
      </c>
      <c r="AK199" s="10">
        <v>7.4914499999999995E-2</v>
      </c>
      <c r="AL199" s="11">
        <v>6.78893E-2</v>
      </c>
      <c r="AM199" s="12">
        <v>20445</v>
      </c>
      <c r="AO199" s="10"/>
      <c r="AP199" s="10"/>
      <c r="AQ199" s="10"/>
      <c r="AR199" s="11"/>
      <c r="AS199" s="12"/>
    </row>
    <row r="200" spans="2:45" x14ac:dyDescent="0.3">
      <c r="B200" t="s">
        <v>1352</v>
      </c>
      <c r="C200" t="s">
        <v>1354</v>
      </c>
      <c r="D200">
        <v>6</v>
      </c>
      <c r="E200">
        <v>44875762</v>
      </c>
      <c r="F200" t="s">
        <v>16</v>
      </c>
      <c r="G200" t="s">
        <v>31</v>
      </c>
      <c r="H200" s="3">
        <v>0.43020000000000003</v>
      </c>
      <c r="I200" s="3">
        <v>-2.1100000000000001E-2</v>
      </c>
      <c r="J200" s="3">
        <v>3.8999999999999998E-3</v>
      </c>
      <c r="K200" s="1">
        <v>4.7180000000000003E-8</v>
      </c>
      <c r="L200">
        <v>1335930</v>
      </c>
      <c r="M200" t="s">
        <v>14</v>
      </c>
      <c r="N200" t="s">
        <v>1353</v>
      </c>
      <c r="O200" t="s">
        <v>50</v>
      </c>
      <c r="P200" s="4" t="s">
        <v>16</v>
      </c>
      <c r="Q200" s="10">
        <v>0.47510000000000002</v>
      </c>
      <c r="R200" s="10">
        <v>-2.2100000000000002E-2</v>
      </c>
      <c r="S200" s="10">
        <v>4.5999999999999999E-3</v>
      </c>
      <c r="T200" s="11">
        <v>1.677E-6</v>
      </c>
      <c r="U200" s="12">
        <v>1042540</v>
      </c>
      <c r="V200" s="4" t="s">
        <v>16</v>
      </c>
      <c r="W200" s="10">
        <v>0.3009</v>
      </c>
      <c r="X200" s="10">
        <v>-1.1599999999999999E-2</v>
      </c>
      <c r="Y200" s="10">
        <v>9.4999999999999998E-3</v>
      </c>
      <c r="Z200" s="11">
        <v>0.22270000000000001</v>
      </c>
      <c r="AA200" s="12">
        <v>194217</v>
      </c>
      <c r="AB200" s="4" t="s">
        <v>16</v>
      </c>
      <c r="AC200" s="10">
        <v>0.22259999999999999</v>
      </c>
      <c r="AD200" s="10">
        <v>-1.8800000000000001E-2</v>
      </c>
      <c r="AE200" s="10">
        <v>1.5900000000000001E-2</v>
      </c>
      <c r="AF200" s="11">
        <v>0.2379</v>
      </c>
      <c r="AG200" s="12">
        <v>56150</v>
      </c>
      <c r="AH200" s="4" t="s">
        <v>16</v>
      </c>
      <c r="AI200" s="10">
        <v>0.484126</v>
      </c>
      <c r="AJ200" s="10">
        <v>-1.7203099999999999E-2</v>
      </c>
      <c r="AK200" s="10">
        <v>2.3323099999999999E-2</v>
      </c>
      <c r="AL200" s="11">
        <v>0.46075899999999997</v>
      </c>
      <c r="AM200" s="12">
        <v>20445</v>
      </c>
      <c r="AO200" s="10"/>
      <c r="AP200" s="10"/>
      <c r="AQ200" s="10"/>
      <c r="AR200" s="11"/>
      <c r="AS200" s="12"/>
    </row>
    <row r="201" spans="2:45" x14ac:dyDescent="0.3">
      <c r="B201" t="s">
        <v>2473</v>
      </c>
      <c r="C201" t="s">
        <v>2474</v>
      </c>
      <c r="D201">
        <v>6</v>
      </c>
      <c r="E201">
        <v>53789830</v>
      </c>
      <c r="F201" t="s">
        <v>24</v>
      </c>
      <c r="G201" t="s">
        <v>16</v>
      </c>
      <c r="H201" s="3">
        <v>0.83389999999999997</v>
      </c>
      <c r="I201" s="3">
        <v>-3.9399999999999998E-2</v>
      </c>
      <c r="J201" s="3">
        <v>6.1000000000000004E-3</v>
      </c>
      <c r="K201" s="1">
        <v>1.027E-10</v>
      </c>
      <c r="L201">
        <v>1335930</v>
      </c>
      <c r="M201" t="s">
        <v>14</v>
      </c>
      <c r="N201" t="s">
        <v>2475</v>
      </c>
      <c r="O201" t="s">
        <v>50</v>
      </c>
      <c r="P201" s="4" t="s">
        <v>24</v>
      </c>
      <c r="Q201" s="10">
        <v>0.91520000000000001</v>
      </c>
      <c r="R201" s="10">
        <v>-4.0800000000000003E-2</v>
      </c>
      <c r="S201" s="10">
        <v>8.6E-3</v>
      </c>
      <c r="T201" s="11">
        <v>1.905E-6</v>
      </c>
      <c r="U201" s="12">
        <v>1042540</v>
      </c>
      <c r="V201" s="4" t="s">
        <v>24</v>
      </c>
      <c r="W201" s="10">
        <v>0.72660000000000002</v>
      </c>
      <c r="X201" s="10">
        <v>-4.0599999999999997E-2</v>
      </c>
      <c r="Y201" s="10">
        <v>9.4999999999999998E-3</v>
      </c>
      <c r="Z201" s="11">
        <v>2.0599999999999999E-5</v>
      </c>
      <c r="AA201" s="12">
        <v>194217</v>
      </c>
      <c r="AB201" s="4" t="s">
        <v>14</v>
      </c>
      <c r="AC201" s="10" t="s">
        <v>14</v>
      </c>
      <c r="AD201" s="10" t="s">
        <v>14</v>
      </c>
      <c r="AE201" s="10" t="s">
        <v>14</v>
      </c>
      <c r="AF201" s="11" t="s">
        <v>14</v>
      </c>
      <c r="AG201" s="12" t="s">
        <v>14</v>
      </c>
      <c r="AH201" s="4" t="s">
        <v>16</v>
      </c>
      <c r="AI201" s="10">
        <v>0.19764100000000001</v>
      </c>
      <c r="AJ201" s="10">
        <v>2.8907499999999999E-2</v>
      </c>
      <c r="AK201" s="10">
        <v>2.9636900000000001E-2</v>
      </c>
      <c r="AL201" s="11">
        <v>0.32936700000000002</v>
      </c>
      <c r="AM201" s="12">
        <v>20445</v>
      </c>
      <c r="AO201" s="10"/>
      <c r="AP201" s="10"/>
      <c r="AQ201" s="10"/>
      <c r="AR201" s="11"/>
      <c r="AS201" s="12"/>
    </row>
    <row r="202" spans="2:45" x14ac:dyDescent="0.3">
      <c r="B202" t="s">
        <v>1361</v>
      </c>
      <c r="C202" t="s">
        <v>1362</v>
      </c>
      <c r="D202">
        <v>6</v>
      </c>
      <c r="E202">
        <v>64163807</v>
      </c>
      <c r="F202" t="s">
        <v>15</v>
      </c>
      <c r="G202" t="s">
        <v>16</v>
      </c>
      <c r="H202" s="3">
        <v>0.51690000000000003</v>
      </c>
      <c r="I202" s="3">
        <v>2.1600000000000001E-2</v>
      </c>
      <c r="J202" s="3">
        <v>3.8999999999999998E-3</v>
      </c>
      <c r="K202" s="1">
        <v>4.0280000000000001E-8</v>
      </c>
      <c r="L202">
        <v>1332120</v>
      </c>
      <c r="M202" t="s">
        <v>14</v>
      </c>
      <c r="N202" t="s">
        <v>14</v>
      </c>
      <c r="O202" t="s">
        <v>50</v>
      </c>
      <c r="P202" s="4" t="s">
        <v>15</v>
      </c>
      <c r="Q202" s="10">
        <v>0.54779999999999995</v>
      </c>
      <c r="R202" s="10">
        <v>1.8100000000000002E-2</v>
      </c>
      <c r="S202" s="10">
        <v>4.7000000000000002E-3</v>
      </c>
      <c r="T202" s="11">
        <v>1.384E-4</v>
      </c>
      <c r="U202" s="12">
        <v>1042540</v>
      </c>
      <c r="V202" s="4" t="s">
        <v>15</v>
      </c>
      <c r="W202" s="10">
        <v>0.52170000000000005</v>
      </c>
      <c r="X202" s="10">
        <v>3.32E-2</v>
      </c>
      <c r="Y202" s="10">
        <v>9.2999999999999992E-3</v>
      </c>
      <c r="Z202" s="11">
        <v>3.6400000000000001E-4</v>
      </c>
      <c r="AA202" s="12">
        <v>194217</v>
      </c>
      <c r="AB202" s="4" t="s">
        <v>15</v>
      </c>
      <c r="AC202" s="10">
        <v>0.22370000000000001</v>
      </c>
      <c r="AD202" s="10">
        <v>3.2800000000000003E-2</v>
      </c>
      <c r="AE202" s="10">
        <v>1.54E-2</v>
      </c>
      <c r="AF202" s="11">
        <v>3.243E-2</v>
      </c>
      <c r="AG202" s="12">
        <v>56150</v>
      </c>
      <c r="AH202" s="4" t="s">
        <v>15</v>
      </c>
      <c r="AI202" s="10">
        <v>0.44916200000000001</v>
      </c>
      <c r="AJ202" s="10">
        <v>2.6341699999999999E-2</v>
      </c>
      <c r="AK202" s="10">
        <v>2.31408E-2</v>
      </c>
      <c r="AL202" s="11">
        <v>0.25498500000000002</v>
      </c>
      <c r="AM202" s="12">
        <v>20445</v>
      </c>
      <c r="AO202" s="10"/>
      <c r="AP202" s="10"/>
      <c r="AQ202" s="10"/>
      <c r="AR202" s="11"/>
      <c r="AS202" s="12"/>
    </row>
    <row r="203" spans="2:45" x14ac:dyDescent="0.3">
      <c r="B203" t="s">
        <v>1284</v>
      </c>
      <c r="C203" t="s">
        <v>1285</v>
      </c>
      <c r="D203">
        <v>6</v>
      </c>
      <c r="E203">
        <v>130265266</v>
      </c>
      <c r="F203" t="s">
        <v>24</v>
      </c>
      <c r="G203" t="s">
        <v>16</v>
      </c>
      <c r="H203" s="3">
        <v>0.92879999999999996</v>
      </c>
      <c r="I203" s="3">
        <v>-5.2499999999999998E-2</v>
      </c>
      <c r="J203" s="3">
        <v>9.1999999999999998E-3</v>
      </c>
      <c r="K203" s="1">
        <v>1.3459999999999999E-8</v>
      </c>
      <c r="L203">
        <v>1140350</v>
      </c>
      <c r="M203" t="s">
        <v>14</v>
      </c>
      <c r="N203" t="s">
        <v>14</v>
      </c>
      <c r="O203" t="s">
        <v>50</v>
      </c>
      <c r="P203" s="4" t="s">
        <v>24</v>
      </c>
      <c r="Q203" s="10">
        <v>0.92630000000000001</v>
      </c>
      <c r="R203" s="10">
        <v>-5.1400000000000001E-2</v>
      </c>
      <c r="S203" s="10">
        <v>9.4999999999999998E-3</v>
      </c>
      <c r="T203" s="11">
        <v>7.1219999999999998E-8</v>
      </c>
      <c r="U203" s="12">
        <v>1042540</v>
      </c>
      <c r="V203" s="4" t="s">
        <v>24</v>
      </c>
      <c r="W203" s="10">
        <v>0.98929999999999996</v>
      </c>
      <c r="X203" s="10">
        <v>-0.32790000000000002</v>
      </c>
      <c r="Y203" s="10">
        <v>0.504</v>
      </c>
      <c r="Z203" s="11">
        <v>0.51539999999999997</v>
      </c>
      <c r="AA203" s="12">
        <v>2453</v>
      </c>
      <c r="AB203" s="4" t="s">
        <v>24</v>
      </c>
      <c r="AC203" s="10">
        <v>0.98270000000000002</v>
      </c>
      <c r="AD203" s="10">
        <v>-3.15E-2</v>
      </c>
      <c r="AE203" s="10">
        <v>5.8999999999999997E-2</v>
      </c>
      <c r="AF203" s="11">
        <v>0.59360000000000002</v>
      </c>
      <c r="AG203" s="12">
        <v>56150</v>
      </c>
      <c r="AH203" s="4" t="s">
        <v>16</v>
      </c>
      <c r="AI203" s="10">
        <v>4.3235599999999999E-2</v>
      </c>
      <c r="AJ203" s="10">
        <v>0.10079</v>
      </c>
      <c r="AK203" s="10">
        <v>6.2607499999999996E-2</v>
      </c>
      <c r="AL203" s="11">
        <v>0.10742699999999999</v>
      </c>
      <c r="AM203" s="12">
        <v>20445</v>
      </c>
      <c r="AO203" s="10"/>
      <c r="AP203" s="10"/>
      <c r="AQ203" s="10"/>
      <c r="AR203" s="11"/>
      <c r="AS203" s="12"/>
    </row>
    <row r="204" spans="2:45" x14ac:dyDescent="0.3">
      <c r="B204" t="s">
        <v>1294</v>
      </c>
      <c r="C204" t="s">
        <v>1296</v>
      </c>
      <c r="D204">
        <v>6</v>
      </c>
      <c r="E204">
        <v>138864489</v>
      </c>
      <c r="F204" t="s">
        <v>15</v>
      </c>
      <c r="G204" t="s">
        <v>16</v>
      </c>
      <c r="H204" s="3">
        <v>0.4778</v>
      </c>
      <c r="I204" s="3">
        <v>2.6100000000000002E-2</v>
      </c>
      <c r="J204" s="3">
        <v>4.0000000000000001E-3</v>
      </c>
      <c r="K204" s="1">
        <v>5.0580000000000001E-11</v>
      </c>
      <c r="L204">
        <v>1332120</v>
      </c>
      <c r="M204" t="s">
        <v>14</v>
      </c>
      <c r="N204" t="s">
        <v>1295</v>
      </c>
      <c r="O204" t="s">
        <v>50</v>
      </c>
      <c r="P204" s="4" t="s">
        <v>15</v>
      </c>
      <c r="Q204" s="10">
        <v>0.41010000000000002</v>
      </c>
      <c r="R204" s="10">
        <v>2.0500000000000001E-2</v>
      </c>
      <c r="S204" s="10">
        <v>4.7000000000000002E-3</v>
      </c>
      <c r="T204" s="11">
        <v>1.188E-5</v>
      </c>
      <c r="U204" s="12">
        <v>1042540</v>
      </c>
      <c r="V204" s="4" t="s">
        <v>15</v>
      </c>
      <c r="W204" s="10">
        <v>0.64990000000000003</v>
      </c>
      <c r="X204" s="10">
        <v>4.2799999999999998E-2</v>
      </c>
      <c r="Y204" s="10">
        <v>0.01</v>
      </c>
      <c r="Z204" s="11">
        <v>1.853E-5</v>
      </c>
      <c r="AA204" s="12">
        <v>194217</v>
      </c>
      <c r="AB204" s="4" t="s">
        <v>15</v>
      </c>
      <c r="AC204" s="10">
        <v>0.73719999999999997</v>
      </c>
      <c r="AD204" s="10">
        <v>3.4000000000000002E-2</v>
      </c>
      <c r="AE204" s="10">
        <v>1.52E-2</v>
      </c>
      <c r="AF204" s="11">
        <v>2.5770000000000001E-2</v>
      </c>
      <c r="AG204" s="12">
        <v>56150</v>
      </c>
      <c r="AH204" s="4" t="s">
        <v>15</v>
      </c>
      <c r="AI204" s="10">
        <v>0.56989999999999996</v>
      </c>
      <c r="AJ204" s="10">
        <v>4.86947E-2</v>
      </c>
      <c r="AK204" s="10">
        <v>2.2824400000000002E-2</v>
      </c>
      <c r="AL204" s="11">
        <v>3.2887899999999998E-2</v>
      </c>
      <c r="AM204" s="12">
        <v>20445</v>
      </c>
      <c r="AO204" s="10"/>
      <c r="AP204" s="10"/>
      <c r="AQ204" s="10"/>
      <c r="AR204" s="11"/>
      <c r="AS204" s="12"/>
    </row>
    <row r="205" spans="2:45" x14ac:dyDescent="0.3">
      <c r="B205" t="s">
        <v>1434</v>
      </c>
      <c r="C205" t="s">
        <v>1436</v>
      </c>
      <c r="D205">
        <v>7</v>
      </c>
      <c r="E205">
        <v>36742886</v>
      </c>
      <c r="F205" t="s">
        <v>15</v>
      </c>
      <c r="G205" t="s">
        <v>16</v>
      </c>
      <c r="H205" s="3">
        <v>0.41110000000000002</v>
      </c>
      <c r="I205" s="3">
        <v>-2.3300000000000001E-2</v>
      </c>
      <c r="J205" s="3">
        <v>4.0000000000000001E-3</v>
      </c>
      <c r="K205" s="1">
        <v>4.792E-9</v>
      </c>
      <c r="L205">
        <v>1332120</v>
      </c>
      <c r="M205" t="s">
        <v>14</v>
      </c>
      <c r="N205" t="s">
        <v>1435</v>
      </c>
      <c r="O205" t="s">
        <v>50</v>
      </c>
      <c r="P205" s="4" t="s">
        <v>15</v>
      </c>
      <c r="Q205" s="10">
        <v>0.44640000000000002</v>
      </c>
      <c r="R205" s="10">
        <v>-1.9400000000000001E-2</v>
      </c>
      <c r="S205" s="10">
        <v>4.5999999999999999E-3</v>
      </c>
      <c r="T205" s="11">
        <v>2.862E-5</v>
      </c>
      <c r="U205" s="12">
        <v>1042540</v>
      </c>
      <c r="V205" s="4" t="s">
        <v>15</v>
      </c>
      <c r="W205" s="10">
        <v>0.14360000000000001</v>
      </c>
      <c r="X205" s="10">
        <v>-3.6499999999999998E-2</v>
      </c>
      <c r="Y205" s="10">
        <v>1.26E-2</v>
      </c>
      <c r="Z205" s="11">
        <v>3.6719999999999999E-3</v>
      </c>
      <c r="AA205" s="12">
        <v>194217</v>
      </c>
      <c r="AB205" s="4" t="s">
        <v>15</v>
      </c>
      <c r="AC205" s="10">
        <v>0.43830000000000002</v>
      </c>
      <c r="AD205" s="10">
        <v>-4.24E-2</v>
      </c>
      <c r="AE205" s="10">
        <v>1.3100000000000001E-2</v>
      </c>
      <c r="AF205" s="11">
        <v>1.222E-3</v>
      </c>
      <c r="AG205" s="12">
        <v>56150</v>
      </c>
      <c r="AH205" s="4" t="s">
        <v>16</v>
      </c>
      <c r="AI205" s="10">
        <v>0.60597400000000001</v>
      </c>
      <c r="AJ205" s="10">
        <v>-6.9328000000000002E-3</v>
      </c>
      <c r="AK205" s="10">
        <v>2.3466999999999998E-2</v>
      </c>
      <c r="AL205" s="11">
        <v>0.76766699999999999</v>
      </c>
      <c r="AM205" s="12">
        <v>20445</v>
      </c>
      <c r="AO205" s="10"/>
      <c r="AP205" s="10"/>
      <c r="AQ205" s="10"/>
      <c r="AR205" s="11"/>
      <c r="AS205" s="12"/>
    </row>
    <row r="206" spans="2:45" x14ac:dyDescent="0.3">
      <c r="B206" t="s">
        <v>1443</v>
      </c>
      <c r="C206" t="s">
        <v>1445</v>
      </c>
      <c r="D206">
        <v>7</v>
      </c>
      <c r="E206">
        <v>45116468</v>
      </c>
      <c r="F206" t="s">
        <v>15</v>
      </c>
      <c r="G206" t="s">
        <v>31</v>
      </c>
      <c r="H206" s="3">
        <v>0.69210000000000005</v>
      </c>
      <c r="I206" s="3">
        <v>-2.5000000000000001E-2</v>
      </c>
      <c r="J206" s="3">
        <v>4.3E-3</v>
      </c>
      <c r="K206" s="1">
        <v>7.0690000000000003E-9</v>
      </c>
      <c r="L206">
        <v>1335930</v>
      </c>
      <c r="M206" t="s">
        <v>14</v>
      </c>
      <c r="N206" t="s">
        <v>1444</v>
      </c>
      <c r="O206" t="s">
        <v>50</v>
      </c>
      <c r="P206" s="4" t="s">
        <v>15</v>
      </c>
      <c r="Q206" s="10">
        <v>0.72819999999999996</v>
      </c>
      <c r="R206" s="10">
        <v>-2.3800000000000002E-2</v>
      </c>
      <c r="S206" s="10">
        <v>5.1999999999999998E-3</v>
      </c>
      <c r="T206" s="11">
        <v>3.822E-6</v>
      </c>
      <c r="U206" s="12">
        <v>1042540</v>
      </c>
      <c r="V206" s="4" t="s">
        <v>15</v>
      </c>
      <c r="W206" s="10">
        <v>0.82799999999999996</v>
      </c>
      <c r="X206" s="10">
        <v>-2.6499999999999999E-2</v>
      </c>
      <c r="Y206" s="10">
        <v>1.17E-2</v>
      </c>
      <c r="Z206" s="11">
        <v>2.3140000000000001E-2</v>
      </c>
      <c r="AA206" s="12">
        <v>194217</v>
      </c>
      <c r="AB206" s="4" t="s">
        <v>15</v>
      </c>
      <c r="AC206" s="10">
        <v>0.31979999999999997</v>
      </c>
      <c r="AD206" s="10">
        <v>-3.7499999999999999E-2</v>
      </c>
      <c r="AE206" s="10">
        <v>1.4E-2</v>
      </c>
      <c r="AF206" s="11">
        <v>7.5709999999999996E-3</v>
      </c>
      <c r="AG206" s="12">
        <v>56150</v>
      </c>
      <c r="AH206" s="4" t="s">
        <v>31</v>
      </c>
      <c r="AI206" s="10">
        <v>0.37146000000000001</v>
      </c>
      <c r="AJ206" s="10">
        <v>4.88122E-2</v>
      </c>
      <c r="AK206" s="10">
        <v>2.3240299999999998E-2</v>
      </c>
      <c r="AL206" s="11">
        <v>3.5700500000000003E-2</v>
      </c>
      <c r="AM206" s="12">
        <v>20445</v>
      </c>
      <c r="AO206" s="10"/>
      <c r="AP206" s="10"/>
      <c r="AQ206" s="10"/>
      <c r="AR206" s="11"/>
      <c r="AS206" s="12"/>
    </row>
    <row r="207" spans="2:45" x14ac:dyDescent="0.3">
      <c r="B207" t="s">
        <v>1454</v>
      </c>
      <c r="C207" t="s">
        <v>1456</v>
      </c>
      <c r="D207">
        <v>7</v>
      </c>
      <c r="E207">
        <v>55802063</v>
      </c>
      <c r="F207" t="s">
        <v>15</v>
      </c>
      <c r="G207" t="s">
        <v>16</v>
      </c>
      <c r="H207" s="3">
        <v>0.34570000000000001</v>
      </c>
      <c r="I207" s="3">
        <v>2.8299999999999999E-2</v>
      </c>
      <c r="J207" s="3">
        <v>4.7999999999999996E-3</v>
      </c>
      <c r="K207" s="1">
        <v>2.4960000000000001E-9</v>
      </c>
      <c r="L207">
        <v>1329410</v>
      </c>
      <c r="M207" t="s">
        <v>14</v>
      </c>
      <c r="N207" t="s">
        <v>1455</v>
      </c>
      <c r="O207" t="s">
        <v>50</v>
      </c>
      <c r="P207" s="4" t="s">
        <v>15</v>
      </c>
      <c r="Q207" s="10">
        <v>0.1857</v>
      </c>
      <c r="R207" s="10">
        <v>1.89E-2</v>
      </c>
      <c r="S207" s="10">
        <v>6.0000000000000001E-3</v>
      </c>
      <c r="T207" s="11">
        <v>1.755E-3</v>
      </c>
      <c r="U207" s="12">
        <v>1039830</v>
      </c>
      <c r="V207" s="4" t="s">
        <v>15</v>
      </c>
      <c r="W207" s="10">
        <v>0.65039999999999998</v>
      </c>
      <c r="X207" s="10">
        <v>3.8100000000000002E-2</v>
      </c>
      <c r="Y207" s="10">
        <v>1.03E-2</v>
      </c>
      <c r="Z207" s="11">
        <v>2.1599999999999999E-4</v>
      </c>
      <c r="AA207" s="12">
        <v>194217</v>
      </c>
      <c r="AB207" s="4" t="s">
        <v>15</v>
      </c>
      <c r="AC207" s="10">
        <v>0.76190000000000002</v>
      </c>
      <c r="AD207" s="10">
        <v>6.7299999999999999E-2</v>
      </c>
      <c r="AE207" s="10">
        <v>1.6799999999999999E-2</v>
      </c>
      <c r="AF207" s="11">
        <v>6.3940000000000001E-5</v>
      </c>
      <c r="AG207" s="12">
        <v>56150</v>
      </c>
      <c r="AH207" s="4" t="s">
        <v>15</v>
      </c>
      <c r="AI207" s="10">
        <v>0.33365800000000001</v>
      </c>
      <c r="AJ207" s="10">
        <v>6.1457100000000001E-2</v>
      </c>
      <c r="AK207" s="10">
        <v>2.4543499999999999E-2</v>
      </c>
      <c r="AL207" s="11">
        <v>1.22796E-2</v>
      </c>
      <c r="AM207" s="12">
        <v>20445</v>
      </c>
      <c r="AO207" s="10"/>
      <c r="AP207" s="10"/>
      <c r="AQ207" s="10"/>
      <c r="AR207" s="11"/>
      <c r="AS207" s="12"/>
    </row>
    <row r="208" spans="2:45" x14ac:dyDescent="0.3">
      <c r="B208" t="s">
        <v>1464</v>
      </c>
      <c r="C208" t="s">
        <v>1466</v>
      </c>
      <c r="D208">
        <v>7</v>
      </c>
      <c r="E208">
        <v>77047102</v>
      </c>
      <c r="F208" t="s">
        <v>24</v>
      </c>
      <c r="G208" t="s">
        <v>31</v>
      </c>
      <c r="H208" s="3">
        <v>0.29609999999999997</v>
      </c>
      <c r="I208" s="3">
        <v>-2.63E-2</v>
      </c>
      <c r="J208" s="3">
        <v>4.4000000000000003E-3</v>
      </c>
      <c r="K208" s="1">
        <v>2.8429999999999998E-9</v>
      </c>
      <c r="L208">
        <v>1332120</v>
      </c>
      <c r="M208" t="s">
        <v>14</v>
      </c>
      <c r="N208" t="s">
        <v>1465</v>
      </c>
      <c r="O208" t="s">
        <v>50</v>
      </c>
      <c r="P208" s="4" t="s">
        <v>24</v>
      </c>
      <c r="Q208" s="10">
        <v>0.32869999999999999</v>
      </c>
      <c r="R208" s="10">
        <v>-2.5600000000000001E-2</v>
      </c>
      <c r="S208" s="10">
        <v>5.0000000000000001E-3</v>
      </c>
      <c r="T208" s="11">
        <v>2.7990000000000001E-7</v>
      </c>
      <c r="U208" s="12">
        <v>1042540</v>
      </c>
      <c r="V208" s="4" t="s">
        <v>24</v>
      </c>
      <c r="W208" s="10">
        <v>0.17810000000000001</v>
      </c>
      <c r="X208" s="10">
        <v>-2.4299999999999999E-2</v>
      </c>
      <c r="Y208" s="10">
        <v>1.1900000000000001E-2</v>
      </c>
      <c r="Z208" s="11">
        <v>4.1000000000000002E-2</v>
      </c>
      <c r="AA208" s="12">
        <v>194217</v>
      </c>
      <c r="AB208" s="4" t="s">
        <v>24</v>
      </c>
      <c r="AC208" s="10">
        <v>7.5800000000000006E-2</v>
      </c>
      <c r="AD208" s="10">
        <v>-2.46E-2</v>
      </c>
      <c r="AE208" s="10">
        <v>2.69E-2</v>
      </c>
      <c r="AF208" s="11">
        <v>0.36080000000000001</v>
      </c>
      <c r="AG208" s="12">
        <v>56150</v>
      </c>
      <c r="AH208" s="4" t="s">
        <v>24</v>
      </c>
      <c r="AI208" s="10">
        <v>0.27291799999999999</v>
      </c>
      <c r="AJ208" s="10">
        <v>-4.5317999999999997E-2</v>
      </c>
      <c r="AK208" s="10">
        <v>2.5944600000000002E-2</v>
      </c>
      <c r="AL208" s="11">
        <v>8.0685699999999999E-2</v>
      </c>
      <c r="AM208" s="12">
        <v>20445</v>
      </c>
      <c r="AO208" s="10"/>
      <c r="AP208" s="10"/>
      <c r="AQ208" s="10"/>
      <c r="AR208" s="11"/>
      <c r="AS208" s="12"/>
    </row>
    <row r="209" spans="2:45" x14ac:dyDescent="0.3">
      <c r="B209" t="s">
        <v>1467</v>
      </c>
      <c r="C209" t="s">
        <v>1469</v>
      </c>
      <c r="D209">
        <v>7</v>
      </c>
      <c r="E209">
        <v>77828991</v>
      </c>
      <c r="F209" t="s">
        <v>16</v>
      </c>
      <c r="G209" t="s">
        <v>31</v>
      </c>
      <c r="H209" s="3">
        <v>0.57820000000000005</v>
      </c>
      <c r="I209" s="3">
        <v>2.1299999999999999E-2</v>
      </c>
      <c r="J209" s="3">
        <v>3.8E-3</v>
      </c>
      <c r="K209" s="1">
        <v>1.323E-8</v>
      </c>
      <c r="L209">
        <v>1335930</v>
      </c>
      <c r="M209" t="s">
        <v>14</v>
      </c>
      <c r="N209" t="s">
        <v>1468</v>
      </c>
      <c r="O209" t="s">
        <v>50</v>
      </c>
      <c r="P209" s="4" t="s">
        <v>16</v>
      </c>
      <c r="Q209" s="10">
        <v>0.58350000000000002</v>
      </c>
      <c r="R209" s="10">
        <v>2.5000000000000001E-2</v>
      </c>
      <c r="S209" s="10">
        <v>4.5999999999999999E-3</v>
      </c>
      <c r="T209" s="11">
        <v>6.2569999999999997E-8</v>
      </c>
      <c r="U209" s="12">
        <v>1042540</v>
      </c>
      <c r="V209" s="4" t="s">
        <v>16</v>
      </c>
      <c r="W209" s="10">
        <v>0.57230000000000003</v>
      </c>
      <c r="X209" s="10">
        <v>1.9199999999999998E-2</v>
      </c>
      <c r="Y209" s="10">
        <v>8.6999999999999994E-3</v>
      </c>
      <c r="Z209" s="11">
        <v>2.7380000000000002E-2</v>
      </c>
      <c r="AA209" s="12">
        <v>194217</v>
      </c>
      <c r="AB209" s="4" t="s">
        <v>16</v>
      </c>
      <c r="AC209" s="10">
        <v>0.5968</v>
      </c>
      <c r="AD209" s="10">
        <v>-2.3E-3</v>
      </c>
      <c r="AE209" s="10">
        <v>1.29E-2</v>
      </c>
      <c r="AF209" s="11">
        <v>0.85980000000000001</v>
      </c>
      <c r="AG209" s="12">
        <v>56150</v>
      </c>
      <c r="AH209" s="4" t="s">
        <v>31</v>
      </c>
      <c r="AI209" s="10">
        <v>0.403922</v>
      </c>
      <c r="AJ209" s="10">
        <v>2.03331E-2</v>
      </c>
      <c r="AK209" s="10">
        <v>2.2898499999999999E-2</v>
      </c>
      <c r="AL209" s="11">
        <v>0.37455899999999998</v>
      </c>
      <c r="AM209" s="12">
        <v>20445</v>
      </c>
      <c r="AO209" s="10"/>
      <c r="AP209" s="10"/>
      <c r="AQ209" s="10"/>
      <c r="AR209" s="11"/>
      <c r="AS209" s="12"/>
    </row>
    <row r="210" spans="2:45" x14ac:dyDescent="0.3">
      <c r="B210" t="s">
        <v>1473</v>
      </c>
      <c r="C210" t="s">
        <v>1475</v>
      </c>
      <c r="D210">
        <v>7</v>
      </c>
      <c r="E210">
        <v>93118736</v>
      </c>
      <c r="F210" t="s">
        <v>15</v>
      </c>
      <c r="G210" t="s">
        <v>16</v>
      </c>
      <c r="H210" s="3">
        <v>0.45750000000000002</v>
      </c>
      <c r="I210" s="3">
        <v>2.1999999999999999E-2</v>
      </c>
      <c r="J210" s="3">
        <v>3.8999999999999998E-3</v>
      </c>
      <c r="K210" s="1">
        <v>1.1679999999999999E-8</v>
      </c>
      <c r="L210">
        <v>1332120</v>
      </c>
      <c r="M210" t="s">
        <v>14</v>
      </c>
      <c r="N210" t="s">
        <v>1474</v>
      </c>
      <c r="O210" t="s">
        <v>50</v>
      </c>
      <c r="P210" s="4" t="s">
        <v>15</v>
      </c>
      <c r="Q210" s="10">
        <v>0.505</v>
      </c>
      <c r="R210" s="10">
        <v>2.1100000000000001E-2</v>
      </c>
      <c r="S210" s="10">
        <v>4.5999999999999999E-3</v>
      </c>
      <c r="T210" s="11">
        <v>3.596E-6</v>
      </c>
      <c r="U210" s="12">
        <v>1042540</v>
      </c>
      <c r="V210" s="4" t="s">
        <v>15</v>
      </c>
      <c r="W210" s="10">
        <v>0.32800000000000001</v>
      </c>
      <c r="X210" s="10">
        <v>3.5499999999999997E-2</v>
      </c>
      <c r="Y210" s="10">
        <v>9.2999999999999992E-3</v>
      </c>
      <c r="Z210" s="11">
        <v>1.415E-4</v>
      </c>
      <c r="AA210" s="12">
        <v>194217</v>
      </c>
      <c r="AB210" s="4" t="s">
        <v>15</v>
      </c>
      <c r="AC210" s="10">
        <v>0.24690000000000001</v>
      </c>
      <c r="AD210" s="10">
        <v>1.2500000000000001E-2</v>
      </c>
      <c r="AE210" s="10">
        <v>1.55E-2</v>
      </c>
      <c r="AF210" s="11">
        <v>0.42159999999999997</v>
      </c>
      <c r="AG210" s="12">
        <v>56150</v>
      </c>
      <c r="AH210" s="4" t="s">
        <v>16</v>
      </c>
      <c r="AI210" s="10">
        <v>0.44154500000000002</v>
      </c>
      <c r="AJ210" s="10">
        <v>-1.5775299999999999E-2</v>
      </c>
      <c r="AK210" s="10">
        <v>2.2782400000000001E-2</v>
      </c>
      <c r="AL210" s="11">
        <v>0.48866399999999999</v>
      </c>
      <c r="AM210" s="12">
        <v>20445</v>
      </c>
      <c r="AO210" s="10"/>
      <c r="AP210" s="10"/>
      <c r="AQ210" s="10"/>
      <c r="AR210" s="11"/>
      <c r="AS210" s="12"/>
    </row>
    <row r="211" spans="2:45" x14ac:dyDescent="0.3">
      <c r="B211" t="s">
        <v>1373</v>
      </c>
      <c r="C211" t="s">
        <v>1375</v>
      </c>
      <c r="D211">
        <v>7</v>
      </c>
      <c r="E211">
        <v>104516274</v>
      </c>
      <c r="F211" t="s">
        <v>24</v>
      </c>
      <c r="G211" t="s">
        <v>31</v>
      </c>
      <c r="H211" s="3">
        <v>0.2094</v>
      </c>
      <c r="I211" s="3">
        <v>-2.98E-2</v>
      </c>
      <c r="J211" s="3">
        <v>5.1999999999999998E-3</v>
      </c>
      <c r="K211" s="1">
        <v>1.173E-8</v>
      </c>
      <c r="L211">
        <v>1140350</v>
      </c>
      <c r="M211" t="s">
        <v>14</v>
      </c>
      <c r="N211" t="s">
        <v>1374</v>
      </c>
      <c r="O211" t="s">
        <v>50</v>
      </c>
      <c r="P211" s="4" t="s">
        <v>24</v>
      </c>
      <c r="Q211" s="10">
        <v>0.21640000000000001</v>
      </c>
      <c r="R211" s="10">
        <v>-2.6700000000000002E-2</v>
      </c>
      <c r="S211" s="10">
        <v>5.5999999999999999E-3</v>
      </c>
      <c r="T211" s="11">
        <v>2.2589999999999999E-6</v>
      </c>
      <c r="U211" s="12">
        <v>1042540</v>
      </c>
      <c r="V211" s="4" t="s">
        <v>24</v>
      </c>
      <c r="W211" s="10">
        <v>3.3700000000000001E-2</v>
      </c>
      <c r="X211" s="10">
        <v>0.16439999999999999</v>
      </c>
      <c r="Y211" s="10">
        <v>0.23949999999999999</v>
      </c>
      <c r="Z211" s="11">
        <v>0.49230000000000002</v>
      </c>
      <c r="AA211" s="12">
        <v>2453</v>
      </c>
      <c r="AB211" s="4" t="s">
        <v>24</v>
      </c>
      <c r="AC211" s="10">
        <v>0.1832</v>
      </c>
      <c r="AD211" s="10">
        <v>-5.3499999999999999E-2</v>
      </c>
      <c r="AE211" s="10">
        <v>1.7299999999999999E-2</v>
      </c>
      <c r="AF211" s="11">
        <v>1.9620000000000002E-3</v>
      </c>
      <c r="AG211" s="12">
        <v>56150</v>
      </c>
      <c r="AH211" s="4" t="s">
        <v>24</v>
      </c>
      <c r="AI211" s="10">
        <v>0.13182199999999999</v>
      </c>
      <c r="AJ211" s="10">
        <v>-3.3834400000000001E-2</v>
      </c>
      <c r="AK211" s="10">
        <v>3.4682499999999998E-2</v>
      </c>
      <c r="AL211" s="11">
        <v>0.329289</v>
      </c>
      <c r="AM211" s="12">
        <v>20445</v>
      </c>
      <c r="AO211" s="10"/>
      <c r="AP211" s="10"/>
      <c r="AQ211" s="10"/>
      <c r="AR211" s="11"/>
      <c r="AS211" s="12"/>
    </row>
    <row r="212" spans="2:45" x14ac:dyDescent="0.3">
      <c r="B212" t="s">
        <v>1386</v>
      </c>
      <c r="C212" t="s">
        <v>1388</v>
      </c>
      <c r="D212">
        <v>7</v>
      </c>
      <c r="E212">
        <v>131574608</v>
      </c>
      <c r="F212" t="s">
        <v>15</v>
      </c>
      <c r="G212" t="s">
        <v>31</v>
      </c>
      <c r="H212" s="3">
        <v>0.7087</v>
      </c>
      <c r="I212" s="3">
        <v>-2.5600000000000001E-2</v>
      </c>
      <c r="J212" s="3">
        <v>4.7000000000000002E-3</v>
      </c>
      <c r="K212" s="1">
        <v>3.6239999999999999E-8</v>
      </c>
      <c r="L212">
        <v>1335930</v>
      </c>
      <c r="M212" t="s">
        <v>14</v>
      </c>
      <c r="N212" t="s">
        <v>1387</v>
      </c>
      <c r="O212" t="s">
        <v>50</v>
      </c>
      <c r="P212" s="4" t="s">
        <v>15</v>
      </c>
      <c r="Q212" s="10">
        <v>0.74780000000000002</v>
      </c>
      <c r="R212" s="10">
        <v>-2.7E-2</v>
      </c>
      <c r="S212" s="10">
        <v>5.3E-3</v>
      </c>
      <c r="T212" s="11">
        <v>3.8449999999999998E-7</v>
      </c>
      <c r="U212" s="12">
        <v>1042540</v>
      </c>
      <c r="V212" s="4" t="s">
        <v>15</v>
      </c>
      <c r="W212" s="10">
        <v>0.96699999999999997</v>
      </c>
      <c r="X212" s="10">
        <v>-2.3199999999999998E-2</v>
      </c>
      <c r="Y212" s="10">
        <v>2.52E-2</v>
      </c>
      <c r="Z212" s="11">
        <v>0.35580000000000001</v>
      </c>
      <c r="AA212" s="12">
        <v>194217</v>
      </c>
      <c r="AB212" s="4" t="s">
        <v>15</v>
      </c>
      <c r="AC212" s="10">
        <v>0.37269999999999998</v>
      </c>
      <c r="AD212" s="10">
        <v>-1.5599999999999999E-2</v>
      </c>
      <c r="AE212" s="10">
        <v>1.3299999999999999E-2</v>
      </c>
      <c r="AF212" s="11">
        <v>0.24099999999999999</v>
      </c>
      <c r="AG212" s="12">
        <v>56150</v>
      </c>
      <c r="AH212" s="4" t="s">
        <v>15</v>
      </c>
      <c r="AI212" s="10">
        <v>0.794431</v>
      </c>
      <c r="AJ212" s="10">
        <v>-1.65626E-2</v>
      </c>
      <c r="AK212" s="10">
        <v>2.81321E-2</v>
      </c>
      <c r="AL212" s="11">
        <v>0.55603400000000003</v>
      </c>
      <c r="AM212" s="12">
        <v>20445</v>
      </c>
      <c r="AO212" s="10"/>
      <c r="AP212" s="10"/>
      <c r="AQ212" s="10"/>
      <c r="AR212" s="11"/>
      <c r="AS212" s="12"/>
    </row>
    <row r="213" spans="2:45" x14ac:dyDescent="0.3">
      <c r="B213" t="s">
        <v>1396</v>
      </c>
      <c r="C213" t="s">
        <v>1398</v>
      </c>
      <c r="D213">
        <v>7</v>
      </c>
      <c r="E213">
        <v>142607301</v>
      </c>
      <c r="F213" t="s">
        <v>24</v>
      </c>
      <c r="G213" t="s">
        <v>31</v>
      </c>
      <c r="H213" s="3">
        <v>0.18459999999999999</v>
      </c>
      <c r="I213" s="3">
        <v>4.1300000000000003E-2</v>
      </c>
      <c r="J213" s="3">
        <v>7.0000000000000001E-3</v>
      </c>
      <c r="K213" s="1">
        <v>4.5219999999999999E-9</v>
      </c>
      <c r="L213">
        <v>1335930</v>
      </c>
      <c r="M213" t="s">
        <v>14</v>
      </c>
      <c r="N213" t="s">
        <v>1397</v>
      </c>
      <c r="O213" t="s">
        <v>50</v>
      </c>
      <c r="P213" s="4" t="s">
        <v>24</v>
      </c>
      <c r="Q213" s="10">
        <v>6.9099999999999995E-2</v>
      </c>
      <c r="R213" s="10">
        <v>4.7500000000000001E-2</v>
      </c>
      <c r="S213" s="10">
        <v>9.2999999999999992E-3</v>
      </c>
      <c r="T213" s="11">
        <v>3.7500000000000001E-7</v>
      </c>
      <c r="U213" s="12">
        <v>1042540</v>
      </c>
      <c r="V213" s="4" t="s">
        <v>24</v>
      </c>
      <c r="W213" s="10">
        <v>1.9599999999999999E-2</v>
      </c>
      <c r="X213" s="10">
        <v>6.2600000000000003E-2</v>
      </c>
      <c r="Y213" s="10">
        <v>3.4700000000000002E-2</v>
      </c>
      <c r="Z213" s="11">
        <v>7.0760000000000003E-2</v>
      </c>
      <c r="AA213" s="12">
        <v>194217</v>
      </c>
      <c r="AB213" s="4" t="s">
        <v>24</v>
      </c>
      <c r="AC213" s="10">
        <v>0.45450000000000002</v>
      </c>
      <c r="AD213" s="10">
        <v>2.7099999999999999E-2</v>
      </c>
      <c r="AE213" s="10">
        <v>1.2999999999999999E-2</v>
      </c>
      <c r="AF213" s="11">
        <v>3.6459999999999999E-2</v>
      </c>
      <c r="AG213" s="12">
        <v>56150</v>
      </c>
      <c r="AH213" s="4" t="s">
        <v>24</v>
      </c>
      <c r="AI213" s="10">
        <v>0.106348</v>
      </c>
      <c r="AJ213" s="10">
        <v>3.2070599999999998E-2</v>
      </c>
      <c r="AK213" s="10">
        <v>3.7509399999999998E-2</v>
      </c>
      <c r="AL213" s="11">
        <v>0.39255000000000001</v>
      </c>
      <c r="AM213" s="12">
        <v>20445</v>
      </c>
      <c r="AO213" s="10"/>
      <c r="AP213" s="10"/>
      <c r="AQ213" s="10"/>
      <c r="AR213" s="11"/>
      <c r="AS213" s="12"/>
    </row>
    <row r="214" spans="2:45" x14ac:dyDescent="0.3">
      <c r="B214" t="s">
        <v>1399</v>
      </c>
      <c r="C214" t="s">
        <v>1400</v>
      </c>
      <c r="D214">
        <v>7</v>
      </c>
      <c r="E214">
        <v>147658539</v>
      </c>
      <c r="F214" t="s">
        <v>24</v>
      </c>
      <c r="G214" t="s">
        <v>31</v>
      </c>
      <c r="H214" s="3">
        <v>0.62929999999999997</v>
      </c>
      <c r="I214" s="3">
        <v>2.3E-2</v>
      </c>
      <c r="J214" s="3">
        <v>4.1000000000000003E-3</v>
      </c>
      <c r="K214" s="1">
        <v>2.1139999999999999E-8</v>
      </c>
      <c r="L214">
        <v>1315480</v>
      </c>
      <c r="M214" t="s">
        <v>14</v>
      </c>
      <c r="N214" t="s">
        <v>2481</v>
      </c>
      <c r="O214" t="s">
        <v>50</v>
      </c>
      <c r="P214" s="4" t="s">
        <v>24</v>
      </c>
      <c r="Q214" s="10">
        <v>0.67110000000000003</v>
      </c>
      <c r="R214" s="10">
        <v>2.12E-2</v>
      </c>
      <c r="S214" s="10">
        <v>4.8999999999999998E-3</v>
      </c>
      <c r="T214" s="11">
        <v>1.2819999999999999E-5</v>
      </c>
      <c r="U214" s="12">
        <v>1042540</v>
      </c>
      <c r="V214" s="4" t="s">
        <v>24</v>
      </c>
      <c r="W214" s="10">
        <v>0.45169999999999999</v>
      </c>
      <c r="X214" s="10">
        <v>3.3700000000000001E-2</v>
      </c>
      <c r="Y214" s="10">
        <v>8.6999999999999994E-3</v>
      </c>
      <c r="Z214" s="11">
        <v>1.1069999999999999E-4</v>
      </c>
      <c r="AA214" s="12">
        <v>194217</v>
      </c>
      <c r="AB214" s="4" t="s">
        <v>24</v>
      </c>
      <c r="AC214" s="10">
        <v>0.90380000000000005</v>
      </c>
      <c r="AD214" s="10">
        <v>5.8999999999999999E-3</v>
      </c>
      <c r="AE214" s="10">
        <v>2.2100000000000002E-2</v>
      </c>
      <c r="AF214" s="11">
        <v>0.78779999999999994</v>
      </c>
      <c r="AG214" s="12">
        <v>56150</v>
      </c>
      <c r="AH214" s="4" t="s">
        <v>14</v>
      </c>
      <c r="AI214" s="10" t="s">
        <v>14</v>
      </c>
      <c r="AJ214" s="10" t="s">
        <v>14</v>
      </c>
      <c r="AK214" s="10" t="s">
        <v>14</v>
      </c>
      <c r="AL214" s="11" t="s">
        <v>14</v>
      </c>
      <c r="AM214" s="12" t="s">
        <v>14</v>
      </c>
      <c r="AO214" s="10"/>
      <c r="AP214" s="10"/>
      <c r="AQ214" s="10"/>
      <c r="AR214" s="11"/>
      <c r="AS214" s="12"/>
    </row>
    <row r="215" spans="2:45" x14ac:dyDescent="0.3">
      <c r="B215" t="s">
        <v>1401</v>
      </c>
      <c r="C215" t="s">
        <v>1403</v>
      </c>
      <c r="D215">
        <v>7</v>
      </c>
      <c r="E215">
        <v>148429806</v>
      </c>
      <c r="F215" t="s">
        <v>24</v>
      </c>
      <c r="G215" t="s">
        <v>31</v>
      </c>
      <c r="H215" s="3">
        <v>0.71</v>
      </c>
      <c r="I215" s="3">
        <v>2.3199999999999998E-2</v>
      </c>
      <c r="J215" s="3">
        <v>4.3E-3</v>
      </c>
      <c r="K215" s="1">
        <v>4.6910000000000001E-8</v>
      </c>
      <c r="L215">
        <v>1332120</v>
      </c>
      <c r="M215" t="s">
        <v>14</v>
      </c>
      <c r="N215" t="s">
        <v>1402</v>
      </c>
      <c r="O215" t="s">
        <v>50</v>
      </c>
      <c r="P215" s="4" t="s">
        <v>24</v>
      </c>
      <c r="Q215" s="10">
        <v>0.70330000000000004</v>
      </c>
      <c r="R215" s="10">
        <v>2.64E-2</v>
      </c>
      <c r="S215" s="10">
        <v>5.0000000000000001E-3</v>
      </c>
      <c r="T215" s="11">
        <v>1.783E-7</v>
      </c>
      <c r="U215" s="12">
        <v>1042540</v>
      </c>
      <c r="V215" s="4" t="s">
        <v>24</v>
      </c>
      <c r="W215" s="10">
        <v>0.71440000000000003</v>
      </c>
      <c r="X215" s="10">
        <v>1.8700000000000001E-2</v>
      </c>
      <c r="Y215" s="10">
        <v>0.01</v>
      </c>
      <c r="Z215" s="11">
        <v>6.1120000000000001E-2</v>
      </c>
      <c r="AA215" s="12">
        <v>194217</v>
      </c>
      <c r="AB215" s="4" t="s">
        <v>24</v>
      </c>
      <c r="AC215" s="10">
        <v>0.90359999999999996</v>
      </c>
      <c r="AD215" s="10">
        <v>4.7399999999999998E-2</v>
      </c>
      <c r="AE215" s="10">
        <v>2.3300000000000001E-2</v>
      </c>
      <c r="AF215" s="11">
        <v>4.1619999999999997E-2</v>
      </c>
      <c r="AG215" s="12">
        <v>56150</v>
      </c>
      <c r="AH215" s="4" t="s">
        <v>31</v>
      </c>
      <c r="AI215" s="10">
        <v>0.25924199999999997</v>
      </c>
      <c r="AJ215" s="10">
        <v>1.02518E-2</v>
      </c>
      <c r="AK215" s="10">
        <v>2.61575E-2</v>
      </c>
      <c r="AL215" s="11">
        <v>0.69511400000000001</v>
      </c>
      <c r="AM215" s="12">
        <v>20445</v>
      </c>
      <c r="AO215" s="10"/>
      <c r="AP215" s="10"/>
      <c r="AQ215" s="10"/>
      <c r="AR215" s="11"/>
      <c r="AS215" s="12"/>
    </row>
    <row r="216" spans="2:45" x14ac:dyDescent="0.3">
      <c r="B216" t="s">
        <v>1404</v>
      </c>
      <c r="C216" t="s">
        <v>1405</v>
      </c>
      <c r="D216">
        <v>7</v>
      </c>
      <c r="E216">
        <v>149238823</v>
      </c>
      <c r="F216" t="s">
        <v>15</v>
      </c>
      <c r="G216" t="s">
        <v>16</v>
      </c>
      <c r="H216" s="3">
        <v>0.27910000000000001</v>
      </c>
      <c r="I216" s="3">
        <v>3.1E-2</v>
      </c>
      <c r="J216" s="3">
        <v>5.7000000000000002E-3</v>
      </c>
      <c r="K216" s="1">
        <v>4.8030000000000001E-8</v>
      </c>
      <c r="L216">
        <v>1058450</v>
      </c>
      <c r="M216" t="s">
        <v>14</v>
      </c>
      <c r="N216" t="s">
        <v>14</v>
      </c>
      <c r="O216" t="s">
        <v>50</v>
      </c>
      <c r="P216" s="4" t="s">
        <v>15</v>
      </c>
      <c r="Q216" s="10">
        <v>0.30959999999999999</v>
      </c>
      <c r="R216" s="10">
        <v>2.7799999999999998E-2</v>
      </c>
      <c r="S216" s="10">
        <v>6.7000000000000002E-3</v>
      </c>
      <c r="T216" s="11">
        <v>3.2839999999999997E-5</v>
      </c>
      <c r="U216" s="12">
        <v>845270</v>
      </c>
      <c r="V216" s="4" t="s">
        <v>15</v>
      </c>
      <c r="W216" s="10">
        <v>0.19550000000000001</v>
      </c>
      <c r="X216" s="10">
        <v>3.2800000000000003E-2</v>
      </c>
      <c r="Y216" s="10">
        <v>1.18E-2</v>
      </c>
      <c r="Z216" s="11">
        <v>5.4419999999999998E-3</v>
      </c>
      <c r="AA216" s="12">
        <v>191764</v>
      </c>
      <c r="AB216" s="4" t="s">
        <v>15</v>
      </c>
      <c r="AC216" s="10">
        <v>0.1585</v>
      </c>
      <c r="AD216" s="10">
        <v>0.17299999999999999</v>
      </c>
      <c r="AE216" s="10">
        <v>8.3699999999999997E-2</v>
      </c>
      <c r="AF216" s="11">
        <v>3.8670000000000003E-2</v>
      </c>
      <c r="AG216" s="12">
        <v>2647</v>
      </c>
      <c r="AH216" s="4" t="s">
        <v>14</v>
      </c>
      <c r="AI216" s="10" t="s">
        <v>14</v>
      </c>
      <c r="AJ216" s="10" t="s">
        <v>14</v>
      </c>
      <c r="AK216" s="10" t="s">
        <v>14</v>
      </c>
      <c r="AL216" s="11" t="s">
        <v>14</v>
      </c>
      <c r="AM216" s="12" t="s">
        <v>14</v>
      </c>
      <c r="AO216" s="10"/>
      <c r="AP216" s="10"/>
      <c r="AQ216" s="10"/>
      <c r="AR216" s="11"/>
      <c r="AS216" s="12"/>
    </row>
    <row r="217" spans="2:45" x14ac:dyDescent="0.3">
      <c r="B217" t="s">
        <v>1519</v>
      </c>
      <c r="C217" t="s">
        <v>1521</v>
      </c>
      <c r="D217">
        <v>8</v>
      </c>
      <c r="E217">
        <v>28095939</v>
      </c>
      <c r="F217" t="s">
        <v>15</v>
      </c>
      <c r="G217" t="s">
        <v>16</v>
      </c>
      <c r="H217" s="3">
        <v>0.71909999999999996</v>
      </c>
      <c r="I217" s="3">
        <v>-2.3900000000000001E-2</v>
      </c>
      <c r="J217" s="3">
        <v>4.3E-3</v>
      </c>
      <c r="K217" s="1">
        <v>1.824E-8</v>
      </c>
      <c r="L217">
        <v>1335930</v>
      </c>
      <c r="M217" t="s">
        <v>14</v>
      </c>
      <c r="N217" t="s">
        <v>1520</v>
      </c>
      <c r="O217" t="s">
        <v>50</v>
      </c>
      <c r="P217" s="4" t="s">
        <v>15</v>
      </c>
      <c r="Q217" s="10">
        <v>0.72270000000000001</v>
      </c>
      <c r="R217" s="10">
        <v>-2.4199999999999999E-2</v>
      </c>
      <c r="S217" s="10">
        <v>5.1000000000000004E-3</v>
      </c>
      <c r="T217" s="11">
        <v>2.385E-6</v>
      </c>
      <c r="U217" s="12">
        <v>1042540</v>
      </c>
      <c r="V217" s="4" t="s">
        <v>15</v>
      </c>
      <c r="W217" s="10">
        <v>0.6784</v>
      </c>
      <c r="X217" s="10">
        <v>-2.18E-2</v>
      </c>
      <c r="Y217" s="10">
        <v>9.4000000000000004E-3</v>
      </c>
      <c r="Z217" s="11">
        <v>2.0650000000000002E-2</v>
      </c>
      <c r="AA217" s="12">
        <v>194217</v>
      </c>
      <c r="AB217" s="4" t="s">
        <v>15</v>
      </c>
      <c r="AC217" s="10">
        <v>0.8841</v>
      </c>
      <c r="AD217" s="10">
        <v>-2.3800000000000002E-2</v>
      </c>
      <c r="AE217" s="10">
        <v>2.2100000000000002E-2</v>
      </c>
      <c r="AF217" s="11">
        <v>0.28210000000000002</v>
      </c>
      <c r="AG217" s="12">
        <v>56150</v>
      </c>
      <c r="AH217" s="4" t="s">
        <v>16</v>
      </c>
      <c r="AI217" s="10">
        <v>0.20791299999999999</v>
      </c>
      <c r="AJ217" s="10">
        <v>4.9292700000000002E-2</v>
      </c>
      <c r="AK217" s="10">
        <v>2.9018200000000001E-2</v>
      </c>
      <c r="AL217" s="11">
        <v>8.9378600000000002E-2</v>
      </c>
      <c r="AM217" s="12">
        <v>20445</v>
      </c>
      <c r="AO217" s="10"/>
      <c r="AP217" s="10"/>
      <c r="AQ217" s="10"/>
      <c r="AR217" s="11"/>
      <c r="AS217" s="12"/>
    </row>
    <row r="218" spans="2:45" x14ac:dyDescent="0.3">
      <c r="B218" t="s">
        <v>1527</v>
      </c>
      <c r="C218" t="s">
        <v>1528</v>
      </c>
      <c r="D218">
        <v>8</v>
      </c>
      <c r="E218">
        <v>34502571</v>
      </c>
      <c r="F218" t="s">
        <v>15</v>
      </c>
      <c r="G218" t="s">
        <v>31</v>
      </c>
      <c r="H218" s="3">
        <v>0.3518</v>
      </c>
      <c r="I218" s="3">
        <v>-2.3699999999999999E-2</v>
      </c>
      <c r="J218" s="3">
        <v>4.1000000000000003E-3</v>
      </c>
      <c r="K218" s="1">
        <v>1.084E-8</v>
      </c>
      <c r="L218">
        <v>1332120</v>
      </c>
      <c r="M218" t="s">
        <v>14</v>
      </c>
      <c r="N218" t="s">
        <v>14</v>
      </c>
      <c r="O218" t="s">
        <v>50</v>
      </c>
      <c r="P218" s="4" t="s">
        <v>15</v>
      </c>
      <c r="Q218" s="10">
        <v>0.25169999999999998</v>
      </c>
      <c r="R218" s="10">
        <v>-2.7400000000000001E-2</v>
      </c>
      <c r="S218" s="10">
        <v>5.3E-3</v>
      </c>
      <c r="T218" s="11">
        <v>2.586E-7</v>
      </c>
      <c r="U218" s="12">
        <v>1042540</v>
      </c>
      <c r="V218" s="4" t="s">
        <v>15</v>
      </c>
      <c r="W218" s="10">
        <v>0.51049999999999995</v>
      </c>
      <c r="X218" s="10">
        <v>-1.8499999999999999E-2</v>
      </c>
      <c r="Y218" s="10">
        <v>8.6999999999999994E-3</v>
      </c>
      <c r="Z218" s="11">
        <v>3.4459999999999998E-2</v>
      </c>
      <c r="AA218" s="12">
        <v>194217</v>
      </c>
      <c r="AB218" s="4" t="s">
        <v>15</v>
      </c>
      <c r="AC218" s="10">
        <v>0.58009999999999995</v>
      </c>
      <c r="AD218" s="10">
        <v>-2.3699999999999999E-2</v>
      </c>
      <c r="AE218" s="10">
        <v>1.32E-2</v>
      </c>
      <c r="AF218" s="11">
        <v>7.3569999999999997E-2</v>
      </c>
      <c r="AG218" s="12">
        <v>56150</v>
      </c>
      <c r="AH218" s="4" t="s">
        <v>15</v>
      </c>
      <c r="AI218" s="10">
        <v>0.34464600000000001</v>
      </c>
      <c r="AJ218" s="10">
        <v>3.6133999999999999E-2</v>
      </c>
      <c r="AK218" s="10">
        <v>2.44646E-2</v>
      </c>
      <c r="AL218" s="11">
        <v>0.139678</v>
      </c>
      <c r="AM218" s="12">
        <v>20445</v>
      </c>
      <c r="AO218" s="10"/>
      <c r="AP218" s="10"/>
      <c r="AQ218" s="10"/>
      <c r="AR218" s="11"/>
      <c r="AS218" s="12"/>
    </row>
    <row r="219" spans="2:45" x14ac:dyDescent="0.3">
      <c r="B219" t="s">
        <v>1532</v>
      </c>
      <c r="C219" t="s">
        <v>1534</v>
      </c>
      <c r="D219">
        <v>8</v>
      </c>
      <c r="E219">
        <v>37397803</v>
      </c>
      <c r="F219" t="s">
        <v>15</v>
      </c>
      <c r="G219" t="s">
        <v>16</v>
      </c>
      <c r="H219" s="3">
        <v>0.30099999999999999</v>
      </c>
      <c r="I219" s="3">
        <v>-3.9699999999999999E-2</v>
      </c>
      <c r="J219" s="3">
        <v>7.1000000000000004E-3</v>
      </c>
      <c r="K219" s="1">
        <v>2.4509999999999999E-8</v>
      </c>
      <c r="L219">
        <v>1057120</v>
      </c>
      <c r="M219" t="s">
        <v>14</v>
      </c>
      <c r="N219" t="s">
        <v>1533</v>
      </c>
      <c r="O219" t="s">
        <v>50</v>
      </c>
      <c r="P219" s="4" t="s">
        <v>15</v>
      </c>
      <c r="Q219" s="10">
        <v>6.9500000000000006E-2</v>
      </c>
      <c r="R219" s="10">
        <v>-4.99E-2</v>
      </c>
      <c r="S219" s="10">
        <v>1.2699999999999999E-2</v>
      </c>
      <c r="T219" s="11">
        <v>7.9740000000000006E-5</v>
      </c>
      <c r="U219" s="12">
        <v>843948</v>
      </c>
      <c r="V219" s="4" t="s">
        <v>15</v>
      </c>
      <c r="W219" s="10">
        <v>0.42549999999999999</v>
      </c>
      <c r="X219" s="10">
        <v>-3.56E-2</v>
      </c>
      <c r="Y219" s="10">
        <v>8.8999999999999999E-3</v>
      </c>
      <c r="Z219" s="11">
        <v>6.334E-5</v>
      </c>
      <c r="AA219" s="12">
        <v>191764</v>
      </c>
      <c r="AB219" s="4" t="s">
        <v>15</v>
      </c>
      <c r="AC219" s="10">
        <v>0.29399999999999998</v>
      </c>
      <c r="AD219" s="10">
        <v>2.24E-2</v>
      </c>
      <c r="AE219" s="10">
        <v>6.3399999999999998E-2</v>
      </c>
      <c r="AF219" s="11">
        <v>0.72330000000000005</v>
      </c>
      <c r="AG219" s="12">
        <v>2647</v>
      </c>
      <c r="AH219" s="4" t="s">
        <v>14</v>
      </c>
      <c r="AI219" s="10" t="s">
        <v>14</v>
      </c>
      <c r="AJ219" s="10" t="s">
        <v>14</v>
      </c>
      <c r="AK219" s="10" t="s">
        <v>14</v>
      </c>
      <c r="AL219" s="11" t="s">
        <v>14</v>
      </c>
      <c r="AM219" s="12" t="s">
        <v>14</v>
      </c>
      <c r="AO219" s="10"/>
      <c r="AP219" s="10"/>
      <c r="AQ219" s="10"/>
      <c r="AR219" s="11"/>
      <c r="AS219" s="12"/>
    </row>
    <row r="220" spans="2:45" x14ac:dyDescent="0.3">
      <c r="B220" t="s">
        <v>1542</v>
      </c>
      <c r="C220" t="s">
        <v>1544</v>
      </c>
      <c r="D220">
        <v>8</v>
      </c>
      <c r="E220">
        <v>72407374</v>
      </c>
      <c r="F220" t="s">
        <v>24</v>
      </c>
      <c r="G220" t="s">
        <v>15</v>
      </c>
      <c r="H220" s="3">
        <v>0.91410000000000002</v>
      </c>
      <c r="I220" s="3">
        <v>-3.9100000000000003E-2</v>
      </c>
      <c r="J220" s="3">
        <v>6.8999999999999999E-3</v>
      </c>
      <c r="K220" s="1">
        <v>1.277E-8</v>
      </c>
      <c r="L220">
        <v>1335930</v>
      </c>
      <c r="M220" t="s">
        <v>14</v>
      </c>
      <c r="N220" t="s">
        <v>1543</v>
      </c>
      <c r="O220" t="s">
        <v>50</v>
      </c>
      <c r="P220" s="4" t="s">
        <v>24</v>
      </c>
      <c r="Q220" s="10">
        <v>0.92769999999999997</v>
      </c>
      <c r="R220" s="10">
        <v>-4.4499999999999998E-2</v>
      </c>
      <c r="S220" s="10">
        <v>8.8000000000000005E-3</v>
      </c>
      <c r="T220" s="11">
        <v>3.8029999999999998E-7</v>
      </c>
      <c r="U220" s="12">
        <v>1042540</v>
      </c>
      <c r="V220" s="4" t="s">
        <v>24</v>
      </c>
      <c r="W220" s="10">
        <v>0.88019999999999998</v>
      </c>
      <c r="X220" s="10">
        <v>-2.3599999999999999E-2</v>
      </c>
      <c r="Y220" s="10">
        <v>1.34E-2</v>
      </c>
      <c r="Z220" s="11">
        <v>7.8240000000000004E-2</v>
      </c>
      <c r="AA220" s="12">
        <v>194217</v>
      </c>
      <c r="AB220" s="4" t="s">
        <v>24</v>
      </c>
      <c r="AC220" s="10">
        <v>0.94499999999999995</v>
      </c>
      <c r="AD220" s="10">
        <v>-8.0699999999999994E-2</v>
      </c>
      <c r="AE220" s="10">
        <v>2.9100000000000001E-2</v>
      </c>
      <c r="AF220" s="11">
        <v>5.5799999999999999E-3</v>
      </c>
      <c r="AG220" s="12">
        <v>56150</v>
      </c>
      <c r="AH220" s="4" t="s">
        <v>15</v>
      </c>
      <c r="AI220" s="10">
        <v>5.2353499999999997E-2</v>
      </c>
      <c r="AJ220" s="10">
        <v>2.7245999999999999E-2</v>
      </c>
      <c r="AK220" s="10">
        <v>5.0888200000000001E-2</v>
      </c>
      <c r="AL220" s="11">
        <v>0.59236699999999998</v>
      </c>
      <c r="AM220" s="12">
        <v>20445</v>
      </c>
      <c r="AO220" s="10"/>
      <c r="AP220" s="10"/>
      <c r="AQ220" s="10"/>
      <c r="AR220" s="11"/>
      <c r="AS220" s="12"/>
    </row>
    <row r="221" spans="2:45" x14ac:dyDescent="0.3">
      <c r="B221" t="s">
        <v>1545</v>
      </c>
      <c r="C221" t="s">
        <v>1547</v>
      </c>
      <c r="D221">
        <v>8</v>
      </c>
      <c r="E221">
        <v>74568099</v>
      </c>
      <c r="F221" t="s">
        <v>24</v>
      </c>
      <c r="G221" t="s">
        <v>31</v>
      </c>
      <c r="H221" s="3">
        <v>7.2900000000000006E-2</v>
      </c>
      <c r="I221" s="3">
        <v>4.1399999999999999E-2</v>
      </c>
      <c r="J221" s="3">
        <v>7.6E-3</v>
      </c>
      <c r="K221" s="1">
        <v>4.1250000000000002E-8</v>
      </c>
      <c r="L221">
        <v>1332120</v>
      </c>
      <c r="M221" t="s">
        <v>14</v>
      </c>
      <c r="N221" t="s">
        <v>1546</v>
      </c>
      <c r="O221" t="s">
        <v>50</v>
      </c>
      <c r="P221" s="4" t="s">
        <v>24</v>
      </c>
      <c r="Q221" s="10">
        <v>7.0900000000000005E-2</v>
      </c>
      <c r="R221" s="10">
        <v>3.9100000000000003E-2</v>
      </c>
      <c r="S221" s="10">
        <v>9.1999999999999998E-3</v>
      </c>
      <c r="T221" s="11">
        <v>2.0800000000000001E-5</v>
      </c>
      <c r="U221" s="12">
        <v>1042540</v>
      </c>
      <c r="V221" s="4" t="s">
        <v>24</v>
      </c>
      <c r="W221" s="10">
        <v>5.5199999999999999E-2</v>
      </c>
      <c r="X221" s="10">
        <v>3.7600000000000001E-2</v>
      </c>
      <c r="Y221" s="10">
        <v>1.9599999999999999E-2</v>
      </c>
      <c r="Z221" s="11">
        <v>5.4960000000000002E-2</v>
      </c>
      <c r="AA221" s="12">
        <v>194217</v>
      </c>
      <c r="AB221" s="4" t="s">
        <v>24</v>
      </c>
      <c r="AC221" s="10">
        <v>8.5999999999999993E-2</v>
      </c>
      <c r="AD221" s="10">
        <v>5.5399999999999998E-2</v>
      </c>
      <c r="AE221" s="10">
        <v>2.35E-2</v>
      </c>
      <c r="AF221" s="11">
        <v>1.831E-2</v>
      </c>
      <c r="AG221" s="12">
        <v>56150</v>
      </c>
      <c r="AH221" s="4" t="s">
        <v>24</v>
      </c>
      <c r="AI221" s="10">
        <v>6.1351099999999999E-2</v>
      </c>
      <c r="AJ221" s="10">
        <v>0.12101199999999999</v>
      </c>
      <c r="AK221" s="10">
        <v>4.8001299999999997E-2</v>
      </c>
      <c r="AL221" s="11">
        <v>1.17016E-2</v>
      </c>
      <c r="AM221" s="12">
        <v>20445</v>
      </c>
      <c r="AO221" s="10"/>
      <c r="AP221" s="10"/>
      <c r="AQ221" s="10"/>
      <c r="AR221" s="11"/>
      <c r="AS221" s="12"/>
    </row>
    <row r="222" spans="2:45" x14ac:dyDescent="0.3">
      <c r="B222" t="s">
        <v>1559</v>
      </c>
      <c r="C222" t="s">
        <v>1561</v>
      </c>
      <c r="D222">
        <v>8</v>
      </c>
      <c r="E222">
        <v>97138738</v>
      </c>
      <c r="F222" t="s">
        <v>24</v>
      </c>
      <c r="G222" t="s">
        <v>31</v>
      </c>
      <c r="H222" s="3">
        <v>0.40360000000000001</v>
      </c>
      <c r="I222" s="3">
        <v>-2.1999999999999999E-2</v>
      </c>
      <c r="J222" s="3">
        <v>3.8999999999999998E-3</v>
      </c>
      <c r="K222" s="1">
        <v>1.227E-8</v>
      </c>
      <c r="L222">
        <v>1335930</v>
      </c>
      <c r="M222" t="s">
        <v>14</v>
      </c>
      <c r="N222" t="s">
        <v>1560</v>
      </c>
      <c r="O222" t="s">
        <v>50</v>
      </c>
      <c r="P222" s="4" t="s">
        <v>24</v>
      </c>
      <c r="Q222" s="10">
        <v>0.41770000000000002</v>
      </c>
      <c r="R222" s="10">
        <v>-2.3099999999999999E-2</v>
      </c>
      <c r="S222" s="10">
        <v>4.5999999999999999E-3</v>
      </c>
      <c r="T222" s="11">
        <v>5.2170000000000002E-7</v>
      </c>
      <c r="U222" s="12">
        <v>1042540</v>
      </c>
      <c r="V222" s="4" t="s">
        <v>24</v>
      </c>
      <c r="W222" s="10">
        <v>0.30590000000000001</v>
      </c>
      <c r="X222" s="10">
        <v>-3.15E-2</v>
      </c>
      <c r="Y222" s="10">
        <v>1.01E-2</v>
      </c>
      <c r="Z222" s="11">
        <v>1.882E-3</v>
      </c>
      <c r="AA222" s="12">
        <v>194217</v>
      </c>
      <c r="AB222" s="4" t="s">
        <v>24</v>
      </c>
      <c r="AC222" s="10">
        <v>0.4733</v>
      </c>
      <c r="AD222" s="10">
        <v>-9.1999999999999998E-3</v>
      </c>
      <c r="AE222" s="10">
        <v>1.26E-2</v>
      </c>
      <c r="AF222" s="11">
        <v>0.46379999999999999</v>
      </c>
      <c r="AG222" s="12">
        <v>56150</v>
      </c>
      <c r="AH222" s="4" t="s">
        <v>24</v>
      </c>
      <c r="AI222" s="10">
        <v>0.28214899999999998</v>
      </c>
      <c r="AJ222" s="10">
        <v>-4.3292200000000003E-2</v>
      </c>
      <c r="AK222" s="10">
        <v>2.56942E-2</v>
      </c>
      <c r="AL222" s="11">
        <v>9.2007400000000003E-2</v>
      </c>
      <c r="AM222" s="12">
        <v>20445</v>
      </c>
      <c r="AO222" s="10"/>
      <c r="AP222" s="10"/>
      <c r="AQ222" s="10"/>
      <c r="AR222" s="11"/>
      <c r="AS222" s="12"/>
    </row>
    <row r="223" spans="2:45" x14ac:dyDescent="0.3">
      <c r="B223" t="s">
        <v>1476</v>
      </c>
      <c r="C223" t="s">
        <v>1478</v>
      </c>
      <c r="D223">
        <v>8</v>
      </c>
      <c r="E223">
        <v>103876325</v>
      </c>
      <c r="F223" t="s">
        <v>24</v>
      </c>
      <c r="G223" t="s">
        <v>31</v>
      </c>
      <c r="H223" s="3">
        <v>0.81389999999999996</v>
      </c>
      <c r="I223" s="3">
        <v>2.7799999999999998E-2</v>
      </c>
      <c r="J223" s="3">
        <v>4.8999999999999998E-3</v>
      </c>
      <c r="K223" s="1">
        <v>1.8959999999999999E-8</v>
      </c>
      <c r="L223">
        <v>1335930</v>
      </c>
      <c r="M223" t="s">
        <v>14</v>
      </c>
      <c r="N223" t="s">
        <v>1477</v>
      </c>
      <c r="O223" t="s">
        <v>50</v>
      </c>
      <c r="P223" s="4" t="s">
        <v>24</v>
      </c>
      <c r="Q223" s="10">
        <v>0.81059999999999999</v>
      </c>
      <c r="R223" s="10">
        <v>2.8799999999999999E-2</v>
      </c>
      <c r="S223" s="10">
        <v>5.8999999999999999E-3</v>
      </c>
      <c r="T223" s="11">
        <v>1.1829999999999999E-6</v>
      </c>
      <c r="U223" s="12">
        <v>1042540</v>
      </c>
      <c r="V223" s="4" t="s">
        <v>24</v>
      </c>
      <c r="W223" s="10">
        <v>0.83840000000000003</v>
      </c>
      <c r="X223" s="10">
        <v>3.27E-2</v>
      </c>
      <c r="Y223" s="10">
        <v>1.18E-2</v>
      </c>
      <c r="Z223" s="11">
        <v>5.6899999999999997E-3</v>
      </c>
      <c r="AA223" s="12">
        <v>194217</v>
      </c>
      <c r="AB223" s="4" t="s">
        <v>24</v>
      </c>
      <c r="AC223" s="10">
        <v>0.91449999999999998</v>
      </c>
      <c r="AD223" s="10">
        <v>-1.83E-2</v>
      </c>
      <c r="AE223" s="10">
        <v>2.3599999999999999E-2</v>
      </c>
      <c r="AF223" s="11">
        <v>0.437</v>
      </c>
      <c r="AG223" s="12">
        <v>56150</v>
      </c>
      <c r="AH223" s="4" t="s">
        <v>31</v>
      </c>
      <c r="AI223" s="10">
        <v>0.178925</v>
      </c>
      <c r="AJ223" s="10">
        <v>-7.8838800000000001E-2</v>
      </c>
      <c r="AK223" s="10">
        <v>2.9625100000000001E-2</v>
      </c>
      <c r="AL223" s="11">
        <v>7.7859599999999998E-3</v>
      </c>
      <c r="AM223" s="12">
        <v>20445</v>
      </c>
      <c r="AO223" s="10"/>
      <c r="AP223" s="10"/>
      <c r="AQ223" s="10"/>
      <c r="AR223" s="11"/>
      <c r="AS223" s="12"/>
    </row>
    <row r="224" spans="2:45" x14ac:dyDescent="0.3">
      <c r="B224" t="s">
        <v>1501</v>
      </c>
      <c r="C224" t="s">
        <v>1502</v>
      </c>
      <c r="D224">
        <v>8</v>
      </c>
      <c r="E224">
        <v>135775546</v>
      </c>
      <c r="F224" t="s">
        <v>15</v>
      </c>
      <c r="G224" t="s">
        <v>16</v>
      </c>
      <c r="H224" s="3">
        <v>0.60270000000000001</v>
      </c>
      <c r="I224" s="3">
        <v>-2.1700000000000001E-2</v>
      </c>
      <c r="J224" s="3">
        <v>3.8999999999999998E-3</v>
      </c>
      <c r="K224" s="1">
        <v>2.283E-8</v>
      </c>
      <c r="L224">
        <v>1332120</v>
      </c>
      <c r="M224" t="s">
        <v>14</v>
      </c>
      <c r="N224" t="s">
        <v>14</v>
      </c>
      <c r="O224" t="s">
        <v>50</v>
      </c>
      <c r="P224" s="4" t="s">
        <v>15</v>
      </c>
      <c r="Q224" s="10">
        <v>0.61839999999999995</v>
      </c>
      <c r="R224" s="10">
        <v>-2.5499999999999998E-2</v>
      </c>
      <c r="S224" s="10">
        <v>4.7000000000000002E-3</v>
      </c>
      <c r="T224" s="11">
        <v>5.184E-8</v>
      </c>
      <c r="U224" s="12">
        <v>1042540</v>
      </c>
      <c r="V224" s="4" t="s">
        <v>15</v>
      </c>
      <c r="W224" s="10">
        <v>0.65659999999999996</v>
      </c>
      <c r="X224" s="10">
        <v>0</v>
      </c>
      <c r="Y224" s="10">
        <v>9.4000000000000004E-3</v>
      </c>
      <c r="Z224" s="11">
        <v>0.99729999999999996</v>
      </c>
      <c r="AA224" s="12">
        <v>194217</v>
      </c>
      <c r="AB224" s="4" t="s">
        <v>15</v>
      </c>
      <c r="AC224" s="10">
        <v>0.4103</v>
      </c>
      <c r="AD224" s="10">
        <v>-3.73E-2</v>
      </c>
      <c r="AE224" s="10">
        <v>1.3100000000000001E-2</v>
      </c>
      <c r="AF224" s="11">
        <v>4.3860000000000001E-3</v>
      </c>
      <c r="AG224" s="12">
        <v>56150</v>
      </c>
      <c r="AH224" s="4" t="s">
        <v>16</v>
      </c>
      <c r="AI224" s="10">
        <v>0.47193800000000002</v>
      </c>
      <c r="AJ224" s="10">
        <v>-3.88887E-3</v>
      </c>
      <c r="AK224" s="10">
        <v>2.2336399999999999E-2</v>
      </c>
      <c r="AL224" s="11">
        <v>0.86178299999999997</v>
      </c>
      <c r="AM224" s="12">
        <v>20445</v>
      </c>
      <c r="AO224" s="10"/>
      <c r="AP224" s="10"/>
      <c r="AQ224" s="10"/>
      <c r="AR224" s="11"/>
      <c r="AS224" s="12"/>
    </row>
    <row r="225" spans="2:45" x14ac:dyDescent="0.3">
      <c r="B225" t="s">
        <v>1621</v>
      </c>
      <c r="C225" t="s">
        <v>1623</v>
      </c>
      <c r="D225">
        <v>9</v>
      </c>
      <c r="E225">
        <v>3249708</v>
      </c>
      <c r="F225" t="s">
        <v>24</v>
      </c>
      <c r="G225" t="s">
        <v>15</v>
      </c>
      <c r="H225" s="3">
        <v>0.13289999999999999</v>
      </c>
      <c r="I225" s="3">
        <v>3.1399999999999997E-2</v>
      </c>
      <c r="J225" s="3">
        <v>5.5999999999999999E-3</v>
      </c>
      <c r="K225" s="1">
        <v>2.4150000000000001E-8</v>
      </c>
      <c r="L225">
        <v>1332120</v>
      </c>
      <c r="M225" t="s">
        <v>14</v>
      </c>
      <c r="N225" t="s">
        <v>1622</v>
      </c>
      <c r="O225" t="s">
        <v>50</v>
      </c>
      <c r="P225" s="4" t="s">
        <v>24</v>
      </c>
      <c r="Q225" s="10">
        <v>0.1109</v>
      </c>
      <c r="R225" s="10">
        <v>3.6900000000000002E-2</v>
      </c>
      <c r="S225" s="10">
        <v>7.1999999999999998E-3</v>
      </c>
      <c r="T225" s="11">
        <v>3.4939999999999999E-7</v>
      </c>
      <c r="U225" s="12">
        <v>1042540</v>
      </c>
      <c r="V225" s="4" t="s">
        <v>24</v>
      </c>
      <c r="W225" s="10">
        <v>0.17780000000000001</v>
      </c>
      <c r="X225" s="10">
        <v>2.6100000000000002E-2</v>
      </c>
      <c r="Y225" s="10">
        <v>1.18E-2</v>
      </c>
      <c r="Z225" s="11">
        <v>2.691E-2</v>
      </c>
      <c r="AA225" s="12">
        <v>194217</v>
      </c>
      <c r="AB225" s="4" t="s">
        <v>24</v>
      </c>
      <c r="AC225" s="10">
        <v>0.1661</v>
      </c>
      <c r="AD225" s="10">
        <v>1.5100000000000001E-2</v>
      </c>
      <c r="AE225" s="10">
        <v>1.77E-2</v>
      </c>
      <c r="AF225" s="11">
        <v>0.39340000000000003</v>
      </c>
      <c r="AG225" s="12">
        <v>56150</v>
      </c>
      <c r="AH225" s="4" t="s">
        <v>24</v>
      </c>
      <c r="AI225" s="10">
        <v>0.13304199999999999</v>
      </c>
      <c r="AJ225" s="10">
        <v>5.5887300000000001E-2</v>
      </c>
      <c r="AK225" s="10">
        <v>3.3338899999999998E-2</v>
      </c>
      <c r="AL225" s="11">
        <v>9.3671299999999999E-2</v>
      </c>
      <c r="AM225" s="12">
        <v>20445</v>
      </c>
      <c r="AO225" s="10"/>
      <c r="AP225" s="10"/>
      <c r="AQ225" s="10"/>
      <c r="AR225" s="11"/>
      <c r="AS225" s="12"/>
    </row>
    <row r="226" spans="2:45" x14ac:dyDescent="0.3">
      <c r="B226" t="s">
        <v>1601</v>
      </c>
      <c r="C226" t="s">
        <v>1603</v>
      </c>
      <c r="D226">
        <v>9</v>
      </c>
      <c r="E226">
        <v>14141703</v>
      </c>
      <c r="F226" t="s">
        <v>24</v>
      </c>
      <c r="G226" t="s">
        <v>31</v>
      </c>
      <c r="H226" s="3">
        <v>0.20519999999999999</v>
      </c>
      <c r="I226" s="3">
        <v>2.9100000000000001E-2</v>
      </c>
      <c r="J226" s="3">
        <v>4.8999999999999998E-3</v>
      </c>
      <c r="K226" s="1">
        <v>2.0989999999999999E-9</v>
      </c>
      <c r="L226">
        <v>1332120</v>
      </c>
      <c r="M226" t="s">
        <v>14</v>
      </c>
      <c r="N226" t="s">
        <v>1602</v>
      </c>
      <c r="O226" t="s">
        <v>50</v>
      </c>
      <c r="P226" s="4" t="s">
        <v>24</v>
      </c>
      <c r="Q226" s="10">
        <v>0.1454</v>
      </c>
      <c r="R226" s="10">
        <v>2.93E-2</v>
      </c>
      <c r="S226" s="10">
        <v>6.4999999999999997E-3</v>
      </c>
      <c r="T226" s="11">
        <v>7.0570000000000004E-6</v>
      </c>
      <c r="U226" s="12">
        <v>1042540</v>
      </c>
      <c r="V226" s="4" t="s">
        <v>24</v>
      </c>
      <c r="W226" s="10">
        <v>0.2898</v>
      </c>
      <c r="X226" s="10">
        <v>3.5299999999999998E-2</v>
      </c>
      <c r="Y226" s="10">
        <v>9.4999999999999998E-3</v>
      </c>
      <c r="Z226" s="11">
        <v>2.143E-4</v>
      </c>
      <c r="AA226" s="12">
        <v>194217</v>
      </c>
      <c r="AB226" s="4" t="s">
        <v>24</v>
      </c>
      <c r="AC226" s="10">
        <v>0.23469999999999999</v>
      </c>
      <c r="AD226" s="10">
        <v>1.6299999999999999E-2</v>
      </c>
      <c r="AE226" s="10">
        <v>1.52E-2</v>
      </c>
      <c r="AF226" s="11">
        <v>0.28470000000000001</v>
      </c>
      <c r="AG226" s="12">
        <v>56150</v>
      </c>
      <c r="AH226" s="4" t="s">
        <v>24</v>
      </c>
      <c r="AI226" s="10">
        <v>0.28689100000000001</v>
      </c>
      <c r="AJ226" s="10">
        <v>4.4575799999999999E-2</v>
      </c>
      <c r="AK226" s="10">
        <v>2.5376699999999999E-2</v>
      </c>
      <c r="AL226" s="11">
        <v>7.8991699999999998E-2</v>
      </c>
      <c r="AM226" s="12">
        <v>20445</v>
      </c>
      <c r="AO226" s="10"/>
      <c r="AP226" s="10"/>
      <c r="AQ226" s="10"/>
      <c r="AR226" s="11"/>
      <c r="AS226" s="12"/>
    </row>
    <row r="227" spans="2:45" x14ac:dyDescent="0.3">
      <c r="B227" t="s">
        <v>2484</v>
      </c>
      <c r="C227" t="s">
        <v>2485</v>
      </c>
      <c r="D227">
        <v>9</v>
      </c>
      <c r="E227">
        <v>29089437</v>
      </c>
      <c r="F227" t="s">
        <v>15</v>
      </c>
      <c r="G227" t="s">
        <v>31</v>
      </c>
      <c r="H227" s="3">
        <v>0.82179999999999997</v>
      </c>
      <c r="I227" s="3">
        <v>2.7400000000000001E-2</v>
      </c>
      <c r="J227" s="3">
        <v>5.0000000000000001E-3</v>
      </c>
      <c r="K227" s="1">
        <v>4.7759999999999999E-8</v>
      </c>
      <c r="L227">
        <v>1335930</v>
      </c>
      <c r="M227" t="s">
        <v>14</v>
      </c>
      <c r="N227" t="s">
        <v>14</v>
      </c>
      <c r="O227" t="s">
        <v>50</v>
      </c>
      <c r="P227" s="4" t="s">
        <v>15</v>
      </c>
      <c r="Q227" s="10">
        <v>0.82379999999999998</v>
      </c>
      <c r="R227" s="10">
        <v>2.5100000000000001E-2</v>
      </c>
      <c r="S227" s="10">
        <v>6.1999999999999998E-3</v>
      </c>
      <c r="T227" s="11">
        <v>4.4820000000000001E-5</v>
      </c>
      <c r="U227" s="12">
        <v>1042540</v>
      </c>
      <c r="V227" s="4" t="s">
        <v>15</v>
      </c>
      <c r="W227" s="10">
        <v>0.8256</v>
      </c>
      <c r="X227" s="10">
        <v>3.9300000000000002E-2</v>
      </c>
      <c r="Y227" s="10">
        <v>1.17E-2</v>
      </c>
      <c r="Z227" s="11">
        <v>7.8200000000000003E-4</v>
      </c>
      <c r="AA227" s="12">
        <v>194217</v>
      </c>
      <c r="AB227" s="4" t="s">
        <v>14</v>
      </c>
      <c r="AC227" s="10" t="s">
        <v>14</v>
      </c>
      <c r="AD227" s="10" t="s">
        <v>14</v>
      </c>
      <c r="AE227" s="10" t="s">
        <v>14</v>
      </c>
      <c r="AF227" s="11" t="s">
        <v>14</v>
      </c>
      <c r="AG227" s="12" t="s">
        <v>14</v>
      </c>
      <c r="AH227" s="4" t="s">
        <v>31</v>
      </c>
      <c r="AI227" s="10">
        <v>0.156833</v>
      </c>
      <c r="AJ227" s="10">
        <v>-4.8255600000000003E-2</v>
      </c>
      <c r="AK227" s="10">
        <v>3.17249E-2</v>
      </c>
      <c r="AL227" s="11">
        <v>0.128244</v>
      </c>
      <c r="AM227" s="12">
        <v>20445</v>
      </c>
      <c r="AO227" s="10"/>
      <c r="AP227" s="10"/>
      <c r="AQ227" s="10"/>
      <c r="AR227" s="11"/>
      <c r="AS227" s="12"/>
    </row>
    <row r="228" spans="2:45" x14ac:dyDescent="0.3">
      <c r="B228" t="s">
        <v>1627</v>
      </c>
      <c r="C228" t="s">
        <v>1629</v>
      </c>
      <c r="D228">
        <v>9</v>
      </c>
      <c r="E228">
        <v>35749014</v>
      </c>
      <c r="F228" t="s">
        <v>24</v>
      </c>
      <c r="G228" t="s">
        <v>31</v>
      </c>
      <c r="H228" s="3">
        <v>0.59819999999999995</v>
      </c>
      <c r="I228" s="3">
        <v>2.4400000000000002E-2</v>
      </c>
      <c r="J228" s="3">
        <v>3.8999999999999998E-3</v>
      </c>
      <c r="K228" s="1">
        <v>2.9099999999999998E-10</v>
      </c>
      <c r="L228">
        <v>1332120</v>
      </c>
      <c r="M228" t="s">
        <v>14</v>
      </c>
      <c r="N228" t="s">
        <v>1628</v>
      </c>
      <c r="O228" t="s">
        <v>50</v>
      </c>
      <c r="P228" s="4" t="s">
        <v>24</v>
      </c>
      <c r="Q228" s="10">
        <v>0.57169999999999999</v>
      </c>
      <c r="R228" s="10">
        <v>2.1499999999999998E-2</v>
      </c>
      <c r="S228" s="10">
        <v>4.5999999999999999E-3</v>
      </c>
      <c r="T228" s="11">
        <v>2.8219999999999998E-6</v>
      </c>
      <c r="U228" s="12">
        <v>1042540</v>
      </c>
      <c r="V228" s="4" t="s">
        <v>24</v>
      </c>
      <c r="W228" s="10">
        <v>0.65169999999999995</v>
      </c>
      <c r="X228" s="10">
        <v>2.87E-2</v>
      </c>
      <c r="Y228" s="10">
        <v>9.4999999999999998E-3</v>
      </c>
      <c r="Z228" s="11">
        <v>2.5850000000000001E-3</v>
      </c>
      <c r="AA228" s="12">
        <v>194217</v>
      </c>
      <c r="AB228" s="4" t="s">
        <v>24</v>
      </c>
      <c r="AC228" s="10">
        <v>0.76160000000000005</v>
      </c>
      <c r="AD228" s="10">
        <v>2.7E-2</v>
      </c>
      <c r="AE228" s="10">
        <v>1.4999999999999999E-2</v>
      </c>
      <c r="AF228" s="11">
        <v>7.127E-2</v>
      </c>
      <c r="AG228" s="12">
        <v>56150</v>
      </c>
      <c r="AH228" s="4" t="s">
        <v>31</v>
      </c>
      <c r="AI228" s="10">
        <v>0.39575700000000003</v>
      </c>
      <c r="AJ228" s="10">
        <v>-5.0550699999999997E-2</v>
      </c>
      <c r="AK228" s="10">
        <v>2.2994400000000002E-2</v>
      </c>
      <c r="AL228" s="11">
        <v>2.79212E-2</v>
      </c>
      <c r="AM228" s="12">
        <v>20445</v>
      </c>
      <c r="AO228" s="10"/>
      <c r="AP228" s="10"/>
      <c r="AQ228" s="10"/>
      <c r="AR228" s="11"/>
      <c r="AS228" s="12"/>
    </row>
    <row r="229" spans="2:45" x14ac:dyDescent="0.3">
      <c r="B229" t="s">
        <v>1575</v>
      </c>
      <c r="C229" t="s">
        <v>1577</v>
      </c>
      <c r="D229">
        <v>9</v>
      </c>
      <c r="E229">
        <v>119252277</v>
      </c>
      <c r="F229" t="s">
        <v>24</v>
      </c>
      <c r="G229" t="s">
        <v>16</v>
      </c>
      <c r="H229" s="3">
        <v>0.39460000000000001</v>
      </c>
      <c r="I229" s="3">
        <v>2.4400000000000002E-2</v>
      </c>
      <c r="J229" s="3">
        <v>3.8999999999999998E-3</v>
      </c>
      <c r="K229" s="1">
        <v>2.678E-10</v>
      </c>
      <c r="L229">
        <v>1335930</v>
      </c>
      <c r="M229" t="s">
        <v>14</v>
      </c>
      <c r="N229" t="s">
        <v>1576</v>
      </c>
      <c r="O229" t="s">
        <v>50</v>
      </c>
      <c r="P229" s="4" t="s">
        <v>24</v>
      </c>
      <c r="Q229" s="10">
        <v>0.4083</v>
      </c>
      <c r="R229" s="10">
        <v>2.1299999999999999E-2</v>
      </c>
      <c r="S229" s="10">
        <v>4.7000000000000002E-3</v>
      </c>
      <c r="T229" s="11">
        <v>5.648E-6</v>
      </c>
      <c r="U229" s="12">
        <v>1042540</v>
      </c>
      <c r="V229" s="4" t="s">
        <v>24</v>
      </c>
      <c r="W229" s="10">
        <v>0.4022</v>
      </c>
      <c r="X229" s="10">
        <v>3.1199999999999999E-2</v>
      </c>
      <c r="Y229" s="10">
        <v>8.6999999999999994E-3</v>
      </c>
      <c r="Z229" s="11">
        <v>3.5879999999999999E-4</v>
      </c>
      <c r="AA229" s="12">
        <v>194217</v>
      </c>
      <c r="AB229" s="4" t="s">
        <v>24</v>
      </c>
      <c r="AC229" s="10">
        <v>0.23530000000000001</v>
      </c>
      <c r="AD229" s="10">
        <v>2.7199999999999998E-2</v>
      </c>
      <c r="AE229" s="10">
        <v>1.5299999999999999E-2</v>
      </c>
      <c r="AF229" s="11">
        <v>7.4889999999999998E-2</v>
      </c>
      <c r="AG229" s="12">
        <v>56150</v>
      </c>
      <c r="AH229" s="4" t="s">
        <v>24</v>
      </c>
      <c r="AI229" s="10">
        <v>0.46498600000000001</v>
      </c>
      <c r="AJ229" s="10">
        <v>3.5555200000000002E-2</v>
      </c>
      <c r="AK229" s="10">
        <v>2.3276600000000001E-2</v>
      </c>
      <c r="AL229" s="11">
        <v>0.126634</v>
      </c>
      <c r="AM229" s="12">
        <v>20445</v>
      </c>
      <c r="AO229" s="10"/>
      <c r="AP229" s="10"/>
      <c r="AQ229" s="10"/>
      <c r="AR229" s="11"/>
      <c r="AS229" s="12"/>
    </row>
    <row r="230" spans="2:45" x14ac:dyDescent="0.3">
      <c r="B230" t="s">
        <v>1584</v>
      </c>
      <c r="C230" t="s">
        <v>1586</v>
      </c>
      <c r="D230">
        <v>9</v>
      </c>
      <c r="E230">
        <v>133786652</v>
      </c>
      <c r="F230" t="s">
        <v>15</v>
      </c>
      <c r="G230" t="s">
        <v>16</v>
      </c>
      <c r="H230" s="3">
        <v>0.51959999999999995</v>
      </c>
      <c r="I230" s="3">
        <v>-2.3400000000000001E-2</v>
      </c>
      <c r="J230" s="3">
        <v>3.8999999999999998E-3</v>
      </c>
      <c r="K230" s="1">
        <v>2.288E-9</v>
      </c>
      <c r="L230">
        <v>1335930</v>
      </c>
      <c r="M230" t="s">
        <v>14</v>
      </c>
      <c r="N230" t="s">
        <v>1585</v>
      </c>
      <c r="O230" t="s">
        <v>50</v>
      </c>
      <c r="P230" s="4" t="s">
        <v>15</v>
      </c>
      <c r="Q230" s="10">
        <v>0.59040000000000004</v>
      </c>
      <c r="R230" s="10">
        <v>-2.4E-2</v>
      </c>
      <c r="S230" s="10">
        <v>4.7000000000000002E-3</v>
      </c>
      <c r="T230" s="11">
        <v>3.5180000000000001E-7</v>
      </c>
      <c r="U230" s="12">
        <v>1042540</v>
      </c>
      <c r="V230" s="4" t="s">
        <v>15</v>
      </c>
      <c r="W230" s="10">
        <v>0.34389999999999998</v>
      </c>
      <c r="X230" s="10">
        <v>-1.6899999999999998E-2</v>
      </c>
      <c r="Y230" s="10">
        <v>9.4000000000000004E-3</v>
      </c>
      <c r="Z230" s="11">
        <v>7.2779999999999997E-2</v>
      </c>
      <c r="AA230" s="12">
        <v>194217</v>
      </c>
      <c r="AB230" s="4" t="s">
        <v>15</v>
      </c>
      <c r="AC230" s="10">
        <v>0.24970000000000001</v>
      </c>
      <c r="AD230" s="10">
        <v>-3.2399999999999998E-2</v>
      </c>
      <c r="AE230" s="10">
        <v>1.5699999999999999E-2</v>
      </c>
      <c r="AF230" s="11">
        <v>3.8640000000000001E-2</v>
      </c>
      <c r="AG230" s="12">
        <v>56150</v>
      </c>
      <c r="AH230" s="4" t="s">
        <v>16</v>
      </c>
      <c r="AI230" s="10">
        <v>0.56755999999999995</v>
      </c>
      <c r="AJ230" s="10">
        <v>2.07782E-2</v>
      </c>
      <c r="AK230" s="10">
        <v>2.3134999999999999E-2</v>
      </c>
      <c r="AL230" s="11">
        <v>0.36911699999999997</v>
      </c>
      <c r="AM230" s="12">
        <v>20445</v>
      </c>
      <c r="AO230" s="10"/>
      <c r="AP230" s="10"/>
      <c r="AQ230" s="10"/>
      <c r="AR230" s="11"/>
      <c r="AS230" s="12"/>
    </row>
    <row r="231" spans="2:45" x14ac:dyDescent="0.3">
      <c r="B231" t="s">
        <v>1587</v>
      </c>
      <c r="C231" t="s">
        <v>1589</v>
      </c>
      <c r="D231">
        <v>9</v>
      </c>
      <c r="E231">
        <v>134868417</v>
      </c>
      <c r="F231" t="s">
        <v>24</v>
      </c>
      <c r="G231" t="s">
        <v>16</v>
      </c>
      <c r="H231" s="3">
        <v>0.35310000000000002</v>
      </c>
      <c r="I231" s="3">
        <v>2.3599999999999999E-2</v>
      </c>
      <c r="J231" s="3">
        <v>4.0000000000000001E-3</v>
      </c>
      <c r="K231" s="1">
        <v>4.8030000000000001E-9</v>
      </c>
      <c r="L231">
        <v>1335930</v>
      </c>
      <c r="M231" t="s">
        <v>14</v>
      </c>
      <c r="N231" t="s">
        <v>1588</v>
      </c>
      <c r="O231" t="s">
        <v>50</v>
      </c>
      <c r="P231" s="4" t="s">
        <v>24</v>
      </c>
      <c r="Q231" s="10">
        <v>0.33150000000000002</v>
      </c>
      <c r="R231" s="10">
        <v>2.63E-2</v>
      </c>
      <c r="S231" s="10">
        <v>5.0000000000000001E-3</v>
      </c>
      <c r="T231" s="11">
        <v>1.642E-7</v>
      </c>
      <c r="U231" s="12">
        <v>1042540</v>
      </c>
      <c r="V231" s="4" t="s">
        <v>24</v>
      </c>
      <c r="W231" s="10">
        <v>0.32029999999999997</v>
      </c>
      <c r="X231" s="10">
        <v>1.9400000000000001E-2</v>
      </c>
      <c r="Y231" s="10">
        <v>9.4000000000000004E-3</v>
      </c>
      <c r="Z231" s="11">
        <v>3.9350000000000003E-2</v>
      </c>
      <c r="AA231" s="12">
        <v>194217</v>
      </c>
      <c r="AB231" s="4" t="s">
        <v>24</v>
      </c>
      <c r="AC231" s="10">
        <v>0.54220000000000002</v>
      </c>
      <c r="AD231" s="10">
        <v>2.8000000000000001E-2</v>
      </c>
      <c r="AE231" s="10">
        <v>1.29E-2</v>
      </c>
      <c r="AF231" s="11">
        <v>3.032E-2</v>
      </c>
      <c r="AG231" s="12">
        <v>56150</v>
      </c>
      <c r="AH231" s="4" t="s">
        <v>16</v>
      </c>
      <c r="AI231" s="10">
        <v>0.60064799999999996</v>
      </c>
      <c r="AJ231" s="10">
        <v>-1.9666800000000002E-2</v>
      </c>
      <c r="AK231" s="10">
        <v>2.29321E-2</v>
      </c>
      <c r="AL231" s="11">
        <v>0.39110899999999998</v>
      </c>
      <c r="AM231" s="12">
        <v>20445</v>
      </c>
      <c r="AO231" s="10"/>
      <c r="AP231" s="10"/>
      <c r="AQ231" s="10"/>
      <c r="AR231" s="11"/>
      <c r="AS231" s="12"/>
    </row>
    <row r="232" spans="2:45" x14ac:dyDescent="0.3">
      <c r="B232" t="s">
        <v>190</v>
      </c>
      <c r="C232" t="s">
        <v>191</v>
      </c>
      <c r="D232">
        <v>10</v>
      </c>
      <c r="E232">
        <v>44027356</v>
      </c>
      <c r="F232" t="s">
        <v>15</v>
      </c>
      <c r="G232" t="s">
        <v>16</v>
      </c>
      <c r="H232" s="3">
        <v>0.65859999999999996</v>
      </c>
      <c r="I232" s="3">
        <v>2.7099999999999999E-2</v>
      </c>
      <c r="J232" s="3">
        <v>4.4000000000000003E-3</v>
      </c>
      <c r="K232" s="1">
        <v>5.7969999999999997E-10</v>
      </c>
      <c r="L232">
        <v>1310880</v>
      </c>
      <c r="M232" t="s">
        <v>14</v>
      </c>
      <c r="N232" t="s">
        <v>14</v>
      </c>
      <c r="O232" t="s">
        <v>50</v>
      </c>
      <c r="P232" s="4" t="s">
        <v>15</v>
      </c>
      <c r="Q232" s="10">
        <v>0.65300000000000002</v>
      </c>
      <c r="R232" s="10">
        <v>2.3099999999999999E-2</v>
      </c>
      <c r="S232" s="10">
        <v>4.7999999999999996E-3</v>
      </c>
      <c r="T232" s="11">
        <v>1.751E-6</v>
      </c>
      <c r="U232" s="12">
        <v>1042540</v>
      </c>
      <c r="V232" s="4" t="s">
        <v>15</v>
      </c>
      <c r="W232" s="10">
        <v>0.98170000000000002</v>
      </c>
      <c r="X232" s="10">
        <v>4.1999999999999997E-3</v>
      </c>
      <c r="Y232" s="10">
        <v>0.12720000000000001</v>
      </c>
      <c r="Z232" s="11">
        <v>0.97360000000000002</v>
      </c>
      <c r="AA232" s="12">
        <v>169171</v>
      </c>
      <c r="AB232" s="4" t="s">
        <v>15</v>
      </c>
      <c r="AC232" s="10">
        <v>0.65669999999999995</v>
      </c>
      <c r="AD232" s="10">
        <v>4.1099999999999998E-2</v>
      </c>
      <c r="AE232" s="10">
        <v>1.3599999999999999E-2</v>
      </c>
      <c r="AF232" s="11">
        <v>2.4789999999999999E-3</v>
      </c>
      <c r="AG232" s="12">
        <v>56150</v>
      </c>
      <c r="AH232" s="4" t="s">
        <v>15</v>
      </c>
      <c r="AI232" s="10">
        <v>0.72866699999999995</v>
      </c>
      <c r="AJ232" s="10">
        <v>3.4418400000000002E-2</v>
      </c>
      <c r="AK232" s="10">
        <v>2.5341599999999999E-2</v>
      </c>
      <c r="AL232" s="11">
        <v>0.17440800000000001</v>
      </c>
      <c r="AM232" s="12">
        <v>20445</v>
      </c>
      <c r="AO232" s="10"/>
      <c r="AP232" s="10"/>
      <c r="AQ232" s="10"/>
      <c r="AR232" s="11"/>
      <c r="AS232" s="12"/>
    </row>
    <row r="233" spans="2:45" x14ac:dyDescent="0.3">
      <c r="B233" t="s">
        <v>192</v>
      </c>
      <c r="C233" t="s">
        <v>194</v>
      </c>
      <c r="D233">
        <v>10</v>
      </c>
      <c r="E233">
        <v>63717113</v>
      </c>
      <c r="F233" t="s">
        <v>15</v>
      </c>
      <c r="G233" t="s">
        <v>16</v>
      </c>
      <c r="H233" s="3">
        <v>0.92130000000000001</v>
      </c>
      <c r="I233" s="3">
        <v>4.5100000000000001E-2</v>
      </c>
      <c r="J233" s="3">
        <v>7.9000000000000008E-3</v>
      </c>
      <c r="K233" s="1">
        <v>1.2439999999999999E-8</v>
      </c>
      <c r="L233">
        <v>1330800</v>
      </c>
      <c r="M233" t="s">
        <v>14</v>
      </c>
      <c r="N233" t="s">
        <v>193</v>
      </c>
      <c r="O233" t="s">
        <v>50</v>
      </c>
      <c r="P233" s="4" t="s">
        <v>15</v>
      </c>
      <c r="Q233" s="10">
        <v>0.94830000000000003</v>
      </c>
      <c r="R233" s="10">
        <v>3.9600000000000003E-2</v>
      </c>
      <c r="S233" s="10">
        <v>1.03E-2</v>
      </c>
      <c r="T233" s="11">
        <v>1.249E-4</v>
      </c>
      <c r="U233" s="12">
        <v>1041220</v>
      </c>
      <c r="V233" s="4" t="s">
        <v>15</v>
      </c>
      <c r="W233" s="10">
        <v>0.86960000000000004</v>
      </c>
      <c r="X233" s="10">
        <v>5.7000000000000002E-2</v>
      </c>
      <c r="Y233" s="10">
        <v>1.3299999999999999E-2</v>
      </c>
      <c r="Z233" s="11">
        <v>1.8349999999999999E-5</v>
      </c>
      <c r="AA233" s="12">
        <v>194217</v>
      </c>
      <c r="AB233" s="4" t="s">
        <v>15</v>
      </c>
      <c r="AC233" s="10">
        <v>0.98709999999999998</v>
      </c>
      <c r="AD233" s="10">
        <v>-3.3500000000000002E-2</v>
      </c>
      <c r="AE233" s="10">
        <v>6.2799999999999995E-2</v>
      </c>
      <c r="AF233" s="11">
        <v>0.59370000000000001</v>
      </c>
      <c r="AG233" s="12">
        <v>56150</v>
      </c>
      <c r="AH233" s="4" t="s">
        <v>16</v>
      </c>
      <c r="AI233" s="10">
        <v>2.82397E-2</v>
      </c>
      <c r="AJ233" s="10">
        <v>-8.9716299999999999E-2</v>
      </c>
      <c r="AK233" s="10">
        <v>6.9969600000000007E-2</v>
      </c>
      <c r="AL233" s="11">
        <v>0.199766</v>
      </c>
      <c r="AM233" s="12">
        <v>20445</v>
      </c>
      <c r="AO233" s="10"/>
      <c r="AP233" s="10"/>
      <c r="AQ233" s="10"/>
      <c r="AR233" s="11"/>
      <c r="AS233" s="12"/>
    </row>
    <row r="234" spans="2:45" x14ac:dyDescent="0.3">
      <c r="B234" t="s">
        <v>195</v>
      </c>
      <c r="C234" t="s">
        <v>197</v>
      </c>
      <c r="D234">
        <v>10</v>
      </c>
      <c r="E234">
        <v>64970928</v>
      </c>
      <c r="F234" t="s">
        <v>24</v>
      </c>
      <c r="G234" t="s">
        <v>31</v>
      </c>
      <c r="H234" s="3">
        <v>0.876</v>
      </c>
      <c r="I234" s="3">
        <v>5.8099999999999999E-2</v>
      </c>
      <c r="J234" s="3">
        <v>8.3999999999999995E-3</v>
      </c>
      <c r="K234" s="1">
        <v>5.3670000000000001E-12</v>
      </c>
      <c r="L234">
        <v>1329850</v>
      </c>
      <c r="M234" t="s">
        <v>14</v>
      </c>
      <c r="N234" t="s">
        <v>196</v>
      </c>
      <c r="O234" t="s">
        <v>50</v>
      </c>
      <c r="P234" s="4" t="s">
        <v>24</v>
      </c>
      <c r="Q234" s="10">
        <v>0.97319999999999995</v>
      </c>
      <c r="R234" s="10">
        <v>6.4699999999999994E-2</v>
      </c>
      <c r="S234" s="10">
        <v>1.41E-2</v>
      </c>
      <c r="T234" s="11">
        <v>4.3640000000000001E-6</v>
      </c>
      <c r="U234" s="12">
        <v>1041220</v>
      </c>
      <c r="V234" s="4" t="s">
        <v>24</v>
      </c>
      <c r="W234" s="10">
        <v>0.80779999999999996</v>
      </c>
      <c r="X234" s="10">
        <v>5.2400000000000002E-2</v>
      </c>
      <c r="Y234" s="10">
        <v>1.11E-2</v>
      </c>
      <c r="Z234" s="11">
        <v>2.2929999999999999E-6</v>
      </c>
      <c r="AA234" s="12">
        <v>194217</v>
      </c>
      <c r="AB234" s="4" t="s">
        <v>24</v>
      </c>
      <c r="AC234" s="10">
        <v>0.99129999999999996</v>
      </c>
      <c r="AD234" s="10">
        <v>0.10249999999999999</v>
      </c>
      <c r="AE234" s="10">
        <v>6.8900000000000003E-2</v>
      </c>
      <c r="AF234" s="11">
        <v>0.13669999999999999</v>
      </c>
      <c r="AG234" s="12">
        <v>55200</v>
      </c>
      <c r="AH234" s="4" t="s">
        <v>31</v>
      </c>
      <c r="AI234" s="10">
        <v>7.8414899999999996E-2</v>
      </c>
      <c r="AJ234" s="10">
        <v>-7.2230100000000005E-2</v>
      </c>
      <c r="AK234" s="10">
        <v>4.1979299999999997E-2</v>
      </c>
      <c r="AL234" s="11">
        <v>8.5320999999999994E-2</v>
      </c>
      <c r="AM234" s="12">
        <v>20445</v>
      </c>
      <c r="AO234" s="10"/>
      <c r="AP234" s="10"/>
      <c r="AQ234" s="10"/>
      <c r="AR234" s="11"/>
      <c r="AS234" s="12"/>
    </row>
    <row r="235" spans="2:45" x14ac:dyDescent="0.3">
      <c r="B235" t="s">
        <v>141</v>
      </c>
      <c r="C235" t="s">
        <v>143</v>
      </c>
      <c r="D235">
        <v>10</v>
      </c>
      <c r="E235">
        <v>100421841</v>
      </c>
      <c r="F235" t="s">
        <v>24</v>
      </c>
      <c r="G235" t="s">
        <v>31</v>
      </c>
      <c r="H235" s="3">
        <v>0.81640000000000001</v>
      </c>
      <c r="I235" s="3">
        <v>4.2799999999999998E-2</v>
      </c>
      <c r="J235" s="3">
        <v>6.7000000000000002E-3</v>
      </c>
      <c r="K235" s="1">
        <v>2.0499999999999999E-10</v>
      </c>
      <c r="L235">
        <v>1058450</v>
      </c>
      <c r="M235" t="s">
        <v>14</v>
      </c>
      <c r="N235" t="s">
        <v>142</v>
      </c>
      <c r="O235" t="s">
        <v>50</v>
      </c>
      <c r="P235" s="4" t="s">
        <v>24</v>
      </c>
      <c r="Q235" s="10">
        <v>0.81240000000000001</v>
      </c>
      <c r="R235" s="10">
        <v>4.2900000000000001E-2</v>
      </c>
      <c r="S235" s="10">
        <v>8.3999999999999995E-3</v>
      </c>
      <c r="T235" s="11">
        <v>3.5880000000000001E-7</v>
      </c>
      <c r="U235" s="12">
        <v>845270</v>
      </c>
      <c r="V235" s="4" t="s">
        <v>24</v>
      </c>
      <c r="W235" s="10">
        <v>0.83</v>
      </c>
      <c r="X235" s="10">
        <v>4.5999999999999999E-2</v>
      </c>
      <c r="Y235" s="10">
        <v>1.18E-2</v>
      </c>
      <c r="Z235" s="11">
        <v>9.6869999999999999E-5</v>
      </c>
      <c r="AA235" s="12">
        <v>191764</v>
      </c>
      <c r="AB235" s="4" t="s">
        <v>24</v>
      </c>
      <c r="AC235" s="10">
        <v>0.48099999999999998</v>
      </c>
      <c r="AD235" s="10">
        <v>5.1900000000000002E-2</v>
      </c>
      <c r="AE235" s="10">
        <v>0.06</v>
      </c>
      <c r="AF235" s="11">
        <v>0.38690000000000002</v>
      </c>
      <c r="AG235" s="12">
        <v>2647</v>
      </c>
      <c r="AH235" s="4" t="s">
        <v>14</v>
      </c>
      <c r="AI235" s="10" t="s">
        <v>14</v>
      </c>
      <c r="AJ235" s="10" t="s">
        <v>14</v>
      </c>
      <c r="AK235" s="10" t="s">
        <v>14</v>
      </c>
      <c r="AL235" s="11" t="s">
        <v>14</v>
      </c>
      <c r="AM235" s="12" t="s">
        <v>14</v>
      </c>
      <c r="AO235" s="10"/>
      <c r="AP235" s="10"/>
      <c r="AQ235" s="10"/>
      <c r="AR235" s="11"/>
      <c r="AS235" s="12"/>
    </row>
    <row r="236" spans="2:45" x14ac:dyDescent="0.3">
      <c r="B236" t="s">
        <v>149</v>
      </c>
      <c r="C236" t="s">
        <v>151</v>
      </c>
      <c r="D236">
        <v>10</v>
      </c>
      <c r="E236">
        <v>103065789</v>
      </c>
      <c r="F236" t="s">
        <v>24</v>
      </c>
      <c r="G236" t="s">
        <v>16</v>
      </c>
      <c r="H236" s="3">
        <v>0.66349999999999998</v>
      </c>
      <c r="I236" s="3">
        <v>-2.3400000000000001E-2</v>
      </c>
      <c r="J236" s="3">
        <v>4.1000000000000003E-3</v>
      </c>
      <c r="K236" s="1">
        <v>1.7269999999999998E-8</v>
      </c>
      <c r="L236">
        <v>1332120</v>
      </c>
      <c r="M236" t="s">
        <v>14</v>
      </c>
      <c r="N236" t="s">
        <v>150</v>
      </c>
      <c r="O236" t="s">
        <v>50</v>
      </c>
      <c r="P236" s="4" t="s">
        <v>24</v>
      </c>
      <c r="Q236" s="10">
        <v>0.72770000000000001</v>
      </c>
      <c r="R236" s="10">
        <v>-2.3699999999999999E-2</v>
      </c>
      <c r="S236" s="10">
        <v>5.1000000000000004E-3</v>
      </c>
      <c r="T236" s="11">
        <v>3.4520000000000002E-6</v>
      </c>
      <c r="U236" s="12">
        <v>1042540</v>
      </c>
      <c r="V236" s="4" t="s">
        <v>24</v>
      </c>
      <c r="W236" s="10">
        <v>0.4138</v>
      </c>
      <c r="X236" s="10">
        <v>-2.0799999999999999E-2</v>
      </c>
      <c r="Y236" s="10">
        <v>8.6999999999999994E-3</v>
      </c>
      <c r="Z236" s="11">
        <v>1.7180000000000001E-2</v>
      </c>
      <c r="AA236" s="12">
        <v>194217</v>
      </c>
      <c r="AB236" s="4" t="s">
        <v>24</v>
      </c>
      <c r="AC236" s="10">
        <v>0.83789999999999998</v>
      </c>
      <c r="AD236" s="10">
        <v>-5.7999999999999996E-3</v>
      </c>
      <c r="AE236" s="10">
        <v>1.7299999999999999E-2</v>
      </c>
      <c r="AF236" s="11">
        <v>0.73819999999999997</v>
      </c>
      <c r="AG236" s="12">
        <v>56150</v>
      </c>
      <c r="AH236" s="4" t="s">
        <v>16</v>
      </c>
      <c r="AI236" s="10">
        <v>0.27769199999999999</v>
      </c>
      <c r="AJ236" s="10">
        <v>4.1484600000000003E-2</v>
      </c>
      <c r="AK236" s="10">
        <v>2.49161E-2</v>
      </c>
      <c r="AL236" s="11">
        <v>9.5917600000000006E-2</v>
      </c>
      <c r="AM236" s="12">
        <v>20445</v>
      </c>
      <c r="AO236" s="10"/>
      <c r="AP236" s="10"/>
      <c r="AQ236" s="10"/>
      <c r="AR236" s="11"/>
      <c r="AS236" s="12"/>
    </row>
    <row r="237" spans="2:45" x14ac:dyDescent="0.3">
      <c r="B237" t="s">
        <v>163</v>
      </c>
      <c r="C237" t="s">
        <v>164</v>
      </c>
      <c r="D237">
        <v>10</v>
      </c>
      <c r="E237">
        <v>115821878</v>
      </c>
      <c r="F237" t="s">
        <v>16</v>
      </c>
      <c r="G237" t="s">
        <v>31</v>
      </c>
      <c r="H237" s="3">
        <v>0.44950000000000001</v>
      </c>
      <c r="I237" s="3">
        <v>2.92E-2</v>
      </c>
      <c r="J237" s="3">
        <v>5.1000000000000004E-3</v>
      </c>
      <c r="K237" s="1">
        <v>8.7600000000000004E-9</v>
      </c>
      <c r="L237">
        <v>1058440</v>
      </c>
      <c r="M237" t="s">
        <v>14</v>
      </c>
      <c r="N237" t="s">
        <v>14</v>
      </c>
      <c r="O237" t="s">
        <v>50</v>
      </c>
      <c r="P237" s="4" t="s">
        <v>16</v>
      </c>
      <c r="Q237" s="10">
        <v>0.49070000000000003</v>
      </c>
      <c r="R237" s="10">
        <v>3.1399999999999997E-2</v>
      </c>
      <c r="S237" s="10">
        <v>6.1999999999999998E-3</v>
      </c>
      <c r="T237" s="11">
        <v>4.1549999999999998E-7</v>
      </c>
      <c r="U237" s="12">
        <v>845270</v>
      </c>
      <c r="V237" s="4" t="s">
        <v>16</v>
      </c>
      <c r="W237" s="10">
        <v>0.34360000000000002</v>
      </c>
      <c r="X237" s="10">
        <v>2.35E-2</v>
      </c>
      <c r="Y237" s="10">
        <v>9.5999999999999992E-3</v>
      </c>
      <c r="Z237" s="11">
        <v>1.4370000000000001E-2</v>
      </c>
      <c r="AA237" s="12">
        <v>191764</v>
      </c>
      <c r="AB237" s="4" t="s">
        <v>16</v>
      </c>
      <c r="AC237" s="10">
        <v>0.83279999999999998</v>
      </c>
      <c r="AD237" s="10">
        <v>6.0000000000000001E-3</v>
      </c>
      <c r="AE237" s="10">
        <v>8.1500000000000003E-2</v>
      </c>
      <c r="AF237" s="11">
        <v>0.94089999999999996</v>
      </c>
      <c r="AG237" s="12">
        <v>2647</v>
      </c>
      <c r="AH237" s="4" t="s">
        <v>14</v>
      </c>
      <c r="AI237" s="10" t="s">
        <v>14</v>
      </c>
      <c r="AJ237" s="10" t="s">
        <v>14</v>
      </c>
      <c r="AK237" s="10" t="s">
        <v>14</v>
      </c>
      <c r="AL237" s="11" t="s">
        <v>14</v>
      </c>
      <c r="AM237" s="12" t="s">
        <v>14</v>
      </c>
      <c r="AO237" s="10"/>
      <c r="AP237" s="10"/>
      <c r="AQ237" s="10"/>
      <c r="AR237" s="11"/>
      <c r="AS237" s="12"/>
    </row>
    <row r="238" spans="2:45" x14ac:dyDescent="0.3">
      <c r="B238" t="s">
        <v>165</v>
      </c>
      <c r="C238" t="s">
        <v>166</v>
      </c>
      <c r="D238">
        <v>10</v>
      </c>
      <c r="E238">
        <v>118558736</v>
      </c>
      <c r="F238" t="s">
        <v>16</v>
      </c>
      <c r="G238" t="s">
        <v>31</v>
      </c>
      <c r="H238" s="3">
        <v>0.55289999999999995</v>
      </c>
      <c r="I238" s="3">
        <v>2.1700000000000001E-2</v>
      </c>
      <c r="J238" s="3">
        <v>3.8E-3</v>
      </c>
      <c r="K238" s="1">
        <v>1.3879999999999999E-8</v>
      </c>
      <c r="L238">
        <v>1332120</v>
      </c>
      <c r="M238" t="s">
        <v>14</v>
      </c>
      <c r="N238" t="s">
        <v>14</v>
      </c>
      <c r="O238" t="s">
        <v>50</v>
      </c>
      <c r="P238" s="4" t="s">
        <v>16</v>
      </c>
      <c r="Q238" s="10">
        <v>0.53959999999999997</v>
      </c>
      <c r="R238" s="10">
        <v>2.4E-2</v>
      </c>
      <c r="S238" s="10">
        <v>4.5999999999999999E-3</v>
      </c>
      <c r="T238" s="11">
        <v>1.91E-7</v>
      </c>
      <c r="U238" s="12">
        <v>1042540</v>
      </c>
      <c r="V238" s="4" t="s">
        <v>16</v>
      </c>
      <c r="W238" s="10">
        <v>0.65600000000000003</v>
      </c>
      <c r="X238" s="10">
        <v>2.24E-2</v>
      </c>
      <c r="Y238" s="10">
        <v>9.4000000000000004E-3</v>
      </c>
      <c r="Z238" s="11">
        <v>1.7219999999999999E-2</v>
      </c>
      <c r="AA238" s="12">
        <v>194217</v>
      </c>
      <c r="AB238" s="4" t="s">
        <v>16</v>
      </c>
      <c r="AC238" s="10">
        <v>0.47160000000000002</v>
      </c>
      <c r="AD238" s="10">
        <v>-4.0000000000000002E-4</v>
      </c>
      <c r="AE238" s="10">
        <v>1.2999999999999999E-2</v>
      </c>
      <c r="AF238" s="11">
        <v>0.97309999999999997</v>
      </c>
      <c r="AG238" s="12">
        <v>56150</v>
      </c>
      <c r="AH238" s="4" t="s">
        <v>16</v>
      </c>
      <c r="AI238" s="10">
        <v>0.58754499999999998</v>
      </c>
      <c r="AJ238" s="10">
        <v>1.1091500000000001E-2</v>
      </c>
      <c r="AK238" s="10">
        <v>2.34661E-2</v>
      </c>
      <c r="AL238" s="11">
        <v>0.63645399999999996</v>
      </c>
      <c r="AM238" s="12">
        <v>20445</v>
      </c>
      <c r="AO238" s="10"/>
      <c r="AP238" s="10"/>
      <c r="AQ238" s="10"/>
      <c r="AR238" s="11"/>
      <c r="AS238" s="12"/>
    </row>
    <row r="239" spans="2:45" x14ac:dyDescent="0.3">
      <c r="B239" t="s">
        <v>182</v>
      </c>
      <c r="C239" t="s">
        <v>184</v>
      </c>
      <c r="D239">
        <v>10</v>
      </c>
      <c r="E239">
        <v>125226178</v>
      </c>
      <c r="F239" t="s">
        <v>15</v>
      </c>
      <c r="G239" t="s">
        <v>31</v>
      </c>
      <c r="H239" s="3">
        <v>0.64749999999999996</v>
      </c>
      <c r="I239" s="3">
        <v>-2.3400000000000001E-2</v>
      </c>
      <c r="J239" s="3">
        <v>3.8999999999999998E-3</v>
      </c>
      <c r="K239" s="1">
        <v>3.3259999999999999E-9</v>
      </c>
      <c r="L239">
        <v>1335930</v>
      </c>
      <c r="M239" t="s">
        <v>14</v>
      </c>
      <c r="N239" t="s">
        <v>183</v>
      </c>
      <c r="O239" t="s">
        <v>50</v>
      </c>
      <c r="P239" s="4" t="s">
        <v>15</v>
      </c>
      <c r="Q239" s="10">
        <v>0.64710000000000001</v>
      </c>
      <c r="R239" s="10">
        <v>-1.9E-2</v>
      </c>
      <c r="S239" s="10">
        <v>4.7000000000000002E-3</v>
      </c>
      <c r="T239" s="11">
        <v>6.1580000000000003E-5</v>
      </c>
      <c r="U239" s="12">
        <v>1042540</v>
      </c>
      <c r="V239" s="4" t="s">
        <v>15</v>
      </c>
      <c r="W239" s="10">
        <v>0.61780000000000002</v>
      </c>
      <c r="X239" s="10">
        <v>-2.8000000000000001E-2</v>
      </c>
      <c r="Y239" s="10">
        <v>9.1999999999999998E-3</v>
      </c>
      <c r="Z239" s="11">
        <v>2.346E-3</v>
      </c>
      <c r="AA239" s="12">
        <v>194217</v>
      </c>
      <c r="AB239" s="4" t="s">
        <v>15</v>
      </c>
      <c r="AC239" s="10">
        <v>0.87460000000000004</v>
      </c>
      <c r="AD239" s="10">
        <v>-5.2400000000000002E-2</v>
      </c>
      <c r="AE239" s="10">
        <v>1.9099999999999999E-2</v>
      </c>
      <c r="AF239" s="11">
        <v>6.0179999999999999E-3</v>
      </c>
      <c r="AG239" s="12">
        <v>56150</v>
      </c>
      <c r="AH239" s="4" t="s">
        <v>31</v>
      </c>
      <c r="AI239" s="10">
        <v>0.29693199999999997</v>
      </c>
      <c r="AJ239" s="10">
        <v>4.0151199999999998E-2</v>
      </c>
      <c r="AK239" s="10">
        <v>2.4293499999999999E-2</v>
      </c>
      <c r="AL239" s="11">
        <v>9.8380599999999999E-2</v>
      </c>
      <c r="AM239" s="12">
        <v>20445</v>
      </c>
      <c r="AO239" s="10"/>
      <c r="AP239" s="10"/>
      <c r="AQ239" s="10"/>
      <c r="AR239" s="11"/>
      <c r="AS239" s="12"/>
    </row>
    <row r="240" spans="2:45" x14ac:dyDescent="0.3">
      <c r="B240" t="s">
        <v>243</v>
      </c>
      <c r="C240" t="s">
        <v>245</v>
      </c>
      <c r="D240">
        <v>11</v>
      </c>
      <c r="E240">
        <v>13340710</v>
      </c>
      <c r="F240" t="s">
        <v>16</v>
      </c>
      <c r="G240" t="s">
        <v>31</v>
      </c>
      <c r="H240" s="3">
        <v>0.7137</v>
      </c>
      <c r="I240" s="3">
        <v>2.5999999999999999E-2</v>
      </c>
      <c r="J240" s="3">
        <v>4.3E-3</v>
      </c>
      <c r="K240" s="1">
        <v>1.256E-9</v>
      </c>
      <c r="L240">
        <v>1335930</v>
      </c>
      <c r="M240" t="s">
        <v>14</v>
      </c>
      <c r="N240" t="s">
        <v>244</v>
      </c>
      <c r="O240" t="s">
        <v>50</v>
      </c>
      <c r="P240" s="4" t="s">
        <v>16</v>
      </c>
      <c r="Q240" s="10">
        <v>0.74850000000000005</v>
      </c>
      <c r="R240" s="10">
        <v>2.87E-2</v>
      </c>
      <c r="S240" s="10">
        <v>5.3E-3</v>
      </c>
      <c r="T240" s="11">
        <v>7.0309999999999999E-8</v>
      </c>
      <c r="U240" s="12">
        <v>1042540</v>
      </c>
      <c r="V240" s="4" t="s">
        <v>16</v>
      </c>
      <c r="W240" s="10">
        <v>0.58699999999999997</v>
      </c>
      <c r="X240" s="10">
        <v>6.1000000000000004E-3</v>
      </c>
      <c r="Y240" s="10">
        <v>8.8000000000000005E-3</v>
      </c>
      <c r="Z240" s="11">
        <v>0.49270000000000003</v>
      </c>
      <c r="AA240" s="12">
        <v>194217</v>
      </c>
      <c r="AB240" s="4" t="s">
        <v>16</v>
      </c>
      <c r="AC240" s="10">
        <v>0.86370000000000002</v>
      </c>
      <c r="AD240" s="10">
        <v>7.0599999999999996E-2</v>
      </c>
      <c r="AE240" s="10">
        <v>1.9699999999999999E-2</v>
      </c>
      <c r="AF240" s="11">
        <v>3.4769999999999999E-4</v>
      </c>
      <c r="AG240" s="12">
        <v>56150</v>
      </c>
      <c r="AH240" s="4" t="s">
        <v>31</v>
      </c>
      <c r="AI240" s="10">
        <v>0.27928900000000001</v>
      </c>
      <c r="AJ240" s="10">
        <v>-4.6081400000000002E-2</v>
      </c>
      <c r="AK240" s="10">
        <v>2.6241199999999999E-2</v>
      </c>
      <c r="AL240" s="11">
        <v>7.9076800000000003E-2</v>
      </c>
      <c r="AM240" s="12">
        <v>20445</v>
      </c>
      <c r="AO240" s="10"/>
      <c r="AP240" s="10"/>
      <c r="AQ240" s="10"/>
      <c r="AR240" s="11"/>
      <c r="AS240" s="12"/>
    </row>
    <row r="241" spans="2:45" x14ac:dyDescent="0.3">
      <c r="B241" t="s">
        <v>254</v>
      </c>
      <c r="C241" t="s">
        <v>256</v>
      </c>
      <c r="D241">
        <v>11</v>
      </c>
      <c r="E241">
        <v>20952237</v>
      </c>
      <c r="F241" t="s">
        <v>24</v>
      </c>
      <c r="G241" t="s">
        <v>31</v>
      </c>
      <c r="H241" s="3">
        <v>0.94099999999999995</v>
      </c>
      <c r="I241" s="3">
        <v>-4.6100000000000002E-2</v>
      </c>
      <c r="J241" s="3">
        <v>8.3999999999999995E-3</v>
      </c>
      <c r="K241" s="1">
        <v>4.552E-8</v>
      </c>
      <c r="L241">
        <v>1334980</v>
      </c>
      <c r="M241" t="s">
        <v>14</v>
      </c>
      <c r="N241" t="s">
        <v>255</v>
      </c>
      <c r="O241" t="s">
        <v>50</v>
      </c>
      <c r="P241" s="4" t="s">
        <v>24</v>
      </c>
      <c r="Q241" s="10">
        <v>0.9496</v>
      </c>
      <c r="R241" s="10">
        <v>-5.2400000000000002E-2</v>
      </c>
      <c r="S241" s="10">
        <v>1.03E-2</v>
      </c>
      <c r="T241" s="11">
        <v>4.0709999999999999E-7</v>
      </c>
      <c r="U241" s="12">
        <v>1042540</v>
      </c>
      <c r="V241" s="4" t="s">
        <v>24</v>
      </c>
      <c r="W241" s="10">
        <v>0.9143</v>
      </c>
      <c r="X241" s="10">
        <v>-3.7600000000000001E-2</v>
      </c>
      <c r="Y241" s="10">
        <v>1.5900000000000001E-2</v>
      </c>
      <c r="Z241" s="11">
        <v>1.789E-2</v>
      </c>
      <c r="AA241" s="12">
        <v>194217</v>
      </c>
      <c r="AB241" s="4" t="s">
        <v>24</v>
      </c>
      <c r="AC241" s="10">
        <v>0.99160000000000004</v>
      </c>
      <c r="AD241" s="10">
        <v>3.2000000000000001E-2</v>
      </c>
      <c r="AE241" s="10">
        <v>7.2800000000000004E-2</v>
      </c>
      <c r="AF241" s="11">
        <v>0.66039999999999999</v>
      </c>
      <c r="AG241" s="12">
        <v>55200</v>
      </c>
      <c r="AH241" s="4" t="s">
        <v>31</v>
      </c>
      <c r="AI241" s="10">
        <v>2.8169199999999998E-2</v>
      </c>
      <c r="AJ241" s="10">
        <v>2.2005799999999999E-2</v>
      </c>
      <c r="AK241" s="10">
        <v>6.8765699999999999E-2</v>
      </c>
      <c r="AL241" s="11">
        <v>0.74895999999999996</v>
      </c>
      <c r="AM241" s="12">
        <v>20445</v>
      </c>
      <c r="AO241" s="10"/>
      <c r="AP241" s="10"/>
      <c r="AQ241" s="10"/>
      <c r="AR241" s="11"/>
      <c r="AS241" s="12"/>
    </row>
    <row r="242" spans="2:45" x14ac:dyDescent="0.3">
      <c r="B242" t="s">
        <v>257</v>
      </c>
      <c r="C242" t="s">
        <v>259</v>
      </c>
      <c r="D242">
        <v>11</v>
      </c>
      <c r="E242">
        <v>27686196</v>
      </c>
      <c r="F242" t="s">
        <v>24</v>
      </c>
      <c r="G242" t="s">
        <v>16</v>
      </c>
      <c r="H242" s="3">
        <v>0.3538</v>
      </c>
      <c r="I242" s="3">
        <v>2.5999999999999999E-2</v>
      </c>
      <c r="J242" s="3">
        <v>4.1999999999999997E-3</v>
      </c>
      <c r="K242" s="1">
        <v>4.5560000000000001E-10</v>
      </c>
      <c r="L242">
        <v>1311670</v>
      </c>
      <c r="M242" t="s">
        <v>14</v>
      </c>
      <c r="N242" t="s">
        <v>258</v>
      </c>
      <c r="O242" t="s">
        <v>50</v>
      </c>
      <c r="P242" s="4" t="s">
        <v>24</v>
      </c>
      <c r="Q242" s="10">
        <v>0.33679999999999999</v>
      </c>
      <c r="R242" s="10">
        <v>2.5700000000000001E-2</v>
      </c>
      <c r="S242" s="10">
        <v>4.8999999999999998E-3</v>
      </c>
      <c r="T242" s="11">
        <v>1.2139999999999999E-7</v>
      </c>
      <c r="U242" s="12">
        <v>1042540</v>
      </c>
      <c r="V242" s="4" t="s">
        <v>24</v>
      </c>
      <c r="W242" s="10">
        <v>0.2417</v>
      </c>
      <c r="X242" s="10">
        <v>3.4200000000000001E-2</v>
      </c>
      <c r="Y242" s="10">
        <v>1.0200000000000001E-2</v>
      </c>
      <c r="Z242" s="11">
        <v>8.0440000000000004E-4</v>
      </c>
      <c r="AA242" s="12">
        <v>194217</v>
      </c>
      <c r="AB242" s="4" t="s">
        <v>24</v>
      </c>
      <c r="AC242" s="10">
        <v>0.76600000000000001</v>
      </c>
      <c r="AD242" s="10">
        <v>1.6500000000000001E-2</v>
      </c>
      <c r="AE242" s="10">
        <v>1.55E-2</v>
      </c>
      <c r="AF242" s="11">
        <v>0.28589999999999999</v>
      </c>
      <c r="AG242" s="12">
        <v>56150</v>
      </c>
      <c r="AH242" s="4" t="s">
        <v>14</v>
      </c>
      <c r="AI242" s="10" t="s">
        <v>14</v>
      </c>
      <c r="AJ242" s="10" t="s">
        <v>14</v>
      </c>
      <c r="AK242" s="10" t="s">
        <v>14</v>
      </c>
      <c r="AL242" s="11" t="s">
        <v>14</v>
      </c>
      <c r="AM242" s="12" t="s">
        <v>14</v>
      </c>
      <c r="AO242" s="10"/>
      <c r="AP242" s="10"/>
      <c r="AQ242" s="10"/>
      <c r="AR242" s="11"/>
      <c r="AS242" s="12"/>
    </row>
    <row r="243" spans="2:45" x14ac:dyDescent="0.3">
      <c r="B243" t="s">
        <v>260</v>
      </c>
      <c r="C243" t="s">
        <v>262</v>
      </c>
      <c r="D243">
        <v>11</v>
      </c>
      <c r="E243">
        <v>30620262</v>
      </c>
      <c r="F243" t="s">
        <v>16</v>
      </c>
      <c r="G243" t="s">
        <v>31</v>
      </c>
      <c r="H243" s="3">
        <v>0.82199999999999995</v>
      </c>
      <c r="I243" s="3">
        <v>-2.9000000000000001E-2</v>
      </c>
      <c r="J243" s="3">
        <v>5.1999999999999998E-3</v>
      </c>
      <c r="K243" s="1">
        <v>2.4599999999999999E-8</v>
      </c>
      <c r="L243">
        <v>1332120</v>
      </c>
      <c r="M243" t="s">
        <v>14</v>
      </c>
      <c r="N243" t="s">
        <v>261</v>
      </c>
      <c r="O243" t="s">
        <v>50</v>
      </c>
      <c r="P243" s="4" t="s">
        <v>16</v>
      </c>
      <c r="Q243" s="10">
        <v>0.80630000000000002</v>
      </c>
      <c r="R243" s="10">
        <v>-3.2199999999999999E-2</v>
      </c>
      <c r="S243" s="10">
        <v>5.8999999999999999E-3</v>
      </c>
      <c r="T243" s="11">
        <v>6.0440000000000004E-8</v>
      </c>
      <c r="U243" s="12">
        <v>1042540</v>
      </c>
      <c r="V243" s="4" t="s">
        <v>16</v>
      </c>
      <c r="W243" s="10">
        <v>0.88770000000000004</v>
      </c>
      <c r="X243" s="10">
        <v>-1.4500000000000001E-2</v>
      </c>
      <c r="Y243" s="10">
        <v>1.4999999999999999E-2</v>
      </c>
      <c r="Z243" s="11">
        <v>0.33489999999999998</v>
      </c>
      <c r="AA243" s="12">
        <v>194217</v>
      </c>
      <c r="AB243" s="4" t="s">
        <v>16</v>
      </c>
      <c r="AC243" s="10">
        <v>0.90749999999999997</v>
      </c>
      <c r="AD243" s="10">
        <v>1.35E-2</v>
      </c>
      <c r="AE243" s="10">
        <v>2.41E-2</v>
      </c>
      <c r="AF243" s="11">
        <v>0.57720000000000005</v>
      </c>
      <c r="AG243" s="12">
        <v>56150</v>
      </c>
      <c r="AH243" s="4" t="s">
        <v>31</v>
      </c>
      <c r="AI243" s="10">
        <v>0.190606</v>
      </c>
      <c r="AJ243" s="10">
        <v>2.1276E-2</v>
      </c>
      <c r="AK243" s="10">
        <v>2.95786E-2</v>
      </c>
      <c r="AL243" s="11">
        <v>0.47195399999999998</v>
      </c>
      <c r="AM243" s="12">
        <v>20445</v>
      </c>
      <c r="AO243" s="10"/>
      <c r="AP243" s="10"/>
      <c r="AQ243" s="10"/>
      <c r="AR243" s="11"/>
      <c r="AS243" s="12"/>
    </row>
    <row r="244" spans="2:45" x14ac:dyDescent="0.3">
      <c r="B244" t="s">
        <v>278</v>
      </c>
      <c r="C244" t="s">
        <v>280</v>
      </c>
      <c r="D244">
        <v>11</v>
      </c>
      <c r="E244">
        <v>58128015</v>
      </c>
      <c r="F244" t="s">
        <v>15</v>
      </c>
      <c r="G244" t="s">
        <v>16</v>
      </c>
      <c r="H244" s="3">
        <v>0.32769999999999999</v>
      </c>
      <c r="I244" s="3">
        <v>-2.6700000000000002E-2</v>
      </c>
      <c r="J244" s="3">
        <v>4.1000000000000003E-3</v>
      </c>
      <c r="K244" s="1">
        <v>5.6089999999999997E-11</v>
      </c>
      <c r="L244">
        <v>1335930</v>
      </c>
      <c r="M244" t="s">
        <v>14</v>
      </c>
      <c r="N244" t="s">
        <v>279</v>
      </c>
      <c r="O244" t="s">
        <v>50</v>
      </c>
      <c r="P244" s="4" t="s">
        <v>15</v>
      </c>
      <c r="Q244" s="10">
        <v>0.3695</v>
      </c>
      <c r="R244" s="10">
        <v>-2.4799999999999999E-2</v>
      </c>
      <c r="S244" s="10">
        <v>4.7000000000000002E-3</v>
      </c>
      <c r="T244" s="11">
        <v>1.6549999999999999E-7</v>
      </c>
      <c r="U244" s="12">
        <v>1042540</v>
      </c>
      <c r="V244" s="4" t="s">
        <v>15</v>
      </c>
      <c r="W244" s="10">
        <v>0.19009999999999999</v>
      </c>
      <c r="X244" s="10">
        <v>-2.9899999999999999E-2</v>
      </c>
      <c r="Y244" s="10">
        <v>1.0999999999999999E-2</v>
      </c>
      <c r="Z244" s="11">
        <v>6.7210000000000004E-3</v>
      </c>
      <c r="AA244" s="12">
        <v>194217</v>
      </c>
      <c r="AB244" s="4" t="s">
        <v>15</v>
      </c>
      <c r="AC244" s="10">
        <v>0.1615</v>
      </c>
      <c r="AD244" s="10">
        <v>-3.6400000000000002E-2</v>
      </c>
      <c r="AE244" s="10">
        <v>1.7399999999999999E-2</v>
      </c>
      <c r="AF244" s="11">
        <v>3.6749999999999998E-2</v>
      </c>
      <c r="AG244" s="12">
        <v>56150</v>
      </c>
      <c r="AH244" s="4" t="s">
        <v>15</v>
      </c>
      <c r="AI244" s="10">
        <v>0.24828700000000001</v>
      </c>
      <c r="AJ244" s="10">
        <v>-4.9616800000000003E-2</v>
      </c>
      <c r="AK244" s="10">
        <v>2.6143400000000001E-2</v>
      </c>
      <c r="AL244" s="11">
        <v>5.7713300000000002E-2</v>
      </c>
      <c r="AM244" s="12">
        <v>20445</v>
      </c>
      <c r="AO244" s="10"/>
      <c r="AP244" s="10"/>
      <c r="AQ244" s="10"/>
      <c r="AR244" s="11"/>
      <c r="AS244" s="12"/>
    </row>
    <row r="245" spans="2:45" x14ac:dyDescent="0.3">
      <c r="B245" t="s">
        <v>292</v>
      </c>
      <c r="C245" t="s">
        <v>293</v>
      </c>
      <c r="D245">
        <v>11</v>
      </c>
      <c r="E245">
        <v>75464344</v>
      </c>
      <c r="F245" t="s">
        <v>15</v>
      </c>
      <c r="G245" t="s">
        <v>16</v>
      </c>
      <c r="H245" s="3">
        <v>0.24079999999999999</v>
      </c>
      <c r="I245" s="3">
        <v>3.6299999999999999E-2</v>
      </c>
      <c r="J245" s="3">
        <v>6.4000000000000003E-3</v>
      </c>
      <c r="K245" s="1">
        <v>1.125E-8</v>
      </c>
      <c r="L245">
        <v>506113</v>
      </c>
      <c r="M245" t="s">
        <v>14</v>
      </c>
      <c r="N245" t="s">
        <v>14</v>
      </c>
      <c r="O245" t="s">
        <v>50</v>
      </c>
      <c r="P245" s="4" t="s">
        <v>15</v>
      </c>
      <c r="Q245" s="10">
        <v>0.10299999999999999</v>
      </c>
      <c r="R245" s="10">
        <v>3.2800000000000003E-2</v>
      </c>
      <c r="S245" s="10">
        <v>1.17E-2</v>
      </c>
      <c r="T245" s="11">
        <v>5.1229999999999999E-3</v>
      </c>
      <c r="U245" s="12">
        <v>216536</v>
      </c>
      <c r="V245" s="4" t="s">
        <v>15</v>
      </c>
      <c r="W245" s="10">
        <v>0.3216</v>
      </c>
      <c r="X245" s="10">
        <v>3.78E-2</v>
      </c>
      <c r="Y245" s="10">
        <v>9.4000000000000004E-3</v>
      </c>
      <c r="Z245" s="11">
        <v>6.2990000000000005E-5</v>
      </c>
      <c r="AA245" s="12">
        <v>194217</v>
      </c>
      <c r="AB245" s="4" t="s">
        <v>15</v>
      </c>
      <c r="AC245" s="10">
        <v>0.29820000000000002</v>
      </c>
      <c r="AD245" s="10">
        <v>3.6499999999999998E-2</v>
      </c>
      <c r="AE245" s="10">
        <v>1.46E-2</v>
      </c>
      <c r="AF245" s="11">
        <v>1.23E-2</v>
      </c>
      <c r="AG245" s="12">
        <v>56150</v>
      </c>
      <c r="AH245" s="4" t="s">
        <v>15</v>
      </c>
      <c r="AI245" s="10">
        <v>0.11718099999999999</v>
      </c>
      <c r="AJ245" s="10">
        <v>7.4955099999999997E-2</v>
      </c>
      <c r="AK245" s="10">
        <v>3.7372000000000002E-2</v>
      </c>
      <c r="AL245" s="11">
        <v>4.4893799999999998E-2</v>
      </c>
      <c r="AM245" s="12">
        <v>20445</v>
      </c>
      <c r="AO245" s="10"/>
      <c r="AP245" s="10"/>
      <c r="AQ245" s="10"/>
      <c r="AR245" s="11"/>
      <c r="AS245" s="12"/>
    </row>
    <row r="246" spans="2:45" x14ac:dyDescent="0.3">
      <c r="B246" t="s">
        <v>2502</v>
      </c>
      <c r="C246" t="s">
        <v>2503</v>
      </c>
      <c r="D246">
        <v>11</v>
      </c>
      <c r="E246">
        <v>95710493</v>
      </c>
      <c r="F246" t="s">
        <v>15</v>
      </c>
      <c r="G246" t="s">
        <v>31</v>
      </c>
      <c r="H246" s="3">
        <v>0.32929999999999998</v>
      </c>
      <c r="I246" s="3">
        <v>2.2200000000000001E-2</v>
      </c>
      <c r="J246" s="3">
        <v>4.1000000000000003E-3</v>
      </c>
      <c r="K246" s="1">
        <v>4.8289999999999998E-8</v>
      </c>
      <c r="L246">
        <v>1335930</v>
      </c>
      <c r="M246" t="s">
        <v>14</v>
      </c>
      <c r="N246" t="s">
        <v>2504</v>
      </c>
      <c r="O246" t="s">
        <v>50</v>
      </c>
      <c r="P246" s="4" t="s">
        <v>15</v>
      </c>
      <c r="Q246" s="10">
        <v>0.29170000000000001</v>
      </c>
      <c r="R246" s="10">
        <v>2.5700000000000001E-2</v>
      </c>
      <c r="S246" s="10">
        <v>5.1000000000000004E-3</v>
      </c>
      <c r="T246" s="11">
        <v>3.9970000000000001E-7</v>
      </c>
      <c r="U246" s="12">
        <v>1042540</v>
      </c>
      <c r="V246" s="4" t="s">
        <v>15</v>
      </c>
      <c r="W246" s="10">
        <v>0.3216</v>
      </c>
      <c r="X246" s="10">
        <v>7.1000000000000004E-3</v>
      </c>
      <c r="Y246" s="10">
        <v>9.2999999999999992E-3</v>
      </c>
      <c r="Z246" s="11">
        <v>0.44319999999999998</v>
      </c>
      <c r="AA246" s="12">
        <v>194217</v>
      </c>
      <c r="AB246" s="4" t="s">
        <v>14</v>
      </c>
      <c r="AC246" s="10" t="s">
        <v>14</v>
      </c>
      <c r="AD246" s="10" t="s">
        <v>14</v>
      </c>
      <c r="AE246" s="10" t="s">
        <v>14</v>
      </c>
      <c r="AF246" s="11" t="s">
        <v>14</v>
      </c>
      <c r="AG246" s="12" t="s">
        <v>14</v>
      </c>
      <c r="AH246" s="4" t="s">
        <v>15</v>
      </c>
      <c r="AI246" s="10">
        <v>0.48275899999999999</v>
      </c>
      <c r="AJ246" s="10">
        <v>5.8188499999999997E-2</v>
      </c>
      <c r="AK246" s="10">
        <v>2.2876400000000002E-2</v>
      </c>
      <c r="AL246" s="11">
        <v>1.09716E-2</v>
      </c>
      <c r="AM246" s="12">
        <v>20445</v>
      </c>
      <c r="AO246" s="10"/>
      <c r="AP246" s="10"/>
      <c r="AQ246" s="10"/>
      <c r="AR246" s="11"/>
      <c r="AS246" s="12"/>
    </row>
    <row r="247" spans="2:45" x14ac:dyDescent="0.3">
      <c r="B247" t="s">
        <v>233</v>
      </c>
      <c r="C247" t="s">
        <v>235</v>
      </c>
      <c r="D247">
        <v>11</v>
      </c>
      <c r="E247">
        <v>117693255</v>
      </c>
      <c r="F247" t="s">
        <v>15</v>
      </c>
      <c r="G247" t="s">
        <v>16</v>
      </c>
      <c r="H247" s="3">
        <v>0.49609999999999999</v>
      </c>
      <c r="I247" s="3">
        <v>-2.24E-2</v>
      </c>
      <c r="J247" s="3">
        <v>3.8E-3</v>
      </c>
      <c r="K247" s="1">
        <v>4.2599999999999998E-9</v>
      </c>
      <c r="L247">
        <v>1335930</v>
      </c>
      <c r="M247" t="s">
        <v>14</v>
      </c>
      <c r="N247" t="s">
        <v>234</v>
      </c>
      <c r="O247" t="s">
        <v>50</v>
      </c>
      <c r="P247" s="4" t="s">
        <v>15</v>
      </c>
      <c r="Q247" s="10">
        <v>0.51990000000000003</v>
      </c>
      <c r="R247" s="10">
        <v>-2.41E-2</v>
      </c>
      <c r="S247" s="10">
        <v>4.5999999999999999E-3</v>
      </c>
      <c r="T247" s="11">
        <v>1.5300000000000001E-7</v>
      </c>
      <c r="U247" s="12">
        <v>1042540</v>
      </c>
      <c r="V247" s="4" t="s">
        <v>15</v>
      </c>
      <c r="W247" s="10">
        <v>0.47260000000000002</v>
      </c>
      <c r="X247" s="10">
        <v>-2.0299999999999999E-2</v>
      </c>
      <c r="Y247" s="10">
        <v>9.2999999999999992E-3</v>
      </c>
      <c r="Z247" s="11">
        <v>2.8850000000000001E-2</v>
      </c>
      <c r="AA247" s="12">
        <v>194217</v>
      </c>
      <c r="AB247" s="4" t="s">
        <v>15</v>
      </c>
      <c r="AC247" s="10">
        <v>0.28339999999999999</v>
      </c>
      <c r="AD247" s="10">
        <v>-2.35E-2</v>
      </c>
      <c r="AE247" s="10">
        <v>1.4E-2</v>
      </c>
      <c r="AF247" s="11">
        <v>9.3850000000000003E-2</v>
      </c>
      <c r="AG247" s="12">
        <v>56150</v>
      </c>
      <c r="AH247" s="4" t="s">
        <v>15</v>
      </c>
      <c r="AI247" s="10">
        <v>0.55836399999999997</v>
      </c>
      <c r="AJ247" s="10">
        <v>-3.3174400000000001E-3</v>
      </c>
      <c r="AK247" s="10">
        <v>2.25642E-2</v>
      </c>
      <c r="AL247" s="11">
        <v>0.88311399999999995</v>
      </c>
      <c r="AM247" s="12">
        <v>20445</v>
      </c>
      <c r="AO247" s="10"/>
      <c r="AP247" s="10"/>
      <c r="AQ247" s="10"/>
      <c r="AR247" s="11"/>
      <c r="AS247" s="12"/>
    </row>
    <row r="248" spans="2:45" x14ac:dyDescent="0.3">
      <c r="B248" t="s">
        <v>236</v>
      </c>
      <c r="C248" t="s">
        <v>238</v>
      </c>
      <c r="D248">
        <v>11</v>
      </c>
      <c r="E248">
        <v>118953202</v>
      </c>
      <c r="F248" t="s">
        <v>15</v>
      </c>
      <c r="G248" t="s">
        <v>16</v>
      </c>
      <c r="H248" s="3">
        <v>0.60670000000000002</v>
      </c>
      <c r="I248" s="3">
        <v>-2.2700000000000001E-2</v>
      </c>
      <c r="J248" s="3">
        <v>4.1000000000000003E-3</v>
      </c>
      <c r="K248" s="1">
        <v>2.3590000000000001E-8</v>
      </c>
      <c r="L248">
        <v>1335930</v>
      </c>
      <c r="M248" t="s">
        <v>14</v>
      </c>
      <c r="N248" t="s">
        <v>237</v>
      </c>
      <c r="O248" t="s">
        <v>50</v>
      </c>
      <c r="P248" s="4" t="s">
        <v>15</v>
      </c>
      <c r="Q248" s="10">
        <v>0.59709999999999996</v>
      </c>
      <c r="R248" s="10">
        <v>-2.4400000000000002E-2</v>
      </c>
      <c r="S248" s="10">
        <v>4.7000000000000002E-3</v>
      </c>
      <c r="T248" s="11">
        <v>1.659E-7</v>
      </c>
      <c r="U248" s="12">
        <v>1042540</v>
      </c>
      <c r="V248" s="4" t="s">
        <v>15</v>
      </c>
      <c r="W248" s="10">
        <v>0.88239999999999996</v>
      </c>
      <c r="X248" s="10">
        <v>-2.3699999999999999E-2</v>
      </c>
      <c r="Y248" s="10">
        <v>1.35E-2</v>
      </c>
      <c r="Z248" s="11">
        <v>7.9990000000000006E-2</v>
      </c>
      <c r="AA248" s="12">
        <v>194217</v>
      </c>
      <c r="AB248" s="4" t="s">
        <v>15</v>
      </c>
      <c r="AC248" s="10">
        <v>0.39090000000000003</v>
      </c>
      <c r="AD248" s="10">
        <v>-1.7600000000000001E-2</v>
      </c>
      <c r="AE248" s="10">
        <v>1.3299999999999999E-2</v>
      </c>
      <c r="AF248" s="11">
        <v>0.18429999999999999</v>
      </c>
      <c r="AG248" s="12">
        <v>56150</v>
      </c>
      <c r="AH248" s="4" t="s">
        <v>16</v>
      </c>
      <c r="AI248" s="10">
        <v>0.35718899999999998</v>
      </c>
      <c r="AJ248" s="10">
        <v>-1.78157E-2</v>
      </c>
      <c r="AK248" s="10">
        <v>2.3661399999999999E-2</v>
      </c>
      <c r="AL248" s="11">
        <v>0.451484</v>
      </c>
      <c r="AM248" s="12">
        <v>20445</v>
      </c>
      <c r="AO248" s="10"/>
      <c r="AP248" s="10"/>
      <c r="AQ248" s="10"/>
      <c r="AR248" s="11"/>
      <c r="AS248" s="12"/>
    </row>
    <row r="249" spans="2:45" x14ac:dyDescent="0.3">
      <c r="B249" t="s">
        <v>2510</v>
      </c>
      <c r="C249" t="s">
        <v>2511</v>
      </c>
      <c r="D249">
        <v>12</v>
      </c>
      <c r="E249">
        <v>20591332</v>
      </c>
      <c r="F249" t="s">
        <v>24</v>
      </c>
      <c r="G249" t="s">
        <v>31</v>
      </c>
      <c r="H249" s="3">
        <v>0.90110000000000001</v>
      </c>
      <c r="I249" s="3">
        <v>-4.4299999999999999E-2</v>
      </c>
      <c r="J249" s="3">
        <v>7.0000000000000001E-3</v>
      </c>
      <c r="K249" s="1">
        <v>2.6480000000000001E-10</v>
      </c>
      <c r="L249">
        <v>1335930</v>
      </c>
      <c r="M249" t="s">
        <v>14</v>
      </c>
      <c r="N249" t="s">
        <v>2512</v>
      </c>
      <c r="O249" t="s">
        <v>50</v>
      </c>
      <c r="P249" s="4" t="s">
        <v>24</v>
      </c>
      <c r="Q249" s="10">
        <v>0.93030000000000002</v>
      </c>
      <c r="R249" s="10">
        <v>-4.8099999999999997E-2</v>
      </c>
      <c r="S249" s="10">
        <v>9.1000000000000004E-3</v>
      </c>
      <c r="T249" s="11">
        <v>1.424E-7</v>
      </c>
      <c r="U249" s="12">
        <v>1042540</v>
      </c>
      <c r="V249" s="4" t="s">
        <v>24</v>
      </c>
      <c r="W249" s="10">
        <v>0.95599999999999996</v>
      </c>
      <c r="X249" s="10">
        <v>-9.2499999999999999E-2</v>
      </c>
      <c r="Y249" s="10">
        <v>2.1100000000000001E-2</v>
      </c>
      <c r="Z249" s="11">
        <v>1.152E-5</v>
      </c>
      <c r="AA249" s="12">
        <v>194217</v>
      </c>
      <c r="AB249" s="4" t="s">
        <v>24</v>
      </c>
      <c r="AC249" s="10">
        <v>0.81459999999999999</v>
      </c>
      <c r="AD249" s="10">
        <v>-1.49E-2</v>
      </c>
      <c r="AE249" s="10">
        <v>1.6500000000000001E-2</v>
      </c>
      <c r="AF249" s="11">
        <v>0.36480000000000001</v>
      </c>
      <c r="AG249" s="12">
        <v>56150</v>
      </c>
      <c r="AH249" s="4" t="s">
        <v>31</v>
      </c>
      <c r="AI249" s="10">
        <v>0.19819800000000001</v>
      </c>
      <c r="AJ249" s="10">
        <v>2.0376700000000001E-2</v>
      </c>
      <c r="AK249" s="10">
        <v>2.8428999999999999E-2</v>
      </c>
      <c r="AL249" s="11">
        <v>0.473524</v>
      </c>
      <c r="AM249" s="12">
        <v>20445</v>
      </c>
      <c r="AO249" s="10"/>
      <c r="AP249" s="10"/>
      <c r="AQ249" s="10"/>
      <c r="AR249" s="11"/>
      <c r="AS249" s="12"/>
    </row>
    <row r="250" spans="2:45" x14ac:dyDescent="0.3">
      <c r="B250" t="s">
        <v>361</v>
      </c>
      <c r="C250" t="s">
        <v>362</v>
      </c>
      <c r="D250">
        <v>12</v>
      </c>
      <c r="E250">
        <v>45868623</v>
      </c>
      <c r="F250" t="s">
        <v>15</v>
      </c>
      <c r="G250" t="s">
        <v>16</v>
      </c>
      <c r="H250" s="3">
        <v>0.53749999999999998</v>
      </c>
      <c r="I250" s="3">
        <v>-2.64E-2</v>
      </c>
      <c r="J250" s="3">
        <v>4.3E-3</v>
      </c>
      <c r="K250" s="1">
        <v>1.057E-9</v>
      </c>
      <c r="L250">
        <v>1144160</v>
      </c>
      <c r="M250" t="s">
        <v>14</v>
      </c>
      <c r="N250" t="s">
        <v>14</v>
      </c>
      <c r="O250" t="s">
        <v>50</v>
      </c>
      <c r="P250" s="4" t="s">
        <v>15</v>
      </c>
      <c r="Q250" s="10">
        <v>0.57730000000000004</v>
      </c>
      <c r="R250" s="10">
        <v>-2.5000000000000001E-2</v>
      </c>
      <c r="S250" s="10">
        <v>4.5999999999999999E-3</v>
      </c>
      <c r="T250" s="11">
        <v>5.8180000000000002E-8</v>
      </c>
      <c r="U250" s="12">
        <v>1042540</v>
      </c>
      <c r="V250" s="4" t="s">
        <v>15</v>
      </c>
      <c r="W250" s="10">
        <v>4.9799999999999997E-2</v>
      </c>
      <c r="X250" s="10">
        <v>0.41670000000000001</v>
      </c>
      <c r="Y250" s="10">
        <v>0.19520000000000001</v>
      </c>
      <c r="Z250" s="11">
        <v>3.2770000000000001E-2</v>
      </c>
      <c r="AA250" s="12">
        <v>2453</v>
      </c>
      <c r="AB250" s="4" t="s">
        <v>15</v>
      </c>
      <c r="AC250" s="10">
        <v>0.11899999999999999</v>
      </c>
      <c r="AD250" s="10">
        <v>-7.3700000000000002E-2</v>
      </c>
      <c r="AE250" s="10">
        <v>2.06E-2</v>
      </c>
      <c r="AF250" s="11">
        <v>3.3819999999999998E-4</v>
      </c>
      <c r="AG250" s="12">
        <v>56150</v>
      </c>
      <c r="AH250" s="4" t="s">
        <v>15</v>
      </c>
      <c r="AI250" s="10">
        <v>0.354327</v>
      </c>
      <c r="AJ250" s="10">
        <v>-3.4853700000000001E-2</v>
      </c>
      <c r="AK250" s="10">
        <v>2.3863100000000002E-2</v>
      </c>
      <c r="AL250" s="11">
        <v>0.14413400000000001</v>
      </c>
      <c r="AM250" s="12">
        <v>20445</v>
      </c>
      <c r="AO250" s="10"/>
      <c r="AP250" s="10"/>
      <c r="AQ250" s="10"/>
      <c r="AR250" s="11"/>
      <c r="AS250" s="12"/>
    </row>
    <row r="251" spans="2:45" x14ac:dyDescent="0.3">
      <c r="B251" t="s">
        <v>368</v>
      </c>
      <c r="C251" t="s">
        <v>370</v>
      </c>
      <c r="D251">
        <v>12</v>
      </c>
      <c r="E251">
        <v>57146069</v>
      </c>
      <c r="F251" t="s">
        <v>24</v>
      </c>
      <c r="G251" t="s">
        <v>16</v>
      </c>
      <c r="H251" s="3">
        <v>0.14269999999999999</v>
      </c>
      <c r="I251" s="3">
        <v>4.3700000000000003E-2</v>
      </c>
      <c r="J251" s="3">
        <v>5.5999999999999999E-3</v>
      </c>
      <c r="K251" s="1">
        <v>6.9160000000000004E-15</v>
      </c>
      <c r="L251">
        <v>1335930</v>
      </c>
      <c r="M251" t="s">
        <v>14</v>
      </c>
      <c r="N251" t="s">
        <v>369</v>
      </c>
      <c r="O251" t="s">
        <v>50</v>
      </c>
      <c r="P251" s="4" t="s">
        <v>24</v>
      </c>
      <c r="Q251" s="10">
        <v>0.1024</v>
      </c>
      <c r="R251" s="10">
        <v>3.6200000000000003E-2</v>
      </c>
      <c r="S251" s="10">
        <v>7.6E-3</v>
      </c>
      <c r="T251" s="11">
        <v>2.1220000000000002E-6</v>
      </c>
      <c r="U251" s="12">
        <v>1042540</v>
      </c>
      <c r="V251" s="4" t="s">
        <v>24</v>
      </c>
      <c r="W251" s="10">
        <v>0.20349999999999999</v>
      </c>
      <c r="X251" s="10">
        <v>5.5500000000000001E-2</v>
      </c>
      <c r="Y251" s="10">
        <v>1.09E-2</v>
      </c>
      <c r="Z251" s="11">
        <v>3.6839999999999999E-7</v>
      </c>
      <c r="AA251" s="12">
        <v>194217</v>
      </c>
      <c r="AB251" s="4" t="s">
        <v>24</v>
      </c>
      <c r="AC251" s="10">
        <v>0.20080000000000001</v>
      </c>
      <c r="AD251" s="10">
        <v>4.7800000000000002E-2</v>
      </c>
      <c r="AE251" s="10">
        <v>1.5599999999999999E-2</v>
      </c>
      <c r="AF251" s="11">
        <v>2.2309999999999999E-3</v>
      </c>
      <c r="AG251" s="12">
        <v>56150</v>
      </c>
      <c r="AH251" s="4" t="s">
        <v>24</v>
      </c>
      <c r="AI251" s="10">
        <v>0.12528500000000001</v>
      </c>
      <c r="AJ251" s="10">
        <v>1.4585600000000001E-2</v>
      </c>
      <c r="AK251" s="10">
        <v>3.3556799999999998E-2</v>
      </c>
      <c r="AL251" s="11">
        <v>0.66381299999999999</v>
      </c>
      <c r="AM251" s="12">
        <v>20445</v>
      </c>
      <c r="AO251" s="10"/>
      <c r="AP251" s="10"/>
      <c r="AQ251" s="10"/>
      <c r="AR251" s="11"/>
      <c r="AS251" s="12"/>
    </row>
    <row r="252" spans="2:45" x14ac:dyDescent="0.3">
      <c r="B252" t="s">
        <v>371</v>
      </c>
      <c r="C252" t="s">
        <v>372</v>
      </c>
      <c r="D252">
        <v>12</v>
      </c>
      <c r="E252">
        <v>61250814</v>
      </c>
      <c r="F252" t="s">
        <v>16</v>
      </c>
      <c r="G252" t="s">
        <v>31</v>
      </c>
      <c r="H252" s="3">
        <v>0.73619999999999997</v>
      </c>
      <c r="I252" s="3">
        <v>-2.8500000000000001E-2</v>
      </c>
      <c r="J252" s="3">
        <v>4.7000000000000002E-3</v>
      </c>
      <c r="K252" s="1">
        <v>1.448E-9</v>
      </c>
      <c r="L252">
        <v>1335930</v>
      </c>
      <c r="M252" t="s">
        <v>14</v>
      </c>
      <c r="N252" t="s">
        <v>14</v>
      </c>
      <c r="O252" t="s">
        <v>50</v>
      </c>
      <c r="P252" s="4" t="s">
        <v>16</v>
      </c>
      <c r="Q252" s="10">
        <v>0.81030000000000002</v>
      </c>
      <c r="R252" s="10">
        <v>-3.0800000000000001E-2</v>
      </c>
      <c r="S252" s="10">
        <v>6.0000000000000001E-3</v>
      </c>
      <c r="T252" s="11">
        <v>3.136E-7</v>
      </c>
      <c r="U252" s="12">
        <v>1042540</v>
      </c>
      <c r="V252" s="4" t="s">
        <v>16</v>
      </c>
      <c r="W252" s="10">
        <v>0.74070000000000003</v>
      </c>
      <c r="X252" s="10">
        <v>-8.8999999999999999E-3</v>
      </c>
      <c r="Y252" s="10">
        <v>1.01E-2</v>
      </c>
      <c r="Z252" s="11">
        <v>0.38179999999999997</v>
      </c>
      <c r="AA252" s="12">
        <v>194217</v>
      </c>
      <c r="AB252" s="4" t="s">
        <v>16</v>
      </c>
      <c r="AC252" s="10">
        <v>0.23669999999999999</v>
      </c>
      <c r="AD252" s="10">
        <v>-4.9200000000000001E-2</v>
      </c>
      <c r="AE252" s="10">
        <v>1.55E-2</v>
      </c>
      <c r="AF252" s="11">
        <v>1.529E-3</v>
      </c>
      <c r="AG252" s="12">
        <v>56150</v>
      </c>
      <c r="AH252" s="4" t="s">
        <v>16</v>
      </c>
      <c r="AI252" s="10">
        <v>0.65070300000000003</v>
      </c>
      <c r="AJ252" s="10">
        <v>-2.9014600000000002E-2</v>
      </c>
      <c r="AK252" s="10">
        <v>2.3847299999999998E-2</v>
      </c>
      <c r="AL252" s="11">
        <v>0.22372500000000001</v>
      </c>
      <c r="AM252" s="12">
        <v>20445</v>
      </c>
      <c r="AO252" s="10"/>
      <c r="AP252" s="10"/>
      <c r="AQ252" s="10"/>
      <c r="AR252" s="11"/>
      <c r="AS252" s="12"/>
    </row>
    <row r="253" spans="2:45" x14ac:dyDescent="0.3">
      <c r="B253" t="s">
        <v>385</v>
      </c>
      <c r="C253" t="s">
        <v>387</v>
      </c>
      <c r="D253">
        <v>12</v>
      </c>
      <c r="E253">
        <v>81309262</v>
      </c>
      <c r="F253" t="s">
        <v>24</v>
      </c>
      <c r="G253" t="s">
        <v>15</v>
      </c>
      <c r="H253" s="3">
        <v>0.77580000000000005</v>
      </c>
      <c r="I253" s="3">
        <v>-4.4699999999999997E-2</v>
      </c>
      <c r="J253" s="3">
        <v>7.4999999999999997E-3</v>
      </c>
      <c r="K253" s="1">
        <v>3.267E-9</v>
      </c>
      <c r="L253">
        <v>1334610</v>
      </c>
      <c r="M253" t="s">
        <v>14</v>
      </c>
      <c r="N253" t="s">
        <v>386</v>
      </c>
      <c r="O253" t="s">
        <v>50</v>
      </c>
      <c r="P253" s="4" t="s">
        <v>24</v>
      </c>
      <c r="Q253" s="10">
        <v>0.98319999999999996</v>
      </c>
      <c r="R253" s="10">
        <v>-4.8399999999999999E-2</v>
      </c>
      <c r="S253" s="10">
        <v>1.9099999999999999E-2</v>
      </c>
      <c r="T253" s="11">
        <v>1.1169999999999999E-2</v>
      </c>
      <c r="U253" s="12">
        <v>1041220</v>
      </c>
      <c r="V253" s="4" t="s">
        <v>24</v>
      </c>
      <c r="W253" s="10">
        <v>0.80779999999999996</v>
      </c>
      <c r="X253" s="10">
        <v>-3.7499999999999999E-2</v>
      </c>
      <c r="Y253" s="10">
        <v>1.17E-2</v>
      </c>
      <c r="Z253" s="11">
        <v>1.3749999999999999E-3</v>
      </c>
      <c r="AA253" s="12">
        <v>194217</v>
      </c>
      <c r="AB253" s="4" t="s">
        <v>24</v>
      </c>
      <c r="AC253" s="10">
        <v>0.60619999999999996</v>
      </c>
      <c r="AD253" s="10">
        <v>-5.2999999999999999E-2</v>
      </c>
      <c r="AE253" s="10">
        <v>1.3299999999999999E-2</v>
      </c>
      <c r="AF253" s="11">
        <v>7.004E-5</v>
      </c>
      <c r="AG253" s="12">
        <v>56150</v>
      </c>
      <c r="AH253" s="4" t="s">
        <v>15</v>
      </c>
      <c r="AI253" s="10">
        <v>0.17954999999999999</v>
      </c>
      <c r="AJ253" s="10">
        <v>7.8863299999999997E-2</v>
      </c>
      <c r="AK253" s="10">
        <v>3.0068600000000001E-2</v>
      </c>
      <c r="AL253" s="11">
        <v>8.7215999999999995E-3</v>
      </c>
      <c r="AM253" s="12">
        <v>20445</v>
      </c>
      <c r="AO253" s="10"/>
      <c r="AP253" s="10"/>
      <c r="AQ253" s="10"/>
      <c r="AR253" s="11"/>
      <c r="AS253" s="12"/>
    </row>
    <row r="254" spans="2:45" x14ac:dyDescent="0.3">
      <c r="B254" t="s">
        <v>307</v>
      </c>
      <c r="C254" t="s">
        <v>308</v>
      </c>
      <c r="D254">
        <v>12</v>
      </c>
      <c r="E254">
        <v>106288445</v>
      </c>
      <c r="F254" t="s">
        <v>24</v>
      </c>
      <c r="G254" t="s">
        <v>31</v>
      </c>
      <c r="H254" s="3">
        <v>0.66720000000000002</v>
      </c>
      <c r="I254" s="3">
        <v>2.2599999999999999E-2</v>
      </c>
      <c r="J254" s="3">
        <v>4.1000000000000003E-3</v>
      </c>
      <c r="K254" s="1">
        <v>3.749E-8</v>
      </c>
      <c r="L254">
        <v>1332120</v>
      </c>
      <c r="M254" t="s">
        <v>14</v>
      </c>
      <c r="N254" t="s">
        <v>14</v>
      </c>
      <c r="O254" t="s">
        <v>50</v>
      </c>
      <c r="P254" s="4" t="s">
        <v>24</v>
      </c>
      <c r="Q254" s="10">
        <v>0.63929999999999998</v>
      </c>
      <c r="R254" s="10">
        <v>2.29E-2</v>
      </c>
      <c r="S254" s="10">
        <v>4.7999999999999996E-3</v>
      </c>
      <c r="T254" s="11">
        <v>1.624E-6</v>
      </c>
      <c r="U254" s="12">
        <v>1042540</v>
      </c>
      <c r="V254" s="4" t="s">
        <v>24</v>
      </c>
      <c r="W254" s="10">
        <v>0.82650000000000001</v>
      </c>
      <c r="X254" s="10">
        <v>3.6799999999999999E-2</v>
      </c>
      <c r="Y254" s="10">
        <v>1.18E-2</v>
      </c>
      <c r="Z254" s="11">
        <v>1.786E-3</v>
      </c>
      <c r="AA254" s="12">
        <v>194217</v>
      </c>
      <c r="AB254" s="4" t="s">
        <v>24</v>
      </c>
      <c r="AC254" s="10">
        <v>0.67830000000000001</v>
      </c>
      <c r="AD254" s="10">
        <v>2.6499999999999999E-2</v>
      </c>
      <c r="AE254" s="10">
        <v>1.4200000000000001E-2</v>
      </c>
      <c r="AF254" s="11">
        <v>6.1069999999999999E-2</v>
      </c>
      <c r="AG254" s="12">
        <v>56150</v>
      </c>
      <c r="AH254" s="4" t="s">
        <v>31</v>
      </c>
      <c r="AI254" s="10">
        <v>0.26620700000000003</v>
      </c>
      <c r="AJ254" s="10">
        <v>2.9595099999999999E-2</v>
      </c>
      <c r="AK254" s="10">
        <v>2.57293E-2</v>
      </c>
      <c r="AL254" s="11">
        <v>0.25004100000000001</v>
      </c>
      <c r="AM254" s="12">
        <v>20445</v>
      </c>
      <c r="AO254" s="10"/>
      <c r="AP254" s="10"/>
      <c r="AQ254" s="10"/>
      <c r="AR254" s="11"/>
      <c r="AS254" s="12"/>
    </row>
    <row r="255" spans="2:45" x14ac:dyDescent="0.3">
      <c r="B255" t="s">
        <v>2563</v>
      </c>
      <c r="C255" t="s">
        <v>2564</v>
      </c>
      <c r="D255">
        <v>12</v>
      </c>
      <c r="E255">
        <v>117723613</v>
      </c>
      <c r="F255" t="s">
        <v>24</v>
      </c>
      <c r="G255" t="s">
        <v>31</v>
      </c>
      <c r="H255" s="3">
        <v>0.80259999999999998</v>
      </c>
      <c r="I255" s="3">
        <v>-2.93E-2</v>
      </c>
      <c r="J255" s="3">
        <v>5.0000000000000001E-3</v>
      </c>
      <c r="K255" s="1">
        <v>3.5199999999999998E-9</v>
      </c>
      <c r="L255">
        <v>1335930</v>
      </c>
      <c r="M255" t="s">
        <v>14</v>
      </c>
      <c r="N255" t="s">
        <v>2565</v>
      </c>
      <c r="O255" t="s">
        <v>50</v>
      </c>
      <c r="P255" s="4" t="s">
        <v>24</v>
      </c>
      <c r="Q255" s="10">
        <v>0.78810000000000002</v>
      </c>
      <c r="R255" s="10">
        <v>-3.0300000000000001E-2</v>
      </c>
      <c r="S255" s="10">
        <v>5.7999999999999996E-3</v>
      </c>
      <c r="T255" s="11">
        <v>2.0480000000000001E-7</v>
      </c>
      <c r="U255" s="12">
        <v>1042540</v>
      </c>
      <c r="V255" s="4" t="s">
        <v>24</v>
      </c>
      <c r="W255" s="10">
        <v>0.84960000000000002</v>
      </c>
      <c r="X255" s="10">
        <v>-3.1099999999999999E-2</v>
      </c>
      <c r="Y255" s="10">
        <v>1.2500000000000001E-2</v>
      </c>
      <c r="Z255" s="11">
        <v>1.281E-2</v>
      </c>
      <c r="AA255" s="12">
        <v>194217</v>
      </c>
      <c r="AB255" s="4" t="s">
        <v>24</v>
      </c>
      <c r="AC255" s="10">
        <v>0.82489999999999997</v>
      </c>
      <c r="AD255" s="10">
        <v>-3.2800000000000003E-2</v>
      </c>
      <c r="AE255" s="10">
        <v>2.1999999999999999E-2</v>
      </c>
      <c r="AF255" s="11">
        <v>0.13489999999999999</v>
      </c>
      <c r="AG255" s="12">
        <v>56150</v>
      </c>
      <c r="AH255" s="4" t="s">
        <v>24</v>
      </c>
      <c r="AI255" s="10">
        <v>0.84797999999999996</v>
      </c>
      <c r="AJ255" s="10">
        <v>-2.1212399999999999E-2</v>
      </c>
      <c r="AK255" s="10">
        <v>3.3174099999999998E-2</v>
      </c>
      <c r="AL255" s="11">
        <v>0.52254500000000004</v>
      </c>
      <c r="AM255" s="12">
        <v>20445</v>
      </c>
      <c r="AO255" s="10"/>
      <c r="AP255" s="10"/>
      <c r="AQ255" s="10"/>
      <c r="AR255" s="11"/>
      <c r="AS255" s="12"/>
    </row>
    <row r="256" spans="2:45" x14ac:dyDescent="0.3">
      <c r="B256" t="s">
        <v>415</v>
      </c>
      <c r="C256" t="s">
        <v>416</v>
      </c>
      <c r="D256">
        <v>13</v>
      </c>
      <c r="E256">
        <v>46514492</v>
      </c>
      <c r="F256" t="s">
        <v>24</v>
      </c>
      <c r="G256" t="s">
        <v>15</v>
      </c>
      <c r="H256" s="3">
        <v>0.39950000000000002</v>
      </c>
      <c r="I256" s="3">
        <v>-3.0300000000000001E-2</v>
      </c>
      <c r="J256" s="3">
        <v>5.1999999999999998E-3</v>
      </c>
      <c r="K256" s="1">
        <v>7.5179999999999999E-9</v>
      </c>
      <c r="L256">
        <v>1062260</v>
      </c>
      <c r="M256" t="s">
        <v>14</v>
      </c>
      <c r="N256" t="s">
        <v>14</v>
      </c>
      <c r="O256" t="s">
        <v>50</v>
      </c>
      <c r="P256" s="4" t="s">
        <v>24</v>
      </c>
      <c r="Q256" s="10">
        <v>0.38940000000000002</v>
      </c>
      <c r="R256" s="10">
        <v>-2.6200000000000001E-2</v>
      </c>
      <c r="S256" s="10">
        <v>6.4000000000000003E-3</v>
      </c>
      <c r="T256" s="11">
        <v>4.2790000000000002E-5</v>
      </c>
      <c r="U256" s="12">
        <v>845270</v>
      </c>
      <c r="V256" s="4" t="s">
        <v>24</v>
      </c>
      <c r="W256" s="10">
        <v>0.42420000000000002</v>
      </c>
      <c r="X256" s="10">
        <v>-4.4400000000000002E-2</v>
      </c>
      <c r="Y256" s="10">
        <v>1.03E-2</v>
      </c>
      <c r="Z256" s="11">
        <v>1.628E-5</v>
      </c>
      <c r="AA256" s="12">
        <v>191764</v>
      </c>
      <c r="AB256" s="4" t="s">
        <v>24</v>
      </c>
      <c r="AC256" s="10">
        <v>0.435</v>
      </c>
      <c r="AD256" s="10">
        <v>0.10489999999999999</v>
      </c>
      <c r="AE256" s="10">
        <v>6.3500000000000001E-2</v>
      </c>
      <c r="AF256" s="11">
        <v>9.8580000000000001E-2</v>
      </c>
      <c r="AG256" s="12">
        <v>2647</v>
      </c>
      <c r="AH256" s="4" t="s">
        <v>14</v>
      </c>
      <c r="AI256" s="10" t="s">
        <v>14</v>
      </c>
      <c r="AJ256" s="10" t="s">
        <v>14</v>
      </c>
      <c r="AK256" s="10" t="s">
        <v>14</v>
      </c>
      <c r="AL256" s="11" t="s">
        <v>14</v>
      </c>
      <c r="AM256" s="12" t="s">
        <v>14</v>
      </c>
      <c r="AO256" s="10"/>
      <c r="AP256" s="10"/>
      <c r="AQ256" s="10"/>
      <c r="AR256" s="11"/>
      <c r="AS256" s="12"/>
    </row>
    <row r="257" spans="2:45" x14ac:dyDescent="0.3">
      <c r="B257" t="s">
        <v>417</v>
      </c>
      <c r="C257" t="s">
        <v>418</v>
      </c>
      <c r="D257">
        <v>13</v>
      </c>
      <c r="E257">
        <v>50431987</v>
      </c>
      <c r="F257" t="s">
        <v>15</v>
      </c>
      <c r="G257" t="s">
        <v>31</v>
      </c>
      <c r="H257" s="3">
        <v>0.60529999999999995</v>
      </c>
      <c r="I257" s="3">
        <v>3.0599999999999999E-2</v>
      </c>
      <c r="J257" s="3">
        <v>5.3E-3</v>
      </c>
      <c r="K257" s="1">
        <v>8.6209999999999999E-9</v>
      </c>
      <c r="L257">
        <v>506113</v>
      </c>
      <c r="M257" t="s">
        <v>14</v>
      </c>
      <c r="N257" t="s">
        <v>14</v>
      </c>
      <c r="O257" t="s">
        <v>50</v>
      </c>
      <c r="P257" s="4" t="s">
        <v>15</v>
      </c>
      <c r="Q257" s="10">
        <v>0.56059999999999999</v>
      </c>
      <c r="R257" s="10">
        <v>3.1099999999999999E-2</v>
      </c>
      <c r="S257" s="10">
        <v>6.7000000000000002E-3</v>
      </c>
      <c r="T257" s="11">
        <v>2.8909999999999999E-6</v>
      </c>
      <c r="U257" s="12">
        <v>216536</v>
      </c>
      <c r="V257" s="4" t="s">
        <v>15</v>
      </c>
      <c r="W257" s="10">
        <v>0.91449999999999998</v>
      </c>
      <c r="X257" s="10">
        <v>3.8300000000000001E-2</v>
      </c>
      <c r="Y257" s="10">
        <v>1.6400000000000001E-2</v>
      </c>
      <c r="Z257" s="11">
        <v>1.9879999999999998E-2</v>
      </c>
      <c r="AA257" s="12">
        <v>194217</v>
      </c>
      <c r="AB257" s="4" t="s">
        <v>15</v>
      </c>
      <c r="AC257" s="10">
        <v>0.52190000000000003</v>
      </c>
      <c r="AD257" s="10">
        <v>2.1000000000000001E-2</v>
      </c>
      <c r="AE257" s="10">
        <v>1.2800000000000001E-2</v>
      </c>
      <c r="AF257" s="11">
        <v>0.1009</v>
      </c>
      <c r="AG257" s="12">
        <v>56150</v>
      </c>
      <c r="AH257" s="4" t="s">
        <v>15</v>
      </c>
      <c r="AI257" s="10">
        <v>0.71465100000000004</v>
      </c>
      <c r="AJ257" s="10">
        <v>1.8241199999999999E-2</v>
      </c>
      <c r="AK257" s="10">
        <v>2.5245799999999999E-2</v>
      </c>
      <c r="AL257" s="11">
        <v>0.46996199999999999</v>
      </c>
      <c r="AM257" s="12">
        <v>20445</v>
      </c>
      <c r="AO257" s="10"/>
      <c r="AP257" s="10"/>
      <c r="AQ257" s="10"/>
      <c r="AR257" s="11"/>
      <c r="AS257" s="12"/>
    </row>
    <row r="258" spans="2:45" x14ac:dyDescent="0.3">
      <c r="B258" t="s">
        <v>423</v>
      </c>
      <c r="C258" t="s">
        <v>424</v>
      </c>
      <c r="D258">
        <v>13</v>
      </c>
      <c r="E258">
        <v>54107583</v>
      </c>
      <c r="F258" t="s">
        <v>24</v>
      </c>
      <c r="G258" t="s">
        <v>16</v>
      </c>
      <c r="H258" s="3">
        <v>0.83960000000000001</v>
      </c>
      <c r="I258" s="3">
        <v>-3.5000000000000003E-2</v>
      </c>
      <c r="J258" s="3">
        <v>5.3E-3</v>
      </c>
      <c r="K258" s="1">
        <v>5.8209999999999999E-11</v>
      </c>
      <c r="L258">
        <v>1335930</v>
      </c>
      <c r="M258" t="s">
        <v>14</v>
      </c>
      <c r="N258" t="s">
        <v>14</v>
      </c>
      <c r="O258" t="s">
        <v>50</v>
      </c>
      <c r="P258" s="4" t="s">
        <v>24</v>
      </c>
      <c r="Q258" s="10">
        <v>0.87070000000000003</v>
      </c>
      <c r="R258" s="10">
        <v>-3.6700000000000003E-2</v>
      </c>
      <c r="S258" s="10">
        <v>6.7999999999999996E-3</v>
      </c>
      <c r="T258" s="11">
        <v>7.8650000000000006E-8</v>
      </c>
      <c r="U258" s="12">
        <v>1042540</v>
      </c>
      <c r="V258" s="4" t="s">
        <v>24</v>
      </c>
      <c r="W258" s="10">
        <v>0.77649999999999997</v>
      </c>
      <c r="X258" s="10">
        <v>-3.2500000000000001E-2</v>
      </c>
      <c r="Y258" s="10">
        <v>1.04E-2</v>
      </c>
      <c r="Z258" s="11">
        <v>1.807E-3</v>
      </c>
      <c r="AA258" s="12">
        <v>194217</v>
      </c>
      <c r="AB258" s="4" t="s">
        <v>24</v>
      </c>
      <c r="AC258" s="10">
        <v>0.95420000000000005</v>
      </c>
      <c r="AD258" s="10">
        <v>-4.87E-2</v>
      </c>
      <c r="AE258" s="10">
        <v>3.0499999999999999E-2</v>
      </c>
      <c r="AF258" s="11">
        <v>0.1108</v>
      </c>
      <c r="AG258" s="12">
        <v>56150</v>
      </c>
      <c r="AH258" s="4" t="s">
        <v>16</v>
      </c>
      <c r="AI258" s="10">
        <v>0.27302999999999999</v>
      </c>
      <c r="AJ258" s="10">
        <v>-6.7809699999999999E-3</v>
      </c>
      <c r="AK258" s="10">
        <v>2.5551399999999998E-2</v>
      </c>
      <c r="AL258" s="11">
        <v>0.79071199999999997</v>
      </c>
      <c r="AM258" s="12">
        <v>20445</v>
      </c>
      <c r="AO258" s="10"/>
      <c r="AP258" s="10"/>
      <c r="AQ258" s="10"/>
      <c r="AR258" s="11"/>
      <c r="AS258" s="12"/>
    </row>
    <row r="259" spans="2:45" x14ac:dyDescent="0.3">
      <c r="B259" t="s">
        <v>428</v>
      </c>
      <c r="C259" t="s">
        <v>429</v>
      </c>
      <c r="D259">
        <v>13</v>
      </c>
      <c r="E259">
        <v>66204880</v>
      </c>
      <c r="F259" t="s">
        <v>15</v>
      </c>
      <c r="G259" t="s">
        <v>16</v>
      </c>
      <c r="H259" s="3">
        <v>0.54400000000000004</v>
      </c>
      <c r="I259" s="3">
        <v>-2.4299999999999999E-2</v>
      </c>
      <c r="J259" s="3">
        <v>4.0000000000000001E-3</v>
      </c>
      <c r="K259" s="1">
        <v>7.6700000000000004E-10</v>
      </c>
      <c r="L259">
        <v>1335930</v>
      </c>
      <c r="M259" t="s">
        <v>14</v>
      </c>
      <c r="N259" t="s">
        <v>14</v>
      </c>
      <c r="O259" t="s">
        <v>50</v>
      </c>
      <c r="P259" s="4" t="s">
        <v>15</v>
      </c>
      <c r="Q259" s="10">
        <v>0.61170000000000002</v>
      </c>
      <c r="R259" s="10">
        <v>-2.3099999999999999E-2</v>
      </c>
      <c r="S259" s="10">
        <v>4.7000000000000002E-3</v>
      </c>
      <c r="T259" s="11">
        <v>8.7599999999999996E-7</v>
      </c>
      <c r="U259" s="12">
        <v>1042540</v>
      </c>
      <c r="V259" s="4" t="s">
        <v>15</v>
      </c>
      <c r="W259" s="10">
        <v>0.21360000000000001</v>
      </c>
      <c r="X259" s="10">
        <v>-2.6200000000000001E-2</v>
      </c>
      <c r="Y259" s="10">
        <v>1.11E-2</v>
      </c>
      <c r="Z259" s="11">
        <v>1.8089999999999998E-2</v>
      </c>
      <c r="AA259" s="12">
        <v>194217</v>
      </c>
      <c r="AB259" s="4" t="s">
        <v>15</v>
      </c>
      <c r="AC259" s="10">
        <v>0.44950000000000001</v>
      </c>
      <c r="AD259" s="10">
        <v>-2.7400000000000001E-2</v>
      </c>
      <c r="AE259" s="10">
        <v>1.2800000000000001E-2</v>
      </c>
      <c r="AF259" s="11">
        <v>3.2469999999999999E-2</v>
      </c>
      <c r="AG259" s="12">
        <v>56150</v>
      </c>
      <c r="AH259" s="4" t="s">
        <v>15</v>
      </c>
      <c r="AI259" s="10">
        <v>0.57918800000000004</v>
      </c>
      <c r="AJ259" s="10">
        <v>-3.3414699999999999E-2</v>
      </c>
      <c r="AK259" s="10">
        <v>2.2798700000000002E-2</v>
      </c>
      <c r="AL259" s="11">
        <v>0.14274600000000001</v>
      </c>
      <c r="AM259" s="12">
        <v>20445</v>
      </c>
      <c r="AO259" s="10"/>
      <c r="AP259" s="10"/>
      <c r="AQ259" s="10"/>
      <c r="AR259" s="11"/>
      <c r="AS259" s="12"/>
    </row>
    <row r="260" spans="2:45" x14ac:dyDescent="0.3">
      <c r="B260" t="s">
        <v>2518</v>
      </c>
      <c r="C260" t="s">
        <v>2519</v>
      </c>
      <c r="D260">
        <v>13</v>
      </c>
      <c r="E260">
        <v>97176585</v>
      </c>
      <c r="F260" t="s">
        <v>24</v>
      </c>
      <c r="G260" t="s">
        <v>31</v>
      </c>
      <c r="H260" s="3">
        <v>0.94130000000000003</v>
      </c>
      <c r="I260" s="3">
        <v>-5.5399999999999998E-2</v>
      </c>
      <c r="J260" s="3">
        <v>9.9000000000000008E-3</v>
      </c>
      <c r="K260" s="1">
        <v>2.515E-8</v>
      </c>
      <c r="L260">
        <v>1330800</v>
      </c>
      <c r="M260" t="s">
        <v>14</v>
      </c>
      <c r="N260" t="s">
        <v>2520</v>
      </c>
      <c r="O260" t="s">
        <v>50</v>
      </c>
      <c r="P260" s="4" t="s">
        <v>24</v>
      </c>
      <c r="Q260" s="10">
        <v>0.96830000000000005</v>
      </c>
      <c r="R260" s="10">
        <v>-4.4200000000000003E-2</v>
      </c>
      <c r="S260" s="10">
        <v>1.37E-2</v>
      </c>
      <c r="T260" s="11">
        <v>1.225E-3</v>
      </c>
      <c r="U260" s="12">
        <v>1041220</v>
      </c>
      <c r="V260" s="4" t="s">
        <v>24</v>
      </c>
      <c r="W260" s="10">
        <v>0.90359999999999996</v>
      </c>
      <c r="X260" s="10">
        <v>-7.5399999999999995E-2</v>
      </c>
      <c r="Y260" s="10">
        <v>1.5599999999999999E-2</v>
      </c>
      <c r="Z260" s="11">
        <v>1.4500000000000001E-6</v>
      </c>
      <c r="AA260" s="12">
        <v>194217</v>
      </c>
      <c r="AB260" s="4" t="s">
        <v>14</v>
      </c>
      <c r="AC260" s="10" t="s">
        <v>14</v>
      </c>
      <c r="AD260" s="10" t="s">
        <v>14</v>
      </c>
      <c r="AE260" s="10" t="s">
        <v>14</v>
      </c>
      <c r="AF260" s="11" t="s">
        <v>14</v>
      </c>
      <c r="AG260" s="12" t="s">
        <v>14</v>
      </c>
      <c r="AH260" s="4" t="s">
        <v>31</v>
      </c>
      <c r="AI260" s="10">
        <v>1.47051E-2</v>
      </c>
      <c r="AJ260" s="10">
        <v>0.10142900000000001</v>
      </c>
      <c r="AK260" s="10">
        <v>0.109177</v>
      </c>
      <c r="AL260" s="11">
        <v>0.35287299999999999</v>
      </c>
      <c r="AM260" s="12">
        <v>20445</v>
      </c>
      <c r="AO260" s="10"/>
      <c r="AP260" s="10"/>
      <c r="AQ260" s="10"/>
      <c r="AR260" s="11"/>
      <c r="AS260" s="12"/>
    </row>
    <row r="261" spans="2:45" x14ac:dyDescent="0.3">
      <c r="B261" t="s">
        <v>399</v>
      </c>
      <c r="C261" t="s">
        <v>400</v>
      </c>
      <c r="D261">
        <v>13</v>
      </c>
      <c r="E261">
        <v>112187882</v>
      </c>
      <c r="F261" t="s">
        <v>16</v>
      </c>
      <c r="G261" t="s">
        <v>31</v>
      </c>
      <c r="H261" s="3">
        <v>0.24349999999999999</v>
      </c>
      <c r="I261" s="3">
        <v>-2.5899999999999999E-2</v>
      </c>
      <c r="J261" s="3">
        <v>4.7000000000000002E-3</v>
      </c>
      <c r="K261" s="1">
        <v>3.3010000000000002E-8</v>
      </c>
      <c r="L261">
        <v>1335930</v>
      </c>
      <c r="M261" t="s">
        <v>14</v>
      </c>
      <c r="N261" t="s">
        <v>14</v>
      </c>
      <c r="O261" t="s">
        <v>50</v>
      </c>
      <c r="P261" s="4" t="s">
        <v>16</v>
      </c>
      <c r="Q261" s="10">
        <v>0.26440000000000002</v>
      </c>
      <c r="R261" s="10">
        <v>-2.5700000000000001E-2</v>
      </c>
      <c r="S261" s="10">
        <v>5.3E-3</v>
      </c>
      <c r="T261" s="11">
        <v>1.2589999999999999E-6</v>
      </c>
      <c r="U261" s="12">
        <v>1042540</v>
      </c>
      <c r="V261" s="4" t="s">
        <v>16</v>
      </c>
      <c r="W261" s="10">
        <v>0.14810000000000001</v>
      </c>
      <c r="X261" s="10">
        <v>-2.63E-2</v>
      </c>
      <c r="Y261" s="10">
        <v>1.3899999999999999E-2</v>
      </c>
      <c r="Z261" s="11">
        <v>5.926E-2</v>
      </c>
      <c r="AA261" s="12">
        <v>194217</v>
      </c>
      <c r="AB261" s="4" t="s">
        <v>16</v>
      </c>
      <c r="AC261" s="10">
        <v>8.7900000000000006E-2</v>
      </c>
      <c r="AD261" s="10">
        <v>-4.7899999999999998E-2</v>
      </c>
      <c r="AE261" s="10">
        <v>2.3599999999999999E-2</v>
      </c>
      <c r="AF261" s="11">
        <v>4.2759999999999999E-2</v>
      </c>
      <c r="AG261" s="12">
        <v>56150</v>
      </c>
      <c r="AH261" s="4" t="s">
        <v>16</v>
      </c>
      <c r="AI261" s="10">
        <v>0.22235099999999999</v>
      </c>
      <c r="AJ261" s="10">
        <v>-1.15169E-2</v>
      </c>
      <c r="AK261" s="10">
        <v>2.8453699999999998E-2</v>
      </c>
      <c r="AL261" s="11">
        <v>0.68565299999999996</v>
      </c>
      <c r="AM261" s="12">
        <v>20445</v>
      </c>
      <c r="AO261" s="10"/>
      <c r="AP261" s="10"/>
      <c r="AQ261" s="10"/>
      <c r="AR261" s="11"/>
      <c r="AS261" s="12"/>
    </row>
    <row r="262" spans="2:45" x14ac:dyDescent="0.3">
      <c r="B262" t="s">
        <v>446</v>
      </c>
      <c r="C262" t="s">
        <v>447</v>
      </c>
      <c r="D262">
        <v>14</v>
      </c>
      <c r="E262">
        <v>25947436</v>
      </c>
      <c r="F262" t="s">
        <v>15</v>
      </c>
      <c r="G262" t="s">
        <v>16</v>
      </c>
      <c r="H262" s="3">
        <v>0.34350000000000003</v>
      </c>
      <c r="I262" s="3">
        <v>-2.4799999999999999E-2</v>
      </c>
      <c r="J262" s="3">
        <v>4.1000000000000003E-3</v>
      </c>
      <c r="K262" s="1">
        <v>1.4720000000000001E-9</v>
      </c>
      <c r="L262">
        <v>1335930</v>
      </c>
      <c r="M262" t="s">
        <v>14</v>
      </c>
      <c r="N262" t="s">
        <v>14</v>
      </c>
      <c r="O262" t="s">
        <v>50</v>
      </c>
      <c r="P262" s="4" t="s">
        <v>15</v>
      </c>
      <c r="Q262" s="10">
        <v>0.3352</v>
      </c>
      <c r="R262" s="10">
        <v>-2.24E-2</v>
      </c>
      <c r="S262" s="10">
        <v>4.8999999999999998E-3</v>
      </c>
      <c r="T262" s="11">
        <v>4.4000000000000002E-6</v>
      </c>
      <c r="U262" s="12">
        <v>1042540</v>
      </c>
      <c r="V262" s="4" t="s">
        <v>15</v>
      </c>
      <c r="W262" s="10">
        <v>0.22120000000000001</v>
      </c>
      <c r="X262" s="10">
        <v>-3.1699999999999999E-2</v>
      </c>
      <c r="Y262" s="10">
        <v>1.0800000000000001E-2</v>
      </c>
      <c r="Z262" s="11">
        <v>3.4499999999999999E-3</v>
      </c>
      <c r="AA262" s="12">
        <v>194217</v>
      </c>
      <c r="AB262" s="4" t="s">
        <v>15</v>
      </c>
      <c r="AC262" s="10">
        <v>0.61539999999999995</v>
      </c>
      <c r="AD262" s="10">
        <v>-4.7100000000000003E-2</v>
      </c>
      <c r="AE262" s="10">
        <v>1.3599999999999999E-2</v>
      </c>
      <c r="AF262" s="11">
        <v>5.4750000000000003E-4</v>
      </c>
      <c r="AG262" s="12">
        <v>56150</v>
      </c>
      <c r="AH262" s="4" t="s">
        <v>16</v>
      </c>
      <c r="AI262" s="10">
        <v>0.67195000000000005</v>
      </c>
      <c r="AJ262" s="10">
        <v>-1.00453E-2</v>
      </c>
      <c r="AK262" s="10">
        <v>2.4312400000000001E-2</v>
      </c>
      <c r="AL262" s="11">
        <v>0.67947800000000003</v>
      </c>
      <c r="AM262" s="12">
        <v>20445</v>
      </c>
      <c r="AO262" s="10"/>
      <c r="AP262" s="10"/>
      <c r="AQ262" s="10"/>
      <c r="AR262" s="11"/>
      <c r="AS262" s="12"/>
    </row>
    <row r="263" spans="2:45" x14ac:dyDescent="0.3">
      <c r="B263" t="s">
        <v>2521</v>
      </c>
      <c r="C263" t="s">
        <v>2522</v>
      </c>
      <c r="D263">
        <v>14</v>
      </c>
      <c r="E263">
        <v>30086481</v>
      </c>
      <c r="F263" t="s">
        <v>15</v>
      </c>
      <c r="G263" t="s">
        <v>16</v>
      </c>
      <c r="H263" s="3">
        <v>0.56799999999999995</v>
      </c>
      <c r="I263" s="3">
        <v>-2.1299999999999999E-2</v>
      </c>
      <c r="J263" s="3">
        <v>3.8E-3</v>
      </c>
      <c r="K263" s="1">
        <v>1.5770000000000002E-8</v>
      </c>
      <c r="L263">
        <v>1335930</v>
      </c>
      <c r="M263" t="s">
        <v>14</v>
      </c>
      <c r="N263" t="s">
        <v>2523</v>
      </c>
      <c r="O263" t="s">
        <v>50</v>
      </c>
      <c r="P263" s="4" t="s">
        <v>15</v>
      </c>
      <c r="Q263" s="10">
        <v>0.59409999999999996</v>
      </c>
      <c r="R263" s="10">
        <v>-2.12E-2</v>
      </c>
      <c r="S263" s="10">
        <v>4.5999999999999999E-3</v>
      </c>
      <c r="T263" s="11">
        <v>5.1150000000000002E-6</v>
      </c>
      <c r="U263" s="12">
        <v>1042540</v>
      </c>
      <c r="V263" s="4" t="s">
        <v>15</v>
      </c>
      <c r="W263" s="10">
        <v>0.59050000000000002</v>
      </c>
      <c r="X263" s="10">
        <v>-2.1000000000000001E-2</v>
      </c>
      <c r="Y263" s="10">
        <v>8.6999999999999994E-3</v>
      </c>
      <c r="Z263" s="11">
        <v>1.6119999999999999E-2</v>
      </c>
      <c r="AA263" s="12">
        <v>194217</v>
      </c>
      <c r="AB263" s="4" t="s">
        <v>15</v>
      </c>
      <c r="AC263" s="10">
        <v>0.38779999999999998</v>
      </c>
      <c r="AD263" s="10">
        <v>-1.54E-2</v>
      </c>
      <c r="AE263" s="10">
        <v>1.32E-2</v>
      </c>
      <c r="AF263" s="11">
        <v>0.2422</v>
      </c>
      <c r="AG263" s="12">
        <v>56150</v>
      </c>
      <c r="AH263" s="4" t="s">
        <v>15</v>
      </c>
      <c r="AI263" s="10">
        <v>0.47345199999999998</v>
      </c>
      <c r="AJ263" s="10">
        <v>-6.53281E-2</v>
      </c>
      <c r="AK263" s="10">
        <v>2.2892599999999999E-2</v>
      </c>
      <c r="AL263" s="11">
        <v>4.3216399999999999E-3</v>
      </c>
      <c r="AM263" s="12">
        <v>20445</v>
      </c>
      <c r="AO263" s="10"/>
      <c r="AP263" s="10"/>
      <c r="AQ263" s="10"/>
      <c r="AR263" s="11"/>
      <c r="AS263" s="12"/>
    </row>
    <row r="264" spans="2:45" x14ac:dyDescent="0.3">
      <c r="B264" t="s">
        <v>466</v>
      </c>
      <c r="C264" t="s">
        <v>467</v>
      </c>
      <c r="D264">
        <v>14</v>
      </c>
      <c r="E264">
        <v>61229411</v>
      </c>
      <c r="F264" t="s">
        <v>24</v>
      </c>
      <c r="G264" t="s">
        <v>31</v>
      </c>
      <c r="H264" s="3">
        <v>0.34739999999999999</v>
      </c>
      <c r="I264" s="3">
        <v>2.46E-2</v>
      </c>
      <c r="J264" s="3">
        <v>4.1000000000000003E-3</v>
      </c>
      <c r="K264" s="1">
        <v>1.3669999999999999E-9</v>
      </c>
      <c r="L264">
        <v>1332120</v>
      </c>
      <c r="M264" t="s">
        <v>14</v>
      </c>
      <c r="N264" t="s">
        <v>2524</v>
      </c>
      <c r="O264" t="s">
        <v>50</v>
      </c>
      <c r="P264" s="4" t="s">
        <v>24</v>
      </c>
      <c r="Q264" s="10">
        <v>0.2984</v>
      </c>
      <c r="R264" s="10">
        <v>2.7799999999999998E-2</v>
      </c>
      <c r="S264" s="10">
        <v>5.1000000000000004E-3</v>
      </c>
      <c r="T264" s="11">
        <v>5.163E-8</v>
      </c>
      <c r="U264" s="12">
        <v>1042540</v>
      </c>
      <c r="V264" s="4" t="s">
        <v>24</v>
      </c>
      <c r="W264" s="10">
        <v>0.46129999999999999</v>
      </c>
      <c r="X264" s="10">
        <v>2.7400000000000001E-2</v>
      </c>
      <c r="Y264" s="10">
        <v>8.6999999999999994E-3</v>
      </c>
      <c r="Z264" s="11">
        <v>1.7489999999999999E-3</v>
      </c>
      <c r="AA264" s="12">
        <v>194217</v>
      </c>
      <c r="AB264" s="4" t="s">
        <v>24</v>
      </c>
      <c r="AC264" s="10">
        <v>0.4234</v>
      </c>
      <c r="AD264" s="10">
        <v>-5.5999999999999999E-3</v>
      </c>
      <c r="AE264" s="10">
        <v>1.32E-2</v>
      </c>
      <c r="AF264" s="11">
        <v>0.67249999999999999</v>
      </c>
      <c r="AG264" s="12">
        <v>56150</v>
      </c>
      <c r="AH264" s="4" t="s">
        <v>31</v>
      </c>
      <c r="AI264" s="10">
        <v>0.74067799999999995</v>
      </c>
      <c r="AJ264" s="10">
        <v>-6.8549100000000002E-2</v>
      </c>
      <c r="AK264" s="10">
        <v>2.60967E-2</v>
      </c>
      <c r="AL264" s="11">
        <v>8.6207699999999998E-3</v>
      </c>
      <c r="AM264" s="12">
        <v>20445</v>
      </c>
      <c r="AO264" s="10"/>
      <c r="AP264" s="10"/>
      <c r="AQ264" s="10"/>
      <c r="AR264" s="11"/>
      <c r="AS264" s="12"/>
    </row>
    <row r="265" spans="2:45" x14ac:dyDescent="0.3">
      <c r="B265" t="s">
        <v>482</v>
      </c>
      <c r="C265" t="s">
        <v>484</v>
      </c>
      <c r="D265">
        <v>14</v>
      </c>
      <c r="E265">
        <v>94039845</v>
      </c>
      <c r="F265" t="s">
        <v>24</v>
      </c>
      <c r="G265" t="s">
        <v>31</v>
      </c>
      <c r="H265" s="3">
        <v>0.92130000000000001</v>
      </c>
      <c r="I265" s="3">
        <v>4.7800000000000002E-2</v>
      </c>
      <c r="J265" s="3">
        <v>8.5000000000000006E-3</v>
      </c>
      <c r="K265" s="1">
        <v>2.1509999999999999E-8</v>
      </c>
      <c r="L265">
        <v>1140350</v>
      </c>
      <c r="M265" t="s">
        <v>14</v>
      </c>
      <c r="N265" t="s">
        <v>483</v>
      </c>
      <c r="O265" t="s">
        <v>50</v>
      </c>
      <c r="P265" s="4" t="s">
        <v>24</v>
      </c>
      <c r="Q265" s="10">
        <v>0.91800000000000004</v>
      </c>
      <c r="R265" s="10">
        <v>4.9000000000000002E-2</v>
      </c>
      <c r="S265" s="10">
        <v>8.9999999999999993E-3</v>
      </c>
      <c r="T265" s="11">
        <v>5.7210000000000001E-8</v>
      </c>
      <c r="U265" s="12">
        <v>1042540</v>
      </c>
      <c r="V265" s="4" t="s">
        <v>24</v>
      </c>
      <c r="W265" s="10">
        <v>0.98850000000000005</v>
      </c>
      <c r="X265" s="10">
        <v>-4.7000000000000002E-3</v>
      </c>
      <c r="Y265" s="10">
        <v>0.50290000000000001</v>
      </c>
      <c r="Z265" s="11">
        <v>0.99250000000000005</v>
      </c>
      <c r="AA265" s="12">
        <v>2453</v>
      </c>
      <c r="AB265" s="4" t="s">
        <v>24</v>
      </c>
      <c r="AC265" s="10">
        <v>0.96509999999999996</v>
      </c>
      <c r="AD265" s="10">
        <v>8.0600000000000005E-2</v>
      </c>
      <c r="AE265" s="10">
        <v>4.0899999999999999E-2</v>
      </c>
      <c r="AF265" s="11">
        <v>4.8660000000000002E-2</v>
      </c>
      <c r="AG265" s="12">
        <v>56150</v>
      </c>
      <c r="AH265" s="4" t="s">
        <v>31</v>
      </c>
      <c r="AI265" s="10">
        <v>5.2349100000000003E-2</v>
      </c>
      <c r="AJ265" s="10">
        <v>1.9832900000000001E-2</v>
      </c>
      <c r="AK265" s="10">
        <v>5.6174300000000003E-2</v>
      </c>
      <c r="AL265" s="11">
        <v>0.72404299999999999</v>
      </c>
      <c r="AM265" s="12">
        <v>20445</v>
      </c>
      <c r="AO265" s="10"/>
      <c r="AP265" s="10"/>
      <c r="AQ265" s="10"/>
      <c r="AR265" s="11"/>
      <c r="AS265" s="12"/>
    </row>
    <row r="266" spans="2:45" x14ac:dyDescent="0.3">
      <c r="B266" t="s">
        <v>490</v>
      </c>
      <c r="C266" t="s">
        <v>492</v>
      </c>
      <c r="D266">
        <v>15</v>
      </c>
      <c r="E266">
        <v>39712286</v>
      </c>
      <c r="F266" t="s">
        <v>15</v>
      </c>
      <c r="G266" t="s">
        <v>16</v>
      </c>
      <c r="H266" s="3">
        <v>0.97470000000000001</v>
      </c>
      <c r="I266" s="3">
        <v>-9.2799999999999994E-2</v>
      </c>
      <c r="J266" s="3">
        <v>1.5599999999999999E-2</v>
      </c>
      <c r="K266" s="1">
        <v>2.7050000000000001E-9</v>
      </c>
      <c r="L266">
        <v>1135000</v>
      </c>
      <c r="M266" t="s">
        <v>14</v>
      </c>
      <c r="N266" t="s">
        <v>491</v>
      </c>
      <c r="O266" t="s">
        <v>50</v>
      </c>
      <c r="P266" s="4" t="s">
        <v>15</v>
      </c>
      <c r="Q266" s="10">
        <v>0.97399999999999998</v>
      </c>
      <c r="R266" s="10">
        <v>-8.8099999999999998E-2</v>
      </c>
      <c r="S266" s="10">
        <v>1.6199999999999999E-2</v>
      </c>
      <c r="T266" s="11">
        <v>5.4529999999999999E-8</v>
      </c>
      <c r="U266" s="12">
        <v>1039830</v>
      </c>
      <c r="V266" s="4" t="s">
        <v>15</v>
      </c>
      <c r="W266" s="10">
        <v>0.99009999999999998</v>
      </c>
      <c r="X266" s="10">
        <v>-0.71489999999999998</v>
      </c>
      <c r="Y266" s="10">
        <v>0.54090000000000005</v>
      </c>
      <c r="Z266" s="11">
        <v>0.1862</v>
      </c>
      <c r="AA266" s="12">
        <v>2453</v>
      </c>
      <c r="AB266" s="4" t="s">
        <v>15</v>
      </c>
      <c r="AC266" s="10">
        <v>0.99409999999999998</v>
      </c>
      <c r="AD266" s="10">
        <v>-0.19570000000000001</v>
      </c>
      <c r="AE266" s="10">
        <v>0.1168</v>
      </c>
      <c r="AF266" s="11">
        <v>9.3710000000000002E-2</v>
      </c>
      <c r="AG266" s="12">
        <v>53503</v>
      </c>
      <c r="AH266" s="4" t="s">
        <v>16</v>
      </c>
      <c r="AI266" s="10">
        <v>1.9222E-2</v>
      </c>
      <c r="AJ266" s="10">
        <v>0.23613899999999999</v>
      </c>
      <c r="AK266" s="10">
        <v>9.6602300000000002E-2</v>
      </c>
      <c r="AL266" s="11">
        <v>1.45075E-2</v>
      </c>
      <c r="AM266" s="12">
        <v>20445</v>
      </c>
      <c r="AO266" s="10"/>
      <c r="AP266" s="10"/>
      <c r="AQ266" s="10"/>
      <c r="AR266" s="11"/>
      <c r="AS266" s="12"/>
    </row>
    <row r="267" spans="2:45" x14ac:dyDescent="0.3">
      <c r="B267" t="s">
        <v>501</v>
      </c>
      <c r="C267" t="s">
        <v>503</v>
      </c>
      <c r="D267">
        <v>15</v>
      </c>
      <c r="E267">
        <v>43895118</v>
      </c>
      <c r="F267" t="s">
        <v>15</v>
      </c>
      <c r="G267" t="s">
        <v>16</v>
      </c>
      <c r="H267" s="3">
        <v>0.2235</v>
      </c>
      <c r="I267" s="3">
        <v>-3.4000000000000002E-2</v>
      </c>
      <c r="J267" s="3">
        <v>5.4999999999999997E-3</v>
      </c>
      <c r="K267" s="1">
        <v>5.0189999999999999E-10</v>
      </c>
      <c r="L267">
        <v>1332120</v>
      </c>
      <c r="M267" t="s">
        <v>14</v>
      </c>
      <c r="N267" t="s">
        <v>502</v>
      </c>
      <c r="O267" t="s">
        <v>50</v>
      </c>
      <c r="P267" s="4" t="s">
        <v>15</v>
      </c>
      <c r="Q267" s="10">
        <v>0.10059999999999999</v>
      </c>
      <c r="R267" s="10">
        <v>-3.4099999999999998E-2</v>
      </c>
      <c r="S267" s="10">
        <v>7.9000000000000008E-3</v>
      </c>
      <c r="T267" s="11">
        <v>1.4260000000000001E-5</v>
      </c>
      <c r="U267" s="12">
        <v>1042540</v>
      </c>
      <c r="V267" s="4" t="s">
        <v>15</v>
      </c>
      <c r="W267" s="10">
        <v>0.27539999999999998</v>
      </c>
      <c r="X267" s="10">
        <v>-3.3799999999999997E-2</v>
      </c>
      <c r="Y267" s="10">
        <v>1.0200000000000001E-2</v>
      </c>
      <c r="Z267" s="11">
        <v>9.5009999999999995E-4</v>
      </c>
      <c r="AA267" s="12">
        <v>194217</v>
      </c>
      <c r="AB267" s="4" t="s">
        <v>15</v>
      </c>
      <c r="AC267" s="10">
        <v>0.51659999999999995</v>
      </c>
      <c r="AD267" s="10">
        <v>-3.78E-2</v>
      </c>
      <c r="AE267" s="10">
        <v>1.37E-2</v>
      </c>
      <c r="AF267" s="11">
        <v>5.8510000000000003E-3</v>
      </c>
      <c r="AG267" s="12">
        <v>56150</v>
      </c>
      <c r="AH267" s="4" t="s">
        <v>15</v>
      </c>
      <c r="AI267" s="10">
        <v>0.19687499999999999</v>
      </c>
      <c r="AJ267" s="10">
        <v>-2.2911500000000001E-2</v>
      </c>
      <c r="AK267" s="10">
        <v>2.8884799999999999E-2</v>
      </c>
      <c r="AL267" s="11">
        <v>0.42765900000000001</v>
      </c>
      <c r="AM267" s="12">
        <v>20445</v>
      </c>
      <c r="AO267" s="10"/>
      <c r="AP267" s="10"/>
      <c r="AQ267" s="10"/>
      <c r="AR267" s="11"/>
      <c r="AS267" s="12"/>
    </row>
    <row r="268" spans="2:45" x14ac:dyDescent="0.3">
      <c r="B268" t="s">
        <v>504</v>
      </c>
      <c r="C268" t="s">
        <v>506</v>
      </c>
      <c r="D268">
        <v>15</v>
      </c>
      <c r="E268">
        <v>49794020</v>
      </c>
      <c r="F268" t="s">
        <v>15</v>
      </c>
      <c r="G268" t="s">
        <v>16</v>
      </c>
      <c r="H268" s="3">
        <v>0.44769999999999999</v>
      </c>
      <c r="I268" s="3">
        <v>2.1299999999999999E-2</v>
      </c>
      <c r="J268" s="3">
        <v>3.8E-3</v>
      </c>
      <c r="K268" s="1">
        <v>3.2089999999999998E-8</v>
      </c>
      <c r="L268">
        <v>1334730</v>
      </c>
      <c r="M268" t="s">
        <v>14</v>
      </c>
      <c r="N268" t="s">
        <v>505</v>
      </c>
      <c r="O268" t="s">
        <v>50</v>
      </c>
      <c r="P268" s="4" t="s">
        <v>15</v>
      </c>
      <c r="Q268" s="10">
        <v>0.4738</v>
      </c>
      <c r="R268" s="10">
        <v>1.8499999999999999E-2</v>
      </c>
      <c r="S268" s="10">
        <v>4.5999999999999999E-3</v>
      </c>
      <c r="T268" s="11">
        <v>5.0099999999999998E-5</v>
      </c>
      <c r="U268" s="12">
        <v>1042540</v>
      </c>
      <c r="V268" s="4" t="s">
        <v>15</v>
      </c>
      <c r="W268" s="10">
        <v>0.44790000000000002</v>
      </c>
      <c r="X268" s="10">
        <v>3.44E-2</v>
      </c>
      <c r="Y268" s="10">
        <v>8.6999999999999994E-3</v>
      </c>
      <c r="Z268" s="11">
        <v>8.072E-5</v>
      </c>
      <c r="AA268" s="12">
        <v>194217</v>
      </c>
      <c r="AB268" s="4" t="s">
        <v>15</v>
      </c>
      <c r="AC268" s="10">
        <v>0.15</v>
      </c>
      <c r="AD268" s="10">
        <v>3.85E-2</v>
      </c>
      <c r="AE268" s="10">
        <v>1.83E-2</v>
      </c>
      <c r="AF268" s="11">
        <v>3.5270000000000003E-2</v>
      </c>
      <c r="AG268" s="12">
        <v>56150</v>
      </c>
      <c r="AH268" s="4" t="s">
        <v>15</v>
      </c>
      <c r="AI268" s="10">
        <v>0.38494200000000001</v>
      </c>
      <c r="AJ268" s="10">
        <v>2.20868E-2</v>
      </c>
      <c r="AK268" s="10">
        <v>2.30204E-2</v>
      </c>
      <c r="AL268" s="11">
        <v>0.33733400000000002</v>
      </c>
      <c r="AM268" s="12">
        <v>20445</v>
      </c>
      <c r="AO268" s="10"/>
      <c r="AP268" s="10"/>
      <c r="AQ268" s="10"/>
      <c r="AR268" s="11"/>
      <c r="AS268" s="12"/>
    </row>
    <row r="269" spans="2:45" x14ac:dyDescent="0.3">
      <c r="B269" t="s">
        <v>514</v>
      </c>
      <c r="C269" t="s">
        <v>516</v>
      </c>
      <c r="D269">
        <v>15</v>
      </c>
      <c r="E269">
        <v>58676821</v>
      </c>
      <c r="F269" t="s">
        <v>24</v>
      </c>
      <c r="G269" t="s">
        <v>31</v>
      </c>
      <c r="H269" s="3">
        <v>0.73019999999999996</v>
      </c>
      <c r="I269" s="3">
        <v>2.3599999999999999E-2</v>
      </c>
      <c r="J269" s="3">
        <v>4.3E-3</v>
      </c>
      <c r="K269" s="1">
        <v>4.2629999999999999E-8</v>
      </c>
      <c r="L269">
        <v>1332120</v>
      </c>
      <c r="M269" t="s">
        <v>14</v>
      </c>
      <c r="N269" t="s">
        <v>515</v>
      </c>
      <c r="O269" t="s">
        <v>50</v>
      </c>
      <c r="P269" s="4" t="s">
        <v>24</v>
      </c>
      <c r="Q269" s="10">
        <v>0.70369999999999999</v>
      </c>
      <c r="R269" s="10">
        <v>2.3199999999999998E-2</v>
      </c>
      <c r="S269" s="10">
        <v>5.0000000000000001E-3</v>
      </c>
      <c r="T269" s="11">
        <v>3.1879999999999998E-6</v>
      </c>
      <c r="U269" s="12">
        <v>1042540</v>
      </c>
      <c r="V269" s="4" t="s">
        <v>24</v>
      </c>
      <c r="W269" s="10">
        <v>0.79149999999999998</v>
      </c>
      <c r="X269" s="10">
        <v>2.6100000000000002E-2</v>
      </c>
      <c r="Y269" s="10">
        <v>1.09E-2</v>
      </c>
      <c r="Z269" s="11">
        <v>1.6490000000000001E-2</v>
      </c>
      <c r="AA269" s="12">
        <v>194217</v>
      </c>
      <c r="AB269" s="4" t="s">
        <v>24</v>
      </c>
      <c r="AC269" s="10">
        <v>0.87819999999999998</v>
      </c>
      <c r="AD269" s="10">
        <v>3.9699999999999999E-2</v>
      </c>
      <c r="AE269" s="10">
        <v>1.95E-2</v>
      </c>
      <c r="AF269" s="11">
        <v>4.2009999999999999E-2</v>
      </c>
      <c r="AG269" s="12">
        <v>56150</v>
      </c>
      <c r="AH269" s="4" t="s">
        <v>31</v>
      </c>
      <c r="AI269" s="10">
        <v>0.21318400000000001</v>
      </c>
      <c r="AJ269" s="10">
        <v>-2.88899E-2</v>
      </c>
      <c r="AK269" s="10">
        <v>2.72429E-2</v>
      </c>
      <c r="AL269" s="11">
        <v>0.28893600000000003</v>
      </c>
      <c r="AM269" s="12">
        <v>20445</v>
      </c>
      <c r="AO269" s="10"/>
      <c r="AP269" s="10"/>
      <c r="AQ269" s="10"/>
      <c r="AR269" s="11"/>
      <c r="AS269" s="12"/>
    </row>
    <row r="270" spans="2:45" x14ac:dyDescent="0.3">
      <c r="B270" t="s">
        <v>542</v>
      </c>
      <c r="C270" t="s">
        <v>544</v>
      </c>
      <c r="D270">
        <v>15</v>
      </c>
      <c r="E270">
        <v>84547222</v>
      </c>
      <c r="F270" t="s">
        <v>15</v>
      </c>
      <c r="G270" t="s">
        <v>16</v>
      </c>
      <c r="H270" s="3">
        <v>0.43669999999999998</v>
      </c>
      <c r="I270" s="3">
        <v>-2.2700000000000001E-2</v>
      </c>
      <c r="J270" s="3">
        <v>3.8999999999999998E-3</v>
      </c>
      <c r="K270" s="1">
        <v>5.8649999999999999E-9</v>
      </c>
      <c r="L270">
        <v>1332120</v>
      </c>
      <c r="M270" t="s">
        <v>14</v>
      </c>
      <c r="N270" t="s">
        <v>543</v>
      </c>
      <c r="O270" t="s">
        <v>50</v>
      </c>
      <c r="P270" s="4" t="s">
        <v>15</v>
      </c>
      <c r="Q270" s="10">
        <v>0.49359999999999998</v>
      </c>
      <c r="R270" s="10">
        <v>-2.2599999999999999E-2</v>
      </c>
      <c r="S270" s="10">
        <v>4.5999999999999999E-3</v>
      </c>
      <c r="T270" s="11">
        <v>6.6260000000000002E-7</v>
      </c>
      <c r="U270" s="12">
        <v>1042540</v>
      </c>
      <c r="V270" s="4" t="s">
        <v>15</v>
      </c>
      <c r="W270" s="10">
        <v>0.29530000000000001</v>
      </c>
      <c r="X270" s="10">
        <v>-2.5700000000000001E-2</v>
      </c>
      <c r="Y270" s="10">
        <v>9.4000000000000004E-3</v>
      </c>
      <c r="Z270" s="11">
        <v>6.3290000000000004E-3</v>
      </c>
      <c r="AA270" s="12">
        <v>194217</v>
      </c>
      <c r="AB270" s="4" t="s">
        <v>15</v>
      </c>
      <c r="AC270" s="10">
        <v>0.2271</v>
      </c>
      <c r="AD270" s="10">
        <v>-2.1899999999999999E-2</v>
      </c>
      <c r="AE270" s="10">
        <v>1.6199999999999999E-2</v>
      </c>
      <c r="AF270" s="11">
        <v>0.17680000000000001</v>
      </c>
      <c r="AG270" s="12">
        <v>56150</v>
      </c>
      <c r="AH270" s="4" t="s">
        <v>16</v>
      </c>
      <c r="AI270" s="10">
        <v>0.70489199999999996</v>
      </c>
      <c r="AJ270" s="10">
        <v>-8.0510200000000007E-3</v>
      </c>
      <c r="AK270" s="10">
        <v>2.5082299999999998E-2</v>
      </c>
      <c r="AL270" s="11">
        <v>0.74822200000000005</v>
      </c>
      <c r="AM270" s="12">
        <v>20445</v>
      </c>
      <c r="AO270" s="10"/>
      <c r="AP270" s="10"/>
      <c r="AQ270" s="10"/>
      <c r="AR270" s="11"/>
      <c r="AS270" s="12"/>
    </row>
    <row r="271" spans="2:45" x14ac:dyDescent="0.3">
      <c r="B271" t="s">
        <v>552</v>
      </c>
      <c r="C271" t="s">
        <v>554</v>
      </c>
      <c r="D271">
        <v>15</v>
      </c>
      <c r="E271">
        <v>93925327</v>
      </c>
      <c r="F271" t="s">
        <v>24</v>
      </c>
      <c r="G271" t="s">
        <v>31</v>
      </c>
      <c r="H271" s="3">
        <v>0.43909999999999999</v>
      </c>
      <c r="I271" s="3">
        <v>2.5499999999999998E-2</v>
      </c>
      <c r="J271" s="3">
        <v>3.8999999999999998E-3</v>
      </c>
      <c r="K271" s="1">
        <v>4.8079999999999997E-11</v>
      </c>
      <c r="L271">
        <v>1326040</v>
      </c>
      <c r="M271" t="s">
        <v>14</v>
      </c>
      <c r="N271" t="s">
        <v>553</v>
      </c>
      <c r="O271" t="s">
        <v>50</v>
      </c>
      <c r="P271" s="4" t="s">
        <v>24</v>
      </c>
      <c r="Q271" s="10">
        <v>0.38390000000000002</v>
      </c>
      <c r="R271" s="10">
        <v>2.4299999999999999E-2</v>
      </c>
      <c r="S271" s="10">
        <v>4.7000000000000002E-3</v>
      </c>
      <c r="T271" s="11">
        <v>2.9019999999999999E-7</v>
      </c>
      <c r="U271" s="12">
        <v>1039830</v>
      </c>
      <c r="V271" s="4" t="s">
        <v>24</v>
      </c>
      <c r="W271" s="10">
        <v>0.60719999999999996</v>
      </c>
      <c r="X271" s="10">
        <v>3.0300000000000001E-2</v>
      </c>
      <c r="Y271" s="10">
        <v>9.2999999999999992E-3</v>
      </c>
      <c r="Z271" s="11">
        <v>1.1230000000000001E-3</v>
      </c>
      <c r="AA271" s="12">
        <v>194217</v>
      </c>
      <c r="AB271" s="4" t="s">
        <v>24</v>
      </c>
      <c r="AC271" s="10">
        <v>0.47149999999999997</v>
      </c>
      <c r="AD271" s="10">
        <v>1.9599999999999999E-2</v>
      </c>
      <c r="AE271" s="10">
        <v>1.26E-2</v>
      </c>
      <c r="AF271" s="11">
        <v>0.1188</v>
      </c>
      <c r="AG271" s="12">
        <v>56150</v>
      </c>
      <c r="AH271" s="4" t="s">
        <v>31</v>
      </c>
      <c r="AI271" s="10">
        <v>0.42204900000000001</v>
      </c>
      <c r="AJ271" s="10">
        <v>-1.6484100000000002E-2</v>
      </c>
      <c r="AK271" s="10">
        <v>2.2939399999999999E-2</v>
      </c>
      <c r="AL271" s="11">
        <v>0.47239100000000001</v>
      </c>
      <c r="AM271" s="12">
        <v>20445</v>
      </c>
      <c r="AO271" s="10"/>
      <c r="AP271" s="10"/>
      <c r="AQ271" s="10"/>
      <c r="AR271" s="11"/>
      <c r="AS271" s="12"/>
    </row>
    <row r="272" spans="2:45" x14ac:dyDescent="0.3">
      <c r="B272" t="s">
        <v>586</v>
      </c>
      <c r="C272" t="s">
        <v>588</v>
      </c>
      <c r="D272">
        <v>16</v>
      </c>
      <c r="E272">
        <v>56459589</v>
      </c>
      <c r="F272" t="s">
        <v>24</v>
      </c>
      <c r="G272" t="s">
        <v>15</v>
      </c>
      <c r="H272" s="3">
        <v>0.76119999999999999</v>
      </c>
      <c r="I272" s="3">
        <v>-2.5700000000000001E-2</v>
      </c>
      <c r="J272" s="3">
        <v>4.7000000000000002E-3</v>
      </c>
      <c r="K272" s="1">
        <v>3.4109999999999999E-8</v>
      </c>
      <c r="L272">
        <v>1332120</v>
      </c>
      <c r="M272" t="s">
        <v>14</v>
      </c>
      <c r="N272" t="s">
        <v>587</v>
      </c>
      <c r="O272" t="s">
        <v>50</v>
      </c>
      <c r="P272" s="4" t="s">
        <v>24</v>
      </c>
      <c r="Q272" s="10">
        <v>0.82640000000000002</v>
      </c>
      <c r="R272" s="10">
        <v>-2.7400000000000001E-2</v>
      </c>
      <c r="S272" s="10">
        <v>6.1000000000000004E-3</v>
      </c>
      <c r="T272" s="11">
        <v>7.5619999999999998E-6</v>
      </c>
      <c r="U272" s="12">
        <v>1042540</v>
      </c>
      <c r="V272" s="4" t="s">
        <v>24</v>
      </c>
      <c r="W272" s="10">
        <v>0.66290000000000004</v>
      </c>
      <c r="X272" s="10">
        <v>-2.6800000000000001E-2</v>
      </c>
      <c r="Y272" s="10">
        <v>9.2999999999999992E-3</v>
      </c>
      <c r="Z272" s="11">
        <v>4.1070000000000004E-3</v>
      </c>
      <c r="AA272" s="12">
        <v>194217</v>
      </c>
      <c r="AB272" s="4" t="s">
        <v>24</v>
      </c>
      <c r="AC272" s="10">
        <v>0.63629999999999998</v>
      </c>
      <c r="AD272" s="10">
        <v>-1.7500000000000002E-2</v>
      </c>
      <c r="AE272" s="10">
        <v>1.3899999999999999E-2</v>
      </c>
      <c r="AF272" s="11">
        <v>0.20849999999999999</v>
      </c>
      <c r="AG272" s="12">
        <v>56150</v>
      </c>
      <c r="AH272" s="4" t="s">
        <v>15</v>
      </c>
      <c r="AI272" s="10">
        <v>0.231015</v>
      </c>
      <c r="AJ272" s="10">
        <v>-1.3344100000000001E-3</v>
      </c>
      <c r="AK272" s="10">
        <v>2.78991E-2</v>
      </c>
      <c r="AL272" s="11">
        <v>0.96185200000000004</v>
      </c>
      <c r="AM272" s="12">
        <v>20445</v>
      </c>
      <c r="AO272" s="10"/>
      <c r="AP272" s="10"/>
      <c r="AQ272" s="10"/>
      <c r="AR272" s="11"/>
      <c r="AS272" s="12"/>
    </row>
    <row r="273" spans="2:45" x14ac:dyDescent="0.3">
      <c r="B273" t="s">
        <v>592</v>
      </c>
      <c r="C273" t="s">
        <v>594</v>
      </c>
      <c r="D273">
        <v>16</v>
      </c>
      <c r="E273">
        <v>70660243</v>
      </c>
      <c r="F273" t="s">
        <v>24</v>
      </c>
      <c r="G273" t="s">
        <v>31</v>
      </c>
      <c r="H273" s="3">
        <v>0.45760000000000001</v>
      </c>
      <c r="I273" s="3">
        <v>-2.1000000000000001E-2</v>
      </c>
      <c r="J273" s="3">
        <v>3.8E-3</v>
      </c>
      <c r="K273" s="1">
        <v>4.1829999999999998E-8</v>
      </c>
      <c r="L273">
        <v>1335930</v>
      </c>
      <c r="M273" t="s">
        <v>14</v>
      </c>
      <c r="N273" t="s">
        <v>593</v>
      </c>
      <c r="O273" t="s">
        <v>50</v>
      </c>
      <c r="P273" s="4" t="s">
        <v>24</v>
      </c>
      <c r="Q273" s="10">
        <v>0.44590000000000002</v>
      </c>
      <c r="R273" s="10">
        <v>-2.2100000000000002E-2</v>
      </c>
      <c r="S273" s="10">
        <v>4.5999999999999999E-3</v>
      </c>
      <c r="T273" s="11">
        <v>1.657E-6</v>
      </c>
      <c r="U273" s="12">
        <v>1042540</v>
      </c>
      <c r="V273" s="4" t="s">
        <v>24</v>
      </c>
      <c r="W273" s="10">
        <v>0.3952</v>
      </c>
      <c r="X273" s="10">
        <v>-2.5000000000000001E-2</v>
      </c>
      <c r="Y273" s="10">
        <v>9.1999999999999998E-3</v>
      </c>
      <c r="Z273" s="11">
        <v>6.692E-3</v>
      </c>
      <c r="AA273" s="12">
        <v>194217</v>
      </c>
      <c r="AB273" s="4" t="s">
        <v>24</v>
      </c>
      <c r="AC273" s="10">
        <v>0.67989999999999995</v>
      </c>
      <c r="AD273" s="10">
        <v>-1.7100000000000001E-2</v>
      </c>
      <c r="AE273" s="10">
        <v>1.4200000000000001E-2</v>
      </c>
      <c r="AF273" s="11">
        <v>0.2298</v>
      </c>
      <c r="AG273" s="12">
        <v>56150</v>
      </c>
      <c r="AH273" s="4" t="s">
        <v>24</v>
      </c>
      <c r="AI273" s="10">
        <v>0.36736999999999997</v>
      </c>
      <c r="AJ273" s="10">
        <v>-1.3971000000000001E-2</v>
      </c>
      <c r="AK273" s="10">
        <v>2.37121E-2</v>
      </c>
      <c r="AL273" s="11">
        <v>0.555732</v>
      </c>
      <c r="AM273" s="12">
        <v>20445</v>
      </c>
      <c r="AO273" s="10"/>
      <c r="AP273" s="10"/>
      <c r="AQ273" s="10"/>
      <c r="AR273" s="11"/>
      <c r="AS273" s="12"/>
    </row>
    <row r="274" spans="2:45" x14ac:dyDescent="0.3">
      <c r="B274" t="s">
        <v>2527</v>
      </c>
      <c r="C274" t="s">
        <v>2528</v>
      </c>
      <c r="D274">
        <v>16</v>
      </c>
      <c r="E274">
        <v>71634811</v>
      </c>
      <c r="F274" t="s">
        <v>16</v>
      </c>
      <c r="G274" t="s">
        <v>31</v>
      </c>
      <c r="H274" s="3">
        <v>0.65180000000000005</v>
      </c>
      <c r="I274" s="3">
        <v>2.3099999999999999E-2</v>
      </c>
      <c r="J274" s="3">
        <v>4.0000000000000001E-3</v>
      </c>
      <c r="K274" s="1">
        <v>7.3380000000000001E-9</v>
      </c>
      <c r="L274">
        <v>1335930</v>
      </c>
      <c r="M274" t="s">
        <v>14</v>
      </c>
      <c r="N274" t="s">
        <v>14</v>
      </c>
      <c r="O274" t="s">
        <v>50</v>
      </c>
      <c r="P274" s="4" t="s">
        <v>16</v>
      </c>
      <c r="Q274" s="10">
        <v>0.64080000000000004</v>
      </c>
      <c r="R274" s="10">
        <v>2.1499999999999998E-2</v>
      </c>
      <c r="S274" s="10">
        <v>4.7999999999999996E-3</v>
      </c>
      <c r="T274" s="11">
        <v>7.4800000000000004E-6</v>
      </c>
      <c r="U274" s="12">
        <v>1042540</v>
      </c>
      <c r="V274" s="4" t="s">
        <v>16</v>
      </c>
      <c r="W274" s="10">
        <v>0.6784</v>
      </c>
      <c r="X274" s="10">
        <v>3.85E-2</v>
      </c>
      <c r="Y274" s="10">
        <v>9.4000000000000004E-3</v>
      </c>
      <c r="Z274" s="11">
        <v>4.4029999999999997E-5</v>
      </c>
      <c r="AA274" s="12">
        <v>194217</v>
      </c>
      <c r="AB274" s="4" t="s">
        <v>14</v>
      </c>
      <c r="AC274" s="10" t="s">
        <v>14</v>
      </c>
      <c r="AD274" s="10" t="s">
        <v>14</v>
      </c>
      <c r="AE274" s="10" t="s">
        <v>14</v>
      </c>
      <c r="AF274" s="11" t="s">
        <v>14</v>
      </c>
      <c r="AG274" s="12" t="s">
        <v>14</v>
      </c>
      <c r="AH274" s="4" t="s">
        <v>16</v>
      </c>
      <c r="AI274" s="10">
        <v>0.69932099999999997</v>
      </c>
      <c r="AJ274" s="10">
        <v>-1.44103E-3</v>
      </c>
      <c r="AK274" s="10">
        <v>2.5036300000000001E-2</v>
      </c>
      <c r="AL274" s="11">
        <v>0.95410099999999998</v>
      </c>
      <c r="AM274" s="12">
        <v>20445</v>
      </c>
      <c r="AO274" s="10"/>
      <c r="AP274" s="10"/>
      <c r="AQ274" s="10"/>
      <c r="AR274" s="11"/>
      <c r="AS274" s="12"/>
    </row>
    <row r="275" spans="2:45" x14ac:dyDescent="0.3">
      <c r="B275" t="s">
        <v>595</v>
      </c>
      <c r="C275" t="s">
        <v>597</v>
      </c>
      <c r="D275">
        <v>16</v>
      </c>
      <c r="E275">
        <v>73098091</v>
      </c>
      <c r="F275" t="s">
        <v>24</v>
      </c>
      <c r="G275" t="s">
        <v>15</v>
      </c>
      <c r="H275" s="3">
        <v>0.27910000000000001</v>
      </c>
      <c r="I275" s="3">
        <v>2.63E-2</v>
      </c>
      <c r="J275" s="3">
        <v>4.4999999999999997E-3</v>
      </c>
      <c r="K275" s="1">
        <v>3.5290000000000001E-9</v>
      </c>
      <c r="L275">
        <v>1332120</v>
      </c>
      <c r="M275" t="s">
        <v>14</v>
      </c>
      <c r="N275" t="s">
        <v>596</v>
      </c>
      <c r="O275" t="s">
        <v>50</v>
      </c>
      <c r="P275" s="4" t="s">
        <v>24</v>
      </c>
      <c r="Q275" s="10">
        <v>0.28310000000000002</v>
      </c>
      <c r="R275" s="10">
        <v>2.75E-2</v>
      </c>
      <c r="S275" s="10">
        <v>5.3E-3</v>
      </c>
      <c r="T275" s="11">
        <v>1.8760000000000001E-7</v>
      </c>
      <c r="U275" s="12">
        <v>1042540</v>
      </c>
      <c r="V275" s="4" t="s">
        <v>24</v>
      </c>
      <c r="W275" s="10">
        <v>0.18140000000000001</v>
      </c>
      <c r="X275" s="10">
        <v>3.7900000000000003E-2</v>
      </c>
      <c r="Y275" s="10">
        <v>1.18E-2</v>
      </c>
      <c r="Z275" s="11">
        <v>1.3450000000000001E-3</v>
      </c>
      <c r="AA275" s="12">
        <v>194217</v>
      </c>
      <c r="AB275" s="4" t="s">
        <v>24</v>
      </c>
      <c r="AC275" s="10">
        <v>0.4173</v>
      </c>
      <c r="AD275" s="10">
        <v>8.9999999999999993E-3</v>
      </c>
      <c r="AE275" s="10">
        <v>1.35E-2</v>
      </c>
      <c r="AF275" s="11">
        <v>0.50280000000000002</v>
      </c>
      <c r="AG275" s="12">
        <v>56150</v>
      </c>
      <c r="AH275" s="4" t="s">
        <v>15</v>
      </c>
      <c r="AI275" s="10">
        <v>0.79581199999999996</v>
      </c>
      <c r="AJ275" s="10">
        <v>-1.27168E-2</v>
      </c>
      <c r="AK275" s="10">
        <v>2.8820200000000001E-2</v>
      </c>
      <c r="AL275" s="11">
        <v>0.65903500000000004</v>
      </c>
      <c r="AM275" s="12">
        <v>20445</v>
      </c>
      <c r="AO275" s="10"/>
      <c r="AP275" s="10"/>
      <c r="AQ275" s="10"/>
      <c r="AR275" s="11"/>
      <c r="AS275" s="12"/>
    </row>
    <row r="276" spans="2:45" x14ac:dyDescent="0.3">
      <c r="B276" t="s">
        <v>2566</v>
      </c>
      <c r="C276" t="s">
        <v>2567</v>
      </c>
      <c r="D276">
        <v>16</v>
      </c>
      <c r="E276">
        <v>87856424</v>
      </c>
      <c r="F276" t="s">
        <v>15</v>
      </c>
      <c r="G276" t="s">
        <v>16</v>
      </c>
      <c r="H276" s="3">
        <v>0.40760000000000002</v>
      </c>
      <c r="I276" s="3">
        <v>2.6599999999999999E-2</v>
      </c>
      <c r="J276" s="3">
        <v>4.3E-3</v>
      </c>
      <c r="K276" s="1">
        <v>4.3579999999999998E-10</v>
      </c>
      <c r="L276">
        <v>1335930</v>
      </c>
      <c r="M276" t="s">
        <v>14</v>
      </c>
      <c r="N276" t="s">
        <v>14</v>
      </c>
      <c r="O276" t="s">
        <v>50</v>
      </c>
      <c r="P276" s="4" t="s">
        <v>15</v>
      </c>
      <c r="Q276" s="10">
        <v>0.45400000000000001</v>
      </c>
      <c r="R276" s="10">
        <v>2.29E-2</v>
      </c>
      <c r="S276" s="10">
        <v>4.7000000000000002E-3</v>
      </c>
      <c r="T276" s="11">
        <v>1.266E-6</v>
      </c>
      <c r="U276" s="12">
        <v>1042540</v>
      </c>
      <c r="V276" s="4" t="s">
        <v>15</v>
      </c>
      <c r="W276" s="10">
        <v>7.0599999999999996E-2</v>
      </c>
      <c r="X276" s="10">
        <v>4.3400000000000001E-2</v>
      </c>
      <c r="Y276" s="10">
        <v>1.9099999999999999E-2</v>
      </c>
      <c r="Z276" s="11">
        <v>2.2599999999999999E-2</v>
      </c>
      <c r="AA276" s="12">
        <v>194217</v>
      </c>
      <c r="AB276" s="4" t="s">
        <v>15</v>
      </c>
      <c r="AC276" s="10">
        <v>0.23119999999999999</v>
      </c>
      <c r="AD276" s="10">
        <v>2.4899999999999999E-2</v>
      </c>
      <c r="AE276" s="10">
        <v>1.6299999999999999E-2</v>
      </c>
      <c r="AF276" s="11">
        <v>0.12620000000000001</v>
      </c>
      <c r="AG276" s="12">
        <v>56150</v>
      </c>
      <c r="AH276" s="4" t="s">
        <v>16</v>
      </c>
      <c r="AI276" s="10">
        <v>0.71226299999999998</v>
      </c>
      <c r="AJ276" s="10">
        <v>-2.7678100000000001E-2</v>
      </c>
      <c r="AK276" s="10">
        <v>2.5772E-2</v>
      </c>
      <c r="AL276" s="11">
        <v>0.28284100000000001</v>
      </c>
      <c r="AM276" s="12">
        <v>20445</v>
      </c>
      <c r="AO276" s="10"/>
      <c r="AP276" s="10"/>
      <c r="AQ276" s="10"/>
      <c r="AR276" s="11"/>
      <c r="AS276" s="12"/>
    </row>
    <row r="277" spans="2:45" x14ac:dyDescent="0.3">
      <c r="B277" t="s">
        <v>1754</v>
      </c>
      <c r="C277" t="s">
        <v>2568</v>
      </c>
      <c r="D277">
        <v>16</v>
      </c>
      <c r="E277">
        <v>88554480</v>
      </c>
      <c r="F277" t="s">
        <v>15</v>
      </c>
      <c r="G277" t="s">
        <v>16</v>
      </c>
      <c r="H277" s="3">
        <v>0.77080000000000004</v>
      </c>
      <c r="I277" s="3">
        <v>4.4499999999999998E-2</v>
      </c>
      <c r="J277" s="3">
        <v>7.0000000000000001E-3</v>
      </c>
      <c r="K277" s="1">
        <v>2.3469999999999998E-10</v>
      </c>
      <c r="L277">
        <v>1055730</v>
      </c>
      <c r="M277" t="s">
        <v>14</v>
      </c>
      <c r="N277" t="s">
        <v>2569</v>
      </c>
      <c r="O277" t="s">
        <v>50</v>
      </c>
      <c r="P277" s="4" t="s">
        <v>15</v>
      </c>
      <c r="Q277" s="10">
        <v>0.83440000000000003</v>
      </c>
      <c r="R277" s="10">
        <v>5.0700000000000002E-2</v>
      </c>
      <c r="S277" s="10">
        <v>9.7000000000000003E-3</v>
      </c>
      <c r="T277" s="11">
        <v>1.8199999999999999E-7</v>
      </c>
      <c r="U277" s="12">
        <v>842557</v>
      </c>
      <c r="V277" s="4" t="s">
        <v>15</v>
      </c>
      <c r="W277" s="10">
        <v>0.70240000000000002</v>
      </c>
      <c r="X277" s="10">
        <v>3.1600000000000003E-2</v>
      </c>
      <c r="Y277" s="10">
        <v>1.11E-2</v>
      </c>
      <c r="Z277" s="11">
        <v>4.4149999999999997E-3</v>
      </c>
      <c r="AA277" s="12">
        <v>191764</v>
      </c>
      <c r="AB277" s="4" t="s">
        <v>15</v>
      </c>
      <c r="AC277" s="10">
        <v>0.18959999999999999</v>
      </c>
      <c r="AD277" s="10">
        <v>-0.14000000000000001</v>
      </c>
      <c r="AE277" s="10">
        <v>8.0100000000000005E-2</v>
      </c>
      <c r="AF277" s="11">
        <v>8.0369999999999997E-2</v>
      </c>
      <c r="AG277" s="12">
        <v>2647</v>
      </c>
      <c r="AH277" s="4" t="s">
        <v>14</v>
      </c>
      <c r="AI277" s="10" t="s">
        <v>14</v>
      </c>
      <c r="AJ277" s="10" t="s">
        <v>14</v>
      </c>
      <c r="AK277" s="10" t="s">
        <v>14</v>
      </c>
      <c r="AL277" s="11" t="s">
        <v>14</v>
      </c>
      <c r="AM277" s="12" t="s">
        <v>14</v>
      </c>
      <c r="AO277" s="10"/>
      <c r="AP277" s="10"/>
      <c r="AQ277" s="10"/>
      <c r="AR277" s="11"/>
      <c r="AS277" s="12"/>
    </row>
    <row r="278" spans="2:45" x14ac:dyDescent="0.3">
      <c r="B278" t="s">
        <v>619</v>
      </c>
      <c r="C278" t="s">
        <v>621</v>
      </c>
      <c r="D278">
        <v>17</v>
      </c>
      <c r="E278">
        <v>21284910</v>
      </c>
      <c r="F278" t="s">
        <v>15</v>
      </c>
      <c r="G278" t="s">
        <v>16</v>
      </c>
      <c r="H278" s="3">
        <v>0.95840000000000003</v>
      </c>
      <c r="I278" s="3">
        <v>-7.6200000000000004E-2</v>
      </c>
      <c r="J278" s="3">
        <v>1.3299999999999999E-2</v>
      </c>
      <c r="K278" s="1">
        <v>9.4519999999999992E-9</v>
      </c>
      <c r="L278">
        <v>1125400</v>
      </c>
      <c r="M278" t="s">
        <v>14</v>
      </c>
      <c r="N278" t="s">
        <v>620</v>
      </c>
      <c r="O278" t="s">
        <v>50</v>
      </c>
      <c r="P278" s="4" t="s">
        <v>15</v>
      </c>
      <c r="Q278" s="10">
        <v>0.95709999999999995</v>
      </c>
      <c r="R278" s="10">
        <v>-7.1900000000000006E-2</v>
      </c>
      <c r="S278" s="10">
        <v>1.3599999999999999E-2</v>
      </c>
      <c r="T278" s="11">
        <v>1.106E-7</v>
      </c>
      <c r="U278" s="12">
        <v>1032690</v>
      </c>
      <c r="V278" s="4" t="s">
        <v>14</v>
      </c>
      <c r="W278" s="10" t="s">
        <v>14</v>
      </c>
      <c r="X278" s="10" t="s">
        <v>14</v>
      </c>
      <c r="Y278" s="10" t="s">
        <v>14</v>
      </c>
      <c r="Z278" s="11" t="s">
        <v>14</v>
      </c>
      <c r="AA278" s="12" t="s">
        <v>14</v>
      </c>
      <c r="AB278" s="4" t="s">
        <v>15</v>
      </c>
      <c r="AC278" s="10">
        <v>0.99250000000000005</v>
      </c>
      <c r="AD278" s="10">
        <v>-0.26529999999999998</v>
      </c>
      <c r="AE278" s="10">
        <v>0.1067</v>
      </c>
      <c r="AF278" s="11">
        <v>1.2919999999999999E-2</v>
      </c>
      <c r="AG278" s="12">
        <v>53503</v>
      </c>
      <c r="AH278" s="4" t="s">
        <v>16</v>
      </c>
      <c r="AI278" s="10">
        <v>2.3864099999999999E-2</v>
      </c>
      <c r="AJ278" s="10">
        <v>2.53198E-2</v>
      </c>
      <c r="AK278" s="10">
        <v>9.6692500000000001E-2</v>
      </c>
      <c r="AL278" s="11">
        <v>0.79342999999999997</v>
      </c>
      <c r="AM278" s="12">
        <v>20445</v>
      </c>
      <c r="AO278" s="10"/>
      <c r="AP278" s="10"/>
      <c r="AQ278" s="10"/>
      <c r="AR278" s="11"/>
      <c r="AS278" s="12"/>
    </row>
    <row r="279" spans="2:45" x14ac:dyDescent="0.3">
      <c r="B279" t="s">
        <v>2531</v>
      </c>
      <c r="C279" t="s">
        <v>2532</v>
      </c>
      <c r="D279">
        <v>17</v>
      </c>
      <c r="E279">
        <v>41456413</v>
      </c>
      <c r="F279" t="s">
        <v>24</v>
      </c>
      <c r="G279" t="s">
        <v>31</v>
      </c>
      <c r="H279" s="3">
        <v>0.1971</v>
      </c>
      <c r="I279" s="3">
        <v>3.27E-2</v>
      </c>
      <c r="J279" s="3">
        <v>4.8999999999999998E-3</v>
      </c>
      <c r="K279" s="1">
        <v>3.568E-11</v>
      </c>
      <c r="L279">
        <v>1329410</v>
      </c>
      <c r="M279" t="s">
        <v>14</v>
      </c>
      <c r="N279" t="s">
        <v>647</v>
      </c>
      <c r="O279" t="s">
        <v>50</v>
      </c>
      <c r="P279" s="4" t="s">
        <v>24</v>
      </c>
      <c r="Q279" s="10">
        <v>0.1694</v>
      </c>
      <c r="R279" s="10">
        <v>2.92E-2</v>
      </c>
      <c r="S279" s="10">
        <v>6.1999999999999998E-3</v>
      </c>
      <c r="T279" s="11">
        <v>2.8590000000000001E-6</v>
      </c>
      <c r="U279" s="12">
        <v>1039830</v>
      </c>
      <c r="V279" s="4" t="s">
        <v>24</v>
      </c>
      <c r="W279" s="10">
        <v>0.24890000000000001</v>
      </c>
      <c r="X279" s="10">
        <v>4.2500000000000003E-2</v>
      </c>
      <c r="Y279" s="10">
        <v>1.09E-2</v>
      </c>
      <c r="Z279" s="11">
        <v>9.4419999999999994E-5</v>
      </c>
      <c r="AA279" s="12">
        <v>194217</v>
      </c>
      <c r="AB279" s="4" t="s">
        <v>14</v>
      </c>
      <c r="AC279" s="10" t="s">
        <v>14</v>
      </c>
      <c r="AD279" s="10" t="s">
        <v>14</v>
      </c>
      <c r="AE279" s="10" t="s">
        <v>14</v>
      </c>
      <c r="AF279" s="11" t="s">
        <v>14</v>
      </c>
      <c r="AG279" s="12" t="s">
        <v>14</v>
      </c>
      <c r="AH279" s="4" t="s">
        <v>24</v>
      </c>
      <c r="AI279" s="10">
        <v>0.20686599999999999</v>
      </c>
      <c r="AJ279" s="10">
        <v>2.5869E-2</v>
      </c>
      <c r="AK279" s="10">
        <v>2.81421E-2</v>
      </c>
      <c r="AL279" s="11">
        <v>0.35797600000000002</v>
      </c>
      <c r="AM279" s="12">
        <v>20445</v>
      </c>
      <c r="AO279" s="10"/>
      <c r="AP279" s="10"/>
      <c r="AQ279" s="10"/>
      <c r="AR279" s="11"/>
      <c r="AS279" s="12"/>
    </row>
    <row r="280" spans="2:45" x14ac:dyDescent="0.3">
      <c r="B280" t="s">
        <v>2533</v>
      </c>
      <c r="C280" t="s">
        <v>2534</v>
      </c>
      <c r="D280">
        <v>17</v>
      </c>
      <c r="E280">
        <v>74418176</v>
      </c>
      <c r="F280" t="s">
        <v>24</v>
      </c>
      <c r="G280" t="s">
        <v>15</v>
      </c>
      <c r="H280" s="3">
        <v>0.42020000000000002</v>
      </c>
      <c r="I280" s="3">
        <v>-2.1299999999999999E-2</v>
      </c>
      <c r="J280" s="3">
        <v>3.8999999999999998E-3</v>
      </c>
      <c r="K280" s="1">
        <v>4.5130000000000001E-8</v>
      </c>
      <c r="L280">
        <v>1335930</v>
      </c>
      <c r="M280" t="s">
        <v>14</v>
      </c>
      <c r="N280" t="s">
        <v>2535</v>
      </c>
      <c r="O280" t="s">
        <v>50</v>
      </c>
      <c r="P280" s="4" t="s">
        <v>24</v>
      </c>
      <c r="Q280" s="10">
        <v>0.35270000000000001</v>
      </c>
      <c r="R280" s="10">
        <v>-1.8700000000000001E-2</v>
      </c>
      <c r="S280" s="10">
        <v>4.7999999999999996E-3</v>
      </c>
      <c r="T280" s="11">
        <v>1.089E-4</v>
      </c>
      <c r="U280" s="12">
        <v>1042540</v>
      </c>
      <c r="V280" s="4" t="s">
        <v>24</v>
      </c>
      <c r="W280" s="10">
        <v>0.56879999999999997</v>
      </c>
      <c r="X280" s="10">
        <v>-0.02</v>
      </c>
      <c r="Y280" s="10">
        <v>8.6999999999999994E-3</v>
      </c>
      <c r="Z280" s="11">
        <v>2.1940000000000001E-2</v>
      </c>
      <c r="AA280" s="12">
        <v>194217</v>
      </c>
      <c r="AB280" s="4" t="s">
        <v>14</v>
      </c>
      <c r="AC280" s="10" t="s">
        <v>14</v>
      </c>
      <c r="AD280" s="10" t="s">
        <v>14</v>
      </c>
      <c r="AE280" s="10" t="s">
        <v>14</v>
      </c>
      <c r="AF280" s="11" t="s">
        <v>14</v>
      </c>
      <c r="AG280" s="12" t="s">
        <v>14</v>
      </c>
      <c r="AH280" s="4" t="s">
        <v>15</v>
      </c>
      <c r="AI280" s="10">
        <v>0.593144</v>
      </c>
      <c r="AJ280" s="10">
        <v>1.35576E-2</v>
      </c>
      <c r="AK280" s="10">
        <v>2.3200100000000001E-2</v>
      </c>
      <c r="AL280" s="11">
        <v>0.55896599999999996</v>
      </c>
      <c r="AM280" s="12">
        <v>20445</v>
      </c>
      <c r="AO280" s="10"/>
      <c r="AP280" s="10"/>
      <c r="AQ280" s="10"/>
      <c r="AR280" s="11"/>
      <c r="AS280" s="12"/>
    </row>
    <row r="281" spans="2:45" x14ac:dyDescent="0.3">
      <c r="B281" t="s">
        <v>2536</v>
      </c>
      <c r="C281" t="s">
        <v>2537</v>
      </c>
      <c r="D281">
        <v>17</v>
      </c>
      <c r="E281">
        <v>78757626</v>
      </c>
      <c r="F281" t="s">
        <v>24</v>
      </c>
      <c r="G281" t="s">
        <v>31</v>
      </c>
      <c r="H281" s="3">
        <v>0.31730000000000003</v>
      </c>
      <c r="I281" s="3">
        <v>-3.1199999999999999E-2</v>
      </c>
      <c r="J281" s="3">
        <v>5.3E-3</v>
      </c>
      <c r="K281" s="1">
        <v>5.1709999999999996E-9</v>
      </c>
      <c r="L281">
        <v>1058450</v>
      </c>
      <c r="M281" t="s">
        <v>14</v>
      </c>
      <c r="N281" t="s">
        <v>685</v>
      </c>
      <c r="O281" t="s">
        <v>50</v>
      </c>
      <c r="P281" s="4" t="s">
        <v>24</v>
      </c>
      <c r="Q281" s="10">
        <v>0.31019999999999998</v>
      </c>
      <c r="R281" s="10">
        <v>-2.4500000000000001E-2</v>
      </c>
      <c r="S281" s="10">
        <v>6.7000000000000002E-3</v>
      </c>
      <c r="T281" s="11">
        <v>2.52E-4</v>
      </c>
      <c r="U281" s="12">
        <v>845270</v>
      </c>
      <c r="V281" s="4" t="s">
        <v>24</v>
      </c>
      <c r="W281" s="10">
        <v>0.33800000000000002</v>
      </c>
      <c r="X281" s="10">
        <v>-3.9E-2</v>
      </c>
      <c r="Y281" s="10">
        <v>9.4999999999999998E-3</v>
      </c>
      <c r="Z281" s="11">
        <v>4.0389999999999998E-5</v>
      </c>
      <c r="AA281" s="12">
        <v>191764</v>
      </c>
      <c r="AB281" s="4" t="s">
        <v>14</v>
      </c>
      <c r="AC281" s="10" t="s">
        <v>14</v>
      </c>
      <c r="AD281" s="10" t="s">
        <v>14</v>
      </c>
      <c r="AE281" s="10" t="s">
        <v>14</v>
      </c>
      <c r="AF281" s="11" t="s">
        <v>14</v>
      </c>
      <c r="AG281" s="12" t="s">
        <v>14</v>
      </c>
      <c r="AH281" s="4" t="s">
        <v>14</v>
      </c>
      <c r="AI281" s="10" t="s">
        <v>14</v>
      </c>
      <c r="AJ281" s="10" t="s">
        <v>14</v>
      </c>
      <c r="AK281" s="10" t="s">
        <v>14</v>
      </c>
      <c r="AL281" s="11" t="s">
        <v>14</v>
      </c>
      <c r="AM281" s="12" t="s">
        <v>14</v>
      </c>
      <c r="AO281" s="10"/>
      <c r="AP281" s="10"/>
      <c r="AQ281" s="10"/>
      <c r="AR281" s="11"/>
      <c r="AS281" s="12"/>
    </row>
    <row r="282" spans="2:45" x14ac:dyDescent="0.3">
      <c r="B282" t="s">
        <v>702</v>
      </c>
      <c r="C282" t="s">
        <v>704</v>
      </c>
      <c r="D282">
        <v>18</v>
      </c>
      <c r="E282">
        <v>4845027</v>
      </c>
      <c r="F282" t="s">
        <v>24</v>
      </c>
      <c r="G282" t="s">
        <v>31</v>
      </c>
      <c r="H282" s="3">
        <v>0.60070000000000001</v>
      </c>
      <c r="I282" s="3">
        <v>-2.3599999999999999E-2</v>
      </c>
      <c r="J282" s="3">
        <v>4.1999999999999997E-3</v>
      </c>
      <c r="K282" s="1">
        <v>2.283E-8</v>
      </c>
      <c r="L282">
        <v>1310640</v>
      </c>
      <c r="M282" t="s">
        <v>14</v>
      </c>
      <c r="N282" t="s">
        <v>703</v>
      </c>
      <c r="O282" t="s">
        <v>50</v>
      </c>
      <c r="P282" s="4" t="s">
        <v>24</v>
      </c>
      <c r="Q282" s="10">
        <v>0.6865</v>
      </c>
      <c r="R282" s="10">
        <v>-2.52E-2</v>
      </c>
      <c r="S282" s="10">
        <v>5.1000000000000004E-3</v>
      </c>
      <c r="T282" s="11">
        <v>9.4829999999999999E-7</v>
      </c>
      <c r="U282" s="12">
        <v>1039830</v>
      </c>
      <c r="V282" s="4" t="s">
        <v>24</v>
      </c>
      <c r="W282" s="10">
        <v>0.41270000000000001</v>
      </c>
      <c r="X282" s="10">
        <v>-2.4299999999999999E-2</v>
      </c>
      <c r="Y282" s="10">
        <v>9.5999999999999992E-3</v>
      </c>
      <c r="Z282" s="11">
        <v>1.1560000000000001E-2</v>
      </c>
      <c r="AA282" s="12">
        <v>194217</v>
      </c>
      <c r="AB282" s="4" t="s">
        <v>24</v>
      </c>
      <c r="AC282" s="10">
        <v>0.34799999999999998</v>
      </c>
      <c r="AD282" s="10">
        <v>-1.44E-2</v>
      </c>
      <c r="AE282" s="10">
        <v>1.3899999999999999E-2</v>
      </c>
      <c r="AF282" s="11">
        <v>0.2994</v>
      </c>
      <c r="AG282" s="12">
        <v>56150</v>
      </c>
      <c r="AH282" s="4" t="s">
        <v>24</v>
      </c>
      <c r="AI282" s="10">
        <v>0.62943800000000005</v>
      </c>
      <c r="AJ282" s="10">
        <v>-1.0374E-2</v>
      </c>
      <c r="AK282" s="10">
        <v>2.4069699999999999E-2</v>
      </c>
      <c r="AL282" s="11">
        <v>0.66646899999999998</v>
      </c>
      <c r="AM282" s="12">
        <v>20445</v>
      </c>
      <c r="AO282" s="10"/>
      <c r="AP282" s="10"/>
      <c r="AQ282" s="10"/>
      <c r="AR282" s="11"/>
      <c r="AS282" s="12"/>
    </row>
    <row r="283" spans="2:45" x14ac:dyDescent="0.3">
      <c r="B283" t="s">
        <v>693</v>
      </c>
      <c r="C283" t="s">
        <v>695</v>
      </c>
      <c r="D283">
        <v>18</v>
      </c>
      <c r="E283">
        <v>31582890</v>
      </c>
      <c r="F283" t="s">
        <v>15</v>
      </c>
      <c r="G283" t="s">
        <v>16</v>
      </c>
      <c r="H283" s="3">
        <v>0.4496</v>
      </c>
      <c r="I283" s="3">
        <v>2.24E-2</v>
      </c>
      <c r="J283" s="3">
        <v>4.0000000000000001E-3</v>
      </c>
      <c r="K283" s="1">
        <v>1.5589999999999999E-8</v>
      </c>
      <c r="L283">
        <v>1335930</v>
      </c>
      <c r="M283" t="s">
        <v>14</v>
      </c>
      <c r="N283" t="s">
        <v>694</v>
      </c>
      <c r="O283" t="s">
        <v>50</v>
      </c>
      <c r="P283" s="4" t="s">
        <v>15</v>
      </c>
      <c r="Q283" s="10">
        <v>0.49180000000000001</v>
      </c>
      <c r="R283" s="10">
        <v>2.1999999999999999E-2</v>
      </c>
      <c r="S283" s="10">
        <v>4.4999999999999997E-3</v>
      </c>
      <c r="T283" s="11">
        <v>1.2470000000000001E-6</v>
      </c>
      <c r="U283" s="12">
        <v>1042540</v>
      </c>
      <c r="V283" s="4" t="s">
        <v>15</v>
      </c>
      <c r="W283" s="10">
        <v>9.0899999999999995E-2</v>
      </c>
      <c r="X283" s="10">
        <v>3.0300000000000001E-2</v>
      </c>
      <c r="Y283" s="10">
        <v>1.5100000000000001E-2</v>
      </c>
      <c r="Z283" s="11">
        <v>4.564E-2</v>
      </c>
      <c r="AA283" s="12">
        <v>194217</v>
      </c>
      <c r="AB283" s="4" t="s">
        <v>15</v>
      </c>
      <c r="AC283" s="10">
        <v>0.4506</v>
      </c>
      <c r="AD283" s="10">
        <v>1.18E-2</v>
      </c>
      <c r="AE283" s="10">
        <v>1.2800000000000001E-2</v>
      </c>
      <c r="AF283" s="11">
        <v>0.3574</v>
      </c>
      <c r="AG283" s="12">
        <v>56150</v>
      </c>
      <c r="AH283" s="4" t="s">
        <v>15</v>
      </c>
      <c r="AI283" s="10">
        <v>0.36782900000000002</v>
      </c>
      <c r="AJ283" s="10">
        <v>4.4227700000000002E-2</v>
      </c>
      <c r="AK283" s="10">
        <v>2.35105E-2</v>
      </c>
      <c r="AL283" s="11">
        <v>5.9946399999999997E-2</v>
      </c>
      <c r="AM283" s="12">
        <v>20445</v>
      </c>
      <c r="AO283" s="10"/>
      <c r="AP283" s="10"/>
      <c r="AQ283" s="10"/>
      <c r="AR283" s="11"/>
      <c r="AS283" s="12"/>
    </row>
    <row r="284" spans="2:45" x14ac:dyDescent="0.3">
      <c r="B284" t="s">
        <v>724</v>
      </c>
      <c r="C284" t="s">
        <v>726</v>
      </c>
      <c r="D284">
        <v>18</v>
      </c>
      <c r="E284">
        <v>63426979</v>
      </c>
      <c r="F284" t="s">
        <v>24</v>
      </c>
      <c r="G284" t="s">
        <v>31</v>
      </c>
      <c r="H284" s="3">
        <v>0.66710000000000003</v>
      </c>
      <c r="I284" s="3">
        <v>-2.6800000000000001E-2</v>
      </c>
      <c r="J284" s="3">
        <v>4.0000000000000001E-3</v>
      </c>
      <c r="K284" s="1">
        <v>2.696E-11</v>
      </c>
      <c r="L284">
        <v>1335930</v>
      </c>
      <c r="M284" t="s">
        <v>14</v>
      </c>
      <c r="N284" t="s">
        <v>725</v>
      </c>
      <c r="O284" t="s">
        <v>50</v>
      </c>
      <c r="P284" s="4" t="s">
        <v>24</v>
      </c>
      <c r="Q284" s="10">
        <v>0.7006</v>
      </c>
      <c r="R284" s="10">
        <v>-2.5000000000000001E-2</v>
      </c>
      <c r="S284" s="10">
        <v>5.0000000000000001E-3</v>
      </c>
      <c r="T284" s="11">
        <v>5.0510000000000004E-7</v>
      </c>
      <c r="U284" s="12">
        <v>1042540</v>
      </c>
      <c r="V284" s="4" t="s">
        <v>24</v>
      </c>
      <c r="W284" s="10">
        <v>0.65569999999999995</v>
      </c>
      <c r="X284" s="10">
        <v>-2.1499999999999998E-2</v>
      </c>
      <c r="Y284" s="10">
        <v>9.2999999999999992E-3</v>
      </c>
      <c r="Z284" s="11">
        <v>2.104E-2</v>
      </c>
      <c r="AA284" s="12">
        <v>194217</v>
      </c>
      <c r="AB284" s="4" t="s">
        <v>24</v>
      </c>
      <c r="AC284" s="10">
        <v>0.48880000000000001</v>
      </c>
      <c r="AD284" s="10">
        <v>-3.85E-2</v>
      </c>
      <c r="AE284" s="10">
        <v>1.2699999999999999E-2</v>
      </c>
      <c r="AF284" s="11">
        <v>2.503E-3</v>
      </c>
      <c r="AG284" s="12">
        <v>56150</v>
      </c>
      <c r="AH284" s="4" t="s">
        <v>31</v>
      </c>
      <c r="AI284" s="10">
        <v>0.308228</v>
      </c>
      <c r="AJ284" s="10">
        <v>4.3658700000000002E-2</v>
      </c>
      <c r="AK284" s="10">
        <v>2.4177899999999999E-2</v>
      </c>
      <c r="AL284" s="11">
        <v>7.0960899999999993E-2</v>
      </c>
      <c r="AM284" s="12">
        <v>20445</v>
      </c>
      <c r="AO284" s="10"/>
      <c r="AP284" s="10"/>
      <c r="AQ284" s="10"/>
      <c r="AR284" s="11"/>
      <c r="AS284" s="12"/>
    </row>
    <row r="285" spans="2:45" x14ac:dyDescent="0.3">
      <c r="B285" t="s">
        <v>733</v>
      </c>
      <c r="C285" t="s">
        <v>735</v>
      </c>
      <c r="D285">
        <v>19</v>
      </c>
      <c r="E285">
        <v>1646712</v>
      </c>
      <c r="F285" t="s">
        <v>15</v>
      </c>
      <c r="G285" t="s">
        <v>16</v>
      </c>
      <c r="H285" s="3">
        <v>0.84760000000000002</v>
      </c>
      <c r="I285" s="3">
        <v>-3.2599999999999997E-2</v>
      </c>
      <c r="J285" s="3">
        <v>5.8999999999999999E-3</v>
      </c>
      <c r="K285" s="1">
        <v>2.5860000000000001E-8</v>
      </c>
      <c r="L285">
        <v>1335930</v>
      </c>
      <c r="M285" t="s">
        <v>14</v>
      </c>
      <c r="N285" t="s">
        <v>734</v>
      </c>
      <c r="O285" t="s">
        <v>50</v>
      </c>
      <c r="P285" s="4" t="s">
        <v>15</v>
      </c>
      <c r="Q285" s="10">
        <v>0.85019999999999996</v>
      </c>
      <c r="R285" s="10">
        <v>-3.5400000000000001E-2</v>
      </c>
      <c r="S285" s="10">
        <v>6.7999999999999996E-3</v>
      </c>
      <c r="T285" s="11">
        <v>1.9640000000000001E-7</v>
      </c>
      <c r="U285" s="12">
        <v>1042540</v>
      </c>
      <c r="V285" s="4" t="s">
        <v>15</v>
      </c>
      <c r="W285" s="10">
        <v>0.91959999999999997</v>
      </c>
      <c r="X285" s="10">
        <v>-2.1600000000000001E-2</v>
      </c>
      <c r="Y285" s="10">
        <v>2.1299999999999999E-2</v>
      </c>
      <c r="Z285" s="11">
        <v>0.30919999999999997</v>
      </c>
      <c r="AA285" s="12">
        <v>194217</v>
      </c>
      <c r="AB285" s="4" t="s">
        <v>15</v>
      </c>
      <c r="AC285" s="10">
        <v>0.90580000000000005</v>
      </c>
      <c r="AD285" s="10">
        <v>-2.8299999999999999E-2</v>
      </c>
      <c r="AE285" s="10">
        <v>2.2100000000000002E-2</v>
      </c>
      <c r="AF285" s="11">
        <v>0.19980000000000001</v>
      </c>
      <c r="AG285" s="12">
        <v>56150</v>
      </c>
      <c r="AH285" s="4" t="s">
        <v>16</v>
      </c>
      <c r="AI285" s="10">
        <v>0.18338599999999999</v>
      </c>
      <c r="AJ285" s="10">
        <v>4.0694899999999999E-2</v>
      </c>
      <c r="AK285" s="10">
        <v>2.9545999999999999E-2</v>
      </c>
      <c r="AL285" s="11">
        <v>0.168408</v>
      </c>
      <c r="AM285" s="12">
        <v>20445</v>
      </c>
      <c r="AO285" s="10"/>
      <c r="AP285" s="10"/>
      <c r="AQ285" s="10"/>
      <c r="AR285" s="11"/>
      <c r="AS285" s="12"/>
    </row>
    <row r="286" spans="2:45" x14ac:dyDescent="0.3">
      <c r="B286" t="s">
        <v>758</v>
      </c>
      <c r="C286" t="s">
        <v>760</v>
      </c>
      <c r="D286">
        <v>19</v>
      </c>
      <c r="E286">
        <v>50016759</v>
      </c>
      <c r="F286" t="s">
        <v>15</v>
      </c>
      <c r="G286" t="s">
        <v>16</v>
      </c>
      <c r="H286" s="3">
        <v>0.8518</v>
      </c>
      <c r="I286" s="3">
        <v>3.3599999999999998E-2</v>
      </c>
      <c r="J286" s="3">
        <v>6.0000000000000001E-3</v>
      </c>
      <c r="K286" s="1">
        <v>1.9610000000000002E-8</v>
      </c>
      <c r="L286">
        <v>1329410</v>
      </c>
      <c r="M286" t="s">
        <v>14</v>
      </c>
      <c r="N286" t="s">
        <v>759</v>
      </c>
      <c r="O286" t="s">
        <v>50</v>
      </c>
      <c r="P286" s="4" t="s">
        <v>15</v>
      </c>
      <c r="Q286" s="10">
        <v>0.84409999999999996</v>
      </c>
      <c r="R286" s="10">
        <v>3.09E-2</v>
      </c>
      <c r="S286" s="10">
        <v>6.7999999999999996E-3</v>
      </c>
      <c r="T286" s="11">
        <v>5.0839999999999999E-6</v>
      </c>
      <c r="U286" s="12">
        <v>1039830</v>
      </c>
      <c r="V286" s="4" t="s">
        <v>15</v>
      </c>
      <c r="W286" s="10">
        <v>0.8659</v>
      </c>
      <c r="X286" s="10">
        <v>4.8000000000000001E-2</v>
      </c>
      <c r="Y286" s="10">
        <v>1.5100000000000001E-2</v>
      </c>
      <c r="Z286" s="11">
        <v>1.519E-3</v>
      </c>
      <c r="AA286" s="12">
        <v>194217</v>
      </c>
      <c r="AB286" s="4" t="s">
        <v>15</v>
      </c>
      <c r="AC286" s="10">
        <v>0.97109999999999996</v>
      </c>
      <c r="AD286" s="10">
        <v>1.61E-2</v>
      </c>
      <c r="AE286" s="10">
        <v>4.3799999999999999E-2</v>
      </c>
      <c r="AF286" s="11">
        <v>0.71360000000000001</v>
      </c>
      <c r="AG286" s="12">
        <v>56150</v>
      </c>
      <c r="AH286" s="4" t="s">
        <v>16</v>
      </c>
      <c r="AI286" s="10">
        <v>0.100772</v>
      </c>
      <c r="AJ286" s="10">
        <v>-4.1204699999999997E-2</v>
      </c>
      <c r="AK286" s="10">
        <v>4.07823E-2</v>
      </c>
      <c r="AL286" s="11">
        <v>0.31232399999999999</v>
      </c>
      <c r="AM286" s="12">
        <v>20445</v>
      </c>
      <c r="AO286" s="10"/>
      <c r="AP286" s="10"/>
      <c r="AQ286" s="10"/>
      <c r="AR286" s="11"/>
      <c r="AS286" s="12"/>
    </row>
    <row r="287" spans="2:45" x14ac:dyDescent="0.3">
      <c r="B287" t="s">
        <v>889</v>
      </c>
      <c r="C287" t="s">
        <v>891</v>
      </c>
      <c r="D287">
        <v>20</v>
      </c>
      <c r="E287">
        <v>2100095</v>
      </c>
      <c r="F287" t="s">
        <v>24</v>
      </c>
      <c r="G287" t="s">
        <v>31</v>
      </c>
      <c r="H287" s="3">
        <v>0.69699999999999995</v>
      </c>
      <c r="I287" s="3">
        <v>2.63E-2</v>
      </c>
      <c r="J287" s="3">
        <v>4.7000000000000002E-3</v>
      </c>
      <c r="K287" s="1">
        <v>2.33E-8</v>
      </c>
      <c r="L287">
        <v>1335930</v>
      </c>
      <c r="M287" t="s">
        <v>14</v>
      </c>
      <c r="N287" t="s">
        <v>890</v>
      </c>
      <c r="O287" t="s">
        <v>50</v>
      </c>
      <c r="P287" s="4" t="s">
        <v>24</v>
      </c>
      <c r="Q287" s="10">
        <v>0.79500000000000004</v>
      </c>
      <c r="R287" s="10">
        <v>2.6800000000000001E-2</v>
      </c>
      <c r="S287" s="10">
        <v>5.5999999999999999E-3</v>
      </c>
      <c r="T287" s="11">
        <v>1.784E-6</v>
      </c>
      <c r="U287" s="12">
        <v>1042540</v>
      </c>
      <c r="V287" s="4" t="s">
        <v>24</v>
      </c>
      <c r="W287" s="10">
        <v>0.1022</v>
      </c>
      <c r="X287" s="10">
        <v>1.4E-2</v>
      </c>
      <c r="Y287" s="10">
        <v>1.49E-2</v>
      </c>
      <c r="Z287" s="11">
        <v>0.3478</v>
      </c>
      <c r="AA287" s="12">
        <v>194217</v>
      </c>
      <c r="AB287" s="4" t="s">
        <v>24</v>
      </c>
      <c r="AC287" s="10">
        <v>0.70520000000000005</v>
      </c>
      <c r="AD287" s="10">
        <v>2.07E-2</v>
      </c>
      <c r="AE287" s="10">
        <v>1.47E-2</v>
      </c>
      <c r="AF287" s="11">
        <v>0.15709999999999999</v>
      </c>
      <c r="AG287" s="12">
        <v>56150</v>
      </c>
      <c r="AH287" s="4" t="s">
        <v>31</v>
      </c>
      <c r="AI287" s="10">
        <v>0.36185400000000001</v>
      </c>
      <c r="AJ287" s="10">
        <v>-1.53209E-2</v>
      </c>
      <c r="AK287" s="10">
        <v>2.4193200000000002E-2</v>
      </c>
      <c r="AL287" s="11">
        <v>0.52655399999999997</v>
      </c>
      <c r="AM287" s="12">
        <v>20445</v>
      </c>
      <c r="AO287" s="10"/>
      <c r="AP287" s="10"/>
      <c r="AQ287" s="10"/>
      <c r="AR287" s="11"/>
      <c r="AS287" s="12"/>
    </row>
    <row r="288" spans="2:45" x14ac:dyDescent="0.3">
      <c r="B288" t="s">
        <v>934</v>
      </c>
      <c r="C288" t="s">
        <v>936</v>
      </c>
      <c r="D288">
        <v>22</v>
      </c>
      <c r="E288">
        <v>19969696</v>
      </c>
      <c r="F288" t="s">
        <v>15</v>
      </c>
      <c r="G288" t="s">
        <v>16</v>
      </c>
      <c r="H288" s="3">
        <v>0.70689999999999997</v>
      </c>
      <c r="I288" s="3">
        <v>-2.6200000000000001E-2</v>
      </c>
      <c r="J288" s="3">
        <v>4.1999999999999997E-3</v>
      </c>
      <c r="K288" s="1">
        <v>4.8320000000000005E-10</v>
      </c>
      <c r="L288">
        <v>1335930</v>
      </c>
      <c r="M288" t="s">
        <v>14</v>
      </c>
      <c r="N288" t="s">
        <v>935</v>
      </c>
      <c r="O288" t="s">
        <v>50</v>
      </c>
      <c r="P288" s="4" t="s">
        <v>15</v>
      </c>
      <c r="Q288" s="10">
        <v>0.68489999999999995</v>
      </c>
      <c r="R288" s="10">
        <v>-2.3099999999999999E-2</v>
      </c>
      <c r="S288" s="10">
        <v>5.0000000000000001E-3</v>
      </c>
      <c r="T288" s="11">
        <v>3.2440000000000002E-6</v>
      </c>
      <c r="U288" s="12">
        <v>1042540</v>
      </c>
      <c r="V288" s="4" t="s">
        <v>15</v>
      </c>
      <c r="W288" s="10">
        <v>0.7722</v>
      </c>
      <c r="X288" s="10">
        <v>-3.15E-2</v>
      </c>
      <c r="Y288" s="10">
        <v>1.03E-2</v>
      </c>
      <c r="Z288" s="11">
        <v>2.2360000000000001E-3</v>
      </c>
      <c r="AA288" s="12">
        <v>194217</v>
      </c>
      <c r="AB288" s="4" t="s">
        <v>15</v>
      </c>
      <c r="AC288" s="10">
        <v>0.83509999999999995</v>
      </c>
      <c r="AD288" s="10">
        <v>-5.9400000000000001E-2</v>
      </c>
      <c r="AE288" s="10">
        <v>1.7600000000000001E-2</v>
      </c>
      <c r="AF288" s="11">
        <v>7.2590000000000003E-4</v>
      </c>
      <c r="AG288" s="12">
        <v>56150</v>
      </c>
      <c r="AH288" s="4" t="s">
        <v>16</v>
      </c>
      <c r="AI288" s="10">
        <v>0.27772400000000003</v>
      </c>
      <c r="AJ288" s="10">
        <v>6.1172600000000001E-2</v>
      </c>
      <c r="AK288" s="10">
        <v>2.4960599999999999E-2</v>
      </c>
      <c r="AL288" s="11">
        <v>1.42551E-2</v>
      </c>
      <c r="AM288" s="12">
        <v>20445</v>
      </c>
      <c r="AO288" s="10"/>
      <c r="AP288" s="10"/>
      <c r="AQ288" s="10"/>
      <c r="AR288" s="11"/>
      <c r="AS288" s="12"/>
    </row>
    <row r="289" spans="1:45" x14ac:dyDescent="0.3">
      <c r="A289" s="18"/>
      <c r="B289" s="20" t="s">
        <v>948</v>
      </c>
      <c r="C289" s="20" t="s">
        <v>950</v>
      </c>
      <c r="D289" s="20">
        <v>22</v>
      </c>
      <c r="E289" s="20">
        <v>35705359</v>
      </c>
      <c r="F289" s="20" t="s">
        <v>24</v>
      </c>
      <c r="G289" s="20" t="s">
        <v>31</v>
      </c>
      <c r="H289" s="21">
        <v>0.6895</v>
      </c>
      <c r="I289" s="21">
        <v>-2.5899999999999999E-2</v>
      </c>
      <c r="J289" s="21">
        <v>4.4000000000000003E-3</v>
      </c>
      <c r="K289" s="22">
        <v>3.7840000000000002E-9</v>
      </c>
      <c r="L289" s="20">
        <v>1332120</v>
      </c>
      <c r="M289" s="20" t="s">
        <v>14</v>
      </c>
      <c r="N289" s="20" t="s">
        <v>949</v>
      </c>
      <c r="O289" s="20" t="s">
        <v>50</v>
      </c>
      <c r="P289" s="23" t="s">
        <v>24</v>
      </c>
      <c r="Q289" s="27">
        <v>0.7883</v>
      </c>
      <c r="R289" s="27">
        <v>-2.1999999999999999E-2</v>
      </c>
      <c r="S289" s="27">
        <v>5.7999999999999996E-3</v>
      </c>
      <c r="T289" s="35">
        <v>1.47E-4</v>
      </c>
      <c r="U289" s="26">
        <v>1042540</v>
      </c>
      <c r="V289" s="23" t="s">
        <v>24</v>
      </c>
      <c r="W289" s="27">
        <v>0.59789999999999999</v>
      </c>
      <c r="X289" s="27">
        <v>-3.7100000000000001E-2</v>
      </c>
      <c r="Y289" s="27">
        <v>8.6999999999999994E-3</v>
      </c>
      <c r="Z289" s="35">
        <v>2.2169999999999999E-5</v>
      </c>
      <c r="AA289" s="26">
        <v>194217</v>
      </c>
      <c r="AB289" s="23" t="s">
        <v>24</v>
      </c>
      <c r="AC289" s="27">
        <v>0.36570000000000003</v>
      </c>
      <c r="AD289" s="27">
        <v>-0.02</v>
      </c>
      <c r="AE289" s="27">
        <v>1.34E-2</v>
      </c>
      <c r="AF289" s="35">
        <v>0.13800000000000001</v>
      </c>
      <c r="AG289" s="26">
        <v>56150</v>
      </c>
      <c r="AH289" s="23" t="s">
        <v>24</v>
      </c>
      <c r="AI289" s="27">
        <v>0.67654400000000003</v>
      </c>
      <c r="AJ289" s="27">
        <v>-7.3953500000000004E-4</v>
      </c>
      <c r="AK289" s="27">
        <v>2.4169300000000001E-2</v>
      </c>
      <c r="AL289" s="35">
        <v>0.97558999999999996</v>
      </c>
      <c r="AM289" s="26">
        <v>20445</v>
      </c>
      <c r="AN289" s="23"/>
      <c r="AO289" s="27"/>
      <c r="AP289" s="27"/>
      <c r="AQ289" s="27"/>
      <c r="AR289" s="35"/>
      <c r="AS289" s="26"/>
    </row>
    <row r="290" spans="1:45" x14ac:dyDescent="0.3">
      <c r="A290" s="2" t="s">
        <v>5752</v>
      </c>
      <c r="B290" t="s">
        <v>113</v>
      </c>
      <c r="C290" t="s">
        <v>116</v>
      </c>
      <c r="D290">
        <v>1</v>
      </c>
      <c r="E290">
        <v>39855177</v>
      </c>
      <c r="F290" t="s">
        <v>24</v>
      </c>
      <c r="G290" t="s">
        <v>31</v>
      </c>
      <c r="H290" s="3">
        <v>0.79759999999999998</v>
      </c>
      <c r="I290" s="3">
        <v>-7.0300000000000001E-2</v>
      </c>
      <c r="J290" s="3">
        <v>4.7999999999999996E-3</v>
      </c>
      <c r="K290" s="1">
        <v>1.422E-48</v>
      </c>
      <c r="L290">
        <v>1332120</v>
      </c>
      <c r="M290" t="s">
        <v>114</v>
      </c>
      <c r="N290" t="s">
        <v>115</v>
      </c>
      <c r="O290" t="s">
        <v>20</v>
      </c>
      <c r="P290" s="4" t="s">
        <v>24</v>
      </c>
      <c r="Q290" s="10">
        <v>0.78339999999999999</v>
      </c>
      <c r="R290" s="10">
        <v>-7.5499999999999998E-2</v>
      </c>
      <c r="S290" s="10">
        <v>5.4999999999999997E-3</v>
      </c>
      <c r="T290" s="11">
        <v>3.9229999999999999E-42</v>
      </c>
      <c r="U290" s="12">
        <v>1042540</v>
      </c>
      <c r="V290" s="4" t="s">
        <v>24</v>
      </c>
      <c r="W290" s="10">
        <v>0.8327</v>
      </c>
      <c r="X290" s="10">
        <v>-5.4199999999999998E-2</v>
      </c>
      <c r="Y290" s="10">
        <v>1.17E-2</v>
      </c>
      <c r="Z290" s="11">
        <v>3.7280000000000001E-6</v>
      </c>
      <c r="AA290" s="12">
        <v>194217</v>
      </c>
      <c r="AB290" s="4" t="s">
        <v>24</v>
      </c>
      <c r="AC290" s="10">
        <v>0.96030000000000004</v>
      </c>
      <c r="AD290" s="10">
        <v>-0.1118</v>
      </c>
      <c r="AE290" s="10">
        <v>3.3599999999999998E-2</v>
      </c>
      <c r="AF290" s="11">
        <v>8.7580000000000004E-4</v>
      </c>
      <c r="AG290" s="12">
        <v>56150</v>
      </c>
      <c r="AH290" s="4" t="s">
        <v>31</v>
      </c>
      <c r="AI290" s="10">
        <v>0.20771400000000001</v>
      </c>
      <c r="AJ290" s="10">
        <v>4.28908E-2</v>
      </c>
      <c r="AK290" s="10">
        <v>2.8074700000000001E-2</v>
      </c>
      <c r="AL290" s="11">
        <v>0.126578</v>
      </c>
      <c r="AM290" s="12">
        <v>20445</v>
      </c>
      <c r="AO290" s="10"/>
      <c r="AP290" s="10"/>
      <c r="AQ290" s="10"/>
      <c r="AR290" s="11"/>
      <c r="AS290" s="12"/>
    </row>
    <row r="291" spans="1:45" x14ac:dyDescent="0.3">
      <c r="B291" t="s">
        <v>117</v>
      </c>
      <c r="C291" t="s">
        <v>120</v>
      </c>
      <c r="D291">
        <v>1</v>
      </c>
      <c r="E291">
        <v>51209148</v>
      </c>
      <c r="F291" t="s">
        <v>15</v>
      </c>
      <c r="G291" t="s">
        <v>16</v>
      </c>
      <c r="H291" s="3">
        <v>9.7100000000000006E-2</v>
      </c>
      <c r="I291" s="3">
        <v>-7.2800000000000004E-2</v>
      </c>
      <c r="J291" s="3">
        <v>6.6E-3</v>
      </c>
      <c r="K291" s="1">
        <v>1.2949999999999999E-28</v>
      </c>
      <c r="L291">
        <v>1332120</v>
      </c>
      <c r="M291" t="s">
        <v>118</v>
      </c>
      <c r="N291" t="s">
        <v>119</v>
      </c>
      <c r="O291" t="s">
        <v>20</v>
      </c>
      <c r="P291" s="4" t="s">
        <v>15</v>
      </c>
      <c r="Q291" s="10">
        <v>9.2600000000000002E-2</v>
      </c>
      <c r="R291" s="10">
        <v>-6.3200000000000006E-2</v>
      </c>
      <c r="S291" s="10">
        <v>8.0000000000000002E-3</v>
      </c>
      <c r="T291" s="11">
        <v>3.3780000000000001E-15</v>
      </c>
      <c r="U291" s="12">
        <v>1042540</v>
      </c>
      <c r="V291" s="4" t="s">
        <v>15</v>
      </c>
      <c r="W291" s="10">
        <v>9.1800000000000007E-2</v>
      </c>
      <c r="X291" s="10">
        <v>-9.5399999999999999E-2</v>
      </c>
      <c r="Y291" s="10">
        <v>1.5599999999999999E-2</v>
      </c>
      <c r="Z291" s="11">
        <v>1.0850000000000001E-9</v>
      </c>
      <c r="AA291" s="12">
        <v>194217</v>
      </c>
      <c r="AB291" s="4" t="s">
        <v>15</v>
      </c>
      <c r="AC291" s="10">
        <v>0.14230000000000001</v>
      </c>
      <c r="AD291" s="10">
        <v>-8.9300000000000004E-2</v>
      </c>
      <c r="AE291" s="10">
        <v>1.9300000000000001E-2</v>
      </c>
      <c r="AF291" s="11">
        <v>3.6440000000000002E-6</v>
      </c>
      <c r="AG291" s="12">
        <v>56150</v>
      </c>
      <c r="AH291" s="4" t="s">
        <v>15</v>
      </c>
      <c r="AI291" s="10">
        <v>7.1868600000000005E-2</v>
      </c>
      <c r="AJ291" s="10">
        <v>-0.11494799999999999</v>
      </c>
      <c r="AK291" s="10">
        <v>4.7253499999999997E-2</v>
      </c>
      <c r="AL291" s="11">
        <v>1.4991900000000001E-2</v>
      </c>
      <c r="AM291" s="12">
        <v>20445</v>
      </c>
      <c r="AO291" s="10"/>
      <c r="AP291" s="10"/>
      <c r="AQ291" s="10"/>
      <c r="AR291" s="11"/>
      <c r="AS291" s="12"/>
    </row>
    <row r="292" spans="1:45" x14ac:dyDescent="0.3">
      <c r="B292" t="s">
        <v>2425</v>
      </c>
      <c r="C292" t="s">
        <v>2426</v>
      </c>
      <c r="D292">
        <v>1</v>
      </c>
      <c r="E292">
        <v>62579891</v>
      </c>
      <c r="F292" t="s">
        <v>24</v>
      </c>
      <c r="G292" t="s">
        <v>16</v>
      </c>
      <c r="H292" s="3">
        <v>0.91279999999999994</v>
      </c>
      <c r="I292" s="3">
        <v>4.53E-2</v>
      </c>
      <c r="J292" s="3">
        <v>8.3000000000000001E-3</v>
      </c>
      <c r="K292" s="1">
        <v>4.9789999999999998E-8</v>
      </c>
      <c r="L292">
        <v>1140350</v>
      </c>
      <c r="M292" t="s">
        <v>2425</v>
      </c>
      <c r="N292" t="s">
        <v>2427</v>
      </c>
      <c r="O292" t="s">
        <v>50</v>
      </c>
      <c r="P292" s="4" t="s">
        <v>24</v>
      </c>
      <c r="Q292" s="10">
        <v>0.90990000000000004</v>
      </c>
      <c r="R292" s="10">
        <v>4.6100000000000002E-2</v>
      </c>
      <c r="S292" s="10">
        <v>8.5000000000000006E-3</v>
      </c>
      <c r="T292" s="11">
        <v>6.5789999999999996E-8</v>
      </c>
      <c r="U292" s="12">
        <v>1042540</v>
      </c>
      <c r="V292" s="4" t="s">
        <v>24</v>
      </c>
      <c r="W292" s="10">
        <v>0.98929999999999996</v>
      </c>
      <c r="X292" s="10">
        <v>-0.2253</v>
      </c>
      <c r="Y292" s="10">
        <v>0.4027</v>
      </c>
      <c r="Z292" s="11">
        <v>0.57589999999999997</v>
      </c>
      <c r="AA292" s="12">
        <v>2453</v>
      </c>
      <c r="AB292" s="4" t="s">
        <v>14</v>
      </c>
      <c r="AC292" s="10" t="s">
        <v>14</v>
      </c>
      <c r="AD292" s="10" t="s">
        <v>14</v>
      </c>
      <c r="AE292" s="10" t="s">
        <v>14</v>
      </c>
      <c r="AF292" s="11" t="s">
        <v>14</v>
      </c>
      <c r="AG292" s="12" t="s">
        <v>14</v>
      </c>
      <c r="AH292" s="4" t="s">
        <v>16</v>
      </c>
      <c r="AI292" s="10">
        <v>3.1911299999999997E-2</v>
      </c>
      <c r="AJ292" s="10">
        <v>-8.6094000000000004E-2</v>
      </c>
      <c r="AK292" s="10">
        <v>7.5296500000000002E-2</v>
      </c>
      <c r="AL292" s="11">
        <v>0.25287300000000001</v>
      </c>
      <c r="AM292" s="12">
        <v>20445</v>
      </c>
      <c r="AO292" s="10"/>
      <c r="AP292" s="10"/>
      <c r="AQ292" s="10"/>
      <c r="AR292" s="11"/>
      <c r="AS292" s="12"/>
    </row>
    <row r="293" spans="1:45" x14ac:dyDescent="0.3">
      <c r="B293" t="s">
        <v>25</v>
      </c>
      <c r="C293" t="s">
        <v>28</v>
      </c>
      <c r="D293">
        <v>1</v>
      </c>
      <c r="E293">
        <v>117532790</v>
      </c>
      <c r="F293" t="s">
        <v>15</v>
      </c>
      <c r="G293" t="s">
        <v>16</v>
      </c>
      <c r="H293" s="3">
        <v>0.60409999999999997</v>
      </c>
      <c r="I293" s="3">
        <v>4.1200000000000001E-2</v>
      </c>
      <c r="J293" s="3">
        <v>3.8999999999999998E-3</v>
      </c>
      <c r="K293" s="1">
        <v>1.808E-26</v>
      </c>
      <c r="L293">
        <v>1335930</v>
      </c>
      <c r="M293" t="s">
        <v>26</v>
      </c>
      <c r="N293" t="s">
        <v>27</v>
      </c>
      <c r="O293" t="s">
        <v>20</v>
      </c>
      <c r="P293" s="4" t="s">
        <v>15</v>
      </c>
      <c r="Q293" s="10">
        <v>0.58530000000000004</v>
      </c>
      <c r="R293" s="10">
        <v>4.2999999999999997E-2</v>
      </c>
      <c r="S293" s="10">
        <v>4.5999999999999999E-3</v>
      </c>
      <c r="T293" s="11">
        <v>1.9250000000000001E-20</v>
      </c>
      <c r="U293" s="12">
        <v>1042540</v>
      </c>
      <c r="V293" s="4" t="s">
        <v>15</v>
      </c>
      <c r="W293" s="10">
        <v>0.72030000000000005</v>
      </c>
      <c r="X293" s="10">
        <v>4.3200000000000002E-2</v>
      </c>
      <c r="Y293" s="10">
        <v>1.01E-2</v>
      </c>
      <c r="Z293" s="11">
        <v>1.9879999999999999E-5</v>
      </c>
      <c r="AA293" s="12">
        <v>194217</v>
      </c>
      <c r="AB293" s="4" t="s">
        <v>15</v>
      </c>
      <c r="AC293" s="10">
        <v>0.65359999999999996</v>
      </c>
      <c r="AD293" s="10">
        <v>1.44E-2</v>
      </c>
      <c r="AE293" s="10">
        <v>1.3599999999999999E-2</v>
      </c>
      <c r="AF293" s="11">
        <v>0.28989999999999999</v>
      </c>
      <c r="AG293" s="12">
        <v>56150</v>
      </c>
      <c r="AH293" s="4" t="s">
        <v>16</v>
      </c>
      <c r="AI293" s="10">
        <v>0.52586100000000002</v>
      </c>
      <c r="AJ293" s="10">
        <v>-5.8607800000000002E-2</v>
      </c>
      <c r="AK293" s="10">
        <v>2.3080900000000001E-2</v>
      </c>
      <c r="AL293" s="11">
        <v>1.1109600000000001E-2</v>
      </c>
      <c r="AM293" s="12">
        <v>20445</v>
      </c>
      <c r="AO293" s="10"/>
      <c r="AP293" s="10"/>
      <c r="AQ293" s="10"/>
      <c r="AR293" s="11"/>
      <c r="AS293" s="12"/>
    </row>
    <row r="294" spans="1:45" x14ac:dyDescent="0.3">
      <c r="B294" t="s">
        <v>2430</v>
      </c>
      <c r="C294" t="s">
        <v>2431</v>
      </c>
      <c r="D294">
        <v>1</v>
      </c>
      <c r="E294">
        <v>120499573</v>
      </c>
      <c r="F294" t="s">
        <v>15</v>
      </c>
      <c r="G294" t="s">
        <v>31</v>
      </c>
      <c r="H294" s="3">
        <v>0.1522</v>
      </c>
      <c r="I294" s="3">
        <v>6.0900000000000003E-2</v>
      </c>
      <c r="J294" s="3">
        <v>6.1000000000000004E-3</v>
      </c>
      <c r="K294" s="1">
        <v>1.079E-23</v>
      </c>
      <c r="L294">
        <v>1332120</v>
      </c>
      <c r="M294" t="s">
        <v>30</v>
      </c>
      <c r="N294" t="s">
        <v>32</v>
      </c>
      <c r="O294" t="s">
        <v>20</v>
      </c>
      <c r="P294" s="4" t="s">
        <v>15</v>
      </c>
      <c r="Q294" s="10">
        <v>0.1069</v>
      </c>
      <c r="R294" s="10">
        <v>7.0000000000000007E-2</v>
      </c>
      <c r="S294" s="10">
        <v>7.3000000000000001E-3</v>
      </c>
      <c r="T294" s="11">
        <v>1.53E-21</v>
      </c>
      <c r="U294" s="12">
        <v>1042540</v>
      </c>
      <c r="V294" s="4" t="s">
        <v>15</v>
      </c>
      <c r="W294" s="10">
        <v>2.1600000000000001E-2</v>
      </c>
      <c r="X294" s="10">
        <v>4.4999999999999998E-2</v>
      </c>
      <c r="Y294" s="10">
        <v>3.3300000000000003E-2</v>
      </c>
      <c r="Z294" s="11">
        <v>0.1769</v>
      </c>
      <c r="AA294" s="12">
        <v>194217</v>
      </c>
      <c r="AB294" s="4" t="s">
        <v>14</v>
      </c>
      <c r="AC294" s="10" t="s">
        <v>14</v>
      </c>
      <c r="AD294" s="10" t="s">
        <v>14</v>
      </c>
      <c r="AE294" s="10" t="s">
        <v>14</v>
      </c>
      <c r="AF294" s="11" t="s">
        <v>14</v>
      </c>
      <c r="AG294" s="12" t="s">
        <v>14</v>
      </c>
      <c r="AH294" s="4" t="s">
        <v>15</v>
      </c>
      <c r="AI294" s="10">
        <v>0.113744</v>
      </c>
      <c r="AJ294" s="10">
        <v>5.6672500000000001E-2</v>
      </c>
      <c r="AK294" s="10">
        <v>3.5477099999999998E-2</v>
      </c>
      <c r="AL294" s="11">
        <v>0.110168</v>
      </c>
      <c r="AM294" s="12">
        <v>20445</v>
      </c>
      <c r="AO294" s="10"/>
      <c r="AP294" s="10"/>
      <c r="AQ294" s="10"/>
      <c r="AR294" s="11"/>
      <c r="AS294" s="12"/>
    </row>
    <row r="295" spans="1:45" x14ac:dyDescent="0.3">
      <c r="B295" t="s">
        <v>36</v>
      </c>
      <c r="C295" t="s">
        <v>39</v>
      </c>
      <c r="D295">
        <v>1</v>
      </c>
      <c r="E295">
        <v>151017991</v>
      </c>
      <c r="F295" t="s">
        <v>15</v>
      </c>
      <c r="G295" t="s">
        <v>16</v>
      </c>
      <c r="H295" s="3">
        <v>1.04E-2</v>
      </c>
      <c r="I295" s="3">
        <v>-0.16070000000000001</v>
      </c>
      <c r="J295" s="3">
        <v>2.2100000000000002E-2</v>
      </c>
      <c r="K295" s="1">
        <v>4.0080000000000002E-13</v>
      </c>
      <c r="L295">
        <v>1131960</v>
      </c>
      <c r="M295" t="s">
        <v>37</v>
      </c>
      <c r="N295" t="s">
        <v>38</v>
      </c>
      <c r="O295" t="s">
        <v>20</v>
      </c>
      <c r="P295" s="4" t="s">
        <v>15</v>
      </c>
      <c r="Q295" s="10">
        <v>1.04E-2</v>
      </c>
      <c r="R295" s="10">
        <v>-0.17349999999999999</v>
      </c>
      <c r="S295" s="10">
        <v>2.3E-2</v>
      </c>
      <c r="T295" s="11">
        <v>4.3130000000000002E-14</v>
      </c>
      <c r="U295" s="12">
        <v>1036790</v>
      </c>
      <c r="V295" s="4" t="s">
        <v>15</v>
      </c>
      <c r="W295" s="10">
        <v>1.1000000000000001E-3</v>
      </c>
      <c r="X295" s="10">
        <v>0.59019999999999995</v>
      </c>
      <c r="Y295" s="10">
        <v>1.0953999999999999</v>
      </c>
      <c r="Z295" s="11">
        <v>0.59</v>
      </c>
      <c r="AA295" s="12">
        <v>2453</v>
      </c>
      <c r="AB295" s="4" t="s">
        <v>15</v>
      </c>
      <c r="AC295" s="10">
        <v>2E-3</v>
      </c>
      <c r="AD295" s="10">
        <v>8.4500000000000006E-2</v>
      </c>
      <c r="AE295" s="10">
        <v>0.14860000000000001</v>
      </c>
      <c r="AF295" s="11">
        <v>0.56979999999999997</v>
      </c>
      <c r="AG295" s="12">
        <v>53503</v>
      </c>
      <c r="AH295" s="4" t="s">
        <v>15</v>
      </c>
      <c r="AI295" s="10">
        <v>2.9789600000000001E-3</v>
      </c>
      <c r="AJ295" s="10">
        <v>-0.189447</v>
      </c>
      <c r="AK295" s="10">
        <v>0.21548999999999999</v>
      </c>
      <c r="AL295" s="11">
        <v>0.37932199999999999</v>
      </c>
      <c r="AM295" s="12">
        <v>20445</v>
      </c>
      <c r="AO295" s="10"/>
      <c r="AP295" s="10"/>
      <c r="AQ295" s="10"/>
      <c r="AR295" s="11"/>
      <c r="AS295" s="12"/>
    </row>
    <row r="296" spans="1:45" x14ac:dyDescent="0.3">
      <c r="B296" t="s">
        <v>40</v>
      </c>
      <c r="C296" t="s">
        <v>43</v>
      </c>
      <c r="D296">
        <v>1</v>
      </c>
      <c r="E296">
        <v>154324384</v>
      </c>
      <c r="F296" t="s">
        <v>24</v>
      </c>
      <c r="G296" t="s">
        <v>15</v>
      </c>
      <c r="H296" s="3">
        <v>0.46870000000000001</v>
      </c>
      <c r="I296" s="3">
        <v>-2.4199999999999999E-2</v>
      </c>
      <c r="J296" s="3">
        <v>3.8999999999999998E-3</v>
      </c>
      <c r="K296" s="1">
        <v>5.0149999999999997E-10</v>
      </c>
      <c r="L296">
        <v>1335930</v>
      </c>
      <c r="M296" t="s">
        <v>41</v>
      </c>
      <c r="N296" t="s">
        <v>42</v>
      </c>
      <c r="O296" t="s">
        <v>20</v>
      </c>
      <c r="P296" s="4" t="s">
        <v>24</v>
      </c>
      <c r="Q296" s="10">
        <v>0.45119999999999999</v>
      </c>
      <c r="R296" s="10">
        <v>-2.47E-2</v>
      </c>
      <c r="S296" s="10">
        <v>4.7000000000000002E-3</v>
      </c>
      <c r="T296" s="11">
        <v>1.09E-7</v>
      </c>
      <c r="U296" s="12">
        <v>1042540</v>
      </c>
      <c r="V296" s="4" t="s">
        <v>24</v>
      </c>
      <c r="W296" s="10">
        <v>0.59099999999999997</v>
      </c>
      <c r="X296" s="10">
        <v>-3.15E-2</v>
      </c>
      <c r="Y296" s="10">
        <v>8.6999999999999994E-3</v>
      </c>
      <c r="Z296" s="11">
        <v>3.0380000000000001E-4</v>
      </c>
      <c r="AA296" s="12">
        <v>194217</v>
      </c>
      <c r="AB296" s="4" t="s">
        <v>24</v>
      </c>
      <c r="AC296" s="10">
        <v>0.1782</v>
      </c>
      <c r="AD296" s="10">
        <v>-8.2000000000000007E-3</v>
      </c>
      <c r="AE296" s="10">
        <v>1.8200000000000001E-2</v>
      </c>
      <c r="AF296" s="11">
        <v>0.65380000000000005</v>
      </c>
      <c r="AG296" s="12">
        <v>56150</v>
      </c>
      <c r="AH296" s="4" t="s">
        <v>24</v>
      </c>
      <c r="AI296" s="10">
        <v>0.46490700000000001</v>
      </c>
      <c r="AJ296" s="10">
        <v>-2.4863799999999998E-2</v>
      </c>
      <c r="AK296" s="10">
        <v>2.2955699999999999E-2</v>
      </c>
      <c r="AL296" s="11">
        <v>0.278754</v>
      </c>
      <c r="AM296" s="12">
        <v>20445</v>
      </c>
      <c r="AO296" s="10"/>
      <c r="AP296" s="10"/>
      <c r="AQ296" s="10"/>
      <c r="AR296" s="11"/>
      <c r="AS296" s="12"/>
    </row>
    <row r="297" spans="1:45" x14ac:dyDescent="0.3">
      <c r="B297" t="s">
        <v>54</v>
      </c>
      <c r="C297" t="s">
        <v>56</v>
      </c>
      <c r="D297">
        <v>1</v>
      </c>
      <c r="E297">
        <v>177889025</v>
      </c>
      <c r="F297" t="s">
        <v>15</v>
      </c>
      <c r="G297" t="s">
        <v>31</v>
      </c>
      <c r="H297" s="3">
        <v>0.20660000000000001</v>
      </c>
      <c r="I297" s="3">
        <v>3.5799999999999998E-2</v>
      </c>
      <c r="J297" s="3">
        <v>4.5999999999999999E-3</v>
      </c>
      <c r="K297" s="1">
        <v>5.4040000000000002E-15</v>
      </c>
      <c r="L297">
        <v>1332120</v>
      </c>
      <c r="M297" t="s">
        <v>54</v>
      </c>
      <c r="N297" t="s">
        <v>55</v>
      </c>
      <c r="O297" t="s">
        <v>20</v>
      </c>
      <c r="P297" s="4" t="s">
        <v>15</v>
      </c>
      <c r="Q297" s="10">
        <v>0.1971</v>
      </c>
      <c r="R297" s="10">
        <v>3.5200000000000002E-2</v>
      </c>
      <c r="S297" s="10">
        <v>5.7000000000000002E-3</v>
      </c>
      <c r="T297" s="11">
        <v>9.108E-10</v>
      </c>
      <c r="U297" s="12">
        <v>1042540</v>
      </c>
      <c r="V297" s="4" t="s">
        <v>15</v>
      </c>
      <c r="W297" s="10">
        <v>0.22170000000000001</v>
      </c>
      <c r="X297" s="10">
        <v>4.3200000000000002E-2</v>
      </c>
      <c r="Y297" s="10">
        <v>1.0200000000000001E-2</v>
      </c>
      <c r="Z297" s="11">
        <v>2.4559999999999999E-5</v>
      </c>
      <c r="AA297" s="12">
        <v>194217</v>
      </c>
      <c r="AB297" s="4" t="s">
        <v>15</v>
      </c>
      <c r="AC297" s="10">
        <v>0.25290000000000001</v>
      </c>
      <c r="AD297" s="10">
        <v>4.1700000000000001E-2</v>
      </c>
      <c r="AE297" s="10">
        <v>1.44E-2</v>
      </c>
      <c r="AF297" s="11">
        <v>3.8890000000000001E-3</v>
      </c>
      <c r="AG297" s="12">
        <v>56150</v>
      </c>
      <c r="AH297" s="4" t="s">
        <v>15</v>
      </c>
      <c r="AI297" s="10">
        <v>0.19534299999999999</v>
      </c>
      <c r="AJ297" s="10">
        <v>-3.13876E-3</v>
      </c>
      <c r="AK297" s="10">
        <v>2.8246199999999999E-2</v>
      </c>
      <c r="AL297" s="11">
        <v>0.91152</v>
      </c>
      <c r="AM297" s="12">
        <v>20445</v>
      </c>
      <c r="AO297" s="10"/>
      <c r="AP297" s="10"/>
      <c r="AQ297" s="10"/>
      <c r="AR297" s="11"/>
      <c r="AS297" s="12"/>
    </row>
    <row r="298" spans="1:45" x14ac:dyDescent="0.3">
      <c r="B298" t="s">
        <v>72</v>
      </c>
      <c r="C298" t="s">
        <v>75</v>
      </c>
      <c r="D298">
        <v>1</v>
      </c>
      <c r="E298">
        <v>205044339</v>
      </c>
      <c r="F298" t="s">
        <v>24</v>
      </c>
      <c r="G298" t="s">
        <v>31</v>
      </c>
      <c r="H298" s="3">
        <v>0.46960000000000002</v>
      </c>
      <c r="I298" s="3">
        <v>2.5600000000000001E-2</v>
      </c>
      <c r="J298" s="3">
        <v>4.0000000000000001E-3</v>
      </c>
      <c r="K298" s="1">
        <v>1.123E-10</v>
      </c>
      <c r="L298">
        <v>1335930</v>
      </c>
      <c r="M298" t="s">
        <v>73</v>
      </c>
      <c r="N298" t="s">
        <v>74</v>
      </c>
      <c r="O298" t="s">
        <v>20</v>
      </c>
      <c r="P298" s="4" t="s">
        <v>24</v>
      </c>
      <c r="Q298" s="10">
        <v>0.41070000000000001</v>
      </c>
      <c r="R298" s="10">
        <v>3.1199999999999999E-2</v>
      </c>
      <c r="S298" s="10">
        <v>4.5999999999999999E-3</v>
      </c>
      <c r="T298" s="11">
        <v>1.5069999999999999E-11</v>
      </c>
      <c r="U298" s="12">
        <v>1042540</v>
      </c>
      <c r="V298" s="4" t="s">
        <v>24</v>
      </c>
      <c r="W298" s="10">
        <v>0.85440000000000005</v>
      </c>
      <c r="X298" s="10">
        <v>2.52E-2</v>
      </c>
      <c r="Y298" s="10">
        <v>1.26E-2</v>
      </c>
      <c r="Z298" s="11">
        <v>4.4479999999999999E-2</v>
      </c>
      <c r="AA298" s="12">
        <v>194217</v>
      </c>
      <c r="AB298" s="4" t="s">
        <v>24</v>
      </c>
      <c r="AC298" s="10">
        <v>0.41020000000000001</v>
      </c>
      <c r="AD298" s="10">
        <v>1.34E-2</v>
      </c>
      <c r="AE298" s="10">
        <v>1.29E-2</v>
      </c>
      <c r="AF298" s="11">
        <v>0.2999</v>
      </c>
      <c r="AG298" s="12">
        <v>56150</v>
      </c>
      <c r="AH298" s="4" t="s">
        <v>24</v>
      </c>
      <c r="AI298" s="10">
        <v>0.57361600000000001</v>
      </c>
      <c r="AJ298" s="10">
        <v>-1.12541E-2</v>
      </c>
      <c r="AK298" s="10">
        <v>2.3108699999999999E-2</v>
      </c>
      <c r="AL298" s="11">
        <v>0.62625299999999995</v>
      </c>
      <c r="AM298" s="12">
        <v>20445</v>
      </c>
      <c r="AO298" s="10"/>
      <c r="AP298" s="10"/>
      <c r="AQ298" s="10"/>
      <c r="AR298" s="11"/>
      <c r="AS298" s="12"/>
    </row>
    <row r="299" spans="1:45" x14ac:dyDescent="0.3">
      <c r="B299" t="s">
        <v>78</v>
      </c>
      <c r="C299" t="s">
        <v>81</v>
      </c>
      <c r="D299">
        <v>1</v>
      </c>
      <c r="E299">
        <v>206621028</v>
      </c>
      <c r="F299" t="s">
        <v>15</v>
      </c>
      <c r="G299" t="s">
        <v>31</v>
      </c>
      <c r="H299" s="3">
        <v>0.45269999999999999</v>
      </c>
      <c r="I299" s="3">
        <v>-2.63E-2</v>
      </c>
      <c r="J299" s="3">
        <v>4.0000000000000001E-3</v>
      </c>
      <c r="K299" s="1">
        <v>3.5880000000000003E-11</v>
      </c>
      <c r="L299">
        <v>1332120</v>
      </c>
      <c r="M299" t="s">
        <v>79</v>
      </c>
      <c r="N299" t="s">
        <v>80</v>
      </c>
      <c r="O299" t="s">
        <v>20</v>
      </c>
      <c r="P299" s="4" t="s">
        <v>15</v>
      </c>
      <c r="Q299" s="10">
        <v>0.51519999999999999</v>
      </c>
      <c r="R299" s="10">
        <v>-2.98E-2</v>
      </c>
      <c r="S299" s="10">
        <v>4.5999999999999999E-3</v>
      </c>
      <c r="T299" s="11">
        <v>9.6899999999999996E-11</v>
      </c>
      <c r="U299" s="12">
        <v>1042540</v>
      </c>
      <c r="V299" s="4" t="s">
        <v>15</v>
      </c>
      <c r="W299" s="10">
        <v>0.2155</v>
      </c>
      <c r="X299" s="10">
        <v>-1.17E-2</v>
      </c>
      <c r="Y299" s="10">
        <v>1.09E-2</v>
      </c>
      <c r="Z299" s="11">
        <v>0.28139999999999998</v>
      </c>
      <c r="AA299" s="12">
        <v>194217</v>
      </c>
      <c r="AB299" s="4" t="s">
        <v>15</v>
      </c>
      <c r="AC299" s="10">
        <v>0.1993</v>
      </c>
      <c r="AD299" s="10">
        <v>1E-3</v>
      </c>
      <c r="AE299" s="10">
        <v>1.66E-2</v>
      </c>
      <c r="AF299" s="11">
        <v>0.95099999999999996</v>
      </c>
      <c r="AG299" s="12">
        <v>56150</v>
      </c>
      <c r="AH299" s="4" t="s">
        <v>15</v>
      </c>
      <c r="AI299" s="10">
        <v>0.43803700000000001</v>
      </c>
      <c r="AJ299" s="10">
        <v>-3.6557600000000003E-2</v>
      </c>
      <c r="AK299" s="10">
        <v>2.3479900000000001E-2</v>
      </c>
      <c r="AL299" s="11">
        <v>0.119476</v>
      </c>
      <c r="AM299" s="12">
        <v>20445</v>
      </c>
      <c r="AO299" s="10"/>
      <c r="AP299" s="10"/>
      <c r="AQ299" s="10"/>
      <c r="AR299" s="11"/>
      <c r="AS299" s="12"/>
    </row>
    <row r="300" spans="1:45" x14ac:dyDescent="0.3">
      <c r="B300" t="s">
        <v>85</v>
      </c>
      <c r="C300" t="s">
        <v>88</v>
      </c>
      <c r="D300">
        <v>1</v>
      </c>
      <c r="E300">
        <v>214159256</v>
      </c>
      <c r="F300" t="s">
        <v>15</v>
      </c>
      <c r="G300" t="s">
        <v>16</v>
      </c>
      <c r="H300" s="3">
        <v>0.49909999999999999</v>
      </c>
      <c r="I300" s="3">
        <v>5.4300000000000001E-2</v>
      </c>
      <c r="J300" s="3">
        <v>3.8999999999999998E-3</v>
      </c>
      <c r="K300" s="1">
        <v>6.4720000000000006E-45</v>
      </c>
      <c r="L300">
        <v>1335930</v>
      </c>
      <c r="M300" t="s">
        <v>86</v>
      </c>
      <c r="N300" t="s">
        <v>87</v>
      </c>
      <c r="O300" t="s">
        <v>20</v>
      </c>
      <c r="P300" s="4" t="s">
        <v>15</v>
      </c>
      <c r="Q300" s="10">
        <v>0.55279999999999996</v>
      </c>
      <c r="R300" s="10">
        <v>6.6799999999999998E-2</v>
      </c>
      <c r="S300" s="10">
        <v>4.5999999999999999E-3</v>
      </c>
      <c r="T300" s="11">
        <v>5.3739999999999998E-48</v>
      </c>
      <c r="U300" s="12">
        <v>1042540</v>
      </c>
      <c r="V300" s="4" t="s">
        <v>15</v>
      </c>
      <c r="W300" s="10">
        <v>0.3851</v>
      </c>
      <c r="X300" s="10">
        <v>2.7400000000000001E-2</v>
      </c>
      <c r="Y300" s="10">
        <v>9.1999999999999998E-3</v>
      </c>
      <c r="Z300" s="11">
        <v>2.9020000000000001E-3</v>
      </c>
      <c r="AA300" s="12">
        <v>194217</v>
      </c>
      <c r="AB300" s="4" t="s">
        <v>15</v>
      </c>
      <c r="AC300" s="10">
        <v>0.16830000000000001</v>
      </c>
      <c r="AD300" s="10">
        <v>8.3000000000000001E-3</v>
      </c>
      <c r="AE300" s="10">
        <v>1.7000000000000001E-2</v>
      </c>
      <c r="AF300" s="11">
        <v>0.62480000000000002</v>
      </c>
      <c r="AG300" s="12">
        <v>56150</v>
      </c>
      <c r="AH300" s="4" t="s">
        <v>15</v>
      </c>
      <c r="AI300" s="10">
        <v>0.41654799999999997</v>
      </c>
      <c r="AJ300" s="10">
        <v>-6.3761999999999998E-4</v>
      </c>
      <c r="AK300" s="10">
        <v>2.2574E-2</v>
      </c>
      <c r="AL300" s="11">
        <v>0.97746599999999995</v>
      </c>
      <c r="AM300" s="12">
        <v>20445</v>
      </c>
      <c r="AO300" s="10"/>
      <c r="AP300" s="10"/>
      <c r="AQ300" s="10"/>
      <c r="AR300" s="11"/>
      <c r="AS300" s="12"/>
    </row>
    <row r="301" spans="1:45" x14ac:dyDescent="0.3">
      <c r="B301" t="s">
        <v>89</v>
      </c>
      <c r="C301" t="s">
        <v>91</v>
      </c>
      <c r="D301">
        <v>1</v>
      </c>
      <c r="E301">
        <v>219748818</v>
      </c>
      <c r="F301" t="s">
        <v>24</v>
      </c>
      <c r="G301" t="s">
        <v>15</v>
      </c>
      <c r="H301" s="3">
        <v>0.29930000000000001</v>
      </c>
      <c r="I301" s="3">
        <v>-4.07E-2</v>
      </c>
      <c r="J301" s="3">
        <v>4.1999999999999997E-3</v>
      </c>
      <c r="K301" s="1">
        <v>2.2939999999999999E-22</v>
      </c>
      <c r="L301">
        <v>1335930</v>
      </c>
      <c r="M301" t="s">
        <v>90</v>
      </c>
      <c r="N301" t="s">
        <v>14</v>
      </c>
      <c r="O301" t="s">
        <v>20</v>
      </c>
      <c r="P301" s="4" t="s">
        <v>24</v>
      </c>
      <c r="Q301" s="10">
        <v>0.28649999999999998</v>
      </c>
      <c r="R301" s="10">
        <v>-4.7100000000000003E-2</v>
      </c>
      <c r="S301" s="10">
        <v>5.0000000000000001E-3</v>
      </c>
      <c r="T301" s="11">
        <v>1.041E-20</v>
      </c>
      <c r="U301" s="12">
        <v>1042540</v>
      </c>
      <c r="V301" s="4" t="s">
        <v>24</v>
      </c>
      <c r="W301" s="10">
        <v>0.36509999999999998</v>
      </c>
      <c r="X301" s="10">
        <v>-2.07E-2</v>
      </c>
      <c r="Y301" s="10">
        <v>9.2999999999999992E-3</v>
      </c>
      <c r="Z301" s="11">
        <v>2.6890000000000001E-2</v>
      </c>
      <c r="AA301" s="12">
        <v>194217</v>
      </c>
      <c r="AB301" s="4" t="s">
        <v>24</v>
      </c>
      <c r="AC301" s="10">
        <v>7.4399999999999994E-2</v>
      </c>
      <c r="AD301" s="10">
        <v>-3.3399999999999999E-2</v>
      </c>
      <c r="AE301" s="10">
        <v>2.4199999999999999E-2</v>
      </c>
      <c r="AF301" s="11">
        <v>0.1678</v>
      </c>
      <c r="AG301" s="12">
        <v>56150</v>
      </c>
      <c r="AH301" s="4" t="s">
        <v>24</v>
      </c>
      <c r="AI301" s="10">
        <v>0.43014799999999997</v>
      </c>
      <c r="AJ301" s="10">
        <v>-3.9173199999999998E-2</v>
      </c>
      <c r="AK301" s="10">
        <v>2.2824000000000001E-2</v>
      </c>
      <c r="AL301" s="11">
        <v>8.6104E-2</v>
      </c>
      <c r="AM301" s="12">
        <v>20445</v>
      </c>
      <c r="AO301" s="10"/>
      <c r="AP301" s="10"/>
      <c r="AQ301" s="10"/>
      <c r="AR301" s="11"/>
      <c r="AS301" s="12"/>
    </row>
    <row r="302" spans="1:45" x14ac:dyDescent="0.3">
      <c r="B302" t="s">
        <v>92</v>
      </c>
      <c r="C302" t="s">
        <v>94</v>
      </c>
      <c r="D302">
        <v>1</v>
      </c>
      <c r="E302">
        <v>229672955</v>
      </c>
      <c r="F302" t="s">
        <v>24</v>
      </c>
      <c r="G302" t="s">
        <v>31</v>
      </c>
      <c r="H302" s="3">
        <v>0.45440000000000003</v>
      </c>
      <c r="I302" s="3">
        <v>4.9700000000000001E-2</v>
      </c>
      <c r="J302" s="3">
        <v>5.4000000000000003E-3</v>
      </c>
      <c r="K302" s="1">
        <v>2.8049999999999998E-20</v>
      </c>
      <c r="L302">
        <v>1062260</v>
      </c>
      <c r="M302" t="s">
        <v>92</v>
      </c>
      <c r="N302" t="s">
        <v>93</v>
      </c>
      <c r="O302" t="s">
        <v>20</v>
      </c>
      <c r="P302" s="4" t="s">
        <v>24</v>
      </c>
      <c r="Q302" s="10">
        <v>0.36930000000000002</v>
      </c>
      <c r="R302" s="10">
        <v>5.2499999999999998E-2</v>
      </c>
      <c r="S302" s="10">
        <v>6.4999999999999997E-3</v>
      </c>
      <c r="T302" s="11">
        <v>6.5009999999999995E-16</v>
      </c>
      <c r="U302" s="12">
        <v>845270</v>
      </c>
      <c r="V302" s="4" t="s">
        <v>24</v>
      </c>
      <c r="W302" s="10">
        <v>0.69710000000000005</v>
      </c>
      <c r="X302" s="10">
        <v>5.0500000000000003E-2</v>
      </c>
      <c r="Y302" s="10">
        <v>1.0999999999999999E-2</v>
      </c>
      <c r="Z302" s="11">
        <v>4.4129999999999999E-6</v>
      </c>
      <c r="AA302" s="12">
        <v>191764</v>
      </c>
      <c r="AB302" s="4" t="s">
        <v>24</v>
      </c>
      <c r="AC302" s="10">
        <v>0.79139999999999999</v>
      </c>
      <c r="AD302" s="10">
        <v>0.1076</v>
      </c>
      <c r="AE302" s="10">
        <v>8.2400000000000001E-2</v>
      </c>
      <c r="AF302" s="11">
        <v>0.19170000000000001</v>
      </c>
      <c r="AG302" s="12">
        <v>2647</v>
      </c>
      <c r="AH302" s="4" t="s">
        <v>14</v>
      </c>
      <c r="AI302" s="10" t="s">
        <v>14</v>
      </c>
      <c r="AJ302" s="10" t="s">
        <v>14</v>
      </c>
      <c r="AK302" s="10" t="s">
        <v>14</v>
      </c>
      <c r="AL302" s="11" t="s">
        <v>14</v>
      </c>
      <c r="AM302" s="12" t="s">
        <v>14</v>
      </c>
      <c r="AO302" s="10"/>
      <c r="AP302" s="10"/>
      <c r="AQ302" s="10"/>
      <c r="AR302" s="11"/>
      <c r="AS302" s="12"/>
    </row>
    <row r="303" spans="1:45" x14ac:dyDescent="0.3">
      <c r="B303" t="s">
        <v>95</v>
      </c>
      <c r="C303" t="s">
        <v>98</v>
      </c>
      <c r="D303">
        <v>1</v>
      </c>
      <c r="E303">
        <v>235542023</v>
      </c>
      <c r="F303" t="s">
        <v>24</v>
      </c>
      <c r="G303" t="s">
        <v>31</v>
      </c>
      <c r="H303" s="3">
        <v>0.622</v>
      </c>
      <c r="I303" s="3">
        <v>3.5200000000000002E-2</v>
      </c>
      <c r="J303" s="3">
        <v>5.1999999999999998E-3</v>
      </c>
      <c r="K303" s="1">
        <v>1.9740000000000001E-11</v>
      </c>
      <c r="L303">
        <v>1058450</v>
      </c>
      <c r="M303" t="s">
        <v>96</v>
      </c>
      <c r="N303" t="s">
        <v>97</v>
      </c>
      <c r="O303" t="s">
        <v>20</v>
      </c>
      <c r="P303" s="4" t="s">
        <v>24</v>
      </c>
      <c r="Q303" s="10">
        <v>0.63849999999999996</v>
      </c>
      <c r="R303" s="10">
        <v>3.95E-2</v>
      </c>
      <c r="S303" s="10">
        <v>6.4000000000000003E-3</v>
      </c>
      <c r="T303" s="11">
        <v>7.2580000000000002E-10</v>
      </c>
      <c r="U303" s="12">
        <v>845270</v>
      </c>
      <c r="V303" s="4" t="s">
        <v>24</v>
      </c>
      <c r="W303" s="10">
        <v>0.59850000000000003</v>
      </c>
      <c r="X303" s="10">
        <v>2.69E-2</v>
      </c>
      <c r="Y303" s="10">
        <v>1.01E-2</v>
      </c>
      <c r="Z303" s="11">
        <v>7.7359999999999998E-3</v>
      </c>
      <c r="AA303" s="12">
        <v>191764</v>
      </c>
      <c r="AB303" s="4" t="s">
        <v>24</v>
      </c>
      <c r="AC303" s="10">
        <v>8.1600000000000006E-2</v>
      </c>
      <c r="AD303" s="10">
        <v>0.28810000000000002</v>
      </c>
      <c r="AE303" s="10">
        <v>0.1166</v>
      </c>
      <c r="AF303" s="11">
        <v>1.3509999999999999E-2</v>
      </c>
      <c r="AG303" s="12">
        <v>2647</v>
      </c>
      <c r="AH303" s="4" t="s">
        <v>14</v>
      </c>
      <c r="AI303" s="10" t="s">
        <v>14</v>
      </c>
      <c r="AJ303" s="10" t="s">
        <v>14</v>
      </c>
      <c r="AK303" s="10" t="s">
        <v>14</v>
      </c>
      <c r="AL303" s="11" t="s">
        <v>14</v>
      </c>
      <c r="AM303" s="12" t="s">
        <v>14</v>
      </c>
      <c r="AO303" s="10"/>
      <c r="AP303" s="10"/>
      <c r="AQ303" s="10"/>
      <c r="AR303" s="11"/>
      <c r="AS303" s="12"/>
    </row>
    <row r="304" spans="1:45" x14ac:dyDescent="0.3">
      <c r="B304" t="s">
        <v>880</v>
      </c>
      <c r="C304" t="s">
        <v>882</v>
      </c>
      <c r="D304">
        <v>2</v>
      </c>
      <c r="E304">
        <v>653874</v>
      </c>
      <c r="F304" t="s">
        <v>15</v>
      </c>
      <c r="G304" t="s">
        <v>16</v>
      </c>
      <c r="H304" s="3">
        <v>0.84089999999999998</v>
      </c>
      <c r="I304" s="3">
        <v>5.4399999999999997E-2</v>
      </c>
      <c r="J304" s="3">
        <v>5.3E-3</v>
      </c>
      <c r="K304" s="1">
        <v>2.472E-24</v>
      </c>
      <c r="L304">
        <v>1335930</v>
      </c>
      <c r="M304" t="s">
        <v>881</v>
      </c>
      <c r="N304" t="s">
        <v>14</v>
      </c>
      <c r="O304" t="s">
        <v>148</v>
      </c>
      <c r="P304" s="4" t="s">
        <v>15</v>
      </c>
      <c r="Q304" s="10">
        <v>0.82769999999999999</v>
      </c>
      <c r="R304" s="10">
        <v>5.0299999999999997E-2</v>
      </c>
      <c r="S304" s="10">
        <v>6.1999999999999998E-3</v>
      </c>
      <c r="T304" s="11">
        <v>7.7560000000000002E-16</v>
      </c>
      <c r="U304" s="12">
        <v>1042540</v>
      </c>
      <c r="V304" s="4" t="s">
        <v>15</v>
      </c>
      <c r="W304" s="10">
        <v>0.89970000000000006</v>
      </c>
      <c r="X304" s="10">
        <v>9.1399999999999995E-2</v>
      </c>
      <c r="Y304" s="10">
        <v>1.54E-2</v>
      </c>
      <c r="Z304" s="11">
        <v>2.8590000000000002E-9</v>
      </c>
      <c r="AA304" s="12">
        <v>194217</v>
      </c>
      <c r="AB304" s="4" t="s">
        <v>15</v>
      </c>
      <c r="AC304" s="10">
        <v>0.86750000000000005</v>
      </c>
      <c r="AD304" s="10">
        <v>2.81E-2</v>
      </c>
      <c r="AE304" s="10">
        <v>1.9599999999999999E-2</v>
      </c>
      <c r="AF304" s="11">
        <v>0.15090000000000001</v>
      </c>
      <c r="AG304" s="12">
        <v>56150</v>
      </c>
      <c r="AH304" s="4" t="s">
        <v>16</v>
      </c>
      <c r="AI304" s="10">
        <v>0.14482800000000001</v>
      </c>
      <c r="AJ304" s="10">
        <v>-2.72353E-2</v>
      </c>
      <c r="AK304" s="10">
        <v>3.31773E-2</v>
      </c>
      <c r="AL304" s="11">
        <v>0.41170299999999999</v>
      </c>
      <c r="AM304" s="12">
        <v>20445</v>
      </c>
      <c r="AO304" s="10"/>
      <c r="AP304" s="10"/>
      <c r="AQ304" s="10"/>
      <c r="AR304" s="11"/>
      <c r="AS304" s="12"/>
    </row>
    <row r="305" spans="2:45" x14ac:dyDescent="0.3">
      <c r="B305" t="s">
        <v>794</v>
      </c>
      <c r="C305" t="s">
        <v>797</v>
      </c>
      <c r="D305">
        <v>2</v>
      </c>
      <c r="E305">
        <v>16238001</v>
      </c>
      <c r="F305" t="s">
        <v>24</v>
      </c>
      <c r="G305" t="s">
        <v>31</v>
      </c>
      <c r="H305" s="3">
        <v>0.34079999999999999</v>
      </c>
      <c r="I305" s="3">
        <v>-2.5600000000000001E-2</v>
      </c>
      <c r="J305" s="3">
        <v>4.1999999999999997E-3</v>
      </c>
      <c r="K305" s="1">
        <v>1.6709999999999999E-9</v>
      </c>
      <c r="L305">
        <v>1317820</v>
      </c>
      <c r="M305" t="s">
        <v>795</v>
      </c>
      <c r="N305" t="s">
        <v>796</v>
      </c>
      <c r="O305" t="s">
        <v>50</v>
      </c>
      <c r="P305" s="4" t="s">
        <v>24</v>
      </c>
      <c r="Q305" s="10">
        <v>0.32629999999999998</v>
      </c>
      <c r="R305" s="10">
        <v>-1.95E-2</v>
      </c>
      <c r="S305" s="10">
        <v>5.1000000000000004E-3</v>
      </c>
      <c r="T305" s="11">
        <v>1.3180000000000001E-4</v>
      </c>
      <c r="U305" s="12">
        <v>1039830</v>
      </c>
      <c r="V305" s="4" t="s">
        <v>24</v>
      </c>
      <c r="W305" s="10">
        <v>0.40089999999999998</v>
      </c>
      <c r="X305" s="10">
        <v>-3.3500000000000002E-2</v>
      </c>
      <c r="Y305" s="10">
        <v>1.03E-2</v>
      </c>
      <c r="Z305" s="11">
        <v>1.1429999999999999E-3</v>
      </c>
      <c r="AA305" s="12">
        <v>194217</v>
      </c>
      <c r="AB305" s="4" t="s">
        <v>24</v>
      </c>
      <c r="AC305" s="10">
        <v>0.3679</v>
      </c>
      <c r="AD305" s="10">
        <v>-3.73E-2</v>
      </c>
      <c r="AE305" s="10">
        <v>1.35E-2</v>
      </c>
      <c r="AF305" s="11">
        <v>5.8580000000000004E-3</v>
      </c>
      <c r="AG305" s="12">
        <v>56150</v>
      </c>
      <c r="AH305" s="4" t="s">
        <v>31</v>
      </c>
      <c r="AI305" s="10">
        <v>0.72680599999999995</v>
      </c>
      <c r="AJ305" s="10">
        <v>5.93324E-2</v>
      </c>
      <c r="AK305" s="10">
        <v>2.5310200000000001E-2</v>
      </c>
      <c r="AL305" s="11">
        <v>1.9067400000000002E-2</v>
      </c>
      <c r="AM305" s="12">
        <v>20445</v>
      </c>
      <c r="AO305" s="10"/>
      <c r="AP305" s="10"/>
      <c r="AQ305" s="10"/>
      <c r="AR305" s="11"/>
      <c r="AS305" s="12"/>
    </row>
    <row r="306" spans="2:45" x14ac:dyDescent="0.3">
      <c r="B306" t="s">
        <v>846</v>
      </c>
      <c r="C306" t="s">
        <v>849</v>
      </c>
      <c r="D306">
        <v>2</v>
      </c>
      <c r="E306">
        <v>25635771</v>
      </c>
      <c r="F306" t="s">
        <v>24</v>
      </c>
      <c r="G306" t="s">
        <v>31</v>
      </c>
      <c r="H306" s="3">
        <v>0.25569999999999998</v>
      </c>
      <c r="I306" s="3">
        <v>-3.3399999999999999E-2</v>
      </c>
      <c r="J306" s="3">
        <v>4.7999999999999996E-3</v>
      </c>
      <c r="K306" s="1">
        <v>5.2579999999999996E-12</v>
      </c>
      <c r="L306">
        <v>1324980</v>
      </c>
      <c r="M306" t="s">
        <v>847</v>
      </c>
      <c r="N306" t="s">
        <v>848</v>
      </c>
      <c r="O306" t="s">
        <v>20</v>
      </c>
      <c r="P306" s="4" t="s">
        <v>24</v>
      </c>
      <c r="Q306" s="10">
        <v>0.27110000000000001</v>
      </c>
      <c r="R306" s="10">
        <v>-3.7199999999999997E-2</v>
      </c>
      <c r="S306" s="10">
        <v>5.1999999999999998E-3</v>
      </c>
      <c r="T306" s="11">
        <v>1.1809999999999999E-12</v>
      </c>
      <c r="U306" s="12">
        <v>1035400</v>
      </c>
      <c r="V306" s="4" t="s">
        <v>24</v>
      </c>
      <c r="W306" s="10">
        <v>1.77E-2</v>
      </c>
      <c r="X306" s="10">
        <v>-4.1200000000000001E-2</v>
      </c>
      <c r="Y306" s="10">
        <v>3.9699999999999999E-2</v>
      </c>
      <c r="Z306" s="11">
        <v>0.30009999999999998</v>
      </c>
      <c r="AA306" s="12">
        <v>194217</v>
      </c>
      <c r="AB306" s="4" t="s">
        <v>24</v>
      </c>
      <c r="AC306" s="10">
        <v>0.10970000000000001</v>
      </c>
      <c r="AD306" s="10">
        <v>-5.7000000000000002E-3</v>
      </c>
      <c r="AE306" s="10">
        <v>2.0899999999999998E-2</v>
      </c>
      <c r="AF306" s="11">
        <v>0.78669999999999995</v>
      </c>
      <c r="AG306" s="12">
        <v>56150</v>
      </c>
      <c r="AH306" s="4" t="s">
        <v>24</v>
      </c>
      <c r="AI306" s="10">
        <v>0.19153600000000001</v>
      </c>
      <c r="AJ306" s="10">
        <v>-3.2807599999999999E-2</v>
      </c>
      <c r="AK306" s="10">
        <v>2.8981799999999999E-2</v>
      </c>
      <c r="AL306" s="11">
        <v>0.25763200000000003</v>
      </c>
      <c r="AM306" s="12">
        <v>20445</v>
      </c>
      <c r="AO306" s="10"/>
      <c r="AP306" s="10"/>
      <c r="AQ306" s="10"/>
      <c r="AR306" s="11"/>
      <c r="AS306" s="12"/>
    </row>
    <row r="307" spans="2:45" x14ac:dyDescent="0.3">
      <c r="B307" t="s">
        <v>853</v>
      </c>
      <c r="C307" t="s">
        <v>856</v>
      </c>
      <c r="D307">
        <v>2</v>
      </c>
      <c r="E307">
        <v>27730940</v>
      </c>
      <c r="F307" t="s">
        <v>15</v>
      </c>
      <c r="G307" t="s">
        <v>16</v>
      </c>
      <c r="H307" s="3">
        <v>0.58050000000000002</v>
      </c>
      <c r="I307" s="3">
        <v>6.25E-2</v>
      </c>
      <c r="J307" s="3">
        <v>3.8999999999999998E-3</v>
      </c>
      <c r="K307" s="1">
        <v>2.1590000000000001E-57</v>
      </c>
      <c r="L307">
        <v>1328790</v>
      </c>
      <c r="M307" t="s">
        <v>854</v>
      </c>
      <c r="N307" t="s">
        <v>855</v>
      </c>
      <c r="O307" t="s">
        <v>148</v>
      </c>
      <c r="P307" s="4" t="s">
        <v>15</v>
      </c>
      <c r="Q307" s="10">
        <v>0.59460000000000002</v>
      </c>
      <c r="R307" s="10">
        <v>6.3799999999999996E-2</v>
      </c>
      <c r="S307" s="10">
        <v>4.7000000000000002E-3</v>
      </c>
      <c r="T307" s="11">
        <v>2.553E-42</v>
      </c>
      <c r="U307" s="12">
        <v>1035400</v>
      </c>
      <c r="V307" s="4" t="s">
        <v>15</v>
      </c>
      <c r="W307" s="10">
        <v>0.44309999999999999</v>
      </c>
      <c r="X307" s="10">
        <v>6.9500000000000006E-2</v>
      </c>
      <c r="Y307" s="10">
        <v>8.6999999999999994E-3</v>
      </c>
      <c r="Z307" s="11">
        <v>1.677E-15</v>
      </c>
      <c r="AA307" s="12">
        <v>194217</v>
      </c>
      <c r="AB307" s="4" t="s">
        <v>15</v>
      </c>
      <c r="AC307" s="10">
        <v>0.82499999999999996</v>
      </c>
      <c r="AD307" s="10">
        <v>3.4000000000000002E-2</v>
      </c>
      <c r="AE307" s="10">
        <v>1.83E-2</v>
      </c>
      <c r="AF307" s="11">
        <v>6.2850000000000003E-2</v>
      </c>
      <c r="AG307" s="12">
        <v>56150</v>
      </c>
      <c r="AH307" s="4" t="s">
        <v>15</v>
      </c>
      <c r="AI307" s="10">
        <v>0.65121300000000004</v>
      </c>
      <c r="AJ307" s="10">
        <v>6.3303899999999996E-2</v>
      </c>
      <c r="AK307" s="10">
        <v>2.35298E-2</v>
      </c>
      <c r="AL307" s="11">
        <v>7.1373900000000004E-3</v>
      </c>
      <c r="AM307" s="12">
        <v>20445</v>
      </c>
      <c r="AO307" s="10"/>
      <c r="AP307" s="10"/>
      <c r="AQ307" s="10"/>
      <c r="AR307" s="11"/>
      <c r="AS307" s="12"/>
    </row>
    <row r="308" spans="2:45" x14ac:dyDescent="0.3">
      <c r="B308" t="s">
        <v>860</v>
      </c>
      <c r="C308" t="s">
        <v>863</v>
      </c>
      <c r="D308">
        <v>2</v>
      </c>
      <c r="E308">
        <v>43611883</v>
      </c>
      <c r="F308" t="s">
        <v>15</v>
      </c>
      <c r="G308" t="s">
        <v>16</v>
      </c>
      <c r="H308" s="3">
        <v>9.4100000000000003E-2</v>
      </c>
      <c r="I308" s="3">
        <v>-0.1208</v>
      </c>
      <c r="J308" s="3">
        <v>7.4000000000000003E-3</v>
      </c>
      <c r="K308" s="1">
        <v>1.2899999999999999E-59</v>
      </c>
      <c r="L308">
        <v>1140350</v>
      </c>
      <c r="M308" t="s">
        <v>861</v>
      </c>
      <c r="N308" t="s">
        <v>862</v>
      </c>
      <c r="O308" t="s">
        <v>20</v>
      </c>
      <c r="P308" s="4" t="s">
        <v>15</v>
      </c>
      <c r="Q308" s="10">
        <v>9.8900000000000002E-2</v>
      </c>
      <c r="R308" s="10">
        <v>-0.1263</v>
      </c>
      <c r="S308" s="10">
        <v>7.7999999999999996E-3</v>
      </c>
      <c r="T308" s="11">
        <v>2.7479999999999999E-58</v>
      </c>
      <c r="U308" s="12">
        <v>1042540</v>
      </c>
      <c r="V308" s="4" t="s">
        <v>15</v>
      </c>
      <c r="W308" s="10">
        <v>1.0200000000000001E-2</v>
      </c>
      <c r="X308" s="10">
        <v>-0.49659999999999999</v>
      </c>
      <c r="Y308" s="10">
        <v>0.36649999999999999</v>
      </c>
      <c r="Z308" s="11">
        <v>0.17530000000000001</v>
      </c>
      <c r="AA308" s="12">
        <v>2453</v>
      </c>
      <c r="AB308" s="4" t="s">
        <v>15</v>
      </c>
      <c r="AC308" s="10">
        <v>5.0500000000000003E-2</v>
      </c>
      <c r="AD308" s="10">
        <v>-8.7599999999999997E-2</v>
      </c>
      <c r="AE308" s="10">
        <v>3.09E-2</v>
      </c>
      <c r="AF308" s="11">
        <v>4.5519999999999996E-3</v>
      </c>
      <c r="AG308" s="12">
        <v>56150</v>
      </c>
      <c r="AH308" s="4" t="s">
        <v>15</v>
      </c>
      <c r="AI308" s="10">
        <v>5.42189E-2</v>
      </c>
      <c r="AJ308" s="10">
        <v>-4.8819599999999998E-2</v>
      </c>
      <c r="AK308" s="10">
        <v>4.9654400000000001E-2</v>
      </c>
      <c r="AL308" s="11">
        <v>0.32551400000000003</v>
      </c>
      <c r="AM308" s="12">
        <v>20445</v>
      </c>
      <c r="AO308" s="10"/>
      <c r="AP308" s="10"/>
      <c r="AQ308" s="10"/>
      <c r="AR308" s="11"/>
      <c r="AS308" s="12"/>
    </row>
    <row r="309" spans="2:45" x14ac:dyDescent="0.3">
      <c r="B309" t="s">
        <v>867</v>
      </c>
      <c r="C309" t="s">
        <v>870</v>
      </c>
      <c r="D309">
        <v>2</v>
      </c>
      <c r="E309">
        <v>58975143</v>
      </c>
      <c r="F309" t="s">
        <v>15</v>
      </c>
      <c r="G309" t="s">
        <v>16</v>
      </c>
      <c r="H309" s="3">
        <v>0.47270000000000001</v>
      </c>
      <c r="I309" s="3">
        <v>3.5299999999999998E-2</v>
      </c>
      <c r="J309" s="3">
        <v>3.8E-3</v>
      </c>
      <c r="K309" s="1">
        <v>5.5249999999999999E-21</v>
      </c>
      <c r="L309">
        <v>1335930</v>
      </c>
      <c r="M309" t="s">
        <v>868</v>
      </c>
      <c r="N309" t="s">
        <v>869</v>
      </c>
      <c r="O309" t="s">
        <v>148</v>
      </c>
      <c r="P309" s="4" t="s">
        <v>15</v>
      </c>
      <c r="Q309" s="10">
        <v>0.4819</v>
      </c>
      <c r="R309" s="10">
        <v>3.32E-2</v>
      </c>
      <c r="S309" s="10">
        <v>4.5999999999999999E-3</v>
      </c>
      <c r="T309" s="11">
        <v>3.8939999999999999E-13</v>
      </c>
      <c r="U309" s="12">
        <v>1042540</v>
      </c>
      <c r="V309" s="4" t="s">
        <v>15</v>
      </c>
      <c r="W309" s="10">
        <v>0.41839999999999999</v>
      </c>
      <c r="X309" s="10">
        <v>4.19E-2</v>
      </c>
      <c r="Y309" s="10">
        <v>8.6999999999999994E-3</v>
      </c>
      <c r="Z309" s="11">
        <v>1.598E-6</v>
      </c>
      <c r="AA309" s="12">
        <v>194217</v>
      </c>
      <c r="AB309" s="4" t="s">
        <v>15</v>
      </c>
      <c r="AC309" s="10">
        <v>0.55569999999999997</v>
      </c>
      <c r="AD309" s="10">
        <v>2.63E-2</v>
      </c>
      <c r="AE309" s="10">
        <v>1.29E-2</v>
      </c>
      <c r="AF309" s="11">
        <v>4.1520000000000001E-2</v>
      </c>
      <c r="AG309" s="12">
        <v>56150</v>
      </c>
      <c r="AH309" s="4" t="s">
        <v>15</v>
      </c>
      <c r="AI309" s="10">
        <v>0.41677599999999998</v>
      </c>
      <c r="AJ309" s="10">
        <v>4.0775600000000002E-2</v>
      </c>
      <c r="AK309" s="10">
        <v>2.3167900000000002E-2</v>
      </c>
      <c r="AL309" s="11">
        <v>7.8406799999999999E-2</v>
      </c>
      <c r="AM309" s="12">
        <v>20445</v>
      </c>
      <c r="AO309" s="10"/>
      <c r="AP309" s="10"/>
      <c r="AQ309" s="10"/>
      <c r="AR309" s="11"/>
      <c r="AS309" s="12"/>
    </row>
    <row r="310" spans="2:45" x14ac:dyDescent="0.3">
      <c r="B310" t="s">
        <v>872</v>
      </c>
      <c r="C310" t="s">
        <v>875</v>
      </c>
      <c r="D310">
        <v>2</v>
      </c>
      <c r="E310">
        <v>60586707</v>
      </c>
      <c r="F310" t="s">
        <v>24</v>
      </c>
      <c r="G310" t="s">
        <v>15</v>
      </c>
      <c r="H310" s="3">
        <v>0.50380000000000003</v>
      </c>
      <c r="I310" s="3">
        <v>5.0799999999999998E-2</v>
      </c>
      <c r="J310" s="3">
        <v>3.8999999999999998E-3</v>
      </c>
      <c r="K310" s="1">
        <v>1.2270000000000001E-39</v>
      </c>
      <c r="L310">
        <v>1335930</v>
      </c>
      <c r="M310" t="s">
        <v>873</v>
      </c>
      <c r="N310" t="s">
        <v>874</v>
      </c>
      <c r="O310" t="s">
        <v>20</v>
      </c>
      <c r="P310" s="4" t="s">
        <v>24</v>
      </c>
      <c r="Q310" s="10">
        <v>0.46300000000000002</v>
      </c>
      <c r="R310" s="10">
        <v>5.6000000000000001E-2</v>
      </c>
      <c r="S310" s="10">
        <v>4.5999999999999999E-3</v>
      </c>
      <c r="T310" s="11">
        <v>1.5180000000000001E-33</v>
      </c>
      <c r="U310" s="12">
        <v>1042540</v>
      </c>
      <c r="V310" s="4" t="s">
        <v>24</v>
      </c>
      <c r="W310" s="10">
        <v>0.67379999999999995</v>
      </c>
      <c r="X310" s="10">
        <v>4.9700000000000001E-2</v>
      </c>
      <c r="Y310" s="10">
        <v>0.01</v>
      </c>
      <c r="Z310" s="11">
        <v>6.5880000000000005E-7</v>
      </c>
      <c r="AA310" s="12">
        <v>194217</v>
      </c>
      <c r="AB310" s="4" t="s">
        <v>24</v>
      </c>
      <c r="AC310" s="10">
        <v>0.52239999999999998</v>
      </c>
      <c r="AD310" s="10">
        <v>3.6400000000000002E-2</v>
      </c>
      <c r="AE310" s="10">
        <v>1.32E-2</v>
      </c>
      <c r="AF310" s="11">
        <v>5.8019999999999999E-3</v>
      </c>
      <c r="AG310" s="12">
        <v>56150</v>
      </c>
      <c r="AH310" s="4" t="s">
        <v>24</v>
      </c>
      <c r="AI310" s="10">
        <v>0.54904299999999995</v>
      </c>
      <c r="AJ310" s="10">
        <v>2.8665099999999999E-2</v>
      </c>
      <c r="AK310" s="10">
        <v>2.3113999999999999E-2</v>
      </c>
      <c r="AL310" s="11">
        <v>0.21491499999999999</v>
      </c>
      <c r="AM310" s="12">
        <v>20445</v>
      </c>
      <c r="AO310" s="10"/>
      <c r="AP310" s="10"/>
      <c r="AQ310" s="10"/>
      <c r="AR310" s="11"/>
      <c r="AS310" s="12"/>
    </row>
    <row r="311" spans="2:45" x14ac:dyDescent="0.3">
      <c r="B311" t="s">
        <v>876</v>
      </c>
      <c r="C311" t="s">
        <v>879</v>
      </c>
      <c r="D311">
        <v>2</v>
      </c>
      <c r="E311">
        <v>65279414</v>
      </c>
      <c r="F311" t="s">
        <v>24</v>
      </c>
      <c r="G311" t="s">
        <v>31</v>
      </c>
      <c r="H311" s="3">
        <v>0.38169999999999998</v>
      </c>
      <c r="I311" s="3">
        <v>-4.2200000000000001E-2</v>
      </c>
      <c r="J311" s="3">
        <v>3.8999999999999998E-3</v>
      </c>
      <c r="K311" s="1">
        <v>7.1860000000000001E-28</v>
      </c>
      <c r="L311">
        <v>1335930</v>
      </c>
      <c r="M311" t="s">
        <v>877</v>
      </c>
      <c r="N311" t="s">
        <v>878</v>
      </c>
      <c r="O311" t="s">
        <v>20</v>
      </c>
      <c r="P311" s="4" t="s">
        <v>24</v>
      </c>
      <c r="Q311" s="10">
        <v>0.3851</v>
      </c>
      <c r="R311" s="10">
        <v>-4.9500000000000002E-2</v>
      </c>
      <c r="S311" s="10">
        <v>4.7000000000000002E-3</v>
      </c>
      <c r="T311" s="11">
        <v>1.456E-25</v>
      </c>
      <c r="U311" s="12">
        <v>1042540</v>
      </c>
      <c r="V311" s="4" t="s">
        <v>24</v>
      </c>
      <c r="W311" s="10">
        <v>0.32740000000000002</v>
      </c>
      <c r="X311" s="10">
        <v>-3.5999999999999997E-2</v>
      </c>
      <c r="Y311" s="10">
        <v>9.2999999999999992E-3</v>
      </c>
      <c r="Z311" s="11">
        <v>1.131E-4</v>
      </c>
      <c r="AA311" s="12">
        <v>194217</v>
      </c>
      <c r="AB311" s="4" t="s">
        <v>24</v>
      </c>
      <c r="AC311" s="10">
        <v>0.44450000000000001</v>
      </c>
      <c r="AD311" s="10">
        <v>-1.7000000000000001E-2</v>
      </c>
      <c r="AE311" s="10">
        <v>1.29E-2</v>
      </c>
      <c r="AF311" s="11">
        <v>0.1883</v>
      </c>
      <c r="AG311" s="12">
        <v>56150</v>
      </c>
      <c r="AH311" s="4" t="s">
        <v>24</v>
      </c>
      <c r="AI311" s="10">
        <v>0.363064</v>
      </c>
      <c r="AJ311" s="10">
        <v>-1.5454900000000001E-2</v>
      </c>
      <c r="AK311" s="10">
        <v>2.3891599999999999E-2</v>
      </c>
      <c r="AL311" s="11">
        <v>0.51771299999999998</v>
      </c>
      <c r="AM311" s="12">
        <v>20445</v>
      </c>
      <c r="AO311" s="10"/>
      <c r="AP311" s="10"/>
      <c r="AQ311" s="10"/>
      <c r="AR311" s="11"/>
      <c r="AS311" s="12"/>
    </row>
    <row r="312" spans="2:45" x14ac:dyDescent="0.3">
      <c r="B312" t="s">
        <v>769</v>
      </c>
      <c r="C312" t="s">
        <v>772</v>
      </c>
      <c r="D312">
        <v>2</v>
      </c>
      <c r="E312">
        <v>111887754</v>
      </c>
      <c r="F312" t="s">
        <v>24</v>
      </c>
      <c r="G312" t="s">
        <v>16</v>
      </c>
      <c r="H312" s="3">
        <v>0.1038</v>
      </c>
      <c r="I312" s="3">
        <v>-5.33E-2</v>
      </c>
      <c r="J312" s="3">
        <v>7.3000000000000001E-3</v>
      </c>
      <c r="K312" s="1">
        <v>2.103E-13</v>
      </c>
      <c r="L312">
        <v>1140350</v>
      </c>
      <c r="M312" t="s">
        <v>770</v>
      </c>
      <c r="N312" t="s">
        <v>771</v>
      </c>
      <c r="O312" t="s">
        <v>20</v>
      </c>
      <c r="P312" s="4" t="s">
        <v>24</v>
      </c>
      <c r="Q312" s="10">
        <v>0.1089</v>
      </c>
      <c r="R312" s="10">
        <v>-5.6099999999999997E-2</v>
      </c>
      <c r="S312" s="10">
        <v>7.7000000000000002E-3</v>
      </c>
      <c r="T312" s="11">
        <v>3.545E-13</v>
      </c>
      <c r="U312" s="12">
        <v>1042540</v>
      </c>
      <c r="V312" s="4" t="s">
        <v>24</v>
      </c>
      <c r="W312" s="10">
        <v>1.03E-2</v>
      </c>
      <c r="X312" s="10">
        <v>-3.6900000000000002E-2</v>
      </c>
      <c r="Y312" s="10">
        <v>0.40429999999999999</v>
      </c>
      <c r="Z312" s="11">
        <v>0.92730000000000001</v>
      </c>
      <c r="AA312" s="12">
        <v>2453</v>
      </c>
      <c r="AB312" s="4" t="s">
        <v>24</v>
      </c>
      <c r="AC312" s="10">
        <v>6.83E-2</v>
      </c>
      <c r="AD312" s="10">
        <v>-3.8199999999999998E-2</v>
      </c>
      <c r="AE312" s="10">
        <v>2.6599999999999999E-2</v>
      </c>
      <c r="AF312" s="11">
        <v>0.15079999999999999</v>
      </c>
      <c r="AG312" s="12">
        <v>56150</v>
      </c>
      <c r="AH312" s="4" t="s">
        <v>24</v>
      </c>
      <c r="AI312" s="10">
        <v>6.3702499999999995E-2</v>
      </c>
      <c r="AJ312" s="10">
        <v>5.4082999999999996E-3</v>
      </c>
      <c r="AK312" s="10">
        <v>4.72138E-2</v>
      </c>
      <c r="AL312" s="11">
        <v>0.908802</v>
      </c>
      <c r="AM312" s="12">
        <v>20445</v>
      </c>
      <c r="AO312" s="10"/>
      <c r="AP312" s="10"/>
      <c r="AQ312" s="10"/>
      <c r="AR312" s="11"/>
      <c r="AS312" s="12"/>
    </row>
    <row r="313" spans="2:45" x14ac:dyDescent="0.3">
      <c r="B313" t="s">
        <v>776</v>
      </c>
      <c r="C313" t="s">
        <v>778</v>
      </c>
      <c r="D313">
        <v>2</v>
      </c>
      <c r="E313">
        <v>121337196</v>
      </c>
      <c r="F313" t="s">
        <v>24</v>
      </c>
      <c r="G313" t="s">
        <v>31</v>
      </c>
      <c r="H313" s="3">
        <v>0.1338</v>
      </c>
      <c r="I313" s="3">
        <v>-5.7000000000000002E-2</v>
      </c>
      <c r="J313" s="3">
        <v>5.7999999999999996E-3</v>
      </c>
      <c r="K313" s="1">
        <v>4.511E-23</v>
      </c>
      <c r="L313">
        <v>1335930</v>
      </c>
      <c r="M313" t="s">
        <v>777</v>
      </c>
      <c r="N313" t="s">
        <v>14</v>
      </c>
      <c r="O313" t="s">
        <v>20</v>
      </c>
      <c r="P313" s="4" t="s">
        <v>24</v>
      </c>
      <c r="Q313" s="10">
        <v>0.1484</v>
      </c>
      <c r="R313" s="10">
        <v>-6.0900000000000003E-2</v>
      </c>
      <c r="S313" s="10">
        <v>6.4999999999999997E-3</v>
      </c>
      <c r="T313" s="11">
        <v>1.1329999999999999E-20</v>
      </c>
      <c r="U313" s="12">
        <v>1042540</v>
      </c>
      <c r="V313" s="4" t="s">
        <v>24</v>
      </c>
      <c r="W313" s="10">
        <v>6.83E-2</v>
      </c>
      <c r="X313" s="10">
        <v>-4.19E-2</v>
      </c>
      <c r="Y313" s="10">
        <v>1.7999999999999999E-2</v>
      </c>
      <c r="Z313" s="11">
        <v>1.985E-2</v>
      </c>
      <c r="AA313" s="12">
        <v>194217</v>
      </c>
      <c r="AB313" s="4" t="s">
        <v>24</v>
      </c>
      <c r="AC313" s="10">
        <v>8.43E-2</v>
      </c>
      <c r="AD313" s="10">
        <v>-5.9900000000000002E-2</v>
      </c>
      <c r="AE313" s="10">
        <v>2.3699999999999999E-2</v>
      </c>
      <c r="AF313" s="11">
        <v>1.166E-2</v>
      </c>
      <c r="AG313" s="12">
        <v>56150</v>
      </c>
      <c r="AH313" s="4" t="s">
        <v>24</v>
      </c>
      <c r="AI313" s="10">
        <v>8.1347299999999997E-2</v>
      </c>
      <c r="AJ313" s="10">
        <v>-3.9576399999999998E-2</v>
      </c>
      <c r="AK313" s="10">
        <v>4.1668900000000002E-2</v>
      </c>
      <c r="AL313" s="11">
        <v>0.34222200000000003</v>
      </c>
      <c r="AM313" s="12">
        <v>20445</v>
      </c>
      <c r="AO313" s="10"/>
      <c r="AP313" s="10"/>
      <c r="AQ313" s="10"/>
      <c r="AR313" s="11"/>
      <c r="AS313" s="12"/>
    </row>
    <row r="314" spans="2:45" x14ac:dyDescent="0.3">
      <c r="B314" t="s">
        <v>784</v>
      </c>
      <c r="C314" t="s">
        <v>19</v>
      </c>
      <c r="D314">
        <v>2</v>
      </c>
      <c r="E314">
        <v>149428856</v>
      </c>
      <c r="F314" t="s">
        <v>16</v>
      </c>
      <c r="G314" t="s">
        <v>31</v>
      </c>
      <c r="H314" s="3">
        <v>0.42549999999999999</v>
      </c>
      <c r="I314" s="3">
        <v>-5.0099999999999999E-2</v>
      </c>
      <c r="J314" s="3">
        <v>8.9999999999999993E-3</v>
      </c>
      <c r="K314" s="1">
        <v>3.009E-8</v>
      </c>
      <c r="L314">
        <v>203822</v>
      </c>
      <c r="M314" t="s">
        <v>785</v>
      </c>
      <c r="N314" t="s">
        <v>19</v>
      </c>
      <c r="O314" t="s">
        <v>215</v>
      </c>
      <c r="P314" s="4" t="s">
        <v>16</v>
      </c>
      <c r="Q314" s="10">
        <v>0.20799999999999999</v>
      </c>
      <c r="R314" s="10">
        <v>-5.62E-2</v>
      </c>
      <c r="S314" s="10">
        <v>4.3200000000000002E-2</v>
      </c>
      <c r="T314" s="11">
        <v>0.19359999999999999</v>
      </c>
      <c r="U314" s="12">
        <v>9411</v>
      </c>
      <c r="V314" s="4" t="s">
        <v>16</v>
      </c>
      <c r="W314" s="10">
        <v>0.43830000000000002</v>
      </c>
      <c r="X314" s="10">
        <v>-4.9099999999999998E-2</v>
      </c>
      <c r="Y314" s="10">
        <v>9.2999999999999992E-3</v>
      </c>
      <c r="Z314" s="11">
        <v>1.2949999999999999E-7</v>
      </c>
      <c r="AA314" s="12">
        <v>191764</v>
      </c>
      <c r="AB314" s="4" t="s">
        <v>16</v>
      </c>
      <c r="AC314" s="10">
        <v>0.18429999999999999</v>
      </c>
      <c r="AD314" s="10">
        <v>-0.11459999999999999</v>
      </c>
      <c r="AE314" s="10">
        <v>8.77E-2</v>
      </c>
      <c r="AF314" s="11">
        <v>0.1915</v>
      </c>
      <c r="AG314" s="12">
        <v>2647</v>
      </c>
      <c r="AH314" s="4" t="s">
        <v>14</v>
      </c>
      <c r="AI314" s="10" t="s">
        <v>14</v>
      </c>
      <c r="AJ314" s="10" t="s">
        <v>14</v>
      </c>
      <c r="AK314" s="10" t="s">
        <v>14</v>
      </c>
      <c r="AL314" s="11" t="s">
        <v>14</v>
      </c>
      <c r="AM314" s="12" t="s">
        <v>14</v>
      </c>
      <c r="AO314" s="10"/>
      <c r="AP314" s="10"/>
      <c r="AQ314" s="10"/>
      <c r="AR314" s="11"/>
      <c r="AS314" s="12"/>
    </row>
    <row r="315" spans="2:45" x14ac:dyDescent="0.3">
      <c r="B315" t="s">
        <v>2434</v>
      </c>
      <c r="C315" t="s">
        <v>2435</v>
      </c>
      <c r="D315">
        <v>2</v>
      </c>
      <c r="E315">
        <v>158449081</v>
      </c>
      <c r="F315" t="s">
        <v>15</v>
      </c>
      <c r="G315" t="s">
        <v>16</v>
      </c>
      <c r="H315" s="3">
        <v>0.99109999999999998</v>
      </c>
      <c r="I315" s="3">
        <v>-0.17019999999999999</v>
      </c>
      <c r="J315" s="3">
        <v>2.6700000000000002E-2</v>
      </c>
      <c r="K315" s="1">
        <v>1.9850000000000001E-10</v>
      </c>
      <c r="L315">
        <v>1275530</v>
      </c>
      <c r="M315" t="s">
        <v>788</v>
      </c>
      <c r="N315" t="s">
        <v>789</v>
      </c>
      <c r="O315" t="s">
        <v>50</v>
      </c>
      <c r="P315" s="4" t="s">
        <v>15</v>
      </c>
      <c r="Q315" s="10">
        <v>0.99080000000000001</v>
      </c>
      <c r="R315" s="10">
        <v>-0.15809999999999999</v>
      </c>
      <c r="S315" s="10">
        <v>2.8299999999999999E-2</v>
      </c>
      <c r="T315" s="11">
        <v>2.2530000000000001E-8</v>
      </c>
      <c r="U315" s="12">
        <v>1023280</v>
      </c>
      <c r="V315" s="4" t="s">
        <v>15</v>
      </c>
      <c r="W315" s="10">
        <v>0.99770000000000003</v>
      </c>
      <c r="X315" s="10">
        <v>-0.1875</v>
      </c>
      <c r="Y315" s="10">
        <v>0.16600000000000001</v>
      </c>
      <c r="Z315" s="11">
        <v>0.25869999999999999</v>
      </c>
      <c r="AA315" s="12">
        <v>166718</v>
      </c>
      <c r="AB315" s="4" t="s">
        <v>14</v>
      </c>
      <c r="AC315" s="10" t="s">
        <v>14</v>
      </c>
      <c r="AD315" s="10" t="s">
        <v>14</v>
      </c>
      <c r="AE315" s="10" t="s">
        <v>14</v>
      </c>
      <c r="AF315" s="11" t="s">
        <v>14</v>
      </c>
      <c r="AG315" s="12" t="s">
        <v>14</v>
      </c>
      <c r="AH315" s="4" t="s">
        <v>16</v>
      </c>
      <c r="AI315" s="10">
        <v>1.06306E-2</v>
      </c>
      <c r="AJ315" s="10">
        <v>0.327067</v>
      </c>
      <c r="AK315" s="10">
        <v>0.12074600000000001</v>
      </c>
      <c r="AL315" s="11">
        <v>6.7543200000000003E-3</v>
      </c>
      <c r="AM315" s="12">
        <v>20445</v>
      </c>
      <c r="AO315" s="10"/>
      <c r="AP315" s="10"/>
      <c r="AQ315" s="10"/>
      <c r="AR315" s="11"/>
      <c r="AS315" s="12"/>
    </row>
    <row r="316" spans="2:45" x14ac:dyDescent="0.3">
      <c r="B316" t="s">
        <v>790</v>
      </c>
      <c r="C316" t="s">
        <v>793</v>
      </c>
      <c r="D316">
        <v>2</v>
      </c>
      <c r="E316">
        <v>161333872</v>
      </c>
      <c r="F316" t="s">
        <v>15</v>
      </c>
      <c r="G316" t="s">
        <v>31</v>
      </c>
      <c r="H316" s="3">
        <v>0.22800000000000001</v>
      </c>
      <c r="I316" s="3">
        <v>-3.4200000000000001E-2</v>
      </c>
      <c r="J316" s="3">
        <v>4.5999999999999999E-3</v>
      </c>
      <c r="K316" s="1">
        <v>1.642E-13</v>
      </c>
      <c r="L316">
        <v>1332120</v>
      </c>
      <c r="M316" t="s">
        <v>791</v>
      </c>
      <c r="N316" t="s">
        <v>792</v>
      </c>
      <c r="O316" t="s">
        <v>20</v>
      </c>
      <c r="P316" s="4" t="s">
        <v>15</v>
      </c>
      <c r="Q316" s="10">
        <v>0.22950000000000001</v>
      </c>
      <c r="R316" s="10">
        <v>-4.0099999999999997E-2</v>
      </c>
      <c r="S316" s="10">
        <v>5.4000000000000003E-3</v>
      </c>
      <c r="T316" s="11">
        <v>1.393E-13</v>
      </c>
      <c r="U316" s="12">
        <v>1042540</v>
      </c>
      <c r="V316" s="4" t="s">
        <v>15</v>
      </c>
      <c r="W316" s="10">
        <v>9.74E-2</v>
      </c>
      <c r="X316" s="10">
        <v>-1.0200000000000001E-2</v>
      </c>
      <c r="Y316" s="10">
        <v>1.55E-2</v>
      </c>
      <c r="Z316" s="11">
        <v>0.50829999999999997</v>
      </c>
      <c r="AA316" s="12">
        <v>194217</v>
      </c>
      <c r="AB316" s="4" t="s">
        <v>15</v>
      </c>
      <c r="AC316" s="10">
        <v>0.33040000000000003</v>
      </c>
      <c r="AD316" s="10">
        <v>-1.1000000000000001E-3</v>
      </c>
      <c r="AE316" s="10">
        <v>1.3599999999999999E-2</v>
      </c>
      <c r="AF316" s="11">
        <v>0.93300000000000005</v>
      </c>
      <c r="AG316" s="12">
        <v>56150</v>
      </c>
      <c r="AH316" s="4" t="s">
        <v>15</v>
      </c>
      <c r="AI316" s="10">
        <v>0.17838799999999999</v>
      </c>
      <c r="AJ316" s="10">
        <v>-6.7881899999999995E-2</v>
      </c>
      <c r="AK316" s="10">
        <v>2.9751300000000001E-2</v>
      </c>
      <c r="AL316" s="11">
        <v>2.25103E-2</v>
      </c>
      <c r="AM316" s="12">
        <v>20445</v>
      </c>
      <c r="AO316" s="10"/>
      <c r="AP316" s="10"/>
      <c r="AQ316" s="10"/>
      <c r="AR316" s="11"/>
      <c r="AS316" s="12"/>
    </row>
    <row r="317" spans="2:45" x14ac:dyDescent="0.3">
      <c r="B317" t="s">
        <v>801</v>
      </c>
      <c r="C317" t="s">
        <v>804</v>
      </c>
      <c r="D317">
        <v>2</v>
      </c>
      <c r="E317">
        <v>165508389</v>
      </c>
      <c r="F317" t="s">
        <v>15</v>
      </c>
      <c r="G317" t="s">
        <v>16</v>
      </c>
      <c r="H317" s="3">
        <v>0.59509999999999996</v>
      </c>
      <c r="I317" s="3">
        <v>6.3600000000000004E-2</v>
      </c>
      <c r="J317" s="3">
        <v>4.1000000000000003E-3</v>
      </c>
      <c r="K317" s="1">
        <v>4.3909999999999998E-54</v>
      </c>
      <c r="L317">
        <v>1335930</v>
      </c>
      <c r="M317" t="s">
        <v>802</v>
      </c>
      <c r="N317" t="s">
        <v>803</v>
      </c>
      <c r="O317" t="s">
        <v>20</v>
      </c>
      <c r="P317" s="4" t="s">
        <v>15</v>
      </c>
      <c r="Q317" s="10">
        <v>0.59209999999999996</v>
      </c>
      <c r="R317" s="10">
        <v>6.3299999999999995E-2</v>
      </c>
      <c r="S317" s="10">
        <v>4.5999999999999999E-3</v>
      </c>
      <c r="T317" s="11">
        <v>2.4840000000000002E-42</v>
      </c>
      <c r="U317" s="12">
        <v>1042540</v>
      </c>
      <c r="V317" s="4" t="s">
        <v>15</v>
      </c>
      <c r="W317" s="10">
        <v>0.91749999999999998</v>
      </c>
      <c r="X317" s="10">
        <v>8.6900000000000005E-2</v>
      </c>
      <c r="Y317" s="10">
        <v>1.66E-2</v>
      </c>
      <c r="Z317" s="11">
        <v>1.7289999999999999E-7</v>
      </c>
      <c r="AA317" s="12">
        <v>194217</v>
      </c>
      <c r="AB317" s="4" t="s">
        <v>15</v>
      </c>
      <c r="AC317" s="10">
        <v>0.29270000000000002</v>
      </c>
      <c r="AD317" s="10">
        <v>4.9700000000000001E-2</v>
      </c>
      <c r="AE317" s="10">
        <v>1.44E-2</v>
      </c>
      <c r="AF317" s="11">
        <v>5.4869999999999995E-4</v>
      </c>
      <c r="AG317" s="12">
        <v>56150</v>
      </c>
      <c r="AH317" s="4" t="s">
        <v>16</v>
      </c>
      <c r="AI317" s="10">
        <v>0.300147</v>
      </c>
      <c r="AJ317" s="10">
        <v>-4.2407399999999998E-2</v>
      </c>
      <c r="AK317" s="10">
        <v>2.5134400000000001E-2</v>
      </c>
      <c r="AL317" s="11">
        <v>9.1560100000000005E-2</v>
      </c>
      <c r="AM317" s="12">
        <v>20445</v>
      </c>
      <c r="AO317" s="10"/>
      <c r="AP317" s="10"/>
      <c r="AQ317" s="10"/>
      <c r="AR317" s="11"/>
      <c r="AS317" s="12"/>
    </row>
    <row r="318" spans="2:45" x14ac:dyDescent="0.3">
      <c r="B318" t="s">
        <v>2441</v>
      </c>
      <c r="C318" t="s">
        <v>2442</v>
      </c>
      <c r="D318">
        <v>2</v>
      </c>
      <c r="E318">
        <v>219859171</v>
      </c>
      <c r="F318" t="s">
        <v>24</v>
      </c>
      <c r="G318" t="s">
        <v>31</v>
      </c>
      <c r="H318" s="3">
        <v>0.94589999999999996</v>
      </c>
      <c r="I318" s="3">
        <v>-7.2400000000000006E-2</v>
      </c>
      <c r="J318" s="3">
        <v>1.2800000000000001E-2</v>
      </c>
      <c r="K318" s="1">
        <v>1.681E-8</v>
      </c>
      <c r="L318">
        <v>1122650</v>
      </c>
      <c r="M318" t="s">
        <v>2441</v>
      </c>
      <c r="N318" t="s">
        <v>2443</v>
      </c>
      <c r="O318" t="s">
        <v>50</v>
      </c>
      <c r="P318" s="4" t="s">
        <v>24</v>
      </c>
      <c r="Q318" s="10">
        <v>0.94450000000000001</v>
      </c>
      <c r="R318" s="10">
        <v>-7.17E-2</v>
      </c>
      <c r="S318" s="10">
        <v>1.3100000000000001E-2</v>
      </c>
      <c r="T318" s="11">
        <v>4.2920000000000003E-8</v>
      </c>
      <c r="U318" s="12">
        <v>1039830</v>
      </c>
      <c r="V318" s="4" t="s">
        <v>14</v>
      </c>
      <c r="W318" s="10" t="s">
        <v>14</v>
      </c>
      <c r="X318" s="10" t="s">
        <v>14</v>
      </c>
      <c r="Y318" s="10" t="s">
        <v>14</v>
      </c>
      <c r="Z318" s="11" t="s">
        <v>14</v>
      </c>
      <c r="AA318" s="12" t="s">
        <v>14</v>
      </c>
      <c r="AB318" s="4" t="s">
        <v>14</v>
      </c>
      <c r="AC318" s="10" t="s">
        <v>14</v>
      </c>
      <c r="AD318" s="10" t="s">
        <v>14</v>
      </c>
      <c r="AE318" s="10" t="s">
        <v>14</v>
      </c>
      <c r="AF318" s="11" t="s">
        <v>14</v>
      </c>
      <c r="AG318" s="12" t="s">
        <v>14</v>
      </c>
      <c r="AH318" s="4" t="s">
        <v>31</v>
      </c>
      <c r="AI318" s="10">
        <v>2.5811000000000001E-2</v>
      </c>
      <c r="AJ318" s="10">
        <v>0.18863099999999999</v>
      </c>
      <c r="AK318" s="10">
        <v>0.10389900000000001</v>
      </c>
      <c r="AL318" s="11">
        <v>6.9444800000000001E-2</v>
      </c>
      <c r="AM318" s="12">
        <v>20445</v>
      </c>
      <c r="AO318" s="10"/>
      <c r="AP318" s="10"/>
      <c r="AQ318" s="10"/>
      <c r="AR318" s="11"/>
      <c r="AS318" s="12"/>
    </row>
    <row r="319" spans="2:45" x14ac:dyDescent="0.3">
      <c r="B319" t="s">
        <v>836</v>
      </c>
      <c r="C319" t="s">
        <v>838</v>
      </c>
      <c r="D319">
        <v>2</v>
      </c>
      <c r="E319">
        <v>227105921</v>
      </c>
      <c r="F319" t="s">
        <v>15</v>
      </c>
      <c r="G319" t="s">
        <v>16</v>
      </c>
      <c r="H319" s="3">
        <v>0.36159999999999998</v>
      </c>
      <c r="I319" s="3">
        <v>-8.0500000000000002E-2</v>
      </c>
      <c r="J319" s="3">
        <v>4.1999999999999997E-3</v>
      </c>
      <c r="K319" s="1">
        <v>1.895E-81</v>
      </c>
      <c r="L319">
        <v>1335930</v>
      </c>
      <c r="M319" t="s">
        <v>837</v>
      </c>
      <c r="N319" t="s">
        <v>14</v>
      </c>
      <c r="O319" t="s">
        <v>20</v>
      </c>
      <c r="P319" s="4" t="s">
        <v>15</v>
      </c>
      <c r="Q319" s="10">
        <v>0.36720000000000003</v>
      </c>
      <c r="R319" s="10">
        <v>-9.01E-2</v>
      </c>
      <c r="S319" s="10">
        <v>4.7999999999999996E-3</v>
      </c>
      <c r="T319" s="11">
        <v>3.0059999999999998E-79</v>
      </c>
      <c r="U319" s="12">
        <v>1042540</v>
      </c>
      <c r="V319" s="4" t="s">
        <v>15</v>
      </c>
      <c r="W319" s="10">
        <v>9.0300000000000005E-2</v>
      </c>
      <c r="X319" s="10">
        <v>-5.1999999999999998E-2</v>
      </c>
      <c r="Y319" s="10">
        <v>1.55E-2</v>
      </c>
      <c r="Z319" s="11">
        <v>8.1680000000000001E-4</v>
      </c>
      <c r="AA319" s="12">
        <v>194217</v>
      </c>
      <c r="AB319" s="4" t="s">
        <v>15</v>
      </c>
      <c r="AC319" s="10">
        <v>0.58540000000000003</v>
      </c>
      <c r="AD319" s="10">
        <v>-3.9899999999999998E-2</v>
      </c>
      <c r="AE319" s="10">
        <v>1.3599999999999999E-2</v>
      </c>
      <c r="AF319" s="11">
        <v>3.2980000000000002E-3</v>
      </c>
      <c r="AG319" s="12">
        <v>56150</v>
      </c>
      <c r="AH319" s="4" t="s">
        <v>16</v>
      </c>
      <c r="AI319" s="10">
        <v>0.72855899999999996</v>
      </c>
      <c r="AJ319" s="10">
        <v>7.6783100000000007E-2</v>
      </c>
      <c r="AK319" s="10">
        <v>2.6391700000000001E-2</v>
      </c>
      <c r="AL319" s="11">
        <v>3.6216400000000002E-3</v>
      </c>
      <c r="AM319" s="12">
        <v>20445</v>
      </c>
      <c r="AO319" s="10"/>
      <c r="AP319" s="10"/>
      <c r="AQ319" s="10"/>
      <c r="AR319" s="11"/>
      <c r="AS319" s="12"/>
    </row>
    <row r="320" spans="2:45" x14ac:dyDescent="0.3">
      <c r="B320" t="s">
        <v>839</v>
      </c>
      <c r="C320" t="s">
        <v>842</v>
      </c>
      <c r="D320">
        <v>2</v>
      </c>
      <c r="E320">
        <v>228971884</v>
      </c>
      <c r="F320" t="s">
        <v>15</v>
      </c>
      <c r="G320" t="s">
        <v>16</v>
      </c>
      <c r="H320" s="3">
        <v>0.3654</v>
      </c>
      <c r="I320" s="3">
        <v>2.6200000000000001E-2</v>
      </c>
      <c r="J320" s="3">
        <v>4.0000000000000001E-3</v>
      </c>
      <c r="K320" s="1">
        <v>9.1629999999999998E-11</v>
      </c>
      <c r="L320">
        <v>1335930</v>
      </c>
      <c r="M320" t="s">
        <v>840</v>
      </c>
      <c r="N320" t="s">
        <v>841</v>
      </c>
      <c r="O320" t="s">
        <v>20</v>
      </c>
      <c r="P320" s="4" t="s">
        <v>15</v>
      </c>
      <c r="Q320" s="10">
        <v>0.34449999999999997</v>
      </c>
      <c r="R320" s="10">
        <v>2.69E-2</v>
      </c>
      <c r="S320" s="10">
        <v>4.8999999999999998E-3</v>
      </c>
      <c r="T320" s="11">
        <v>4.7899999999999999E-8</v>
      </c>
      <c r="U320" s="12">
        <v>1042540</v>
      </c>
      <c r="V320" s="4" t="s">
        <v>15</v>
      </c>
      <c r="W320" s="10">
        <v>0.4884</v>
      </c>
      <c r="X320" s="10">
        <v>3.09E-2</v>
      </c>
      <c r="Y320" s="10">
        <v>9.2999999999999992E-3</v>
      </c>
      <c r="Z320" s="11">
        <v>9.1319999999999997E-4</v>
      </c>
      <c r="AA320" s="12">
        <v>194217</v>
      </c>
      <c r="AB320" s="4" t="s">
        <v>15</v>
      </c>
      <c r="AC320" s="10">
        <v>0.23380000000000001</v>
      </c>
      <c r="AD320" s="10">
        <v>2.9499999999999998E-2</v>
      </c>
      <c r="AE320" s="10">
        <v>1.5699999999999999E-2</v>
      </c>
      <c r="AF320" s="11">
        <v>5.9499999999999997E-2</v>
      </c>
      <c r="AG320" s="12">
        <v>56150</v>
      </c>
      <c r="AH320" s="4" t="s">
        <v>15</v>
      </c>
      <c r="AI320" s="10">
        <v>0.4622</v>
      </c>
      <c r="AJ320" s="10">
        <v>1.95999E-2</v>
      </c>
      <c r="AK320" s="10">
        <v>2.3276700000000001E-2</v>
      </c>
      <c r="AL320" s="11">
        <v>0.39976400000000001</v>
      </c>
      <c r="AM320" s="12">
        <v>20445</v>
      </c>
      <c r="AO320" s="10"/>
      <c r="AP320" s="10"/>
      <c r="AQ320" s="10"/>
      <c r="AR320" s="11"/>
      <c r="AS320" s="12"/>
    </row>
    <row r="321" spans="2:45" x14ac:dyDescent="0.3">
      <c r="B321" t="s">
        <v>843</v>
      </c>
      <c r="C321" t="s">
        <v>845</v>
      </c>
      <c r="D321">
        <v>2</v>
      </c>
      <c r="E321">
        <v>234303281</v>
      </c>
      <c r="F321" t="s">
        <v>24</v>
      </c>
      <c r="G321" t="s">
        <v>15</v>
      </c>
      <c r="H321" s="3">
        <v>0.38400000000000001</v>
      </c>
      <c r="I321" s="3">
        <v>3.4000000000000002E-2</v>
      </c>
      <c r="J321" s="3">
        <v>3.8999999999999998E-3</v>
      </c>
      <c r="K321" s="1">
        <v>4.309E-18</v>
      </c>
      <c r="L321">
        <v>1332120</v>
      </c>
      <c r="M321" t="s">
        <v>843</v>
      </c>
      <c r="N321" t="s">
        <v>844</v>
      </c>
      <c r="O321" t="s">
        <v>148</v>
      </c>
      <c r="P321" s="4" t="s">
        <v>24</v>
      </c>
      <c r="Q321" s="10">
        <v>0.38490000000000002</v>
      </c>
      <c r="R321" s="10">
        <v>2.8299999999999999E-2</v>
      </c>
      <c r="S321" s="10">
        <v>4.7000000000000002E-3</v>
      </c>
      <c r="T321" s="11">
        <v>2.079E-9</v>
      </c>
      <c r="U321" s="12">
        <v>1042540</v>
      </c>
      <c r="V321" s="4" t="s">
        <v>24</v>
      </c>
      <c r="W321" s="10">
        <v>0.44750000000000001</v>
      </c>
      <c r="X321" s="10">
        <v>5.1200000000000002E-2</v>
      </c>
      <c r="Y321" s="10">
        <v>8.6999999999999994E-3</v>
      </c>
      <c r="Z321" s="11">
        <v>4.4679999999999999E-9</v>
      </c>
      <c r="AA321" s="12">
        <v>194217</v>
      </c>
      <c r="AB321" s="4" t="s">
        <v>24</v>
      </c>
      <c r="AC321" s="10">
        <v>0.1706</v>
      </c>
      <c r="AD321" s="10">
        <v>2.9399999999999999E-2</v>
      </c>
      <c r="AE321" s="10">
        <v>1.7600000000000001E-2</v>
      </c>
      <c r="AF321" s="11">
        <v>9.4850000000000004E-2</v>
      </c>
      <c r="AG321" s="12">
        <v>56150</v>
      </c>
      <c r="AH321" s="4" t="s">
        <v>24</v>
      </c>
      <c r="AI321" s="10">
        <v>0.378224</v>
      </c>
      <c r="AJ321" s="10">
        <v>4.5025200000000001E-2</v>
      </c>
      <c r="AK321" s="10">
        <v>2.3732900000000001E-2</v>
      </c>
      <c r="AL321" s="11">
        <v>5.7806200000000002E-2</v>
      </c>
      <c r="AM321" s="12">
        <v>20445</v>
      </c>
      <c r="AO321" s="10"/>
      <c r="AP321" s="10"/>
      <c r="AQ321" s="10"/>
      <c r="AR321" s="11"/>
      <c r="AS321" s="12"/>
    </row>
    <row r="322" spans="2:45" x14ac:dyDescent="0.3">
      <c r="B322" t="s">
        <v>980</v>
      </c>
      <c r="C322" t="s">
        <v>983</v>
      </c>
      <c r="D322">
        <v>3</v>
      </c>
      <c r="E322">
        <v>12329783</v>
      </c>
      <c r="F322" t="s">
        <v>15</v>
      </c>
      <c r="G322" t="s">
        <v>16</v>
      </c>
      <c r="H322" s="3">
        <v>0.88739999999999997</v>
      </c>
      <c r="I322" s="3">
        <v>0.1007</v>
      </c>
      <c r="J322" s="3">
        <v>6.4999999999999997E-3</v>
      </c>
      <c r="K322" s="1">
        <v>1.5379999999999999E-53</v>
      </c>
      <c r="L322">
        <v>1335930</v>
      </c>
      <c r="M322" t="s">
        <v>981</v>
      </c>
      <c r="N322" t="s">
        <v>982</v>
      </c>
      <c r="O322" t="s">
        <v>148</v>
      </c>
      <c r="P322" s="4" t="s">
        <v>15</v>
      </c>
      <c r="Q322" s="10">
        <v>0.87960000000000005</v>
      </c>
      <c r="R322" s="10">
        <v>0.1028</v>
      </c>
      <c r="S322" s="10">
        <v>7.1000000000000004E-3</v>
      </c>
      <c r="T322" s="11">
        <v>3.04E-47</v>
      </c>
      <c r="U322" s="12">
        <v>1042540</v>
      </c>
      <c r="V322" s="4" t="s">
        <v>15</v>
      </c>
      <c r="W322" s="10">
        <v>0.97009999999999996</v>
      </c>
      <c r="X322" s="10">
        <v>0.13189999999999999</v>
      </c>
      <c r="Y322" s="10">
        <v>2.7199999999999998E-2</v>
      </c>
      <c r="Z322" s="11">
        <v>1.2109999999999999E-6</v>
      </c>
      <c r="AA322" s="12">
        <v>194217</v>
      </c>
      <c r="AB322" s="4" t="s">
        <v>15</v>
      </c>
      <c r="AC322" s="10">
        <v>0.9778</v>
      </c>
      <c r="AD322" s="10">
        <v>-8.6999999999999994E-3</v>
      </c>
      <c r="AE322" s="10">
        <v>4.58E-2</v>
      </c>
      <c r="AF322" s="11">
        <v>0.8498</v>
      </c>
      <c r="AG322" s="12">
        <v>56150</v>
      </c>
      <c r="AH322" s="4" t="s">
        <v>16</v>
      </c>
      <c r="AI322" s="10">
        <v>9.6386200000000005E-2</v>
      </c>
      <c r="AJ322" s="10">
        <v>-6.3716800000000004E-2</v>
      </c>
      <c r="AK322" s="10">
        <v>3.8771800000000002E-2</v>
      </c>
      <c r="AL322" s="11">
        <v>0.100304</v>
      </c>
      <c r="AM322" s="12">
        <v>20445</v>
      </c>
      <c r="AO322" s="10"/>
      <c r="AP322" s="10"/>
      <c r="AQ322" s="10"/>
      <c r="AR322" s="11"/>
      <c r="AS322" s="12"/>
    </row>
    <row r="323" spans="2:45" x14ac:dyDescent="0.3">
      <c r="B323" t="s">
        <v>1052</v>
      </c>
      <c r="C323" t="s">
        <v>1055</v>
      </c>
      <c r="D323">
        <v>3</v>
      </c>
      <c r="E323">
        <v>23457080</v>
      </c>
      <c r="F323" t="s">
        <v>15</v>
      </c>
      <c r="G323" t="s">
        <v>16</v>
      </c>
      <c r="H323" s="3">
        <v>0.21959999999999999</v>
      </c>
      <c r="I323" s="3">
        <v>-6.3700000000000007E-2</v>
      </c>
      <c r="J323" s="3">
        <v>4.7000000000000002E-3</v>
      </c>
      <c r="K323" s="1">
        <v>2.3479999999999999E-42</v>
      </c>
      <c r="L323">
        <v>1335930</v>
      </c>
      <c r="M323" t="s">
        <v>1053</v>
      </c>
      <c r="N323" t="s">
        <v>1054</v>
      </c>
      <c r="O323" t="s">
        <v>148</v>
      </c>
      <c r="P323" s="4" t="s">
        <v>15</v>
      </c>
      <c r="Q323" s="10">
        <v>0.20680000000000001</v>
      </c>
      <c r="R323" s="10">
        <v>-6.2199999999999998E-2</v>
      </c>
      <c r="S323" s="10">
        <v>5.7000000000000002E-3</v>
      </c>
      <c r="T323" s="11">
        <v>7.5499999999999998E-28</v>
      </c>
      <c r="U323" s="12">
        <v>1042540</v>
      </c>
      <c r="V323" s="4" t="s">
        <v>15</v>
      </c>
      <c r="W323" s="10">
        <v>0.15870000000000001</v>
      </c>
      <c r="X323" s="10">
        <v>-0.1133</v>
      </c>
      <c r="Y323" s="10">
        <v>1.24E-2</v>
      </c>
      <c r="Z323" s="11">
        <v>7.9229999999999997E-20</v>
      </c>
      <c r="AA323" s="12">
        <v>194217</v>
      </c>
      <c r="AB323" s="4" t="s">
        <v>15</v>
      </c>
      <c r="AC323" s="10">
        <v>0.36230000000000001</v>
      </c>
      <c r="AD323" s="10">
        <v>-1.7600000000000001E-2</v>
      </c>
      <c r="AE323" s="10">
        <v>1.32E-2</v>
      </c>
      <c r="AF323" s="11">
        <v>0.1847</v>
      </c>
      <c r="AG323" s="12">
        <v>56150</v>
      </c>
      <c r="AH323" s="4" t="s">
        <v>15</v>
      </c>
      <c r="AI323" s="10">
        <v>0.15801000000000001</v>
      </c>
      <c r="AJ323" s="10">
        <v>-8.90542E-2</v>
      </c>
      <c r="AK323" s="10">
        <v>3.1375899999999998E-2</v>
      </c>
      <c r="AL323" s="11">
        <v>4.5355100000000004E-3</v>
      </c>
      <c r="AM323" s="12">
        <v>20445</v>
      </c>
      <c r="AO323" s="10"/>
      <c r="AP323" s="10"/>
      <c r="AQ323" s="10"/>
      <c r="AR323" s="11"/>
      <c r="AS323" s="12"/>
    </row>
    <row r="324" spans="2:45" x14ac:dyDescent="0.3">
      <c r="B324" t="s">
        <v>1061</v>
      </c>
      <c r="C324" t="s">
        <v>1064</v>
      </c>
      <c r="D324">
        <v>3</v>
      </c>
      <c r="E324">
        <v>47693664</v>
      </c>
      <c r="F324" t="s">
        <v>15</v>
      </c>
      <c r="G324" t="s">
        <v>16</v>
      </c>
      <c r="H324" s="3">
        <v>0.91339999999999999</v>
      </c>
      <c r="I324" s="3">
        <v>-5.3800000000000001E-2</v>
      </c>
      <c r="J324" s="3">
        <v>8.3999999999999995E-3</v>
      </c>
      <c r="K324" s="1">
        <v>1.5139999999999999E-10</v>
      </c>
      <c r="L324">
        <v>1135190</v>
      </c>
      <c r="M324" t="s">
        <v>1062</v>
      </c>
      <c r="N324" t="s">
        <v>1063</v>
      </c>
      <c r="O324" t="s">
        <v>20</v>
      </c>
      <c r="P324" s="4" t="s">
        <v>15</v>
      </c>
      <c r="Q324" s="10">
        <v>0.91059999999999997</v>
      </c>
      <c r="R324" s="10">
        <v>-5.57E-2</v>
      </c>
      <c r="S324" s="10">
        <v>8.6E-3</v>
      </c>
      <c r="T324" s="11">
        <v>1.141E-10</v>
      </c>
      <c r="U324" s="12">
        <v>1039830</v>
      </c>
      <c r="V324" s="4" t="s">
        <v>14</v>
      </c>
      <c r="W324" s="10" t="s">
        <v>14</v>
      </c>
      <c r="X324" s="10" t="s">
        <v>14</v>
      </c>
      <c r="Y324" s="10" t="s">
        <v>14</v>
      </c>
      <c r="Z324" s="11" t="s">
        <v>14</v>
      </c>
      <c r="AA324" s="12" t="s">
        <v>14</v>
      </c>
      <c r="AB324" s="4" t="s">
        <v>15</v>
      </c>
      <c r="AC324" s="10">
        <v>0.98009999999999997</v>
      </c>
      <c r="AD324" s="10">
        <v>-5.5199999999999999E-2</v>
      </c>
      <c r="AE324" s="10">
        <v>6.0999999999999999E-2</v>
      </c>
      <c r="AF324" s="11">
        <v>0.36599999999999999</v>
      </c>
      <c r="AG324" s="12">
        <v>56150</v>
      </c>
      <c r="AH324" s="4" t="s">
        <v>16</v>
      </c>
      <c r="AI324" s="10">
        <v>3.7326600000000001E-2</v>
      </c>
      <c r="AJ324" s="10">
        <v>7.9192499999999999E-2</v>
      </c>
      <c r="AK324" s="10">
        <v>7.1693499999999993E-2</v>
      </c>
      <c r="AL324" s="11">
        <v>0.26933400000000002</v>
      </c>
      <c r="AM324" s="12">
        <v>20445</v>
      </c>
      <c r="AO324" s="10"/>
      <c r="AP324" s="10"/>
      <c r="AQ324" s="10"/>
      <c r="AR324" s="11"/>
      <c r="AS324" s="12"/>
    </row>
    <row r="325" spans="2:45" x14ac:dyDescent="0.3">
      <c r="B325" t="s">
        <v>1065</v>
      </c>
      <c r="C325" t="s">
        <v>1068</v>
      </c>
      <c r="D325">
        <v>3</v>
      </c>
      <c r="E325">
        <v>49995518</v>
      </c>
      <c r="F325" t="s">
        <v>15</v>
      </c>
      <c r="G325" t="s">
        <v>16</v>
      </c>
      <c r="H325" s="3">
        <v>0.48220000000000002</v>
      </c>
      <c r="I325" s="3">
        <v>3.0599999999999999E-2</v>
      </c>
      <c r="J325" s="3">
        <v>4.0000000000000001E-3</v>
      </c>
      <c r="K325" s="1">
        <v>1.3559999999999999E-14</v>
      </c>
      <c r="L325">
        <v>1335930</v>
      </c>
      <c r="M325" t="s">
        <v>1066</v>
      </c>
      <c r="N325" t="s">
        <v>1067</v>
      </c>
      <c r="O325" t="s">
        <v>20</v>
      </c>
      <c r="P325" s="4" t="s">
        <v>15</v>
      </c>
      <c r="Q325" s="10">
        <v>0.52310000000000001</v>
      </c>
      <c r="R325" s="10">
        <v>0.03</v>
      </c>
      <c r="S325" s="10">
        <v>4.5999999999999999E-3</v>
      </c>
      <c r="T325" s="11">
        <v>5.072E-11</v>
      </c>
      <c r="U325" s="12">
        <v>1042540</v>
      </c>
      <c r="V325" s="4" t="s">
        <v>15</v>
      </c>
      <c r="W325" s="10">
        <v>0.1628</v>
      </c>
      <c r="X325" s="10">
        <v>4.1099999999999998E-2</v>
      </c>
      <c r="Y325" s="10">
        <v>1.18E-2</v>
      </c>
      <c r="Z325" s="11">
        <v>4.9390000000000002E-4</v>
      </c>
      <c r="AA325" s="12">
        <v>194217</v>
      </c>
      <c r="AB325" s="4" t="s">
        <v>15</v>
      </c>
      <c r="AC325" s="10">
        <v>0.65849999999999997</v>
      </c>
      <c r="AD325" s="10">
        <v>2.53E-2</v>
      </c>
      <c r="AE325" s="10">
        <v>1.3599999999999999E-2</v>
      </c>
      <c r="AF325" s="11">
        <v>6.2350000000000003E-2</v>
      </c>
      <c r="AG325" s="12">
        <v>56150</v>
      </c>
      <c r="AH325" s="4" t="s">
        <v>15</v>
      </c>
      <c r="AI325" s="10">
        <v>0.39793800000000001</v>
      </c>
      <c r="AJ325" s="10">
        <v>3.5021299999999998E-2</v>
      </c>
      <c r="AK325" s="10">
        <v>2.3365899999999998E-2</v>
      </c>
      <c r="AL325" s="11">
        <v>0.13392100000000001</v>
      </c>
      <c r="AM325" s="12">
        <v>20445</v>
      </c>
      <c r="AO325" s="10"/>
      <c r="AP325" s="10"/>
      <c r="AQ325" s="10"/>
      <c r="AR325" s="11"/>
      <c r="AS325" s="12"/>
    </row>
    <row r="326" spans="2:45" x14ac:dyDescent="0.3">
      <c r="B326" t="s">
        <v>2444</v>
      </c>
      <c r="C326" t="s">
        <v>2445</v>
      </c>
      <c r="D326">
        <v>3</v>
      </c>
      <c r="E326">
        <v>53125429</v>
      </c>
      <c r="F326" t="s">
        <v>16</v>
      </c>
      <c r="G326" t="s">
        <v>31</v>
      </c>
      <c r="H326" s="3">
        <v>0.26290000000000002</v>
      </c>
      <c r="I326" s="3">
        <v>-2.52E-2</v>
      </c>
      <c r="J326" s="3">
        <v>4.5999999999999999E-3</v>
      </c>
      <c r="K326" s="1">
        <v>4.2149999999999997E-8</v>
      </c>
      <c r="L326">
        <v>1332120</v>
      </c>
      <c r="M326" t="s">
        <v>2158</v>
      </c>
      <c r="N326" t="s">
        <v>2160</v>
      </c>
      <c r="O326" t="s">
        <v>20</v>
      </c>
      <c r="P326" s="4" t="s">
        <v>16</v>
      </c>
      <c r="Q326" s="10">
        <v>0.29330000000000001</v>
      </c>
      <c r="R326" s="10">
        <v>-2.76E-2</v>
      </c>
      <c r="S326" s="10">
        <v>5.1000000000000004E-3</v>
      </c>
      <c r="T326" s="11">
        <v>7.3059999999999994E-8</v>
      </c>
      <c r="U326" s="12">
        <v>1042540</v>
      </c>
      <c r="V326" s="4" t="s">
        <v>16</v>
      </c>
      <c r="W326" s="10">
        <v>0.1148</v>
      </c>
      <c r="X326" s="10">
        <v>-1.49E-2</v>
      </c>
      <c r="Y326" s="10">
        <v>1.4E-2</v>
      </c>
      <c r="Z326" s="11">
        <v>0.28660000000000002</v>
      </c>
      <c r="AA326" s="12">
        <v>194217</v>
      </c>
      <c r="AB326" s="4" t="s">
        <v>14</v>
      </c>
      <c r="AC326" s="10" t="s">
        <v>14</v>
      </c>
      <c r="AD326" s="10" t="s">
        <v>14</v>
      </c>
      <c r="AE326" s="10" t="s">
        <v>14</v>
      </c>
      <c r="AF326" s="11" t="s">
        <v>14</v>
      </c>
      <c r="AG326" s="12" t="s">
        <v>14</v>
      </c>
      <c r="AH326" s="4" t="s">
        <v>16</v>
      </c>
      <c r="AI326" s="10">
        <v>0.16641500000000001</v>
      </c>
      <c r="AJ326" s="10">
        <v>-3.2267799999999999E-2</v>
      </c>
      <c r="AK326" s="10">
        <v>3.1583100000000003E-2</v>
      </c>
      <c r="AL326" s="11">
        <v>0.30693300000000001</v>
      </c>
      <c r="AM326" s="12">
        <v>20445</v>
      </c>
      <c r="AO326" s="10"/>
      <c r="AP326" s="10"/>
      <c r="AQ326" s="10"/>
      <c r="AR326" s="11"/>
      <c r="AS326" s="12"/>
    </row>
    <row r="327" spans="2:45" x14ac:dyDescent="0.3">
      <c r="B327" t="s">
        <v>1069</v>
      </c>
      <c r="C327" t="s">
        <v>1071</v>
      </c>
      <c r="D327">
        <v>3</v>
      </c>
      <c r="E327">
        <v>54828827</v>
      </c>
      <c r="F327" t="s">
        <v>24</v>
      </c>
      <c r="G327" t="s">
        <v>16</v>
      </c>
      <c r="H327" s="3">
        <v>0.95789999999999997</v>
      </c>
      <c r="I327" s="3">
        <v>-6.7500000000000004E-2</v>
      </c>
      <c r="J327" s="3">
        <v>1.14E-2</v>
      </c>
      <c r="K327" s="1">
        <v>3.2340000000000002E-9</v>
      </c>
      <c r="L327">
        <v>1136390</v>
      </c>
      <c r="M327" t="s">
        <v>1069</v>
      </c>
      <c r="N327" t="s">
        <v>1070</v>
      </c>
      <c r="O327" t="s">
        <v>20</v>
      </c>
      <c r="P327" s="4" t="s">
        <v>24</v>
      </c>
      <c r="Q327" s="10">
        <v>0.95689999999999997</v>
      </c>
      <c r="R327" s="10">
        <v>-6.7500000000000004E-2</v>
      </c>
      <c r="S327" s="10">
        <v>1.2E-2</v>
      </c>
      <c r="T327" s="11">
        <v>1.6359999999999999E-8</v>
      </c>
      <c r="U327" s="12">
        <v>1041220</v>
      </c>
      <c r="V327" s="4" t="s">
        <v>24</v>
      </c>
      <c r="W327" s="10">
        <v>0.99309999999999998</v>
      </c>
      <c r="X327" s="10">
        <v>0.1011</v>
      </c>
      <c r="Y327" s="10">
        <v>0.48199999999999998</v>
      </c>
      <c r="Z327" s="11">
        <v>0.83389999999999997</v>
      </c>
      <c r="AA327" s="12">
        <v>2453</v>
      </c>
      <c r="AB327" s="4" t="s">
        <v>24</v>
      </c>
      <c r="AC327" s="10">
        <v>0.98909999999999998</v>
      </c>
      <c r="AD327" s="10">
        <v>9.8299999999999998E-2</v>
      </c>
      <c r="AE327" s="10">
        <v>7.5499999999999998E-2</v>
      </c>
      <c r="AF327" s="11">
        <v>0.1928</v>
      </c>
      <c r="AG327" s="12">
        <v>53503</v>
      </c>
      <c r="AH327" s="4" t="s">
        <v>16</v>
      </c>
      <c r="AI327" s="10">
        <v>3.8400799999999999E-2</v>
      </c>
      <c r="AJ327" s="10">
        <v>0.10600900000000001</v>
      </c>
      <c r="AK327" s="10">
        <v>6.1027199999999997E-2</v>
      </c>
      <c r="AL327" s="11">
        <v>8.2373799999999997E-2</v>
      </c>
      <c r="AM327" s="12">
        <v>20445</v>
      </c>
      <c r="AO327" s="10"/>
      <c r="AP327" s="10"/>
      <c r="AQ327" s="10"/>
      <c r="AR327" s="11"/>
      <c r="AS327" s="12"/>
    </row>
    <row r="328" spans="2:45" x14ac:dyDescent="0.3">
      <c r="B328" t="s">
        <v>1072</v>
      </c>
      <c r="C328" t="s">
        <v>1075</v>
      </c>
      <c r="D328">
        <v>3</v>
      </c>
      <c r="E328">
        <v>63948566</v>
      </c>
      <c r="F328" t="s">
        <v>15</v>
      </c>
      <c r="G328" t="s">
        <v>16</v>
      </c>
      <c r="H328" s="3">
        <v>0.2034</v>
      </c>
      <c r="I328" s="3">
        <v>-6.0699999999999997E-2</v>
      </c>
      <c r="J328" s="3">
        <v>5.1999999999999998E-3</v>
      </c>
      <c r="K328" s="1">
        <v>4.4470000000000001E-31</v>
      </c>
      <c r="L328">
        <v>1335930</v>
      </c>
      <c r="M328" t="s">
        <v>1073</v>
      </c>
      <c r="N328" t="s">
        <v>1074</v>
      </c>
      <c r="O328" t="s">
        <v>148</v>
      </c>
      <c r="P328" s="4" t="s">
        <v>15</v>
      </c>
      <c r="Q328" s="10">
        <v>0.123</v>
      </c>
      <c r="R328" s="10">
        <v>-5.9499999999999997E-2</v>
      </c>
      <c r="S328" s="10">
        <v>7.1000000000000004E-3</v>
      </c>
      <c r="T328" s="11">
        <v>7.6839999999999995E-17</v>
      </c>
      <c r="U328" s="12">
        <v>1042540</v>
      </c>
      <c r="V328" s="4" t="s">
        <v>15</v>
      </c>
      <c r="W328" s="10">
        <v>0.35870000000000002</v>
      </c>
      <c r="X328" s="10">
        <v>-6.7699999999999996E-2</v>
      </c>
      <c r="Y328" s="10">
        <v>9.4000000000000004E-3</v>
      </c>
      <c r="Z328" s="11">
        <v>6.6269999999999999E-13</v>
      </c>
      <c r="AA328" s="12">
        <v>194217</v>
      </c>
      <c r="AB328" s="4" t="s">
        <v>15</v>
      </c>
      <c r="AC328" s="10">
        <v>0.2011</v>
      </c>
      <c r="AD328" s="10">
        <v>-4.5100000000000001E-2</v>
      </c>
      <c r="AE328" s="10">
        <v>1.6400000000000001E-2</v>
      </c>
      <c r="AF328" s="11">
        <v>5.8060000000000004E-3</v>
      </c>
      <c r="AG328" s="12">
        <v>56150</v>
      </c>
      <c r="AH328" s="4" t="s">
        <v>15</v>
      </c>
      <c r="AI328" s="10">
        <v>0.101977</v>
      </c>
      <c r="AJ328" s="10">
        <v>-9.2566599999999999E-2</v>
      </c>
      <c r="AK328" s="10">
        <v>3.9692900000000003E-2</v>
      </c>
      <c r="AL328" s="11">
        <v>1.96969E-2</v>
      </c>
      <c r="AM328" s="12">
        <v>20445</v>
      </c>
      <c r="AO328" s="10"/>
      <c r="AP328" s="10"/>
      <c r="AQ328" s="10"/>
      <c r="AR328" s="11"/>
      <c r="AS328" s="12"/>
    </row>
    <row r="329" spans="2:45" x14ac:dyDescent="0.3">
      <c r="B329" t="s">
        <v>1076</v>
      </c>
      <c r="C329" t="s">
        <v>1079</v>
      </c>
      <c r="D329">
        <v>3</v>
      </c>
      <c r="E329">
        <v>64703394</v>
      </c>
      <c r="F329" t="s">
        <v>24</v>
      </c>
      <c r="G329" t="s">
        <v>16</v>
      </c>
      <c r="H329" s="3">
        <v>0.68769999999999998</v>
      </c>
      <c r="I329" s="3">
        <v>0.04</v>
      </c>
      <c r="J329" s="3">
        <v>4.1999999999999997E-3</v>
      </c>
      <c r="K329" s="1">
        <v>1.0329999999999999E-21</v>
      </c>
      <c r="L329">
        <v>1332120</v>
      </c>
      <c r="M329" t="s">
        <v>1077</v>
      </c>
      <c r="N329" t="s">
        <v>1078</v>
      </c>
      <c r="O329" t="s">
        <v>20</v>
      </c>
      <c r="P329" s="4" t="s">
        <v>24</v>
      </c>
      <c r="Q329" s="10">
        <v>0.71560000000000001</v>
      </c>
      <c r="R329" s="10">
        <v>4.7100000000000003E-2</v>
      </c>
      <c r="S329" s="10">
        <v>5.1000000000000004E-3</v>
      </c>
      <c r="T329" s="11">
        <v>2.7079999999999999E-20</v>
      </c>
      <c r="U329" s="12">
        <v>1042540</v>
      </c>
      <c r="V329" s="4" t="s">
        <v>24</v>
      </c>
      <c r="W329" s="10">
        <v>0.74209999999999998</v>
      </c>
      <c r="X329" s="10">
        <v>2.8500000000000001E-2</v>
      </c>
      <c r="Y329" s="10">
        <v>1.0200000000000001E-2</v>
      </c>
      <c r="Z329" s="11">
        <v>5.2859999999999999E-3</v>
      </c>
      <c r="AA329" s="12">
        <v>194217</v>
      </c>
      <c r="AB329" s="4" t="s">
        <v>24</v>
      </c>
      <c r="AC329" s="10">
        <v>0.4667</v>
      </c>
      <c r="AD329" s="10">
        <v>1.35E-2</v>
      </c>
      <c r="AE329" s="10">
        <v>1.34E-2</v>
      </c>
      <c r="AF329" s="11">
        <v>0.315</v>
      </c>
      <c r="AG329" s="12">
        <v>56150</v>
      </c>
      <c r="AH329" s="4" t="s">
        <v>16</v>
      </c>
      <c r="AI329" s="10">
        <v>0.26815899999999998</v>
      </c>
      <c r="AJ329" s="10">
        <v>-2.0279499999999999E-2</v>
      </c>
      <c r="AK329" s="10">
        <v>2.6491199999999999E-2</v>
      </c>
      <c r="AL329" s="11">
        <v>0.443963</v>
      </c>
      <c r="AM329" s="12">
        <v>20445</v>
      </c>
      <c r="AO329" s="10"/>
      <c r="AP329" s="10"/>
      <c r="AQ329" s="10"/>
      <c r="AR329" s="11"/>
      <c r="AS329" s="12"/>
    </row>
    <row r="330" spans="2:45" x14ac:dyDescent="0.3">
      <c r="B330" t="s">
        <v>1084</v>
      </c>
      <c r="C330" t="s">
        <v>1087</v>
      </c>
      <c r="D330">
        <v>3</v>
      </c>
      <c r="E330">
        <v>72803590</v>
      </c>
      <c r="F330" t="s">
        <v>15</v>
      </c>
      <c r="G330" t="s">
        <v>16</v>
      </c>
      <c r="H330" s="3">
        <v>0.71279999999999999</v>
      </c>
      <c r="I330" s="3">
        <v>-3.1600000000000003E-2</v>
      </c>
      <c r="J330" s="3">
        <v>4.7999999999999996E-3</v>
      </c>
      <c r="K330" s="1">
        <v>3.3030000000000001E-11</v>
      </c>
      <c r="L330">
        <v>1332120</v>
      </c>
      <c r="M330" t="s">
        <v>1085</v>
      </c>
      <c r="N330" t="s">
        <v>1086</v>
      </c>
      <c r="O330" t="s">
        <v>20</v>
      </c>
      <c r="P330" s="4" t="s">
        <v>15</v>
      </c>
      <c r="Q330" s="10">
        <v>0.74750000000000005</v>
      </c>
      <c r="R330" s="10">
        <v>-2.9700000000000001E-2</v>
      </c>
      <c r="S330" s="10">
        <v>5.3E-3</v>
      </c>
      <c r="T330" s="11">
        <v>1.7360000000000001E-8</v>
      </c>
      <c r="U330" s="12">
        <v>1042540</v>
      </c>
      <c r="V330" s="4" t="s">
        <v>15</v>
      </c>
      <c r="W330" s="10">
        <v>0.95569999999999999</v>
      </c>
      <c r="X330" s="10">
        <v>-1.7299999999999999E-2</v>
      </c>
      <c r="Y330" s="10">
        <v>2.7300000000000001E-2</v>
      </c>
      <c r="Z330" s="11">
        <v>0.52529999999999999</v>
      </c>
      <c r="AA330" s="12">
        <v>194217</v>
      </c>
      <c r="AB330" s="4" t="s">
        <v>15</v>
      </c>
      <c r="AC330" s="10">
        <v>0.33650000000000002</v>
      </c>
      <c r="AD330" s="10">
        <v>-4.2000000000000003E-2</v>
      </c>
      <c r="AE330" s="10">
        <v>1.4500000000000001E-2</v>
      </c>
      <c r="AF330" s="11">
        <v>3.6900000000000001E-3</v>
      </c>
      <c r="AG330" s="12">
        <v>56150</v>
      </c>
      <c r="AH330" s="4" t="s">
        <v>16</v>
      </c>
      <c r="AI330" s="10">
        <v>0.22723699999999999</v>
      </c>
      <c r="AJ330" s="10">
        <v>3.3328400000000001E-2</v>
      </c>
      <c r="AK330" s="10">
        <v>2.7768600000000001E-2</v>
      </c>
      <c r="AL330" s="11">
        <v>0.23005600000000001</v>
      </c>
      <c r="AM330" s="12">
        <v>20445</v>
      </c>
      <c r="AO330" s="10"/>
      <c r="AP330" s="10"/>
      <c r="AQ330" s="10"/>
      <c r="AR330" s="11"/>
      <c r="AS330" s="12"/>
    </row>
    <row r="331" spans="2:45" x14ac:dyDescent="0.3">
      <c r="B331" t="s">
        <v>1088</v>
      </c>
      <c r="C331" t="s">
        <v>1090</v>
      </c>
      <c r="D331">
        <v>3</v>
      </c>
      <c r="E331">
        <v>77671721</v>
      </c>
      <c r="F331" t="s">
        <v>15</v>
      </c>
      <c r="G331" t="s">
        <v>31</v>
      </c>
      <c r="H331" s="3">
        <v>0.63670000000000004</v>
      </c>
      <c r="I331" s="3">
        <v>2.35E-2</v>
      </c>
      <c r="J331" s="3">
        <v>4.0000000000000001E-3</v>
      </c>
      <c r="K331" s="1">
        <v>3.5509999999999998E-9</v>
      </c>
      <c r="L331">
        <v>1335930</v>
      </c>
      <c r="M331" t="s">
        <v>1088</v>
      </c>
      <c r="N331" t="s">
        <v>1089</v>
      </c>
      <c r="O331" t="s">
        <v>50</v>
      </c>
      <c r="P331" s="4" t="s">
        <v>15</v>
      </c>
      <c r="Q331" s="10">
        <v>0.61480000000000001</v>
      </c>
      <c r="R331" s="10">
        <v>2.5700000000000001E-2</v>
      </c>
      <c r="S331" s="10">
        <v>4.7000000000000002E-3</v>
      </c>
      <c r="T331" s="11">
        <v>5.3139999999999998E-8</v>
      </c>
      <c r="U331" s="12">
        <v>1042540</v>
      </c>
      <c r="V331" s="4" t="s">
        <v>15</v>
      </c>
      <c r="W331" s="10">
        <v>0.7661</v>
      </c>
      <c r="X331" s="10">
        <v>1.2699999999999999E-2</v>
      </c>
      <c r="Y331" s="10">
        <v>1.0999999999999999E-2</v>
      </c>
      <c r="Z331" s="11">
        <v>0.24729999999999999</v>
      </c>
      <c r="AA331" s="12">
        <v>194217</v>
      </c>
      <c r="AB331" s="4" t="s">
        <v>15</v>
      </c>
      <c r="AC331" s="10">
        <v>0.65500000000000003</v>
      </c>
      <c r="AD331" s="10">
        <v>4.36E-2</v>
      </c>
      <c r="AE331" s="10">
        <v>1.37E-2</v>
      </c>
      <c r="AF331" s="11">
        <v>1.42E-3</v>
      </c>
      <c r="AG331" s="12">
        <v>56150</v>
      </c>
      <c r="AH331" s="4" t="s">
        <v>31</v>
      </c>
      <c r="AI331" s="10">
        <v>0.412553</v>
      </c>
      <c r="AJ331" s="10">
        <v>1.5793399999999999E-2</v>
      </c>
      <c r="AK331" s="10">
        <v>2.31536E-2</v>
      </c>
      <c r="AL331" s="11">
        <v>0.495166</v>
      </c>
      <c r="AM331" s="12">
        <v>20445</v>
      </c>
      <c r="AO331" s="10"/>
      <c r="AP331" s="10"/>
      <c r="AQ331" s="10"/>
      <c r="AR331" s="11"/>
      <c r="AS331" s="12"/>
    </row>
    <row r="332" spans="2:45" x14ac:dyDescent="0.3">
      <c r="B332" t="s">
        <v>972</v>
      </c>
      <c r="C332" t="s">
        <v>975</v>
      </c>
      <c r="D332">
        <v>3</v>
      </c>
      <c r="E332">
        <v>121961461</v>
      </c>
      <c r="F332" t="s">
        <v>24</v>
      </c>
      <c r="G332" t="s">
        <v>16</v>
      </c>
      <c r="H332" s="3">
        <v>0.72160000000000002</v>
      </c>
      <c r="I332" s="3">
        <v>3.56E-2</v>
      </c>
      <c r="J332" s="3">
        <v>5.8999999999999999E-3</v>
      </c>
      <c r="K332" s="1">
        <v>1.4039999999999999E-9</v>
      </c>
      <c r="L332">
        <v>1335930</v>
      </c>
      <c r="M332" t="s">
        <v>973</v>
      </c>
      <c r="N332" t="s">
        <v>974</v>
      </c>
      <c r="O332" t="s">
        <v>215</v>
      </c>
      <c r="P332" s="4" t="s">
        <v>24</v>
      </c>
      <c r="Q332" s="10">
        <v>0.92249999999999999</v>
      </c>
      <c r="R332" s="10">
        <v>3.0300000000000001E-2</v>
      </c>
      <c r="S332" s="10">
        <v>8.6999999999999994E-3</v>
      </c>
      <c r="T332" s="11">
        <v>4.8640000000000001E-4</v>
      </c>
      <c r="U332" s="12">
        <v>1042540</v>
      </c>
      <c r="V332" s="4" t="s">
        <v>24</v>
      </c>
      <c r="W332" s="10">
        <v>0.49249999999999999</v>
      </c>
      <c r="X332" s="10">
        <v>4.8599999999999997E-2</v>
      </c>
      <c r="Y332" s="10">
        <v>8.6999999999999994E-3</v>
      </c>
      <c r="Z332" s="11">
        <v>2.6420000000000001E-8</v>
      </c>
      <c r="AA332" s="12">
        <v>194217</v>
      </c>
      <c r="AB332" s="4" t="s">
        <v>24</v>
      </c>
      <c r="AC332" s="10">
        <v>0.9708</v>
      </c>
      <c r="AD332" s="10">
        <v>2.7900000000000001E-2</v>
      </c>
      <c r="AE332" s="10">
        <v>4.3999999999999997E-2</v>
      </c>
      <c r="AF332" s="11">
        <v>0.52580000000000005</v>
      </c>
      <c r="AG332" s="12">
        <v>56150</v>
      </c>
      <c r="AH332" s="4" t="s">
        <v>16</v>
      </c>
      <c r="AI332" s="10">
        <v>6.8023200000000006E-2</v>
      </c>
      <c r="AJ332" s="10">
        <v>4.56166E-2</v>
      </c>
      <c r="AK332" s="10">
        <v>4.5710500000000001E-2</v>
      </c>
      <c r="AL332" s="11">
        <v>0.31830599999999998</v>
      </c>
      <c r="AM332" s="12">
        <v>20445</v>
      </c>
      <c r="AO332" s="10"/>
      <c r="AP332" s="10"/>
      <c r="AQ332" s="10"/>
      <c r="AR332" s="11"/>
      <c r="AS332" s="12"/>
    </row>
    <row r="333" spans="2:45" x14ac:dyDescent="0.3">
      <c r="B333" t="s">
        <v>976</v>
      </c>
      <c r="C333" t="s">
        <v>979</v>
      </c>
      <c r="D333">
        <v>3</v>
      </c>
      <c r="E333">
        <v>123065778</v>
      </c>
      <c r="F333" t="s">
        <v>24</v>
      </c>
      <c r="G333" t="s">
        <v>31</v>
      </c>
      <c r="H333" s="3">
        <v>0.22289999999999999</v>
      </c>
      <c r="I333" s="3">
        <v>-8.0399999999999999E-2</v>
      </c>
      <c r="J333" s="3">
        <v>5.0000000000000001E-3</v>
      </c>
      <c r="K333" s="1">
        <v>1.626E-57</v>
      </c>
      <c r="L333">
        <v>1144160</v>
      </c>
      <c r="M333" t="s">
        <v>977</v>
      </c>
      <c r="N333" t="s">
        <v>978</v>
      </c>
      <c r="O333" t="s">
        <v>377</v>
      </c>
      <c r="P333" s="4" t="s">
        <v>24</v>
      </c>
      <c r="Q333" s="10">
        <v>0.2286</v>
      </c>
      <c r="R333" s="10">
        <v>-7.8200000000000006E-2</v>
      </c>
      <c r="S333" s="10">
        <v>5.4999999999999997E-3</v>
      </c>
      <c r="T333" s="11">
        <v>1.501E-46</v>
      </c>
      <c r="U333" s="12">
        <v>1042540</v>
      </c>
      <c r="V333" s="4" t="s">
        <v>24</v>
      </c>
      <c r="W333" s="10">
        <v>3.4299999999999997E-2</v>
      </c>
      <c r="X333" s="10">
        <v>-0.218</v>
      </c>
      <c r="Y333" s="10">
        <v>0.2102</v>
      </c>
      <c r="Z333" s="11">
        <v>0.29970000000000002</v>
      </c>
      <c r="AA333" s="12">
        <v>2453</v>
      </c>
      <c r="AB333" s="4" t="s">
        <v>24</v>
      </c>
      <c r="AC333" s="10">
        <v>0.15129999999999999</v>
      </c>
      <c r="AD333" s="10">
        <v>-0.1178</v>
      </c>
      <c r="AE333" s="10">
        <v>1.7600000000000001E-2</v>
      </c>
      <c r="AF333" s="11">
        <v>2.294E-11</v>
      </c>
      <c r="AG333" s="12">
        <v>56150</v>
      </c>
      <c r="AH333" s="4" t="s">
        <v>24</v>
      </c>
      <c r="AI333" s="10">
        <v>0.24963299999999999</v>
      </c>
      <c r="AJ333" s="10">
        <v>-7.3894199999999993E-2</v>
      </c>
      <c r="AK333" s="10">
        <v>2.5897E-2</v>
      </c>
      <c r="AL333" s="11">
        <v>4.32556E-3</v>
      </c>
      <c r="AM333" s="12">
        <v>20445</v>
      </c>
      <c r="AO333" s="10"/>
      <c r="AP333" s="10"/>
      <c r="AQ333" s="10"/>
      <c r="AR333" s="11"/>
      <c r="AS333" s="12"/>
    </row>
    <row r="334" spans="2:45" x14ac:dyDescent="0.3">
      <c r="B334" t="s">
        <v>984</v>
      </c>
      <c r="C334" t="s">
        <v>987</v>
      </c>
      <c r="D334">
        <v>3</v>
      </c>
      <c r="E334">
        <v>124921457</v>
      </c>
      <c r="F334" t="s">
        <v>15</v>
      </c>
      <c r="G334" t="s">
        <v>16</v>
      </c>
      <c r="H334" s="3">
        <v>0.52880000000000005</v>
      </c>
      <c r="I334" s="3">
        <v>-3.73E-2</v>
      </c>
      <c r="J334" s="3">
        <v>3.8E-3</v>
      </c>
      <c r="K334" s="1">
        <v>2.5309999999999999E-22</v>
      </c>
      <c r="L334">
        <v>1335930</v>
      </c>
      <c r="M334" t="s">
        <v>985</v>
      </c>
      <c r="N334" t="s">
        <v>986</v>
      </c>
      <c r="O334" t="s">
        <v>20</v>
      </c>
      <c r="P334" s="4" t="s">
        <v>15</v>
      </c>
      <c r="Q334" s="10">
        <v>0.46600000000000003</v>
      </c>
      <c r="R334" s="10">
        <v>-3.7499999999999999E-2</v>
      </c>
      <c r="S334" s="10">
        <v>4.5999999999999999E-3</v>
      </c>
      <c r="T334" s="11">
        <v>3.5749999999999999E-16</v>
      </c>
      <c r="U334" s="12">
        <v>1042540</v>
      </c>
      <c r="V334" s="4" t="s">
        <v>15</v>
      </c>
      <c r="W334" s="10">
        <v>0.67330000000000001</v>
      </c>
      <c r="X334" s="10">
        <v>-4.8899999999999999E-2</v>
      </c>
      <c r="Y334" s="10">
        <v>9.2999999999999992E-3</v>
      </c>
      <c r="Z334" s="11">
        <v>1.624E-7</v>
      </c>
      <c r="AA334" s="12">
        <v>194217</v>
      </c>
      <c r="AB334" s="4" t="s">
        <v>15</v>
      </c>
      <c r="AC334" s="10">
        <v>0.68240000000000001</v>
      </c>
      <c r="AD334" s="10">
        <v>-1.2500000000000001E-2</v>
      </c>
      <c r="AE334" s="10">
        <v>1.3899999999999999E-2</v>
      </c>
      <c r="AF334" s="11">
        <v>0.36880000000000002</v>
      </c>
      <c r="AG334" s="12">
        <v>56150</v>
      </c>
      <c r="AH334" s="4" t="s">
        <v>16</v>
      </c>
      <c r="AI334" s="10">
        <v>0.41056399999999998</v>
      </c>
      <c r="AJ334" s="10">
        <v>-2.48717E-2</v>
      </c>
      <c r="AK334" s="10">
        <v>2.31208E-2</v>
      </c>
      <c r="AL334" s="11">
        <v>0.28204899999999999</v>
      </c>
      <c r="AM334" s="12">
        <v>20445</v>
      </c>
      <c r="AO334" s="10"/>
      <c r="AP334" s="10"/>
      <c r="AQ334" s="10"/>
      <c r="AR334" s="11"/>
      <c r="AS334" s="12"/>
    </row>
    <row r="335" spans="2:45" x14ac:dyDescent="0.3">
      <c r="B335" t="s">
        <v>988</v>
      </c>
      <c r="C335" t="s">
        <v>991</v>
      </c>
      <c r="D335">
        <v>3</v>
      </c>
      <c r="E335">
        <v>129293256</v>
      </c>
      <c r="F335" t="s">
        <v>15</v>
      </c>
      <c r="G335" t="s">
        <v>16</v>
      </c>
      <c r="H335" s="3">
        <v>0.40400000000000003</v>
      </c>
      <c r="I335" s="3">
        <v>-2.5600000000000001E-2</v>
      </c>
      <c r="J335" s="3">
        <v>3.8999999999999998E-3</v>
      </c>
      <c r="K335" s="1">
        <v>3.6979999999999998E-11</v>
      </c>
      <c r="L335">
        <v>1335930</v>
      </c>
      <c r="M335" t="s">
        <v>989</v>
      </c>
      <c r="N335" t="s">
        <v>990</v>
      </c>
      <c r="O335" t="s">
        <v>20</v>
      </c>
      <c r="P335" s="4" t="s">
        <v>15</v>
      </c>
      <c r="Q335" s="10">
        <v>0.38490000000000002</v>
      </c>
      <c r="R335" s="10">
        <v>-2.5000000000000001E-2</v>
      </c>
      <c r="S335" s="10">
        <v>4.7000000000000002E-3</v>
      </c>
      <c r="T335" s="11">
        <v>1.158E-7</v>
      </c>
      <c r="U335" s="12">
        <v>1042540</v>
      </c>
      <c r="V335" s="4" t="s">
        <v>15</v>
      </c>
      <c r="W335" s="10">
        <v>0.35489999999999999</v>
      </c>
      <c r="X335" s="10">
        <v>-2.3400000000000001E-2</v>
      </c>
      <c r="Y335" s="10">
        <v>9.2999999999999992E-3</v>
      </c>
      <c r="Z335" s="11">
        <v>1.201E-2</v>
      </c>
      <c r="AA335" s="12">
        <v>194217</v>
      </c>
      <c r="AB335" s="4" t="s">
        <v>15</v>
      </c>
      <c r="AC335" s="10">
        <v>0.66090000000000004</v>
      </c>
      <c r="AD335" s="10">
        <v>-3.7900000000000003E-2</v>
      </c>
      <c r="AE335" s="10">
        <v>1.35E-2</v>
      </c>
      <c r="AF335" s="11">
        <v>5.0140000000000002E-3</v>
      </c>
      <c r="AG335" s="12">
        <v>56150</v>
      </c>
      <c r="AH335" s="4" t="s">
        <v>15</v>
      </c>
      <c r="AI335" s="10">
        <v>0.36421599999999998</v>
      </c>
      <c r="AJ335" s="10">
        <v>-1.49198E-2</v>
      </c>
      <c r="AK335" s="10">
        <v>2.3383600000000001E-2</v>
      </c>
      <c r="AL335" s="11">
        <v>0.52344500000000005</v>
      </c>
      <c r="AM335" s="12">
        <v>20445</v>
      </c>
      <c r="AO335" s="10"/>
      <c r="AP335" s="10"/>
      <c r="AQ335" s="10"/>
      <c r="AR335" s="11"/>
      <c r="AS335" s="12"/>
    </row>
    <row r="336" spans="2:45" x14ac:dyDescent="0.3">
      <c r="B336" t="s">
        <v>1006</v>
      </c>
      <c r="C336" t="s">
        <v>1008</v>
      </c>
      <c r="D336">
        <v>3</v>
      </c>
      <c r="E336">
        <v>150066540</v>
      </c>
      <c r="F336" t="s">
        <v>16</v>
      </c>
      <c r="G336" t="s">
        <v>31</v>
      </c>
      <c r="H336" s="3">
        <v>0.94599999999999995</v>
      </c>
      <c r="I336" s="3">
        <v>-6.4500000000000002E-2</v>
      </c>
      <c r="J336" s="3">
        <v>1.01E-2</v>
      </c>
      <c r="K336" s="1">
        <v>1.4119999999999999E-10</v>
      </c>
      <c r="L336">
        <v>1140350</v>
      </c>
      <c r="M336" t="s">
        <v>1007</v>
      </c>
      <c r="N336" t="s">
        <v>14</v>
      </c>
      <c r="O336" t="s">
        <v>20</v>
      </c>
      <c r="P336" s="4" t="s">
        <v>16</v>
      </c>
      <c r="Q336" s="10">
        <v>0.94420000000000004</v>
      </c>
      <c r="R336" s="10">
        <v>-6.8500000000000005E-2</v>
      </c>
      <c r="S336" s="10">
        <v>1.04E-2</v>
      </c>
      <c r="T336" s="11">
        <v>4.4449999999999999E-11</v>
      </c>
      <c r="U336" s="12">
        <v>1042540</v>
      </c>
      <c r="V336" s="4" t="s">
        <v>16</v>
      </c>
      <c r="W336" s="10">
        <v>0.99260000000000004</v>
      </c>
      <c r="X336" s="10">
        <v>-0.28160000000000002</v>
      </c>
      <c r="Y336" s="10">
        <v>0.46179999999999999</v>
      </c>
      <c r="Z336" s="11">
        <v>0.54210000000000003</v>
      </c>
      <c r="AA336" s="12">
        <v>2453</v>
      </c>
      <c r="AB336" s="4" t="s">
        <v>16</v>
      </c>
      <c r="AC336" s="10">
        <v>0.98570000000000002</v>
      </c>
      <c r="AD336" s="10">
        <v>1.03E-2</v>
      </c>
      <c r="AE336" s="10">
        <v>6.7400000000000002E-2</v>
      </c>
      <c r="AF336" s="11">
        <v>0.87870000000000004</v>
      </c>
      <c r="AG336" s="12">
        <v>56150</v>
      </c>
      <c r="AH336" s="4" t="s">
        <v>31</v>
      </c>
      <c r="AI336" s="10">
        <v>3.8822799999999998E-2</v>
      </c>
      <c r="AJ336" s="10">
        <v>1.5956100000000001E-2</v>
      </c>
      <c r="AK336" s="10">
        <v>6.4229599999999998E-2</v>
      </c>
      <c r="AL336" s="11">
        <v>0.80380799999999997</v>
      </c>
      <c r="AM336" s="12">
        <v>20445</v>
      </c>
      <c r="AO336" s="10"/>
      <c r="AP336" s="10"/>
      <c r="AQ336" s="10"/>
      <c r="AR336" s="11"/>
      <c r="AS336" s="12"/>
    </row>
    <row r="337" spans="2:45" x14ac:dyDescent="0.3">
      <c r="B337" t="s">
        <v>1009</v>
      </c>
      <c r="C337" t="s">
        <v>1012</v>
      </c>
      <c r="D337">
        <v>3</v>
      </c>
      <c r="E337">
        <v>152084243</v>
      </c>
      <c r="F337" t="s">
        <v>24</v>
      </c>
      <c r="G337" t="s">
        <v>31</v>
      </c>
      <c r="H337" s="3">
        <v>0.59040000000000004</v>
      </c>
      <c r="I337" s="3">
        <v>3.0599999999999999E-2</v>
      </c>
      <c r="J337" s="3">
        <v>3.8E-3</v>
      </c>
      <c r="K337" s="1">
        <v>8.2050000000000002E-16</v>
      </c>
      <c r="L337">
        <v>1335930</v>
      </c>
      <c r="M337" t="s">
        <v>1010</v>
      </c>
      <c r="N337" t="s">
        <v>1011</v>
      </c>
      <c r="O337" t="s">
        <v>20</v>
      </c>
      <c r="P337" s="4" t="s">
        <v>24</v>
      </c>
      <c r="Q337" s="10">
        <v>0.59630000000000005</v>
      </c>
      <c r="R337" s="10">
        <v>3.0800000000000001E-2</v>
      </c>
      <c r="S337" s="10">
        <v>4.7000000000000002E-3</v>
      </c>
      <c r="T337" s="11">
        <v>3.8020000000000002E-11</v>
      </c>
      <c r="U337" s="12">
        <v>1042540</v>
      </c>
      <c r="V337" s="4" t="s">
        <v>24</v>
      </c>
      <c r="W337" s="10">
        <v>0.59789999999999999</v>
      </c>
      <c r="X337" s="10">
        <v>2.3599999999999999E-2</v>
      </c>
      <c r="Y337" s="10">
        <v>8.6999999999999994E-3</v>
      </c>
      <c r="Z337" s="11">
        <v>6.9319999999999998E-3</v>
      </c>
      <c r="AA337" s="12">
        <v>194217</v>
      </c>
      <c r="AB337" s="4" t="s">
        <v>24</v>
      </c>
      <c r="AC337" s="10">
        <v>0.5504</v>
      </c>
      <c r="AD337" s="10">
        <v>3.9E-2</v>
      </c>
      <c r="AE337" s="10">
        <v>1.2699999999999999E-2</v>
      </c>
      <c r="AF337" s="11">
        <v>2.081E-3</v>
      </c>
      <c r="AG337" s="12">
        <v>56150</v>
      </c>
      <c r="AH337" s="4" t="s">
        <v>31</v>
      </c>
      <c r="AI337" s="10">
        <v>0.36703200000000002</v>
      </c>
      <c r="AJ337" s="10">
        <v>-1.7495400000000001E-2</v>
      </c>
      <c r="AK337" s="10">
        <v>2.3126899999999999E-2</v>
      </c>
      <c r="AL337" s="11">
        <v>0.449351</v>
      </c>
      <c r="AM337" s="12">
        <v>20445</v>
      </c>
      <c r="AO337" s="10"/>
      <c r="AP337" s="10"/>
      <c r="AQ337" s="10"/>
      <c r="AR337" s="11"/>
      <c r="AS337" s="12"/>
    </row>
    <row r="338" spans="2:45" x14ac:dyDescent="0.3">
      <c r="B338" t="s">
        <v>1020</v>
      </c>
      <c r="C338" t="s">
        <v>1023</v>
      </c>
      <c r="D338">
        <v>3</v>
      </c>
      <c r="E338">
        <v>168226052</v>
      </c>
      <c r="F338" t="s">
        <v>15</v>
      </c>
      <c r="G338" t="s">
        <v>16</v>
      </c>
      <c r="H338" s="3">
        <v>0.81920000000000004</v>
      </c>
      <c r="I338" s="3">
        <v>3.7100000000000001E-2</v>
      </c>
      <c r="J338" s="3">
        <v>5.7999999999999996E-3</v>
      </c>
      <c r="K338" s="1">
        <v>1.276E-10</v>
      </c>
      <c r="L338">
        <v>1332120</v>
      </c>
      <c r="M338" t="s">
        <v>1021</v>
      </c>
      <c r="N338" t="s">
        <v>1022</v>
      </c>
      <c r="O338" t="s">
        <v>20</v>
      </c>
      <c r="P338" s="4" t="s">
        <v>15</v>
      </c>
      <c r="Q338" s="10">
        <v>0.85929999999999995</v>
      </c>
      <c r="R338" s="10">
        <v>4.4600000000000001E-2</v>
      </c>
      <c r="S338" s="10">
        <v>6.6E-3</v>
      </c>
      <c r="T338" s="11">
        <v>1.033E-11</v>
      </c>
      <c r="U338" s="12">
        <v>1042540</v>
      </c>
      <c r="V338" s="4" t="s">
        <v>15</v>
      </c>
      <c r="W338" s="10">
        <v>0.98960000000000004</v>
      </c>
      <c r="X338" s="10">
        <v>0.13020000000000001</v>
      </c>
      <c r="Y338" s="10">
        <v>0.13739999999999999</v>
      </c>
      <c r="Z338" s="11">
        <v>0.34329999999999999</v>
      </c>
      <c r="AA338" s="12">
        <v>194217</v>
      </c>
      <c r="AB338" s="4" t="s">
        <v>15</v>
      </c>
      <c r="AC338" s="10">
        <v>0.62929999999999997</v>
      </c>
      <c r="AD338" s="10">
        <v>1.84E-2</v>
      </c>
      <c r="AE338" s="10">
        <v>1.35E-2</v>
      </c>
      <c r="AF338" s="11">
        <v>0.17219999999999999</v>
      </c>
      <c r="AG338" s="12">
        <v>56150</v>
      </c>
      <c r="AH338" s="4" t="s">
        <v>16</v>
      </c>
      <c r="AI338" s="10">
        <v>0.109734</v>
      </c>
      <c r="AJ338" s="10">
        <v>-2.8332600000000002E-3</v>
      </c>
      <c r="AK338" s="10">
        <v>3.6183699999999999E-2</v>
      </c>
      <c r="AL338" s="11">
        <v>0.93758799999999998</v>
      </c>
      <c r="AM338" s="12">
        <v>20445</v>
      </c>
      <c r="AO338" s="10"/>
      <c r="AP338" s="10"/>
      <c r="AQ338" s="10"/>
      <c r="AR338" s="11"/>
      <c r="AS338" s="12"/>
    </row>
    <row r="339" spans="2:45" x14ac:dyDescent="0.3">
      <c r="B339" t="s">
        <v>1024</v>
      </c>
      <c r="C339" t="s">
        <v>1027</v>
      </c>
      <c r="D339">
        <v>3</v>
      </c>
      <c r="E339">
        <v>170724883</v>
      </c>
      <c r="F339" t="s">
        <v>15</v>
      </c>
      <c r="G339" t="s">
        <v>16</v>
      </c>
      <c r="H339" s="3">
        <v>0.31669999999999998</v>
      </c>
      <c r="I339" s="3">
        <v>-4.5199999999999997E-2</v>
      </c>
      <c r="J339" s="3">
        <v>4.1999999999999997E-3</v>
      </c>
      <c r="K339" s="1">
        <v>3.849E-27</v>
      </c>
      <c r="L339">
        <v>1335930</v>
      </c>
      <c r="M339" t="s">
        <v>1025</v>
      </c>
      <c r="N339" t="s">
        <v>1026</v>
      </c>
      <c r="O339" t="s">
        <v>20</v>
      </c>
      <c r="P339" s="4" t="s">
        <v>15</v>
      </c>
      <c r="Q339" s="10">
        <v>0.2954</v>
      </c>
      <c r="R339" s="10">
        <v>-5.74E-2</v>
      </c>
      <c r="S339" s="10">
        <v>5.0000000000000001E-3</v>
      </c>
      <c r="T339" s="11">
        <v>6.4259999999999999E-30</v>
      </c>
      <c r="U339" s="12">
        <v>1042540</v>
      </c>
      <c r="V339" s="4" t="s">
        <v>15</v>
      </c>
      <c r="W339" s="10">
        <v>0.21429999999999999</v>
      </c>
      <c r="X339" s="10">
        <v>-2.63E-2</v>
      </c>
      <c r="Y339" s="10">
        <v>1.09E-2</v>
      </c>
      <c r="Z339" s="11">
        <v>1.5800000000000002E-2</v>
      </c>
      <c r="AA339" s="12">
        <v>194217</v>
      </c>
      <c r="AB339" s="4" t="s">
        <v>15</v>
      </c>
      <c r="AC339" s="10">
        <v>0.68189999999999995</v>
      </c>
      <c r="AD339" s="10">
        <v>2.3E-3</v>
      </c>
      <c r="AE339" s="10">
        <v>1.44E-2</v>
      </c>
      <c r="AF339" s="11">
        <v>0.87290000000000001</v>
      </c>
      <c r="AG339" s="12">
        <v>56150</v>
      </c>
      <c r="AH339" s="4" t="s">
        <v>15</v>
      </c>
      <c r="AI339" s="10">
        <v>0.33283299999999999</v>
      </c>
      <c r="AJ339" s="10">
        <v>-1.10279E-2</v>
      </c>
      <c r="AK339" s="10">
        <v>2.42834E-2</v>
      </c>
      <c r="AL339" s="11">
        <v>0.649733</v>
      </c>
      <c r="AM339" s="12">
        <v>20445</v>
      </c>
      <c r="AO339" s="10"/>
      <c r="AP339" s="10"/>
      <c r="AQ339" s="10"/>
      <c r="AR339" s="11"/>
      <c r="AS339" s="12"/>
    </row>
    <row r="340" spans="2:45" x14ac:dyDescent="0.3">
      <c r="B340" t="s">
        <v>1033</v>
      </c>
      <c r="C340" t="s">
        <v>1035</v>
      </c>
      <c r="D340">
        <v>3</v>
      </c>
      <c r="E340">
        <v>183738460</v>
      </c>
      <c r="F340" t="s">
        <v>15</v>
      </c>
      <c r="G340" t="s">
        <v>31</v>
      </c>
      <c r="H340" s="3">
        <v>0.59619999999999995</v>
      </c>
      <c r="I340" s="3">
        <v>-2.6599999999999999E-2</v>
      </c>
      <c r="J340" s="3">
        <v>4.0000000000000001E-3</v>
      </c>
      <c r="K340" s="1">
        <v>2.558E-11</v>
      </c>
      <c r="L340">
        <v>1332120</v>
      </c>
      <c r="M340" t="s">
        <v>1033</v>
      </c>
      <c r="N340" t="s">
        <v>1034</v>
      </c>
      <c r="O340" t="s">
        <v>20</v>
      </c>
      <c r="P340" s="4" t="s">
        <v>15</v>
      </c>
      <c r="Q340" s="10">
        <v>0.55169999999999997</v>
      </c>
      <c r="R340" s="10">
        <v>-2.8500000000000001E-2</v>
      </c>
      <c r="S340" s="10">
        <v>4.5999999999999999E-3</v>
      </c>
      <c r="T340" s="11">
        <v>4.2930000000000001E-10</v>
      </c>
      <c r="U340" s="12">
        <v>1042540</v>
      </c>
      <c r="V340" s="4" t="s">
        <v>15</v>
      </c>
      <c r="W340" s="10">
        <v>0.84650000000000003</v>
      </c>
      <c r="X340" s="10">
        <v>-1.2999999999999999E-2</v>
      </c>
      <c r="Y340" s="10">
        <v>1.2E-2</v>
      </c>
      <c r="Z340" s="11">
        <v>0.2767</v>
      </c>
      <c r="AA340" s="12">
        <v>194217</v>
      </c>
      <c r="AB340" s="4" t="s">
        <v>15</v>
      </c>
      <c r="AC340" s="10">
        <v>0.72360000000000002</v>
      </c>
      <c r="AD340" s="10">
        <v>-2.93E-2</v>
      </c>
      <c r="AE340" s="10">
        <v>1.49E-2</v>
      </c>
      <c r="AF340" s="11">
        <v>4.879E-2</v>
      </c>
      <c r="AG340" s="12">
        <v>56150</v>
      </c>
      <c r="AH340" s="4" t="s">
        <v>15</v>
      </c>
      <c r="AI340" s="10">
        <v>0.55293999999999999</v>
      </c>
      <c r="AJ340" s="10">
        <v>-4.0295200000000003E-2</v>
      </c>
      <c r="AK340" s="10">
        <v>2.2526899999999999E-2</v>
      </c>
      <c r="AL340" s="11">
        <v>7.3653200000000002E-2</v>
      </c>
      <c r="AM340" s="12">
        <v>20445</v>
      </c>
      <c r="AO340" s="10"/>
      <c r="AP340" s="10"/>
      <c r="AQ340" s="10"/>
      <c r="AR340" s="11"/>
      <c r="AS340" s="12"/>
    </row>
    <row r="341" spans="2:45" x14ac:dyDescent="0.3">
      <c r="B341" t="s">
        <v>1039</v>
      </c>
      <c r="C341" t="s">
        <v>1042</v>
      </c>
      <c r="D341">
        <v>3</v>
      </c>
      <c r="E341">
        <v>185534482</v>
      </c>
      <c r="F341" t="s">
        <v>24</v>
      </c>
      <c r="G341" t="s">
        <v>31</v>
      </c>
      <c r="H341" s="3">
        <v>0.64759999999999995</v>
      </c>
      <c r="I341" s="3">
        <v>-0.11169999999999999</v>
      </c>
      <c r="J341" s="3">
        <v>4.0000000000000001E-3</v>
      </c>
      <c r="K341" s="1">
        <v>2.01E-169</v>
      </c>
      <c r="L341">
        <v>1335930</v>
      </c>
      <c r="M341" t="s">
        <v>1040</v>
      </c>
      <c r="N341" t="s">
        <v>1041</v>
      </c>
      <c r="O341" t="s">
        <v>377</v>
      </c>
      <c r="P341" s="4" t="s">
        <v>24</v>
      </c>
      <c r="Q341" s="10">
        <v>0.68559999999999999</v>
      </c>
      <c r="R341" s="10">
        <v>-0.1079</v>
      </c>
      <c r="S341" s="10">
        <v>4.8999999999999998E-3</v>
      </c>
      <c r="T341" s="11">
        <v>1.2E-107</v>
      </c>
      <c r="U341" s="12">
        <v>1042540</v>
      </c>
      <c r="V341" s="4" t="s">
        <v>24</v>
      </c>
      <c r="W341" s="10">
        <v>0.66279999999999994</v>
      </c>
      <c r="X341" s="10">
        <v>-0.12759999999999999</v>
      </c>
      <c r="Y341" s="10">
        <v>9.2999999999999992E-3</v>
      </c>
      <c r="Z341" s="11">
        <v>1.165E-42</v>
      </c>
      <c r="AA341" s="12">
        <v>194217</v>
      </c>
      <c r="AB341" s="4" t="s">
        <v>24</v>
      </c>
      <c r="AC341" s="10">
        <v>0.25679999999999997</v>
      </c>
      <c r="AD341" s="10">
        <v>-0.1152</v>
      </c>
      <c r="AE341" s="10">
        <v>1.5299999999999999E-2</v>
      </c>
      <c r="AF341" s="11">
        <v>5.6859999999999997E-14</v>
      </c>
      <c r="AG341" s="12">
        <v>56150</v>
      </c>
      <c r="AH341" s="4" t="s">
        <v>31</v>
      </c>
      <c r="AI341" s="10">
        <v>0.30322100000000002</v>
      </c>
      <c r="AJ341" s="10">
        <v>9.35333E-2</v>
      </c>
      <c r="AK341" s="10">
        <v>2.4634699999999999E-2</v>
      </c>
      <c r="AL341" s="11">
        <v>1.46568E-4</v>
      </c>
      <c r="AM341" s="12">
        <v>20445</v>
      </c>
      <c r="AO341" s="10"/>
      <c r="AP341" s="10"/>
      <c r="AQ341" s="10"/>
      <c r="AR341" s="11"/>
      <c r="AS341" s="12"/>
    </row>
    <row r="342" spans="2:45" x14ac:dyDescent="0.3">
      <c r="B342" t="s">
        <v>1043</v>
      </c>
      <c r="C342" t="s">
        <v>1046</v>
      </c>
      <c r="D342">
        <v>3</v>
      </c>
      <c r="E342">
        <v>186665645</v>
      </c>
      <c r="F342" t="s">
        <v>15</v>
      </c>
      <c r="G342" t="s">
        <v>16</v>
      </c>
      <c r="H342" s="3">
        <v>0.49840000000000001</v>
      </c>
      <c r="I342" s="3">
        <v>-4.0099999999999997E-2</v>
      </c>
      <c r="J342" s="3">
        <v>3.8E-3</v>
      </c>
      <c r="K342" s="1">
        <v>1.0779999999999999E-25</v>
      </c>
      <c r="L342">
        <v>1335930</v>
      </c>
      <c r="M342" t="s">
        <v>1044</v>
      </c>
      <c r="N342" t="s">
        <v>1045</v>
      </c>
      <c r="O342" t="s">
        <v>20</v>
      </c>
      <c r="P342" s="4" t="s">
        <v>15</v>
      </c>
      <c r="Q342" s="10">
        <v>0.45479999999999998</v>
      </c>
      <c r="R342" s="10">
        <v>-4.24E-2</v>
      </c>
      <c r="S342" s="10">
        <v>4.5999999999999999E-3</v>
      </c>
      <c r="T342" s="11">
        <v>6.5330000000000005E-20</v>
      </c>
      <c r="U342" s="12">
        <v>1042540</v>
      </c>
      <c r="V342" s="4" t="s">
        <v>15</v>
      </c>
      <c r="W342" s="10">
        <v>0.57340000000000002</v>
      </c>
      <c r="X342" s="10">
        <v>-4.5400000000000003E-2</v>
      </c>
      <c r="Y342" s="10">
        <v>8.6999999999999994E-3</v>
      </c>
      <c r="Z342" s="11">
        <v>2.0200000000000001E-7</v>
      </c>
      <c r="AA342" s="12">
        <v>194217</v>
      </c>
      <c r="AB342" s="4" t="s">
        <v>15</v>
      </c>
      <c r="AC342" s="10">
        <v>0.77890000000000004</v>
      </c>
      <c r="AD342" s="10">
        <v>-1.0200000000000001E-2</v>
      </c>
      <c r="AE342" s="10">
        <v>1.67E-2</v>
      </c>
      <c r="AF342" s="11">
        <v>0.54010000000000002</v>
      </c>
      <c r="AG342" s="12">
        <v>56150</v>
      </c>
      <c r="AH342" s="4" t="s">
        <v>16</v>
      </c>
      <c r="AI342" s="10">
        <v>0.39658100000000002</v>
      </c>
      <c r="AJ342" s="10">
        <v>4.0514000000000001E-4</v>
      </c>
      <c r="AK342" s="10">
        <v>2.3534300000000001E-2</v>
      </c>
      <c r="AL342" s="11">
        <v>0.98626499999999995</v>
      </c>
      <c r="AM342" s="12">
        <v>20445</v>
      </c>
      <c r="AO342" s="10"/>
      <c r="AP342" s="10"/>
      <c r="AQ342" s="10"/>
      <c r="AR342" s="11"/>
      <c r="AS342" s="12"/>
    </row>
    <row r="343" spans="2:45" x14ac:dyDescent="0.3">
      <c r="B343" t="s">
        <v>1047</v>
      </c>
      <c r="C343" t="s">
        <v>1049</v>
      </c>
      <c r="D343">
        <v>3</v>
      </c>
      <c r="E343">
        <v>187741842</v>
      </c>
      <c r="F343" t="s">
        <v>24</v>
      </c>
      <c r="G343" t="s">
        <v>31</v>
      </c>
      <c r="H343" s="3">
        <v>0.62790000000000001</v>
      </c>
      <c r="I343" s="3">
        <v>5.4800000000000001E-2</v>
      </c>
      <c r="J343" s="3">
        <v>4.4000000000000003E-3</v>
      </c>
      <c r="K343" s="1">
        <v>1.5369999999999999E-35</v>
      </c>
      <c r="L343">
        <v>1332120</v>
      </c>
      <c r="M343" t="s">
        <v>1048</v>
      </c>
      <c r="N343" t="s">
        <v>14</v>
      </c>
      <c r="O343" t="s">
        <v>20</v>
      </c>
      <c r="P343" s="4" t="s">
        <v>24</v>
      </c>
      <c r="Q343" s="10">
        <v>0.60760000000000003</v>
      </c>
      <c r="R343" s="10">
        <v>5.6899999999999999E-2</v>
      </c>
      <c r="S343" s="10">
        <v>4.7000000000000002E-3</v>
      </c>
      <c r="T343" s="11">
        <v>3.7710000000000001E-33</v>
      </c>
      <c r="U343" s="12">
        <v>1042540</v>
      </c>
      <c r="V343" s="4" t="s">
        <v>24</v>
      </c>
      <c r="W343" s="10">
        <v>0.97799999999999998</v>
      </c>
      <c r="X343" s="10">
        <v>2.2599999999999999E-2</v>
      </c>
      <c r="Y343" s="10">
        <v>0.1241</v>
      </c>
      <c r="Z343" s="11">
        <v>0.85519999999999996</v>
      </c>
      <c r="AA343" s="12">
        <v>194217</v>
      </c>
      <c r="AB343" s="4" t="s">
        <v>24</v>
      </c>
      <c r="AC343" s="10">
        <v>0.77680000000000005</v>
      </c>
      <c r="AD343" s="10">
        <v>4.5499999999999999E-2</v>
      </c>
      <c r="AE343" s="10">
        <v>1.72E-2</v>
      </c>
      <c r="AF343" s="11">
        <v>8.097E-3</v>
      </c>
      <c r="AG343" s="12">
        <v>56150</v>
      </c>
      <c r="AH343" s="4" t="s">
        <v>24</v>
      </c>
      <c r="AI343" s="10">
        <v>0.76698500000000003</v>
      </c>
      <c r="AJ343" s="10">
        <v>5.1523600000000003E-2</v>
      </c>
      <c r="AK343" s="10">
        <v>2.75835E-2</v>
      </c>
      <c r="AL343" s="11">
        <v>6.1773500000000002E-2</v>
      </c>
      <c r="AM343" s="12">
        <v>20445</v>
      </c>
      <c r="AO343" s="10"/>
      <c r="AP343" s="10"/>
      <c r="AQ343" s="10"/>
      <c r="AR343" s="11"/>
      <c r="AS343" s="12"/>
    </row>
    <row r="344" spans="2:45" x14ac:dyDescent="0.3">
      <c r="B344" t="s">
        <v>2546</v>
      </c>
      <c r="C344" t="s">
        <v>2547</v>
      </c>
      <c r="D344">
        <v>4</v>
      </c>
      <c r="E344">
        <v>720681</v>
      </c>
      <c r="F344" t="s">
        <v>24</v>
      </c>
      <c r="G344" t="s">
        <v>31</v>
      </c>
      <c r="H344" s="3">
        <v>0.9577</v>
      </c>
      <c r="I344" s="3">
        <v>-9.5500000000000002E-2</v>
      </c>
      <c r="J344" s="3">
        <v>1.06E-2</v>
      </c>
      <c r="K344" s="1">
        <v>2.059E-19</v>
      </c>
      <c r="L344">
        <v>1329410</v>
      </c>
      <c r="M344" t="s">
        <v>2110</v>
      </c>
      <c r="N344" t="s">
        <v>2113</v>
      </c>
      <c r="O344" t="s">
        <v>20</v>
      </c>
      <c r="P344" s="4" t="s">
        <v>24</v>
      </c>
      <c r="Q344" s="10">
        <v>0.95879999999999999</v>
      </c>
      <c r="R344" s="10">
        <v>-0.1048</v>
      </c>
      <c r="S344" s="10">
        <v>1.2E-2</v>
      </c>
      <c r="T344" s="11">
        <v>2.895E-18</v>
      </c>
      <c r="U344" s="12">
        <v>1039830</v>
      </c>
      <c r="V344" s="4" t="s">
        <v>24</v>
      </c>
      <c r="W344" s="10">
        <v>0.97750000000000004</v>
      </c>
      <c r="X344" s="10">
        <v>-9.8900000000000002E-2</v>
      </c>
      <c r="Y344" s="10">
        <v>3.2000000000000001E-2</v>
      </c>
      <c r="Z344" s="11">
        <v>1.9989999999999999E-3</v>
      </c>
      <c r="AA344" s="12">
        <v>194217</v>
      </c>
      <c r="AB344" s="4" t="s">
        <v>24</v>
      </c>
      <c r="AC344" s="10">
        <v>0.99209999999999998</v>
      </c>
      <c r="AD344" s="10">
        <v>-4.6899999999999997E-2</v>
      </c>
      <c r="AE344" s="10">
        <v>7.7399999999999997E-2</v>
      </c>
      <c r="AF344" s="11">
        <v>0.54420000000000002</v>
      </c>
      <c r="AG344" s="12">
        <v>56150</v>
      </c>
      <c r="AH344" s="4" t="s">
        <v>31</v>
      </c>
      <c r="AI344" s="10">
        <v>1.7746100000000001E-2</v>
      </c>
      <c r="AJ344" s="10">
        <v>-7.5031999999999998E-3</v>
      </c>
      <c r="AK344" s="10">
        <v>9.0709100000000001E-2</v>
      </c>
      <c r="AL344" s="11">
        <v>0.93407600000000002</v>
      </c>
      <c r="AM344" s="12">
        <v>20445</v>
      </c>
      <c r="AO344" s="10"/>
      <c r="AP344" s="10"/>
      <c r="AQ344" s="10"/>
      <c r="AR344" s="11"/>
      <c r="AS344" s="12"/>
    </row>
    <row r="345" spans="2:45" x14ac:dyDescent="0.3">
      <c r="B345" t="s">
        <v>2548</v>
      </c>
      <c r="C345" t="s">
        <v>2549</v>
      </c>
      <c r="D345">
        <v>4</v>
      </c>
      <c r="E345">
        <v>1240299</v>
      </c>
      <c r="F345" t="s">
        <v>24</v>
      </c>
      <c r="G345" t="s">
        <v>16</v>
      </c>
      <c r="H345" s="3">
        <v>0.19450000000000001</v>
      </c>
      <c r="I345" s="3">
        <v>-8.7800000000000003E-2</v>
      </c>
      <c r="J345" s="3">
        <v>7.1999999999999998E-3</v>
      </c>
      <c r="K345" s="1">
        <v>4.8130000000000003E-34</v>
      </c>
      <c r="L345">
        <v>1330800</v>
      </c>
      <c r="M345" t="s">
        <v>2110</v>
      </c>
      <c r="N345" t="s">
        <v>2378</v>
      </c>
      <c r="O345" t="s">
        <v>148</v>
      </c>
      <c r="P345" s="4" t="s">
        <v>24</v>
      </c>
      <c r="Q345" s="10">
        <v>3.8199999999999998E-2</v>
      </c>
      <c r="R345" s="10">
        <v>-8.2100000000000006E-2</v>
      </c>
      <c r="S345" s="10">
        <v>1.3100000000000001E-2</v>
      </c>
      <c r="T345" s="11">
        <v>4.1160000000000001E-10</v>
      </c>
      <c r="U345" s="12">
        <v>1041220</v>
      </c>
      <c r="V345" s="4" t="s">
        <v>24</v>
      </c>
      <c r="W345" s="10">
        <v>0.30890000000000001</v>
      </c>
      <c r="X345" s="10">
        <v>-0.1042</v>
      </c>
      <c r="Y345" s="10">
        <v>1.01E-2</v>
      </c>
      <c r="Z345" s="11">
        <v>9.5960000000000004E-25</v>
      </c>
      <c r="AA345" s="12">
        <v>194217</v>
      </c>
      <c r="AB345" s="4" t="s">
        <v>24</v>
      </c>
      <c r="AC345" s="10">
        <v>9.3200000000000005E-2</v>
      </c>
      <c r="AD345" s="10">
        <v>-6.0900000000000003E-2</v>
      </c>
      <c r="AE345" s="10">
        <v>2.5499999999999998E-2</v>
      </c>
      <c r="AF345" s="11">
        <v>1.704E-2</v>
      </c>
      <c r="AG345" s="12">
        <v>56150</v>
      </c>
      <c r="AH345" s="4" t="s">
        <v>24</v>
      </c>
      <c r="AI345" s="10">
        <v>0.199049</v>
      </c>
      <c r="AJ345" s="10">
        <v>-8.4999500000000006E-2</v>
      </c>
      <c r="AK345" s="10">
        <v>3.0349899999999999E-2</v>
      </c>
      <c r="AL345" s="11">
        <v>5.1000300000000002E-3</v>
      </c>
      <c r="AM345" s="12">
        <v>20445</v>
      </c>
      <c r="AO345" s="10"/>
      <c r="AP345" s="10"/>
      <c r="AQ345" s="10"/>
      <c r="AR345" s="11"/>
      <c r="AS345" s="12"/>
    </row>
    <row r="346" spans="2:45" x14ac:dyDescent="0.3">
      <c r="B346" t="s">
        <v>1128</v>
      </c>
      <c r="C346" t="s">
        <v>1130</v>
      </c>
      <c r="D346">
        <v>4</v>
      </c>
      <c r="E346">
        <v>1784403</v>
      </c>
      <c r="F346" t="s">
        <v>15</v>
      </c>
      <c r="G346" t="s">
        <v>16</v>
      </c>
      <c r="H346" s="3">
        <v>0.49580000000000002</v>
      </c>
      <c r="I346" s="3">
        <v>4.2599999999999999E-2</v>
      </c>
      <c r="J346" s="3">
        <v>4.1000000000000003E-3</v>
      </c>
      <c r="K346" s="1">
        <v>3.098E-25</v>
      </c>
      <c r="L346">
        <v>1317820</v>
      </c>
      <c r="M346" t="s">
        <v>1129</v>
      </c>
      <c r="N346" t="s">
        <v>14</v>
      </c>
      <c r="O346" t="s">
        <v>148</v>
      </c>
      <c r="P346" s="4" t="s">
        <v>15</v>
      </c>
      <c r="Q346" s="10">
        <v>0.50480000000000003</v>
      </c>
      <c r="R346" s="10">
        <v>4.0899999999999999E-2</v>
      </c>
      <c r="S346" s="10">
        <v>4.7000000000000002E-3</v>
      </c>
      <c r="T346" s="11">
        <v>1.8829999999999999E-18</v>
      </c>
      <c r="U346" s="12">
        <v>1039830</v>
      </c>
      <c r="V346" s="4" t="s">
        <v>15</v>
      </c>
      <c r="W346" s="10">
        <v>0.2828</v>
      </c>
      <c r="X346" s="10">
        <v>7.0699999999999999E-2</v>
      </c>
      <c r="Y346" s="10">
        <v>1.1900000000000001E-2</v>
      </c>
      <c r="Z346" s="11">
        <v>2.4920000000000001E-9</v>
      </c>
      <c r="AA346" s="12">
        <v>194217</v>
      </c>
      <c r="AB346" s="4" t="s">
        <v>15</v>
      </c>
      <c r="AC346" s="10">
        <v>0.77580000000000005</v>
      </c>
      <c r="AD346" s="10">
        <v>1.6899999999999998E-2</v>
      </c>
      <c r="AE346" s="10">
        <v>1.5299999999999999E-2</v>
      </c>
      <c r="AF346" s="11">
        <v>0.27039999999999997</v>
      </c>
      <c r="AG346" s="12">
        <v>56150</v>
      </c>
      <c r="AH346" s="4" t="s">
        <v>16</v>
      </c>
      <c r="AI346" s="10">
        <v>0.510077</v>
      </c>
      <c r="AJ346" s="10">
        <v>-5.2785699999999998E-2</v>
      </c>
      <c r="AK346" s="10">
        <v>2.26009E-2</v>
      </c>
      <c r="AL346" s="11">
        <v>1.95141E-2</v>
      </c>
      <c r="AM346" s="12">
        <v>20445</v>
      </c>
      <c r="AO346" s="10"/>
      <c r="AP346" s="10"/>
      <c r="AQ346" s="10"/>
      <c r="AR346" s="11"/>
      <c r="AS346" s="12"/>
    </row>
    <row r="347" spans="2:45" x14ac:dyDescent="0.3">
      <c r="B347" t="s">
        <v>1144</v>
      </c>
      <c r="C347" t="s">
        <v>1146</v>
      </c>
      <c r="D347">
        <v>4</v>
      </c>
      <c r="E347">
        <v>3241845</v>
      </c>
      <c r="F347" t="s">
        <v>15</v>
      </c>
      <c r="G347" t="s">
        <v>16</v>
      </c>
      <c r="H347" s="3">
        <v>0.92649999999999999</v>
      </c>
      <c r="I347" s="3">
        <v>-4.8000000000000001E-2</v>
      </c>
      <c r="J347" s="3">
        <v>8.6999999999999994E-3</v>
      </c>
      <c r="K347" s="1">
        <v>3.257E-8</v>
      </c>
      <c r="L347">
        <v>1140350</v>
      </c>
      <c r="M347" t="s">
        <v>1144</v>
      </c>
      <c r="N347" t="s">
        <v>1145</v>
      </c>
      <c r="O347" t="s">
        <v>20</v>
      </c>
      <c r="P347" s="4" t="s">
        <v>15</v>
      </c>
      <c r="Q347" s="10">
        <v>0.92490000000000006</v>
      </c>
      <c r="R347" s="10">
        <v>-4.99E-2</v>
      </c>
      <c r="S347" s="10">
        <v>9.1000000000000004E-3</v>
      </c>
      <c r="T347" s="11">
        <v>3.7650000000000003E-8</v>
      </c>
      <c r="U347" s="12">
        <v>1042540</v>
      </c>
      <c r="V347" s="4" t="s">
        <v>15</v>
      </c>
      <c r="W347" s="10">
        <v>0.98070000000000002</v>
      </c>
      <c r="X347" s="10">
        <v>0.32929999999999998</v>
      </c>
      <c r="Y347" s="10">
        <v>0.46460000000000001</v>
      </c>
      <c r="Z347" s="11">
        <v>0.47839999999999999</v>
      </c>
      <c r="AA347" s="12">
        <v>2453</v>
      </c>
      <c r="AB347" s="4" t="s">
        <v>15</v>
      </c>
      <c r="AC347" s="10">
        <v>0.98319999999999996</v>
      </c>
      <c r="AD347" s="10">
        <v>-2.2100000000000002E-2</v>
      </c>
      <c r="AE347" s="10">
        <v>5.5199999999999999E-2</v>
      </c>
      <c r="AF347" s="11">
        <v>0.68859999999999999</v>
      </c>
      <c r="AG347" s="12">
        <v>56150</v>
      </c>
      <c r="AH347" s="4" t="s">
        <v>16</v>
      </c>
      <c r="AI347" s="10">
        <v>8.1874799999999998E-2</v>
      </c>
      <c r="AJ347" s="10">
        <v>5.0779400000000002E-2</v>
      </c>
      <c r="AK347" s="10">
        <v>4.5215400000000003E-2</v>
      </c>
      <c r="AL347" s="11">
        <v>0.26141399999999998</v>
      </c>
      <c r="AM347" s="12">
        <v>20445</v>
      </c>
      <c r="AO347" s="10"/>
      <c r="AP347" s="10"/>
      <c r="AQ347" s="10"/>
      <c r="AR347" s="11"/>
      <c r="AS347" s="12"/>
    </row>
    <row r="348" spans="2:45" x14ac:dyDescent="0.3">
      <c r="B348" t="s">
        <v>1155</v>
      </c>
      <c r="C348" t="s">
        <v>1158</v>
      </c>
      <c r="D348">
        <v>4</v>
      </c>
      <c r="E348">
        <v>6306763</v>
      </c>
      <c r="F348" t="s">
        <v>24</v>
      </c>
      <c r="G348" t="s">
        <v>15</v>
      </c>
      <c r="H348" s="3">
        <v>0.39040000000000002</v>
      </c>
      <c r="I348" s="3">
        <v>-7.5499999999999998E-2</v>
      </c>
      <c r="J348" s="3">
        <v>4.3E-3</v>
      </c>
      <c r="K348" s="1">
        <v>7.1960000000000006E-70</v>
      </c>
      <c r="L348">
        <v>1335930</v>
      </c>
      <c r="M348" t="s">
        <v>1156</v>
      </c>
      <c r="N348" t="s">
        <v>1157</v>
      </c>
      <c r="O348" t="s">
        <v>20</v>
      </c>
      <c r="P348" s="4" t="s">
        <v>24</v>
      </c>
      <c r="Q348" s="10">
        <v>0.41199999999999998</v>
      </c>
      <c r="R348" s="10">
        <v>-8.3500000000000005E-2</v>
      </c>
      <c r="S348" s="10">
        <v>4.7000000000000002E-3</v>
      </c>
      <c r="T348" s="11">
        <v>6.306E-70</v>
      </c>
      <c r="U348" s="12">
        <v>1042540</v>
      </c>
      <c r="V348" s="4" t="s">
        <v>24</v>
      </c>
      <c r="W348" s="10">
        <v>2.9700000000000001E-2</v>
      </c>
      <c r="X348" s="10">
        <v>-9.01E-2</v>
      </c>
      <c r="Y348" s="10">
        <v>3.49E-2</v>
      </c>
      <c r="Z348" s="11">
        <v>9.7970000000000002E-3</v>
      </c>
      <c r="AA348" s="12">
        <v>194217</v>
      </c>
      <c r="AB348" s="4" t="s">
        <v>24</v>
      </c>
      <c r="AC348" s="10">
        <v>0.31580000000000003</v>
      </c>
      <c r="AD348" s="10">
        <v>-1.6799999999999999E-2</v>
      </c>
      <c r="AE348" s="10">
        <v>1.4200000000000001E-2</v>
      </c>
      <c r="AF348" s="11">
        <v>0.2366</v>
      </c>
      <c r="AG348" s="12">
        <v>56150</v>
      </c>
      <c r="AH348" s="4" t="s">
        <v>15</v>
      </c>
      <c r="AI348" s="10">
        <v>0.70610200000000001</v>
      </c>
      <c r="AJ348" s="10">
        <v>5.1209999999999999E-2</v>
      </c>
      <c r="AK348" s="10">
        <v>2.52584E-2</v>
      </c>
      <c r="AL348" s="11">
        <v>4.2617000000000002E-2</v>
      </c>
      <c r="AM348" s="12">
        <v>20445</v>
      </c>
      <c r="AO348" s="10"/>
      <c r="AP348" s="10"/>
      <c r="AQ348" s="10"/>
      <c r="AR348" s="11"/>
      <c r="AS348" s="12"/>
    </row>
    <row r="349" spans="2:45" x14ac:dyDescent="0.3">
      <c r="B349" t="s">
        <v>1131</v>
      </c>
      <c r="C349" t="s">
        <v>1133</v>
      </c>
      <c r="D349">
        <v>4</v>
      </c>
      <c r="E349">
        <v>18044357</v>
      </c>
      <c r="F349" t="s">
        <v>15</v>
      </c>
      <c r="G349" t="s">
        <v>16</v>
      </c>
      <c r="H349" s="3">
        <v>0.34</v>
      </c>
      <c r="I349" s="3">
        <v>-3.2500000000000001E-2</v>
      </c>
      <c r="J349" s="3">
        <v>4.1000000000000003E-3</v>
      </c>
      <c r="K349" s="1">
        <v>1.419E-15</v>
      </c>
      <c r="L349">
        <v>1335930</v>
      </c>
      <c r="M349" t="s">
        <v>1132</v>
      </c>
      <c r="N349" t="s">
        <v>14</v>
      </c>
      <c r="O349" t="s">
        <v>20</v>
      </c>
      <c r="P349" s="4" t="s">
        <v>15</v>
      </c>
      <c r="Q349" s="10">
        <v>0.3115</v>
      </c>
      <c r="R349" s="10">
        <v>-3.0599999999999999E-2</v>
      </c>
      <c r="S349" s="10">
        <v>5.0000000000000001E-3</v>
      </c>
      <c r="T349" s="11">
        <v>1.2839999999999999E-9</v>
      </c>
      <c r="U349" s="12">
        <v>1042540</v>
      </c>
      <c r="V349" s="4" t="s">
        <v>15</v>
      </c>
      <c r="W349" s="10">
        <v>0.46560000000000001</v>
      </c>
      <c r="X349" s="10">
        <v>-2.7699999999999999E-2</v>
      </c>
      <c r="Y349" s="10">
        <v>8.6999999999999994E-3</v>
      </c>
      <c r="Z349" s="11">
        <v>1.529E-3</v>
      </c>
      <c r="AA349" s="12">
        <v>194217</v>
      </c>
      <c r="AB349" s="4" t="s">
        <v>15</v>
      </c>
      <c r="AC349" s="10">
        <v>0.27750000000000002</v>
      </c>
      <c r="AD349" s="10">
        <v>-4.4299999999999999E-2</v>
      </c>
      <c r="AE349" s="10">
        <v>1.5800000000000002E-2</v>
      </c>
      <c r="AF349" s="11">
        <v>5.0140000000000002E-3</v>
      </c>
      <c r="AG349" s="12">
        <v>56150</v>
      </c>
      <c r="AH349" s="4" t="s">
        <v>16</v>
      </c>
      <c r="AI349" s="10">
        <v>0.66979299999999997</v>
      </c>
      <c r="AJ349" s="10">
        <v>1.65521E-2</v>
      </c>
      <c r="AK349" s="10">
        <v>2.4500299999999999E-2</v>
      </c>
      <c r="AL349" s="11">
        <v>0.49930200000000002</v>
      </c>
      <c r="AM349" s="12">
        <v>20445</v>
      </c>
      <c r="AO349" s="10"/>
      <c r="AP349" s="10"/>
      <c r="AQ349" s="10"/>
      <c r="AR349" s="11"/>
      <c r="AS349" s="12"/>
    </row>
    <row r="350" spans="2:45" x14ac:dyDescent="0.3">
      <c r="B350" t="s">
        <v>1147</v>
      </c>
      <c r="C350" t="s">
        <v>1148</v>
      </c>
      <c r="D350">
        <v>4</v>
      </c>
      <c r="E350">
        <v>45186139</v>
      </c>
      <c r="F350" t="s">
        <v>24</v>
      </c>
      <c r="G350" t="s">
        <v>31</v>
      </c>
      <c r="H350" s="3">
        <v>0.60650000000000004</v>
      </c>
      <c r="I350" s="3">
        <v>-4.4499999999999998E-2</v>
      </c>
      <c r="J350" s="3">
        <v>3.8999999999999998E-3</v>
      </c>
      <c r="K350" s="1">
        <v>1.488E-30</v>
      </c>
      <c r="L350">
        <v>1332120</v>
      </c>
      <c r="M350" t="s">
        <v>1147</v>
      </c>
      <c r="N350" t="s">
        <v>14</v>
      </c>
      <c r="O350" t="s">
        <v>148</v>
      </c>
      <c r="P350" s="4" t="s">
        <v>24</v>
      </c>
      <c r="Q350" s="10">
        <v>0.56869999999999998</v>
      </c>
      <c r="R350" s="10">
        <v>-4.2500000000000003E-2</v>
      </c>
      <c r="S350" s="10">
        <v>4.5999999999999999E-3</v>
      </c>
      <c r="T350" s="11">
        <v>3.9130000000000001E-20</v>
      </c>
      <c r="U350" s="12">
        <v>1042540</v>
      </c>
      <c r="V350" s="4" t="s">
        <v>24</v>
      </c>
      <c r="W350" s="10">
        <v>0.70379999999999998</v>
      </c>
      <c r="X350" s="10">
        <v>-5.7000000000000002E-2</v>
      </c>
      <c r="Y350" s="10">
        <v>9.4999999999999998E-3</v>
      </c>
      <c r="Z350" s="11">
        <v>2.1919999999999999E-9</v>
      </c>
      <c r="AA350" s="12">
        <v>194217</v>
      </c>
      <c r="AB350" s="4" t="s">
        <v>24</v>
      </c>
      <c r="AC350" s="10">
        <v>0.76</v>
      </c>
      <c r="AD350" s="10">
        <v>-5.1299999999999998E-2</v>
      </c>
      <c r="AE350" s="10">
        <v>1.49E-2</v>
      </c>
      <c r="AF350" s="11">
        <v>5.7709999999999999E-4</v>
      </c>
      <c r="AG350" s="12">
        <v>56150</v>
      </c>
      <c r="AH350" s="4" t="s">
        <v>31</v>
      </c>
      <c r="AI350" s="10">
        <v>0.368751</v>
      </c>
      <c r="AJ350" s="10">
        <v>3.9432500000000002E-2</v>
      </c>
      <c r="AK350" s="10">
        <v>2.36104E-2</v>
      </c>
      <c r="AL350" s="11">
        <v>9.4893500000000006E-2</v>
      </c>
      <c r="AM350" s="12">
        <v>20445</v>
      </c>
      <c r="AO350" s="10"/>
      <c r="AP350" s="10"/>
      <c r="AQ350" s="10"/>
      <c r="AR350" s="11"/>
      <c r="AS350" s="12"/>
    </row>
    <row r="351" spans="2:45" x14ac:dyDescent="0.3">
      <c r="B351" t="s">
        <v>1152</v>
      </c>
      <c r="C351" t="s">
        <v>1154</v>
      </c>
      <c r="D351">
        <v>4</v>
      </c>
      <c r="E351">
        <v>52798624</v>
      </c>
      <c r="F351" t="s">
        <v>15</v>
      </c>
      <c r="G351" t="s">
        <v>16</v>
      </c>
      <c r="H351" s="3">
        <v>0.39140000000000003</v>
      </c>
      <c r="I351" s="3">
        <v>2.8899999999999999E-2</v>
      </c>
      <c r="J351" s="3">
        <v>4.0000000000000001E-3</v>
      </c>
      <c r="K351" s="1">
        <v>6.5410000000000001E-13</v>
      </c>
      <c r="L351">
        <v>1335930</v>
      </c>
      <c r="M351" t="s">
        <v>1153</v>
      </c>
      <c r="N351" t="s">
        <v>14</v>
      </c>
      <c r="O351" t="s">
        <v>20</v>
      </c>
      <c r="P351" s="4" t="s">
        <v>15</v>
      </c>
      <c r="Q351" s="10">
        <v>0.2858</v>
      </c>
      <c r="R351" s="10">
        <v>3.0700000000000002E-2</v>
      </c>
      <c r="S351" s="10">
        <v>5.0000000000000001E-3</v>
      </c>
      <c r="T351" s="11">
        <v>1.2E-9</v>
      </c>
      <c r="U351" s="12">
        <v>1042540</v>
      </c>
      <c r="V351" s="4" t="s">
        <v>15</v>
      </c>
      <c r="W351" s="10">
        <v>0.59799999999999998</v>
      </c>
      <c r="X351" s="10">
        <v>2.3099999999999999E-2</v>
      </c>
      <c r="Y351" s="10">
        <v>8.6999999999999994E-3</v>
      </c>
      <c r="Z351" s="11">
        <v>8.1209999999999997E-3</v>
      </c>
      <c r="AA351" s="12">
        <v>194217</v>
      </c>
      <c r="AB351" s="4" t="s">
        <v>15</v>
      </c>
      <c r="AC351" s="10">
        <v>0.72550000000000003</v>
      </c>
      <c r="AD351" s="10">
        <v>2.8400000000000002E-2</v>
      </c>
      <c r="AE351" s="10">
        <v>1.4800000000000001E-2</v>
      </c>
      <c r="AF351" s="11">
        <v>5.5300000000000002E-2</v>
      </c>
      <c r="AG351" s="12">
        <v>56150</v>
      </c>
      <c r="AH351" s="4" t="s">
        <v>15</v>
      </c>
      <c r="AI351" s="10">
        <v>0.31046000000000001</v>
      </c>
      <c r="AJ351" s="10">
        <v>1.73916E-2</v>
      </c>
      <c r="AK351" s="10">
        <v>2.43068E-2</v>
      </c>
      <c r="AL351" s="11">
        <v>0.47429900000000003</v>
      </c>
      <c r="AM351" s="12">
        <v>20445</v>
      </c>
      <c r="AO351" s="10"/>
      <c r="AP351" s="10"/>
      <c r="AQ351" s="10"/>
      <c r="AR351" s="11"/>
      <c r="AS351" s="12"/>
    </row>
    <row r="352" spans="2:45" x14ac:dyDescent="0.3">
      <c r="B352" t="s">
        <v>1159</v>
      </c>
      <c r="C352" t="s">
        <v>1162</v>
      </c>
      <c r="D352">
        <v>4</v>
      </c>
      <c r="E352">
        <v>71835822</v>
      </c>
      <c r="F352" t="s">
        <v>24</v>
      </c>
      <c r="G352" t="s">
        <v>31</v>
      </c>
      <c r="H352" s="3">
        <v>0.77190000000000003</v>
      </c>
      <c r="I352" s="3">
        <v>-5.2299999999999999E-2</v>
      </c>
      <c r="J352" s="3">
        <v>6.4000000000000003E-3</v>
      </c>
      <c r="K352" s="1">
        <v>3.9779999999999998E-16</v>
      </c>
      <c r="L352">
        <v>1334610</v>
      </c>
      <c r="M352" t="s">
        <v>1160</v>
      </c>
      <c r="N352" t="s">
        <v>1161</v>
      </c>
      <c r="O352" t="s">
        <v>215</v>
      </c>
      <c r="P352" s="4" t="s">
        <v>24</v>
      </c>
      <c r="Q352" s="10">
        <v>0.95379999999999998</v>
      </c>
      <c r="R352" s="10">
        <v>-5.0299999999999997E-2</v>
      </c>
      <c r="S352" s="10">
        <v>1.12E-2</v>
      </c>
      <c r="T352" s="11">
        <v>7.6240000000000002E-6</v>
      </c>
      <c r="U352" s="12">
        <v>1041220</v>
      </c>
      <c r="V352" s="4" t="s">
        <v>24</v>
      </c>
      <c r="W352" s="10">
        <v>0.78580000000000005</v>
      </c>
      <c r="X352" s="10">
        <v>-6.4600000000000005E-2</v>
      </c>
      <c r="Y352" s="10">
        <v>1.09E-2</v>
      </c>
      <c r="Z352" s="11">
        <v>3.3799999999999999E-9</v>
      </c>
      <c r="AA352" s="12">
        <v>194217</v>
      </c>
      <c r="AB352" s="4" t="s">
        <v>24</v>
      </c>
      <c r="AC352" s="10">
        <v>0.47839999999999999</v>
      </c>
      <c r="AD352" s="10">
        <v>-3.5999999999999997E-2</v>
      </c>
      <c r="AE352" s="10">
        <v>1.29E-2</v>
      </c>
      <c r="AF352" s="11">
        <v>5.2459999999999998E-3</v>
      </c>
      <c r="AG352" s="12">
        <v>56150</v>
      </c>
      <c r="AH352" s="4" t="s">
        <v>31</v>
      </c>
      <c r="AI352" s="10">
        <v>0.13405800000000001</v>
      </c>
      <c r="AJ352" s="10">
        <v>2.70315E-2</v>
      </c>
      <c r="AK352" s="10">
        <v>3.4013500000000002E-2</v>
      </c>
      <c r="AL352" s="11">
        <v>0.42677100000000001</v>
      </c>
      <c r="AM352" s="12">
        <v>20445</v>
      </c>
      <c r="AO352" s="10"/>
      <c r="AP352" s="10"/>
      <c r="AQ352" s="10"/>
      <c r="AR352" s="11"/>
      <c r="AS352" s="12"/>
    </row>
    <row r="353" spans="2:45" x14ac:dyDescent="0.3">
      <c r="B353" t="s">
        <v>1172</v>
      </c>
      <c r="C353" t="s">
        <v>1174</v>
      </c>
      <c r="D353">
        <v>4</v>
      </c>
      <c r="E353">
        <v>83584496</v>
      </c>
      <c r="F353" t="s">
        <v>24</v>
      </c>
      <c r="G353" t="s">
        <v>31</v>
      </c>
      <c r="H353" s="3">
        <v>0.63519999999999999</v>
      </c>
      <c r="I353" s="3">
        <v>-2.7199999999999998E-2</v>
      </c>
      <c r="J353" s="3">
        <v>3.8999999999999998E-3</v>
      </c>
      <c r="K353" s="1">
        <v>3.6949999999999999E-12</v>
      </c>
      <c r="L353">
        <v>1335930</v>
      </c>
      <c r="M353" t="s">
        <v>1172</v>
      </c>
      <c r="N353" t="s">
        <v>1173</v>
      </c>
      <c r="O353" t="s">
        <v>20</v>
      </c>
      <c r="P353" s="4" t="s">
        <v>24</v>
      </c>
      <c r="Q353" s="10">
        <v>0.65259999999999996</v>
      </c>
      <c r="R353" s="10">
        <v>-3.2800000000000003E-2</v>
      </c>
      <c r="S353" s="10">
        <v>4.7999999999999996E-3</v>
      </c>
      <c r="T353" s="11">
        <v>9.0820000000000003E-12</v>
      </c>
      <c r="U353" s="12">
        <v>1042540</v>
      </c>
      <c r="V353" s="4" t="s">
        <v>24</v>
      </c>
      <c r="W353" s="10">
        <v>0.62070000000000003</v>
      </c>
      <c r="X353" s="10">
        <v>-1.72E-2</v>
      </c>
      <c r="Y353" s="10">
        <v>9.1999999999999998E-3</v>
      </c>
      <c r="Z353" s="11">
        <v>6.1969999999999997E-2</v>
      </c>
      <c r="AA353" s="12">
        <v>194217</v>
      </c>
      <c r="AB353" s="4" t="s">
        <v>24</v>
      </c>
      <c r="AC353" s="10">
        <v>0.50239999999999996</v>
      </c>
      <c r="AD353" s="10">
        <v>-3.8E-3</v>
      </c>
      <c r="AE353" s="10">
        <v>1.26E-2</v>
      </c>
      <c r="AF353" s="11">
        <v>0.76500000000000001</v>
      </c>
      <c r="AG353" s="12">
        <v>56150</v>
      </c>
      <c r="AH353" s="4" t="s">
        <v>24</v>
      </c>
      <c r="AI353" s="10">
        <v>0.724464</v>
      </c>
      <c r="AJ353" s="10">
        <v>-1.2592799999999999E-2</v>
      </c>
      <c r="AK353" s="10">
        <v>2.5243600000000001E-2</v>
      </c>
      <c r="AL353" s="11">
        <v>0.61788500000000002</v>
      </c>
      <c r="AM353" s="12">
        <v>20445</v>
      </c>
      <c r="AO353" s="10"/>
      <c r="AP353" s="10"/>
      <c r="AQ353" s="10"/>
      <c r="AR353" s="11"/>
      <c r="AS353" s="12"/>
    </row>
    <row r="354" spans="2:45" x14ac:dyDescent="0.3">
      <c r="B354" t="s">
        <v>2448</v>
      </c>
      <c r="C354" t="s">
        <v>2449</v>
      </c>
      <c r="D354">
        <v>4</v>
      </c>
      <c r="E354">
        <v>85297954</v>
      </c>
      <c r="F354" t="s">
        <v>15</v>
      </c>
      <c r="G354" t="s">
        <v>16</v>
      </c>
      <c r="H354" s="3">
        <v>0.95550000000000002</v>
      </c>
      <c r="I354" s="3">
        <v>0.1426</v>
      </c>
      <c r="J354" s="3">
        <v>2.01E-2</v>
      </c>
      <c r="K354" s="1">
        <v>1.4419999999999999E-12</v>
      </c>
      <c r="L354">
        <v>1229080</v>
      </c>
      <c r="M354" t="s">
        <v>1175</v>
      </c>
      <c r="N354" t="s">
        <v>2369</v>
      </c>
      <c r="O354" t="s">
        <v>50</v>
      </c>
      <c r="P354" s="4" t="s">
        <v>15</v>
      </c>
      <c r="Q354" s="10">
        <v>0.95960000000000001</v>
      </c>
      <c r="R354" s="10">
        <v>0.1298</v>
      </c>
      <c r="S354" s="10">
        <v>4.7199999999999999E-2</v>
      </c>
      <c r="T354" s="11">
        <v>5.9779999999999998E-3</v>
      </c>
      <c r="U354" s="12">
        <v>1023280</v>
      </c>
      <c r="V354" s="4" t="s">
        <v>15</v>
      </c>
      <c r="W354" s="10">
        <v>0.95450000000000002</v>
      </c>
      <c r="X354" s="10">
        <v>0.14710000000000001</v>
      </c>
      <c r="Y354" s="10">
        <v>2.23E-2</v>
      </c>
      <c r="Z354" s="11">
        <v>3.954E-11</v>
      </c>
      <c r="AA354" s="12">
        <v>194217</v>
      </c>
      <c r="AB354" s="4" t="s">
        <v>14</v>
      </c>
      <c r="AC354" s="10" t="s">
        <v>14</v>
      </c>
      <c r="AD354" s="10" t="s">
        <v>14</v>
      </c>
      <c r="AE354" s="10" t="s">
        <v>14</v>
      </c>
      <c r="AF354" s="11" t="s">
        <v>14</v>
      </c>
      <c r="AG354" s="12" t="s">
        <v>14</v>
      </c>
      <c r="AH354" s="4" t="s">
        <v>14</v>
      </c>
      <c r="AI354" s="10" t="s">
        <v>14</v>
      </c>
      <c r="AJ354" s="10" t="s">
        <v>14</v>
      </c>
      <c r="AK354" s="10" t="s">
        <v>14</v>
      </c>
      <c r="AL354" s="11" t="s">
        <v>14</v>
      </c>
      <c r="AM354" s="12" t="s">
        <v>14</v>
      </c>
      <c r="AO354" s="10"/>
      <c r="AP354" s="10"/>
      <c r="AQ354" s="10"/>
      <c r="AR354" s="11"/>
      <c r="AS354" s="12"/>
    </row>
    <row r="355" spans="2:45" x14ac:dyDescent="0.3">
      <c r="B355" t="s">
        <v>1176</v>
      </c>
      <c r="C355" t="s">
        <v>1179</v>
      </c>
      <c r="D355">
        <v>4</v>
      </c>
      <c r="E355">
        <v>89713121</v>
      </c>
      <c r="F355" t="s">
        <v>15</v>
      </c>
      <c r="G355" t="s">
        <v>16</v>
      </c>
      <c r="H355" s="3">
        <v>0.47960000000000003</v>
      </c>
      <c r="I355" s="3">
        <v>-2.2700000000000001E-2</v>
      </c>
      <c r="J355" s="3">
        <v>3.8E-3</v>
      </c>
      <c r="K355" s="1">
        <v>2.369E-9</v>
      </c>
      <c r="L355">
        <v>1335930</v>
      </c>
      <c r="M355" t="s">
        <v>1177</v>
      </c>
      <c r="N355" t="s">
        <v>1178</v>
      </c>
      <c r="O355" t="s">
        <v>20</v>
      </c>
      <c r="P355" s="4" t="s">
        <v>15</v>
      </c>
      <c r="Q355" s="10">
        <v>0.52510000000000001</v>
      </c>
      <c r="R355" s="10">
        <v>-2.2499999999999999E-2</v>
      </c>
      <c r="S355" s="10">
        <v>4.5999999999999999E-3</v>
      </c>
      <c r="T355" s="11">
        <v>8.6919999999999997E-7</v>
      </c>
      <c r="U355" s="12">
        <v>1042540</v>
      </c>
      <c r="V355" s="4" t="s">
        <v>15</v>
      </c>
      <c r="W355" s="10">
        <v>0.33589999999999998</v>
      </c>
      <c r="X355" s="10">
        <v>-1.4999999999999999E-2</v>
      </c>
      <c r="Y355" s="10">
        <v>9.2999999999999992E-3</v>
      </c>
      <c r="Z355" s="11">
        <v>0.1081</v>
      </c>
      <c r="AA355" s="12">
        <v>194217</v>
      </c>
      <c r="AB355" s="4" t="s">
        <v>15</v>
      </c>
      <c r="AC355" s="10">
        <v>0.41439999999999999</v>
      </c>
      <c r="AD355" s="10">
        <v>-4.19E-2</v>
      </c>
      <c r="AE355" s="10">
        <v>1.3299999999999999E-2</v>
      </c>
      <c r="AF355" s="11">
        <v>1.562E-3</v>
      </c>
      <c r="AG355" s="12">
        <v>56150</v>
      </c>
      <c r="AH355" s="4" t="s">
        <v>16</v>
      </c>
      <c r="AI355" s="10">
        <v>0.50424199999999997</v>
      </c>
      <c r="AJ355" s="10">
        <v>2.5080999999999999E-2</v>
      </c>
      <c r="AK355" s="10">
        <v>2.2563099999999999E-2</v>
      </c>
      <c r="AL355" s="11">
        <v>0.26631300000000002</v>
      </c>
      <c r="AM355" s="12">
        <v>20445</v>
      </c>
      <c r="AO355" s="10"/>
      <c r="AP355" s="10"/>
      <c r="AQ355" s="10"/>
      <c r="AR355" s="11"/>
      <c r="AS355" s="12"/>
    </row>
    <row r="356" spans="2:45" x14ac:dyDescent="0.3">
      <c r="B356" t="s">
        <v>1180</v>
      </c>
      <c r="C356" t="s">
        <v>1183</v>
      </c>
      <c r="D356">
        <v>4</v>
      </c>
      <c r="E356">
        <v>95114572</v>
      </c>
      <c r="F356" t="s">
        <v>24</v>
      </c>
      <c r="G356" t="s">
        <v>16</v>
      </c>
      <c r="H356" s="3">
        <v>0.48959999999999998</v>
      </c>
      <c r="I356" s="3">
        <v>2.3900000000000001E-2</v>
      </c>
      <c r="J356" s="3">
        <v>3.8999999999999998E-3</v>
      </c>
      <c r="K356" s="1">
        <v>1.07E-9</v>
      </c>
      <c r="L356">
        <v>1332120</v>
      </c>
      <c r="M356" t="s">
        <v>1181</v>
      </c>
      <c r="N356" t="s">
        <v>1182</v>
      </c>
      <c r="O356" t="s">
        <v>20</v>
      </c>
      <c r="P356" s="4" t="s">
        <v>24</v>
      </c>
      <c r="Q356" s="10">
        <v>0.53039999999999998</v>
      </c>
      <c r="R356" s="10">
        <v>2.8199999999999999E-2</v>
      </c>
      <c r="S356" s="10">
        <v>4.5999999999999999E-3</v>
      </c>
      <c r="T356" s="11">
        <v>8.7350000000000003E-10</v>
      </c>
      <c r="U356" s="12">
        <v>1042540</v>
      </c>
      <c r="V356" s="4" t="s">
        <v>24</v>
      </c>
      <c r="W356" s="10">
        <v>0.20760000000000001</v>
      </c>
      <c r="X356" s="10">
        <v>2.4299999999999999E-2</v>
      </c>
      <c r="Y356" s="10">
        <v>1.09E-2</v>
      </c>
      <c r="Z356" s="11">
        <v>2.5559999999999999E-2</v>
      </c>
      <c r="AA356" s="12">
        <v>194217</v>
      </c>
      <c r="AB356" s="4" t="s">
        <v>24</v>
      </c>
      <c r="AC356" s="10">
        <v>0.61080000000000001</v>
      </c>
      <c r="AD356" s="10">
        <v>9.1000000000000004E-3</v>
      </c>
      <c r="AE356" s="10">
        <v>1.35E-2</v>
      </c>
      <c r="AF356" s="11">
        <v>0.50080000000000002</v>
      </c>
      <c r="AG356" s="12">
        <v>56150</v>
      </c>
      <c r="AH356" s="4" t="s">
        <v>16</v>
      </c>
      <c r="AI356" s="10">
        <v>0.59276399999999996</v>
      </c>
      <c r="AJ356" s="10">
        <v>2.8709499999999999E-2</v>
      </c>
      <c r="AK356" s="10">
        <v>2.3640600000000001E-2</v>
      </c>
      <c r="AL356" s="11">
        <v>0.22459000000000001</v>
      </c>
      <c r="AM356" s="12">
        <v>20445</v>
      </c>
      <c r="AO356" s="10"/>
      <c r="AP356" s="10"/>
      <c r="AQ356" s="10"/>
      <c r="AR356" s="11"/>
      <c r="AS356" s="12"/>
    </row>
    <row r="357" spans="2:45" x14ac:dyDescent="0.3">
      <c r="B357" t="s">
        <v>1104</v>
      </c>
      <c r="C357" t="s">
        <v>1107</v>
      </c>
      <c r="D357">
        <v>4</v>
      </c>
      <c r="E357">
        <v>103895317</v>
      </c>
      <c r="F357" t="s">
        <v>24</v>
      </c>
      <c r="G357" t="s">
        <v>16</v>
      </c>
      <c r="H357" s="3">
        <v>0.49840000000000001</v>
      </c>
      <c r="I357" s="3">
        <v>-2.87E-2</v>
      </c>
      <c r="J357" s="3">
        <v>3.7000000000000002E-3</v>
      </c>
      <c r="K357" s="1">
        <v>1.43E-14</v>
      </c>
      <c r="L357">
        <v>1332120</v>
      </c>
      <c r="M357" t="s">
        <v>1105</v>
      </c>
      <c r="N357" t="s">
        <v>1106</v>
      </c>
      <c r="O357" t="s">
        <v>20</v>
      </c>
      <c r="P357" s="4" t="s">
        <v>24</v>
      </c>
      <c r="Q357" s="10">
        <v>0.47989999999999999</v>
      </c>
      <c r="R357" s="10">
        <v>-3.7499999999999999E-2</v>
      </c>
      <c r="S357" s="10">
        <v>4.4999999999999997E-3</v>
      </c>
      <c r="T357" s="11">
        <v>1.6409999999999999E-16</v>
      </c>
      <c r="U357" s="12">
        <v>1042540</v>
      </c>
      <c r="V357" s="4" t="s">
        <v>24</v>
      </c>
      <c r="W357" s="10">
        <v>0.48799999999999999</v>
      </c>
      <c r="X357" s="10">
        <v>-7.1000000000000004E-3</v>
      </c>
      <c r="Y357" s="10">
        <v>8.6999999999999994E-3</v>
      </c>
      <c r="Z357" s="11">
        <v>0.41909999999999997</v>
      </c>
      <c r="AA357" s="12">
        <v>194217</v>
      </c>
      <c r="AB357" s="4" t="s">
        <v>24</v>
      </c>
      <c r="AC357" s="10">
        <v>0.66300000000000003</v>
      </c>
      <c r="AD357" s="10">
        <v>-1.89E-2</v>
      </c>
      <c r="AE357" s="10">
        <v>1.3599999999999999E-2</v>
      </c>
      <c r="AF357" s="11">
        <v>0.1638</v>
      </c>
      <c r="AG357" s="12">
        <v>56150</v>
      </c>
      <c r="AH357" s="4" t="s">
        <v>24</v>
      </c>
      <c r="AI357" s="10">
        <v>0.57930899999999996</v>
      </c>
      <c r="AJ357" s="10">
        <v>-4.0317899999999997E-2</v>
      </c>
      <c r="AK357" s="10">
        <v>2.27429E-2</v>
      </c>
      <c r="AL357" s="11">
        <v>7.6267699999999994E-2</v>
      </c>
      <c r="AM357" s="12">
        <v>20445</v>
      </c>
      <c r="AO357" s="10"/>
      <c r="AP357" s="10"/>
      <c r="AQ357" s="10"/>
      <c r="AR357" s="11"/>
      <c r="AS357" s="12"/>
    </row>
    <row r="358" spans="2:45" x14ac:dyDescent="0.3">
      <c r="B358" t="s">
        <v>1120</v>
      </c>
      <c r="C358" t="s">
        <v>1122</v>
      </c>
      <c r="D358">
        <v>4</v>
      </c>
      <c r="E358">
        <v>153520475</v>
      </c>
      <c r="F358" t="s">
        <v>15</v>
      </c>
      <c r="G358" t="s">
        <v>16</v>
      </c>
      <c r="H358" s="3">
        <v>0.64859999999999995</v>
      </c>
      <c r="I358" s="3">
        <v>4.6300000000000001E-2</v>
      </c>
      <c r="J358" s="3">
        <v>4.0000000000000001E-3</v>
      </c>
      <c r="K358" s="1">
        <v>7.6450000000000003E-31</v>
      </c>
      <c r="L358">
        <v>1335930</v>
      </c>
      <c r="M358" t="s">
        <v>1121</v>
      </c>
      <c r="N358" t="s">
        <v>14</v>
      </c>
      <c r="O358" t="s">
        <v>148</v>
      </c>
      <c r="P358" s="4" t="s">
        <v>15</v>
      </c>
      <c r="Q358" s="10">
        <v>0.72019999999999995</v>
      </c>
      <c r="R358" s="10">
        <v>4.0899999999999999E-2</v>
      </c>
      <c r="S358" s="10">
        <v>5.1000000000000004E-3</v>
      </c>
      <c r="T358" s="11">
        <v>1.396E-15</v>
      </c>
      <c r="U358" s="12">
        <v>1042540</v>
      </c>
      <c r="V358" s="4" t="s">
        <v>15</v>
      </c>
      <c r="W358" s="10">
        <v>0.47789999999999999</v>
      </c>
      <c r="X358" s="10">
        <v>7.3599999999999999E-2</v>
      </c>
      <c r="Y358" s="10">
        <v>8.6999999999999994E-3</v>
      </c>
      <c r="Z358" s="11">
        <v>3.2160000000000001E-17</v>
      </c>
      <c r="AA358" s="12">
        <v>194217</v>
      </c>
      <c r="AB358" s="4" t="s">
        <v>15</v>
      </c>
      <c r="AC358" s="10">
        <v>0.58320000000000005</v>
      </c>
      <c r="AD358" s="10">
        <v>3.27E-2</v>
      </c>
      <c r="AE358" s="10">
        <v>1.2800000000000001E-2</v>
      </c>
      <c r="AF358" s="11">
        <v>1.057E-2</v>
      </c>
      <c r="AG358" s="12">
        <v>56150</v>
      </c>
      <c r="AH358" s="4" t="s">
        <v>16</v>
      </c>
      <c r="AI358" s="10">
        <v>0.37</v>
      </c>
      <c r="AJ358" s="10">
        <v>-2.9578199999999999E-2</v>
      </c>
      <c r="AK358" s="10">
        <v>2.2946999999999999E-2</v>
      </c>
      <c r="AL358" s="11">
        <v>0.197405</v>
      </c>
      <c r="AM358" s="12">
        <v>20445</v>
      </c>
      <c r="AO358" s="10"/>
      <c r="AP358" s="10"/>
      <c r="AQ358" s="10"/>
      <c r="AR358" s="11"/>
      <c r="AS358" s="12"/>
    </row>
    <row r="359" spans="2:45" x14ac:dyDescent="0.3">
      <c r="B359" t="s">
        <v>1126</v>
      </c>
      <c r="C359" t="s">
        <v>1127</v>
      </c>
      <c r="D359">
        <v>4</v>
      </c>
      <c r="E359">
        <v>157652753</v>
      </c>
      <c r="F359" t="s">
        <v>15</v>
      </c>
      <c r="G359" t="s">
        <v>31</v>
      </c>
      <c r="H359" s="3">
        <v>0.65859999999999996</v>
      </c>
      <c r="I359" s="3">
        <v>3.3000000000000002E-2</v>
      </c>
      <c r="J359" s="3">
        <v>4.1999999999999997E-3</v>
      </c>
      <c r="K359" s="1">
        <v>2.5509999999999998E-15</v>
      </c>
      <c r="L359">
        <v>1332120</v>
      </c>
      <c r="M359" t="s">
        <v>1126</v>
      </c>
      <c r="N359" t="s">
        <v>14</v>
      </c>
      <c r="O359" t="s">
        <v>20</v>
      </c>
      <c r="P359" s="4" t="s">
        <v>15</v>
      </c>
      <c r="Q359" s="10">
        <v>0.67469999999999997</v>
      </c>
      <c r="R359" s="10">
        <v>3.8399999999999997E-2</v>
      </c>
      <c r="S359" s="10">
        <v>5.1000000000000004E-3</v>
      </c>
      <c r="T359" s="11">
        <v>3.362E-14</v>
      </c>
      <c r="U359" s="12">
        <v>1042540</v>
      </c>
      <c r="V359" s="4" t="s">
        <v>15</v>
      </c>
      <c r="W359" s="10">
        <v>0.70679999999999998</v>
      </c>
      <c r="X359" s="10">
        <v>2.5499999999999998E-2</v>
      </c>
      <c r="Y359" s="10">
        <v>0.01</v>
      </c>
      <c r="Z359" s="11">
        <v>1.0869999999999999E-2</v>
      </c>
      <c r="AA359" s="12">
        <v>194217</v>
      </c>
      <c r="AB359" s="4" t="s">
        <v>15</v>
      </c>
      <c r="AC359" s="10">
        <v>0.54590000000000005</v>
      </c>
      <c r="AD359" s="10">
        <v>8.0000000000000004E-4</v>
      </c>
      <c r="AE359" s="10">
        <v>1.37E-2</v>
      </c>
      <c r="AF359" s="11">
        <v>0.95499999999999996</v>
      </c>
      <c r="AG359" s="12">
        <v>56150</v>
      </c>
      <c r="AH359" s="4" t="s">
        <v>31</v>
      </c>
      <c r="AI359" s="10">
        <v>0.344559</v>
      </c>
      <c r="AJ359" s="10">
        <v>-5.6496400000000002E-2</v>
      </c>
      <c r="AK359" s="10">
        <v>2.4365100000000001E-2</v>
      </c>
      <c r="AL359" s="11">
        <v>2.0409099999999999E-2</v>
      </c>
      <c r="AM359" s="12">
        <v>20445</v>
      </c>
      <c r="AO359" s="10"/>
      <c r="AP359" s="10"/>
      <c r="AQ359" s="10"/>
      <c r="AR359" s="11"/>
      <c r="AS359" s="12"/>
    </row>
    <row r="360" spans="2:45" x14ac:dyDescent="0.3">
      <c r="B360" t="s">
        <v>1134</v>
      </c>
      <c r="C360" t="s">
        <v>1137</v>
      </c>
      <c r="D360">
        <v>4</v>
      </c>
      <c r="E360">
        <v>185716100</v>
      </c>
      <c r="F360" t="s">
        <v>24</v>
      </c>
      <c r="G360" t="s">
        <v>31</v>
      </c>
      <c r="H360" s="3">
        <v>0.86709999999999998</v>
      </c>
      <c r="I360" s="3">
        <v>5.6099999999999997E-2</v>
      </c>
      <c r="J360" s="3">
        <v>6.4000000000000003E-3</v>
      </c>
      <c r="K360" s="1">
        <v>1.7699999999999998E-18</v>
      </c>
      <c r="L360">
        <v>1140350</v>
      </c>
      <c r="M360" t="s">
        <v>1135</v>
      </c>
      <c r="N360" t="s">
        <v>1136</v>
      </c>
      <c r="O360" t="s">
        <v>20</v>
      </c>
      <c r="P360" s="4" t="s">
        <v>24</v>
      </c>
      <c r="Q360" s="10">
        <v>0.86080000000000001</v>
      </c>
      <c r="R360" s="10">
        <v>6.0900000000000003E-2</v>
      </c>
      <c r="S360" s="10">
        <v>6.7000000000000002E-3</v>
      </c>
      <c r="T360" s="11">
        <v>1.5709999999999999E-19</v>
      </c>
      <c r="U360" s="12">
        <v>1042540</v>
      </c>
      <c r="V360" s="4" t="s">
        <v>24</v>
      </c>
      <c r="W360" s="10">
        <v>0.98129999999999995</v>
      </c>
      <c r="X360" s="10">
        <v>-0.1305</v>
      </c>
      <c r="Y360" s="10">
        <v>0.30580000000000002</v>
      </c>
      <c r="Z360" s="11">
        <v>0.66949999999999998</v>
      </c>
      <c r="AA360" s="12">
        <v>2453</v>
      </c>
      <c r="AB360" s="4" t="s">
        <v>24</v>
      </c>
      <c r="AC360" s="10">
        <v>0.95479999999999998</v>
      </c>
      <c r="AD360" s="10">
        <v>-1.4E-2</v>
      </c>
      <c r="AE360" s="10">
        <v>3.27E-2</v>
      </c>
      <c r="AF360" s="11">
        <v>0.66879999999999995</v>
      </c>
      <c r="AG360" s="12">
        <v>56150</v>
      </c>
      <c r="AH360" s="4" t="s">
        <v>31</v>
      </c>
      <c r="AI360" s="10">
        <v>9.6369700000000003E-2</v>
      </c>
      <c r="AJ360" s="10">
        <v>-7.7393699999999996E-2</v>
      </c>
      <c r="AK360" s="10">
        <v>3.8876399999999998E-2</v>
      </c>
      <c r="AL360" s="11">
        <v>4.6506699999999998E-2</v>
      </c>
      <c r="AM360" s="12">
        <v>20445</v>
      </c>
      <c r="AO360" s="10"/>
      <c r="AP360" s="10"/>
      <c r="AQ360" s="10"/>
      <c r="AR360" s="11"/>
      <c r="AS360" s="12"/>
    </row>
    <row r="361" spans="2:45" x14ac:dyDescent="0.3">
      <c r="B361" t="s">
        <v>1200</v>
      </c>
      <c r="C361" t="s">
        <v>1203</v>
      </c>
      <c r="D361">
        <v>5</v>
      </c>
      <c r="E361">
        <v>14751305</v>
      </c>
      <c r="F361" t="s">
        <v>15</v>
      </c>
      <c r="G361" t="s">
        <v>16</v>
      </c>
      <c r="H361" s="3">
        <v>0.99419999999999997</v>
      </c>
      <c r="I361" s="3">
        <v>0.38140000000000002</v>
      </c>
      <c r="J361" s="3">
        <v>3.27E-2</v>
      </c>
      <c r="K361" s="1">
        <v>1.744E-31</v>
      </c>
      <c r="L361">
        <v>1099680</v>
      </c>
      <c r="M361" t="s">
        <v>1201</v>
      </c>
      <c r="N361" t="s">
        <v>1202</v>
      </c>
      <c r="O361" t="s">
        <v>20</v>
      </c>
      <c r="P361" s="4" t="s">
        <v>15</v>
      </c>
      <c r="Q361" s="10">
        <v>0.99399999999999999</v>
      </c>
      <c r="R361" s="10">
        <v>0.39</v>
      </c>
      <c r="S361" s="10">
        <v>3.3399999999999999E-2</v>
      </c>
      <c r="T361" s="11">
        <v>1.9340000000000001E-31</v>
      </c>
      <c r="U361" s="12">
        <v>1023280</v>
      </c>
      <c r="V361" s="4" t="s">
        <v>15</v>
      </c>
      <c r="W361" s="10">
        <v>0.99860000000000004</v>
      </c>
      <c r="X361" s="10">
        <v>-0.18579999999999999</v>
      </c>
      <c r="Y361" s="10">
        <v>0.82750000000000001</v>
      </c>
      <c r="Z361" s="11">
        <v>0.82230000000000003</v>
      </c>
      <c r="AA361" s="12">
        <v>2453</v>
      </c>
      <c r="AB361" s="4" t="s">
        <v>15</v>
      </c>
      <c r="AC361" s="10">
        <v>0.99890000000000001</v>
      </c>
      <c r="AD361" s="10">
        <v>-2.5899999999999999E-2</v>
      </c>
      <c r="AE361" s="10">
        <v>0.19320000000000001</v>
      </c>
      <c r="AF361" s="11">
        <v>0.89319999999999999</v>
      </c>
      <c r="AG361" s="12">
        <v>53503</v>
      </c>
      <c r="AH361" s="4" t="s">
        <v>16</v>
      </c>
      <c r="AI361" s="10">
        <v>1.81419E-3</v>
      </c>
      <c r="AJ361" s="10">
        <v>-0.70804999999999996</v>
      </c>
      <c r="AK361" s="10">
        <v>0.285688</v>
      </c>
      <c r="AL361" s="11">
        <v>1.3197199999999999E-2</v>
      </c>
      <c r="AM361" s="12">
        <v>20445</v>
      </c>
      <c r="AO361" s="10"/>
      <c r="AP361" s="10"/>
      <c r="AQ361" s="10"/>
      <c r="AR361" s="11"/>
      <c r="AS361" s="12"/>
    </row>
    <row r="362" spans="2:45" x14ac:dyDescent="0.3">
      <c r="B362" t="s">
        <v>1219</v>
      </c>
      <c r="C362" t="s">
        <v>1221</v>
      </c>
      <c r="D362">
        <v>5</v>
      </c>
      <c r="E362">
        <v>44644006</v>
      </c>
      <c r="F362" t="s">
        <v>24</v>
      </c>
      <c r="G362" t="s">
        <v>31</v>
      </c>
      <c r="H362" s="3">
        <v>0.58609999999999995</v>
      </c>
      <c r="I362" s="3">
        <v>-2.58E-2</v>
      </c>
      <c r="J362" s="3">
        <v>3.8999999999999998E-3</v>
      </c>
      <c r="K362" s="1">
        <v>2.6440000000000001E-11</v>
      </c>
      <c r="L362">
        <v>1324340</v>
      </c>
      <c r="M362" t="s">
        <v>1220</v>
      </c>
      <c r="N362" t="s">
        <v>14</v>
      </c>
      <c r="O362" t="s">
        <v>20</v>
      </c>
      <c r="P362" s="4" t="s">
        <v>24</v>
      </c>
      <c r="Q362" s="10">
        <v>0.60389999999999999</v>
      </c>
      <c r="R362" s="10">
        <v>-3.1600000000000003E-2</v>
      </c>
      <c r="S362" s="10">
        <v>4.7000000000000002E-3</v>
      </c>
      <c r="T362" s="11">
        <v>2.0030000000000001E-11</v>
      </c>
      <c r="U362" s="12">
        <v>1042540</v>
      </c>
      <c r="V362" s="4" t="s">
        <v>24</v>
      </c>
      <c r="W362" s="10">
        <v>0.50429999999999997</v>
      </c>
      <c r="X362" s="10">
        <v>-1.26E-2</v>
      </c>
      <c r="Y362" s="10">
        <v>8.8000000000000005E-3</v>
      </c>
      <c r="Z362" s="11">
        <v>0.15359999999999999</v>
      </c>
      <c r="AA362" s="12">
        <v>194217</v>
      </c>
      <c r="AB362" s="4" t="s">
        <v>24</v>
      </c>
      <c r="AC362" s="10">
        <v>0.65449999999999997</v>
      </c>
      <c r="AD362" s="10">
        <v>-1.9400000000000001E-2</v>
      </c>
      <c r="AE362" s="10">
        <v>1.3599999999999999E-2</v>
      </c>
      <c r="AF362" s="11">
        <v>0.15429999999999999</v>
      </c>
      <c r="AG362" s="12">
        <v>56150</v>
      </c>
      <c r="AH362" s="4" t="s">
        <v>31</v>
      </c>
      <c r="AI362" s="10">
        <v>0.42676199999999997</v>
      </c>
      <c r="AJ362" s="10">
        <v>6.9188899999999996E-3</v>
      </c>
      <c r="AK362" s="10">
        <v>2.3073699999999999E-2</v>
      </c>
      <c r="AL362" s="11">
        <v>0.76428300000000005</v>
      </c>
      <c r="AM362" s="12">
        <v>20445</v>
      </c>
      <c r="AO362" s="10"/>
      <c r="AP362" s="10"/>
      <c r="AQ362" s="10"/>
      <c r="AR362" s="11"/>
      <c r="AS362" s="12"/>
    </row>
    <row r="363" spans="2:45" x14ac:dyDescent="0.3">
      <c r="B363" t="s">
        <v>1222</v>
      </c>
      <c r="C363" t="s">
        <v>1225</v>
      </c>
      <c r="D363">
        <v>5</v>
      </c>
      <c r="E363">
        <v>50145266</v>
      </c>
      <c r="F363" t="s">
        <v>15</v>
      </c>
      <c r="G363" t="s">
        <v>16</v>
      </c>
      <c r="H363" s="3">
        <v>0.60580000000000001</v>
      </c>
      <c r="I363" s="3">
        <v>2.81E-2</v>
      </c>
      <c r="J363" s="3">
        <v>3.8999999999999998E-3</v>
      </c>
      <c r="K363" s="1">
        <v>1.0680000000000001E-12</v>
      </c>
      <c r="L363">
        <v>1335930</v>
      </c>
      <c r="M363" t="s">
        <v>1223</v>
      </c>
      <c r="N363" t="s">
        <v>1224</v>
      </c>
      <c r="O363" t="s">
        <v>20</v>
      </c>
      <c r="P363" s="4" t="s">
        <v>15</v>
      </c>
      <c r="Q363" s="10">
        <v>0.57609999999999995</v>
      </c>
      <c r="R363" s="10">
        <v>2.63E-2</v>
      </c>
      <c r="S363" s="10">
        <v>4.5999999999999999E-3</v>
      </c>
      <c r="T363" s="11">
        <v>1.248E-8</v>
      </c>
      <c r="U363" s="12">
        <v>1042540</v>
      </c>
      <c r="V363" s="4" t="s">
        <v>15</v>
      </c>
      <c r="W363" s="10">
        <v>0.65680000000000005</v>
      </c>
      <c r="X363" s="10">
        <v>2.7699999999999999E-2</v>
      </c>
      <c r="Y363" s="10">
        <v>9.2999999999999992E-3</v>
      </c>
      <c r="Z363" s="11">
        <v>2.9989999999999999E-3</v>
      </c>
      <c r="AA363" s="12">
        <v>194217</v>
      </c>
      <c r="AB363" s="4" t="s">
        <v>15</v>
      </c>
      <c r="AC363" s="10">
        <v>0.91279999999999994</v>
      </c>
      <c r="AD363" s="10">
        <v>1.89E-2</v>
      </c>
      <c r="AE363" s="10">
        <v>2.3800000000000002E-2</v>
      </c>
      <c r="AF363" s="11">
        <v>0.4254</v>
      </c>
      <c r="AG363" s="12">
        <v>56150</v>
      </c>
      <c r="AH363" s="4" t="s">
        <v>16</v>
      </c>
      <c r="AI363" s="10">
        <v>0.39257399999999998</v>
      </c>
      <c r="AJ363" s="10">
        <v>1.4696799999999999E-3</v>
      </c>
      <c r="AK363" s="10">
        <v>2.3374800000000001E-2</v>
      </c>
      <c r="AL363" s="11">
        <v>0.94986599999999999</v>
      </c>
      <c r="AM363" s="12">
        <v>20445</v>
      </c>
      <c r="AO363" s="10"/>
      <c r="AP363" s="10"/>
      <c r="AQ363" s="10"/>
      <c r="AR363" s="11"/>
      <c r="AS363" s="12"/>
    </row>
    <row r="364" spans="2:45" x14ac:dyDescent="0.3">
      <c r="B364" t="s">
        <v>1226</v>
      </c>
      <c r="C364" t="s">
        <v>1228</v>
      </c>
      <c r="D364">
        <v>5</v>
      </c>
      <c r="E364">
        <v>51763665</v>
      </c>
      <c r="F364" t="s">
        <v>15</v>
      </c>
      <c r="G364" t="s">
        <v>16</v>
      </c>
      <c r="H364" s="3">
        <v>0.5665</v>
      </c>
      <c r="I364" s="3">
        <v>2.87E-2</v>
      </c>
      <c r="J364" s="3">
        <v>3.8999999999999998E-3</v>
      </c>
      <c r="K364" s="1">
        <v>2.1829999999999999E-13</v>
      </c>
      <c r="L364">
        <v>1335930</v>
      </c>
      <c r="M364" t="s">
        <v>1227</v>
      </c>
      <c r="N364" t="s">
        <v>14</v>
      </c>
      <c r="O364" t="s">
        <v>20</v>
      </c>
      <c r="P364" s="4" t="s">
        <v>15</v>
      </c>
      <c r="Q364" s="10">
        <v>0.52339999999999998</v>
      </c>
      <c r="R364" s="10">
        <v>2.93E-2</v>
      </c>
      <c r="S364" s="10">
        <v>4.5999999999999999E-3</v>
      </c>
      <c r="T364" s="11">
        <v>2.244E-10</v>
      </c>
      <c r="U364" s="12">
        <v>1042540</v>
      </c>
      <c r="V364" s="4" t="s">
        <v>15</v>
      </c>
      <c r="W364" s="10">
        <v>0.65010000000000001</v>
      </c>
      <c r="X364" s="10">
        <v>2.46E-2</v>
      </c>
      <c r="Y364" s="10">
        <v>9.2999999999999992E-3</v>
      </c>
      <c r="Z364" s="11">
        <v>8.3540000000000003E-3</v>
      </c>
      <c r="AA364" s="12">
        <v>194217</v>
      </c>
      <c r="AB364" s="4" t="s">
        <v>15</v>
      </c>
      <c r="AC364" s="10">
        <v>0.86670000000000003</v>
      </c>
      <c r="AD364" s="10">
        <v>3.6999999999999998E-2</v>
      </c>
      <c r="AE364" s="10">
        <v>1.9900000000000001E-2</v>
      </c>
      <c r="AF364" s="11">
        <v>6.3509999999999997E-2</v>
      </c>
      <c r="AG364" s="12">
        <v>56150</v>
      </c>
      <c r="AH364" s="4" t="s">
        <v>16</v>
      </c>
      <c r="AI364" s="10">
        <v>0.37454300000000001</v>
      </c>
      <c r="AJ364" s="10">
        <v>-1.5238299999999999E-4</v>
      </c>
      <c r="AK364" s="10">
        <v>2.41262E-2</v>
      </c>
      <c r="AL364" s="11">
        <v>0.99496099999999998</v>
      </c>
      <c r="AM364" s="12">
        <v>20445</v>
      </c>
      <c r="AO364" s="10"/>
      <c r="AP364" s="10"/>
      <c r="AQ364" s="10"/>
      <c r="AR364" s="11"/>
      <c r="AS364" s="12"/>
    </row>
    <row r="365" spans="2:45" x14ac:dyDescent="0.3">
      <c r="B365" t="s">
        <v>1229</v>
      </c>
      <c r="C365" t="s">
        <v>1232</v>
      </c>
      <c r="D365">
        <v>5</v>
      </c>
      <c r="E365">
        <v>53272664</v>
      </c>
      <c r="F365" t="s">
        <v>24</v>
      </c>
      <c r="G365" t="s">
        <v>31</v>
      </c>
      <c r="H365" s="3">
        <v>0.29060000000000002</v>
      </c>
      <c r="I365" s="3">
        <v>-4.8099999999999997E-2</v>
      </c>
      <c r="J365" s="3">
        <v>4.1999999999999997E-3</v>
      </c>
      <c r="K365" s="1">
        <v>5.433E-30</v>
      </c>
      <c r="L365">
        <v>1335930</v>
      </c>
      <c r="M365" t="s">
        <v>1230</v>
      </c>
      <c r="N365" t="s">
        <v>1231</v>
      </c>
      <c r="O365" t="s">
        <v>20</v>
      </c>
      <c r="P365" s="4" t="s">
        <v>24</v>
      </c>
      <c r="Q365" s="10">
        <v>0.31840000000000002</v>
      </c>
      <c r="R365" s="10">
        <v>-4.6600000000000003E-2</v>
      </c>
      <c r="S365" s="10">
        <v>4.8999999999999998E-3</v>
      </c>
      <c r="T365" s="11">
        <v>4.6419999999999996E-21</v>
      </c>
      <c r="U365" s="12">
        <v>1042540</v>
      </c>
      <c r="V365" s="4" t="s">
        <v>24</v>
      </c>
      <c r="W365" s="10">
        <v>0.16400000000000001</v>
      </c>
      <c r="X365" s="10">
        <v>-5.0700000000000002E-2</v>
      </c>
      <c r="Y365" s="10">
        <v>1.2200000000000001E-2</v>
      </c>
      <c r="Z365" s="11">
        <v>3.1569999999999998E-5</v>
      </c>
      <c r="AA365" s="12">
        <v>194217</v>
      </c>
      <c r="AB365" s="4" t="s">
        <v>24</v>
      </c>
      <c r="AC365" s="10">
        <v>0.26869999999999999</v>
      </c>
      <c r="AD365" s="10">
        <v>-4.5999999999999999E-2</v>
      </c>
      <c r="AE365" s="10">
        <v>1.47E-2</v>
      </c>
      <c r="AF365" s="11">
        <v>1.6969999999999999E-3</v>
      </c>
      <c r="AG365" s="12">
        <v>56150</v>
      </c>
      <c r="AH365" s="4" t="s">
        <v>31</v>
      </c>
      <c r="AI365" s="10">
        <v>0.79642999999999997</v>
      </c>
      <c r="AJ365" s="10">
        <v>8.2870700000000005E-2</v>
      </c>
      <c r="AK365" s="10">
        <v>2.80275E-2</v>
      </c>
      <c r="AL365" s="11">
        <v>3.10882E-3</v>
      </c>
      <c r="AM365" s="12">
        <v>20445</v>
      </c>
      <c r="AO365" s="10"/>
      <c r="AP365" s="10"/>
      <c r="AQ365" s="10"/>
      <c r="AR365" s="11"/>
      <c r="AS365" s="12"/>
    </row>
    <row r="366" spans="2:45" x14ac:dyDescent="0.3">
      <c r="B366" t="s">
        <v>1236</v>
      </c>
      <c r="C366" t="s">
        <v>1239</v>
      </c>
      <c r="D366">
        <v>5</v>
      </c>
      <c r="E366">
        <v>55807370</v>
      </c>
      <c r="F366" t="s">
        <v>15</v>
      </c>
      <c r="G366" t="s">
        <v>16</v>
      </c>
      <c r="H366" s="3">
        <v>0.34649999999999997</v>
      </c>
      <c r="I366" s="3">
        <v>-7.0000000000000007E-2</v>
      </c>
      <c r="J366" s="3">
        <v>4.1000000000000003E-3</v>
      </c>
      <c r="K366" s="1">
        <v>8.0370000000000003E-66</v>
      </c>
      <c r="L366">
        <v>1332120</v>
      </c>
      <c r="M366" t="s">
        <v>1237</v>
      </c>
      <c r="N366" t="s">
        <v>1238</v>
      </c>
      <c r="O366" t="s">
        <v>538</v>
      </c>
      <c r="P366" s="4" t="s">
        <v>15</v>
      </c>
      <c r="Q366" s="10">
        <v>0.26960000000000001</v>
      </c>
      <c r="R366" s="10">
        <v>-6.8699999999999997E-2</v>
      </c>
      <c r="S366" s="10">
        <v>5.1999999999999998E-3</v>
      </c>
      <c r="T366" s="11">
        <v>2.7000000000000001E-39</v>
      </c>
      <c r="U366" s="12">
        <v>1042540</v>
      </c>
      <c r="V366" s="4" t="s">
        <v>15</v>
      </c>
      <c r="W366" s="10">
        <v>0.53029999999999999</v>
      </c>
      <c r="X366" s="10">
        <v>-7.1999999999999995E-2</v>
      </c>
      <c r="Y366" s="10">
        <v>8.6999999999999994E-3</v>
      </c>
      <c r="Z366" s="11">
        <v>1.5189999999999999E-16</v>
      </c>
      <c r="AA366" s="12">
        <v>194217</v>
      </c>
      <c r="AB366" s="4" t="s">
        <v>15</v>
      </c>
      <c r="AC366" s="10">
        <v>0.42849999999999999</v>
      </c>
      <c r="AD366" s="10">
        <v>-7.7399999999999997E-2</v>
      </c>
      <c r="AE366" s="10">
        <v>1.2699999999999999E-2</v>
      </c>
      <c r="AF366" s="11">
        <v>1.132E-9</v>
      </c>
      <c r="AG366" s="12">
        <v>56150</v>
      </c>
      <c r="AH366" s="4" t="s">
        <v>16</v>
      </c>
      <c r="AI366" s="10">
        <v>0.74261299999999997</v>
      </c>
      <c r="AJ366" s="10">
        <v>8.3112699999999998E-2</v>
      </c>
      <c r="AK366" s="10">
        <v>2.5548899999999999E-2</v>
      </c>
      <c r="AL366" s="11">
        <v>1.1416099999999999E-3</v>
      </c>
      <c r="AM366" s="12">
        <v>20445</v>
      </c>
      <c r="AO366" s="10"/>
      <c r="AP366" s="10"/>
      <c r="AQ366" s="10"/>
      <c r="AR366" s="11"/>
      <c r="AS366" s="12"/>
    </row>
    <row r="367" spans="2:45" x14ac:dyDescent="0.3">
      <c r="B367" t="s">
        <v>1244</v>
      </c>
      <c r="C367" t="s">
        <v>1245</v>
      </c>
      <c r="D367">
        <v>5</v>
      </c>
      <c r="E367">
        <v>67714246</v>
      </c>
      <c r="F367" t="s">
        <v>24</v>
      </c>
      <c r="G367" t="s">
        <v>31</v>
      </c>
      <c r="H367" s="3">
        <v>0.43369999999999997</v>
      </c>
      <c r="I367" s="3">
        <v>2.5100000000000001E-2</v>
      </c>
      <c r="J367" s="3">
        <v>3.8999999999999998E-3</v>
      </c>
      <c r="K367" s="1">
        <v>1.002E-10</v>
      </c>
      <c r="L367">
        <v>1324340</v>
      </c>
      <c r="M367" t="s">
        <v>1244</v>
      </c>
      <c r="N367" t="s">
        <v>14</v>
      </c>
      <c r="O367" t="s">
        <v>20</v>
      </c>
      <c r="P367" s="4" t="s">
        <v>24</v>
      </c>
      <c r="Q367" s="10">
        <v>0.41139999999999999</v>
      </c>
      <c r="R367" s="10">
        <v>2.8000000000000001E-2</v>
      </c>
      <c r="S367" s="10">
        <v>4.7000000000000002E-3</v>
      </c>
      <c r="T367" s="11">
        <v>1.9310000000000001E-9</v>
      </c>
      <c r="U367" s="12">
        <v>1042540</v>
      </c>
      <c r="V367" s="4" t="s">
        <v>24</v>
      </c>
      <c r="W367" s="10">
        <v>0.42830000000000001</v>
      </c>
      <c r="X367" s="10">
        <v>1.9199999999999998E-2</v>
      </c>
      <c r="Y367" s="10">
        <v>8.8999999999999999E-3</v>
      </c>
      <c r="Z367" s="11">
        <v>3.1669999999999997E-2</v>
      </c>
      <c r="AA367" s="12">
        <v>194217</v>
      </c>
      <c r="AB367" s="4" t="s">
        <v>24</v>
      </c>
      <c r="AC367" s="10">
        <v>0.65880000000000005</v>
      </c>
      <c r="AD367" s="10">
        <v>2.5499999999999998E-2</v>
      </c>
      <c r="AE367" s="10">
        <v>1.3599999999999999E-2</v>
      </c>
      <c r="AF367" s="11">
        <v>6.0650000000000003E-2</v>
      </c>
      <c r="AG367" s="12">
        <v>56150</v>
      </c>
      <c r="AH367" s="4" t="s">
        <v>24</v>
      </c>
      <c r="AI367" s="10">
        <v>0.42417700000000003</v>
      </c>
      <c r="AJ367" s="10">
        <v>3.14825E-3</v>
      </c>
      <c r="AK367" s="10">
        <v>2.2645700000000001E-2</v>
      </c>
      <c r="AL367" s="11">
        <v>0.88943300000000003</v>
      </c>
      <c r="AM367" s="12">
        <v>20445</v>
      </c>
      <c r="AO367" s="10"/>
      <c r="AP367" s="10"/>
      <c r="AQ367" s="10"/>
      <c r="AR367" s="11"/>
      <c r="AS367" s="12"/>
    </row>
    <row r="368" spans="2:45" x14ac:dyDescent="0.3">
      <c r="B368" t="s">
        <v>1246</v>
      </c>
      <c r="C368" t="s">
        <v>1249</v>
      </c>
      <c r="D368">
        <v>5</v>
      </c>
      <c r="E368">
        <v>74934009</v>
      </c>
      <c r="F368" t="s">
        <v>16</v>
      </c>
      <c r="G368" t="s">
        <v>31</v>
      </c>
      <c r="H368" s="3">
        <v>0.52480000000000004</v>
      </c>
      <c r="I368" s="3">
        <v>4.0300000000000002E-2</v>
      </c>
      <c r="J368" s="3">
        <v>3.8999999999999998E-3</v>
      </c>
      <c r="K368" s="1">
        <v>4.9259999999999998E-25</v>
      </c>
      <c r="L368">
        <v>1335930</v>
      </c>
      <c r="M368" t="s">
        <v>1247</v>
      </c>
      <c r="N368" t="s">
        <v>1248</v>
      </c>
      <c r="O368" t="s">
        <v>20</v>
      </c>
      <c r="P368" s="4" t="s">
        <v>16</v>
      </c>
      <c r="Q368" s="10">
        <v>0.57140000000000002</v>
      </c>
      <c r="R368" s="10">
        <v>4.3700000000000003E-2</v>
      </c>
      <c r="S368" s="10">
        <v>4.5999999999999999E-3</v>
      </c>
      <c r="T368" s="11">
        <v>4.5910000000000002E-21</v>
      </c>
      <c r="U368" s="12">
        <v>1042540</v>
      </c>
      <c r="V368" s="4" t="s">
        <v>16</v>
      </c>
      <c r="W368" s="10">
        <v>0.44619999999999999</v>
      </c>
      <c r="X368" s="10">
        <v>4.1200000000000001E-2</v>
      </c>
      <c r="Y368" s="10">
        <v>9.2999999999999992E-3</v>
      </c>
      <c r="Z368" s="11">
        <v>9.8169999999999994E-6</v>
      </c>
      <c r="AA368" s="12">
        <v>194217</v>
      </c>
      <c r="AB368" s="4" t="s">
        <v>16</v>
      </c>
      <c r="AC368" s="10">
        <v>0.13289999999999999</v>
      </c>
      <c r="AD368" s="10">
        <v>3.95E-2</v>
      </c>
      <c r="AE368" s="10">
        <v>1.9400000000000001E-2</v>
      </c>
      <c r="AF368" s="11">
        <v>4.1980000000000003E-2</v>
      </c>
      <c r="AG368" s="12">
        <v>56150</v>
      </c>
      <c r="AH368" s="4" t="s">
        <v>16</v>
      </c>
      <c r="AI368" s="10">
        <v>0.53062699999999996</v>
      </c>
      <c r="AJ368" s="10">
        <v>1.09949E-2</v>
      </c>
      <c r="AK368" s="10">
        <v>2.2791700000000002E-2</v>
      </c>
      <c r="AL368" s="11">
        <v>0.62951699999999999</v>
      </c>
      <c r="AM368" s="12">
        <v>20445</v>
      </c>
      <c r="AO368" s="10"/>
      <c r="AP368" s="10"/>
      <c r="AQ368" s="10"/>
      <c r="AR368" s="11"/>
      <c r="AS368" s="12"/>
    </row>
    <row r="369" spans="2:45" x14ac:dyDescent="0.3">
      <c r="B369" t="s">
        <v>1250</v>
      </c>
      <c r="C369" t="s">
        <v>1253</v>
      </c>
      <c r="D369">
        <v>5</v>
      </c>
      <c r="E369">
        <v>76435004</v>
      </c>
      <c r="F369" t="s">
        <v>24</v>
      </c>
      <c r="G369" t="s">
        <v>31</v>
      </c>
      <c r="H369" s="3">
        <v>0.2954</v>
      </c>
      <c r="I369" s="3">
        <v>5.5399999999999998E-2</v>
      </c>
      <c r="J369" s="3">
        <v>4.7000000000000002E-3</v>
      </c>
      <c r="K369" s="1">
        <v>2.208E-32</v>
      </c>
      <c r="L369">
        <v>1329410</v>
      </c>
      <c r="M369" t="s">
        <v>1251</v>
      </c>
      <c r="N369" t="s">
        <v>1252</v>
      </c>
      <c r="O369" t="s">
        <v>20</v>
      </c>
      <c r="P369" s="4" t="s">
        <v>24</v>
      </c>
      <c r="Q369" s="10">
        <v>0.31140000000000001</v>
      </c>
      <c r="R369" s="10">
        <v>5.5599999999999997E-2</v>
      </c>
      <c r="S369" s="10">
        <v>5.0000000000000001E-3</v>
      </c>
      <c r="T369" s="11">
        <v>7.6320000000000004E-29</v>
      </c>
      <c r="U369" s="12">
        <v>1039830</v>
      </c>
      <c r="V369" s="4" t="s">
        <v>24</v>
      </c>
      <c r="W369" s="10">
        <v>2.5100000000000001E-2</v>
      </c>
      <c r="X369" s="10">
        <v>3.5200000000000002E-2</v>
      </c>
      <c r="Y369" s="10">
        <v>3.2500000000000001E-2</v>
      </c>
      <c r="Z369" s="11">
        <v>0.2787</v>
      </c>
      <c r="AA369" s="12">
        <v>194217</v>
      </c>
      <c r="AB369" s="4" t="s">
        <v>24</v>
      </c>
      <c r="AC369" s="10">
        <v>0.1206</v>
      </c>
      <c r="AD369" s="10">
        <v>4.2700000000000002E-2</v>
      </c>
      <c r="AE369" s="10">
        <v>2.4500000000000001E-2</v>
      </c>
      <c r="AF369" s="11">
        <v>8.0680000000000002E-2</v>
      </c>
      <c r="AG369" s="12">
        <v>56150</v>
      </c>
      <c r="AH369" s="4" t="s">
        <v>31</v>
      </c>
      <c r="AI369" s="10">
        <v>0.68915700000000002</v>
      </c>
      <c r="AJ369" s="10">
        <v>-9.4655799999999998E-2</v>
      </c>
      <c r="AK369" s="10">
        <v>2.45913E-2</v>
      </c>
      <c r="AL369" s="11">
        <v>1.18523E-4</v>
      </c>
      <c r="AM369" s="12">
        <v>20445</v>
      </c>
      <c r="AO369" s="10"/>
      <c r="AP369" s="10"/>
      <c r="AQ369" s="10"/>
      <c r="AR369" s="11"/>
      <c r="AS369" s="12"/>
    </row>
    <row r="370" spans="2:45" x14ac:dyDescent="0.3">
      <c r="B370" t="s">
        <v>1254</v>
      </c>
      <c r="C370" t="s">
        <v>1257</v>
      </c>
      <c r="D370">
        <v>5</v>
      </c>
      <c r="E370">
        <v>78546293</v>
      </c>
      <c r="F370" t="s">
        <v>24</v>
      </c>
      <c r="G370" t="s">
        <v>31</v>
      </c>
      <c r="H370" s="3">
        <v>0.62470000000000003</v>
      </c>
      <c r="I370" s="3">
        <v>3.0599999999999999E-2</v>
      </c>
      <c r="J370" s="3">
        <v>3.8999999999999998E-3</v>
      </c>
      <c r="K370" s="1">
        <v>1.8850000000000001E-15</v>
      </c>
      <c r="L370">
        <v>1335930</v>
      </c>
      <c r="M370" t="s">
        <v>1255</v>
      </c>
      <c r="N370" t="s">
        <v>1256</v>
      </c>
      <c r="O370" t="s">
        <v>20</v>
      </c>
      <c r="P370" s="4" t="s">
        <v>24</v>
      </c>
      <c r="Q370" s="10">
        <v>0.62570000000000003</v>
      </c>
      <c r="R370" s="10">
        <v>3.2800000000000003E-2</v>
      </c>
      <c r="S370" s="10">
        <v>4.7000000000000002E-3</v>
      </c>
      <c r="T370" s="11">
        <v>3.232E-12</v>
      </c>
      <c r="U370" s="12">
        <v>1042540</v>
      </c>
      <c r="V370" s="4" t="s">
        <v>24</v>
      </c>
      <c r="W370" s="10">
        <v>0.60589999999999999</v>
      </c>
      <c r="X370" s="10">
        <v>2.86E-2</v>
      </c>
      <c r="Y370" s="10">
        <v>8.6999999999999994E-3</v>
      </c>
      <c r="Z370" s="11">
        <v>1.0679999999999999E-3</v>
      </c>
      <c r="AA370" s="12">
        <v>194217</v>
      </c>
      <c r="AB370" s="4" t="s">
        <v>24</v>
      </c>
      <c r="AC370" s="10">
        <v>0.76190000000000002</v>
      </c>
      <c r="AD370" s="10">
        <v>1.6400000000000001E-2</v>
      </c>
      <c r="AE370" s="10">
        <v>1.5100000000000001E-2</v>
      </c>
      <c r="AF370" s="11">
        <v>0.27579999999999999</v>
      </c>
      <c r="AG370" s="12">
        <v>56150</v>
      </c>
      <c r="AH370" s="4" t="s">
        <v>31</v>
      </c>
      <c r="AI370" s="10">
        <v>0.385658</v>
      </c>
      <c r="AJ370" s="10">
        <v>-5.52922E-2</v>
      </c>
      <c r="AK370" s="10">
        <v>2.31758E-2</v>
      </c>
      <c r="AL370" s="11">
        <v>1.70435E-2</v>
      </c>
      <c r="AM370" s="12">
        <v>20445</v>
      </c>
      <c r="AO370" s="10"/>
      <c r="AP370" s="10"/>
      <c r="AQ370" s="10"/>
      <c r="AR370" s="11"/>
      <c r="AS370" s="12"/>
    </row>
    <row r="371" spans="2:45" x14ac:dyDescent="0.3">
      <c r="B371" t="s">
        <v>1187</v>
      </c>
      <c r="C371" t="s">
        <v>1190</v>
      </c>
      <c r="D371">
        <v>5</v>
      </c>
      <c r="E371">
        <v>102586407</v>
      </c>
      <c r="F371" t="s">
        <v>24</v>
      </c>
      <c r="G371" t="s">
        <v>31</v>
      </c>
      <c r="H371" s="3">
        <v>0.9536</v>
      </c>
      <c r="I371" s="3">
        <v>-0.13189999999999999</v>
      </c>
      <c r="J371" s="3">
        <v>1.04E-2</v>
      </c>
      <c r="K371" s="1">
        <v>6.4129999999999996E-37</v>
      </c>
      <c r="L371">
        <v>1135000</v>
      </c>
      <c r="M371" t="s">
        <v>1188</v>
      </c>
      <c r="N371" t="s">
        <v>1189</v>
      </c>
      <c r="O371" t="s">
        <v>20</v>
      </c>
      <c r="P371" s="4" t="s">
        <v>24</v>
      </c>
      <c r="Q371" s="10">
        <v>0.95169999999999999</v>
      </c>
      <c r="R371" s="10">
        <v>-0.13439999999999999</v>
      </c>
      <c r="S371" s="10">
        <v>1.0699999999999999E-2</v>
      </c>
      <c r="T371" s="11">
        <v>5.3389999999999998E-36</v>
      </c>
      <c r="U371" s="12">
        <v>1039830</v>
      </c>
      <c r="V371" s="4" t="s">
        <v>24</v>
      </c>
      <c r="W371" s="10">
        <v>0.99609999999999999</v>
      </c>
      <c r="X371" s="10">
        <v>0.22639999999999999</v>
      </c>
      <c r="Y371" s="10">
        <v>0.60740000000000005</v>
      </c>
      <c r="Z371" s="11">
        <v>0.70930000000000004</v>
      </c>
      <c r="AA371" s="12">
        <v>2453</v>
      </c>
      <c r="AB371" s="4" t="s">
        <v>24</v>
      </c>
      <c r="AC371" s="10">
        <v>0.99009999999999998</v>
      </c>
      <c r="AD371" s="10">
        <v>-7.5899999999999995E-2</v>
      </c>
      <c r="AE371" s="10">
        <v>6.5299999999999997E-2</v>
      </c>
      <c r="AF371" s="11">
        <v>0.24510000000000001</v>
      </c>
      <c r="AG371" s="12">
        <v>53503</v>
      </c>
      <c r="AH371" s="4" t="s">
        <v>31</v>
      </c>
      <c r="AI371" s="10">
        <v>1.55196E-2</v>
      </c>
      <c r="AJ371" s="10">
        <v>0.185367</v>
      </c>
      <c r="AK371" s="10">
        <v>8.9657000000000001E-2</v>
      </c>
      <c r="AL371" s="11">
        <v>3.8686100000000001E-2</v>
      </c>
      <c r="AM371" s="12">
        <v>20445</v>
      </c>
      <c r="AO371" s="10"/>
      <c r="AP371" s="10"/>
      <c r="AQ371" s="10"/>
      <c r="AR371" s="11"/>
      <c r="AS371" s="12"/>
    </row>
    <row r="372" spans="2:45" x14ac:dyDescent="0.3">
      <c r="B372" t="s">
        <v>1193</v>
      </c>
      <c r="C372" t="s">
        <v>1196</v>
      </c>
      <c r="D372">
        <v>5</v>
      </c>
      <c r="E372">
        <v>133861663</v>
      </c>
      <c r="F372" t="s">
        <v>15</v>
      </c>
      <c r="G372" t="s">
        <v>16</v>
      </c>
      <c r="H372" s="3">
        <v>0.58489999999999998</v>
      </c>
      <c r="I372" s="3">
        <v>-2.81E-2</v>
      </c>
      <c r="J372" s="3">
        <v>3.8E-3</v>
      </c>
      <c r="K372" s="1">
        <v>2.0040000000000001E-13</v>
      </c>
      <c r="L372">
        <v>1332120</v>
      </c>
      <c r="M372" t="s">
        <v>1194</v>
      </c>
      <c r="N372" t="s">
        <v>1195</v>
      </c>
      <c r="O372" t="s">
        <v>20</v>
      </c>
      <c r="P372" s="4" t="s">
        <v>15</v>
      </c>
      <c r="Q372" s="10">
        <v>0.57369999999999999</v>
      </c>
      <c r="R372" s="10">
        <v>-2.6100000000000002E-2</v>
      </c>
      <c r="S372" s="10">
        <v>4.5999999999999999E-3</v>
      </c>
      <c r="T372" s="11">
        <v>1.7529999999999999E-8</v>
      </c>
      <c r="U372" s="12">
        <v>1042540</v>
      </c>
      <c r="V372" s="4" t="s">
        <v>15</v>
      </c>
      <c r="W372" s="10">
        <v>0.62909999999999999</v>
      </c>
      <c r="X372" s="10">
        <v>-3.9899999999999998E-2</v>
      </c>
      <c r="Y372" s="10">
        <v>9.1999999999999998E-3</v>
      </c>
      <c r="Z372" s="11">
        <v>1.5160000000000001E-5</v>
      </c>
      <c r="AA372" s="12">
        <v>194217</v>
      </c>
      <c r="AB372" s="4" t="s">
        <v>15</v>
      </c>
      <c r="AC372" s="10">
        <v>0.61160000000000003</v>
      </c>
      <c r="AD372" s="10">
        <v>-1.2800000000000001E-2</v>
      </c>
      <c r="AE372" s="10">
        <v>1.3299999999999999E-2</v>
      </c>
      <c r="AF372" s="11">
        <v>0.3347</v>
      </c>
      <c r="AG372" s="12">
        <v>56150</v>
      </c>
      <c r="AH372" s="4" t="s">
        <v>16</v>
      </c>
      <c r="AI372" s="10">
        <v>0.52688500000000005</v>
      </c>
      <c r="AJ372" s="10">
        <v>5.8778700000000003E-3</v>
      </c>
      <c r="AK372" s="10">
        <v>2.2934599999999999E-2</v>
      </c>
      <c r="AL372" s="11">
        <v>0.79772799999999999</v>
      </c>
      <c r="AM372" s="12">
        <v>20445</v>
      </c>
      <c r="AO372" s="10"/>
      <c r="AP372" s="10"/>
      <c r="AQ372" s="10"/>
      <c r="AR372" s="11"/>
      <c r="AS372" s="12"/>
    </row>
    <row r="373" spans="2:45" x14ac:dyDescent="0.3">
      <c r="B373" t="s">
        <v>1207</v>
      </c>
      <c r="C373" t="s">
        <v>1209</v>
      </c>
      <c r="D373">
        <v>5</v>
      </c>
      <c r="E373">
        <v>158029734</v>
      </c>
      <c r="F373" t="s">
        <v>24</v>
      </c>
      <c r="G373" t="s">
        <v>31</v>
      </c>
      <c r="H373" s="3">
        <v>0.7722</v>
      </c>
      <c r="I373" s="3">
        <v>-4.0899999999999999E-2</v>
      </c>
      <c r="J373" s="3">
        <v>4.4999999999999997E-3</v>
      </c>
      <c r="K373" s="1">
        <v>1.689E-19</v>
      </c>
      <c r="L373">
        <v>1335930</v>
      </c>
      <c r="M373" t="s">
        <v>1208</v>
      </c>
      <c r="N373" t="s">
        <v>14</v>
      </c>
      <c r="O373" t="s">
        <v>20</v>
      </c>
      <c r="P373" s="4" t="s">
        <v>24</v>
      </c>
      <c r="Q373" s="10">
        <v>0.79569999999999996</v>
      </c>
      <c r="R373" s="10">
        <v>-4.8300000000000003E-2</v>
      </c>
      <c r="S373" s="10">
        <v>5.7000000000000002E-3</v>
      </c>
      <c r="T373" s="11">
        <v>2.679E-17</v>
      </c>
      <c r="U373" s="12">
        <v>1042540</v>
      </c>
      <c r="V373" s="4" t="s">
        <v>24</v>
      </c>
      <c r="W373" s="10">
        <v>0.73580000000000001</v>
      </c>
      <c r="X373" s="10">
        <v>-2.6700000000000002E-2</v>
      </c>
      <c r="Y373" s="10">
        <v>0.01</v>
      </c>
      <c r="Z373" s="11">
        <v>7.5859999999999999E-3</v>
      </c>
      <c r="AA373" s="12">
        <v>194217</v>
      </c>
      <c r="AB373" s="4" t="s">
        <v>24</v>
      </c>
      <c r="AC373" s="10">
        <v>0.76370000000000005</v>
      </c>
      <c r="AD373" s="10">
        <v>-4.2500000000000003E-2</v>
      </c>
      <c r="AE373" s="10">
        <v>1.54E-2</v>
      </c>
      <c r="AF373" s="11">
        <v>5.7869999999999996E-3</v>
      </c>
      <c r="AG373" s="12">
        <v>56150</v>
      </c>
      <c r="AH373" s="4" t="s">
        <v>31</v>
      </c>
      <c r="AI373" s="10">
        <v>0.26907599999999998</v>
      </c>
      <c r="AJ373" s="10">
        <v>2.1456699999999999E-2</v>
      </c>
      <c r="AK373" s="10">
        <v>2.5525900000000001E-2</v>
      </c>
      <c r="AL373" s="11">
        <v>0.40058199999999999</v>
      </c>
      <c r="AM373" s="12">
        <v>20445</v>
      </c>
      <c r="AO373" s="10"/>
      <c r="AP373" s="10"/>
      <c r="AQ373" s="10"/>
      <c r="AR373" s="11"/>
      <c r="AS373" s="12"/>
    </row>
    <row r="374" spans="2:45" x14ac:dyDescent="0.3">
      <c r="B374" t="s">
        <v>1213</v>
      </c>
      <c r="C374" t="s">
        <v>1216</v>
      </c>
      <c r="D374">
        <v>5</v>
      </c>
      <c r="E374">
        <v>176679407</v>
      </c>
      <c r="F374" t="s">
        <v>24</v>
      </c>
      <c r="G374" t="s">
        <v>31</v>
      </c>
      <c r="H374" s="3">
        <v>0.72160000000000002</v>
      </c>
      <c r="I374" s="3">
        <v>2.9499999999999998E-2</v>
      </c>
      <c r="J374" s="3">
        <v>4.4999999999999997E-3</v>
      </c>
      <c r="K374" s="1">
        <v>5.3799999999999998E-11</v>
      </c>
      <c r="L374">
        <v>1332120</v>
      </c>
      <c r="M374" t="s">
        <v>1214</v>
      </c>
      <c r="N374" t="s">
        <v>1215</v>
      </c>
      <c r="O374" t="s">
        <v>215</v>
      </c>
      <c r="P374" s="4" t="s">
        <v>24</v>
      </c>
      <c r="Q374" s="10">
        <v>0.77849999999999997</v>
      </c>
      <c r="R374" s="10">
        <v>2.3599999999999999E-2</v>
      </c>
      <c r="S374" s="10">
        <v>5.5999999999999999E-3</v>
      </c>
      <c r="T374" s="11">
        <v>2.6849999999999999E-5</v>
      </c>
      <c r="U374" s="12">
        <v>1042540</v>
      </c>
      <c r="V374" s="4" t="s">
        <v>24</v>
      </c>
      <c r="W374" s="10">
        <v>0.54500000000000004</v>
      </c>
      <c r="X374" s="10">
        <v>4.8099999999999997E-2</v>
      </c>
      <c r="Y374" s="10">
        <v>9.1999999999999998E-3</v>
      </c>
      <c r="Z374" s="11">
        <v>1.871E-7</v>
      </c>
      <c r="AA374" s="12">
        <v>194217</v>
      </c>
      <c r="AB374" s="4" t="s">
        <v>24</v>
      </c>
      <c r="AC374" s="10">
        <v>0.87029999999999996</v>
      </c>
      <c r="AD374" s="10">
        <v>1.23E-2</v>
      </c>
      <c r="AE374" s="10">
        <v>2.0500000000000001E-2</v>
      </c>
      <c r="AF374" s="11">
        <v>0.54930000000000001</v>
      </c>
      <c r="AG374" s="12">
        <v>56150</v>
      </c>
      <c r="AH374" s="4" t="s">
        <v>31</v>
      </c>
      <c r="AI374" s="10">
        <v>0.312809</v>
      </c>
      <c r="AJ374" s="10">
        <v>-3.7058199999999999E-2</v>
      </c>
      <c r="AK374" s="10">
        <v>2.5665799999999999E-2</v>
      </c>
      <c r="AL374" s="11">
        <v>0.14877399999999999</v>
      </c>
      <c r="AM374" s="12">
        <v>20445</v>
      </c>
      <c r="AO374" s="10"/>
      <c r="AP374" s="10"/>
      <c r="AQ374" s="10"/>
      <c r="AR374" s="11"/>
      <c r="AS374" s="12"/>
    </row>
    <row r="375" spans="2:45" x14ac:dyDescent="0.3">
      <c r="B375" t="s">
        <v>1363</v>
      </c>
      <c r="C375" t="s">
        <v>1366</v>
      </c>
      <c r="D375">
        <v>6</v>
      </c>
      <c r="E375">
        <v>7231843</v>
      </c>
      <c r="F375" t="s">
        <v>24</v>
      </c>
      <c r="G375" t="s">
        <v>31</v>
      </c>
      <c r="H375" s="3">
        <v>0.84299999999999997</v>
      </c>
      <c r="I375" s="3">
        <v>7.1499999999999994E-2</v>
      </c>
      <c r="J375" s="3">
        <v>6.1999999999999998E-3</v>
      </c>
      <c r="K375" s="1">
        <v>5.3060000000000004E-31</v>
      </c>
      <c r="L375">
        <v>1333220</v>
      </c>
      <c r="M375" t="s">
        <v>1364</v>
      </c>
      <c r="N375" t="s">
        <v>1365</v>
      </c>
      <c r="O375" t="s">
        <v>148</v>
      </c>
      <c r="P375" s="4" t="s">
        <v>24</v>
      </c>
      <c r="Q375" s="10">
        <v>0.88029999999999997</v>
      </c>
      <c r="R375" s="10">
        <v>7.4700000000000003E-2</v>
      </c>
      <c r="S375" s="10">
        <v>7.7000000000000002E-3</v>
      </c>
      <c r="T375" s="11">
        <v>3.699E-22</v>
      </c>
      <c r="U375" s="12">
        <v>1039830</v>
      </c>
      <c r="V375" s="4" t="s">
        <v>24</v>
      </c>
      <c r="W375" s="10">
        <v>0.74209999999999998</v>
      </c>
      <c r="X375" s="10">
        <v>6.1499999999999999E-2</v>
      </c>
      <c r="Y375" s="10">
        <v>1.15E-2</v>
      </c>
      <c r="Z375" s="11">
        <v>9.8780000000000002E-8</v>
      </c>
      <c r="AA375" s="12">
        <v>194217</v>
      </c>
      <c r="AB375" s="4" t="s">
        <v>24</v>
      </c>
      <c r="AC375" s="10">
        <v>0.96870000000000001</v>
      </c>
      <c r="AD375" s="10">
        <v>0.1038</v>
      </c>
      <c r="AE375" s="10">
        <v>4.4299999999999999E-2</v>
      </c>
      <c r="AF375" s="11">
        <v>1.917E-2</v>
      </c>
      <c r="AG375" s="12">
        <v>56150</v>
      </c>
      <c r="AH375" s="4" t="s">
        <v>31</v>
      </c>
      <c r="AI375" s="10">
        <v>0.101414</v>
      </c>
      <c r="AJ375" s="10">
        <v>-0.13810800000000001</v>
      </c>
      <c r="AK375" s="10">
        <v>4.0991E-2</v>
      </c>
      <c r="AL375" s="11">
        <v>7.53793E-4</v>
      </c>
      <c r="AM375" s="12">
        <v>20445</v>
      </c>
      <c r="AO375" s="10"/>
      <c r="AP375" s="10"/>
      <c r="AQ375" s="10"/>
      <c r="AR375" s="11"/>
      <c r="AS375" s="12"/>
    </row>
    <row r="376" spans="2:45" x14ac:dyDescent="0.3">
      <c r="B376" t="s">
        <v>1319</v>
      </c>
      <c r="C376" t="s">
        <v>1322</v>
      </c>
      <c r="D376">
        <v>6</v>
      </c>
      <c r="E376">
        <v>20688121</v>
      </c>
      <c r="F376" t="s">
        <v>16</v>
      </c>
      <c r="G376" t="s">
        <v>31</v>
      </c>
      <c r="H376" s="3">
        <v>0.70279999999999998</v>
      </c>
      <c r="I376" s="3">
        <v>-0.12859999999999999</v>
      </c>
      <c r="J376" s="3">
        <v>4.1000000000000003E-3</v>
      </c>
      <c r="K376" s="1">
        <v>4.5100000000000002E-215</v>
      </c>
      <c r="L376">
        <v>1335930</v>
      </c>
      <c r="M376" t="s">
        <v>1320</v>
      </c>
      <c r="N376" t="s">
        <v>1321</v>
      </c>
      <c r="O376" t="s">
        <v>148</v>
      </c>
      <c r="P376" s="4" t="s">
        <v>16</v>
      </c>
      <c r="Q376" s="10">
        <v>0.73280000000000001</v>
      </c>
      <c r="R376" s="10">
        <v>-0.12230000000000001</v>
      </c>
      <c r="S376" s="10">
        <v>5.1000000000000004E-3</v>
      </c>
      <c r="T376" s="11">
        <v>1.3299999999999999E-125</v>
      </c>
      <c r="U376" s="12">
        <v>1042540</v>
      </c>
      <c r="V376" s="4" t="s">
        <v>16</v>
      </c>
      <c r="W376" s="10">
        <v>0.57689999999999997</v>
      </c>
      <c r="X376" s="10">
        <v>-0.17249999999999999</v>
      </c>
      <c r="Y376" s="10">
        <v>8.6999999999999994E-3</v>
      </c>
      <c r="Z376" s="11">
        <v>7.2340000000000002E-87</v>
      </c>
      <c r="AA376" s="12">
        <v>194217</v>
      </c>
      <c r="AB376" s="4" t="s">
        <v>16</v>
      </c>
      <c r="AC376" s="10">
        <v>0.79120000000000001</v>
      </c>
      <c r="AD376" s="10">
        <v>-7.8E-2</v>
      </c>
      <c r="AE376" s="10">
        <v>1.5599999999999999E-2</v>
      </c>
      <c r="AF376" s="11">
        <v>5.4420000000000002E-7</v>
      </c>
      <c r="AG376" s="12">
        <v>56150</v>
      </c>
      <c r="AH376" s="4" t="s">
        <v>31</v>
      </c>
      <c r="AI376" s="10">
        <v>0.25159500000000001</v>
      </c>
      <c r="AJ376" s="10">
        <v>0.10836</v>
      </c>
      <c r="AK376" s="10">
        <v>2.55891E-2</v>
      </c>
      <c r="AL376" s="11">
        <v>2.2894000000000001E-5</v>
      </c>
      <c r="AM376" s="12">
        <v>20445</v>
      </c>
      <c r="AO376" s="10"/>
      <c r="AP376" s="10"/>
      <c r="AQ376" s="10"/>
      <c r="AR376" s="11"/>
      <c r="AS376" s="12"/>
    </row>
    <row r="377" spans="2:45" x14ac:dyDescent="0.3">
      <c r="B377" t="s">
        <v>1331</v>
      </c>
      <c r="C377" t="s">
        <v>1334</v>
      </c>
      <c r="D377">
        <v>6</v>
      </c>
      <c r="E377">
        <v>31134888</v>
      </c>
      <c r="F377" t="s">
        <v>15</v>
      </c>
      <c r="G377" t="s">
        <v>16</v>
      </c>
      <c r="H377" s="3">
        <v>0.67649999999999999</v>
      </c>
      <c r="I377" s="3">
        <v>4.82E-2</v>
      </c>
      <c r="J377" s="3">
        <v>4.1000000000000003E-3</v>
      </c>
      <c r="K377" s="1">
        <v>2.3409999999999999E-32</v>
      </c>
      <c r="L377">
        <v>1333220</v>
      </c>
      <c r="M377" t="s">
        <v>1332</v>
      </c>
      <c r="N377" t="s">
        <v>1333</v>
      </c>
      <c r="O377" t="s">
        <v>20</v>
      </c>
      <c r="P377" s="4" t="s">
        <v>15</v>
      </c>
      <c r="Q377" s="10">
        <v>0.6865</v>
      </c>
      <c r="R377" s="10">
        <v>4.7199999999999999E-2</v>
      </c>
      <c r="S377" s="10">
        <v>4.8999999999999998E-3</v>
      </c>
      <c r="T377" s="11">
        <v>1.248E-21</v>
      </c>
      <c r="U377" s="12">
        <v>1039830</v>
      </c>
      <c r="V377" s="4" t="s">
        <v>15</v>
      </c>
      <c r="W377" s="10">
        <v>0.60499999999999998</v>
      </c>
      <c r="X377" s="10">
        <v>5.8999999999999997E-2</v>
      </c>
      <c r="Y377" s="10">
        <v>9.4000000000000004E-3</v>
      </c>
      <c r="Z377" s="11">
        <v>3.7969999999999999E-10</v>
      </c>
      <c r="AA377" s="12">
        <v>194217</v>
      </c>
      <c r="AB377" s="4" t="s">
        <v>15</v>
      </c>
      <c r="AC377" s="10">
        <v>0.80420000000000003</v>
      </c>
      <c r="AD377" s="10">
        <v>3.44E-2</v>
      </c>
      <c r="AE377" s="10">
        <v>1.7000000000000001E-2</v>
      </c>
      <c r="AF377" s="11">
        <v>4.3090000000000003E-2</v>
      </c>
      <c r="AG377" s="12">
        <v>56150</v>
      </c>
      <c r="AH377" s="4" t="s">
        <v>15</v>
      </c>
      <c r="AI377" s="10">
        <v>0.76166400000000001</v>
      </c>
      <c r="AJ377" s="10">
        <v>4.2502499999999999E-2</v>
      </c>
      <c r="AK377" s="10">
        <v>2.63159E-2</v>
      </c>
      <c r="AL377" s="11">
        <v>0.106291</v>
      </c>
      <c r="AM377" s="12">
        <v>20445</v>
      </c>
      <c r="AO377" s="10"/>
      <c r="AP377" s="10"/>
      <c r="AQ377" s="10"/>
      <c r="AR377" s="11"/>
      <c r="AS377" s="12"/>
    </row>
    <row r="378" spans="2:45" x14ac:dyDescent="0.3">
      <c r="B378" t="s">
        <v>2460</v>
      </c>
      <c r="C378" t="s">
        <v>2461</v>
      </c>
      <c r="D378">
        <v>6</v>
      </c>
      <c r="E378">
        <v>32138545</v>
      </c>
      <c r="F378" t="s">
        <v>15</v>
      </c>
      <c r="G378" t="s">
        <v>31</v>
      </c>
      <c r="H378" s="3">
        <v>0.85329999999999995</v>
      </c>
      <c r="I378" s="3">
        <v>6.1699999999999998E-2</v>
      </c>
      <c r="J378" s="3">
        <v>5.7000000000000002E-3</v>
      </c>
      <c r="K378" s="1">
        <v>5.8000000000000001E-27</v>
      </c>
      <c r="L378">
        <v>1333220</v>
      </c>
      <c r="M378" t="s">
        <v>2462</v>
      </c>
      <c r="N378" t="s">
        <v>2463</v>
      </c>
      <c r="O378" t="s">
        <v>20</v>
      </c>
      <c r="P378" s="4" t="s">
        <v>15</v>
      </c>
      <c r="Q378" s="10">
        <v>0.84189999999999998</v>
      </c>
      <c r="R378" s="10">
        <v>6.2600000000000003E-2</v>
      </c>
      <c r="S378" s="10">
        <v>6.4999999999999997E-3</v>
      </c>
      <c r="T378" s="11">
        <v>1.0599999999999999E-21</v>
      </c>
      <c r="U378" s="12">
        <v>1039830</v>
      </c>
      <c r="V378" s="4" t="s">
        <v>15</v>
      </c>
      <c r="W378" s="10">
        <v>0.88119999999999998</v>
      </c>
      <c r="X378" s="10">
        <v>6.59E-2</v>
      </c>
      <c r="Y378" s="10">
        <v>1.5100000000000001E-2</v>
      </c>
      <c r="Z378" s="11">
        <v>1.275E-5</v>
      </c>
      <c r="AA378" s="12">
        <v>194217</v>
      </c>
      <c r="AB378" s="4" t="s">
        <v>15</v>
      </c>
      <c r="AC378" s="10">
        <v>0.91010000000000002</v>
      </c>
      <c r="AD378" s="10">
        <v>5.2200000000000003E-2</v>
      </c>
      <c r="AE378" s="10">
        <v>3.1600000000000003E-2</v>
      </c>
      <c r="AF378" s="11">
        <v>9.8390000000000005E-2</v>
      </c>
      <c r="AG378" s="12">
        <v>56150</v>
      </c>
      <c r="AH378" s="4" t="s">
        <v>15</v>
      </c>
      <c r="AI378" s="10">
        <v>0.92479599999999995</v>
      </c>
      <c r="AJ378" s="10">
        <v>6.2375199999999999E-2</v>
      </c>
      <c r="AK378" s="10">
        <v>4.2269300000000003E-2</v>
      </c>
      <c r="AL378" s="11">
        <v>0.14003499999999999</v>
      </c>
      <c r="AM378" s="12">
        <v>20445</v>
      </c>
      <c r="AO378" s="10"/>
      <c r="AP378" s="10"/>
      <c r="AQ378" s="10"/>
      <c r="AR378" s="11"/>
      <c r="AS378" s="12"/>
    </row>
    <row r="379" spans="2:45" x14ac:dyDescent="0.3">
      <c r="B379" t="s">
        <v>1335</v>
      </c>
      <c r="C379" t="s">
        <v>1337</v>
      </c>
      <c r="D379">
        <v>6</v>
      </c>
      <c r="E379">
        <v>34236973</v>
      </c>
      <c r="F379" t="s">
        <v>24</v>
      </c>
      <c r="G379" t="s">
        <v>31</v>
      </c>
      <c r="H379" s="3">
        <v>0.10009999999999999</v>
      </c>
      <c r="I379" s="3">
        <v>-5.3100000000000001E-2</v>
      </c>
      <c r="J379" s="3">
        <v>9.1000000000000004E-3</v>
      </c>
      <c r="K379" s="1">
        <v>6.1490000000000002E-9</v>
      </c>
      <c r="L379">
        <v>503400</v>
      </c>
      <c r="M379" t="s">
        <v>1336</v>
      </c>
      <c r="N379" t="s">
        <v>14</v>
      </c>
      <c r="O379" t="s">
        <v>50</v>
      </c>
      <c r="P379" s="4" t="s">
        <v>24</v>
      </c>
      <c r="Q379" s="10">
        <v>6.2399999999999997E-2</v>
      </c>
      <c r="R379" s="10">
        <v>-3.5099999999999999E-2</v>
      </c>
      <c r="S379" s="10">
        <v>1.5299999999999999E-2</v>
      </c>
      <c r="T379" s="11">
        <v>2.197E-2</v>
      </c>
      <c r="U379" s="12">
        <v>213823</v>
      </c>
      <c r="V379" s="4" t="s">
        <v>24</v>
      </c>
      <c r="W379" s="10">
        <v>0.1125</v>
      </c>
      <c r="X379" s="10">
        <v>-6.3E-2</v>
      </c>
      <c r="Y379" s="10">
        <v>1.44E-2</v>
      </c>
      <c r="Z379" s="11">
        <v>1.2310000000000001E-5</v>
      </c>
      <c r="AA379" s="12">
        <v>194217</v>
      </c>
      <c r="AB379" s="4" t="s">
        <v>24</v>
      </c>
      <c r="AC379" s="10">
        <v>8.3599999999999994E-2</v>
      </c>
      <c r="AD379" s="10">
        <v>-2.5999999999999999E-2</v>
      </c>
      <c r="AE379" s="10">
        <v>2.6599999999999999E-2</v>
      </c>
      <c r="AF379" s="11">
        <v>0.32700000000000001</v>
      </c>
      <c r="AG379" s="12">
        <v>56150</v>
      </c>
      <c r="AH379" s="4" t="s">
        <v>24</v>
      </c>
      <c r="AI379" s="10">
        <v>0.21626200000000001</v>
      </c>
      <c r="AJ379" s="10">
        <v>-9.6472500000000003E-2</v>
      </c>
      <c r="AK379" s="10">
        <v>2.89354E-2</v>
      </c>
      <c r="AL379" s="11">
        <v>8.5586799999999997E-4</v>
      </c>
      <c r="AM379" s="12">
        <v>20445</v>
      </c>
      <c r="AO379" s="10"/>
      <c r="AP379" s="10"/>
      <c r="AQ379" s="10"/>
      <c r="AR379" s="11"/>
      <c r="AS379" s="12"/>
    </row>
    <row r="380" spans="2:45" x14ac:dyDescent="0.3">
      <c r="B380" t="s">
        <v>1338</v>
      </c>
      <c r="C380" t="s">
        <v>1340</v>
      </c>
      <c r="D380">
        <v>6</v>
      </c>
      <c r="E380">
        <v>39282371</v>
      </c>
      <c r="F380" t="s">
        <v>24</v>
      </c>
      <c r="G380" t="s">
        <v>31</v>
      </c>
      <c r="H380" s="3">
        <v>0.51590000000000003</v>
      </c>
      <c r="I380" s="3">
        <v>-3.0499999999999999E-2</v>
      </c>
      <c r="J380" s="3">
        <v>3.8E-3</v>
      </c>
      <c r="K380" s="1">
        <v>2.0740000000000002E-15</v>
      </c>
      <c r="L380">
        <v>1332120</v>
      </c>
      <c r="M380" t="s">
        <v>1338</v>
      </c>
      <c r="N380" t="s">
        <v>1339</v>
      </c>
      <c r="O380" t="s">
        <v>148</v>
      </c>
      <c r="P380" s="4" t="s">
        <v>24</v>
      </c>
      <c r="Q380" s="10">
        <v>0.50729999999999997</v>
      </c>
      <c r="R380" s="10">
        <v>-2.2100000000000002E-2</v>
      </c>
      <c r="S380" s="10">
        <v>4.4999999999999997E-3</v>
      </c>
      <c r="T380" s="11">
        <v>1.155E-6</v>
      </c>
      <c r="U380" s="12">
        <v>1042540</v>
      </c>
      <c r="V380" s="4" t="s">
        <v>24</v>
      </c>
      <c r="W380" s="10">
        <v>0.63180000000000003</v>
      </c>
      <c r="X380" s="10">
        <v>-5.6800000000000003E-2</v>
      </c>
      <c r="Y380" s="10">
        <v>9.1999999999999998E-3</v>
      </c>
      <c r="Z380" s="11">
        <v>6.9010000000000003E-10</v>
      </c>
      <c r="AA380" s="12">
        <v>194217</v>
      </c>
      <c r="AB380" s="4" t="s">
        <v>24</v>
      </c>
      <c r="AC380" s="10">
        <v>0.15090000000000001</v>
      </c>
      <c r="AD380" s="10">
        <v>-4.1099999999999998E-2</v>
      </c>
      <c r="AE380" s="10">
        <v>2.0500000000000001E-2</v>
      </c>
      <c r="AF380" s="11">
        <v>4.5560000000000003E-2</v>
      </c>
      <c r="AG380" s="12">
        <v>56150</v>
      </c>
      <c r="AH380" s="4" t="s">
        <v>31</v>
      </c>
      <c r="AI380" s="10">
        <v>0.508131</v>
      </c>
      <c r="AJ380" s="10">
        <v>5.4650900000000002E-2</v>
      </c>
      <c r="AK380" s="10">
        <v>2.26669E-2</v>
      </c>
      <c r="AL380" s="11">
        <v>1.59071E-2</v>
      </c>
      <c r="AM380" s="12">
        <v>20445</v>
      </c>
      <c r="AO380" s="10"/>
      <c r="AP380" s="10"/>
      <c r="AQ380" s="10"/>
      <c r="AR380" s="11"/>
      <c r="AS380" s="12"/>
    </row>
    <row r="381" spans="2:45" x14ac:dyDescent="0.3">
      <c r="B381" t="s">
        <v>1343</v>
      </c>
      <c r="C381" t="s">
        <v>1345</v>
      </c>
      <c r="D381">
        <v>6</v>
      </c>
      <c r="E381">
        <v>40409243</v>
      </c>
      <c r="F381" t="s">
        <v>15</v>
      </c>
      <c r="G381" t="s">
        <v>16</v>
      </c>
      <c r="H381" s="3">
        <v>0.4713</v>
      </c>
      <c r="I381" s="3">
        <v>-3.5400000000000001E-2</v>
      </c>
      <c r="J381" s="3">
        <v>5.4999999999999997E-3</v>
      </c>
      <c r="K381" s="1">
        <v>1.1659999999999999E-10</v>
      </c>
      <c r="L381">
        <v>1032540</v>
      </c>
      <c r="M381" t="s">
        <v>1343</v>
      </c>
      <c r="N381" t="s">
        <v>1344</v>
      </c>
      <c r="O381" t="s">
        <v>20</v>
      </c>
      <c r="P381" s="4" t="s">
        <v>15</v>
      </c>
      <c r="Q381" s="10">
        <v>0.4995</v>
      </c>
      <c r="R381" s="10">
        <v>-3.8100000000000002E-2</v>
      </c>
      <c r="S381" s="10">
        <v>6.4999999999999997E-3</v>
      </c>
      <c r="T381" s="11">
        <v>4.204E-9</v>
      </c>
      <c r="U381" s="12">
        <v>838130</v>
      </c>
      <c r="V381" s="4" t="s">
        <v>15</v>
      </c>
      <c r="W381" s="10">
        <v>0.40010000000000001</v>
      </c>
      <c r="X381" s="10">
        <v>-2.6599999999999999E-2</v>
      </c>
      <c r="Y381" s="10">
        <v>1.04E-2</v>
      </c>
      <c r="Z381" s="11">
        <v>1.0540000000000001E-2</v>
      </c>
      <c r="AA381" s="12">
        <v>191764</v>
      </c>
      <c r="AB381" s="4" t="s">
        <v>15</v>
      </c>
      <c r="AC381" s="10">
        <v>0.42509999999999998</v>
      </c>
      <c r="AD381" s="10">
        <v>-0.11990000000000001</v>
      </c>
      <c r="AE381" s="10">
        <v>6.9199999999999998E-2</v>
      </c>
      <c r="AF381" s="11">
        <v>8.3030000000000007E-2</v>
      </c>
      <c r="AG381" s="12">
        <v>2647</v>
      </c>
      <c r="AH381" s="4" t="s">
        <v>14</v>
      </c>
      <c r="AI381" s="10" t="s">
        <v>14</v>
      </c>
      <c r="AJ381" s="10" t="s">
        <v>14</v>
      </c>
      <c r="AK381" s="10" t="s">
        <v>14</v>
      </c>
      <c r="AL381" s="11" t="s">
        <v>14</v>
      </c>
      <c r="AM381" s="12" t="s">
        <v>14</v>
      </c>
      <c r="AO381" s="10"/>
      <c r="AP381" s="10"/>
      <c r="AQ381" s="10"/>
      <c r="AR381" s="11"/>
      <c r="AS381" s="12"/>
    </row>
    <row r="382" spans="2:45" x14ac:dyDescent="0.3">
      <c r="B382" t="s">
        <v>1349</v>
      </c>
      <c r="C382" t="s">
        <v>1351</v>
      </c>
      <c r="D382">
        <v>6</v>
      </c>
      <c r="E382">
        <v>43813711</v>
      </c>
      <c r="F382" t="s">
        <v>24</v>
      </c>
      <c r="G382" t="s">
        <v>15</v>
      </c>
      <c r="H382" s="3">
        <v>0.73970000000000002</v>
      </c>
      <c r="I382" s="3">
        <v>-3.7600000000000001E-2</v>
      </c>
      <c r="J382" s="3">
        <v>4.4000000000000003E-3</v>
      </c>
      <c r="K382" s="1">
        <v>1.441E-17</v>
      </c>
      <c r="L382">
        <v>1332120</v>
      </c>
      <c r="M382" t="s">
        <v>1350</v>
      </c>
      <c r="N382" t="s">
        <v>14</v>
      </c>
      <c r="O382" t="s">
        <v>20</v>
      </c>
      <c r="P382" s="4" t="s">
        <v>24</v>
      </c>
      <c r="Q382" s="10">
        <v>0.71240000000000003</v>
      </c>
      <c r="R382" s="10">
        <v>-3.7199999999999997E-2</v>
      </c>
      <c r="S382" s="10">
        <v>5.0000000000000001E-3</v>
      </c>
      <c r="T382" s="11">
        <v>1.5430000000000001E-13</v>
      </c>
      <c r="U382" s="12">
        <v>1042540</v>
      </c>
      <c r="V382" s="4" t="s">
        <v>24</v>
      </c>
      <c r="W382" s="10">
        <v>0.88670000000000004</v>
      </c>
      <c r="X382" s="10">
        <v>-3.4500000000000003E-2</v>
      </c>
      <c r="Y382" s="10">
        <v>1.44E-2</v>
      </c>
      <c r="Z382" s="11">
        <v>1.6650000000000002E-2</v>
      </c>
      <c r="AA382" s="12">
        <v>194217</v>
      </c>
      <c r="AB382" s="4" t="s">
        <v>24</v>
      </c>
      <c r="AC382" s="10">
        <v>0.8024</v>
      </c>
      <c r="AD382" s="10">
        <v>-5.1999999999999998E-2</v>
      </c>
      <c r="AE382" s="10">
        <v>1.61E-2</v>
      </c>
      <c r="AF382" s="11">
        <v>1.243E-3</v>
      </c>
      <c r="AG382" s="12">
        <v>56150</v>
      </c>
      <c r="AH382" s="4" t="s">
        <v>15</v>
      </c>
      <c r="AI382" s="10">
        <v>0.208178</v>
      </c>
      <c r="AJ382" s="10">
        <v>6.8787600000000004E-2</v>
      </c>
      <c r="AK382" s="10">
        <v>2.7628400000000001E-2</v>
      </c>
      <c r="AL382" s="11">
        <v>1.2783600000000001E-2</v>
      </c>
      <c r="AM382" s="12">
        <v>20445</v>
      </c>
      <c r="AO382" s="10"/>
      <c r="AP382" s="10"/>
      <c r="AQ382" s="10"/>
      <c r="AR382" s="11"/>
      <c r="AS382" s="12"/>
    </row>
    <row r="383" spans="2:45" x14ac:dyDescent="0.3">
      <c r="B383" t="s">
        <v>1355</v>
      </c>
      <c r="C383" t="s">
        <v>1358</v>
      </c>
      <c r="D383">
        <v>6</v>
      </c>
      <c r="E383">
        <v>50788778</v>
      </c>
      <c r="F383" t="s">
        <v>15</v>
      </c>
      <c r="G383" t="s">
        <v>31</v>
      </c>
      <c r="H383" s="3">
        <v>0.20860000000000001</v>
      </c>
      <c r="I383" s="3">
        <v>4.7399999999999998E-2</v>
      </c>
      <c r="J383" s="3">
        <v>4.7000000000000002E-3</v>
      </c>
      <c r="K383" s="1">
        <v>5.5960000000000003E-24</v>
      </c>
      <c r="L383">
        <v>1332120</v>
      </c>
      <c r="M383" t="s">
        <v>1356</v>
      </c>
      <c r="N383" t="s">
        <v>1357</v>
      </c>
      <c r="O383" t="s">
        <v>20</v>
      </c>
      <c r="P383" s="4" t="s">
        <v>15</v>
      </c>
      <c r="Q383" s="10">
        <v>0.18029999999999999</v>
      </c>
      <c r="R383" s="10">
        <v>4.9500000000000002E-2</v>
      </c>
      <c r="S383" s="10">
        <v>5.8999999999999999E-3</v>
      </c>
      <c r="T383" s="11">
        <v>5.4890000000000003E-17</v>
      </c>
      <c r="U383" s="12">
        <v>1042540</v>
      </c>
      <c r="V383" s="4" t="s">
        <v>15</v>
      </c>
      <c r="W383" s="10">
        <v>0.28660000000000002</v>
      </c>
      <c r="X383" s="10">
        <v>3.5400000000000001E-2</v>
      </c>
      <c r="Y383" s="10">
        <v>9.5999999999999992E-3</v>
      </c>
      <c r="Z383" s="11">
        <v>2.3560000000000001E-4</v>
      </c>
      <c r="AA383" s="12">
        <v>194217</v>
      </c>
      <c r="AB383" s="4" t="s">
        <v>15</v>
      </c>
      <c r="AC383" s="10">
        <v>0.1255</v>
      </c>
      <c r="AD383" s="10">
        <v>5.4800000000000001E-2</v>
      </c>
      <c r="AE383" s="10">
        <v>1.9300000000000001E-2</v>
      </c>
      <c r="AF383" s="11">
        <v>4.4929999999999996E-3</v>
      </c>
      <c r="AG383" s="12">
        <v>56150</v>
      </c>
      <c r="AH383" s="4" t="s">
        <v>15</v>
      </c>
      <c r="AI383" s="10">
        <v>0.31542700000000001</v>
      </c>
      <c r="AJ383" s="10">
        <v>3.0949899999999999E-2</v>
      </c>
      <c r="AK383" s="10">
        <v>2.4607500000000001E-2</v>
      </c>
      <c r="AL383" s="11">
        <v>0.208485</v>
      </c>
      <c r="AM383" s="12">
        <v>20445</v>
      </c>
      <c r="AO383" s="10"/>
      <c r="AP383" s="10"/>
      <c r="AQ383" s="10"/>
      <c r="AR383" s="11"/>
      <c r="AS383" s="12"/>
    </row>
    <row r="384" spans="2:45" x14ac:dyDescent="0.3">
      <c r="B384" t="s">
        <v>1359</v>
      </c>
      <c r="C384" t="s">
        <v>1360</v>
      </c>
      <c r="D384">
        <v>6</v>
      </c>
      <c r="E384">
        <v>51413013</v>
      </c>
      <c r="F384" t="s">
        <v>24</v>
      </c>
      <c r="G384" t="s">
        <v>31</v>
      </c>
      <c r="H384" s="3">
        <v>0.94479999999999997</v>
      </c>
      <c r="I384" s="3">
        <v>-6.8099999999999994E-2</v>
      </c>
      <c r="J384" s="3">
        <v>1.0999999999999999E-2</v>
      </c>
      <c r="K384" s="1">
        <v>5.6780000000000005E-10</v>
      </c>
      <c r="L384">
        <v>1139030</v>
      </c>
      <c r="M384" t="s">
        <v>1356</v>
      </c>
      <c r="N384" t="s">
        <v>14</v>
      </c>
      <c r="O384" t="s">
        <v>20</v>
      </c>
      <c r="P384" s="4" t="s">
        <v>24</v>
      </c>
      <c r="Q384" s="10">
        <v>0.97230000000000005</v>
      </c>
      <c r="R384" s="10">
        <v>-7.51E-2</v>
      </c>
      <c r="S384" s="10">
        <v>1.37E-2</v>
      </c>
      <c r="T384" s="11">
        <v>4.538E-8</v>
      </c>
      <c r="U384" s="12">
        <v>1041220</v>
      </c>
      <c r="V384" s="4" t="s">
        <v>24</v>
      </c>
      <c r="W384" s="10">
        <v>0.99480000000000002</v>
      </c>
      <c r="X384" s="10">
        <v>0.71940000000000004</v>
      </c>
      <c r="Y384" s="10">
        <v>0.5696</v>
      </c>
      <c r="Z384" s="11">
        <v>0.20660000000000001</v>
      </c>
      <c r="AA384" s="12">
        <v>2453</v>
      </c>
      <c r="AB384" s="4" t="s">
        <v>24</v>
      </c>
      <c r="AC384" s="10">
        <v>0.88219999999999998</v>
      </c>
      <c r="AD384" s="10">
        <v>-5.9900000000000002E-2</v>
      </c>
      <c r="AE384" s="10">
        <v>1.9900000000000001E-2</v>
      </c>
      <c r="AF384" s="11">
        <v>2.5820000000000001E-3</v>
      </c>
      <c r="AG384" s="12">
        <v>56150</v>
      </c>
      <c r="AH384" s="4" t="s">
        <v>31</v>
      </c>
      <c r="AI384" s="10">
        <v>3.2429899999999998E-2</v>
      </c>
      <c r="AJ384" s="10">
        <v>7.1616600000000002E-2</v>
      </c>
      <c r="AK384" s="10">
        <v>6.4053200000000005E-2</v>
      </c>
      <c r="AL384" s="11">
        <v>0.26353300000000002</v>
      </c>
      <c r="AM384" s="12">
        <v>20445</v>
      </c>
      <c r="AO384" s="10"/>
      <c r="AP384" s="10"/>
      <c r="AQ384" s="10"/>
      <c r="AR384" s="11"/>
      <c r="AS384" s="12"/>
    </row>
    <row r="385" spans="2:45" x14ac:dyDescent="0.3">
      <c r="B385" t="s">
        <v>1266</v>
      </c>
      <c r="C385" t="s">
        <v>1268</v>
      </c>
      <c r="D385">
        <v>6</v>
      </c>
      <c r="E385">
        <v>107445266</v>
      </c>
      <c r="F385" t="s">
        <v>15</v>
      </c>
      <c r="G385" t="s">
        <v>16</v>
      </c>
      <c r="H385" s="3">
        <v>0.70469999999999999</v>
      </c>
      <c r="I385" s="3">
        <v>3.0499999999999999E-2</v>
      </c>
      <c r="J385" s="3">
        <v>4.3E-3</v>
      </c>
      <c r="K385" s="1">
        <v>1.6610000000000001E-12</v>
      </c>
      <c r="L385">
        <v>1320530</v>
      </c>
      <c r="M385" t="s">
        <v>1267</v>
      </c>
      <c r="N385" t="s">
        <v>14</v>
      </c>
      <c r="O385" t="s">
        <v>20</v>
      </c>
      <c r="P385" s="4" t="s">
        <v>15</v>
      </c>
      <c r="Q385" s="10">
        <v>0.68489999999999995</v>
      </c>
      <c r="R385" s="10">
        <v>3.44E-2</v>
      </c>
      <c r="S385" s="10">
        <v>5.0000000000000001E-3</v>
      </c>
      <c r="T385" s="11">
        <v>7.3739999999999999E-12</v>
      </c>
      <c r="U385" s="12">
        <v>1042540</v>
      </c>
      <c r="V385" s="4" t="s">
        <v>15</v>
      </c>
      <c r="W385" s="10">
        <v>0.75319999999999998</v>
      </c>
      <c r="X385" s="10">
        <v>2.3099999999999999E-2</v>
      </c>
      <c r="Y385" s="10">
        <v>1.14E-2</v>
      </c>
      <c r="Z385" s="11">
        <v>4.3439999999999999E-2</v>
      </c>
      <c r="AA385" s="12">
        <v>194217</v>
      </c>
      <c r="AB385" s="4" t="s">
        <v>15</v>
      </c>
      <c r="AC385" s="10">
        <v>0.78029999999999999</v>
      </c>
      <c r="AD385" s="10">
        <v>1.7500000000000002E-2</v>
      </c>
      <c r="AE385" s="10">
        <v>1.61E-2</v>
      </c>
      <c r="AF385" s="11">
        <v>0.2782</v>
      </c>
      <c r="AG385" s="12">
        <v>56150</v>
      </c>
      <c r="AH385" s="4" t="s">
        <v>16</v>
      </c>
      <c r="AI385" s="10">
        <v>0.23869399999999999</v>
      </c>
      <c r="AJ385" s="10">
        <v>7.82711E-3</v>
      </c>
      <c r="AK385" s="10">
        <v>2.6700700000000001E-2</v>
      </c>
      <c r="AL385" s="11">
        <v>0.76941300000000001</v>
      </c>
      <c r="AM385" s="12">
        <v>20445</v>
      </c>
      <c r="AO385" s="10"/>
      <c r="AP385" s="10"/>
      <c r="AQ385" s="10"/>
      <c r="AR385" s="11"/>
      <c r="AS385" s="12"/>
    </row>
    <row r="386" spans="2:45" x14ac:dyDescent="0.3">
      <c r="B386" t="s">
        <v>1272</v>
      </c>
      <c r="C386" t="s">
        <v>1274</v>
      </c>
      <c r="D386">
        <v>6</v>
      </c>
      <c r="E386">
        <v>117996631</v>
      </c>
      <c r="F386" t="s">
        <v>15</v>
      </c>
      <c r="G386" t="s">
        <v>16</v>
      </c>
      <c r="H386" s="3">
        <v>0.18279999999999999</v>
      </c>
      <c r="I386" s="3">
        <v>-4.7899999999999998E-2</v>
      </c>
      <c r="J386" s="3">
        <v>5.3E-3</v>
      </c>
      <c r="K386" s="1">
        <v>9.7329999999999996E-20</v>
      </c>
      <c r="L386">
        <v>1332120</v>
      </c>
      <c r="M386" t="s">
        <v>1272</v>
      </c>
      <c r="N386" t="s">
        <v>1273</v>
      </c>
      <c r="O386" t="s">
        <v>148</v>
      </c>
      <c r="P386" s="4" t="s">
        <v>15</v>
      </c>
      <c r="Q386" s="10">
        <v>0.14929999999999999</v>
      </c>
      <c r="R386" s="10">
        <v>-4.2500000000000003E-2</v>
      </c>
      <c r="S386" s="10">
        <v>6.6E-3</v>
      </c>
      <c r="T386" s="11">
        <v>1.044E-10</v>
      </c>
      <c r="U386" s="12">
        <v>1042540</v>
      </c>
      <c r="V386" s="4" t="s">
        <v>15</v>
      </c>
      <c r="W386" s="10">
        <v>0.247</v>
      </c>
      <c r="X386" s="10">
        <v>-7.0999999999999994E-2</v>
      </c>
      <c r="Y386" s="10">
        <v>1.0200000000000001E-2</v>
      </c>
      <c r="Z386" s="11">
        <v>4.2949999999999998E-12</v>
      </c>
      <c r="AA386" s="12">
        <v>194217</v>
      </c>
      <c r="AB386" s="4" t="s">
        <v>15</v>
      </c>
      <c r="AC386" s="10">
        <v>4.6399999999999997E-2</v>
      </c>
      <c r="AD386" s="10">
        <v>-5.6399999999999999E-2</v>
      </c>
      <c r="AE386" s="10">
        <v>3.6600000000000001E-2</v>
      </c>
      <c r="AF386" s="11">
        <v>0.1229</v>
      </c>
      <c r="AG386" s="12">
        <v>56150</v>
      </c>
      <c r="AH386" s="4" t="s">
        <v>15</v>
      </c>
      <c r="AI386" s="10">
        <v>0.17529500000000001</v>
      </c>
      <c r="AJ386" s="10">
        <v>1.2337000000000001E-2</v>
      </c>
      <c r="AK386" s="10">
        <v>3.1284300000000001E-2</v>
      </c>
      <c r="AL386" s="11">
        <v>0.69332199999999999</v>
      </c>
      <c r="AM386" s="12">
        <v>20445</v>
      </c>
      <c r="AO386" s="10"/>
      <c r="AP386" s="10"/>
      <c r="AQ386" s="10"/>
      <c r="AR386" s="11"/>
      <c r="AS386" s="12"/>
    </row>
    <row r="387" spans="2:45" x14ac:dyDescent="0.3">
      <c r="B387" t="s">
        <v>1279</v>
      </c>
      <c r="C387" t="s">
        <v>1281</v>
      </c>
      <c r="D387">
        <v>6</v>
      </c>
      <c r="E387">
        <v>126792095</v>
      </c>
      <c r="F387" t="s">
        <v>24</v>
      </c>
      <c r="G387" t="s">
        <v>31</v>
      </c>
      <c r="H387" s="3">
        <v>0.31640000000000001</v>
      </c>
      <c r="I387" s="3">
        <v>5.8500000000000003E-2</v>
      </c>
      <c r="J387" s="3">
        <v>5.7000000000000002E-3</v>
      </c>
      <c r="K387" s="1">
        <v>1.166E-24</v>
      </c>
      <c r="L387">
        <v>1058450</v>
      </c>
      <c r="M387" t="s">
        <v>1280</v>
      </c>
      <c r="N387" t="s">
        <v>14</v>
      </c>
      <c r="O387" t="s">
        <v>20</v>
      </c>
      <c r="P387" s="4" t="s">
        <v>24</v>
      </c>
      <c r="Q387" s="10">
        <v>0.23069999999999999</v>
      </c>
      <c r="R387" s="10">
        <v>6.4600000000000005E-2</v>
      </c>
      <c r="S387" s="10">
        <v>7.3000000000000001E-3</v>
      </c>
      <c r="T387" s="11">
        <v>6.6820000000000003E-19</v>
      </c>
      <c r="U387" s="12">
        <v>845270</v>
      </c>
      <c r="V387" s="4" t="s">
        <v>24</v>
      </c>
      <c r="W387" s="10">
        <v>0.47139999999999999</v>
      </c>
      <c r="X387" s="10">
        <v>4.36E-2</v>
      </c>
      <c r="Y387" s="10">
        <v>9.9000000000000008E-3</v>
      </c>
      <c r="Z387" s="11">
        <v>1.063E-5</v>
      </c>
      <c r="AA387" s="12">
        <v>191764</v>
      </c>
      <c r="AB387" s="4" t="s">
        <v>24</v>
      </c>
      <c r="AC387" s="10">
        <v>9.5899999999999999E-2</v>
      </c>
      <c r="AD387" s="10">
        <v>0.2021</v>
      </c>
      <c r="AE387" s="10">
        <v>0.104</v>
      </c>
      <c r="AF387" s="11">
        <v>5.2049999999999999E-2</v>
      </c>
      <c r="AG387" s="12">
        <v>2647</v>
      </c>
      <c r="AH387" s="4" t="s">
        <v>14</v>
      </c>
      <c r="AI387" s="10" t="s">
        <v>14</v>
      </c>
      <c r="AJ387" s="10" t="s">
        <v>14</v>
      </c>
      <c r="AK387" s="10" t="s">
        <v>14</v>
      </c>
      <c r="AL387" s="11" t="s">
        <v>14</v>
      </c>
      <c r="AM387" s="12" t="s">
        <v>14</v>
      </c>
      <c r="AO387" s="10"/>
      <c r="AP387" s="10"/>
      <c r="AQ387" s="10"/>
      <c r="AR387" s="11"/>
      <c r="AS387" s="12"/>
    </row>
    <row r="388" spans="2:45" x14ac:dyDescent="0.3">
      <c r="B388" t="s">
        <v>1282</v>
      </c>
      <c r="C388" t="s">
        <v>1283</v>
      </c>
      <c r="D388">
        <v>6</v>
      </c>
      <c r="E388">
        <v>127412728</v>
      </c>
      <c r="F388" t="s">
        <v>24</v>
      </c>
      <c r="G388" t="s">
        <v>31</v>
      </c>
      <c r="H388" s="3">
        <v>0.78849999999999998</v>
      </c>
      <c r="I388" s="3">
        <v>4.82E-2</v>
      </c>
      <c r="J388" s="3">
        <v>5.0000000000000001E-3</v>
      </c>
      <c r="K388" s="1">
        <v>4.0740000000000002E-22</v>
      </c>
      <c r="L388">
        <v>1335930</v>
      </c>
      <c r="M388" t="s">
        <v>1280</v>
      </c>
      <c r="N388" t="s">
        <v>14</v>
      </c>
      <c r="O388" t="s">
        <v>20</v>
      </c>
      <c r="P388" s="4" t="s">
        <v>24</v>
      </c>
      <c r="Q388" s="10">
        <v>0.76529999999999998</v>
      </c>
      <c r="R388" s="10">
        <v>4.5999999999999999E-2</v>
      </c>
      <c r="S388" s="10">
        <v>5.4999999999999997E-3</v>
      </c>
      <c r="T388" s="11">
        <v>1.037E-16</v>
      </c>
      <c r="U388" s="12">
        <v>1042540</v>
      </c>
      <c r="V388" s="4" t="s">
        <v>24</v>
      </c>
      <c r="W388" s="10">
        <v>0.92849999999999999</v>
      </c>
      <c r="X388" s="10">
        <v>9.2100000000000001E-2</v>
      </c>
      <c r="Y388" s="10">
        <v>1.8700000000000001E-2</v>
      </c>
      <c r="Z388" s="11">
        <v>8.131E-7</v>
      </c>
      <c r="AA388" s="12">
        <v>194217</v>
      </c>
      <c r="AB388" s="4" t="s">
        <v>24</v>
      </c>
      <c r="AC388" s="10">
        <v>0.87350000000000005</v>
      </c>
      <c r="AD388" s="10">
        <v>3.0499999999999999E-2</v>
      </c>
      <c r="AE388" s="10">
        <v>2.0400000000000001E-2</v>
      </c>
      <c r="AF388" s="11">
        <v>0.13469999999999999</v>
      </c>
      <c r="AG388" s="12">
        <v>56150</v>
      </c>
      <c r="AH388" s="4" t="s">
        <v>31</v>
      </c>
      <c r="AI388" s="10">
        <v>0.11887300000000001</v>
      </c>
      <c r="AJ388" s="10">
        <v>-9.3168699999999993E-2</v>
      </c>
      <c r="AK388" s="10">
        <v>3.7320600000000002E-2</v>
      </c>
      <c r="AL388" s="11">
        <v>1.25446E-2</v>
      </c>
      <c r="AM388" s="12">
        <v>20445</v>
      </c>
      <c r="AO388" s="10"/>
      <c r="AP388" s="10"/>
      <c r="AQ388" s="10"/>
      <c r="AR388" s="11"/>
      <c r="AS388" s="12"/>
    </row>
    <row r="389" spans="2:45" x14ac:dyDescent="0.3">
      <c r="B389" t="s">
        <v>1286</v>
      </c>
      <c r="C389" t="s">
        <v>1289</v>
      </c>
      <c r="D389">
        <v>6</v>
      </c>
      <c r="E389">
        <v>131926334</v>
      </c>
      <c r="F389" t="s">
        <v>15</v>
      </c>
      <c r="G389" t="s">
        <v>16</v>
      </c>
      <c r="H389" s="3">
        <v>0.78890000000000005</v>
      </c>
      <c r="I389" s="3">
        <v>-3.4799999999999998E-2</v>
      </c>
      <c r="J389" s="3">
        <v>5.0000000000000001E-3</v>
      </c>
      <c r="K389" s="1">
        <v>3.3300000000000001E-12</v>
      </c>
      <c r="L389">
        <v>1335930</v>
      </c>
      <c r="M389" t="s">
        <v>1287</v>
      </c>
      <c r="N389" t="s">
        <v>1288</v>
      </c>
      <c r="O389" t="s">
        <v>20</v>
      </c>
      <c r="P389" s="4" t="s">
        <v>15</v>
      </c>
      <c r="Q389" s="10">
        <v>0.83930000000000005</v>
      </c>
      <c r="R389" s="10">
        <v>-3.39E-2</v>
      </c>
      <c r="S389" s="10">
        <v>6.4000000000000003E-3</v>
      </c>
      <c r="T389" s="11">
        <v>1.3E-7</v>
      </c>
      <c r="U389" s="12">
        <v>1042540</v>
      </c>
      <c r="V389" s="4" t="s">
        <v>15</v>
      </c>
      <c r="W389" s="10">
        <v>0.67159999999999997</v>
      </c>
      <c r="X389" s="10">
        <v>-3.3599999999999998E-2</v>
      </c>
      <c r="Y389" s="10">
        <v>9.4000000000000004E-3</v>
      </c>
      <c r="Z389" s="11">
        <v>3.6979999999999999E-4</v>
      </c>
      <c r="AA389" s="12">
        <v>194217</v>
      </c>
      <c r="AB389" s="4" t="s">
        <v>15</v>
      </c>
      <c r="AC389" s="10">
        <v>0.91739999999999999</v>
      </c>
      <c r="AD389" s="10">
        <v>-2.4799999999999999E-2</v>
      </c>
      <c r="AE389" s="10">
        <v>2.7799999999999998E-2</v>
      </c>
      <c r="AF389" s="11">
        <v>0.37169999999999997</v>
      </c>
      <c r="AG389" s="12">
        <v>56150</v>
      </c>
      <c r="AH389" s="4" t="s">
        <v>16</v>
      </c>
      <c r="AI389" s="10">
        <v>0.224164</v>
      </c>
      <c r="AJ389" s="10">
        <v>3.3091200000000001E-2</v>
      </c>
      <c r="AK389" s="10">
        <v>2.8875600000000001E-2</v>
      </c>
      <c r="AL389" s="11">
        <v>0.25179800000000002</v>
      </c>
      <c r="AM389" s="12">
        <v>20445</v>
      </c>
      <c r="AO389" s="10"/>
      <c r="AP389" s="10"/>
      <c r="AQ389" s="10"/>
      <c r="AR389" s="11"/>
      <c r="AS389" s="12"/>
    </row>
    <row r="390" spans="2:45" x14ac:dyDescent="0.3">
      <c r="B390" t="s">
        <v>1290</v>
      </c>
      <c r="C390" t="s">
        <v>1293</v>
      </c>
      <c r="D390">
        <v>6</v>
      </c>
      <c r="E390">
        <v>137295352</v>
      </c>
      <c r="F390" t="s">
        <v>15</v>
      </c>
      <c r="G390" t="s">
        <v>16</v>
      </c>
      <c r="H390" s="3">
        <v>0.51680000000000004</v>
      </c>
      <c r="I390" s="3">
        <v>4.65E-2</v>
      </c>
      <c r="J390" s="3">
        <v>3.8E-3</v>
      </c>
      <c r="K390" s="1">
        <v>1.4310000000000001E-34</v>
      </c>
      <c r="L390">
        <v>1335930</v>
      </c>
      <c r="M390" t="s">
        <v>1291</v>
      </c>
      <c r="N390" t="s">
        <v>1292</v>
      </c>
      <c r="O390" t="s">
        <v>148</v>
      </c>
      <c r="P390" s="4" t="s">
        <v>15</v>
      </c>
      <c r="Q390" s="10">
        <v>0.52749999999999997</v>
      </c>
      <c r="R390" s="10">
        <v>4.3999999999999997E-2</v>
      </c>
      <c r="S390" s="10">
        <v>4.5999999999999999E-3</v>
      </c>
      <c r="T390" s="11">
        <v>8.5219999999999996E-22</v>
      </c>
      <c r="U390" s="12">
        <v>1042540</v>
      </c>
      <c r="V390" s="4" t="s">
        <v>15</v>
      </c>
      <c r="W390" s="10">
        <v>0.39700000000000002</v>
      </c>
      <c r="X390" s="10">
        <v>6.5100000000000005E-2</v>
      </c>
      <c r="Y390" s="10">
        <v>8.6999999999999994E-3</v>
      </c>
      <c r="Z390" s="11">
        <v>8.5560000000000003E-14</v>
      </c>
      <c r="AA390" s="12">
        <v>194217</v>
      </c>
      <c r="AB390" s="4" t="s">
        <v>15</v>
      </c>
      <c r="AC390" s="10">
        <v>0.73180000000000001</v>
      </c>
      <c r="AD390" s="10">
        <v>3.1E-2</v>
      </c>
      <c r="AE390" s="10">
        <v>1.4800000000000001E-2</v>
      </c>
      <c r="AF390" s="11">
        <v>3.6260000000000001E-2</v>
      </c>
      <c r="AG390" s="12">
        <v>56150</v>
      </c>
      <c r="AH390" s="4" t="s">
        <v>16</v>
      </c>
      <c r="AI390" s="10">
        <v>0.48878300000000002</v>
      </c>
      <c r="AJ390" s="10">
        <v>-4.5241099999999999E-2</v>
      </c>
      <c r="AK390" s="10">
        <v>2.2388100000000001E-2</v>
      </c>
      <c r="AL390" s="11">
        <v>4.3303800000000003E-2</v>
      </c>
      <c r="AM390" s="12">
        <v>20445</v>
      </c>
      <c r="AO390" s="10"/>
      <c r="AP390" s="10"/>
      <c r="AQ390" s="10"/>
      <c r="AR390" s="11"/>
      <c r="AS390" s="12"/>
    </row>
    <row r="391" spans="2:45" x14ac:dyDescent="0.3">
      <c r="B391" t="s">
        <v>1297</v>
      </c>
      <c r="C391" t="s">
        <v>1299</v>
      </c>
      <c r="D391">
        <v>6</v>
      </c>
      <c r="E391">
        <v>139837128</v>
      </c>
      <c r="F391" t="s">
        <v>15</v>
      </c>
      <c r="G391" t="s">
        <v>16</v>
      </c>
      <c r="H391" s="3">
        <v>0.51590000000000003</v>
      </c>
      <c r="I391" s="3">
        <v>-2.75E-2</v>
      </c>
      <c r="J391" s="3">
        <v>3.8999999999999998E-3</v>
      </c>
      <c r="K391" s="1">
        <v>1.409E-12</v>
      </c>
      <c r="L391">
        <v>1332120</v>
      </c>
      <c r="M391" t="s">
        <v>1298</v>
      </c>
      <c r="N391" t="s">
        <v>14</v>
      </c>
      <c r="O391" t="s">
        <v>20</v>
      </c>
      <c r="P391" s="4" t="s">
        <v>15</v>
      </c>
      <c r="Q391" s="10">
        <v>0.57899999999999996</v>
      </c>
      <c r="R391" s="10">
        <v>-3.04E-2</v>
      </c>
      <c r="S391" s="10">
        <v>4.5999999999999999E-3</v>
      </c>
      <c r="T391" s="11">
        <v>4.4280000000000001E-11</v>
      </c>
      <c r="U391" s="12">
        <v>1042540</v>
      </c>
      <c r="V391" s="4" t="s">
        <v>15</v>
      </c>
      <c r="W391" s="10">
        <v>0.254</v>
      </c>
      <c r="X391" s="10">
        <v>-1.35E-2</v>
      </c>
      <c r="Y391" s="10">
        <v>1.0200000000000001E-2</v>
      </c>
      <c r="Z391" s="11">
        <v>0.185</v>
      </c>
      <c r="AA391" s="12">
        <v>194217</v>
      </c>
      <c r="AB391" s="4" t="s">
        <v>15</v>
      </c>
      <c r="AC391" s="10">
        <v>0.36449999999999999</v>
      </c>
      <c r="AD391" s="10">
        <v>-2.46E-2</v>
      </c>
      <c r="AE391" s="10">
        <v>1.34E-2</v>
      </c>
      <c r="AF391" s="11">
        <v>6.6320000000000004E-2</v>
      </c>
      <c r="AG391" s="12">
        <v>56150</v>
      </c>
      <c r="AH391" s="4" t="s">
        <v>15</v>
      </c>
      <c r="AI391" s="10">
        <v>0.54495099999999996</v>
      </c>
      <c r="AJ391" s="10">
        <v>-4.2862600000000001E-2</v>
      </c>
      <c r="AK391" s="10">
        <v>2.2509999999999999E-2</v>
      </c>
      <c r="AL391" s="11">
        <v>5.6889700000000001E-2</v>
      </c>
      <c r="AM391" s="12">
        <v>20445</v>
      </c>
      <c r="AO391" s="10"/>
      <c r="AP391" s="10"/>
      <c r="AQ391" s="10"/>
      <c r="AR391" s="11"/>
      <c r="AS391" s="12"/>
    </row>
    <row r="392" spans="2:45" x14ac:dyDescent="0.3">
      <c r="B392" t="s">
        <v>1309</v>
      </c>
      <c r="C392" t="s">
        <v>1312</v>
      </c>
      <c r="D392">
        <v>6</v>
      </c>
      <c r="E392">
        <v>160770918</v>
      </c>
      <c r="F392" t="s">
        <v>24</v>
      </c>
      <c r="G392" t="s">
        <v>16</v>
      </c>
      <c r="H392" s="3">
        <v>0.45590000000000003</v>
      </c>
      <c r="I392" s="3">
        <v>-3.2000000000000001E-2</v>
      </c>
      <c r="J392" s="3">
        <v>3.8E-3</v>
      </c>
      <c r="K392" s="1">
        <v>1.616E-17</v>
      </c>
      <c r="L392">
        <v>1335930</v>
      </c>
      <c r="M392" t="s">
        <v>1310</v>
      </c>
      <c r="N392" t="s">
        <v>1311</v>
      </c>
      <c r="O392" t="s">
        <v>20</v>
      </c>
      <c r="P392" s="4" t="s">
        <v>24</v>
      </c>
      <c r="Q392" s="10">
        <v>0.48380000000000001</v>
      </c>
      <c r="R392" s="10">
        <v>-3.2000000000000001E-2</v>
      </c>
      <c r="S392" s="10">
        <v>4.4999999999999997E-3</v>
      </c>
      <c r="T392" s="11">
        <v>1.8659999999999999E-12</v>
      </c>
      <c r="U392" s="12">
        <v>1042540</v>
      </c>
      <c r="V392" s="4" t="s">
        <v>24</v>
      </c>
      <c r="W392" s="10">
        <v>0.28660000000000002</v>
      </c>
      <c r="X392" s="10">
        <v>-3.5400000000000001E-2</v>
      </c>
      <c r="Y392" s="10">
        <v>9.4999999999999998E-3</v>
      </c>
      <c r="Z392" s="11">
        <v>2.006E-4</v>
      </c>
      <c r="AA392" s="12">
        <v>194217</v>
      </c>
      <c r="AB392" s="4" t="s">
        <v>24</v>
      </c>
      <c r="AC392" s="10">
        <v>0.57869999999999999</v>
      </c>
      <c r="AD392" s="10">
        <v>-1.3299999999999999E-2</v>
      </c>
      <c r="AE392" s="10">
        <v>1.2800000000000001E-2</v>
      </c>
      <c r="AF392" s="11">
        <v>0.29970000000000002</v>
      </c>
      <c r="AG392" s="12">
        <v>56150</v>
      </c>
      <c r="AH392" s="4" t="s">
        <v>24</v>
      </c>
      <c r="AI392" s="10">
        <v>0.43043799999999999</v>
      </c>
      <c r="AJ392" s="10">
        <v>-3.5568799999999998E-2</v>
      </c>
      <c r="AK392" s="10">
        <v>2.2416200000000001E-2</v>
      </c>
      <c r="AL392" s="11">
        <v>0.11257</v>
      </c>
      <c r="AM392" s="12">
        <v>20445</v>
      </c>
      <c r="AO392" s="10"/>
      <c r="AP392" s="10"/>
      <c r="AQ392" s="10"/>
      <c r="AR392" s="11"/>
      <c r="AS392" s="12"/>
    </row>
    <row r="393" spans="2:45" x14ac:dyDescent="0.3">
      <c r="B393" t="s">
        <v>1313</v>
      </c>
      <c r="C393" t="s">
        <v>1315</v>
      </c>
      <c r="D393">
        <v>6</v>
      </c>
      <c r="E393">
        <v>164133001</v>
      </c>
      <c r="F393" t="s">
        <v>15</v>
      </c>
      <c r="G393" t="s">
        <v>16</v>
      </c>
      <c r="H393" s="3">
        <v>0.86599999999999999</v>
      </c>
      <c r="I393" s="3">
        <v>5.6500000000000002E-2</v>
      </c>
      <c r="J393" s="3">
        <v>5.8999999999999999E-3</v>
      </c>
      <c r="K393" s="1">
        <v>1.515E-21</v>
      </c>
      <c r="L393">
        <v>1332120</v>
      </c>
      <c r="M393" t="s">
        <v>1313</v>
      </c>
      <c r="N393" t="s">
        <v>1314</v>
      </c>
      <c r="O393" t="s">
        <v>20</v>
      </c>
      <c r="P393" s="4" t="s">
        <v>15</v>
      </c>
      <c r="Q393" s="10">
        <v>0.86870000000000003</v>
      </c>
      <c r="R393" s="10">
        <v>5.8099999999999999E-2</v>
      </c>
      <c r="S393" s="10">
        <v>7.0000000000000001E-3</v>
      </c>
      <c r="T393" s="11">
        <v>1.0320000000000001E-16</v>
      </c>
      <c r="U393" s="12">
        <v>1042540</v>
      </c>
      <c r="V393" s="4" t="s">
        <v>15</v>
      </c>
      <c r="W393" s="10">
        <v>0.87319999999999998</v>
      </c>
      <c r="X393" s="10">
        <v>6.2E-2</v>
      </c>
      <c r="Y393" s="10">
        <v>1.38E-2</v>
      </c>
      <c r="Z393" s="11">
        <v>6.9469999999999997E-6</v>
      </c>
      <c r="AA393" s="12">
        <v>194217</v>
      </c>
      <c r="AB393" s="4" t="s">
        <v>15</v>
      </c>
      <c r="AC393" s="10">
        <v>0.96160000000000001</v>
      </c>
      <c r="AD393" s="10">
        <v>7.8200000000000006E-2</v>
      </c>
      <c r="AE393" s="10">
        <v>3.7900000000000003E-2</v>
      </c>
      <c r="AF393" s="11">
        <v>3.9280000000000002E-2</v>
      </c>
      <c r="AG393" s="12">
        <v>56150</v>
      </c>
      <c r="AH393" s="4" t="s">
        <v>16</v>
      </c>
      <c r="AI393" s="10">
        <v>0.26512999999999998</v>
      </c>
      <c r="AJ393" s="10">
        <v>-4.2593199999999998E-2</v>
      </c>
      <c r="AK393" s="10">
        <v>2.6592999999999999E-2</v>
      </c>
      <c r="AL393" s="11">
        <v>0.10922900000000001</v>
      </c>
      <c r="AM393" s="12">
        <v>20445</v>
      </c>
      <c r="AO393" s="10"/>
      <c r="AP393" s="10"/>
      <c r="AQ393" s="10"/>
      <c r="AR393" s="11"/>
      <c r="AS393" s="12"/>
    </row>
    <row r="394" spans="2:45" x14ac:dyDescent="0.3">
      <c r="B394" t="s">
        <v>1389</v>
      </c>
      <c r="C394" t="s">
        <v>1391</v>
      </c>
      <c r="D394">
        <v>7</v>
      </c>
      <c r="E394">
        <v>13886654</v>
      </c>
      <c r="F394" t="s">
        <v>15</v>
      </c>
      <c r="G394" t="s">
        <v>16</v>
      </c>
      <c r="H394" s="3">
        <v>0.55940000000000001</v>
      </c>
      <c r="I394" s="3">
        <v>-2.8500000000000001E-2</v>
      </c>
      <c r="J394" s="3">
        <v>3.8999999999999998E-3</v>
      </c>
      <c r="K394" s="1">
        <v>3.7509999999999999E-13</v>
      </c>
      <c r="L394">
        <v>1282420</v>
      </c>
      <c r="M394" t="s">
        <v>1390</v>
      </c>
      <c r="N394" t="s">
        <v>14</v>
      </c>
      <c r="O394" t="s">
        <v>148</v>
      </c>
      <c r="P394" s="4" t="s">
        <v>15</v>
      </c>
      <c r="Q394" s="10">
        <v>0.56059999999999999</v>
      </c>
      <c r="R394" s="10">
        <v>-2.2100000000000002E-2</v>
      </c>
      <c r="S394" s="10">
        <v>4.5999999999999999E-3</v>
      </c>
      <c r="T394" s="11">
        <v>1.88E-6</v>
      </c>
      <c r="U394" s="12">
        <v>1042540</v>
      </c>
      <c r="V394" s="4" t="s">
        <v>15</v>
      </c>
      <c r="W394" s="10">
        <v>0.55410000000000004</v>
      </c>
      <c r="X394" s="10">
        <v>-4.9799999999999997E-2</v>
      </c>
      <c r="Y394" s="10">
        <v>8.6999999999999994E-3</v>
      </c>
      <c r="Z394" s="11">
        <v>1.1900000000000001E-8</v>
      </c>
      <c r="AA394" s="12">
        <v>194217</v>
      </c>
      <c r="AB394" s="4" t="s">
        <v>15</v>
      </c>
      <c r="AC394" s="10">
        <v>0.60540000000000005</v>
      </c>
      <c r="AD394" s="10">
        <v>-1E-3</v>
      </c>
      <c r="AE394" s="10">
        <v>6.0699999999999997E-2</v>
      </c>
      <c r="AF394" s="11">
        <v>0.98699999999999999</v>
      </c>
      <c r="AG394" s="12">
        <v>2647</v>
      </c>
      <c r="AH394" s="4" t="s">
        <v>16</v>
      </c>
      <c r="AI394" s="10">
        <v>0.39966800000000002</v>
      </c>
      <c r="AJ394" s="10">
        <v>3.25364E-2</v>
      </c>
      <c r="AK394" s="10">
        <v>2.35672E-2</v>
      </c>
      <c r="AL394" s="11">
        <v>0.167408</v>
      </c>
      <c r="AM394" s="12">
        <v>20445</v>
      </c>
      <c r="AO394" s="10"/>
      <c r="AP394" s="10"/>
      <c r="AQ394" s="10"/>
      <c r="AR394" s="11"/>
      <c r="AS394" s="12"/>
    </row>
    <row r="395" spans="2:45" x14ac:dyDescent="0.3">
      <c r="B395" t="s">
        <v>1409</v>
      </c>
      <c r="C395" t="s">
        <v>1411</v>
      </c>
      <c r="D395">
        <v>7</v>
      </c>
      <c r="E395">
        <v>15064190</v>
      </c>
      <c r="F395" t="s">
        <v>24</v>
      </c>
      <c r="G395" t="s">
        <v>15</v>
      </c>
      <c r="H395" s="3">
        <v>0.56659999999999999</v>
      </c>
      <c r="I395" s="3">
        <v>6.7199999999999996E-2</v>
      </c>
      <c r="J395" s="3">
        <v>3.8E-3</v>
      </c>
      <c r="K395" s="1">
        <v>1.9999999999999998E-71</v>
      </c>
      <c r="L395">
        <v>1332120</v>
      </c>
      <c r="M395" t="s">
        <v>1410</v>
      </c>
      <c r="N395" t="s">
        <v>14</v>
      </c>
      <c r="O395" t="s">
        <v>538</v>
      </c>
      <c r="P395" s="4" t="s">
        <v>24</v>
      </c>
      <c r="Q395" s="10">
        <v>0.53920000000000001</v>
      </c>
      <c r="R395" s="10">
        <v>6.6000000000000003E-2</v>
      </c>
      <c r="S395" s="10">
        <v>4.4999999999999997E-3</v>
      </c>
      <c r="T395" s="11">
        <v>9.7529999999999997E-48</v>
      </c>
      <c r="U395" s="12">
        <v>1042540</v>
      </c>
      <c r="V395" s="4" t="s">
        <v>24</v>
      </c>
      <c r="W395" s="10">
        <v>0.69220000000000004</v>
      </c>
      <c r="X395" s="10">
        <v>5.7700000000000001E-2</v>
      </c>
      <c r="Y395" s="10">
        <v>9.4999999999999998E-3</v>
      </c>
      <c r="Z395" s="11">
        <v>1.364E-9</v>
      </c>
      <c r="AA395" s="12">
        <v>194217</v>
      </c>
      <c r="AB395" s="4" t="s">
        <v>24</v>
      </c>
      <c r="AC395" s="10">
        <v>0.57050000000000001</v>
      </c>
      <c r="AD395" s="10">
        <v>9.9400000000000002E-2</v>
      </c>
      <c r="AE395" s="10">
        <v>1.2699999999999999E-2</v>
      </c>
      <c r="AF395" s="11">
        <v>5.2160000000000003E-15</v>
      </c>
      <c r="AG395" s="12">
        <v>56150</v>
      </c>
      <c r="AH395" s="4" t="s">
        <v>24</v>
      </c>
      <c r="AI395" s="10">
        <v>0.47646500000000003</v>
      </c>
      <c r="AJ395" s="10">
        <v>6.2440000000000002E-2</v>
      </c>
      <c r="AK395" s="10">
        <v>2.2312200000000001E-2</v>
      </c>
      <c r="AL395" s="11">
        <v>5.1346200000000003E-3</v>
      </c>
      <c r="AM395" s="12">
        <v>20445</v>
      </c>
      <c r="AO395" s="10"/>
      <c r="AP395" s="10"/>
      <c r="AQ395" s="10"/>
      <c r="AR395" s="11"/>
      <c r="AS395" s="12"/>
    </row>
    <row r="396" spans="2:45" x14ac:dyDescent="0.3">
      <c r="B396" t="s">
        <v>1423</v>
      </c>
      <c r="C396" t="s">
        <v>1425</v>
      </c>
      <c r="D396">
        <v>7</v>
      </c>
      <c r="E396">
        <v>23884697</v>
      </c>
      <c r="F396" t="s">
        <v>24</v>
      </c>
      <c r="G396" t="s">
        <v>31</v>
      </c>
      <c r="H396" s="3">
        <v>0.2109</v>
      </c>
      <c r="I396" s="3">
        <v>-3.2500000000000001E-2</v>
      </c>
      <c r="J396" s="3">
        <v>4.7999999999999996E-3</v>
      </c>
      <c r="K396" s="1">
        <v>1.1719999999999999E-11</v>
      </c>
      <c r="L396">
        <v>1332120</v>
      </c>
      <c r="M396" t="s">
        <v>1424</v>
      </c>
      <c r="N396" t="s">
        <v>14</v>
      </c>
      <c r="O396" t="s">
        <v>20</v>
      </c>
      <c r="P396" s="4" t="s">
        <v>24</v>
      </c>
      <c r="Q396" s="10">
        <v>0.19450000000000001</v>
      </c>
      <c r="R396" s="10">
        <v>-3.32E-2</v>
      </c>
      <c r="S396" s="10">
        <v>5.8999999999999999E-3</v>
      </c>
      <c r="T396" s="11">
        <v>1.9309999999999999E-8</v>
      </c>
      <c r="U396" s="12">
        <v>1042540</v>
      </c>
      <c r="V396" s="4" t="s">
        <v>24</v>
      </c>
      <c r="W396" s="10">
        <v>0.27610000000000001</v>
      </c>
      <c r="X396" s="10">
        <v>-2.8400000000000002E-2</v>
      </c>
      <c r="Y396" s="10">
        <v>0.01</v>
      </c>
      <c r="Z396" s="11">
        <v>4.5880000000000001E-3</v>
      </c>
      <c r="AA396" s="12">
        <v>194217</v>
      </c>
      <c r="AB396" s="4" t="s">
        <v>24</v>
      </c>
      <c r="AC396" s="10">
        <v>0.1313</v>
      </c>
      <c r="AD396" s="10">
        <v>-6.3600000000000004E-2</v>
      </c>
      <c r="AE396" s="10">
        <v>2.01E-2</v>
      </c>
      <c r="AF396" s="11">
        <v>1.552E-3</v>
      </c>
      <c r="AG396" s="12">
        <v>56150</v>
      </c>
      <c r="AH396" s="4" t="s">
        <v>24</v>
      </c>
      <c r="AI396" s="10">
        <v>0.27036900000000003</v>
      </c>
      <c r="AJ396" s="10">
        <v>-1.9470100000000001E-2</v>
      </c>
      <c r="AK396" s="10">
        <v>2.6821500000000002E-2</v>
      </c>
      <c r="AL396" s="11">
        <v>0.46788999999999997</v>
      </c>
      <c r="AM396" s="12">
        <v>20445</v>
      </c>
      <c r="AO396" s="10"/>
      <c r="AP396" s="10"/>
      <c r="AQ396" s="10"/>
      <c r="AR396" s="11"/>
      <c r="AS396" s="12"/>
    </row>
    <row r="397" spans="2:45" x14ac:dyDescent="0.3">
      <c r="B397" t="s">
        <v>1427</v>
      </c>
      <c r="C397" t="s">
        <v>1430</v>
      </c>
      <c r="D397">
        <v>7</v>
      </c>
      <c r="E397">
        <v>28194397</v>
      </c>
      <c r="F397" t="s">
        <v>15</v>
      </c>
      <c r="G397" t="s">
        <v>31</v>
      </c>
      <c r="H397" s="3">
        <v>0.56830000000000003</v>
      </c>
      <c r="I397" s="3">
        <v>7.4700000000000003E-2</v>
      </c>
      <c r="J397" s="3">
        <v>3.8999999999999998E-3</v>
      </c>
      <c r="K397" s="1">
        <v>2.9240000000000001E-82</v>
      </c>
      <c r="L397">
        <v>1332120</v>
      </c>
      <c r="M397" t="s">
        <v>1428</v>
      </c>
      <c r="N397" t="s">
        <v>1429</v>
      </c>
      <c r="O397" t="s">
        <v>377</v>
      </c>
      <c r="P397" s="4" t="s">
        <v>15</v>
      </c>
      <c r="Q397" s="10">
        <v>0.50739999999999996</v>
      </c>
      <c r="R397" s="10">
        <v>8.0199999999999994E-2</v>
      </c>
      <c r="S397" s="10">
        <v>4.4999999999999997E-3</v>
      </c>
      <c r="T397" s="11">
        <v>7.7739999999999998E-70</v>
      </c>
      <c r="U397" s="12">
        <v>1042540</v>
      </c>
      <c r="V397" s="4" t="s">
        <v>15</v>
      </c>
      <c r="W397" s="10">
        <v>0.78949999999999998</v>
      </c>
      <c r="X397" s="10">
        <v>4.1799999999999997E-2</v>
      </c>
      <c r="Y397" s="10">
        <v>1.09E-2</v>
      </c>
      <c r="Z397" s="11">
        <v>1.228E-4</v>
      </c>
      <c r="AA397" s="12">
        <v>194217</v>
      </c>
      <c r="AB397" s="4" t="s">
        <v>15</v>
      </c>
      <c r="AC397" s="10">
        <v>0.74299999999999999</v>
      </c>
      <c r="AD397" s="10">
        <v>8.2000000000000003E-2</v>
      </c>
      <c r="AE397" s="10">
        <v>1.4500000000000001E-2</v>
      </c>
      <c r="AF397" s="11">
        <v>1.3960000000000001E-8</v>
      </c>
      <c r="AG397" s="12">
        <v>56150</v>
      </c>
      <c r="AH397" s="4" t="s">
        <v>31</v>
      </c>
      <c r="AI397" s="10">
        <v>0.39093699999999998</v>
      </c>
      <c r="AJ397" s="10">
        <v>-0.108891</v>
      </c>
      <c r="AK397" s="10">
        <v>2.3048599999999999E-2</v>
      </c>
      <c r="AL397" s="11">
        <v>2.3080900000000001E-6</v>
      </c>
      <c r="AM397" s="12">
        <v>20445</v>
      </c>
      <c r="AO397" s="10"/>
      <c r="AP397" s="10"/>
      <c r="AQ397" s="10"/>
      <c r="AR397" s="11"/>
      <c r="AS397" s="12"/>
    </row>
    <row r="398" spans="2:45" x14ac:dyDescent="0.3">
      <c r="B398" t="s">
        <v>1431</v>
      </c>
      <c r="C398" t="s">
        <v>1433</v>
      </c>
      <c r="D398">
        <v>7</v>
      </c>
      <c r="E398">
        <v>30728452</v>
      </c>
      <c r="F398" t="s">
        <v>15</v>
      </c>
      <c r="G398" t="s">
        <v>16</v>
      </c>
      <c r="H398" s="3">
        <v>0.72240000000000004</v>
      </c>
      <c r="I398" s="3">
        <v>4.24E-2</v>
      </c>
      <c r="J398" s="3">
        <v>4.5999999999999999E-3</v>
      </c>
      <c r="K398" s="1">
        <v>1.4889999999999999E-20</v>
      </c>
      <c r="L398">
        <v>1332120</v>
      </c>
      <c r="M398" t="s">
        <v>1431</v>
      </c>
      <c r="N398" t="s">
        <v>1432</v>
      </c>
      <c r="O398" t="s">
        <v>20</v>
      </c>
      <c r="P398" s="4" t="s">
        <v>15</v>
      </c>
      <c r="Q398" s="10">
        <v>0.76910000000000001</v>
      </c>
      <c r="R398" s="10">
        <v>4.6699999999999998E-2</v>
      </c>
      <c r="S398" s="10">
        <v>5.4999999999999997E-3</v>
      </c>
      <c r="T398" s="11">
        <v>2.705E-17</v>
      </c>
      <c r="U398" s="12">
        <v>1042540</v>
      </c>
      <c r="V398" s="4" t="s">
        <v>15</v>
      </c>
      <c r="W398" s="10">
        <v>0.7823</v>
      </c>
      <c r="X398" s="10">
        <v>4.1000000000000002E-2</v>
      </c>
      <c r="Y398" s="10">
        <v>1.15E-2</v>
      </c>
      <c r="Z398" s="11">
        <v>3.5659999999999999E-4</v>
      </c>
      <c r="AA398" s="12">
        <v>194217</v>
      </c>
      <c r="AB398" s="4" t="s">
        <v>15</v>
      </c>
      <c r="AC398" s="10">
        <v>0.27850000000000003</v>
      </c>
      <c r="AD398" s="10">
        <v>3.8E-3</v>
      </c>
      <c r="AE398" s="10">
        <v>1.5100000000000001E-2</v>
      </c>
      <c r="AF398" s="11">
        <v>0.8004</v>
      </c>
      <c r="AG398" s="12">
        <v>56150</v>
      </c>
      <c r="AH398" s="4" t="s">
        <v>16</v>
      </c>
      <c r="AI398" s="10">
        <v>0.31923600000000002</v>
      </c>
      <c r="AJ398" s="10">
        <v>-6.0565399999999998E-2</v>
      </c>
      <c r="AK398" s="10">
        <v>2.46304E-2</v>
      </c>
      <c r="AL398" s="11">
        <v>1.39338E-2</v>
      </c>
      <c r="AM398" s="12">
        <v>20445</v>
      </c>
      <c r="AO398" s="10"/>
      <c r="AP398" s="10"/>
      <c r="AQ398" s="10"/>
      <c r="AR398" s="11"/>
      <c r="AS398" s="12"/>
    </row>
    <row r="399" spans="2:45" x14ac:dyDescent="0.3">
      <c r="B399" t="s">
        <v>2405</v>
      </c>
      <c r="C399" t="s">
        <v>2476</v>
      </c>
      <c r="D399">
        <v>7</v>
      </c>
      <c r="E399">
        <v>44223721</v>
      </c>
      <c r="F399" t="s">
        <v>24</v>
      </c>
      <c r="G399" t="s">
        <v>31</v>
      </c>
      <c r="H399" s="3">
        <v>0.82750000000000001</v>
      </c>
      <c r="I399" s="3">
        <v>-5.5199999999999999E-2</v>
      </c>
      <c r="J399" s="3">
        <v>5.0000000000000001E-3</v>
      </c>
      <c r="K399" s="1">
        <v>9.3099999999999999E-29</v>
      </c>
      <c r="L399">
        <v>1335930</v>
      </c>
      <c r="M399" t="s">
        <v>1440</v>
      </c>
      <c r="N399" t="s">
        <v>2005</v>
      </c>
      <c r="O399" t="s">
        <v>377</v>
      </c>
      <c r="P399" s="4" t="s">
        <v>24</v>
      </c>
      <c r="Q399" s="10">
        <v>0.82879999999999998</v>
      </c>
      <c r="R399" s="10">
        <v>-6.8000000000000005E-2</v>
      </c>
      <c r="S399" s="10">
        <v>6.1000000000000004E-3</v>
      </c>
      <c r="T399" s="11">
        <v>4.4069999999999997E-29</v>
      </c>
      <c r="U399" s="12">
        <v>1042540</v>
      </c>
      <c r="V399" s="4" t="s">
        <v>24</v>
      </c>
      <c r="W399" s="10">
        <v>0.82369999999999999</v>
      </c>
      <c r="X399" s="10">
        <v>9.7000000000000003E-3</v>
      </c>
      <c r="Y399" s="10">
        <v>1.1599999999999999E-2</v>
      </c>
      <c r="Z399" s="11">
        <v>0.40479999999999999</v>
      </c>
      <c r="AA399" s="12">
        <v>194217</v>
      </c>
      <c r="AB399" s="4" t="s">
        <v>14</v>
      </c>
      <c r="AC399" s="10" t="s">
        <v>14</v>
      </c>
      <c r="AD399" s="10" t="s">
        <v>14</v>
      </c>
      <c r="AE399" s="10" t="s">
        <v>14</v>
      </c>
      <c r="AF399" s="11" t="s">
        <v>14</v>
      </c>
      <c r="AG399" s="12" t="s">
        <v>14</v>
      </c>
      <c r="AH399" s="4" t="s">
        <v>31</v>
      </c>
      <c r="AI399" s="10">
        <v>0.198577</v>
      </c>
      <c r="AJ399" s="10">
        <v>0.100075</v>
      </c>
      <c r="AK399" s="10">
        <v>2.7741700000000001E-2</v>
      </c>
      <c r="AL399" s="11">
        <v>3.0929500000000001E-4</v>
      </c>
      <c r="AM399" s="12">
        <v>20445</v>
      </c>
      <c r="AO399" s="10"/>
      <c r="AP399" s="10"/>
      <c r="AQ399" s="10"/>
      <c r="AR399" s="11"/>
      <c r="AS399" s="12"/>
    </row>
    <row r="400" spans="2:45" x14ac:dyDescent="0.3">
      <c r="B400" t="s">
        <v>1457</v>
      </c>
      <c r="C400" t="s">
        <v>1460</v>
      </c>
      <c r="D400">
        <v>7</v>
      </c>
      <c r="E400">
        <v>69649683</v>
      </c>
      <c r="F400" t="s">
        <v>15</v>
      </c>
      <c r="G400" t="s">
        <v>31</v>
      </c>
      <c r="H400" s="3">
        <v>0.7117</v>
      </c>
      <c r="I400" s="3">
        <v>-4.3099999999999999E-2</v>
      </c>
      <c r="J400" s="3">
        <v>4.1999999999999997E-3</v>
      </c>
      <c r="K400" s="1">
        <v>4.0889999999999999E-25</v>
      </c>
      <c r="L400">
        <v>1335930</v>
      </c>
      <c r="M400" t="s">
        <v>1458</v>
      </c>
      <c r="N400" t="s">
        <v>1459</v>
      </c>
      <c r="O400" t="s">
        <v>148</v>
      </c>
      <c r="P400" s="4" t="s">
        <v>15</v>
      </c>
      <c r="Q400" s="10">
        <v>0.7369</v>
      </c>
      <c r="R400" s="10">
        <v>-3.0099999999999998E-2</v>
      </c>
      <c r="S400" s="10">
        <v>5.1999999999999998E-3</v>
      </c>
      <c r="T400" s="11">
        <v>8.2819999999999993E-9</v>
      </c>
      <c r="U400" s="12">
        <v>1042540</v>
      </c>
      <c r="V400" s="4" t="s">
        <v>15</v>
      </c>
      <c r="W400" s="10">
        <v>0.72340000000000004</v>
      </c>
      <c r="X400" s="10">
        <v>-7.6300000000000007E-2</v>
      </c>
      <c r="Y400" s="10">
        <v>9.4999999999999998E-3</v>
      </c>
      <c r="Z400" s="11">
        <v>1.143E-15</v>
      </c>
      <c r="AA400" s="12">
        <v>194217</v>
      </c>
      <c r="AB400" s="4" t="s">
        <v>15</v>
      </c>
      <c r="AC400" s="10">
        <v>0.54269999999999996</v>
      </c>
      <c r="AD400" s="10">
        <v>-5.9799999999999999E-2</v>
      </c>
      <c r="AE400" s="10">
        <v>1.32E-2</v>
      </c>
      <c r="AF400" s="11">
        <v>6.3929999999999996E-6</v>
      </c>
      <c r="AG400" s="12">
        <v>56150</v>
      </c>
      <c r="AH400" s="4" t="s">
        <v>31</v>
      </c>
      <c r="AI400" s="10">
        <v>0.27379999999999999</v>
      </c>
      <c r="AJ400" s="10">
        <v>6.3308100000000006E-2</v>
      </c>
      <c r="AK400" s="10">
        <v>2.57748E-2</v>
      </c>
      <c r="AL400" s="11">
        <v>1.40413E-2</v>
      </c>
      <c r="AM400" s="12">
        <v>20445</v>
      </c>
      <c r="AO400" s="10"/>
      <c r="AP400" s="10"/>
      <c r="AQ400" s="10"/>
      <c r="AR400" s="11"/>
      <c r="AS400" s="12"/>
    </row>
    <row r="401" spans="2:45" x14ac:dyDescent="0.3">
      <c r="B401" t="s">
        <v>1369</v>
      </c>
      <c r="C401" t="s">
        <v>1371</v>
      </c>
      <c r="D401">
        <v>7</v>
      </c>
      <c r="E401">
        <v>102976385</v>
      </c>
      <c r="F401" t="s">
        <v>15</v>
      </c>
      <c r="G401" t="s">
        <v>16</v>
      </c>
      <c r="H401" s="3">
        <v>2.7099999999999999E-2</v>
      </c>
      <c r="I401" s="3">
        <v>9.6699999999999994E-2</v>
      </c>
      <c r="J401" s="3">
        <v>1.38E-2</v>
      </c>
      <c r="K401" s="1">
        <v>2.2230000000000001E-12</v>
      </c>
      <c r="L401">
        <v>1326760</v>
      </c>
      <c r="M401" t="s">
        <v>1370</v>
      </c>
      <c r="N401" t="s">
        <v>2477</v>
      </c>
      <c r="O401" t="s">
        <v>20</v>
      </c>
      <c r="P401" s="4" t="s">
        <v>15</v>
      </c>
      <c r="Q401" s="10">
        <v>2.81E-2</v>
      </c>
      <c r="R401" s="10">
        <v>9.98E-2</v>
      </c>
      <c r="S401" s="10">
        <v>1.46E-2</v>
      </c>
      <c r="T401" s="11">
        <v>8.423E-12</v>
      </c>
      <c r="U401" s="12">
        <v>1039830</v>
      </c>
      <c r="V401" s="4" t="s">
        <v>15</v>
      </c>
      <c r="W401" s="10">
        <v>9.5999999999999992E-3</v>
      </c>
      <c r="X401" s="10">
        <v>7.6200000000000004E-2</v>
      </c>
      <c r="Y401" s="10">
        <v>7.2999999999999995E-2</v>
      </c>
      <c r="Z401" s="11">
        <v>0.2964</v>
      </c>
      <c r="AA401" s="12">
        <v>194217</v>
      </c>
      <c r="AB401" s="4" t="s">
        <v>15</v>
      </c>
      <c r="AC401" s="10">
        <v>5.5999999999999999E-3</v>
      </c>
      <c r="AD401" s="10">
        <v>-6.9900000000000004E-2</v>
      </c>
      <c r="AE401" s="10">
        <v>0.1026</v>
      </c>
      <c r="AF401" s="11">
        <v>0.49569999999999997</v>
      </c>
      <c r="AG401" s="12">
        <v>53503</v>
      </c>
      <c r="AH401" s="4" t="s">
        <v>15</v>
      </c>
      <c r="AI401" s="10">
        <v>3.6522199999999998E-2</v>
      </c>
      <c r="AJ401" s="10">
        <v>7.5869900000000004E-2</v>
      </c>
      <c r="AK401" s="10">
        <v>7.2144700000000006E-2</v>
      </c>
      <c r="AL401" s="11">
        <v>0.29296699999999998</v>
      </c>
      <c r="AM401" s="12">
        <v>20445</v>
      </c>
      <c r="AO401" s="10"/>
      <c r="AP401" s="10"/>
      <c r="AQ401" s="10"/>
      <c r="AR401" s="11"/>
      <c r="AS401" s="12"/>
    </row>
    <row r="402" spans="2:45" x14ac:dyDescent="0.3">
      <c r="B402" t="s">
        <v>1376</v>
      </c>
      <c r="C402" t="s">
        <v>1379</v>
      </c>
      <c r="D402">
        <v>7</v>
      </c>
      <c r="E402">
        <v>117495667</v>
      </c>
      <c r="F402" t="s">
        <v>15</v>
      </c>
      <c r="G402" t="s">
        <v>31</v>
      </c>
      <c r="H402" s="3">
        <v>0.7218</v>
      </c>
      <c r="I402" s="3">
        <v>-2.58E-2</v>
      </c>
      <c r="J402" s="3">
        <v>4.5999999999999999E-3</v>
      </c>
      <c r="K402" s="1">
        <v>1.5139999999999999E-8</v>
      </c>
      <c r="L402">
        <v>1335930</v>
      </c>
      <c r="M402" t="s">
        <v>1377</v>
      </c>
      <c r="N402" t="s">
        <v>1378</v>
      </c>
      <c r="O402" t="s">
        <v>20</v>
      </c>
      <c r="P402" s="4" t="s">
        <v>15</v>
      </c>
      <c r="Q402" s="10">
        <v>0.69330000000000003</v>
      </c>
      <c r="R402" s="10">
        <v>-3.1800000000000002E-2</v>
      </c>
      <c r="S402" s="10">
        <v>5.1999999999999998E-3</v>
      </c>
      <c r="T402" s="11">
        <v>7.9309999999999998E-10</v>
      </c>
      <c r="U402" s="12">
        <v>1042540</v>
      </c>
      <c r="V402" s="4" t="s">
        <v>15</v>
      </c>
      <c r="W402" s="10">
        <v>0.86560000000000004</v>
      </c>
      <c r="X402" s="10">
        <v>-2.29E-2</v>
      </c>
      <c r="Y402" s="10">
        <v>1.2800000000000001E-2</v>
      </c>
      <c r="Z402" s="11">
        <v>7.3380000000000001E-2</v>
      </c>
      <c r="AA402" s="12">
        <v>194217</v>
      </c>
      <c r="AB402" s="4" t="s">
        <v>15</v>
      </c>
      <c r="AC402" s="10">
        <v>0.92949999999999999</v>
      </c>
      <c r="AD402" s="10">
        <v>3.2000000000000002E-3</v>
      </c>
      <c r="AE402" s="10">
        <v>2.6599999999999999E-2</v>
      </c>
      <c r="AF402" s="11">
        <v>0.9052</v>
      </c>
      <c r="AG402" s="12">
        <v>56150</v>
      </c>
      <c r="AH402" s="4" t="s">
        <v>31</v>
      </c>
      <c r="AI402" s="10">
        <v>0.19506999999999999</v>
      </c>
      <c r="AJ402" s="10">
        <v>-2.0494499999999999E-2</v>
      </c>
      <c r="AK402" s="10">
        <v>2.9060599999999999E-2</v>
      </c>
      <c r="AL402" s="11">
        <v>0.48066399999999998</v>
      </c>
      <c r="AM402" s="12">
        <v>20445</v>
      </c>
      <c r="AO402" s="10"/>
      <c r="AP402" s="10"/>
      <c r="AQ402" s="10"/>
      <c r="AR402" s="11"/>
      <c r="AS402" s="12"/>
    </row>
    <row r="403" spans="2:45" x14ac:dyDescent="0.3">
      <c r="B403" t="s">
        <v>2478</v>
      </c>
      <c r="C403" t="s">
        <v>2479</v>
      </c>
      <c r="D403">
        <v>7</v>
      </c>
      <c r="E403">
        <v>127058953</v>
      </c>
      <c r="F403" t="s">
        <v>15</v>
      </c>
      <c r="G403" t="s">
        <v>31</v>
      </c>
      <c r="H403" s="3">
        <v>0.83850000000000002</v>
      </c>
      <c r="I403" s="3">
        <v>-0.20030000000000001</v>
      </c>
      <c r="J403" s="3">
        <v>1.3899999999999999E-2</v>
      </c>
      <c r="K403" s="1">
        <v>8.8950000000000002E-47</v>
      </c>
      <c r="L403">
        <v>1020220</v>
      </c>
      <c r="M403" t="s">
        <v>2344</v>
      </c>
      <c r="N403" t="s">
        <v>2480</v>
      </c>
      <c r="O403" t="s">
        <v>50</v>
      </c>
      <c r="P403" s="4" t="s">
        <v>15</v>
      </c>
      <c r="Q403" s="10">
        <v>0.995</v>
      </c>
      <c r="R403" s="10">
        <v>8.4000000000000005E-2</v>
      </c>
      <c r="S403" s="10">
        <v>5.0999999999999997E-2</v>
      </c>
      <c r="T403" s="11">
        <v>9.955E-2</v>
      </c>
      <c r="U403" s="12">
        <v>826006</v>
      </c>
      <c r="V403" s="4" t="s">
        <v>15</v>
      </c>
      <c r="W403" s="10">
        <v>0.82579999999999998</v>
      </c>
      <c r="X403" s="10">
        <v>-0.2233</v>
      </c>
      <c r="Y403" s="10">
        <v>1.4500000000000001E-2</v>
      </c>
      <c r="Z403" s="11">
        <v>2.8040000000000002E-53</v>
      </c>
      <c r="AA403" s="12">
        <v>194217</v>
      </c>
      <c r="AB403" s="4" t="s">
        <v>14</v>
      </c>
      <c r="AC403" s="10" t="s">
        <v>14</v>
      </c>
      <c r="AD403" s="10" t="s">
        <v>14</v>
      </c>
      <c r="AE403" s="10" t="s">
        <v>14</v>
      </c>
      <c r="AF403" s="11" t="s">
        <v>14</v>
      </c>
      <c r="AG403" s="12" t="s">
        <v>14</v>
      </c>
      <c r="AH403" s="4" t="s">
        <v>14</v>
      </c>
      <c r="AI403" s="10" t="s">
        <v>14</v>
      </c>
      <c r="AJ403" s="10" t="s">
        <v>14</v>
      </c>
      <c r="AK403" s="10" t="s">
        <v>14</v>
      </c>
      <c r="AL403" s="11" t="s">
        <v>14</v>
      </c>
      <c r="AM403" s="12" t="s">
        <v>14</v>
      </c>
      <c r="AO403" s="10"/>
      <c r="AP403" s="10"/>
      <c r="AQ403" s="10"/>
      <c r="AR403" s="11"/>
      <c r="AS403" s="12"/>
    </row>
    <row r="404" spans="2:45" x14ac:dyDescent="0.3">
      <c r="B404" t="s">
        <v>1383</v>
      </c>
      <c r="C404" t="s">
        <v>1385</v>
      </c>
      <c r="D404">
        <v>7</v>
      </c>
      <c r="E404">
        <v>130427057</v>
      </c>
      <c r="F404" t="s">
        <v>24</v>
      </c>
      <c r="G404" t="s">
        <v>15</v>
      </c>
      <c r="H404" s="3">
        <v>0.5585</v>
      </c>
      <c r="I404" s="3">
        <v>3.4700000000000002E-2</v>
      </c>
      <c r="J404" s="3">
        <v>3.8999999999999998E-3</v>
      </c>
      <c r="K404" s="1">
        <v>1.178E-18</v>
      </c>
      <c r="L404">
        <v>1332120</v>
      </c>
      <c r="M404" t="s">
        <v>1384</v>
      </c>
      <c r="N404" t="s">
        <v>14</v>
      </c>
      <c r="O404" t="s">
        <v>20</v>
      </c>
      <c r="P404" s="4" t="s">
        <v>24</v>
      </c>
      <c r="Q404" s="10">
        <v>0.50760000000000005</v>
      </c>
      <c r="R404" s="10">
        <v>3.7499999999999999E-2</v>
      </c>
      <c r="S404" s="10">
        <v>4.5999999999999999E-3</v>
      </c>
      <c r="T404" s="11">
        <v>7.4379999999999998E-16</v>
      </c>
      <c r="U404" s="12">
        <v>1042540</v>
      </c>
      <c r="V404" s="4" t="s">
        <v>24</v>
      </c>
      <c r="W404" s="10">
        <v>0.69779999999999998</v>
      </c>
      <c r="X404" s="10">
        <v>4.7E-2</v>
      </c>
      <c r="Y404" s="10">
        <v>1.01E-2</v>
      </c>
      <c r="Z404" s="11">
        <v>3.236E-6</v>
      </c>
      <c r="AA404" s="12">
        <v>194217</v>
      </c>
      <c r="AB404" s="4" t="s">
        <v>24</v>
      </c>
      <c r="AC404" s="10">
        <v>0.81340000000000001</v>
      </c>
      <c r="AD404" s="10">
        <v>2.1299999999999999E-2</v>
      </c>
      <c r="AE404" s="10">
        <v>1.7000000000000001E-2</v>
      </c>
      <c r="AF404" s="11">
        <v>0.2102</v>
      </c>
      <c r="AG404" s="12">
        <v>56150</v>
      </c>
      <c r="AH404" s="4" t="s">
        <v>15</v>
      </c>
      <c r="AI404" s="10">
        <v>0.39639999999999997</v>
      </c>
      <c r="AJ404" s="10">
        <v>-2.2064899999999998E-2</v>
      </c>
      <c r="AK404" s="10">
        <v>2.34445E-2</v>
      </c>
      <c r="AL404" s="11">
        <v>0.34662599999999999</v>
      </c>
      <c r="AM404" s="12">
        <v>20445</v>
      </c>
      <c r="AO404" s="10"/>
      <c r="AP404" s="10"/>
      <c r="AQ404" s="10"/>
      <c r="AR404" s="11"/>
      <c r="AS404" s="12"/>
    </row>
    <row r="405" spans="2:45" x14ac:dyDescent="0.3">
      <c r="B405" t="s">
        <v>1392</v>
      </c>
      <c r="C405" t="s">
        <v>1395</v>
      </c>
      <c r="D405">
        <v>7</v>
      </c>
      <c r="E405">
        <v>140522073</v>
      </c>
      <c r="F405" t="s">
        <v>24</v>
      </c>
      <c r="G405" t="s">
        <v>31</v>
      </c>
      <c r="H405" s="3">
        <v>6.8099999999999994E-2</v>
      </c>
      <c r="I405" s="3">
        <v>5.4899999999999997E-2</v>
      </c>
      <c r="J405" s="3">
        <v>7.7999999999999996E-3</v>
      </c>
      <c r="K405" s="1">
        <v>2.18E-12</v>
      </c>
      <c r="L405">
        <v>1332120</v>
      </c>
      <c r="M405" t="s">
        <v>1393</v>
      </c>
      <c r="N405" t="s">
        <v>1394</v>
      </c>
      <c r="O405" t="s">
        <v>50</v>
      </c>
      <c r="P405" s="4" t="s">
        <v>24</v>
      </c>
      <c r="Q405" s="10">
        <v>6.5500000000000003E-2</v>
      </c>
      <c r="R405" s="10">
        <v>4.5699999999999998E-2</v>
      </c>
      <c r="S405" s="10">
        <v>9.4999999999999998E-3</v>
      </c>
      <c r="T405" s="11">
        <v>1.6080000000000001E-6</v>
      </c>
      <c r="U405" s="12">
        <v>1042540</v>
      </c>
      <c r="V405" s="4" t="s">
        <v>24</v>
      </c>
      <c r="W405" s="10">
        <v>7.2999999999999995E-2</v>
      </c>
      <c r="X405" s="10">
        <v>8.2799999999999999E-2</v>
      </c>
      <c r="Y405" s="10">
        <v>1.66E-2</v>
      </c>
      <c r="Z405" s="11">
        <v>5.8889999999999999E-7</v>
      </c>
      <c r="AA405" s="12">
        <v>194217</v>
      </c>
      <c r="AB405" s="4" t="s">
        <v>24</v>
      </c>
      <c r="AC405" s="10">
        <v>2.2700000000000001E-2</v>
      </c>
      <c r="AD405" s="10">
        <v>3.78E-2</v>
      </c>
      <c r="AE405" s="10">
        <v>4.5400000000000003E-2</v>
      </c>
      <c r="AF405" s="11">
        <v>0.40500000000000003</v>
      </c>
      <c r="AG405" s="12">
        <v>56150</v>
      </c>
      <c r="AH405" s="4" t="s">
        <v>24</v>
      </c>
      <c r="AI405" s="10">
        <v>3.9112000000000001E-2</v>
      </c>
      <c r="AJ405" s="10">
        <v>7.4245500000000006E-2</v>
      </c>
      <c r="AK405" s="10">
        <v>5.8655600000000002E-2</v>
      </c>
      <c r="AL405" s="11">
        <v>0.20558899999999999</v>
      </c>
      <c r="AM405" s="12">
        <v>20445</v>
      </c>
      <c r="AO405" s="10"/>
      <c r="AP405" s="10"/>
      <c r="AQ405" s="10"/>
      <c r="AR405" s="11"/>
      <c r="AS405" s="12"/>
    </row>
    <row r="406" spans="2:45" x14ac:dyDescent="0.3">
      <c r="B406" t="s">
        <v>1406</v>
      </c>
      <c r="C406" t="s">
        <v>1408</v>
      </c>
      <c r="D406">
        <v>7</v>
      </c>
      <c r="E406">
        <v>150537635</v>
      </c>
      <c r="F406" t="s">
        <v>24</v>
      </c>
      <c r="G406" t="s">
        <v>31</v>
      </c>
      <c r="H406" s="3">
        <v>0.5958</v>
      </c>
      <c r="I406" s="3">
        <v>-3.1099999999999999E-2</v>
      </c>
      <c r="J406" s="3">
        <v>4.1000000000000003E-3</v>
      </c>
      <c r="K406" s="1">
        <v>1.5410000000000001E-14</v>
      </c>
      <c r="L406">
        <v>1332120</v>
      </c>
      <c r="M406" t="s">
        <v>1406</v>
      </c>
      <c r="N406" t="s">
        <v>1407</v>
      </c>
      <c r="O406" t="s">
        <v>20</v>
      </c>
      <c r="P406" s="4" t="s">
        <v>24</v>
      </c>
      <c r="Q406" s="10">
        <v>0.68479999999999996</v>
      </c>
      <c r="R406" s="10">
        <v>-3.4200000000000001E-2</v>
      </c>
      <c r="S406" s="10">
        <v>5.0000000000000001E-3</v>
      </c>
      <c r="T406" s="11">
        <v>6.3779999999999997E-12</v>
      </c>
      <c r="U406" s="12">
        <v>1042540</v>
      </c>
      <c r="V406" s="4" t="s">
        <v>24</v>
      </c>
      <c r="W406" s="10">
        <v>0.37690000000000001</v>
      </c>
      <c r="X406" s="10">
        <v>-3.2599999999999997E-2</v>
      </c>
      <c r="Y406" s="10">
        <v>9.2999999999999992E-3</v>
      </c>
      <c r="Z406" s="11">
        <v>4.73E-4</v>
      </c>
      <c r="AA406" s="12">
        <v>194217</v>
      </c>
      <c r="AB406" s="4" t="s">
        <v>24</v>
      </c>
      <c r="AC406" s="10">
        <v>0.42830000000000001</v>
      </c>
      <c r="AD406" s="10">
        <v>-2.1600000000000001E-2</v>
      </c>
      <c r="AE406" s="10">
        <v>1.35E-2</v>
      </c>
      <c r="AF406" s="11">
        <v>0.1087</v>
      </c>
      <c r="AG406" s="12">
        <v>56150</v>
      </c>
      <c r="AH406" s="4" t="s">
        <v>31</v>
      </c>
      <c r="AI406" s="10">
        <v>0.40482499999999999</v>
      </c>
      <c r="AJ406" s="10">
        <v>1.1521399999999999E-2</v>
      </c>
      <c r="AK406" s="10">
        <v>2.3841299999999999E-2</v>
      </c>
      <c r="AL406" s="11">
        <v>0.62891699999999995</v>
      </c>
      <c r="AM406" s="12">
        <v>20445</v>
      </c>
      <c r="AO406" s="10"/>
      <c r="AP406" s="10"/>
      <c r="AQ406" s="10"/>
      <c r="AR406" s="11"/>
      <c r="AS406" s="12"/>
    </row>
    <row r="407" spans="2:45" x14ac:dyDescent="0.3">
      <c r="B407" t="s">
        <v>1414</v>
      </c>
      <c r="C407" t="s">
        <v>1417</v>
      </c>
      <c r="D407">
        <v>7</v>
      </c>
      <c r="E407">
        <v>156948648</v>
      </c>
      <c r="F407" t="s">
        <v>15</v>
      </c>
      <c r="G407" t="s">
        <v>16</v>
      </c>
      <c r="H407" s="3">
        <v>0.41449999999999998</v>
      </c>
      <c r="I407" s="3">
        <v>-4.7199999999999999E-2</v>
      </c>
      <c r="J407" s="3">
        <v>3.8999999999999998E-3</v>
      </c>
      <c r="K407" s="1">
        <v>3.3239999999999998E-33</v>
      </c>
      <c r="L407">
        <v>1332120</v>
      </c>
      <c r="M407" t="s">
        <v>1415</v>
      </c>
      <c r="N407" t="s">
        <v>1416</v>
      </c>
      <c r="O407" t="s">
        <v>148</v>
      </c>
      <c r="P407" s="4" t="s">
        <v>15</v>
      </c>
      <c r="Q407" s="10">
        <v>0.34470000000000001</v>
      </c>
      <c r="R407" s="10">
        <v>-4.9200000000000001E-2</v>
      </c>
      <c r="S407" s="10">
        <v>4.7999999999999996E-3</v>
      </c>
      <c r="T407" s="11">
        <v>3.5409999999999997E-24</v>
      </c>
      <c r="U407" s="12">
        <v>1042540</v>
      </c>
      <c r="V407" s="4" t="s">
        <v>15</v>
      </c>
      <c r="W407" s="10">
        <v>0.54149999999999998</v>
      </c>
      <c r="X407" s="10">
        <v>-4.3799999999999999E-2</v>
      </c>
      <c r="Y407" s="10">
        <v>8.6999999999999994E-3</v>
      </c>
      <c r="Z407" s="11">
        <v>5.3209999999999995E-7</v>
      </c>
      <c r="AA407" s="12">
        <v>194217</v>
      </c>
      <c r="AB407" s="4" t="s">
        <v>15</v>
      </c>
      <c r="AC407" s="10">
        <v>0.74129999999999996</v>
      </c>
      <c r="AD407" s="10">
        <v>-3.4599999999999999E-2</v>
      </c>
      <c r="AE407" s="10">
        <v>1.54E-2</v>
      </c>
      <c r="AF407" s="11">
        <v>2.4639999999999999E-2</v>
      </c>
      <c r="AG407" s="12">
        <v>56150</v>
      </c>
      <c r="AH407" s="4" t="s">
        <v>15</v>
      </c>
      <c r="AI407" s="10">
        <v>0.43974400000000002</v>
      </c>
      <c r="AJ407" s="10">
        <v>-4.8197299999999998E-2</v>
      </c>
      <c r="AK407" s="10">
        <v>2.2985999999999999E-2</v>
      </c>
      <c r="AL407" s="11">
        <v>3.6010100000000003E-2</v>
      </c>
      <c r="AM407" s="12">
        <v>20445</v>
      </c>
      <c r="AO407" s="10"/>
      <c r="AP407" s="10"/>
      <c r="AQ407" s="10"/>
      <c r="AR407" s="11"/>
      <c r="AS407" s="12"/>
    </row>
    <row r="408" spans="2:45" x14ac:dyDescent="0.3">
      <c r="B408" t="s">
        <v>1548</v>
      </c>
      <c r="C408" t="s">
        <v>1551</v>
      </c>
      <c r="D408">
        <v>8</v>
      </c>
      <c r="E408">
        <v>8721473</v>
      </c>
      <c r="F408" t="s">
        <v>24</v>
      </c>
      <c r="G408" t="s">
        <v>31</v>
      </c>
      <c r="H408" s="3">
        <v>0.53859999999999997</v>
      </c>
      <c r="I408" s="3">
        <v>-3.0599999999999999E-2</v>
      </c>
      <c r="J408" s="3">
        <v>4.1999999999999997E-3</v>
      </c>
      <c r="K408" s="1">
        <v>2.0389999999999999E-13</v>
      </c>
      <c r="L408">
        <v>1315480</v>
      </c>
      <c r="M408" t="s">
        <v>1549</v>
      </c>
      <c r="N408" t="s">
        <v>1550</v>
      </c>
      <c r="O408" t="s">
        <v>20</v>
      </c>
      <c r="P408" s="4" t="s">
        <v>24</v>
      </c>
      <c r="Q408" s="10">
        <v>0.55300000000000005</v>
      </c>
      <c r="R408" s="10">
        <v>-3.3300000000000003E-2</v>
      </c>
      <c r="S408" s="10">
        <v>4.5999999999999999E-3</v>
      </c>
      <c r="T408" s="11">
        <v>7.2909999999999999E-13</v>
      </c>
      <c r="U408" s="12">
        <v>1042540</v>
      </c>
      <c r="V408" s="4" t="s">
        <v>24</v>
      </c>
      <c r="W408" s="10">
        <v>0.22090000000000001</v>
      </c>
      <c r="X408" s="10">
        <v>-9.2999999999999992E-3</v>
      </c>
      <c r="Y408" s="10">
        <v>1.6500000000000001E-2</v>
      </c>
      <c r="Z408" s="11">
        <v>0.57320000000000004</v>
      </c>
      <c r="AA408" s="12">
        <v>194217</v>
      </c>
      <c r="AB408" s="4" t="s">
        <v>24</v>
      </c>
      <c r="AC408" s="10">
        <v>0.72389999999999999</v>
      </c>
      <c r="AD408" s="10">
        <v>-1.12E-2</v>
      </c>
      <c r="AE408" s="10">
        <v>1.5100000000000001E-2</v>
      </c>
      <c r="AF408" s="11">
        <v>0.46039999999999998</v>
      </c>
      <c r="AG408" s="12">
        <v>56150</v>
      </c>
      <c r="AH408" s="4" t="s">
        <v>14</v>
      </c>
      <c r="AI408" s="10" t="s">
        <v>14</v>
      </c>
      <c r="AJ408" s="10" t="s">
        <v>14</v>
      </c>
      <c r="AK408" s="10" t="s">
        <v>14</v>
      </c>
      <c r="AL408" s="11" t="s">
        <v>14</v>
      </c>
      <c r="AM408" s="12" t="s">
        <v>14</v>
      </c>
      <c r="AO408" s="10"/>
      <c r="AP408" s="10"/>
      <c r="AQ408" s="10"/>
      <c r="AR408" s="11"/>
      <c r="AS408" s="12"/>
    </row>
    <row r="409" spans="2:45" x14ac:dyDescent="0.3">
      <c r="B409" t="s">
        <v>1552</v>
      </c>
      <c r="C409" t="s">
        <v>1554</v>
      </c>
      <c r="D409">
        <v>8</v>
      </c>
      <c r="E409">
        <v>9265105</v>
      </c>
      <c r="F409" t="s">
        <v>15</v>
      </c>
      <c r="G409" t="s">
        <v>16</v>
      </c>
      <c r="H409" s="3">
        <v>5.2999999999999999E-2</v>
      </c>
      <c r="I409" s="3">
        <v>-6.7000000000000004E-2</v>
      </c>
      <c r="J409" s="3">
        <v>0.01</v>
      </c>
      <c r="K409" s="1">
        <v>2.3820000000000001E-11</v>
      </c>
      <c r="L409">
        <v>1334980</v>
      </c>
      <c r="M409" t="s">
        <v>1549</v>
      </c>
      <c r="N409" t="s">
        <v>1553</v>
      </c>
      <c r="O409" t="s">
        <v>20</v>
      </c>
      <c r="P409" s="4" t="s">
        <v>15</v>
      </c>
      <c r="Q409" s="10">
        <v>5.57E-2</v>
      </c>
      <c r="R409" s="10">
        <v>-6.9199999999999998E-2</v>
      </c>
      <c r="S409" s="10">
        <v>1.04E-2</v>
      </c>
      <c r="T409" s="11">
        <v>3.47E-11</v>
      </c>
      <c r="U409" s="12">
        <v>1042540</v>
      </c>
      <c r="V409" s="4" t="s">
        <v>15</v>
      </c>
      <c r="W409" s="10">
        <v>8.5000000000000006E-3</v>
      </c>
      <c r="X409" s="10">
        <v>-2.24E-2</v>
      </c>
      <c r="Y409" s="10">
        <v>8.8800000000000004E-2</v>
      </c>
      <c r="Z409" s="11">
        <v>0.80110000000000003</v>
      </c>
      <c r="AA409" s="12">
        <v>194217</v>
      </c>
      <c r="AB409" s="4" t="s">
        <v>15</v>
      </c>
      <c r="AC409" s="10">
        <v>9.9000000000000008E-3</v>
      </c>
      <c r="AD409" s="10">
        <v>-1.9199999999999998E-2</v>
      </c>
      <c r="AE409" s="10">
        <v>6.7599999999999993E-2</v>
      </c>
      <c r="AF409" s="11">
        <v>0.77649999999999997</v>
      </c>
      <c r="AG409" s="12">
        <v>55200</v>
      </c>
      <c r="AH409" s="4" t="s">
        <v>15</v>
      </c>
      <c r="AI409" s="10">
        <v>2.3553399999999999E-2</v>
      </c>
      <c r="AJ409" s="10">
        <v>2.1375999999999999E-2</v>
      </c>
      <c r="AK409" s="10">
        <v>7.8860100000000002E-2</v>
      </c>
      <c r="AL409" s="11">
        <v>0.78634300000000001</v>
      </c>
      <c r="AM409" s="12">
        <v>20445</v>
      </c>
      <c r="AO409" s="10"/>
      <c r="AP409" s="10"/>
      <c r="AQ409" s="10"/>
      <c r="AR409" s="11"/>
      <c r="AS409" s="12"/>
    </row>
    <row r="410" spans="2:45" x14ac:dyDescent="0.3">
      <c r="B410" t="s">
        <v>1564</v>
      </c>
      <c r="C410" t="s">
        <v>1566</v>
      </c>
      <c r="D410">
        <v>8</v>
      </c>
      <c r="E410">
        <v>9974584</v>
      </c>
      <c r="F410" t="s">
        <v>24</v>
      </c>
      <c r="G410" t="s">
        <v>31</v>
      </c>
      <c r="H410" s="3">
        <v>0.45040000000000002</v>
      </c>
      <c r="I410" s="3">
        <v>-3.5200000000000002E-2</v>
      </c>
      <c r="J410" s="3">
        <v>4.1999999999999997E-3</v>
      </c>
      <c r="K410" s="1">
        <v>4.3220000000000003E-17</v>
      </c>
      <c r="L410">
        <v>1332120</v>
      </c>
      <c r="M410" t="s">
        <v>1483</v>
      </c>
      <c r="N410" t="s">
        <v>1565</v>
      </c>
      <c r="O410" t="s">
        <v>20</v>
      </c>
      <c r="P410" s="4" t="s">
        <v>24</v>
      </c>
      <c r="Q410" s="10">
        <v>0.47139999999999999</v>
      </c>
      <c r="R410" s="10">
        <v>-3.6799999999999999E-2</v>
      </c>
      <c r="S410" s="10">
        <v>4.5999999999999999E-3</v>
      </c>
      <c r="T410" s="11">
        <v>1.637E-15</v>
      </c>
      <c r="U410" s="12">
        <v>1042540</v>
      </c>
      <c r="V410" s="4" t="s">
        <v>24</v>
      </c>
      <c r="W410" s="10">
        <v>1.8700000000000001E-2</v>
      </c>
      <c r="X410" s="10">
        <v>-8.1000000000000003E-2</v>
      </c>
      <c r="Y410" s="10">
        <v>3.5999999999999997E-2</v>
      </c>
      <c r="Z410" s="11">
        <v>2.436E-2</v>
      </c>
      <c r="AA410" s="12">
        <v>194217</v>
      </c>
      <c r="AB410" s="4" t="s">
        <v>24</v>
      </c>
      <c r="AC410" s="10">
        <v>0.4143</v>
      </c>
      <c r="AD410" s="10">
        <v>-2.5499999999999998E-2</v>
      </c>
      <c r="AE410" s="10">
        <v>1.34E-2</v>
      </c>
      <c r="AF410" s="11">
        <v>5.7570000000000003E-2</v>
      </c>
      <c r="AG410" s="12">
        <v>56150</v>
      </c>
      <c r="AH410" s="4" t="s">
        <v>24</v>
      </c>
      <c r="AI410" s="10">
        <v>0.33053100000000002</v>
      </c>
      <c r="AJ410" s="10">
        <v>-2.2412000000000001E-2</v>
      </c>
      <c r="AK410" s="10">
        <v>2.4575300000000001E-2</v>
      </c>
      <c r="AL410" s="11">
        <v>0.36178399999999999</v>
      </c>
      <c r="AM410" s="12">
        <v>20445</v>
      </c>
      <c r="AO410" s="10"/>
      <c r="AP410" s="10"/>
      <c r="AQ410" s="10"/>
      <c r="AR410" s="11"/>
      <c r="AS410" s="12"/>
    </row>
    <row r="411" spans="2:45" x14ac:dyDescent="0.3">
      <c r="B411" t="s">
        <v>1482</v>
      </c>
      <c r="C411" t="s">
        <v>1484</v>
      </c>
      <c r="D411">
        <v>8</v>
      </c>
      <c r="E411">
        <v>11069960</v>
      </c>
      <c r="F411" t="s">
        <v>15</v>
      </c>
      <c r="G411" t="s">
        <v>16</v>
      </c>
      <c r="H411" s="3">
        <v>0.52549999999999997</v>
      </c>
      <c r="I411" s="3">
        <v>3.4099999999999998E-2</v>
      </c>
      <c r="J411" s="3">
        <v>4.1999999999999997E-3</v>
      </c>
      <c r="K411" s="1">
        <v>2.7789999999999999E-16</v>
      </c>
      <c r="L411">
        <v>1335930</v>
      </c>
      <c r="M411" t="s">
        <v>1483</v>
      </c>
      <c r="N411" t="s">
        <v>14</v>
      </c>
      <c r="O411" t="s">
        <v>20</v>
      </c>
      <c r="P411" s="4" t="s">
        <v>15</v>
      </c>
      <c r="Q411" s="10">
        <v>0.50739999999999996</v>
      </c>
      <c r="R411" s="10">
        <v>3.61E-2</v>
      </c>
      <c r="S411" s="10">
        <v>4.5999999999999999E-3</v>
      </c>
      <c r="T411" s="11">
        <v>7.3370000000000007E-15</v>
      </c>
      <c r="U411" s="12">
        <v>1042540</v>
      </c>
      <c r="V411" s="4" t="s">
        <v>15</v>
      </c>
      <c r="W411" s="10">
        <v>0.91859999999999997</v>
      </c>
      <c r="X411" s="10">
        <v>1.7500000000000002E-2</v>
      </c>
      <c r="Y411" s="10">
        <v>1.6500000000000001E-2</v>
      </c>
      <c r="Z411" s="11">
        <v>0.2893</v>
      </c>
      <c r="AA411" s="12">
        <v>194217</v>
      </c>
      <c r="AB411" s="4" t="s">
        <v>15</v>
      </c>
      <c r="AC411" s="10">
        <v>0.20480000000000001</v>
      </c>
      <c r="AD411" s="10">
        <v>3.3000000000000002E-2</v>
      </c>
      <c r="AE411" s="10">
        <v>1.9199999999999998E-2</v>
      </c>
      <c r="AF411" s="11">
        <v>8.5419999999999996E-2</v>
      </c>
      <c r="AG411" s="12">
        <v>56150</v>
      </c>
      <c r="AH411" s="4" t="s">
        <v>16</v>
      </c>
      <c r="AI411" s="10">
        <v>0.37686599999999998</v>
      </c>
      <c r="AJ411" s="10">
        <v>-1.9777599999999999E-2</v>
      </c>
      <c r="AK411" s="10">
        <v>2.4557800000000001E-2</v>
      </c>
      <c r="AL411" s="11">
        <v>0.42061799999999999</v>
      </c>
      <c r="AM411" s="12">
        <v>20445</v>
      </c>
      <c r="AO411" s="10"/>
      <c r="AP411" s="10"/>
      <c r="AQ411" s="10"/>
      <c r="AR411" s="11"/>
      <c r="AS411" s="12"/>
    </row>
    <row r="412" spans="2:45" x14ac:dyDescent="0.3">
      <c r="B412" t="s">
        <v>1510</v>
      </c>
      <c r="C412" t="s">
        <v>1512</v>
      </c>
      <c r="D412">
        <v>8</v>
      </c>
      <c r="E412">
        <v>19830921</v>
      </c>
      <c r="F412" t="s">
        <v>15</v>
      </c>
      <c r="G412" t="s">
        <v>16</v>
      </c>
      <c r="H412" s="3">
        <v>0.82110000000000005</v>
      </c>
      <c r="I412" s="3">
        <v>3.3000000000000002E-2</v>
      </c>
      <c r="J412" s="3">
        <v>5.4000000000000003E-3</v>
      </c>
      <c r="K412" s="1">
        <v>8.0759999999999998E-10</v>
      </c>
      <c r="L412">
        <v>1335930</v>
      </c>
      <c r="M412" t="s">
        <v>1511</v>
      </c>
      <c r="N412" t="s">
        <v>14</v>
      </c>
      <c r="O412" t="s">
        <v>20</v>
      </c>
      <c r="P412" s="4" t="s">
        <v>15</v>
      </c>
      <c r="Q412" s="10">
        <v>0.875</v>
      </c>
      <c r="R412" s="10">
        <v>4.0399999999999998E-2</v>
      </c>
      <c r="S412" s="10">
        <v>6.8999999999999999E-3</v>
      </c>
      <c r="T412" s="11">
        <v>4.765E-9</v>
      </c>
      <c r="U412" s="12">
        <v>1042540</v>
      </c>
      <c r="V412" s="4" t="s">
        <v>15</v>
      </c>
      <c r="W412" s="10">
        <v>0.87539999999999996</v>
      </c>
      <c r="X412" s="10">
        <v>4.1999999999999997E-3</v>
      </c>
      <c r="Y412" s="10">
        <v>1.34E-2</v>
      </c>
      <c r="Z412" s="11">
        <v>0.75460000000000005</v>
      </c>
      <c r="AA412" s="12">
        <v>194217</v>
      </c>
      <c r="AB412" s="4" t="s">
        <v>15</v>
      </c>
      <c r="AC412" s="10">
        <v>0.57189999999999996</v>
      </c>
      <c r="AD412" s="10">
        <v>2.5600000000000001E-2</v>
      </c>
      <c r="AE412" s="10">
        <v>1.2699999999999999E-2</v>
      </c>
      <c r="AF412" s="11">
        <v>4.4409999999999998E-2</v>
      </c>
      <c r="AG412" s="12">
        <v>56150</v>
      </c>
      <c r="AH412" s="4" t="s">
        <v>16</v>
      </c>
      <c r="AI412" s="10">
        <v>0.13830400000000001</v>
      </c>
      <c r="AJ412" s="10">
        <v>-6.2637300000000007E-2</v>
      </c>
      <c r="AK412" s="10">
        <v>3.25873E-2</v>
      </c>
      <c r="AL412" s="11">
        <v>5.4588400000000002E-2</v>
      </c>
      <c r="AM412" s="12">
        <v>20445</v>
      </c>
      <c r="AO412" s="10"/>
      <c r="AP412" s="10"/>
      <c r="AQ412" s="10"/>
      <c r="AR412" s="11"/>
      <c r="AS412" s="12"/>
    </row>
    <row r="413" spans="2:45" x14ac:dyDescent="0.3">
      <c r="B413" t="s">
        <v>1522</v>
      </c>
      <c r="C413" t="s">
        <v>1525</v>
      </c>
      <c r="D413">
        <v>8</v>
      </c>
      <c r="E413">
        <v>30852826</v>
      </c>
      <c r="F413" t="s">
        <v>15</v>
      </c>
      <c r="G413" t="s">
        <v>16</v>
      </c>
      <c r="H413" s="3">
        <v>0.71260000000000001</v>
      </c>
      <c r="I413" s="3">
        <v>-3.1899999999999998E-2</v>
      </c>
      <c r="J413" s="3">
        <v>4.5999999999999999E-3</v>
      </c>
      <c r="K413" s="1">
        <v>3.303E-12</v>
      </c>
      <c r="L413">
        <v>1332120</v>
      </c>
      <c r="M413" t="s">
        <v>1523</v>
      </c>
      <c r="N413" t="s">
        <v>1524</v>
      </c>
      <c r="O413" t="s">
        <v>20</v>
      </c>
      <c r="P413" s="4" t="s">
        <v>15</v>
      </c>
      <c r="Q413" s="10">
        <v>0.68940000000000001</v>
      </c>
      <c r="R413" s="10">
        <v>-3.6999999999999998E-2</v>
      </c>
      <c r="S413" s="10">
        <v>5.1000000000000004E-3</v>
      </c>
      <c r="T413" s="11">
        <v>2.2530000000000001E-13</v>
      </c>
      <c r="U413" s="12">
        <v>1042540</v>
      </c>
      <c r="V413" s="4" t="s">
        <v>15</v>
      </c>
      <c r="W413" s="10">
        <v>0.92800000000000005</v>
      </c>
      <c r="X413" s="10">
        <v>-1.8499999999999999E-2</v>
      </c>
      <c r="Y413" s="10">
        <v>1.7100000000000001E-2</v>
      </c>
      <c r="Z413" s="11">
        <v>0.27850000000000003</v>
      </c>
      <c r="AA413" s="12">
        <v>194217</v>
      </c>
      <c r="AB413" s="4" t="s">
        <v>15</v>
      </c>
      <c r="AC413" s="10">
        <v>0.84550000000000003</v>
      </c>
      <c r="AD413" s="10">
        <v>-2.6499999999999999E-2</v>
      </c>
      <c r="AE413" s="10">
        <v>2.0299999999999999E-2</v>
      </c>
      <c r="AF413" s="11">
        <v>0.1923</v>
      </c>
      <c r="AG413" s="12">
        <v>56150</v>
      </c>
      <c r="AH413" s="4" t="s">
        <v>15</v>
      </c>
      <c r="AI413" s="10">
        <v>0.74927500000000002</v>
      </c>
      <c r="AJ413" s="10">
        <v>1.9098500000000001E-2</v>
      </c>
      <c r="AK413" s="10">
        <v>2.6648700000000001E-2</v>
      </c>
      <c r="AL413" s="11">
        <v>0.47357300000000002</v>
      </c>
      <c r="AM413" s="12">
        <v>20445</v>
      </c>
      <c r="AO413" s="10"/>
      <c r="AP413" s="10"/>
      <c r="AQ413" s="10"/>
      <c r="AR413" s="11"/>
      <c r="AS413" s="12"/>
    </row>
    <row r="414" spans="2:45" x14ac:dyDescent="0.3">
      <c r="B414" t="s">
        <v>1529</v>
      </c>
      <c r="C414" t="s">
        <v>1531</v>
      </c>
      <c r="D414">
        <v>8</v>
      </c>
      <c r="E414">
        <v>36858483</v>
      </c>
      <c r="F414" t="s">
        <v>24</v>
      </c>
      <c r="G414" t="s">
        <v>31</v>
      </c>
      <c r="H414" s="3">
        <v>0.26050000000000001</v>
      </c>
      <c r="I414" s="3">
        <v>3.27E-2</v>
      </c>
      <c r="J414" s="3">
        <v>4.5999999999999999E-3</v>
      </c>
      <c r="K414" s="1">
        <v>1.547E-12</v>
      </c>
      <c r="L414">
        <v>1335930</v>
      </c>
      <c r="M414" t="s">
        <v>1530</v>
      </c>
      <c r="N414" t="s">
        <v>14</v>
      </c>
      <c r="O414" t="s">
        <v>50</v>
      </c>
      <c r="P414" s="4" t="s">
        <v>24</v>
      </c>
      <c r="Q414" s="10">
        <v>0.17580000000000001</v>
      </c>
      <c r="R414" s="10">
        <v>0.03</v>
      </c>
      <c r="S414" s="10">
        <v>6.1999999999999998E-3</v>
      </c>
      <c r="T414" s="11">
        <v>1.093E-6</v>
      </c>
      <c r="U414" s="12">
        <v>1042540</v>
      </c>
      <c r="V414" s="4" t="s">
        <v>24</v>
      </c>
      <c r="W414" s="10">
        <v>0.37690000000000001</v>
      </c>
      <c r="X414" s="10">
        <v>4.2299999999999997E-2</v>
      </c>
      <c r="Y414" s="10">
        <v>9.2999999999999992E-3</v>
      </c>
      <c r="Z414" s="11">
        <v>5.5960000000000003E-6</v>
      </c>
      <c r="AA414" s="12">
        <v>194217</v>
      </c>
      <c r="AB414" s="4" t="s">
        <v>24</v>
      </c>
      <c r="AC414" s="10">
        <v>0.40910000000000002</v>
      </c>
      <c r="AD414" s="10">
        <v>2.29E-2</v>
      </c>
      <c r="AE414" s="10">
        <v>1.3100000000000001E-2</v>
      </c>
      <c r="AF414" s="11">
        <v>8.0570000000000003E-2</v>
      </c>
      <c r="AG414" s="12">
        <v>56150</v>
      </c>
      <c r="AH414" s="4" t="s">
        <v>24</v>
      </c>
      <c r="AI414" s="10">
        <v>0.19799800000000001</v>
      </c>
      <c r="AJ414" s="10">
        <v>-6.2235299999999997E-3</v>
      </c>
      <c r="AK414" s="10">
        <v>2.87759E-2</v>
      </c>
      <c r="AL414" s="11">
        <v>0.82877299999999998</v>
      </c>
      <c r="AM414" s="12">
        <v>20445</v>
      </c>
      <c r="AO414" s="10"/>
      <c r="AP414" s="10"/>
      <c r="AQ414" s="10"/>
      <c r="AR414" s="11"/>
      <c r="AS414" s="12"/>
    </row>
    <row r="415" spans="2:45" x14ac:dyDescent="0.3">
      <c r="B415" t="s">
        <v>1535</v>
      </c>
      <c r="C415" t="s">
        <v>1538</v>
      </c>
      <c r="D415">
        <v>8</v>
      </c>
      <c r="E415">
        <v>41508577</v>
      </c>
      <c r="F415" t="s">
        <v>15</v>
      </c>
      <c r="G415" t="s">
        <v>31</v>
      </c>
      <c r="H415" s="3">
        <v>0.83260000000000001</v>
      </c>
      <c r="I415" s="3">
        <v>0.1021</v>
      </c>
      <c r="J415" s="3">
        <v>5.4000000000000003E-3</v>
      </c>
      <c r="K415" s="1">
        <v>8.2019999999999996E-79</v>
      </c>
      <c r="L415">
        <v>1332120</v>
      </c>
      <c r="M415" t="s">
        <v>1536</v>
      </c>
      <c r="N415" t="s">
        <v>1537</v>
      </c>
      <c r="O415" t="s">
        <v>538</v>
      </c>
      <c r="P415" s="4" t="s">
        <v>15</v>
      </c>
      <c r="Q415" s="10">
        <v>0.82379999999999998</v>
      </c>
      <c r="R415" s="10">
        <v>0.1016</v>
      </c>
      <c r="S415" s="10">
        <v>6.3E-3</v>
      </c>
      <c r="T415" s="11">
        <v>2.841E-59</v>
      </c>
      <c r="U415" s="12">
        <v>1042540</v>
      </c>
      <c r="V415" s="4" t="s">
        <v>15</v>
      </c>
      <c r="W415" s="10">
        <v>0.85399999999999998</v>
      </c>
      <c r="X415" s="10">
        <v>0.1159</v>
      </c>
      <c r="Y415" s="10">
        <v>1.3299999999999999E-2</v>
      </c>
      <c r="Z415" s="11">
        <v>2.685E-18</v>
      </c>
      <c r="AA415" s="12">
        <v>194217</v>
      </c>
      <c r="AB415" s="4" t="s">
        <v>15</v>
      </c>
      <c r="AC415" s="10">
        <v>0.94579999999999997</v>
      </c>
      <c r="AD415" s="10">
        <v>0.1004</v>
      </c>
      <c r="AE415" s="10">
        <v>3.15E-2</v>
      </c>
      <c r="AF415" s="11">
        <v>1.4610000000000001E-3</v>
      </c>
      <c r="AG415" s="12">
        <v>56150</v>
      </c>
      <c r="AH415" s="4" t="s">
        <v>31</v>
      </c>
      <c r="AI415" s="10">
        <v>0.166824</v>
      </c>
      <c r="AJ415" s="10">
        <v>-5.7849400000000002E-2</v>
      </c>
      <c r="AK415" s="10">
        <v>3.18371E-2</v>
      </c>
      <c r="AL415" s="11">
        <v>6.9210099999999997E-2</v>
      </c>
      <c r="AM415" s="12">
        <v>20445</v>
      </c>
      <c r="AO415" s="10"/>
      <c r="AP415" s="10"/>
      <c r="AQ415" s="10"/>
      <c r="AR415" s="11"/>
      <c r="AS415" s="12"/>
    </row>
    <row r="416" spans="2:45" x14ac:dyDescent="0.3">
      <c r="B416" t="s">
        <v>1555</v>
      </c>
      <c r="C416" t="s">
        <v>1558</v>
      </c>
      <c r="D416">
        <v>8</v>
      </c>
      <c r="E416">
        <v>95967372</v>
      </c>
      <c r="F416" t="s">
        <v>24</v>
      </c>
      <c r="G416" t="s">
        <v>31</v>
      </c>
      <c r="H416" s="3">
        <v>0.54069999999999996</v>
      </c>
      <c r="I416" s="3">
        <v>-3.5799999999999998E-2</v>
      </c>
      <c r="J416" s="3">
        <v>3.8E-3</v>
      </c>
      <c r="K416" s="1">
        <v>2.365E-21</v>
      </c>
      <c r="L416">
        <v>1332120</v>
      </c>
      <c r="M416" t="s">
        <v>1556</v>
      </c>
      <c r="N416" t="s">
        <v>1557</v>
      </c>
      <c r="O416" t="s">
        <v>20</v>
      </c>
      <c r="P416" s="4" t="s">
        <v>24</v>
      </c>
      <c r="Q416" s="10">
        <v>0.52049999999999996</v>
      </c>
      <c r="R416" s="10">
        <v>-3.73E-2</v>
      </c>
      <c r="S416" s="10">
        <v>4.4999999999999997E-3</v>
      </c>
      <c r="T416" s="11">
        <v>2.3599999999999999E-16</v>
      </c>
      <c r="U416" s="12">
        <v>1042540</v>
      </c>
      <c r="V416" s="4" t="s">
        <v>24</v>
      </c>
      <c r="W416" s="10">
        <v>0.69950000000000001</v>
      </c>
      <c r="X416" s="10">
        <v>-3.3500000000000002E-2</v>
      </c>
      <c r="Y416" s="10">
        <v>9.4999999999999998E-3</v>
      </c>
      <c r="Z416" s="11">
        <v>4.4020000000000002E-4</v>
      </c>
      <c r="AA416" s="12">
        <v>194217</v>
      </c>
      <c r="AB416" s="4" t="s">
        <v>24</v>
      </c>
      <c r="AC416" s="10">
        <v>0.38429999999999997</v>
      </c>
      <c r="AD416" s="10">
        <v>-3.0700000000000002E-2</v>
      </c>
      <c r="AE416" s="10">
        <v>1.2999999999999999E-2</v>
      </c>
      <c r="AF416" s="11">
        <v>1.8259999999999998E-2</v>
      </c>
      <c r="AG416" s="12">
        <v>56150</v>
      </c>
      <c r="AH416" s="4" t="s">
        <v>24</v>
      </c>
      <c r="AI416" s="10">
        <v>0.57204299999999997</v>
      </c>
      <c r="AJ416" s="10">
        <v>-1.76826E-2</v>
      </c>
      <c r="AK416" s="10">
        <v>2.2737199999999999E-2</v>
      </c>
      <c r="AL416" s="11">
        <v>0.436749</v>
      </c>
      <c r="AM416" s="12">
        <v>20445</v>
      </c>
      <c r="AO416" s="10"/>
      <c r="AP416" s="10"/>
      <c r="AQ416" s="10"/>
      <c r="AR416" s="11"/>
      <c r="AS416" s="12"/>
    </row>
    <row r="417" spans="1:45" x14ac:dyDescent="0.3">
      <c r="B417" t="s">
        <v>1562</v>
      </c>
      <c r="C417" t="s">
        <v>19</v>
      </c>
      <c r="D417">
        <v>8</v>
      </c>
      <c r="E417">
        <v>97724430</v>
      </c>
      <c r="F417" t="s">
        <v>24</v>
      </c>
      <c r="G417" t="s">
        <v>16</v>
      </c>
      <c r="H417" s="3">
        <v>0.99209999999999998</v>
      </c>
      <c r="I417" s="3">
        <v>-0.2392</v>
      </c>
      <c r="J417" s="3">
        <v>3.4799999999999998E-2</v>
      </c>
      <c r="K417" s="1">
        <v>6.035E-12</v>
      </c>
      <c r="L417">
        <v>1043720</v>
      </c>
      <c r="M417" t="s">
        <v>1563</v>
      </c>
      <c r="N417" t="s">
        <v>19</v>
      </c>
      <c r="O417" t="s">
        <v>20</v>
      </c>
      <c r="P417" s="4" t="s">
        <v>24</v>
      </c>
      <c r="Q417" s="10">
        <v>0.99209999999999998</v>
      </c>
      <c r="R417" s="10">
        <v>-0.2419</v>
      </c>
      <c r="S417" s="10">
        <v>3.49E-2</v>
      </c>
      <c r="T417" s="11">
        <v>4.2440000000000001E-12</v>
      </c>
      <c r="U417" s="12">
        <v>1023280</v>
      </c>
      <c r="V417" s="4" t="s">
        <v>14</v>
      </c>
      <c r="W417" s="10" t="s">
        <v>14</v>
      </c>
      <c r="X417" s="10" t="s">
        <v>14</v>
      </c>
      <c r="Y417" s="10" t="s">
        <v>14</v>
      </c>
      <c r="Z417" s="11" t="s">
        <v>14</v>
      </c>
      <c r="AA417" s="12" t="s">
        <v>14</v>
      </c>
      <c r="AB417" s="4" t="s">
        <v>14</v>
      </c>
      <c r="AC417" s="10" t="s">
        <v>14</v>
      </c>
      <c r="AD417" s="10" t="s">
        <v>14</v>
      </c>
      <c r="AE417" s="10" t="s">
        <v>14</v>
      </c>
      <c r="AF417" s="11" t="s">
        <v>14</v>
      </c>
      <c r="AG417" s="12" t="s">
        <v>14</v>
      </c>
      <c r="AH417" s="4" t="s">
        <v>16</v>
      </c>
      <c r="AI417" s="10">
        <v>1.1815199999999999E-3</v>
      </c>
      <c r="AJ417" s="10">
        <v>-0.14107600000000001</v>
      </c>
      <c r="AK417" s="10">
        <v>0.41678799999999999</v>
      </c>
      <c r="AL417" s="11">
        <v>0.73499800000000004</v>
      </c>
      <c r="AM417" s="12">
        <v>20445</v>
      </c>
      <c r="AO417" s="10"/>
      <c r="AP417" s="10"/>
      <c r="AQ417" s="10"/>
      <c r="AR417" s="11"/>
      <c r="AS417" s="12"/>
    </row>
    <row r="418" spans="1:45" x14ac:dyDescent="0.3">
      <c r="B418" t="s">
        <v>1488</v>
      </c>
      <c r="C418" t="s">
        <v>1491</v>
      </c>
      <c r="D418">
        <v>8</v>
      </c>
      <c r="E418">
        <v>118184783</v>
      </c>
      <c r="F418" t="s">
        <v>15</v>
      </c>
      <c r="G418" t="s">
        <v>16</v>
      </c>
      <c r="H418" s="3">
        <v>0.68140000000000001</v>
      </c>
      <c r="I418" s="3">
        <v>0.1024</v>
      </c>
      <c r="J418" s="3">
        <v>4.1000000000000003E-3</v>
      </c>
      <c r="K418" s="1">
        <v>4.23E-136</v>
      </c>
      <c r="L418">
        <v>1335930</v>
      </c>
      <c r="M418" t="s">
        <v>1489</v>
      </c>
      <c r="N418" t="s">
        <v>1490</v>
      </c>
      <c r="O418" t="s">
        <v>148</v>
      </c>
      <c r="P418" s="4" t="s">
        <v>15</v>
      </c>
      <c r="Q418" s="10">
        <v>0.6925</v>
      </c>
      <c r="R418" s="10">
        <v>0.10199999999999999</v>
      </c>
      <c r="S418" s="10">
        <v>5.0000000000000001E-3</v>
      </c>
      <c r="T418" s="11">
        <v>6.0799999999999996E-94</v>
      </c>
      <c r="U418" s="12">
        <v>1042540</v>
      </c>
      <c r="V418" s="4" t="s">
        <v>15</v>
      </c>
      <c r="W418" s="10">
        <v>0.59309999999999996</v>
      </c>
      <c r="X418" s="10">
        <v>0.1004</v>
      </c>
      <c r="Y418" s="10">
        <v>8.6999999999999994E-3</v>
      </c>
      <c r="Z418" s="11">
        <v>1.265E-30</v>
      </c>
      <c r="AA418" s="12">
        <v>194217</v>
      </c>
      <c r="AB418" s="4" t="s">
        <v>15</v>
      </c>
      <c r="AC418" s="10">
        <v>0.90569999999999995</v>
      </c>
      <c r="AD418" s="10">
        <v>0.1074</v>
      </c>
      <c r="AE418" s="10">
        <v>2.18E-2</v>
      </c>
      <c r="AF418" s="11">
        <v>8.5659999999999998E-7</v>
      </c>
      <c r="AG418" s="12">
        <v>56150</v>
      </c>
      <c r="AH418" s="4" t="s">
        <v>16</v>
      </c>
      <c r="AI418" s="10">
        <v>0.26127699999999998</v>
      </c>
      <c r="AJ418" s="10">
        <v>-0.11008900000000001</v>
      </c>
      <c r="AK418" s="10">
        <v>2.5309600000000002E-2</v>
      </c>
      <c r="AL418" s="11">
        <v>1.36332E-5</v>
      </c>
      <c r="AM418" s="12">
        <v>20445</v>
      </c>
      <c r="AO418" s="10"/>
      <c r="AP418" s="10"/>
      <c r="AQ418" s="10"/>
      <c r="AR418" s="11"/>
      <c r="AS418" s="12"/>
    </row>
    <row r="419" spans="1:45" x14ac:dyDescent="0.3">
      <c r="B419" t="s">
        <v>1495</v>
      </c>
      <c r="C419" t="s">
        <v>1497</v>
      </c>
      <c r="D419">
        <v>8</v>
      </c>
      <c r="E419">
        <v>128711742</v>
      </c>
      <c r="F419" t="s">
        <v>24</v>
      </c>
      <c r="G419" t="s">
        <v>31</v>
      </c>
      <c r="H419" s="3">
        <v>0.91700000000000004</v>
      </c>
      <c r="I419" s="3">
        <v>6.8500000000000005E-2</v>
      </c>
      <c r="J419" s="3">
        <v>1.24E-2</v>
      </c>
      <c r="K419" s="1">
        <v>3.3820000000000001E-8</v>
      </c>
      <c r="L419">
        <v>866580</v>
      </c>
      <c r="M419" t="s">
        <v>1495</v>
      </c>
      <c r="N419" t="s">
        <v>1496</v>
      </c>
      <c r="O419" t="s">
        <v>20</v>
      </c>
      <c r="P419" s="4" t="s">
        <v>24</v>
      </c>
      <c r="Q419" s="10">
        <v>0.91539999999999999</v>
      </c>
      <c r="R419" s="10">
        <v>7.5200000000000003E-2</v>
      </c>
      <c r="S419" s="10">
        <v>1.2699999999999999E-2</v>
      </c>
      <c r="T419" s="11">
        <v>3.4400000000000001E-9</v>
      </c>
      <c r="U419" s="12">
        <v>842557</v>
      </c>
      <c r="V419" s="4" t="s">
        <v>14</v>
      </c>
      <c r="W419" s="10" t="s">
        <v>14</v>
      </c>
      <c r="X419" s="10" t="s">
        <v>14</v>
      </c>
      <c r="Y419" s="10" t="s">
        <v>14</v>
      </c>
      <c r="Z419" s="11" t="s">
        <v>14</v>
      </c>
      <c r="AA419" s="12" t="s">
        <v>14</v>
      </c>
      <c r="AB419" s="4" t="s">
        <v>24</v>
      </c>
      <c r="AC419" s="10">
        <v>0.98440000000000005</v>
      </c>
      <c r="AD419" s="10">
        <v>0.83830000000000005</v>
      </c>
      <c r="AE419" s="10">
        <v>0.31430000000000002</v>
      </c>
      <c r="AF419" s="11">
        <v>7.6569999999999997E-3</v>
      </c>
      <c r="AG419" s="12">
        <v>2647</v>
      </c>
      <c r="AH419" s="4" t="s">
        <v>14</v>
      </c>
      <c r="AI419" s="10" t="s">
        <v>14</v>
      </c>
      <c r="AJ419" s="10" t="s">
        <v>14</v>
      </c>
      <c r="AK419" s="10" t="s">
        <v>14</v>
      </c>
      <c r="AL419" s="11" t="s">
        <v>14</v>
      </c>
      <c r="AM419" s="12" t="s">
        <v>14</v>
      </c>
      <c r="AO419" s="10"/>
      <c r="AP419" s="10"/>
      <c r="AQ419" s="10"/>
      <c r="AR419" s="11"/>
      <c r="AS419" s="12"/>
    </row>
    <row r="420" spans="1:45" x14ac:dyDescent="0.3">
      <c r="B420" t="s">
        <v>1498</v>
      </c>
      <c r="C420" t="s">
        <v>1500</v>
      </c>
      <c r="D420">
        <v>8</v>
      </c>
      <c r="E420">
        <v>129568078</v>
      </c>
      <c r="F420" t="s">
        <v>15</v>
      </c>
      <c r="G420" t="s">
        <v>16</v>
      </c>
      <c r="H420" s="3">
        <v>0.31</v>
      </c>
      <c r="I420" s="3">
        <v>3.32E-2</v>
      </c>
      <c r="J420" s="3">
        <v>4.5999999999999999E-3</v>
      </c>
      <c r="K420" s="1">
        <v>4.9649999999999995E-13</v>
      </c>
      <c r="L420">
        <v>1335930</v>
      </c>
      <c r="M420" t="s">
        <v>1498</v>
      </c>
      <c r="N420" t="s">
        <v>1499</v>
      </c>
      <c r="O420" t="s">
        <v>20</v>
      </c>
      <c r="P420" s="4" t="s">
        <v>15</v>
      </c>
      <c r="Q420" s="10">
        <v>0.28210000000000002</v>
      </c>
      <c r="R420" s="10">
        <v>3.5200000000000002E-2</v>
      </c>
      <c r="S420" s="10">
        <v>5.1999999999999998E-3</v>
      </c>
      <c r="T420" s="11">
        <v>8.6050000000000006E-12</v>
      </c>
      <c r="U420" s="12">
        <v>1042540</v>
      </c>
      <c r="V420" s="4" t="s">
        <v>15</v>
      </c>
      <c r="W420" s="10">
        <v>3.3700000000000001E-2</v>
      </c>
      <c r="X420" s="10">
        <v>5.1999999999999998E-2</v>
      </c>
      <c r="Y420" s="10">
        <v>2.8400000000000002E-2</v>
      </c>
      <c r="Z420" s="11">
        <v>6.6559999999999994E-2</v>
      </c>
      <c r="AA420" s="12">
        <v>194217</v>
      </c>
      <c r="AB420" s="4" t="s">
        <v>15</v>
      </c>
      <c r="AC420" s="10">
        <v>0.57299999999999995</v>
      </c>
      <c r="AD420" s="10">
        <v>1.5599999999999999E-2</v>
      </c>
      <c r="AE420" s="10">
        <v>1.3299999999999999E-2</v>
      </c>
      <c r="AF420" s="11">
        <v>0.24260000000000001</v>
      </c>
      <c r="AG420" s="12">
        <v>56150</v>
      </c>
      <c r="AH420" s="4" t="s">
        <v>16</v>
      </c>
      <c r="AI420" s="10">
        <v>0.76681900000000003</v>
      </c>
      <c r="AJ420" s="10">
        <v>-4.9719699999999999E-2</v>
      </c>
      <c r="AK420" s="10">
        <v>2.7385699999999999E-2</v>
      </c>
      <c r="AL420" s="11">
        <v>6.9441900000000001E-2</v>
      </c>
      <c r="AM420" s="12">
        <v>20445</v>
      </c>
      <c r="AO420" s="10"/>
      <c r="AP420" s="10"/>
      <c r="AQ420" s="10"/>
      <c r="AR420" s="11"/>
      <c r="AS420" s="12"/>
    </row>
    <row r="421" spans="1:45" x14ac:dyDescent="0.3">
      <c r="B421" t="s">
        <v>1506</v>
      </c>
      <c r="C421" t="s">
        <v>1509</v>
      </c>
      <c r="D421">
        <v>8</v>
      </c>
      <c r="E421">
        <v>145525277</v>
      </c>
      <c r="F421" t="s">
        <v>15</v>
      </c>
      <c r="G421" t="s">
        <v>16</v>
      </c>
      <c r="H421" s="3">
        <v>0.62770000000000004</v>
      </c>
      <c r="I421" s="3">
        <v>-3.7600000000000001E-2</v>
      </c>
      <c r="J421" s="3">
        <v>4.1000000000000003E-3</v>
      </c>
      <c r="K421" s="1">
        <v>4.0710000000000002E-20</v>
      </c>
      <c r="L421">
        <v>1332120</v>
      </c>
      <c r="M421" t="s">
        <v>1507</v>
      </c>
      <c r="N421" t="s">
        <v>1508</v>
      </c>
      <c r="O421" t="s">
        <v>20</v>
      </c>
      <c r="P421" s="4" t="s">
        <v>15</v>
      </c>
      <c r="Q421" s="10">
        <v>0.62580000000000002</v>
      </c>
      <c r="R421" s="10">
        <v>-4.5100000000000001E-2</v>
      </c>
      <c r="S421" s="10">
        <v>4.7999999999999996E-3</v>
      </c>
      <c r="T421" s="11">
        <v>7.37E-21</v>
      </c>
      <c r="U421" s="12">
        <v>1042540</v>
      </c>
      <c r="V421" s="4" t="s">
        <v>15</v>
      </c>
      <c r="W421" s="10">
        <v>0.55640000000000001</v>
      </c>
      <c r="X421" s="10">
        <v>-1.0699999999999999E-2</v>
      </c>
      <c r="Y421" s="10">
        <v>9.4999999999999998E-3</v>
      </c>
      <c r="Z421" s="11">
        <v>0.26069999999999999</v>
      </c>
      <c r="AA421" s="12">
        <v>194217</v>
      </c>
      <c r="AB421" s="4" t="s">
        <v>15</v>
      </c>
      <c r="AC421" s="10">
        <v>0.89329999999999998</v>
      </c>
      <c r="AD421" s="10">
        <v>-3.2300000000000002E-2</v>
      </c>
      <c r="AE421" s="10">
        <v>2.1299999999999999E-2</v>
      </c>
      <c r="AF421" s="11">
        <v>0.1305</v>
      </c>
      <c r="AG421" s="12">
        <v>56150</v>
      </c>
      <c r="AH421" s="4" t="s">
        <v>16</v>
      </c>
      <c r="AI421" s="10">
        <v>0.26075599999999999</v>
      </c>
      <c r="AJ421" s="10">
        <v>6.3365000000000005E-2</v>
      </c>
      <c r="AK421" s="10">
        <v>2.5814699999999999E-2</v>
      </c>
      <c r="AL421" s="11">
        <v>1.41037E-2</v>
      </c>
      <c r="AM421" s="12">
        <v>20445</v>
      </c>
      <c r="AO421" s="10"/>
      <c r="AP421" s="10"/>
      <c r="AQ421" s="10"/>
      <c r="AR421" s="11"/>
      <c r="AS421" s="12"/>
    </row>
    <row r="422" spans="1:45" x14ac:dyDescent="0.3">
      <c r="B422" t="s">
        <v>1630</v>
      </c>
      <c r="C422" t="s">
        <v>1633</v>
      </c>
      <c r="D422">
        <v>9</v>
      </c>
      <c r="E422">
        <v>4290085</v>
      </c>
      <c r="F422" t="s">
        <v>24</v>
      </c>
      <c r="G422" t="s">
        <v>15</v>
      </c>
      <c r="H422" s="3">
        <v>0.57079999999999997</v>
      </c>
      <c r="I422" s="3">
        <v>-4.3299999999999998E-2</v>
      </c>
      <c r="J422" s="3">
        <v>3.7000000000000002E-3</v>
      </c>
      <c r="K422" s="1">
        <v>6.9789999999999998E-31</v>
      </c>
      <c r="L422">
        <v>1335930</v>
      </c>
      <c r="M422" t="s">
        <v>1631</v>
      </c>
      <c r="N422" t="s">
        <v>1632</v>
      </c>
      <c r="O422" t="s">
        <v>148</v>
      </c>
      <c r="P422" s="4" t="s">
        <v>24</v>
      </c>
      <c r="Q422" s="10">
        <v>0.58809999999999996</v>
      </c>
      <c r="R422" s="10">
        <v>-4.1300000000000003E-2</v>
      </c>
      <c r="S422" s="10">
        <v>4.5999999999999999E-3</v>
      </c>
      <c r="T422" s="11">
        <v>3.8669999999999998E-19</v>
      </c>
      <c r="U422" s="12">
        <v>1042540</v>
      </c>
      <c r="V422" s="4" t="s">
        <v>24</v>
      </c>
      <c r="W422" s="10">
        <v>0.57089999999999996</v>
      </c>
      <c r="X422" s="10">
        <v>-5.9700000000000003E-2</v>
      </c>
      <c r="Y422" s="10">
        <v>8.6999999999999994E-3</v>
      </c>
      <c r="Z422" s="11">
        <v>7.7340000000000008E-12</v>
      </c>
      <c r="AA422" s="12">
        <v>194217</v>
      </c>
      <c r="AB422" s="4" t="s">
        <v>24</v>
      </c>
      <c r="AC422" s="10">
        <v>0.47539999999999999</v>
      </c>
      <c r="AD422" s="10">
        <v>-1.1599999999999999E-2</v>
      </c>
      <c r="AE422" s="10">
        <v>1.2699999999999999E-2</v>
      </c>
      <c r="AF422" s="11">
        <v>0.36199999999999999</v>
      </c>
      <c r="AG422" s="12">
        <v>56150</v>
      </c>
      <c r="AH422" s="4" t="s">
        <v>15</v>
      </c>
      <c r="AI422" s="10">
        <v>0.491979</v>
      </c>
      <c r="AJ422" s="10">
        <v>7.2207599999999997E-2</v>
      </c>
      <c r="AK422" s="10">
        <v>2.2413800000000001E-2</v>
      </c>
      <c r="AL422" s="11">
        <v>1.2749300000000001E-3</v>
      </c>
      <c r="AM422" s="12">
        <v>20445</v>
      </c>
      <c r="AO422" s="10"/>
      <c r="AP422" s="10"/>
      <c r="AQ422" s="10"/>
      <c r="AR422" s="11"/>
      <c r="AS422" s="12"/>
    </row>
    <row r="423" spans="1:45" x14ac:dyDescent="0.3">
      <c r="B423" t="s">
        <v>1640</v>
      </c>
      <c r="C423" t="s">
        <v>1642</v>
      </c>
      <c r="D423">
        <v>9</v>
      </c>
      <c r="E423">
        <v>8290816</v>
      </c>
      <c r="F423" t="s">
        <v>16</v>
      </c>
      <c r="G423" t="s">
        <v>31</v>
      </c>
      <c r="H423" s="3">
        <v>0.7077</v>
      </c>
      <c r="I423" s="3">
        <v>-2.5999999999999999E-2</v>
      </c>
      <c r="J423" s="3">
        <v>4.4999999999999997E-3</v>
      </c>
      <c r="K423" s="1">
        <v>6.9759999999999999E-9</v>
      </c>
      <c r="L423">
        <v>1335930</v>
      </c>
      <c r="M423" t="s">
        <v>1641</v>
      </c>
      <c r="N423" t="s">
        <v>14</v>
      </c>
      <c r="O423" t="s">
        <v>50</v>
      </c>
      <c r="P423" s="4" t="s">
        <v>16</v>
      </c>
      <c r="Q423" s="10">
        <v>0.81859999999999999</v>
      </c>
      <c r="R423" s="10">
        <v>-2.8500000000000001E-2</v>
      </c>
      <c r="S423" s="10">
        <v>6.1000000000000004E-3</v>
      </c>
      <c r="T423" s="11">
        <v>2.604E-6</v>
      </c>
      <c r="U423" s="12">
        <v>1042540</v>
      </c>
      <c r="V423" s="4" t="s">
        <v>16</v>
      </c>
      <c r="W423" s="10">
        <v>0.55730000000000002</v>
      </c>
      <c r="X423" s="10">
        <v>-2.93E-2</v>
      </c>
      <c r="Y423" s="10">
        <v>8.6999999999999994E-3</v>
      </c>
      <c r="Z423" s="11">
        <v>8.0349999999999996E-4</v>
      </c>
      <c r="AA423" s="12">
        <v>194217</v>
      </c>
      <c r="AB423" s="4" t="s">
        <v>16</v>
      </c>
      <c r="AC423" s="10">
        <v>0.58169999999999999</v>
      </c>
      <c r="AD423" s="10">
        <v>-6.4000000000000003E-3</v>
      </c>
      <c r="AE423" s="10">
        <v>1.3299999999999999E-2</v>
      </c>
      <c r="AF423" s="11">
        <v>0.63</v>
      </c>
      <c r="AG423" s="12">
        <v>56150</v>
      </c>
      <c r="AH423" s="4" t="s">
        <v>31</v>
      </c>
      <c r="AI423" s="10">
        <v>0.38617699999999999</v>
      </c>
      <c r="AJ423" s="10">
        <v>4.0348599999999998E-2</v>
      </c>
      <c r="AK423" s="10">
        <v>2.3659400000000001E-2</v>
      </c>
      <c r="AL423" s="11">
        <v>8.8120199999999996E-2</v>
      </c>
      <c r="AM423" s="12">
        <v>20445</v>
      </c>
      <c r="AO423" s="10"/>
      <c r="AP423" s="10"/>
      <c r="AQ423" s="10"/>
      <c r="AR423" s="11"/>
      <c r="AS423" s="12"/>
    </row>
    <row r="424" spans="1:45" x14ac:dyDescent="0.3">
      <c r="B424" t="s">
        <v>1604</v>
      </c>
      <c r="C424" t="s">
        <v>1607</v>
      </c>
      <c r="D424">
        <v>9</v>
      </c>
      <c r="E424">
        <v>19074538</v>
      </c>
      <c r="F424" t="s">
        <v>24</v>
      </c>
      <c r="G424" t="s">
        <v>31</v>
      </c>
      <c r="H424" s="3">
        <v>0.39219999999999999</v>
      </c>
      <c r="I424" s="3">
        <v>2.9499999999999998E-2</v>
      </c>
      <c r="J424" s="3">
        <v>4.0000000000000001E-3</v>
      </c>
      <c r="K424" s="1">
        <v>1.6400000000000001E-13</v>
      </c>
      <c r="L424">
        <v>1332120</v>
      </c>
      <c r="M424" t="s">
        <v>1605</v>
      </c>
      <c r="N424" t="s">
        <v>1606</v>
      </c>
      <c r="O424" t="s">
        <v>20</v>
      </c>
      <c r="P424" s="4" t="s">
        <v>24</v>
      </c>
      <c r="Q424" s="10">
        <v>0.39639999999999997</v>
      </c>
      <c r="R424" s="10">
        <v>3.6700000000000003E-2</v>
      </c>
      <c r="S424" s="10">
        <v>4.7000000000000002E-3</v>
      </c>
      <c r="T424" s="11">
        <v>7.2760000000000007E-15</v>
      </c>
      <c r="U424" s="12">
        <v>1042540</v>
      </c>
      <c r="V424" s="4" t="s">
        <v>24</v>
      </c>
      <c r="W424" s="10">
        <v>0.21260000000000001</v>
      </c>
      <c r="X424" s="10">
        <v>1.24E-2</v>
      </c>
      <c r="Y424" s="10">
        <v>1.09E-2</v>
      </c>
      <c r="Z424" s="11">
        <v>0.25390000000000001</v>
      </c>
      <c r="AA424" s="12">
        <v>194217</v>
      </c>
      <c r="AB424" s="4" t="s">
        <v>24</v>
      </c>
      <c r="AC424" s="10">
        <v>0.65300000000000002</v>
      </c>
      <c r="AD424" s="10">
        <v>-2.3999999999999998E-3</v>
      </c>
      <c r="AE424" s="10">
        <v>1.4E-2</v>
      </c>
      <c r="AF424" s="11">
        <v>0.86229999999999996</v>
      </c>
      <c r="AG424" s="12">
        <v>56150</v>
      </c>
      <c r="AH424" s="4" t="s">
        <v>24</v>
      </c>
      <c r="AI424" s="10">
        <v>0.38669599999999998</v>
      </c>
      <c r="AJ424" s="10">
        <v>-4.0586199999999998E-3</v>
      </c>
      <c r="AK424" s="10">
        <v>2.4209899999999999E-2</v>
      </c>
      <c r="AL424" s="11">
        <v>0.86686399999999997</v>
      </c>
      <c r="AM424" s="12">
        <v>20445</v>
      </c>
      <c r="AO424" s="10"/>
      <c r="AP424" s="10"/>
      <c r="AQ424" s="10"/>
      <c r="AR424" s="11"/>
      <c r="AS424" s="12"/>
    </row>
    <row r="425" spans="1:45" x14ac:dyDescent="0.3">
      <c r="A425" s="79"/>
      <c r="B425" s="29" t="s">
        <v>1608</v>
      </c>
      <c r="C425" s="29" t="s">
        <v>1611</v>
      </c>
      <c r="D425" s="29">
        <v>9</v>
      </c>
      <c r="E425" s="29">
        <v>20790622</v>
      </c>
      <c r="F425" s="29" t="s">
        <v>15</v>
      </c>
      <c r="G425" s="29" t="s">
        <v>16</v>
      </c>
      <c r="H425" s="30">
        <v>0.53669999999999995</v>
      </c>
      <c r="I425" s="30">
        <v>2.4299999999999999E-2</v>
      </c>
      <c r="J425" s="30">
        <v>3.8999999999999998E-3</v>
      </c>
      <c r="K425" s="31">
        <v>5.5390000000000002E-10</v>
      </c>
      <c r="L425" s="29">
        <v>1335930</v>
      </c>
      <c r="M425" s="29" t="s">
        <v>1609</v>
      </c>
      <c r="N425" s="29" t="s">
        <v>1610</v>
      </c>
      <c r="O425" s="29" t="s">
        <v>20</v>
      </c>
      <c r="P425" s="32" t="s">
        <v>15</v>
      </c>
      <c r="Q425" s="36">
        <v>0.61480000000000001</v>
      </c>
      <c r="R425" s="36">
        <v>2.4E-2</v>
      </c>
      <c r="S425" s="36">
        <v>4.7000000000000002E-3</v>
      </c>
      <c r="T425" s="42">
        <v>4.4019999999999998E-7</v>
      </c>
      <c r="U425" s="106">
        <v>1042540</v>
      </c>
      <c r="V425" s="32" t="s">
        <v>15</v>
      </c>
      <c r="W425" s="36">
        <v>0.27329999999999999</v>
      </c>
      <c r="X425" s="36">
        <v>2.5999999999999999E-2</v>
      </c>
      <c r="Y425" s="36">
        <v>0.01</v>
      </c>
      <c r="Z425" s="42">
        <v>9.3039999999999998E-3</v>
      </c>
      <c r="AA425" s="106">
        <v>194217</v>
      </c>
      <c r="AB425" s="32" t="s">
        <v>15</v>
      </c>
      <c r="AC425" s="36">
        <v>0.36840000000000001</v>
      </c>
      <c r="AD425" s="36">
        <v>1.9E-2</v>
      </c>
      <c r="AE425" s="36">
        <v>1.3599999999999999E-2</v>
      </c>
      <c r="AF425" s="42">
        <v>0.16170000000000001</v>
      </c>
      <c r="AG425" s="106">
        <v>56150</v>
      </c>
      <c r="AH425" s="32" t="s">
        <v>15</v>
      </c>
      <c r="AI425" s="36">
        <v>0.49811</v>
      </c>
      <c r="AJ425" s="36">
        <v>-2.7686999999999998E-3</v>
      </c>
      <c r="AK425" s="36">
        <v>2.3267099999999999E-2</v>
      </c>
      <c r="AL425" s="42">
        <v>0.90527800000000003</v>
      </c>
      <c r="AM425" s="106">
        <v>20445</v>
      </c>
      <c r="AN425" s="32"/>
      <c r="AO425" s="36"/>
      <c r="AP425" s="36"/>
      <c r="AQ425" s="36"/>
      <c r="AR425" s="42"/>
      <c r="AS425" s="106"/>
    </row>
    <row r="426" spans="1:45" x14ac:dyDescent="0.3">
      <c r="B426" t="s">
        <v>1612</v>
      </c>
      <c r="C426" t="s">
        <v>1614</v>
      </c>
      <c r="D426">
        <v>9</v>
      </c>
      <c r="E426">
        <v>22134094</v>
      </c>
      <c r="F426" t="s">
        <v>15</v>
      </c>
      <c r="G426" t="s">
        <v>16</v>
      </c>
      <c r="H426" s="3">
        <v>0.2442</v>
      </c>
      <c r="I426" s="3">
        <v>-0.14710000000000001</v>
      </c>
      <c r="J426" s="3">
        <v>4.7999999999999996E-3</v>
      </c>
      <c r="K426" s="1">
        <v>9.5900000000000002E-206</v>
      </c>
      <c r="L426">
        <v>1335930</v>
      </c>
      <c r="M426" t="s">
        <v>1613</v>
      </c>
      <c r="N426" t="s">
        <v>14</v>
      </c>
      <c r="O426" t="s">
        <v>1615</v>
      </c>
      <c r="P426" s="4" t="s">
        <v>15</v>
      </c>
      <c r="Q426" s="10">
        <v>0.17169999999999999</v>
      </c>
      <c r="R426" s="10">
        <v>-0.13789999999999999</v>
      </c>
      <c r="S426" s="10">
        <v>6.1000000000000004E-3</v>
      </c>
      <c r="T426" s="11">
        <v>8.1399999999999995E-112</v>
      </c>
      <c r="U426" s="12">
        <v>1042540</v>
      </c>
      <c r="V426" s="4" t="s">
        <v>15</v>
      </c>
      <c r="W426" s="10">
        <v>0.43340000000000001</v>
      </c>
      <c r="X426" s="10">
        <v>-0.1757</v>
      </c>
      <c r="Y426" s="10">
        <v>8.8000000000000005E-3</v>
      </c>
      <c r="Z426" s="11">
        <v>5.679E-88</v>
      </c>
      <c r="AA426" s="12">
        <v>194217</v>
      </c>
      <c r="AB426" s="4" t="s">
        <v>15</v>
      </c>
      <c r="AC426" s="10">
        <v>6.3500000000000001E-2</v>
      </c>
      <c r="AD426" s="10">
        <v>-8.4699999999999998E-2</v>
      </c>
      <c r="AE426" s="10">
        <v>2.5999999999999999E-2</v>
      </c>
      <c r="AF426" s="11">
        <v>1.127E-3</v>
      </c>
      <c r="AG426" s="12">
        <v>56150</v>
      </c>
      <c r="AH426" s="4" t="s">
        <v>15</v>
      </c>
      <c r="AI426" s="10">
        <v>0.13931399999999999</v>
      </c>
      <c r="AJ426" s="10">
        <v>-8.5947200000000001E-2</v>
      </c>
      <c r="AK426" s="10">
        <v>3.2617100000000003E-2</v>
      </c>
      <c r="AL426" s="11">
        <v>8.4128799999999993E-3</v>
      </c>
      <c r="AM426" s="12">
        <v>20445</v>
      </c>
      <c r="AO426" s="10"/>
      <c r="AP426" s="10"/>
      <c r="AQ426" s="10"/>
      <c r="AR426" s="11"/>
      <c r="AS426" s="12"/>
    </row>
    <row r="427" spans="1:45" x14ac:dyDescent="0.3">
      <c r="B427" t="s">
        <v>1618</v>
      </c>
      <c r="C427" t="s">
        <v>1620</v>
      </c>
      <c r="D427">
        <v>9</v>
      </c>
      <c r="E427">
        <v>28410683</v>
      </c>
      <c r="F427" t="s">
        <v>15</v>
      </c>
      <c r="G427" t="s">
        <v>16</v>
      </c>
      <c r="H427" s="3">
        <v>0.28639999999999999</v>
      </c>
      <c r="I427" s="3">
        <v>3.9699999999999999E-2</v>
      </c>
      <c r="J427" s="3">
        <v>4.1999999999999997E-3</v>
      </c>
      <c r="K427" s="1">
        <v>4.4189999999999998E-21</v>
      </c>
      <c r="L427">
        <v>1335930</v>
      </c>
      <c r="M427" t="s">
        <v>1618</v>
      </c>
      <c r="N427" t="s">
        <v>1619</v>
      </c>
      <c r="O427" t="s">
        <v>20</v>
      </c>
      <c r="P427" s="4" t="s">
        <v>15</v>
      </c>
      <c r="Q427" s="10">
        <v>0.31919999999999998</v>
      </c>
      <c r="R427" s="10">
        <v>4.3999999999999997E-2</v>
      </c>
      <c r="S427" s="10">
        <v>4.8999999999999998E-3</v>
      </c>
      <c r="T427" s="11">
        <v>4.003E-19</v>
      </c>
      <c r="U427" s="12">
        <v>1042540</v>
      </c>
      <c r="V427" s="4" t="s">
        <v>15</v>
      </c>
      <c r="W427" s="10">
        <v>0.19120000000000001</v>
      </c>
      <c r="X427" s="10">
        <v>6.8999999999999999E-3</v>
      </c>
      <c r="Y427" s="10">
        <v>1.11E-2</v>
      </c>
      <c r="Z427" s="11">
        <v>0.53459999999999996</v>
      </c>
      <c r="AA427" s="12">
        <v>194217</v>
      </c>
      <c r="AB427" s="4" t="s">
        <v>15</v>
      </c>
      <c r="AC427" s="10">
        <v>0.1646</v>
      </c>
      <c r="AD427" s="10">
        <v>4.1700000000000001E-2</v>
      </c>
      <c r="AE427" s="10">
        <v>1.72E-2</v>
      </c>
      <c r="AF427" s="11">
        <v>1.5219999999999999E-2</v>
      </c>
      <c r="AG427" s="12">
        <v>56150</v>
      </c>
      <c r="AH427" s="4" t="s">
        <v>15</v>
      </c>
      <c r="AI427" s="10">
        <v>0.243947</v>
      </c>
      <c r="AJ427" s="10">
        <v>6.0357599999999997E-2</v>
      </c>
      <c r="AK427" s="10">
        <v>2.6103700000000001E-2</v>
      </c>
      <c r="AL427" s="11">
        <v>2.0765100000000002E-2</v>
      </c>
      <c r="AM427" s="12">
        <v>20445</v>
      </c>
      <c r="AO427" s="10"/>
      <c r="AP427" s="10"/>
      <c r="AQ427" s="10"/>
      <c r="AR427" s="11"/>
      <c r="AS427" s="12"/>
    </row>
    <row r="428" spans="1:45" x14ac:dyDescent="0.3">
      <c r="B428" t="s">
        <v>1624</v>
      </c>
      <c r="C428" t="s">
        <v>1626</v>
      </c>
      <c r="D428">
        <v>9</v>
      </c>
      <c r="E428">
        <v>34074476</v>
      </c>
      <c r="F428" t="s">
        <v>15</v>
      </c>
      <c r="G428" t="s">
        <v>16</v>
      </c>
      <c r="H428" s="3">
        <v>0.40710000000000002</v>
      </c>
      <c r="I428" s="3">
        <v>3.0099999999999998E-2</v>
      </c>
      <c r="J428" s="3">
        <v>3.8E-3</v>
      </c>
      <c r="K428" s="1">
        <v>4.3840000000000002E-15</v>
      </c>
      <c r="L428">
        <v>1332120</v>
      </c>
      <c r="M428" t="s">
        <v>1625</v>
      </c>
      <c r="N428" t="s">
        <v>14</v>
      </c>
      <c r="O428" t="s">
        <v>20</v>
      </c>
      <c r="P428" s="4" t="s">
        <v>15</v>
      </c>
      <c r="Q428" s="10">
        <v>0.37269999999999998</v>
      </c>
      <c r="R428" s="10">
        <v>3.39E-2</v>
      </c>
      <c r="S428" s="10">
        <v>4.7000000000000002E-3</v>
      </c>
      <c r="T428" s="11">
        <v>6.2650000000000001E-13</v>
      </c>
      <c r="U428" s="12">
        <v>1042540</v>
      </c>
      <c r="V428" s="4" t="s">
        <v>15</v>
      </c>
      <c r="W428" s="10">
        <v>0.54720000000000002</v>
      </c>
      <c r="X428" s="10">
        <v>1.9599999999999999E-2</v>
      </c>
      <c r="Y428" s="10">
        <v>8.6999999999999994E-3</v>
      </c>
      <c r="Z428" s="11">
        <v>2.4799999999999999E-2</v>
      </c>
      <c r="AA428" s="12">
        <v>194217</v>
      </c>
      <c r="AB428" s="4" t="s">
        <v>15</v>
      </c>
      <c r="AC428" s="10">
        <v>0.3846</v>
      </c>
      <c r="AD428" s="10">
        <v>3.4000000000000002E-2</v>
      </c>
      <c r="AE428" s="10">
        <v>1.32E-2</v>
      </c>
      <c r="AF428" s="11">
        <v>9.8259999999999997E-3</v>
      </c>
      <c r="AG428" s="12">
        <v>56150</v>
      </c>
      <c r="AH428" s="4" t="s">
        <v>15</v>
      </c>
      <c r="AI428" s="10">
        <v>0.42284899999999997</v>
      </c>
      <c r="AJ428" s="10">
        <v>2.1418099999999999E-2</v>
      </c>
      <c r="AK428" s="10">
        <v>2.2683200000000001E-2</v>
      </c>
      <c r="AL428" s="11">
        <v>0.345053</v>
      </c>
      <c r="AM428" s="12">
        <v>20445</v>
      </c>
      <c r="AO428" s="10"/>
      <c r="AP428" s="10"/>
      <c r="AQ428" s="10"/>
      <c r="AR428" s="11"/>
      <c r="AS428" s="12"/>
    </row>
    <row r="429" spans="1:45" x14ac:dyDescent="0.3">
      <c r="B429" t="s">
        <v>1634</v>
      </c>
      <c r="C429" t="s">
        <v>1636</v>
      </c>
      <c r="D429">
        <v>9</v>
      </c>
      <c r="E429">
        <v>81344701</v>
      </c>
      <c r="F429" t="s">
        <v>24</v>
      </c>
      <c r="G429" t="s">
        <v>31</v>
      </c>
      <c r="H429" s="3">
        <v>0.60099999999999998</v>
      </c>
      <c r="I429" s="3">
        <v>2.75E-2</v>
      </c>
      <c r="J429" s="3">
        <v>5.0000000000000001E-3</v>
      </c>
      <c r="K429" s="1">
        <v>3.99E-8</v>
      </c>
      <c r="L429">
        <v>1062260</v>
      </c>
      <c r="M429" t="s">
        <v>1635</v>
      </c>
      <c r="N429" t="s">
        <v>14</v>
      </c>
      <c r="O429" t="s">
        <v>20</v>
      </c>
      <c r="P429" s="4" t="s">
        <v>24</v>
      </c>
      <c r="Q429" s="10">
        <v>0.57999999999999996</v>
      </c>
      <c r="R429" s="10">
        <v>3.8600000000000002E-2</v>
      </c>
      <c r="S429" s="10">
        <v>6.1999999999999998E-3</v>
      </c>
      <c r="T429" s="11">
        <v>4.8350000000000004E-10</v>
      </c>
      <c r="U429" s="12">
        <v>845270</v>
      </c>
      <c r="V429" s="4" t="s">
        <v>24</v>
      </c>
      <c r="W429" s="10">
        <v>0.63270000000000004</v>
      </c>
      <c r="X429" s="10">
        <v>4.4999999999999997E-3</v>
      </c>
      <c r="Y429" s="10">
        <v>9.4000000000000004E-3</v>
      </c>
      <c r="Z429" s="11">
        <v>0.6321</v>
      </c>
      <c r="AA429" s="12">
        <v>191764</v>
      </c>
      <c r="AB429" s="4" t="s">
        <v>24</v>
      </c>
      <c r="AC429" s="10">
        <v>0.59450000000000003</v>
      </c>
      <c r="AD429" s="10">
        <v>5.33E-2</v>
      </c>
      <c r="AE429" s="10">
        <v>6.0299999999999999E-2</v>
      </c>
      <c r="AF429" s="11">
        <v>0.37609999999999999</v>
      </c>
      <c r="AG429" s="12">
        <v>2647</v>
      </c>
      <c r="AH429" s="4" t="s">
        <v>14</v>
      </c>
      <c r="AI429" s="10" t="s">
        <v>14</v>
      </c>
      <c r="AJ429" s="10" t="s">
        <v>14</v>
      </c>
      <c r="AK429" s="10" t="s">
        <v>14</v>
      </c>
      <c r="AL429" s="11" t="s">
        <v>14</v>
      </c>
      <c r="AM429" s="12" t="s">
        <v>14</v>
      </c>
      <c r="AO429" s="10"/>
      <c r="AP429" s="10"/>
      <c r="AQ429" s="10"/>
      <c r="AR429" s="11"/>
      <c r="AS429" s="12"/>
    </row>
    <row r="430" spans="1:45" x14ac:dyDescent="0.3">
      <c r="B430" t="s">
        <v>1637</v>
      </c>
      <c r="C430" t="s">
        <v>1639</v>
      </c>
      <c r="D430">
        <v>9</v>
      </c>
      <c r="E430">
        <v>81907986</v>
      </c>
      <c r="F430" t="s">
        <v>24</v>
      </c>
      <c r="G430" t="s">
        <v>31</v>
      </c>
      <c r="H430" s="3">
        <v>7.22E-2</v>
      </c>
      <c r="I430" s="3">
        <v>-7.3099999999999998E-2</v>
      </c>
      <c r="J430" s="3">
        <v>7.7999999999999996E-3</v>
      </c>
      <c r="K430" s="1">
        <v>1.0259999999999999E-20</v>
      </c>
      <c r="L430">
        <v>1332120</v>
      </c>
      <c r="M430" t="s">
        <v>1638</v>
      </c>
      <c r="N430" t="s">
        <v>14</v>
      </c>
      <c r="O430" t="s">
        <v>20</v>
      </c>
      <c r="P430" s="4" t="s">
        <v>24</v>
      </c>
      <c r="Q430" s="10">
        <v>6.4899999999999999E-2</v>
      </c>
      <c r="R430" s="10">
        <v>-6.6100000000000006E-2</v>
      </c>
      <c r="S430" s="10">
        <v>9.7999999999999997E-3</v>
      </c>
      <c r="T430" s="11">
        <v>1.2310000000000001E-11</v>
      </c>
      <c r="U430" s="12">
        <v>1042540</v>
      </c>
      <c r="V430" s="4" t="s">
        <v>24</v>
      </c>
      <c r="W430" s="10">
        <v>5.4399999999999997E-2</v>
      </c>
      <c r="X430" s="10">
        <v>-9.3899999999999997E-2</v>
      </c>
      <c r="Y430" s="10">
        <v>1.9900000000000001E-2</v>
      </c>
      <c r="Z430" s="11">
        <v>2.3029999999999998E-6</v>
      </c>
      <c r="AA430" s="12">
        <v>194217</v>
      </c>
      <c r="AB430" s="4" t="s">
        <v>24</v>
      </c>
      <c r="AC430" s="10">
        <v>8.3400000000000002E-2</v>
      </c>
      <c r="AD430" s="10">
        <v>-7.0999999999999994E-2</v>
      </c>
      <c r="AE430" s="10">
        <v>2.5100000000000001E-2</v>
      </c>
      <c r="AF430" s="11">
        <v>4.6909999999999999E-3</v>
      </c>
      <c r="AG430" s="12">
        <v>56150</v>
      </c>
      <c r="AH430" s="4" t="s">
        <v>24</v>
      </c>
      <c r="AI430" s="10">
        <v>0.12682299999999999</v>
      </c>
      <c r="AJ430" s="10">
        <v>-8.5807999999999995E-2</v>
      </c>
      <c r="AK430" s="10">
        <v>3.5102099999999997E-2</v>
      </c>
      <c r="AL430" s="11">
        <v>1.45042E-2</v>
      </c>
      <c r="AM430" s="12">
        <v>20445</v>
      </c>
      <c r="AO430" s="10"/>
      <c r="AP430" s="10"/>
      <c r="AQ430" s="10"/>
      <c r="AR430" s="11"/>
      <c r="AS430" s="12"/>
    </row>
    <row r="431" spans="1:45" x14ac:dyDescent="0.3">
      <c r="B431" t="s">
        <v>1643</v>
      </c>
      <c r="C431" t="s">
        <v>1646</v>
      </c>
      <c r="D431">
        <v>9</v>
      </c>
      <c r="E431">
        <v>84308948</v>
      </c>
      <c r="F431" t="s">
        <v>24</v>
      </c>
      <c r="G431" t="s">
        <v>31</v>
      </c>
      <c r="H431" s="3">
        <v>0.55959999999999999</v>
      </c>
      <c r="I431" s="3">
        <v>6.0900000000000003E-2</v>
      </c>
      <c r="J431" s="3">
        <v>3.8999999999999998E-3</v>
      </c>
      <c r="K431" s="1">
        <v>2.9210000000000001E-55</v>
      </c>
      <c r="L431">
        <v>1335930</v>
      </c>
      <c r="M431" t="s">
        <v>1644</v>
      </c>
      <c r="N431" t="s">
        <v>1645</v>
      </c>
      <c r="O431" t="s">
        <v>148</v>
      </c>
      <c r="P431" s="4" t="s">
        <v>24</v>
      </c>
      <c r="Q431" s="10">
        <v>0.59060000000000001</v>
      </c>
      <c r="R431" s="10">
        <v>5.8900000000000001E-2</v>
      </c>
      <c r="S431" s="10">
        <v>4.7000000000000002E-3</v>
      </c>
      <c r="T431" s="11">
        <v>9.9629999999999999E-37</v>
      </c>
      <c r="U431" s="12">
        <v>1042540</v>
      </c>
      <c r="V431" s="4" t="s">
        <v>24</v>
      </c>
      <c r="W431" s="10">
        <v>0.378</v>
      </c>
      <c r="X431" s="10">
        <v>7.9399999999999998E-2</v>
      </c>
      <c r="Y431" s="10">
        <v>8.8000000000000005E-3</v>
      </c>
      <c r="Z431" s="11">
        <v>2.3739999999999998E-19</v>
      </c>
      <c r="AA431" s="12">
        <v>194217</v>
      </c>
      <c r="AB431" s="4" t="s">
        <v>24</v>
      </c>
      <c r="AC431" s="10">
        <v>0.83079999999999998</v>
      </c>
      <c r="AD431" s="10">
        <v>4.65E-2</v>
      </c>
      <c r="AE431" s="10">
        <v>1.6899999999999998E-2</v>
      </c>
      <c r="AF431" s="11">
        <v>5.8450000000000004E-3</v>
      </c>
      <c r="AG431" s="12">
        <v>56150</v>
      </c>
      <c r="AH431" s="4" t="s">
        <v>31</v>
      </c>
      <c r="AI431" s="10">
        <v>0.45395600000000003</v>
      </c>
      <c r="AJ431" s="10">
        <v>-5.3063899999999997E-2</v>
      </c>
      <c r="AK431" s="10">
        <v>2.2593599999999998E-2</v>
      </c>
      <c r="AL431" s="11">
        <v>1.8842899999999999E-2</v>
      </c>
      <c r="AM431" s="12">
        <v>20445</v>
      </c>
      <c r="AO431" s="10"/>
      <c r="AP431" s="10"/>
      <c r="AQ431" s="10"/>
      <c r="AR431" s="11"/>
      <c r="AS431" s="12"/>
    </row>
    <row r="432" spans="1:45" x14ac:dyDescent="0.3">
      <c r="B432" t="s">
        <v>1649</v>
      </c>
      <c r="C432" t="s">
        <v>1651</v>
      </c>
      <c r="D432">
        <v>9</v>
      </c>
      <c r="E432">
        <v>96915002</v>
      </c>
      <c r="F432" t="s">
        <v>15</v>
      </c>
      <c r="G432" t="s">
        <v>16</v>
      </c>
      <c r="H432" s="3">
        <v>0.66469999999999996</v>
      </c>
      <c r="I432" s="3">
        <v>-3.15E-2</v>
      </c>
      <c r="J432" s="3">
        <v>4.1000000000000003E-3</v>
      </c>
      <c r="K432" s="1">
        <v>2.933E-14</v>
      </c>
      <c r="L432">
        <v>1335930</v>
      </c>
      <c r="M432" t="s">
        <v>1650</v>
      </c>
      <c r="N432" t="s">
        <v>14</v>
      </c>
      <c r="O432" t="s">
        <v>20</v>
      </c>
      <c r="P432" s="4" t="s">
        <v>15</v>
      </c>
      <c r="Q432" s="10">
        <v>0.68259999999999998</v>
      </c>
      <c r="R432" s="10">
        <v>-3.5999999999999997E-2</v>
      </c>
      <c r="S432" s="10">
        <v>5.0000000000000001E-3</v>
      </c>
      <c r="T432" s="11">
        <v>9.1339999999999992E-13</v>
      </c>
      <c r="U432" s="12">
        <v>1042540</v>
      </c>
      <c r="V432" s="4" t="s">
        <v>15</v>
      </c>
      <c r="W432" s="10">
        <v>0.57950000000000002</v>
      </c>
      <c r="X432" s="10">
        <v>-1.2800000000000001E-2</v>
      </c>
      <c r="Y432" s="10">
        <v>8.6999999999999994E-3</v>
      </c>
      <c r="Z432" s="11">
        <v>0.14349999999999999</v>
      </c>
      <c r="AA432" s="12">
        <v>194217</v>
      </c>
      <c r="AB432" s="4" t="s">
        <v>15</v>
      </c>
      <c r="AC432" s="10">
        <v>0.93459999999999999</v>
      </c>
      <c r="AD432" s="10">
        <v>-4.6699999999999998E-2</v>
      </c>
      <c r="AE432" s="10">
        <v>2.7799999999999998E-2</v>
      </c>
      <c r="AF432" s="11">
        <v>9.289E-2</v>
      </c>
      <c r="AG432" s="12">
        <v>56150</v>
      </c>
      <c r="AH432" s="4" t="s">
        <v>16</v>
      </c>
      <c r="AI432" s="10">
        <v>0.27971400000000002</v>
      </c>
      <c r="AJ432" s="10">
        <v>7.4173699999999995E-2</v>
      </c>
      <c r="AK432" s="10">
        <v>2.5612099999999999E-2</v>
      </c>
      <c r="AL432" s="11">
        <v>3.7790800000000002E-3</v>
      </c>
      <c r="AM432" s="12">
        <v>20445</v>
      </c>
      <c r="AO432" s="10"/>
      <c r="AP432" s="10"/>
      <c r="AQ432" s="10"/>
      <c r="AR432" s="11"/>
      <c r="AS432" s="12"/>
    </row>
    <row r="433" spans="2:45" x14ac:dyDescent="0.3">
      <c r="B433" t="s">
        <v>1652</v>
      </c>
      <c r="C433" t="s">
        <v>1655</v>
      </c>
      <c r="D433">
        <v>9</v>
      </c>
      <c r="E433">
        <v>97795421</v>
      </c>
      <c r="F433" t="s">
        <v>24</v>
      </c>
      <c r="G433" t="s">
        <v>31</v>
      </c>
      <c r="H433" s="3">
        <v>0.20530000000000001</v>
      </c>
      <c r="I433" s="3">
        <v>-3.2599999999999997E-2</v>
      </c>
      <c r="J433" s="3">
        <v>5.4000000000000003E-3</v>
      </c>
      <c r="K433" s="1">
        <v>1.2300000000000001E-9</v>
      </c>
      <c r="L433">
        <v>1335930</v>
      </c>
      <c r="M433" t="s">
        <v>1653</v>
      </c>
      <c r="N433" t="s">
        <v>1654</v>
      </c>
      <c r="O433" t="s">
        <v>20</v>
      </c>
      <c r="P433" s="4" t="s">
        <v>24</v>
      </c>
      <c r="Q433" s="10">
        <v>0.1353</v>
      </c>
      <c r="R433" s="10">
        <v>-3.7499999999999999E-2</v>
      </c>
      <c r="S433" s="10">
        <v>7.4000000000000003E-3</v>
      </c>
      <c r="T433" s="11">
        <v>3.4849999999999998E-7</v>
      </c>
      <c r="U433" s="12">
        <v>1042540</v>
      </c>
      <c r="V433" s="4" t="s">
        <v>24</v>
      </c>
      <c r="W433" s="10">
        <v>0.1988</v>
      </c>
      <c r="X433" s="10">
        <v>-1.7899999999999999E-2</v>
      </c>
      <c r="Y433" s="10">
        <v>1.0999999999999999E-2</v>
      </c>
      <c r="Z433" s="11">
        <v>0.10340000000000001</v>
      </c>
      <c r="AA433" s="12">
        <v>194217</v>
      </c>
      <c r="AB433" s="4" t="s">
        <v>24</v>
      </c>
      <c r="AC433" s="10">
        <v>0.44679999999999997</v>
      </c>
      <c r="AD433" s="10">
        <v>-3.5999999999999997E-2</v>
      </c>
      <c r="AE433" s="10">
        <v>1.35E-2</v>
      </c>
      <c r="AF433" s="11">
        <v>7.8820000000000001E-3</v>
      </c>
      <c r="AG433" s="12">
        <v>56150</v>
      </c>
      <c r="AH433" s="4" t="s">
        <v>31</v>
      </c>
      <c r="AI433" s="10">
        <v>0.84220399999999995</v>
      </c>
      <c r="AJ433" s="10">
        <v>3.8724000000000001E-2</v>
      </c>
      <c r="AK433" s="10">
        <v>3.3018699999999998E-2</v>
      </c>
      <c r="AL433" s="11">
        <v>0.24088000000000001</v>
      </c>
      <c r="AM433" s="12">
        <v>20445</v>
      </c>
      <c r="AO433" s="10"/>
      <c r="AP433" s="10"/>
      <c r="AQ433" s="10"/>
      <c r="AR433" s="11"/>
      <c r="AS433" s="12"/>
    </row>
    <row r="434" spans="2:45" x14ac:dyDescent="0.3">
      <c r="B434" t="s">
        <v>1590</v>
      </c>
      <c r="C434" t="s">
        <v>1593</v>
      </c>
      <c r="D434">
        <v>9</v>
      </c>
      <c r="E434">
        <v>136149500</v>
      </c>
      <c r="F434" t="s">
        <v>15</v>
      </c>
      <c r="G434" t="s">
        <v>16</v>
      </c>
      <c r="H434" s="3">
        <v>0.36480000000000001</v>
      </c>
      <c r="I434" s="3">
        <v>4.1500000000000002E-2</v>
      </c>
      <c r="J434" s="3">
        <v>3.8999999999999998E-3</v>
      </c>
      <c r="K434" s="1">
        <v>8.0370000000000003E-27</v>
      </c>
      <c r="L434">
        <v>1335930</v>
      </c>
      <c r="M434" t="s">
        <v>1591</v>
      </c>
      <c r="N434" t="s">
        <v>1592</v>
      </c>
      <c r="O434" t="s">
        <v>20</v>
      </c>
      <c r="P434" s="4" t="s">
        <v>15</v>
      </c>
      <c r="Q434" s="10">
        <v>0.3337</v>
      </c>
      <c r="R434" s="10">
        <v>4.9299999999999997E-2</v>
      </c>
      <c r="S434" s="10">
        <v>4.7999999999999996E-3</v>
      </c>
      <c r="T434" s="11">
        <v>1.1500000000000001E-24</v>
      </c>
      <c r="U434" s="12">
        <v>1042540</v>
      </c>
      <c r="V434" s="4" t="s">
        <v>15</v>
      </c>
      <c r="W434" s="10">
        <v>0.4481</v>
      </c>
      <c r="X434" s="10">
        <v>3.1699999999999999E-2</v>
      </c>
      <c r="Y434" s="10">
        <v>8.6999999999999994E-3</v>
      </c>
      <c r="Z434" s="11">
        <v>2.8489999999999999E-4</v>
      </c>
      <c r="AA434" s="12">
        <v>194217</v>
      </c>
      <c r="AB434" s="4" t="s">
        <v>15</v>
      </c>
      <c r="AC434" s="10">
        <v>0.39679999999999999</v>
      </c>
      <c r="AD434" s="10">
        <v>2.6499999999999999E-2</v>
      </c>
      <c r="AE434" s="10">
        <v>1.29E-2</v>
      </c>
      <c r="AF434" s="11">
        <v>3.9739999999999998E-2</v>
      </c>
      <c r="AG434" s="12">
        <v>56150</v>
      </c>
      <c r="AH434" s="4" t="s">
        <v>15</v>
      </c>
      <c r="AI434" s="10">
        <v>0.25748799999999999</v>
      </c>
      <c r="AJ434" s="10">
        <v>3.0483400000000001E-2</v>
      </c>
      <c r="AK434" s="10">
        <v>2.5469100000000001E-2</v>
      </c>
      <c r="AL434" s="11">
        <v>0.23135500000000001</v>
      </c>
      <c r="AM434" s="12">
        <v>20445</v>
      </c>
      <c r="AO434" s="10"/>
      <c r="AP434" s="10"/>
      <c r="AQ434" s="10"/>
      <c r="AR434" s="11"/>
      <c r="AS434" s="12"/>
    </row>
    <row r="435" spans="2:45" x14ac:dyDescent="0.3">
      <c r="B435" t="s">
        <v>1597</v>
      </c>
      <c r="C435" t="s">
        <v>1600</v>
      </c>
      <c r="D435">
        <v>9</v>
      </c>
      <c r="E435">
        <v>139248082</v>
      </c>
      <c r="F435" t="s">
        <v>24</v>
      </c>
      <c r="G435" t="s">
        <v>31</v>
      </c>
      <c r="H435" s="3">
        <v>0.75719999999999998</v>
      </c>
      <c r="I435" s="3">
        <v>8.2199999999999995E-2</v>
      </c>
      <c r="J435" s="3">
        <v>4.7000000000000002E-3</v>
      </c>
      <c r="K435" s="1">
        <v>5.7130000000000001E-68</v>
      </c>
      <c r="L435">
        <v>1329410</v>
      </c>
      <c r="M435" t="s">
        <v>1598</v>
      </c>
      <c r="N435" t="s">
        <v>1599</v>
      </c>
      <c r="O435" t="s">
        <v>538</v>
      </c>
      <c r="P435" s="4" t="s">
        <v>24</v>
      </c>
      <c r="Q435" s="10">
        <v>0.7379</v>
      </c>
      <c r="R435" s="10">
        <v>7.2999999999999995E-2</v>
      </c>
      <c r="S435" s="10">
        <v>5.4999999999999997E-3</v>
      </c>
      <c r="T435" s="11">
        <v>1.0220000000000001E-39</v>
      </c>
      <c r="U435" s="12">
        <v>1039830</v>
      </c>
      <c r="V435" s="4" t="s">
        <v>24</v>
      </c>
      <c r="W435" s="10">
        <v>0.87819999999999998</v>
      </c>
      <c r="X435" s="10">
        <v>0.13320000000000001</v>
      </c>
      <c r="Y435" s="10">
        <v>1.41E-2</v>
      </c>
      <c r="Z435" s="11">
        <v>3.8619999999999999E-21</v>
      </c>
      <c r="AA435" s="12">
        <v>194217</v>
      </c>
      <c r="AB435" s="4" t="s">
        <v>24</v>
      </c>
      <c r="AC435" s="10">
        <v>0.75970000000000004</v>
      </c>
      <c r="AD435" s="10">
        <v>8.43E-2</v>
      </c>
      <c r="AE435" s="10">
        <v>1.55E-2</v>
      </c>
      <c r="AF435" s="11">
        <v>5.4100000000000001E-8</v>
      </c>
      <c r="AG435" s="12">
        <v>56150</v>
      </c>
      <c r="AH435" s="4" t="s">
        <v>24</v>
      </c>
      <c r="AI435" s="10">
        <v>0.73255499999999996</v>
      </c>
      <c r="AJ435" s="10">
        <v>0.111272</v>
      </c>
      <c r="AK435" s="10">
        <v>2.5586500000000002E-2</v>
      </c>
      <c r="AL435" s="11">
        <v>1.36849E-5</v>
      </c>
      <c r="AM435" s="12">
        <v>20445</v>
      </c>
      <c r="AO435" s="10"/>
      <c r="AP435" s="10"/>
      <c r="AQ435" s="10"/>
      <c r="AR435" s="11"/>
      <c r="AS435" s="12"/>
    </row>
    <row r="436" spans="2:45" x14ac:dyDescent="0.3">
      <c r="B436" t="s">
        <v>174</v>
      </c>
      <c r="C436" t="s">
        <v>177</v>
      </c>
      <c r="D436">
        <v>10</v>
      </c>
      <c r="E436">
        <v>12307894</v>
      </c>
      <c r="F436" t="s">
        <v>15</v>
      </c>
      <c r="G436" t="s">
        <v>16</v>
      </c>
      <c r="H436" s="3">
        <v>0.70440000000000003</v>
      </c>
      <c r="I436" s="3">
        <v>-9.4600000000000004E-2</v>
      </c>
      <c r="J436" s="3">
        <v>5.5999999999999999E-3</v>
      </c>
      <c r="K436" s="1">
        <v>1.4420000000000001E-63</v>
      </c>
      <c r="L436">
        <v>1062260</v>
      </c>
      <c r="M436" t="s">
        <v>175</v>
      </c>
      <c r="N436" t="s">
        <v>176</v>
      </c>
      <c r="O436" t="s">
        <v>148</v>
      </c>
      <c r="P436" s="4" t="s">
        <v>15</v>
      </c>
      <c r="Q436" s="10">
        <v>0.78090000000000004</v>
      </c>
      <c r="R436" s="10">
        <v>-9.0700000000000003E-2</v>
      </c>
      <c r="S436" s="10">
        <v>7.4000000000000003E-3</v>
      </c>
      <c r="T436" s="11">
        <v>7.2450000000000004E-35</v>
      </c>
      <c r="U436" s="12">
        <v>845270</v>
      </c>
      <c r="V436" s="4" t="s">
        <v>15</v>
      </c>
      <c r="W436" s="10">
        <v>0.56950000000000001</v>
      </c>
      <c r="X436" s="10">
        <v>-0.10059999999999999</v>
      </c>
      <c r="Y436" s="10">
        <v>9.4000000000000004E-3</v>
      </c>
      <c r="Z436" s="11">
        <v>9.9469999999999994E-27</v>
      </c>
      <c r="AA436" s="12">
        <v>191764</v>
      </c>
      <c r="AB436" s="4" t="s">
        <v>15</v>
      </c>
      <c r="AC436" s="10">
        <v>0.74150000000000005</v>
      </c>
      <c r="AD436" s="10">
        <v>-7.6300000000000007E-2</v>
      </c>
      <c r="AE436" s="10">
        <v>6.4199999999999993E-2</v>
      </c>
      <c r="AF436" s="11">
        <v>0.2346</v>
      </c>
      <c r="AG436" s="12">
        <v>2647</v>
      </c>
      <c r="AH436" s="4" t="s">
        <v>14</v>
      </c>
      <c r="AI436" s="10" t="s">
        <v>14</v>
      </c>
      <c r="AJ436" s="10" t="s">
        <v>14</v>
      </c>
      <c r="AK436" s="10" t="s">
        <v>14</v>
      </c>
      <c r="AL436" s="11" t="s">
        <v>14</v>
      </c>
      <c r="AM436" s="12" t="s">
        <v>14</v>
      </c>
      <c r="AO436" s="10"/>
      <c r="AP436" s="10"/>
      <c r="AQ436" s="10"/>
      <c r="AR436" s="11"/>
      <c r="AS436" s="12"/>
    </row>
    <row r="437" spans="2:45" x14ac:dyDescent="0.3">
      <c r="B437" t="s">
        <v>198</v>
      </c>
      <c r="C437" t="s">
        <v>201</v>
      </c>
      <c r="D437">
        <v>10</v>
      </c>
      <c r="E437">
        <v>70382179</v>
      </c>
      <c r="F437" t="s">
        <v>24</v>
      </c>
      <c r="G437" t="s">
        <v>31</v>
      </c>
      <c r="H437" s="3">
        <v>0.51890000000000003</v>
      </c>
      <c r="I437" s="3">
        <v>-3.0800000000000001E-2</v>
      </c>
      <c r="J437" s="3">
        <v>3.8999999999999998E-3</v>
      </c>
      <c r="K437" s="1">
        <v>1.313E-15</v>
      </c>
      <c r="L437">
        <v>1332120</v>
      </c>
      <c r="M437" t="s">
        <v>199</v>
      </c>
      <c r="N437" t="s">
        <v>200</v>
      </c>
      <c r="O437" t="s">
        <v>20</v>
      </c>
      <c r="P437" s="4" t="s">
        <v>24</v>
      </c>
      <c r="Q437" s="10">
        <v>0.54830000000000001</v>
      </c>
      <c r="R437" s="10">
        <v>-2.9399999999999999E-2</v>
      </c>
      <c r="S437" s="10">
        <v>4.5999999999999999E-3</v>
      </c>
      <c r="T437" s="11">
        <v>2.02E-10</v>
      </c>
      <c r="U437" s="12">
        <v>1042540</v>
      </c>
      <c r="V437" s="4" t="s">
        <v>24</v>
      </c>
      <c r="W437" s="10">
        <v>0.49930000000000002</v>
      </c>
      <c r="X437" s="10">
        <v>-3.1899999999999998E-2</v>
      </c>
      <c r="Y437" s="10">
        <v>9.2999999999999992E-3</v>
      </c>
      <c r="Z437" s="11">
        <v>6.1779999999999995E-4</v>
      </c>
      <c r="AA437" s="12">
        <v>194217</v>
      </c>
      <c r="AB437" s="4" t="s">
        <v>24</v>
      </c>
      <c r="AC437" s="10">
        <v>0.27150000000000002</v>
      </c>
      <c r="AD437" s="10">
        <v>-0.05</v>
      </c>
      <c r="AE437" s="10">
        <v>1.4999999999999999E-2</v>
      </c>
      <c r="AF437" s="11">
        <v>8.476E-4</v>
      </c>
      <c r="AG437" s="12">
        <v>56150</v>
      </c>
      <c r="AH437" s="4" t="s">
        <v>24</v>
      </c>
      <c r="AI437" s="10">
        <v>0.46993400000000002</v>
      </c>
      <c r="AJ437" s="10">
        <v>-1.3727899999999999E-2</v>
      </c>
      <c r="AK437" s="10">
        <v>2.2716099999999999E-2</v>
      </c>
      <c r="AL437" s="11">
        <v>0.54562699999999997</v>
      </c>
      <c r="AM437" s="12">
        <v>20445</v>
      </c>
      <c r="AO437" s="10"/>
      <c r="AP437" s="10"/>
      <c r="AQ437" s="10"/>
      <c r="AR437" s="11"/>
      <c r="AS437" s="12"/>
    </row>
    <row r="438" spans="2:45" x14ac:dyDescent="0.3">
      <c r="B438" t="s">
        <v>202</v>
      </c>
      <c r="C438" t="s">
        <v>204</v>
      </c>
      <c r="D438">
        <v>10</v>
      </c>
      <c r="E438">
        <v>71321279</v>
      </c>
      <c r="F438" t="s">
        <v>24</v>
      </c>
      <c r="G438" t="s">
        <v>31</v>
      </c>
      <c r="H438" s="3">
        <v>0.40550000000000003</v>
      </c>
      <c r="I438" s="3">
        <v>3.3500000000000002E-2</v>
      </c>
      <c r="J438" s="3">
        <v>4.0000000000000001E-3</v>
      </c>
      <c r="K438" s="1">
        <v>2.743E-17</v>
      </c>
      <c r="L438">
        <v>1335930</v>
      </c>
      <c r="M438" t="s">
        <v>203</v>
      </c>
      <c r="N438" t="s">
        <v>14</v>
      </c>
      <c r="O438" t="s">
        <v>20</v>
      </c>
      <c r="P438" s="4" t="s">
        <v>24</v>
      </c>
      <c r="Q438" s="10">
        <v>0.32379999999999998</v>
      </c>
      <c r="R438" s="10">
        <v>3.8899999999999997E-2</v>
      </c>
      <c r="S438" s="10">
        <v>4.8999999999999998E-3</v>
      </c>
      <c r="T438" s="11">
        <v>2.2970000000000001E-15</v>
      </c>
      <c r="U438" s="12">
        <v>1042540</v>
      </c>
      <c r="V438" s="4" t="s">
        <v>24</v>
      </c>
      <c r="W438" s="10">
        <v>0.66620000000000001</v>
      </c>
      <c r="X438" s="10">
        <v>3.6999999999999998E-2</v>
      </c>
      <c r="Y438" s="10">
        <v>9.4000000000000004E-3</v>
      </c>
      <c r="Z438" s="11">
        <v>8.3980000000000006E-5</v>
      </c>
      <c r="AA438" s="12">
        <v>194217</v>
      </c>
      <c r="AB438" s="4" t="s">
        <v>24</v>
      </c>
      <c r="AC438" s="10">
        <v>0.436</v>
      </c>
      <c r="AD438" s="10">
        <v>-1.8599999999999998E-2</v>
      </c>
      <c r="AE438" s="10">
        <v>1.2699999999999999E-2</v>
      </c>
      <c r="AF438" s="11">
        <v>0.1416</v>
      </c>
      <c r="AG438" s="12">
        <v>56150</v>
      </c>
      <c r="AH438" s="4" t="s">
        <v>24</v>
      </c>
      <c r="AI438" s="10">
        <v>0.375301</v>
      </c>
      <c r="AJ438" s="10">
        <v>3.1246599999999999E-2</v>
      </c>
      <c r="AK438" s="10">
        <v>2.28854E-2</v>
      </c>
      <c r="AL438" s="11">
        <v>0.17214099999999999</v>
      </c>
      <c r="AM438" s="12">
        <v>20445</v>
      </c>
      <c r="AO438" s="10"/>
      <c r="AP438" s="10"/>
      <c r="AQ438" s="10"/>
      <c r="AR438" s="11"/>
      <c r="AS438" s="12"/>
    </row>
    <row r="439" spans="2:45" x14ac:dyDescent="0.3">
      <c r="B439" t="s">
        <v>208</v>
      </c>
      <c r="C439" t="s">
        <v>211</v>
      </c>
      <c r="D439">
        <v>10</v>
      </c>
      <c r="E439">
        <v>75598099</v>
      </c>
      <c r="F439" t="s">
        <v>15</v>
      </c>
      <c r="G439" t="s">
        <v>16</v>
      </c>
      <c r="H439" s="3">
        <v>0.49719999999999998</v>
      </c>
      <c r="I439" s="3">
        <v>2.3699999999999999E-2</v>
      </c>
      <c r="J439" s="3">
        <v>4.0000000000000001E-3</v>
      </c>
      <c r="K439" s="1">
        <v>3.1220000000000002E-9</v>
      </c>
      <c r="L439">
        <v>1335930</v>
      </c>
      <c r="M439" t="s">
        <v>209</v>
      </c>
      <c r="N439" t="s">
        <v>210</v>
      </c>
      <c r="O439" t="s">
        <v>20</v>
      </c>
      <c r="P439" s="4" t="s">
        <v>15</v>
      </c>
      <c r="Q439" s="10">
        <v>0.56440000000000001</v>
      </c>
      <c r="R439" s="10">
        <v>2.6700000000000002E-2</v>
      </c>
      <c r="S439" s="10">
        <v>4.5999999999999999E-3</v>
      </c>
      <c r="T439" s="11">
        <v>8.7299999999999994E-9</v>
      </c>
      <c r="U439" s="12">
        <v>1042540</v>
      </c>
      <c r="V439" s="4" t="s">
        <v>15</v>
      </c>
      <c r="W439" s="10">
        <v>0.1275</v>
      </c>
      <c r="X439" s="10">
        <v>1.3299999999999999E-2</v>
      </c>
      <c r="Y439" s="10">
        <v>1.3299999999999999E-2</v>
      </c>
      <c r="Z439" s="11">
        <v>0.316</v>
      </c>
      <c r="AA439" s="12">
        <v>194217</v>
      </c>
      <c r="AB439" s="4" t="s">
        <v>15</v>
      </c>
      <c r="AC439" s="10">
        <v>0.38390000000000002</v>
      </c>
      <c r="AD439" s="10">
        <v>2.6700000000000002E-2</v>
      </c>
      <c r="AE439" s="10">
        <v>1.3599999999999999E-2</v>
      </c>
      <c r="AF439" s="11">
        <v>4.9299999999999997E-2</v>
      </c>
      <c r="AG439" s="12">
        <v>56150</v>
      </c>
      <c r="AH439" s="4" t="s">
        <v>16</v>
      </c>
      <c r="AI439" s="10">
        <v>0.58872599999999997</v>
      </c>
      <c r="AJ439" s="10">
        <v>-1.61736E-2</v>
      </c>
      <c r="AK439" s="10">
        <v>2.3484399999999999E-2</v>
      </c>
      <c r="AL439" s="11">
        <v>0.49101299999999998</v>
      </c>
      <c r="AM439" s="12">
        <v>20445</v>
      </c>
      <c r="AO439" s="10"/>
      <c r="AP439" s="10"/>
      <c r="AQ439" s="10"/>
      <c r="AR439" s="11"/>
      <c r="AS439" s="12"/>
    </row>
    <row r="440" spans="2:45" x14ac:dyDescent="0.3">
      <c r="B440" t="s">
        <v>212</v>
      </c>
      <c r="C440" t="s">
        <v>214</v>
      </c>
      <c r="D440">
        <v>10</v>
      </c>
      <c r="E440">
        <v>77244336</v>
      </c>
      <c r="F440" t="s">
        <v>16</v>
      </c>
      <c r="G440" t="s">
        <v>31</v>
      </c>
      <c r="H440" s="3">
        <v>0.1852</v>
      </c>
      <c r="I440" s="3">
        <v>3.4200000000000001E-2</v>
      </c>
      <c r="J440" s="3">
        <v>5.4999999999999997E-3</v>
      </c>
      <c r="K440" s="1">
        <v>5.9430000000000001E-10</v>
      </c>
      <c r="L440">
        <v>1332120</v>
      </c>
      <c r="M440" t="s">
        <v>213</v>
      </c>
      <c r="N440" t="s">
        <v>14</v>
      </c>
      <c r="O440" t="s">
        <v>215</v>
      </c>
      <c r="P440" s="4" t="s">
        <v>16</v>
      </c>
      <c r="Q440" s="10">
        <v>0.1371</v>
      </c>
      <c r="R440" s="10">
        <v>3.1E-2</v>
      </c>
      <c r="S440" s="10">
        <v>7.1000000000000004E-3</v>
      </c>
      <c r="T440" s="11">
        <v>1.2809999999999999E-5</v>
      </c>
      <c r="U440" s="12">
        <v>1042540</v>
      </c>
      <c r="V440" s="4" t="s">
        <v>16</v>
      </c>
      <c r="W440" s="10">
        <v>0.29470000000000002</v>
      </c>
      <c r="X440" s="10">
        <v>3.8899999999999997E-2</v>
      </c>
      <c r="Y440" s="10">
        <v>0.01</v>
      </c>
      <c r="Z440" s="11">
        <v>1.013E-4</v>
      </c>
      <c r="AA440" s="12">
        <v>194217</v>
      </c>
      <c r="AB440" s="4" t="s">
        <v>16</v>
      </c>
      <c r="AC440" s="10">
        <v>8.7099999999999997E-2</v>
      </c>
      <c r="AD440" s="10">
        <v>8.9399999999999993E-2</v>
      </c>
      <c r="AE440" s="10">
        <v>3.3300000000000003E-2</v>
      </c>
      <c r="AF440" s="11">
        <v>7.2969999999999997E-3</v>
      </c>
      <c r="AG440" s="12">
        <v>56150</v>
      </c>
      <c r="AH440" s="4" t="s">
        <v>31</v>
      </c>
      <c r="AI440" s="10">
        <v>0.89153700000000002</v>
      </c>
      <c r="AJ440" s="10">
        <v>3.8832800000000001E-2</v>
      </c>
      <c r="AK440" s="10">
        <v>3.6462099999999997E-2</v>
      </c>
      <c r="AL440" s="11">
        <v>0.28686899999999999</v>
      </c>
      <c r="AM440" s="12">
        <v>20445</v>
      </c>
      <c r="AO440" s="10"/>
      <c r="AP440" s="10"/>
      <c r="AQ440" s="10"/>
      <c r="AR440" s="11"/>
      <c r="AS440" s="12"/>
    </row>
    <row r="441" spans="2:45" x14ac:dyDescent="0.3">
      <c r="B441" t="s">
        <v>216</v>
      </c>
      <c r="C441" t="s">
        <v>219</v>
      </c>
      <c r="D441">
        <v>10</v>
      </c>
      <c r="E441">
        <v>80947438</v>
      </c>
      <c r="F441" t="s">
        <v>15</v>
      </c>
      <c r="G441" t="s">
        <v>16</v>
      </c>
      <c r="H441" s="3">
        <v>0.44529999999999997</v>
      </c>
      <c r="I441" s="3">
        <v>-5.8700000000000002E-2</v>
      </c>
      <c r="J441" s="3">
        <v>3.8E-3</v>
      </c>
      <c r="K441" s="1">
        <v>4.771E-54</v>
      </c>
      <c r="L441">
        <v>1335930</v>
      </c>
      <c r="M441" t="s">
        <v>217</v>
      </c>
      <c r="N441" t="s">
        <v>218</v>
      </c>
      <c r="O441" t="s">
        <v>148</v>
      </c>
      <c r="P441" s="4" t="s">
        <v>15</v>
      </c>
      <c r="Q441" s="10">
        <v>0.45789999999999997</v>
      </c>
      <c r="R441" s="10">
        <v>-6.08E-2</v>
      </c>
      <c r="S441" s="10">
        <v>4.5999999999999999E-3</v>
      </c>
      <c r="T441" s="11">
        <v>1.113E-39</v>
      </c>
      <c r="U441" s="12">
        <v>1042540</v>
      </c>
      <c r="V441" s="4" t="s">
        <v>15</v>
      </c>
      <c r="W441" s="10">
        <v>0.44700000000000001</v>
      </c>
      <c r="X441" s="10">
        <v>-6.6500000000000004E-2</v>
      </c>
      <c r="Y441" s="10">
        <v>8.6999999999999994E-3</v>
      </c>
      <c r="Z441" s="11">
        <v>2.6109999999999999E-14</v>
      </c>
      <c r="AA441" s="12">
        <v>194217</v>
      </c>
      <c r="AB441" s="4" t="s">
        <v>15</v>
      </c>
      <c r="AC441" s="10">
        <v>0.35099999999999998</v>
      </c>
      <c r="AD441" s="10">
        <v>-2.2700000000000001E-2</v>
      </c>
      <c r="AE441" s="10">
        <v>1.44E-2</v>
      </c>
      <c r="AF441" s="11">
        <v>0.1133</v>
      </c>
      <c r="AG441" s="12">
        <v>56150</v>
      </c>
      <c r="AH441" s="4" t="s">
        <v>15</v>
      </c>
      <c r="AI441" s="10">
        <v>0.45427299999999998</v>
      </c>
      <c r="AJ441" s="10">
        <v>-4.7222100000000003E-2</v>
      </c>
      <c r="AK441" s="10">
        <v>2.28947E-2</v>
      </c>
      <c r="AL441" s="11">
        <v>3.9152800000000001E-2</v>
      </c>
      <c r="AM441" s="12">
        <v>20445</v>
      </c>
      <c r="AO441" s="10"/>
      <c r="AP441" s="10"/>
      <c r="AQ441" s="10"/>
      <c r="AR441" s="11"/>
      <c r="AS441" s="12"/>
    </row>
    <row r="442" spans="2:45" x14ac:dyDescent="0.3">
      <c r="B442" t="s">
        <v>223</v>
      </c>
      <c r="C442" t="s">
        <v>226</v>
      </c>
      <c r="D442">
        <v>10</v>
      </c>
      <c r="E442">
        <v>89722731</v>
      </c>
      <c r="F442" t="s">
        <v>15</v>
      </c>
      <c r="G442" t="s">
        <v>16</v>
      </c>
      <c r="H442" s="3">
        <v>0.17799999999999999</v>
      </c>
      <c r="I442" s="3">
        <v>3.8899999999999997E-2</v>
      </c>
      <c r="J442" s="3">
        <v>5.4000000000000003E-3</v>
      </c>
      <c r="K442" s="1">
        <v>6.7819999999999998E-13</v>
      </c>
      <c r="L442">
        <v>1332120</v>
      </c>
      <c r="M442" t="s">
        <v>224</v>
      </c>
      <c r="N442" t="s">
        <v>225</v>
      </c>
      <c r="O442" t="s">
        <v>20</v>
      </c>
      <c r="P442" s="4" t="s">
        <v>15</v>
      </c>
      <c r="Q442" s="10">
        <v>0.13739999999999999</v>
      </c>
      <c r="R442" s="10">
        <v>3.5700000000000003E-2</v>
      </c>
      <c r="S442" s="10">
        <v>6.7000000000000002E-3</v>
      </c>
      <c r="T442" s="11">
        <v>9.9999999999999995E-8</v>
      </c>
      <c r="U442" s="12">
        <v>1042540</v>
      </c>
      <c r="V442" s="4" t="s">
        <v>15</v>
      </c>
      <c r="W442" s="10">
        <v>0.29110000000000003</v>
      </c>
      <c r="X442" s="10">
        <v>4.6600000000000003E-2</v>
      </c>
      <c r="Y442" s="10">
        <v>1.01E-2</v>
      </c>
      <c r="Z442" s="11">
        <v>4.0929999999999996E-6</v>
      </c>
      <c r="AA442" s="12">
        <v>194217</v>
      </c>
      <c r="AB442" s="4" t="s">
        <v>15</v>
      </c>
      <c r="AC442" s="10">
        <v>3.9600000000000003E-2</v>
      </c>
      <c r="AD442" s="10">
        <v>7.2300000000000003E-2</v>
      </c>
      <c r="AE442" s="10">
        <v>3.6600000000000001E-2</v>
      </c>
      <c r="AF442" s="11">
        <v>4.8340000000000001E-2</v>
      </c>
      <c r="AG442" s="12">
        <v>56150</v>
      </c>
      <c r="AH442" s="4" t="s">
        <v>15</v>
      </c>
      <c r="AI442" s="10">
        <v>9.4951499999999994E-2</v>
      </c>
      <c r="AJ442" s="10">
        <v>-1.0859600000000001E-2</v>
      </c>
      <c r="AK442" s="10">
        <v>4.1145800000000003E-2</v>
      </c>
      <c r="AL442" s="11">
        <v>0.79183499999999996</v>
      </c>
      <c r="AM442" s="12">
        <v>20445</v>
      </c>
      <c r="AO442" s="10"/>
      <c r="AP442" s="10"/>
      <c r="AQ442" s="10"/>
      <c r="AR442" s="11"/>
      <c r="AS442" s="12"/>
    </row>
    <row r="443" spans="2:45" x14ac:dyDescent="0.3">
      <c r="B443" t="s">
        <v>227</v>
      </c>
      <c r="C443" t="s">
        <v>229</v>
      </c>
      <c r="D443">
        <v>10</v>
      </c>
      <c r="E443">
        <v>94462882</v>
      </c>
      <c r="F443" t="s">
        <v>15</v>
      </c>
      <c r="G443" t="s">
        <v>16</v>
      </c>
      <c r="H443" s="3">
        <v>0.54900000000000004</v>
      </c>
      <c r="I443" s="3">
        <v>9.2799999999999994E-2</v>
      </c>
      <c r="J443" s="3">
        <v>3.8E-3</v>
      </c>
      <c r="K443" s="1">
        <v>1.44E-128</v>
      </c>
      <c r="L443">
        <v>1335930</v>
      </c>
      <c r="M443" t="s">
        <v>228</v>
      </c>
      <c r="N443" t="s">
        <v>14</v>
      </c>
      <c r="O443" t="s">
        <v>148</v>
      </c>
      <c r="P443" s="4" t="s">
        <v>15</v>
      </c>
      <c r="Q443" s="10">
        <v>0.59240000000000004</v>
      </c>
      <c r="R443" s="10">
        <v>9.2299999999999993E-2</v>
      </c>
      <c r="S443" s="10">
        <v>4.5999999999999999E-3</v>
      </c>
      <c r="T443" s="11">
        <v>5.2099999999999997E-89</v>
      </c>
      <c r="U443" s="12">
        <v>1042540</v>
      </c>
      <c r="V443" s="4" t="s">
        <v>15</v>
      </c>
      <c r="W443" s="10">
        <v>0.28760000000000002</v>
      </c>
      <c r="X443" s="10">
        <v>0.1192</v>
      </c>
      <c r="Y443" s="10">
        <v>9.4000000000000004E-3</v>
      </c>
      <c r="Z443" s="11">
        <v>1.113E-36</v>
      </c>
      <c r="AA443" s="12">
        <v>194217</v>
      </c>
      <c r="AB443" s="4" t="s">
        <v>15</v>
      </c>
      <c r="AC443" s="10">
        <v>0.76829999999999998</v>
      </c>
      <c r="AD443" s="10">
        <v>6.3E-2</v>
      </c>
      <c r="AE443" s="10">
        <v>1.49E-2</v>
      </c>
      <c r="AF443" s="11">
        <v>2.4239999999999998E-5</v>
      </c>
      <c r="AG443" s="12">
        <v>56150</v>
      </c>
      <c r="AH443" s="4" t="s">
        <v>16</v>
      </c>
      <c r="AI443" s="10">
        <v>0.36000500000000002</v>
      </c>
      <c r="AJ443" s="10">
        <v>-0.10934199999999999</v>
      </c>
      <c r="AK443" s="10">
        <v>2.31548E-2</v>
      </c>
      <c r="AL443" s="11">
        <v>2.3331000000000002E-6</v>
      </c>
      <c r="AM443" s="12">
        <v>20445</v>
      </c>
      <c r="AO443" s="10"/>
      <c r="AP443" s="10"/>
      <c r="AQ443" s="10"/>
      <c r="AR443" s="11"/>
      <c r="AS443" s="12"/>
    </row>
    <row r="444" spans="2:45" x14ac:dyDescent="0.3">
      <c r="B444" t="s">
        <v>144</v>
      </c>
      <c r="C444" t="s">
        <v>147</v>
      </c>
      <c r="D444">
        <v>10</v>
      </c>
      <c r="E444">
        <v>101912194</v>
      </c>
      <c r="F444" t="s">
        <v>15</v>
      </c>
      <c r="G444" t="s">
        <v>16</v>
      </c>
      <c r="H444" s="3">
        <v>0.55910000000000004</v>
      </c>
      <c r="I444" s="3">
        <v>2.75E-2</v>
      </c>
      <c r="J444" s="3">
        <v>4.1999999999999997E-3</v>
      </c>
      <c r="K444" s="1">
        <v>6.1120000000000005E-11</v>
      </c>
      <c r="L444">
        <v>1335930</v>
      </c>
      <c r="M444" t="s">
        <v>145</v>
      </c>
      <c r="N444" t="s">
        <v>146</v>
      </c>
      <c r="O444" t="s">
        <v>148</v>
      </c>
      <c r="P444" s="4" t="s">
        <v>15</v>
      </c>
      <c r="Q444" s="10">
        <v>0.51629999999999998</v>
      </c>
      <c r="R444" s="10">
        <v>2.9100000000000001E-2</v>
      </c>
      <c r="S444" s="10">
        <v>4.4999999999999997E-3</v>
      </c>
      <c r="T444" s="11">
        <v>1.5999999999999999E-10</v>
      </c>
      <c r="U444" s="12">
        <v>1042540</v>
      </c>
      <c r="V444" s="4" t="s">
        <v>15</v>
      </c>
      <c r="W444" s="10">
        <v>0.95620000000000005</v>
      </c>
      <c r="X444" s="10">
        <v>0.1158</v>
      </c>
      <c r="Y444" s="10">
        <v>2.24E-2</v>
      </c>
      <c r="Z444" s="11">
        <v>2.3300000000000001E-7</v>
      </c>
      <c r="AA444" s="12">
        <v>194217</v>
      </c>
      <c r="AB444" s="4" t="s">
        <v>15</v>
      </c>
      <c r="AC444" s="10">
        <v>0.90600000000000003</v>
      </c>
      <c r="AD444" s="10">
        <v>-3.5799999999999998E-2</v>
      </c>
      <c r="AE444" s="10">
        <v>2.2200000000000001E-2</v>
      </c>
      <c r="AF444" s="11">
        <v>0.1069</v>
      </c>
      <c r="AG444" s="12">
        <v>56150</v>
      </c>
      <c r="AH444" s="4" t="s">
        <v>16</v>
      </c>
      <c r="AI444" s="10">
        <v>0.30382700000000001</v>
      </c>
      <c r="AJ444" s="10">
        <v>3.2565400000000001E-2</v>
      </c>
      <c r="AK444" s="10">
        <v>2.4387099999999998E-2</v>
      </c>
      <c r="AL444" s="11">
        <v>0.18176100000000001</v>
      </c>
      <c r="AM444" s="12">
        <v>20445</v>
      </c>
      <c r="AO444" s="10"/>
      <c r="AP444" s="10"/>
      <c r="AQ444" s="10"/>
      <c r="AR444" s="11"/>
      <c r="AS444" s="12"/>
    </row>
    <row r="445" spans="2:45" x14ac:dyDescent="0.3">
      <c r="B445" t="s">
        <v>2486</v>
      </c>
      <c r="C445" t="s">
        <v>2487</v>
      </c>
      <c r="D445">
        <v>10</v>
      </c>
      <c r="E445">
        <v>114749734</v>
      </c>
      <c r="F445" t="s">
        <v>24</v>
      </c>
      <c r="G445" t="s">
        <v>31</v>
      </c>
      <c r="H445" s="3">
        <v>0.77969999999999995</v>
      </c>
      <c r="I445" s="3">
        <v>-0.25080000000000002</v>
      </c>
      <c r="J445" s="3">
        <v>5.0000000000000001E-3</v>
      </c>
      <c r="K445" s="1" t="s">
        <v>2488</v>
      </c>
      <c r="L445">
        <v>1332120</v>
      </c>
      <c r="M445" t="s">
        <v>159</v>
      </c>
      <c r="N445" t="s">
        <v>160</v>
      </c>
      <c r="O445" t="s">
        <v>50</v>
      </c>
      <c r="P445" s="4" t="s">
        <v>24</v>
      </c>
      <c r="Q445" s="10">
        <v>0.76859999999999995</v>
      </c>
      <c r="R445" s="10">
        <v>-0.26079999999999998</v>
      </c>
      <c r="S445" s="10">
        <v>5.4000000000000003E-3</v>
      </c>
      <c r="T445" s="11" t="s">
        <v>2489</v>
      </c>
      <c r="U445" s="12">
        <v>1042540</v>
      </c>
      <c r="V445" s="4" t="s">
        <v>24</v>
      </c>
      <c r="W445" s="10">
        <v>0.98050000000000004</v>
      </c>
      <c r="X445" s="10">
        <v>-0.26550000000000001</v>
      </c>
      <c r="Y445" s="10">
        <v>3.2500000000000001E-2</v>
      </c>
      <c r="Z445" s="11">
        <v>3.1580000000000002E-16</v>
      </c>
      <c r="AA445" s="12">
        <v>194217</v>
      </c>
      <c r="AB445" s="4" t="s">
        <v>14</v>
      </c>
      <c r="AC445" s="10" t="s">
        <v>14</v>
      </c>
      <c r="AD445" s="10" t="s">
        <v>14</v>
      </c>
      <c r="AE445" s="10" t="s">
        <v>14</v>
      </c>
      <c r="AF445" s="11" t="s">
        <v>14</v>
      </c>
      <c r="AG445" s="12" t="s">
        <v>14</v>
      </c>
      <c r="AH445" s="4" t="s">
        <v>31</v>
      </c>
      <c r="AI445" s="10">
        <v>0.19422</v>
      </c>
      <c r="AJ445" s="10">
        <v>0.18342600000000001</v>
      </c>
      <c r="AK445" s="10">
        <v>2.9315799999999999E-2</v>
      </c>
      <c r="AL445" s="11">
        <v>3.9267999999999998E-10</v>
      </c>
      <c r="AM445" s="12">
        <v>20445</v>
      </c>
      <c r="AO445" s="10"/>
      <c r="AP445" s="10"/>
      <c r="AQ445" s="10"/>
      <c r="AR445" s="11"/>
      <c r="AS445" s="12"/>
    </row>
    <row r="446" spans="2:45" x14ac:dyDescent="0.3">
      <c r="B446" t="s">
        <v>167</v>
      </c>
      <c r="C446" t="s">
        <v>170</v>
      </c>
      <c r="D446">
        <v>10</v>
      </c>
      <c r="E446">
        <v>121660400</v>
      </c>
      <c r="F446" t="s">
        <v>15</v>
      </c>
      <c r="G446" t="s">
        <v>31</v>
      </c>
      <c r="H446" s="3">
        <v>0.19089999999999999</v>
      </c>
      <c r="I446" s="3">
        <v>3.0599999999999999E-2</v>
      </c>
      <c r="J446" s="3">
        <v>5.0000000000000001E-3</v>
      </c>
      <c r="K446" s="1">
        <v>1.01E-9</v>
      </c>
      <c r="L446">
        <v>1335930</v>
      </c>
      <c r="M446" t="s">
        <v>168</v>
      </c>
      <c r="N446" t="s">
        <v>169</v>
      </c>
      <c r="O446" t="s">
        <v>50</v>
      </c>
      <c r="P446" s="4" t="s">
        <v>15</v>
      </c>
      <c r="Q446" s="10">
        <v>0.21079999999999999</v>
      </c>
      <c r="R446" s="10">
        <v>2.7900000000000001E-2</v>
      </c>
      <c r="S446" s="10">
        <v>5.5999999999999999E-3</v>
      </c>
      <c r="T446" s="11">
        <v>6.0920000000000003E-7</v>
      </c>
      <c r="U446" s="12">
        <v>1042540</v>
      </c>
      <c r="V446" s="4" t="s">
        <v>15</v>
      </c>
      <c r="W446" s="10">
        <v>7.2499999999999995E-2</v>
      </c>
      <c r="X446" s="10">
        <v>1.11E-2</v>
      </c>
      <c r="Y446" s="10">
        <v>1.7000000000000001E-2</v>
      </c>
      <c r="Z446" s="11">
        <v>0.51539999999999997</v>
      </c>
      <c r="AA446" s="12">
        <v>194217</v>
      </c>
      <c r="AB446" s="4" t="s">
        <v>15</v>
      </c>
      <c r="AC446" s="10">
        <v>9.6299999999999997E-2</v>
      </c>
      <c r="AD446" s="10">
        <v>6.1499999999999999E-2</v>
      </c>
      <c r="AE446" s="10">
        <v>2.2100000000000002E-2</v>
      </c>
      <c r="AF446" s="11">
        <v>5.3509999999999999E-3</v>
      </c>
      <c r="AG446" s="12">
        <v>56150</v>
      </c>
      <c r="AH446" s="4" t="s">
        <v>15</v>
      </c>
      <c r="AI446" s="10">
        <v>0.219719</v>
      </c>
      <c r="AJ446" s="10">
        <v>7.8187800000000002E-2</v>
      </c>
      <c r="AK446" s="10">
        <v>2.74608E-2</v>
      </c>
      <c r="AL446" s="11">
        <v>4.4098399999999999E-3</v>
      </c>
      <c r="AM446" s="12">
        <v>20445</v>
      </c>
      <c r="AO446" s="10"/>
      <c r="AP446" s="10"/>
      <c r="AQ446" s="10"/>
      <c r="AR446" s="11"/>
      <c r="AS446" s="12"/>
    </row>
    <row r="447" spans="2:45" x14ac:dyDescent="0.3">
      <c r="B447" t="s">
        <v>171</v>
      </c>
      <c r="C447" t="s">
        <v>173</v>
      </c>
      <c r="D447">
        <v>10</v>
      </c>
      <c r="E447">
        <v>122930568</v>
      </c>
      <c r="F447" t="s">
        <v>15</v>
      </c>
      <c r="G447" t="s">
        <v>16</v>
      </c>
      <c r="H447" s="3">
        <v>0.1978</v>
      </c>
      <c r="I447" s="3">
        <v>-5.0999999999999997E-2</v>
      </c>
      <c r="J447" s="3">
        <v>7.3000000000000001E-3</v>
      </c>
      <c r="K447" s="1">
        <v>2E-12</v>
      </c>
      <c r="L447">
        <v>1333220</v>
      </c>
      <c r="M447" t="s">
        <v>172</v>
      </c>
      <c r="N447" t="s">
        <v>14</v>
      </c>
      <c r="O447" t="s">
        <v>50</v>
      </c>
      <c r="P447" s="4" t="s">
        <v>15</v>
      </c>
      <c r="Q447" s="10">
        <v>2.18E-2</v>
      </c>
      <c r="R447" s="10">
        <v>-5.6500000000000002E-2</v>
      </c>
      <c r="S447" s="10">
        <v>1.61E-2</v>
      </c>
      <c r="T447" s="11">
        <v>4.5649999999999998E-4</v>
      </c>
      <c r="U447" s="12">
        <v>1039830</v>
      </c>
      <c r="V447" s="4" t="s">
        <v>15</v>
      </c>
      <c r="W447" s="10">
        <v>0.25609999999999999</v>
      </c>
      <c r="X447" s="10">
        <v>-5.4899999999999997E-2</v>
      </c>
      <c r="Y447" s="10">
        <v>1.0200000000000001E-2</v>
      </c>
      <c r="Z447" s="11">
        <v>7.9039999999999998E-8</v>
      </c>
      <c r="AA447" s="12">
        <v>194217</v>
      </c>
      <c r="AB447" s="4" t="s">
        <v>15</v>
      </c>
      <c r="AC447" s="10">
        <v>0.25309999999999999</v>
      </c>
      <c r="AD447" s="10">
        <v>-3.39E-2</v>
      </c>
      <c r="AE447" s="10">
        <v>1.52E-2</v>
      </c>
      <c r="AF447" s="11">
        <v>2.5989999999999999E-2</v>
      </c>
      <c r="AG447" s="12">
        <v>56150</v>
      </c>
      <c r="AH447" s="4" t="s">
        <v>15</v>
      </c>
      <c r="AI447" s="10">
        <v>0.12820400000000001</v>
      </c>
      <c r="AJ447" s="10">
        <v>-6.3255599999999995E-2</v>
      </c>
      <c r="AK447" s="10">
        <v>3.5400300000000003E-2</v>
      </c>
      <c r="AL447" s="11">
        <v>7.3959200000000003E-2</v>
      </c>
      <c r="AM447" s="12">
        <v>20445</v>
      </c>
      <c r="AO447" s="10"/>
      <c r="AP447" s="10"/>
      <c r="AQ447" s="10"/>
      <c r="AR447" s="11"/>
      <c r="AS447" s="12"/>
    </row>
    <row r="448" spans="2:45" x14ac:dyDescent="0.3">
      <c r="B448" t="s">
        <v>178</v>
      </c>
      <c r="C448" t="s">
        <v>181</v>
      </c>
      <c r="D448">
        <v>10</v>
      </c>
      <c r="E448">
        <v>124193181</v>
      </c>
      <c r="F448" t="s">
        <v>24</v>
      </c>
      <c r="G448" t="s">
        <v>16</v>
      </c>
      <c r="H448" s="3">
        <v>0.51200000000000001</v>
      </c>
      <c r="I448" s="3">
        <v>-4.5499999999999999E-2</v>
      </c>
      <c r="J448" s="3">
        <v>4.7999999999999996E-3</v>
      </c>
      <c r="K448" s="1">
        <v>6.0440000000000003E-21</v>
      </c>
      <c r="L448">
        <v>1062260</v>
      </c>
      <c r="M448" t="s">
        <v>179</v>
      </c>
      <c r="N448" t="s">
        <v>180</v>
      </c>
      <c r="O448" t="s">
        <v>148</v>
      </c>
      <c r="P448" s="4" t="s">
        <v>24</v>
      </c>
      <c r="Q448" s="10">
        <v>0.48010000000000003</v>
      </c>
      <c r="R448" s="10">
        <v>-4.53E-2</v>
      </c>
      <c r="S448" s="10">
        <v>6.1000000000000004E-3</v>
      </c>
      <c r="T448" s="11">
        <v>1.0940000000000001E-13</v>
      </c>
      <c r="U448" s="12">
        <v>845270</v>
      </c>
      <c r="V448" s="4" t="s">
        <v>24</v>
      </c>
      <c r="W448" s="10">
        <v>0.57469999999999999</v>
      </c>
      <c r="X448" s="10">
        <v>-4.8599999999999997E-2</v>
      </c>
      <c r="Y448" s="10">
        <v>8.8000000000000005E-3</v>
      </c>
      <c r="Z448" s="11">
        <v>3.3379999999999998E-8</v>
      </c>
      <c r="AA448" s="12">
        <v>191764</v>
      </c>
      <c r="AB448" s="4" t="s">
        <v>24</v>
      </c>
      <c r="AC448" s="10">
        <v>0.34150000000000003</v>
      </c>
      <c r="AD448" s="10">
        <v>1.8800000000000001E-2</v>
      </c>
      <c r="AE448" s="10">
        <v>0.06</v>
      </c>
      <c r="AF448" s="11">
        <v>0.75390000000000001</v>
      </c>
      <c r="AG448" s="12">
        <v>2647</v>
      </c>
      <c r="AH448" s="4" t="s">
        <v>14</v>
      </c>
      <c r="AI448" s="10" t="s">
        <v>14</v>
      </c>
      <c r="AJ448" s="10" t="s">
        <v>14</v>
      </c>
      <c r="AK448" s="10" t="s">
        <v>14</v>
      </c>
      <c r="AL448" s="11" t="s">
        <v>14</v>
      </c>
      <c r="AM448" s="12" t="s">
        <v>14</v>
      </c>
      <c r="AO448" s="10"/>
      <c r="AP448" s="10"/>
      <c r="AQ448" s="10"/>
      <c r="AR448" s="11"/>
      <c r="AS448" s="12"/>
    </row>
    <row r="449" spans="2:45" x14ac:dyDescent="0.3">
      <c r="B449" t="s">
        <v>1893</v>
      </c>
      <c r="C449" t="s">
        <v>1894</v>
      </c>
      <c r="D449">
        <v>11</v>
      </c>
      <c r="E449">
        <v>2197286</v>
      </c>
      <c r="F449" t="s">
        <v>24</v>
      </c>
      <c r="G449" t="s">
        <v>31</v>
      </c>
      <c r="H449" s="3">
        <v>0.61470000000000002</v>
      </c>
      <c r="I449" s="3">
        <v>-6.7599999999999993E-2</v>
      </c>
      <c r="J449" s="3">
        <v>4.1999999999999997E-3</v>
      </c>
      <c r="K449" s="1">
        <v>5.0719999999999998E-57</v>
      </c>
      <c r="L449">
        <v>1329410</v>
      </c>
      <c r="M449" t="s">
        <v>2550</v>
      </c>
      <c r="N449" t="s">
        <v>1895</v>
      </c>
      <c r="O449" t="s">
        <v>538</v>
      </c>
      <c r="P449" s="4" t="s">
        <v>24</v>
      </c>
      <c r="Q449" s="10">
        <v>0.61519999999999997</v>
      </c>
      <c r="R449" s="10">
        <v>-6.1899999999999997E-2</v>
      </c>
      <c r="S449" s="10">
        <v>4.7999999999999996E-3</v>
      </c>
      <c r="T449" s="11">
        <v>2.4590000000000001E-38</v>
      </c>
      <c r="U449" s="12">
        <v>1039830</v>
      </c>
      <c r="V449" s="4" t="s">
        <v>24</v>
      </c>
      <c r="W449" s="10">
        <v>0.91890000000000005</v>
      </c>
      <c r="X449" s="10">
        <v>-0.1152</v>
      </c>
      <c r="Y449" s="10">
        <v>1.5800000000000002E-2</v>
      </c>
      <c r="Z449" s="11">
        <v>2.7419999999999998E-13</v>
      </c>
      <c r="AA449" s="12">
        <v>194217</v>
      </c>
      <c r="AB449" s="4" t="s">
        <v>24</v>
      </c>
      <c r="AC449" s="10">
        <v>0.30480000000000002</v>
      </c>
      <c r="AD449" s="10">
        <v>-8.1600000000000006E-2</v>
      </c>
      <c r="AE449" s="10">
        <v>1.44E-2</v>
      </c>
      <c r="AF449" s="11">
        <v>1.4230000000000001E-8</v>
      </c>
      <c r="AG449" s="12">
        <v>56150</v>
      </c>
      <c r="AH449" s="4" t="s">
        <v>24</v>
      </c>
      <c r="AI449" s="10">
        <v>0.62057700000000005</v>
      </c>
      <c r="AJ449" s="10">
        <v>-4.6471899999999997E-2</v>
      </c>
      <c r="AK449" s="10">
        <v>2.33148E-2</v>
      </c>
      <c r="AL449" s="11">
        <v>4.6235600000000002E-2</v>
      </c>
      <c r="AM449" s="12">
        <v>20445</v>
      </c>
      <c r="AO449" s="10"/>
      <c r="AP449" s="10"/>
      <c r="AQ449" s="10"/>
      <c r="AR449" s="11"/>
      <c r="AS449" s="12"/>
    </row>
    <row r="450" spans="2:45" x14ac:dyDescent="0.3">
      <c r="B450" t="s">
        <v>2313</v>
      </c>
      <c r="C450" t="s">
        <v>2314</v>
      </c>
      <c r="D450">
        <v>11</v>
      </c>
      <c r="E450">
        <v>2858546</v>
      </c>
      <c r="F450" t="s">
        <v>15</v>
      </c>
      <c r="G450" t="s">
        <v>16</v>
      </c>
      <c r="H450" s="3">
        <v>0.76239999999999997</v>
      </c>
      <c r="I450" s="3">
        <v>0.21990000000000001</v>
      </c>
      <c r="J450" s="3">
        <v>6.7999999999999996E-3</v>
      </c>
      <c r="K450" s="1">
        <v>2.1199999999999998E-226</v>
      </c>
      <c r="L450">
        <v>1333220</v>
      </c>
      <c r="M450" t="s">
        <v>1892</v>
      </c>
      <c r="N450" t="s">
        <v>1891</v>
      </c>
      <c r="O450" t="s">
        <v>2551</v>
      </c>
      <c r="P450" s="4" t="s">
        <v>15</v>
      </c>
      <c r="Q450" s="10">
        <v>0.95440000000000003</v>
      </c>
      <c r="R450" s="10">
        <v>0.17449999999999999</v>
      </c>
      <c r="S450" s="10">
        <v>1.2200000000000001E-2</v>
      </c>
      <c r="T450" s="11">
        <v>1.9470000000000002E-46</v>
      </c>
      <c r="U450" s="12">
        <v>1039830</v>
      </c>
      <c r="V450" s="4" t="s">
        <v>15</v>
      </c>
      <c r="W450" s="10">
        <v>0.62180000000000002</v>
      </c>
      <c r="X450" s="10">
        <v>0.26</v>
      </c>
      <c r="Y450" s="10">
        <v>9.2999999999999992E-3</v>
      </c>
      <c r="Z450" s="11">
        <v>8.4499999999999994E-171</v>
      </c>
      <c r="AA450" s="12">
        <v>194217</v>
      </c>
      <c r="AB450" s="4" t="s">
        <v>15</v>
      </c>
      <c r="AC450" s="10">
        <v>0.90800000000000003</v>
      </c>
      <c r="AD450" s="10">
        <v>0.14269999999999999</v>
      </c>
      <c r="AE450" s="10">
        <v>2.3900000000000001E-2</v>
      </c>
      <c r="AF450" s="11">
        <v>2.222E-9</v>
      </c>
      <c r="AG450" s="12">
        <v>56150</v>
      </c>
      <c r="AH450" s="4" t="s">
        <v>16</v>
      </c>
      <c r="AI450" s="10">
        <v>0.19864399999999999</v>
      </c>
      <c r="AJ450" s="10">
        <v>-0.192775</v>
      </c>
      <c r="AK450" s="10">
        <v>2.9652399999999999E-2</v>
      </c>
      <c r="AL450" s="11">
        <v>7.9711700000000001E-11</v>
      </c>
      <c r="AM450" s="12">
        <v>20445</v>
      </c>
      <c r="AO450" s="10"/>
      <c r="AP450" s="10"/>
      <c r="AQ450" s="10"/>
      <c r="AR450" s="11"/>
      <c r="AS450" s="12"/>
    </row>
    <row r="451" spans="2:45" x14ac:dyDescent="0.3">
      <c r="B451" t="s">
        <v>246</v>
      </c>
      <c r="C451" t="s">
        <v>249</v>
      </c>
      <c r="D451">
        <v>11</v>
      </c>
      <c r="E451">
        <v>14518419</v>
      </c>
      <c r="F451" t="s">
        <v>24</v>
      </c>
      <c r="G451" t="s">
        <v>15</v>
      </c>
      <c r="H451" s="3">
        <v>1.83E-2</v>
      </c>
      <c r="I451" s="3">
        <v>0.1328</v>
      </c>
      <c r="J451" s="3">
        <v>1.7100000000000001E-2</v>
      </c>
      <c r="K451" s="1">
        <v>9.4580000000000003E-15</v>
      </c>
      <c r="L451">
        <v>1136390</v>
      </c>
      <c r="M451" t="s">
        <v>247</v>
      </c>
      <c r="N451" t="s">
        <v>248</v>
      </c>
      <c r="O451" t="s">
        <v>20</v>
      </c>
      <c r="P451" s="4" t="s">
        <v>24</v>
      </c>
      <c r="Q451" s="10">
        <v>1.8800000000000001E-2</v>
      </c>
      <c r="R451" s="10">
        <v>0.1308</v>
      </c>
      <c r="S451" s="10">
        <v>1.78E-2</v>
      </c>
      <c r="T451" s="11">
        <v>2.0719999999999999E-13</v>
      </c>
      <c r="U451" s="12">
        <v>1041220</v>
      </c>
      <c r="V451" s="4" t="s">
        <v>24</v>
      </c>
      <c r="W451" s="10">
        <v>4.8999999999999998E-3</v>
      </c>
      <c r="X451" s="10">
        <v>-0.51580000000000004</v>
      </c>
      <c r="Y451" s="10">
        <v>0.85</v>
      </c>
      <c r="Z451" s="11">
        <v>0.54400000000000004</v>
      </c>
      <c r="AA451" s="12">
        <v>2453</v>
      </c>
      <c r="AB451" s="4" t="s">
        <v>24</v>
      </c>
      <c r="AC451" s="10">
        <v>5.7999999999999996E-3</v>
      </c>
      <c r="AD451" s="10">
        <v>0.19450000000000001</v>
      </c>
      <c r="AE451" s="10">
        <v>0.11899999999999999</v>
      </c>
      <c r="AF451" s="11">
        <v>0.1022</v>
      </c>
      <c r="AG451" s="12">
        <v>53503</v>
      </c>
      <c r="AH451" s="4" t="s">
        <v>24</v>
      </c>
      <c r="AI451" s="10">
        <v>1.28019E-2</v>
      </c>
      <c r="AJ451" s="10">
        <v>0.2094</v>
      </c>
      <c r="AK451" s="10">
        <v>0.111968</v>
      </c>
      <c r="AL451" s="11">
        <v>6.1458800000000001E-2</v>
      </c>
      <c r="AM451" s="12">
        <v>20445</v>
      </c>
      <c r="AO451" s="10"/>
      <c r="AP451" s="10"/>
      <c r="AQ451" s="10"/>
      <c r="AR451" s="11"/>
      <c r="AS451" s="12"/>
    </row>
    <row r="452" spans="2:45" x14ac:dyDescent="0.3">
      <c r="B452" t="s">
        <v>250</v>
      </c>
      <c r="C452" t="s">
        <v>253</v>
      </c>
      <c r="D452">
        <v>11</v>
      </c>
      <c r="E452">
        <v>17418477</v>
      </c>
      <c r="F452" t="s">
        <v>15</v>
      </c>
      <c r="G452" t="s">
        <v>31</v>
      </c>
      <c r="H452" s="3">
        <v>0.37040000000000001</v>
      </c>
      <c r="I452" s="3">
        <v>5.9900000000000002E-2</v>
      </c>
      <c r="J452" s="3">
        <v>3.8999999999999998E-3</v>
      </c>
      <c r="K452" s="1">
        <v>4.5929999999999997E-52</v>
      </c>
      <c r="L452">
        <v>1335930</v>
      </c>
      <c r="M452" t="s">
        <v>251</v>
      </c>
      <c r="N452" t="s">
        <v>252</v>
      </c>
      <c r="O452" t="s">
        <v>20</v>
      </c>
      <c r="P452" s="4" t="s">
        <v>15</v>
      </c>
      <c r="Q452" s="10">
        <v>0.373</v>
      </c>
      <c r="R452" s="10">
        <v>6.7699999999999996E-2</v>
      </c>
      <c r="S452" s="10">
        <v>4.7000000000000002E-3</v>
      </c>
      <c r="T452" s="11">
        <v>3.2319999999999998E-47</v>
      </c>
      <c r="U452" s="12">
        <v>1042540</v>
      </c>
      <c r="V452" s="4" t="s">
        <v>15</v>
      </c>
      <c r="W452" s="10">
        <v>0.39150000000000001</v>
      </c>
      <c r="X452" s="10">
        <v>4.5999999999999999E-2</v>
      </c>
      <c r="Y452" s="10">
        <v>8.6999999999999994E-3</v>
      </c>
      <c r="Z452" s="11">
        <v>1.3619999999999999E-7</v>
      </c>
      <c r="AA452" s="12">
        <v>194217</v>
      </c>
      <c r="AB452" s="4" t="s">
        <v>15</v>
      </c>
      <c r="AC452" s="10">
        <v>0.10879999999999999</v>
      </c>
      <c r="AD452" s="10">
        <v>-6.3E-3</v>
      </c>
      <c r="AE452" s="10">
        <v>2.58E-2</v>
      </c>
      <c r="AF452" s="11">
        <v>0.80689999999999995</v>
      </c>
      <c r="AG452" s="12">
        <v>56150</v>
      </c>
      <c r="AH452" s="4" t="s">
        <v>31</v>
      </c>
      <c r="AI452" s="10">
        <v>0.65287300000000004</v>
      </c>
      <c r="AJ452" s="10">
        <v>-3.7907099999999999E-2</v>
      </c>
      <c r="AK452" s="10">
        <v>2.34258E-2</v>
      </c>
      <c r="AL452" s="11">
        <v>0.105625</v>
      </c>
      <c r="AM452" s="12">
        <v>20445</v>
      </c>
      <c r="AO452" s="10"/>
      <c r="AP452" s="10"/>
      <c r="AQ452" s="10"/>
      <c r="AR452" s="11"/>
      <c r="AS452" s="12"/>
    </row>
    <row r="453" spans="2:45" x14ac:dyDescent="0.3">
      <c r="B453" t="s">
        <v>263</v>
      </c>
      <c r="C453" t="s">
        <v>266</v>
      </c>
      <c r="D453">
        <v>11</v>
      </c>
      <c r="E453">
        <v>32956492</v>
      </c>
      <c r="F453" t="s">
        <v>15</v>
      </c>
      <c r="G453" t="s">
        <v>16</v>
      </c>
      <c r="H453" s="3">
        <v>0.95820000000000005</v>
      </c>
      <c r="I453" s="3">
        <v>8.1900000000000001E-2</v>
      </c>
      <c r="J453" s="3">
        <v>1.11E-2</v>
      </c>
      <c r="K453" s="1">
        <v>1.406E-13</v>
      </c>
      <c r="L453">
        <v>1135000</v>
      </c>
      <c r="M453" t="s">
        <v>264</v>
      </c>
      <c r="N453" t="s">
        <v>265</v>
      </c>
      <c r="O453" t="s">
        <v>20</v>
      </c>
      <c r="P453" s="4" t="s">
        <v>15</v>
      </c>
      <c r="Q453" s="10">
        <v>0.95660000000000001</v>
      </c>
      <c r="R453" s="10">
        <v>8.5300000000000001E-2</v>
      </c>
      <c r="S453" s="10">
        <v>1.14E-2</v>
      </c>
      <c r="T453" s="11">
        <v>6.8320000000000006E-14</v>
      </c>
      <c r="U453" s="12">
        <v>1039830</v>
      </c>
      <c r="V453" s="4" t="s">
        <v>15</v>
      </c>
      <c r="W453" s="10">
        <v>0.99619999999999997</v>
      </c>
      <c r="X453" s="10">
        <v>0.30759999999999998</v>
      </c>
      <c r="Y453" s="10">
        <v>0.58209999999999995</v>
      </c>
      <c r="Z453" s="11">
        <v>0.59730000000000005</v>
      </c>
      <c r="AA453" s="12">
        <v>2453</v>
      </c>
      <c r="AB453" s="4" t="s">
        <v>15</v>
      </c>
      <c r="AC453" s="10">
        <v>0.99260000000000004</v>
      </c>
      <c r="AD453" s="10">
        <v>1.52E-2</v>
      </c>
      <c r="AE453" s="10">
        <v>7.5499999999999998E-2</v>
      </c>
      <c r="AF453" s="11">
        <v>0.84089999999999998</v>
      </c>
      <c r="AG453" s="12">
        <v>53503</v>
      </c>
      <c r="AH453" s="4" t="s">
        <v>16</v>
      </c>
      <c r="AI453" s="10">
        <v>1.6443900000000001E-2</v>
      </c>
      <c r="AJ453" s="10">
        <v>-7.4114399999999997E-2</v>
      </c>
      <c r="AK453" s="10">
        <v>8.9091900000000002E-2</v>
      </c>
      <c r="AL453" s="11">
        <v>0.40547299999999997</v>
      </c>
      <c r="AM453" s="12">
        <v>20445</v>
      </c>
      <c r="AO453" s="10"/>
      <c r="AP453" s="10"/>
      <c r="AQ453" s="10"/>
      <c r="AR453" s="11"/>
      <c r="AS453" s="12"/>
    </row>
    <row r="454" spans="2:45" x14ac:dyDescent="0.3">
      <c r="B454" t="s">
        <v>2552</v>
      </c>
      <c r="C454" t="s">
        <v>2553</v>
      </c>
      <c r="D454">
        <v>11</v>
      </c>
      <c r="E454">
        <v>34908780</v>
      </c>
      <c r="F454" t="s">
        <v>15</v>
      </c>
      <c r="G454" t="s">
        <v>16</v>
      </c>
      <c r="H454" s="3">
        <v>0.65259999999999996</v>
      </c>
      <c r="I454" s="3">
        <v>-2.5399999999999999E-2</v>
      </c>
      <c r="J454" s="3">
        <v>4.0000000000000001E-3</v>
      </c>
      <c r="K454" s="1">
        <v>1.6790000000000001E-10</v>
      </c>
      <c r="L454">
        <v>1332120</v>
      </c>
      <c r="M454" t="s">
        <v>2554</v>
      </c>
      <c r="N454" t="s">
        <v>2555</v>
      </c>
      <c r="O454" t="s">
        <v>50</v>
      </c>
      <c r="P454" s="4" t="s">
        <v>15</v>
      </c>
      <c r="Q454" s="10">
        <v>0.68010000000000004</v>
      </c>
      <c r="R454" s="10">
        <v>-2.6499999999999999E-2</v>
      </c>
      <c r="S454" s="10">
        <v>4.8999999999999998E-3</v>
      </c>
      <c r="T454" s="11">
        <v>5.8029999999999998E-8</v>
      </c>
      <c r="U454" s="12">
        <v>1042540</v>
      </c>
      <c r="V454" s="4" t="s">
        <v>15</v>
      </c>
      <c r="W454" s="10">
        <v>0.69879999999999998</v>
      </c>
      <c r="X454" s="10">
        <v>-2.63E-2</v>
      </c>
      <c r="Y454" s="10">
        <v>9.4000000000000004E-3</v>
      </c>
      <c r="Z454" s="11">
        <v>5.2300000000000003E-3</v>
      </c>
      <c r="AA454" s="12">
        <v>194217</v>
      </c>
      <c r="AB454" s="4" t="s">
        <v>15</v>
      </c>
      <c r="AC454" s="10">
        <v>0.41410000000000002</v>
      </c>
      <c r="AD454" s="10">
        <v>-2.6599999999999999E-2</v>
      </c>
      <c r="AE454" s="10">
        <v>1.2800000000000001E-2</v>
      </c>
      <c r="AF454" s="11">
        <v>3.7409999999999999E-2</v>
      </c>
      <c r="AG454" s="12">
        <v>56150</v>
      </c>
      <c r="AH454" s="4" t="s">
        <v>15</v>
      </c>
      <c r="AI454" s="10">
        <v>0.57642199999999999</v>
      </c>
      <c r="AJ454" s="10">
        <v>-1.36834E-2</v>
      </c>
      <c r="AK454" s="10">
        <v>2.24391E-2</v>
      </c>
      <c r="AL454" s="11">
        <v>0.54199299999999995</v>
      </c>
      <c r="AM454" s="12">
        <v>20445</v>
      </c>
      <c r="AO454" s="10"/>
      <c r="AP454" s="10"/>
      <c r="AQ454" s="10"/>
      <c r="AR454" s="11"/>
      <c r="AS454" s="12"/>
    </row>
    <row r="455" spans="2:45" x14ac:dyDescent="0.3">
      <c r="B455" t="s">
        <v>2556</v>
      </c>
      <c r="C455" t="s">
        <v>2557</v>
      </c>
      <c r="D455">
        <v>11</v>
      </c>
      <c r="E455">
        <v>35433712</v>
      </c>
      <c r="F455" t="s">
        <v>15</v>
      </c>
      <c r="G455" t="s">
        <v>31</v>
      </c>
      <c r="H455" s="3">
        <v>0.84330000000000005</v>
      </c>
      <c r="I455" s="3">
        <v>5.3900000000000003E-2</v>
      </c>
      <c r="J455" s="3">
        <v>9.1000000000000004E-3</v>
      </c>
      <c r="K455" s="1">
        <v>3.0589999999999999E-9</v>
      </c>
      <c r="L455">
        <v>497651</v>
      </c>
      <c r="M455" t="s">
        <v>2310</v>
      </c>
      <c r="N455" t="s">
        <v>2312</v>
      </c>
      <c r="O455" t="s">
        <v>215</v>
      </c>
      <c r="P455" s="4" t="s">
        <v>15</v>
      </c>
      <c r="Q455" s="10">
        <v>0.98629999999999995</v>
      </c>
      <c r="R455" s="10">
        <v>3.4299999999999997E-2</v>
      </c>
      <c r="S455" s="10">
        <v>2.87E-2</v>
      </c>
      <c r="T455" s="11">
        <v>0.23150000000000001</v>
      </c>
      <c r="U455" s="12">
        <v>208074</v>
      </c>
      <c r="V455" s="4" t="s">
        <v>15</v>
      </c>
      <c r="W455" s="10">
        <v>0.87609999999999999</v>
      </c>
      <c r="X455" s="10">
        <v>7.9000000000000001E-2</v>
      </c>
      <c r="Y455" s="10">
        <v>1.35E-2</v>
      </c>
      <c r="Z455" s="11">
        <v>4.2869999999999998E-9</v>
      </c>
      <c r="AA455" s="12">
        <v>194217</v>
      </c>
      <c r="AB455" s="4" t="s">
        <v>15</v>
      </c>
      <c r="AC455" s="10">
        <v>0.75180000000000002</v>
      </c>
      <c r="AD455" s="10">
        <v>3.04E-2</v>
      </c>
      <c r="AE455" s="10">
        <v>1.46E-2</v>
      </c>
      <c r="AF455" s="11">
        <v>3.7249999999999998E-2</v>
      </c>
      <c r="AG455" s="12">
        <v>56150</v>
      </c>
      <c r="AH455" s="4" t="s">
        <v>31</v>
      </c>
      <c r="AI455" s="10">
        <v>3.4901399999999999E-2</v>
      </c>
      <c r="AJ455" s="10">
        <v>-7.0313500000000001E-2</v>
      </c>
      <c r="AK455" s="10">
        <v>6.1779899999999999E-2</v>
      </c>
      <c r="AL455" s="11">
        <v>0.25506699999999999</v>
      </c>
      <c r="AM455" s="12">
        <v>20445</v>
      </c>
      <c r="AO455" s="10"/>
      <c r="AP455" s="10"/>
      <c r="AQ455" s="10"/>
      <c r="AR455" s="11"/>
      <c r="AS455" s="12"/>
    </row>
    <row r="456" spans="2:45" x14ac:dyDescent="0.3">
      <c r="B456" t="s">
        <v>267</v>
      </c>
      <c r="C456" t="s">
        <v>270</v>
      </c>
      <c r="D456">
        <v>11</v>
      </c>
      <c r="E456">
        <v>43878459</v>
      </c>
      <c r="F456" t="s">
        <v>24</v>
      </c>
      <c r="G456" t="s">
        <v>31</v>
      </c>
      <c r="H456" s="3">
        <v>0.70650000000000002</v>
      </c>
      <c r="I456" s="3">
        <v>-3.09E-2</v>
      </c>
      <c r="J456" s="3">
        <v>4.1999999999999997E-3</v>
      </c>
      <c r="K456" s="1">
        <v>1.742E-13</v>
      </c>
      <c r="L456">
        <v>1332120</v>
      </c>
      <c r="M456" t="s">
        <v>268</v>
      </c>
      <c r="N456" t="s">
        <v>269</v>
      </c>
      <c r="O456" t="s">
        <v>20</v>
      </c>
      <c r="P456" s="4" t="s">
        <v>24</v>
      </c>
      <c r="Q456" s="10">
        <v>0.70789999999999997</v>
      </c>
      <c r="R456" s="10">
        <v>-4.1099999999999998E-2</v>
      </c>
      <c r="S456" s="10">
        <v>5.0000000000000001E-3</v>
      </c>
      <c r="T456" s="11">
        <v>2.5709999999999998E-16</v>
      </c>
      <c r="U456" s="12">
        <v>1042540</v>
      </c>
      <c r="V456" s="4" t="s">
        <v>24</v>
      </c>
      <c r="W456" s="10">
        <v>0.82430000000000003</v>
      </c>
      <c r="X456" s="10">
        <v>-1.18E-2</v>
      </c>
      <c r="Y456" s="10">
        <v>1.17E-2</v>
      </c>
      <c r="Z456" s="11">
        <v>0.31680000000000003</v>
      </c>
      <c r="AA456" s="12">
        <v>194217</v>
      </c>
      <c r="AB456" s="4" t="s">
        <v>24</v>
      </c>
      <c r="AC456" s="10">
        <v>0.5978</v>
      </c>
      <c r="AD456" s="10">
        <v>-9.1000000000000004E-3</v>
      </c>
      <c r="AE456" s="10">
        <v>1.2999999999999999E-2</v>
      </c>
      <c r="AF456" s="11">
        <v>0.48149999999999998</v>
      </c>
      <c r="AG456" s="12">
        <v>56150</v>
      </c>
      <c r="AH456" s="4" t="s">
        <v>31</v>
      </c>
      <c r="AI456" s="10">
        <v>0.43587700000000001</v>
      </c>
      <c r="AJ456" s="10">
        <v>-1.7194000000000001E-2</v>
      </c>
      <c r="AK456" s="10">
        <v>2.26225E-2</v>
      </c>
      <c r="AL456" s="11">
        <v>0.44723299999999999</v>
      </c>
      <c r="AM456" s="12">
        <v>20445</v>
      </c>
      <c r="AO456" s="10"/>
      <c r="AP456" s="10"/>
      <c r="AQ456" s="10"/>
      <c r="AR456" s="11"/>
      <c r="AS456" s="12"/>
    </row>
    <row r="457" spans="2:45" x14ac:dyDescent="0.3">
      <c r="B457" t="s">
        <v>271</v>
      </c>
      <c r="C457" t="s">
        <v>273</v>
      </c>
      <c r="D457">
        <v>11</v>
      </c>
      <c r="E457">
        <v>45858584</v>
      </c>
      <c r="F457" t="s">
        <v>24</v>
      </c>
      <c r="G457" t="s">
        <v>31</v>
      </c>
      <c r="H457" s="3">
        <v>0.51149999999999995</v>
      </c>
      <c r="I457" s="3">
        <v>2.98E-2</v>
      </c>
      <c r="J457" s="3">
        <v>4.0000000000000001E-3</v>
      </c>
      <c r="K457" s="1">
        <v>1.3889999999999999E-13</v>
      </c>
      <c r="L457">
        <v>1332120</v>
      </c>
      <c r="M457" t="s">
        <v>272</v>
      </c>
      <c r="N457" t="s">
        <v>14</v>
      </c>
      <c r="O457" t="s">
        <v>20</v>
      </c>
      <c r="P457" s="4" t="s">
        <v>24</v>
      </c>
      <c r="Q457" s="10">
        <v>0.4456</v>
      </c>
      <c r="R457" s="10">
        <v>2.9700000000000001E-2</v>
      </c>
      <c r="S457" s="10">
        <v>4.5999999999999999E-3</v>
      </c>
      <c r="T457" s="11">
        <v>1.2230000000000001E-10</v>
      </c>
      <c r="U457" s="12">
        <v>1042540</v>
      </c>
      <c r="V457" s="4" t="s">
        <v>24</v>
      </c>
      <c r="W457" s="10">
        <v>0.81869999999999998</v>
      </c>
      <c r="X457" s="10">
        <v>2.9000000000000001E-2</v>
      </c>
      <c r="Y457" s="10">
        <v>1.17E-2</v>
      </c>
      <c r="Z457" s="11">
        <v>1.289E-2</v>
      </c>
      <c r="AA457" s="12">
        <v>194217</v>
      </c>
      <c r="AB457" s="4" t="s">
        <v>24</v>
      </c>
      <c r="AC457" s="10">
        <v>0.83679999999999999</v>
      </c>
      <c r="AD457" s="10">
        <v>3.4500000000000003E-2</v>
      </c>
      <c r="AE457" s="10">
        <v>1.7899999999999999E-2</v>
      </c>
      <c r="AF457" s="11">
        <v>5.3429999999999998E-2</v>
      </c>
      <c r="AG457" s="12">
        <v>56150</v>
      </c>
      <c r="AH457" s="4" t="s">
        <v>31</v>
      </c>
      <c r="AI457" s="10">
        <v>0.50298200000000004</v>
      </c>
      <c r="AJ457" s="10">
        <v>-2.1415400000000001E-2</v>
      </c>
      <c r="AK457" s="10">
        <v>2.2525799999999999E-2</v>
      </c>
      <c r="AL457" s="11">
        <v>0.341754</v>
      </c>
      <c r="AM457" s="12">
        <v>20445</v>
      </c>
      <c r="AO457" s="10"/>
      <c r="AP457" s="10"/>
      <c r="AQ457" s="10"/>
      <c r="AR457" s="11"/>
      <c r="AS457" s="12"/>
    </row>
    <row r="458" spans="2:45" x14ac:dyDescent="0.3">
      <c r="B458" t="s">
        <v>2490</v>
      </c>
      <c r="C458" t="s">
        <v>2491</v>
      </c>
      <c r="D458">
        <v>11</v>
      </c>
      <c r="E458">
        <v>47857253</v>
      </c>
      <c r="F458" t="s">
        <v>15</v>
      </c>
      <c r="G458" t="s">
        <v>16</v>
      </c>
      <c r="H458" s="3">
        <v>0.4355</v>
      </c>
      <c r="I458" s="3">
        <v>-3.1800000000000002E-2</v>
      </c>
      <c r="J458" s="3">
        <v>4.3E-3</v>
      </c>
      <c r="K458" s="1">
        <v>8.8470000000000001E-14</v>
      </c>
      <c r="L458">
        <v>1144160</v>
      </c>
      <c r="M458" t="s">
        <v>2492</v>
      </c>
      <c r="N458" t="s">
        <v>2493</v>
      </c>
      <c r="O458" t="s">
        <v>20</v>
      </c>
      <c r="P458" s="4" t="s">
        <v>15</v>
      </c>
      <c r="Q458" s="10">
        <v>0.4531</v>
      </c>
      <c r="R458" s="10">
        <v>-3.4599999999999999E-2</v>
      </c>
      <c r="S458" s="10">
        <v>4.5999999999999999E-3</v>
      </c>
      <c r="T458" s="11">
        <v>4.3989999999999997E-14</v>
      </c>
      <c r="U458" s="12">
        <v>1042540</v>
      </c>
      <c r="V458" s="4" t="s">
        <v>15</v>
      </c>
      <c r="W458" s="10">
        <v>0.51429999999999998</v>
      </c>
      <c r="X458" s="10">
        <v>0.13170000000000001</v>
      </c>
      <c r="Y458" s="10">
        <v>6.88E-2</v>
      </c>
      <c r="Z458" s="11">
        <v>5.5660000000000001E-2</v>
      </c>
      <c r="AA458" s="12">
        <v>2453</v>
      </c>
      <c r="AB458" s="4" t="s">
        <v>14</v>
      </c>
      <c r="AC458" s="10" t="s">
        <v>14</v>
      </c>
      <c r="AD458" s="10" t="s">
        <v>14</v>
      </c>
      <c r="AE458" s="10" t="s">
        <v>14</v>
      </c>
      <c r="AF458" s="11" t="s">
        <v>14</v>
      </c>
      <c r="AG458" s="12" t="s">
        <v>14</v>
      </c>
      <c r="AH458" s="4" t="s">
        <v>15</v>
      </c>
      <c r="AI458" s="10">
        <v>0.32422000000000001</v>
      </c>
      <c r="AJ458" s="10">
        <v>-1.35928E-2</v>
      </c>
      <c r="AK458" s="10">
        <v>2.4025299999999999E-2</v>
      </c>
      <c r="AL458" s="11">
        <v>0.57155199999999995</v>
      </c>
      <c r="AM458" s="12">
        <v>20445</v>
      </c>
      <c r="AO458" s="10"/>
      <c r="AP458" s="10"/>
      <c r="AQ458" s="10"/>
      <c r="AR458" s="11"/>
      <c r="AS458" s="12"/>
    </row>
    <row r="459" spans="2:45" x14ac:dyDescent="0.3">
      <c r="B459" t="s">
        <v>2494</v>
      </c>
      <c r="C459" t="s">
        <v>2495</v>
      </c>
      <c r="D459">
        <v>11</v>
      </c>
      <c r="E459">
        <v>48489360</v>
      </c>
      <c r="F459" t="s">
        <v>16</v>
      </c>
      <c r="G459" t="s">
        <v>31</v>
      </c>
      <c r="H459" s="3">
        <v>6.0199999999999997E-2</v>
      </c>
      <c r="I459" s="3">
        <v>7.3800000000000004E-2</v>
      </c>
      <c r="J459" s="3">
        <v>1.04E-2</v>
      </c>
      <c r="K459" s="1">
        <v>1.5750000000000001E-12</v>
      </c>
      <c r="L459">
        <v>1137900</v>
      </c>
      <c r="M459" t="s">
        <v>274</v>
      </c>
      <c r="N459" t="s">
        <v>2496</v>
      </c>
      <c r="O459" t="s">
        <v>20</v>
      </c>
      <c r="P459" s="4" t="s">
        <v>16</v>
      </c>
      <c r="Q459" s="10">
        <v>6.1699999999999998E-2</v>
      </c>
      <c r="R459" s="10">
        <v>7.5200000000000003E-2</v>
      </c>
      <c r="S459" s="10">
        <v>1.0800000000000001E-2</v>
      </c>
      <c r="T459" s="11">
        <v>2.8089999999999998E-12</v>
      </c>
      <c r="U459" s="12">
        <v>1042540</v>
      </c>
      <c r="V459" s="4" t="s">
        <v>14</v>
      </c>
      <c r="W459" s="10" t="s">
        <v>14</v>
      </c>
      <c r="X459" s="10" t="s">
        <v>14</v>
      </c>
      <c r="Y459" s="10" t="s">
        <v>14</v>
      </c>
      <c r="Z459" s="11" t="s">
        <v>14</v>
      </c>
      <c r="AA459" s="12" t="s">
        <v>14</v>
      </c>
      <c r="AB459" s="4" t="s">
        <v>14</v>
      </c>
      <c r="AC459" s="10" t="s">
        <v>14</v>
      </c>
      <c r="AD459" s="10" t="s">
        <v>14</v>
      </c>
      <c r="AE459" s="10" t="s">
        <v>14</v>
      </c>
      <c r="AF459" s="11" t="s">
        <v>14</v>
      </c>
      <c r="AG459" s="12" t="s">
        <v>14</v>
      </c>
      <c r="AH459" s="4" t="s">
        <v>16</v>
      </c>
      <c r="AI459" s="10">
        <v>2.95038E-2</v>
      </c>
      <c r="AJ459" s="10">
        <v>4.3148499999999999E-2</v>
      </c>
      <c r="AK459" s="10">
        <v>8.1023100000000001E-2</v>
      </c>
      <c r="AL459" s="11">
        <v>0.59434799999999999</v>
      </c>
      <c r="AM459" s="12">
        <v>20445</v>
      </c>
      <c r="AO459" s="10"/>
      <c r="AP459" s="10"/>
      <c r="AQ459" s="10"/>
      <c r="AR459" s="11"/>
      <c r="AS459" s="12"/>
    </row>
    <row r="460" spans="2:45" x14ac:dyDescent="0.3">
      <c r="B460" t="s">
        <v>284</v>
      </c>
      <c r="C460" t="s">
        <v>287</v>
      </c>
      <c r="D460">
        <v>11</v>
      </c>
      <c r="E460">
        <v>65326154</v>
      </c>
      <c r="F460" t="s">
        <v>24</v>
      </c>
      <c r="G460" t="s">
        <v>31</v>
      </c>
      <c r="H460" s="3">
        <v>0.81979999999999997</v>
      </c>
      <c r="I460" s="3">
        <v>-4.5900000000000003E-2</v>
      </c>
      <c r="J460" s="3">
        <v>5.0000000000000001E-3</v>
      </c>
      <c r="K460" s="1">
        <v>3.8969999999999997E-20</v>
      </c>
      <c r="L460">
        <v>1332120</v>
      </c>
      <c r="M460" t="s">
        <v>285</v>
      </c>
      <c r="N460" t="s">
        <v>286</v>
      </c>
      <c r="O460" t="s">
        <v>20</v>
      </c>
      <c r="P460" s="4" t="s">
        <v>24</v>
      </c>
      <c r="Q460" s="10">
        <v>0.81040000000000001</v>
      </c>
      <c r="R460" s="10">
        <v>-4.8300000000000003E-2</v>
      </c>
      <c r="S460" s="10">
        <v>5.8999999999999999E-3</v>
      </c>
      <c r="T460" s="11">
        <v>2.2730000000000002E-16</v>
      </c>
      <c r="U460" s="12">
        <v>1042540</v>
      </c>
      <c r="V460" s="4" t="s">
        <v>24</v>
      </c>
      <c r="W460" s="10">
        <v>0.82230000000000003</v>
      </c>
      <c r="X460" s="10">
        <v>-3.7999999999999999E-2</v>
      </c>
      <c r="Y460" s="10">
        <v>1.1599999999999999E-2</v>
      </c>
      <c r="Z460" s="11">
        <v>1.0499999999999999E-3</v>
      </c>
      <c r="AA460" s="12">
        <v>194217</v>
      </c>
      <c r="AB460" s="4" t="s">
        <v>24</v>
      </c>
      <c r="AC460" s="10">
        <v>0.8901</v>
      </c>
      <c r="AD460" s="10">
        <v>-3.8100000000000002E-2</v>
      </c>
      <c r="AE460" s="10">
        <v>2.1000000000000001E-2</v>
      </c>
      <c r="AF460" s="11">
        <v>6.9239999999999996E-2</v>
      </c>
      <c r="AG460" s="12">
        <v>56150</v>
      </c>
      <c r="AH460" s="4" t="s">
        <v>31</v>
      </c>
      <c r="AI460" s="10">
        <v>0.14178299999999999</v>
      </c>
      <c r="AJ460" s="10">
        <v>4.7164200000000003E-2</v>
      </c>
      <c r="AK460" s="10">
        <v>3.2527E-2</v>
      </c>
      <c r="AL460" s="11">
        <v>0.14705699999999999</v>
      </c>
      <c r="AM460" s="12">
        <v>20445</v>
      </c>
      <c r="AO460" s="10"/>
      <c r="AP460" s="10"/>
      <c r="AQ460" s="10"/>
      <c r="AR460" s="11"/>
      <c r="AS460" s="12"/>
    </row>
    <row r="461" spans="2:45" x14ac:dyDescent="0.3">
      <c r="B461" t="s">
        <v>2558</v>
      </c>
      <c r="C461" t="s">
        <v>2559</v>
      </c>
      <c r="D461">
        <v>11</v>
      </c>
      <c r="E461">
        <v>68835182</v>
      </c>
      <c r="F461" t="s">
        <v>16</v>
      </c>
      <c r="G461" t="s">
        <v>31</v>
      </c>
      <c r="H461" s="3">
        <v>0.5524</v>
      </c>
      <c r="I461" s="3">
        <v>-2.3900000000000001E-2</v>
      </c>
      <c r="J461" s="3">
        <v>3.8999999999999998E-3</v>
      </c>
      <c r="K461" s="1">
        <v>5.0119999999999999E-10</v>
      </c>
      <c r="L461">
        <v>1335930</v>
      </c>
      <c r="M461" t="s">
        <v>1872</v>
      </c>
      <c r="N461" t="s">
        <v>2560</v>
      </c>
      <c r="O461" t="s">
        <v>50</v>
      </c>
      <c r="P461" s="4" t="s">
        <v>16</v>
      </c>
      <c r="Q461" s="10">
        <v>0.50160000000000005</v>
      </c>
      <c r="R461" s="10">
        <v>-2.1100000000000001E-2</v>
      </c>
      <c r="S461" s="10">
        <v>4.5999999999999999E-3</v>
      </c>
      <c r="T461" s="11">
        <v>4.9559999999999996E-6</v>
      </c>
      <c r="U461" s="12">
        <v>1042540</v>
      </c>
      <c r="V461" s="4" t="s">
        <v>16</v>
      </c>
      <c r="W461" s="10">
        <v>0.69340000000000002</v>
      </c>
      <c r="X461" s="10">
        <v>-3.4299999999999997E-2</v>
      </c>
      <c r="Y461" s="10">
        <v>9.5999999999999992E-3</v>
      </c>
      <c r="Z461" s="11">
        <v>3.6230000000000002E-4</v>
      </c>
      <c r="AA461" s="12">
        <v>194217</v>
      </c>
      <c r="AB461" s="4" t="s">
        <v>16</v>
      </c>
      <c r="AC461" s="10">
        <v>0.626</v>
      </c>
      <c r="AD461" s="10">
        <v>-0.02</v>
      </c>
      <c r="AE461" s="10">
        <v>1.3299999999999999E-2</v>
      </c>
      <c r="AF461" s="11">
        <v>0.13400000000000001</v>
      </c>
      <c r="AG461" s="12">
        <v>56150</v>
      </c>
      <c r="AH461" s="4" t="s">
        <v>31</v>
      </c>
      <c r="AI461" s="10">
        <v>0.37295899999999998</v>
      </c>
      <c r="AJ461" s="10">
        <v>2.5677700000000001E-2</v>
      </c>
      <c r="AK461" s="10">
        <v>2.35281E-2</v>
      </c>
      <c r="AL461" s="11">
        <v>0.27511200000000002</v>
      </c>
      <c r="AM461" s="12">
        <v>20445</v>
      </c>
      <c r="AO461" s="10"/>
      <c r="AP461" s="10"/>
      <c r="AQ461" s="10"/>
      <c r="AR461" s="11"/>
      <c r="AS461" s="12"/>
    </row>
    <row r="462" spans="2:45" x14ac:dyDescent="0.3">
      <c r="B462" t="s">
        <v>2561</v>
      </c>
      <c r="C462" t="s">
        <v>2562</v>
      </c>
      <c r="D462">
        <v>11</v>
      </c>
      <c r="E462">
        <v>69463273</v>
      </c>
      <c r="F462" t="s">
        <v>24</v>
      </c>
      <c r="G462" t="s">
        <v>31</v>
      </c>
      <c r="H462" s="3">
        <v>0.88229999999999997</v>
      </c>
      <c r="I462" s="3">
        <v>0.1038</v>
      </c>
      <c r="J462" s="3">
        <v>1.01E-2</v>
      </c>
      <c r="K462" s="1">
        <v>7.9510000000000004E-25</v>
      </c>
      <c r="L462">
        <v>1321820</v>
      </c>
      <c r="M462" t="s">
        <v>1872</v>
      </c>
      <c r="N462" t="s">
        <v>1874</v>
      </c>
      <c r="O462" t="s">
        <v>20</v>
      </c>
      <c r="P462" s="4" t="s">
        <v>24</v>
      </c>
      <c r="Q462" s="10">
        <v>0.97089999999999999</v>
      </c>
      <c r="R462" s="10">
        <v>0.1226</v>
      </c>
      <c r="S462" s="10">
        <v>1.49E-2</v>
      </c>
      <c r="T462" s="11">
        <v>2.0250000000000001E-16</v>
      </c>
      <c r="U462" s="12">
        <v>1041220</v>
      </c>
      <c r="V462" s="4" t="s">
        <v>24</v>
      </c>
      <c r="W462" s="10">
        <v>0.98260000000000003</v>
      </c>
      <c r="X462" s="10">
        <v>0.2069</v>
      </c>
      <c r="Y462" s="10">
        <v>3.9199999999999999E-2</v>
      </c>
      <c r="Z462" s="11">
        <v>1.2700000000000001E-7</v>
      </c>
      <c r="AA462" s="12">
        <v>194217</v>
      </c>
      <c r="AB462" s="4" t="s">
        <v>24</v>
      </c>
      <c r="AC462" s="10">
        <v>0.75649999999999995</v>
      </c>
      <c r="AD462" s="10">
        <v>7.8E-2</v>
      </c>
      <c r="AE462" s="10">
        <v>1.5900000000000001E-2</v>
      </c>
      <c r="AF462" s="11">
        <v>9.7449999999999994E-7</v>
      </c>
      <c r="AG462" s="12">
        <v>56150</v>
      </c>
      <c r="AH462" s="4" t="s">
        <v>31</v>
      </c>
      <c r="AI462" s="10">
        <v>5.0075599999999998E-2</v>
      </c>
      <c r="AJ462" s="10">
        <v>2.3386000000000001E-2</v>
      </c>
      <c r="AK462" s="10">
        <v>5.5282499999999998E-2</v>
      </c>
      <c r="AL462" s="11">
        <v>0.67227599999999998</v>
      </c>
      <c r="AM462" s="12">
        <v>20445</v>
      </c>
      <c r="AO462" s="10"/>
      <c r="AP462" s="10"/>
      <c r="AQ462" s="10"/>
      <c r="AR462" s="11"/>
      <c r="AS462" s="12"/>
    </row>
    <row r="463" spans="2:45" x14ac:dyDescent="0.3">
      <c r="B463" t="s">
        <v>288</v>
      </c>
      <c r="C463" t="s">
        <v>291</v>
      </c>
      <c r="D463">
        <v>11</v>
      </c>
      <c r="E463">
        <v>72460762</v>
      </c>
      <c r="F463" t="s">
        <v>16</v>
      </c>
      <c r="G463" t="s">
        <v>31</v>
      </c>
      <c r="H463" s="3">
        <v>0.1459</v>
      </c>
      <c r="I463" s="3">
        <v>-9.8699999999999996E-2</v>
      </c>
      <c r="J463" s="3">
        <v>5.8999999999999999E-3</v>
      </c>
      <c r="K463" s="1">
        <v>1.976E-62</v>
      </c>
      <c r="L463">
        <v>1332120</v>
      </c>
      <c r="M463" t="s">
        <v>289</v>
      </c>
      <c r="N463" t="s">
        <v>290</v>
      </c>
      <c r="O463" t="s">
        <v>148</v>
      </c>
      <c r="P463" s="4" t="s">
        <v>16</v>
      </c>
      <c r="Q463" s="10">
        <v>0.15629999999999999</v>
      </c>
      <c r="R463" s="10">
        <v>-9.7600000000000006E-2</v>
      </c>
      <c r="S463" s="10">
        <v>6.4000000000000003E-3</v>
      </c>
      <c r="T463" s="11">
        <v>8.9139999999999999E-52</v>
      </c>
      <c r="U463" s="12">
        <v>1042540</v>
      </c>
      <c r="V463" s="4" t="s">
        <v>16</v>
      </c>
      <c r="W463" s="10">
        <v>3.9800000000000002E-2</v>
      </c>
      <c r="X463" s="10">
        <v>-0.15310000000000001</v>
      </c>
      <c r="Y463" s="10">
        <v>2.4E-2</v>
      </c>
      <c r="Z463" s="11">
        <v>1.79E-10</v>
      </c>
      <c r="AA463" s="12">
        <v>194217</v>
      </c>
      <c r="AB463" s="4" t="s">
        <v>16</v>
      </c>
      <c r="AC463" s="10">
        <v>3.1800000000000002E-2</v>
      </c>
      <c r="AD463" s="10">
        <v>-8.0100000000000005E-2</v>
      </c>
      <c r="AE463" s="10">
        <v>3.9399999999999998E-2</v>
      </c>
      <c r="AF463" s="11">
        <v>4.233E-2</v>
      </c>
      <c r="AG463" s="12">
        <v>56150</v>
      </c>
      <c r="AH463" s="4" t="s">
        <v>16</v>
      </c>
      <c r="AI463" s="10">
        <v>7.9496300000000006E-2</v>
      </c>
      <c r="AJ463" s="10">
        <v>-0.124586</v>
      </c>
      <c r="AK463" s="10">
        <v>4.3110599999999999E-2</v>
      </c>
      <c r="AL463" s="11">
        <v>3.8533999999999999E-3</v>
      </c>
      <c r="AM463" s="12">
        <v>20445</v>
      </c>
      <c r="AO463" s="10"/>
      <c r="AP463" s="10"/>
      <c r="AQ463" s="10"/>
      <c r="AR463" s="11"/>
      <c r="AS463" s="12"/>
    </row>
    <row r="464" spans="2:45" x14ac:dyDescent="0.3">
      <c r="B464" t="s">
        <v>300</v>
      </c>
      <c r="C464" t="s">
        <v>303</v>
      </c>
      <c r="D464">
        <v>11</v>
      </c>
      <c r="E464">
        <v>92708710</v>
      </c>
      <c r="F464" t="s">
        <v>24</v>
      </c>
      <c r="G464" t="s">
        <v>15</v>
      </c>
      <c r="H464" s="3">
        <v>0.30570000000000003</v>
      </c>
      <c r="I464" s="3">
        <v>7.3099999999999998E-2</v>
      </c>
      <c r="J464" s="3">
        <v>4.1999999999999997E-3</v>
      </c>
      <c r="K464" s="1">
        <v>1.294E-66</v>
      </c>
      <c r="L464">
        <v>1326880</v>
      </c>
      <c r="M464" t="s">
        <v>301</v>
      </c>
      <c r="N464" t="s">
        <v>302</v>
      </c>
      <c r="O464" t="s">
        <v>20</v>
      </c>
      <c r="P464" s="4" t="s">
        <v>24</v>
      </c>
      <c r="Q464" s="10">
        <v>0.27810000000000001</v>
      </c>
      <c r="R464" s="10">
        <v>8.8499999999999995E-2</v>
      </c>
      <c r="S464" s="10">
        <v>5.1000000000000004E-3</v>
      </c>
      <c r="T464" s="11">
        <v>4.5659999999999997E-68</v>
      </c>
      <c r="U464" s="12">
        <v>1042540</v>
      </c>
      <c r="V464" s="4" t="s">
        <v>24</v>
      </c>
      <c r="W464" s="10">
        <v>0.41860000000000003</v>
      </c>
      <c r="X464" s="10">
        <v>1.55E-2</v>
      </c>
      <c r="Y464" s="10">
        <v>8.8999999999999999E-3</v>
      </c>
      <c r="Z464" s="11">
        <v>8.1540000000000001E-2</v>
      </c>
      <c r="AA464" s="12">
        <v>194217</v>
      </c>
      <c r="AB464" s="4" t="s">
        <v>24</v>
      </c>
      <c r="AC464" s="10">
        <v>6.83E-2</v>
      </c>
      <c r="AD464" s="10">
        <v>0.1163</v>
      </c>
      <c r="AE464" s="10">
        <v>2.5000000000000001E-2</v>
      </c>
      <c r="AF464" s="11">
        <v>3.2729999999999998E-6</v>
      </c>
      <c r="AG464" s="12">
        <v>56150</v>
      </c>
      <c r="AH464" s="4" t="s">
        <v>24</v>
      </c>
      <c r="AI464" s="10">
        <v>0.22334799999999999</v>
      </c>
      <c r="AJ464" s="10">
        <v>0.117492</v>
      </c>
      <c r="AK464" s="10">
        <v>2.65559E-2</v>
      </c>
      <c r="AL464" s="11">
        <v>9.6747299999999994E-6</v>
      </c>
      <c r="AM464" s="12">
        <v>20445</v>
      </c>
      <c r="AO464" s="10"/>
      <c r="AP464" s="10"/>
      <c r="AQ464" s="10"/>
      <c r="AR464" s="11"/>
      <c r="AS464" s="12"/>
    </row>
    <row r="465" spans="2:45" x14ac:dyDescent="0.3">
      <c r="B465" t="s">
        <v>239</v>
      </c>
      <c r="C465" t="s">
        <v>241</v>
      </c>
      <c r="D465">
        <v>11</v>
      </c>
      <c r="E465">
        <v>128234144</v>
      </c>
      <c r="F465" t="s">
        <v>24</v>
      </c>
      <c r="G465" t="s">
        <v>31</v>
      </c>
      <c r="H465" s="3">
        <v>0.71460000000000001</v>
      </c>
      <c r="I465" s="3">
        <v>-0.04</v>
      </c>
      <c r="J465" s="3">
        <v>4.1999999999999997E-3</v>
      </c>
      <c r="K465" s="1">
        <v>1.7430000000000001E-21</v>
      </c>
      <c r="L465">
        <v>1335930</v>
      </c>
      <c r="M465" t="s">
        <v>240</v>
      </c>
      <c r="N465" t="s">
        <v>14</v>
      </c>
      <c r="O465" t="s">
        <v>20</v>
      </c>
      <c r="P465" s="4" t="s">
        <v>24</v>
      </c>
      <c r="Q465" s="10">
        <v>0.71020000000000005</v>
      </c>
      <c r="R465" s="10">
        <v>-4.8000000000000001E-2</v>
      </c>
      <c r="S465" s="10">
        <v>5.1000000000000004E-3</v>
      </c>
      <c r="T465" s="11">
        <v>1.005E-20</v>
      </c>
      <c r="U465" s="12">
        <v>1042540</v>
      </c>
      <c r="V465" s="4" t="s">
        <v>24</v>
      </c>
      <c r="W465" s="10">
        <v>0.70909999999999995</v>
      </c>
      <c r="X465" s="10">
        <v>-2.3800000000000002E-2</v>
      </c>
      <c r="Y465" s="10">
        <v>9.4000000000000004E-3</v>
      </c>
      <c r="Z465" s="11">
        <v>1.1509999999999999E-2</v>
      </c>
      <c r="AA465" s="12">
        <v>194217</v>
      </c>
      <c r="AB465" s="4" t="s">
        <v>24</v>
      </c>
      <c r="AC465" s="10">
        <v>0.77059999999999995</v>
      </c>
      <c r="AD465" s="10">
        <v>-3.3799999999999997E-2</v>
      </c>
      <c r="AE465" s="10">
        <v>1.66E-2</v>
      </c>
      <c r="AF465" s="11">
        <v>4.1169999999999998E-2</v>
      </c>
      <c r="AG465" s="12">
        <v>56150</v>
      </c>
      <c r="AH465" s="4" t="s">
        <v>24</v>
      </c>
      <c r="AI465" s="10">
        <v>0.64955799999999997</v>
      </c>
      <c r="AJ465" s="10">
        <v>2.6781000000000001E-3</v>
      </c>
      <c r="AK465" s="10">
        <v>2.4687400000000002E-2</v>
      </c>
      <c r="AL465" s="11">
        <v>0.91361499999999995</v>
      </c>
      <c r="AM465" s="12">
        <v>20445</v>
      </c>
      <c r="AO465" s="10"/>
      <c r="AP465" s="10"/>
      <c r="AQ465" s="10"/>
      <c r="AR465" s="11"/>
      <c r="AS465" s="12"/>
    </row>
    <row r="466" spans="2:45" x14ac:dyDescent="0.3">
      <c r="B466" t="s">
        <v>2505</v>
      </c>
      <c r="C466" t="s">
        <v>2506</v>
      </c>
      <c r="D466">
        <v>12</v>
      </c>
      <c r="E466">
        <v>4384844</v>
      </c>
      <c r="F466" t="s">
        <v>24</v>
      </c>
      <c r="G466" t="s">
        <v>16</v>
      </c>
      <c r="H466" s="3">
        <v>1.9E-2</v>
      </c>
      <c r="I466" s="3">
        <v>-0.42230000000000001</v>
      </c>
      <c r="J466" s="3">
        <v>2.0199999999999999E-2</v>
      </c>
      <c r="K466" s="1">
        <v>1.2000000000000001E-96</v>
      </c>
      <c r="L466">
        <v>1125360</v>
      </c>
      <c r="M466" t="s">
        <v>359</v>
      </c>
      <c r="N466" t="s">
        <v>2507</v>
      </c>
      <c r="O466" t="s">
        <v>20</v>
      </c>
      <c r="P466" s="4" t="s">
        <v>24</v>
      </c>
      <c r="Q466" s="10">
        <v>1.9400000000000001E-2</v>
      </c>
      <c r="R466" s="10">
        <v>-0.43880000000000002</v>
      </c>
      <c r="S466" s="10">
        <v>2.0799999999999999E-2</v>
      </c>
      <c r="T466" s="11">
        <v>3.0300000000000002E-99</v>
      </c>
      <c r="U466" s="12">
        <v>1039830</v>
      </c>
      <c r="V466" s="4" t="s">
        <v>14</v>
      </c>
      <c r="W466" s="10" t="s">
        <v>14</v>
      </c>
      <c r="X466" s="10" t="s">
        <v>14</v>
      </c>
      <c r="Y466" s="10" t="s">
        <v>14</v>
      </c>
      <c r="Z466" s="11" t="s">
        <v>14</v>
      </c>
      <c r="AA466" s="12" t="s">
        <v>14</v>
      </c>
      <c r="AB466" s="4" t="s">
        <v>14</v>
      </c>
      <c r="AC466" s="10" t="s">
        <v>14</v>
      </c>
      <c r="AD466" s="10" t="s">
        <v>14</v>
      </c>
      <c r="AE466" s="10" t="s">
        <v>14</v>
      </c>
      <c r="AF466" s="11" t="s">
        <v>14</v>
      </c>
      <c r="AG466" s="12" t="s">
        <v>14</v>
      </c>
      <c r="AH466" s="4" t="s">
        <v>24</v>
      </c>
      <c r="AI466" s="10">
        <v>6.9643700000000001E-3</v>
      </c>
      <c r="AJ466" s="10">
        <v>-5.3178200000000002E-2</v>
      </c>
      <c r="AK466" s="10">
        <v>0.19400700000000001</v>
      </c>
      <c r="AL466" s="11">
        <v>0.78400400000000003</v>
      </c>
      <c r="AM466" s="12">
        <v>20445</v>
      </c>
      <c r="AO466" s="10"/>
      <c r="AP466" s="10"/>
      <c r="AQ466" s="10"/>
      <c r="AR466" s="11"/>
      <c r="AS466" s="12"/>
    </row>
    <row r="467" spans="2:45" x14ac:dyDescent="0.3">
      <c r="B467" t="s">
        <v>326</v>
      </c>
      <c r="C467" t="s">
        <v>2508</v>
      </c>
      <c r="D467">
        <v>12</v>
      </c>
      <c r="E467">
        <v>12871099</v>
      </c>
      <c r="F467" t="s">
        <v>24</v>
      </c>
      <c r="G467" t="s">
        <v>16</v>
      </c>
      <c r="H467" s="3">
        <v>0.28899999999999998</v>
      </c>
      <c r="I467" s="3">
        <v>3.2099999999999997E-2</v>
      </c>
      <c r="J467" s="3">
        <v>5.1000000000000004E-3</v>
      </c>
      <c r="K467" s="1">
        <v>2.2150000000000001E-10</v>
      </c>
      <c r="L467">
        <v>1312770</v>
      </c>
      <c r="M467" t="s">
        <v>326</v>
      </c>
      <c r="N467" t="s">
        <v>2509</v>
      </c>
      <c r="O467" t="s">
        <v>50</v>
      </c>
      <c r="P467" s="4" t="s">
        <v>24</v>
      </c>
      <c r="Q467" s="10">
        <v>0.2344</v>
      </c>
      <c r="R467" s="10">
        <v>3.5099999999999999E-2</v>
      </c>
      <c r="S467" s="10">
        <v>5.7000000000000002E-3</v>
      </c>
      <c r="T467" s="11">
        <v>5.9549999999999996E-10</v>
      </c>
      <c r="U467" s="12">
        <v>1039830</v>
      </c>
      <c r="V467" s="4" t="s">
        <v>24</v>
      </c>
      <c r="W467" s="10">
        <v>2.8899999999999999E-2</v>
      </c>
      <c r="X467" s="10">
        <v>2.63E-2</v>
      </c>
      <c r="Y467" s="10">
        <v>2.76E-2</v>
      </c>
      <c r="Z467" s="11">
        <v>0.33979999999999999</v>
      </c>
      <c r="AA467" s="12">
        <v>194217</v>
      </c>
      <c r="AB467" s="4" t="s">
        <v>14</v>
      </c>
      <c r="AC467" s="10" t="s">
        <v>14</v>
      </c>
      <c r="AD467" s="10" t="s">
        <v>14</v>
      </c>
      <c r="AE467" s="10" t="s">
        <v>14</v>
      </c>
      <c r="AF467" s="11" t="s">
        <v>14</v>
      </c>
      <c r="AG467" s="12" t="s">
        <v>14</v>
      </c>
      <c r="AH467" s="4" t="s">
        <v>14</v>
      </c>
      <c r="AI467" s="10" t="s">
        <v>14</v>
      </c>
      <c r="AJ467" s="10" t="s">
        <v>14</v>
      </c>
      <c r="AK467" s="10" t="s">
        <v>14</v>
      </c>
      <c r="AL467" s="11" t="s">
        <v>14</v>
      </c>
      <c r="AM467" s="12" t="s">
        <v>14</v>
      </c>
      <c r="AO467" s="10"/>
      <c r="AP467" s="10"/>
      <c r="AQ467" s="10"/>
      <c r="AR467" s="11"/>
      <c r="AS467" s="12"/>
    </row>
    <row r="468" spans="2:45" x14ac:dyDescent="0.3">
      <c r="B468" t="s">
        <v>340</v>
      </c>
      <c r="C468" t="s">
        <v>343</v>
      </c>
      <c r="D468">
        <v>12</v>
      </c>
      <c r="E468">
        <v>26463174</v>
      </c>
      <c r="F468" t="s">
        <v>24</v>
      </c>
      <c r="G468" t="s">
        <v>31</v>
      </c>
      <c r="H468" s="3">
        <v>0.38569999999999999</v>
      </c>
      <c r="I468" s="3">
        <v>3.85E-2</v>
      </c>
      <c r="J468" s="3">
        <v>4.3E-3</v>
      </c>
      <c r="K468" s="1">
        <v>2.2009999999999999E-19</v>
      </c>
      <c r="L468">
        <v>1332120</v>
      </c>
      <c r="M468" t="s">
        <v>341</v>
      </c>
      <c r="N468" t="s">
        <v>342</v>
      </c>
      <c r="O468" t="s">
        <v>20</v>
      </c>
      <c r="P468" s="4" t="s">
        <v>24</v>
      </c>
      <c r="Q468" s="10">
        <v>0.26250000000000001</v>
      </c>
      <c r="R468" s="10">
        <v>4.4600000000000001E-2</v>
      </c>
      <c r="S468" s="10">
        <v>5.3E-3</v>
      </c>
      <c r="T468" s="11">
        <v>3.2799999999999998E-17</v>
      </c>
      <c r="U468" s="12">
        <v>1042540</v>
      </c>
      <c r="V468" s="4" t="s">
        <v>24</v>
      </c>
      <c r="W468" s="10">
        <v>0.74239999999999995</v>
      </c>
      <c r="X468" s="10">
        <v>9.4000000000000004E-3</v>
      </c>
      <c r="Y468" s="10">
        <v>1.01E-2</v>
      </c>
      <c r="Z468" s="11">
        <v>0.35099999999999998</v>
      </c>
      <c r="AA468" s="12">
        <v>194217</v>
      </c>
      <c r="AB468" s="4" t="s">
        <v>24</v>
      </c>
      <c r="AC468" s="10">
        <v>0.54849999999999999</v>
      </c>
      <c r="AD468" s="10">
        <v>5.1400000000000001E-2</v>
      </c>
      <c r="AE468" s="10">
        <v>1.32E-2</v>
      </c>
      <c r="AF468" s="11">
        <v>9.7759999999999999E-5</v>
      </c>
      <c r="AG468" s="12">
        <v>56150</v>
      </c>
      <c r="AH468" s="4" t="s">
        <v>31</v>
      </c>
      <c r="AI468" s="10">
        <v>0.51788299999999998</v>
      </c>
      <c r="AJ468" s="10">
        <v>-5.54114E-3</v>
      </c>
      <c r="AK468" s="10">
        <v>2.3168500000000002E-2</v>
      </c>
      <c r="AL468" s="11">
        <v>0.81097600000000003</v>
      </c>
      <c r="AM468" s="12">
        <v>20445</v>
      </c>
      <c r="AO468" s="10"/>
      <c r="AP468" s="10"/>
      <c r="AQ468" s="10"/>
      <c r="AR468" s="11"/>
      <c r="AS468" s="12"/>
    </row>
    <row r="469" spans="2:45" x14ac:dyDescent="0.3">
      <c r="B469" t="s">
        <v>344</v>
      </c>
      <c r="C469" t="s">
        <v>347</v>
      </c>
      <c r="D469">
        <v>12</v>
      </c>
      <c r="E469">
        <v>27963676</v>
      </c>
      <c r="F469" t="s">
        <v>24</v>
      </c>
      <c r="G469" t="s">
        <v>15</v>
      </c>
      <c r="H469" s="3">
        <v>0.21929999999999999</v>
      </c>
      <c r="I469" s="3">
        <v>-6.8699999999999997E-2</v>
      </c>
      <c r="J469" s="3">
        <v>4.7000000000000002E-3</v>
      </c>
      <c r="K469" s="1">
        <v>1.9509999999999999E-47</v>
      </c>
      <c r="L469">
        <v>1335930</v>
      </c>
      <c r="M469" t="s">
        <v>345</v>
      </c>
      <c r="N469" t="s">
        <v>346</v>
      </c>
      <c r="O469" t="s">
        <v>148</v>
      </c>
      <c r="P469" s="4" t="s">
        <v>24</v>
      </c>
      <c r="Q469" s="10">
        <v>0.1951</v>
      </c>
      <c r="R469" s="10">
        <v>-7.1999999999999995E-2</v>
      </c>
      <c r="S469" s="10">
        <v>5.7999999999999996E-3</v>
      </c>
      <c r="T469" s="11">
        <v>2.557E-35</v>
      </c>
      <c r="U469" s="12">
        <v>1042540</v>
      </c>
      <c r="V469" s="4" t="s">
        <v>24</v>
      </c>
      <c r="W469" s="10">
        <v>0.31030000000000002</v>
      </c>
      <c r="X469" s="10">
        <v>-6.8199999999999997E-2</v>
      </c>
      <c r="Y469" s="10">
        <v>9.4000000000000004E-3</v>
      </c>
      <c r="Z469" s="11">
        <v>4.7209999999999998E-13</v>
      </c>
      <c r="AA469" s="12">
        <v>194217</v>
      </c>
      <c r="AB469" s="4" t="s">
        <v>24</v>
      </c>
      <c r="AC469" s="10">
        <v>4.7399999999999998E-2</v>
      </c>
      <c r="AD469" s="10">
        <v>-6.9400000000000003E-2</v>
      </c>
      <c r="AE469" s="10">
        <v>3.1399999999999997E-2</v>
      </c>
      <c r="AF469" s="11">
        <v>2.7199999999999998E-2</v>
      </c>
      <c r="AG469" s="12">
        <v>56150</v>
      </c>
      <c r="AH469" s="4" t="s">
        <v>24</v>
      </c>
      <c r="AI469" s="10">
        <v>0.184609</v>
      </c>
      <c r="AJ469" s="10">
        <v>-1.23093E-2</v>
      </c>
      <c r="AK469" s="10">
        <v>2.9540500000000001E-2</v>
      </c>
      <c r="AL469" s="11">
        <v>0.67690300000000003</v>
      </c>
      <c r="AM469" s="12">
        <v>20445</v>
      </c>
      <c r="AO469" s="10"/>
      <c r="AP469" s="10"/>
      <c r="AQ469" s="10"/>
      <c r="AR469" s="11"/>
      <c r="AS469" s="12"/>
    </row>
    <row r="470" spans="2:45" x14ac:dyDescent="0.3">
      <c r="B470" t="s">
        <v>2513</v>
      </c>
      <c r="C470" t="s">
        <v>2514</v>
      </c>
      <c r="D470">
        <v>12</v>
      </c>
      <c r="E470">
        <v>31441179</v>
      </c>
      <c r="F470" t="s">
        <v>15</v>
      </c>
      <c r="G470" t="s">
        <v>31</v>
      </c>
      <c r="H470" s="3">
        <v>0.1797</v>
      </c>
      <c r="I470" s="3">
        <v>9.6600000000000005E-2</v>
      </c>
      <c r="J470" s="3">
        <v>1.12E-2</v>
      </c>
      <c r="K470" s="1">
        <v>6.1229999999999997E-18</v>
      </c>
      <c r="L470">
        <v>1112940</v>
      </c>
      <c r="M470" t="s">
        <v>348</v>
      </c>
      <c r="N470" t="s">
        <v>349</v>
      </c>
      <c r="O470" t="s">
        <v>215</v>
      </c>
      <c r="P470" s="4" t="s">
        <v>15</v>
      </c>
      <c r="Q470" s="10">
        <v>0.01</v>
      </c>
      <c r="R470" s="10">
        <v>0.14000000000000001</v>
      </c>
      <c r="S470" s="10">
        <v>0.11</v>
      </c>
      <c r="T470" s="11">
        <v>0.2031</v>
      </c>
      <c r="U470" s="12">
        <v>826006</v>
      </c>
      <c r="V470" s="4" t="s">
        <v>15</v>
      </c>
      <c r="W470" s="10">
        <v>0.19059999999999999</v>
      </c>
      <c r="X470" s="10">
        <v>9.8299999999999998E-2</v>
      </c>
      <c r="Y470" s="10">
        <v>1.1599999999999999E-2</v>
      </c>
      <c r="Z470" s="11">
        <v>2.7340000000000001E-17</v>
      </c>
      <c r="AA470" s="12">
        <v>194217</v>
      </c>
      <c r="AB470" s="4" t="s">
        <v>14</v>
      </c>
      <c r="AC470" s="10" t="s">
        <v>14</v>
      </c>
      <c r="AD470" s="10" t="s">
        <v>14</v>
      </c>
      <c r="AE470" s="10" t="s">
        <v>14</v>
      </c>
      <c r="AF470" s="11" t="s">
        <v>14</v>
      </c>
      <c r="AG470" s="12" t="s">
        <v>14</v>
      </c>
      <c r="AH470" s="4" t="s">
        <v>15</v>
      </c>
      <c r="AI470" s="10">
        <v>9.2695999999999994E-3</v>
      </c>
      <c r="AJ470" s="10">
        <v>3.8178299999999998E-2</v>
      </c>
      <c r="AK470" s="10">
        <v>0.14063999999999999</v>
      </c>
      <c r="AL470" s="11">
        <v>0.78603599999999996</v>
      </c>
      <c r="AM470" s="12">
        <v>20445</v>
      </c>
      <c r="AO470" s="10"/>
      <c r="AP470" s="10"/>
      <c r="AQ470" s="10"/>
      <c r="AR470" s="11"/>
      <c r="AS470" s="12"/>
    </row>
    <row r="471" spans="2:45" x14ac:dyDescent="0.3">
      <c r="B471" t="s">
        <v>373</v>
      </c>
      <c r="C471" t="s">
        <v>376</v>
      </c>
      <c r="D471">
        <v>12</v>
      </c>
      <c r="E471">
        <v>66216162</v>
      </c>
      <c r="F471" t="s">
        <v>24</v>
      </c>
      <c r="G471" t="s">
        <v>31</v>
      </c>
      <c r="H471" s="3">
        <v>0.73629999999999995</v>
      </c>
      <c r="I471" s="3">
        <v>-7.0999999999999994E-2</v>
      </c>
      <c r="J471" s="3">
        <v>4.8999999999999998E-3</v>
      </c>
      <c r="K471" s="1">
        <v>3.8599999999999999E-47</v>
      </c>
      <c r="L471">
        <v>1332120</v>
      </c>
      <c r="M471" t="s">
        <v>374</v>
      </c>
      <c r="N471" t="s">
        <v>375</v>
      </c>
      <c r="O471" t="s">
        <v>377</v>
      </c>
      <c r="P471" s="4" t="s">
        <v>24</v>
      </c>
      <c r="Q471" s="10">
        <v>0.86250000000000004</v>
      </c>
      <c r="R471" s="10">
        <v>-7.4499999999999997E-2</v>
      </c>
      <c r="S471" s="10">
        <v>6.6E-3</v>
      </c>
      <c r="T471" s="11">
        <v>2.4250000000000001E-29</v>
      </c>
      <c r="U471" s="12">
        <v>1042540</v>
      </c>
      <c r="V471" s="4" t="s">
        <v>24</v>
      </c>
      <c r="W471" s="10">
        <v>0.65569999999999995</v>
      </c>
      <c r="X471" s="10">
        <v>-4.9700000000000001E-2</v>
      </c>
      <c r="Y471" s="10">
        <v>9.2999999999999992E-3</v>
      </c>
      <c r="Z471" s="11">
        <v>9.7020000000000005E-8</v>
      </c>
      <c r="AA471" s="12">
        <v>194217</v>
      </c>
      <c r="AB471" s="4" t="s">
        <v>24</v>
      </c>
      <c r="AC471" s="10">
        <v>0.1978</v>
      </c>
      <c r="AD471" s="10">
        <v>-0.1234</v>
      </c>
      <c r="AE471" s="10">
        <v>1.77E-2</v>
      </c>
      <c r="AF471" s="11">
        <v>3.324E-12</v>
      </c>
      <c r="AG471" s="12">
        <v>56150</v>
      </c>
      <c r="AH471" s="4" t="s">
        <v>31</v>
      </c>
      <c r="AI471" s="10">
        <v>0.25631399999999999</v>
      </c>
      <c r="AJ471" s="10">
        <v>8.5321599999999997E-2</v>
      </c>
      <c r="AK471" s="10">
        <v>2.57234E-2</v>
      </c>
      <c r="AL471" s="11">
        <v>9.1024400000000005E-4</v>
      </c>
      <c r="AM471" s="12">
        <v>20445</v>
      </c>
      <c r="AO471" s="10"/>
      <c r="AP471" s="10"/>
      <c r="AQ471" s="10"/>
      <c r="AR471" s="11"/>
      <c r="AS471" s="12"/>
    </row>
    <row r="472" spans="2:45" x14ac:dyDescent="0.3">
      <c r="B472" t="s">
        <v>381</v>
      </c>
      <c r="C472" t="s">
        <v>384</v>
      </c>
      <c r="D472">
        <v>12</v>
      </c>
      <c r="E472">
        <v>71520761</v>
      </c>
      <c r="F472" t="s">
        <v>24</v>
      </c>
      <c r="G472" t="s">
        <v>16</v>
      </c>
      <c r="H472" s="3">
        <v>0.38800000000000001</v>
      </c>
      <c r="I472" s="3">
        <v>3.4099999999999998E-2</v>
      </c>
      <c r="J472" s="3">
        <v>3.8E-3</v>
      </c>
      <c r="K472" s="1">
        <v>6.8059999999999996E-19</v>
      </c>
      <c r="L472">
        <v>1332120</v>
      </c>
      <c r="M472" t="s">
        <v>382</v>
      </c>
      <c r="N472" t="s">
        <v>383</v>
      </c>
      <c r="O472" t="s">
        <v>20</v>
      </c>
      <c r="P472" s="4" t="s">
        <v>24</v>
      </c>
      <c r="Q472" s="10">
        <v>0.41099999999999998</v>
      </c>
      <c r="R472" s="10">
        <v>3.8399999999999997E-2</v>
      </c>
      <c r="S472" s="10">
        <v>4.5999999999999999E-3</v>
      </c>
      <c r="T472" s="11">
        <v>8.5979999999999994E-17</v>
      </c>
      <c r="U472" s="12">
        <v>1042540</v>
      </c>
      <c r="V472" s="4" t="s">
        <v>24</v>
      </c>
      <c r="W472" s="10">
        <v>0.38300000000000001</v>
      </c>
      <c r="X472" s="10">
        <v>3.6700000000000003E-2</v>
      </c>
      <c r="Y472" s="10">
        <v>8.6999999999999994E-3</v>
      </c>
      <c r="Z472" s="11">
        <v>2.6210000000000001E-5</v>
      </c>
      <c r="AA472" s="12">
        <v>194217</v>
      </c>
      <c r="AB472" s="4" t="s">
        <v>24</v>
      </c>
      <c r="AC472" s="10">
        <v>0.21929999999999999</v>
      </c>
      <c r="AD472" s="10">
        <v>-2.4199999999999999E-2</v>
      </c>
      <c r="AE472" s="10">
        <v>1.5599999999999999E-2</v>
      </c>
      <c r="AF472" s="11">
        <v>0.1203</v>
      </c>
      <c r="AG472" s="12">
        <v>56150</v>
      </c>
      <c r="AH472" s="4" t="s">
        <v>24</v>
      </c>
      <c r="AI472" s="10">
        <v>0.26252300000000001</v>
      </c>
      <c r="AJ472" s="10">
        <v>4.7074700000000001E-3</v>
      </c>
      <c r="AK472" s="10">
        <v>2.60015E-2</v>
      </c>
      <c r="AL472" s="11">
        <v>0.85633099999999995</v>
      </c>
      <c r="AM472" s="12">
        <v>20445</v>
      </c>
      <c r="AO472" s="10"/>
      <c r="AP472" s="10"/>
      <c r="AQ472" s="10"/>
      <c r="AR472" s="11"/>
      <c r="AS472" s="12"/>
    </row>
    <row r="473" spans="2:45" x14ac:dyDescent="0.3">
      <c r="B473" t="s">
        <v>388</v>
      </c>
      <c r="C473" t="s">
        <v>391</v>
      </c>
      <c r="D473">
        <v>12</v>
      </c>
      <c r="E473">
        <v>95928113</v>
      </c>
      <c r="F473" t="s">
        <v>15</v>
      </c>
      <c r="G473" t="s">
        <v>31</v>
      </c>
      <c r="H473" s="3">
        <v>0.93389999999999995</v>
      </c>
      <c r="I473" s="3">
        <v>-5.7099999999999998E-2</v>
      </c>
      <c r="J473" s="3">
        <v>8.8000000000000005E-3</v>
      </c>
      <c r="K473" s="1">
        <v>1.083E-10</v>
      </c>
      <c r="L473">
        <v>1144160</v>
      </c>
      <c r="M473" t="s">
        <v>389</v>
      </c>
      <c r="N473" t="s">
        <v>390</v>
      </c>
      <c r="O473" t="s">
        <v>20</v>
      </c>
      <c r="P473" s="4" t="s">
        <v>15</v>
      </c>
      <c r="Q473" s="10">
        <v>0.93179999999999996</v>
      </c>
      <c r="R473" s="10">
        <v>-6.0100000000000001E-2</v>
      </c>
      <c r="S473" s="10">
        <v>9.2999999999999992E-3</v>
      </c>
      <c r="T473" s="11">
        <v>1.1559999999999999E-10</v>
      </c>
      <c r="U473" s="12">
        <v>1042540</v>
      </c>
      <c r="V473" s="4" t="s">
        <v>15</v>
      </c>
      <c r="W473" s="10">
        <v>0.98850000000000005</v>
      </c>
      <c r="X473" s="10">
        <v>-0.35370000000000001</v>
      </c>
      <c r="Y473" s="10">
        <v>0.3291</v>
      </c>
      <c r="Z473" s="11">
        <v>0.28239999999999998</v>
      </c>
      <c r="AA473" s="12">
        <v>2453</v>
      </c>
      <c r="AB473" s="4" t="s">
        <v>15</v>
      </c>
      <c r="AC473" s="10">
        <v>0.98660000000000003</v>
      </c>
      <c r="AD473" s="10">
        <v>-2.06E-2</v>
      </c>
      <c r="AE473" s="10">
        <v>5.8599999999999999E-2</v>
      </c>
      <c r="AF473" s="11">
        <v>0.72489999999999999</v>
      </c>
      <c r="AG473" s="12">
        <v>56150</v>
      </c>
      <c r="AH473" s="4" t="s">
        <v>31</v>
      </c>
      <c r="AI473" s="10">
        <v>3.8938100000000003E-2</v>
      </c>
      <c r="AJ473" s="10">
        <v>0.111237</v>
      </c>
      <c r="AK473" s="10">
        <v>5.8274600000000003E-2</v>
      </c>
      <c r="AL473" s="11">
        <v>5.6281499999999998E-2</v>
      </c>
      <c r="AM473" s="12">
        <v>20445</v>
      </c>
      <c r="AO473" s="10"/>
      <c r="AP473" s="10"/>
      <c r="AQ473" s="10"/>
      <c r="AR473" s="11"/>
      <c r="AS473" s="12"/>
    </row>
    <row r="474" spans="2:45" x14ac:dyDescent="0.3">
      <c r="B474" t="s">
        <v>392</v>
      </c>
      <c r="C474" t="s">
        <v>395</v>
      </c>
      <c r="D474">
        <v>12</v>
      </c>
      <c r="E474">
        <v>97849120</v>
      </c>
      <c r="F474" t="s">
        <v>15</v>
      </c>
      <c r="G474" t="s">
        <v>16</v>
      </c>
      <c r="H474" s="3">
        <v>0.47360000000000002</v>
      </c>
      <c r="I474" s="3">
        <v>-3.0300000000000001E-2</v>
      </c>
      <c r="J474" s="3">
        <v>3.8999999999999998E-3</v>
      </c>
      <c r="K474" s="1">
        <v>1.4450000000000001E-14</v>
      </c>
      <c r="L474">
        <v>1335930</v>
      </c>
      <c r="M474" t="s">
        <v>393</v>
      </c>
      <c r="N474" t="s">
        <v>394</v>
      </c>
      <c r="O474" t="s">
        <v>20</v>
      </c>
      <c r="P474" s="4" t="s">
        <v>15</v>
      </c>
      <c r="Q474" s="10">
        <v>0.40539999999999998</v>
      </c>
      <c r="R474" s="10">
        <v>-3.2500000000000001E-2</v>
      </c>
      <c r="S474" s="10">
        <v>4.7999999999999996E-3</v>
      </c>
      <c r="T474" s="11">
        <v>8.7690000000000003E-12</v>
      </c>
      <c r="U474" s="12">
        <v>1042540</v>
      </c>
      <c r="V474" s="4" t="s">
        <v>15</v>
      </c>
      <c r="W474" s="10">
        <v>0.65010000000000001</v>
      </c>
      <c r="X474" s="10">
        <v>-3.1800000000000002E-2</v>
      </c>
      <c r="Y474" s="10">
        <v>9.4999999999999998E-3</v>
      </c>
      <c r="Z474" s="11">
        <v>8.3799999999999999E-4</v>
      </c>
      <c r="AA474" s="12">
        <v>194217</v>
      </c>
      <c r="AB474" s="4" t="s">
        <v>15</v>
      </c>
      <c r="AC474" s="10">
        <v>0.60540000000000005</v>
      </c>
      <c r="AD474" s="10">
        <v>-1.6199999999999999E-2</v>
      </c>
      <c r="AE474" s="10">
        <v>1.35E-2</v>
      </c>
      <c r="AF474" s="11">
        <v>0.23130000000000001</v>
      </c>
      <c r="AG474" s="12">
        <v>56150</v>
      </c>
      <c r="AH474" s="4" t="s">
        <v>15</v>
      </c>
      <c r="AI474" s="10">
        <v>0.48591600000000001</v>
      </c>
      <c r="AJ474" s="10">
        <v>-3.7393999999999999E-3</v>
      </c>
      <c r="AK474" s="10">
        <v>2.2910699999999999E-2</v>
      </c>
      <c r="AL474" s="11">
        <v>0.87034800000000001</v>
      </c>
      <c r="AM474" s="12">
        <v>20445</v>
      </c>
      <c r="AO474" s="10"/>
      <c r="AP474" s="10"/>
      <c r="AQ474" s="10"/>
      <c r="AR474" s="11"/>
      <c r="AS474" s="12"/>
    </row>
    <row r="475" spans="2:45" x14ac:dyDescent="0.3">
      <c r="B475" t="s">
        <v>309</v>
      </c>
      <c r="C475" t="s">
        <v>312</v>
      </c>
      <c r="D475">
        <v>12</v>
      </c>
      <c r="E475">
        <v>108629780</v>
      </c>
      <c r="F475" t="s">
        <v>24</v>
      </c>
      <c r="G475" t="s">
        <v>31</v>
      </c>
      <c r="H475" s="3">
        <v>0.69199999999999995</v>
      </c>
      <c r="I475" s="3">
        <v>4.2900000000000001E-2</v>
      </c>
      <c r="J475" s="3">
        <v>4.4999999999999997E-3</v>
      </c>
      <c r="K475" s="1">
        <v>1.2910000000000001E-21</v>
      </c>
      <c r="L475">
        <v>1332120</v>
      </c>
      <c r="M475" t="s">
        <v>310</v>
      </c>
      <c r="N475" t="s">
        <v>311</v>
      </c>
      <c r="O475" t="s">
        <v>148</v>
      </c>
      <c r="P475" s="4" t="s">
        <v>24</v>
      </c>
      <c r="Q475" s="10">
        <v>0.74009999999999998</v>
      </c>
      <c r="R475" s="10">
        <v>4.07E-2</v>
      </c>
      <c r="S475" s="10">
        <v>5.4000000000000003E-3</v>
      </c>
      <c r="T475" s="11">
        <v>3.198E-14</v>
      </c>
      <c r="U475" s="12">
        <v>1042540</v>
      </c>
      <c r="V475" s="4" t="s">
        <v>24</v>
      </c>
      <c r="W475" s="10">
        <v>0.5161</v>
      </c>
      <c r="X475" s="10">
        <v>5.1999999999999998E-2</v>
      </c>
      <c r="Y475" s="10">
        <v>9.2999999999999992E-3</v>
      </c>
      <c r="Z475" s="11">
        <v>2.3619999999999999E-8</v>
      </c>
      <c r="AA475" s="12">
        <v>194217</v>
      </c>
      <c r="AB475" s="4" t="s">
        <v>24</v>
      </c>
      <c r="AC475" s="10">
        <v>0.94750000000000001</v>
      </c>
      <c r="AD475" s="10">
        <v>-5.0000000000000001E-4</v>
      </c>
      <c r="AE475" s="10">
        <v>3.1099999999999999E-2</v>
      </c>
      <c r="AF475" s="11">
        <v>0.9879</v>
      </c>
      <c r="AG475" s="12">
        <v>56150</v>
      </c>
      <c r="AH475" s="4" t="s">
        <v>31</v>
      </c>
      <c r="AI475" s="10">
        <v>0.17622199999999999</v>
      </c>
      <c r="AJ475" s="10">
        <v>-4.15308E-2</v>
      </c>
      <c r="AK475" s="10">
        <v>3.1172499999999999E-2</v>
      </c>
      <c r="AL475" s="11">
        <v>0.18276500000000001</v>
      </c>
      <c r="AM475" s="12">
        <v>20445</v>
      </c>
      <c r="AO475" s="10"/>
      <c r="AP475" s="10"/>
      <c r="AQ475" s="10"/>
      <c r="AR475" s="11"/>
      <c r="AS475" s="12"/>
    </row>
    <row r="476" spans="2:45" x14ac:dyDescent="0.3">
      <c r="B476" t="s">
        <v>2299</v>
      </c>
      <c r="C476" t="s">
        <v>2300</v>
      </c>
      <c r="D476">
        <v>12</v>
      </c>
      <c r="E476">
        <v>118406696</v>
      </c>
      <c r="F476" t="s">
        <v>15</v>
      </c>
      <c r="G476" t="s">
        <v>16</v>
      </c>
      <c r="H476" s="3">
        <v>0.82569999999999999</v>
      </c>
      <c r="I476" s="3">
        <v>-0.05</v>
      </c>
      <c r="J476" s="3">
        <v>5.3E-3</v>
      </c>
      <c r="K476" s="1">
        <v>7.2129999999999999E-21</v>
      </c>
      <c r="L476">
        <v>1332120</v>
      </c>
      <c r="M476" t="s">
        <v>1837</v>
      </c>
      <c r="N476" t="s">
        <v>2301</v>
      </c>
      <c r="O476" t="s">
        <v>148</v>
      </c>
      <c r="P476" s="4" t="s">
        <v>15</v>
      </c>
      <c r="Q476" s="10">
        <v>0.86470000000000002</v>
      </c>
      <c r="R476" s="10">
        <v>-5.0500000000000003E-2</v>
      </c>
      <c r="S476" s="10">
        <v>6.8999999999999999E-3</v>
      </c>
      <c r="T476" s="11">
        <v>3.039E-13</v>
      </c>
      <c r="U476" s="12">
        <v>1042540</v>
      </c>
      <c r="V476" s="4" t="s">
        <v>15</v>
      </c>
      <c r="W476" s="10">
        <v>0.73660000000000003</v>
      </c>
      <c r="X476" s="10">
        <v>-5.74E-2</v>
      </c>
      <c r="Y476" s="10">
        <v>1.0200000000000001E-2</v>
      </c>
      <c r="Z476" s="11">
        <v>2.0430000000000002E-8</v>
      </c>
      <c r="AA476" s="12">
        <v>194217</v>
      </c>
      <c r="AB476" s="4" t="s">
        <v>15</v>
      </c>
      <c r="AC476" s="10">
        <v>0.873</v>
      </c>
      <c r="AD476" s="10">
        <v>-1.3599999999999999E-2</v>
      </c>
      <c r="AE476" s="10">
        <v>2.1399999999999999E-2</v>
      </c>
      <c r="AF476" s="11">
        <v>0.52590000000000003</v>
      </c>
      <c r="AG476" s="12">
        <v>56150</v>
      </c>
      <c r="AH476" s="4" t="s">
        <v>16</v>
      </c>
      <c r="AI476" s="10">
        <v>0.14389399999999999</v>
      </c>
      <c r="AJ476" s="10">
        <v>3.3716200000000002E-2</v>
      </c>
      <c r="AK476" s="10">
        <v>3.40868E-2</v>
      </c>
      <c r="AL476" s="11">
        <v>0.32260100000000003</v>
      </c>
      <c r="AM476" s="12">
        <v>20445</v>
      </c>
      <c r="AO476" s="10"/>
      <c r="AP476" s="10"/>
      <c r="AQ476" s="10"/>
      <c r="AR476" s="11"/>
      <c r="AS476" s="12"/>
    </row>
    <row r="477" spans="2:45" x14ac:dyDescent="0.3">
      <c r="B477" t="s">
        <v>313</v>
      </c>
      <c r="C477" t="s">
        <v>316</v>
      </c>
      <c r="D477">
        <v>12</v>
      </c>
      <c r="E477">
        <v>121432117</v>
      </c>
      <c r="F477" t="s">
        <v>24</v>
      </c>
      <c r="G477" t="s">
        <v>15</v>
      </c>
      <c r="H477" s="3">
        <v>0.70579999999999998</v>
      </c>
      <c r="I477" s="3">
        <v>5.0700000000000002E-2</v>
      </c>
      <c r="J477" s="3">
        <v>4.7000000000000002E-3</v>
      </c>
      <c r="K477" s="1">
        <v>1.4830000000000001E-27</v>
      </c>
      <c r="L477">
        <v>1140350</v>
      </c>
      <c r="M477" t="s">
        <v>314</v>
      </c>
      <c r="N477" t="s">
        <v>315</v>
      </c>
      <c r="O477" t="s">
        <v>20</v>
      </c>
      <c r="P477" s="4" t="s">
        <v>24</v>
      </c>
      <c r="Q477" s="10">
        <v>0.69579999999999997</v>
      </c>
      <c r="R477" s="10">
        <v>5.7500000000000002E-2</v>
      </c>
      <c r="S477" s="10">
        <v>5.0000000000000001E-3</v>
      </c>
      <c r="T477" s="11">
        <v>2.3269999999999999E-30</v>
      </c>
      <c r="U477" s="12">
        <v>1042540</v>
      </c>
      <c r="V477" s="4" t="s">
        <v>24</v>
      </c>
      <c r="W477" s="10">
        <v>0.96020000000000005</v>
      </c>
      <c r="X477" s="10">
        <v>0.2417</v>
      </c>
      <c r="Y477" s="10">
        <v>0.22170000000000001</v>
      </c>
      <c r="Z477" s="11">
        <v>0.27539999999999998</v>
      </c>
      <c r="AA477" s="12">
        <v>2453</v>
      </c>
      <c r="AB477" s="4" t="s">
        <v>24</v>
      </c>
      <c r="AC477" s="10">
        <v>0.81030000000000002</v>
      </c>
      <c r="AD477" s="10">
        <v>-9.7000000000000003E-3</v>
      </c>
      <c r="AE477" s="10">
        <v>1.7100000000000001E-2</v>
      </c>
      <c r="AF477" s="11">
        <v>0.56989999999999996</v>
      </c>
      <c r="AG477" s="12">
        <v>56150</v>
      </c>
      <c r="AH477" s="4" t="s">
        <v>15</v>
      </c>
      <c r="AI477" s="10">
        <v>0.35813400000000001</v>
      </c>
      <c r="AJ477" s="10">
        <v>-2.2104200000000001E-2</v>
      </c>
      <c r="AK477" s="10">
        <v>2.4038E-2</v>
      </c>
      <c r="AL477" s="11">
        <v>0.35780800000000001</v>
      </c>
      <c r="AM477" s="12">
        <v>20445</v>
      </c>
      <c r="AO477" s="10"/>
      <c r="AP477" s="10"/>
      <c r="AQ477" s="10"/>
      <c r="AR477" s="11"/>
      <c r="AS477" s="12"/>
    </row>
    <row r="478" spans="2:45" x14ac:dyDescent="0.3">
      <c r="B478" t="s">
        <v>318</v>
      </c>
      <c r="C478" t="s">
        <v>321</v>
      </c>
      <c r="D478">
        <v>12</v>
      </c>
      <c r="E478">
        <v>123736084</v>
      </c>
      <c r="F478" t="s">
        <v>24</v>
      </c>
      <c r="G478" t="s">
        <v>16</v>
      </c>
      <c r="H478" s="3">
        <v>0.67200000000000004</v>
      </c>
      <c r="I478" s="3">
        <v>3.4000000000000002E-2</v>
      </c>
      <c r="J478" s="3">
        <v>4.1000000000000003E-3</v>
      </c>
      <c r="K478" s="1">
        <v>5.583E-17</v>
      </c>
      <c r="L478">
        <v>1335930</v>
      </c>
      <c r="M478" t="s">
        <v>319</v>
      </c>
      <c r="N478" t="s">
        <v>320</v>
      </c>
      <c r="O478" t="s">
        <v>20</v>
      </c>
      <c r="P478" s="4" t="s">
        <v>24</v>
      </c>
      <c r="Q478" s="10">
        <v>0.66420000000000001</v>
      </c>
      <c r="R478" s="10">
        <v>3.7499999999999999E-2</v>
      </c>
      <c r="S478" s="10">
        <v>4.8999999999999998E-3</v>
      </c>
      <c r="T478" s="11">
        <v>1.42E-14</v>
      </c>
      <c r="U478" s="12">
        <v>1042540</v>
      </c>
      <c r="V478" s="4" t="s">
        <v>24</v>
      </c>
      <c r="W478" s="10">
        <v>0.72940000000000005</v>
      </c>
      <c r="X478" s="10">
        <v>3.8699999999999998E-2</v>
      </c>
      <c r="Y478" s="10">
        <v>1.03E-2</v>
      </c>
      <c r="Z478" s="11">
        <v>1.7019999999999999E-4</v>
      </c>
      <c r="AA478" s="12">
        <v>194217</v>
      </c>
      <c r="AB478" s="4" t="s">
        <v>24</v>
      </c>
      <c r="AC478" s="10">
        <v>0.66310000000000002</v>
      </c>
      <c r="AD478" s="10">
        <v>1.7100000000000001E-2</v>
      </c>
      <c r="AE478" s="10">
        <v>1.3299999999999999E-2</v>
      </c>
      <c r="AF478" s="11">
        <v>0.19989999999999999</v>
      </c>
      <c r="AG478" s="12">
        <v>56150</v>
      </c>
      <c r="AH478" s="4" t="s">
        <v>16</v>
      </c>
      <c r="AI478" s="10">
        <v>0.36547600000000002</v>
      </c>
      <c r="AJ478" s="10">
        <v>1.1135600000000001E-2</v>
      </c>
      <c r="AK478" s="10">
        <v>2.2988700000000001E-2</v>
      </c>
      <c r="AL478" s="11">
        <v>0.62810500000000002</v>
      </c>
      <c r="AM478" s="12">
        <v>20445</v>
      </c>
      <c r="AO478" s="10"/>
      <c r="AP478" s="10"/>
      <c r="AQ478" s="10"/>
      <c r="AR478" s="11"/>
      <c r="AS478" s="12"/>
    </row>
    <row r="479" spans="2:45" x14ac:dyDescent="0.3">
      <c r="B479" t="s">
        <v>322</v>
      </c>
      <c r="C479" t="s">
        <v>325</v>
      </c>
      <c r="D479">
        <v>12</v>
      </c>
      <c r="E479">
        <v>124428331</v>
      </c>
      <c r="F479" t="s">
        <v>15</v>
      </c>
      <c r="G479" t="s">
        <v>16</v>
      </c>
      <c r="H479" s="3">
        <v>0.33400000000000002</v>
      </c>
      <c r="I479" s="3">
        <v>-3.5299999999999998E-2</v>
      </c>
      <c r="J479" s="3">
        <v>4.1000000000000003E-3</v>
      </c>
      <c r="K479" s="1">
        <v>7.5329999999999999E-18</v>
      </c>
      <c r="L479">
        <v>1335930</v>
      </c>
      <c r="M479" t="s">
        <v>323</v>
      </c>
      <c r="N479" t="s">
        <v>324</v>
      </c>
      <c r="O479" t="s">
        <v>20</v>
      </c>
      <c r="P479" s="4" t="s">
        <v>15</v>
      </c>
      <c r="Q479" s="10">
        <v>0.34379999999999999</v>
      </c>
      <c r="R479" s="10">
        <v>-4.02E-2</v>
      </c>
      <c r="S479" s="10">
        <v>4.7999999999999996E-3</v>
      </c>
      <c r="T479" s="11">
        <v>5.7450000000000002E-17</v>
      </c>
      <c r="U479" s="12">
        <v>1042540</v>
      </c>
      <c r="V479" s="4" t="s">
        <v>15</v>
      </c>
      <c r="W479" s="10">
        <v>0.1462</v>
      </c>
      <c r="X479" s="10">
        <v>-2.1600000000000001E-2</v>
      </c>
      <c r="Y479" s="10">
        <v>1.24E-2</v>
      </c>
      <c r="Z479" s="11">
        <v>8.1339999999999996E-2</v>
      </c>
      <c r="AA479" s="12">
        <v>194217</v>
      </c>
      <c r="AB479" s="4" t="s">
        <v>15</v>
      </c>
      <c r="AC479" s="10">
        <v>0.49819999999999998</v>
      </c>
      <c r="AD479" s="10">
        <v>-1.8700000000000001E-2</v>
      </c>
      <c r="AE479" s="10">
        <v>1.2699999999999999E-2</v>
      </c>
      <c r="AF479" s="11">
        <v>0.13950000000000001</v>
      </c>
      <c r="AG479" s="12">
        <v>56150</v>
      </c>
      <c r="AH479" s="4" t="s">
        <v>15</v>
      </c>
      <c r="AI479" s="10">
        <v>0.32517600000000002</v>
      </c>
      <c r="AJ479" s="10">
        <v>-3.6348100000000001E-2</v>
      </c>
      <c r="AK479" s="10">
        <v>2.39026E-2</v>
      </c>
      <c r="AL479" s="11">
        <v>0.12834200000000001</v>
      </c>
      <c r="AM479" s="12">
        <v>20445</v>
      </c>
      <c r="AO479" s="10"/>
      <c r="AP479" s="10"/>
      <c r="AQ479" s="10"/>
      <c r="AR479" s="11"/>
      <c r="AS479" s="12"/>
    </row>
    <row r="480" spans="2:45" x14ac:dyDescent="0.3">
      <c r="B480" t="s">
        <v>330</v>
      </c>
      <c r="C480" t="s">
        <v>333</v>
      </c>
      <c r="D480">
        <v>12</v>
      </c>
      <c r="E480">
        <v>133070294</v>
      </c>
      <c r="F480" t="s">
        <v>15</v>
      </c>
      <c r="G480" t="s">
        <v>16</v>
      </c>
      <c r="H480" s="3">
        <v>0.70330000000000004</v>
      </c>
      <c r="I480" s="3">
        <v>-3.9399999999999998E-2</v>
      </c>
      <c r="J480" s="3">
        <v>4.4000000000000003E-3</v>
      </c>
      <c r="K480" s="1">
        <v>2.64E-19</v>
      </c>
      <c r="L480">
        <v>1329410</v>
      </c>
      <c r="M480" t="s">
        <v>331</v>
      </c>
      <c r="N480" t="s">
        <v>332</v>
      </c>
      <c r="O480" t="s">
        <v>20</v>
      </c>
      <c r="P480" s="4" t="s">
        <v>15</v>
      </c>
      <c r="Q480" s="10">
        <v>0.67459999999999998</v>
      </c>
      <c r="R480" s="10">
        <v>-3.8899999999999997E-2</v>
      </c>
      <c r="S480" s="10">
        <v>5.0000000000000001E-3</v>
      </c>
      <c r="T480" s="11">
        <v>4.6529999999999997E-15</v>
      </c>
      <c r="U480" s="12">
        <v>1039830</v>
      </c>
      <c r="V480" s="4" t="s">
        <v>15</v>
      </c>
      <c r="W480" s="10">
        <v>0.87760000000000005</v>
      </c>
      <c r="X480" s="10">
        <v>-4.9599999999999998E-2</v>
      </c>
      <c r="Y480" s="10">
        <v>1.46E-2</v>
      </c>
      <c r="Z480" s="11">
        <v>6.9720000000000003E-4</v>
      </c>
      <c r="AA480" s="12">
        <v>194217</v>
      </c>
      <c r="AB480" s="4" t="s">
        <v>15</v>
      </c>
      <c r="AC480" s="10">
        <v>0.74409999999999998</v>
      </c>
      <c r="AD480" s="10">
        <v>-4.8500000000000001E-2</v>
      </c>
      <c r="AE480" s="10">
        <v>1.5299999999999999E-2</v>
      </c>
      <c r="AF480" s="11">
        <v>1.4920000000000001E-3</v>
      </c>
      <c r="AG480" s="12">
        <v>56150</v>
      </c>
      <c r="AH480" s="4" t="s">
        <v>16</v>
      </c>
      <c r="AI480" s="10">
        <v>0.21154100000000001</v>
      </c>
      <c r="AJ480" s="10">
        <v>6.2059799999999998E-2</v>
      </c>
      <c r="AK480" s="10">
        <v>2.77618E-2</v>
      </c>
      <c r="AL480" s="11">
        <v>2.53887E-2</v>
      </c>
      <c r="AM480" s="12">
        <v>20445</v>
      </c>
      <c r="AO480" s="10"/>
      <c r="AP480" s="10"/>
      <c r="AQ480" s="10"/>
      <c r="AR480" s="11"/>
      <c r="AS480" s="12"/>
    </row>
    <row r="481" spans="2:45" x14ac:dyDescent="0.3">
      <c r="B481" t="s">
        <v>403</v>
      </c>
      <c r="C481" t="s">
        <v>406</v>
      </c>
      <c r="D481">
        <v>13</v>
      </c>
      <c r="E481">
        <v>26776999</v>
      </c>
      <c r="F481" t="s">
        <v>24</v>
      </c>
      <c r="G481" t="s">
        <v>31</v>
      </c>
      <c r="H481" s="3">
        <v>0.28370000000000001</v>
      </c>
      <c r="I481" s="3">
        <v>-5.6500000000000002E-2</v>
      </c>
      <c r="J481" s="3">
        <v>4.4000000000000003E-3</v>
      </c>
      <c r="K481" s="1">
        <v>1.623E-37</v>
      </c>
      <c r="L481">
        <v>1332120</v>
      </c>
      <c r="M481" t="s">
        <v>404</v>
      </c>
      <c r="N481" t="s">
        <v>405</v>
      </c>
      <c r="O481" t="s">
        <v>148</v>
      </c>
      <c r="P481" s="4" t="s">
        <v>24</v>
      </c>
      <c r="Q481" s="10">
        <v>0.2394</v>
      </c>
      <c r="R481" s="10">
        <v>-5.21E-2</v>
      </c>
      <c r="S481" s="10">
        <v>5.4000000000000003E-3</v>
      </c>
      <c r="T481" s="11">
        <v>3.5390000000000002E-22</v>
      </c>
      <c r="U481" s="12">
        <v>1042540</v>
      </c>
      <c r="V481" s="4" t="s">
        <v>24</v>
      </c>
      <c r="W481" s="10">
        <v>0.44840000000000002</v>
      </c>
      <c r="X481" s="10">
        <v>-6.9699999999999998E-2</v>
      </c>
      <c r="Y481" s="10">
        <v>9.1999999999999998E-3</v>
      </c>
      <c r="Z481" s="11">
        <v>4.101E-14</v>
      </c>
      <c r="AA481" s="12">
        <v>194217</v>
      </c>
      <c r="AB481" s="4" t="s">
        <v>24</v>
      </c>
      <c r="AC481" s="10">
        <v>9.1300000000000006E-2</v>
      </c>
      <c r="AD481" s="10">
        <v>-8.7999999999999995E-2</v>
      </c>
      <c r="AE481" s="10">
        <v>2.2100000000000002E-2</v>
      </c>
      <c r="AF481" s="11">
        <v>6.7710000000000001E-5</v>
      </c>
      <c r="AG481" s="12">
        <v>56150</v>
      </c>
      <c r="AH481" s="4" t="s">
        <v>24</v>
      </c>
      <c r="AI481" s="10">
        <v>0.319494</v>
      </c>
      <c r="AJ481" s="10">
        <v>-2.1210099999999999E-2</v>
      </c>
      <c r="AK481" s="10">
        <v>2.4077999999999999E-2</v>
      </c>
      <c r="AL481" s="11">
        <v>0.37837700000000002</v>
      </c>
      <c r="AM481" s="12">
        <v>20445</v>
      </c>
      <c r="AO481" s="10"/>
      <c r="AP481" s="10"/>
      <c r="AQ481" s="10"/>
      <c r="AR481" s="11"/>
      <c r="AS481" s="12"/>
    </row>
    <row r="482" spans="2:45" x14ac:dyDescent="0.3">
      <c r="B482" t="s">
        <v>407</v>
      </c>
      <c r="C482" t="s">
        <v>409</v>
      </c>
      <c r="D482">
        <v>13</v>
      </c>
      <c r="E482">
        <v>31017268</v>
      </c>
      <c r="F482" t="s">
        <v>24</v>
      </c>
      <c r="G482" t="s">
        <v>31</v>
      </c>
      <c r="H482" s="3">
        <v>0.77159999999999995</v>
      </c>
      <c r="I482" s="3">
        <v>3.6400000000000002E-2</v>
      </c>
      <c r="J482" s="3">
        <v>6.1000000000000004E-3</v>
      </c>
      <c r="K482" s="1">
        <v>2.7400000000000001E-9</v>
      </c>
      <c r="L482">
        <v>1062260</v>
      </c>
      <c r="M482" t="s">
        <v>408</v>
      </c>
      <c r="N482" t="s">
        <v>14</v>
      </c>
      <c r="O482" t="s">
        <v>20</v>
      </c>
      <c r="P482" s="4" t="s">
        <v>24</v>
      </c>
      <c r="Q482" s="10">
        <v>0.7409</v>
      </c>
      <c r="R482" s="10">
        <v>3.5799999999999998E-2</v>
      </c>
      <c r="S482" s="10">
        <v>7.1000000000000004E-3</v>
      </c>
      <c r="T482" s="11">
        <v>3.9289999999999998E-7</v>
      </c>
      <c r="U482" s="12">
        <v>845270</v>
      </c>
      <c r="V482" s="4" t="s">
        <v>24</v>
      </c>
      <c r="W482" s="10">
        <v>0.88959999999999995</v>
      </c>
      <c r="X482" s="10">
        <v>2.18E-2</v>
      </c>
      <c r="Y482" s="10">
        <v>1.4200000000000001E-2</v>
      </c>
      <c r="Z482" s="11">
        <v>0.12470000000000001</v>
      </c>
      <c r="AA482" s="12">
        <v>191764</v>
      </c>
      <c r="AB482" s="4" t="s">
        <v>24</v>
      </c>
      <c r="AC482" s="10">
        <v>0.65259999999999996</v>
      </c>
      <c r="AD482" s="10">
        <v>6.7199999999999996E-2</v>
      </c>
      <c r="AE482" s="10">
        <v>5.9400000000000001E-2</v>
      </c>
      <c r="AF482" s="11">
        <v>0.25790000000000002</v>
      </c>
      <c r="AG482" s="12">
        <v>2647</v>
      </c>
      <c r="AH482" s="4" t="s">
        <v>14</v>
      </c>
      <c r="AI482" s="10" t="s">
        <v>14</v>
      </c>
      <c r="AJ482" s="10" t="s">
        <v>14</v>
      </c>
      <c r="AK482" s="10" t="s">
        <v>14</v>
      </c>
      <c r="AL482" s="11" t="s">
        <v>14</v>
      </c>
      <c r="AM482" s="12" t="s">
        <v>14</v>
      </c>
      <c r="AO482" s="10"/>
      <c r="AP482" s="10"/>
      <c r="AQ482" s="10"/>
      <c r="AR482" s="11"/>
      <c r="AS482" s="12"/>
    </row>
    <row r="483" spans="2:45" x14ac:dyDescent="0.3">
      <c r="B483" t="s">
        <v>410</v>
      </c>
      <c r="C483" t="s">
        <v>412</v>
      </c>
      <c r="D483">
        <v>13</v>
      </c>
      <c r="E483">
        <v>33557644</v>
      </c>
      <c r="F483" t="s">
        <v>24</v>
      </c>
      <c r="G483" t="s">
        <v>15</v>
      </c>
      <c r="H483" s="3">
        <v>0.83240000000000003</v>
      </c>
      <c r="I483" s="3">
        <v>-6.0900000000000003E-2</v>
      </c>
      <c r="J483" s="3">
        <v>5.1000000000000004E-3</v>
      </c>
      <c r="K483" s="1">
        <v>1.8269999999999999E-33</v>
      </c>
      <c r="L483">
        <v>1332120</v>
      </c>
      <c r="M483" t="s">
        <v>411</v>
      </c>
      <c r="N483" t="s">
        <v>14</v>
      </c>
      <c r="O483" t="s">
        <v>148</v>
      </c>
      <c r="P483" s="4" t="s">
        <v>24</v>
      </c>
      <c r="Q483" s="10">
        <v>0.83279999999999998</v>
      </c>
      <c r="R483" s="10">
        <v>-5.9499999999999997E-2</v>
      </c>
      <c r="S483" s="10">
        <v>6.1000000000000004E-3</v>
      </c>
      <c r="T483" s="11">
        <v>3.907E-22</v>
      </c>
      <c r="U483" s="12">
        <v>1042540</v>
      </c>
      <c r="V483" s="4" t="s">
        <v>24</v>
      </c>
      <c r="W483" s="10">
        <v>0.86380000000000001</v>
      </c>
      <c r="X483" s="10">
        <v>-9.6600000000000005E-2</v>
      </c>
      <c r="Y483" s="10">
        <v>1.2699999999999999E-2</v>
      </c>
      <c r="Z483" s="11">
        <v>2.5219999999999999E-14</v>
      </c>
      <c r="AA483" s="12">
        <v>194217</v>
      </c>
      <c r="AB483" s="4" t="s">
        <v>24</v>
      </c>
      <c r="AC483" s="10">
        <v>0.79700000000000004</v>
      </c>
      <c r="AD483" s="10">
        <v>-2.3900000000000001E-2</v>
      </c>
      <c r="AE483" s="10">
        <v>1.66E-2</v>
      </c>
      <c r="AF483" s="11">
        <v>0.14899999999999999</v>
      </c>
      <c r="AG483" s="12">
        <v>56150</v>
      </c>
      <c r="AH483" s="4" t="s">
        <v>15</v>
      </c>
      <c r="AI483" s="10">
        <v>0.23841999999999999</v>
      </c>
      <c r="AJ483" s="10">
        <v>3.1285100000000003E-2</v>
      </c>
      <c r="AK483" s="10">
        <v>2.6698199999999998E-2</v>
      </c>
      <c r="AL483" s="11">
        <v>0.24127499999999999</v>
      </c>
      <c r="AM483" s="12">
        <v>20445</v>
      </c>
      <c r="AO483" s="10"/>
      <c r="AP483" s="10"/>
      <c r="AQ483" s="10"/>
      <c r="AR483" s="11"/>
      <c r="AS483" s="12"/>
    </row>
    <row r="484" spans="2:45" x14ac:dyDescent="0.3">
      <c r="B484" t="s">
        <v>419</v>
      </c>
      <c r="C484" t="s">
        <v>422</v>
      </c>
      <c r="D484">
        <v>13</v>
      </c>
      <c r="E484">
        <v>51094114</v>
      </c>
      <c r="F484" t="s">
        <v>24</v>
      </c>
      <c r="G484" t="s">
        <v>16</v>
      </c>
      <c r="H484" s="3">
        <v>0.3528</v>
      </c>
      <c r="I484" s="3">
        <v>-4.0099999999999997E-2</v>
      </c>
      <c r="J484" s="3">
        <v>4.1000000000000003E-3</v>
      </c>
      <c r="K484" s="1">
        <v>1.0280000000000001E-22</v>
      </c>
      <c r="L484">
        <v>1335930</v>
      </c>
      <c r="M484" t="s">
        <v>420</v>
      </c>
      <c r="N484" t="s">
        <v>421</v>
      </c>
      <c r="O484" t="s">
        <v>148</v>
      </c>
      <c r="P484" s="4" t="s">
        <v>24</v>
      </c>
      <c r="Q484" s="10">
        <v>0.29239999999999999</v>
      </c>
      <c r="R484" s="10">
        <v>-4.7300000000000002E-2</v>
      </c>
      <c r="S484" s="10">
        <v>5.1000000000000004E-3</v>
      </c>
      <c r="T484" s="11">
        <v>9.9720000000000007E-21</v>
      </c>
      <c r="U484" s="12">
        <v>1042540</v>
      </c>
      <c r="V484" s="4" t="s">
        <v>24</v>
      </c>
      <c r="W484" s="10">
        <v>0.58009999999999995</v>
      </c>
      <c r="X484" s="10">
        <v>-3.3500000000000002E-2</v>
      </c>
      <c r="Y484" s="10">
        <v>8.6999999999999994E-3</v>
      </c>
      <c r="Z484" s="11">
        <v>1.238E-4</v>
      </c>
      <c r="AA484" s="12">
        <v>194217</v>
      </c>
      <c r="AB484" s="4" t="s">
        <v>24</v>
      </c>
      <c r="AC484" s="10">
        <v>0.25130000000000002</v>
      </c>
      <c r="AD484" s="10">
        <v>-3.8300000000000001E-2</v>
      </c>
      <c r="AE484" s="10">
        <v>1.4800000000000001E-2</v>
      </c>
      <c r="AF484" s="11">
        <v>9.691E-3</v>
      </c>
      <c r="AG484" s="12">
        <v>56150</v>
      </c>
      <c r="AH484" s="4" t="s">
        <v>24</v>
      </c>
      <c r="AI484" s="10">
        <v>0.233068</v>
      </c>
      <c r="AJ484" s="10">
        <v>-4.1096099999999997E-3</v>
      </c>
      <c r="AK484" s="10">
        <v>2.7171399999999998E-2</v>
      </c>
      <c r="AL484" s="11">
        <v>0.87978100000000004</v>
      </c>
      <c r="AM484" s="12">
        <v>20445</v>
      </c>
      <c r="AO484" s="10"/>
      <c r="AP484" s="10"/>
      <c r="AQ484" s="10"/>
      <c r="AR484" s="11"/>
      <c r="AS484" s="12"/>
    </row>
    <row r="485" spans="2:45" x14ac:dyDescent="0.3">
      <c r="B485" t="s">
        <v>425</v>
      </c>
      <c r="C485" t="s">
        <v>427</v>
      </c>
      <c r="D485">
        <v>13</v>
      </c>
      <c r="E485">
        <v>58691107</v>
      </c>
      <c r="F485" t="s">
        <v>16</v>
      </c>
      <c r="G485" t="s">
        <v>31</v>
      </c>
      <c r="H485" s="3">
        <v>0.75619999999999998</v>
      </c>
      <c r="I485" s="3">
        <v>2.7400000000000001E-2</v>
      </c>
      <c r="J485" s="3">
        <v>4.7999999999999996E-3</v>
      </c>
      <c r="K485" s="1">
        <v>1.118E-8</v>
      </c>
      <c r="L485">
        <v>1332120</v>
      </c>
      <c r="M485" t="s">
        <v>426</v>
      </c>
      <c r="N485" t="s">
        <v>14</v>
      </c>
      <c r="O485" t="s">
        <v>20</v>
      </c>
      <c r="P485" s="4" t="s">
        <v>16</v>
      </c>
      <c r="Q485" s="10">
        <v>0.83160000000000001</v>
      </c>
      <c r="R485" s="10">
        <v>4.02E-2</v>
      </c>
      <c r="S485" s="10">
        <v>6.1999999999999998E-3</v>
      </c>
      <c r="T485" s="11">
        <v>1.162E-10</v>
      </c>
      <c r="U485" s="12">
        <v>1042540</v>
      </c>
      <c r="V485" s="4" t="s">
        <v>16</v>
      </c>
      <c r="W485" s="10">
        <v>0.57450000000000001</v>
      </c>
      <c r="X485" s="10">
        <v>1.01E-2</v>
      </c>
      <c r="Y485" s="10">
        <v>9.1999999999999998E-3</v>
      </c>
      <c r="Z485" s="11">
        <v>0.2757</v>
      </c>
      <c r="AA485" s="12">
        <v>194217</v>
      </c>
      <c r="AB485" s="4" t="s">
        <v>16</v>
      </c>
      <c r="AC485" s="10">
        <v>0.84650000000000003</v>
      </c>
      <c r="AD485" s="10">
        <v>3.6999999999999998E-2</v>
      </c>
      <c r="AE485" s="10">
        <v>1.8800000000000001E-2</v>
      </c>
      <c r="AF485" s="11">
        <v>4.9919999999999999E-2</v>
      </c>
      <c r="AG485" s="12">
        <v>56150</v>
      </c>
      <c r="AH485" s="4" t="s">
        <v>31</v>
      </c>
      <c r="AI485" s="10">
        <v>0.14449600000000001</v>
      </c>
      <c r="AJ485" s="10">
        <v>-1.5665200000000001E-2</v>
      </c>
      <c r="AK485" s="10">
        <v>3.3782899999999998E-2</v>
      </c>
      <c r="AL485" s="11">
        <v>0.64285999999999999</v>
      </c>
      <c r="AM485" s="12">
        <v>20445</v>
      </c>
      <c r="AO485" s="10"/>
      <c r="AP485" s="10"/>
      <c r="AQ485" s="10"/>
      <c r="AR485" s="11"/>
      <c r="AS485" s="12"/>
    </row>
    <row r="486" spans="2:45" x14ac:dyDescent="0.3">
      <c r="B486" t="s">
        <v>430</v>
      </c>
      <c r="C486" t="s">
        <v>432</v>
      </c>
      <c r="D486">
        <v>13</v>
      </c>
      <c r="E486">
        <v>80705315</v>
      </c>
      <c r="F486" t="s">
        <v>24</v>
      </c>
      <c r="G486" t="s">
        <v>16</v>
      </c>
      <c r="H486" s="3">
        <v>0.72989999999999999</v>
      </c>
      <c r="I486" s="3">
        <v>7.6399999999999996E-2</v>
      </c>
      <c r="J486" s="3">
        <v>4.3E-3</v>
      </c>
      <c r="K486" s="1">
        <v>1.018E-69</v>
      </c>
      <c r="L486">
        <v>1335930</v>
      </c>
      <c r="M486" t="s">
        <v>431</v>
      </c>
      <c r="N486" t="s">
        <v>14</v>
      </c>
      <c r="O486" t="s">
        <v>20</v>
      </c>
      <c r="P486" s="4" t="s">
        <v>24</v>
      </c>
      <c r="Q486" s="10">
        <v>0.72060000000000002</v>
      </c>
      <c r="R486" s="10">
        <v>7.9299999999999995E-2</v>
      </c>
      <c r="S486" s="10">
        <v>5.1000000000000004E-3</v>
      </c>
      <c r="T486" s="11">
        <v>7.9919999999999997E-54</v>
      </c>
      <c r="U486" s="12">
        <v>1042540</v>
      </c>
      <c r="V486" s="4" t="s">
        <v>24</v>
      </c>
      <c r="W486" s="10">
        <v>0.72899999999999998</v>
      </c>
      <c r="X486" s="10">
        <v>8.9599999999999999E-2</v>
      </c>
      <c r="Y486" s="10">
        <v>1.0200000000000001E-2</v>
      </c>
      <c r="Z486" s="11">
        <v>1.7789999999999999E-18</v>
      </c>
      <c r="AA486" s="12">
        <v>194217</v>
      </c>
      <c r="AB486" s="4" t="s">
        <v>24</v>
      </c>
      <c r="AC486" s="10">
        <v>0.88939999999999997</v>
      </c>
      <c r="AD486" s="10">
        <v>4.2299999999999997E-2</v>
      </c>
      <c r="AE486" s="10">
        <v>2.1399999999999999E-2</v>
      </c>
      <c r="AF486" s="11">
        <v>4.8410000000000002E-2</v>
      </c>
      <c r="AG486" s="12">
        <v>56150</v>
      </c>
      <c r="AH486" s="4" t="s">
        <v>16</v>
      </c>
      <c r="AI486" s="10">
        <v>0.33940700000000001</v>
      </c>
      <c r="AJ486" s="10">
        <v>-3.77901E-2</v>
      </c>
      <c r="AK486" s="10">
        <v>2.4261999999999999E-2</v>
      </c>
      <c r="AL486" s="11">
        <v>0.11933199999999999</v>
      </c>
      <c r="AM486" s="12">
        <v>20445</v>
      </c>
      <c r="AO486" s="10"/>
      <c r="AP486" s="10"/>
      <c r="AQ486" s="10"/>
      <c r="AR486" s="11"/>
      <c r="AS486" s="12"/>
    </row>
    <row r="487" spans="2:45" x14ac:dyDescent="0.3">
      <c r="B487" t="s">
        <v>433</v>
      </c>
      <c r="C487" t="s">
        <v>435</v>
      </c>
      <c r="D487">
        <v>13</v>
      </c>
      <c r="E487">
        <v>91949562</v>
      </c>
      <c r="F487" t="s">
        <v>24</v>
      </c>
      <c r="G487" t="s">
        <v>31</v>
      </c>
      <c r="H487" s="3">
        <v>0.2606</v>
      </c>
      <c r="I487" s="3">
        <v>-4.7199999999999999E-2</v>
      </c>
      <c r="J487" s="3">
        <v>4.4000000000000003E-3</v>
      </c>
      <c r="K487" s="1">
        <v>2.0559999999999999E-27</v>
      </c>
      <c r="L487">
        <v>1335930</v>
      </c>
      <c r="M487" t="s">
        <v>434</v>
      </c>
      <c r="N487" t="s">
        <v>14</v>
      </c>
      <c r="O487" t="s">
        <v>20</v>
      </c>
      <c r="P487" s="4" t="s">
        <v>24</v>
      </c>
      <c r="Q487" s="10">
        <v>0.25919999999999999</v>
      </c>
      <c r="R487" s="10">
        <v>-4.2700000000000002E-2</v>
      </c>
      <c r="S487" s="10">
        <v>5.1999999999999998E-3</v>
      </c>
      <c r="T487" s="11">
        <v>4.0150000000000002E-16</v>
      </c>
      <c r="U487" s="12">
        <v>1042540</v>
      </c>
      <c r="V487" s="4" t="s">
        <v>24</v>
      </c>
      <c r="W487" s="10">
        <v>0.17910000000000001</v>
      </c>
      <c r="X487" s="10">
        <v>-5.9299999999999999E-2</v>
      </c>
      <c r="Y487" s="10">
        <v>1.17E-2</v>
      </c>
      <c r="Z487" s="11">
        <v>3.7440000000000002E-7</v>
      </c>
      <c r="AA487" s="12">
        <v>194217</v>
      </c>
      <c r="AB487" s="4" t="s">
        <v>24</v>
      </c>
      <c r="AC487" s="10">
        <v>0.40689999999999998</v>
      </c>
      <c r="AD487" s="10">
        <v>-5.4300000000000001E-2</v>
      </c>
      <c r="AE487" s="10">
        <v>1.3100000000000001E-2</v>
      </c>
      <c r="AF487" s="11">
        <v>3.3389999999999997E-5</v>
      </c>
      <c r="AG487" s="12">
        <v>56150</v>
      </c>
      <c r="AH487" s="4" t="s">
        <v>24</v>
      </c>
      <c r="AI487" s="10">
        <v>0.20486799999999999</v>
      </c>
      <c r="AJ487" s="10">
        <v>-0.12053999999999999</v>
      </c>
      <c r="AK487" s="10">
        <v>2.82688E-2</v>
      </c>
      <c r="AL487" s="11">
        <v>2.00751E-5</v>
      </c>
      <c r="AM487" s="12">
        <v>20445</v>
      </c>
      <c r="AO487" s="10"/>
      <c r="AP487" s="10"/>
      <c r="AQ487" s="10"/>
      <c r="AR487" s="11"/>
      <c r="AS487" s="12"/>
    </row>
    <row r="488" spans="2:45" x14ac:dyDescent="0.3">
      <c r="B488" t="s">
        <v>396</v>
      </c>
      <c r="C488" t="s">
        <v>398</v>
      </c>
      <c r="D488">
        <v>13</v>
      </c>
      <c r="E488">
        <v>109946882</v>
      </c>
      <c r="F488" t="s">
        <v>15</v>
      </c>
      <c r="G488" t="s">
        <v>31</v>
      </c>
      <c r="H488" s="3">
        <v>0.5464</v>
      </c>
      <c r="I488" s="3">
        <v>2.4799999999999999E-2</v>
      </c>
      <c r="J488" s="3">
        <v>3.8E-3</v>
      </c>
      <c r="K488" s="1">
        <v>4.9090000000000002E-11</v>
      </c>
      <c r="L488">
        <v>1332120</v>
      </c>
      <c r="M488" t="s">
        <v>397</v>
      </c>
      <c r="N488" t="s">
        <v>14</v>
      </c>
      <c r="O488" t="s">
        <v>20</v>
      </c>
      <c r="P488" s="4" t="s">
        <v>15</v>
      </c>
      <c r="Q488" s="10">
        <v>0.58889999999999998</v>
      </c>
      <c r="R488" s="10">
        <v>2.75E-2</v>
      </c>
      <c r="S488" s="10">
        <v>4.5999999999999999E-3</v>
      </c>
      <c r="T488" s="11">
        <v>3.1690000000000001E-9</v>
      </c>
      <c r="U488" s="12">
        <v>1042540</v>
      </c>
      <c r="V488" s="4" t="s">
        <v>15</v>
      </c>
      <c r="W488" s="10">
        <v>0.40479999999999999</v>
      </c>
      <c r="X488" s="10">
        <v>2.1100000000000001E-2</v>
      </c>
      <c r="Y488" s="10">
        <v>8.6999999999999994E-3</v>
      </c>
      <c r="Z488" s="11">
        <v>1.567E-2</v>
      </c>
      <c r="AA488" s="12">
        <v>194217</v>
      </c>
      <c r="AB488" s="4" t="s">
        <v>15</v>
      </c>
      <c r="AC488" s="10">
        <v>0.55100000000000005</v>
      </c>
      <c r="AD488" s="10">
        <v>3.5799999999999998E-2</v>
      </c>
      <c r="AE488" s="10">
        <v>1.3100000000000001E-2</v>
      </c>
      <c r="AF488" s="11">
        <v>6.1770000000000002E-3</v>
      </c>
      <c r="AG488" s="12">
        <v>56150</v>
      </c>
      <c r="AH488" s="4" t="s">
        <v>31</v>
      </c>
      <c r="AI488" s="10">
        <v>0.44327100000000003</v>
      </c>
      <c r="AJ488" s="10">
        <v>2.6136800000000002E-2</v>
      </c>
      <c r="AK488" s="10">
        <v>2.30314E-2</v>
      </c>
      <c r="AL488" s="11">
        <v>0.25644499999999998</v>
      </c>
      <c r="AM488" s="12">
        <v>20445</v>
      </c>
      <c r="AO488" s="10"/>
      <c r="AP488" s="10"/>
      <c r="AQ488" s="10"/>
      <c r="AR488" s="11"/>
      <c r="AS488" s="12"/>
    </row>
    <row r="489" spans="2:45" x14ac:dyDescent="0.3">
      <c r="B489" t="s">
        <v>450</v>
      </c>
      <c r="C489" t="s">
        <v>453</v>
      </c>
      <c r="D489">
        <v>14</v>
      </c>
      <c r="E489">
        <v>33303540</v>
      </c>
      <c r="F489" t="s">
        <v>15</v>
      </c>
      <c r="G489" t="s">
        <v>16</v>
      </c>
      <c r="H489" s="3">
        <v>0.5887</v>
      </c>
      <c r="I489" s="3">
        <v>-3.27E-2</v>
      </c>
      <c r="J489" s="3">
        <v>4.0000000000000001E-3</v>
      </c>
      <c r="K489" s="1">
        <v>2.8209999999999999E-16</v>
      </c>
      <c r="L489">
        <v>1332120</v>
      </c>
      <c r="M489" t="s">
        <v>451</v>
      </c>
      <c r="N489" t="s">
        <v>452</v>
      </c>
      <c r="O489" t="s">
        <v>20</v>
      </c>
      <c r="P489" s="4" t="s">
        <v>15</v>
      </c>
      <c r="Q489" s="10">
        <v>0.53500000000000003</v>
      </c>
      <c r="R489" s="10">
        <v>-3.3300000000000003E-2</v>
      </c>
      <c r="S489" s="10">
        <v>4.5999999999999999E-3</v>
      </c>
      <c r="T489" s="11">
        <v>5.2450000000000004E-13</v>
      </c>
      <c r="U489" s="12">
        <v>1042540</v>
      </c>
      <c r="V489" s="4" t="s">
        <v>15</v>
      </c>
      <c r="W489" s="10">
        <v>0.78620000000000001</v>
      </c>
      <c r="X489" s="10">
        <v>-3.95E-2</v>
      </c>
      <c r="Y489" s="10">
        <v>1.11E-2</v>
      </c>
      <c r="Z489" s="11">
        <v>3.6079999999999999E-4</v>
      </c>
      <c r="AA489" s="12">
        <v>194217</v>
      </c>
      <c r="AB489" s="4" t="s">
        <v>15</v>
      </c>
      <c r="AC489" s="10">
        <v>0.81079999999999997</v>
      </c>
      <c r="AD489" s="10">
        <v>-6.1999999999999998E-3</v>
      </c>
      <c r="AE489" s="10">
        <v>1.66E-2</v>
      </c>
      <c r="AF489" s="11">
        <v>0.70630000000000004</v>
      </c>
      <c r="AG489" s="12">
        <v>56150</v>
      </c>
      <c r="AH489" s="4" t="s">
        <v>16</v>
      </c>
      <c r="AI489" s="10">
        <v>0.39184000000000002</v>
      </c>
      <c r="AJ489" s="10">
        <v>4.9544400000000002E-2</v>
      </c>
      <c r="AK489" s="10">
        <v>2.3038300000000001E-2</v>
      </c>
      <c r="AL489" s="11">
        <v>3.1513600000000003E-2</v>
      </c>
      <c r="AM489" s="12">
        <v>20445</v>
      </c>
      <c r="AO489" s="10"/>
      <c r="AP489" s="10"/>
      <c r="AQ489" s="10"/>
      <c r="AR489" s="11"/>
      <c r="AS489" s="12"/>
    </row>
    <row r="490" spans="2:45" x14ac:dyDescent="0.3">
      <c r="B490" t="s">
        <v>457</v>
      </c>
      <c r="C490" t="s">
        <v>459</v>
      </c>
      <c r="D490">
        <v>14</v>
      </c>
      <c r="E490">
        <v>38804675</v>
      </c>
      <c r="F490" t="s">
        <v>15</v>
      </c>
      <c r="G490" t="s">
        <v>16</v>
      </c>
      <c r="H490" s="3">
        <v>0.33639999999999998</v>
      </c>
      <c r="I490" s="3">
        <v>-3.5200000000000002E-2</v>
      </c>
      <c r="J490" s="3">
        <v>4.1000000000000003E-3</v>
      </c>
      <c r="K490" s="1">
        <v>9.4060000000000006E-18</v>
      </c>
      <c r="L490">
        <v>1335930</v>
      </c>
      <c r="M490" t="s">
        <v>458</v>
      </c>
      <c r="N490" t="s">
        <v>14</v>
      </c>
      <c r="O490" t="s">
        <v>20</v>
      </c>
      <c r="P490" s="4" t="s">
        <v>15</v>
      </c>
      <c r="Q490" s="10">
        <v>0.25829999999999997</v>
      </c>
      <c r="R490" s="10">
        <v>-3.6900000000000002E-2</v>
      </c>
      <c r="S490" s="10">
        <v>5.1999999999999998E-3</v>
      </c>
      <c r="T490" s="11">
        <v>1.604E-12</v>
      </c>
      <c r="U490" s="12">
        <v>1042540</v>
      </c>
      <c r="V490" s="4" t="s">
        <v>15</v>
      </c>
      <c r="W490" s="10">
        <v>0.5534</v>
      </c>
      <c r="X490" s="10">
        <v>-3.3799999999999997E-2</v>
      </c>
      <c r="Y490" s="10">
        <v>8.6999999999999994E-3</v>
      </c>
      <c r="Z490" s="11">
        <v>1.058E-4</v>
      </c>
      <c r="AA490" s="12">
        <v>194217</v>
      </c>
      <c r="AB490" s="4" t="s">
        <v>15</v>
      </c>
      <c r="AC490" s="10">
        <v>0.2772</v>
      </c>
      <c r="AD490" s="10">
        <v>-4.0500000000000001E-2</v>
      </c>
      <c r="AE490" s="10">
        <v>1.44E-2</v>
      </c>
      <c r="AF490" s="11">
        <v>4.9829999999999996E-3</v>
      </c>
      <c r="AG490" s="12">
        <v>56150</v>
      </c>
      <c r="AH490" s="4" t="s">
        <v>15</v>
      </c>
      <c r="AI490" s="10">
        <v>0.35731400000000002</v>
      </c>
      <c r="AJ490" s="10">
        <v>-3.7243699999999998E-2</v>
      </c>
      <c r="AK490" s="10">
        <v>2.3778899999999999E-2</v>
      </c>
      <c r="AL490" s="11">
        <v>0.11729000000000001</v>
      </c>
      <c r="AM490" s="12">
        <v>20445</v>
      </c>
      <c r="AO490" s="10"/>
      <c r="AP490" s="10"/>
      <c r="AQ490" s="10"/>
      <c r="AR490" s="11"/>
      <c r="AS490" s="12"/>
    </row>
    <row r="491" spans="2:45" x14ac:dyDescent="0.3">
      <c r="B491" t="s">
        <v>475</v>
      </c>
      <c r="C491" t="s">
        <v>478</v>
      </c>
      <c r="D491">
        <v>14</v>
      </c>
      <c r="E491">
        <v>79942647</v>
      </c>
      <c r="F491" t="s">
        <v>24</v>
      </c>
      <c r="G491" t="s">
        <v>31</v>
      </c>
      <c r="H491" s="3">
        <v>0.76619999999999999</v>
      </c>
      <c r="I491" s="3">
        <v>-5.2999999999999999E-2</v>
      </c>
      <c r="J491" s="3">
        <v>4.8999999999999998E-3</v>
      </c>
      <c r="K491" s="1">
        <v>5.3509999999999998E-27</v>
      </c>
      <c r="L491">
        <v>1144160</v>
      </c>
      <c r="M491" t="s">
        <v>476</v>
      </c>
      <c r="N491" t="s">
        <v>477</v>
      </c>
      <c r="O491" t="s">
        <v>20</v>
      </c>
      <c r="P491" s="4" t="s">
        <v>24</v>
      </c>
      <c r="Q491" s="10">
        <v>0.7833</v>
      </c>
      <c r="R491" s="10">
        <v>-5.4300000000000001E-2</v>
      </c>
      <c r="S491" s="10">
        <v>5.4999999999999997E-3</v>
      </c>
      <c r="T491" s="11">
        <v>1.2980000000000001E-22</v>
      </c>
      <c r="U491" s="12">
        <v>1042540</v>
      </c>
      <c r="V491" s="4" t="s">
        <v>24</v>
      </c>
      <c r="W491" s="10">
        <v>0.97650000000000003</v>
      </c>
      <c r="X491" s="10">
        <v>-0.27650000000000002</v>
      </c>
      <c r="Y491" s="10">
        <v>0.23050000000000001</v>
      </c>
      <c r="Z491" s="11">
        <v>0.2303</v>
      </c>
      <c r="AA491" s="12">
        <v>2453</v>
      </c>
      <c r="AB491" s="4" t="s">
        <v>24</v>
      </c>
      <c r="AC491" s="10">
        <v>0.63939999999999997</v>
      </c>
      <c r="AD491" s="10">
        <v>-0.05</v>
      </c>
      <c r="AE491" s="10">
        <v>1.34E-2</v>
      </c>
      <c r="AF491" s="11">
        <v>1.883E-4</v>
      </c>
      <c r="AG491" s="12">
        <v>56150</v>
      </c>
      <c r="AH491" s="4" t="s">
        <v>31</v>
      </c>
      <c r="AI491" s="10">
        <v>0.225554</v>
      </c>
      <c r="AJ491" s="10">
        <v>3.9298800000000002E-2</v>
      </c>
      <c r="AK491" s="10">
        <v>2.6878900000000001E-2</v>
      </c>
      <c r="AL491" s="11">
        <v>0.14372199999999999</v>
      </c>
      <c r="AM491" s="12">
        <v>20445</v>
      </c>
      <c r="AO491" s="10"/>
      <c r="AP491" s="10"/>
      <c r="AQ491" s="10"/>
      <c r="AR491" s="11"/>
      <c r="AS491" s="12"/>
    </row>
    <row r="492" spans="2:45" x14ac:dyDescent="0.3">
      <c r="B492" t="s">
        <v>479</v>
      </c>
      <c r="C492" t="s">
        <v>481</v>
      </c>
      <c r="D492">
        <v>14</v>
      </c>
      <c r="E492">
        <v>91963722</v>
      </c>
      <c r="F492" t="s">
        <v>24</v>
      </c>
      <c r="G492" t="s">
        <v>31</v>
      </c>
      <c r="H492" s="3">
        <v>0.46920000000000001</v>
      </c>
      <c r="I492" s="3">
        <v>2.6599999999999999E-2</v>
      </c>
      <c r="J492" s="3">
        <v>3.8E-3</v>
      </c>
      <c r="K492" s="1">
        <v>3.0160000000000001E-12</v>
      </c>
      <c r="L492">
        <v>1332120</v>
      </c>
      <c r="M492" t="s">
        <v>479</v>
      </c>
      <c r="N492" t="s">
        <v>480</v>
      </c>
      <c r="O492" t="s">
        <v>20</v>
      </c>
      <c r="P492" s="4" t="s">
        <v>24</v>
      </c>
      <c r="Q492" s="10">
        <v>0.43730000000000002</v>
      </c>
      <c r="R492" s="10">
        <v>3.2199999999999999E-2</v>
      </c>
      <c r="S492" s="10">
        <v>4.7000000000000002E-3</v>
      </c>
      <c r="T492" s="11">
        <v>5.7439999999999998E-12</v>
      </c>
      <c r="U492" s="12">
        <v>1042540</v>
      </c>
      <c r="V492" s="4" t="s">
        <v>24</v>
      </c>
      <c r="W492" s="10">
        <v>0.5423</v>
      </c>
      <c r="X492" s="10">
        <v>3.1099999999999999E-2</v>
      </c>
      <c r="Y492" s="10">
        <v>8.6999999999999994E-3</v>
      </c>
      <c r="Z492" s="11">
        <v>3.6430000000000002E-4</v>
      </c>
      <c r="AA492" s="12">
        <v>194217</v>
      </c>
      <c r="AB492" s="4" t="s">
        <v>24</v>
      </c>
      <c r="AC492" s="10">
        <v>0.51870000000000005</v>
      </c>
      <c r="AD492" s="10">
        <v>2E-3</v>
      </c>
      <c r="AE492" s="10">
        <v>1.2699999999999999E-2</v>
      </c>
      <c r="AF492" s="11">
        <v>0.87580000000000002</v>
      </c>
      <c r="AG492" s="12">
        <v>56150</v>
      </c>
      <c r="AH492" s="4" t="s">
        <v>24</v>
      </c>
      <c r="AI492" s="10">
        <v>0.54018999999999995</v>
      </c>
      <c r="AJ492" s="10">
        <v>1.2392200000000001E-2</v>
      </c>
      <c r="AK492" s="10">
        <v>2.2673499999999999E-2</v>
      </c>
      <c r="AL492" s="11">
        <v>0.58468699999999996</v>
      </c>
      <c r="AM492" s="12">
        <v>20445</v>
      </c>
      <c r="AO492" s="10"/>
      <c r="AP492" s="10"/>
      <c r="AQ492" s="10"/>
      <c r="AR492" s="11"/>
      <c r="AS492" s="12"/>
    </row>
    <row r="493" spans="2:45" x14ac:dyDescent="0.3">
      <c r="B493" t="s">
        <v>442</v>
      </c>
      <c r="C493" t="s">
        <v>445</v>
      </c>
      <c r="D493">
        <v>14</v>
      </c>
      <c r="E493">
        <v>103960026</v>
      </c>
      <c r="F493" t="s">
        <v>24</v>
      </c>
      <c r="G493" t="s">
        <v>31</v>
      </c>
      <c r="H493" s="3">
        <v>0.32019999999999998</v>
      </c>
      <c r="I493" s="3">
        <v>-2.3800000000000002E-2</v>
      </c>
      <c r="J493" s="3">
        <v>4.1999999999999997E-3</v>
      </c>
      <c r="K493" s="1">
        <v>1.8189999999999999E-8</v>
      </c>
      <c r="L493">
        <v>1332120</v>
      </c>
      <c r="M493" t="s">
        <v>443</v>
      </c>
      <c r="N493" t="s">
        <v>444</v>
      </c>
      <c r="O493" t="s">
        <v>20</v>
      </c>
      <c r="P493" s="4" t="s">
        <v>24</v>
      </c>
      <c r="Q493" s="10">
        <v>0.35199999999999998</v>
      </c>
      <c r="R493" s="10">
        <v>-2.8000000000000001E-2</v>
      </c>
      <c r="S493" s="10">
        <v>4.7999999999999996E-3</v>
      </c>
      <c r="T493" s="11">
        <v>5.5100000000000002E-9</v>
      </c>
      <c r="U493" s="12">
        <v>1042540</v>
      </c>
      <c r="V493" s="4" t="s">
        <v>24</v>
      </c>
      <c r="W493" s="10">
        <v>0.19370000000000001</v>
      </c>
      <c r="X493" s="10">
        <v>-1.2E-2</v>
      </c>
      <c r="Y493" s="10">
        <v>1.1599999999999999E-2</v>
      </c>
      <c r="Z493" s="11">
        <v>0.30299999999999999</v>
      </c>
      <c r="AA493" s="12">
        <v>194217</v>
      </c>
      <c r="AB493" s="4" t="s">
        <v>24</v>
      </c>
      <c r="AC493" s="10">
        <v>8.3299999999999999E-2</v>
      </c>
      <c r="AD493" s="10">
        <v>-3.73E-2</v>
      </c>
      <c r="AE493" s="10">
        <v>2.41E-2</v>
      </c>
      <c r="AF493" s="11">
        <v>0.12089999999999999</v>
      </c>
      <c r="AG493" s="12">
        <v>56150</v>
      </c>
      <c r="AH493" s="4" t="s">
        <v>24</v>
      </c>
      <c r="AI493" s="10">
        <v>0.239507</v>
      </c>
      <c r="AJ493" s="10">
        <v>-4.9528200000000001E-2</v>
      </c>
      <c r="AK493" s="10">
        <v>2.7033700000000001E-2</v>
      </c>
      <c r="AL493" s="11">
        <v>6.6937999999999998E-2</v>
      </c>
      <c r="AM493" s="12">
        <v>20445</v>
      </c>
      <c r="AO493" s="10"/>
      <c r="AP493" s="10"/>
      <c r="AQ493" s="10"/>
      <c r="AR493" s="11"/>
      <c r="AS493" s="12"/>
    </row>
    <row r="494" spans="2:45" x14ac:dyDescent="0.3">
      <c r="B494" t="s">
        <v>485</v>
      </c>
      <c r="C494" t="s">
        <v>488</v>
      </c>
      <c r="D494">
        <v>15</v>
      </c>
      <c r="E494">
        <v>38828140</v>
      </c>
      <c r="F494" t="s">
        <v>24</v>
      </c>
      <c r="G494" t="s">
        <v>16</v>
      </c>
      <c r="H494" s="3">
        <v>0.69750000000000001</v>
      </c>
      <c r="I494" s="3">
        <v>-4.07E-2</v>
      </c>
      <c r="J494" s="3">
        <v>4.1999999999999997E-3</v>
      </c>
      <c r="K494" s="1">
        <v>9.0569999999999996E-22</v>
      </c>
      <c r="L494">
        <v>1335930</v>
      </c>
      <c r="M494" t="s">
        <v>486</v>
      </c>
      <c r="N494" t="s">
        <v>487</v>
      </c>
      <c r="O494" t="s">
        <v>148</v>
      </c>
      <c r="P494" s="4" t="s">
        <v>24</v>
      </c>
      <c r="Q494" s="10">
        <v>0.76319999999999999</v>
      </c>
      <c r="R494" s="10">
        <v>-4.1500000000000002E-2</v>
      </c>
      <c r="S494" s="10">
        <v>5.4000000000000003E-3</v>
      </c>
      <c r="T494" s="11">
        <v>1.585E-14</v>
      </c>
      <c r="U494" s="12">
        <v>1042540</v>
      </c>
      <c r="V494" s="4" t="s">
        <v>24</v>
      </c>
      <c r="W494" s="10">
        <v>0.51070000000000004</v>
      </c>
      <c r="X494" s="10">
        <v>-5.7099999999999998E-2</v>
      </c>
      <c r="Y494" s="10">
        <v>8.6999999999999994E-3</v>
      </c>
      <c r="Z494" s="11">
        <v>6.5090000000000005E-11</v>
      </c>
      <c r="AA494" s="12">
        <v>194217</v>
      </c>
      <c r="AB494" s="4" t="s">
        <v>24</v>
      </c>
      <c r="AC494" s="10">
        <v>0.75570000000000004</v>
      </c>
      <c r="AD494" s="10">
        <v>-1.6299999999999999E-2</v>
      </c>
      <c r="AE494" s="10">
        <v>1.54E-2</v>
      </c>
      <c r="AF494" s="11">
        <v>0.28960000000000002</v>
      </c>
      <c r="AG494" s="12">
        <v>56150</v>
      </c>
      <c r="AH494" s="4" t="s">
        <v>16</v>
      </c>
      <c r="AI494" s="10">
        <v>0.34899999999999998</v>
      </c>
      <c r="AJ494" s="10">
        <v>-9.3859500000000005E-3</v>
      </c>
      <c r="AK494" s="10">
        <v>2.4081100000000001E-2</v>
      </c>
      <c r="AL494" s="11">
        <v>0.69671099999999997</v>
      </c>
      <c r="AM494" s="12">
        <v>20445</v>
      </c>
      <c r="AO494" s="10"/>
      <c r="AP494" s="10"/>
      <c r="AQ494" s="10"/>
      <c r="AR494" s="11"/>
      <c r="AS494" s="12"/>
    </row>
    <row r="495" spans="2:45" x14ac:dyDescent="0.3">
      <c r="B495" t="s">
        <v>493</v>
      </c>
      <c r="C495" t="s">
        <v>496</v>
      </c>
      <c r="D495">
        <v>15</v>
      </c>
      <c r="E495">
        <v>40634717</v>
      </c>
      <c r="F495" t="s">
        <v>24</v>
      </c>
      <c r="G495" t="s">
        <v>31</v>
      </c>
      <c r="H495" s="3">
        <v>0.6905</v>
      </c>
      <c r="I495" s="3">
        <v>5.6800000000000003E-2</v>
      </c>
      <c r="J495" s="3">
        <v>6.1000000000000004E-3</v>
      </c>
      <c r="K495" s="1">
        <v>1.6929999999999999E-20</v>
      </c>
      <c r="L495">
        <v>1335930</v>
      </c>
      <c r="M495" t="s">
        <v>494</v>
      </c>
      <c r="N495" t="s">
        <v>495</v>
      </c>
      <c r="O495" t="s">
        <v>215</v>
      </c>
      <c r="P495" s="4" t="s">
        <v>24</v>
      </c>
      <c r="Q495" s="10">
        <v>0.91979999999999995</v>
      </c>
      <c r="R495" s="10">
        <v>4.8000000000000001E-2</v>
      </c>
      <c r="S495" s="10">
        <v>9.1000000000000004E-3</v>
      </c>
      <c r="T495" s="11">
        <v>1.512E-7</v>
      </c>
      <c r="U495" s="12">
        <v>1042540</v>
      </c>
      <c r="V495" s="4" t="s">
        <v>24</v>
      </c>
      <c r="W495" s="10">
        <v>0.41670000000000001</v>
      </c>
      <c r="X495" s="10">
        <v>6.9500000000000006E-2</v>
      </c>
      <c r="Y495" s="10">
        <v>9.2999999999999992E-3</v>
      </c>
      <c r="Z495" s="11">
        <v>9.6449999999999995E-14</v>
      </c>
      <c r="AA495" s="12">
        <v>194217</v>
      </c>
      <c r="AB495" s="4" t="s">
        <v>24</v>
      </c>
      <c r="AC495" s="10">
        <v>0.96709999999999996</v>
      </c>
      <c r="AD495" s="10">
        <v>5.6399999999999999E-2</v>
      </c>
      <c r="AE495" s="10">
        <v>4.3099999999999999E-2</v>
      </c>
      <c r="AF495" s="11">
        <v>0.19020000000000001</v>
      </c>
      <c r="AG495" s="12">
        <v>56150</v>
      </c>
      <c r="AH495" s="4" t="s">
        <v>31</v>
      </c>
      <c r="AI495" s="10">
        <v>0.25972400000000001</v>
      </c>
      <c r="AJ495" s="10">
        <v>-1.46953E-2</v>
      </c>
      <c r="AK495" s="10">
        <v>2.69625E-2</v>
      </c>
      <c r="AL495" s="11">
        <v>0.58573500000000001</v>
      </c>
      <c r="AM495" s="12">
        <v>20445</v>
      </c>
      <c r="AO495" s="10"/>
      <c r="AP495" s="10"/>
      <c r="AQ495" s="10"/>
      <c r="AR495" s="11"/>
      <c r="AS495" s="12"/>
    </row>
    <row r="496" spans="2:45" x14ac:dyDescent="0.3">
      <c r="B496" t="s">
        <v>497</v>
      </c>
      <c r="C496" t="s">
        <v>500</v>
      </c>
      <c r="D496">
        <v>15</v>
      </c>
      <c r="E496">
        <v>41801512</v>
      </c>
      <c r="F496" t="s">
        <v>24</v>
      </c>
      <c r="G496" t="s">
        <v>16</v>
      </c>
      <c r="H496" s="3">
        <v>0.68730000000000002</v>
      </c>
      <c r="I496" s="3">
        <v>-3.6400000000000002E-2</v>
      </c>
      <c r="J496" s="3">
        <v>5.4999999999999997E-3</v>
      </c>
      <c r="K496" s="1">
        <v>4.351E-11</v>
      </c>
      <c r="L496">
        <v>1062260</v>
      </c>
      <c r="M496" t="s">
        <v>498</v>
      </c>
      <c r="N496" t="s">
        <v>499</v>
      </c>
      <c r="O496" t="s">
        <v>20</v>
      </c>
      <c r="P496" s="4" t="s">
        <v>24</v>
      </c>
      <c r="Q496" s="10">
        <v>0.64990000000000003</v>
      </c>
      <c r="R496" s="10">
        <v>-4.9799999999999997E-2</v>
      </c>
      <c r="S496" s="10">
        <v>6.4999999999999997E-3</v>
      </c>
      <c r="T496" s="11">
        <v>1.5699999999999999E-14</v>
      </c>
      <c r="U496" s="12">
        <v>845270</v>
      </c>
      <c r="V496" s="4" t="s">
        <v>24</v>
      </c>
      <c r="W496" s="10">
        <v>0.82469999999999999</v>
      </c>
      <c r="X496" s="10">
        <v>1.2999999999999999E-3</v>
      </c>
      <c r="Y496" s="10">
        <v>1.21E-2</v>
      </c>
      <c r="Z496" s="11">
        <v>0.91439999999999999</v>
      </c>
      <c r="AA496" s="12">
        <v>191764</v>
      </c>
      <c r="AB496" s="4" t="s">
        <v>24</v>
      </c>
      <c r="AC496" s="10">
        <v>0.78080000000000005</v>
      </c>
      <c r="AD496" s="10">
        <v>1.2200000000000001E-2</v>
      </c>
      <c r="AE496" s="10">
        <v>7.3800000000000004E-2</v>
      </c>
      <c r="AF496" s="11">
        <v>0.86909999999999998</v>
      </c>
      <c r="AG496" s="12">
        <v>2647</v>
      </c>
      <c r="AH496" s="4" t="s">
        <v>14</v>
      </c>
      <c r="AI496" s="10" t="s">
        <v>14</v>
      </c>
      <c r="AJ496" s="10" t="s">
        <v>14</v>
      </c>
      <c r="AK496" s="10" t="s">
        <v>14</v>
      </c>
      <c r="AL496" s="11" t="s">
        <v>14</v>
      </c>
      <c r="AM496" s="12" t="s">
        <v>14</v>
      </c>
      <c r="AO496" s="10"/>
      <c r="AP496" s="10"/>
      <c r="AQ496" s="10"/>
      <c r="AR496" s="11"/>
      <c r="AS496" s="12"/>
    </row>
    <row r="497" spans="2:45" x14ac:dyDescent="0.3">
      <c r="B497" t="s">
        <v>510</v>
      </c>
      <c r="C497" t="s">
        <v>513</v>
      </c>
      <c r="D497">
        <v>15</v>
      </c>
      <c r="E497">
        <v>57369850</v>
      </c>
      <c r="F497" t="s">
        <v>24</v>
      </c>
      <c r="G497" t="s">
        <v>31</v>
      </c>
      <c r="H497" s="3">
        <v>0.84150000000000003</v>
      </c>
      <c r="I497" s="3">
        <v>3.7499999999999999E-2</v>
      </c>
      <c r="J497" s="3">
        <v>5.3E-3</v>
      </c>
      <c r="K497" s="1">
        <v>1.543E-12</v>
      </c>
      <c r="L497">
        <v>1332120</v>
      </c>
      <c r="M497" t="s">
        <v>511</v>
      </c>
      <c r="N497" t="s">
        <v>512</v>
      </c>
      <c r="O497" t="s">
        <v>20</v>
      </c>
      <c r="P497" s="4" t="s">
        <v>24</v>
      </c>
      <c r="Q497" s="10">
        <v>0.83830000000000005</v>
      </c>
      <c r="R497" s="10">
        <v>3.3399999999999999E-2</v>
      </c>
      <c r="S497" s="10">
        <v>6.3E-3</v>
      </c>
      <c r="T497" s="11">
        <v>1.166E-7</v>
      </c>
      <c r="U497" s="12">
        <v>1042540</v>
      </c>
      <c r="V497" s="4" t="s">
        <v>24</v>
      </c>
      <c r="W497" s="10">
        <v>0.88119999999999998</v>
      </c>
      <c r="X497" s="10">
        <v>4.4499999999999998E-2</v>
      </c>
      <c r="Y497" s="10">
        <v>1.41E-2</v>
      </c>
      <c r="Z497" s="11">
        <v>1.6100000000000001E-3</v>
      </c>
      <c r="AA497" s="12">
        <v>194217</v>
      </c>
      <c r="AB497" s="4" t="s">
        <v>24</v>
      </c>
      <c r="AC497" s="10">
        <v>0.82899999999999996</v>
      </c>
      <c r="AD497" s="10">
        <v>5.3900000000000003E-2</v>
      </c>
      <c r="AE497" s="10">
        <v>1.8200000000000001E-2</v>
      </c>
      <c r="AF497" s="11">
        <v>3.0560000000000001E-3</v>
      </c>
      <c r="AG497" s="12">
        <v>56150</v>
      </c>
      <c r="AH497" s="4" t="s">
        <v>31</v>
      </c>
      <c r="AI497" s="10">
        <v>0.131906</v>
      </c>
      <c r="AJ497" s="10">
        <v>-5.9150099999999997E-2</v>
      </c>
      <c r="AK497" s="10">
        <v>3.42936E-2</v>
      </c>
      <c r="AL497" s="11">
        <v>8.4560700000000003E-2</v>
      </c>
      <c r="AM497" s="12">
        <v>20445</v>
      </c>
      <c r="AO497" s="10"/>
      <c r="AP497" s="10"/>
      <c r="AQ497" s="10"/>
      <c r="AR497" s="11"/>
      <c r="AS497" s="12"/>
    </row>
    <row r="498" spans="2:45" x14ac:dyDescent="0.3">
      <c r="B498" t="s">
        <v>517</v>
      </c>
      <c r="C498" t="s">
        <v>519</v>
      </c>
      <c r="D498">
        <v>15</v>
      </c>
      <c r="E498">
        <v>62391608</v>
      </c>
      <c r="F498" t="s">
        <v>15</v>
      </c>
      <c r="G498" t="s">
        <v>16</v>
      </c>
      <c r="H498" s="3">
        <v>0.55559999999999998</v>
      </c>
      <c r="I498" s="3">
        <v>4.2999999999999997E-2</v>
      </c>
      <c r="J498" s="3">
        <v>3.8E-3</v>
      </c>
      <c r="K498" s="1">
        <v>6.082E-30</v>
      </c>
      <c r="L498">
        <v>1335930</v>
      </c>
      <c r="M498" t="s">
        <v>518</v>
      </c>
      <c r="N498" t="s">
        <v>14</v>
      </c>
      <c r="O498" t="s">
        <v>148</v>
      </c>
      <c r="P498" s="4" t="s">
        <v>15</v>
      </c>
      <c r="Q498" s="10">
        <v>0.57410000000000005</v>
      </c>
      <c r="R498" s="10">
        <v>4.0500000000000001E-2</v>
      </c>
      <c r="S498" s="10">
        <v>4.5999999999999999E-3</v>
      </c>
      <c r="T498" s="11">
        <v>1.635E-18</v>
      </c>
      <c r="U498" s="12">
        <v>1042540</v>
      </c>
      <c r="V498" s="4" t="s">
        <v>15</v>
      </c>
      <c r="W498" s="10">
        <v>0.57679999999999998</v>
      </c>
      <c r="X498" s="10">
        <v>7.4899999999999994E-2</v>
      </c>
      <c r="Y498" s="10">
        <v>8.8000000000000005E-3</v>
      </c>
      <c r="Z498" s="11">
        <v>2.219E-17</v>
      </c>
      <c r="AA498" s="12">
        <v>194217</v>
      </c>
      <c r="AB498" s="4" t="s">
        <v>15</v>
      </c>
      <c r="AC498" s="10">
        <v>0.33329999999999999</v>
      </c>
      <c r="AD498" s="10">
        <v>8.6999999999999994E-3</v>
      </c>
      <c r="AE498" s="10">
        <v>1.37E-2</v>
      </c>
      <c r="AF498" s="11">
        <v>0.52329999999999999</v>
      </c>
      <c r="AG498" s="12">
        <v>56150</v>
      </c>
      <c r="AH498" s="4" t="s">
        <v>16</v>
      </c>
      <c r="AI498" s="10">
        <v>0.49298999999999998</v>
      </c>
      <c r="AJ498" s="10">
        <v>-1.74238E-2</v>
      </c>
      <c r="AK498" s="10">
        <v>2.2398700000000001E-2</v>
      </c>
      <c r="AL498" s="11">
        <v>0.43663200000000002</v>
      </c>
      <c r="AM498" s="12">
        <v>20445</v>
      </c>
      <c r="AO498" s="10"/>
      <c r="AP498" s="10"/>
      <c r="AQ498" s="10"/>
      <c r="AR498" s="11"/>
      <c r="AS498" s="12"/>
    </row>
    <row r="499" spans="2:45" x14ac:dyDescent="0.3">
      <c r="B499" t="s">
        <v>520</v>
      </c>
      <c r="C499" t="s">
        <v>523</v>
      </c>
      <c r="D499">
        <v>15</v>
      </c>
      <c r="E499">
        <v>63871292</v>
      </c>
      <c r="F499" t="s">
        <v>15</v>
      </c>
      <c r="G499" t="s">
        <v>16</v>
      </c>
      <c r="H499" s="3">
        <v>0.4889</v>
      </c>
      <c r="I499" s="3">
        <v>3.2300000000000002E-2</v>
      </c>
      <c r="J499" s="3">
        <v>4.1000000000000003E-3</v>
      </c>
      <c r="K499" s="1">
        <v>1.7890000000000001E-15</v>
      </c>
      <c r="L499">
        <v>1335930</v>
      </c>
      <c r="M499" t="s">
        <v>521</v>
      </c>
      <c r="N499" t="s">
        <v>522</v>
      </c>
      <c r="O499" t="s">
        <v>20</v>
      </c>
      <c r="P499" s="4" t="s">
        <v>15</v>
      </c>
      <c r="Q499" s="10">
        <v>0.45950000000000002</v>
      </c>
      <c r="R499" s="10">
        <v>3.3700000000000001E-2</v>
      </c>
      <c r="S499" s="10">
        <v>4.5999999999999999E-3</v>
      </c>
      <c r="T499" s="11">
        <v>2.7260000000000002E-13</v>
      </c>
      <c r="U499" s="12">
        <v>1042540</v>
      </c>
      <c r="V499" s="4" t="s">
        <v>15</v>
      </c>
      <c r="W499" s="10">
        <v>0.92030000000000001</v>
      </c>
      <c r="X499" s="10">
        <v>8.8999999999999999E-3</v>
      </c>
      <c r="Y499" s="10">
        <v>1.6400000000000001E-2</v>
      </c>
      <c r="Z499" s="11">
        <v>0.58860000000000001</v>
      </c>
      <c r="AA499" s="12">
        <v>194217</v>
      </c>
      <c r="AB499" s="4" t="s">
        <v>15</v>
      </c>
      <c r="AC499" s="10">
        <v>0.36180000000000001</v>
      </c>
      <c r="AD499" s="10">
        <v>2.3800000000000002E-2</v>
      </c>
      <c r="AE499" s="10">
        <v>1.37E-2</v>
      </c>
      <c r="AF499" s="11">
        <v>8.3320000000000005E-2</v>
      </c>
      <c r="AG499" s="12">
        <v>56150</v>
      </c>
      <c r="AH499" s="4" t="s">
        <v>16</v>
      </c>
      <c r="AI499" s="10">
        <v>0.46384999999999998</v>
      </c>
      <c r="AJ499" s="10">
        <v>-5.8506299999999997E-2</v>
      </c>
      <c r="AK499" s="10">
        <v>2.3307600000000001E-2</v>
      </c>
      <c r="AL499" s="11">
        <v>1.2066800000000001E-2</v>
      </c>
      <c r="AM499" s="12">
        <v>20445</v>
      </c>
      <c r="AO499" s="10"/>
      <c r="AP499" s="10"/>
      <c r="AQ499" s="10"/>
      <c r="AR499" s="11"/>
      <c r="AS499" s="12"/>
    </row>
    <row r="500" spans="2:45" x14ac:dyDescent="0.3">
      <c r="B500" t="s">
        <v>524</v>
      </c>
      <c r="C500" t="s">
        <v>526</v>
      </c>
      <c r="D500">
        <v>15</v>
      </c>
      <c r="E500">
        <v>68080886</v>
      </c>
      <c r="F500" t="s">
        <v>16</v>
      </c>
      <c r="G500" t="s">
        <v>31</v>
      </c>
      <c r="H500" s="3">
        <v>0.44719999999999999</v>
      </c>
      <c r="I500" s="3">
        <v>-2.87E-2</v>
      </c>
      <c r="J500" s="3">
        <v>4.0000000000000001E-3</v>
      </c>
      <c r="K500" s="1">
        <v>1.05E-12</v>
      </c>
      <c r="L500">
        <v>1315480</v>
      </c>
      <c r="M500" t="s">
        <v>524</v>
      </c>
      <c r="N500" t="s">
        <v>525</v>
      </c>
      <c r="O500" t="s">
        <v>20</v>
      </c>
      <c r="P500" s="4" t="s">
        <v>16</v>
      </c>
      <c r="Q500" s="10">
        <v>0.36180000000000001</v>
      </c>
      <c r="R500" s="10">
        <v>-2.9399999999999999E-2</v>
      </c>
      <c r="S500" s="10">
        <v>4.7999999999999996E-3</v>
      </c>
      <c r="T500" s="11">
        <v>6.1400000000000005E-10</v>
      </c>
      <c r="U500" s="12">
        <v>1042540</v>
      </c>
      <c r="V500" s="4" t="s">
        <v>16</v>
      </c>
      <c r="W500" s="10">
        <v>0.77849999999999997</v>
      </c>
      <c r="X500" s="10">
        <v>-3.8300000000000001E-2</v>
      </c>
      <c r="Y500" s="10">
        <v>1.03E-2</v>
      </c>
      <c r="Z500" s="11">
        <v>2.0589999999999999E-4</v>
      </c>
      <c r="AA500" s="12">
        <v>194217</v>
      </c>
      <c r="AB500" s="4" t="s">
        <v>16</v>
      </c>
      <c r="AC500" s="10">
        <v>0.53339999999999999</v>
      </c>
      <c r="AD500" s="10">
        <v>-1.26E-2</v>
      </c>
      <c r="AE500" s="10">
        <v>1.2800000000000001E-2</v>
      </c>
      <c r="AF500" s="11">
        <v>0.32250000000000001</v>
      </c>
      <c r="AG500" s="12">
        <v>56150</v>
      </c>
      <c r="AH500" s="4" t="s">
        <v>14</v>
      </c>
      <c r="AI500" s="10" t="s">
        <v>14</v>
      </c>
      <c r="AJ500" s="10" t="s">
        <v>14</v>
      </c>
      <c r="AK500" s="10" t="s">
        <v>14</v>
      </c>
      <c r="AL500" s="11" t="s">
        <v>14</v>
      </c>
      <c r="AM500" s="12" t="s">
        <v>14</v>
      </c>
      <c r="AO500" s="10"/>
      <c r="AP500" s="10"/>
      <c r="AQ500" s="10"/>
      <c r="AR500" s="11"/>
      <c r="AS500" s="12"/>
    </row>
    <row r="501" spans="2:45" x14ac:dyDescent="0.3">
      <c r="B501" t="s">
        <v>530</v>
      </c>
      <c r="C501" t="s">
        <v>533</v>
      </c>
      <c r="D501">
        <v>15</v>
      </c>
      <c r="E501">
        <v>75814388</v>
      </c>
      <c r="F501" t="s">
        <v>15</v>
      </c>
      <c r="G501" t="s">
        <v>16</v>
      </c>
      <c r="H501" s="3">
        <v>0.6845</v>
      </c>
      <c r="I501" s="3">
        <v>4.0500000000000001E-2</v>
      </c>
      <c r="J501" s="3">
        <v>4.1999999999999997E-3</v>
      </c>
      <c r="K501" s="1">
        <v>2.102E-22</v>
      </c>
      <c r="L501">
        <v>1335930</v>
      </c>
      <c r="M501" t="s">
        <v>531</v>
      </c>
      <c r="N501" t="s">
        <v>532</v>
      </c>
      <c r="O501" t="s">
        <v>20</v>
      </c>
      <c r="P501" s="4" t="s">
        <v>15</v>
      </c>
      <c r="Q501" s="10">
        <v>0.74839999999999995</v>
      </c>
      <c r="R501" s="10">
        <v>4.0599999999999997E-2</v>
      </c>
      <c r="S501" s="10">
        <v>5.3E-3</v>
      </c>
      <c r="T501" s="11">
        <v>2.8989999999999998E-14</v>
      </c>
      <c r="U501" s="12">
        <v>1042540</v>
      </c>
      <c r="V501" s="4" t="s">
        <v>15</v>
      </c>
      <c r="W501" s="10">
        <v>0.57220000000000004</v>
      </c>
      <c r="X501" s="10">
        <v>3.9300000000000002E-2</v>
      </c>
      <c r="Y501" s="10">
        <v>8.6999999999999994E-3</v>
      </c>
      <c r="Z501" s="11">
        <v>7.029E-6</v>
      </c>
      <c r="AA501" s="12">
        <v>194217</v>
      </c>
      <c r="AB501" s="4" t="s">
        <v>15</v>
      </c>
      <c r="AC501" s="10">
        <v>0.54269999999999996</v>
      </c>
      <c r="AD501" s="10">
        <v>3.73E-2</v>
      </c>
      <c r="AE501" s="10">
        <v>1.3899999999999999E-2</v>
      </c>
      <c r="AF501" s="11">
        <v>7.3709999999999999E-3</v>
      </c>
      <c r="AG501" s="12">
        <v>56150</v>
      </c>
      <c r="AH501" s="4" t="s">
        <v>16</v>
      </c>
      <c r="AI501" s="10">
        <v>0.26777299999999998</v>
      </c>
      <c r="AJ501" s="10">
        <v>-3.3893199999999998E-2</v>
      </c>
      <c r="AK501" s="10">
        <v>2.6426000000000002E-2</v>
      </c>
      <c r="AL501" s="11">
        <v>0.19964199999999999</v>
      </c>
      <c r="AM501" s="12">
        <v>20445</v>
      </c>
      <c r="AO501" s="10"/>
      <c r="AP501" s="10"/>
      <c r="AQ501" s="10"/>
      <c r="AR501" s="11"/>
      <c r="AS501" s="12"/>
    </row>
    <row r="502" spans="2:45" x14ac:dyDescent="0.3">
      <c r="B502" t="s">
        <v>534</v>
      </c>
      <c r="C502" t="s">
        <v>537</v>
      </c>
      <c r="D502">
        <v>15</v>
      </c>
      <c r="E502">
        <v>77782335</v>
      </c>
      <c r="F502" t="s">
        <v>24</v>
      </c>
      <c r="G502" t="s">
        <v>31</v>
      </c>
      <c r="H502" s="3">
        <v>0.61399999999999999</v>
      </c>
      <c r="I502" s="3">
        <v>6.8599999999999994E-2</v>
      </c>
      <c r="J502" s="3">
        <v>4.0000000000000001E-3</v>
      </c>
      <c r="K502" s="1">
        <v>5.1869999999999998E-65</v>
      </c>
      <c r="L502">
        <v>1335930</v>
      </c>
      <c r="M502" t="s">
        <v>535</v>
      </c>
      <c r="N502" t="s">
        <v>536</v>
      </c>
      <c r="O502" t="s">
        <v>538</v>
      </c>
      <c r="P502" s="4" t="s">
        <v>24</v>
      </c>
      <c r="Q502" s="10">
        <v>0.69820000000000004</v>
      </c>
      <c r="R502" s="10">
        <v>7.1599999999999997E-2</v>
      </c>
      <c r="S502" s="10">
        <v>5.1000000000000004E-3</v>
      </c>
      <c r="T502" s="11">
        <v>2.9690000000000002E-44</v>
      </c>
      <c r="U502" s="12">
        <v>1042540</v>
      </c>
      <c r="V502" s="4" t="s">
        <v>24</v>
      </c>
      <c r="W502" s="10">
        <v>0.41410000000000002</v>
      </c>
      <c r="X502" s="10">
        <v>5.8000000000000003E-2</v>
      </c>
      <c r="Y502" s="10">
        <v>8.6999999999999994E-3</v>
      </c>
      <c r="Z502" s="11">
        <v>3.2759999999999999E-11</v>
      </c>
      <c r="AA502" s="12">
        <v>194217</v>
      </c>
      <c r="AB502" s="4" t="s">
        <v>24</v>
      </c>
      <c r="AC502" s="10">
        <v>0.53439999999999999</v>
      </c>
      <c r="AD502" s="10">
        <v>7.7100000000000002E-2</v>
      </c>
      <c r="AE502" s="10">
        <v>1.32E-2</v>
      </c>
      <c r="AF502" s="11">
        <v>4.571E-9</v>
      </c>
      <c r="AG502" s="12">
        <v>56150</v>
      </c>
      <c r="AH502" s="4" t="s">
        <v>24</v>
      </c>
      <c r="AI502" s="10">
        <v>0.64512400000000003</v>
      </c>
      <c r="AJ502" s="10">
        <v>3.7557199999999999E-2</v>
      </c>
      <c r="AK502" s="10">
        <v>2.4628400000000002E-2</v>
      </c>
      <c r="AL502" s="11">
        <v>0.12726999999999999</v>
      </c>
      <c r="AM502" s="12">
        <v>20445</v>
      </c>
      <c r="AO502" s="10"/>
      <c r="AP502" s="10"/>
      <c r="AQ502" s="10"/>
      <c r="AR502" s="11"/>
      <c r="AS502" s="12"/>
    </row>
    <row r="503" spans="2:45" x14ac:dyDescent="0.3">
      <c r="B503" t="s">
        <v>545</v>
      </c>
      <c r="C503" t="s">
        <v>548</v>
      </c>
      <c r="D503">
        <v>15</v>
      </c>
      <c r="E503">
        <v>90381278</v>
      </c>
      <c r="F503" t="s">
        <v>15</v>
      </c>
      <c r="G503" t="s">
        <v>16</v>
      </c>
      <c r="H503" s="3">
        <v>0.28129999999999999</v>
      </c>
      <c r="I503" s="3">
        <v>5.3699999999999998E-2</v>
      </c>
      <c r="J503" s="3">
        <v>4.1000000000000003E-3</v>
      </c>
      <c r="K503" s="1">
        <v>2.1320000000000001E-38</v>
      </c>
      <c r="L503">
        <v>1335930</v>
      </c>
      <c r="M503" t="s">
        <v>546</v>
      </c>
      <c r="N503" t="s">
        <v>547</v>
      </c>
      <c r="O503" t="s">
        <v>148</v>
      </c>
      <c r="P503" s="4" t="s">
        <v>15</v>
      </c>
      <c r="Q503" s="10">
        <v>0.28920000000000001</v>
      </c>
      <c r="R503" s="10">
        <v>5.6599999999999998E-2</v>
      </c>
      <c r="S503" s="10">
        <v>5.0000000000000001E-3</v>
      </c>
      <c r="T503" s="11">
        <v>3.4109999999999998E-29</v>
      </c>
      <c r="U503" s="12">
        <v>1042540</v>
      </c>
      <c r="V503" s="4" t="s">
        <v>15</v>
      </c>
      <c r="W503" s="10">
        <v>0.22420000000000001</v>
      </c>
      <c r="X503" s="10">
        <v>5.3199999999999997E-2</v>
      </c>
      <c r="Y503" s="10">
        <v>1.04E-2</v>
      </c>
      <c r="Z503" s="11">
        <v>3.235E-7</v>
      </c>
      <c r="AA503" s="12">
        <v>194217</v>
      </c>
      <c r="AB503" s="4" t="s">
        <v>15</v>
      </c>
      <c r="AC503" s="10">
        <v>0.32569999999999999</v>
      </c>
      <c r="AD503" s="10">
        <v>3.7999999999999999E-2</v>
      </c>
      <c r="AE503" s="10">
        <v>1.3599999999999999E-2</v>
      </c>
      <c r="AF503" s="11">
        <v>5.3889999999999997E-3</v>
      </c>
      <c r="AG503" s="12">
        <v>56150</v>
      </c>
      <c r="AH503" s="4" t="s">
        <v>16</v>
      </c>
      <c r="AI503" s="10">
        <v>0.79545900000000003</v>
      </c>
      <c r="AJ503" s="10">
        <v>-1.5838999999999999E-2</v>
      </c>
      <c r="AK503" s="10">
        <v>2.77436E-2</v>
      </c>
      <c r="AL503" s="11">
        <v>0.56806299999999998</v>
      </c>
      <c r="AM503" s="12">
        <v>20445</v>
      </c>
      <c r="AO503" s="10"/>
      <c r="AP503" s="10"/>
      <c r="AQ503" s="10"/>
      <c r="AR503" s="11"/>
      <c r="AS503" s="12"/>
    </row>
    <row r="504" spans="2:45" x14ac:dyDescent="0.3">
      <c r="B504" t="s">
        <v>549</v>
      </c>
      <c r="C504" t="s">
        <v>551</v>
      </c>
      <c r="D504">
        <v>15</v>
      </c>
      <c r="E504">
        <v>91512067</v>
      </c>
      <c r="F504" t="s">
        <v>24</v>
      </c>
      <c r="G504" t="s">
        <v>31</v>
      </c>
      <c r="H504" s="3">
        <v>0.69979999999999998</v>
      </c>
      <c r="I504" s="3">
        <v>-5.0599999999999999E-2</v>
      </c>
      <c r="J504" s="3">
        <v>4.3E-3</v>
      </c>
      <c r="K504" s="1">
        <v>2.331E-31</v>
      </c>
      <c r="L504">
        <v>1335930</v>
      </c>
      <c r="M504" t="s">
        <v>549</v>
      </c>
      <c r="N504" t="s">
        <v>550</v>
      </c>
      <c r="O504" t="s">
        <v>148</v>
      </c>
      <c r="P504" s="4" t="s">
        <v>24</v>
      </c>
      <c r="Q504" s="10">
        <v>0.79769999999999996</v>
      </c>
      <c r="R504" s="10">
        <v>-5.57E-2</v>
      </c>
      <c r="S504" s="10">
        <v>5.7000000000000002E-3</v>
      </c>
      <c r="T504" s="11">
        <v>1.791E-22</v>
      </c>
      <c r="U504" s="12">
        <v>1042540</v>
      </c>
      <c r="V504" s="4" t="s">
        <v>24</v>
      </c>
      <c r="W504" s="10">
        <v>0.52600000000000002</v>
      </c>
      <c r="X504" s="10">
        <v>-5.5899999999999998E-2</v>
      </c>
      <c r="Y504" s="10">
        <v>8.6999999999999994E-3</v>
      </c>
      <c r="Z504" s="11">
        <v>1.5240000000000001E-10</v>
      </c>
      <c r="AA504" s="12">
        <v>194217</v>
      </c>
      <c r="AB504" s="4" t="s">
        <v>24</v>
      </c>
      <c r="AC504" s="10">
        <v>0.58009999999999995</v>
      </c>
      <c r="AD504" s="10">
        <v>-2.1700000000000001E-2</v>
      </c>
      <c r="AE504" s="10">
        <v>1.38E-2</v>
      </c>
      <c r="AF504" s="11">
        <v>0.1158</v>
      </c>
      <c r="AG504" s="12">
        <v>56150</v>
      </c>
      <c r="AH504" s="4" t="s">
        <v>31</v>
      </c>
      <c r="AI504" s="10">
        <v>0.30644900000000003</v>
      </c>
      <c r="AJ504" s="10">
        <v>4.9724900000000002E-2</v>
      </c>
      <c r="AK504" s="10">
        <v>2.5082900000000002E-2</v>
      </c>
      <c r="AL504" s="11">
        <v>4.7431899999999999E-2</v>
      </c>
      <c r="AM504" s="12">
        <v>20445</v>
      </c>
      <c r="AO504" s="10"/>
      <c r="AP504" s="10"/>
      <c r="AQ504" s="10"/>
      <c r="AR504" s="11"/>
      <c r="AS504" s="12"/>
    </row>
    <row r="505" spans="2:45" x14ac:dyDescent="0.3">
      <c r="B505" t="s">
        <v>571</v>
      </c>
      <c r="C505" t="s">
        <v>574</v>
      </c>
      <c r="D505">
        <v>16</v>
      </c>
      <c r="E505">
        <v>300388</v>
      </c>
      <c r="F505" t="s">
        <v>15</v>
      </c>
      <c r="G505" t="s">
        <v>16</v>
      </c>
      <c r="H505" s="3">
        <v>0.25369999999999998</v>
      </c>
      <c r="I505" s="3">
        <v>-4.41E-2</v>
      </c>
      <c r="J505" s="3">
        <v>4.5999999999999999E-3</v>
      </c>
      <c r="K505" s="1">
        <v>1.741E-21</v>
      </c>
      <c r="L505">
        <v>1332120</v>
      </c>
      <c r="M505" t="s">
        <v>572</v>
      </c>
      <c r="N505" t="s">
        <v>573</v>
      </c>
      <c r="O505" t="s">
        <v>20</v>
      </c>
      <c r="P505" s="4" t="s">
        <v>15</v>
      </c>
      <c r="Q505" s="10">
        <v>0.19470000000000001</v>
      </c>
      <c r="R505" s="10">
        <v>-5.2400000000000002E-2</v>
      </c>
      <c r="S505" s="10">
        <v>5.8999999999999999E-3</v>
      </c>
      <c r="T505" s="11">
        <v>6.7120000000000004E-19</v>
      </c>
      <c r="U505" s="12">
        <v>1042540</v>
      </c>
      <c r="V505" s="4" t="s">
        <v>15</v>
      </c>
      <c r="W505" s="10">
        <v>0.39279999999999998</v>
      </c>
      <c r="X505" s="10">
        <v>-1.8200000000000001E-2</v>
      </c>
      <c r="Y505" s="10">
        <v>9.9000000000000008E-3</v>
      </c>
      <c r="Z505" s="11">
        <v>6.522E-2</v>
      </c>
      <c r="AA505" s="12">
        <v>194217</v>
      </c>
      <c r="AB505" s="4" t="s">
        <v>15</v>
      </c>
      <c r="AC505" s="10">
        <v>0.30399999999999999</v>
      </c>
      <c r="AD505" s="10">
        <v>-4.65E-2</v>
      </c>
      <c r="AE505" s="10">
        <v>1.49E-2</v>
      </c>
      <c r="AF505" s="11">
        <v>1.804E-3</v>
      </c>
      <c r="AG505" s="12">
        <v>56150</v>
      </c>
      <c r="AH505" s="4" t="s">
        <v>15</v>
      </c>
      <c r="AI505" s="10">
        <v>0.28432299999999999</v>
      </c>
      <c r="AJ505" s="10">
        <v>-5.5051599999999999E-2</v>
      </c>
      <c r="AK505" s="10">
        <v>2.51481E-2</v>
      </c>
      <c r="AL505" s="11">
        <v>2.85902E-2</v>
      </c>
      <c r="AM505" s="12">
        <v>20445</v>
      </c>
      <c r="AO505" s="10"/>
      <c r="AP505" s="10"/>
      <c r="AQ505" s="10"/>
      <c r="AR505" s="11"/>
      <c r="AS505" s="12"/>
    </row>
    <row r="506" spans="2:45" x14ac:dyDescent="0.3">
      <c r="B506" t="s">
        <v>575</v>
      </c>
      <c r="C506" t="s">
        <v>578</v>
      </c>
      <c r="D506">
        <v>16</v>
      </c>
      <c r="E506">
        <v>3656482</v>
      </c>
      <c r="F506" t="s">
        <v>15</v>
      </c>
      <c r="G506" t="s">
        <v>16</v>
      </c>
      <c r="H506" s="3">
        <v>0.75729999999999997</v>
      </c>
      <c r="I506" s="3">
        <v>-3.4599999999999999E-2</v>
      </c>
      <c r="J506" s="3">
        <v>4.4999999999999997E-3</v>
      </c>
      <c r="K506" s="1">
        <v>2.5639999999999999E-14</v>
      </c>
      <c r="L506">
        <v>1335930</v>
      </c>
      <c r="M506" t="s">
        <v>576</v>
      </c>
      <c r="N506" t="s">
        <v>577</v>
      </c>
      <c r="O506" t="s">
        <v>20</v>
      </c>
      <c r="P506" s="4" t="s">
        <v>15</v>
      </c>
      <c r="Q506" s="10">
        <v>0.79530000000000001</v>
      </c>
      <c r="R506" s="10">
        <v>-3.2800000000000003E-2</v>
      </c>
      <c r="S506" s="10">
        <v>5.7999999999999996E-3</v>
      </c>
      <c r="T506" s="11">
        <v>1.3119999999999999E-8</v>
      </c>
      <c r="U506" s="12">
        <v>1042540</v>
      </c>
      <c r="V506" s="4" t="s">
        <v>15</v>
      </c>
      <c r="W506" s="10">
        <v>0.65380000000000005</v>
      </c>
      <c r="X506" s="10">
        <v>-4.0800000000000003E-2</v>
      </c>
      <c r="Y506" s="10">
        <v>9.4000000000000004E-3</v>
      </c>
      <c r="Z506" s="11">
        <v>1.5109999999999999E-5</v>
      </c>
      <c r="AA506" s="12">
        <v>194217</v>
      </c>
      <c r="AB506" s="4" t="s">
        <v>15</v>
      </c>
      <c r="AC506" s="10">
        <v>0.74929999999999997</v>
      </c>
      <c r="AD506" s="10">
        <v>-3.4099999999999998E-2</v>
      </c>
      <c r="AE506" s="10">
        <v>1.52E-2</v>
      </c>
      <c r="AF506" s="11">
        <v>2.4639999999999999E-2</v>
      </c>
      <c r="AG506" s="12">
        <v>56150</v>
      </c>
      <c r="AH506" s="4" t="s">
        <v>16</v>
      </c>
      <c r="AI506" s="10">
        <v>0.20738500000000001</v>
      </c>
      <c r="AJ506" s="10">
        <v>2.6898399999999999E-2</v>
      </c>
      <c r="AK506" s="10">
        <v>2.85889E-2</v>
      </c>
      <c r="AL506" s="11">
        <v>0.346773</v>
      </c>
      <c r="AM506" s="12">
        <v>20445</v>
      </c>
      <c r="AO506" s="10"/>
      <c r="AP506" s="10"/>
      <c r="AQ506" s="10"/>
      <c r="AR506" s="11"/>
      <c r="AS506" s="12"/>
    </row>
    <row r="507" spans="2:45" x14ac:dyDescent="0.3">
      <c r="B507" t="s">
        <v>561</v>
      </c>
      <c r="C507" t="s">
        <v>19</v>
      </c>
      <c r="D507">
        <v>16</v>
      </c>
      <c r="E507">
        <v>20334808</v>
      </c>
      <c r="F507" t="s">
        <v>15</v>
      </c>
      <c r="G507" t="s">
        <v>31</v>
      </c>
      <c r="H507" s="3">
        <v>0.9103</v>
      </c>
      <c r="I507" s="3">
        <v>-0.1004</v>
      </c>
      <c r="J507" s="3">
        <v>1.5599999999999999E-2</v>
      </c>
      <c r="K507" s="1">
        <v>1.131E-10</v>
      </c>
      <c r="L507">
        <v>203822</v>
      </c>
      <c r="M507" t="s">
        <v>562</v>
      </c>
      <c r="N507" t="s">
        <v>19</v>
      </c>
      <c r="O507" t="s">
        <v>50</v>
      </c>
      <c r="P507" s="4" t="s">
        <v>15</v>
      </c>
      <c r="Q507" s="10">
        <v>0.97550000000000003</v>
      </c>
      <c r="R507" s="10">
        <v>0.14449999999999999</v>
      </c>
      <c r="S507" s="10">
        <v>0.1115</v>
      </c>
      <c r="T507" s="11">
        <v>0.1948</v>
      </c>
      <c r="U507" s="12">
        <v>9411</v>
      </c>
      <c r="V507" s="4" t="s">
        <v>15</v>
      </c>
      <c r="W507" s="10">
        <v>0.9224</v>
      </c>
      <c r="X507" s="10">
        <v>-0.1077</v>
      </c>
      <c r="Y507" s="10">
        <v>1.6199999999999999E-2</v>
      </c>
      <c r="Z507" s="11">
        <v>2.9680000000000001E-11</v>
      </c>
      <c r="AA507" s="12">
        <v>191764</v>
      </c>
      <c r="AB507" s="4" t="s">
        <v>15</v>
      </c>
      <c r="AC507" s="10">
        <v>0.68810000000000004</v>
      </c>
      <c r="AD507" s="10">
        <v>-6.6000000000000003E-2</v>
      </c>
      <c r="AE507" s="10">
        <v>6.59E-2</v>
      </c>
      <c r="AF507" s="11">
        <v>0.31680000000000003</v>
      </c>
      <c r="AG507" s="12">
        <v>2647</v>
      </c>
      <c r="AH507" s="4" t="s">
        <v>14</v>
      </c>
      <c r="AI507" s="10" t="s">
        <v>14</v>
      </c>
      <c r="AJ507" s="10" t="s">
        <v>14</v>
      </c>
      <c r="AK507" s="10" t="s">
        <v>14</v>
      </c>
      <c r="AL507" s="11" t="s">
        <v>14</v>
      </c>
      <c r="AM507" s="12" t="s">
        <v>14</v>
      </c>
      <c r="AO507" s="10"/>
      <c r="AP507" s="10"/>
      <c r="AQ507" s="10"/>
      <c r="AR507" s="11"/>
      <c r="AS507" s="12"/>
    </row>
    <row r="508" spans="2:45" x14ac:dyDescent="0.3">
      <c r="B508" t="s">
        <v>563</v>
      </c>
      <c r="C508" t="s">
        <v>566</v>
      </c>
      <c r="D508">
        <v>16</v>
      </c>
      <c r="E508">
        <v>28897452</v>
      </c>
      <c r="F508" t="s">
        <v>24</v>
      </c>
      <c r="G508" t="s">
        <v>31</v>
      </c>
      <c r="H508" s="3">
        <v>0.67749999999999999</v>
      </c>
      <c r="I508" s="3">
        <v>-2.9499999999999998E-2</v>
      </c>
      <c r="J508" s="3">
        <v>4.1999999999999997E-3</v>
      </c>
      <c r="K508" s="1">
        <v>1.541E-12</v>
      </c>
      <c r="L508">
        <v>1332120</v>
      </c>
      <c r="M508" t="s">
        <v>564</v>
      </c>
      <c r="N508" t="s">
        <v>565</v>
      </c>
      <c r="O508" t="s">
        <v>20</v>
      </c>
      <c r="P508" s="4" t="s">
        <v>24</v>
      </c>
      <c r="Q508" s="10">
        <v>0.64419999999999999</v>
      </c>
      <c r="R508" s="10">
        <v>-2.8899999999999999E-2</v>
      </c>
      <c r="S508" s="10">
        <v>4.7999999999999996E-3</v>
      </c>
      <c r="T508" s="11">
        <v>1.9019999999999998E-9</v>
      </c>
      <c r="U508" s="12">
        <v>1042540</v>
      </c>
      <c r="V508" s="4" t="s">
        <v>24</v>
      </c>
      <c r="W508" s="10">
        <v>0.85509999999999997</v>
      </c>
      <c r="X508" s="10">
        <v>-2.0299999999999999E-2</v>
      </c>
      <c r="Y508" s="10">
        <v>1.26E-2</v>
      </c>
      <c r="Z508" s="11">
        <v>0.1075</v>
      </c>
      <c r="AA508" s="12">
        <v>194217</v>
      </c>
      <c r="AB508" s="4" t="s">
        <v>24</v>
      </c>
      <c r="AC508" s="10">
        <v>0.74550000000000005</v>
      </c>
      <c r="AD508" s="10">
        <v>-3.0800000000000001E-2</v>
      </c>
      <c r="AE508" s="10">
        <v>1.47E-2</v>
      </c>
      <c r="AF508" s="11">
        <v>3.6220000000000002E-2</v>
      </c>
      <c r="AG508" s="12">
        <v>56150</v>
      </c>
      <c r="AH508" s="4" t="s">
        <v>31</v>
      </c>
      <c r="AI508" s="10">
        <v>0.40304499999999999</v>
      </c>
      <c r="AJ508" s="10">
        <v>4.9243000000000002E-2</v>
      </c>
      <c r="AK508" s="10">
        <v>2.32518E-2</v>
      </c>
      <c r="AL508" s="11">
        <v>3.41908E-2</v>
      </c>
      <c r="AM508" s="12">
        <v>20445</v>
      </c>
      <c r="AO508" s="10"/>
      <c r="AP508" s="10"/>
      <c r="AQ508" s="10"/>
      <c r="AR508" s="11"/>
      <c r="AS508" s="12"/>
    </row>
    <row r="509" spans="2:45" x14ac:dyDescent="0.3">
      <c r="B509" t="s">
        <v>567</v>
      </c>
      <c r="C509" t="s">
        <v>570</v>
      </c>
      <c r="D509">
        <v>16</v>
      </c>
      <c r="E509">
        <v>29958216</v>
      </c>
      <c r="F509" t="s">
        <v>24</v>
      </c>
      <c r="G509" t="s">
        <v>31</v>
      </c>
      <c r="H509" s="3">
        <v>0.56989999999999996</v>
      </c>
      <c r="I509" s="3">
        <v>-3.1699999999999999E-2</v>
      </c>
      <c r="J509" s="3">
        <v>3.8999999999999998E-3</v>
      </c>
      <c r="K509" s="1">
        <v>1.8479999999999999E-16</v>
      </c>
      <c r="L509">
        <v>1332120</v>
      </c>
      <c r="M509" t="s">
        <v>568</v>
      </c>
      <c r="N509" t="s">
        <v>569</v>
      </c>
      <c r="O509" t="s">
        <v>20</v>
      </c>
      <c r="P509" s="4" t="s">
        <v>24</v>
      </c>
      <c r="Q509" s="10">
        <v>0.5383</v>
      </c>
      <c r="R509" s="10">
        <v>-3.6400000000000002E-2</v>
      </c>
      <c r="S509" s="10">
        <v>4.5999999999999999E-3</v>
      </c>
      <c r="T509" s="11">
        <v>3.6780000000000002E-15</v>
      </c>
      <c r="U509" s="12">
        <v>1042540</v>
      </c>
      <c r="V509" s="4" t="s">
        <v>24</v>
      </c>
      <c r="W509" s="10">
        <v>0.65749999999999997</v>
      </c>
      <c r="X509" s="10">
        <v>-1.47E-2</v>
      </c>
      <c r="Y509" s="10">
        <v>9.4000000000000004E-3</v>
      </c>
      <c r="Z509" s="11">
        <v>0.11799999999999999</v>
      </c>
      <c r="AA509" s="12">
        <v>194217</v>
      </c>
      <c r="AB509" s="4" t="s">
        <v>24</v>
      </c>
      <c r="AC509" s="10">
        <v>0.67290000000000005</v>
      </c>
      <c r="AD509" s="10">
        <v>-3.4500000000000003E-2</v>
      </c>
      <c r="AE509" s="10">
        <v>1.41E-2</v>
      </c>
      <c r="AF509" s="11">
        <v>1.426E-2</v>
      </c>
      <c r="AG509" s="12">
        <v>56150</v>
      </c>
      <c r="AH509" s="4" t="s">
        <v>31</v>
      </c>
      <c r="AI509" s="10">
        <v>0.35007199999999999</v>
      </c>
      <c r="AJ509" s="10">
        <v>4.5532799999999998E-2</v>
      </c>
      <c r="AK509" s="10">
        <v>2.4155200000000002E-2</v>
      </c>
      <c r="AL509" s="11">
        <v>5.9428000000000002E-2</v>
      </c>
      <c r="AM509" s="12">
        <v>20445</v>
      </c>
      <c r="AO509" s="10"/>
      <c r="AP509" s="10"/>
      <c r="AQ509" s="10"/>
      <c r="AR509" s="11"/>
      <c r="AS509" s="12"/>
    </row>
    <row r="510" spans="2:45" x14ac:dyDescent="0.3">
      <c r="B510" t="s">
        <v>579</v>
      </c>
      <c r="C510" t="s">
        <v>582</v>
      </c>
      <c r="D510">
        <v>16</v>
      </c>
      <c r="E510">
        <v>53800954</v>
      </c>
      <c r="F510" t="s">
        <v>15</v>
      </c>
      <c r="G510" t="s">
        <v>16</v>
      </c>
      <c r="H510" s="3">
        <v>0.36699999999999999</v>
      </c>
      <c r="I510" s="3">
        <v>0.1182</v>
      </c>
      <c r="J510" s="3">
        <v>4.0000000000000001E-3</v>
      </c>
      <c r="K510" s="1">
        <v>1.29E-189</v>
      </c>
      <c r="L510">
        <v>1335930</v>
      </c>
      <c r="M510" t="s">
        <v>580</v>
      </c>
      <c r="N510" t="s">
        <v>581</v>
      </c>
      <c r="O510" t="s">
        <v>538</v>
      </c>
      <c r="P510" s="4" t="s">
        <v>15</v>
      </c>
      <c r="Q510" s="10">
        <v>0.41420000000000001</v>
      </c>
      <c r="R510" s="10">
        <v>0.1177</v>
      </c>
      <c r="S510" s="10">
        <v>4.5999999999999999E-3</v>
      </c>
      <c r="T510" s="11">
        <v>5.6300000000000005E-144</v>
      </c>
      <c r="U510" s="12">
        <v>1042540</v>
      </c>
      <c r="V510" s="4" t="s">
        <v>15</v>
      </c>
      <c r="W510" s="10">
        <v>0.20180000000000001</v>
      </c>
      <c r="X510" s="10">
        <v>0.1211</v>
      </c>
      <c r="Y510" s="10">
        <v>1.09E-2</v>
      </c>
      <c r="Z510" s="11">
        <v>1.2139999999999999E-28</v>
      </c>
      <c r="AA510" s="12">
        <v>194217</v>
      </c>
      <c r="AB510" s="4" t="s">
        <v>15</v>
      </c>
      <c r="AC510" s="10">
        <v>9.8599999999999993E-2</v>
      </c>
      <c r="AD510" s="10">
        <v>0.1492</v>
      </c>
      <c r="AE510" s="10">
        <v>2.12E-2</v>
      </c>
      <c r="AF510" s="11">
        <v>1.8470000000000001E-12</v>
      </c>
      <c r="AG510" s="12">
        <v>56150</v>
      </c>
      <c r="AH510" s="4" t="s">
        <v>15</v>
      </c>
      <c r="AI510" s="10">
        <v>0.25894800000000001</v>
      </c>
      <c r="AJ510" s="10">
        <v>0.115559</v>
      </c>
      <c r="AK510" s="10">
        <v>2.5686500000000001E-2</v>
      </c>
      <c r="AL510" s="11">
        <v>6.8333000000000003E-6</v>
      </c>
      <c r="AM510" s="12">
        <v>20445</v>
      </c>
      <c r="AO510" s="10"/>
      <c r="AP510" s="10"/>
      <c r="AQ510" s="10"/>
      <c r="AR510" s="11"/>
      <c r="AS510" s="12"/>
    </row>
    <row r="511" spans="2:45" x14ac:dyDescent="0.3">
      <c r="B511" t="s">
        <v>583</v>
      </c>
      <c r="C511" t="s">
        <v>585</v>
      </c>
      <c r="D511">
        <v>16</v>
      </c>
      <c r="E511">
        <v>54387084</v>
      </c>
      <c r="F511" t="s">
        <v>24</v>
      </c>
      <c r="G511" t="s">
        <v>31</v>
      </c>
      <c r="H511" s="3">
        <v>0.19819999999999999</v>
      </c>
      <c r="I511" s="3">
        <v>-2.9600000000000001E-2</v>
      </c>
      <c r="J511" s="3">
        <v>5.4000000000000003E-3</v>
      </c>
      <c r="K511" s="1">
        <v>3.4679999999999997E-8</v>
      </c>
      <c r="L511">
        <v>1335930</v>
      </c>
      <c r="M511" t="s">
        <v>584</v>
      </c>
      <c r="N511" t="s">
        <v>14</v>
      </c>
      <c r="O511" t="s">
        <v>50</v>
      </c>
      <c r="P511" s="4" t="s">
        <v>24</v>
      </c>
      <c r="Q511" s="10">
        <v>0.1258</v>
      </c>
      <c r="R511" s="10">
        <v>-2.81E-2</v>
      </c>
      <c r="S511" s="10">
        <v>7.6E-3</v>
      </c>
      <c r="T511" s="11">
        <v>2.31E-4</v>
      </c>
      <c r="U511" s="12">
        <v>1042540</v>
      </c>
      <c r="V511" s="4" t="s">
        <v>24</v>
      </c>
      <c r="W511" s="10">
        <v>0.24390000000000001</v>
      </c>
      <c r="X511" s="10">
        <v>-2.9100000000000001E-2</v>
      </c>
      <c r="Y511" s="10">
        <v>1.0200000000000001E-2</v>
      </c>
      <c r="Z511" s="11">
        <v>4.3070000000000001E-3</v>
      </c>
      <c r="AA511" s="12">
        <v>194217</v>
      </c>
      <c r="AB511" s="4" t="s">
        <v>24</v>
      </c>
      <c r="AC511" s="10">
        <v>0.36349999999999999</v>
      </c>
      <c r="AD511" s="10">
        <v>-3.2500000000000001E-2</v>
      </c>
      <c r="AE511" s="10">
        <v>1.32E-2</v>
      </c>
      <c r="AF511" s="11">
        <v>1.3939999999999999E-2</v>
      </c>
      <c r="AG511" s="12">
        <v>56150</v>
      </c>
      <c r="AH511" s="4" t="s">
        <v>31</v>
      </c>
      <c r="AI511" s="10">
        <v>0.84369099999999997</v>
      </c>
      <c r="AJ511" s="10">
        <v>7.0917300000000003E-2</v>
      </c>
      <c r="AK511" s="10">
        <v>3.099E-2</v>
      </c>
      <c r="AL511" s="11">
        <v>2.2114600000000002E-2</v>
      </c>
      <c r="AM511" s="12">
        <v>20445</v>
      </c>
      <c r="AO511" s="10"/>
      <c r="AP511" s="10"/>
      <c r="AQ511" s="10"/>
      <c r="AR511" s="11"/>
      <c r="AS511" s="12"/>
    </row>
    <row r="512" spans="2:45" x14ac:dyDescent="0.3">
      <c r="B512" t="s">
        <v>589</v>
      </c>
      <c r="C512" t="s">
        <v>591</v>
      </c>
      <c r="D512">
        <v>16</v>
      </c>
      <c r="E512">
        <v>69666683</v>
      </c>
      <c r="F512" t="s">
        <v>24</v>
      </c>
      <c r="G512" t="s">
        <v>31</v>
      </c>
      <c r="H512" s="3">
        <v>0.62960000000000005</v>
      </c>
      <c r="I512" s="3">
        <v>4.0099999999999997E-2</v>
      </c>
      <c r="J512" s="3">
        <v>4.1000000000000003E-3</v>
      </c>
      <c r="K512" s="1">
        <v>2.0000000000000001E-22</v>
      </c>
      <c r="L512">
        <v>1335930</v>
      </c>
      <c r="M512" t="s">
        <v>589</v>
      </c>
      <c r="N512" t="s">
        <v>590</v>
      </c>
      <c r="O512" t="s">
        <v>20</v>
      </c>
      <c r="P512" s="4" t="s">
        <v>24</v>
      </c>
      <c r="Q512" s="10">
        <v>0.58440000000000003</v>
      </c>
      <c r="R512" s="10">
        <v>4.2000000000000003E-2</v>
      </c>
      <c r="S512" s="10">
        <v>4.7000000000000002E-3</v>
      </c>
      <c r="T512" s="11">
        <v>3.4499999999999999E-19</v>
      </c>
      <c r="U512" s="12">
        <v>1042540</v>
      </c>
      <c r="V512" s="4" t="s">
        <v>24</v>
      </c>
      <c r="W512" s="10">
        <v>0.86270000000000002</v>
      </c>
      <c r="X512" s="10">
        <v>4.1200000000000001E-2</v>
      </c>
      <c r="Y512" s="10">
        <v>1.32E-2</v>
      </c>
      <c r="Z512" s="11">
        <v>1.745E-3</v>
      </c>
      <c r="AA512" s="12">
        <v>194217</v>
      </c>
      <c r="AB512" s="4" t="s">
        <v>24</v>
      </c>
      <c r="AC512" s="10">
        <v>0.77790000000000004</v>
      </c>
      <c r="AD512" s="10">
        <v>1.8700000000000001E-2</v>
      </c>
      <c r="AE512" s="10">
        <v>1.5900000000000001E-2</v>
      </c>
      <c r="AF512" s="11">
        <v>0.24049999999999999</v>
      </c>
      <c r="AG512" s="12">
        <v>56150</v>
      </c>
      <c r="AH512" s="4" t="s">
        <v>31</v>
      </c>
      <c r="AI512" s="10">
        <v>0.34235100000000002</v>
      </c>
      <c r="AJ512" s="10">
        <v>-6.3087099999999993E-2</v>
      </c>
      <c r="AK512" s="10">
        <v>2.4547300000000001E-2</v>
      </c>
      <c r="AL512" s="11">
        <v>1.01694E-2</v>
      </c>
      <c r="AM512" s="12">
        <v>20445</v>
      </c>
      <c r="AO512" s="10"/>
      <c r="AP512" s="10"/>
      <c r="AQ512" s="10"/>
      <c r="AR512" s="11"/>
      <c r="AS512" s="12"/>
    </row>
    <row r="513" spans="2:45" x14ac:dyDescent="0.3">
      <c r="B513" t="s">
        <v>598</v>
      </c>
      <c r="C513" t="s">
        <v>601</v>
      </c>
      <c r="D513">
        <v>16</v>
      </c>
      <c r="E513">
        <v>75246035</v>
      </c>
      <c r="F513" t="s">
        <v>24</v>
      </c>
      <c r="G513" t="s">
        <v>15</v>
      </c>
      <c r="H513" s="3">
        <v>0.92800000000000005</v>
      </c>
      <c r="I513" s="3">
        <v>0.1074</v>
      </c>
      <c r="J513" s="3">
        <v>8.0000000000000002E-3</v>
      </c>
      <c r="K513" s="1">
        <v>1.099E-40</v>
      </c>
      <c r="L513">
        <v>1332120</v>
      </c>
      <c r="M513" t="s">
        <v>599</v>
      </c>
      <c r="N513" t="s">
        <v>600</v>
      </c>
      <c r="O513" t="s">
        <v>20</v>
      </c>
      <c r="P513" s="4" t="s">
        <v>24</v>
      </c>
      <c r="Q513" s="10">
        <v>0.92200000000000004</v>
      </c>
      <c r="R513" s="10">
        <v>0.109</v>
      </c>
      <c r="S513" s="10">
        <v>8.6E-3</v>
      </c>
      <c r="T513" s="11">
        <v>1.4500000000000001E-36</v>
      </c>
      <c r="U513" s="12">
        <v>1042540</v>
      </c>
      <c r="V513" s="4" t="s">
        <v>24</v>
      </c>
      <c r="W513" s="10">
        <v>0.98</v>
      </c>
      <c r="X513" s="10">
        <v>4.5100000000000001E-2</v>
      </c>
      <c r="Y513" s="10">
        <v>3.4799999999999998E-2</v>
      </c>
      <c r="Z513" s="11">
        <v>0.1953</v>
      </c>
      <c r="AA513" s="12">
        <v>194217</v>
      </c>
      <c r="AB513" s="4" t="s">
        <v>24</v>
      </c>
      <c r="AC513" s="10">
        <v>0.97870000000000001</v>
      </c>
      <c r="AD513" s="10">
        <v>0.12280000000000001</v>
      </c>
      <c r="AE513" s="10">
        <v>4.6199999999999998E-2</v>
      </c>
      <c r="AF513" s="11">
        <v>7.8689999999999993E-3</v>
      </c>
      <c r="AG513" s="12">
        <v>56150</v>
      </c>
      <c r="AH513" s="4" t="s">
        <v>15</v>
      </c>
      <c r="AI513" s="10">
        <v>5.9691800000000003E-2</v>
      </c>
      <c r="AJ513" s="10">
        <v>-0.109458</v>
      </c>
      <c r="AK513" s="10">
        <v>4.80521E-2</v>
      </c>
      <c r="AL513" s="11">
        <v>2.2731700000000001E-2</v>
      </c>
      <c r="AM513" s="12">
        <v>20445</v>
      </c>
      <c r="AO513" s="10"/>
      <c r="AP513" s="10"/>
      <c r="AQ513" s="10"/>
      <c r="AR513" s="11"/>
      <c r="AS513" s="12"/>
    </row>
    <row r="514" spans="2:45" x14ac:dyDescent="0.3">
      <c r="B514" t="s">
        <v>2529</v>
      </c>
      <c r="C514" t="s">
        <v>2530</v>
      </c>
      <c r="D514">
        <v>16</v>
      </c>
      <c r="E514">
        <v>81533789</v>
      </c>
      <c r="F514" t="s">
        <v>15</v>
      </c>
      <c r="G514" t="s">
        <v>31</v>
      </c>
      <c r="H514" s="3">
        <v>0.26850000000000002</v>
      </c>
      <c r="I514" s="3">
        <v>4.1799999999999997E-2</v>
      </c>
      <c r="J514" s="3">
        <v>4.4999999999999997E-3</v>
      </c>
      <c r="K514" s="1">
        <v>3.3299999999999998E-20</v>
      </c>
      <c r="L514">
        <v>1332120</v>
      </c>
      <c r="M514" t="s">
        <v>602</v>
      </c>
      <c r="N514" t="s">
        <v>603</v>
      </c>
      <c r="O514" t="s">
        <v>20</v>
      </c>
      <c r="P514" s="4" t="s">
        <v>15</v>
      </c>
      <c r="Q514" s="10">
        <v>0.29949999999999999</v>
      </c>
      <c r="R514" s="10">
        <v>4.5499999999999999E-2</v>
      </c>
      <c r="S514" s="10">
        <v>5.1000000000000004E-3</v>
      </c>
      <c r="T514" s="11">
        <v>1.987E-19</v>
      </c>
      <c r="U514" s="12">
        <v>1042540</v>
      </c>
      <c r="V514" s="4" t="s">
        <v>15</v>
      </c>
      <c r="W514" s="10">
        <v>0.10979999999999999</v>
      </c>
      <c r="X514" s="10">
        <v>3.9300000000000002E-2</v>
      </c>
      <c r="Y514" s="10">
        <v>1.4E-2</v>
      </c>
      <c r="Z514" s="11">
        <v>5.0650000000000001E-3</v>
      </c>
      <c r="AA514" s="12">
        <v>194217</v>
      </c>
      <c r="AB514" s="4" t="s">
        <v>14</v>
      </c>
      <c r="AC514" s="10" t="s">
        <v>14</v>
      </c>
      <c r="AD514" s="10" t="s">
        <v>14</v>
      </c>
      <c r="AE514" s="10" t="s">
        <v>14</v>
      </c>
      <c r="AF514" s="11" t="s">
        <v>14</v>
      </c>
      <c r="AG514" s="12" t="s">
        <v>14</v>
      </c>
      <c r="AH514" s="4" t="s">
        <v>31</v>
      </c>
      <c r="AI514" s="10">
        <v>0.81040900000000005</v>
      </c>
      <c r="AJ514" s="10">
        <v>-1.4888E-2</v>
      </c>
      <c r="AK514" s="10">
        <v>2.8979700000000001E-2</v>
      </c>
      <c r="AL514" s="11">
        <v>0.60743400000000003</v>
      </c>
      <c r="AM514" s="12">
        <v>20445</v>
      </c>
      <c r="AO514" s="10"/>
      <c r="AP514" s="10"/>
      <c r="AQ514" s="10"/>
      <c r="AR514" s="11"/>
      <c r="AS514" s="12"/>
    </row>
    <row r="515" spans="2:45" x14ac:dyDescent="0.3">
      <c r="B515" t="s">
        <v>608</v>
      </c>
      <c r="C515" t="s">
        <v>611</v>
      </c>
      <c r="D515">
        <v>16</v>
      </c>
      <c r="E515">
        <v>89630630</v>
      </c>
      <c r="F515" t="s">
        <v>15</v>
      </c>
      <c r="G515" t="s">
        <v>16</v>
      </c>
      <c r="H515" s="3">
        <v>0.83009999999999995</v>
      </c>
      <c r="I515" s="3">
        <v>-3.4000000000000002E-2</v>
      </c>
      <c r="J515" s="3">
        <v>5.1999999999999998E-3</v>
      </c>
      <c r="K515" s="1">
        <v>8.3430000000000003E-11</v>
      </c>
      <c r="L515">
        <v>1335930</v>
      </c>
      <c r="M515" t="s">
        <v>609</v>
      </c>
      <c r="N515" t="s">
        <v>610</v>
      </c>
      <c r="O515" t="s">
        <v>20</v>
      </c>
      <c r="P515" s="4" t="s">
        <v>15</v>
      </c>
      <c r="Q515" s="10">
        <v>0.81320000000000003</v>
      </c>
      <c r="R515" s="10">
        <v>-3.3099999999999997E-2</v>
      </c>
      <c r="S515" s="10">
        <v>5.8999999999999999E-3</v>
      </c>
      <c r="T515" s="11">
        <v>2.468E-8</v>
      </c>
      <c r="U515" s="12">
        <v>1042540</v>
      </c>
      <c r="V515" s="4" t="s">
        <v>15</v>
      </c>
      <c r="W515" s="10">
        <v>0.89090000000000003</v>
      </c>
      <c r="X515" s="10">
        <v>-4.1000000000000002E-2</v>
      </c>
      <c r="Y515" s="10">
        <v>1.43E-2</v>
      </c>
      <c r="Z515" s="11">
        <v>4.3059999999999999E-3</v>
      </c>
      <c r="AA515" s="12">
        <v>194217</v>
      </c>
      <c r="AB515" s="4" t="s">
        <v>15</v>
      </c>
      <c r="AC515" s="10">
        <v>0.96279999999999999</v>
      </c>
      <c r="AD515" s="10">
        <v>-5.5899999999999998E-2</v>
      </c>
      <c r="AE515" s="10">
        <v>3.4500000000000003E-2</v>
      </c>
      <c r="AF515" s="11">
        <v>0.1053</v>
      </c>
      <c r="AG515" s="12">
        <v>56150</v>
      </c>
      <c r="AH515" s="4" t="s">
        <v>16</v>
      </c>
      <c r="AI515" s="10">
        <v>0.114179</v>
      </c>
      <c r="AJ515" s="10">
        <v>5.0184800000000002E-2</v>
      </c>
      <c r="AK515" s="10">
        <v>3.5291599999999999E-2</v>
      </c>
      <c r="AL515" s="11">
        <v>0.155025</v>
      </c>
      <c r="AM515" s="12">
        <v>20445</v>
      </c>
      <c r="AO515" s="10"/>
      <c r="AP515" s="10"/>
      <c r="AQ515" s="10"/>
      <c r="AR515" s="11"/>
      <c r="AS515" s="12"/>
    </row>
    <row r="516" spans="2:45" x14ac:dyDescent="0.3">
      <c r="B516" t="s">
        <v>638</v>
      </c>
      <c r="C516" t="s">
        <v>641</v>
      </c>
      <c r="D516">
        <v>17</v>
      </c>
      <c r="E516">
        <v>3988451</v>
      </c>
      <c r="F516" t="s">
        <v>15</v>
      </c>
      <c r="G516" t="s">
        <v>16</v>
      </c>
      <c r="H516" s="3">
        <v>0.33179999999999998</v>
      </c>
      <c r="I516" s="3">
        <v>4.65E-2</v>
      </c>
      <c r="J516" s="3">
        <v>4.1000000000000003E-3</v>
      </c>
      <c r="K516" s="1">
        <v>5.3519999999999998E-30</v>
      </c>
      <c r="L516">
        <v>1332120</v>
      </c>
      <c r="M516" t="s">
        <v>639</v>
      </c>
      <c r="N516" t="s">
        <v>640</v>
      </c>
      <c r="O516" t="s">
        <v>148</v>
      </c>
      <c r="P516" s="4" t="s">
        <v>15</v>
      </c>
      <c r="Q516" s="10">
        <v>0.32840000000000003</v>
      </c>
      <c r="R516" s="10">
        <v>5.4100000000000002E-2</v>
      </c>
      <c r="S516" s="10">
        <v>4.8999999999999998E-3</v>
      </c>
      <c r="T516" s="11">
        <v>5.1600000000000002E-28</v>
      </c>
      <c r="U516" s="12">
        <v>1042540</v>
      </c>
      <c r="V516" s="4" t="s">
        <v>15</v>
      </c>
      <c r="W516" s="10">
        <v>0.28660000000000002</v>
      </c>
      <c r="X516" s="10">
        <v>3.56E-2</v>
      </c>
      <c r="Y516" s="10">
        <v>1.0200000000000001E-2</v>
      </c>
      <c r="Z516" s="11">
        <v>5.1079999999999995E-4</v>
      </c>
      <c r="AA516" s="12">
        <v>194217</v>
      </c>
      <c r="AB516" s="4" t="s">
        <v>15</v>
      </c>
      <c r="AC516" s="10">
        <v>0.4294</v>
      </c>
      <c r="AD516" s="10">
        <v>1.43E-2</v>
      </c>
      <c r="AE516" s="10">
        <v>1.34E-2</v>
      </c>
      <c r="AF516" s="11">
        <v>0.28749999999999998</v>
      </c>
      <c r="AG516" s="12">
        <v>56150</v>
      </c>
      <c r="AH516" s="4" t="s">
        <v>15</v>
      </c>
      <c r="AI516" s="10">
        <v>0.40989999999999999</v>
      </c>
      <c r="AJ516" s="10">
        <v>4.1054399999999998E-2</v>
      </c>
      <c r="AK516" s="10">
        <v>2.4093300000000002E-2</v>
      </c>
      <c r="AL516" s="11">
        <v>8.8385199999999997E-2</v>
      </c>
      <c r="AM516" s="12">
        <v>20445</v>
      </c>
      <c r="AO516" s="10"/>
      <c r="AP516" s="10"/>
      <c r="AQ516" s="10"/>
      <c r="AR516" s="11"/>
      <c r="AS516" s="12"/>
    </row>
    <row r="517" spans="2:45" x14ac:dyDescent="0.3">
      <c r="B517" t="s">
        <v>672</v>
      </c>
      <c r="C517" t="s">
        <v>674</v>
      </c>
      <c r="D517">
        <v>17</v>
      </c>
      <c r="E517">
        <v>6953558</v>
      </c>
      <c r="F517" t="s">
        <v>15</v>
      </c>
      <c r="G517" t="s">
        <v>16</v>
      </c>
      <c r="H517" s="3">
        <v>0.91400000000000003</v>
      </c>
      <c r="I517" s="3">
        <v>-8.6900000000000005E-2</v>
      </c>
      <c r="J517" s="3">
        <v>1.0999999999999999E-2</v>
      </c>
      <c r="K517" s="1">
        <v>3.021E-15</v>
      </c>
      <c r="L517">
        <v>1312860</v>
      </c>
      <c r="M517" t="s">
        <v>673</v>
      </c>
      <c r="N517" t="s">
        <v>14</v>
      </c>
      <c r="O517" t="s">
        <v>215</v>
      </c>
      <c r="P517" s="4" t="s">
        <v>15</v>
      </c>
      <c r="Q517" s="10">
        <v>0.99180000000000001</v>
      </c>
      <c r="R517" s="10">
        <v>-4.24E-2</v>
      </c>
      <c r="S517" s="10">
        <v>2.7300000000000001E-2</v>
      </c>
      <c r="T517" s="11">
        <v>0.12089999999999999</v>
      </c>
      <c r="U517" s="12">
        <v>1023280</v>
      </c>
      <c r="V517" s="4" t="s">
        <v>15</v>
      </c>
      <c r="W517" s="10">
        <v>0.91949999999999998</v>
      </c>
      <c r="X517" s="10">
        <v>-0.12939999999999999</v>
      </c>
      <c r="Y517" s="10">
        <v>1.6299999999999999E-2</v>
      </c>
      <c r="Z517" s="11">
        <v>1.977E-15</v>
      </c>
      <c r="AA517" s="12">
        <v>194217</v>
      </c>
      <c r="AB517" s="4" t="s">
        <v>15</v>
      </c>
      <c r="AC517" s="10">
        <v>0.91080000000000005</v>
      </c>
      <c r="AD517" s="10">
        <v>-6.6900000000000001E-2</v>
      </c>
      <c r="AE517" s="10">
        <v>2.2700000000000001E-2</v>
      </c>
      <c r="AF517" s="11">
        <v>3.271E-3</v>
      </c>
      <c r="AG517" s="12">
        <v>56150</v>
      </c>
      <c r="AH517" s="4" t="s">
        <v>16</v>
      </c>
      <c r="AI517" s="10">
        <v>0.19328699999999999</v>
      </c>
      <c r="AJ517" s="10">
        <v>4.3467899999999997E-2</v>
      </c>
      <c r="AK517" s="10">
        <v>2.9556700000000002E-2</v>
      </c>
      <c r="AL517" s="11">
        <v>0.14138200000000001</v>
      </c>
      <c r="AM517" s="12">
        <v>20445</v>
      </c>
      <c r="AO517" s="10"/>
      <c r="AP517" s="10"/>
      <c r="AQ517" s="10"/>
      <c r="AR517" s="11"/>
      <c r="AS517" s="12"/>
    </row>
    <row r="518" spans="2:45" x14ac:dyDescent="0.3">
      <c r="B518" t="s">
        <v>678</v>
      </c>
      <c r="C518" t="s">
        <v>681</v>
      </c>
      <c r="D518">
        <v>17</v>
      </c>
      <c r="E518">
        <v>7531965</v>
      </c>
      <c r="F518" t="s">
        <v>15</v>
      </c>
      <c r="G518" t="s">
        <v>16</v>
      </c>
      <c r="H518" s="3">
        <v>0.50490000000000002</v>
      </c>
      <c r="I518" s="3">
        <v>-2.4E-2</v>
      </c>
      <c r="J518" s="3">
        <v>4.0000000000000001E-3</v>
      </c>
      <c r="K518" s="1">
        <v>1.2759999999999999E-9</v>
      </c>
      <c r="L518">
        <v>1332120</v>
      </c>
      <c r="M518" t="s">
        <v>679</v>
      </c>
      <c r="N518" t="s">
        <v>680</v>
      </c>
      <c r="O518" t="s">
        <v>20</v>
      </c>
      <c r="P518" s="4" t="s">
        <v>15</v>
      </c>
      <c r="Q518" s="10">
        <v>0.55559999999999998</v>
      </c>
      <c r="R518" s="10">
        <v>-2.6200000000000001E-2</v>
      </c>
      <c r="S518" s="10">
        <v>4.7000000000000002E-3</v>
      </c>
      <c r="T518" s="11">
        <v>1.8810000000000001E-8</v>
      </c>
      <c r="U518" s="12">
        <v>1042540</v>
      </c>
      <c r="V518" s="4" t="s">
        <v>15</v>
      </c>
      <c r="W518" s="10">
        <v>0.39400000000000002</v>
      </c>
      <c r="X518" s="10">
        <v>-1.9E-2</v>
      </c>
      <c r="Y518" s="10">
        <v>9.2999999999999992E-3</v>
      </c>
      <c r="Z518" s="11">
        <v>4.1840000000000002E-2</v>
      </c>
      <c r="AA518" s="12">
        <v>194217</v>
      </c>
      <c r="AB518" s="4" t="s">
        <v>15</v>
      </c>
      <c r="AC518" s="10">
        <v>0.2147</v>
      </c>
      <c r="AD518" s="10">
        <v>-2.9899999999999999E-2</v>
      </c>
      <c r="AE518" s="10">
        <v>1.7000000000000001E-2</v>
      </c>
      <c r="AF518" s="11">
        <v>7.7840000000000006E-2</v>
      </c>
      <c r="AG518" s="12">
        <v>56150</v>
      </c>
      <c r="AH518" s="4" t="s">
        <v>15</v>
      </c>
      <c r="AI518" s="10">
        <v>0.57158900000000001</v>
      </c>
      <c r="AJ518" s="10">
        <v>-2.8043200000000001E-2</v>
      </c>
      <c r="AK518" s="10">
        <v>2.3710499999999999E-2</v>
      </c>
      <c r="AL518" s="11">
        <v>0.23691499999999999</v>
      </c>
      <c r="AM518" s="12">
        <v>20445</v>
      </c>
      <c r="AO518" s="10"/>
      <c r="AP518" s="10"/>
      <c r="AQ518" s="10"/>
      <c r="AR518" s="11"/>
      <c r="AS518" s="12"/>
    </row>
    <row r="519" spans="2:45" x14ac:dyDescent="0.3">
      <c r="B519" t="s">
        <v>686</v>
      </c>
      <c r="C519" t="s">
        <v>689</v>
      </c>
      <c r="D519">
        <v>17</v>
      </c>
      <c r="E519">
        <v>9787845</v>
      </c>
      <c r="F519" t="s">
        <v>24</v>
      </c>
      <c r="G519" t="s">
        <v>31</v>
      </c>
      <c r="H519" s="3">
        <v>0.2974</v>
      </c>
      <c r="I519" s="3">
        <v>2.7900000000000001E-2</v>
      </c>
      <c r="J519" s="3">
        <v>4.7000000000000002E-3</v>
      </c>
      <c r="K519" s="1">
        <v>2.837E-9</v>
      </c>
      <c r="L519">
        <v>1144160</v>
      </c>
      <c r="M519" t="s">
        <v>687</v>
      </c>
      <c r="N519" t="s">
        <v>688</v>
      </c>
      <c r="O519" t="s">
        <v>20</v>
      </c>
      <c r="P519" s="4" t="s">
        <v>24</v>
      </c>
      <c r="Q519" s="10">
        <v>0.31319999999999998</v>
      </c>
      <c r="R519" s="10">
        <v>2.8199999999999999E-2</v>
      </c>
      <c r="S519" s="10">
        <v>4.8999999999999998E-3</v>
      </c>
      <c r="T519" s="11">
        <v>1.0870000000000001E-8</v>
      </c>
      <c r="U519" s="12">
        <v>1042540</v>
      </c>
      <c r="V519" s="4" t="s">
        <v>24</v>
      </c>
      <c r="W519" s="10">
        <v>3.6799999999999999E-2</v>
      </c>
      <c r="X519" s="10">
        <v>0.17</v>
      </c>
      <c r="Y519" s="10">
        <v>0.20050000000000001</v>
      </c>
      <c r="Z519" s="11">
        <v>0.39639999999999997</v>
      </c>
      <c r="AA519" s="12">
        <v>2453</v>
      </c>
      <c r="AB519" s="4" t="s">
        <v>24</v>
      </c>
      <c r="AC519" s="10">
        <v>5.9400000000000001E-2</v>
      </c>
      <c r="AD519" s="10">
        <v>3.7199999999999997E-2</v>
      </c>
      <c r="AE519" s="10">
        <v>2.75E-2</v>
      </c>
      <c r="AF519" s="11">
        <v>0.17680000000000001</v>
      </c>
      <c r="AG519" s="12">
        <v>56150</v>
      </c>
      <c r="AH519" s="4" t="s">
        <v>24</v>
      </c>
      <c r="AI519" s="10">
        <v>0.173398</v>
      </c>
      <c r="AJ519" s="10">
        <v>4.9454499999999997E-3</v>
      </c>
      <c r="AK519" s="10">
        <v>2.98263E-2</v>
      </c>
      <c r="AL519" s="11">
        <v>0.86830799999999997</v>
      </c>
      <c r="AM519" s="12">
        <v>20445</v>
      </c>
      <c r="AO519" s="10"/>
      <c r="AP519" s="10"/>
      <c r="AQ519" s="10"/>
      <c r="AR519" s="11"/>
      <c r="AS519" s="12"/>
    </row>
    <row r="520" spans="2:45" x14ac:dyDescent="0.3">
      <c r="B520" t="s">
        <v>615</v>
      </c>
      <c r="C520" t="s">
        <v>618</v>
      </c>
      <c r="D520">
        <v>17</v>
      </c>
      <c r="E520">
        <v>17715317</v>
      </c>
      <c r="F520" t="s">
        <v>24</v>
      </c>
      <c r="G520" t="s">
        <v>15</v>
      </c>
      <c r="H520" s="3">
        <v>0.55830000000000002</v>
      </c>
      <c r="I520" s="3">
        <v>-3.0499999999999999E-2</v>
      </c>
      <c r="J520" s="3">
        <v>4.0000000000000001E-3</v>
      </c>
      <c r="K520" s="1">
        <v>2.3859999999999999E-14</v>
      </c>
      <c r="L520">
        <v>1335930</v>
      </c>
      <c r="M520" t="s">
        <v>616</v>
      </c>
      <c r="N520" t="s">
        <v>617</v>
      </c>
      <c r="O520" t="s">
        <v>20</v>
      </c>
      <c r="P520" s="4" t="s">
        <v>24</v>
      </c>
      <c r="Q520" s="10">
        <v>0.63200000000000001</v>
      </c>
      <c r="R520" s="10">
        <v>-3.3399999999999999E-2</v>
      </c>
      <c r="S520" s="10">
        <v>4.7000000000000002E-3</v>
      </c>
      <c r="T520" s="11">
        <v>1.8590000000000001E-12</v>
      </c>
      <c r="U520" s="12">
        <v>1042540</v>
      </c>
      <c r="V520" s="4" t="s">
        <v>24</v>
      </c>
      <c r="W520" s="10">
        <v>0.1777</v>
      </c>
      <c r="X520" s="10">
        <v>-2.0400000000000001E-2</v>
      </c>
      <c r="Y520" s="10">
        <v>1.17E-2</v>
      </c>
      <c r="Z520" s="11">
        <v>8.0699999999999994E-2</v>
      </c>
      <c r="AA520" s="12">
        <v>194217</v>
      </c>
      <c r="AB520" s="4" t="s">
        <v>24</v>
      </c>
      <c r="AC520" s="10">
        <v>0.57430000000000003</v>
      </c>
      <c r="AD520" s="10">
        <v>-3.0300000000000001E-2</v>
      </c>
      <c r="AE520" s="10">
        <v>1.3100000000000001E-2</v>
      </c>
      <c r="AF520" s="11">
        <v>2.0969999999999999E-2</v>
      </c>
      <c r="AG520" s="12">
        <v>56150</v>
      </c>
      <c r="AH520" s="4" t="s">
        <v>24</v>
      </c>
      <c r="AI520" s="10">
        <v>0.48350199999999999</v>
      </c>
      <c r="AJ520" s="10">
        <v>-3.8585399999999999E-2</v>
      </c>
      <c r="AK520" s="10">
        <v>2.2773499999999999E-2</v>
      </c>
      <c r="AL520" s="11">
        <v>9.0205900000000006E-2</v>
      </c>
      <c r="AM520" s="12">
        <v>20445</v>
      </c>
      <c r="AO520" s="10"/>
      <c r="AP520" s="10"/>
      <c r="AQ520" s="10"/>
      <c r="AR520" s="11"/>
      <c r="AS520" s="12"/>
    </row>
    <row r="521" spans="2:45" x14ac:dyDescent="0.3">
      <c r="B521" t="s">
        <v>625</v>
      </c>
      <c r="C521" t="s">
        <v>628</v>
      </c>
      <c r="D521">
        <v>17</v>
      </c>
      <c r="E521">
        <v>29628549</v>
      </c>
      <c r="F521" t="s">
        <v>15</v>
      </c>
      <c r="G521" t="s">
        <v>31</v>
      </c>
      <c r="H521" s="3">
        <v>0.46100000000000002</v>
      </c>
      <c r="I521" s="3">
        <v>3.1E-2</v>
      </c>
      <c r="J521" s="3">
        <v>3.8999999999999998E-3</v>
      </c>
      <c r="K521" s="1">
        <v>1.9940000000000001E-15</v>
      </c>
      <c r="L521">
        <v>1335930</v>
      </c>
      <c r="M521" t="s">
        <v>626</v>
      </c>
      <c r="N521" t="s">
        <v>627</v>
      </c>
      <c r="O521" t="s">
        <v>20</v>
      </c>
      <c r="P521" s="4" t="s">
        <v>15</v>
      </c>
      <c r="Q521" s="10">
        <v>0.39329999999999998</v>
      </c>
      <c r="R521" s="10">
        <v>2.8500000000000001E-2</v>
      </c>
      <c r="S521" s="10">
        <v>4.7000000000000002E-3</v>
      </c>
      <c r="T521" s="11">
        <v>1.475E-9</v>
      </c>
      <c r="U521" s="12">
        <v>1042540</v>
      </c>
      <c r="V521" s="4" t="s">
        <v>15</v>
      </c>
      <c r="W521" s="10">
        <v>0.61040000000000005</v>
      </c>
      <c r="X521" s="10">
        <v>4.8800000000000003E-2</v>
      </c>
      <c r="Y521" s="10">
        <v>9.2999999999999992E-3</v>
      </c>
      <c r="Z521" s="11">
        <v>1.6400000000000001E-7</v>
      </c>
      <c r="AA521" s="12">
        <v>194217</v>
      </c>
      <c r="AB521" s="4" t="s">
        <v>15</v>
      </c>
      <c r="AC521" s="10">
        <v>0.75600000000000001</v>
      </c>
      <c r="AD521" s="10">
        <v>1.9199999999999998E-2</v>
      </c>
      <c r="AE521" s="10">
        <v>1.5299999999999999E-2</v>
      </c>
      <c r="AF521" s="11">
        <v>0.2089</v>
      </c>
      <c r="AG521" s="12">
        <v>56150</v>
      </c>
      <c r="AH521" s="4" t="s">
        <v>31</v>
      </c>
      <c r="AI521" s="10">
        <v>0.44187500000000002</v>
      </c>
      <c r="AJ521" s="10">
        <v>-7.1753999999999998E-2</v>
      </c>
      <c r="AK521" s="10">
        <v>2.3290000000000002E-2</v>
      </c>
      <c r="AL521" s="11">
        <v>2.0638399999999999E-3</v>
      </c>
      <c r="AM521" s="12">
        <v>20445</v>
      </c>
      <c r="AO521" s="10"/>
      <c r="AP521" s="10"/>
      <c r="AQ521" s="10"/>
      <c r="AR521" s="11"/>
      <c r="AS521" s="12"/>
    </row>
    <row r="522" spans="2:45" x14ac:dyDescent="0.3">
      <c r="B522" t="s">
        <v>632</v>
      </c>
      <c r="C522" t="s">
        <v>635</v>
      </c>
      <c r="D522">
        <v>17</v>
      </c>
      <c r="E522">
        <v>36099840</v>
      </c>
      <c r="F522" t="s">
        <v>15</v>
      </c>
      <c r="G522" t="s">
        <v>16</v>
      </c>
      <c r="H522" s="3">
        <v>0.46710000000000002</v>
      </c>
      <c r="I522" s="3">
        <v>6.6299999999999998E-2</v>
      </c>
      <c r="J522" s="3">
        <v>3.8E-3</v>
      </c>
      <c r="K522" s="1">
        <v>8.6069999999999996E-67</v>
      </c>
      <c r="L522">
        <v>1335930</v>
      </c>
      <c r="M522" t="s">
        <v>633</v>
      </c>
      <c r="N522" t="s">
        <v>634</v>
      </c>
      <c r="O522" t="s">
        <v>148</v>
      </c>
      <c r="P522" s="4" t="s">
        <v>15</v>
      </c>
      <c r="Q522" s="10">
        <v>0.48480000000000001</v>
      </c>
      <c r="R522" s="10">
        <v>5.8000000000000003E-2</v>
      </c>
      <c r="S522" s="10">
        <v>4.5999999999999999E-3</v>
      </c>
      <c r="T522" s="11">
        <v>4.1489999999999999E-36</v>
      </c>
      <c r="U522" s="12">
        <v>1042540</v>
      </c>
      <c r="V522" s="4" t="s">
        <v>15</v>
      </c>
      <c r="W522" s="10">
        <v>0.32600000000000001</v>
      </c>
      <c r="X522" s="10">
        <v>0.1142</v>
      </c>
      <c r="Y522" s="10">
        <v>9.2999999999999992E-3</v>
      </c>
      <c r="Z522" s="11">
        <v>1.752E-34</v>
      </c>
      <c r="AA522" s="12">
        <v>194217</v>
      </c>
      <c r="AB522" s="4" t="s">
        <v>15</v>
      </c>
      <c r="AC522" s="10">
        <v>0.67820000000000003</v>
      </c>
      <c r="AD522" s="10">
        <v>3.5099999999999999E-2</v>
      </c>
      <c r="AE522" s="10">
        <v>1.4500000000000001E-2</v>
      </c>
      <c r="AF522" s="11">
        <v>1.5610000000000001E-2</v>
      </c>
      <c r="AG522" s="12">
        <v>56150</v>
      </c>
      <c r="AH522" s="4" t="s">
        <v>16</v>
      </c>
      <c r="AI522" s="10">
        <v>0.55431600000000003</v>
      </c>
      <c r="AJ522" s="10">
        <v>-6.8265999999999993E-2</v>
      </c>
      <c r="AK522" s="10">
        <v>2.30092E-2</v>
      </c>
      <c r="AL522" s="11">
        <v>3.0082300000000002E-3</v>
      </c>
      <c r="AM522" s="12">
        <v>20445</v>
      </c>
      <c r="AO522" s="10"/>
      <c r="AP522" s="10"/>
      <c r="AQ522" s="10"/>
      <c r="AR522" s="11"/>
      <c r="AS522" s="12"/>
    </row>
    <row r="523" spans="2:45" x14ac:dyDescent="0.3">
      <c r="B523" t="s">
        <v>643</v>
      </c>
      <c r="C523" t="s">
        <v>646</v>
      </c>
      <c r="D523">
        <v>17</v>
      </c>
      <c r="E523">
        <v>40706273</v>
      </c>
      <c r="F523" t="s">
        <v>15</v>
      </c>
      <c r="G523" t="s">
        <v>31</v>
      </c>
      <c r="H523" s="3">
        <v>0.68059999999999998</v>
      </c>
      <c r="I523" s="3">
        <v>-4.1599999999999998E-2</v>
      </c>
      <c r="J523" s="3">
        <v>4.1000000000000003E-3</v>
      </c>
      <c r="K523" s="1">
        <v>3.3179999999999998E-24</v>
      </c>
      <c r="L523">
        <v>1335930</v>
      </c>
      <c r="M523" t="s">
        <v>644</v>
      </c>
      <c r="N523" t="s">
        <v>645</v>
      </c>
      <c r="O523" t="s">
        <v>148</v>
      </c>
      <c r="P523" s="4" t="s">
        <v>15</v>
      </c>
      <c r="Q523" s="10">
        <v>0.72299999999999998</v>
      </c>
      <c r="R523" s="10">
        <v>-4.1599999999999998E-2</v>
      </c>
      <c r="S523" s="10">
        <v>5.1000000000000004E-3</v>
      </c>
      <c r="T523" s="11">
        <v>2.8999999999999998E-16</v>
      </c>
      <c r="U523" s="12">
        <v>1042540</v>
      </c>
      <c r="V523" s="4" t="s">
        <v>15</v>
      </c>
      <c r="W523" s="10">
        <v>0.5353</v>
      </c>
      <c r="X523" s="10">
        <v>-4.24E-2</v>
      </c>
      <c r="Y523" s="10">
        <v>8.6999999999999994E-3</v>
      </c>
      <c r="Z523" s="11">
        <v>1.1710000000000001E-6</v>
      </c>
      <c r="AA523" s="12">
        <v>194217</v>
      </c>
      <c r="AB523" s="4" t="s">
        <v>15</v>
      </c>
      <c r="AC523" s="10">
        <v>0.79349999999999998</v>
      </c>
      <c r="AD523" s="10">
        <v>-2.9600000000000001E-2</v>
      </c>
      <c r="AE523" s="10">
        <v>1.5699999999999999E-2</v>
      </c>
      <c r="AF523" s="11">
        <v>5.8950000000000002E-2</v>
      </c>
      <c r="AG523" s="12">
        <v>56150</v>
      </c>
      <c r="AH523" s="4" t="s">
        <v>31</v>
      </c>
      <c r="AI523" s="10">
        <v>0.22691</v>
      </c>
      <c r="AJ523" s="10">
        <v>7.2273799999999999E-2</v>
      </c>
      <c r="AK523" s="10">
        <v>2.6737799999999999E-2</v>
      </c>
      <c r="AL523" s="11">
        <v>6.8705299999999997E-3</v>
      </c>
      <c r="AM523" s="12">
        <v>20445</v>
      </c>
      <c r="AO523" s="10"/>
      <c r="AP523" s="10"/>
      <c r="AQ523" s="10"/>
      <c r="AR523" s="11"/>
      <c r="AS523" s="12"/>
    </row>
    <row r="524" spans="2:45" x14ac:dyDescent="0.3">
      <c r="B524" t="s">
        <v>648</v>
      </c>
      <c r="C524" t="s">
        <v>651</v>
      </c>
      <c r="D524">
        <v>17</v>
      </c>
      <c r="E524">
        <v>46178674</v>
      </c>
      <c r="F524" t="s">
        <v>24</v>
      </c>
      <c r="G524" t="s">
        <v>31</v>
      </c>
      <c r="H524" s="3">
        <v>0.253</v>
      </c>
      <c r="I524" s="3">
        <v>-3.0099999999999998E-2</v>
      </c>
      <c r="J524" s="3">
        <v>4.5999999999999999E-3</v>
      </c>
      <c r="K524" s="1">
        <v>4.7590000000000001E-11</v>
      </c>
      <c r="L524">
        <v>1332120</v>
      </c>
      <c r="M524" t="s">
        <v>649</v>
      </c>
      <c r="N524" t="s">
        <v>650</v>
      </c>
      <c r="O524" t="s">
        <v>20</v>
      </c>
      <c r="P524" s="4" t="s">
        <v>24</v>
      </c>
      <c r="Q524" s="10">
        <v>0.2268</v>
      </c>
      <c r="R524" s="10">
        <v>-3.1899999999999998E-2</v>
      </c>
      <c r="S524" s="10">
        <v>5.5999999999999999E-3</v>
      </c>
      <c r="T524" s="11">
        <v>1.4510000000000001E-8</v>
      </c>
      <c r="U524" s="12">
        <v>1042540</v>
      </c>
      <c r="V524" s="4" t="s">
        <v>24</v>
      </c>
      <c r="W524" s="10">
        <v>0.17449999999999999</v>
      </c>
      <c r="X524" s="10">
        <v>-2.5700000000000001E-2</v>
      </c>
      <c r="Y524" s="10">
        <v>1.18E-2</v>
      </c>
      <c r="Z524" s="11">
        <v>2.9049999999999999E-2</v>
      </c>
      <c r="AA524" s="12">
        <v>194217</v>
      </c>
      <c r="AB524" s="4" t="s">
        <v>24</v>
      </c>
      <c r="AC524" s="10">
        <v>0.50719999999999998</v>
      </c>
      <c r="AD524" s="10">
        <v>-1.9E-2</v>
      </c>
      <c r="AE524" s="10">
        <v>1.2999999999999999E-2</v>
      </c>
      <c r="AF524" s="11">
        <v>0.14360000000000001</v>
      </c>
      <c r="AG524" s="12">
        <v>56150</v>
      </c>
      <c r="AH524" s="4" t="s">
        <v>31</v>
      </c>
      <c r="AI524" s="10">
        <v>0.80533600000000005</v>
      </c>
      <c r="AJ524" s="10">
        <v>7.3736799999999996E-3</v>
      </c>
      <c r="AK524" s="10">
        <v>2.8800900000000001E-2</v>
      </c>
      <c r="AL524" s="11">
        <v>0.797933</v>
      </c>
      <c r="AM524" s="12">
        <v>20445</v>
      </c>
      <c r="AO524" s="10"/>
      <c r="AP524" s="10"/>
      <c r="AQ524" s="10"/>
      <c r="AR524" s="11"/>
      <c r="AS524" s="12"/>
    </row>
    <row r="525" spans="2:45" x14ac:dyDescent="0.3">
      <c r="B525" t="s">
        <v>652</v>
      </c>
      <c r="C525" t="s">
        <v>654</v>
      </c>
      <c r="D525">
        <v>17</v>
      </c>
      <c r="E525">
        <v>47060322</v>
      </c>
      <c r="F525" t="s">
        <v>15</v>
      </c>
      <c r="G525" t="s">
        <v>31</v>
      </c>
      <c r="H525" s="3">
        <v>0.70660000000000001</v>
      </c>
      <c r="I525" s="3">
        <v>4.99E-2</v>
      </c>
      <c r="J525" s="3">
        <v>4.7000000000000002E-3</v>
      </c>
      <c r="K525" s="1">
        <v>8.4099999999999994E-27</v>
      </c>
      <c r="L525">
        <v>1332120</v>
      </c>
      <c r="M525" t="s">
        <v>653</v>
      </c>
      <c r="N525" t="s">
        <v>14</v>
      </c>
      <c r="O525" t="s">
        <v>20</v>
      </c>
      <c r="P525" s="4" t="s">
        <v>15</v>
      </c>
      <c r="Q525" s="10">
        <v>0.68579999999999997</v>
      </c>
      <c r="R525" s="10">
        <v>5.5899999999999998E-2</v>
      </c>
      <c r="S525" s="10">
        <v>5.0000000000000001E-3</v>
      </c>
      <c r="T525" s="11">
        <v>1.422E-28</v>
      </c>
      <c r="U525" s="12">
        <v>1042540</v>
      </c>
      <c r="V525" s="4" t="s">
        <v>15</v>
      </c>
      <c r="W525" s="10">
        <v>0.96379999999999999</v>
      </c>
      <c r="X525" s="10">
        <v>2.92E-2</v>
      </c>
      <c r="Y525" s="10">
        <v>2.7099999999999999E-2</v>
      </c>
      <c r="Z525" s="11">
        <v>0.28160000000000002</v>
      </c>
      <c r="AA525" s="12">
        <v>194217</v>
      </c>
      <c r="AB525" s="4" t="s">
        <v>15</v>
      </c>
      <c r="AC525" s="10">
        <v>0.89319999999999999</v>
      </c>
      <c r="AD525" s="10">
        <v>4.5999999999999999E-3</v>
      </c>
      <c r="AE525" s="10">
        <v>2.2599999999999999E-2</v>
      </c>
      <c r="AF525" s="11">
        <v>0.83750000000000002</v>
      </c>
      <c r="AG525" s="12">
        <v>56150</v>
      </c>
      <c r="AH525" s="4" t="s">
        <v>31</v>
      </c>
      <c r="AI525" s="10">
        <v>0.274065</v>
      </c>
      <c r="AJ525" s="10">
        <v>-2.4574100000000001E-2</v>
      </c>
      <c r="AK525" s="10">
        <v>2.6425500000000001E-2</v>
      </c>
      <c r="AL525" s="11">
        <v>0.35240300000000002</v>
      </c>
      <c r="AM525" s="12">
        <v>20445</v>
      </c>
      <c r="AO525" s="10"/>
      <c r="AP525" s="10"/>
      <c r="AQ525" s="10"/>
      <c r="AR525" s="11"/>
      <c r="AS525" s="12"/>
    </row>
    <row r="526" spans="2:45" x14ac:dyDescent="0.3">
      <c r="B526" t="s">
        <v>661</v>
      </c>
      <c r="C526" t="s">
        <v>664</v>
      </c>
      <c r="D526">
        <v>17</v>
      </c>
      <c r="E526">
        <v>61565025</v>
      </c>
      <c r="F526" t="s">
        <v>24</v>
      </c>
      <c r="G526" t="s">
        <v>31</v>
      </c>
      <c r="H526" s="3">
        <v>0.4783</v>
      </c>
      <c r="I526" s="3">
        <v>3.04E-2</v>
      </c>
      <c r="J526" s="3">
        <v>3.8E-3</v>
      </c>
      <c r="K526" s="1">
        <v>1.0600000000000001E-15</v>
      </c>
      <c r="L526">
        <v>1332120</v>
      </c>
      <c r="M526" t="s">
        <v>662</v>
      </c>
      <c r="N526" t="s">
        <v>663</v>
      </c>
      <c r="O526" t="s">
        <v>20</v>
      </c>
      <c r="P526" s="4" t="s">
        <v>24</v>
      </c>
      <c r="Q526" s="10">
        <v>0.5302</v>
      </c>
      <c r="R526" s="10">
        <v>3.3799999999999997E-2</v>
      </c>
      <c r="S526" s="10">
        <v>4.4999999999999997E-3</v>
      </c>
      <c r="T526" s="11">
        <v>9.7459999999999996E-14</v>
      </c>
      <c r="U526" s="12">
        <v>1042540</v>
      </c>
      <c r="V526" s="4" t="s">
        <v>24</v>
      </c>
      <c r="W526" s="10">
        <v>0.35780000000000001</v>
      </c>
      <c r="X526" s="10">
        <v>1.21E-2</v>
      </c>
      <c r="Y526" s="10">
        <v>9.2999999999999992E-3</v>
      </c>
      <c r="Z526" s="11">
        <v>0.1938</v>
      </c>
      <c r="AA526" s="12">
        <v>194217</v>
      </c>
      <c r="AB526" s="4" t="s">
        <v>24</v>
      </c>
      <c r="AC526" s="10">
        <v>0.26910000000000001</v>
      </c>
      <c r="AD526" s="10">
        <v>4.1799999999999997E-2</v>
      </c>
      <c r="AE526" s="10">
        <v>1.47E-2</v>
      </c>
      <c r="AF526" s="11">
        <v>4.5500000000000002E-3</v>
      </c>
      <c r="AG526" s="12">
        <v>56150</v>
      </c>
      <c r="AH526" s="4" t="s">
        <v>31</v>
      </c>
      <c r="AI526" s="10">
        <v>0.56182600000000005</v>
      </c>
      <c r="AJ526" s="10">
        <v>-1.35169E-2</v>
      </c>
      <c r="AK526" s="10">
        <v>2.2464000000000001E-2</v>
      </c>
      <c r="AL526" s="11">
        <v>0.54736300000000004</v>
      </c>
      <c r="AM526" s="12">
        <v>20445</v>
      </c>
      <c r="AO526" s="10"/>
      <c r="AP526" s="10"/>
      <c r="AQ526" s="10"/>
      <c r="AR526" s="11"/>
      <c r="AS526" s="12"/>
    </row>
    <row r="527" spans="2:45" x14ac:dyDescent="0.3">
      <c r="B527" t="s">
        <v>665</v>
      </c>
      <c r="C527" t="s">
        <v>667</v>
      </c>
      <c r="D527">
        <v>17</v>
      </c>
      <c r="E527">
        <v>62203059</v>
      </c>
      <c r="F527" t="s">
        <v>24</v>
      </c>
      <c r="G527" t="s">
        <v>31</v>
      </c>
      <c r="H527" s="3">
        <v>0.93620000000000003</v>
      </c>
      <c r="I527" s="3">
        <v>-6.2199999999999998E-2</v>
      </c>
      <c r="J527" s="3">
        <v>9.1000000000000004E-3</v>
      </c>
      <c r="K527" s="1">
        <v>7.2390000000000002E-12</v>
      </c>
      <c r="L527">
        <v>1140350</v>
      </c>
      <c r="M527" t="s">
        <v>662</v>
      </c>
      <c r="N527" t="s">
        <v>666</v>
      </c>
      <c r="O527" t="s">
        <v>20</v>
      </c>
      <c r="P527" s="4" t="s">
        <v>24</v>
      </c>
      <c r="Q527" s="10">
        <v>0.93410000000000004</v>
      </c>
      <c r="R527" s="10">
        <v>-5.9200000000000003E-2</v>
      </c>
      <c r="S527" s="10">
        <v>9.5999999999999992E-3</v>
      </c>
      <c r="T527" s="11">
        <v>7.7740000000000002E-10</v>
      </c>
      <c r="U527" s="12">
        <v>1042540</v>
      </c>
      <c r="V527" s="4" t="s">
        <v>24</v>
      </c>
      <c r="W527" s="10">
        <v>0.98819999999999997</v>
      </c>
      <c r="X527" s="10">
        <v>0.1855</v>
      </c>
      <c r="Y527" s="10">
        <v>0.53339999999999999</v>
      </c>
      <c r="Z527" s="11">
        <v>0.72799999999999998</v>
      </c>
      <c r="AA527" s="12">
        <v>2453</v>
      </c>
      <c r="AB527" s="4" t="s">
        <v>24</v>
      </c>
      <c r="AC527" s="10">
        <v>0.95450000000000002</v>
      </c>
      <c r="AD527" s="10">
        <v>-7.5800000000000006E-2</v>
      </c>
      <c r="AE527" s="10">
        <v>3.5799999999999998E-2</v>
      </c>
      <c r="AF527" s="11">
        <v>3.4049999999999997E-2</v>
      </c>
      <c r="AG527" s="12">
        <v>56150</v>
      </c>
      <c r="AH527" s="4" t="s">
        <v>31</v>
      </c>
      <c r="AI527" s="10">
        <v>5.7308100000000001E-2</v>
      </c>
      <c r="AJ527" s="10">
        <v>9.2987100000000003E-2</v>
      </c>
      <c r="AK527" s="10">
        <v>5.2325000000000003E-2</v>
      </c>
      <c r="AL527" s="11">
        <v>7.5550400000000004E-2</v>
      </c>
      <c r="AM527" s="12">
        <v>20445</v>
      </c>
      <c r="AO527" s="10"/>
      <c r="AP527" s="10"/>
      <c r="AQ527" s="10"/>
      <c r="AR527" s="11"/>
      <c r="AS527" s="12"/>
    </row>
    <row r="528" spans="2:45" x14ac:dyDescent="0.3">
      <c r="B528" t="s">
        <v>668</v>
      </c>
      <c r="C528" t="s">
        <v>671</v>
      </c>
      <c r="D528">
        <v>17</v>
      </c>
      <c r="E528">
        <v>65825248</v>
      </c>
      <c r="F528" t="s">
        <v>15</v>
      </c>
      <c r="G528" t="s">
        <v>16</v>
      </c>
      <c r="H528" s="3">
        <v>0.31280000000000002</v>
      </c>
      <c r="I528" s="3">
        <v>4.2099999999999999E-2</v>
      </c>
      <c r="J528" s="3">
        <v>4.5999999999999999E-3</v>
      </c>
      <c r="K528" s="1">
        <v>1.06E-19</v>
      </c>
      <c r="L528">
        <v>1335930</v>
      </c>
      <c r="M528" t="s">
        <v>669</v>
      </c>
      <c r="N528" t="s">
        <v>670</v>
      </c>
      <c r="O528" t="s">
        <v>20</v>
      </c>
      <c r="P528" s="4" t="s">
        <v>15</v>
      </c>
      <c r="Q528" s="10">
        <v>0.19470000000000001</v>
      </c>
      <c r="R528" s="10">
        <v>5.1200000000000002E-2</v>
      </c>
      <c r="S528" s="10">
        <v>5.7999999999999996E-3</v>
      </c>
      <c r="T528" s="11">
        <v>8.3769999999999998E-19</v>
      </c>
      <c r="U528" s="12">
        <v>1042540</v>
      </c>
      <c r="V528" s="4" t="s">
        <v>15</v>
      </c>
      <c r="W528" s="10">
        <v>0.69299999999999995</v>
      </c>
      <c r="X528" s="10">
        <v>2.6100000000000002E-2</v>
      </c>
      <c r="Y528" s="10">
        <v>9.4999999999999998E-3</v>
      </c>
      <c r="Z528" s="11">
        <v>6.1199999999999996E-3</v>
      </c>
      <c r="AA528" s="12">
        <v>194217</v>
      </c>
      <c r="AB528" s="4" t="s">
        <v>15</v>
      </c>
      <c r="AC528" s="10">
        <v>0.1154</v>
      </c>
      <c r="AD528" s="10">
        <v>6.8699999999999997E-2</v>
      </c>
      <c r="AE528" s="10">
        <v>2.01E-2</v>
      </c>
      <c r="AF528" s="11">
        <v>6.1439999999999997E-4</v>
      </c>
      <c r="AG528" s="12">
        <v>56150</v>
      </c>
      <c r="AH528" s="4" t="s">
        <v>15</v>
      </c>
      <c r="AI528" s="10">
        <v>0.25700299999999998</v>
      </c>
      <c r="AJ528" s="10">
        <v>7.5320300000000003E-3</v>
      </c>
      <c r="AK528" s="10">
        <v>2.60769E-2</v>
      </c>
      <c r="AL528" s="11">
        <v>0.77270399999999995</v>
      </c>
      <c r="AM528" s="12">
        <v>20445</v>
      </c>
      <c r="AO528" s="10"/>
      <c r="AP528" s="10"/>
      <c r="AQ528" s="10"/>
      <c r="AR528" s="11"/>
      <c r="AS528" s="12"/>
    </row>
    <row r="529" spans="2:45" x14ac:dyDescent="0.3">
      <c r="B529" t="s">
        <v>727</v>
      </c>
      <c r="C529" t="s">
        <v>729</v>
      </c>
      <c r="D529">
        <v>18</v>
      </c>
      <c r="E529">
        <v>7070642</v>
      </c>
      <c r="F529" t="s">
        <v>15</v>
      </c>
      <c r="G529" t="s">
        <v>16</v>
      </c>
      <c r="H529" s="3">
        <v>0.47760000000000002</v>
      </c>
      <c r="I529" s="3">
        <v>3.4000000000000002E-2</v>
      </c>
      <c r="J529" s="3">
        <v>5.1000000000000004E-3</v>
      </c>
      <c r="K529" s="1">
        <v>2.05E-11</v>
      </c>
      <c r="L529">
        <v>1062260</v>
      </c>
      <c r="M529" t="s">
        <v>727</v>
      </c>
      <c r="N529" t="s">
        <v>728</v>
      </c>
      <c r="O529" t="s">
        <v>20</v>
      </c>
      <c r="P529" s="4" t="s">
        <v>15</v>
      </c>
      <c r="Q529" s="10">
        <v>0.37919999999999998</v>
      </c>
      <c r="R529" s="10">
        <v>3.6799999999999999E-2</v>
      </c>
      <c r="S529" s="10">
        <v>6.3E-3</v>
      </c>
      <c r="T529" s="11">
        <v>5.0330000000000003E-9</v>
      </c>
      <c r="U529" s="12">
        <v>845270</v>
      </c>
      <c r="V529" s="4" t="s">
        <v>15</v>
      </c>
      <c r="W529" s="10">
        <v>0.70679999999999998</v>
      </c>
      <c r="X529" s="10">
        <v>2.5600000000000001E-2</v>
      </c>
      <c r="Y529" s="10">
        <v>9.5999999999999992E-3</v>
      </c>
      <c r="Z529" s="11">
        <v>7.6610000000000003E-3</v>
      </c>
      <c r="AA529" s="12">
        <v>191764</v>
      </c>
      <c r="AB529" s="4" t="s">
        <v>15</v>
      </c>
      <c r="AC529" s="10">
        <v>0.28539999999999999</v>
      </c>
      <c r="AD529" s="10">
        <v>6.7500000000000004E-2</v>
      </c>
      <c r="AE529" s="10">
        <v>6.6100000000000006E-2</v>
      </c>
      <c r="AF529" s="11">
        <v>0.30780000000000002</v>
      </c>
      <c r="AG529" s="12">
        <v>2647</v>
      </c>
      <c r="AH529" s="4" t="s">
        <v>14</v>
      </c>
      <c r="AI529" s="10" t="s">
        <v>14</v>
      </c>
      <c r="AJ529" s="10" t="s">
        <v>14</v>
      </c>
      <c r="AK529" s="10" t="s">
        <v>14</v>
      </c>
      <c r="AL529" s="11" t="s">
        <v>14</v>
      </c>
      <c r="AM529" s="12" t="s">
        <v>14</v>
      </c>
      <c r="AO529" s="10"/>
      <c r="AP529" s="10"/>
      <c r="AQ529" s="10"/>
      <c r="AR529" s="11"/>
      <c r="AS529" s="12"/>
    </row>
    <row r="530" spans="2:45" x14ac:dyDescent="0.3">
      <c r="B530" t="s">
        <v>696</v>
      </c>
      <c r="C530" t="s">
        <v>698</v>
      </c>
      <c r="D530">
        <v>18</v>
      </c>
      <c r="E530">
        <v>36746623</v>
      </c>
      <c r="F530" t="s">
        <v>24</v>
      </c>
      <c r="G530" t="s">
        <v>31</v>
      </c>
      <c r="H530" s="3">
        <v>0.82289999999999996</v>
      </c>
      <c r="I530" s="3">
        <v>4.0800000000000003E-2</v>
      </c>
      <c r="J530" s="3">
        <v>5.5999999999999999E-3</v>
      </c>
      <c r="K530" s="1">
        <v>4.6919999999999996E-13</v>
      </c>
      <c r="L530">
        <v>1335930</v>
      </c>
      <c r="M530" t="s">
        <v>697</v>
      </c>
      <c r="N530" t="s">
        <v>14</v>
      </c>
      <c r="O530" t="s">
        <v>50</v>
      </c>
      <c r="P530" s="4" t="s">
        <v>24</v>
      </c>
      <c r="Q530" s="10">
        <v>0.90880000000000005</v>
      </c>
      <c r="R530" s="10">
        <v>3.9199999999999999E-2</v>
      </c>
      <c r="S530" s="10">
        <v>8.0000000000000002E-3</v>
      </c>
      <c r="T530" s="11">
        <v>1.1009999999999999E-6</v>
      </c>
      <c r="U530" s="12">
        <v>1042540</v>
      </c>
      <c r="V530" s="4" t="s">
        <v>24</v>
      </c>
      <c r="W530" s="10">
        <v>0.74770000000000003</v>
      </c>
      <c r="X530" s="10">
        <v>3.44E-2</v>
      </c>
      <c r="Y530" s="10">
        <v>1.0200000000000001E-2</v>
      </c>
      <c r="Z530" s="11">
        <v>7.1779999999999999E-4</v>
      </c>
      <c r="AA530" s="12">
        <v>194217</v>
      </c>
      <c r="AB530" s="4" t="s">
        <v>24</v>
      </c>
      <c r="AC530" s="10">
        <v>0.67349999999999999</v>
      </c>
      <c r="AD530" s="10">
        <v>4.4999999999999998E-2</v>
      </c>
      <c r="AE530" s="10">
        <v>1.4200000000000001E-2</v>
      </c>
      <c r="AF530" s="11">
        <v>1.567E-3</v>
      </c>
      <c r="AG530" s="12">
        <v>56150</v>
      </c>
      <c r="AH530" s="4" t="s">
        <v>31</v>
      </c>
      <c r="AI530" s="10">
        <v>8.5873599999999994E-2</v>
      </c>
      <c r="AJ530" s="10">
        <v>-0.13591200000000001</v>
      </c>
      <c r="AK530" s="10">
        <v>4.2660499999999997E-2</v>
      </c>
      <c r="AL530" s="11">
        <v>1.44305E-3</v>
      </c>
      <c r="AM530" s="12">
        <v>20445</v>
      </c>
      <c r="AO530" s="10"/>
      <c r="AP530" s="10"/>
      <c r="AQ530" s="10"/>
      <c r="AR530" s="11"/>
      <c r="AS530" s="12"/>
    </row>
    <row r="531" spans="2:45" x14ac:dyDescent="0.3">
      <c r="B531" t="s">
        <v>705</v>
      </c>
      <c r="C531" t="s">
        <v>708</v>
      </c>
      <c r="D531">
        <v>18</v>
      </c>
      <c r="E531">
        <v>53050646</v>
      </c>
      <c r="F531" t="s">
        <v>15</v>
      </c>
      <c r="G531" t="s">
        <v>31</v>
      </c>
      <c r="H531" s="3">
        <v>7.5499999999999998E-2</v>
      </c>
      <c r="I531" s="3">
        <v>7.3300000000000004E-2</v>
      </c>
      <c r="J531" s="3">
        <v>8.0000000000000002E-3</v>
      </c>
      <c r="K531" s="1">
        <v>4.2570000000000002E-20</v>
      </c>
      <c r="L531">
        <v>1140350</v>
      </c>
      <c r="M531" t="s">
        <v>706</v>
      </c>
      <c r="N531" t="s">
        <v>707</v>
      </c>
      <c r="O531" t="s">
        <v>20</v>
      </c>
      <c r="P531" s="4" t="s">
        <v>15</v>
      </c>
      <c r="Q531" s="10">
        <v>7.8299999999999995E-2</v>
      </c>
      <c r="R531" s="10">
        <v>7.4899999999999994E-2</v>
      </c>
      <c r="S531" s="10">
        <v>8.2000000000000007E-3</v>
      </c>
      <c r="T531" s="11">
        <v>7.5830000000000004E-20</v>
      </c>
      <c r="U531" s="12">
        <v>1042540</v>
      </c>
      <c r="V531" s="4" t="s">
        <v>15</v>
      </c>
      <c r="W531" s="10">
        <v>9.9000000000000008E-3</v>
      </c>
      <c r="X531" s="10">
        <v>0.1172</v>
      </c>
      <c r="Y531" s="10">
        <v>0.38009999999999999</v>
      </c>
      <c r="Z531" s="11">
        <v>0.75780000000000003</v>
      </c>
      <c r="AA531" s="12">
        <v>2453</v>
      </c>
      <c r="AB531" s="4" t="s">
        <v>15</v>
      </c>
      <c r="AC531" s="10">
        <v>1.46E-2</v>
      </c>
      <c r="AD531" s="10">
        <v>2.3300000000000001E-2</v>
      </c>
      <c r="AE531" s="10">
        <v>5.3600000000000002E-2</v>
      </c>
      <c r="AF531" s="11">
        <v>0.66359999999999997</v>
      </c>
      <c r="AG531" s="12">
        <v>56150</v>
      </c>
      <c r="AH531" s="4" t="s">
        <v>15</v>
      </c>
      <c r="AI531" s="10">
        <v>3.3907199999999998E-2</v>
      </c>
      <c r="AJ531" s="10">
        <v>9.6693799999999996E-2</v>
      </c>
      <c r="AK531" s="10">
        <v>6.2216100000000003E-2</v>
      </c>
      <c r="AL531" s="11">
        <v>0.120146</v>
      </c>
      <c r="AM531" s="12">
        <v>20445</v>
      </c>
      <c r="AO531" s="10"/>
      <c r="AP531" s="10"/>
      <c r="AQ531" s="10"/>
      <c r="AR531" s="11"/>
      <c r="AS531" s="12"/>
    </row>
    <row r="532" spans="2:45" x14ac:dyDescent="0.3">
      <c r="B532" t="s">
        <v>709</v>
      </c>
      <c r="C532" t="s">
        <v>712</v>
      </c>
      <c r="D532">
        <v>18</v>
      </c>
      <c r="E532">
        <v>54578482</v>
      </c>
      <c r="F532" t="s">
        <v>15</v>
      </c>
      <c r="G532" t="s">
        <v>16</v>
      </c>
      <c r="H532" s="3">
        <v>0.65969999999999995</v>
      </c>
      <c r="I532" s="3">
        <v>3.1300000000000001E-2</v>
      </c>
      <c r="J532" s="3">
        <v>5.4000000000000003E-3</v>
      </c>
      <c r="K532" s="1">
        <v>6.1209999999999999E-9</v>
      </c>
      <c r="L532">
        <v>1050670</v>
      </c>
      <c r="M532" t="s">
        <v>710</v>
      </c>
      <c r="N532" t="s">
        <v>711</v>
      </c>
      <c r="O532" t="s">
        <v>20</v>
      </c>
      <c r="P532" s="4" t="s">
        <v>15</v>
      </c>
      <c r="Q532" s="10">
        <v>0.62929999999999997</v>
      </c>
      <c r="R532" s="10">
        <v>3.1E-2</v>
      </c>
      <c r="S532" s="10">
        <v>6.4000000000000003E-3</v>
      </c>
      <c r="T532" s="11">
        <v>1.173E-6</v>
      </c>
      <c r="U532" s="12">
        <v>845270</v>
      </c>
      <c r="V532" s="4" t="s">
        <v>15</v>
      </c>
      <c r="W532" s="10">
        <v>0.75180000000000002</v>
      </c>
      <c r="X532" s="10">
        <v>2.1700000000000001E-2</v>
      </c>
      <c r="Y532" s="10">
        <v>1.0699999999999999E-2</v>
      </c>
      <c r="Z532" s="11">
        <v>4.2560000000000001E-2</v>
      </c>
      <c r="AA532" s="12">
        <v>191764</v>
      </c>
      <c r="AB532" s="4" t="s">
        <v>15</v>
      </c>
      <c r="AC532" s="10">
        <v>0.89490000000000003</v>
      </c>
      <c r="AD532" s="10">
        <v>0.22969999999999999</v>
      </c>
      <c r="AE532" s="10">
        <v>0.1031</v>
      </c>
      <c r="AF532" s="11">
        <v>2.5909999999999999E-2</v>
      </c>
      <c r="AG532" s="12">
        <v>2647</v>
      </c>
      <c r="AH532" s="4" t="s">
        <v>14</v>
      </c>
      <c r="AI532" s="10" t="s">
        <v>14</v>
      </c>
      <c r="AJ532" s="10" t="s">
        <v>14</v>
      </c>
      <c r="AK532" s="10" t="s">
        <v>14</v>
      </c>
      <c r="AL532" s="11" t="s">
        <v>14</v>
      </c>
      <c r="AM532" s="12" t="s">
        <v>14</v>
      </c>
      <c r="AO532" s="10"/>
      <c r="AP532" s="10"/>
      <c r="AQ532" s="10"/>
      <c r="AR532" s="11"/>
      <c r="AS532" s="12"/>
    </row>
    <row r="533" spans="2:45" x14ac:dyDescent="0.3">
      <c r="B533" t="s">
        <v>713</v>
      </c>
      <c r="C533" t="s">
        <v>715</v>
      </c>
      <c r="D533">
        <v>18</v>
      </c>
      <c r="E533">
        <v>56879827</v>
      </c>
      <c r="F533" t="s">
        <v>15</v>
      </c>
      <c r="G533" t="s">
        <v>16</v>
      </c>
      <c r="H533" s="3">
        <v>0.20710000000000001</v>
      </c>
      <c r="I533" s="3">
        <v>-3.0800000000000001E-2</v>
      </c>
      <c r="J533" s="3">
        <v>4.7999999999999996E-3</v>
      </c>
      <c r="K533" s="1">
        <v>1.5029999999999999E-10</v>
      </c>
      <c r="L533">
        <v>1335930</v>
      </c>
      <c r="M533" t="s">
        <v>714</v>
      </c>
      <c r="N533" t="s">
        <v>14</v>
      </c>
      <c r="O533" t="s">
        <v>20</v>
      </c>
      <c r="P533" s="4" t="s">
        <v>15</v>
      </c>
      <c r="Q533" s="10">
        <v>0.19589999999999999</v>
      </c>
      <c r="R533" s="10">
        <v>-3.5400000000000001E-2</v>
      </c>
      <c r="S533" s="10">
        <v>5.8999999999999999E-3</v>
      </c>
      <c r="T533" s="11">
        <v>2.0810000000000002E-9</v>
      </c>
      <c r="U533" s="12">
        <v>1042540</v>
      </c>
      <c r="V533" s="4" t="s">
        <v>15</v>
      </c>
      <c r="W533" s="10">
        <v>0.13589999999999999</v>
      </c>
      <c r="X533" s="10">
        <v>-1.03E-2</v>
      </c>
      <c r="Y533" s="10">
        <v>1.2699999999999999E-2</v>
      </c>
      <c r="Z533" s="11">
        <v>0.41799999999999998</v>
      </c>
      <c r="AA533" s="12">
        <v>194217</v>
      </c>
      <c r="AB533" s="4" t="s">
        <v>15</v>
      </c>
      <c r="AC533" s="10">
        <v>0.3276</v>
      </c>
      <c r="AD533" s="10">
        <v>-1.49E-2</v>
      </c>
      <c r="AE533" s="10">
        <v>1.43E-2</v>
      </c>
      <c r="AF533" s="11">
        <v>0.29699999999999999</v>
      </c>
      <c r="AG533" s="12">
        <v>56150</v>
      </c>
      <c r="AH533" s="4" t="s">
        <v>15</v>
      </c>
      <c r="AI533" s="10">
        <v>0.26888499999999999</v>
      </c>
      <c r="AJ533" s="10">
        <v>-3.4380000000000001E-2</v>
      </c>
      <c r="AK533" s="10">
        <v>2.60331E-2</v>
      </c>
      <c r="AL533" s="11">
        <v>0.18662599999999999</v>
      </c>
      <c r="AM533" s="12">
        <v>20445</v>
      </c>
      <c r="AO533" s="10"/>
      <c r="AP533" s="10"/>
      <c r="AQ533" s="10"/>
      <c r="AR533" s="11"/>
      <c r="AS533" s="12"/>
    </row>
    <row r="534" spans="2:45" x14ac:dyDescent="0.3">
      <c r="B534" t="s">
        <v>716</v>
      </c>
      <c r="C534" t="s">
        <v>719</v>
      </c>
      <c r="D534">
        <v>18</v>
      </c>
      <c r="E534">
        <v>57829135</v>
      </c>
      <c r="F534" t="s">
        <v>15</v>
      </c>
      <c r="G534" t="s">
        <v>16</v>
      </c>
      <c r="H534" s="3">
        <v>0.23619999999999999</v>
      </c>
      <c r="I534" s="3">
        <v>5.3900000000000003E-2</v>
      </c>
      <c r="J534" s="3">
        <v>4.4000000000000003E-3</v>
      </c>
      <c r="K534" s="1">
        <v>7.5060000000000001E-34</v>
      </c>
      <c r="L534">
        <v>1335930</v>
      </c>
      <c r="M534" t="s">
        <v>717</v>
      </c>
      <c r="N534" t="s">
        <v>718</v>
      </c>
      <c r="O534" t="s">
        <v>148</v>
      </c>
      <c r="P534" s="4" t="s">
        <v>15</v>
      </c>
      <c r="Q534" s="10">
        <v>0.23760000000000001</v>
      </c>
      <c r="R534" s="10">
        <v>4.7500000000000001E-2</v>
      </c>
      <c r="S534" s="10">
        <v>5.4000000000000003E-3</v>
      </c>
      <c r="T534" s="11">
        <v>1.2979999999999999E-18</v>
      </c>
      <c r="U534" s="12">
        <v>1042540</v>
      </c>
      <c r="V534" s="4" t="s">
        <v>15</v>
      </c>
      <c r="W534" s="10">
        <v>0.2152</v>
      </c>
      <c r="X534" s="10">
        <v>7.9100000000000004E-2</v>
      </c>
      <c r="Y534" s="10">
        <v>1.03E-2</v>
      </c>
      <c r="Z534" s="11">
        <v>1.927E-14</v>
      </c>
      <c r="AA534" s="12">
        <v>194217</v>
      </c>
      <c r="AB534" s="4" t="s">
        <v>15</v>
      </c>
      <c r="AC534" s="10">
        <v>0.2016</v>
      </c>
      <c r="AD534" s="10">
        <v>4.48E-2</v>
      </c>
      <c r="AE534" s="10">
        <v>1.6899999999999998E-2</v>
      </c>
      <c r="AF534" s="11">
        <v>7.8720000000000005E-3</v>
      </c>
      <c r="AG534" s="12">
        <v>56150</v>
      </c>
      <c r="AH534" s="4" t="s">
        <v>15</v>
      </c>
      <c r="AI534" s="10">
        <v>0.14718300000000001</v>
      </c>
      <c r="AJ534" s="10">
        <v>6.8744600000000003E-2</v>
      </c>
      <c r="AK534" s="10">
        <v>3.2643400000000003E-2</v>
      </c>
      <c r="AL534" s="11">
        <v>3.5210699999999998E-2</v>
      </c>
      <c r="AM534" s="12">
        <v>20445</v>
      </c>
      <c r="AO534" s="10"/>
      <c r="AP534" s="10"/>
      <c r="AQ534" s="10"/>
      <c r="AR534" s="11"/>
      <c r="AS534" s="12"/>
    </row>
    <row r="535" spans="2:45" x14ac:dyDescent="0.3">
      <c r="B535" t="s">
        <v>720</v>
      </c>
      <c r="C535" t="s">
        <v>723</v>
      </c>
      <c r="D535">
        <v>18</v>
      </c>
      <c r="E535">
        <v>60845884</v>
      </c>
      <c r="F535" t="s">
        <v>15</v>
      </c>
      <c r="G535" t="s">
        <v>16</v>
      </c>
      <c r="H535" s="3">
        <v>0.40589999999999998</v>
      </c>
      <c r="I535" s="3">
        <v>-4.24E-2</v>
      </c>
      <c r="J535" s="3">
        <v>3.8999999999999998E-3</v>
      </c>
      <c r="K535" s="1">
        <v>2.4170000000000002E-27</v>
      </c>
      <c r="L535">
        <v>1333220</v>
      </c>
      <c r="M535" t="s">
        <v>721</v>
      </c>
      <c r="N535" t="s">
        <v>722</v>
      </c>
      <c r="O535" t="s">
        <v>148</v>
      </c>
      <c r="P535" s="4" t="s">
        <v>15</v>
      </c>
      <c r="Q535" s="10">
        <v>0.3831</v>
      </c>
      <c r="R535" s="10">
        <v>-4.1200000000000001E-2</v>
      </c>
      <c r="S535" s="10">
        <v>4.7999999999999996E-3</v>
      </c>
      <c r="T535" s="11">
        <v>8.3039999999999999E-18</v>
      </c>
      <c r="U535" s="12">
        <v>1039830</v>
      </c>
      <c r="V535" s="4" t="s">
        <v>15</v>
      </c>
      <c r="W535" s="10">
        <v>0.51949999999999996</v>
      </c>
      <c r="X535" s="10">
        <v>-6.0999999999999999E-2</v>
      </c>
      <c r="Y535" s="10">
        <v>8.6999999999999994E-3</v>
      </c>
      <c r="Z535" s="11">
        <v>2.6549999999999999E-12</v>
      </c>
      <c r="AA535" s="12">
        <v>194217</v>
      </c>
      <c r="AB535" s="4" t="s">
        <v>15</v>
      </c>
      <c r="AC535" s="10">
        <v>0.22159999999999999</v>
      </c>
      <c r="AD535" s="10">
        <v>-1.3899999999999999E-2</v>
      </c>
      <c r="AE535" s="10">
        <v>1.5299999999999999E-2</v>
      </c>
      <c r="AF535" s="11">
        <v>0.36370000000000002</v>
      </c>
      <c r="AG535" s="12">
        <v>56150</v>
      </c>
      <c r="AH535" s="4" t="s">
        <v>15</v>
      </c>
      <c r="AI535" s="10">
        <v>0.351655</v>
      </c>
      <c r="AJ535" s="10">
        <v>1.8874700000000001E-2</v>
      </c>
      <c r="AK535" s="10">
        <v>2.31845E-2</v>
      </c>
      <c r="AL535" s="11">
        <v>0.41558299999999998</v>
      </c>
      <c r="AM535" s="12">
        <v>20445</v>
      </c>
      <c r="AO535" s="10"/>
      <c r="AP535" s="10"/>
      <c r="AQ535" s="10"/>
      <c r="AR535" s="11"/>
      <c r="AS535" s="12"/>
    </row>
    <row r="536" spans="2:45" x14ac:dyDescent="0.3">
      <c r="B536" t="s">
        <v>754</v>
      </c>
      <c r="C536" t="s">
        <v>757</v>
      </c>
      <c r="D536">
        <v>19</v>
      </c>
      <c r="E536">
        <v>4967739</v>
      </c>
      <c r="F536" t="s">
        <v>15</v>
      </c>
      <c r="G536" t="s">
        <v>16</v>
      </c>
      <c r="H536" s="3">
        <v>0.80810000000000004</v>
      </c>
      <c r="I536" s="3">
        <v>-3.5999999999999997E-2</v>
      </c>
      <c r="J536" s="3">
        <v>5.4000000000000003E-3</v>
      </c>
      <c r="K536" s="1">
        <v>2.5380000000000001E-11</v>
      </c>
      <c r="L536">
        <v>1332120</v>
      </c>
      <c r="M536" t="s">
        <v>755</v>
      </c>
      <c r="N536" t="s">
        <v>756</v>
      </c>
      <c r="O536" t="s">
        <v>20</v>
      </c>
      <c r="P536" s="4" t="s">
        <v>15</v>
      </c>
      <c r="Q536" s="10">
        <v>0.79449999999999998</v>
      </c>
      <c r="R536" s="10">
        <v>-3.9800000000000002E-2</v>
      </c>
      <c r="S536" s="10">
        <v>5.7999999999999996E-3</v>
      </c>
      <c r="T536" s="11">
        <v>5.0540000000000001E-12</v>
      </c>
      <c r="U536" s="12">
        <v>1042540</v>
      </c>
      <c r="V536" s="4" t="s">
        <v>15</v>
      </c>
      <c r="W536" s="10">
        <v>0.96909999999999996</v>
      </c>
      <c r="X536" s="10">
        <v>-5.7000000000000002E-2</v>
      </c>
      <c r="Y536" s="10">
        <v>3.0499999999999999E-2</v>
      </c>
      <c r="Z536" s="11">
        <v>6.1519999999999998E-2</v>
      </c>
      <c r="AA536" s="12">
        <v>194217</v>
      </c>
      <c r="AB536" s="4" t="s">
        <v>15</v>
      </c>
      <c r="AC536" s="10">
        <v>0.93130000000000002</v>
      </c>
      <c r="AD536" s="10">
        <v>4.02E-2</v>
      </c>
      <c r="AE536" s="10">
        <v>2.75E-2</v>
      </c>
      <c r="AF536" s="11">
        <v>0.14369999999999999</v>
      </c>
      <c r="AG536" s="12">
        <v>56150</v>
      </c>
      <c r="AH536" s="4" t="s">
        <v>16</v>
      </c>
      <c r="AI536" s="10">
        <v>0.15362600000000001</v>
      </c>
      <c r="AJ536" s="10">
        <v>5.0707200000000001E-2</v>
      </c>
      <c r="AK536" s="10">
        <v>3.1521899999999999E-2</v>
      </c>
      <c r="AL536" s="11">
        <v>0.107696</v>
      </c>
      <c r="AM536" s="12">
        <v>20445</v>
      </c>
      <c r="AO536" s="10"/>
      <c r="AP536" s="10"/>
      <c r="AQ536" s="10"/>
      <c r="AR536" s="11"/>
      <c r="AS536" s="12"/>
    </row>
    <row r="537" spans="2:45" x14ac:dyDescent="0.3">
      <c r="B537" t="s">
        <v>761</v>
      </c>
      <c r="C537" t="s">
        <v>763</v>
      </c>
      <c r="D537">
        <v>19</v>
      </c>
      <c r="E537">
        <v>7240848</v>
      </c>
      <c r="F537" t="s">
        <v>15</v>
      </c>
      <c r="G537" t="s">
        <v>16</v>
      </c>
      <c r="H537" s="3">
        <v>0.18459999999999999</v>
      </c>
      <c r="I537" s="3">
        <v>4.02E-2</v>
      </c>
      <c r="J537" s="3">
        <v>5.4000000000000003E-3</v>
      </c>
      <c r="K537" s="1">
        <v>7.7200000000000002E-14</v>
      </c>
      <c r="L537">
        <v>1140350</v>
      </c>
      <c r="M537" t="s">
        <v>761</v>
      </c>
      <c r="N537" t="s">
        <v>762</v>
      </c>
      <c r="O537" t="s">
        <v>20</v>
      </c>
      <c r="P537" s="4" t="s">
        <v>15</v>
      </c>
      <c r="Q537" s="10">
        <v>0.19189999999999999</v>
      </c>
      <c r="R537" s="10">
        <v>4.4400000000000002E-2</v>
      </c>
      <c r="S537" s="10">
        <v>5.7999999999999996E-3</v>
      </c>
      <c r="T537" s="11">
        <v>2.682E-14</v>
      </c>
      <c r="U537" s="12">
        <v>1042540</v>
      </c>
      <c r="V537" s="4" t="s">
        <v>15</v>
      </c>
      <c r="W537" s="10">
        <v>2.7799999999999998E-2</v>
      </c>
      <c r="X537" s="10">
        <v>4.2599999999999999E-2</v>
      </c>
      <c r="Y537" s="10">
        <v>0.22919999999999999</v>
      </c>
      <c r="Z537" s="11">
        <v>0.85250000000000004</v>
      </c>
      <c r="AA537" s="12">
        <v>2453</v>
      </c>
      <c r="AB537" s="4" t="s">
        <v>15</v>
      </c>
      <c r="AC537" s="10">
        <v>0.12820000000000001</v>
      </c>
      <c r="AD537" s="10">
        <v>-9.9000000000000008E-3</v>
      </c>
      <c r="AE537" s="10">
        <v>1.9199999999999998E-2</v>
      </c>
      <c r="AF537" s="11">
        <v>0.60570000000000002</v>
      </c>
      <c r="AG537" s="12">
        <v>56150</v>
      </c>
      <c r="AH537" s="4" t="s">
        <v>15</v>
      </c>
      <c r="AI537" s="10">
        <v>0.15739300000000001</v>
      </c>
      <c r="AJ537" s="10">
        <v>4.5585100000000003E-2</v>
      </c>
      <c r="AK537" s="10">
        <v>3.0867700000000001E-2</v>
      </c>
      <c r="AL537" s="11">
        <v>0.139732</v>
      </c>
      <c r="AM537" s="12">
        <v>20445</v>
      </c>
      <c r="AO537" s="10"/>
      <c r="AP537" s="10"/>
      <c r="AQ537" s="10"/>
      <c r="AR537" s="11"/>
      <c r="AS537" s="12"/>
    </row>
    <row r="538" spans="2:45" x14ac:dyDescent="0.3">
      <c r="B538" t="s">
        <v>764</v>
      </c>
      <c r="C538" t="s">
        <v>767</v>
      </c>
      <c r="D538">
        <v>19</v>
      </c>
      <c r="E538">
        <v>7968168</v>
      </c>
      <c r="F538" t="s">
        <v>24</v>
      </c>
      <c r="G538" t="s">
        <v>31</v>
      </c>
      <c r="H538" s="3">
        <v>0.5948</v>
      </c>
      <c r="I538" s="3">
        <v>-3.5700000000000003E-2</v>
      </c>
      <c r="J538" s="3">
        <v>3.8999999999999998E-3</v>
      </c>
      <c r="K538" s="1">
        <v>2.2600000000000001E-20</v>
      </c>
      <c r="L538">
        <v>1333220</v>
      </c>
      <c r="M538" t="s">
        <v>765</v>
      </c>
      <c r="N538" t="s">
        <v>766</v>
      </c>
      <c r="O538" t="s">
        <v>20</v>
      </c>
      <c r="P538" s="4" t="s">
        <v>24</v>
      </c>
      <c r="Q538" s="10">
        <v>0.60760000000000003</v>
      </c>
      <c r="R538" s="10">
        <v>-3.8199999999999998E-2</v>
      </c>
      <c r="S538" s="10">
        <v>4.7000000000000002E-3</v>
      </c>
      <c r="T538" s="11">
        <v>8.4459999999999996E-16</v>
      </c>
      <c r="U538" s="12">
        <v>1039830</v>
      </c>
      <c r="V538" s="4" t="s">
        <v>24</v>
      </c>
      <c r="W538" s="10">
        <v>0.62170000000000003</v>
      </c>
      <c r="X538" s="10">
        <v>-4.2999999999999997E-2</v>
      </c>
      <c r="Y538" s="10">
        <v>9.2999999999999992E-3</v>
      </c>
      <c r="Z538" s="11">
        <v>4.0489999999999997E-6</v>
      </c>
      <c r="AA538" s="12">
        <v>194217</v>
      </c>
      <c r="AB538" s="4" t="s">
        <v>24</v>
      </c>
      <c r="AC538" s="10">
        <v>0.47310000000000002</v>
      </c>
      <c r="AD538" s="10">
        <v>-2.18E-2</v>
      </c>
      <c r="AE538" s="10">
        <v>1.29E-2</v>
      </c>
      <c r="AF538" s="11">
        <v>9.0990000000000001E-2</v>
      </c>
      <c r="AG538" s="12">
        <v>56150</v>
      </c>
      <c r="AH538" s="4" t="s">
        <v>31</v>
      </c>
      <c r="AI538" s="10">
        <v>0.380579</v>
      </c>
      <c r="AJ538" s="10">
        <v>-2.0065500000000002E-3</v>
      </c>
      <c r="AK538" s="10">
        <v>2.3098799999999999E-2</v>
      </c>
      <c r="AL538" s="11">
        <v>0.93077600000000005</v>
      </c>
      <c r="AM538" s="12">
        <v>20445</v>
      </c>
      <c r="AO538" s="10"/>
      <c r="AP538" s="10"/>
      <c r="AQ538" s="10"/>
      <c r="AR538" s="11"/>
      <c r="AS538" s="12"/>
    </row>
    <row r="539" spans="2:45" x14ac:dyDescent="0.3">
      <c r="B539" t="s">
        <v>2538</v>
      </c>
      <c r="C539" t="s">
        <v>2539</v>
      </c>
      <c r="D539">
        <v>19</v>
      </c>
      <c r="E539">
        <v>12505873</v>
      </c>
      <c r="F539" t="s">
        <v>24</v>
      </c>
      <c r="G539" t="s">
        <v>31</v>
      </c>
      <c r="H539" s="3">
        <v>0.62009999999999998</v>
      </c>
      <c r="I539" s="3">
        <v>2.9899999999999999E-2</v>
      </c>
      <c r="J539" s="3">
        <v>4.3E-3</v>
      </c>
      <c r="K539" s="1">
        <v>3.7219999999999997E-12</v>
      </c>
      <c r="L539">
        <v>1335930</v>
      </c>
      <c r="M539" t="s">
        <v>1700</v>
      </c>
      <c r="N539" t="s">
        <v>2540</v>
      </c>
      <c r="O539" t="s">
        <v>20</v>
      </c>
      <c r="P539" s="4" t="s">
        <v>24</v>
      </c>
      <c r="Q539" s="10">
        <v>0.74809999999999999</v>
      </c>
      <c r="R539" s="10">
        <v>3.2199999999999999E-2</v>
      </c>
      <c r="S539" s="10">
        <v>5.4000000000000003E-3</v>
      </c>
      <c r="T539" s="11">
        <v>2.3370000000000001E-9</v>
      </c>
      <c r="U539" s="12">
        <v>1042540</v>
      </c>
      <c r="V539" s="4" t="s">
        <v>24</v>
      </c>
      <c r="W539" s="10">
        <v>0.23599999999999999</v>
      </c>
      <c r="X539" s="10">
        <v>3.7100000000000001E-2</v>
      </c>
      <c r="Y539" s="10">
        <v>1.04E-2</v>
      </c>
      <c r="Z539" s="11">
        <v>3.5570000000000003E-4</v>
      </c>
      <c r="AA539" s="12">
        <v>194217</v>
      </c>
      <c r="AB539" s="4" t="s">
        <v>24</v>
      </c>
      <c r="AC539" s="10">
        <v>0.53739999999999999</v>
      </c>
      <c r="AD539" s="10">
        <v>1.4500000000000001E-2</v>
      </c>
      <c r="AE539" s="10">
        <v>1.2699999999999999E-2</v>
      </c>
      <c r="AF539" s="11">
        <v>0.25440000000000002</v>
      </c>
      <c r="AG539" s="12">
        <v>56150</v>
      </c>
      <c r="AH539" s="4" t="s">
        <v>24</v>
      </c>
      <c r="AI539" s="10">
        <v>0.59127099999999999</v>
      </c>
      <c r="AJ539" s="10">
        <v>-6.6327900000000004E-3</v>
      </c>
      <c r="AK539" s="10">
        <v>2.26418E-2</v>
      </c>
      <c r="AL539" s="11">
        <v>0.76956500000000005</v>
      </c>
      <c r="AM539" s="12">
        <v>20445</v>
      </c>
      <c r="AO539" s="10"/>
      <c r="AP539" s="10"/>
      <c r="AQ539" s="10"/>
      <c r="AR539" s="11"/>
      <c r="AS539" s="12"/>
    </row>
    <row r="540" spans="2:45" x14ac:dyDescent="0.3">
      <c r="B540" t="s">
        <v>2541</v>
      </c>
      <c r="C540" t="s">
        <v>2542</v>
      </c>
      <c r="D540">
        <v>19</v>
      </c>
      <c r="E540">
        <v>13010643</v>
      </c>
      <c r="F540" t="s">
        <v>24</v>
      </c>
      <c r="G540" t="s">
        <v>16</v>
      </c>
      <c r="H540" s="3">
        <v>0.65659999999999996</v>
      </c>
      <c r="I540" s="3">
        <v>4.0399999999999998E-2</v>
      </c>
      <c r="J540" s="3">
        <v>4.1000000000000003E-3</v>
      </c>
      <c r="K540" s="1">
        <v>8.3639999999999997E-23</v>
      </c>
      <c r="L540">
        <v>1335930</v>
      </c>
      <c r="M540" t="s">
        <v>1700</v>
      </c>
      <c r="N540" t="s">
        <v>2543</v>
      </c>
      <c r="O540" t="s">
        <v>20</v>
      </c>
      <c r="P540" s="4" t="s">
        <v>24</v>
      </c>
      <c r="Q540" s="10">
        <v>0.625</v>
      </c>
      <c r="R540" s="10">
        <v>4.3400000000000001E-2</v>
      </c>
      <c r="S540" s="10">
        <v>4.7000000000000002E-3</v>
      </c>
      <c r="T540" s="11">
        <v>4.9319999999999998E-20</v>
      </c>
      <c r="U540" s="12">
        <v>1042540</v>
      </c>
      <c r="V540" s="4" t="s">
        <v>24</v>
      </c>
      <c r="W540" s="10">
        <v>0.87639999999999996</v>
      </c>
      <c r="X540" s="10">
        <v>0.03</v>
      </c>
      <c r="Y540" s="10">
        <v>1.41E-2</v>
      </c>
      <c r="Z540" s="11">
        <v>3.3750000000000002E-2</v>
      </c>
      <c r="AA540" s="12">
        <v>194217</v>
      </c>
      <c r="AB540" s="4" t="s">
        <v>24</v>
      </c>
      <c r="AC540" s="10">
        <v>0.72350000000000003</v>
      </c>
      <c r="AD540" s="10">
        <v>1.03E-2</v>
      </c>
      <c r="AE540" s="10">
        <v>1.43E-2</v>
      </c>
      <c r="AF540" s="11">
        <v>0.47410000000000002</v>
      </c>
      <c r="AG540" s="12">
        <v>56150</v>
      </c>
      <c r="AH540" s="4" t="s">
        <v>16</v>
      </c>
      <c r="AI540" s="10">
        <v>0.408883</v>
      </c>
      <c r="AJ540" s="10">
        <v>-5.4944399999999997E-2</v>
      </c>
      <c r="AK540" s="10">
        <v>2.2990500000000001E-2</v>
      </c>
      <c r="AL540" s="11">
        <v>1.68542E-2</v>
      </c>
      <c r="AM540" s="12">
        <v>20445</v>
      </c>
      <c r="AO540" s="10"/>
      <c r="AP540" s="10"/>
      <c r="AQ540" s="10"/>
      <c r="AR540" s="11"/>
      <c r="AS540" s="12"/>
    </row>
    <row r="541" spans="2:45" x14ac:dyDescent="0.3">
      <c r="B541" t="s">
        <v>739</v>
      </c>
      <c r="C541" t="s">
        <v>742</v>
      </c>
      <c r="D541">
        <v>19</v>
      </c>
      <c r="E541">
        <v>19379549</v>
      </c>
      <c r="F541" t="s">
        <v>15</v>
      </c>
      <c r="G541" t="s">
        <v>16</v>
      </c>
      <c r="H541" s="3">
        <v>0.92579999999999996</v>
      </c>
      <c r="I541" s="3">
        <v>-7.2099999999999997E-2</v>
      </c>
      <c r="J541" s="3">
        <v>7.1999999999999998E-3</v>
      </c>
      <c r="K541" s="1">
        <v>1.622E-23</v>
      </c>
      <c r="L541">
        <v>1332120</v>
      </c>
      <c r="M541" t="s">
        <v>740</v>
      </c>
      <c r="N541" t="s">
        <v>741</v>
      </c>
      <c r="O541" t="s">
        <v>20</v>
      </c>
      <c r="P541" s="4" t="s">
        <v>15</v>
      </c>
      <c r="Q541" s="10">
        <v>0.92449999999999999</v>
      </c>
      <c r="R541" s="10">
        <v>-8.8999999999999996E-2</v>
      </c>
      <c r="S541" s="10">
        <v>8.6E-3</v>
      </c>
      <c r="T541" s="11">
        <v>4.6689999999999996E-25</v>
      </c>
      <c r="U541" s="12">
        <v>1042540</v>
      </c>
      <c r="V541" s="4" t="s">
        <v>15</v>
      </c>
      <c r="W541" s="10">
        <v>0.92220000000000002</v>
      </c>
      <c r="X541" s="10">
        <v>-4.9500000000000002E-2</v>
      </c>
      <c r="Y541" s="10">
        <v>1.6199999999999999E-2</v>
      </c>
      <c r="Z541" s="11">
        <v>2.2309999999999999E-3</v>
      </c>
      <c r="AA541" s="12">
        <v>194217</v>
      </c>
      <c r="AB541" s="4" t="s">
        <v>15</v>
      </c>
      <c r="AC541" s="10">
        <v>0.96509999999999996</v>
      </c>
      <c r="AD541" s="10">
        <v>4.9000000000000002E-2</v>
      </c>
      <c r="AE541" s="10">
        <v>3.4500000000000003E-2</v>
      </c>
      <c r="AF541" s="11">
        <v>0.15479999999999999</v>
      </c>
      <c r="AG541" s="12">
        <v>56150</v>
      </c>
      <c r="AH541" s="4" t="s">
        <v>16</v>
      </c>
      <c r="AI541" s="10">
        <v>4.8755899999999998E-2</v>
      </c>
      <c r="AJ541" s="10">
        <v>0.15831700000000001</v>
      </c>
      <c r="AK541" s="10">
        <v>5.1135E-2</v>
      </c>
      <c r="AL541" s="11">
        <v>1.96109E-3</v>
      </c>
      <c r="AM541" s="12">
        <v>20445</v>
      </c>
      <c r="AO541" s="10"/>
      <c r="AP541" s="10"/>
      <c r="AQ541" s="10"/>
      <c r="AR541" s="11"/>
      <c r="AS541" s="12"/>
    </row>
    <row r="542" spans="2:45" x14ac:dyDescent="0.3">
      <c r="B542" t="s">
        <v>746</v>
      </c>
      <c r="C542" t="s">
        <v>749</v>
      </c>
      <c r="D542">
        <v>19</v>
      </c>
      <c r="E542">
        <v>33896432</v>
      </c>
      <c r="F542" t="s">
        <v>15</v>
      </c>
      <c r="G542" t="s">
        <v>31</v>
      </c>
      <c r="H542" s="3">
        <v>0.62070000000000003</v>
      </c>
      <c r="I542" s="3">
        <v>-3.7900000000000003E-2</v>
      </c>
      <c r="J542" s="3">
        <v>3.8999999999999998E-3</v>
      </c>
      <c r="K542" s="1">
        <v>8.4379999999999999E-22</v>
      </c>
      <c r="L542">
        <v>1332120</v>
      </c>
      <c r="M542" t="s">
        <v>747</v>
      </c>
      <c r="N542" t="s">
        <v>748</v>
      </c>
      <c r="O542" t="s">
        <v>20</v>
      </c>
      <c r="P542" s="4" t="s">
        <v>15</v>
      </c>
      <c r="Q542" s="10">
        <v>0.6603</v>
      </c>
      <c r="R542" s="10">
        <v>-3.5299999999999998E-2</v>
      </c>
      <c r="S542" s="10">
        <v>4.7999999999999996E-3</v>
      </c>
      <c r="T542" s="11">
        <v>2.255E-13</v>
      </c>
      <c r="U542" s="12">
        <v>1042540</v>
      </c>
      <c r="V542" s="4" t="s">
        <v>15</v>
      </c>
      <c r="W542" s="10">
        <v>0.47289999999999999</v>
      </c>
      <c r="X542" s="10">
        <v>-4.4499999999999998E-2</v>
      </c>
      <c r="Y542" s="10">
        <v>8.6999999999999994E-3</v>
      </c>
      <c r="Z542" s="11">
        <v>3.4280000000000003E-7</v>
      </c>
      <c r="AA542" s="12">
        <v>194217</v>
      </c>
      <c r="AB542" s="4" t="s">
        <v>15</v>
      </c>
      <c r="AC542" s="10">
        <v>0.79759999999999998</v>
      </c>
      <c r="AD542" s="10">
        <v>-5.5300000000000002E-2</v>
      </c>
      <c r="AE542" s="10">
        <v>1.6799999999999999E-2</v>
      </c>
      <c r="AF542" s="11">
        <v>1.0089999999999999E-3</v>
      </c>
      <c r="AG542" s="12">
        <v>56150</v>
      </c>
      <c r="AH542" s="4" t="s">
        <v>15</v>
      </c>
      <c r="AI542" s="10">
        <v>0.63141000000000003</v>
      </c>
      <c r="AJ542" s="10">
        <v>-2.9630099999999999E-2</v>
      </c>
      <c r="AK542" s="10">
        <v>2.30228E-2</v>
      </c>
      <c r="AL542" s="11">
        <v>0.198097</v>
      </c>
      <c r="AM542" s="12">
        <v>20445</v>
      </c>
      <c r="AO542" s="10"/>
      <c r="AP542" s="10"/>
      <c r="AQ542" s="10"/>
      <c r="AR542" s="11"/>
      <c r="AS542" s="12"/>
    </row>
    <row r="543" spans="2:45" x14ac:dyDescent="0.3">
      <c r="B543" t="s">
        <v>1690</v>
      </c>
      <c r="C543" t="s">
        <v>1691</v>
      </c>
      <c r="D543">
        <v>19</v>
      </c>
      <c r="E543">
        <v>45411941</v>
      </c>
      <c r="F543" t="s">
        <v>15</v>
      </c>
      <c r="G543" t="s">
        <v>16</v>
      </c>
      <c r="H543" s="3">
        <v>0.1469</v>
      </c>
      <c r="I543" s="3">
        <v>-5.8500000000000003E-2</v>
      </c>
      <c r="J543" s="3">
        <v>5.4999999999999997E-3</v>
      </c>
      <c r="K543" s="1">
        <v>1.8950000000000001E-26</v>
      </c>
      <c r="L543">
        <v>1332020</v>
      </c>
      <c r="M543" t="s">
        <v>1693</v>
      </c>
      <c r="N543" t="s">
        <v>1692</v>
      </c>
      <c r="O543" t="s">
        <v>20</v>
      </c>
      <c r="P543" s="4" t="s">
        <v>15</v>
      </c>
      <c r="Q543" s="10">
        <v>0.1454</v>
      </c>
      <c r="R543" s="10">
        <v>-7.2999999999999995E-2</v>
      </c>
      <c r="S543" s="10">
        <v>6.6E-3</v>
      </c>
      <c r="T543" s="11">
        <v>3.9819999999999999E-28</v>
      </c>
      <c r="U543" s="12">
        <v>1039830</v>
      </c>
      <c r="V543" s="4" t="s">
        <v>15</v>
      </c>
      <c r="W543" s="10">
        <v>0.10299999999999999</v>
      </c>
      <c r="X543" s="10">
        <v>-2.53E-2</v>
      </c>
      <c r="Y543" s="10">
        <v>1.52E-2</v>
      </c>
      <c r="Z543" s="11">
        <v>9.5269999999999994E-2</v>
      </c>
      <c r="AA543" s="12">
        <v>194217</v>
      </c>
      <c r="AB543" s="4" t="s">
        <v>15</v>
      </c>
      <c r="AC543" s="10">
        <v>0.21659999999999999</v>
      </c>
      <c r="AD543" s="10">
        <v>-2.1600000000000001E-2</v>
      </c>
      <c r="AE543" s="10">
        <v>1.54E-2</v>
      </c>
      <c r="AF543" s="11">
        <v>0.1598</v>
      </c>
      <c r="AG543" s="12">
        <v>56150</v>
      </c>
      <c r="AH543" s="4" t="s">
        <v>15</v>
      </c>
      <c r="AI543" s="10">
        <v>0.11407299999999999</v>
      </c>
      <c r="AJ543" s="10">
        <v>-8.0362999999999997E-3</v>
      </c>
      <c r="AK543" s="10">
        <v>3.4971700000000001E-2</v>
      </c>
      <c r="AL543" s="11">
        <v>0.81825199999999998</v>
      </c>
      <c r="AM543" s="12">
        <v>20445</v>
      </c>
      <c r="AO543" s="10"/>
      <c r="AP543" s="10"/>
      <c r="AQ543" s="10"/>
      <c r="AR543" s="11"/>
      <c r="AS543" s="12"/>
    </row>
    <row r="544" spans="2:45" x14ac:dyDescent="0.3">
      <c r="B544" t="s">
        <v>2570</v>
      </c>
      <c r="C544" t="s">
        <v>2571</v>
      </c>
      <c r="D544">
        <v>19</v>
      </c>
      <c r="E544">
        <v>46158417</v>
      </c>
      <c r="F544" t="s">
        <v>24</v>
      </c>
      <c r="G544" t="s">
        <v>31</v>
      </c>
      <c r="H544" s="3">
        <v>0.62450000000000006</v>
      </c>
      <c r="I544" s="3">
        <v>-5.4199999999999998E-2</v>
      </c>
      <c r="J544" s="3">
        <v>4.0000000000000001E-3</v>
      </c>
      <c r="K544" s="1">
        <v>4.2289999999999998E-41</v>
      </c>
      <c r="L544">
        <v>1332120</v>
      </c>
      <c r="M544" t="s">
        <v>2572</v>
      </c>
      <c r="N544" t="s">
        <v>1689</v>
      </c>
      <c r="O544" t="s">
        <v>148</v>
      </c>
      <c r="P544" s="4" t="s">
        <v>24</v>
      </c>
      <c r="Q544" s="10">
        <v>0.7</v>
      </c>
      <c r="R544" s="10">
        <v>-5.21E-2</v>
      </c>
      <c r="S544" s="10">
        <v>5.0000000000000001E-3</v>
      </c>
      <c r="T544" s="11">
        <v>1.9140000000000001E-25</v>
      </c>
      <c r="U544" s="12">
        <v>1042540</v>
      </c>
      <c r="V544" s="4" t="s">
        <v>24</v>
      </c>
      <c r="W544" s="10">
        <v>0.36720000000000003</v>
      </c>
      <c r="X544" s="10">
        <v>-8.0500000000000002E-2</v>
      </c>
      <c r="Y544" s="10">
        <v>9.2999999999999992E-3</v>
      </c>
      <c r="Z544" s="11">
        <v>5.4730000000000001E-18</v>
      </c>
      <c r="AA544" s="12">
        <v>194217</v>
      </c>
      <c r="AB544" s="4" t="s">
        <v>24</v>
      </c>
      <c r="AC544" s="10">
        <v>0.5988</v>
      </c>
      <c r="AD544" s="10">
        <v>-2.4299999999999999E-2</v>
      </c>
      <c r="AE544" s="10">
        <v>1.29E-2</v>
      </c>
      <c r="AF544" s="11">
        <v>5.9369999999999999E-2</v>
      </c>
      <c r="AG544" s="12">
        <v>56150</v>
      </c>
      <c r="AH544" s="4" t="s">
        <v>31</v>
      </c>
      <c r="AI544" s="10">
        <v>0.370452</v>
      </c>
      <c r="AJ544" s="10">
        <v>5.2903499999999999E-2</v>
      </c>
      <c r="AK544" s="10">
        <v>2.3215900000000001E-2</v>
      </c>
      <c r="AL544" s="11">
        <v>2.26816E-2</v>
      </c>
      <c r="AM544" s="12">
        <v>20445</v>
      </c>
      <c r="AO544" s="10"/>
      <c r="AP544" s="10"/>
      <c r="AQ544" s="10"/>
      <c r="AR544" s="11"/>
      <c r="AS544" s="12"/>
    </row>
    <row r="545" spans="2:45" x14ac:dyDescent="0.3">
      <c r="B545" t="s">
        <v>750</v>
      </c>
      <c r="C545" t="s">
        <v>753</v>
      </c>
      <c r="D545">
        <v>19</v>
      </c>
      <c r="E545">
        <v>47597102</v>
      </c>
      <c r="F545" t="s">
        <v>15</v>
      </c>
      <c r="G545" t="s">
        <v>16</v>
      </c>
      <c r="H545" s="3">
        <v>0.60160000000000002</v>
      </c>
      <c r="I545" s="3">
        <v>3.1899999999999998E-2</v>
      </c>
      <c r="J545" s="3">
        <v>4.3E-3</v>
      </c>
      <c r="K545" s="1">
        <v>1.0710000000000001E-13</v>
      </c>
      <c r="L545">
        <v>1335930</v>
      </c>
      <c r="M545" t="s">
        <v>751</v>
      </c>
      <c r="N545" t="s">
        <v>752</v>
      </c>
      <c r="O545" t="s">
        <v>20</v>
      </c>
      <c r="P545" s="4" t="s">
        <v>15</v>
      </c>
      <c r="Q545" s="10">
        <v>0.69989999999999997</v>
      </c>
      <c r="R545" s="10">
        <v>3.4299999999999997E-2</v>
      </c>
      <c r="S545" s="10">
        <v>5.0000000000000001E-3</v>
      </c>
      <c r="T545" s="11">
        <v>8.6570000000000008E-12</v>
      </c>
      <c r="U545" s="12">
        <v>1042540</v>
      </c>
      <c r="V545" s="4" t="s">
        <v>15</v>
      </c>
      <c r="W545" s="10">
        <v>0.26889999999999997</v>
      </c>
      <c r="X545" s="10">
        <v>3.1800000000000002E-2</v>
      </c>
      <c r="Y545" s="10">
        <v>1.3100000000000001E-2</v>
      </c>
      <c r="Z545" s="11">
        <v>1.4970000000000001E-2</v>
      </c>
      <c r="AA545" s="12">
        <v>194217</v>
      </c>
      <c r="AB545" s="4" t="s">
        <v>15</v>
      </c>
      <c r="AC545" s="10">
        <v>0.2031</v>
      </c>
      <c r="AD545" s="10">
        <v>1.26E-2</v>
      </c>
      <c r="AE545" s="10">
        <v>1.6E-2</v>
      </c>
      <c r="AF545" s="11">
        <v>0.42920000000000003</v>
      </c>
      <c r="AG545" s="12">
        <v>56150</v>
      </c>
      <c r="AH545" s="4" t="s">
        <v>15</v>
      </c>
      <c r="AI545" s="10">
        <v>0.57046799999999998</v>
      </c>
      <c r="AJ545" s="10">
        <v>4.70058E-2</v>
      </c>
      <c r="AK545" s="10">
        <v>2.2551600000000002E-2</v>
      </c>
      <c r="AL545" s="11">
        <v>3.7126800000000001E-2</v>
      </c>
      <c r="AM545" s="12">
        <v>20445</v>
      </c>
      <c r="AO545" s="10"/>
      <c r="AP545" s="10"/>
      <c r="AQ545" s="10"/>
      <c r="AR545" s="11"/>
      <c r="AS545" s="12"/>
    </row>
    <row r="546" spans="2:45" x14ac:dyDescent="0.3">
      <c r="B546" t="s">
        <v>892</v>
      </c>
      <c r="C546" t="s">
        <v>894</v>
      </c>
      <c r="D546">
        <v>20</v>
      </c>
      <c r="E546">
        <v>22428284</v>
      </c>
      <c r="F546" t="s">
        <v>15</v>
      </c>
      <c r="G546" t="s">
        <v>16</v>
      </c>
      <c r="H546" s="3">
        <v>0.66949999999999998</v>
      </c>
      <c r="I546" s="3">
        <v>2.47E-2</v>
      </c>
      <c r="J546" s="3">
        <v>4.1000000000000003E-3</v>
      </c>
      <c r="K546" s="1">
        <v>2.2830000000000001E-9</v>
      </c>
      <c r="L546">
        <v>1335930</v>
      </c>
      <c r="M546" t="s">
        <v>893</v>
      </c>
      <c r="N546" t="s">
        <v>14</v>
      </c>
      <c r="O546" t="s">
        <v>50</v>
      </c>
      <c r="P546" s="4" t="s">
        <v>15</v>
      </c>
      <c r="Q546" s="10">
        <v>0.74970000000000003</v>
      </c>
      <c r="R546" s="10">
        <v>2.5700000000000001E-2</v>
      </c>
      <c r="S546" s="10">
        <v>5.3E-3</v>
      </c>
      <c r="T546" s="11">
        <v>1.1459999999999999E-6</v>
      </c>
      <c r="U546" s="12">
        <v>1042540</v>
      </c>
      <c r="V546" s="4" t="s">
        <v>15</v>
      </c>
      <c r="W546" s="10">
        <v>0.53990000000000005</v>
      </c>
      <c r="X546" s="10">
        <v>3.1199999999999999E-2</v>
      </c>
      <c r="Y546" s="10">
        <v>8.6999999999999994E-3</v>
      </c>
      <c r="Z546" s="11">
        <v>3.5129999999999997E-4</v>
      </c>
      <c r="AA546" s="12">
        <v>194217</v>
      </c>
      <c r="AB546" s="4" t="s">
        <v>15</v>
      </c>
      <c r="AC546" s="10">
        <v>0.46829999999999999</v>
      </c>
      <c r="AD546" s="10">
        <v>1.47E-2</v>
      </c>
      <c r="AE546" s="10">
        <v>1.2999999999999999E-2</v>
      </c>
      <c r="AF546" s="11">
        <v>0.2581</v>
      </c>
      <c r="AG546" s="12">
        <v>56150</v>
      </c>
      <c r="AH546" s="4" t="s">
        <v>16</v>
      </c>
      <c r="AI546" s="10">
        <v>0.24407100000000001</v>
      </c>
      <c r="AJ546" s="10">
        <v>-2.9212299999999999E-3</v>
      </c>
      <c r="AK546" s="10">
        <v>2.67377E-2</v>
      </c>
      <c r="AL546" s="11">
        <v>0.91300000000000003</v>
      </c>
      <c r="AM546" s="12">
        <v>20445</v>
      </c>
      <c r="AO546" s="10"/>
      <c r="AP546" s="10"/>
      <c r="AQ546" s="10"/>
      <c r="AR546" s="11"/>
      <c r="AS546" s="12"/>
    </row>
    <row r="547" spans="2:45" x14ac:dyDescent="0.3">
      <c r="B547" t="s">
        <v>895</v>
      </c>
      <c r="C547" t="s">
        <v>897</v>
      </c>
      <c r="D547">
        <v>20</v>
      </c>
      <c r="E547">
        <v>32675727</v>
      </c>
      <c r="F547" t="s">
        <v>24</v>
      </c>
      <c r="G547" t="s">
        <v>31</v>
      </c>
      <c r="H547" s="3">
        <v>0.69630000000000003</v>
      </c>
      <c r="I547" s="3">
        <v>3.6900000000000002E-2</v>
      </c>
      <c r="J547" s="3">
        <v>4.3E-3</v>
      </c>
      <c r="K547" s="1">
        <v>2.0680000000000001E-17</v>
      </c>
      <c r="L547">
        <v>1335930</v>
      </c>
      <c r="M547" t="s">
        <v>895</v>
      </c>
      <c r="N547" t="s">
        <v>896</v>
      </c>
      <c r="O547" t="s">
        <v>20</v>
      </c>
      <c r="P547" s="4" t="s">
        <v>24</v>
      </c>
      <c r="Q547" s="10">
        <v>0.67120000000000002</v>
      </c>
      <c r="R547" s="10">
        <v>3.8300000000000001E-2</v>
      </c>
      <c r="S547" s="10">
        <v>5.0000000000000001E-3</v>
      </c>
      <c r="T547" s="11">
        <v>1.986E-14</v>
      </c>
      <c r="U547" s="12">
        <v>1042540</v>
      </c>
      <c r="V547" s="4" t="s">
        <v>24</v>
      </c>
      <c r="W547" s="10">
        <v>0.75619999999999998</v>
      </c>
      <c r="X547" s="10">
        <v>2.92E-2</v>
      </c>
      <c r="Y547" s="10">
        <v>1.0999999999999999E-2</v>
      </c>
      <c r="Z547" s="11">
        <v>8.1510000000000003E-3</v>
      </c>
      <c r="AA547" s="12">
        <v>194217</v>
      </c>
      <c r="AB547" s="4" t="s">
        <v>24</v>
      </c>
      <c r="AC547" s="10">
        <v>0.84330000000000005</v>
      </c>
      <c r="AD547" s="10">
        <v>5.7000000000000002E-3</v>
      </c>
      <c r="AE547" s="10">
        <v>2.2499999999999999E-2</v>
      </c>
      <c r="AF547" s="11">
        <v>0.7994</v>
      </c>
      <c r="AG547" s="12">
        <v>56150</v>
      </c>
      <c r="AH547" s="4" t="s">
        <v>24</v>
      </c>
      <c r="AI547" s="10">
        <v>0.718858</v>
      </c>
      <c r="AJ547" s="10">
        <v>4.0277500000000001E-2</v>
      </c>
      <c r="AK547" s="10">
        <v>2.6202699999999999E-2</v>
      </c>
      <c r="AL547" s="11">
        <v>0.12425700000000001</v>
      </c>
      <c r="AM547" s="12">
        <v>20445</v>
      </c>
      <c r="AO547" s="10"/>
      <c r="AP547" s="10"/>
      <c r="AQ547" s="10"/>
      <c r="AR547" s="11"/>
      <c r="AS547" s="12"/>
    </row>
    <row r="548" spans="2:45" x14ac:dyDescent="0.3">
      <c r="B548" t="s">
        <v>904</v>
      </c>
      <c r="C548" t="s">
        <v>907</v>
      </c>
      <c r="D548">
        <v>20</v>
      </c>
      <c r="E548">
        <v>42994812</v>
      </c>
      <c r="F548" t="s">
        <v>15</v>
      </c>
      <c r="G548" t="s">
        <v>16</v>
      </c>
      <c r="H548" s="3">
        <v>0.2326</v>
      </c>
      <c r="I548" s="3">
        <v>6.0299999999999999E-2</v>
      </c>
      <c r="J548" s="3">
        <v>5.4999999999999997E-3</v>
      </c>
      <c r="K548" s="1">
        <v>6.0770000000000001E-28</v>
      </c>
      <c r="L548">
        <v>1311670</v>
      </c>
      <c r="M548" t="s">
        <v>905</v>
      </c>
      <c r="N548" t="s">
        <v>906</v>
      </c>
      <c r="O548" t="s">
        <v>20</v>
      </c>
      <c r="P548" s="4" t="s">
        <v>15</v>
      </c>
      <c r="Q548" s="10">
        <v>0.1135</v>
      </c>
      <c r="R548" s="10">
        <v>6.5299999999999997E-2</v>
      </c>
      <c r="S548" s="10">
        <v>7.4000000000000003E-3</v>
      </c>
      <c r="T548" s="11">
        <v>6.7350000000000002E-19</v>
      </c>
      <c r="U548" s="12">
        <v>1042540</v>
      </c>
      <c r="V548" s="4" t="s">
        <v>15</v>
      </c>
      <c r="W548" s="10">
        <v>0.44390000000000002</v>
      </c>
      <c r="X548" s="10">
        <v>5.4899999999999997E-2</v>
      </c>
      <c r="Y548" s="10">
        <v>9.2999999999999992E-3</v>
      </c>
      <c r="Z548" s="11">
        <v>3.8579999999999997E-9</v>
      </c>
      <c r="AA548" s="12">
        <v>194217</v>
      </c>
      <c r="AB548" s="4" t="s">
        <v>15</v>
      </c>
      <c r="AC548" s="10">
        <v>8.6599999999999996E-2</v>
      </c>
      <c r="AD548" s="10">
        <v>4.6699999999999998E-2</v>
      </c>
      <c r="AE548" s="10">
        <v>2.35E-2</v>
      </c>
      <c r="AF548" s="11">
        <v>4.7239999999999997E-2</v>
      </c>
      <c r="AG548" s="12">
        <v>56150</v>
      </c>
      <c r="AH548" s="4" t="s">
        <v>14</v>
      </c>
      <c r="AI548" s="10" t="s">
        <v>14</v>
      </c>
      <c r="AJ548" s="10" t="s">
        <v>14</v>
      </c>
      <c r="AK548" s="10" t="s">
        <v>14</v>
      </c>
      <c r="AL548" s="11" t="s">
        <v>14</v>
      </c>
      <c r="AM548" s="12" t="s">
        <v>14</v>
      </c>
      <c r="AO548" s="10"/>
      <c r="AP548" s="10"/>
      <c r="AQ548" s="10"/>
      <c r="AR548" s="11"/>
      <c r="AS548" s="12"/>
    </row>
    <row r="549" spans="2:45" x14ac:dyDescent="0.3">
      <c r="B549" t="s">
        <v>909</v>
      </c>
      <c r="C549" t="s">
        <v>912</v>
      </c>
      <c r="D549">
        <v>20</v>
      </c>
      <c r="E549">
        <v>45594711</v>
      </c>
      <c r="F549" t="s">
        <v>24</v>
      </c>
      <c r="G549" t="s">
        <v>31</v>
      </c>
      <c r="H549" s="3">
        <v>0.73760000000000003</v>
      </c>
      <c r="I549" s="3">
        <v>4.2000000000000003E-2</v>
      </c>
      <c r="J549" s="3">
        <v>4.7000000000000002E-3</v>
      </c>
      <c r="K549" s="1">
        <v>6.3000000000000002E-19</v>
      </c>
      <c r="L549">
        <v>1310880</v>
      </c>
      <c r="M549" t="s">
        <v>910</v>
      </c>
      <c r="N549" t="s">
        <v>911</v>
      </c>
      <c r="O549" t="s">
        <v>20</v>
      </c>
      <c r="P549" s="4" t="s">
        <v>24</v>
      </c>
      <c r="Q549" s="10">
        <v>0.72519999999999996</v>
      </c>
      <c r="R549" s="10">
        <v>4.5100000000000001E-2</v>
      </c>
      <c r="S549" s="10">
        <v>5.1000000000000004E-3</v>
      </c>
      <c r="T549" s="11">
        <v>1.5759999999999999E-18</v>
      </c>
      <c r="U549" s="12">
        <v>1042540</v>
      </c>
      <c r="V549" s="4" t="s">
        <v>24</v>
      </c>
      <c r="W549" s="10">
        <v>0.98240000000000005</v>
      </c>
      <c r="X549" s="10">
        <v>3.2399999999999998E-2</v>
      </c>
      <c r="Y549" s="10">
        <v>0.1221</v>
      </c>
      <c r="Z549" s="11">
        <v>0.79039999999999999</v>
      </c>
      <c r="AA549" s="12">
        <v>169171</v>
      </c>
      <c r="AB549" s="4" t="s">
        <v>24</v>
      </c>
      <c r="AC549" s="10">
        <v>0.83640000000000003</v>
      </c>
      <c r="AD549" s="10">
        <v>3.85E-2</v>
      </c>
      <c r="AE549" s="10">
        <v>1.77E-2</v>
      </c>
      <c r="AF549" s="11">
        <v>2.9430000000000001E-2</v>
      </c>
      <c r="AG549" s="12">
        <v>56150</v>
      </c>
      <c r="AH549" s="4" t="s">
        <v>31</v>
      </c>
      <c r="AI549" s="10">
        <v>0.190275</v>
      </c>
      <c r="AJ549" s="10">
        <v>-4.7893699999999997E-2</v>
      </c>
      <c r="AK549" s="10">
        <v>2.85732E-2</v>
      </c>
      <c r="AL549" s="11">
        <v>9.3704499999999996E-2</v>
      </c>
      <c r="AM549" s="12">
        <v>20445</v>
      </c>
      <c r="AO549" s="10"/>
      <c r="AP549" s="10"/>
      <c r="AQ549" s="10"/>
      <c r="AR549" s="11"/>
      <c r="AS549" s="12"/>
    </row>
    <row r="550" spans="2:45" x14ac:dyDescent="0.3">
      <c r="B550" t="s">
        <v>913</v>
      </c>
      <c r="C550" t="s">
        <v>915</v>
      </c>
      <c r="D550">
        <v>20</v>
      </c>
      <c r="E550">
        <v>48830772</v>
      </c>
      <c r="F550" t="s">
        <v>16</v>
      </c>
      <c r="G550" t="s">
        <v>31</v>
      </c>
      <c r="H550" s="3">
        <v>0.46489999999999998</v>
      </c>
      <c r="I550" s="3">
        <v>-3.2899999999999999E-2</v>
      </c>
      <c r="J550" s="3">
        <v>3.8E-3</v>
      </c>
      <c r="K550" s="1">
        <v>1.091E-17</v>
      </c>
      <c r="L550">
        <v>1320530</v>
      </c>
      <c r="M550" t="s">
        <v>914</v>
      </c>
      <c r="N550" t="s">
        <v>14</v>
      </c>
      <c r="O550" t="s">
        <v>20</v>
      </c>
      <c r="P550" s="4" t="s">
        <v>16</v>
      </c>
      <c r="Q550" s="10">
        <v>0.46350000000000002</v>
      </c>
      <c r="R550" s="10">
        <v>-3.04E-2</v>
      </c>
      <c r="S550" s="10">
        <v>4.5999999999999999E-3</v>
      </c>
      <c r="T550" s="11">
        <v>3.3669999999999999E-11</v>
      </c>
      <c r="U550" s="12">
        <v>1042540</v>
      </c>
      <c r="V550" s="4" t="s">
        <v>16</v>
      </c>
      <c r="W550" s="10">
        <v>0.46089999999999998</v>
      </c>
      <c r="X550" s="10">
        <v>-4.2299999999999997E-2</v>
      </c>
      <c r="Y550" s="10">
        <v>8.8999999999999999E-3</v>
      </c>
      <c r="Z550" s="11">
        <v>2.1679999999999998E-6</v>
      </c>
      <c r="AA550" s="12">
        <v>194217</v>
      </c>
      <c r="AB550" s="4" t="s">
        <v>16</v>
      </c>
      <c r="AC550" s="10">
        <v>0.48449999999999999</v>
      </c>
      <c r="AD550" s="10">
        <v>-4.6899999999999997E-2</v>
      </c>
      <c r="AE550" s="10">
        <v>1.38E-2</v>
      </c>
      <c r="AF550" s="11">
        <v>6.8280000000000001E-4</v>
      </c>
      <c r="AG550" s="12">
        <v>56150</v>
      </c>
      <c r="AH550" s="4" t="s">
        <v>16</v>
      </c>
      <c r="AI550" s="10">
        <v>0.44630700000000001</v>
      </c>
      <c r="AJ550" s="10">
        <v>-3.5440900000000002E-3</v>
      </c>
      <c r="AK550" s="10">
        <v>2.31109E-2</v>
      </c>
      <c r="AL550" s="11">
        <v>0.87812100000000004</v>
      </c>
      <c r="AM550" s="12">
        <v>20445</v>
      </c>
      <c r="AO550" s="10"/>
      <c r="AP550" s="10"/>
      <c r="AQ550" s="10"/>
      <c r="AR550" s="11"/>
      <c r="AS550" s="12"/>
    </row>
    <row r="551" spans="2:45" x14ac:dyDescent="0.3">
      <c r="B551" t="s">
        <v>916</v>
      </c>
      <c r="C551" t="s">
        <v>918</v>
      </c>
      <c r="D551">
        <v>20</v>
      </c>
      <c r="E551">
        <v>50155386</v>
      </c>
      <c r="F551" t="s">
        <v>15</v>
      </c>
      <c r="G551" t="s">
        <v>16</v>
      </c>
      <c r="H551" s="3">
        <v>0.62619999999999998</v>
      </c>
      <c r="I551" s="3">
        <v>-2.8299999999999999E-2</v>
      </c>
      <c r="J551" s="3">
        <v>4.0000000000000001E-3</v>
      </c>
      <c r="K551" s="1">
        <v>2.238E-12</v>
      </c>
      <c r="L551">
        <v>1324340</v>
      </c>
      <c r="M551" t="s">
        <v>916</v>
      </c>
      <c r="N551" t="s">
        <v>917</v>
      </c>
      <c r="O551" t="s">
        <v>215</v>
      </c>
      <c r="P551" s="4" t="s">
        <v>15</v>
      </c>
      <c r="Q551" s="10">
        <v>0.63660000000000005</v>
      </c>
      <c r="R551" s="10">
        <v>-2.2499999999999999E-2</v>
      </c>
      <c r="S551" s="10">
        <v>4.7999999999999996E-3</v>
      </c>
      <c r="T551" s="11">
        <v>2.435E-6</v>
      </c>
      <c r="U551" s="12">
        <v>1042540</v>
      </c>
      <c r="V551" s="4" t="s">
        <v>15</v>
      </c>
      <c r="W551" s="10">
        <v>0.57340000000000002</v>
      </c>
      <c r="X551" s="10">
        <v>-5.4699999999999999E-2</v>
      </c>
      <c r="Y551" s="10">
        <v>8.8999999999999999E-3</v>
      </c>
      <c r="Z551" s="11">
        <v>9.1039999999999998E-10</v>
      </c>
      <c r="AA551" s="12">
        <v>194217</v>
      </c>
      <c r="AB551" s="4" t="s">
        <v>15</v>
      </c>
      <c r="AC551" s="10">
        <v>0.8357</v>
      </c>
      <c r="AD551" s="10">
        <v>6.0000000000000001E-3</v>
      </c>
      <c r="AE551" s="10">
        <v>2.0199999999999999E-2</v>
      </c>
      <c r="AF551" s="11">
        <v>0.76670000000000005</v>
      </c>
      <c r="AG551" s="12">
        <v>56150</v>
      </c>
      <c r="AH551" s="4" t="s">
        <v>15</v>
      </c>
      <c r="AI551" s="10">
        <v>0.54509600000000002</v>
      </c>
      <c r="AJ551" s="10">
        <v>-4.80591E-2</v>
      </c>
      <c r="AK551" s="10">
        <v>2.2942199999999999E-2</v>
      </c>
      <c r="AL551" s="11">
        <v>3.6189899999999997E-2</v>
      </c>
      <c r="AM551" s="12">
        <v>20445</v>
      </c>
      <c r="AO551" s="10"/>
      <c r="AP551" s="10"/>
      <c r="AQ551" s="10"/>
      <c r="AR551" s="11"/>
      <c r="AS551" s="12"/>
    </row>
    <row r="552" spans="2:45" x14ac:dyDescent="0.3">
      <c r="B552" t="s">
        <v>919</v>
      </c>
      <c r="C552" t="s">
        <v>922</v>
      </c>
      <c r="D552">
        <v>20</v>
      </c>
      <c r="E552">
        <v>51033681</v>
      </c>
      <c r="F552" t="s">
        <v>24</v>
      </c>
      <c r="G552" t="s">
        <v>31</v>
      </c>
      <c r="H552" s="3">
        <v>0.62060000000000004</v>
      </c>
      <c r="I552" s="3">
        <v>3.4500000000000003E-2</v>
      </c>
      <c r="J552" s="3">
        <v>4.0000000000000001E-3</v>
      </c>
      <c r="K552" s="1">
        <v>5.0740000000000001E-18</v>
      </c>
      <c r="L552">
        <v>1332120</v>
      </c>
      <c r="M552" t="s">
        <v>920</v>
      </c>
      <c r="N552" t="s">
        <v>921</v>
      </c>
      <c r="O552" t="s">
        <v>20</v>
      </c>
      <c r="P552" s="4" t="s">
        <v>24</v>
      </c>
      <c r="Q552" s="10">
        <v>0.63959999999999995</v>
      </c>
      <c r="R552" s="10">
        <v>3.6499999999999998E-2</v>
      </c>
      <c r="S552" s="10">
        <v>4.8999999999999998E-3</v>
      </c>
      <c r="T552" s="11">
        <v>8.9350000000000006E-14</v>
      </c>
      <c r="U552" s="12">
        <v>1042540</v>
      </c>
      <c r="V552" s="4" t="s">
        <v>24</v>
      </c>
      <c r="W552" s="10">
        <v>0.65449999999999997</v>
      </c>
      <c r="X552" s="10">
        <v>2.64E-2</v>
      </c>
      <c r="Y552" s="10">
        <v>9.2999999999999992E-3</v>
      </c>
      <c r="Z552" s="11">
        <v>4.6150000000000002E-3</v>
      </c>
      <c r="AA552" s="12">
        <v>194217</v>
      </c>
      <c r="AB552" s="4" t="s">
        <v>24</v>
      </c>
      <c r="AC552" s="10">
        <v>0.40310000000000001</v>
      </c>
      <c r="AD552" s="10">
        <v>4.41E-2</v>
      </c>
      <c r="AE552" s="10">
        <v>1.32E-2</v>
      </c>
      <c r="AF552" s="11">
        <v>8.3060000000000002E-4</v>
      </c>
      <c r="AG552" s="12">
        <v>56150</v>
      </c>
      <c r="AH552" s="4" t="s">
        <v>31</v>
      </c>
      <c r="AI552" s="10">
        <v>0.37670399999999998</v>
      </c>
      <c r="AJ552" s="10">
        <v>-2.3834000000000001E-2</v>
      </c>
      <c r="AK552" s="10">
        <v>2.3044200000000001E-2</v>
      </c>
      <c r="AL552" s="11">
        <v>0.30100900000000003</v>
      </c>
      <c r="AM552" s="12">
        <v>20445</v>
      </c>
      <c r="AO552" s="10"/>
      <c r="AP552" s="10"/>
      <c r="AQ552" s="10"/>
      <c r="AR552" s="11"/>
      <c r="AS552" s="12"/>
    </row>
    <row r="553" spans="2:45" x14ac:dyDescent="0.3">
      <c r="B553" t="s">
        <v>923</v>
      </c>
      <c r="C553" t="s">
        <v>925</v>
      </c>
      <c r="D553">
        <v>20</v>
      </c>
      <c r="E553">
        <v>51620857</v>
      </c>
      <c r="F553" t="s">
        <v>24</v>
      </c>
      <c r="G553" t="s">
        <v>31</v>
      </c>
      <c r="H553" s="3">
        <v>0.4284</v>
      </c>
      <c r="I553" s="3">
        <v>-2.3699999999999999E-2</v>
      </c>
      <c r="J553" s="3">
        <v>3.8999999999999998E-3</v>
      </c>
      <c r="K553" s="1">
        <v>1.293E-9</v>
      </c>
      <c r="L553">
        <v>1335930</v>
      </c>
      <c r="M553" t="s">
        <v>920</v>
      </c>
      <c r="N553" t="s">
        <v>924</v>
      </c>
      <c r="O553" t="s">
        <v>20</v>
      </c>
      <c r="P553" s="4" t="s">
        <v>24</v>
      </c>
      <c r="Q553" s="10">
        <v>0.46860000000000002</v>
      </c>
      <c r="R553" s="10">
        <v>-2.4799999999999999E-2</v>
      </c>
      <c r="S553" s="10">
        <v>4.4999999999999997E-3</v>
      </c>
      <c r="T553" s="11">
        <v>4.821E-8</v>
      </c>
      <c r="U553" s="12">
        <v>1042540</v>
      </c>
      <c r="V553" s="4" t="s">
        <v>24</v>
      </c>
      <c r="W553" s="10">
        <v>0.1336</v>
      </c>
      <c r="X553" s="10">
        <v>-3.8199999999999998E-2</v>
      </c>
      <c r="Y553" s="10">
        <v>1.32E-2</v>
      </c>
      <c r="Z553" s="11">
        <v>3.718E-3</v>
      </c>
      <c r="AA553" s="12">
        <v>194217</v>
      </c>
      <c r="AB553" s="4" t="s">
        <v>24</v>
      </c>
      <c r="AC553" s="10">
        <v>0.45429999999999998</v>
      </c>
      <c r="AD553" s="10">
        <v>-1.4800000000000001E-2</v>
      </c>
      <c r="AE553" s="10">
        <v>1.26E-2</v>
      </c>
      <c r="AF553" s="11">
        <v>0.24129999999999999</v>
      </c>
      <c r="AG553" s="12">
        <v>56150</v>
      </c>
      <c r="AH553" s="4" t="s">
        <v>24</v>
      </c>
      <c r="AI553" s="10">
        <v>0.34556999999999999</v>
      </c>
      <c r="AJ553" s="10">
        <v>-1.14596E-2</v>
      </c>
      <c r="AK553" s="10">
        <v>2.3472400000000001E-2</v>
      </c>
      <c r="AL553" s="11">
        <v>0.62539699999999998</v>
      </c>
      <c r="AM553" s="12">
        <v>20445</v>
      </c>
      <c r="AO553" s="10"/>
      <c r="AP553" s="10"/>
      <c r="AQ553" s="10"/>
      <c r="AR553" s="11"/>
      <c r="AS553" s="12"/>
    </row>
    <row r="554" spans="2:45" x14ac:dyDescent="0.3">
      <c r="B554" t="s">
        <v>926</v>
      </c>
      <c r="C554" t="s">
        <v>928</v>
      </c>
      <c r="D554">
        <v>20</v>
      </c>
      <c r="E554">
        <v>57396495</v>
      </c>
      <c r="F554" t="s">
        <v>15</v>
      </c>
      <c r="G554" t="s">
        <v>16</v>
      </c>
      <c r="H554" s="3">
        <v>0.52210000000000001</v>
      </c>
      <c r="I554" s="3">
        <v>3.0300000000000001E-2</v>
      </c>
      <c r="J554" s="3">
        <v>3.8E-3</v>
      </c>
      <c r="K554" s="1">
        <v>1.0519999999999999E-15</v>
      </c>
      <c r="L554">
        <v>1335930</v>
      </c>
      <c r="M554" t="s">
        <v>927</v>
      </c>
      <c r="N554" t="s">
        <v>2544</v>
      </c>
      <c r="O554" t="s">
        <v>20</v>
      </c>
      <c r="P554" s="4" t="s">
        <v>15</v>
      </c>
      <c r="Q554" s="10">
        <v>0.51200000000000001</v>
      </c>
      <c r="R554" s="10">
        <v>3.4299999999999997E-2</v>
      </c>
      <c r="S554" s="10">
        <v>4.5999999999999999E-3</v>
      </c>
      <c r="T554" s="11">
        <v>8.5769999999999997E-14</v>
      </c>
      <c r="U554" s="12">
        <v>1042540</v>
      </c>
      <c r="V554" s="4" t="s">
        <v>15</v>
      </c>
      <c r="W554" s="10">
        <v>0.60089999999999999</v>
      </c>
      <c r="X554" s="10">
        <v>2.8500000000000001E-2</v>
      </c>
      <c r="Y554" s="10">
        <v>8.6999999999999994E-3</v>
      </c>
      <c r="Z554" s="11">
        <v>1.111E-3</v>
      </c>
      <c r="AA554" s="12">
        <v>194217</v>
      </c>
      <c r="AB554" s="4" t="s">
        <v>15</v>
      </c>
      <c r="AC554" s="10">
        <v>0.36320000000000002</v>
      </c>
      <c r="AD554" s="10">
        <v>1.04E-2</v>
      </c>
      <c r="AE554" s="10">
        <v>1.3899999999999999E-2</v>
      </c>
      <c r="AF554" s="11">
        <v>0.45369999999999999</v>
      </c>
      <c r="AG554" s="12">
        <v>56150</v>
      </c>
      <c r="AH554" s="4" t="s">
        <v>15</v>
      </c>
      <c r="AI554" s="10">
        <v>0.51861699999999999</v>
      </c>
      <c r="AJ554" s="10">
        <v>4.20395E-2</v>
      </c>
      <c r="AK554" s="10">
        <v>2.26932E-2</v>
      </c>
      <c r="AL554" s="11">
        <v>6.3952099999999998E-2</v>
      </c>
      <c r="AM554" s="12">
        <v>20445</v>
      </c>
      <c r="AO554" s="10"/>
      <c r="AP554" s="10"/>
      <c r="AQ554" s="10"/>
      <c r="AR554" s="11"/>
      <c r="AS554" s="12"/>
    </row>
    <row r="555" spans="2:45" x14ac:dyDescent="0.3">
      <c r="B555" t="s">
        <v>932</v>
      </c>
      <c r="C555" t="s">
        <v>2545</v>
      </c>
      <c r="D555">
        <v>20</v>
      </c>
      <c r="E555">
        <v>62450664</v>
      </c>
      <c r="F555" t="s">
        <v>15</v>
      </c>
      <c r="G555" t="s">
        <v>16</v>
      </c>
      <c r="H555" s="3">
        <v>0.41370000000000001</v>
      </c>
      <c r="I555" s="3">
        <v>-2.8400000000000002E-2</v>
      </c>
      <c r="J555" s="3">
        <v>3.8999999999999998E-3</v>
      </c>
      <c r="K555" s="1">
        <v>5.8449999999999998E-13</v>
      </c>
      <c r="L555">
        <v>1335930</v>
      </c>
      <c r="M555" t="s">
        <v>932</v>
      </c>
      <c r="N555" t="s">
        <v>933</v>
      </c>
      <c r="O555" t="s">
        <v>20</v>
      </c>
      <c r="P555" s="4" t="s">
        <v>15</v>
      </c>
      <c r="Q555" s="10">
        <v>0.36980000000000002</v>
      </c>
      <c r="R555" s="10">
        <v>-3.3300000000000003E-2</v>
      </c>
      <c r="S555" s="10">
        <v>4.7999999999999996E-3</v>
      </c>
      <c r="T555" s="11">
        <v>2.5410000000000002E-12</v>
      </c>
      <c r="U555" s="12">
        <v>1042540</v>
      </c>
      <c r="V555" s="4" t="s">
        <v>15</v>
      </c>
      <c r="W555" s="10">
        <v>0.55300000000000005</v>
      </c>
      <c r="X555" s="10">
        <v>-1.9099999999999999E-2</v>
      </c>
      <c r="Y555" s="10">
        <v>9.4000000000000004E-3</v>
      </c>
      <c r="Z555" s="11">
        <v>4.2139999999999997E-2</v>
      </c>
      <c r="AA555" s="12">
        <v>194217</v>
      </c>
      <c r="AB555" s="4" t="s">
        <v>14</v>
      </c>
      <c r="AC555" s="10" t="s">
        <v>14</v>
      </c>
      <c r="AD555" s="10" t="s">
        <v>14</v>
      </c>
      <c r="AE555" s="10" t="s">
        <v>14</v>
      </c>
      <c r="AF555" s="11" t="s">
        <v>14</v>
      </c>
      <c r="AG555" s="12" t="s">
        <v>14</v>
      </c>
      <c r="AH555" s="4" t="s">
        <v>15</v>
      </c>
      <c r="AI555" s="10">
        <v>0.35724800000000001</v>
      </c>
      <c r="AJ555" s="10">
        <v>-1.8935899999999999E-2</v>
      </c>
      <c r="AK555" s="10">
        <v>2.3596900000000001E-2</v>
      </c>
      <c r="AL555" s="11">
        <v>0.42227700000000001</v>
      </c>
      <c r="AM555" s="12">
        <v>20445</v>
      </c>
      <c r="AO555" s="10"/>
      <c r="AP555" s="10"/>
      <c r="AQ555" s="10"/>
      <c r="AR555" s="11"/>
      <c r="AS555" s="12"/>
    </row>
    <row r="556" spans="2:45" x14ac:dyDescent="0.3">
      <c r="B556" t="s">
        <v>940</v>
      </c>
      <c r="C556" t="s">
        <v>943</v>
      </c>
      <c r="D556">
        <v>22</v>
      </c>
      <c r="E556">
        <v>30451688</v>
      </c>
      <c r="F556" t="s">
        <v>24</v>
      </c>
      <c r="G556" t="s">
        <v>31</v>
      </c>
      <c r="H556" s="3">
        <v>0.91690000000000005</v>
      </c>
      <c r="I556" s="3">
        <v>5.79E-2</v>
      </c>
      <c r="J556" s="3">
        <v>7.6E-3</v>
      </c>
      <c r="K556" s="1">
        <v>3.4450000000000001E-14</v>
      </c>
      <c r="L556">
        <v>1140350</v>
      </c>
      <c r="M556" t="s">
        <v>941</v>
      </c>
      <c r="N556" t="s">
        <v>942</v>
      </c>
      <c r="O556" t="s">
        <v>20</v>
      </c>
      <c r="P556" s="4" t="s">
        <v>24</v>
      </c>
      <c r="Q556" s="10">
        <v>0.91600000000000004</v>
      </c>
      <c r="R556" s="10">
        <v>6.1100000000000002E-2</v>
      </c>
      <c r="S556" s="10">
        <v>8.2000000000000007E-3</v>
      </c>
      <c r="T556" s="11">
        <v>1.1830000000000001E-13</v>
      </c>
      <c r="U556" s="12">
        <v>1042540</v>
      </c>
      <c r="V556" s="4" t="s">
        <v>24</v>
      </c>
      <c r="W556" s="10">
        <v>0.98380000000000001</v>
      </c>
      <c r="X556" s="10">
        <v>7.8E-2</v>
      </c>
      <c r="Y556" s="10">
        <v>0.34889999999999999</v>
      </c>
      <c r="Z556" s="11">
        <v>0.82299999999999995</v>
      </c>
      <c r="AA556" s="12">
        <v>2453</v>
      </c>
      <c r="AB556" s="4" t="s">
        <v>24</v>
      </c>
      <c r="AC556" s="10">
        <v>0.91310000000000002</v>
      </c>
      <c r="AD556" s="10">
        <v>4.3400000000000001E-2</v>
      </c>
      <c r="AE556" s="10">
        <v>2.3400000000000001E-2</v>
      </c>
      <c r="AF556" s="11">
        <v>6.3390000000000002E-2</v>
      </c>
      <c r="AG556" s="12">
        <v>56150</v>
      </c>
      <c r="AH556" s="4" t="s">
        <v>31</v>
      </c>
      <c r="AI556" s="10">
        <v>4.7905900000000001E-2</v>
      </c>
      <c r="AJ556" s="10">
        <v>3.5707799999999998E-2</v>
      </c>
      <c r="AK556" s="10">
        <v>5.4616400000000002E-2</v>
      </c>
      <c r="AL556" s="11">
        <v>0.51324499999999995</v>
      </c>
      <c r="AM556" s="12">
        <v>20445</v>
      </c>
      <c r="AO556" s="10"/>
      <c r="AP556" s="10"/>
      <c r="AQ556" s="10"/>
      <c r="AR556" s="11"/>
      <c r="AS556" s="12"/>
    </row>
    <row r="557" spans="2:45" x14ac:dyDescent="0.3">
      <c r="B557" t="s">
        <v>944</v>
      </c>
      <c r="C557" t="s">
        <v>947</v>
      </c>
      <c r="D557">
        <v>22</v>
      </c>
      <c r="E557">
        <v>32203334</v>
      </c>
      <c r="F557" t="s">
        <v>24</v>
      </c>
      <c r="G557" t="s">
        <v>31</v>
      </c>
      <c r="H557" s="3">
        <v>0.96870000000000001</v>
      </c>
      <c r="I557" s="3">
        <v>-7.3700000000000002E-2</v>
      </c>
      <c r="J557" s="3">
        <v>1.32E-2</v>
      </c>
      <c r="K557" s="1">
        <v>2.5950000000000001E-8</v>
      </c>
      <c r="L557">
        <v>1330800</v>
      </c>
      <c r="M557" t="s">
        <v>945</v>
      </c>
      <c r="N557" t="s">
        <v>946</v>
      </c>
      <c r="O557" t="s">
        <v>50</v>
      </c>
      <c r="P557" s="4" t="s">
        <v>24</v>
      </c>
      <c r="Q557" s="10">
        <v>0.98029999999999995</v>
      </c>
      <c r="R557" s="10">
        <v>-7.4099999999999999E-2</v>
      </c>
      <c r="S557" s="10">
        <v>1.7399999999999999E-2</v>
      </c>
      <c r="T557" s="11">
        <v>2.1319999999999999E-5</v>
      </c>
      <c r="U557" s="12">
        <v>1041220</v>
      </c>
      <c r="V557" s="4" t="s">
        <v>24</v>
      </c>
      <c r="W557" s="10">
        <v>0.9849</v>
      </c>
      <c r="X557" s="10">
        <v>-7.9600000000000004E-2</v>
      </c>
      <c r="Y557" s="10">
        <v>3.5900000000000001E-2</v>
      </c>
      <c r="Z557" s="11">
        <v>2.6550000000000001E-2</v>
      </c>
      <c r="AA557" s="12">
        <v>194217</v>
      </c>
      <c r="AB557" s="4" t="s">
        <v>24</v>
      </c>
      <c r="AC557" s="10">
        <v>0.96409999999999996</v>
      </c>
      <c r="AD557" s="10">
        <v>-6.4199999999999993E-2</v>
      </c>
      <c r="AE557" s="10">
        <v>3.5299999999999998E-2</v>
      </c>
      <c r="AF557" s="11">
        <v>6.9349999999999995E-2</v>
      </c>
      <c r="AG557" s="12">
        <v>56150</v>
      </c>
      <c r="AH557" s="4" t="s">
        <v>31</v>
      </c>
      <c r="AI557" s="10">
        <v>0.10136299999999999</v>
      </c>
      <c r="AJ557" s="10">
        <v>0.122159</v>
      </c>
      <c r="AK557" s="10">
        <v>3.7775000000000003E-2</v>
      </c>
      <c r="AL557" s="11">
        <v>1.2212900000000001E-3</v>
      </c>
      <c r="AM557" s="12">
        <v>20445</v>
      </c>
      <c r="AO557" s="10"/>
      <c r="AP557" s="10"/>
      <c r="AQ557" s="10"/>
      <c r="AR557" s="11"/>
      <c r="AS557" s="12"/>
    </row>
    <row r="558" spans="2:45" x14ac:dyDescent="0.3">
      <c r="B558" t="s">
        <v>954</v>
      </c>
      <c r="C558" t="s">
        <v>19</v>
      </c>
      <c r="D558">
        <v>22</v>
      </c>
      <c r="E558">
        <v>40541838</v>
      </c>
      <c r="F558" t="s">
        <v>15</v>
      </c>
      <c r="G558" t="s">
        <v>16</v>
      </c>
      <c r="H558" s="3">
        <v>0.46729999999999999</v>
      </c>
      <c r="I558" s="3">
        <v>-2.2499999999999999E-2</v>
      </c>
      <c r="J558" s="3">
        <v>4.0000000000000001E-3</v>
      </c>
      <c r="K558" s="1">
        <v>1.6540000000000001E-8</v>
      </c>
      <c r="L558">
        <v>1303500</v>
      </c>
      <c r="M558" t="s">
        <v>955</v>
      </c>
      <c r="N558" t="s">
        <v>19</v>
      </c>
      <c r="O558" t="s">
        <v>50</v>
      </c>
      <c r="P558" s="4" t="s">
        <v>15</v>
      </c>
      <c r="Q558" s="10">
        <v>0.46820000000000001</v>
      </c>
      <c r="R558" s="10">
        <v>-2.2100000000000002E-2</v>
      </c>
      <c r="S558" s="10">
        <v>4.5999999999999999E-3</v>
      </c>
      <c r="T558" s="11">
        <v>1.824E-6</v>
      </c>
      <c r="U558" s="12">
        <v>1032690</v>
      </c>
      <c r="V558" s="4" t="s">
        <v>15</v>
      </c>
      <c r="W558" s="10">
        <v>0.36370000000000002</v>
      </c>
      <c r="X558" s="10">
        <v>-2.41E-2</v>
      </c>
      <c r="Y558" s="10">
        <v>9.4000000000000004E-3</v>
      </c>
      <c r="Z558" s="11">
        <v>1.04E-2</v>
      </c>
      <c r="AA558" s="12">
        <v>194217</v>
      </c>
      <c r="AB558" s="4" t="s">
        <v>15</v>
      </c>
      <c r="AC558" s="10">
        <v>0.84850000000000003</v>
      </c>
      <c r="AD558" s="10">
        <v>-5.2699999999999997E-2</v>
      </c>
      <c r="AE558" s="10">
        <v>2.0500000000000001E-2</v>
      </c>
      <c r="AF558" s="11">
        <v>1.017E-2</v>
      </c>
      <c r="AG558" s="12">
        <v>56150</v>
      </c>
      <c r="AH558" s="4" t="s">
        <v>15</v>
      </c>
      <c r="AI558" s="10">
        <v>0.58314299999999997</v>
      </c>
      <c r="AJ558" s="10">
        <v>1.4352500000000001E-2</v>
      </c>
      <c r="AK558" s="10">
        <v>2.2917E-2</v>
      </c>
      <c r="AL558" s="11">
        <v>0.53112899999999996</v>
      </c>
      <c r="AM558" s="12">
        <v>20445</v>
      </c>
      <c r="AO558" s="10"/>
      <c r="AP558" s="10"/>
      <c r="AQ558" s="10"/>
      <c r="AR558" s="11"/>
      <c r="AS558" s="12"/>
    </row>
    <row r="559" spans="2:45" x14ac:dyDescent="0.3">
      <c r="B559" t="s">
        <v>956</v>
      </c>
      <c r="C559" t="s">
        <v>958</v>
      </c>
      <c r="D559">
        <v>22</v>
      </c>
      <c r="E559">
        <v>41593581</v>
      </c>
      <c r="F559" t="s">
        <v>15</v>
      </c>
      <c r="G559" t="s">
        <v>16</v>
      </c>
      <c r="H559" s="3">
        <v>0.37990000000000002</v>
      </c>
      <c r="I559" s="3">
        <v>-2.4500000000000001E-2</v>
      </c>
      <c r="J559" s="3">
        <v>4.0000000000000001E-3</v>
      </c>
      <c r="K559" s="1">
        <v>8.2160000000000004E-10</v>
      </c>
      <c r="L559">
        <v>1332120</v>
      </c>
      <c r="M559" t="s">
        <v>955</v>
      </c>
      <c r="N559" t="s">
        <v>957</v>
      </c>
      <c r="O559" t="s">
        <v>20</v>
      </c>
      <c r="P559" s="4" t="s">
        <v>15</v>
      </c>
      <c r="Q559" s="10">
        <v>0.38569999999999999</v>
      </c>
      <c r="R559" s="10">
        <v>-2.5700000000000001E-2</v>
      </c>
      <c r="S559" s="10">
        <v>4.7000000000000002E-3</v>
      </c>
      <c r="T559" s="11">
        <v>5.1469999999999997E-8</v>
      </c>
      <c r="U559" s="12">
        <v>1042540</v>
      </c>
      <c r="V559" s="4" t="s">
        <v>15</v>
      </c>
      <c r="W559" s="10">
        <v>0.21609999999999999</v>
      </c>
      <c r="X559" s="10">
        <v>-2.7099999999999999E-2</v>
      </c>
      <c r="Y559" s="10">
        <v>1.09E-2</v>
      </c>
      <c r="Z559" s="11">
        <v>1.3010000000000001E-2</v>
      </c>
      <c r="AA559" s="12">
        <v>194217</v>
      </c>
      <c r="AB559" s="4" t="s">
        <v>15</v>
      </c>
      <c r="AC559" s="10">
        <v>0.6119</v>
      </c>
      <c r="AD559" s="10">
        <v>-3.1399999999999997E-2</v>
      </c>
      <c r="AE559" s="10">
        <v>1.32E-2</v>
      </c>
      <c r="AF559" s="11">
        <v>1.7559999999999999E-2</v>
      </c>
      <c r="AG559" s="12">
        <v>56150</v>
      </c>
      <c r="AH559" s="4" t="s">
        <v>16</v>
      </c>
      <c r="AI559" s="10">
        <v>0.69413599999999998</v>
      </c>
      <c r="AJ559" s="10">
        <v>-9.0295199999999992E-3</v>
      </c>
      <c r="AK559" s="10">
        <v>2.4958299999999999E-2</v>
      </c>
      <c r="AL559" s="11">
        <v>0.71751299999999996</v>
      </c>
      <c r="AM559" s="12">
        <v>20445</v>
      </c>
      <c r="AO559" s="10"/>
      <c r="AP559" s="10"/>
      <c r="AQ559" s="10"/>
      <c r="AR559" s="11"/>
      <c r="AS559" s="12"/>
    </row>
    <row r="560" spans="2:45" x14ac:dyDescent="0.3">
      <c r="B560" t="s">
        <v>959</v>
      </c>
      <c r="C560" t="s">
        <v>962</v>
      </c>
      <c r="D560">
        <v>22</v>
      </c>
      <c r="E560">
        <v>44324855</v>
      </c>
      <c r="F560" t="s">
        <v>24</v>
      </c>
      <c r="G560" t="s">
        <v>31</v>
      </c>
      <c r="H560" s="3">
        <v>0.71779999999999999</v>
      </c>
      <c r="I560" s="3">
        <v>-4.1200000000000001E-2</v>
      </c>
      <c r="J560" s="3">
        <v>4.4000000000000003E-3</v>
      </c>
      <c r="K560" s="1">
        <v>3.6939999999999998E-21</v>
      </c>
      <c r="L560">
        <v>1332120</v>
      </c>
      <c r="M560" t="s">
        <v>960</v>
      </c>
      <c r="N560" t="s">
        <v>961</v>
      </c>
      <c r="O560" t="s">
        <v>20</v>
      </c>
      <c r="P560" s="4" t="s">
        <v>24</v>
      </c>
      <c r="Q560" s="10">
        <v>0.77910000000000001</v>
      </c>
      <c r="R560" s="10">
        <v>-4.7100000000000003E-2</v>
      </c>
      <c r="S560" s="10">
        <v>5.4999999999999997E-3</v>
      </c>
      <c r="T560" s="11">
        <v>9.2639999999999994E-18</v>
      </c>
      <c r="U560" s="12">
        <v>1042540</v>
      </c>
      <c r="V560" s="4" t="s">
        <v>24</v>
      </c>
      <c r="W560" s="10">
        <v>0.54630000000000001</v>
      </c>
      <c r="X560" s="10">
        <v>-2.9600000000000001E-2</v>
      </c>
      <c r="Y560" s="10">
        <v>8.6999999999999994E-3</v>
      </c>
      <c r="Z560" s="11">
        <v>7.0010000000000005E-4</v>
      </c>
      <c r="AA560" s="12">
        <v>194217</v>
      </c>
      <c r="AB560" s="4" t="s">
        <v>24</v>
      </c>
      <c r="AC560" s="10">
        <v>0.86770000000000003</v>
      </c>
      <c r="AD560" s="10">
        <v>-3.78E-2</v>
      </c>
      <c r="AE560" s="10">
        <v>1.8700000000000001E-2</v>
      </c>
      <c r="AF560" s="11">
        <v>4.3470000000000002E-2</v>
      </c>
      <c r="AG560" s="12">
        <v>56150</v>
      </c>
      <c r="AH560" s="4" t="s">
        <v>31</v>
      </c>
      <c r="AI560" s="10">
        <v>0.43032300000000001</v>
      </c>
      <c r="AJ560" s="10">
        <v>2.62014E-2</v>
      </c>
      <c r="AK560" s="10">
        <v>2.28842E-2</v>
      </c>
      <c r="AL560" s="11">
        <v>0.25222600000000001</v>
      </c>
      <c r="AM560" s="12">
        <v>20445</v>
      </c>
      <c r="AO560" s="10"/>
      <c r="AP560" s="10"/>
      <c r="AQ560" s="10"/>
      <c r="AR560" s="11"/>
      <c r="AS560" s="12"/>
    </row>
    <row r="561" spans="1:45" x14ac:dyDescent="0.3">
      <c r="A561" s="18"/>
      <c r="B561" s="20" t="s">
        <v>963</v>
      </c>
      <c r="C561" s="20" t="s">
        <v>966</v>
      </c>
      <c r="D561" s="20">
        <v>22</v>
      </c>
      <c r="E561" s="20">
        <v>50356850</v>
      </c>
      <c r="F561" s="20" t="s">
        <v>15</v>
      </c>
      <c r="G561" s="20" t="s">
        <v>16</v>
      </c>
      <c r="H561" s="21">
        <v>0.27779999999999999</v>
      </c>
      <c r="I561" s="21">
        <v>3.7400000000000003E-2</v>
      </c>
      <c r="J561" s="21">
        <v>4.4999999999999997E-3</v>
      </c>
      <c r="K561" s="22">
        <v>4.183E-17</v>
      </c>
      <c r="L561" s="20">
        <v>1310640</v>
      </c>
      <c r="M561" s="20" t="s">
        <v>964</v>
      </c>
      <c r="N561" s="20" t="s">
        <v>965</v>
      </c>
      <c r="O561" s="20" t="s">
        <v>20</v>
      </c>
      <c r="P561" s="23" t="s">
        <v>15</v>
      </c>
      <c r="Q561" s="27">
        <v>0.27779999999999999</v>
      </c>
      <c r="R561" s="27">
        <v>3.7100000000000001E-2</v>
      </c>
      <c r="S561" s="27">
        <v>5.3E-3</v>
      </c>
      <c r="T561" s="35">
        <v>3.8299999999999996E-12</v>
      </c>
      <c r="U561" s="26">
        <v>1039830</v>
      </c>
      <c r="V561" s="23" t="s">
        <v>15</v>
      </c>
      <c r="W561" s="27">
        <v>0.29289999999999999</v>
      </c>
      <c r="X561" s="27">
        <v>4.1599999999999998E-2</v>
      </c>
      <c r="Y561" s="27">
        <v>1.0500000000000001E-2</v>
      </c>
      <c r="Z561" s="35">
        <v>7.517E-5</v>
      </c>
      <c r="AA561" s="26">
        <v>194217</v>
      </c>
      <c r="AB561" s="23" t="s">
        <v>15</v>
      </c>
      <c r="AC561" s="27">
        <v>0.26679999999999998</v>
      </c>
      <c r="AD561" s="27">
        <v>3.6200000000000003E-2</v>
      </c>
      <c r="AE561" s="27">
        <v>1.49E-2</v>
      </c>
      <c r="AF561" s="35">
        <v>1.515E-2</v>
      </c>
      <c r="AG561" s="26">
        <v>56150</v>
      </c>
      <c r="AH561" s="23" t="s">
        <v>16</v>
      </c>
      <c r="AI561" s="27">
        <v>0.78938200000000003</v>
      </c>
      <c r="AJ561" s="27">
        <v>-2.1437500000000002E-2</v>
      </c>
      <c r="AK561" s="27">
        <v>2.8118600000000001E-2</v>
      </c>
      <c r="AL561" s="35">
        <v>0.445824</v>
      </c>
      <c r="AM561" s="26">
        <v>20445</v>
      </c>
      <c r="AN561" s="23"/>
      <c r="AO561" s="27"/>
      <c r="AP561" s="27"/>
      <c r="AQ561" s="27"/>
      <c r="AR561" s="35"/>
      <c r="AS561" s="26"/>
    </row>
    <row r="562" spans="1:45" x14ac:dyDescent="0.3">
      <c r="A562" s="288" t="s">
        <v>42634</v>
      </c>
    </row>
    <row r="563" spans="1:45" x14ac:dyDescent="0.3">
      <c r="A563" s="288" t="s">
        <v>42635</v>
      </c>
    </row>
  </sheetData>
  <sortState ref="A2:AU559">
    <sortCondition descending="1" ref="A1"/>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
  <sheetViews>
    <sheetView workbookViewId="0">
      <pane ySplit="3" topLeftCell="A4" activePane="bottomLeft" state="frozen"/>
      <selection pane="bottomLeft" activeCell="A8" sqref="A8"/>
    </sheetView>
  </sheetViews>
  <sheetFormatPr defaultColWidth="8.88671875" defaultRowHeight="14.4" x14ac:dyDescent="0.3"/>
  <cols>
    <col min="1" max="1" width="32.88671875" style="2" bestFit="1" customWidth="1"/>
    <col min="2" max="2" width="15.44140625" bestFit="1" customWidth="1"/>
    <col min="3" max="3" width="11.44140625" bestFit="1" customWidth="1"/>
    <col min="4" max="4" width="4.44140625" bestFit="1" customWidth="1"/>
    <col min="5" max="5" width="11.88671875" customWidth="1"/>
    <col min="6" max="6" width="3.33203125" bestFit="1" customWidth="1"/>
    <col min="7" max="7" width="4.6640625" bestFit="1" customWidth="1"/>
    <col min="14" max="15" width="15.44140625" bestFit="1" customWidth="1"/>
    <col min="16" max="16" width="10" style="4" bestFit="1" customWidth="1"/>
    <col min="17" max="17" width="7.44140625" style="4" bestFit="1" customWidth="1"/>
    <col min="18" max="18" width="13.109375" style="4" bestFit="1" customWidth="1"/>
  </cols>
  <sheetData>
    <row r="1" spans="1:21" s="138" customFormat="1" x14ac:dyDescent="0.3">
      <c r="A1" s="169" t="s">
        <v>37931</v>
      </c>
      <c r="B1" s="169"/>
      <c r="C1" s="169"/>
      <c r="D1" s="169"/>
      <c r="E1" s="169"/>
      <c r="F1" s="169"/>
      <c r="G1" s="169"/>
      <c r="H1" s="169"/>
      <c r="I1" s="169"/>
      <c r="J1" s="169"/>
      <c r="K1" s="169"/>
      <c r="L1" s="169"/>
      <c r="M1" s="169"/>
      <c r="N1" s="169"/>
      <c r="O1" s="169"/>
      <c r="P1" s="186"/>
      <c r="Q1" s="186"/>
      <c r="R1" s="186"/>
    </row>
    <row r="2" spans="1:21" s="138" customFormat="1" x14ac:dyDescent="0.3">
      <c r="A2" s="170"/>
      <c r="B2" s="170"/>
      <c r="C2" s="170"/>
      <c r="D2" s="170"/>
      <c r="E2" s="170"/>
      <c r="F2" s="170"/>
      <c r="G2" s="170"/>
      <c r="H2" s="170"/>
      <c r="I2" s="170"/>
      <c r="J2" s="170"/>
      <c r="K2" s="170"/>
      <c r="L2" s="170"/>
      <c r="M2" s="170"/>
      <c r="N2" s="170"/>
      <c r="O2" s="170"/>
      <c r="P2" s="187"/>
      <c r="Q2" s="187"/>
      <c r="R2" s="187"/>
    </row>
    <row r="3" spans="1:21" x14ac:dyDescent="0.3">
      <c r="A3" s="119" t="s">
        <v>7814</v>
      </c>
      <c r="B3" s="119" t="s">
        <v>5721</v>
      </c>
      <c r="C3" s="119" t="s">
        <v>5725</v>
      </c>
      <c r="D3" s="119" t="s">
        <v>37951</v>
      </c>
      <c r="E3" s="119" t="s">
        <v>37952</v>
      </c>
      <c r="F3" s="119" t="s">
        <v>0</v>
      </c>
      <c r="G3" s="119" t="s">
        <v>1</v>
      </c>
      <c r="H3" s="119" t="s">
        <v>2</v>
      </c>
      <c r="I3" s="119" t="s">
        <v>5728</v>
      </c>
      <c r="J3" s="119" t="s">
        <v>3</v>
      </c>
      <c r="K3" s="119" t="s">
        <v>5230</v>
      </c>
      <c r="L3" s="119" t="s">
        <v>4</v>
      </c>
      <c r="M3" s="119" t="s">
        <v>2423</v>
      </c>
      <c r="N3" s="119" t="s">
        <v>5729</v>
      </c>
      <c r="O3" s="119" t="s">
        <v>5730</v>
      </c>
      <c r="P3" s="119" t="s">
        <v>5731</v>
      </c>
      <c r="Q3" s="119" t="s">
        <v>5732</v>
      </c>
      <c r="R3" s="119" t="s">
        <v>5733</v>
      </c>
    </row>
    <row r="4" spans="1:21" x14ac:dyDescent="0.3">
      <c r="A4" s="2" t="s">
        <v>5757</v>
      </c>
      <c r="B4" t="s">
        <v>2235</v>
      </c>
      <c r="C4" t="s">
        <v>2236</v>
      </c>
      <c r="D4">
        <v>1</v>
      </c>
      <c r="E4">
        <v>147121000</v>
      </c>
      <c r="F4" t="s">
        <v>24</v>
      </c>
      <c r="G4" t="s">
        <v>31</v>
      </c>
      <c r="H4" s="3">
        <v>0.98599999999999999</v>
      </c>
      <c r="I4" s="3">
        <v>0.11310000000000001</v>
      </c>
      <c r="J4" s="3">
        <v>2.07E-2</v>
      </c>
      <c r="K4" s="1">
        <v>4.7909999999999997E-8</v>
      </c>
      <c r="L4">
        <v>1041220</v>
      </c>
      <c r="M4">
        <f>COUNTIF('T11'!$B$4:$B$236,'T6'!B4)</f>
        <v>0</v>
      </c>
      <c r="N4" t="s">
        <v>14</v>
      </c>
      <c r="O4" t="s">
        <v>14</v>
      </c>
      <c r="P4" s="4" t="s">
        <v>14</v>
      </c>
      <c r="Q4" s="17" t="s">
        <v>14</v>
      </c>
      <c r="R4" s="4" t="s">
        <v>14</v>
      </c>
      <c r="U4" s="3"/>
    </row>
    <row r="5" spans="1:21" x14ac:dyDescent="0.3">
      <c r="B5" t="s">
        <v>2170</v>
      </c>
      <c r="C5" t="s">
        <v>2171</v>
      </c>
      <c r="D5">
        <v>3</v>
      </c>
      <c r="E5">
        <v>3649850</v>
      </c>
      <c r="F5" t="s">
        <v>15</v>
      </c>
      <c r="G5" t="s">
        <v>16</v>
      </c>
      <c r="H5" s="3">
        <v>0.99690000000000001</v>
      </c>
      <c r="I5" s="3">
        <v>-0.4254</v>
      </c>
      <c r="J5" s="3">
        <v>7.4099999999999999E-2</v>
      </c>
      <c r="K5" s="1">
        <v>9.2550000000000008E-9</v>
      </c>
      <c r="L5">
        <v>1023280</v>
      </c>
      <c r="M5" s="38">
        <f>COUNTIF('T11'!$B$4:$B$236,'T6'!B5)</f>
        <v>0</v>
      </c>
      <c r="N5" t="s">
        <v>14</v>
      </c>
      <c r="O5" t="s">
        <v>14</v>
      </c>
      <c r="P5" s="4" t="s">
        <v>14</v>
      </c>
      <c r="Q5" s="17" t="s">
        <v>14</v>
      </c>
      <c r="R5" s="4" t="s">
        <v>14</v>
      </c>
    </row>
    <row r="6" spans="1:21" x14ac:dyDescent="0.3">
      <c r="B6" t="s">
        <v>2162</v>
      </c>
      <c r="C6" t="s">
        <v>2163</v>
      </c>
      <c r="D6">
        <v>3</v>
      </c>
      <c r="E6">
        <v>36870230</v>
      </c>
      <c r="F6" t="s">
        <v>24</v>
      </c>
      <c r="G6" t="s">
        <v>31</v>
      </c>
      <c r="H6" s="3">
        <v>0.5383</v>
      </c>
      <c r="I6" s="3">
        <v>-2.5999999999999999E-2</v>
      </c>
      <c r="J6" s="3">
        <v>4.5999999999999999E-3</v>
      </c>
      <c r="K6" s="1">
        <v>1.5250000000000001E-8</v>
      </c>
      <c r="L6">
        <v>1042540</v>
      </c>
      <c r="M6" s="38">
        <f>COUNTIF('T11'!$B$4:$B$236,'T6'!B6)</f>
        <v>0</v>
      </c>
      <c r="N6" t="s">
        <v>14</v>
      </c>
      <c r="O6" t="s">
        <v>14</v>
      </c>
      <c r="P6" s="4" t="s">
        <v>14</v>
      </c>
      <c r="Q6" s="17" t="s">
        <v>14</v>
      </c>
      <c r="R6" s="4" t="s">
        <v>14</v>
      </c>
    </row>
    <row r="7" spans="1:21" x14ac:dyDescent="0.3">
      <c r="B7" t="s">
        <v>2146</v>
      </c>
      <c r="C7" t="s">
        <v>2147</v>
      </c>
      <c r="D7">
        <v>3</v>
      </c>
      <c r="E7">
        <v>89986280</v>
      </c>
      <c r="F7" t="s">
        <v>15</v>
      </c>
      <c r="G7" t="s">
        <v>16</v>
      </c>
      <c r="H7" s="3">
        <v>9.4500000000000001E-2</v>
      </c>
      <c r="I7" s="3">
        <v>4.9200000000000001E-2</v>
      </c>
      <c r="J7" s="3">
        <v>8.5000000000000006E-3</v>
      </c>
      <c r="K7" s="1">
        <v>6.6940000000000003E-9</v>
      </c>
      <c r="L7">
        <v>1039830</v>
      </c>
      <c r="M7" s="38">
        <f>COUNTIF('T11'!$B$4:$B$236,'T6'!B7)</f>
        <v>0</v>
      </c>
      <c r="N7" t="s">
        <v>14</v>
      </c>
      <c r="O7" t="s">
        <v>14</v>
      </c>
      <c r="P7" s="4" t="s">
        <v>14</v>
      </c>
      <c r="Q7" s="17" t="s">
        <v>14</v>
      </c>
      <c r="R7" s="4" t="s">
        <v>14</v>
      </c>
    </row>
    <row r="8" spans="1:21" x14ac:dyDescent="0.3">
      <c r="B8" t="s">
        <v>2141</v>
      </c>
      <c r="C8" t="s">
        <v>2143</v>
      </c>
      <c r="D8">
        <v>3</v>
      </c>
      <c r="E8">
        <v>128579324</v>
      </c>
      <c r="F8" t="s">
        <v>15</v>
      </c>
      <c r="G8" t="s">
        <v>16</v>
      </c>
      <c r="H8" s="3">
        <v>0.996</v>
      </c>
      <c r="I8" s="3">
        <v>-0.28220000000000001</v>
      </c>
      <c r="J8" s="3">
        <v>4.7E-2</v>
      </c>
      <c r="K8" s="1">
        <v>1.8720000000000002E-9</v>
      </c>
      <c r="L8">
        <v>1023280</v>
      </c>
      <c r="M8" s="38">
        <f>COUNTIF('T11'!$B$4:$B$236,'T6'!B8)</f>
        <v>0</v>
      </c>
      <c r="N8" t="s">
        <v>14</v>
      </c>
      <c r="O8" t="s">
        <v>14</v>
      </c>
      <c r="P8" s="4" t="s">
        <v>14</v>
      </c>
      <c r="Q8" s="17" t="s">
        <v>14</v>
      </c>
      <c r="R8" s="4" t="s">
        <v>14</v>
      </c>
    </row>
    <row r="9" spans="1:21" x14ac:dyDescent="0.3">
      <c r="B9" t="s">
        <v>2089</v>
      </c>
      <c r="C9" t="s">
        <v>2090</v>
      </c>
      <c r="D9">
        <v>4</v>
      </c>
      <c r="E9">
        <v>91243865</v>
      </c>
      <c r="F9" t="s">
        <v>24</v>
      </c>
      <c r="G9" t="s">
        <v>31</v>
      </c>
      <c r="H9" s="3">
        <v>0.44990000000000002</v>
      </c>
      <c r="I9" s="3">
        <v>-2.5999999999999999E-2</v>
      </c>
      <c r="J9" s="3">
        <v>4.5999999999999999E-3</v>
      </c>
      <c r="K9" s="1">
        <v>1.2299999999999999E-8</v>
      </c>
      <c r="L9">
        <v>1042540</v>
      </c>
      <c r="M9" s="38">
        <f>COUNTIF('T11'!$B$4:$B$236,'T6'!B9)</f>
        <v>1</v>
      </c>
      <c r="N9" t="s">
        <v>14</v>
      </c>
      <c r="O9" t="s">
        <v>14</v>
      </c>
      <c r="P9" s="4" t="s">
        <v>14</v>
      </c>
      <c r="Q9" s="17" t="s">
        <v>14</v>
      </c>
      <c r="R9" s="4" t="s">
        <v>14</v>
      </c>
    </row>
    <row r="10" spans="1:21" x14ac:dyDescent="0.3">
      <c r="B10" t="s">
        <v>2039</v>
      </c>
      <c r="C10" t="s">
        <v>2040</v>
      </c>
      <c r="D10">
        <v>6</v>
      </c>
      <c r="E10">
        <v>41012405</v>
      </c>
      <c r="F10" t="s">
        <v>24</v>
      </c>
      <c r="G10" t="s">
        <v>31</v>
      </c>
      <c r="H10" s="3">
        <v>0.2387</v>
      </c>
      <c r="I10" s="3">
        <v>2.93E-2</v>
      </c>
      <c r="J10" s="3">
        <v>5.4000000000000003E-3</v>
      </c>
      <c r="K10" s="1">
        <v>4.8049999999999997E-8</v>
      </c>
      <c r="L10">
        <v>1042540</v>
      </c>
      <c r="M10" s="38">
        <f>COUNTIF('T11'!$B$4:$B$236,'T6'!B10)</f>
        <v>1</v>
      </c>
      <c r="N10" t="s">
        <v>14</v>
      </c>
      <c r="O10" t="s">
        <v>14</v>
      </c>
      <c r="P10" s="4" t="s">
        <v>14</v>
      </c>
      <c r="Q10" s="17" t="s">
        <v>14</v>
      </c>
      <c r="R10" s="4" t="s">
        <v>14</v>
      </c>
    </row>
    <row r="11" spans="1:21" x14ac:dyDescent="0.3">
      <c r="B11" t="s">
        <v>2016</v>
      </c>
      <c r="C11" t="s">
        <v>2017</v>
      </c>
      <c r="D11">
        <v>7</v>
      </c>
      <c r="E11">
        <v>1872921</v>
      </c>
      <c r="F11" t="s">
        <v>15</v>
      </c>
      <c r="G11" t="s">
        <v>16</v>
      </c>
      <c r="H11" s="3">
        <v>0.2432</v>
      </c>
      <c r="I11" s="3">
        <v>-3.4000000000000002E-2</v>
      </c>
      <c r="J11" s="3">
        <v>5.4999999999999997E-3</v>
      </c>
      <c r="K11" s="1">
        <v>7.9150000000000001E-10</v>
      </c>
      <c r="L11">
        <v>1042540</v>
      </c>
      <c r="M11" s="38">
        <f>COUNTIF('T11'!$B$4:$B$236,'T6'!B11)</f>
        <v>0</v>
      </c>
      <c r="N11" t="s">
        <v>14</v>
      </c>
      <c r="O11" t="s">
        <v>14</v>
      </c>
      <c r="P11" s="4" t="s">
        <v>14</v>
      </c>
      <c r="Q11" s="17" t="s">
        <v>14</v>
      </c>
      <c r="R11" s="4" t="s">
        <v>14</v>
      </c>
    </row>
    <row r="12" spans="1:21" x14ac:dyDescent="0.3">
      <c r="B12" t="s">
        <v>2014</v>
      </c>
      <c r="C12" t="s">
        <v>2015</v>
      </c>
      <c r="D12">
        <v>7</v>
      </c>
      <c r="E12">
        <v>2760750</v>
      </c>
      <c r="F12" t="s">
        <v>15</v>
      </c>
      <c r="G12" t="s">
        <v>31</v>
      </c>
      <c r="H12" s="3">
        <v>0.28199999999999997</v>
      </c>
      <c r="I12" s="3">
        <v>2.9499999999999998E-2</v>
      </c>
      <c r="J12" s="3">
        <v>5.1999999999999998E-3</v>
      </c>
      <c r="K12" s="1">
        <v>1.462E-8</v>
      </c>
      <c r="L12">
        <v>1042540</v>
      </c>
      <c r="M12" s="38">
        <f>COUNTIF('T11'!$B$4:$B$236,'T6'!B12)</f>
        <v>0</v>
      </c>
      <c r="N12" t="s">
        <v>14</v>
      </c>
      <c r="O12" t="s">
        <v>14</v>
      </c>
      <c r="P12" s="4" t="s">
        <v>14</v>
      </c>
      <c r="Q12" s="17" t="s">
        <v>14</v>
      </c>
      <c r="R12" s="4" t="s">
        <v>14</v>
      </c>
    </row>
    <row r="13" spans="1:21" x14ac:dyDescent="0.3">
      <c r="B13" t="s">
        <v>1984</v>
      </c>
      <c r="C13" t="s">
        <v>1985</v>
      </c>
      <c r="D13">
        <v>8</v>
      </c>
      <c r="E13">
        <v>4186731</v>
      </c>
      <c r="F13" t="s">
        <v>15</v>
      </c>
      <c r="G13" t="s">
        <v>16</v>
      </c>
      <c r="H13" s="3">
        <v>0.96730000000000005</v>
      </c>
      <c r="I13" s="3">
        <v>-7.6999999999999999E-2</v>
      </c>
      <c r="J13" s="3">
        <v>1.38E-2</v>
      </c>
      <c r="K13" s="1">
        <v>2.4769999999999999E-8</v>
      </c>
      <c r="L13">
        <v>1039830</v>
      </c>
      <c r="M13" s="38">
        <f>COUNTIF('T11'!$B$4:$B$236,'T6'!B13)</f>
        <v>0</v>
      </c>
      <c r="N13" t="s">
        <v>14</v>
      </c>
      <c r="O13" t="s">
        <v>14</v>
      </c>
      <c r="P13" s="4" t="s">
        <v>14</v>
      </c>
      <c r="Q13" s="17" t="s">
        <v>14</v>
      </c>
      <c r="R13" s="4" t="s">
        <v>14</v>
      </c>
    </row>
    <row r="14" spans="1:21" x14ac:dyDescent="0.3">
      <c r="B14" t="s">
        <v>1581</v>
      </c>
      <c r="C14" t="s">
        <v>1583</v>
      </c>
      <c r="D14">
        <v>9</v>
      </c>
      <c r="E14">
        <v>126586563</v>
      </c>
      <c r="F14" t="s">
        <v>15</v>
      </c>
      <c r="G14" t="s">
        <v>31</v>
      </c>
      <c r="H14" s="3">
        <v>0.73050000000000004</v>
      </c>
      <c r="I14" s="3">
        <v>-3.1699999999999999E-2</v>
      </c>
      <c r="J14" s="3">
        <v>5.3E-3</v>
      </c>
      <c r="K14" s="1">
        <v>1.635E-9</v>
      </c>
      <c r="L14">
        <v>1042540</v>
      </c>
      <c r="M14" s="38">
        <f>COUNTIF('T11'!$B$4:$B$236,'T6'!B14)</f>
        <v>0</v>
      </c>
      <c r="N14" t="s">
        <v>14</v>
      </c>
      <c r="O14" t="s">
        <v>14</v>
      </c>
      <c r="P14" s="4" t="s">
        <v>14</v>
      </c>
      <c r="Q14" s="17" t="s">
        <v>14</v>
      </c>
      <c r="R14" s="4" t="s">
        <v>14</v>
      </c>
    </row>
    <row r="15" spans="1:21" x14ac:dyDescent="0.3">
      <c r="B15" t="s">
        <v>1920</v>
      </c>
      <c r="C15" t="s">
        <v>1921</v>
      </c>
      <c r="D15">
        <v>10</v>
      </c>
      <c r="E15">
        <v>73835274</v>
      </c>
      <c r="F15" t="s">
        <v>24</v>
      </c>
      <c r="G15" t="s">
        <v>15</v>
      </c>
      <c r="H15" s="3">
        <v>2.75E-2</v>
      </c>
      <c r="I15" s="3">
        <v>8.8499999999999995E-2</v>
      </c>
      <c r="J15" s="3">
        <v>1.6199999999999999E-2</v>
      </c>
      <c r="K15" s="1">
        <v>4.8240000000000001E-8</v>
      </c>
      <c r="L15">
        <v>1039830</v>
      </c>
      <c r="M15" s="38">
        <f>COUNTIF('T11'!$B$4:$B$236,'T6'!B15)</f>
        <v>0</v>
      </c>
      <c r="N15" t="s">
        <v>14</v>
      </c>
      <c r="O15" t="s">
        <v>14</v>
      </c>
      <c r="P15" s="4" t="s">
        <v>14</v>
      </c>
      <c r="Q15" s="17" t="s">
        <v>14</v>
      </c>
      <c r="R15" s="4" t="s">
        <v>14</v>
      </c>
    </row>
    <row r="16" spans="1:21" x14ac:dyDescent="0.3">
      <c r="B16" t="s">
        <v>1869</v>
      </c>
      <c r="C16" t="s">
        <v>1870</v>
      </c>
      <c r="D16">
        <v>11</v>
      </c>
      <c r="E16">
        <v>74625997</v>
      </c>
      <c r="F16" t="s">
        <v>15</v>
      </c>
      <c r="G16" t="s">
        <v>16</v>
      </c>
      <c r="H16" s="3">
        <v>0.42320000000000002</v>
      </c>
      <c r="I16" s="3">
        <v>2.5399999999999999E-2</v>
      </c>
      <c r="J16" s="3">
        <v>4.5999999999999999E-3</v>
      </c>
      <c r="K16" s="1">
        <v>4.4640000000000001E-8</v>
      </c>
      <c r="L16">
        <v>1042540</v>
      </c>
      <c r="M16" s="38">
        <f>COUNTIF('T11'!$B$4:$B$236,'T6'!B16)</f>
        <v>0</v>
      </c>
      <c r="N16" t="s">
        <v>14</v>
      </c>
      <c r="O16" t="s">
        <v>14</v>
      </c>
      <c r="P16" s="4" t="s">
        <v>14</v>
      </c>
      <c r="Q16" s="17" t="s">
        <v>14</v>
      </c>
      <c r="R16" s="4" t="s">
        <v>14</v>
      </c>
    </row>
    <row r="17" spans="1:18" x14ac:dyDescent="0.3">
      <c r="B17" t="s">
        <v>1822</v>
      </c>
      <c r="C17" t="s">
        <v>1823</v>
      </c>
      <c r="D17">
        <v>13</v>
      </c>
      <c r="E17">
        <v>28245127</v>
      </c>
      <c r="F17" t="s">
        <v>15</v>
      </c>
      <c r="G17" t="s">
        <v>16</v>
      </c>
      <c r="H17" s="3">
        <v>0.67859999999999998</v>
      </c>
      <c r="I17" s="3">
        <v>2.76E-2</v>
      </c>
      <c r="J17" s="3">
        <v>5.0000000000000001E-3</v>
      </c>
      <c r="K17" s="1">
        <v>2.8740000000000001E-8</v>
      </c>
      <c r="L17">
        <v>1042540</v>
      </c>
      <c r="M17" s="38">
        <f>COUNTIF('T11'!$B$4:$B$236,'T6'!B17)</f>
        <v>0</v>
      </c>
      <c r="N17" t="s">
        <v>14</v>
      </c>
      <c r="O17" t="s">
        <v>14</v>
      </c>
      <c r="P17" s="4" t="s">
        <v>14</v>
      </c>
      <c r="Q17" s="17" t="s">
        <v>14</v>
      </c>
      <c r="R17" s="4" t="s">
        <v>14</v>
      </c>
    </row>
    <row r="18" spans="1:18" x14ac:dyDescent="0.3">
      <c r="B18" t="s">
        <v>1791</v>
      </c>
      <c r="C18" t="s">
        <v>1792</v>
      </c>
      <c r="D18">
        <v>15</v>
      </c>
      <c r="E18">
        <v>36392562</v>
      </c>
      <c r="F18" t="s">
        <v>24</v>
      </c>
      <c r="G18" t="s">
        <v>31</v>
      </c>
      <c r="H18" s="3">
        <v>0.53959999999999997</v>
      </c>
      <c r="I18" s="3">
        <v>2.52E-2</v>
      </c>
      <c r="J18" s="3">
        <v>4.5999999999999999E-3</v>
      </c>
      <c r="K18" s="1">
        <v>4.2559999999999999E-8</v>
      </c>
      <c r="L18">
        <v>1042540</v>
      </c>
      <c r="M18" s="38">
        <f>COUNTIF('T11'!$B$4:$B$236,'T6'!B18)</f>
        <v>0</v>
      </c>
      <c r="N18" t="s">
        <v>14</v>
      </c>
      <c r="O18" t="s">
        <v>14</v>
      </c>
      <c r="P18" s="4" t="s">
        <v>14</v>
      </c>
      <c r="Q18" s="17" t="s">
        <v>14</v>
      </c>
      <c r="R18" s="4" t="s">
        <v>14</v>
      </c>
    </row>
    <row r="19" spans="1:18" x14ac:dyDescent="0.3">
      <c r="B19" t="s">
        <v>1776</v>
      </c>
      <c r="C19" t="s">
        <v>1777</v>
      </c>
      <c r="D19">
        <v>15</v>
      </c>
      <c r="E19">
        <v>60938816</v>
      </c>
      <c r="F19" t="s">
        <v>15</v>
      </c>
      <c r="G19" t="s">
        <v>31</v>
      </c>
      <c r="H19" s="3">
        <v>0.45490000000000003</v>
      </c>
      <c r="I19" s="3">
        <v>-2.6499999999999999E-2</v>
      </c>
      <c r="J19" s="3">
        <v>4.5999999999999999E-3</v>
      </c>
      <c r="K19" s="1">
        <v>1.1129999999999999E-8</v>
      </c>
      <c r="L19">
        <v>1042540</v>
      </c>
      <c r="M19" s="38">
        <f>COUNTIF('T11'!$B$4:$B$236,'T6'!B19)</f>
        <v>0</v>
      </c>
      <c r="N19" t="s">
        <v>14</v>
      </c>
      <c r="O19" t="s">
        <v>14</v>
      </c>
      <c r="P19" s="4" t="s">
        <v>14</v>
      </c>
      <c r="Q19" s="17" t="s">
        <v>14</v>
      </c>
      <c r="R19" s="4" t="s">
        <v>14</v>
      </c>
    </row>
    <row r="20" spans="1:18" x14ac:dyDescent="0.3">
      <c r="B20" t="s">
        <v>1771</v>
      </c>
      <c r="C20" t="s">
        <v>1772</v>
      </c>
      <c r="D20">
        <v>15</v>
      </c>
      <c r="E20">
        <v>67260238</v>
      </c>
      <c r="F20" t="s">
        <v>24</v>
      </c>
      <c r="G20" t="s">
        <v>31</v>
      </c>
      <c r="H20" s="3">
        <v>0.1681</v>
      </c>
      <c r="I20" s="3">
        <v>3.8199999999999998E-2</v>
      </c>
      <c r="J20" s="3">
        <v>6.4999999999999997E-3</v>
      </c>
      <c r="K20" s="1">
        <v>3.2230000000000001E-9</v>
      </c>
      <c r="L20">
        <v>1042540</v>
      </c>
      <c r="M20" s="38">
        <f>COUNTIF('T11'!$B$4:$B$236,'T6'!B20)</f>
        <v>0</v>
      </c>
      <c r="N20" t="s">
        <v>14</v>
      </c>
      <c r="O20" t="s">
        <v>14</v>
      </c>
      <c r="P20" s="4" t="s">
        <v>14</v>
      </c>
      <c r="Q20" s="17" t="s">
        <v>14</v>
      </c>
      <c r="R20" s="4" t="s">
        <v>14</v>
      </c>
    </row>
    <row r="21" spans="1:18" x14ac:dyDescent="0.3">
      <c r="B21" t="s">
        <v>1724</v>
      </c>
      <c r="C21" t="s">
        <v>1725</v>
      </c>
      <c r="D21">
        <v>17</v>
      </c>
      <c r="E21">
        <v>75386909</v>
      </c>
      <c r="F21" t="s">
        <v>24</v>
      </c>
      <c r="G21" t="s">
        <v>31</v>
      </c>
      <c r="H21" s="3">
        <v>0.71619999999999995</v>
      </c>
      <c r="I21" s="3">
        <v>3.1099999999999999E-2</v>
      </c>
      <c r="J21" s="3">
        <v>5.3E-3</v>
      </c>
      <c r="K21" s="1">
        <v>3.5760000000000001E-9</v>
      </c>
      <c r="L21">
        <v>1042540</v>
      </c>
      <c r="M21" s="38">
        <f>COUNTIF('T11'!$B$4:$B$236,'T6'!B21)</f>
        <v>0</v>
      </c>
      <c r="N21" t="s">
        <v>14</v>
      </c>
      <c r="O21" t="s">
        <v>14</v>
      </c>
      <c r="P21" s="4" t="s">
        <v>14</v>
      </c>
      <c r="Q21" s="17" t="s">
        <v>14</v>
      </c>
      <c r="R21" s="4" t="s">
        <v>14</v>
      </c>
    </row>
    <row r="22" spans="1:18" x14ac:dyDescent="0.3">
      <c r="B22" t="s">
        <v>1720</v>
      </c>
      <c r="C22" t="s">
        <v>1721</v>
      </c>
      <c r="D22">
        <v>17</v>
      </c>
      <c r="E22">
        <v>77895311</v>
      </c>
      <c r="F22" t="s">
        <v>15</v>
      </c>
      <c r="G22" t="s">
        <v>16</v>
      </c>
      <c r="H22" s="3">
        <v>0.75009999999999999</v>
      </c>
      <c r="I22" s="3">
        <v>3.1199999999999999E-2</v>
      </c>
      <c r="J22" s="3">
        <v>5.4999999999999997E-3</v>
      </c>
      <c r="K22" s="1">
        <v>1.5630000000000002E-8</v>
      </c>
      <c r="L22">
        <v>1039830</v>
      </c>
      <c r="M22" s="38">
        <f>COUNTIF('T11'!$B$4:$B$236,'T6'!B22)</f>
        <v>0</v>
      </c>
      <c r="N22" t="s">
        <v>14</v>
      </c>
      <c r="O22" t="s">
        <v>14</v>
      </c>
      <c r="P22" s="4" t="s">
        <v>14</v>
      </c>
      <c r="Q22" s="17" t="s">
        <v>14</v>
      </c>
      <c r="R22" s="4" t="s">
        <v>14</v>
      </c>
    </row>
    <row r="23" spans="1:18" x14ac:dyDescent="0.3">
      <c r="B23" t="s">
        <v>1718</v>
      </c>
      <c r="C23" t="s">
        <v>1719</v>
      </c>
      <c r="D23">
        <v>18</v>
      </c>
      <c r="E23">
        <v>13271367</v>
      </c>
      <c r="F23" t="s">
        <v>24</v>
      </c>
      <c r="G23" t="s">
        <v>31</v>
      </c>
      <c r="H23" s="3">
        <v>0.58160000000000001</v>
      </c>
      <c r="I23" s="3">
        <v>-2.75E-2</v>
      </c>
      <c r="J23" s="3">
        <v>4.5999999999999999E-3</v>
      </c>
      <c r="K23" s="1">
        <v>2.4180000000000001E-9</v>
      </c>
      <c r="L23">
        <v>1042540</v>
      </c>
      <c r="M23" s="38">
        <f>COUNTIF('T11'!$B$4:$B$236,'T6'!B23)</f>
        <v>1</v>
      </c>
      <c r="N23" t="s">
        <v>14</v>
      </c>
      <c r="O23" t="s">
        <v>14</v>
      </c>
      <c r="P23" s="4" t="s">
        <v>14</v>
      </c>
      <c r="Q23" s="17" t="s">
        <v>14</v>
      </c>
      <c r="R23" s="4" t="s">
        <v>14</v>
      </c>
    </row>
    <row r="24" spans="1:18" x14ac:dyDescent="0.3">
      <c r="A24" s="18"/>
      <c r="B24" s="20" t="s">
        <v>1667</v>
      </c>
      <c r="C24" s="20" t="s">
        <v>1668</v>
      </c>
      <c r="D24" s="20">
        <v>21</v>
      </c>
      <c r="E24" s="20">
        <v>47767295</v>
      </c>
      <c r="F24" s="20" t="s">
        <v>24</v>
      </c>
      <c r="G24" s="20" t="s">
        <v>15</v>
      </c>
      <c r="H24" s="21">
        <v>0.88759999999999994</v>
      </c>
      <c r="I24" s="21">
        <v>4.3900000000000002E-2</v>
      </c>
      <c r="J24" s="21">
        <v>7.3000000000000001E-3</v>
      </c>
      <c r="K24" s="22">
        <v>1.606E-9</v>
      </c>
      <c r="L24" s="20">
        <v>1042540</v>
      </c>
      <c r="M24" s="20">
        <f>COUNTIF('T11'!$B$4:$B$236,'T6'!B24)</f>
        <v>0</v>
      </c>
      <c r="N24" s="20" t="s">
        <v>14</v>
      </c>
      <c r="O24" s="20" t="s">
        <v>14</v>
      </c>
      <c r="P24" s="23" t="s">
        <v>14</v>
      </c>
      <c r="Q24" s="24" t="s">
        <v>14</v>
      </c>
      <c r="R24" s="23" t="s">
        <v>14</v>
      </c>
    </row>
    <row r="25" spans="1:18" x14ac:dyDescent="0.3">
      <c r="A25" s="2" t="s">
        <v>5754</v>
      </c>
      <c r="B25" t="s">
        <v>2261</v>
      </c>
      <c r="C25" t="s">
        <v>2262</v>
      </c>
      <c r="D25">
        <v>1</v>
      </c>
      <c r="E25">
        <v>6669970</v>
      </c>
      <c r="F25" t="s">
        <v>24</v>
      </c>
      <c r="G25" t="s">
        <v>15</v>
      </c>
      <c r="H25" s="3">
        <v>0.36149999999999999</v>
      </c>
      <c r="I25" s="3">
        <v>3.95E-2</v>
      </c>
      <c r="J25" s="3">
        <v>4.7999999999999996E-3</v>
      </c>
      <c r="K25" s="1">
        <v>1.3659999999999999E-16</v>
      </c>
      <c r="L25">
        <v>1042540</v>
      </c>
      <c r="M25" s="38">
        <f>COUNTIF('T11'!$B$4:$B$236,'T6'!B25)</f>
        <v>1</v>
      </c>
      <c r="N25" t="s">
        <v>14</v>
      </c>
      <c r="O25" t="s">
        <v>127</v>
      </c>
      <c r="P25" s="4">
        <v>0</v>
      </c>
      <c r="Q25" s="17">
        <v>0.99301399999999995</v>
      </c>
      <c r="R25" s="4">
        <v>2759</v>
      </c>
    </row>
    <row r="26" spans="1:18" x14ac:dyDescent="0.3">
      <c r="B26" t="s">
        <v>2259</v>
      </c>
      <c r="C26" t="s">
        <v>2260</v>
      </c>
      <c r="D26">
        <v>1</v>
      </c>
      <c r="E26">
        <v>11306279</v>
      </c>
      <c r="F26" t="s">
        <v>24</v>
      </c>
      <c r="G26" t="s">
        <v>15</v>
      </c>
      <c r="H26" s="3">
        <v>0.3085</v>
      </c>
      <c r="I26" s="3">
        <v>-2.8199999999999999E-2</v>
      </c>
      <c r="J26" s="3">
        <v>5.1000000000000004E-3</v>
      </c>
      <c r="K26" s="1">
        <v>2.7829999999999998E-8</v>
      </c>
      <c r="L26">
        <v>1042540</v>
      </c>
      <c r="M26" s="38">
        <f>COUNTIF('T11'!$B$4:$B$236,'T6'!B26)</f>
        <v>1</v>
      </c>
      <c r="N26" t="s">
        <v>14</v>
      </c>
      <c r="O26" t="s">
        <v>21</v>
      </c>
      <c r="P26" s="4">
        <v>0</v>
      </c>
      <c r="Q26" s="17">
        <v>0.86941800000000002</v>
      </c>
      <c r="R26" s="4">
        <v>11653</v>
      </c>
    </row>
    <row r="27" spans="1:18" x14ac:dyDescent="0.3">
      <c r="B27" t="s">
        <v>2257</v>
      </c>
      <c r="C27" t="s">
        <v>2258</v>
      </c>
      <c r="D27">
        <v>1</v>
      </c>
      <c r="E27">
        <v>20729451</v>
      </c>
      <c r="F27" t="s">
        <v>24</v>
      </c>
      <c r="G27" t="s">
        <v>15</v>
      </c>
      <c r="H27" s="3">
        <v>0.58520000000000005</v>
      </c>
      <c r="I27" s="3">
        <v>2.7199999999999998E-2</v>
      </c>
      <c r="J27" s="3">
        <v>4.5999999999999999E-3</v>
      </c>
      <c r="K27" s="1">
        <v>3.9119999999999997E-9</v>
      </c>
      <c r="L27">
        <v>1042540</v>
      </c>
      <c r="M27" s="38">
        <f>COUNTIF('T11'!$B$4:$B$236,'T6'!B27)</f>
        <v>1</v>
      </c>
      <c r="N27" t="s">
        <v>14</v>
      </c>
      <c r="O27" t="s">
        <v>82</v>
      </c>
      <c r="P27" s="4">
        <v>0</v>
      </c>
      <c r="Q27" s="17">
        <v>0.12393899999999999</v>
      </c>
      <c r="R27" s="4">
        <v>22298</v>
      </c>
    </row>
    <row r="28" spans="1:18" x14ac:dyDescent="0.3">
      <c r="B28" t="s">
        <v>2254</v>
      </c>
      <c r="C28" t="s">
        <v>2255</v>
      </c>
      <c r="D28">
        <v>1</v>
      </c>
      <c r="E28">
        <v>26868639</v>
      </c>
      <c r="F28" t="s">
        <v>24</v>
      </c>
      <c r="G28" t="s">
        <v>31</v>
      </c>
      <c r="H28" s="3">
        <v>0.72119999999999995</v>
      </c>
      <c r="I28" s="3">
        <v>-2.9600000000000001E-2</v>
      </c>
      <c r="J28" s="3">
        <v>5.1999999999999998E-3</v>
      </c>
      <c r="K28" s="1">
        <v>1.139E-8</v>
      </c>
      <c r="L28">
        <v>1042540</v>
      </c>
      <c r="M28" s="38">
        <f>COUNTIF('T11'!$B$4:$B$236,'T6'!B28)</f>
        <v>3</v>
      </c>
      <c r="N28" t="s">
        <v>14</v>
      </c>
      <c r="O28" t="s">
        <v>3433</v>
      </c>
      <c r="P28" s="4">
        <v>0</v>
      </c>
      <c r="Q28" s="17">
        <v>0.66079200000000005</v>
      </c>
      <c r="R28" s="4">
        <v>111783</v>
      </c>
    </row>
    <row r="29" spans="1:18" x14ac:dyDescent="0.3">
      <c r="B29" t="s">
        <v>2252</v>
      </c>
      <c r="C29" t="s">
        <v>2253</v>
      </c>
      <c r="D29">
        <v>1</v>
      </c>
      <c r="E29">
        <v>28110797</v>
      </c>
      <c r="F29" t="s">
        <v>15</v>
      </c>
      <c r="G29" t="s">
        <v>16</v>
      </c>
      <c r="H29" s="3">
        <v>5.4899999999999997E-2</v>
      </c>
      <c r="I29" s="3">
        <v>6.93E-2</v>
      </c>
      <c r="J29" s="3">
        <v>1.18E-2</v>
      </c>
      <c r="K29" s="1">
        <v>4.018E-9</v>
      </c>
      <c r="L29">
        <v>1039830</v>
      </c>
      <c r="M29" s="38">
        <f>COUNTIF('T11'!$B$4:$B$236,'T6'!B29)</f>
        <v>0</v>
      </c>
      <c r="N29" t="s">
        <v>14</v>
      </c>
      <c r="O29" t="s">
        <v>102</v>
      </c>
      <c r="P29" s="4">
        <v>0</v>
      </c>
      <c r="Q29" s="17">
        <v>8.2942799999999997E-2</v>
      </c>
      <c r="R29" s="4">
        <v>825884</v>
      </c>
    </row>
    <row r="30" spans="1:18" x14ac:dyDescent="0.3">
      <c r="B30" t="s">
        <v>2250</v>
      </c>
      <c r="C30" t="s">
        <v>2251</v>
      </c>
      <c r="D30">
        <v>1</v>
      </c>
      <c r="E30">
        <v>29024956</v>
      </c>
      <c r="F30" t="s">
        <v>24</v>
      </c>
      <c r="G30" t="s">
        <v>31</v>
      </c>
      <c r="H30" s="3">
        <v>0.4153</v>
      </c>
      <c r="I30" s="3">
        <v>-2.9000000000000001E-2</v>
      </c>
      <c r="J30" s="3">
        <v>4.5999999999999999E-3</v>
      </c>
      <c r="K30" s="1">
        <v>3.6900000000000002E-10</v>
      </c>
      <c r="L30">
        <v>1042540</v>
      </c>
      <c r="M30" s="38">
        <f>COUNTIF('T11'!$B$4:$B$236,'T6'!B30)</f>
        <v>0</v>
      </c>
      <c r="N30" t="s">
        <v>14</v>
      </c>
      <c r="O30" t="s">
        <v>105</v>
      </c>
      <c r="P30" s="4">
        <v>0</v>
      </c>
      <c r="Q30" s="17">
        <v>0.89935100000000001</v>
      </c>
      <c r="R30" s="4">
        <v>35942</v>
      </c>
    </row>
    <row r="31" spans="1:18" x14ac:dyDescent="0.3">
      <c r="B31" t="s">
        <v>121</v>
      </c>
      <c r="C31" t="s">
        <v>123</v>
      </c>
      <c r="D31">
        <v>1</v>
      </c>
      <c r="E31">
        <v>64107284</v>
      </c>
      <c r="F31" t="s">
        <v>15</v>
      </c>
      <c r="G31" t="s">
        <v>16</v>
      </c>
      <c r="H31" s="3">
        <v>0.8135</v>
      </c>
      <c r="I31" s="3">
        <v>3.5000000000000003E-2</v>
      </c>
      <c r="J31" s="3">
        <v>6.0000000000000001E-3</v>
      </c>
      <c r="K31" s="1">
        <v>5.7379999999999998E-9</v>
      </c>
      <c r="L31">
        <v>1042540</v>
      </c>
      <c r="M31" s="38">
        <f>COUNTIF('T11'!$B$4:$B$236,'T6'!B31)</f>
        <v>0</v>
      </c>
      <c r="N31" t="s">
        <v>14</v>
      </c>
      <c r="O31" t="s">
        <v>121</v>
      </c>
      <c r="P31" s="4">
        <v>1</v>
      </c>
      <c r="Q31" s="17">
        <v>1</v>
      </c>
      <c r="R31" s="4">
        <v>0</v>
      </c>
    </row>
    <row r="32" spans="1:18" x14ac:dyDescent="0.3">
      <c r="B32" t="s">
        <v>124</v>
      </c>
      <c r="C32" t="s">
        <v>126</v>
      </c>
      <c r="D32">
        <v>1</v>
      </c>
      <c r="E32">
        <v>65989878</v>
      </c>
      <c r="F32" t="s">
        <v>15</v>
      </c>
      <c r="G32" t="s">
        <v>31</v>
      </c>
      <c r="H32" s="3">
        <v>0.91180000000000005</v>
      </c>
      <c r="I32" s="3">
        <v>-4.7300000000000002E-2</v>
      </c>
      <c r="J32" s="3">
        <v>8.0000000000000002E-3</v>
      </c>
      <c r="K32" s="1">
        <v>4.0069999999999999E-9</v>
      </c>
      <c r="L32">
        <v>1042540</v>
      </c>
      <c r="M32" s="38">
        <f>COUNTIF('T11'!$B$4:$B$236,'T6'!B32)</f>
        <v>0</v>
      </c>
      <c r="N32" t="s">
        <v>14</v>
      </c>
      <c r="O32" t="s">
        <v>124</v>
      </c>
      <c r="P32" s="4">
        <v>1</v>
      </c>
      <c r="Q32" s="17">
        <v>1</v>
      </c>
      <c r="R32" s="4">
        <v>0</v>
      </c>
    </row>
    <row r="33" spans="2:18" x14ac:dyDescent="0.3">
      <c r="B33" t="s">
        <v>130</v>
      </c>
      <c r="C33" t="s">
        <v>132</v>
      </c>
      <c r="D33">
        <v>1</v>
      </c>
      <c r="E33">
        <v>67010654</v>
      </c>
      <c r="F33" t="s">
        <v>15</v>
      </c>
      <c r="G33" t="s">
        <v>31</v>
      </c>
      <c r="H33" s="3">
        <v>0.43430000000000002</v>
      </c>
      <c r="I33" s="3">
        <v>2.7699999999999999E-2</v>
      </c>
      <c r="J33" s="3">
        <v>4.5999999999999999E-3</v>
      </c>
      <c r="K33" s="1">
        <v>2.4450000000000001E-9</v>
      </c>
      <c r="L33">
        <v>1042540</v>
      </c>
      <c r="M33" s="38">
        <f>COUNTIF('T11'!$B$4:$B$236,'T6'!B33)</f>
        <v>0</v>
      </c>
      <c r="N33" t="s">
        <v>14</v>
      </c>
      <c r="O33" t="s">
        <v>130</v>
      </c>
      <c r="P33" s="4">
        <v>1</v>
      </c>
      <c r="Q33" s="17">
        <v>1</v>
      </c>
      <c r="R33" s="4">
        <v>0</v>
      </c>
    </row>
    <row r="34" spans="2:18" x14ac:dyDescent="0.3">
      <c r="B34" t="s">
        <v>2243</v>
      </c>
      <c r="C34" t="s">
        <v>2244</v>
      </c>
      <c r="D34">
        <v>1</v>
      </c>
      <c r="E34">
        <v>72839774</v>
      </c>
      <c r="F34" t="s">
        <v>15</v>
      </c>
      <c r="G34" t="s">
        <v>31</v>
      </c>
      <c r="H34" s="3">
        <v>0.1988</v>
      </c>
      <c r="I34" s="3">
        <v>-3.9199999999999999E-2</v>
      </c>
      <c r="J34" s="3">
        <v>6.0000000000000001E-3</v>
      </c>
      <c r="K34" s="1">
        <v>7.4759999999999996E-11</v>
      </c>
      <c r="L34">
        <v>1042540</v>
      </c>
      <c r="M34" s="38">
        <f>COUNTIF('T11'!$B$4:$B$236,'T6'!B34)</f>
        <v>1</v>
      </c>
      <c r="N34" t="s">
        <v>14</v>
      </c>
      <c r="O34" t="s">
        <v>133</v>
      </c>
      <c r="P34" s="4">
        <v>0</v>
      </c>
      <c r="Q34" s="17">
        <v>0.94001500000000004</v>
      </c>
      <c r="R34" s="4">
        <v>88222</v>
      </c>
    </row>
    <row r="35" spans="2:18" x14ac:dyDescent="0.3">
      <c r="B35" t="s">
        <v>2241</v>
      </c>
      <c r="C35" t="s">
        <v>2242</v>
      </c>
      <c r="D35">
        <v>1</v>
      </c>
      <c r="E35">
        <v>112292303</v>
      </c>
      <c r="F35" t="s">
        <v>15</v>
      </c>
      <c r="G35" t="s">
        <v>16</v>
      </c>
      <c r="H35" s="3">
        <v>0.38700000000000001</v>
      </c>
      <c r="I35" s="3">
        <v>2.69E-2</v>
      </c>
      <c r="J35" s="3">
        <v>4.7000000000000002E-3</v>
      </c>
      <c r="K35" s="1">
        <v>9.1429999999999995E-9</v>
      </c>
      <c r="L35">
        <v>1042540</v>
      </c>
      <c r="M35" s="38">
        <f>COUNTIF('T11'!$B$4:$B$236,'T6'!B35)</f>
        <v>0</v>
      </c>
      <c r="N35" t="s">
        <v>14</v>
      </c>
      <c r="O35" t="s">
        <v>13</v>
      </c>
      <c r="P35" s="4">
        <v>0</v>
      </c>
      <c r="Q35" s="17">
        <v>0.99886799999999998</v>
      </c>
      <c r="R35" s="4">
        <v>2320</v>
      </c>
    </row>
    <row r="36" spans="2:18" x14ac:dyDescent="0.3">
      <c r="B36" t="s">
        <v>2240</v>
      </c>
      <c r="C36" t="s">
        <v>2239</v>
      </c>
      <c r="D36">
        <v>1</v>
      </c>
      <c r="E36">
        <v>118148384</v>
      </c>
      <c r="F36" t="s">
        <v>24</v>
      </c>
      <c r="G36" t="s">
        <v>31</v>
      </c>
      <c r="H36" s="3">
        <v>0.71699999999999997</v>
      </c>
      <c r="I36" s="3">
        <v>-3.7499999999999999E-2</v>
      </c>
      <c r="J36" s="3">
        <v>5.1999999999999998E-3</v>
      </c>
      <c r="K36" s="1">
        <v>4.0970000000000001E-13</v>
      </c>
      <c r="L36">
        <v>1042540</v>
      </c>
      <c r="M36" s="38">
        <f>COUNTIF('T11'!$B$4:$B$236,'T6'!B36)</f>
        <v>0</v>
      </c>
      <c r="N36" t="s">
        <v>14</v>
      </c>
      <c r="O36" t="s">
        <v>2428</v>
      </c>
      <c r="P36" s="4">
        <v>0</v>
      </c>
      <c r="Q36" s="17">
        <v>0.82181199999999999</v>
      </c>
      <c r="R36" s="4">
        <v>21079</v>
      </c>
    </row>
    <row r="37" spans="2:18" x14ac:dyDescent="0.3">
      <c r="B37" t="s">
        <v>2233</v>
      </c>
      <c r="C37" t="s">
        <v>2234</v>
      </c>
      <c r="D37">
        <v>1</v>
      </c>
      <c r="E37">
        <v>149894355</v>
      </c>
      <c r="F37" t="s">
        <v>24</v>
      </c>
      <c r="G37" t="s">
        <v>31</v>
      </c>
      <c r="H37" s="3">
        <v>0.9244</v>
      </c>
      <c r="I37" s="3">
        <v>5.3900000000000003E-2</v>
      </c>
      <c r="J37" s="3">
        <v>8.6999999999999994E-3</v>
      </c>
      <c r="K37" s="1">
        <v>6.0050000000000005E-10</v>
      </c>
      <c r="L37">
        <v>1042540</v>
      </c>
      <c r="M37" s="38">
        <f>COUNTIF('T11'!$B$4:$B$236,'T6'!B37)</f>
        <v>0</v>
      </c>
      <c r="N37" t="s">
        <v>14</v>
      </c>
      <c r="O37" t="s">
        <v>33</v>
      </c>
      <c r="P37" s="4">
        <v>0</v>
      </c>
      <c r="Q37" s="17">
        <v>0.98838099999999995</v>
      </c>
      <c r="R37" s="4">
        <v>3327</v>
      </c>
    </row>
    <row r="38" spans="2:18" x14ac:dyDescent="0.3">
      <c r="B38" t="s">
        <v>44</v>
      </c>
      <c r="C38" t="s">
        <v>46</v>
      </c>
      <c r="D38">
        <v>1</v>
      </c>
      <c r="E38">
        <v>155269776</v>
      </c>
      <c r="F38" t="s">
        <v>24</v>
      </c>
      <c r="G38" t="s">
        <v>31</v>
      </c>
      <c r="H38" s="3">
        <v>0.26950000000000002</v>
      </c>
      <c r="I38" s="3">
        <v>3.3300000000000003E-2</v>
      </c>
      <c r="J38" s="3">
        <v>5.1999999999999998E-3</v>
      </c>
      <c r="K38" s="1">
        <v>1.0489999999999999E-10</v>
      </c>
      <c r="L38">
        <v>1042540</v>
      </c>
      <c r="M38" s="38">
        <f>COUNTIF('T11'!$B$4:$B$236,'T6'!B38)</f>
        <v>1</v>
      </c>
      <c r="N38" t="s">
        <v>14</v>
      </c>
      <c r="O38" t="s">
        <v>44</v>
      </c>
      <c r="P38" s="4">
        <v>1</v>
      </c>
      <c r="Q38" s="17">
        <v>1</v>
      </c>
      <c r="R38" s="4">
        <v>0</v>
      </c>
    </row>
    <row r="39" spans="2:18" x14ac:dyDescent="0.3">
      <c r="B39" t="s">
        <v>2229</v>
      </c>
      <c r="C39" t="s">
        <v>2230</v>
      </c>
      <c r="D39">
        <v>1</v>
      </c>
      <c r="E39">
        <v>172361032</v>
      </c>
      <c r="F39" t="s">
        <v>24</v>
      </c>
      <c r="G39" t="s">
        <v>16</v>
      </c>
      <c r="H39" s="3">
        <v>0.43109999999999998</v>
      </c>
      <c r="I39" s="3">
        <v>2.7400000000000001E-2</v>
      </c>
      <c r="J39" s="3">
        <v>4.5999999999999999E-3</v>
      </c>
      <c r="K39" s="1">
        <v>3.0920000000000001E-9</v>
      </c>
      <c r="L39">
        <v>1042540</v>
      </c>
      <c r="M39" s="38">
        <f>COUNTIF('T11'!$B$4:$B$236,'T6'!B39)</f>
        <v>0</v>
      </c>
      <c r="N39" t="s">
        <v>14</v>
      </c>
      <c r="O39" t="s">
        <v>51</v>
      </c>
      <c r="P39" s="4">
        <v>0</v>
      </c>
      <c r="Q39" s="17">
        <v>0.98241400000000001</v>
      </c>
      <c r="R39" s="4">
        <v>7278</v>
      </c>
    </row>
    <row r="40" spans="2:18" x14ac:dyDescent="0.3">
      <c r="B40" t="s">
        <v>2225</v>
      </c>
      <c r="C40" t="s">
        <v>2226</v>
      </c>
      <c r="D40">
        <v>1</v>
      </c>
      <c r="E40">
        <v>201763499</v>
      </c>
      <c r="F40" t="s">
        <v>15</v>
      </c>
      <c r="G40" t="s">
        <v>16</v>
      </c>
      <c r="H40" s="3">
        <v>0.36559999999999998</v>
      </c>
      <c r="I40" s="3">
        <v>-3.6999999999999998E-2</v>
      </c>
      <c r="J40" s="3">
        <v>4.7999999999999996E-3</v>
      </c>
      <c r="K40" s="1">
        <v>1.5460000000000001E-14</v>
      </c>
      <c r="L40">
        <v>1042540</v>
      </c>
      <c r="M40" s="38">
        <f>COUNTIF('T11'!$B$4:$B$236,'T6'!B40)</f>
        <v>0</v>
      </c>
      <c r="N40" t="s">
        <v>14</v>
      </c>
      <c r="O40" t="s">
        <v>66</v>
      </c>
      <c r="P40" s="4">
        <v>0</v>
      </c>
      <c r="Q40" s="17">
        <v>0.45214799999999999</v>
      </c>
      <c r="R40" s="4">
        <v>86427</v>
      </c>
    </row>
    <row r="41" spans="2:18" x14ac:dyDescent="0.3">
      <c r="B41" t="s">
        <v>76</v>
      </c>
      <c r="C41" t="s">
        <v>77</v>
      </c>
      <c r="D41">
        <v>1</v>
      </c>
      <c r="E41">
        <v>205789455</v>
      </c>
      <c r="F41" t="s">
        <v>16</v>
      </c>
      <c r="G41" t="s">
        <v>31</v>
      </c>
      <c r="H41" s="3">
        <v>0.12529999999999999</v>
      </c>
      <c r="I41" s="3">
        <v>4.2000000000000003E-2</v>
      </c>
      <c r="J41" s="3">
        <v>6.8999999999999999E-3</v>
      </c>
      <c r="K41" s="1">
        <v>1.3339999999999999E-9</v>
      </c>
      <c r="L41">
        <v>1042540</v>
      </c>
      <c r="M41" s="38">
        <f>COUNTIF('T11'!$B$4:$B$236,'T6'!B41)</f>
        <v>0</v>
      </c>
      <c r="N41" t="s">
        <v>14</v>
      </c>
      <c r="O41" t="s">
        <v>76</v>
      </c>
      <c r="P41" s="4">
        <v>1</v>
      </c>
      <c r="Q41" s="17">
        <v>1</v>
      </c>
      <c r="R41" s="4">
        <v>0</v>
      </c>
    </row>
    <row r="42" spans="2:18" x14ac:dyDescent="0.3">
      <c r="B42" t="s">
        <v>2216</v>
      </c>
      <c r="C42" t="s">
        <v>2217</v>
      </c>
      <c r="D42">
        <v>2</v>
      </c>
      <c r="E42">
        <v>18721662</v>
      </c>
      <c r="F42" t="s">
        <v>24</v>
      </c>
      <c r="G42" t="s">
        <v>31</v>
      </c>
      <c r="H42" s="3">
        <v>0.43049999999999999</v>
      </c>
      <c r="I42" s="3">
        <v>-2.86E-2</v>
      </c>
      <c r="J42" s="3">
        <v>4.5999999999999999E-3</v>
      </c>
      <c r="K42" s="1">
        <v>6.4390000000000002E-10</v>
      </c>
      <c r="L42">
        <v>1042540</v>
      </c>
      <c r="M42" s="38">
        <f>COUNTIF('T11'!$B$4:$B$236,'T6'!B42)</f>
        <v>0</v>
      </c>
      <c r="N42" t="s">
        <v>14</v>
      </c>
      <c r="O42" t="s">
        <v>817</v>
      </c>
      <c r="P42" s="4">
        <v>0</v>
      </c>
      <c r="Q42" s="17">
        <v>0.95020499999999997</v>
      </c>
      <c r="R42" s="4">
        <v>13789</v>
      </c>
    </row>
    <row r="43" spans="2:18" x14ac:dyDescent="0.3">
      <c r="B43" t="s">
        <v>850</v>
      </c>
      <c r="C43" t="s">
        <v>852</v>
      </c>
      <c r="D43">
        <v>2</v>
      </c>
      <c r="E43">
        <v>26192802</v>
      </c>
      <c r="F43" t="s">
        <v>15</v>
      </c>
      <c r="G43" t="s">
        <v>16</v>
      </c>
      <c r="H43" s="3">
        <v>0.95379999999999998</v>
      </c>
      <c r="I43" s="3">
        <v>-6.8500000000000005E-2</v>
      </c>
      <c r="J43" s="3">
        <v>1.18E-2</v>
      </c>
      <c r="K43" s="1">
        <v>6.0099999999999997E-9</v>
      </c>
      <c r="L43">
        <v>1032690</v>
      </c>
      <c r="M43" s="38">
        <f>COUNTIF('T11'!$B$4:$B$236,'T6'!B43)</f>
        <v>0</v>
      </c>
      <c r="N43" t="s">
        <v>14</v>
      </c>
      <c r="O43" t="s">
        <v>850</v>
      </c>
      <c r="P43" s="4">
        <v>1</v>
      </c>
      <c r="Q43" s="17">
        <v>1</v>
      </c>
      <c r="R43" s="4">
        <v>0</v>
      </c>
    </row>
    <row r="44" spans="2:18" x14ac:dyDescent="0.3">
      <c r="B44" t="s">
        <v>2209</v>
      </c>
      <c r="C44" t="s">
        <v>2210</v>
      </c>
      <c r="D44">
        <v>2</v>
      </c>
      <c r="E44">
        <v>67878328</v>
      </c>
      <c r="F44" t="s">
        <v>15</v>
      </c>
      <c r="G44" t="s">
        <v>16</v>
      </c>
      <c r="H44" s="3">
        <v>0.67700000000000005</v>
      </c>
      <c r="I44" s="3">
        <v>-2.7300000000000001E-2</v>
      </c>
      <c r="J44" s="3">
        <v>4.8999999999999998E-3</v>
      </c>
      <c r="K44" s="1">
        <v>3.3540000000000001E-8</v>
      </c>
      <c r="L44">
        <v>1042540</v>
      </c>
      <c r="M44" s="38">
        <f>COUNTIF('T11'!$B$4:$B$236,'T6'!B44)</f>
        <v>0</v>
      </c>
      <c r="N44" t="s">
        <v>14</v>
      </c>
      <c r="O44" t="s">
        <v>883</v>
      </c>
      <c r="P44" s="4">
        <v>0</v>
      </c>
      <c r="Q44" s="17" t="s">
        <v>14</v>
      </c>
      <c r="R44" s="4">
        <v>256085</v>
      </c>
    </row>
    <row r="45" spans="2:18" x14ac:dyDescent="0.3">
      <c r="B45" t="s">
        <v>2207</v>
      </c>
      <c r="C45" t="s">
        <v>2208</v>
      </c>
      <c r="D45">
        <v>2</v>
      </c>
      <c r="E45">
        <v>100598726</v>
      </c>
      <c r="F45" t="s">
        <v>24</v>
      </c>
      <c r="G45" t="s">
        <v>31</v>
      </c>
      <c r="H45" s="3">
        <v>0.95979999999999999</v>
      </c>
      <c r="I45" s="3">
        <v>6.7699999999999996E-2</v>
      </c>
      <c r="J45" s="3">
        <v>1.2E-2</v>
      </c>
      <c r="K45" s="1">
        <v>1.7599999999999999E-8</v>
      </c>
      <c r="L45">
        <v>1039830</v>
      </c>
      <c r="M45" s="38">
        <f>COUNTIF('T11'!$B$4:$B$236,'T6'!B45)</f>
        <v>0</v>
      </c>
      <c r="N45" t="s">
        <v>14</v>
      </c>
      <c r="O45" t="s">
        <v>2207</v>
      </c>
      <c r="P45" s="4">
        <v>1</v>
      </c>
      <c r="Q45" s="17">
        <v>1</v>
      </c>
      <c r="R45" s="4">
        <v>0</v>
      </c>
    </row>
    <row r="46" spans="2:18" x14ac:dyDescent="0.3">
      <c r="B46" t="s">
        <v>2205</v>
      </c>
      <c r="C46" t="s">
        <v>2206</v>
      </c>
      <c r="D46">
        <v>2</v>
      </c>
      <c r="E46">
        <v>105148418</v>
      </c>
      <c r="F46" t="s">
        <v>15</v>
      </c>
      <c r="G46" t="s">
        <v>16</v>
      </c>
      <c r="H46" s="3">
        <v>0.72470000000000001</v>
      </c>
      <c r="I46" s="3">
        <v>2.8500000000000001E-2</v>
      </c>
      <c r="J46" s="3">
        <v>5.1999999999999998E-3</v>
      </c>
      <c r="K46" s="1">
        <v>4.8839999999999999E-8</v>
      </c>
      <c r="L46">
        <v>1042540</v>
      </c>
      <c r="M46" s="38">
        <f>COUNTIF('T11'!$B$4:$B$236,'T6'!B46)</f>
        <v>0</v>
      </c>
      <c r="N46" t="s">
        <v>14</v>
      </c>
      <c r="O46" t="s">
        <v>2432</v>
      </c>
      <c r="P46" s="4">
        <v>0</v>
      </c>
      <c r="Q46" s="17">
        <v>0.87146100000000004</v>
      </c>
      <c r="R46" s="4">
        <v>17256</v>
      </c>
    </row>
    <row r="47" spans="2:18" x14ac:dyDescent="0.3">
      <c r="B47" t="s">
        <v>2201</v>
      </c>
      <c r="C47" t="s">
        <v>2202</v>
      </c>
      <c r="D47">
        <v>2</v>
      </c>
      <c r="E47">
        <v>112795492</v>
      </c>
      <c r="F47" t="s">
        <v>24</v>
      </c>
      <c r="G47" t="s">
        <v>31</v>
      </c>
      <c r="H47" s="3">
        <v>0.85709999999999997</v>
      </c>
      <c r="I47" s="3">
        <v>-3.9E-2</v>
      </c>
      <c r="J47" s="3">
        <v>6.7000000000000002E-3</v>
      </c>
      <c r="K47" s="1">
        <v>6.8859999999999996E-9</v>
      </c>
      <c r="L47">
        <v>1042540</v>
      </c>
      <c r="M47" s="38">
        <f>COUNTIF('T11'!$B$4:$B$236,'T6'!B47)</f>
        <v>0</v>
      </c>
      <c r="N47" t="s">
        <v>14</v>
      </c>
      <c r="O47" t="s">
        <v>773</v>
      </c>
      <c r="P47" s="4">
        <v>0</v>
      </c>
      <c r="Q47" s="17">
        <v>0.92711200000000005</v>
      </c>
      <c r="R47" s="4">
        <v>27622</v>
      </c>
    </row>
    <row r="48" spans="2:18" x14ac:dyDescent="0.3">
      <c r="B48" t="s">
        <v>2197</v>
      </c>
      <c r="C48" t="s">
        <v>2198</v>
      </c>
      <c r="D48">
        <v>2</v>
      </c>
      <c r="E48">
        <v>145261174</v>
      </c>
      <c r="F48" t="s">
        <v>15</v>
      </c>
      <c r="G48" t="s">
        <v>31</v>
      </c>
      <c r="H48" s="3">
        <v>0.2341</v>
      </c>
      <c r="I48" s="3">
        <v>3.5200000000000002E-2</v>
      </c>
      <c r="J48" s="3">
        <v>5.7000000000000002E-3</v>
      </c>
      <c r="K48" s="1">
        <v>4.8960000000000005E-10</v>
      </c>
      <c r="L48">
        <v>1042540</v>
      </c>
      <c r="M48" s="38">
        <f>COUNTIF('T11'!$B$4:$B$236,'T6'!B48)</f>
        <v>3</v>
      </c>
      <c r="N48" t="s">
        <v>14</v>
      </c>
      <c r="O48" t="s">
        <v>779</v>
      </c>
      <c r="P48" s="4">
        <v>0</v>
      </c>
      <c r="Q48" s="17" t="s">
        <v>14</v>
      </c>
      <c r="R48" s="4">
        <v>465482</v>
      </c>
    </row>
    <row r="49" spans="2:18" x14ac:dyDescent="0.3">
      <c r="B49" t="s">
        <v>2194</v>
      </c>
      <c r="C49" t="s">
        <v>2195</v>
      </c>
      <c r="D49">
        <v>2</v>
      </c>
      <c r="E49">
        <v>146348037</v>
      </c>
      <c r="F49" t="s">
        <v>24</v>
      </c>
      <c r="G49" t="s">
        <v>31</v>
      </c>
      <c r="H49" s="3">
        <v>0.40949999999999998</v>
      </c>
      <c r="I49" s="3">
        <v>2.9499999999999998E-2</v>
      </c>
      <c r="J49" s="3">
        <v>4.7000000000000002E-3</v>
      </c>
      <c r="K49" s="1">
        <v>2.6650000000000001E-10</v>
      </c>
      <c r="L49">
        <v>1042540</v>
      </c>
      <c r="M49" s="38">
        <f>COUNTIF('T11'!$B$4:$B$236,'T6'!B49)</f>
        <v>1</v>
      </c>
      <c r="N49" t="s">
        <v>14</v>
      </c>
      <c r="O49" t="s">
        <v>782</v>
      </c>
      <c r="P49" s="4">
        <v>0</v>
      </c>
      <c r="Q49" s="17">
        <v>0.75527699999999998</v>
      </c>
      <c r="R49" s="4">
        <v>2687</v>
      </c>
    </row>
    <row r="50" spans="2:18" x14ac:dyDescent="0.3">
      <c r="B50" t="s">
        <v>2189</v>
      </c>
      <c r="C50" t="s">
        <v>2190</v>
      </c>
      <c r="D50">
        <v>2</v>
      </c>
      <c r="E50">
        <v>152167830</v>
      </c>
      <c r="F50" t="s">
        <v>15</v>
      </c>
      <c r="G50" t="s">
        <v>16</v>
      </c>
      <c r="H50" s="3">
        <v>0.49830000000000002</v>
      </c>
      <c r="I50" s="3">
        <v>3.0499999999999999E-2</v>
      </c>
      <c r="J50" s="3">
        <v>4.5999999999999999E-3</v>
      </c>
      <c r="K50" s="1">
        <v>2.6499999999999999E-11</v>
      </c>
      <c r="L50">
        <v>1042540</v>
      </c>
      <c r="M50" s="38">
        <f>COUNTIF('T11'!$B$4:$B$236,'T6'!B50)</f>
        <v>1</v>
      </c>
      <c r="N50" t="s">
        <v>14</v>
      </c>
      <c r="O50" t="s">
        <v>786</v>
      </c>
      <c r="P50" s="4">
        <v>0</v>
      </c>
      <c r="Q50" s="17">
        <v>0.97119200000000006</v>
      </c>
      <c r="R50" s="4">
        <v>30768</v>
      </c>
    </row>
    <row r="51" spans="2:18" x14ac:dyDescent="0.3">
      <c r="B51" t="s">
        <v>811</v>
      </c>
      <c r="C51" t="s">
        <v>813</v>
      </c>
      <c r="D51">
        <v>2</v>
      </c>
      <c r="E51">
        <v>175197545</v>
      </c>
      <c r="F51" t="s">
        <v>15</v>
      </c>
      <c r="G51" t="s">
        <v>31</v>
      </c>
      <c r="H51" s="3">
        <v>0.73229999999999995</v>
      </c>
      <c r="I51" s="3">
        <v>3.1199999999999999E-2</v>
      </c>
      <c r="J51" s="3">
        <v>5.1999999999999998E-3</v>
      </c>
      <c r="K51" s="1">
        <v>2.4589999999999999E-9</v>
      </c>
      <c r="L51">
        <v>1042540</v>
      </c>
      <c r="M51" s="38">
        <f>COUNTIF('T11'!$B$4:$B$236,'T6'!B51)</f>
        <v>0</v>
      </c>
      <c r="N51" t="s">
        <v>14</v>
      </c>
      <c r="O51" t="s">
        <v>811</v>
      </c>
      <c r="P51" s="4">
        <v>1</v>
      </c>
      <c r="Q51" s="17">
        <v>1</v>
      </c>
      <c r="R51" s="4">
        <v>0</v>
      </c>
    </row>
    <row r="52" spans="2:18" x14ac:dyDescent="0.3">
      <c r="B52" t="s">
        <v>2181</v>
      </c>
      <c r="C52" t="s">
        <v>2182</v>
      </c>
      <c r="D52">
        <v>2</v>
      </c>
      <c r="E52">
        <v>179650954</v>
      </c>
      <c r="F52" t="s">
        <v>24</v>
      </c>
      <c r="G52" t="s">
        <v>31</v>
      </c>
      <c r="H52" s="3">
        <v>0.51160000000000005</v>
      </c>
      <c r="I52" s="3">
        <v>2.7300000000000001E-2</v>
      </c>
      <c r="J52" s="3">
        <v>4.5999999999999999E-3</v>
      </c>
      <c r="K52" s="1">
        <v>3.0610000000000001E-9</v>
      </c>
      <c r="L52">
        <v>1042540</v>
      </c>
      <c r="M52" s="38">
        <f>COUNTIF('T11'!$B$4:$B$236,'T6'!B52)</f>
        <v>0</v>
      </c>
      <c r="N52" t="s">
        <v>14</v>
      </c>
      <c r="O52" t="s">
        <v>2181</v>
      </c>
      <c r="P52" s="4">
        <v>1</v>
      </c>
      <c r="Q52" s="17">
        <v>1</v>
      </c>
      <c r="R52" s="4">
        <v>0</v>
      </c>
    </row>
    <row r="53" spans="2:18" x14ac:dyDescent="0.3">
      <c r="B53" t="s">
        <v>815</v>
      </c>
      <c r="C53" t="s">
        <v>816</v>
      </c>
      <c r="D53">
        <v>2</v>
      </c>
      <c r="E53">
        <v>181618654</v>
      </c>
      <c r="F53" t="s">
        <v>24</v>
      </c>
      <c r="G53" t="s">
        <v>31</v>
      </c>
      <c r="H53" s="3">
        <v>0.33210000000000001</v>
      </c>
      <c r="I53" s="3">
        <v>-3.2399999999999998E-2</v>
      </c>
      <c r="J53" s="3">
        <v>4.8999999999999998E-3</v>
      </c>
      <c r="K53" s="1">
        <v>3.637E-11</v>
      </c>
      <c r="L53">
        <v>1042540</v>
      </c>
      <c r="M53" s="38">
        <f>COUNTIF('T11'!$B$4:$B$236,'T6'!B53)</f>
        <v>0</v>
      </c>
      <c r="N53" t="s">
        <v>14</v>
      </c>
      <c r="O53" t="s">
        <v>815</v>
      </c>
      <c r="P53" s="4">
        <v>1</v>
      </c>
      <c r="Q53" s="17">
        <v>1</v>
      </c>
      <c r="R53" s="4">
        <v>0</v>
      </c>
    </row>
    <row r="54" spans="2:18" x14ac:dyDescent="0.3">
      <c r="B54" t="s">
        <v>821</v>
      </c>
      <c r="C54" t="s">
        <v>822</v>
      </c>
      <c r="D54">
        <v>2</v>
      </c>
      <c r="E54">
        <v>203450680</v>
      </c>
      <c r="F54" t="s">
        <v>24</v>
      </c>
      <c r="G54" t="s">
        <v>31</v>
      </c>
      <c r="H54" s="3">
        <v>0.71830000000000005</v>
      </c>
      <c r="I54" s="3">
        <v>-3.1899999999999998E-2</v>
      </c>
      <c r="J54" s="3">
        <v>5.1999999999999998E-3</v>
      </c>
      <c r="K54" s="1">
        <v>6.1509999999999997E-10</v>
      </c>
      <c r="L54">
        <v>1042540</v>
      </c>
      <c r="M54" s="38">
        <f>COUNTIF('T11'!$B$4:$B$236,'T6'!B54)</f>
        <v>0</v>
      </c>
      <c r="N54" t="s">
        <v>14</v>
      </c>
      <c r="O54" t="s">
        <v>2436</v>
      </c>
      <c r="P54" s="4">
        <v>0</v>
      </c>
      <c r="Q54" s="17">
        <v>0.245784</v>
      </c>
      <c r="R54" s="4">
        <v>215541</v>
      </c>
    </row>
    <row r="55" spans="2:18" x14ac:dyDescent="0.3">
      <c r="B55" t="s">
        <v>826</v>
      </c>
      <c r="C55" t="s">
        <v>828</v>
      </c>
      <c r="D55">
        <v>2</v>
      </c>
      <c r="E55">
        <v>208870017</v>
      </c>
      <c r="F55" t="s">
        <v>24</v>
      </c>
      <c r="G55" t="s">
        <v>31</v>
      </c>
      <c r="H55" s="3">
        <v>0.60260000000000002</v>
      </c>
      <c r="I55" s="3">
        <v>-2.7900000000000001E-2</v>
      </c>
      <c r="J55" s="3">
        <v>4.7000000000000002E-3</v>
      </c>
      <c r="K55" s="1">
        <v>3.0960000000000001E-9</v>
      </c>
      <c r="L55">
        <v>1042540</v>
      </c>
      <c r="M55" s="38">
        <f>COUNTIF('T11'!$B$4:$B$236,'T6'!B55)</f>
        <v>0</v>
      </c>
      <c r="N55" t="s">
        <v>14</v>
      </c>
      <c r="O55" t="s">
        <v>826</v>
      </c>
      <c r="P55" s="4">
        <v>1</v>
      </c>
      <c r="Q55" s="17">
        <v>1</v>
      </c>
      <c r="R55" s="4">
        <v>0</v>
      </c>
    </row>
    <row r="56" spans="2:18" x14ac:dyDescent="0.3">
      <c r="B56" t="s">
        <v>2179</v>
      </c>
      <c r="C56" t="s">
        <v>2180</v>
      </c>
      <c r="D56">
        <v>2</v>
      </c>
      <c r="E56">
        <v>212302573</v>
      </c>
      <c r="F56" t="s">
        <v>16</v>
      </c>
      <c r="G56" t="s">
        <v>31</v>
      </c>
      <c r="H56" s="3">
        <v>0.28699999999999998</v>
      </c>
      <c r="I56" s="3">
        <v>-2.8500000000000001E-2</v>
      </c>
      <c r="J56" s="3">
        <v>5.1000000000000004E-3</v>
      </c>
      <c r="K56" s="1">
        <v>1.8930000000000001E-8</v>
      </c>
      <c r="L56">
        <v>1042540</v>
      </c>
      <c r="M56" s="38">
        <f>COUNTIF('T11'!$B$4:$B$236,'T6'!B56)</f>
        <v>0</v>
      </c>
      <c r="N56" t="s">
        <v>14</v>
      </c>
      <c r="O56" t="s">
        <v>829</v>
      </c>
      <c r="P56" s="4">
        <v>0</v>
      </c>
      <c r="Q56" s="17">
        <v>0.83757999999999999</v>
      </c>
      <c r="R56" s="4">
        <v>27636</v>
      </c>
    </row>
    <row r="57" spans="2:18" x14ac:dyDescent="0.3">
      <c r="B57" t="s">
        <v>2177</v>
      </c>
      <c r="C57" t="s">
        <v>2178</v>
      </c>
      <c r="D57">
        <v>2</v>
      </c>
      <c r="E57">
        <v>213835977</v>
      </c>
      <c r="F57" t="s">
        <v>24</v>
      </c>
      <c r="G57" t="s">
        <v>31</v>
      </c>
      <c r="H57" s="3">
        <v>0.25829999999999997</v>
      </c>
      <c r="I57" s="3">
        <v>-2.9399999999999999E-2</v>
      </c>
      <c r="J57" s="3">
        <v>5.3E-3</v>
      </c>
      <c r="K57" s="1">
        <v>2.9889999999999998E-8</v>
      </c>
      <c r="L57">
        <v>1042540</v>
      </c>
      <c r="M57" s="38">
        <f>COUNTIF('T11'!$B$4:$B$236,'T6'!B57)</f>
        <v>0</v>
      </c>
      <c r="N57" t="s">
        <v>14</v>
      </c>
      <c r="O57" t="s">
        <v>832</v>
      </c>
      <c r="P57" s="4">
        <v>0</v>
      </c>
      <c r="Q57" s="17">
        <v>0.72545899999999996</v>
      </c>
      <c r="R57" s="4">
        <v>6256</v>
      </c>
    </row>
    <row r="58" spans="2:18" x14ac:dyDescent="0.3">
      <c r="B58" t="s">
        <v>1098</v>
      </c>
      <c r="C58" t="s">
        <v>1100</v>
      </c>
      <c r="D58">
        <v>3</v>
      </c>
      <c r="E58">
        <v>9514016</v>
      </c>
      <c r="F58" t="s">
        <v>24</v>
      </c>
      <c r="G58" t="s">
        <v>31</v>
      </c>
      <c r="H58" s="3">
        <v>0.8599</v>
      </c>
      <c r="I58" s="3">
        <v>-4.4600000000000001E-2</v>
      </c>
      <c r="J58" s="3">
        <v>6.7000000000000002E-3</v>
      </c>
      <c r="K58" s="1">
        <v>3.4579999999999998E-11</v>
      </c>
      <c r="L58">
        <v>1042540</v>
      </c>
      <c r="M58" s="38">
        <f>COUNTIF('T11'!$B$4:$B$236,'T6'!B58)</f>
        <v>1</v>
      </c>
      <c r="N58" t="s">
        <v>14</v>
      </c>
      <c r="O58" t="s">
        <v>1098</v>
      </c>
      <c r="P58" s="4">
        <v>1</v>
      </c>
      <c r="Q58" s="17">
        <v>1</v>
      </c>
      <c r="R58" s="4">
        <v>0</v>
      </c>
    </row>
    <row r="59" spans="2:18" x14ac:dyDescent="0.3">
      <c r="B59" t="s">
        <v>2168</v>
      </c>
      <c r="C59" t="s">
        <v>2169</v>
      </c>
      <c r="D59">
        <v>3</v>
      </c>
      <c r="E59">
        <v>15741389</v>
      </c>
      <c r="F59" t="s">
        <v>15</v>
      </c>
      <c r="G59" t="s">
        <v>16</v>
      </c>
      <c r="H59" s="3">
        <v>0.59560000000000002</v>
      </c>
      <c r="I59" s="3">
        <v>-3.04E-2</v>
      </c>
      <c r="J59" s="3">
        <v>4.5999999999999999E-3</v>
      </c>
      <c r="K59" s="1">
        <v>5.1139999999999997E-11</v>
      </c>
      <c r="L59">
        <v>1042540</v>
      </c>
      <c r="M59" s="38">
        <f>COUNTIF('T11'!$B$4:$B$236,'T6'!B59)</f>
        <v>0</v>
      </c>
      <c r="N59" t="s">
        <v>14</v>
      </c>
      <c r="O59" t="s">
        <v>1014</v>
      </c>
      <c r="P59" s="4">
        <v>0</v>
      </c>
      <c r="Q59" s="17">
        <v>0.97196199999999999</v>
      </c>
      <c r="R59" s="4">
        <v>35265</v>
      </c>
    </row>
    <row r="60" spans="2:18" x14ac:dyDescent="0.3">
      <c r="B60" t="s">
        <v>2164</v>
      </c>
      <c r="C60" t="s">
        <v>2165</v>
      </c>
      <c r="D60">
        <v>3</v>
      </c>
      <c r="E60">
        <v>35667761</v>
      </c>
      <c r="F60" t="s">
        <v>24</v>
      </c>
      <c r="G60" t="s">
        <v>31</v>
      </c>
      <c r="H60" s="3">
        <v>0.36940000000000001</v>
      </c>
      <c r="I60" s="3">
        <v>2.7199999999999998E-2</v>
      </c>
      <c r="J60" s="3">
        <v>4.7000000000000002E-3</v>
      </c>
      <c r="K60" s="1">
        <v>6.5839999999999996E-9</v>
      </c>
      <c r="L60">
        <v>1042540</v>
      </c>
      <c r="M60" s="38">
        <f>COUNTIF('T11'!$B$4:$B$236,'T6'!B60)</f>
        <v>0</v>
      </c>
      <c r="N60" t="s">
        <v>14</v>
      </c>
      <c r="O60" t="s">
        <v>1059</v>
      </c>
      <c r="P60" s="4">
        <v>0</v>
      </c>
      <c r="Q60" s="17">
        <v>0.99970999999999999</v>
      </c>
      <c r="R60" s="4">
        <v>2389</v>
      </c>
    </row>
    <row r="61" spans="2:18" x14ac:dyDescent="0.3">
      <c r="B61" t="s">
        <v>2152</v>
      </c>
      <c r="C61" t="s">
        <v>2153</v>
      </c>
      <c r="D61">
        <v>3</v>
      </c>
      <c r="E61">
        <v>71656045</v>
      </c>
      <c r="F61" t="s">
        <v>15</v>
      </c>
      <c r="G61" t="s">
        <v>16</v>
      </c>
      <c r="H61" s="3">
        <v>0.5867</v>
      </c>
      <c r="I61" s="3">
        <v>2.6200000000000001E-2</v>
      </c>
      <c r="J61" s="3">
        <v>4.7000000000000002E-3</v>
      </c>
      <c r="K61" s="1">
        <v>2.0380000000000001E-8</v>
      </c>
      <c r="L61">
        <v>1042540</v>
      </c>
      <c r="M61" s="38">
        <f>COUNTIF('T11'!$B$4:$B$236,'T6'!B61)</f>
        <v>0</v>
      </c>
      <c r="N61" t="s">
        <v>14</v>
      </c>
      <c r="O61" t="s">
        <v>1082</v>
      </c>
      <c r="P61" s="4">
        <v>0</v>
      </c>
      <c r="Q61" s="17">
        <v>0.98858500000000005</v>
      </c>
      <c r="R61" s="4">
        <v>7177</v>
      </c>
    </row>
    <row r="62" spans="2:18" x14ac:dyDescent="0.3">
      <c r="B62" t="s">
        <v>2148</v>
      </c>
      <c r="C62" t="s">
        <v>2149</v>
      </c>
      <c r="D62">
        <v>3</v>
      </c>
      <c r="E62">
        <v>86831077</v>
      </c>
      <c r="F62" t="s">
        <v>15</v>
      </c>
      <c r="G62" t="s">
        <v>31</v>
      </c>
      <c r="H62" s="3">
        <v>0.38719999999999999</v>
      </c>
      <c r="I62" s="3">
        <v>-2.6700000000000002E-2</v>
      </c>
      <c r="J62" s="3">
        <v>4.7000000000000002E-3</v>
      </c>
      <c r="K62" s="1">
        <v>1.188E-8</v>
      </c>
      <c r="L62">
        <v>1042540</v>
      </c>
      <c r="M62" s="38">
        <f>COUNTIF('T11'!$B$4:$B$236,'T6'!B62)</f>
        <v>0</v>
      </c>
      <c r="N62" t="s">
        <v>14</v>
      </c>
      <c r="O62" t="s">
        <v>1091</v>
      </c>
      <c r="P62" s="4">
        <v>0</v>
      </c>
      <c r="Q62" s="17">
        <v>0.87525299999999995</v>
      </c>
      <c r="R62" s="4">
        <v>74206</v>
      </c>
    </row>
    <row r="63" spans="2:18" x14ac:dyDescent="0.3">
      <c r="B63" t="s">
        <v>2144</v>
      </c>
      <c r="C63" t="s">
        <v>2145</v>
      </c>
      <c r="D63">
        <v>3</v>
      </c>
      <c r="E63">
        <v>115084080</v>
      </c>
      <c r="F63" t="s">
        <v>15</v>
      </c>
      <c r="G63" t="s">
        <v>16</v>
      </c>
      <c r="H63" s="3">
        <v>0.15459999999999999</v>
      </c>
      <c r="I63" s="3">
        <v>4.3999999999999997E-2</v>
      </c>
      <c r="J63" s="3">
        <v>6.7000000000000002E-3</v>
      </c>
      <c r="K63" s="1">
        <v>4.0479999999999999E-11</v>
      </c>
      <c r="L63">
        <v>1042540</v>
      </c>
      <c r="M63" s="38">
        <f>COUNTIF('T11'!$B$4:$B$236,'T6'!B63)</f>
        <v>0</v>
      </c>
      <c r="N63" t="s">
        <v>14</v>
      </c>
      <c r="O63" t="s">
        <v>970</v>
      </c>
      <c r="P63" s="4">
        <v>0</v>
      </c>
      <c r="Q63" s="17">
        <v>0.98632399999999998</v>
      </c>
      <c r="R63" s="4">
        <v>20408</v>
      </c>
    </row>
    <row r="64" spans="2:18" x14ac:dyDescent="0.3">
      <c r="B64" t="s">
        <v>2138</v>
      </c>
      <c r="C64" t="s">
        <v>2139</v>
      </c>
      <c r="D64">
        <v>3</v>
      </c>
      <c r="E64">
        <v>131644937</v>
      </c>
      <c r="F64" t="s">
        <v>24</v>
      </c>
      <c r="G64" t="s">
        <v>31</v>
      </c>
      <c r="H64" s="3">
        <v>0.3705</v>
      </c>
      <c r="I64" s="3">
        <v>2.7099999999999999E-2</v>
      </c>
      <c r="J64" s="3">
        <v>4.7000000000000002E-3</v>
      </c>
      <c r="K64" s="1">
        <v>9.9960000000000006E-9</v>
      </c>
      <c r="L64">
        <v>1042540</v>
      </c>
      <c r="M64" s="38">
        <f>COUNTIF('T11'!$B$4:$B$236,'T6'!B64)</f>
        <v>1</v>
      </c>
      <c r="N64" t="s">
        <v>14</v>
      </c>
      <c r="O64" t="s">
        <v>992</v>
      </c>
      <c r="P64" s="4">
        <v>0</v>
      </c>
      <c r="Q64" s="17">
        <v>0.32127600000000001</v>
      </c>
      <c r="R64" s="4">
        <v>105907</v>
      </c>
    </row>
    <row r="65" spans="2:18" x14ac:dyDescent="0.3">
      <c r="B65" t="s">
        <v>2136</v>
      </c>
      <c r="C65" t="s">
        <v>2137</v>
      </c>
      <c r="D65">
        <v>3</v>
      </c>
      <c r="E65">
        <v>135625498</v>
      </c>
      <c r="F65" t="s">
        <v>15</v>
      </c>
      <c r="G65" t="s">
        <v>16</v>
      </c>
      <c r="H65" s="3">
        <v>0.74639999999999995</v>
      </c>
      <c r="I65" s="3">
        <v>-3.7499999999999999E-2</v>
      </c>
      <c r="J65" s="3">
        <v>5.1999999999999998E-3</v>
      </c>
      <c r="K65" s="1">
        <v>8.9570000000000001E-13</v>
      </c>
      <c r="L65">
        <v>1042540</v>
      </c>
      <c r="M65" s="38">
        <f>COUNTIF('T11'!$B$4:$B$236,'T6'!B65)</f>
        <v>0</v>
      </c>
      <c r="N65" t="s">
        <v>14</v>
      </c>
      <c r="O65" t="s">
        <v>3436</v>
      </c>
      <c r="P65" s="4">
        <v>0</v>
      </c>
      <c r="Q65" s="17">
        <v>0.66790499999999997</v>
      </c>
      <c r="R65" s="4">
        <v>15786</v>
      </c>
    </row>
    <row r="66" spans="2:18" x14ac:dyDescent="0.3">
      <c r="B66" t="s">
        <v>998</v>
      </c>
      <c r="C66" t="s">
        <v>999</v>
      </c>
      <c r="D66">
        <v>3</v>
      </c>
      <c r="E66">
        <v>138055136</v>
      </c>
      <c r="F66" t="s">
        <v>15</v>
      </c>
      <c r="G66" t="s">
        <v>16</v>
      </c>
      <c r="H66" s="3">
        <v>0.37630000000000002</v>
      </c>
      <c r="I66" s="3">
        <v>3.2899999999999999E-2</v>
      </c>
      <c r="J66" s="3">
        <v>4.7999999999999996E-3</v>
      </c>
      <c r="K66" s="1">
        <v>7.2349999999999998E-12</v>
      </c>
      <c r="L66">
        <v>1042540</v>
      </c>
      <c r="M66" s="38">
        <f>COUNTIF('T11'!$B$4:$B$236,'T6'!B66)</f>
        <v>0</v>
      </c>
      <c r="N66" t="s">
        <v>14</v>
      </c>
      <c r="O66" t="s">
        <v>998</v>
      </c>
      <c r="P66" s="4">
        <v>1</v>
      </c>
      <c r="Q66" s="17">
        <v>1</v>
      </c>
      <c r="R66" s="4">
        <v>0</v>
      </c>
    </row>
    <row r="67" spans="2:18" x14ac:dyDescent="0.3">
      <c r="B67" t="s">
        <v>2134</v>
      </c>
      <c r="C67" t="s">
        <v>2135</v>
      </c>
      <c r="D67">
        <v>3</v>
      </c>
      <c r="E67">
        <v>141134569</v>
      </c>
      <c r="F67" t="s">
        <v>15</v>
      </c>
      <c r="G67" t="s">
        <v>16</v>
      </c>
      <c r="H67" s="3">
        <v>0.95340000000000003</v>
      </c>
      <c r="I67" s="3">
        <v>8.5599999999999996E-2</v>
      </c>
      <c r="J67" s="3">
        <v>1.09E-2</v>
      </c>
      <c r="K67" s="1">
        <v>4.7789999999999998E-15</v>
      </c>
      <c r="L67">
        <v>1042540</v>
      </c>
      <c r="M67" s="38">
        <f>COUNTIF('T11'!$B$4:$B$236,'T6'!B67)</f>
        <v>1</v>
      </c>
      <c r="N67" t="s">
        <v>14</v>
      </c>
      <c r="O67" t="s">
        <v>1000</v>
      </c>
      <c r="P67" s="4">
        <v>0</v>
      </c>
      <c r="Q67" s="17">
        <v>0.97824900000000004</v>
      </c>
      <c r="R67" s="4">
        <v>32730</v>
      </c>
    </row>
    <row r="68" spans="2:18" x14ac:dyDescent="0.3">
      <c r="B68" t="s">
        <v>2132</v>
      </c>
      <c r="C68" t="s">
        <v>2133</v>
      </c>
      <c r="D68">
        <v>3</v>
      </c>
      <c r="E68">
        <v>149196752</v>
      </c>
      <c r="F68" t="s">
        <v>24</v>
      </c>
      <c r="G68" t="s">
        <v>15</v>
      </c>
      <c r="H68" s="3">
        <v>0.42020000000000002</v>
      </c>
      <c r="I68" s="3">
        <v>3.1099999999999999E-2</v>
      </c>
      <c r="J68" s="3">
        <v>4.5999999999999999E-3</v>
      </c>
      <c r="K68" s="1">
        <v>2.2670000000000001E-11</v>
      </c>
      <c r="L68">
        <v>1042540</v>
      </c>
      <c r="M68" s="38">
        <f>COUNTIF('T11'!$B$4:$B$236,'T6'!B68)</f>
        <v>0</v>
      </c>
      <c r="N68" t="s">
        <v>14</v>
      </c>
      <c r="O68" t="s">
        <v>1003</v>
      </c>
      <c r="P68" s="4">
        <v>0</v>
      </c>
      <c r="Q68" s="17">
        <v>0.52958099999999997</v>
      </c>
      <c r="R68" s="4">
        <v>24811</v>
      </c>
    </row>
    <row r="69" spans="2:18" x14ac:dyDescent="0.3">
      <c r="B69" t="s">
        <v>2128</v>
      </c>
      <c r="C69" t="s">
        <v>2129</v>
      </c>
      <c r="D69">
        <v>3</v>
      </c>
      <c r="E69">
        <v>160171092</v>
      </c>
      <c r="F69" t="s">
        <v>15</v>
      </c>
      <c r="G69" t="s">
        <v>16</v>
      </c>
      <c r="H69" s="3">
        <v>0.46800000000000003</v>
      </c>
      <c r="I69" s="3">
        <v>3.1399999999999997E-2</v>
      </c>
      <c r="J69" s="3">
        <v>4.5999999999999999E-3</v>
      </c>
      <c r="K69" s="1">
        <v>5.2960000000000001E-12</v>
      </c>
      <c r="L69">
        <v>1042540</v>
      </c>
      <c r="M69" s="38">
        <f>COUNTIF('T11'!$B$4:$B$236,'T6'!B69)</f>
        <v>0</v>
      </c>
      <c r="N69" t="s">
        <v>14</v>
      </c>
      <c r="O69" t="s">
        <v>1017</v>
      </c>
      <c r="P69" s="4">
        <v>0</v>
      </c>
      <c r="Q69" s="17">
        <v>0.94681000000000004</v>
      </c>
      <c r="R69" s="4">
        <v>17787</v>
      </c>
    </row>
    <row r="70" spans="2:18" x14ac:dyDescent="0.3">
      <c r="B70" t="s">
        <v>2122</v>
      </c>
      <c r="C70" t="s">
        <v>2123</v>
      </c>
      <c r="D70">
        <v>3</v>
      </c>
      <c r="E70">
        <v>173119768</v>
      </c>
      <c r="F70" t="s">
        <v>24</v>
      </c>
      <c r="G70" t="s">
        <v>31</v>
      </c>
      <c r="H70" s="3">
        <v>0.53900000000000003</v>
      </c>
      <c r="I70" s="3">
        <v>2.6700000000000002E-2</v>
      </c>
      <c r="J70" s="3">
        <v>4.5999999999999999E-3</v>
      </c>
      <c r="K70" s="1">
        <v>6.1060000000000002E-9</v>
      </c>
      <c r="L70">
        <v>1042540</v>
      </c>
      <c r="M70" s="38">
        <f>COUNTIF('T11'!$B$4:$B$236,'T6'!B70)</f>
        <v>0</v>
      </c>
      <c r="N70" t="s">
        <v>14</v>
      </c>
      <c r="O70" t="s">
        <v>1028</v>
      </c>
      <c r="P70" s="4">
        <v>0</v>
      </c>
      <c r="Q70" s="17">
        <v>0.934724</v>
      </c>
      <c r="R70" s="4">
        <v>12325</v>
      </c>
    </row>
    <row r="71" spans="2:18" x14ac:dyDescent="0.3">
      <c r="B71" t="s">
        <v>2118</v>
      </c>
      <c r="C71" t="s">
        <v>2119</v>
      </c>
      <c r="D71">
        <v>3</v>
      </c>
      <c r="E71">
        <v>184877626</v>
      </c>
      <c r="F71" t="s">
        <v>24</v>
      </c>
      <c r="G71" t="s">
        <v>31</v>
      </c>
      <c r="H71" s="3">
        <v>0.13600000000000001</v>
      </c>
      <c r="I71" s="3">
        <v>4.4299999999999999E-2</v>
      </c>
      <c r="J71" s="3">
        <v>6.8999999999999999E-3</v>
      </c>
      <c r="K71" s="1">
        <v>1.055E-10</v>
      </c>
      <c r="L71">
        <v>1042540</v>
      </c>
      <c r="M71" s="38">
        <f>COUNTIF('T11'!$B$4:$B$236,'T6'!B71)</f>
        <v>3</v>
      </c>
      <c r="N71" t="s">
        <v>14</v>
      </c>
      <c r="O71" t="s">
        <v>1036</v>
      </c>
      <c r="P71" s="4">
        <v>0</v>
      </c>
      <c r="Q71" s="17">
        <v>0.75787700000000002</v>
      </c>
      <c r="R71" s="4">
        <v>4389</v>
      </c>
    </row>
    <row r="72" spans="2:18" x14ac:dyDescent="0.3">
      <c r="B72" t="s">
        <v>2114</v>
      </c>
      <c r="C72" t="s">
        <v>2115</v>
      </c>
      <c r="D72">
        <v>3</v>
      </c>
      <c r="E72">
        <v>195810187</v>
      </c>
      <c r="F72" t="s">
        <v>15</v>
      </c>
      <c r="G72" t="s">
        <v>16</v>
      </c>
      <c r="H72" s="3">
        <v>0.24179999999999999</v>
      </c>
      <c r="I72" s="3">
        <v>-3.3399999999999999E-2</v>
      </c>
      <c r="J72" s="3">
        <v>5.3E-3</v>
      </c>
      <c r="K72" s="1">
        <v>3.4570000000000001E-10</v>
      </c>
      <c r="L72">
        <v>1042540</v>
      </c>
      <c r="M72" s="38">
        <f>COUNTIF('T11'!$B$4:$B$236,'T6'!B72)</f>
        <v>0</v>
      </c>
      <c r="N72" t="s">
        <v>14</v>
      </c>
      <c r="O72" t="s">
        <v>1050</v>
      </c>
      <c r="P72" s="4">
        <v>0</v>
      </c>
      <c r="Q72" s="17">
        <v>0.66507300000000003</v>
      </c>
      <c r="R72" s="4">
        <v>21050</v>
      </c>
    </row>
    <row r="73" spans="2:18" x14ac:dyDescent="0.3">
      <c r="B73" t="s">
        <v>2103</v>
      </c>
      <c r="C73" t="s">
        <v>2104</v>
      </c>
      <c r="D73">
        <v>4</v>
      </c>
      <c r="E73">
        <v>20210953</v>
      </c>
      <c r="F73" t="s">
        <v>24</v>
      </c>
      <c r="G73" t="s">
        <v>31</v>
      </c>
      <c r="H73" s="3">
        <v>0.13700000000000001</v>
      </c>
      <c r="I73" s="3">
        <v>3.7100000000000001E-2</v>
      </c>
      <c r="J73" s="3">
        <v>6.7000000000000002E-3</v>
      </c>
      <c r="K73" s="1">
        <v>2.648E-8</v>
      </c>
      <c r="L73">
        <v>1042540</v>
      </c>
      <c r="M73" s="38">
        <f>COUNTIF('T11'!$B$4:$B$236,'T6'!B73)</f>
        <v>0</v>
      </c>
      <c r="N73" t="s">
        <v>14</v>
      </c>
      <c r="O73" t="s">
        <v>1141</v>
      </c>
      <c r="P73" s="4">
        <v>0</v>
      </c>
      <c r="Q73" s="17">
        <v>6.1685999999999998E-2</v>
      </c>
      <c r="R73" s="4">
        <v>54582</v>
      </c>
    </row>
    <row r="74" spans="2:18" x14ac:dyDescent="0.3">
      <c r="B74" t="s">
        <v>2101</v>
      </c>
      <c r="C74" t="s">
        <v>2102</v>
      </c>
      <c r="D74">
        <v>4</v>
      </c>
      <c r="E74">
        <v>48880627</v>
      </c>
      <c r="F74" t="s">
        <v>24</v>
      </c>
      <c r="G74" t="s">
        <v>15</v>
      </c>
      <c r="H74" s="3">
        <v>0.38879999999999998</v>
      </c>
      <c r="I74" s="3">
        <v>-3.04E-2</v>
      </c>
      <c r="J74" s="3">
        <v>4.7000000000000002E-3</v>
      </c>
      <c r="K74" s="1">
        <v>1.3699999999999999E-10</v>
      </c>
      <c r="L74">
        <v>1042540</v>
      </c>
      <c r="M74" s="38">
        <f>COUNTIF('T11'!$B$4:$B$236,'T6'!B74)</f>
        <v>0</v>
      </c>
      <c r="N74" t="s">
        <v>14</v>
      </c>
      <c r="O74" t="s">
        <v>1149</v>
      </c>
      <c r="P74" s="4">
        <v>0</v>
      </c>
      <c r="Q74" s="17">
        <v>0.15597</v>
      </c>
      <c r="R74" s="4">
        <v>186696</v>
      </c>
    </row>
    <row r="75" spans="2:18" x14ac:dyDescent="0.3">
      <c r="B75" t="s">
        <v>1168</v>
      </c>
      <c r="C75" t="s">
        <v>2099</v>
      </c>
      <c r="D75">
        <v>4</v>
      </c>
      <c r="E75">
        <v>76535086</v>
      </c>
      <c r="F75" t="s">
        <v>24</v>
      </c>
      <c r="G75" t="s">
        <v>31</v>
      </c>
      <c r="H75" s="3">
        <v>0.70140000000000002</v>
      </c>
      <c r="I75" s="3">
        <v>3.1300000000000001E-2</v>
      </c>
      <c r="J75" s="3">
        <v>5.1000000000000004E-3</v>
      </c>
      <c r="K75" s="1">
        <v>6.5310000000000005E-10</v>
      </c>
      <c r="L75">
        <v>1042540</v>
      </c>
      <c r="M75" s="38">
        <f>COUNTIF('T11'!$B$4:$B$236,'T6'!B75)</f>
        <v>1</v>
      </c>
      <c r="N75" t="s">
        <v>14</v>
      </c>
      <c r="O75" t="s">
        <v>1163</v>
      </c>
      <c r="P75" s="4">
        <v>0</v>
      </c>
      <c r="Q75" s="17">
        <v>0.94239600000000001</v>
      </c>
      <c r="R75" s="4">
        <v>38269</v>
      </c>
    </row>
    <row r="76" spans="2:18" x14ac:dyDescent="0.3">
      <c r="B76" t="s">
        <v>2097</v>
      </c>
      <c r="C76" t="s">
        <v>2098</v>
      </c>
      <c r="D76">
        <v>4</v>
      </c>
      <c r="E76">
        <v>77528821</v>
      </c>
      <c r="F76" t="s">
        <v>15</v>
      </c>
      <c r="G76" t="s">
        <v>31</v>
      </c>
      <c r="H76" s="3">
        <v>0.46710000000000002</v>
      </c>
      <c r="I76" s="3">
        <v>2.69E-2</v>
      </c>
      <c r="J76" s="3">
        <v>4.5999999999999999E-3</v>
      </c>
      <c r="K76" s="1">
        <v>4.2590000000000003E-9</v>
      </c>
      <c r="L76">
        <v>1042540</v>
      </c>
      <c r="M76" s="38">
        <f>COUNTIF('T11'!$B$4:$B$236,'T6'!B76)</f>
        <v>1</v>
      </c>
      <c r="N76" t="s">
        <v>14</v>
      </c>
      <c r="O76" t="s">
        <v>1169</v>
      </c>
      <c r="P76" s="4">
        <v>0</v>
      </c>
      <c r="Q76" s="17">
        <v>0.523258</v>
      </c>
      <c r="R76" s="4">
        <v>5118</v>
      </c>
    </row>
    <row r="77" spans="2:18" x14ac:dyDescent="0.3">
      <c r="B77" t="s">
        <v>1184</v>
      </c>
      <c r="C77" t="s">
        <v>1186</v>
      </c>
      <c r="D77">
        <v>4</v>
      </c>
      <c r="E77">
        <v>96114385</v>
      </c>
      <c r="F77" t="s">
        <v>24</v>
      </c>
      <c r="G77" t="s">
        <v>31</v>
      </c>
      <c r="H77" s="3">
        <v>0.68469999999999998</v>
      </c>
      <c r="I77" s="3">
        <v>-3.2599999999999997E-2</v>
      </c>
      <c r="J77" s="3">
        <v>5.0000000000000001E-3</v>
      </c>
      <c r="K77" s="1">
        <v>5.7799999999999997E-11</v>
      </c>
      <c r="L77">
        <v>1042540</v>
      </c>
      <c r="M77" s="38">
        <f>COUNTIF('T11'!$B$4:$B$236,'T6'!B77)</f>
        <v>0</v>
      </c>
      <c r="N77" t="s">
        <v>14</v>
      </c>
      <c r="O77" t="s">
        <v>1184</v>
      </c>
      <c r="P77" s="4">
        <v>1</v>
      </c>
      <c r="Q77" s="17">
        <v>1</v>
      </c>
      <c r="R77" s="4">
        <v>0</v>
      </c>
    </row>
    <row r="78" spans="2:18" x14ac:dyDescent="0.3">
      <c r="B78" t="s">
        <v>1108</v>
      </c>
      <c r="C78" t="s">
        <v>1109</v>
      </c>
      <c r="D78">
        <v>4</v>
      </c>
      <c r="E78">
        <v>106048291</v>
      </c>
      <c r="F78" t="s">
        <v>15</v>
      </c>
      <c r="G78" t="s">
        <v>16</v>
      </c>
      <c r="H78" s="3">
        <v>0.17080000000000001</v>
      </c>
      <c r="I78" s="3">
        <v>4.2799999999999998E-2</v>
      </c>
      <c r="J78" s="3">
        <v>6.1999999999999998E-3</v>
      </c>
      <c r="K78" s="1">
        <v>5.7049999999999996E-12</v>
      </c>
      <c r="L78">
        <v>1042540</v>
      </c>
      <c r="M78" s="38">
        <f>COUNTIF('T11'!$B$4:$B$236,'T6'!B78)</f>
        <v>1</v>
      </c>
      <c r="N78" t="s">
        <v>14</v>
      </c>
      <c r="O78" t="s">
        <v>1108</v>
      </c>
      <c r="P78" s="4">
        <v>1</v>
      </c>
      <c r="Q78" s="17">
        <v>1</v>
      </c>
      <c r="R78" s="4">
        <v>0</v>
      </c>
    </row>
    <row r="79" spans="2:18" x14ac:dyDescent="0.3">
      <c r="B79" t="s">
        <v>2084</v>
      </c>
      <c r="C79" t="s">
        <v>2085</v>
      </c>
      <c r="D79">
        <v>4</v>
      </c>
      <c r="E79">
        <v>129179458</v>
      </c>
      <c r="F79" t="s">
        <v>24</v>
      </c>
      <c r="G79" t="s">
        <v>16</v>
      </c>
      <c r="H79" s="3">
        <v>0.7883</v>
      </c>
      <c r="I79" s="3">
        <v>-3.1199999999999999E-2</v>
      </c>
      <c r="J79" s="3">
        <v>5.5999999999999999E-3</v>
      </c>
      <c r="K79" s="1">
        <v>2.6589999999999999E-8</v>
      </c>
      <c r="L79">
        <v>1042540</v>
      </c>
      <c r="M79" s="38">
        <f>COUNTIF('T11'!$B$4:$B$236,'T6'!B79)</f>
        <v>0</v>
      </c>
      <c r="N79" t="s">
        <v>14</v>
      </c>
      <c r="O79" t="s">
        <v>2450</v>
      </c>
      <c r="P79" s="4">
        <v>0</v>
      </c>
      <c r="Q79" s="17">
        <v>0.569608</v>
      </c>
      <c r="R79" s="4">
        <v>155185</v>
      </c>
    </row>
    <row r="80" spans="2:18" x14ac:dyDescent="0.3">
      <c r="B80" t="s">
        <v>1114</v>
      </c>
      <c r="C80" t="s">
        <v>1116</v>
      </c>
      <c r="D80">
        <v>4</v>
      </c>
      <c r="E80">
        <v>140906390</v>
      </c>
      <c r="F80" t="s">
        <v>15</v>
      </c>
      <c r="G80" t="s">
        <v>16</v>
      </c>
      <c r="H80" s="3">
        <v>0.33850000000000002</v>
      </c>
      <c r="I80" s="3">
        <v>-2.98E-2</v>
      </c>
      <c r="J80" s="3">
        <v>4.7999999999999996E-3</v>
      </c>
      <c r="K80" s="1">
        <v>7.0330000000000004E-10</v>
      </c>
      <c r="L80">
        <v>1042540</v>
      </c>
      <c r="M80" s="38">
        <f>COUNTIF('T11'!$B$4:$B$236,'T6'!B80)</f>
        <v>1</v>
      </c>
      <c r="N80" t="s">
        <v>14</v>
      </c>
      <c r="O80" t="s">
        <v>1114</v>
      </c>
      <c r="P80" s="4">
        <v>1</v>
      </c>
      <c r="Q80" s="17">
        <v>1</v>
      </c>
      <c r="R80" s="4">
        <v>0</v>
      </c>
    </row>
    <row r="81" spans="2:18" x14ac:dyDescent="0.3">
      <c r="B81" t="s">
        <v>2079</v>
      </c>
      <c r="C81" t="s">
        <v>2080</v>
      </c>
      <c r="D81">
        <v>4</v>
      </c>
      <c r="E81">
        <v>145621328</v>
      </c>
      <c r="F81" t="s">
        <v>24</v>
      </c>
      <c r="G81" t="s">
        <v>31</v>
      </c>
      <c r="H81" s="3">
        <v>0.90700000000000003</v>
      </c>
      <c r="I81" s="3">
        <v>-4.6899999999999997E-2</v>
      </c>
      <c r="J81" s="3">
        <v>8.0000000000000002E-3</v>
      </c>
      <c r="K81" s="1">
        <v>4.1629999999999998E-9</v>
      </c>
      <c r="L81">
        <v>1042540</v>
      </c>
      <c r="M81" s="38">
        <f>COUNTIF('T11'!$B$4:$B$236,'T6'!B81)</f>
        <v>0</v>
      </c>
      <c r="N81" t="s">
        <v>14</v>
      </c>
      <c r="O81" t="s">
        <v>1117</v>
      </c>
      <c r="P81" s="4">
        <v>0</v>
      </c>
      <c r="Q81" s="17">
        <v>0.12830900000000001</v>
      </c>
      <c r="R81" s="4">
        <v>8776</v>
      </c>
    </row>
    <row r="82" spans="2:18" x14ac:dyDescent="0.3">
      <c r="B82" t="s">
        <v>1138</v>
      </c>
      <c r="C82" t="s">
        <v>1140</v>
      </c>
      <c r="D82">
        <v>4</v>
      </c>
      <c r="E82">
        <v>186580062</v>
      </c>
      <c r="F82" t="s">
        <v>24</v>
      </c>
      <c r="G82" t="s">
        <v>31</v>
      </c>
      <c r="H82" s="3">
        <v>0.1759</v>
      </c>
      <c r="I82" s="3">
        <v>-3.5200000000000002E-2</v>
      </c>
      <c r="J82" s="3">
        <v>6.1999999999999998E-3</v>
      </c>
      <c r="K82" s="1">
        <v>1.693E-8</v>
      </c>
      <c r="L82">
        <v>1042540</v>
      </c>
      <c r="M82" s="38">
        <f>COUNTIF('T11'!$B$4:$B$236,'T6'!B82)</f>
        <v>0</v>
      </c>
      <c r="N82" t="s">
        <v>14</v>
      </c>
      <c r="O82" t="s">
        <v>1138</v>
      </c>
      <c r="P82" s="4">
        <v>1</v>
      </c>
      <c r="Q82" s="17">
        <v>1</v>
      </c>
      <c r="R82" s="4">
        <v>0</v>
      </c>
    </row>
    <row r="83" spans="2:18" x14ac:dyDescent="0.3">
      <c r="B83" t="s">
        <v>1217</v>
      </c>
      <c r="C83" t="s">
        <v>1218</v>
      </c>
      <c r="D83">
        <v>5</v>
      </c>
      <c r="E83">
        <v>36084426</v>
      </c>
      <c r="F83" t="s">
        <v>15</v>
      </c>
      <c r="G83" t="s">
        <v>16</v>
      </c>
      <c r="H83" s="3">
        <v>3.9699999999999999E-2</v>
      </c>
      <c r="I83" s="3">
        <v>7.1999999999999995E-2</v>
      </c>
      <c r="J83" s="3">
        <v>1.2E-2</v>
      </c>
      <c r="K83" s="1">
        <v>2.0540000000000001E-9</v>
      </c>
      <c r="L83">
        <v>1042540</v>
      </c>
      <c r="M83" s="38">
        <f>COUNTIF('T11'!$B$4:$B$236,'T6'!B83)</f>
        <v>0</v>
      </c>
      <c r="N83" t="s">
        <v>14</v>
      </c>
      <c r="O83" t="s">
        <v>1217</v>
      </c>
      <c r="P83" s="4">
        <v>1</v>
      </c>
      <c r="Q83" s="17">
        <v>1</v>
      </c>
      <c r="R83" s="4">
        <v>0</v>
      </c>
    </row>
    <row r="84" spans="2:18" x14ac:dyDescent="0.3">
      <c r="B84" t="s">
        <v>2061</v>
      </c>
      <c r="C84" t="s">
        <v>2062</v>
      </c>
      <c r="D84">
        <v>5</v>
      </c>
      <c r="E84">
        <v>87705268</v>
      </c>
      <c r="F84" t="s">
        <v>24</v>
      </c>
      <c r="G84" t="s">
        <v>15</v>
      </c>
      <c r="H84" s="3">
        <v>0.22109999999999999</v>
      </c>
      <c r="I84" s="3">
        <v>-3.2500000000000001E-2</v>
      </c>
      <c r="J84" s="3">
        <v>5.5999999999999999E-3</v>
      </c>
      <c r="K84" s="1">
        <v>6.7889999999999996E-9</v>
      </c>
      <c r="L84">
        <v>1042540</v>
      </c>
      <c r="M84" s="38">
        <f>COUNTIF('T11'!$B$4:$B$236,'T6'!B84)</f>
        <v>1</v>
      </c>
      <c r="N84" t="s">
        <v>14</v>
      </c>
      <c r="O84" t="s">
        <v>1260</v>
      </c>
      <c r="P84" s="4">
        <v>0</v>
      </c>
      <c r="Q84" s="17">
        <v>0.99548099999999995</v>
      </c>
      <c r="R84" s="4">
        <v>7735</v>
      </c>
    </row>
    <row r="85" spans="2:18" x14ac:dyDescent="0.3">
      <c r="B85" t="s">
        <v>2057</v>
      </c>
      <c r="C85" t="s">
        <v>2058</v>
      </c>
      <c r="D85">
        <v>5</v>
      </c>
      <c r="E85">
        <v>137823156</v>
      </c>
      <c r="F85" t="s">
        <v>15</v>
      </c>
      <c r="G85" t="s">
        <v>16</v>
      </c>
      <c r="H85" s="3">
        <v>0.87890000000000001</v>
      </c>
      <c r="I85" s="3">
        <v>6.0900000000000003E-2</v>
      </c>
      <c r="J85" s="3">
        <v>1.0500000000000001E-2</v>
      </c>
      <c r="K85" s="1">
        <v>5.7619999999999997E-9</v>
      </c>
      <c r="L85">
        <v>216536</v>
      </c>
      <c r="M85" s="38">
        <f>COUNTIF('T11'!$B$4:$B$236,'T6'!B85)</f>
        <v>1</v>
      </c>
      <c r="N85" t="s">
        <v>14</v>
      </c>
      <c r="O85" t="s">
        <v>1197</v>
      </c>
      <c r="P85" s="4">
        <v>0</v>
      </c>
      <c r="Q85" s="17">
        <v>5.5800000000000002E-2</v>
      </c>
      <c r="R85" s="4">
        <v>391655</v>
      </c>
    </row>
    <row r="86" spans="2:18" x14ac:dyDescent="0.3">
      <c r="B86" t="s">
        <v>1306</v>
      </c>
      <c r="C86" t="s">
        <v>1308</v>
      </c>
      <c r="D86">
        <v>6</v>
      </c>
      <c r="E86">
        <v>15475051</v>
      </c>
      <c r="F86" t="s">
        <v>16</v>
      </c>
      <c r="G86" t="s">
        <v>31</v>
      </c>
      <c r="H86" s="3">
        <v>0.2525</v>
      </c>
      <c r="I86" s="3">
        <v>-2.9499999999999998E-2</v>
      </c>
      <c r="J86" s="3">
        <v>5.3E-3</v>
      </c>
      <c r="K86" s="1">
        <v>3.0559999999999997E-8</v>
      </c>
      <c r="L86">
        <v>1042540</v>
      </c>
      <c r="M86" s="38">
        <f>COUNTIF('T11'!$B$4:$B$236,'T6'!B86)</f>
        <v>0</v>
      </c>
      <c r="N86" t="s">
        <v>14</v>
      </c>
      <c r="O86" t="s">
        <v>1306</v>
      </c>
      <c r="P86" s="4">
        <v>1</v>
      </c>
      <c r="Q86" s="17">
        <v>1</v>
      </c>
      <c r="R86" s="4">
        <v>0</v>
      </c>
    </row>
    <row r="87" spans="2:18" x14ac:dyDescent="0.3">
      <c r="B87" t="s">
        <v>2053</v>
      </c>
      <c r="C87" t="s">
        <v>2054</v>
      </c>
      <c r="D87">
        <v>6</v>
      </c>
      <c r="E87">
        <v>19718157</v>
      </c>
      <c r="F87" t="s">
        <v>15</v>
      </c>
      <c r="G87" t="s">
        <v>16</v>
      </c>
      <c r="H87" s="3">
        <v>0.4753</v>
      </c>
      <c r="I87" s="3">
        <v>-2.5899999999999999E-2</v>
      </c>
      <c r="J87" s="3">
        <v>4.7000000000000002E-3</v>
      </c>
      <c r="K87" s="1">
        <v>2.693E-8</v>
      </c>
      <c r="L87">
        <v>1042540</v>
      </c>
      <c r="M87" s="38">
        <f>COUNTIF('T11'!$B$4:$B$236,'T6'!B87)</f>
        <v>2</v>
      </c>
      <c r="N87" t="s">
        <v>14</v>
      </c>
      <c r="O87" t="s">
        <v>1316</v>
      </c>
      <c r="P87" s="4">
        <v>0</v>
      </c>
      <c r="Q87" s="17">
        <v>0.78150200000000003</v>
      </c>
      <c r="R87" s="4">
        <v>33359</v>
      </c>
    </row>
    <row r="88" spans="2:18" x14ac:dyDescent="0.3">
      <c r="B88" t="s">
        <v>2043</v>
      </c>
      <c r="C88" t="s">
        <v>2044</v>
      </c>
      <c r="D88">
        <v>6</v>
      </c>
      <c r="E88">
        <v>33542523</v>
      </c>
      <c r="F88" t="s">
        <v>15</v>
      </c>
      <c r="G88" t="s">
        <v>16</v>
      </c>
      <c r="H88" s="3">
        <v>0.19700000000000001</v>
      </c>
      <c r="I88" s="3">
        <v>-3.4099999999999998E-2</v>
      </c>
      <c r="J88" s="3">
        <v>5.7999999999999996E-3</v>
      </c>
      <c r="K88" s="1">
        <v>4.7539999999999999E-9</v>
      </c>
      <c r="L88">
        <v>1042540</v>
      </c>
      <c r="M88" s="38">
        <f>COUNTIF('T11'!$B$4:$B$236,'T6'!B88)</f>
        <v>0</v>
      </c>
      <c r="N88" t="s">
        <v>14</v>
      </c>
      <c r="O88" t="s">
        <v>2464</v>
      </c>
      <c r="P88" s="4">
        <v>0</v>
      </c>
      <c r="Q88" s="17">
        <v>0.9768</v>
      </c>
      <c r="R88" s="4">
        <v>10184</v>
      </c>
    </row>
    <row r="89" spans="2:18" x14ac:dyDescent="0.3">
      <c r="B89" t="s">
        <v>1269</v>
      </c>
      <c r="C89" t="s">
        <v>1271</v>
      </c>
      <c r="D89">
        <v>6</v>
      </c>
      <c r="E89">
        <v>111738793</v>
      </c>
      <c r="F89" t="s">
        <v>15</v>
      </c>
      <c r="G89" t="s">
        <v>16</v>
      </c>
      <c r="H89" s="3">
        <v>0.25090000000000001</v>
      </c>
      <c r="I89" s="3">
        <v>-3.0499999999999999E-2</v>
      </c>
      <c r="J89" s="3">
        <v>5.3E-3</v>
      </c>
      <c r="K89" s="1">
        <v>7.4519999999999995E-9</v>
      </c>
      <c r="L89">
        <v>1042540</v>
      </c>
      <c r="M89" s="38">
        <f>COUNTIF('T11'!$B$4:$B$236,'T6'!B89)</f>
        <v>0</v>
      </c>
      <c r="N89" t="s">
        <v>14</v>
      </c>
      <c r="O89" t="s">
        <v>1269</v>
      </c>
      <c r="P89" s="4">
        <v>1</v>
      </c>
      <c r="Q89" s="17">
        <v>1</v>
      </c>
      <c r="R89" s="4">
        <v>0</v>
      </c>
    </row>
    <row r="90" spans="2:18" x14ac:dyDescent="0.3">
      <c r="B90" t="s">
        <v>1278</v>
      </c>
      <c r="C90" t="s">
        <v>2030</v>
      </c>
      <c r="D90">
        <v>6</v>
      </c>
      <c r="E90">
        <v>126052359</v>
      </c>
      <c r="F90" t="s">
        <v>24</v>
      </c>
      <c r="G90" t="s">
        <v>31</v>
      </c>
      <c r="H90" s="3">
        <v>0.50429999999999997</v>
      </c>
      <c r="I90" s="3">
        <v>2.7199999999999998E-2</v>
      </c>
      <c r="J90" s="3">
        <v>4.5999999999999999E-3</v>
      </c>
      <c r="K90" s="1">
        <v>4.2830000000000002E-9</v>
      </c>
      <c r="L90">
        <v>1042540</v>
      </c>
      <c r="M90" s="38">
        <f>COUNTIF('T11'!$B$4:$B$236,'T6'!B90)</f>
        <v>0</v>
      </c>
      <c r="N90" t="s">
        <v>14</v>
      </c>
      <c r="O90" t="s">
        <v>1275</v>
      </c>
      <c r="P90" s="4">
        <v>0</v>
      </c>
      <c r="Q90" s="17">
        <v>0.99784399999999995</v>
      </c>
      <c r="R90" s="4">
        <v>9143</v>
      </c>
    </row>
    <row r="91" spans="2:18" x14ac:dyDescent="0.3">
      <c r="B91" t="s">
        <v>1302</v>
      </c>
      <c r="C91" t="s">
        <v>2022</v>
      </c>
      <c r="D91">
        <v>6</v>
      </c>
      <c r="E91">
        <v>143069315</v>
      </c>
      <c r="F91" t="s">
        <v>15</v>
      </c>
      <c r="G91" t="s">
        <v>16</v>
      </c>
      <c r="H91" s="3">
        <v>0.61619999999999997</v>
      </c>
      <c r="I91" s="3">
        <v>2.98E-2</v>
      </c>
      <c r="J91" s="3">
        <v>4.7000000000000002E-3</v>
      </c>
      <c r="K91" s="1">
        <v>2.6419999999999998E-10</v>
      </c>
      <c r="L91">
        <v>1042540</v>
      </c>
      <c r="M91" s="38">
        <f>COUNTIF('T11'!$B$4:$B$236,'T6'!B91)</f>
        <v>1</v>
      </c>
      <c r="N91" t="s">
        <v>14</v>
      </c>
      <c r="O91" t="s">
        <v>1300</v>
      </c>
      <c r="P91" s="4">
        <v>0</v>
      </c>
      <c r="Q91" s="17">
        <v>0.88821000000000006</v>
      </c>
      <c r="R91" s="4">
        <v>12759</v>
      </c>
    </row>
    <row r="92" spans="2:18" x14ac:dyDescent="0.3">
      <c r="B92" t="s">
        <v>2020</v>
      </c>
      <c r="C92" t="s">
        <v>2021</v>
      </c>
      <c r="D92">
        <v>6</v>
      </c>
      <c r="E92">
        <v>153428102</v>
      </c>
      <c r="F92" t="s">
        <v>24</v>
      </c>
      <c r="G92" t="s">
        <v>31</v>
      </c>
      <c r="H92" s="3">
        <v>0.41920000000000002</v>
      </c>
      <c r="I92" s="3">
        <v>3.2899999999999999E-2</v>
      </c>
      <c r="J92" s="3">
        <v>4.5999999999999999E-3</v>
      </c>
      <c r="K92" s="1">
        <v>1.057E-12</v>
      </c>
      <c r="L92">
        <v>1042540</v>
      </c>
      <c r="M92" s="38">
        <f>COUNTIF('T11'!$B$4:$B$236,'T6'!B92)</f>
        <v>1</v>
      </c>
      <c r="N92" t="s">
        <v>14</v>
      </c>
      <c r="O92" t="s">
        <v>1303</v>
      </c>
      <c r="P92" s="4">
        <v>0</v>
      </c>
      <c r="Q92" s="17">
        <v>0.98962000000000006</v>
      </c>
      <c r="R92" s="4">
        <v>12668</v>
      </c>
    </row>
    <row r="93" spans="2:18" x14ac:dyDescent="0.3">
      <c r="B93" t="s">
        <v>2012</v>
      </c>
      <c r="C93" t="s">
        <v>2013</v>
      </c>
      <c r="D93">
        <v>7</v>
      </c>
      <c r="E93">
        <v>4683258</v>
      </c>
      <c r="F93" t="s">
        <v>24</v>
      </c>
      <c r="G93" t="s">
        <v>31</v>
      </c>
      <c r="H93" s="3">
        <v>0.86709999999999998</v>
      </c>
      <c r="I93" s="3">
        <v>-3.8800000000000001E-2</v>
      </c>
      <c r="J93" s="3">
        <v>6.8999999999999999E-3</v>
      </c>
      <c r="K93" s="1">
        <v>1.852E-8</v>
      </c>
      <c r="L93">
        <v>1042540</v>
      </c>
      <c r="M93" s="38">
        <f>COUNTIF('T11'!$B$4:$B$236,'T6'!B93)</f>
        <v>0</v>
      </c>
      <c r="N93" t="s">
        <v>14</v>
      </c>
      <c r="O93" t="s">
        <v>1446</v>
      </c>
      <c r="P93" s="4">
        <v>0</v>
      </c>
      <c r="Q93" s="17">
        <v>0.99272400000000005</v>
      </c>
      <c r="R93" s="4">
        <v>314</v>
      </c>
    </row>
    <row r="94" spans="2:18" x14ac:dyDescent="0.3">
      <c r="B94" t="s">
        <v>1380</v>
      </c>
      <c r="C94" t="s">
        <v>1382</v>
      </c>
      <c r="D94">
        <v>7</v>
      </c>
      <c r="E94">
        <v>12269593</v>
      </c>
      <c r="F94" t="s">
        <v>15</v>
      </c>
      <c r="G94" t="s">
        <v>31</v>
      </c>
      <c r="H94" s="3">
        <v>0.58579999999999999</v>
      </c>
      <c r="I94" s="3">
        <v>-2.92E-2</v>
      </c>
      <c r="J94" s="3">
        <v>4.7000000000000002E-3</v>
      </c>
      <c r="K94" s="1">
        <v>7.7249999999999997E-10</v>
      </c>
      <c r="L94">
        <v>1042540</v>
      </c>
      <c r="M94" s="38">
        <f>COUNTIF('T11'!$B$4:$B$236,'T6'!B94)</f>
        <v>0</v>
      </c>
      <c r="N94" t="s">
        <v>14</v>
      </c>
      <c r="O94" t="s">
        <v>1380</v>
      </c>
      <c r="P94" s="4">
        <v>1</v>
      </c>
      <c r="Q94" s="17">
        <v>1</v>
      </c>
      <c r="R94" s="4">
        <v>0</v>
      </c>
    </row>
    <row r="95" spans="2:18" x14ac:dyDescent="0.3">
      <c r="B95" t="s">
        <v>1418</v>
      </c>
      <c r="C95" t="s">
        <v>1419</v>
      </c>
      <c r="D95">
        <v>7</v>
      </c>
      <c r="E95">
        <v>15926228</v>
      </c>
      <c r="F95" t="s">
        <v>15</v>
      </c>
      <c r="G95" t="s">
        <v>16</v>
      </c>
      <c r="H95" s="3">
        <v>0.74009999999999998</v>
      </c>
      <c r="I95" s="3">
        <v>-3.3000000000000002E-2</v>
      </c>
      <c r="J95" s="3">
        <v>5.3E-3</v>
      </c>
      <c r="K95" s="1">
        <v>6.6240000000000001E-10</v>
      </c>
      <c r="L95">
        <v>1042540</v>
      </c>
      <c r="M95" s="38">
        <f>COUNTIF('T11'!$B$4:$B$236,'T6'!B95)</f>
        <v>0</v>
      </c>
      <c r="N95" t="s">
        <v>14</v>
      </c>
      <c r="O95" t="s">
        <v>1418</v>
      </c>
      <c r="P95" s="4">
        <v>1</v>
      </c>
      <c r="Q95" s="17">
        <v>1</v>
      </c>
      <c r="R95" s="4">
        <v>0</v>
      </c>
    </row>
    <row r="96" spans="2:18" x14ac:dyDescent="0.3">
      <c r="B96" t="s">
        <v>1420</v>
      </c>
      <c r="C96" t="s">
        <v>1422</v>
      </c>
      <c r="D96">
        <v>7</v>
      </c>
      <c r="E96">
        <v>18331915</v>
      </c>
      <c r="F96" t="s">
        <v>24</v>
      </c>
      <c r="G96" t="s">
        <v>31</v>
      </c>
      <c r="H96" s="3">
        <v>0.74880000000000002</v>
      </c>
      <c r="I96" s="3">
        <v>-3.1099999999999999E-2</v>
      </c>
      <c r="J96" s="3">
        <v>5.1999999999999998E-3</v>
      </c>
      <c r="K96" s="1">
        <v>2.694E-9</v>
      </c>
      <c r="L96">
        <v>1042540</v>
      </c>
      <c r="M96" s="38">
        <f>COUNTIF('T11'!$B$4:$B$236,'T6'!B96)</f>
        <v>1</v>
      </c>
      <c r="N96" t="s">
        <v>14</v>
      </c>
      <c r="O96" t="s">
        <v>1420</v>
      </c>
      <c r="P96" s="4">
        <v>1</v>
      </c>
      <c r="Q96" s="17">
        <v>1</v>
      </c>
      <c r="R96" s="4">
        <v>0</v>
      </c>
    </row>
    <row r="97" spans="2:18" x14ac:dyDescent="0.3">
      <c r="B97" t="s">
        <v>1437</v>
      </c>
      <c r="C97" t="s">
        <v>1439</v>
      </c>
      <c r="D97">
        <v>7</v>
      </c>
      <c r="E97">
        <v>40816653</v>
      </c>
      <c r="F97" t="s">
        <v>15</v>
      </c>
      <c r="G97" t="s">
        <v>16</v>
      </c>
      <c r="H97" s="3">
        <v>0.87939999999999996</v>
      </c>
      <c r="I97" s="3">
        <v>-4.0399999999999998E-2</v>
      </c>
      <c r="J97" s="3">
        <v>7.3000000000000001E-3</v>
      </c>
      <c r="K97" s="1">
        <v>2.981E-8</v>
      </c>
      <c r="L97">
        <v>1042540</v>
      </c>
      <c r="M97" s="38">
        <f>COUNTIF('T11'!$B$4:$B$236,'T6'!B97)</f>
        <v>0</v>
      </c>
      <c r="N97" t="s">
        <v>14</v>
      </c>
      <c r="O97" t="s">
        <v>1437</v>
      </c>
      <c r="P97" s="4">
        <v>1</v>
      </c>
      <c r="Q97" s="17">
        <v>1</v>
      </c>
      <c r="R97" s="4">
        <v>0</v>
      </c>
    </row>
    <row r="98" spans="2:18" x14ac:dyDescent="0.3">
      <c r="B98" t="s">
        <v>1449</v>
      </c>
      <c r="C98" t="s">
        <v>1450</v>
      </c>
      <c r="D98">
        <v>7</v>
      </c>
      <c r="E98">
        <v>48839003</v>
      </c>
      <c r="F98" t="s">
        <v>24</v>
      </c>
      <c r="G98" t="s">
        <v>31</v>
      </c>
      <c r="H98" s="3">
        <v>0.28239999999999998</v>
      </c>
      <c r="I98" s="3">
        <v>2.93E-2</v>
      </c>
      <c r="J98" s="3">
        <v>5.0000000000000001E-3</v>
      </c>
      <c r="K98" s="1">
        <v>6.6169999999999998E-9</v>
      </c>
      <c r="L98">
        <v>1042540</v>
      </c>
      <c r="M98" s="38">
        <f>COUNTIF('T11'!$B$4:$B$236,'T6'!B98)</f>
        <v>0</v>
      </c>
      <c r="N98" t="s">
        <v>14</v>
      </c>
      <c r="O98" t="s">
        <v>1449</v>
      </c>
      <c r="P98" s="4">
        <v>1</v>
      </c>
      <c r="Q98" s="17">
        <v>1</v>
      </c>
      <c r="R98" s="4">
        <v>0</v>
      </c>
    </row>
    <row r="99" spans="2:18" x14ac:dyDescent="0.3">
      <c r="B99" t="s">
        <v>2002</v>
      </c>
      <c r="C99" t="s">
        <v>2003</v>
      </c>
      <c r="D99">
        <v>7</v>
      </c>
      <c r="E99">
        <v>50581972</v>
      </c>
      <c r="F99" t="s">
        <v>24</v>
      </c>
      <c r="G99" t="s">
        <v>31</v>
      </c>
      <c r="H99" s="3">
        <v>0.21529999999999999</v>
      </c>
      <c r="I99" s="3">
        <v>3.0599999999999999E-2</v>
      </c>
      <c r="J99" s="3">
        <v>5.4999999999999997E-3</v>
      </c>
      <c r="K99" s="1">
        <v>3.3250000000000003E-8</v>
      </c>
      <c r="L99">
        <v>1042540</v>
      </c>
      <c r="M99" s="38">
        <f>COUNTIF('T11'!$B$4:$B$236,'T6'!B99)</f>
        <v>3</v>
      </c>
      <c r="N99" t="s">
        <v>14</v>
      </c>
      <c r="O99" t="s">
        <v>1451</v>
      </c>
      <c r="P99" s="4">
        <v>0</v>
      </c>
      <c r="Q99" s="17">
        <v>0.72265400000000002</v>
      </c>
      <c r="R99" s="4">
        <v>4004</v>
      </c>
    </row>
    <row r="100" spans="2:18" x14ac:dyDescent="0.3">
      <c r="B100" t="s">
        <v>1998</v>
      </c>
      <c r="C100" t="s">
        <v>1999</v>
      </c>
      <c r="D100">
        <v>7</v>
      </c>
      <c r="E100">
        <v>74108135</v>
      </c>
      <c r="F100" t="s">
        <v>24</v>
      </c>
      <c r="G100" t="s">
        <v>31</v>
      </c>
      <c r="H100" s="3">
        <v>0.80979999999999996</v>
      </c>
      <c r="I100" s="3">
        <v>-3.3300000000000003E-2</v>
      </c>
      <c r="J100" s="3">
        <v>6.0000000000000001E-3</v>
      </c>
      <c r="K100" s="1">
        <v>2.2440000000000001E-8</v>
      </c>
      <c r="L100">
        <v>1041150</v>
      </c>
      <c r="M100" s="38">
        <f>COUNTIF('T11'!$B$4:$B$236,'T6'!B100)</f>
        <v>0</v>
      </c>
      <c r="N100" t="s">
        <v>14</v>
      </c>
      <c r="O100" t="s">
        <v>1461</v>
      </c>
      <c r="P100" s="4">
        <v>0</v>
      </c>
      <c r="Q100" s="17">
        <v>0.33553300000000003</v>
      </c>
      <c r="R100" s="4">
        <v>31642</v>
      </c>
    </row>
    <row r="101" spans="2:18" x14ac:dyDescent="0.3">
      <c r="B101" t="s">
        <v>1995</v>
      </c>
      <c r="C101" t="s">
        <v>1996</v>
      </c>
      <c r="D101">
        <v>7</v>
      </c>
      <c r="E101">
        <v>89880949</v>
      </c>
      <c r="F101" t="s">
        <v>24</v>
      </c>
      <c r="G101" t="s">
        <v>31</v>
      </c>
      <c r="H101" s="3">
        <v>0.70430000000000004</v>
      </c>
      <c r="I101" s="3">
        <v>2.7900000000000001E-2</v>
      </c>
      <c r="J101" s="3">
        <v>5.1000000000000004E-3</v>
      </c>
      <c r="K101" s="1">
        <v>4.6940000000000002E-8</v>
      </c>
      <c r="L101">
        <v>1042540</v>
      </c>
      <c r="M101" s="38">
        <f>COUNTIF('T11'!$B$4:$B$236,'T6'!B101)</f>
        <v>0</v>
      </c>
      <c r="N101" t="s">
        <v>14</v>
      </c>
      <c r="O101" t="s">
        <v>1470</v>
      </c>
      <c r="P101" s="4">
        <v>0</v>
      </c>
      <c r="Q101" s="17">
        <v>0.346078</v>
      </c>
      <c r="R101" s="4">
        <v>77315</v>
      </c>
    </row>
    <row r="102" spans="2:18" x14ac:dyDescent="0.3">
      <c r="B102" t="s">
        <v>1993</v>
      </c>
      <c r="C102" t="s">
        <v>1994</v>
      </c>
      <c r="D102">
        <v>7</v>
      </c>
      <c r="E102">
        <v>100312724</v>
      </c>
      <c r="F102" t="s">
        <v>24</v>
      </c>
      <c r="G102" t="s">
        <v>31</v>
      </c>
      <c r="H102" s="3">
        <v>0.87439999999999996</v>
      </c>
      <c r="I102" s="3">
        <v>4.4699999999999997E-2</v>
      </c>
      <c r="J102" s="3">
        <v>7.3000000000000001E-3</v>
      </c>
      <c r="K102" s="1">
        <v>8.0300000000000002E-10</v>
      </c>
      <c r="L102">
        <v>1042540</v>
      </c>
      <c r="M102" s="38">
        <f>COUNTIF('T11'!$B$4:$B$236,'T6'!B102)</f>
        <v>1</v>
      </c>
      <c r="N102" t="s">
        <v>14</v>
      </c>
      <c r="O102" t="s">
        <v>1367</v>
      </c>
      <c r="P102" s="4">
        <v>0</v>
      </c>
      <c r="Q102" s="17">
        <v>0.99834699999999998</v>
      </c>
      <c r="R102" s="4">
        <v>696</v>
      </c>
    </row>
    <row r="103" spans="2:18" x14ac:dyDescent="0.3">
      <c r="B103" t="s">
        <v>1492</v>
      </c>
      <c r="C103" t="s">
        <v>1494</v>
      </c>
      <c r="D103">
        <v>8</v>
      </c>
      <c r="E103">
        <v>12643055</v>
      </c>
      <c r="F103" t="s">
        <v>24</v>
      </c>
      <c r="G103" t="s">
        <v>16</v>
      </c>
      <c r="H103" s="3">
        <v>0.58579999999999999</v>
      </c>
      <c r="I103" s="3">
        <v>-3.1199999999999999E-2</v>
      </c>
      <c r="J103" s="3">
        <v>4.7000000000000002E-3</v>
      </c>
      <c r="K103" s="1">
        <v>2.8790000000000002E-11</v>
      </c>
      <c r="L103">
        <v>1042540</v>
      </c>
      <c r="M103" s="38">
        <f>COUNTIF('T11'!$B$4:$B$236,'T6'!B103)</f>
        <v>0</v>
      </c>
      <c r="N103" t="s">
        <v>14</v>
      </c>
      <c r="O103" t="s">
        <v>1492</v>
      </c>
      <c r="P103" s="4">
        <v>1</v>
      </c>
      <c r="Q103" s="17">
        <v>1</v>
      </c>
      <c r="R103" s="4">
        <v>0</v>
      </c>
    </row>
    <row r="104" spans="2:18" x14ac:dyDescent="0.3">
      <c r="B104" t="s">
        <v>1980</v>
      </c>
      <c r="C104" t="s">
        <v>1981</v>
      </c>
      <c r="D104">
        <v>8</v>
      </c>
      <c r="E104">
        <v>14124809</v>
      </c>
      <c r="F104" t="s">
        <v>15</v>
      </c>
      <c r="G104" t="s">
        <v>31</v>
      </c>
      <c r="H104" s="3">
        <v>0.38129999999999997</v>
      </c>
      <c r="I104" s="3">
        <v>2.7400000000000001E-2</v>
      </c>
      <c r="J104" s="3">
        <v>4.7000000000000002E-3</v>
      </c>
      <c r="K104" s="1">
        <v>4.7390000000000003E-9</v>
      </c>
      <c r="L104">
        <v>1042540</v>
      </c>
      <c r="M104" s="38">
        <f>COUNTIF('T11'!$B$4:$B$236,'T6'!B104)</f>
        <v>0</v>
      </c>
      <c r="N104" t="s">
        <v>14</v>
      </c>
      <c r="O104" t="s">
        <v>1503</v>
      </c>
      <c r="P104" s="4">
        <v>0</v>
      </c>
      <c r="Q104" s="17">
        <v>0.96252499999999996</v>
      </c>
      <c r="R104" s="4">
        <v>24181</v>
      </c>
    </row>
    <row r="105" spans="2:18" x14ac:dyDescent="0.3">
      <c r="B105" t="s">
        <v>1976</v>
      </c>
      <c r="C105" t="s">
        <v>1977</v>
      </c>
      <c r="D105">
        <v>8</v>
      </c>
      <c r="E105">
        <v>22477778</v>
      </c>
      <c r="F105" t="s">
        <v>24</v>
      </c>
      <c r="G105" t="s">
        <v>31</v>
      </c>
      <c r="H105" s="3">
        <v>0.64629999999999999</v>
      </c>
      <c r="I105" s="3">
        <v>-2.69E-2</v>
      </c>
      <c r="J105" s="3">
        <v>4.7999999999999996E-3</v>
      </c>
      <c r="K105" s="1">
        <v>2.3969999999999999E-8</v>
      </c>
      <c r="L105">
        <v>1042540</v>
      </c>
      <c r="M105" s="38">
        <f>COUNTIF('T11'!$B$4:$B$236,'T6'!B105)</f>
        <v>0</v>
      </c>
      <c r="N105" t="s">
        <v>14</v>
      </c>
      <c r="O105" t="s">
        <v>1513</v>
      </c>
      <c r="P105" s="4">
        <v>0</v>
      </c>
      <c r="Q105" s="17">
        <v>0.97395900000000002</v>
      </c>
      <c r="R105" s="4">
        <v>14325</v>
      </c>
    </row>
    <row r="106" spans="2:18" x14ac:dyDescent="0.3">
      <c r="B106" t="s">
        <v>1516</v>
      </c>
      <c r="C106" t="s">
        <v>1518</v>
      </c>
      <c r="D106">
        <v>8</v>
      </c>
      <c r="E106">
        <v>25872634</v>
      </c>
      <c r="F106" t="s">
        <v>24</v>
      </c>
      <c r="G106" t="s">
        <v>31</v>
      </c>
      <c r="H106" s="3">
        <v>0.2117</v>
      </c>
      <c r="I106" s="3">
        <v>3.4599999999999999E-2</v>
      </c>
      <c r="J106" s="3">
        <v>5.5999999999999999E-3</v>
      </c>
      <c r="K106" s="1">
        <v>4.9949999999999998E-10</v>
      </c>
      <c r="L106">
        <v>1042540</v>
      </c>
      <c r="M106" s="38">
        <f>COUNTIF('T11'!$B$4:$B$236,'T6'!B106)</f>
        <v>1</v>
      </c>
      <c r="N106" t="s">
        <v>14</v>
      </c>
      <c r="O106" t="s">
        <v>2482</v>
      </c>
      <c r="P106" s="4">
        <v>0</v>
      </c>
      <c r="Q106" s="17">
        <v>0.82572900000000005</v>
      </c>
      <c r="R106" s="4">
        <v>913</v>
      </c>
    </row>
    <row r="107" spans="2:18" x14ac:dyDescent="0.3">
      <c r="B107" t="s">
        <v>1973</v>
      </c>
      <c r="C107" t="s">
        <v>1974</v>
      </c>
      <c r="D107">
        <v>8</v>
      </c>
      <c r="E107">
        <v>57483013</v>
      </c>
      <c r="F107" t="s">
        <v>15</v>
      </c>
      <c r="G107" t="s">
        <v>16</v>
      </c>
      <c r="H107" s="3">
        <v>0.73950000000000005</v>
      </c>
      <c r="I107" s="3">
        <v>-2.86E-2</v>
      </c>
      <c r="J107" s="3">
        <v>5.1999999999999998E-3</v>
      </c>
      <c r="K107" s="1">
        <v>2.9650000000000001E-8</v>
      </c>
      <c r="L107">
        <v>1042540</v>
      </c>
      <c r="M107" s="38">
        <f>COUNTIF('T11'!$B$4:$B$236,'T6'!B107)</f>
        <v>0</v>
      </c>
      <c r="N107" t="s">
        <v>14</v>
      </c>
      <c r="O107" t="s">
        <v>1539</v>
      </c>
      <c r="P107" s="4">
        <v>0</v>
      </c>
      <c r="Q107" s="17">
        <v>0.99576600000000004</v>
      </c>
      <c r="R107" s="4">
        <v>13051</v>
      </c>
    </row>
    <row r="108" spans="2:18" x14ac:dyDescent="0.3">
      <c r="B108" t="s">
        <v>1967</v>
      </c>
      <c r="C108" t="s">
        <v>1968</v>
      </c>
      <c r="D108">
        <v>8</v>
      </c>
      <c r="E108">
        <v>105661926</v>
      </c>
      <c r="F108" t="s">
        <v>24</v>
      </c>
      <c r="G108" t="s">
        <v>15</v>
      </c>
      <c r="H108" s="3">
        <v>0.92720000000000002</v>
      </c>
      <c r="I108" s="3">
        <v>5.4399999999999997E-2</v>
      </c>
      <c r="J108" s="3">
        <v>8.6999999999999994E-3</v>
      </c>
      <c r="K108" s="1">
        <v>4.0810000000000002E-10</v>
      </c>
      <c r="L108">
        <v>1042540</v>
      </c>
      <c r="M108" s="38">
        <f>COUNTIF('T11'!$B$4:$B$236,'T6'!B108)</f>
        <v>1</v>
      </c>
      <c r="N108" t="s">
        <v>14</v>
      </c>
      <c r="O108" t="s">
        <v>1479</v>
      </c>
      <c r="P108" s="4">
        <v>0</v>
      </c>
      <c r="Q108" s="17">
        <v>0.98153500000000005</v>
      </c>
      <c r="R108" s="4">
        <v>447</v>
      </c>
    </row>
    <row r="109" spans="2:18" x14ac:dyDescent="0.3">
      <c r="B109" t="s">
        <v>1962</v>
      </c>
      <c r="C109" t="s">
        <v>1963</v>
      </c>
      <c r="D109">
        <v>8</v>
      </c>
      <c r="E109">
        <v>116639474</v>
      </c>
      <c r="F109" t="s">
        <v>15</v>
      </c>
      <c r="G109" t="s">
        <v>16</v>
      </c>
      <c r="H109" s="3">
        <v>0.61140000000000005</v>
      </c>
      <c r="I109" s="3">
        <v>-3.8300000000000001E-2</v>
      </c>
      <c r="J109" s="3">
        <v>4.7000000000000002E-3</v>
      </c>
      <c r="K109" s="1">
        <v>2.5240000000000002E-16</v>
      </c>
      <c r="L109">
        <v>1042540</v>
      </c>
      <c r="M109" s="38">
        <f>COUNTIF('T11'!$B$4:$B$236,'T6'!B109)</f>
        <v>0</v>
      </c>
      <c r="N109" t="s">
        <v>14</v>
      </c>
      <c r="O109" t="s">
        <v>1485</v>
      </c>
      <c r="P109" s="4">
        <v>0</v>
      </c>
      <c r="Q109" s="17">
        <v>0.60867099999999996</v>
      </c>
      <c r="R109" s="4">
        <v>74109</v>
      </c>
    </row>
    <row r="110" spans="2:18" x14ac:dyDescent="0.3">
      <c r="B110" t="s">
        <v>1956</v>
      </c>
      <c r="C110" t="s">
        <v>1957</v>
      </c>
      <c r="D110">
        <v>9</v>
      </c>
      <c r="E110">
        <v>1039939</v>
      </c>
      <c r="F110" t="s">
        <v>24</v>
      </c>
      <c r="G110" t="s">
        <v>31</v>
      </c>
      <c r="H110" s="3">
        <v>0.69069999999999998</v>
      </c>
      <c r="I110" s="3">
        <v>-2.86E-2</v>
      </c>
      <c r="J110" s="3">
        <v>4.8999999999999998E-3</v>
      </c>
      <c r="K110" s="1">
        <v>5.52E-9</v>
      </c>
      <c r="L110">
        <v>1042540</v>
      </c>
      <c r="M110" s="38">
        <f>COUNTIF('T11'!$B$4:$B$236,'T6'!B110)</f>
        <v>0</v>
      </c>
      <c r="N110" t="s">
        <v>14</v>
      </c>
      <c r="O110" t="s">
        <v>1567</v>
      </c>
      <c r="P110" s="4">
        <v>0</v>
      </c>
      <c r="Q110" s="17">
        <v>0.97397999999999996</v>
      </c>
      <c r="R110" s="4">
        <v>6166</v>
      </c>
    </row>
    <row r="111" spans="2:18" x14ac:dyDescent="0.3">
      <c r="B111" t="s">
        <v>1948</v>
      </c>
      <c r="C111" t="s">
        <v>1949</v>
      </c>
      <c r="D111">
        <v>9</v>
      </c>
      <c r="E111">
        <v>23362311</v>
      </c>
      <c r="F111" t="s">
        <v>24</v>
      </c>
      <c r="G111" t="s">
        <v>16</v>
      </c>
      <c r="H111" s="3">
        <v>0.59489999999999998</v>
      </c>
      <c r="I111" s="3">
        <v>-2.7400000000000001E-2</v>
      </c>
      <c r="J111" s="3">
        <v>4.7000000000000002E-3</v>
      </c>
      <c r="K111" s="1">
        <v>4.2050000000000003E-9</v>
      </c>
      <c r="L111">
        <v>1042540</v>
      </c>
      <c r="M111" s="38">
        <f>COUNTIF('T11'!$B$4:$B$236,'T6'!B111)</f>
        <v>0</v>
      </c>
      <c r="N111" t="s">
        <v>14</v>
      </c>
      <c r="O111" t="s">
        <v>1616</v>
      </c>
      <c r="P111" s="4">
        <v>0</v>
      </c>
      <c r="Q111" s="17">
        <v>0.99606700000000004</v>
      </c>
      <c r="R111" s="4">
        <v>3816</v>
      </c>
    </row>
    <row r="112" spans="2:18" x14ac:dyDescent="0.3">
      <c r="B112" t="s">
        <v>1944</v>
      </c>
      <c r="C112" t="s">
        <v>1945</v>
      </c>
      <c r="D112">
        <v>9</v>
      </c>
      <c r="E112">
        <v>85318704</v>
      </c>
      <c r="F112" t="s">
        <v>16</v>
      </c>
      <c r="G112" t="s">
        <v>31</v>
      </c>
      <c r="H112" s="3">
        <v>0.61580000000000001</v>
      </c>
      <c r="I112" s="3">
        <v>3.0099999999999998E-2</v>
      </c>
      <c r="J112" s="3">
        <v>4.7000000000000002E-3</v>
      </c>
      <c r="K112" s="1">
        <v>1.6950000000000001E-10</v>
      </c>
      <c r="L112">
        <v>1042540</v>
      </c>
      <c r="M112" s="38">
        <f>COUNTIF('T11'!$B$4:$B$236,'T6'!B112)</f>
        <v>1</v>
      </c>
      <c r="N112" t="s">
        <v>14</v>
      </c>
      <c r="O112" t="s">
        <v>1647</v>
      </c>
      <c r="P112" s="4">
        <v>0</v>
      </c>
      <c r="Q112" s="17">
        <v>0.97720399999999996</v>
      </c>
      <c r="R112" s="4">
        <v>6629</v>
      </c>
    </row>
    <row r="113" spans="2:18" x14ac:dyDescent="0.3">
      <c r="B113" t="s">
        <v>1938</v>
      </c>
      <c r="C113" t="s">
        <v>1939</v>
      </c>
      <c r="D113">
        <v>9</v>
      </c>
      <c r="E113">
        <v>111936128</v>
      </c>
      <c r="F113" t="s">
        <v>15</v>
      </c>
      <c r="G113" t="s">
        <v>31</v>
      </c>
      <c r="H113" s="3">
        <v>0.2233</v>
      </c>
      <c r="I113" s="3">
        <v>3.44E-2</v>
      </c>
      <c r="J113" s="3">
        <v>5.5999999999999999E-3</v>
      </c>
      <c r="K113" s="1">
        <v>8.3270000000000003E-10</v>
      </c>
      <c r="L113">
        <v>1042540</v>
      </c>
      <c r="M113" s="38">
        <f>COUNTIF('T11'!$B$4:$B$236,'T6'!B113)</f>
        <v>0</v>
      </c>
      <c r="N113" t="s">
        <v>14</v>
      </c>
      <c r="O113" t="s">
        <v>1569</v>
      </c>
      <c r="P113" s="4">
        <v>0</v>
      </c>
      <c r="Q113" s="17">
        <v>0.99869799999999997</v>
      </c>
      <c r="R113" s="4">
        <v>2140</v>
      </c>
    </row>
    <row r="114" spans="2:18" x14ac:dyDescent="0.3">
      <c r="B114" t="s">
        <v>1572</v>
      </c>
      <c r="C114" t="s">
        <v>1574</v>
      </c>
      <c r="D114">
        <v>9</v>
      </c>
      <c r="E114">
        <v>116943357</v>
      </c>
      <c r="F114" t="s">
        <v>24</v>
      </c>
      <c r="G114" t="s">
        <v>31</v>
      </c>
      <c r="H114" s="3">
        <v>0.68879999999999997</v>
      </c>
      <c r="I114" s="3">
        <v>2.93E-2</v>
      </c>
      <c r="J114" s="3">
        <v>5.0000000000000001E-3</v>
      </c>
      <c r="K114" s="1">
        <v>6.3330000000000004E-9</v>
      </c>
      <c r="L114">
        <v>1042540</v>
      </c>
      <c r="M114" s="38">
        <f>COUNTIF('T11'!$B$4:$B$236,'T6'!B114)</f>
        <v>1</v>
      </c>
      <c r="N114" t="s">
        <v>14</v>
      </c>
      <c r="O114" t="s">
        <v>1572</v>
      </c>
      <c r="P114" s="4">
        <v>1</v>
      </c>
      <c r="Q114" s="17">
        <v>1</v>
      </c>
      <c r="R114" s="4">
        <v>0</v>
      </c>
    </row>
    <row r="115" spans="2:18" x14ac:dyDescent="0.3">
      <c r="B115" t="s">
        <v>1936</v>
      </c>
      <c r="C115" t="s">
        <v>1937</v>
      </c>
      <c r="D115">
        <v>9</v>
      </c>
      <c r="E115">
        <v>125975397</v>
      </c>
      <c r="F115" t="s">
        <v>24</v>
      </c>
      <c r="G115" t="s">
        <v>31</v>
      </c>
      <c r="H115" s="3">
        <v>0.86319999999999997</v>
      </c>
      <c r="I115" s="3">
        <v>4.4400000000000002E-2</v>
      </c>
      <c r="J115" s="3">
        <v>6.7000000000000002E-3</v>
      </c>
      <c r="K115" s="1">
        <v>3.3999999999999999E-11</v>
      </c>
      <c r="L115">
        <v>1042540</v>
      </c>
      <c r="M115" s="38">
        <f>COUNTIF('T11'!$B$4:$B$236,'T6'!B115)</f>
        <v>0</v>
      </c>
      <c r="N115" t="s">
        <v>14</v>
      </c>
      <c r="O115" t="s">
        <v>1578</v>
      </c>
      <c r="P115" s="4">
        <v>0</v>
      </c>
      <c r="Q115" s="17">
        <v>0.86322500000000002</v>
      </c>
      <c r="R115" s="4">
        <v>285703</v>
      </c>
    </row>
    <row r="116" spans="2:18" x14ac:dyDescent="0.3">
      <c r="B116" t="s">
        <v>1932</v>
      </c>
      <c r="C116" t="s">
        <v>1933</v>
      </c>
      <c r="D116">
        <v>9</v>
      </c>
      <c r="E116">
        <v>136885979</v>
      </c>
      <c r="F116" t="s">
        <v>24</v>
      </c>
      <c r="G116" t="s">
        <v>31</v>
      </c>
      <c r="H116" s="3">
        <v>0.71260000000000001</v>
      </c>
      <c r="I116" s="3">
        <v>-3.27E-2</v>
      </c>
      <c r="J116" s="3">
        <v>5.4000000000000003E-3</v>
      </c>
      <c r="K116" s="1">
        <v>1.105E-9</v>
      </c>
      <c r="L116">
        <v>1042540</v>
      </c>
      <c r="M116" s="38">
        <f>COUNTIF('T11'!$B$4:$B$236,'T6'!B116)</f>
        <v>0</v>
      </c>
      <c r="N116" t="s">
        <v>14</v>
      </c>
      <c r="O116" t="s">
        <v>1594</v>
      </c>
      <c r="P116" s="4">
        <v>0</v>
      </c>
      <c r="Q116" s="17">
        <v>0.991448</v>
      </c>
      <c r="R116" s="4">
        <v>4725</v>
      </c>
    </row>
    <row r="117" spans="2:18" x14ac:dyDescent="0.3">
      <c r="B117" t="s">
        <v>1928</v>
      </c>
      <c r="C117" t="s">
        <v>1929</v>
      </c>
      <c r="D117">
        <v>10</v>
      </c>
      <c r="E117">
        <v>13566204</v>
      </c>
      <c r="F117" t="s">
        <v>24</v>
      </c>
      <c r="G117" t="s">
        <v>31</v>
      </c>
      <c r="H117" s="3">
        <v>0.45910000000000001</v>
      </c>
      <c r="I117" s="3">
        <v>-3.4799999999999998E-2</v>
      </c>
      <c r="J117" s="3">
        <v>6.1000000000000004E-3</v>
      </c>
      <c r="K117" s="1">
        <v>1.13E-8</v>
      </c>
      <c r="L117">
        <v>845270</v>
      </c>
      <c r="M117" s="38">
        <f>COUNTIF('T11'!$B$4:$B$236,'T6'!B117)</f>
        <v>0</v>
      </c>
      <c r="N117" t="s">
        <v>14</v>
      </c>
      <c r="O117" t="s">
        <v>185</v>
      </c>
      <c r="P117" s="4">
        <v>0</v>
      </c>
      <c r="Q117" s="17">
        <v>0.43379499999999999</v>
      </c>
      <c r="R117" s="4">
        <v>25335</v>
      </c>
    </row>
    <row r="118" spans="2:18" x14ac:dyDescent="0.3">
      <c r="B118" t="s">
        <v>1926</v>
      </c>
      <c r="C118" t="s">
        <v>1927</v>
      </c>
      <c r="D118">
        <v>10</v>
      </c>
      <c r="E118">
        <v>34018730</v>
      </c>
      <c r="F118" t="s">
        <v>15</v>
      </c>
      <c r="G118" t="s">
        <v>16</v>
      </c>
      <c r="H118" s="3">
        <v>8.8800000000000004E-2</v>
      </c>
      <c r="I118" s="3">
        <v>4.3999999999999997E-2</v>
      </c>
      <c r="J118" s="3">
        <v>8.0000000000000002E-3</v>
      </c>
      <c r="K118" s="1">
        <v>4.5440000000000002E-8</v>
      </c>
      <c r="L118">
        <v>1042540</v>
      </c>
      <c r="M118" s="38">
        <f>COUNTIF('T11'!$B$4:$B$236,'T6'!B118)</f>
        <v>0</v>
      </c>
      <c r="N118" t="s">
        <v>14</v>
      </c>
      <c r="O118" t="s">
        <v>188</v>
      </c>
      <c r="P118" s="4">
        <v>0</v>
      </c>
      <c r="Q118" s="17">
        <v>0.94591000000000003</v>
      </c>
      <c r="R118" s="4">
        <v>21503</v>
      </c>
    </row>
    <row r="119" spans="2:18" x14ac:dyDescent="0.3">
      <c r="B119" t="s">
        <v>1924</v>
      </c>
      <c r="C119" t="s">
        <v>1925</v>
      </c>
      <c r="D119">
        <v>10</v>
      </c>
      <c r="E119">
        <v>65305252</v>
      </c>
      <c r="F119" t="s">
        <v>15</v>
      </c>
      <c r="G119" t="s">
        <v>16</v>
      </c>
      <c r="H119" s="3">
        <v>0.66149999999999998</v>
      </c>
      <c r="I119" s="3">
        <v>-2.8199999999999999E-2</v>
      </c>
      <c r="J119" s="3">
        <v>4.8999999999999998E-3</v>
      </c>
      <c r="K119" s="1">
        <v>7.7669999999999993E-9</v>
      </c>
      <c r="L119">
        <v>1042540</v>
      </c>
      <c r="M119" s="38">
        <f>COUNTIF('T11'!$B$4:$B$236,'T6'!B119)</f>
        <v>0</v>
      </c>
      <c r="N119" t="s">
        <v>14</v>
      </c>
      <c r="O119" t="s">
        <v>3441</v>
      </c>
      <c r="P119" s="4">
        <v>0</v>
      </c>
      <c r="Q119" s="17">
        <v>0.80814799999999998</v>
      </c>
      <c r="R119" s="4">
        <v>127</v>
      </c>
    </row>
    <row r="120" spans="2:18" x14ac:dyDescent="0.3">
      <c r="B120" t="s">
        <v>1922</v>
      </c>
      <c r="C120" t="s">
        <v>1923</v>
      </c>
      <c r="D120">
        <v>10</v>
      </c>
      <c r="E120">
        <v>70342775</v>
      </c>
      <c r="F120" t="s">
        <v>15</v>
      </c>
      <c r="G120" t="s">
        <v>16</v>
      </c>
      <c r="H120" s="3">
        <v>0.45169999999999999</v>
      </c>
      <c r="I120" s="3">
        <v>3.0599999999999999E-2</v>
      </c>
      <c r="J120" s="3">
        <v>4.4999999999999997E-3</v>
      </c>
      <c r="K120" s="1">
        <v>1.7689999999999999E-11</v>
      </c>
      <c r="L120">
        <v>1042540</v>
      </c>
      <c r="M120" s="38">
        <f>COUNTIF('T11'!$B$4:$B$236,'T6'!B120)</f>
        <v>0</v>
      </c>
      <c r="N120" t="s">
        <v>14</v>
      </c>
      <c r="O120" t="s">
        <v>198</v>
      </c>
      <c r="P120" s="4">
        <v>0</v>
      </c>
      <c r="Q120" s="17">
        <v>0.91378999999999999</v>
      </c>
      <c r="R120" s="4">
        <v>39404</v>
      </c>
    </row>
    <row r="121" spans="2:18" x14ac:dyDescent="0.3">
      <c r="B121" t="s">
        <v>205</v>
      </c>
      <c r="C121" t="s">
        <v>207</v>
      </c>
      <c r="D121">
        <v>10</v>
      </c>
      <c r="E121">
        <v>72648336</v>
      </c>
      <c r="F121" t="s">
        <v>15</v>
      </c>
      <c r="G121" t="s">
        <v>16</v>
      </c>
      <c r="H121" s="3">
        <v>0.79500000000000004</v>
      </c>
      <c r="I121" s="3">
        <v>-3.6499999999999998E-2</v>
      </c>
      <c r="J121" s="3">
        <v>5.7999999999999996E-3</v>
      </c>
      <c r="K121" s="1">
        <v>3.5620000000000002E-10</v>
      </c>
      <c r="L121">
        <v>1042540</v>
      </c>
      <c r="M121" s="38">
        <f>COUNTIF('T11'!$B$4:$B$236,'T6'!B121)</f>
        <v>0</v>
      </c>
      <c r="N121" t="s">
        <v>14</v>
      </c>
      <c r="O121" t="s">
        <v>205</v>
      </c>
      <c r="P121" s="4">
        <v>1</v>
      </c>
      <c r="Q121" s="17">
        <v>1</v>
      </c>
      <c r="R121" s="4">
        <v>0</v>
      </c>
    </row>
    <row r="122" spans="2:18" x14ac:dyDescent="0.3">
      <c r="B122" t="s">
        <v>1912</v>
      </c>
      <c r="C122" t="s">
        <v>1913</v>
      </c>
      <c r="D122">
        <v>10</v>
      </c>
      <c r="E122">
        <v>88124501</v>
      </c>
      <c r="F122" t="s">
        <v>15</v>
      </c>
      <c r="G122" t="s">
        <v>16</v>
      </c>
      <c r="H122" s="3">
        <v>0.53690000000000004</v>
      </c>
      <c r="I122" s="3">
        <v>2.5899999999999999E-2</v>
      </c>
      <c r="J122" s="3">
        <v>4.4999999999999997E-3</v>
      </c>
      <c r="K122" s="1">
        <v>1.253E-8</v>
      </c>
      <c r="L122">
        <v>1042540</v>
      </c>
      <c r="M122" s="38">
        <f>COUNTIF('T11'!$B$4:$B$236,'T6'!B122)</f>
        <v>0</v>
      </c>
      <c r="N122" t="s">
        <v>14</v>
      </c>
      <c r="O122" t="s">
        <v>220</v>
      </c>
      <c r="P122" s="4">
        <v>0</v>
      </c>
      <c r="Q122" s="17">
        <v>0.996228</v>
      </c>
      <c r="R122" s="4">
        <v>7183</v>
      </c>
    </row>
    <row r="123" spans="2:18" x14ac:dyDescent="0.3">
      <c r="B123" t="s">
        <v>1905</v>
      </c>
      <c r="C123" t="s">
        <v>1906</v>
      </c>
      <c r="D123">
        <v>10</v>
      </c>
      <c r="E123">
        <v>99059645</v>
      </c>
      <c r="F123" t="s">
        <v>15</v>
      </c>
      <c r="G123" t="s">
        <v>31</v>
      </c>
      <c r="H123" s="3">
        <v>0.4153</v>
      </c>
      <c r="I123" s="3">
        <v>3.1300000000000001E-2</v>
      </c>
      <c r="J123" s="3">
        <v>4.7000000000000002E-3</v>
      </c>
      <c r="K123" s="1">
        <v>1.68E-11</v>
      </c>
      <c r="L123">
        <v>1042540</v>
      </c>
      <c r="M123" s="38">
        <f>COUNTIF('T11'!$B$4:$B$236,'T6'!B123)</f>
        <v>1</v>
      </c>
      <c r="N123" t="s">
        <v>14</v>
      </c>
      <c r="O123" t="s">
        <v>230</v>
      </c>
      <c r="P123" s="4">
        <v>0</v>
      </c>
      <c r="Q123" s="17">
        <v>0.98073900000000003</v>
      </c>
      <c r="R123" s="4">
        <v>31724</v>
      </c>
    </row>
    <row r="124" spans="2:18" x14ac:dyDescent="0.3">
      <c r="B124" t="s">
        <v>1900</v>
      </c>
      <c r="C124" t="s">
        <v>1901</v>
      </c>
      <c r="D124">
        <v>10</v>
      </c>
      <c r="E124">
        <v>104548393</v>
      </c>
      <c r="F124" t="s">
        <v>24</v>
      </c>
      <c r="G124" t="s">
        <v>31</v>
      </c>
      <c r="H124" s="3">
        <v>0.74809999999999999</v>
      </c>
      <c r="I124" s="3">
        <v>3.2199999999999999E-2</v>
      </c>
      <c r="J124" s="3">
        <v>5.3E-3</v>
      </c>
      <c r="K124" s="1">
        <v>1.2710000000000001E-9</v>
      </c>
      <c r="L124">
        <v>1042540</v>
      </c>
      <c r="M124" s="38">
        <f>COUNTIF('T11'!$B$4:$B$236,'T6'!B124)</f>
        <v>0</v>
      </c>
      <c r="N124" t="s">
        <v>14</v>
      </c>
      <c r="O124" t="s">
        <v>152</v>
      </c>
      <c r="P124" s="4">
        <v>0</v>
      </c>
      <c r="Q124" s="17">
        <v>0.98487000000000002</v>
      </c>
      <c r="R124" s="4">
        <v>15350</v>
      </c>
    </row>
    <row r="125" spans="2:18" x14ac:dyDescent="0.3">
      <c r="B125" t="s">
        <v>1897</v>
      </c>
      <c r="C125" t="s">
        <v>1898</v>
      </c>
      <c r="D125">
        <v>10</v>
      </c>
      <c r="E125">
        <v>112647195</v>
      </c>
      <c r="F125" t="s">
        <v>15</v>
      </c>
      <c r="G125" t="s">
        <v>16</v>
      </c>
      <c r="H125" s="3">
        <v>0.24110000000000001</v>
      </c>
      <c r="I125" s="3">
        <v>-3.5999999999999997E-2</v>
      </c>
      <c r="J125" s="3">
        <v>5.4999999999999997E-3</v>
      </c>
      <c r="K125" s="1">
        <v>6.5629999999999997E-11</v>
      </c>
      <c r="L125">
        <v>1042540</v>
      </c>
      <c r="M125" s="38">
        <f>COUNTIF('T11'!$B$4:$B$236,'T6'!B125)</f>
        <v>1</v>
      </c>
      <c r="N125" t="s">
        <v>14</v>
      </c>
      <c r="O125" t="s">
        <v>155</v>
      </c>
      <c r="P125" s="4">
        <v>0</v>
      </c>
      <c r="Q125" s="17">
        <v>0.83770599999999995</v>
      </c>
      <c r="R125" s="4">
        <v>31462</v>
      </c>
    </row>
    <row r="126" spans="2:18" x14ac:dyDescent="0.3">
      <c r="B126" t="s">
        <v>1887</v>
      </c>
      <c r="C126" t="s">
        <v>1888</v>
      </c>
      <c r="D126">
        <v>11</v>
      </c>
      <c r="E126">
        <v>8654528</v>
      </c>
      <c r="F126" t="s">
        <v>15</v>
      </c>
      <c r="G126" t="s">
        <v>16</v>
      </c>
      <c r="H126" s="3">
        <v>0.70740000000000003</v>
      </c>
      <c r="I126" s="3">
        <v>3.49E-2</v>
      </c>
      <c r="J126" s="3">
        <v>5.1000000000000004E-3</v>
      </c>
      <c r="K126" s="1">
        <v>6.2870000000000002E-12</v>
      </c>
      <c r="L126">
        <v>1042540</v>
      </c>
      <c r="M126" s="38">
        <f>COUNTIF('T11'!$B$4:$B$236,'T6'!B126)</f>
        <v>0</v>
      </c>
      <c r="N126" t="s">
        <v>14</v>
      </c>
      <c r="O126" t="s">
        <v>297</v>
      </c>
      <c r="P126" s="4">
        <v>0</v>
      </c>
      <c r="Q126" s="17">
        <v>0.98563299999999998</v>
      </c>
      <c r="R126" s="4">
        <v>22535</v>
      </c>
    </row>
    <row r="127" spans="2:18" x14ac:dyDescent="0.3">
      <c r="B127" t="s">
        <v>1885</v>
      </c>
      <c r="C127" t="s">
        <v>1886</v>
      </c>
      <c r="D127">
        <v>11</v>
      </c>
      <c r="E127">
        <v>9852475</v>
      </c>
      <c r="F127" t="s">
        <v>24</v>
      </c>
      <c r="G127" t="s">
        <v>31</v>
      </c>
      <c r="H127" s="3">
        <v>0.34279999999999999</v>
      </c>
      <c r="I127" s="3">
        <v>-3.1699999999999999E-2</v>
      </c>
      <c r="J127" s="3">
        <v>4.7999999999999996E-3</v>
      </c>
      <c r="K127" s="1">
        <v>5.5970000000000002E-11</v>
      </c>
      <c r="L127">
        <v>1042540</v>
      </c>
      <c r="M127" s="38">
        <f>COUNTIF('T11'!$B$4:$B$236,'T6'!B127)</f>
        <v>0</v>
      </c>
      <c r="N127" t="s">
        <v>14</v>
      </c>
      <c r="O127" t="s">
        <v>304</v>
      </c>
      <c r="P127" s="4">
        <v>0</v>
      </c>
      <c r="Q127" s="17">
        <v>5.6991600000000003E-2</v>
      </c>
      <c r="R127" s="4">
        <v>3540</v>
      </c>
    </row>
    <row r="128" spans="2:18" x14ac:dyDescent="0.3">
      <c r="B128" t="s">
        <v>275</v>
      </c>
      <c r="C128" t="s">
        <v>277</v>
      </c>
      <c r="D128">
        <v>11</v>
      </c>
      <c r="E128">
        <v>55588216</v>
      </c>
      <c r="F128" t="s">
        <v>15</v>
      </c>
      <c r="G128" t="s">
        <v>31</v>
      </c>
      <c r="H128" s="3">
        <v>5.4899999999999997E-2</v>
      </c>
      <c r="I128" s="3">
        <v>6.3700000000000007E-2</v>
      </c>
      <c r="J128" s="3">
        <v>1.09E-2</v>
      </c>
      <c r="K128" s="1">
        <v>5.8999999999999999E-9</v>
      </c>
      <c r="L128">
        <v>1039830</v>
      </c>
      <c r="M128" s="38">
        <f>COUNTIF('T11'!$B$4:$B$236,'T6'!B128)</f>
        <v>0</v>
      </c>
      <c r="N128" t="s">
        <v>14</v>
      </c>
      <c r="O128" t="s">
        <v>275</v>
      </c>
      <c r="P128" s="4">
        <v>1</v>
      </c>
      <c r="Q128" s="17">
        <v>1</v>
      </c>
      <c r="R128" s="4">
        <v>0</v>
      </c>
    </row>
    <row r="129" spans="2:18" x14ac:dyDescent="0.3">
      <c r="B129" t="s">
        <v>281</v>
      </c>
      <c r="C129" t="s">
        <v>283</v>
      </c>
      <c r="D129">
        <v>11</v>
      </c>
      <c r="E129">
        <v>61565908</v>
      </c>
      <c r="F129" t="s">
        <v>15</v>
      </c>
      <c r="G129" t="s">
        <v>16</v>
      </c>
      <c r="H129" s="3">
        <v>0.35399999999999998</v>
      </c>
      <c r="I129" s="3">
        <v>-2.92E-2</v>
      </c>
      <c r="J129" s="3">
        <v>4.7999999999999996E-3</v>
      </c>
      <c r="K129" s="1">
        <v>8.6289999999999999E-10</v>
      </c>
      <c r="L129">
        <v>1042540</v>
      </c>
      <c r="M129" s="38">
        <f>COUNTIF('T11'!$B$4:$B$236,'T6'!B129)</f>
        <v>0</v>
      </c>
      <c r="N129" t="s">
        <v>14</v>
      </c>
      <c r="O129" t="s">
        <v>281</v>
      </c>
      <c r="P129" s="4">
        <v>1</v>
      </c>
      <c r="Q129" s="17">
        <v>1</v>
      </c>
      <c r="R129" s="4">
        <v>0</v>
      </c>
    </row>
    <row r="130" spans="2:18" x14ac:dyDescent="0.3">
      <c r="B130" t="s">
        <v>1876</v>
      </c>
      <c r="C130" t="s">
        <v>1877</v>
      </c>
      <c r="D130">
        <v>11</v>
      </c>
      <c r="E130">
        <v>64031241</v>
      </c>
      <c r="F130" t="s">
        <v>15</v>
      </c>
      <c r="G130" t="s">
        <v>16</v>
      </c>
      <c r="H130" s="3">
        <v>0.93430000000000002</v>
      </c>
      <c r="I130" s="3">
        <v>-5.04E-2</v>
      </c>
      <c r="J130" s="3">
        <v>9.1999999999999998E-3</v>
      </c>
      <c r="K130" s="1">
        <v>4.7850000000000002E-8</v>
      </c>
      <c r="L130">
        <v>1041150</v>
      </c>
      <c r="M130" s="38">
        <f>COUNTIF('T11'!$B$4:$B$236,'T6'!B130)</f>
        <v>0</v>
      </c>
      <c r="N130" t="s">
        <v>14</v>
      </c>
      <c r="O130" t="s">
        <v>2499</v>
      </c>
      <c r="P130" s="4">
        <v>0</v>
      </c>
      <c r="Q130" s="17">
        <v>0.117662</v>
      </c>
      <c r="R130" s="4">
        <v>69535</v>
      </c>
    </row>
    <row r="131" spans="2:18" x14ac:dyDescent="0.3">
      <c r="B131" t="s">
        <v>1866</v>
      </c>
      <c r="C131" t="s">
        <v>1867</v>
      </c>
      <c r="D131">
        <v>11</v>
      </c>
      <c r="E131">
        <v>76505202</v>
      </c>
      <c r="F131" t="s">
        <v>15</v>
      </c>
      <c r="G131" t="s">
        <v>16</v>
      </c>
      <c r="H131" s="3">
        <v>0.7712</v>
      </c>
      <c r="I131" s="3">
        <v>3.1399999999999997E-2</v>
      </c>
      <c r="J131" s="3">
        <v>5.4999999999999997E-3</v>
      </c>
      <c r="K131" s="1">
        <v>1.455E-8</v>
      </c>
      <c r="L131">
        <v>1042540</v>
      </c>
      <c r="M131" s="38">
        <f>COUNTIF('T11'!$B$4:$B$236,'T6'!B131)</f>
        <v>0</v>
      </c>
      <c r="N131" t="s">
        <v>14</v>
      </c>
      <c r="O131" t="s">
        <v>294</v>
      </c>
      <c r="P131" s="4">
        <v>0</v>
      </c>
      <c r="Q131" s="17" t="s">
        <v>14</v>
      </c>
      <c r="R131" s="4">
        <v>274845</v>
      </c>
    </row>
    <row r="132" spans="2:18" x14ac:dyDescent="0.3">
      <c r="B132" t="s">
        <v>1863</v>
      </c>
      <c r="C132" t="s">
        <v>1864</v>
      </c>
      <c r="D132">
        <v>12</v>
      </c>
      <c r="E132">
        <v>6681786</v>
      </c>
      <c r="F132" t="s">
        <v>24</v>
      </c>
      <c r="G132" t="s">
        <v>31</v>
      </c>
      <c r="H132" s="3">
        <v>0.16039999999999999</v>
      </c>
      <c r="I132" s="3">
        <v>3.5000000000000003E-2</v>
      </c>
      <c r="J132" s="3">
        <v>6.4000000000000003E-3</v>
      </c>
      <c r="K132" s="1">
        <v>4.1129999999999998E-8</v>
      </c>
      <c r="L132">
        <v>1042540</v>
      </c>
      <c r="M132" s="38">
        <f>COUNTIF('T11'!$B$4:$B$236,'T6'!B132)</f>
        <v>1</v>
      </c>
      <c r="N132" t="s">
        <v>14</v>
      </c>
      <c r="O132" t="s">
        <v>378</v>
      </c>
      <c r="P132" s="4">
        <v>0</v>
      </c>
      <c r="Q132" s="17">
        <v>0.99524100000000004</v>
      </c>
      <c r="R132" s="4">
        <v>9666</v>
      </c>
    </row>
    <row r="133" spans="2:18" x14ac:dyDescent="0.3">
      <c r="B133" t="s">
        <v>1861</v>
      </c>
      <c r="C133" t="s">
        <v>1862</v>
      </c>
      <c r="D133">
        <v>12</v>
      </c>
      <c r="E133">
        <v>21781246</v>
      </c>
      <c r="F133" t="s">
        <v>24</v>
      </c>
      <c r="G133" t="s">
        <v>16</v>
      </c>
      <c r="H133" s="3">
        <v>0.73939999999999995</v>
      </c>
      <c r="I133" s="3">
        <v>3.15E-2</v>
      </c>
      <c r="J133" s="3">
        <v>5.1999999999999998E-3</v>
      </c>
      <c r="K133" s="1">
        <v>1.6500000000000001E-9</v>
      </c>
      <c r="L133">
        <v>1042540</v>
      </c>
      <c r="M133" s="38">
        <f>COUNTIF('T11'!$B$4:$B$236,'T6'!B133)</f>
        <v>1</v>
      </c>
      <c r="N133" t="s">
        <v>14</v>
      </c>
      <c r="O133" t="s">
        <v>337</v>
      </c>
      <c r="P133" s="4">
        <v>0</v>
      </c>
      <c r="Q133" s="17">
        <v>0.79818</v>
      </c>
      <c r="R133" s="4">
        <v>62330</v>
      </c>
    </row>
    <row r="134" spans="2:18" x14ac:dyDescent="0.3">
      <c r="B134" t="s">
        <v>1853</v>
      </c>
      <c r="C134" t="s">
        <v>1854</v>
      </c>
      <c r="D134">
        <v>12</v>
      </c>
      <c r="E134">
        <v>33410780</v>
      </c>
      <c r="F134" t="s">
        <v>24</v>
      </c>
      <c r="G134" t="s">
        <v>31</v>
      </c>
      <c r="H134" s="3">
        <v>0.28720000000000001</v>
      </c>
      <c r="I134" s="3">
        <v>3.2599999999999997E-2</v>
      </c>
      <c r="J134" s="3">
        <v>5.0000000000000001E-3</v>
      </c>
      <c r="K134" s="1">
        <v>8.7969999999999995E-11</v>
      </c>
      <c r="L134">
        <v>1042540</v>
      </c>
      <c r="M134" s="38">
        <f>COUNTIF('T11'!$B$4:$B$236,'T6'!B134)</f>
        <v>2</v>
      </c>
      <c r="N134" t="s">
        <v>14</v>
      </c>
      <c r="O134" t="s">
        <v>350</v>
      </c>
      <c r="P134" s="4">
        <v>0</v>
      </c>
      <c r="Q134" s="17">
        <v>0.99776799999999999</v>
      </c>
      <c r="R134" s="4">
        <v>75</v>
      </c>
    </row>
    <row r="135" spans="2:18" x14ac:dyDescent="0.3">
      <c r="B135" t="s">
        <v>1851</v>
      </c>
      <c r="C135" t="s">
        <v>1852</v>
      </c>
      <c r="D135">
        <v>12</v>
      </c>
      <c r="E135">
        <v>41838235</v>
      </c>
      <c r="F135" t="s">
        <v>15</v>
      </c>
      <c r="G135" t="s">
        <v>16</v>
      </c>
      <c r="H135" s="3">
        <v>0.47749999999999998</v>
      </c>
      <c r="I135" s="3">
        <v>3.0099999999999998E-2</v>
      </c>
      <c r="J135" s="3">
        <v>4.5999999999999999E-3</v>
      </c>
      <c r="K135" s="1">
        <v>3.9770000000000002E-11</v>
      </c>
      <c r="L135">
        <v>1042540</v>
      </c>
      <c r="M135" s="38">
        <f>COUNTIF('T11'!$B$4:$B$236,'T6'!B135)</f>
        <v>1</v>
      </c>
      <c r="N135" t="s">
        <v>14</v>
      </c>
      <c r="O135" t="s">
        <v>352</v>
      </c>
      <c r="P135" s="4">
        <v>0</v>
      </c>
      <c r="Q135" s="17">
        <v>0.93418599999999996</v>
      </c>
      <c r="R135" s="4">
        <v>25158</v>
      </c>
    </row>
    <row r="136" spans="2:18" x14ac:dyDescent="0.3">
      <c r="B136" t="s">
        <v>355</v>
      </c>
      <c r="C136" t="s">
        <v>357</v>
      </c>
      <c r="D136">
        <v>12</v>
      </c>
      <c r="E136">
        <v>43046449</v>
      </c>
      <c r="F136" t="s">
        <v>15</v>
      </c>
      <c r="G136" t="s">
        <v>31</v>
      </c>
      <c r="H136" s="3">
        <v>0.85470000000000002</v>
      </c>
      <c r="I136" s="3">
        <v>4.2999999999999997E-2</v>
      </c>
      <c r="J136" s="3">
        <v>6.7000000000000002E-3</v>
      </c>
      <c r="K136" s="1">
        <v>1.3740000000000001E-10</v>
      </c>
      <c r="L136">
        <v>1042540</v>
      </c>
      <c r="M136" s="38">
        <f>COUNTIF('T11'!$B$4:$B$236,'T6'!B136)</f>
        <v>1</v>
      </c>
      <c r="N136" t="s">
        <v>14</v>
      </c>
      <c r="O136" t="s">
        <v>355</v>
      </c>
      <c r="P136" s="4">
        <v>1</v>
      </c>
      <c r="Q136" s="17">
        <v>1</v>
      </c>
      <c r="R136" s="4">
        <v>0</v>
      </c>
    </row>
    <row r="137" spans="2:18" x14ac:dyDescent="0.3">
      <c r="B137" t="s">
        <v>1848</v>
      </c>
      <c r="C137" t="s">
        <v>1849</v>
      </c>
      <c r="D137">
        <v>12</v>
      </c>
      <c r="E137">
        <v>48736303</v>
      </c>
      <c r="F137" t="s">
        <v>15</v>
      </c>
      <c r="G137" t="s">
        <v>31</v>
      </c>
      <c r="H137" s="3">
        <v>0.56479999999999997</v>
      </c>
      <c r="I137" s="3">
        <v>3.3700000000000001E-2</v>
      </c>
      <c r="J137" s="3">
        <v>4.5999999999999999E-3</v>
      </c>
      <c r="K137" s="1">
        <v>3.0509999999999998E-13</v>
      </c>
      <c r="L137">
        <v>1042540</v>
      </c>
      <c r="M137" s="38">
        <f>COUNTIF('T11'!$B$4:$B$236,'T6'!B137)</f>
        <v>0</v>
      </c>
      <c r="N137" t="s">
        <v>14</v>
      </c>
      <c r="O137" t="s">
        <v>363</v>
      </c>
      <c r="P137" s="4">
        <v>0</v>
      </c>
      <c r="Q137" s="17">
        <v>0.99502900000000005</v>
      </c>
      <c r="R137" s="4">
        <v>23371</v>
      </c>
    </row>
    <row r="138" spans="2:18" x14ac:dyDescent="0.3">
      <c r="B138" t="s">
        <v>365</v>
      </c>
      <c r="C138" t="s">
        <v>367</v>
      </c>
      <c r="D138">
        <v>12</v>
      </c>
      <c r="E138">
        <v>50263148</v>
      </c>
      <c r="F138" t="s">
        <v>24</v>
      </c>
      <c r="G138" t="s">
        <v>31</v>
      </c>
      <c r="H138" s="3">
        <v>0.61019999999999996</v>
      </c>
      <c r="I138" s="3">
        <v>-3.3000000000000002E-2</v>
      </c>
      <c r="J138" s="3">
        <v>4.7000000000000002E-3</v>
      </c>
      <c r="K138" s="1">
        <v>1.409E-12</v>
      </c>
      <c r="L138">
        <v>1042540</v>
      </c>
      <c r="M138" s="38">
        <f>COUNTIF('T11'!$B$4:$B$236,'T6'!B138)</f>
        <v>0</v>
      </c>
      <c r="N138" t="s">
        <v>14</v>
      </c>
      <c r="O138" t="s">
        <v>365</v>
      </c>
      <c r="P138" s="4">
        <v>1</v>
      </c>
      <c r="Q138" s="17">
        <v>1</v>
      </c>
      <c r="R138" s="4">
        <v>0</v>
      </c>
    </row>
    <row r="139" spans="2:18" x14ac:dyDescent="0.3">
      <c r="B139" t="s">
        <v>1846</v>
      </c>
      <c r="C139" t="s">
        <v>1847</v>
      </c>
      <c r="D139">
        <v>12</v>
      </c>
      <c r="E139">
        <v>54541750</v>
      </c>
      <c r="F139" t="s">
        <v>24</v>
      </c>
      <c r="G139" t="s">
        <v>31</v>
      </c>
      <c r="H139" s="3">
        <v>0.31359999999999999</v>
      </c>
      <c r="I139" s="3">
        <v>-2.8199999999999999E-2</v>
      </c>
      <c r="J139" s="3">
        <v>4.8999999999999998E-3</v>
      </c>
      <c r="K139" s="1">
        <v>1.275E-8</v>
      </c>
      <c r="L139">
        <v>1042540</v>
      </c>
      <c r="M139" s="38">
        <f>COUNTIF('T11'!$B$4:$B$236,'T6'!B139)</f>
        <v>0</v>
      </c>
      <c r="N139" t="s">
        <v>14</v>
      </c>
      <c r="O139" t="s">
        <v>2515</v>
      </c>
      <c r="P139" s="4">
        <v>0</v>
      </c>
      <c r="Q139" s="17">
        <v>0.136658</v>
      </c>
      <c r="R139" s="4">
        <v>112365</v>
      </c>
    </row>
    <row r="140" spans="2:18" x14ac:dyDescent="0.3">
      <c r="B140" t="s">
        <v>1827</v>
      </c>
      <c r="C140" t="s">
        <v>1828</v>
      </c>
      <c r="D140">
        <v>12</v>
      </c>
      <c r="E140">
        <v>132544694</v>
      </c>
      <c r="F140" t="s">
        <v>15</v>
      </c>
      <c r="G140" t="s">
        <v>16</v>
      </c>
      <c r="H140" s="3">
        <v>0.88700000000000001</v>
      </c>
      <c r="I140" s="3">
        <v>-4.4200000000000003E-2</v>
      </c>
      <c r="J140" s="3">
        <v>7.4000000000000003E-3</v>
      </c>
      <c r="K140" s="1">
        <v>2.1029999999999999E-9</v>
      </c>
      <c r="L140">
        <v>1042540</v>
      </c>
      <c r="M140" s="38">
        <f>COUNTIF('T11'!$B$4:$B$236,'T6'!B140)</f>
        <v>0</v>
      </c>
      <c r="N140" t="s">
        <v>14</v>
      </c>
      <c r="O140" t="s">
        <v>327</v>
      </c>
      <c r="P140" s="4">
        <v>0</v>
      </c>
      <c r="Q140" s="17">
        <v>0.70686499999999997</v>
      </c>
      <c r="R140" s="4">
        <v>51</v>
      </c>
    </row>
    <row r="141" spans="2:18" x14ac:dyDescent="0.3">
      <c r="B141" t="s">
        <v>1824</v>
      </c>
      <c r="C141" t="s">
        <v>1825</v>
      </c>
      <c r="D141">
        <v>12</v>
      </c>
      <c r="E141">
        <v>133777466</v>
      </c>
      <c r="F141" t="s">
        <v>24</v>
      </c>
      <c r="G141" t="s">
        <v>31</v>
      </c>
      <c r="H141" s="3">
        <v>0.60650000000000004</v>
      </c>
      <c r="I141" s="3">
        <v>3.3300000000000003E-2</v>
      </c>
      <c r="J141" s="3">
        <v>4.7000000000000002E-3</v>
      </c>
      <c r="K141" s="1">
        <v>1.4500000000000001E-12</v>
      </c>
      <c r="L141">
        <v>1042540</v>
      </c>
      <c r="M141" s="38">
        <f>COUNTIF('T11'!$B$4:$B$236,'T6'!B141)</f>
        <v>0</v>
      </c>
      <c r="N141" t="s">
        <v>14</v>
      </c>
      <c r="O141" t="s">
        <v>334</v>
      </c>
      <c r="P141" s="4">
        <v>0</v>
      </c>
      <c r="Q141" s="17">
        <v>0.81201000000000001</v>
      </c>
      <c r="R141" s="4">
        <v>46966</v>
      </c>
    </row>
    <row r="142" spans="2:18" x14ac:dyDescent="0.3">
      <c r="B142" t="s">
        <v>401</v>
      </c>
      <c r="C142" t="s">
        <v>402</v>
      </c>
      <c r="D142">
        <v>13</v>
      </c>
      <c r="E142">
        <v>23309382</v>
      </c>
      <c r="F142" t="s">
        <v>15</v>
      </c>
      <c r="G142" t="s">
        <v>16</v>
      </c>
      <c r="H142" s="3">
        <v>0.22620000000000001</v>
      </c>
      <c r="I142" s="3">
        <v>3.9300000000000002E-2</v>
      </c>
      <c r="J142" s="3">
        <v>5.7000000000000002E-3</v>
      </c>
      <c r="K142" s="1">
        <v>5.738E-12</v>
      </c>
      <c r="L142">
        <v>1042540</v>
      </c>
      <c r="M142" s="38">
        <f>COUNTIF('T11'!$B$4:$B$236,'T6'!B142)</f>
        <v>1</v>
      </c>
      <c r="N142" t="s">
        <v>14</v>
      </c>
      <c r="O142" t="s">
        <v>401</v>
      </c>
      <c r="P142" s="4">
        <v>1</v>
      </c>
      <c r="Q142" s="17">
        <v>1</v>
      </c>
      <c r="R142" s="4">
        <v>0</v>
      </c>
    </row>
    <row r="143" spans="2:18" x14ac:dyDescent="0.3">
      <c r="B143" t="s">
        <v>413</v>
      </c>
      <c r="C143" t="s">
        <v>414</v>
      </c>
      <c r="D143">
        <v>13</v>
      </c>
      <c r="E143">
        <v>41688401</v>
      </c>
      <c r="F143" t="s">
        <v>24</v>
      </c>
      <c r="G143" t="s">
        <v>31</v>
      </c>
      <c r="H143" s="3">
        <v>0.65649999999999997</v>
      </c>
      <c r="I143" s="3">
        <v>-2.9100000000000001E-2</v>
      </c>
      <c r="J143" s="3">
        <v>4.8999999999999998E-3</v>
      </c>
      <c r="K143" s="1">
        <v>3.0490000000000001E-9</v>
      </c>
      <c r="L143">
        <v>1042540</v>
      </c>
      <c r="M143" s="38">
        <f>COUNTIF('T11'!$B$4:$B$236,'T6'!B143)</f>
        <v>0</v>
      </c>
      <c r="N143" t="s">
        <v>14</v>
      </c>
      <c r="O143" t="s">
        <v>413</v>
      </c>
      <c r="P143" s="4">
        <v>1</v>
      </c>
      <c r="Q143" s="17">
        <v>1</v>
      </c>
      <c r="R143" s="4">
        <v>0</v>
      </c>
    </row>
    <row r="144" spans="2:18" x14ac:dyDescent="0.3">
      <c r="B144" t="s">
        <v>448</v>
      </c>
      <c r="C144" t="s">
        <v>449</v>
      </c>
      <c r="D144">
        <v>14</v>
      </c>
      <c r="E144">
        <v>29744532</v>
      </c>
      <c r="F144" t="s">
        <v>24</v>
      </c>
      <c r="G144" t="s">
        <v>31</v>
      </c>
      <c r="H144" s="3">
        <v>0.34549999999999997</v>
      </c>
      <c r="I144" s="3">
        <v>-2.6499999999999999E-2</v>
      </c>
      <c r="J144" s="3">
        <v>4.7999999999999996E-3</v>
      </c>
      <c r="K144" s="1">
        <v>4.5200000000000001E-8</v>
      </c>
      <c r="L144">
        <v>1042540</v>
      </c>
      <c r="M144" s="38">
        <f>COUNTIF('T11'!$B$4:$B$236,'T6'!B144)</f>
        <v>1</v>
      </c>
      <c r="N144" t="s">
        <v>14</v>
      </c>
      <c r="O144" t="s">
        <v>3447</v>
      </c>
      <c r="P144" s="4">
        <v>0</v>
      </c>
      <c r="Q144" s="17">
        <v>0.99334199999999995</v>
      </c>
      <c r="R144" s="4">
        <v>17590</v>
      </c>
    </row>
    <row r="145" spans="2:18" x14ac:dyDescent="0.3">
      <c r="B145" t="s">
        <v>1808</v>
      </c>
      <c r="C145" t="s">
        <v>1809</v>
      </c>
      <c r="D145">
        <v>14</v>
      </c>
      <c r="E145">
        <v>35390146</v>
      </c>
      <c r="F145" t="s">
        <v>15</v>
      </c>
      <c r="G145" t="s">
        <v>16</v>
      </c>
      <c r="H145" s="3">
        <v>0.87060000000000004</v>
      </c>
      <c r="I145" s="3">
        <v>4.2999999999999997E-2</v>
      </c>
      <c r="J145" s="3">
        <v>7.4000000000000003E-3</v>
      </c>
      <c r="K145" s="1">
        <v>7.1099999999999996E-9</v>
      </c>
      <c r="L145">
        <v>1042540</v>
      </c>
      <c r="M145" s="38">
        <f>COUNTIF('T11'!$B$4:$B$236,'T6'!B145)</f>
        <v>0</v>
      </c>
      <c r="N145" t="s">
        <v>14</v>
      </c>
      <c r="O145" t="s">
        <v>454</v>
      </c>
      <c r="P145" s="4">
        <v>0</v>
      </c>
      <c r="Q145" s="17">
        <v>0.62836700000000001</v>
      </c>
      <c r="R145" s="4">
        <v>19555</v>
      </c>
    </row>
    <row r="146" spans="2:18" x14ac:dyDescent="0.3">
      <c r="B146" t="s">
        <v>1804</v>
      </c>
      <c r="C146" t="s">
        <v>1805</v>
      </c>
      <c r="D146">
        <v>14</v>
      </c>
      <c r="E146">
        <v>47313541</v>
      </c>
      <c r="F146" t="s">
        <v>24</v>
      </c>
      <c r="G146" t="s">
        <v>31</v>
      </c>
      <c r="H146" s="3">
        <v>0.499</v>
      </c>
      <c r="I146" s="3">
        <v>-2.6800000000000001E-2</v>
      </c>
      <c r="J146" s="3">
        <v>4.5999999999999999E-3</v>
      </c>
      <c r="K146" s="1">
        <v>6.2350000000000001E-9</v>
      </c>
      <c r="L146">
        <v>1042540</v>
      </c>
      <c r="M146" s="38">
        <f>COUNTIF('T11'!$B$4:$B$236,'T6'!B146)</f>
        <v>0</v>
      </c>
      <c r="N146" t="s">
        <v>14</v>
      </c>
      <c r="O146" t="s">
        <v>460</v>
      </c>
      <c r="P146" s="4">
        <v>0</v>
      </c>
      <c r="Q146" s="17">
        <v>0.965306</v>
      </c>
      <c r="R146" s="4">
        <v>9450</v>
      </c>
    </row>
    <row r="147" spans="2:18" x14ac:dyDescent="0.3">
      <c r="B147" t="s">
        <v>1802</v>
      </c>
      <c r="C147" t="s">
        <v>1803</v>
      </c>
      <c r="D147">
        <v>14</v>
      </c>
      <c r="E147">
        <v>58797953</v>
      </c>
      <c r="F147" t="s">
        <v>24</v>
      </c>
      <c r="G147" t="s">
        <v>31</v>
      </c>
      <c r="H147" s="3">
        <v>0.42570000000000002</v>
      </c>
      <c r="I147" s="3">
        <v>2.5499999999999998E-2</v>
      </c>
      <c r="J147" s="3">
        <v>4.7000000000000002E-3</v>
      </c>
      <c r="K147" s="1">
        <v>4.4290000000000002E-8</v>
      </c>
      <c r="L147">
        <v>1042540</v>
      </c>
      <c r="M147" s="38">
        <f>COUNTIF('T11'!$B$4:$B$236,'T6'!B147)</f>
        <v>0</v>
      </c>
      <c r="N147" t="s">
        <v>14</v>
      </c>
      <c r="O147" t="s">
        <v>463</v>
      </c>
      <c r="P147" s="4">
        <v>0</v>
      </c>
      <c r="Q147" s="17">
        <v>0.942913</v>
      </c>
      <c r="R147" s="4">
        <v>65205</v>
      </c>
    </row>
    <row r="148" spans="2:18" x14ac:dyDescent="0.3">
      <c r="B148" t="s">
        <v>1800</v>
      </c>
      <c r="C148" t="s">
        <v>1801</v>
      </c>
      <c r="D148">
        <v>14</v>
      </c>
      <c r="E148">
        <v>69526307</v>
      </c>
      <c r="F148" t="s">
        <v>15</v>
      </c>
      <c r="G148" t="s">
        <v>16</v>
      </c>
      <c r="H148" s="3">
        <v>0.67</v>
      </c>
      <c r="I148" s="3">
        <v>-2.76E-2</v>
      </c>
      <c r="J148" s="3">
        <v>4.7999999999999996E-3</v>
      </c>
      <c r="K148" s="1">
        <v>1.015E-8</v>
      </c>
      <c r="L148">
        <v>1042540</v>
      </c>
      <c r="M148" s="38">
        <f>COUNTIF('T11'!$B$4:$B$236,'T6'!B148)</f>
        <v>0</v>
      </c>
      <c r="N148" t="s">
        <v>14</v>
      </c>
      <c r="O148" t="s">
        <v>468</v>
      </c>
      <c r="P148" s="4">
        <v>0</v>
      </c>
      <c r="Q148" s="17">
        <v>0.334677</v>
      </c>
      <c r="R148" s="4">
        <v>67078</v>
      </c>
    </row>
    <row r="149" spans="2:18" x14ac:dyDescent="0.3">
      <c r="B149" t="s">
        <v>1797</v>
      </c>
      <c r="C149" t="s">
        <v>1798</v>
      </c>
      <c r="D149">
        <v>14</v>
      </c>
      <c r="E149">
        <v>74948180</v>
      </c>
      <c r="F149" t="s">
        <v>15</v>
      </c>
      <c r="G149" t="s">
        <v>16</v>
      </c>
      <c r="H149" s="3">
        <v>0.56879999999999997</v>
      </c>
      <c r="I149" s="3">
        <v>3.0099999999999998E-2</v>
      </c>
      <c r="J149" s="3">
        <v>4.5999999999999999E-3</v>
      </c>
      <c r="K149" s="1">
        <v>7.9919999999999994E-11</v>
      </c>
      <c r="L149">
        <v>1042540</v>
      </c>
      <c r="M149" s="38">
        <f>COUNTIF('T11'!$B$4:$B$236,'T6'!B149)</f>
        <v>0</v>
      </c>
      <c r="N149" t="s">
        <v>14</v>
      </c>
      <c r="O149" t="s">
        <v>470</v>
      </c>
      <c r="P149" s="4">
        <v>0</v>
      </c>
      <c r="Q149" s="17">
        <v>0.95607299999999995</v>
      </c>
      <c r="R149" s="4">
        <v>15539</v>
      </c>
    </row>
    <row r="150" spans="2:18" x14ac:dyDescent="0.3">
      <c r="B150" t="s">
        <v>472</v>
      </c>
      <c r="C150" t="s">
        <v>474</v>
      </c>
      <c r="D150">
        <v>14</v>
      </c>
      <c r="E150">
        <v>77300863</v>
      </c>
      <c r="F150" t="s">
        <v>15</v>
      </c>
      <c r="G150" t="s">
        <v>16</v>
      </c>
      <c r="H150" s="3">
        <v>0.59440000000000004</v>
      </c>
      <c r="I150" s="3">
        <v>2.6100000000000002E-2</v>
      </c>
      <c r="J150" s="3">
        <v>4.7000000000000002E-3</v>
      </c>
      <c r="K150" s="1">
        <v>2.5939999999999999E-8</v>
      </c>
      <c r="L150">
        <v>1042540</v>
      </c>
      <c r="M150" s="38">
        <f>COUNTIF('T11'!$B$4:$B$236,'T6'!B150)</f>
        <v>0</v>
      </c>
      <c r="N150" t="s">
        <v>14</v>
      </c>
      <c r="O150" t="s">
        <v>472</v>
      </c>
      <c r="P150" s="4">
        <v>1</v>
      </c>
      <c r="Q150" s="17">
        <v>1</v>
      </c>
      <c r="R150" s="4">
        <v>0</v>
      </c>
    </row>
    <row r="151" spans="2:18" x14ac:dyDescent="0.3">
      <c r="B151" t="s">
        <v>436</v>
      </c>
      <c r="C151" t="s">
        <v>438</v>
      </c>
      <c r="D151">
        <v>14</v>
      </c>
      <c r="E151">
        <v>101255172</v>
      </c>
      <c r="F151" t="s">
        <v>24</v>
      </c>
      <c r="G151" t="s">
        <v>31</v>
      </c>
      <c r="H151" s="3">
        <v>0.18970000000000001</v>
      </c>
      <c r="I151" s="3">
        <v>-4.8500000000000001E-2</v>
      </c>
      <c r="J151" s="3">
        <v>8.3999999999999995E-3</v>
      </c>
      <c r="K151" s="1">
        <v>7.3570000000000001E-9</v>
      </c>
      <c r="L151">
        <v>842557</v>
      </c>
      <c r="M151" s="38">
        <f>COUNTIF('T11'!$B$4:$B$236,'T6'!B151)</f>
        <v>1</v>
      </c>
      <c r="N151" t="s">
        <v>14</v>
      </c>
      <c r="O151" t="s">
        <v>2525</v>
      </c>
      <c r="P151" s="4">
        <v>0</v>
      </c>
      <c r="Q151" s="17">
        <v>0.25386799999999998</v>
      </c>
      <c r="R151" s="4">
        <v>3412</v>
      </c>
    </row>
    <row r="152" spans="2:18" x14ac:dyDescent="0.3">
      <c r="B152" t="s">
        <v>1788</v>
      </c>
      <c r="C152" t="s">
        <v>1789</v>
      </c>
      <c r="D152">
        <v>15</v>
      </c>
      <c r="E152">
        <v>39639171</v>
      </c>
      <c r="F152" t="s">
        <v>24</v>
      </c>
      <c r="G152" t="s">
        <v>15</v>
      </c>
      <c r="H152" s="3">
        <v>0.4531</v>
      </c>
      <c r="I152" s="3">
        <v>-2.6599999999999999E-2</v>
      </c>
      <c r="J152" s="3">
        <v>4.7000000000000002E-3</v>
      </c>
      <c r="K152" s="1">
        <v>1.3410000000000001E-8</v>
      </c>
      <c r="L152">
        <v>1042540</v>
      </c>
      <c r="M152" s="38">
        <f>COUNTIF('T11'!$B$4:$B$236,'T6'!B152)</f>
        <v>0</v>
      </c>
      <c r="N152" t="s">
        <v>14</v>
      </c>
      <c r="O152" t="s">
        <v>490</v>
      </c>
      <c r="P152" s="4">
        <v>0</v>
      </c>
      <c r="Q152" s="17" t="s">
        <v>14</v>
      </c>
      <c r="R152" s="4">
        <v>73115</v>
      </c>
    </row>
    <row r="153" spans="2:18" x14ac:dyDescent="0.3">
      <c r="B153" t="s">
        <v>1784</v>
      </c>
      <c r="C153" t="s">
        <v>1785</v>
      </c>
      <c r="D153">
        <v>15</v>
      </c>
      <c r="E153">
        <v>52588722</v>
      </c>
      <c r="F153" t="s">
        <v>24</v>
      </c>
      <c r="G153" t="s">
        <v>15</v>
      </c>
      <c r="H153" s="3">
        <v>4.3400000000000001E-2</v>
      </c>
      <c r="I153" s="3">
        <v>-8.3699999999999997E-2</v>
      </c>
      <c r="J153" s="3">
        <v>1.21E-2</v>
      </c>
      <c r="K153" s="1">
        <v>4.6789999999999998E-12</v>
      </c>
      <c r="L153">
        <v>1041220</v>
      </c>
      <c r="M153" s="38">
        <f>COUNTIF('T11'!$B$4:$B$236,'T6'!B153)</f>
        <v>0</v>
      </c>
      <c r="N153" t="s">
        <v>14</v>
      </c>
      <c r="O153" t="s">
        <v>507</v>
      </c>
      <c r="P153" s="4">
        <v>0</v>
      </c>
      <c r="Q153" s="17">
        <v>0.86524000000000001</v>
      </c>
      <c r="R153" s="4">
        <v>982</v>
      </c>
    </row>
    <row r="154" spans="2:18" x14ac:dyDescent="0.3">
      <c r="B154" t="s">
        <v>1769</v>
      </c>
      <c r="C154" t="s">
        <v>1770</v>
      </c>
      <c r="D154">
        <v>15</v>
      </c>
      <c r="E154">
        <v>74331659</v>
      </c>
      <c r="F154" t="s">
        <v>15</v>
      </c>
      <c r="G154" t="s">
        <v>31</v>
      </c>
      <c r="H154" s="3">
        <v>0.19700000000000001</v>
      </c>
      <c r="I154" s="3">
        <v>3.6400000000000002E-2</v>
      </c>
      <c r="J154" s="3">
        <v>5.7999999999999996E-3</v>
      </c>
      <c r="K154" s="1">
        <v>4.7060000000000001E-10</v>
      </c>
      <c r="L154">
        <v>1042540</v>
      </c>
      <c r="M154" s="38">
        <f>COUNTIF('T11'!$B$4:$B$236,'T6'!B154)</f>
        <v>0</v>
      </c>
      <c r="N154" t="s">
        <v>14</v>
      </c>
      <c r="O154" t="s">
        <v>527</v>
      </c>
      <c r="P154" s="4">
        <v>0</v>
      </c>
      <c r="Q154" s="17">
        <v>0.20954400000000001</v>
      </c>
      <c r="R154" s="4">
        <v>3083</v>
      </c>
    </row>
    <row r="155" spans="2:18" x14ac:dyDescent="0.3">
      <c r="B155" t="s">
        <v>539</v>
      </c>
      <c r="C155" t="s">
        <v>541</v>
      </c>
      <c r="D155">
        <v>15</v>
      </c>
      <c r="E155">
        <v>83461873</v>
      </c>
      <c r="F155" t="s">
        <v>24</v>
      </c>
      <c r="G155" t="s">
        <v>31</v>
      </c>
      <c r="H155" s="3">
        <v>0.7802</v>
      </c>
      <c r="I155" s="3">
        <v>3.4099999999999998E-2</v>
      </c>
      <c r="J155" s="3">
        <v>5.7000000000000002E-3</v>
      </c>
      <c r="K155" s="1">
        <v>1.9650000000000001E-9</v>
      </c>
      <c r="L155">
        <v>1042540</v>
      </c>
      <c r="M155" s="38">
        <f>COUNTIF('T11'!$B$4:$B$236,'T6'!B155)</f>
        <v>0</v>
      </c>
      <c r="N155" t="s">
        <v>14</v>
      </c>
      <c r="O155" t="s">
        <v>539</v>
      </c>
      <c r="P155" s="4">
        <v>1</v>
      </c>
      <c r="Q155" s="17">
        <v>1</v>
      </c>
      <c r="R155" s="4">
        <v>0</v>
      </c>
    </row>
    <row r="156" spans="2:18" x14ac:dyDescent="0.3">
      <c r="B156" t="s">
        <v>1765</v>
      </c>
      <c r="C156" t="s">
        <v>1766</v>
      </c>
      <c r="D156">
        <v>16</v>
      </c>
      <c r="E156">
        <v>968292</v>
      </c>
      <c r="F156" t="s">
        <v>24</v>
      </c>
      <c r="G156" t="s">
        <v>31</v>
      </c>
      <c r="H156" s="3">
        <v>0.81169999999999998</v>
      </c>
      <c r="I156" s="3">
        <v>-3.5099999999999999E-2</v>
      </c>
      <c r="J156" s="3">
        <v>6.0000000000000001E-3</v>
      </c>
      <c r="K156" s="1">
        <v>3.7879999999999997E-9</v>
      </c>
      <c r="L156">
        <v>1042540</v>
      </c>
      <c r="M156" s="38">
        <f>COUNTIF('T11'!$B$4:$B$236,'T6'!B156)</f>
        <v>0</v>
      </c>
      <c r="N156" t="s">
        <v>14</v>
      </c>
      <c r="O156" t="s">
        <v>612</v>
      </c>
      <c r="P156" s="4">
        <v>0</v>
      </c>
      <c r="Q156" s="17">
        <v>0.93340299999999998</v>
      </c>
      <c r="R156" s="4">
        <v>1051</v>
      </c>
    </row>
    <row r="157" spans="2:18" x14ac:dyDescent="0.3">
      <c r="B157" t="s">
        <v>558</v>
      </c>
      <c r="C157" t="s">
        <v>560</v>
      </c>
      <c r="D157">
        <v>16</v>
      </c>
      <c r="E157">
        <v>15153717</v>
      </c>
      <c r="F157" t="s">
        <v>15</v>
      </c>
      <c r="G157" t="s">
        <v>16</v>
      </c>
      <c r="H157" s="3">
        <v>0.83840000000000003</v>
      </c>
      <c r="I157" s="3">
        <v>-3.7499999999999999E-2</v>
      </c>
      <c r="J157" s="3">
        <v>6.4999999999999997E-3</v>
      </c>
      <c r="K157" s="1">
        <v>6.8370000000000003E-9</v>
      </c>
      <c r="L157">
        <v>1042540</v>
      </c>
      <c r="M157" s="38">
        <f>COUNTIF('T11'!$B$4:$B$236,'T6'!B157)</f>
        <v>0</v>
      </c>
      <c r="N157" t="s">
        <v>14</v>
      </c>
      <c r="O157" t="s">
        <v>558</v>
      </c>
      <c r="P157" s="4">
        <v>1</v>
      </c>
      <c r="Q157" s="17">
        <v>1</v>
      </c>
      <c r="R157" s="4">
        <v>0</v>
      </c>
    </row>
    <row r="158" spans="2:18" x14ac:dyDescent="0.3">
      <c r="B158" t="s">
        <v>605</v>
      </c>
      <c r="C158" t="s">
        <v>607</v>
      </c>
      <c r="D158">
        <v>16</v>
      </c>
      <c r="E158">
        <v>85716463</v>
      </c>
      <c r="F158" t="s">
        <v>24</v>
      </c>
      <c r="G158" t="s">
        <v>31</v>
      </c>
      <c r="H158" s="3">
        <v>0.39179999999999998</v>
      </c>
      <c r="I158" s="3">
        <v>2.63E-2</v>
      </c>
      <c r="J158" s="3">
        <v>4.7000000000000002E-3</v>
      </c>
      <c r="K158" s="1">
        <v>2.6140000000000001E-8</v>
      </c>
      <c r="L158">
        <v>1042540</v>
      </c>
      <c r="M158" s="38">
        <f>COUNTIF('T11'!$B$4:$B$236,'T6'!B158)</f>
        <v>0</v>
      </c>
      <c r="N158" t="s">
        <v>14</v>
      </c>
      <c r="O158" t="s">
        <v>605</v>
      </c>
      <c r="P158" s="4">
        <v>1</v>
      </c>
      <c r="Q158" s="17">
        <v>1</v>
      </c>
      <c r="R158" s="4">
        <v>0</v>
      </c>
    </row>
    <row r="159" spans="2:18" x14ac:dyDescent="0.3">
      <c r="B159" t="s">
        <v>1752</v>
      </c>
      <c r="C159" t="s">
        <v>1753</v>
      </c>
      <c r="D159">
        <v>16</v>
      </c>
      <c r="E159">
        <v>88132199</v>
      </c>
      <c r="F159" t="s">
        <v>24</v>
      </c>
      <c r="G159" t="s">
        <v>31</v>
      </c>
      <c r="H159" s="3">
        <v>0.66549999999999998</v>
      </c>
      <c r="I159" s="3">
        <v>2.9000000000000001E-2</v>
      </c>
      <c r="J159" s="3">
        <v>5.0000000000000001E-3</v>
      </c>
      <c r="K159" s="1">
        <v>7.7050000000000002E-9</v>
      </c>
      <c r="L159">
        <v>1042540</v>
      </c>
      <c r="M159" s="38">
        <f>COUNTIF('T11'!$B$4:$B$236,'T6'!B159)</f>
        <v>1</v>
      </c>
      <c r="N159" t="s">
        <v>14</v>
      </c>
      <c r="O159" t="s">
        <v>3452</v>
      </c>
      <c r="P159" s="4">
        <v>0</v>
      </c>
      <c r="Q159" s="17">
        <v>0.61944999999999995</v>
      </c>
      <c r="R159" s="4">
        <v>6038</v>
      </c>
    </row>
    <row r="160" spans="2:18" x14ac:dyDescent="0.3">
      <c r="B160" t="s">
        <v>655</v>
      </c>
      <c r="C160" t="s">
        <v>657</v>
      </c>
      <c r="D160">
        <v>17</v>
      </c>
      <c r="E160">
        <v>481604</v>
      </c>
      <c r="F160" t="s">
        <v>15</v>
      </c>
      <c r="G160" t="s">
        <v>16</v>
      </c>
      <c r="H160" s="3">
        <v>0.81779999999999997</v>
      </c>
      <c r="I160" s="3">
        <v>-3.39E-2</v>
      </c>
      <c r="J160" s="3">
        <v>6.0000000000000001E-3</v>
      </c>
      <c r="K160" s="1">
        <v>1.679E-8</v>
      </c>
      <c r="L160">
        <v>1042540</v>
      </c>
      <c r="M160" s="38">
        <f>COUNTIF('T11'!$B$4:$B$236,'T6'!B160)</f>
        <v>0</v>
      </c>
      <c r="N160" t="s">
        <v>14</v>
      </c>
      <c r="O160" t="s">
        <v>655</v>
      </c>
      <c r="P160" s="4">
        <v>1</v>
      </c>
      <c r="Q160" s="17">
        <v>1</v>
      </c>
      <c r="R160" s="4">
        <v>0</v>
      </c>
    </row>
    <row r="161" spans="2:18" x14ac:dyDescent="0.3">
      <c r="B161" t="s">
        <v>1749</v>
      </c>
      <c r="C161" t="s">
        <v>1750</v>
      </c>
      <c r="D161">
        <v>17</v>
      </c>
      <c r="E161">
        <v>4839149</v>
      </c>
      <c r="F161" t="s">
        <v>15</v>
      </c>
      <c r="G161" t="s">
        <v>16</v>
      </c>
      <c r="H161" s="3">
        <v>0.4224</v>
      </c>
      <c r="I161" s="3">
        <v>2.5499999999999998E-2</v>
      </c>
      <c r="J161" s="3">
        <v>4.7000000000000002E-3</v>
      </c>
      <c r="K161" s="1">
        <v>4.9439999999999998E-8</v>
      </c>
      <c r="L161">
        <v>1042540</v>
      </c>
      <c r="M161" s="38">
        <f>COUNTIF('T11'!$B$4:$B$236,'T6'!B161)</f>
        <v>0</v>
      </c>
      <c r="N161" t="s">
        <v>14</v>
      </c>
      <c r="O161" t="s">
        <v>658</v>
      </c>
      <c r="P161" s="4">
        <v>0</v>
      </c>
      <c r="Q161" s="17">
        <v>0.94796000000000002</v>
      </c>
      <c r="R161" s="4">
        <v>15331</v>
      </c>
    </row>
    <row r="162" spans="2:18" x14ac:dyDescent="0.3">
      <c r="B162" t="s">
        <v>1745</v>
      </c>
      <c r="C162" t="s">
        <v>1746</v>
      </c>
      <c r="D162">
        <v>17</v>
      </c>
      <c r="E162">
        <v>27566326</v>
      </c>
      <c r="F162" t="s">
        <v>24</v>
      </c>
      <c r="G162" t="s">
        <v>31</v>
      </c>
      <c r="H162" s="3">
        <v>0.54500000000000004</v>
      </c>
      <c r="I162" s="3">
        <v>-2.7199999999999998E-2</v>
      </c>
      <c r="J162" s="3">
        <v>4.5999999999999999E-3</v>
      </c>
      <c r="K162" s="1">
        <v>4.0030000000000003E-9</v>
      </c>
      <c r="L162">
        <v>1042540</v>
      </c>
      <c r="M162" s="38">
        <f>COUNTIF('T11'!$B$4:$B$236,'T6'!B162)</f>
        <v>1</v>
      </c>
      <c r="N162" t="s">
        <v>14</v>
      </c>
      <c r="O162" t="s">
        <v>622</v>
      </c>
      <c r="P162" s="4">
        <v>0</v>
      </c>
      <c r="Q162" s="17">
        <v>0.83660400000000001</v>
      </c>
      <c r="R162" s="4">
        <v>4296</v>
      </c>
    </row>
    <row r="163" spans="2:18" x14ac:dyDescent="0.3">
      <c r="B163" t="s">
        <v>1740</v>
      </c>
      <c r="C163" t="s">
        <v>1741</v>
      </c>
      <c r="D163">
        <v>17</v>
      </c>
      <c r="E163">
        <v>34842521</v>
      </c>
      <c r="F163" t="s">
        <v>24</v>
      </c>
      <c r="G163" t="s">
        <v>31</v>
      </c>
      <c r="H163" s="3">
        <v>0.4738</v>
      </c>
      <c r="I163" s="3">
        <v>2.52E-2</v>
      </c>
      <c r="J163" s="3">
        <v>4.4999999999999997E-3</v>
      </c>
      <c r="K163" s="1">
        <v>2.7059999999999999E-8</v>
      </c>
      <c r="L163">
        <v>1042540</v>
      </c>
      <c r="M163" s="38">
        <f>COUNTIF('T11'!$B$4:$B$236,'T6'!B163)</f>
        <v>1</v>
      </c>
      <c r="N163" t="s">
        <v>14</v>
      </c>
      <c r="O163" t="s">
        <v>629</v>
      </c>
      <c r="P163" s="4">
        <v>0</v>
      </c>
      <c r="Q163" s="17">
        <v>0.99162300000000003</v>
      </c>
      <c r="R163" s="4">
        <v>19699</v>
      </c>
    </row>
    <row r="164" spans="2:18" x14ac:dyDescent="0.3">
      <c r="B164" t="s">
        <v>636</v>
      </c>
      <c r="C164" t="s">
        <v>637</v>
      </c>
      <c r="D164">
        <v>17</v>
      </c>
      <c r="E164">
        <v>37746307</v>
      </c>
      <c r="F164" t="s">
        <v>15</v>
      </c>
      <c r="G164" t="s">
        <v>16</v>
      </c>
      <c r="H164" s="3">
        <v>0.70389999999999997</v>
      </c>
      <c r="I164" s="3">
        <v>-3.73E-2</v>
      </c>
      <c r="J164" s="3">
        <v>5.1999999999999998E-3</v>
      </c>
      <c r="K164" s="1">
        <v>4.8410000000000003E-13</v>
      </c>
      <c r="L164">
        <v>1042540</v>
      </c>
      <c r="M164" s="38">
        <f>COUNTIF('T11'!$B$4:$B$236,'T6'!B164)</f>
        <v>0</v>
      </c>
      <c r="N164" t="s">
        <v>14</v>
      </c>
      <c r="O164" t="s">
        <v>636</v>
      </c>
      <c r="P164" s="4">
        <v>1</v>
      </c>
      <c r="Q164" s="17">
        <v>1</v>
      </c>
      <c r="R164" s="4">
        <v>0</v>
      </c>
    </row>
    <row r="165" spans="2:18" x14ac:dyDescent="0.3">
      <c r="B165" t="s">
        <v>675</v>
      </c>
      <c r="C165" t="s">
        <v>677</v>
      </c>
      <c r="D165">
        <v>17</v>
      </c>
      <c r="E165">
        <v>70645032</v>
      </c>
      <c r="F165" t="s">
        <v>24</v>
      </c>
      <c r="G165" t="s">
        <v>31</v>
      </c>
      <c r="H165" s="3">
        <v>0.91649999999999998</v>
      </c>
      <c r="I165" s="3">
        <v>5.0599999999999999E-2</v>
      </c>
      <c r="J165" s="3">
        <v>8.5000000000000006E-3</v>
      </c>
      <c r="K165" s="1">
        <v>2.0810000000000002E-9</v>
      </c>
      <c r="L165">
        <v>1042540</v>
      </c>
      <c r="M165" s="38">
        <f>COUNTIF('T11'!$B$4:$B$236,'T6'!B165)</f>
        <v>0</v>
      </c>
      <c r="N165" t="s">
        <v>14</v>
      </c>
      <c r="O165" t="s">
        <v>675</v>
      </c>
      <c r="P165" s="4">
        <v>1</v>
      </c>
      <c r="Q165" s="17">
        <v>1</v>
      </c>
      <c r="R165" s="4">
        <v>0</v>
      </c>
    </row>
    <row r="166" spans="2:18" x14ac:dyDescent="0.3">
      <c r="B166" t="s">
        <v>1722</v>
      </c>
      <c r="C166" t="s">
        <v>1723</v>
      </c>
      <c r="D166">
        <v>17</v>
      </c>
      <c r="E166">
        <v>76762039</v>
      </c>
      <c r="F166" t="s">
        <v>24</v>
      </c>
      <c r="G166" t="s">
        <v>31</v>
      </c>
      <c r="H166" s="3">
        <v>0.47349999999999998</v>
      </c>
      <c r="I166" s="3">
        <v>2.9499999999999998E-2</v>
      </c>
      <c r="J166" s="3">
        <v>4.5999999999999999E-3</v>
      </c>
      <c r="K166" s="1">
        <v>1.254E-10</v>
      </c>
      <c r="L166">
        <v>1042540</v>
      </c>
      <c r="M166" s="38">
        <f>COUNTIF('T11'!$B$4:$B$236,'T6'!B166)</f>
        <v>0</v>
      </c>
      <c r="N166" t="s">
        <v>14</v>
      </c>
      <c r="O166" t="s">
        <v>682</v>
      </c>
      <c r="P166" s="4">
        <v>0</v>
      </c>
      <c r="Q166" s="17">
        <v>0.98601399999999995</v>
      </c>
      <c r="R166" s="4">
        <v>10249</v>
      </c>
    </row>
    <row r="167" spans="2:18" x14ac:dyDescent="0.3">
      <c r="B167" t="s">
        <v>690</v>
      </c>
      <c r="C167" t="s">
        <v>692</v>
      </c>
      <c r="D167">
        <v>18</v>
      </c>
      <c r="E167">
        <v>21083738</v>
      </c>
      <c r="F167" t="s">
        <v>15</v>
      </c>
      <c r="G167" t="s">
        <v>16</v>
      </c>
      <c r="H167" s="3">
        <v>0.6522</v>
      </c>
      <c r="I167" s="3">
        <v>-3.4200000000000001E-2</v>
      </c>
      <c r="J167" s="3">
        <v>4.7999999999999996E-3</v>
      </c>
      <c r="K167" s="1">
        <v>1.4810000000000001E-12</v>
      </c>
      <c r="L167">
        <v>1042540</v>
      </c>
      <c r="M167" s="38">
        <f>COUNTIF('T11'!$B$4:$B$236,'T6'!B167)</f>
        <v>0</v>
      </c>
      <c r="N167" t="s">
        <v>14</v>
      </c>
      <c r="O167" t="s">
        <v>690</v>
      </c>
      <c r="P167" s="4">
        <v>1</v>
      </c>
      <c r="Q167" s="17">
        <v>1</v>
      </c>
      <c r="R167" s="4">
        <v>0</v>
      </c>
    </row>
    <row r="168" spans="2:18" x14ac:dyDescent="0.3">
      <c r="B168" t="s">
        <v>1716</v>
      </c>
      <c r="C168" t="s">
        <v>1717</v>
      </c>
      <c r="D168">
        <v>18</v>
      </c>
      <c r="E168">
        <v>40063830</v>
      </c>
      <c r="F168" t="s">
        <v>24</v>
      </c>
      <c r="G168" t="s">
        <v>31</v>
      </c>
      <c r="H168" s="3">
        <v>0.22309999999999999</v>
      </c>
      <c r="I168" s="3">
        <v>3.1E-2</v>
      </c>
      <c r="J168" s="3">
        <v>5.5999999999999999E-3</v>
      </c>
      <c r="K168" s="1">
        <v>3.6179999999999997E-8</v>
      </c>
      <c r="L168">
        <v>1042540</v>
      </c>
      <c r="M168" s="38">
        <f>COUNTIF('T11'!$B$4:$B$236,'T6'!B168)</f>
        <v>0</v>
      </c>
      <c r="N168" t="s">
        <v>14</v>
      </c>
      <c r="O168" t="s">
        <v>699</v>
      </c>
      <c r="P168" s="4">
        <v>0</v>
      </c>
      <c r="Q168" s="17">
        <v>0.97791700000000004</v>
      </c>
      <c r="R168" s="4">
        <v>2176</v>
      </c>
    </row>
    <row r="169" spans="2:18" x14ac:dyDescent="0.3">
      <c r="B169" t="s">
        <v>1709</v>
      </c>
      <c r="C169" t="s">
        <v>1710</v>
      </c>
      <c r="D169">
        <v>18</v>
      </c>
      <c r="E169">
        <v>74582340</v>
      </c>
      <c r="F169" t="s">
        <v>15</v>
      </c>
      <c r="G169" t="s">
        <v>16</v>
      </c>
      <c r="H169" s="3">
        <v>0.38969999999999999</v>
      </c>
      <c r="I169" s="3">
        <v>3.0300000000000001E-2</v>
      </c>
      <c r="J169" s="3">
        <v>4.7000000000000002E-3</v>
      </c>
      <c r="K169" s="1">
        <v>9.8920000000000006E-11</v>
      </c>
      <c r="L169">
        <v>1042540</v>
      </c>
      <c r="M169" s="38">
        <f>COUNTIF('T11'!$B$4:$B$236,'T6'!B169)</f>
        <v>0</v>
      </c>
      <c r="N169" t="s">
        <v>14</v>
      </c>
      <c r="O169" t="s">
        <v>730</v>
      </c>
      <c r="P169" s="4">
        <v>0</v>
      </c>
      <c r="Q169" s="17">
        <v>0.95308599999999999</v>
      </c>
      <c r="R169" s="4">
        <v>23341</v>
      </c>
    </row>
    <row r="170" spans="2:18" x14ac:dyDescent="0.3">
      <c r="B170" t="s">
        <v>1707</v>
      </c>
      <c r="C170" t="s">
        <v>1708</v>
      </c>
      <c r="D170">
        <v>19</v>
      </c>
      <c r="E170">
        <v>1224286</v>
      </c>
      <c r="F170" t="s">
        <v>24</v>
      </c>
      <c r="G170" t="s">
        <v>16</v>
      </c>
      <c r="H170" s="3">
        <v>0.77900000000000003</v>
      </c>
      <c r="I170" s="3">
        <v>-3.6299999999999999E-2</v>
      </c>
      <c r="J170" s="3">
        <v>5.8999999999999999E-3</v>
      </c>
      <c r="K170" s="1">
        <v>8.5690000000000001E-10</v>
      </c>
      <c r="L170">
        <v>1039830</v>
      </c>
      <c r="M170" s="38">
        <f>COUNTIF('T11'!$B$4:$B$236,'T6'!B170)</f>
        <v>1</v>
      </c>
      <c r="N170" t="s">
        <v>14</v>
      </c>
      <c r="O170" t="s">
        <v>733</v>
      </c>
      <c r="P170" s="4">
        <v>0</v>
      </c>
      <c r="Q170" s="17" t="s">
        <v>14</v>
      </c>
      <c r="R170" s="4">
        <v>422426</v>
      </c>
    </row>
    <row r="171" spans="2:18" x14ac:dyDescent="0.3">
      <c r="B171" t="s">
        <v>736</v>
      </c>
      <c r="C171" t="s">
        <v>738</v>
      </c>
      <c r="D171">
        <v>19</v>
      </c>
      <c r="E171">
        <v>18834514</v>
      </c>
      <c r="F171" t="s">
        <v>15</v>
      </c>
      <c r="G171" t="s">
        <v>16</v>
      </c>
      <c r="H171" s="3">
        <v>0.53049999999999997</v>
      </c>
      <c r="I171" s="3">
        <v>2.7699999999999999E-2</v>
      </c>
      <c r="J171" s="3">
        <v>4.7000000000000002E-3</v>
      </c>
      <c r="K171" s="1">
        <v>2.7310000000000002E-9</v>
      </c>
      <c r="L171">
        <v>1042540</v>
      </c>
      <c r="M171" s="38">
        <f>COUNTIF('T11'!$B$4:$B$236,'T6'!B171)</f>
        <v>3</v>
      </c>
      <c r="N171" t="s">
        <v>14</v>
      </c>
      <c r="O171" t="s">
        <v>736</v>
      </c>
      <c r="P171" s="4">
        <v>1</v>
      </c>
      <c r="Q171" s="17">
        <v>1</v>
      </c>
      <c r="R171" s="4">
        <v>0</v>
      </c>
    </row>
    <row r="172" spans="2:18" x14ac:dyDescent="0.3">
      <c r="B172" t="s">
        <v>1695</v>
      </c>
      <c r="C172" t="s">
        <v>1696</v>
      </c>
      <c r="D172">
        <v>19</v>
      </c>
      <c r="E172">
        <v>31835516</v>
      </c>
      <c r="F172" t="s">
        <v>15</v>
      </c>
      <c r="G172" t="s">
        <v>16</v>
      </c>
      <c r="H172" s="3">
        <v>0.61009999999999998</v>
      </c>
      <c r="I172" s="3">
        <v>2.69E-2</v>
      </c>
      <c r="J172" s="3">
        <v>4.7000000000000002E-3</v>
      </c>
      <c r="K172" s="1">
        <v>1.3200000000000001E-8</v>
      </c>
      <c r="L172">
        <v>1042540</v>
      </c>
      <c r="M172" s="38">
        <f>COUNTIF('T11'!$B$4:$B$236,'T6'!B172)</f>
        <v>0</v>
      </c>
      <c r="N172" t="s">
        <v>14</v>
      </c>
      <c r="O172" t="s">
        <v>743</v>
      </c>
      <c r="P172" s="4">
        <v>0</v>
      </c>
      <c r="Q172" s="17">
        <v>0.87890400000000002</v>
      </c>
      <c r="R172" s="4">
        <v>30430</v>
      </c>
    </row>
    <row r="173" spans="2:18" x14ac:dyDescent="0.3">
      <c r="B173" t="s">
        <v>898</v>
      </c>
      <c r="C173" t="s">
        <v>900</v>
      </c>
      <c r="D173">
        <v>20</v>
      </c>
      <c r="E173">
        <v>39832628</v>
      </c>
      <c r="F173" t="s">
        <v>15</v>
      </c>
      <c r="G173" t="s">
        <v>16</v>
      </c>
      <c r="H173" s="3">
        <v>0.1981</v>
      </c>
      <c r="I173" s="3">
        <v>3.2500000000000001E-2</v>
      </c>
      <c r="J173" s="3">
        <v>5.7000000000000002E-3</v>
      </c>
      <c r="K173" s="1">
        <v>1.133E-8</v>
      </c>
      <c r="L173">
        <v>1042540</v>
      </c>
      <c r="M173" s="38">
        <f>COUNTIF('T11'!$B$4:$B$236,'T6'!B173)</f>
        <v>1</v>
      </c>
      <c r="N173" t="s">
        <v>14</v>
      </c>
      <c r="O173" t="s">
        <v>898</v>
      </c>
      <c r="P173" s="4">
        <v>1</v>
      </c>
      <c r="Q173" s="17">
        <v>1</v>
      </c>
      <c r="R173" s="4">
        <v>0</v>
      </c>
    </row>
    <row r="174" spans="2:18" x14ac:dyDescent="0.3">
      <c r="B174" t="s">
        <v>1680</v>
      </c>
      <c r="C174" t="s">
        <v>1681</v>
      </c>
      <c r="D174">
        <v>20</v>
      </c>
      <c r="E174">
        <v>42310811</v>
      </c>
      <c r="F174" t="s">
        <v>16</v>
      </c>
      <c r="G174" t="s">
        <v>31</v>
      </c>
      <c r="H174" s="3">
        <v>0.82079999999999997</v>
      </c>
      <c r="I174" s="3">
        <v>4.0800000000000003E-2</v>
      </c>
      <c r="J174" s="3">
        <v>6.3E-3</v>
      </c>
      <c r="K174" s="1">
        <v>7.1719999999999999E-11</v>
      </c>
      <c r="L174">
        <v>1042540</v>
      </c>
      <c r="M174" s="38">
        <f>COUNTIF('T11'!$B$4:$B$236,'T6'!B174)</f>
        <v>0</v>
      </c>
      <c r="N174" t="s">
        <v>14</v>
      </c>
      <c r="O174" t="s">
        <v>901</v>
      </c>
      <c r="P174" s="4">
        <v>0</v>
      </c>
      <c r="Q174" s="17">
        <v>0.68079900000000004</v>
      </c>
      <c r="R174" s="4">
        <v>80116</v>
      </c>
    </row>
    <row r="175" spans="2:18" x14ac:dyDescent="0.3">
      <c r="B175" t="s">
        <v>929</v>
      </c>
      <c r="C175" t="s">
        <v>931</v>
      </c>
      <c r="D175">
        <v>20</v>
      </c>
      <c r="E175">
        <v>61277014</v>
      </c>
      <c r="F175" t="s">
        <v>16</v>
      </c>
      <c r="G175" t="s">
        <v>31</v>
      </c>
      <c r="H175" s="3">
        <v>0.60189999999999999</v>
      </c>
      <c r="I175" s="3">
        <v>-3.3700000000000001E-2</v>
      </c>
      <c r="J175" s="3">
        <v>4.8999999999999998E-3</v>
      </c>
      <c r="K175" s="1">
        <v>5.4950000000000003E-12</v>
      </c>
      <c r="L175">
        <v>1042540</v>
      </c>
      <c r="M175" s="38">
        <f>COUNTIF('T11'!$B$4:$B$236,'T6'!B175)</f>
        <v>0</v>
      </c>
      <c r="N175" t="s">
        <v>14</v>
      </c>
      <c r="O175" t="s">
        <v>929</v>
      </c>
      <c r="P175" s="4">
        <v>1</v>
      </c>
      <c r="Q175" s="17">
        <v>1</v>
      </c>
      <c r="R175" s="4">
        <v>0</v>
      </c>
    </row>
    <row r="176" spans="2:18" x14ac:dyDescent="0.3">
      <c r="B176" t="s">
        <v>1665</v>
      </c>
      <c r="C176" t="s">
        <v>1666</v>
      </c>
      <c r="D176">
        <v>22</v>
      </c>
      <c r="E176">
        <v>29805444</v>
      </c>
      <c r="F176" t="s">
        <v>15</v>
      </c>
      <c r="G176" t="s">
        <v>16</v>
      </c>
      <c r="H176" s="3">
        <v>0.92430000000000001</v>
      </c>
      <c r="I176" s="3">
        <v>5.11E-2</v>
      </c>
      <c r="J176" s="3">
        <v>8.8000000000000005E-3</v>
      </c>
      <c r="K176" s="1">
        <v>6.472E-9</v>
      </c>
      <c r="L176">
        <v>1042540</v>
      </c>
      <c r="M176" s="38">
        <f>COUNTIF('T11'!$B$4:$B$236,'T6'!B176)</f>
        <v>1</v>
      </c>
      <c r="N176" t="s">
        <v>14</v>
      </c>
      <c r="O176" t="s">
        <v>937</v>
      </c>
      <c r="P176" s="4">
        <v>0</v>
      </c>
      <c r="Q176" s="17" t="s">
        <v>14</v>
      </c>
      <c r="R176" s="4">
        <v>436046</v>
      </c>
    </row>
    <row r="177" spans="1:18" x14ac:dyDescent="0.3">
      <c r="A177" s="18"/>
      <c r="B177" s="20" t="s">
        <v>1660</v>
      </c>
      <c r="C177" s="20" t="s">
        <v>1661</v>
      </c>
      <c r="D177" s="20">
        <v>22</v>
      </c>
      <c r="E177" s="20">
        <v>38572526</v>
      </c>
      <c r="F177" s="20" t="s">
        <v>24</v>
      </c>
      <c r="G177" s="20" t="s">
        <v>15</v>
      </c>
      <c r="H177" s="21">
        <v>0.44</v>
      </c>
      <c r="I177" s="21">
        <v>-2.8500000000000001E-2</v>
      </c>
      <c r="J177" s="21">
        <v>4.5999999999999999E-3</v>
      </c>
      <c r="K177" s="22">
        <v>5.1820000000000003E-10</v>
      </c>
      <c r="L177" s="20">
        <v>1042540</v>
      </c>
      <c r="M177" s="20">
        <f>COUNTIF('T11'!$B$4:$B$236,'T6'!B177)</f>
        <v>0</v>
      </c>
      <c r="N177" s="20" t="s">
        <v>14</v>
      </c>
      <c r="O177" s="20" t="s">
        <v>951</v>
      </c>
      <c r="P177" s="23">
        <v>0</v>
      </c>
      <c r="Q177" s="24">
        <v>0.89872399999999997</v>
      </c>
      <c r="R177" s="23">
        <v>27241</v>
      </c>
    </row>
    <row r="178" spans="1:18" x14ac:dyDescent="0.3">
      <c r="A178" s="2" t="s">
        <v>5749</v>
      </c>
      <c r="B178" t="s">
        <v>2248</v>
      </c>
      <c r="C178" t="s">
        <v>2249</v>
      </c>
      <c r="D178">
        <v>1</v>
      </c>
      <c r="E178">
        <v>39820310</v>
      </c>
      <c r="F178" t="s">
        <v>15</v>
      </c>
      <c r="G178" t="s">
        <v>16</v>
      </c>
      <c r="H178" s="3">
        <v>0.78039999999999998</v>
      </c>
      <c r="I178" s="3">
        <v>-7.5300000000000006E-2</v>
      </c>
      <c r="J178" s="3">
        <v>5.4999999999999997E-3</v>
      </c>
      <c r="K178" s="1">
        <v>3.351E-43</v>
      </c>
      <c r="L178">
        <v>1042540</v>
      </c>
      <c r="M178" s="38">
        <f>COUNTIF('T11'!$B$4:$B$236,'T6'!B178)</f>
        <v>1</v>
      </c>
      <c r="N178" t="s">
        <v>114</v>
      </c>
      <c r="O178" t="s">
        <v>113</v>
      </c>
      <c r="P178" s="4">
        <v>0</v>
      </c>
      <c r="Q178" s="17">
        <v>0.99763000000000002</v>
      </c>
      <c r="R178" s="4">
        <v>34867</v>
      </c>
    </row>
    <row r="179" spans="1:18" x14ac:dyDescent="0.3">
      <c r="B179" t="s">
        <v>2245</v>
      </c>
      <c r="C179" t="s">
        <v>2246</v>
      </c>
      <c r="D179">
        <v>1</v>
      </c>
      <c r="E179">
        <v>51438365</v>
      </c>
      <c r="F179" t="s">
        <v>15</v>
      </c>
      <c r="G179" t="s">
        <v>16</v>
      </c>
      <c r="H179" s="3">
        <v>0.90329999999999999</v>
      </c>
      <c r="I179" s="3">
        <v>6.4199999999999993E-2</v>
      </c>
      <c r="J179" s="3">
        <v>8.0000000000000002E-3</v>
      </c>
      <c r="K179" s="1">
        <v>9.3619999999999991E-16</v>
      </c>
      <c r="L179">
        <v>1042540</v>
      </c>
      <c r="M179" s="38">
        <f>COUNTIF('T11'!$B$4:$B$236,'T6'!B179)</f>
        <v>0</v>
      </c>
      <c r="N179" t="s">
        <v>118</v>
      </c>
      <c r="O179" t="s">
        <v>117</v>
      </c>
      <c r="P179" s="4">
        <v>0</v>
      </c>
      <c r="Q179" s="17">
        <v>0.96893799999999997</v>
      </c>
      <c r="R179" s="4">
        <v>229217</v>
      </c>
    </row>
    <row r="180" spans="1:18" x14ac:dyDescent="0.3">
      <c r="B180" t="s">
        <v>25</v>
      </c>
      <c r="C180" t="s">
        <v>28</v>
      </c>
      <c r="D180">
        <v>1</v>
      </c>
      <c r="E180">
        <v>117532790</v>
      </c>
      <c r="F180" t="s">
        <v>15</v>
      </c>
      <c r="G180" t="s">
        <v>16</v>
      </c>
      <c r="H180" s="3">
        <v>0.58530000000000004</v>
      </c>
      <c r="I180" s="3">
        <v>4.2999999999999997E-2</v>
      </c>
      <c r="J180" s="3">
        <v>4.5999999999999999E-3</v>
      </c>
      <c r="K180" s="1">
        <v>1.9250000000000001E-20</v>
      </c>
      <c r="L180">
        <v>1042540</v>
      </c>
      <c r="M180" s="38">
        <f>COUNTIF('T11'!$B$4:$B$236,'T6'!B180)</f>
        <v>0</v>
      </c>
      <c r="N180" t="s">
        <v>26</v>
      </c>
      <c r="O180" t="s">
        <v>25</v>
      </c>
      <c r="P180" s="4">
        <v>1</v>
      </c>
      <c r="Q180" s="17">
        <v>1</v>
      </c>
      <c r="R180" s="4">
        <v>0</v>
      </c>
    </row>
    <row r="181" spans="1:18" x14ac:dyDescent="0.3">
      <c r="B181" t="s">
        <v>2237</v>
      </c>
      <c r="C181" t="s">
        <v>2238</v>
      </c>
      <c r="D181">
        <v>1</v>
      </c>
      <c r="E181">
        <v>120526982</v>
      </c>
      <c r="F181" t="s">
        <v>15</v>
      </c>
      <c r="G181" t="s">
        <v>16</v>
      </c>
      <c r="H181" s="3">
        <v>0.89280000000000004</v>
      </c>
      <c r="I181" s="3">
        <v>-7.0499999999999993E-2</v>
      </c>
      <c r="J181" s="3">
        <v>7.3000000000000001E-3</v>
      </c>
      <c r="K181" s="1">
        <v>6.508E-22</v>
      </c>
      <c r="L181">
        <v>1042540</v>
      </c>
      <c r="M181" s="38">
        <f>COUNTIF('T11'!$B$4:$B$236,'T6'!B181)</f>
        <v>0</v>
      </c>
      <c r="N181" t="s">
        <v>30</v>
      </c>
      <c r="O181" t="s">
        <v>2430</v>
      </c>
      <c r="P181" s="4">
        <v>0</v>
      </c>
      <c r="Q181" s="17">
        <v>0.941689</v>
      </c>
      <c r="R181" s="4">
        <v>27409</v>
      </c>
    </row>
    <row r="182" spans="1:18" x14ac:dyDescent="0.3">
      <c r="B182" t="s">
        <v>36</v>
      </c>
      <c r="C182" t="s">
        <v>39</v>
      </c>
      <c r="D182">
        <v>1</v>
      </c>
      <c r="E182">
        <v>151017991</v>
      </c>
      <c r="F182" t="s">
        <v>15</v>
      </c>
      <c r="G182" t="s">
        <v>16</v>
      </c>
      <c r="H182" s="3">
        <v>1.04E-2</v>
      </c>
      <c r="I182" s="3">
        <v>-0.17349999999999999</v>
      </c>
      <c r="J182" s="3">
        <v>2.3E-2</v>
      </c>
      <c r="K182" s="1">
        <v>4.3130000000000002E-14</v>
      </c>
      <c r="L182">
        <v>1036790</v>
      </c>
      <c r="M182" s="38">
        <f>COUNTIF('T11'!$B$4:$B$236,'T6'!B182)</f>
        <v>0</v>
      </c>
      <c r="N182" t="s">
        <v>37</v>
      </c>
      <c r="O182" t="s">
        <v>36</v>
      </c>
      <c r="P182" s="4">
        <v>1</v>
      </c>
      <c r="Q182" s="17">
        <v>1</v>
      </c>
      <c r="R182" s="4">
        <v>0</v>
      </c>
    </row>
    <row r="183" spans="1:18" x14ac:dyDescent="0.3">
      <c r="B183" t="s">
        <v>2231</v>
      </c>
      <c r="C183" t="s">
        <v>2232</v>
      </c>
      <c r="D183">
        <v>1</v>
      </c>
      <c r="E183">
        <v>154294260</v>
      </c>
      <c r="F183" t="s">
        <v>15</v>
      </c>
      <c r="G183" t="s">
        <v>16</v>
      </c>
      <c r="H183" s="3">
        <v>0.2334</v>
      </c>
      <c r="I183" s="3">
        <v>3.0099999999999998E-2</v>
      </c>
      <c r="J183" s="3">
        <v>5.4999999999999997E-3</v>
      </c>
      <c r="K183" s="1">
        <v>3.4060000000000002E-8</v>
      </c>
      <c r="L183">
        <v>1042540</v>
      </c>
      <c r="M183" s="38">
        <f>COUNTIF('T11'!$B$4:$B$236,'T6'!B183)</f>
        <v>0</v>
      </c>
      <c r="N183" t="s">
        <v>41</v>
      </c>
      <c r="O183" t="s">
        <v>40</v>
      </c>
      <c r="P183" s="4">
        <v>0</v>
      </c>
      <c r="Q183" s="17">
        <v>0.255915</v>
      </c>
      <c r="R183" s="4">
        <v>30124</v>
      </c>
    </row>
    <row r="184" spans="1:18" x14ac:dyDescent="0.3">
      <c r="B184" t="s">
        <v>2227</v>
      </c>
      <c r="C184" t="s">
        <v>2228</v>
      </c>
      <c r="D184">
        <v>1</v>
      </c>
      <c r="E184">
        <v>177899121</v>
      </c>
      <c r="F184" t="s">
        <v>24</v>
      </c>
      <c r="G184" t="s">
        <v>15</v>
      </c>
      <c r="H184" s="3">
        <v>0.8024</v>
      </c>
      <c r="I184" s="3">
        <v>-3.5499999999999997E-2</v>
      </c>
      <c r="J184" s="3">
        <v>5.7000000000000002E-3</v>
      </c>
      <c r="K184" s="1">
        <v>6.5040000000000005E-10</v>
      </c>
      <c r="L184">
        <v>1042540</v>
      </c>
      <c r="M184" s="38">
        <f>COUNTIF('T11'!$B$4:$B$236,'T6'!B184)</f>
        <v>0</v>
      </c>
      <c r="N184" t="s">
        <v>54</v>
      </c>
      <c r="O184" t="s">
        <v>54</v>
      </c>
      <c r="P184" s="4">
        <v>0</v>
      </c>
      <c r="Q184" s="17">
        <v>0.99009100000000005</v>
      </c>
      <c r="R184" s="4">
        <v>10096</v>
      </c>
    </row>
    <row r="185" spans="1:18" x14ac:dyDescent="0.3">
      <c r="B185" t="s">
        <v>73</v>
      </c>
      <c r="C185" t="s">
        <v>2223</v>
      </c>
      <c r="D185">
        <v>1</v>
      </c>
      <c r="E185">
        <v>205114873</v>
      </c>
      <c r="F185" t="s">
        <v>24</v>
      </c>
      <c r="G185" t="s">
        <v>15</v>
      </c>
      <c r="H185" s="3">
        <v>0.43990000000000001</v>
      </c>
      <c r="I185" s="3">
        <v>3.2399999999999998E-2</v>
      </c>
      <c r="J185" s="3">
        <v>4.5999999999999999E-3</v>
      </c>
      <c r="K185" s="1">
        <v>2.1110000000000002E-12</v>
      </c>
      <c r="L185">
        <v>1042540</v>
      </c>
      <c r="M185" s="38">
        <f>COUNTIF('T11'!$B$4:$B$236,'T6'!B185)</f>
        <v>0</v>
      </c>
      <c r="N185" t="s">
        <v>73</v>
      </c>
      <c r="O185" t="s">
        <v>72</v>
      </c>
      <c r="P185" s="4">
        <v>0</v>
      </c>
      <c r="Q185" s="17">
        <v>0.87793100000000002</v>
      </c>
      <c r="R185" s="4">
        <v>70534</v>
      </c>
    </row>
    <row r="186" spans="1:18" x14ac:dyDescent="0.3">
      <c r="B186" t="s">
        <v>2221</v>
      </c>
      <c r="C186" t="s">
        <v>2222</v>
      </c>
      <c r="D186">
        <v>1</v>
      </c>
      <c r="E186">
        <v>206618799</v>
      </c>
      <c r="F186" t="s">
        <v>15</v>
      </c>
      <c r="G186" t="s">
        <v>31</v>
      </c>
      <c r="H186" s="3">
        <v>0.51619999999999999</v>
      </c>
      <c r="I186" s="3">
        <v>-2.9899999999999999E-2</v>
      </c>
      <c r="J186" s="3">
        <v>4.5999999999999999E-3</v>
      </c>
      <c r="K186" s="1">
        <v>9.5439999999999996E-11</v>
      </c>
      <c r="L186">
        <v>1042540</v>
      </c>
      <c r="M186" s="38">
        <f>COUNTIF('T11'!$B$4:$B$236,'T6'!B186)</f>
        <v>0</v>
      </c>
      <c r="N186" t="s">
        <v>79</v>
      </c>
      <c r="O186" t="s">
        <v>78</v>
      </c>
      <c r="P186" s="4">
        <v>0</v>
      </c>
      <c r="Q186" s="17">
        <v>0.99219299999999999</v>
      </c>
      <c r="R186" s="4">
        <v>2229</v>
      </c>
    </row>
    <row r="187" spans="1:18" x14ac:dyDescent="0.3">
      <c r="B187" t="s">
        <v>85</v>
      </c>
      <c r="C187" t="s">
        <v>88</v>
      </c>
      <c r="D187">
        <v>1</v>
      </c>
      <c r="E187">
        <v>214159256</v>
      </c>
      <c r="F187" t="s">
        <v>15</v>
      </c>
      <c r="G187" t="s">
        <v>16</v>
      </c>
      <c r="H187" s="3">
        <v>0.55279999999999996</v>
      </c>
      <c r="I187" s="3">
        <v>6.6799999999999998E-2</v>
      </c>
      <c r="J187" s="3">
        <v>4.5999999999999999E-3</v>
      </c>
      <c r="K187" s="1">
        <v>5.3739999999999998E-48</v>
      </c>
      <c r="L187">
        <v>1042540</v>
      </c>
      <c r="M187" s="38">
        <f>COUNTIF('T11'!$B$4:$B$236,'T6'!B187)</f>
        <v>3</v>
      </c>
      <c r="N187" t="s">
        <v>86</v>
      </c>
      <c r="O187" t="s">
        <v>85</v>
      </c>
      <c r="P187" s="4">
        <v>1</v>
      </c>
      <c r="Q187" s="17">
        <v>1</v>
      </c>
      <c r="R187" s="4">
        <v>0</v>
      </c>
    </row>
    <row r="188" spans="1:18" x14ac:dyDescent="0.3">
      <c r="B188" t="s">
        <v>2219</v>
      </c>
      <c r="C188" t="s">
        <v>2220</v>
      </c>
      <c r="D188">
        <v>1</v>
      </c>
      <c r="E188">
        <v>219741820</v>
      </c>
      <c r="F188" t="s">
        <v>24</v>
      </c>
      <c r="G188" t="s">
        <v>31</v>
      </c>
      <c r="H188" s="3">
        <v>0.71299999999999997</v>
      </c>
      <c r="I188" s="3">
        <v>4.7199999999999999E-2</v>
      </c>
      <c r="J188" s="3">
        <v>5.1000000000000004E-3</v>
      </c>
      <c r="K188" s="1">
        <v>8.6560000000000002E-21</v>
      </c>
      <c r="L188">
        <v>1042540</v>
      </c>
      <c r="M188" s="38">
        <f>COUNTIF('T11'!$B$4:$B$236,'T6'!B188)</f>
        <v>0</v>
      </c>
      <c r="N188" t="s">
        <v>90</v>
      </c>
      <c r="O188" t="s">
        <v>89</v>
      </c>
      <c r="P188" s="4">
        <v>0</v>
      </c>
      <c r="Q188" s="17">
        <v>0.99898699999999996</v>
      </c>
      <c r="R188" s="4">
        <v>6998</v>
      </c>
    </row>
    <row r="189" spans="1:18" x14ac:dyDescent="0.3">
      <c r="B189" t="s">
        <v>92</v>
      </c>
      <c r="C189" t="s">
        <v>94</v>
      </c>
      <c r="D189">
        <v>1</v>
      </c>
      <c r="E189">
        <v>229672955</v>
      </c>
      <c r="F189" t="s">
        <v>24</v>
      </c>
      <c r="G189" t="s">
        <v>31</v>
      </c>
      <c r="H189" s="3">
        <v>0.36930000000000002</v>
      </c>
      <c r="I189" s="3">
        <v>5.2499999999999998E-2</v>
      </c>
      <c r="J189" s="3">
        <v>6.4999999999999997E-3</v>
      </c>
      <c r="K189" s="1">
        <v>6.5009999999999995E-16</v>
      </c>
      <c r="L189">
        <v>845270</v>
      </c>
      <c r="M189" s="38">
        <f>COUNTIF('T11'!$B$4:$B$236,'T6'!B189)</f>
        <v>0</v>
      </c>
      <c r="N189" t="s">
        <v>92</v>
      </c>
      <c r="O189" t="s">
        <v>92</v>
      </c>
      <c r="P189" s="4">
        <v>1</v>
      </c>
      <c r="Q189" s="17">
        <v>1</v>
      </c>
      <c r="R189" s="4">
        <v>0</v>
      </c>
    </row>
    <row r="190" spans="1:18" x14ac:dyDescent="0.3">
      <c r="B190" t="s">
        <v>95</v>
      </c>
      <c r="C190" t="s">
        <v>98</v>
      </c>
      <c r="D190">
        <v>1</v>
      </c>
      <c r="E190">
        <v>235542023</v>
      </c>
      <c r="F190" t="s">
        <v>24</v>
      </c>
      <c r="G190" t="s">
        <v>31</v>
      </c>
      <c r="H190" s="3">
        <v>0.63849999999999996</v>
      </c>
      <c r="I190" s="3">
        <v>3.95E-2</v>
      </c>
      <c r="J190" s="3">
        <v>6.4000000000000003E-3</v>
      </c>
      <c r="K190" s="1">
        <v>7.2580000000000002E-10</v>
      </c>
      <c r="L190">
        <v>845270</v>
      </c>
      <c r="M190" s="38">
        <f>COUNTIF('T11'!$B$4:$B$236,'T6'!B190)</f>
        <v>0</v>
      </c>
      <c r="N190" t="s">
        <v>96</v>
      </c>
      <c r="O190" t="s">
        <v>95</v>
      </c>
      <c r="P190" s="4">
        <v>1</v>
      </c>
      <c r="Q190" s="17">
        <v>1</v>
      </c>
      <c r="R190" s="4">
        <v>0</v>
      </c>
    </row>
    <row r="191" spans="1:18" x14ac:dyDescent="0.3">
      <c r="B191" t="s">
        <v>880</v>
      </c>
      <c r="C191" t="s">
        <v>882</v>
      </c>
      <c r="D191">
        <v>2</v>
      </c>
      <c r="E191">
        <v>653874</v>
      </c>
      <c r="F191" t="s">
        <v>15</v>
      </c>
      <c r="G191" t="s">
        <v>16</v>
      </c>
      <c r="H191" s="3">
        <v>0.82769999999999999</v>
      </c>
      <c r="I191" s="3">
        <v>5.0299999999999997E-2</v>
      </c>
      <c r="J191" s="3">
        <v>6.1999999999999998E-3</v>
      </c>
      <c r="K191" s="1">
        <v>7.7560000000000002E-16</v>
      </c>
      <c r="L191">
        <v>1042540</v>
      </c>
      <c r="M191" s="38">
        <f>COUNTIF('T11'!$B$4:$B$236,'T6'!B191)</f>
        <v>0</v>
      </c>
      <c r="N191" t="s">
        <v>881</v>
      </c>
      <c r="O191" t="s">
        <v>880</v>
      </c>
      <c r="P191" s="4">
        <v>1</v>
      </c>
      <c r="Q191" s="17">
        <v>1</v>
      </c>
      <c r="R191" s="4">
        <v>0</v>
      </c>
    </row>
    <row r="192" spans="1:18" x14ac:dyDescent="0.3">
      <c r="B192" t="s">
        <v>795</v>
      </c>
      <c r="C192" t="s">
        <v>2218</v>
      </c>
      <c r="D192">
        <v>2</v>
      </c>
      <c r="E192">
        <v>16574669</v>
      </c>
      <c r="F192" t="s">
        <v>24</v>
      </c>
      <c r="G192" t="s">
        <v>31</v>
      </c>
      <c r="H192" s="3">
        <v>0.16200000000000001</v>
      </c>
      <c r="I192" s="3">
        <v>-5.5599999999999997E-2</v>
      </c>
      <c r="J192" s="3">
        <v>9.7999999999999997E-3</v>
      </c>
      <c r="K192" s="1">
        <v>1.2250000000000001E-8</v>
      </c>
      <c r="L192">
        <v>843878</v>
      </c>
      <c r="M192" s="38">
        <f>COUNTIF('T11'!$B$4:$B$236,'T6'!B192)</f>
        <v>0</v>
      </c>
      <c r="N192" t="s">
        <v>795</v>
      </c>
      <c r="O192" t="s">
        <v>794</v>
      </c>
      <c r="P192" s="4">
        <v>0</v>
      </c>
      <c r="Q192" s="17" t="s">
        <v>14</v>
      </c>
      <c r="R192" s="4">
        <v>336668</v>
      </c>
    </row>
    <row r="193" spans="2:18" x14ac:dyDescent="0.3">
      <c r="B193" t="s">
        <v>846</v>
      </c>
      <c r="C193" t="s">
        <v>849</v>
      </c>
      <c r="D193">
        <v>2</v>
      </c>
      <c r="E193">
        <v>25635771</v>
      </c>
      <c r="F193" t="s">
        <v>24</v>
      </c>
      <c r="G193" t="s">
        <v>31</v>
      </c>
      <c r="H193" s="3">
        <v>0.27110000000000001</v>
      </c>
      <c r="I193" s="3">
        <v>-3.7199999999999997E-2</v>
      </c>
      <c r="J193" s="3">
        <v>5.1999999999999998E-3</v>
      </c>
      <c r="K193" s="1">
        <v>1.1809999999999999E-12</v>
      </c>
      <c r="L193">
        <v>1035400</v>
      </c>
      <c r="M193" s="38">
        <f>COUNTIF('T11'!$B$4:$B$236,'T6'!B193)</f>
        <v>1</v>
      </c>
      <c r="N193" t="s">
        <v>847</v>
      </c>
      <c r="O193" t="s">
        <v>846</v>
      </c>
      <c r="P193" s="4">
        <v>1</v>
      </c>
      <c r="Q193" s="17">
        <v>1</v>
      </c>
      <c r="R193" s="4">
        <v>0</v>
      </c>
    </row>
    <row r="194" spans="2:18" x14ac:dyDescent="0.3">
      <c r="B194" t="s">
        <v>853</v>
      </c>
      <c r="C194" t="s">
        <v>856</v>
      </c>
      <c r="D194">
        <v>2</v>
      </c>
      <c r="E194">
        <v>27730940</v>
      </c>
      <c r="F194" t="s">
        <v>15</v>
      </c>
      <c r="G194" t="s">
        <v>16</v>
      </c>
      <c r="H194" s="3">
        <v>0.59460000000000002</v>
      </c>
      <c r="I194" s="3">
        <v>6.3799999999999996E-2</v>
      </c>
      <c r="J194" s="3">
        <v>4.7000000000000002E-3</v>
      </c>
      <c r="K194" s="1">
        <v>2.553E-42</v>
      </c>
      <c r="L194">
        <v>1035400</v>
      </c>
      <c r="M194" s="38">
        <f>COUNTIF('T11'!$B$4:$B$236,'T6'!B194)</f>
        <v>0</v>
      </c>
      <c r="N194" t="s">
        <v>854</v>
      </c>
      <c r="O194" t="s">
        <v>853</v>
      </c>
      <c r="P194" s="4">
        <v>1</v>
      </c>
      <c r="Q194" s="17">
        <v>1</v>
      </c>
      <c r="R194" s="4">
        <v>0</v>
      </c>
    </row>
    <row r="195" spans="2:18" x14ac:dyDescent="0.3">
      <c r="B195" t="s">
        <v>2214</v>
      </c>
      <c r="C195" t="s">
        <v>2215</v>
      </c>
      <c r="D195">
        <v>2</v>
      </c>
      <c r="E195">
        <v>43671176</v>
      </c>
      <c r="F195" t="s">
        <v>15</v>
      </c>
      <c r="G195" t="s">
        <v>16</v>
      </c>
      <c r="H195" s="3">
        <v>0.88580000000000003</v>
      </c>
      <c r="I195" s="3">
        <v>0.1183</v>
      </c>
      <c r="J195" s="3">
        <v>7.1999999999999998E-3</v>
      </c>
      <c r="K195" s="1">
        <v>4.3049999999999999E-60</v>
      </c>
      <c r="L195">
        <v>1042540</v>
      </c>
      <c r="M195" s="38">
        <f>COUNTIF('T11'!$B$4:$B$236,'T6'!B195)</f>
        <v>2</v>
      </c>
      <c r="N195" t="s">
        <v>861</v>
      </c>
      <c r="O195" t="s">
        <v>860</v>
      </c>
      <c r="P195" s="4">
        <v>0</v>
      </c>
      <c r="Q195" s="17">
        <v>0.80160600000000004</v>
      </c>
      <c r="R195" s="4">
        <v>59293</v>
      </c>
    </row>
    <row r="196" spans="2:18" x14ac:dyDescent="0.3">
      <c r="B196" t="s">
        <v>871</v>
      </c>
      <c r="C196" t="s">
        <v>2213</v>
      </c>
      <c r="D196">
        <v>2</v>
      </c>
      <c r="E196">
        <v>59311536</v>
      </c>
      <c r="F196" t="s">
        <v>24</v>
      </c>
      <c r="G196" t="s">
        <v>31</v>
      </c>
      <c r="H196" s="3">
        <v>0.39419999999999999</v>
      </c>
      <c r="I196" s="3">
        <v>3.6299999999999999E-2</v>
      </c>
      <c r="J196" s="3">
        <v>4.7000000000000002E-3</v>
      </c>
      <c r="K196" s="1">
        <v>1.0170000000000001E-14</v>
      </c>
      <c r="L196">
        <v>1042540</v>
      </c>
      <c r="M196" s="38">
        <f>COUNTIF('T11'!$B$4:$B$236,'T6'!B196)</f>
        <v>0</v>
      </c>
      <c r="N196" t="s">
        <v>868</v>
      </c>
      <c r="O196" t="s">
        <v>3434</v>
      </c>
      <c r="P196" s="4">
        <v>0</v>
      </c>
      <c r="Q196" s="17">
        <v>0.98676200000000003</v>
      </c>
      <c r="R196" s="4">
        <v>3811</v>
      </c>
    </row>
    <row r="197" spans="2:18" x14ac:dyDescent="0.3">
      <c r="B197" t="s">
        <v>872</v>
      </c>
      <c r="C197" t="s">
        <v>875</v>
      </c>
      <c r="D197">
        <v>2</v>
      </c>
      <c r="E197">
        <v>60586707</v>
      </c>
      <c r="F197" t="s">
        <v>24</v>
      </c>
      <c r="G197" t="s">
        <v>15</v>
      </c>
      <c r="H197" s="3">
        <v>0.46300000000000002</v>
      </c>
      <c r="I197" s="3">
        <v>5.6000000000000001E-2</v>
      </c>
      <c r="J197" s="3">
        <v>4.5999999999999999E-3</v>
      </c>
      <c r="K197" s="1">
        <v>1.5180000000000001E-33</v>
      </c>
      <c r="L197">
        <v>1042540</v>
      </c>
      <c r="M197" s="38">
        <f>COUNTIF('T11'!$B$4:$B$236,'T6'!B197)</f>
        <v>0</v>
      </c>
      <c r="N197" t="s">
        <v>873</v>
      </c>
      <c r="O197" t="s">
        <v>872</v>
      </c>
      <c r="P197" s="4">
        <v>1</v>
      </c>
      <c r="Q197" s="17">
        <v>1</v>
      </c>
      <c r="R197" s="4">
        <v>0</v>
      </c>
    </row>
    <row r="198" spans="2:18" x14ac:dyDescent="0.3">
      <c r="B198" t="s">
        <v>2211</v>
      </c>
      <c r="C198" t="s">
        <v>2212</v>
      </c>
      <c r="D198">
        <v>2</v>
      </c>
      <c r="E198">
        <v>65284231</v>
      </c>
      <c r="F198" t="s">
        <v>16</v>
      </c>
      <c r="G198" t="s">
        <v>31</v>
      </c>
      <c r="H198" s="3">
        <v>0.38419999999999999</v>
      </c>
      <c r="I198" s="3">
        <v>-4.9599999999999998E-2</v>
      </c>
      <c r="J198" s="3">
        <v>4.7000000000000002E-3</v>
      </c>
      <c r="K198" s="1">
        <v>9.1859999999999997E-26</v>
      </c>
      <c r="L198">
        <v>1042540</v>
      </c>
      <c r="M198" s="38">
        <f>COUNTIF('T11'!$B$4:$B$236,'T6'!B198)</f>
        <v>3</v>
      </c>
      <c r="N198" t="s">
        <v>877</v>
      </c>
      <c r="O198" t="s">
        <v>876</v>
      </c>
      <c r="P198" s="4">
        <v>0</v>
      </c>
      <c r="Q198" s="17">
        <v>0.99390900000000004</v>
      </c>
      <c r="R198" s="4">
        <v>4817</v>
      </c>
    </row>
    <row r="199" spans="2:18" x14ac:dyDescent="0.3">
      <c r="B199" t="s">
        <v>2203</v>
      </c>
      <c r="C199" t="s">
        <v>2204</v>
      </c>
      <c r="D199">
        <v>2</v>
      </c>
      <c r="E199">
        <v>111888043</v>
      </c>
      <c r="F199" t="s">
        <v>24</v>
      </c>
      <c r="G199" t="s">
        <v>31</v>
      </c>
      <c r="H199" s="3">
        <v>0.89170000000000005</v>
      </c>
      <c r="I199" s="3">
        <v>5.62E-2</v>
      </c>
      <c r="J199" s="3">
        <v>7.7000000000000002E-3</v>
      </c>
      <c r="K199" s="1">
        <v>3.1969999999999999E-13</v>
      </c>
      <c r="L199">
        <v>1042540</v>
      </c>
      <c r="M199" s="38">
        <f>COUNTIF('T11'!$B$4:$B$236,'T6'!B199)</f>
        <v>0</v>
      </c>
      <c r="N199" t="s">
        <v>770</v>
      </c>
      <c r="O199" t="s">
        <v>769</v>
      </c>
      <c r="P199" s="4">
        <v>0</v>
      </c>
      <c r="Q199" s="17">
        <v>0.99585599999999996</v>
      </c>
      <c r="R199" s="4">
        <v>289</v>
      </c>
    </row>
    <row r="200" spans="2:18" x14ac:dyDescent="0.3">
      <c r="B200" t="s">
        <v>2199</v>
      </c>
      <c r="C200" t="s">
        <v>2200</v>
      </c>
      <c r="D200">
        <v>2</v>
      </c>
      <c r="E200">
        <v>121325908</v>
      </c>
      <c r="F200" t="s">
        <v>24</v>
      </c>
      <c r="G200" t="s">
        <v>31</v>
      </c>
      <c r="H200" s="3">
        <v>0.84899999999999998</v>
      </c>
      <c r="I200" s="3">
        <v>6.08E-2</v>
      </c>
      <c r="J200" s="3">
        <v>6.4999999999999997E-3</v>
      </c>
      <c r="K200" s="1">
        <v>5.254E-21</v>
      </c>
      <c r="L200">
        <v>1042540</v>
      </c>
      <c r="M200" s="38">
        <f>COUNTIF('T11'!$B$4:$B$236,'T6'!B200)</f>
        <v>0</v>
      </c>
      <c r="N200" t="s">
        <v>777</v>
      </c>
      <c r="O200" t="s">
        <v>776</v>
      </c>
      <c r="P200" s="4">
        <v>0</v>
      </c>
      <c r="Q200" s="17">
        <v>0.92476599999999998</v>
      </c>
      <c r="R200" s="4">
        <v>11288</v>
      </c>
    </row>
    <row r="201" spans="2:18" x14ac:dyDescent="0.3">
      <c r="B201" t="s">
        <v>2191</v>
      </c>
      <c r="C201" t="s">
        <v>2192</v>
      </c>
      <c r="D201">
        <v>2</v>
      </c>
      <c r="E201">
        <v>147920213</v>
      </c>
      <c r="F201" t="s">
        <v>15</v>
      </c>
      <c r="G201" t="s">
        <v>16</v>
      </c>
      <c r="H201" s="3">
        <v>0.18990000000000001</v>
      </c>
      <c r="I201" s="3">
        <v>3.44E-2</v>
      </c>
      <c r="J201" s="3">
        <v>5.7999999999999996E-3</v>
      </c>
      <c r="K201" s="1">
        <v>3.1650000000000001E-9</v>
      </c>
      <c r="L201">
        <v>1042540</v>
      </c>
      <c r="M201" s="38">
        <f>COUNTIF('T11'!$B$4:$B$236,'T6'!B201)</f>
        <v>1</v>
      </c>
      <c r="N201" t="s">
        <v>2193</v>
      </c>
      <c r="O201" t="s">
        <v>14</v>
      </c>
      <c r="P201" s="4" t="s">
        <v>14</v>
      </c>
      <c r="Q201" s="17" t="s">
        <v>14</v>
      </c>
      <c r="R201" s="4" t="s">
        <v>14</v>
      </c>
    </row>
    <row r="202" spans="2:18" x14ac:dyDescent="0.3">
      <c r="B202" t="s">
        <v>2187</v>
      </c>
      <c r="C202" t="s">
        <v>2188</v>
      </c>
      <c r="D202">
        <v>2</v>
      </c>
      <c r="E202">
        <v>158335340</v>
      </c>
      <c r="F202" t="s">
        <v>24</v>
      </c>
      <c r="G202" t="s">
        <v>31</v>
      </c>
      <c r="H202" s="3">
        <v>0.93959999999999999</v>
      </c>
      <c r="I202" s="3">
        <v>6.7400000000000002E-2</v>
      </c>
      <c r="J202" s="3">
        <v>9.5999999999999992E-3</v>
      </c>
      <c r="K202" s="1">
        <v>2.6400000000000001E-12</v>
      </c>
      <c r="L202">
        <v>1042540</v>
      </c>
      <c r="M202" s="38">
        <f>COUNTIF('T11'!$B$4:$B$236,'T6'!B202)</f>
        <v>1</v>
      </c>
      <c r="N202" t="s">
        <v>788</v>
      </c>
      <c r="O202" t="s">
        <v>3435</v>
      </c>
      <c r="P202" s="4">
        <v>0</v>
      </c>
      <c r="Q202" s="17">
        <v>0.875525</v>
      </c>
      <c r="R202" s="4">
        <v>55128</v>
      </c>
    </row>
    <row r="203" spans="2:18" x14ac:dyDescent="0.3">
      <c r="B203" t="s">
        <v>2185</v>
      </c>
      <c r="C203" t="s">
        <v>2186</v>
      </c>
      <c r="D203">
        <v>2</v>
      </c>
      <c r="E203">
        <v>161145612</v>
      </c>
      <c r="F203" t="s">
        <v>24</v>
      </c>
      <c r="G203" t="s">
        <v>31</v>
      </c>
      <c r="H203" s="3">
        <v>0.72360000000000002</v>
      </c>
      <c r="I203" s="3">
        <v>3.9300000000000002E-2</v>
      </c>
      <c r="J203" s="3">
        <v>5.3E-3</v>
      </c>
      <c r="K203" s="1">
        <v>6.7250000000000004E-14</v>
      </c>
      <c r="L203">
        <v>1042540</v>
      </c>
      <c r="M203" s="38">
        <f>COUNTIF('T11'!$B$4:$B$236,'T6'!B203)</f>
        <v>2</v>
      </c>
      <c r="N203" t="s">
        <v>791</v>
      </c>
      <c r="O203" t="s">
        <v>790</v>
      </c>
      <c r="P203" s="4">
        <v>0</v>
      </c>
      <c r="Q203" s="17">
        <v>0.39619599999999999</v>
      </c>
      <c r="R203" s="4">
        <v>188260</v>
      </c>
    </row>
    <row r="204" spans="2:18" x14ac:dyDescent="0.3">
      <c r="B204" t="s">
        <v>2183</v>
      </c>
      <c r="C204" t="s">
        <v>2184</v>
      </c>
      <c r="D204">
        <v>2</v>
      </c>
      <c r="E204">
        <v>165528876</v>
      </c>
      <c r="F204" t="s">
        <v>15</v>
      </c>
      <c r="G204" t="s">
        <v>16</v>
      </c>
      <c r="H204" s="3">
        <v>0.60329999999999995</v>
      </c>
      <c r="I204" s="3">
        <v>6.4799999999999996E-2</v>
      </c>
      <c r="J204" s="3">
        <v>4.7000000000000002E-3</v>
      </c>
      <c r="K204" s="1">
        <v>7.3480000000000002E-44</v>
      </c>
      <c r="L204">
        <v>1042540</v>
      </c>
      <c r="M204" s="38">
        <f>COUNTIF('T11'!$B$4:$B$236,'T6'!B204)</f>
        <v>3</v>
      </c>
      <c r="N204" t="s">
        <v>802</v>
      </c>
      <c r="O204" t="s">
        <v>801</v>
      </c>
      <c r="P204" s="4">
        <v>0</v>
      </c>
      <c r="Q204" s="17">
        <v>0.94195499999999999</v>
      </c>
      <c r="R204" s="4">
        <v>20487</v>
      </c>
    </row>
    <row r="205" spans="2:18" x14ac:dyDescent="0.3">
      <c r="B205" t="s">
        <v>2175</v>
      </c>
      <c r="C205" t="s">
        <v>2176</v>
      </c>
      <c r="D205">
        <v>2</v>
      </c>
      <c r="E205">
        <v>227101309</v>
      </c>
      <c r="F205" t="s">
        <v>15</v>
      </c>
      <c r="G205" t="s">
        <v>16</v>
      </c>
      <c r="H205" s="3">
        <v>0.63539999999999996</v>
      </c>
      <c r="I205" s="3">
        <v>0.09</v>
      </c>
      <c r="J205" s="3">
        <v>4.7999999999999996E-3</v>
      </c>
      <c r="K205" s="1">
        <v>7.4509999999999999E-80</v>
      </c>
      <c r="L205">
        <v>1042540</v>
      </c>
      <c r="M205" s="38">
        <f>COUNTIF('T11'!$B$4:$B$236,'T6'!B205)</f>
        <v>1</v>
      </c>
      <c r="N205" t="s">
        <v>837</v>
      </c>
      <c r="O205" t="s">
        <v>836</v>
      </c>
      <c r="P205" s="4">
        <v>0</v>
      </c>
      <c r="Q205" s="17">
        <v>0.98081600000000002</v>
      </c>
      <c r="R205" s="4">
        <v>4612</v>
      </c>
    </row>
    <row r="206" spans="2:18" x14ac:dyDescent="0.3">
      <c r="B206" t="s">
        <v>840</v>
      </c>
      <c r="C206" t="s">
        <v>2174</v>
      </c>
      <c r="D206">
        <v>2</v>
      </c>
      <c r="E206">
        <v>228973660</v>
      </c>
      <c r="F206" t="s">
        <v>24</v>
      </c>
      <c r="G206" t="s">
        <v>31</v>
      </c>
      <c r="H206" s="3">
        <v>0.48520000000000002</v>
      </c>
      <c r="I206" s="3">
        <v>2.81E-2</v>
      </c>
      <c r="J206" s="3">
        <v>4.5999999999999999E-3</v>
      </c>
      <c r="K206" s="1">
        <v>1.1639999999999999E-9</v>
      </c>
      <c r="L206">
        <v>1042540</v>
      </c>
      <c r="M206" s="38">
        <f>COUNTIF('T11'!$B$4:$B$236,'T6'!B206)</f>
        <v>0</v>
      </c>
      <c r="N206" t="s">
        <v>840</v>
      </c>
      <c r="O206" t="s">
        <v>839</v>
      </c>
      <c r="P206" s="4">
        <v>0</v>
      </c>
      <c r="Q206" s="17">
        <v>0.55659800000000004</v>
      </c>
      <c r="R206" s="4">
        <v>1776</v>
      </c>
    </row>
    <row r="207" spans="2:18" x14ac:dyDescent="0.3">
      <c r="B207" t="s">
        <v>2172</v>
      </c>
      <c r="C207" t="s">
        <v>2173</v>
      </c>
      <c r="D207">
        <v>2</v>
      </c>
      <c r="E207">
        <v>234324192</v>
      </c>
      <c r="F207" t="s">
        <v>24</v>
      </c>
      <c r="G207" t="s">
        <v>15</v>
      </c>
      <c r="H207" s="3">
        <v>0.61570000000000003</v>
      </c>
      <c r="I207" s="3">
        <v>-2.9399999999999999E-2</v>
      </c>
      <c r="J207" s="3">
        <v>4.7000000000000002E-3</v>
      </c>
      <c r="K207" s="1">
        <v>3.6360000000000002E-10</v>
      </c>
      <c r="L207">
        <v>1042540</v>
      </c>
      <c r="M207" s="38">
        <f>COUNTIF('T11'!$B$4:$B$236,'T6'!B207)</f>
        <v>0</v>
      </c>
      <c r="N207" t="s">
        <v>843</v>
      </c>
      <c r="O207" t="s">
        <v>843</v>
      </c>
      <c r="P207" s="4">
        <v>0</v>
      </c>
      <c r="Q207" s="17">
        <v>0.91852</v>
      </c>
      <c r="R207" s="4">
        <v>20911</v>
      </c>
    </row>
    <row r="208" spans="2:18" x14ac:dyDescent="0.3">
      <c r="B208" t="s">
        <v>980</v>
      </c>
      <c r="C208" t="s">
        <v>983</v>
      </c>
      <c r="D208">
        <v>3</v>
      </c>
      <c r="E208">
        <v>12329783</v>
      </c>
      <c r="F208" t="s">
        <v>15</v>
      </c>
      <c r="G208" t="s">
        <v>16</v>
      </c>
      <c r="H208" s="3">
        <v>0.87960000000000005</v>
      </c>
      <c r="I208" s="3">
        <v>0.1028</v>
      </c>
      <c r="J208" s="3">
        <v>7.1000000000000004E-3</v>
      </c>
      <c r="K208" s="1">
        <v>3.04E-47</v>
      </c>
      <c r="L208">
        <v>1042540</v>
      </c>
      <c r="M208" s="38">
        <f>COUNTIF('T11'!$B$4:$B$236,'T6'!B208)</f>
        <v>1</v>
      </c>
      <c r="N208" t="s">
        <v>981</v>
      </c>
      <c r="O208" t="s">
        <v>980</v>
      </c>
      <c r="P208" s="4">
        <v>1</v>
      </c>
      <c r="Q208" s="17">
        <v>1</v>
      </c>
      <c r="R208" s="4">
        <v>0</v>
      </c>
    </row>
    <row r="209" spans="2:18" x14ac:dyDescent="0.3">
      <c r="B209" t="s">
        <v>2166</v>
      </c>
      <c r="C209" t="s">
        <v>2167</v>
      </c>
      <c r="D209">
        <v>3</v>
      </c>
      <c r="E209">
        <v>23455582</v>
      </c>
      <c r="F209" t="s">
        <v>15</v>
      </c>
      <c r="G209" t="s">
        <v>16</v>
      </c>
      <c r="H209" s="3">
        <v>0.2069</v>
      </c>
      <c r="I209" s="3">
        <v>-6.2300000000000001E-2</v>
      </c>
      <c r="J209" s="3">
        <v>5.7000000000000002E-3</v>
      </c>
      <c r="K209" s="1">
        <v>7.365E-28</v>
      </c>
      <c r="L209">
        <v>1042540</v>
      </c>
      <c r="M209" s="38">
        <f>COUNTIF('T11'!$B$4:$B$236,'T6'!B209)</f>
        <v>1</v>
      </c>
      <c r="N209" t="s">
        <v>1053</v>
      </c>
      <c r="O209" t="s">
        <v>1052</v>
      </c>
      <c r="P209" s="4">
        <v>0</v>
      </c>
      <c r="Q209" s="17">
        <v>1</v>
      </c>
      <c r="R209" s="4">
        <v>1498</v>
      </c>
    </row>
    <row r="210" spans="2:18" x14ac:dyDescent="0.3">
      <c r="B210" t="s">
        <v>1061</v>
      </c>
      <c r="C210" t="s">
        <v>1064</v>
      </c>
      <c r="D210">
        <v>3</v>
      </c>
      <c r="E210">
        <v>47693664</v>
      </c>
      <c r="F210" t="s">
        <v>15</v>
      </c>
      <c r="G210" t="s">
        <v>16</v>
      </c>
      <c r="H210" s="3">
        <v>0.91059999999999997</v>
      </c>
      <c r="I210" s="3">
        <v>-5.57E-2</v>
      </c>
      <c r="J210" s="3">
        <v>8.6E-3</v>
      </c>
      <c r="K210" s="1">
        <v>1.141E-10</v>
      </c>
      <c r="L210">
        <v>1039830</v>
      </c>
      <c r="M210" s="38">
        <f>COUNTIF('T11'!$B$4:$B$236,'T6'!B210)</f>
        <v>0</v>
      </c>
      <c r="N210" t="s">
        <v>1062</v>
      </c>
      <c r="O210" t="s">
        <v>1061</v>
      </c>
      <c r="P210" s="4">
        <v>1</v>
      </c>
      <c r="Q210" s="17">
        <v>1</v>
      </c>
      <c r="R210" s="4">
        <v>0</v>
      </c>
    </row>
    <row r="211" spans="2:18" x14ac:dyDescent="0.3">
      <c r="B211" t="s">
        <v>1066</v>
      </c>
      <c r="C211" t="s">
        <v>2161</v>
      </c>
      <c r="D211">
        <v>3</v>
      </c>
      <c r="E211">
        <v>49980596</v>
      </c>
      <c r="F211" t="s">
        <v>15</v>
      </c>
      <c r="G211" t="s">
        <v>16</v>
      </c>
      <c r="H211" s="3">
        <v>0.32600000000000001</v>
      </c>
      <c r="I211" s="3">
        <v>-3.4000000000000002E-2</v>
      </c>
      <c r="J211" s="3">
        <v>5.0000000000000001E-3</v>
      </c>
      <c r="K211" s="1">
        <v>1.097E-11</v>
      </c>
      <c r="L211">
        <v>1042540</v>
      </c>
      <c r="M211" s="38">
        <f>COUNTIF('T11'!$B$4:$B$236,'T6'!B211)</f>
        <v>0</v>
      </c>
      <c r="N211" t="s">
        <v>1066</v>
      </c>
      <c r="O211" t="s">
        <v>1065</v>
      </c>
      <c r="P211" s="4">
        <v>0</v>
      </c>
      <c r="Q211" s="17">
        <v>0.452544</v>
      </c>
      <c r="R211" s="4">
        <v>14922</v>
      </c>
    </row>
    <row r="212" spans="2:18" x14ac:dyDescent="0.3">
      <c r="B212" t="s">
        <v>2158</v>
      </c>
      <c r="C212" t="s">
        <v>2159</v>
      </c>
      <c r="D212">
        <v>3</v>
      </c>
      <c r="E212">
        <v>53127677</v>
      </c>
      <c r="F212" t="s">
        <v>24</v>
      </c>
      <c r="G212" t="s">
        <v>16</v>
      </c>
      <c r="H212" s="3">
        <v>0.44209999999999999</v>
      </c>
      <c r="I212" s="3">
        <v>-2.5399999999999999E-2</v>
      </c>
      <c r="J212" s="3">
        <v>4.5999999999999999E-3</v>
      </c>
      <c r="K212" s="1">
        <v>3.138E-8</v>
      </c>
      <c r="L212">
        <v>1042540</v>
      </c>
      <c r="M212" s="38">
        <f>COUNTIF('T11'!$B$4:$B$236,'T6'!B212)</f>
        <v>0</v>
      </c>
      <c r="N212" t="s">
        <v>2158</v>
      </c>
      <c r="O212" t="s">
        <v>2444</v>
      </c>
      <c r="P212" s="4">
        <v>0</v>
      </c>
      <c r="Q212" s="17">
        <v>0.56509699999999996</v>
      </c>
      <c r="R212" s="4">
        <v>2248</v>
      </c>
    </row>
    <row r="213" spans="2:18" x14ac:dyDescent="0.3">
      <c r="B213" t="s">
        <v>1069</v>
      </c>
      <c r="C213" t="s">
        <v>1071</v>
      </c>
      <c r="D213">
        <v>3</v>
      </c>
      <c r="E213">
        <v>54828827</v>
      </c>
      <c r="F213" t="s">
        <v>24</v>
      </c>
      <c r="G213" t="s">
        <v>16</v>
      </c>
      <c r="H213" s="3">
        <v>0.95689999999999997</v>
      </c>
      <c r="I213" s="3">
        <v>-6.7500000000000004E-2</v>
      </c>
      <c r="J213" s="3">
        <v>1.2E-2</v>
      </c>
      <c r="K213" s="1">
        <v>1.6359999999999999E-8</v>
      </c>
      <c r="L213">
        <v>1041220</v>
      </c>
      <c r="M213" s="38">
        <f>COUNTIF('T11'!$B$4:$B$236,'T6'!B213)</f>
        <v>1</v>
      </c>
      <c r="N213" t="s">
        <v>1069</v>
      </c>
      <c r="O213" t="s">
        <v>1069</v>
      </c>
      <c r="P213" s="4">
        <v>1</v>
      </c>
      <c r="Q213" s="17">
        <v>1</v>
      </c>
      <c r="R213" s="4">
        <v>0</v>
      </c>
    </row>
    <row r="214" spans="2:18" x14ac:dyDescent="0.3">
      <c r="B214" t="s">
        <v>2156</v>
      </c>
      <c r="C214" t="s">
        <v>2157</v>
      </c>
      <c r="D214">
        <v>3</v>
      </c>
      <c r="E214">
        <v>63897215</v>
      </c>
      <c r="F214" t="s">
        <v>15</v>
      </c>
      <c r="G214" t="s">
        <v>16</v>
      </c>
      <c r="H214" s="3">
        <v>0.84360000000000002</v>
      </c>
      <c r="I214" s="3">
        <v>5.5599999999999997E-2</v>
      </c>
      <c r="J214" s="3">
        <v>6.4999999999999997E-3</v>
      </c>
      <c r="K214" s="1">
        <v>7.6419999999999999E-18</v>
      </c>
      <c r="L214">
        <v>1042540</v>
      </c>
      <c r="M214" s="38">
        <f>COUNTIF('T11'!$B$4:$B$236,'T6'!B214)</f>
        <v>0</v>
      </c>
      <c r="N214" t="s">
        <v>1073</v>
      </c>
      <c r="O214" t="s">
        <v>1072</v>
      </c>
      <c r="P214" s="4">
        <v>0</v>
      </c>
      <c r="Q214" s="17">
        <v>0.64206799999999997</v>
      </c>
      <c r="R214" s="4">
        <v>51351</v>
      </c>
    </row>
    <row r="215" spans="2:18" x14ac:dyDescent="0.3">
      <c r="B215" t="s">
        <v>2154</v>
      </c>
      <c r="C215" t="s">
        <v>2155</v>
      </c>
      <c r="D215">
        <v>3</v>
      </c>
      <c r="E215">
        <v>64708114</v>
      </c>
      <c r="F215" t="s">
        <v>15</v>
      </c>
      <c r="G215" t="s">
        <v>16</v>
      </c>
      <c r="H215" s="3">
        <v>0.7026</v>
      </c>
      <c r="I215" s="3">
        <v>4.7100000000000003E-2</v>
      </c>
      <c r="J215" s="3">
        <v>5.0000000000000001E-3</v>
      </c>
      <c r="K215" s="1">
        <v>6.2190000000000001E-21</v>
      </c>
      <c r="L215">
        <v>1042540</v>
      </c>
      <c r="M215" s="38">
        <f>COUNTIF('T11'!$B$4:$B$236,'T6'!B215)</f>
        <v>0</v>
      </c>
      <c r="N215" t="s">
        <v>1077</v>
      </c>
      <c r="O215" t="s">
        <v>1076</v>
      </c>
      <c r="P215" s="4">
        <v>0</v>
      </c>
      <c r="Q215" s="17">
        <v>0.93088400000000004</v>
      </c>
      <c r="R215" s="4">
        <v>4720</v>
      </c>
    </row>
    <row r="216" spans="2:18" x14ac:dyDescent="0.3">
      <c r="B216" t="s">
        <v>2150</v>
      </c>
      <c r="C216" t="s">
        <v>2151</v>
      </c>
      <c r="D216">
        <v>3</v>
      </c>
      <c r="E216">
        <v>72813582</v>
      </c>
      <c r="F216" t="s">
        <v>24</v>
      </c>
      <c r="G216" t="s">
        <v>15</v>
      </c>
      <c r="H216" s="3">
        <v>0.74939999999999996</v>
      </c>
      <c r="I216" s="3">
        <v>-3.0099999999999998E-2</v>
      </c>
      <c r="J216" s="3">
        <v>5.3E-3</v>
      </c>
      <c r="K216" s="1">
        <v>1.4580000000000001E-8</v>
      </c>
      <c r="L216">
        <v>1042540</v>
      </c>
      <c r="M216" s="38">
        <f>COUNTIF('T11'!$B$4:$B$236,'T6'!B216)</f>
        <v>0</v>
      </c>
      <c r="N216" t="s">
        <v>1085</v>
      </c>
      <c r="O216" t="s">
        <v>1084</v>
      </c>
      <c r="P216" s="4">
        <v>0</v>
      </c>
      <c r="Q216" s="17">
        <v>0.99413099999999999</v>
      </c>
      <c r="R216" s="4">
        <v>9992</v>
      </c>
    </row>
    <row r="217" spans="2:18" x14ac:dyDescent="0.3">
      <c r="B217" t="s">
        <v>976</v>
      </c>
      <c r="C217" t="s">
        <v>979</v>
      </c>
      <c r="D217">
        <v>3</v>
      </c>
      <c r="E217">
        <v>123065778</v>
      </c>
      <c r="F217" t="s">
        <v>24</v>
      </c>
      <c r="G217" t="s">
        <v>31</v>
      </c>
      <c r="H217" s="3">
        <v>0.2286</v>
      </c>
      <c r="I217" s="3">
        <v>-7.8200000000000006E-2</v>
      </c>
      <c r="J217" s="3">
        <v>5.4999999999999997E-3</v>
      </c>
      <c r="K217" s="1">
        <v>1.501E-46</v>
      </c>
      <c r="L217">
        <v>1042540</v>
      </c>
      <c r="M217" s="38">
        <f>COUNTIF('T11'!$B$4:$B$236,'T6'!B217)</f>
        <v>0</v>
      </c>
      <c r="N217" t="s">
        <v>977</v>
      </c>
      <c r="O217" t="s">
        <v>976</v>
      </c>
      <c r="P217" s="4">
        <v>1</v>
      </c>
      <c r="Q217" s="17">
        <v>1</v>
      </c>
      <c r="R217" s="4">
        <v>0</v>
      </c>
    </row>
    <row r="218" spans="2:18" x14ac:dyDescent="0.3">
      <c r="B218" t="s">
        <v>984</v>
      </c>
      <c r="C218" t="s">
        <v>987</v>
      </c>
      <c r="D218">
        <v>3</v>
      </c>
      <c r="E218">
        <v>124921457</v>
      </c>
      <c r="F218" t="s">
        <v>15</v>
      </c>
      <c r="G218" t="s">
        <v>16</v>
      </c>
      <c r="H218" s="3">
        <v>0.46600000000000003</v>
      </c>
      <c r="I218" s="3">
        <v>-3.7499999999999999E-2</v>
      </c>
      <c r="J218" s="3">
        <v>4.5999999999999999E-3</v>
      </c>
      <c r="K218" s="1">
        <v>3.5749999999999999E-16</v>
      </c>
      <c r="L218">
        <v>1042540</v>
      </c>
      <c r="M218" s="38">
        <f>COUNTIF('T11'!$B$4:$B$236,'T6'!B218)</f>
        <v>0</v>
      </c>
      <c r="N218" t="s">
        <v>985</v>
      </c>
      <c r="O218" t="s">
        <v>984</v>
      </c>
      <c r="P218" s="4">
        <v>1</v>
      </c>
      <c r="Q218" s="17">
        <v>1</v>
      </c>
      <c r="R218" s="4">
        <v>0</v>
      </c>
    </row>
    <row r="219" spans="2:18" x14ac:dyDescent="0.3">
      <c r="B219" t="s">
        <v>2140</v>
      </c>
      <c r="C219" t="s">
        <v>2142</v>
      </c>
      <c r="D219">
        <v>3</v>
      </c>
      <c r="E219">
        <v>129333182</v>
      </c>
      <c r="F219" t="s">
        <v>24</v>
      </c>
      <c r="G219" t="s">
        <v>15</v>
      </c>
      <c r="H219" s="3">
        <v>0.1013</v>
      </c>
      <c r="I219" s="3">
        <v>-5.1700000000000003E-2</v>
      </c>
      <c r="J219" s="3">
        <v>7.7999999999999996E-3</v>
      </c>
      <c r="K219" s="1">
        <v>2.6989999999999999E-11</v>
      </c>
      <c r="L219">
        <v>1042540</v>
      </c>
      <c r="M219" s="38">
        <f>COUNTIF('T11'!$B$4:$B$236,'T6'!B219)</f>
        <v>0</v>
      </c>
      <c r="N219" t="s">
        <v>989</v>
      </c>
      <c r="O219" t="s">
        <v>988</v>
      </c>
      <c r="P219" s="4">
        <v>0</v>
      </c>
      <c r="Q219" s="17">
        <v>0.11645800000000001</v>
      </c>
      <c r="R219" s="4">
        <v>39926</v>
      </c>
    </row>
    <row r="220" spans="2:18" x14ac:dyDescent="0.3">
      <c r="B220" t="s">
        <v>1006</v>
      </c>
      <c r="C220" t="s">
        <v>1008</v>
      </c>
      <c r="D220">
        <v>3</v>
      </c>
      <c r="E220">
        <v>150066540</v>
      </c>
      <c r="F220" t="s">
        <v>16</v>
      </c>
      <c r="G220" t="s">
        <v>31</v>
      </c>
      <c r="H220" s="3">
        <v>0.94420000000000004</v>
      </c>
      <c r="I220" s="3">
        <v>-6.8500000000000005E-2</v>
      </c>
      <c r="J220" s="3">
        <v>1.04E-2</v>
      </c>
      <c r="K220" s="1">
        <v>4.4449999999999999E-11</v>
      </c>
      <c r="L220">
        <v>1042540</v>
      </c>
      <c r="M220" s="38">
        <f>COUNTIF('T11'!$B$4:$B$236,'T6'!B220)</f>
        <v>0</v>
      </c>
      <c r="N220" t="s">
        <v>1007</v>
      </c>
      <c r="O220" t="s">
        <v>1006</v>
      </c>
      <c r="P220" s="4">
        <v>1</v>
      </c>
      <c r="Q220" s="17">
        <v>1</v>
      </c>
      <c r="R220" s="4">
        <v>0</v>
      </c>
    </row>
    <row r="221" spans="2:18" x14ac:dyDescent="0.3">
      <c r="B221" t="s">
        <v>2130</v>
      </c>
      <c r="C221" t="s">
        <v>2131</v>
      </c>
      <c r="D221">
        <v>3</v>
      </c>
      <c r="E221">
        <v>152451616</v>
      </c>
      <c r="F221" t="s">
        <v>24</v>
      </c>
      <c r="G221" t="s">
        <v>31</v>
      </c>
      <c r="H221" s="3">
        <v>0.96009999999999995</v>
      </c>
      <c r="I221" s="3">
        <v>8.0399999999999999E-2</v>
      </c>
      <c r="J221" s="3">
        <v>1.1900000000000001E-2</v>
      </c>
      <c r="K221" s="1">
        <v>1.377E-11</v>
      </c>
      <c r="L221">
        <v>1041220</v>
      </c>
      <c r="M221" s="38">
        <f>COUNTIF('T11'!$B$4:$B$236,'T6'!B221)</f>
        <v>2</v>
      </c>
      <c r="N221" t="s">
        <v>1010</v>
      </c>
      <c r="O221" t="s">
        <v>1013</v>
      </c>
      <c r="P221" s="4">
        <v>0</v>
      </c>
      <c r="Q221" s="17">
        <v>1</v>
      </c>
      <c r="R221" s="4">
        <v>1127</v>
      </c>
    </row>
    <row r="222" spans="2:18" x14ac:dyDescent="0.3">
      <c r="B222" t="s">
        <v>2126</v>
      </c>
      <c r="C222" t="s">
        <v>2127</v>
      </c>
      <c r="D222">
        <v>3</v>
      </c>
      <c r="E222">
        <v>168225055</v>
      </c>
      <c r="F222" t="s">
        <v>15</v>
      </c>
      <c r="G222" t="s">
        <v>16</v>
      </c>
      <c r="H222" s="3">
        <v>0.85850000000000004</v>
      </c>
      <c r="I222" s="3">
        <v>4.48E-2</v>
      </c>
      <c r="J222" s="3">
        <v>6.4999999999999997E-3</v>
      </c>
      <c r="K222" s="1">
        <v>6.6420000000000002E-12</v>
      </c>
      <c r="L222">
        <v>1042540</v>
      </c>
      <c r="M222" s="38">
        <f>COUNTIF('T11'!$B$4:$B$236,'T6'!B222)</f>
        <v>0</v>
      </c>
      <c r="N222" t="s">
        <v>1021</v>
      </c>
      <c r="O222" t="s">
        <v>1020</v>
      </c>
      <c r="P222" s="4">
        <v>0</v>
      </c>
      <c r="Q222" s="17">
        <v>0.989147</v>
      </c>
      <c r="R222" s="4">
        <v>997</v>
      </c>
    </row>
    <row r="223" spans="2:18" x14ac:dyDescent="0.3">
      <c r="B223" t="s">
        <v>2124</v>
      </c>
      <c r="C223" t="s">
        <v>2125</v>
      </c>
      <c r="D223">
        <v>3</v>
      </c>
      <c r="E223">
        <v>170733076</v>
      </c>
      <c r="F223" t="s">
        <v>24</v>
      </c>
      <c r="G223" t="s">
        <v>31</v>
      </c>
      <c r="H223" s="3">
        <v>0.70940000000000003</v>
      </c>
      <c r="I223" s="3">
        <v>5.8099999999999999E-2</v>
      </c>
      <c r="J223" s="3">
        <v>5.1000000000000004E-3</v>
      </c>
      <c r="K223" s="1">
        <v>2.407E-30</v>
      </c>
      <c r="L223">
        <v>1042540</v>
      </c>
      <c r="M223" s="38">
        <f>COUNTIF('T11'!$B$4:$B$236,'T6'!B223)</f>
        <v>1</v>
      </c>
      <c r="N223" t="s">
        <v>1025</v>
      </c>
      <c r="O223" t="s">
        <v>1024</v>
      </c>
      <c r="P223" s="4">
        <v>0</v>
      </c>
      <c r="Q223" s="17">
        <v>0.94569700000000001</v>
      </c>
      <c r="R223" s="4">
        <v>8193</v>
      </c>
    </row>
    <row r="224" spans="2:18" x14ac:dyDescent="0.3">
      <c r="B224" t="s">
        <v>2120</v>
      </c>
      <c r="C224" t="s">
        <v>2121</v>
      </c>
      <c r="D224">
        <v>3</v>
      </c>
      <c r="E224">
        <v>183738626</v>
      </c>
      <c r="F224" t="s">
        <v>16</v>
      </c>
      <c r="G224" t="s">
        <v>31</v>
      </c>
      <c r="H224" s="3">
        <v>0.44829999999999998</v>
      </c>
      <c r="I224" s="3">
        <v>2.8500000000000001E-2</v>
      </c>
      <c r="J224" s="3">
        <v>4.5999999999999999E-3</v>
      </c>
      <c r="K224" s="1">
        <v>4.0640000000000001E-10</v>
      </c>
      <c r="L224">
        <v>1042540</v>
      </c>
      <c r="M224" s="38">
        <f>COUNTIF('T11'!$B$4:$B$236,'T6'!B224)</f>
        <v>0</v>
      </c>
      <c r="N224" t="s">
        <v>1033</v>
      </c>
      <c r="O224" t="s">
        <v>1033</v>
      </c>
      <c r="P224" s="4">
        <v>0</v>
      </c>
      <c r="Q224" s="17">
        <v>1</v>
      </c>
      <c r="R224" s="4">
        <v>166</v>
      </c>
    </row>
    <row r="225" spans="2:18" x14ac:dyDescent="0.3">
      <c r="B225" t="s">
        <v>2116</v>
      </c>
      <c r="C225" t="s">
        <v>2117</v>
      </c>
      <c r="D225">
        <v>3</v>
      </c>
      <c r="E225">
        <v>185520948</v>
      </c>
      <c r="F225" t="s">
        <v>24</v>
      </c>
      <c r="G225" t="s">
        <v>31</v>
      </c>
      <c r="H225" s="3">
        <v>0.31900000000000001</v>
      </c>
      <c r="I225" s="3">
        <v>0.1075</v>
      </c>
      <c r="J225" s="3">
        <v>4.8999999999999998E-3</v>
      </c>
      <c r="K225" s="1">
        <v>1.06E-107</v>
      </c>
      <c r="L225">
        <v>1042540</v>
      </c>
      <c r="M225" s="38">
        <f>COUNTIF('T11'!$B$4:$B$236,'T6'!B225)</f>
        <v>2</v>
      </c>
      <c r="N225" t="s">
        <v>1040</v>
      </c>
      <c r="O225" t="s">
        <v>1039</v>
      </c>
      <c r="P225" s="4">
        <v>0</v>
      </c>
      <c r="Q225" s="17">
        <v>0.99268299999999998</v>
      </c>
      <c r="R225" s="4">
        <v>13534</v>
      </c>
    </row>
    <row r="226" spans="2:18" x14ac:dyDescent="0.3">
      <c r="B226" t="s">
        <v>1043</v>
      </c>
      <c r="C226" t="s">
        <v>1046</v>
      </c>
      <c r="D226">
        <v>3</v>
      </c>
      <c r="E226">
        <v>186665645</v>
      </c>
      <c r="F226" t="s">
        <v>15</v>
      </c>
      <c r="G226" t="s">
        <v>16</v>
      </c>
      <c r="H226" s="3">
        <v>0.45479999999999998</v>
      </c>
      <c r="I226" s="3">
        <v>-4.24E-2</v>
      </c>
      <c r="J226" s="3">
        <v>4.5999999999999999E-3</v>
      </c>
      <c r="K226" s="1">
        <v>6.5330000000000005E-20</v>
      </c>
      <c r="L226">
        <v>1042540</v>
      </c>
      <c r="M226" s="38">
        <f>COUNTIF('T11'!$B$4:$B$236,'T6'!B226)</f>
        <v>1</v>
      </c>
      <c r="N226" t="s">
        <v>1044</v>
      </c>
      <c r="O226" t="s">
        <v>1043</v>
      </c>
      <c r="P226" s="4">
        <v>1</v>
      </c>
      <c r="Q226" s="17">
        <v>1</v>
      </c>
      <c r="R226" s="4">
        <v>0</v>
      </c>
    </row>
    <row r="227" spans="2:18" x14ac:dyDescent="0.3">
      <c r="B227" t="s">
        <v>1047</v>
      </c>
      <c r="C227" t="s">
        <v>1049</v>
      </c>
      <c r="D227">
        <v>3</v>
      </c>
      <c r="E227">
        <v>187741842</v>
      </c>
      <c r="F227" t="s">
        <v>24</v>
      </c>
      <c r="G227" t="s">
        <v>31</v>
      </c>
      <c r="H227" s="3">
        <v>0.60760000000000003</v>
      </c>
      <c r="I227" s="3">
        <v>5.6899999999999999E-2</v>
      </c>
      <c r="J227" s="3">
        <v>4.7000000000000002E-3</v>
      </c>
      <c r="K227" s="1">
        <v>3.7710000000000001E-33</v>
      </c>
      <c r="L227">
        <v>1042540</v>
      </c>
      <c r="M227" s="38">
        <f>COUNTIF('T11'!$B$4:$B$236,'T6'!B227)</f>
        <v>0</v>
      </c>
      <c r="N227" t="s">
        <v>1048</v>
      </c>
      <c r="O227" t="s">
        <v>1047</v>
      </c>
      <c r="P227" s="4">
        <v>1</v>
      </c>
      <c r="Q227" s="17">
        <v>1</v>
      </c>
      <c r="R227" s="4">
        <v>0</v>
      </c>
    </row>
    <row r="228" spans="2:18" x14ac:dyDescent="0.3">
      <c r="B228" t="s">
        <v>2108</v>
      </c>
      <c r="C228" t="s">
        <v>2112</v>
      </c>
      <c r="D228">
        <v>4</v>
      </c>
      <c r="E228">
        <v>744972</v>
      </c>
      <c r="F228" t="s">
        <v>24</v>
      </c>
      <c r="G228" t="s">
        <v>16</v>
      </c>
      <c r="H228" s="3">
        <v>0.95530000000000004</v>
      </c>
      <c r="I228" s="3">
        <v>-9.9400000000000002E-2</v>
      </c>
      <c r="J228" s="3">
        <v>1.12E-2</v>
      </c>
      <c r="K228" s="1">
        <v>7.0600000000000004E-19</v>
      </c>
      <c r="L228">
        <v>1039830</v>
      </c>
      <c r="M228" s="38">
        <f>COUNTIF('T11'!$B$4:$B$236,'T6'!B228)</f>
        <v>1</v>
      </c>
      <c r="N228" t="s">
        <v>2110</v>
      </c>
      <c r="O228" t="s">
        <v>2546</v>
      </c>
      <c r="P228" s="4">
        <v>0</v>
      </c>
      <c r="Q228" s="17">
        <v>0.87759399999999999</v>
      </c>
      <c r="R228" s="4">
        <v>24291</v>
      </c>
    </row>
    <row r="229" spans="2:18" x14ac:dyDescent="0.3">
      <c r="B229" t="s">
        <v>2111</v>
      </c>
      <c r="C229" t="s">
        <v>2109</v>
      </c>
      <c r="D229">
        <v>4</v>
      </c>
      <c r="E229">
        <v>1267203</v>
      </c>
      <c r="F229" t="s">
        <v>24</v>
      </c>
      <c r="G229" t="s">
        <v>16</v>
      </c>
      <c r="H229" s="3">
        <v>0.96060000000000001</v>
      </c>
      <c r="I229" s="3">
        <v>8.3099999999999993E-2</v>
      </c>
      <c r="J229" s="3">
        <v>1.3100000000000001E-2</v>
      </c>
      <c r="K229" s="1">
        <v>2.0929999999999999E-10</v>
      </c>
      <c r="L229">
        <v>1041220</v>
      </c>
      <c r="M229" s="38">
        <f>COUNTIF('T11'!$B$4:$B$236,'T6'!B229)</f>
        <v>0</v>
      </c>
      <c r="N229" t="s">
        <v>2110</v>
      </c>
      <c r="O229" t="s">
        <v>2548</v>
      </c>
      <c r="P229" s="4">
        <v>0</v>
      </c>
      <c r="Q229" s="17">
        <v>0.97614199999999995</v>
      </c>
      <c r="R229" s="4">
        <v>26904</v>
      </c>
    </row>
    <row r="230" spans="2:18" x14ac:dyDescent="0.3">
      <c r="B230" t="s">
        <v>1128</v>
      </c>
      <c r="C230" t="s">
        <v>1130</v>
      </c>
      <c r="D230">
        <v>4</v>
      </c>
      <c r="E230">
        <v>1784403</v>
      </c>
      <c r="F230" t="s">
        <v>15</v>
      </c>
      <c r="G230" t="s">
        <v>16</v>
      </c>
      <c r="H230" s="3">
        <v>0.50480000000000003</v>
      </c>
      <c r="I230" s="3">
        <v>4.0899999999999999E-2</v>
      </c>
      <c r="J230" s="3">
        <v>4.7000000000000002E-3</v>
      </c>
      <c r="K230" s="1">
        <v>1.8829999999999999E-18</v>
      </c>
      <c r="L230">
        <v>1039830</v>
      </c>
      <c r="M230" s="38">
        <f>COUNTIF('T11'!$B$4:$B$236,'T6'!B230)</f>
        <v>0</v>
      </c>
      <c r="N230" t="s">
        <v>1129</v>
      </c>
      <c r="O230" t="s">
        <v>1128</v>
      </c>
      <c r="P230" s="4">
        <v>1</v>
      </c>
      <c r="Q230" s="17">
        <v>1</v>
      </c>
      <c r="R230" s="4">
        <v>0</v>
      </c>
    </row>
    <row r="231" spans="2:18" x14ac:dyDescent="0.3">
      <c r="B231" t="s">
        <v>1144</v>
      </c>
      <c r="C231" t="s">
        <v>1146</v>
      </c>
      <c r="D231">
        <v>4</v>
      </c>
      <c r="E231">
        <v>3241845</v>
      </c>
      <c r="F231" t="s">
        <v>15</v>
      </c>
      <c r="G231" t="s">
        <v>16</v>
      </c>
      <c r="H231" s="3">
        <v>0.92490000000000006</v>
      </c>
      <c r="I231" s="3">
        <v>-4.99E-2</v>
      </c>
      <c r="J231" s="3">
        <v>9.1000000000000004E-3</v>
      </c>
      <c r="K231" s="1">
        <v>3.7650000000000003E-8</v>
      </c>
      <c r="L231">
        <v>1042540</v>
      </c>
      <c r="M231" s="38">
        <f>COUNTIF('T11'!$B$4:$B$236,'T6'!B231)</f>
        <v>0</v>
      </c>
      <c r="N231" t="s">
        <v>1144</v>
      </c>
      <c r="O231" t="s">
        <v>1144</v>
      </c>
      <c r="P231" s="4">
        <v>1</v>
      </c>
      <c r="Q231" s="17">
        <v>1</v>
      </c>
      <c r="R231" s="4">
        <v>0</v>
      </c>
    </row>
    <row r="232" spans="2:18" x14ac:dyDescent="0.3">
      <c r="B232" t="s">
        <v>1155</v>
      </c>
      <c r="C232" t="s">
        <v>1158</v>
      </c>
      <c r="D232">
        <v>4</v>
      </c>
      <c r="E232">
        <v>6306763</v>
      </c>
      <c r="F232" t="s">
        <v>24</v>
      </c>
      <c r="G232" t="s">
        <v>15</v>
      </c>
      <c r="H232" s="3">
        <v>0.41199999999999998</v>
      </c>
      <c r="I232" s="3">
        <v>-8.3500000000000005E-2</v>
      </c>
      <c r="J232" s="3">
        <v>4.7000000000000002E-3</v>
      </c>
      <c r="K232" s="1">
        <v>6.306E-70</v>
      </c>
      <c r="L232">
        <v>1042540</v>
      </c>
      <c r="M232" s="38">
        <f>COUNTIF('T11'!$B$4:$B$236,'T6'!B232)</f>
        <v>0</v>
      </c>
      <c r="N232" t="s">
        <v>1156</v>
      </c>
      <c r="O232" t="s">
        <v>1155</v>
      </c>
      <c r="P232" s="4">
        <v>1</v>
      </c>
      <c r="Q232" s="17">
        <v>1</v>
      </c>
      <c r="R232" s="4">
        <v>0</v>
      </c>
    </row>
    <row r="233" spans="2:18" x14ac:dyDescent="0.3">
      <c r="B233" t="s">
        <v>2105</v>
      </c>
      <c r="C233" t="s">
        <v>2106</v>
      </c>
      <c r="D233">
        <v>4</v>
      </c>
      <c r="E233">
        <v>18025484</v>
      </c>
      <c r="F233" t="s">
        <v>24</v>
      </c>
      <c r="G233" t="s">
        <v>31</v>
      </c>
      <c r="H233" s="3">
        <v>0.2752</v>
      </c>
      <c r="I233" s="3">
        <v>-3.8300000000000001E-2</v>
      </c>
      <c r="J233" s="3">
        <v>5.1999999999999998E-3</v>
      </c>
      <c r="K233" s="1">
        <v>1.5940000000000001E-13</v>
      </c>
      <c r="L233">
        <v>1042540</v>
      </c>
      <c r="M233" s="38">
        <f>COUNTIF('T11'!$B$4:$B$236,'T6'!B233)</f>
        <v>2</v>
      </c>
      <c r="N233" t="s">
        <v>1132</v>
      </c>
      <c r="O233" t="s">
        <v>1131</v>
      </c>
      <c r="P233" s="4">
        <v>0</v>
      </c>
      <c r="Q233" s="17">
        <v>0.366975</v>
      </c>
      <c r="R233" s="4">
        <v>18873</v>
      </c>
    </row>
    <row r="234" spans="2:18" x14ac:dyDescent="0.3">
      <c r="B234" t="s">
        <v>1147</v>
      </c>
      <c r="C234" t="s">
        <v>1148</v>
      </c>
      <c r="D234">
        <v>4</v>
      </c>
      <c r="E234">
        <v>45186139</v>
      </c>
      <c r="F234" t="s">
        <v>24</v>
      </c>
      <c r="G234" t="s">
        <v>31</v>
      </c>
      <c r="H234" s="3">
        <v>0.56869999999999998</v>
      </c>
      <c r="I234" s="3">
        <v>-4.2500000000000003E-2</v>
      </c>
      <c r="J234" s="3">
        <v>4.5999999999999999E-3</v>
      </c>
      <c r="K234" s="1">
        <v>3.9130000000000001E-20</v>
      </c>
      <c r="L234">
        <v>1042540</v>
      </c>
      <c r="M234" s="38">
        <f>COUNTIF('T11'!$B$4:$B$236,'T6'!B234)</f>
        <v>0</v>
      </c>
      <c r="N234" t="s">
        <v>1147</v>
      </c>
      <c r="O234" t="s">
        <v>1147</v>
      </c>
      <c r="P234" s="4">
        <v>1</v>
      </c>
      <c r="Q234" s="17">
        <v>1</v>
      </c>
      <c r="R234" s="4">
        <v>0</v>
      </c>
    </row>
    <row r="235" spans="2:18" x14ac:dyDescent="0.3">
      <c r="B235" t="s">
        <v>1153</v>
      </c>
      <c r="C235" t="s">
        <v>2100</v>
      </c>
      <c r="D235">
        <v>4</v>
      </c>
      <c r="E235">
        <v>53207093</v>
      </c>
      <c r="F235" t="s">
        <v>15</v>
      </c>
      <c r="G235" t="s">
        <v>16</v>
      </c>
      <c r="H235" s="3">
        <v>0.91659999999999997</v>
      </c>
      <c r="I235" s="3">
        <v>-5.7799999999999997E-2</v>
      </c>
      <c r="J235" s="3">
        <v>8.8999999999999999E-3</v>
      </c>
      <c r="K235" s="1">
        <v>7.7899999999999997E-11</v>
      </c>
      <c r="L235">
        <v>1042540</v>
      </c>
      <c r="M235" s="38">
        <f>COUNTIF('T11'!$B$4:$B$236,'T6'!B235)</f>
        <v>0</v>
      </c>
      <c r="N235" t="s">
        <v>1153</v>
      </c>
      <c r="O235" t="s">
        <v>1152</v>
      </c>
      <c r="P235" s="4">
        <v>0</v>
      </c>
      <c r="Q235" s="17" t="s">
        <v>14</v>
      </c>
      <c r="R235" s="4">
        <v>408469</v>
      </c>
    </row>
    <row r="236" spans="2:18" x14ac:dyDescent="0.3">
      <c r="B236" t="s">
        <v>2095</v>
      </c>
      <c r="C236" t="s">
        <v>2096</v>
      </c>
      <c r="D236">
        <v>4</v>
      </c>
      <c r="E236">
        <v>83587562</v>
      </c>
      <c r="F236" t="s">
        <v>24</v>
      </c>
      <c r="G236" t="s">
        <v>15</v>
      </c>
      <c r="H236" s="3">
        <v>0.34870000000000001</v>
      </c>
      <c r="I236" s="3">
        <v>3.3700000000000001E-2</v>
      </c>
      <c r="J236" s="3">
        <v>4.7999999999999996E-3</v>
      </c>
      <c r="K236" s="1">
        <v>2.3070000000000002E-12</v>
      </c>
      <c r="L236">
        <v>1042540</v>
      </c>
      <c r="M236" s="38">
        <f>COUNTIF('T11'!$B$4:$B$236,'T6'!B236)</f>
        <v>0</v>
      </c>
      <c r="N236" t="s">
        <v>1172</v>
      </c>
      <c r="O236" t="s">
        <v>1172</v>
      </c>
      <c r="P236" s="4">
        <v>0</v>
      </c>
      <c r="Q236" s="17">
        <v>0.98489400000000005</v>
      </c>
      <c r="R236" s="4">
        <v>3066</v>
      </c>
    </row>
    <row r="237" spans="2:18" x14ac:dyDescent="0.3">
      <c r="B237" t="s">
        <v>2093</v>
      </c>
      <c r="C237" t="s">
        <v>2094</v>
      </c>
      <c r="D237">
        <v>4</v>
      </c>
      <c r="E237">
        <v>85384069</v>
      </c>
      <c r="F237" t="s">
        <v>24</v>
      </c>
      <c r="G237" t="s">
        <v>31</v>
      </c>
      <c r="H237" s="3">
        <v>0.96050000000000002</v>
      </c>
      <c r="I237" s="3">
        <v>-0.153</v>
      </c>
      <c r="J237" s="3">
        <v>2.63E-2</v>
      </c>
      <c r="K237" s="1">
        <v>6.2250000000000003E-9</v>
      </c>
      <c r="L237">
        <v>1034080</v>
      </c>
      <c r="M237" s="38">
        <f>COUNTIF('T11'!$B$4:$B$236,'T6'!B237)</f>
        <v>0</v>
      </c>
      <c r="N237" t="s">
        <v>1175</v>
      </c>
      <c r="O237" t="s">
        <v>3437</v>
      </c>
      <c r="P237" s="4">
        <v>0</v>
      </c>
      <c r="Q237" s="17">
        <v>0.94063099999999999</v>
      </c>
      <c r="R237" s="4">
        <v>7725</v>
      </c>
    </row>
    <row r="238" spans="2:18" x14ac:dyDescent="0.3">
      <c r="B238" t="s">
        <v>2091</v>
      </c>
      <c r="C238" t="s">
        <v>2092</v>
      </c>
      <c r="D238">
        <v>4</v>
      </c>
      <c r="E238">
        <v>89751858</v>
      </c>
      <c r="F238" t="s">
        <v>15</v>
      </c>
      <c r="G238" t="s">
        <v>16</v>
      </c>
      <c r="H238" s="3">
        <v>0.71309999999999996</v>
      </c>
      <c r="I238" s="3">
        <v>3.09E-2</v>
      </c>
      <c r="J238" s="3">
        <v>5.1000000000000004E-3</v>
      </c>
      <c r="K238" s="1">
        <v>1.293E-9</v>
      </c>
      <c r="L238">
        <v>1042540</v>
      </c>
      <c r="M238" s="38">
        <f>COUNTIF('T11'!$B$4:$B$236,'T6'!B238)</f>
        <v>0</v>
      </c>
      <c r="N238" t="s">
        <v>1177</v>
      </c>
      <c r="O238" t="s">
        <v>1176</v>
      </c>
      <c r="P238" s="4">
        <v>0</v>
      </c>
      <c r="Q238" s="17">
        <v>6.1695800000000002E-2</v>
      </c>
      <c r="R238" s="4">
        <v>38737</v>
      </c>
    </row>
    <row r="239" spans="2:18" x14ac:dyDescent="0.3">
      <c r="B239" t="s">
        <v>1181</v>
      </c>
      <c r="C239" t="s">
        <v>2088</v>
      </c>
      <c r="D239">
        <v>4</v>
      </c>
      <c r="E239">
        <v>95091911</v>
      </c>
      <c r="F239" t="s">
        <v>24</v>
      </c>
      <c r="G239" t="s">
        <v>31</v>
      </c>
      <c r="H239" s="3">
        <v>0.46910000000000002</v>
      </c>
      <c r="I239" s="3">
        <v>-2.8899999999999999E-2</v>
      </c>
      <c r="J239" s="3">
        <v>4.5999999999999999E-3</v>
      </c>
      <c r="K239" s="1">
        <v>3.6580000000000002E-10</v>
      </c>
      <c r="L239">
        <v>1042540</v>
      </c>
      <c r="M239" s="38">
        <f>COUNTIF('T11'!$B$4:$B$236,'T6'!B239)</f>
        <v>0</v>
      </c>
      <c r="N239" t="s">
        <v>1181</v>
      </c>
      <c r="O239" t="s">
        <v>1180</v>
      </c>
      <c r="P239" s="4">
        <v>0</v>
      </c>
      <c r="Q239" s="17">
        <v>0.99864699999999995</v>
      </c>
      <c r="R239" s="4">
        <v>22661</v>
      </c>
    </row>
    <row r="240" spans="2:18" x14ac:dyDescent="0.3">
      <c r="B240" t="s">
        <v>2086</v>
      </c>
      <c r="C240" t="s">
        <v>2087</v>
      </c>
      <c r="D240">
        <v>4</v>
      </c>
      <c r="E240">
        <v>103932556</v>
      </c>
      <c r="F240" t="s">
        <v>15</v>
      </c>
      <c r="G240" t="s">
        <v>16</v>
      </c>
      <c r="H240" s="3">
        <v>0.52080000000000004</v>
      </c>
      <c r="I240" s="3">
        <v>3.8100000000000002E-2</v>
      </c>
      <c r="J240" s="3">
        <v>4.5999999999999999E-3</v>
      </c>
      <c r="K240" s="1">
        <v>1.266E-16</v>
      </c>
      <c r="L240">
        <v>1042540</v>
      </c>
      <c r="M240" s="38">
        <f>COUNTIF('T11'!$B$4:$B$236,'T6'!B240)</f>
        <v>1</v>
      </c>
      <c r="N240" t="s">
        <v>1105</v>
      </c>
      <c r="O240" t="s">
        <v>1104</v>
      </c>
      <c r="P240" s="4">
        <v>0</v>
      </c>
      <c r="Q240" s="17">
        <v>0.98923399999999995</v>
      </c>
      <c r="R240" s="4">
        <v>37239</v>
      </c>
    </row>
    <row r="241" spans="2:18" x14ac:dyDescent="0.3">
      <c r="B241" t="s">
        <v>2081</v>
      </c>
      <c r="C241" t="s">
        <v>2082</v>
      </c>
      <c r="D241">
        <v>4</v>
      </c>
      <c r="E241">
        <v>137094048</v>
      </c>
      <c r="F241" t="s">
        <v>15</v>
      </c>
      <c r="G241" t="s">
        <v>31</v>
      </c>
      <c r="H241" s="3">
        <v>0.41749999999999998</v>
      </c>
      <c r="I241" s="3">
        <v>2.5399999999999999E-2</v>
      </c>
      <c r="J241" s="3">
        <v>4.7000000000000002E-3</v>
      </c>
      <c r="K241" s="1">
        <v>4.7290000000000002E-8</v>
      </c>
      <c r="L241">
        <v>1042540</v>
      </c>
      <c r="M241" s="38">
        <f>COUNTIF('T11'!$B$4:$B$236,'T6'!B241)</f>
        <v>0</v>
      </c>
      <c r="N241" t="s">
        <v>2083</v>
      </c>
      <c r="O241" t="s">
        <v>14</v>
      </c>
      <c r="P241" s="4" t="s">
        <v>14</v>
      </c>
      <c r="Q241" s="17" t="s">
        <v>14</v>
      </c>
      <c r="R241" s="4" t="s">
        <v>14</v>
      </c>
    </row>
    <row r="242" spans="2:18" x14ac:dyDescent="0.3">
      <c r="B242" t="s">
        <v>2077</v>
      </c>
      <c r="C242" t="s">
        <v>2078</v>
      </c>
      <c r="D242">
        <v>4</v>
      </c>
      <c r="E242">
        <v>153504295</v>
      </c>
      <c r="F242" t="s">
        <v>15</v>
      </c>
      <c r="G242" t="s">
        <v>16</v>
      </c>
      <c r="H242" s="3">
        <v>0.67959999999999998</v>
      </c>
      <c r="I242" s="3">
        <v>4.0399999999999998E-2</v>
      </c>
      <c r="J242" s="3">
        <v>4.8999999999999998E-3</v>
      </c>
      <c r="K242" s="1">
        <v>2.2099999999999999E-16</v>
      </c>
      <c r="L242">
        <v>1042540</v>
      </c>
      <c r="M242" s="38">
        <f>COUNTIF('T11'!$B$4:$B$236,'T6'!B242)</f>
        <v>1</v>
      </c>
      <c r="N242" t="s">
        <v>1121</v>
      </c>
      <c r="O242" t="s">
        <v>1120</v>
      </c>
      <c r="P242" s="4">
        <v>0</v>
      </c>
      <c r="Q242" s="17">
        <v>0.79571700000000001</v>
      </c>
      <c r="R242" s="4">
        <v>16180</v>
      </c>
    </row>
    <row r="243" spans="2:18" x14ac:dyDescent="0.3">
      <c r="B243" t="s">
        <v>1126</v>
      </c>
      <c r="C243" t="s">
        <v>1127</v>
      </c>
      <c r="D243">
        <v>4</v>
      </c>
      <c r="E243">
        <v>157652753</v>
      </c>
      <c r="F243" t="s">
        <v>15</v>
      </c>
      <c r="G243" t="s">
        <v>31</v>
      </c>
      <c r="H243" s="3">
        <v>0.67469999999999997</v>
      </c>
      <c r="I243" s="3">
        <v>3.8399999999999997E-2</v>
      </c>
      <c r="J243" s="3">
        <v>5.1000000000000004E-3</v>
      </c>
      <c r="K243" s="1">
        <v>3.362E-14</v>
      </c>
      <c r="L243">
        <v>1042540</v>
      </c>
      <c r="M243" s="38">
        <f>COUNTIF('T11'!$B$4:$B$236,'T6'!B243)</f>
        <v>0</v>
      </c>
      <c r="N243" t="s">
        <v>1126</v>
      </c>
      <c r="O243" t="s">
        <v>1126</v>
      </c>
      <c r="P243" s="4">
        <v>1</v>
      </c>
      <c r="Q243" s="17">
        <v>1</v>
      </c>
      <c r="R243" s="4">
        <v>0</v>
      </c>
    </row>
    <row r="244" spans="2:18" x14ac:dyDescent="0.3">
      <c r="B244" t="s">
        <v>2075</v>
      </c>
      <c r="C244" t="s">
        <v>2076</v>
      </c>
      <c r="D244">
        <v>4</v>
      </c>
      <c r="E244">
        <v>185713608</v>
      </c>
      <c r="F244" t="s">
        <v>24</v>
      </c>
      <c r="G244" t="s">
        <v>31</v>
      </c>
      <c r="H244" s="3">
        <v>0.8599</v>
      </c>
      <c r="I244" s="3">
        <v>6.1100000000000002E-2</v>
      </c>
      <c r="J244" s="3">
        <v>6.7000000000000002E-3</v>
      </c>
      <c r="K244" s="1">
        <v>8.6610000000000003E-20</v>
      </c>
      <c r="L244">
        <v>1042540</v>
      </c>
      <c r="M244" s="38">
        <f>COUNTIF('T11'!$B$4:$B$236,'T6'!B244)</f>
        <v>0</v>
      </c>
      <c r="N244" t="s">
        <v>1135</v>
      </c>
      <c r="O244" t="s">
        <v>1134</v>
      </c>
      <c r="P244" s="4">
        <v>0</v>
      </c>
      <c r="Q244" s="17">
        <v>0.98438400000000004</v>
      </c>
      <c r="R244" s="4">
        <v>2492</v>
      </c>
    </row>
    <row r="245" spans="2:18" x14ac:dyDescent="0.3">
      <c r="B245" t="s">
        <v>1200</v>
      </c>
      <c r="C245" t="s">
        <v>1203</v>
      </c>
      <c r="D245">
        <v>5</v>
      </c>
      <c r="E245">
        <v>14751305</v>
      </c>
      <c r="F245" t="s">
        <v>15</v>
      </c>
      <c r="G245" t="s">
        <v>16</v>
      </c>
      <c r="H245" s="3">
        <v>0.99399999999999999</v>
      </c>
      <c r="I245" s="3">
        <v>0.39</v>
      </c>
      <c r="J245" s="3">
        <v>3.3399999999999999E-2</v>
      </c>
      <c r="K245" s="1">
        <v>1.9340000000000001E-31</v>
      </c>
      <c r="L245">
        <v>1023280</v>
      </c>
      <c r="M245" s="38">
        <f>COUNTIF('T11'!$B$4:$B$236,'T6'!B245)</f>
        <v>4</v>
      </c>
      <c r="N245" t="s">
        <v>1201</v>
      </c>
      <c r="O245" t="s">
        <v>1200</v>
      </c>
      <c r="P245" s="4">
        <v>1</v>
      </c>
      <c r="Q245" s="17">
        <v>1</v>
      </c>
      <c r="R245" s="4">
        <v>0</v>
      </c>
    </row>
    <row r="246" spans="2:18" x14ac:dyDescent="0.3">
      <c r="B246" t="s">
        <v>2073</v>
      </c>
      <c r="C246" t="s">
        <v>2074</v>
      </c>
      <c r="D246">
        <v>5</v>
      </c>
      <c r="E246">
        <v>44680687</v>
      </c>
      <c r="F246" t="s">
        <v>15</v>
      </c>
      <c r="G246" t="s">
        <v>31</v>
      </c>
      <c r="H246" s="3">
        <v>0.39650000000000002</v>
      </c>
      <c r="I246" s="3">
        <v>3.1600000000000003E-2</v>
      </c>
      <c r="J246" s="3">
        <v>4.7000000000000002E-3</v>
      </c>
      <c r="K246" s="1">
        <v>1.123E-11</v>
      </c>
      <c r="L246">
        <v>1042540</v>
      </c>
      <c r="M246" s="38">
        <f>COUNTIF('T11'!$B$4:$B$236,'T6'!B246)</f>
        <v>0</v>
      </c>
      <c r="N246" t="s">
        <v>1220</v>
      </c>
      <c r="O246" t="s">
        <v>1219</v>
      </c>
      <c r="P246" s="4">
        <v>0</v>
      </c>
      <c r="Q246" s="17">
        <v>0.96616599999999997</v>
      </c>
      <c r="R246" s="4">
        <v>36681</v>
      </c>
    </row>
    <row r="247" spans="2:18" x14ac:dyDescent="0.3">
      <c r="B247" t="s">
        <v>1222</v>
      </c>
      <c r="C247" t="s">
        <v>1225</v>
      </c>
      <c r="D247">
        <v>5</v>
      </c>
      <c r="E247">
        <v>50145266</v>
      </c>
      <c r="F247" t="s">
        <v>15</v>
      </c>
      <c r="G247" t="s">
        <v>16</v>
      </c>
      <c r="H247" s="3">
        <v>0.57609999999999995</v>
      </c>
      <c r="I247" s="3">
        <v>2.63E-2</v>
      </c>
      <c r="J247" s="3">
        <v>4.5999999999999999E-3</v>
      </c>
      <c r="K247" s="1">
        <v>1.248E-8</v>
      </c>
      <c r="L247">
        <v>1042540</v>
      </c>
      <c r="M247" s="38">
        <f>COUNTIF('T11'!$B$4:$B$236,'T6'!B247)</f>
        <v>1</v>
      </c>
      <c r="N247" t="s">
        <v>1223</v>
      </c>
      <c r="O247" t="s">
        <v>1222</v>
      </c>
      <c r="P247" s="4">
        <v>1</v>
      </c>
      <c r="Q247" s="17">
        <v>1</v>
      </c>
      <c r="R247" s="4">
        <v>0</v>
      </c>
    </row>
    <row r="248" spans="2:18" x14ac:dyDescent="0.3">
      <c r="B248" t="s">
        <v>1226</v>
      </c>
      <c r="C248" t="s">
        <v>1228</v>
      </c>
      <c r="D248">
        <v>5</v>
      </c>
      <c r="E248">
        <v>51763665</v>
      </c>
      <c r="F248" t="s">
        <v>15</v>
      </c>
      <c r="G248" t="s">
        <v>16</v>
      </c>
      <c r="H248" s="3">
        <v>0.52339999999999998</v>
      </c>
      <c r="I248" s="3">
        <v>2.93E-2</v>
      </c>
      <c r="J248" s="3">
        <v>4.5999999999999999E-3</v>
      </c>
      <c r="K248" s="1">
        <v>2.244E-10</v>
      </c>
      <c r="L248">
        <v>1042540</v>
      </c>
      <c r="M248" s="38">
        <f>COUNTIF('T11'!$B$4:$B$236,'T6'!B248)</f>
        <v>2</v>
      </c>
      <c r="N248" t="s">
        <v>1227</v>
      </c>
      <c r="O248" t="s">
        <v>1226</v>
      </c>
      <c r="P248" s="4">
        <v>1</v>
      </c>
      <c r="Q248" s="17">
        <v>1</v>
      </c>
      <c r="R248" s="4">
        <v>0</v>
      </c>
    </row>
    <row r="249" spans="2:18" x14ac:dyDescent="0.3">
      <c r="B249" t="s">
        <v>1229</v>
      </c>
      <c r="C249" t="s">
        <v>1232</v>
      </c>
      <c r="D249">
        <v>5</v>
      </c>
      <c r="E249">
        <v>53272664</v>
      </c>
      <c r="F249" t="s">
        <v>24</v>
      </c>
      <c r="G249" t="s">
        <v>31</v>
      </c>
      <c r="H249" s="3">
        <v>0.31840000000000002</v>
      </c>
      <c r="I249" s="3">
        <v>-4.6600000000000003E-2</v>
      </c>
      <c r="J249" s="3">
        <v>4.8999999999999998E-3</v>
      </c>
      <c r="K249" s="1">
        <v>4.6419999999999996E-21</v>
      </c>
      <c r="L249">
        <v>1042540</v>
      </c>
      <c r="M249" s="38">
        <f>COUNTIF('T11'!$B$4:$B$236,'T6'!B249)</f>
        <v>0</v>
      </c>
      <c r="N249" t="s">
        <v>1230</v>
      </c>
      <c r="O249" t="s">
        <v>1229</v>
      </c>
      <c r="P249" s="4">
        <v>1</v>
      </c>
      <c r="Q249" s="17">
        <v>1</v>
      </c>
      <c r="R249" s="4">
        <v>0</v>
      </c>
    </row>
    <row r="250" spans="2:18" x14ac:dyDescent="0.3">
      <c r="B250" t="s">
        <v>1240</v>
      </c>
      <c r="C250" t="s">
        <v>2072</v>
      </c>
      <c r="D250">
        <v>5</v>
      </c>
      <c r="E250">
        <v>55810305</v>
      </c>
      <c r="F250" t="s">
        <v>16</v>
      </c>
      <c r="G250" t="s">
        <v>31</v>
      </c>
      <c r="H250" s="3">
        <v>0.72970000000000002</v>
      </c>
      <c r="I250" s="3">
        <v>6.9199999999999998E-2</v>
      </c>
      <c r="J250" s="3">
        <v>5.3E-3</v>
      </c>
      <c r="K250" s="1">
        <v>2.5489999999999999E-39</v>
      </c>
      <c r="L250">
        <v>1042540</v>
      </c>
      <c r="M250" s="38">
        <f>COUNTIF('T11'!$B$4:$B$236,'T6'!B250)</f>
        <v>3</v>
      </c>
      <c r="N250" t="s">
        <v>1237</v>
      </c>
      <c r="O250" t="s">
        <v>1236</v>
      </c>
      <c r="P250" s="4">
        <v>0</v>
      </c>
      <c r="Q250" s="17">
        <v>0.99268500000000004</v>
      </c>
      <c r="R250" s="4">
        <v>2935</v>
      </c>
    </row>
    <row r="251" spans="2:18" x14ac:dyDescent="0.3">
      <c r="B251" t="s">
        <v>1244</v>
      </c>
      <c r="C251" t="s">
        <v>1245</v>
      </c>
      <c r="D251">
        <v>5</v>
      </c>
      <c r="E251">
        <v>67714246</v>
      </c>
      <c r="F251" t="s">
        <v>24</v>
      </c>
      <c r="G251" t="s">
        <v>31</v>
      </c>
      <c r="H251" s="3">
        <v>0.41139999999999999</v>
      </c>
      <c r="I251" s="3">
        <v>2.8000000000000001E-2</v>
      </c>
      <c r="J251" s="3">
        <v>4.7000000000000002E-3</v>
      </c>
      <c r="K251" s="1">
        <v>1.9310000000000001E-9</v>
      </c>
      <c r="L251">
        <v>1042540</v>
      </c>
      <c r="M251" s="38">
        <f>COUNTIF('T11'!$B$4:$B$236,'T6'!B251)</f>
        <v>0</v>
      </c>
      <c r="N251" t="s">
        <v>1244</v>
      </c>
      <c r="O251" t="s">
        <v>1244</v>
      </c>
      <c r="P251" s="4">
        <v>1</v>
      </c>
      <c r="Q251" s="17">
        <v>1</v>
      </c>
      <c r="R251" s="4">
        <v>0</v>
      </c>
    </row>
    <row r="252" spans="2:18" x14ac:dyDescent="0.3">
      <c r="B252" t="s">
        <v>2070</v>
      </c>
      <c r="C252" t="s">
        <v>2071</v>
      </c>
      <c r="D252">
        <v>5</v>
      </c>
      <c r="E252">
        <v>74955841</v>
      </c>
      <c r="F252" t="s">
        <v>24</v>
      </c>
      <c r="G252" t="s">
        <v>31</v>
      </c>
      <c r="H252" s="3">
        <v>0.34760000000000002</v>
      </c>
      <c r="I252" s="3">
        <v>-4.5900000000000003E-2</v>
      </c>
      <c r="J252" s="3">
        <v>4.7999999999999996E-3</v>
      </c>
      <c r="K252" s="1">
        <v>2.7669999999999998E-21</v>
      </c>
      <c r="L252">
        <v>1042540</v>
      </c>
      <c r="M252" s="38">
        <f>COUNTIF('T11'!$B$4:$B$236,'T6'!B252)</f>
        <v>0</v>
      </c>
      <c r="N252" t="s">
        <v>1247</v>
      </c>
      <c r="O252" t="s">
        <v>1246</v>
      </c>
      <c r="P252" s="4">
        <v>0</v>
      </c>
      <c r="Q252" s="17">
        <v>0.67551600000000001</v>
      </c>
      <c r="R252" s="4">
        <v>21832</v>
      </c>
    </row>
    <row r="253" spans="2:18" x14ac:dyDescent="0.3">
      <c r="B253" t="s">
        <v>2068</v>
      </c>
      <c r="C253" t="s">
        <v>2069</v>
      </c>
      <c r="D253">
        <v>5</v>
      </c>
      <c r="E253">
        <v>76427311</v>
      </c>
      <c r="F253" t="s">
        <v>24</v>
      </c>
      <c r="G253" t="s">
        <v>31</v>
      </c>
      <c r="H253" s="3">
        <v>0.31140000000000001</v>
      </c>
      <c r="I253" s="3">
        <v>5.5399999999999998E-2</v>
      </c>
      <c r="J253" s="3">
        <v>4.8999999999999998E-3</v>
      </c>
      <c r="K253" s="1">
        <v>4.597E-29</v>
      </c>
      <c r="L253">
        <v>1039830</v>
      </c>
      <c r="M253" s="38">
        <f>COUNTIF('T11'!$B$4:$B$236,'T6'!B253)</f>
        <v>0</v>
      </c>
      <c r="N253" t="s">
        <v>1251</v>
      </c>
      <c r="O253" t="s">
        <v>1250</v>
      </c>
      <c r="P253" s="4">
        <v>0</v>
      </c>
      <c r="Q253" s="17">
        <v>0.98101000000000005</v>
      </c>
      <c r="R253" s="4">
        <v>7693</v>
      </c>
    </row>
    <row r="254" spans="2:18" x14ac:dyDescent="0.3">
      <c r="B254" t="s">
        <v>2065</v>
      </c>
      <c r="C254" t="s">
        <v>2066</v>
      </c>
      <c r="D254">
        <v>5</v>
      </c>
      <c r="E254">
        <v>78436905</v>
      </c>
      <c r="F254" t="s">
        <v>15</v>
      </c>
      <c r="G254" t="s">
        <v>31</v>
      </c>
      <c r="H254" s="3">
        <v>0.65369999999999995</v>
      </c>
      <c r="I254" s="3">
        <v>3.7999999999999999E-2</v>
      </c>
      <c r="J254" s="3">
        <v>4.7999999999999996E-3</v>
      </c>
      <c r="K254" s="1">
        <v>1.7630000000000001E-15</v>
      </c>
      <c r="L254">
        <v>1042540</v>
      </c>
      <c r="M254" s="38">
        <f>COUNTIF('T11'!$B$4:$B$236,'T6'!B254)</f>
        <v>0</v>
      </c>
      <c r="N254" t="s">
        <v>1255</v>
      </c>
      <c r="O254" t="s">
        <v>1254</v>
      </c>
      <c r="P254" s="4">
        <v>0</v>
      </c>
      <c r="Q254" s="17">
        <v>0.76393599999999995</v>
      </c>
      <c r="R254" s="4">
        <v>109388</v>
      </c>
    </row>
    <row r="255" spans="2:18" x14ac:dyDescent="0.3">
      <c r="B255" t="s">
        <v>2063</v>
      </c>
      <c r="C255" t="s">
        <v>2064</v>
      </c>
      <c r="D255">
        <v>5</v>
      </c>
      <c r="E255">
        <v>86577352</v>
      </c>
      <c r="F255" t="s">
        <v>24</v>
      </c>
      <c r="G255" t="s">
        <v>31</v>
      </c>
      <c r="H255" s="3">
        <v>0.26050000000000001</v>
      </c>
      <c r="I255" s="3">
        <v>4.0099999999999997E-2</v>
      </c>
      <c r="J255" s="3">
        <v>7.0000000000000001E-3</v>
      </c>
      <c r="K255" s="1">
        <v>8.9579999999999999E-9</v>
      </c>
      <c r="L255">
        <v>845270</v>
      </c>
      <c r="M255" s="38">
        <f>COUNTIF('T11'!$B$4:$B$236,'T6'!B255)</f>
        <v>0</v>
      </c>
      <c r="N255" t="s">
        <v>2063</v>
      </c>
      <c r="O255" t="s">
        <v>14</v>
      </c>
      <c r="P255" s="4" t="s">
        <v>14</v>
      </c>
      <c r="Q255" s="17" t="s">
        <v>14</v>
      </c>
      <c r="R255" s="4" t="s">
        <v>14</v>
      </c>
    </row>
    <row r="256" spans="2:18" x14ac:dyDescent="0.3">
      <c r="B256" t="s">
        <v>1187</v>
      </c>
      <c r="C256" t="s">
        <v>1190</v>
      </c>
      <c r="D256">
        <v>5</v>
      </c>
      <c r="E256">
        <v>102586407</v>
      </c>
      <c r="F256" t="s">
        <v>24</v>
      </c>
      <c r="G256" t="s">
        <v>31</v>
      </c>
      <c r="H256" s="3">
        <v>0.95169999999999999</v>
      </c>
      <c r="I256" s="3">
        <v>-0.13439999999999999</v>
      </c>
      <c r="J256" s="3">
        <v>1.0699999999999999E-2</v>
      </c>
      <c r="K256" s="1">
        <v>5.3389999999999998E-36</v>
      </c>
      <c r="L256">
        <v>1039830</v>
      </c>
      <c r="M256" s="38">
        <f>COUNTIF('T11'!$B$4:$B$236,'T6'!B256)</f>
        <v>1</v>
      </c>
      <c r="N256" t="s">
        <v>1188</v>
      </c>
      <c r="O256" t="s">
        <v>1187</v>
      </c>
      <c r="P256" s="4">
        <v>1</v>
      </c>
      <c r="Q256" s="17">
        <v>1</v>
      </c>
      <c r="R256" s="4">
        <v>0</v>
      </c>
    </row>
    <row r="257" spans="2:18" x14ac:dyDescent="0.3">
      <c r="B257" t="s">
        <v>2059</v>
      </c>
      <c r="C257" t="s">
        <v>2060</v>
      </c>
      <c r="D257">
        <v>5</v>
      </c>
      <c r="E257">
        <v>133864599</v>
      </c>
      <c r="F257" t="s">
        <v>24</v>
      </c>
      <c r="G257" t="s">
        <v>31</v>
      </c>
      <c r="H257" s="3">
        <v>0.57289999999999996</v>
      </c>
      <c r="I257" s="3">
        <v>-2.64E-2</v>
      </c>
      <c r="J257" s="3">
        <v>4.5999999999999999E-3</v>
      </c>
      <c r="K257" s="1">
        <v>1.254E-8</v>
      </c>
      <c r="L257">
        <v>1042540</v>
      </c>
      <c r="M257" s="38">
        <f>COUNTIF('T11'!$B$4:$B$236,'T6'!B257)</f>
        <v>1</v>
      </c>
      <c r="N257" t="s">
        <v>1194</v>
      </c>
      <c r="O257" t="s">
        <v>1193</v>
      </c>
      <c r="P257" s="4">
        <v>0</v>
      </c>
      <c r="Q257" s="17">
        <v>0.99917299999999998</v>
      </c>
      <c r="R257" s="4">
        <v>2936</v>
      </c>
    </row>
    <row r="258" spans="2:18" x14ac:dyDescent="0.3">
      <c r="B258" t="s">
        <v>2055</v>
      </c>
      <c r="C258" t="s">
        <v>2056</v>
      </c>
      <c r="D258">
        <v>5</v>
      </c>
      <c r="E258">
        <v>158026744</v>
      </c>
      <c r="F258" t="s">
        <v>15</v>
      </c>
      <c r="G258" t="s">
        <v>16</v>
      </c>
      <c r="H258" s="3">
        <v>0.78869999999999996</v>
      </c>
      <c r="I258" s="3">
        <v>-4.8399999999999999E-2</v>
      </c>
      <c r="J258" s="3">
        <v>5.5999999999999999E-3</v>
      </c>
      <c r="K258" s="1">
        <v>9.7790000000000001E-18</v>
      </c>
      <c r="L258">
        <v>1042540</v>
      </c>
      <c r="M258" s="38">
        <f>COUNTIF('T11'!$B$4:$B$236,'T6'!B258)</f>
        <v>1</v>
      </c>
      <c r="N258" t="s">
        <v>1208</v>
      </c>
      <c r="O258" t="s">
        <v>1207</v>
      </c>
      <c r="P258" s="4">
        <v>0</v>
      </c>
      <c r="Q258" s="17">
        <v>0.96750599999999998</v>
      </c>
      <c r="R258" s="4">
        <v>2990</v>
      </c>
    </row>
    <row r="259" spans="2:18" x14ac:dyDescent="0.3">
      <c r="B259" t="s">
        <v>1363</v>
      </c>
      <c r="C259" t="s">
        <v>1366</v>
      </c>
      <c r="D259">
        <v>6</v>
      </c>
      <c r="E259">
        <v>7231843</v>
      </c>
      <c r="F259" t="s">
        <v>24</v>
      </c>
      <c r="G259" t="s">
        <v>31</v>
      </c>
      <c r="H259" s="3">
        <v>0.88029999999999997</v>
      </c>
      <c r="I259" s="3">
        <v>7.4700000000000003E-2</v>
      </c>
      <c r="J259" s="3">
        <v>7.7000000000000002E-3</v>
      </c>
      <c r="K259" s="1">
        <v>3.699E-22</v>
      </c>
      <c r="L259">
        <v>1039830</v>
      </c>
      <c r="M259" s="38">
        <f>COUNTIF('T11'!$B$4:$B$236,'T6'!B259)</f>
        <v>1</v>
      </c>
      <c r="N259" t="s">
        <v>1364</v>
      </c>
      <c r="O259" t="s">
        <v>1363</v>
      </c>
      <c r="P259" s="4">
        <v>1</v>
      </c>
      <c r="Q259" s="17">
        <v>1</v>
      </c>
      <c r="R259" s="4">
        <v>0</v>
      </c>
    </row>
    <row r="260" spans="2:18" x14ac:dyDescent="0.3">
      <c r="B260" t="s">
        <v>2051</v>
      </c>
      <c r="C260" t="s">
        <v>2052</v>
      </c>
      <c r="D260">
        <v>6</v>
      </c>
      <c r="E260">
        <v>20679709</v>
      </c>
      <c r="F260" t="s">
        <v>24</v>
      </c>
      <c r="G260" t="s">
        <v>31</v>
      </c>
      <c r="H260" s="3">
        <v>0.27060000000000001</v>
      </c>
      <c r="I260" s="3">
        <v>0.1217</v>
      </c>
      <c r="J260" s="3">
        <v>5.1000000000000004E-3</v>
      </c>
      <c r="K260" s="1">
        <v>5.5200000000000004E-128</v>
      </c>
      <c r="L260">
        <v>1042540</v>
      </c>
      <c r="M260" s="38">
        <f>COUNTIF('T11'!$B$4:$B$236,'T6'!B260)</f>
        <v>3</v>
      </c>
      <c r="N260" t="s">
        <v>1320</v>
      </c>
      <c r="O260" t="s">
        <v>1319</v>
      </c>
      <c r="P260" s="4">
        <v>0</v>
      </c>
      <c r="Q260" s="17">
        <v>0.94347899999999996</v>
      </c>
      <c r="R260" s="4">
        <v>8412</v>
      </c>
    </row>
    <row r="261" spans="2:18" x14ac:dyDescent="0.3">
      <c r="B261" t="s">
        <v>2049</v>
      </c>
      <c r="C261" t="s">
        <v>2050</v>
      </c>
      <c r="D261">
        <v>6</v>
      </c>
      <c r="E261">
        <v>31264461</v>
      </c>
      <c r="F261" t="s">
        <v>15</v>
      </c>
      <c r="G261" t="s">
        <v>31</v>
      </c>
      <c r="H261" s="3">
        <v>0.80559999999999998</v>
      </c>
      <c r="I261" s="3">
        <v>5.9799999999999999E-2</v>
      </c>
      <c r="J261" s="3">
        <v>6.0000000000000001E-3</v>
      </c>
      <c r="K261" s="1">
        <v>2.3650000000000001E-23</v>
      </c>
      <c r="L261">
        <v>1039830</v>
      </c>
      <c r="M261" s="38">
        <f>COUNTIF('T11'!$B$4:$B$236,'T6'!B261)</f>
        <v>2</v>
      </c>
      <c r="N261" t="s">
        <v>1332</v>
      </c>
      <c r="O261" t="s">
        <v>1331</v>
      </c>
      <c r="P261" s="4">
        <v>0</v>
      </c>
      <c r="Q261" s="17">
        <v>0.42803099999999999</v>
      </c>
      <c r="R261" s="4">
        <v>129573</v>
      </c>
    </row>
    <row r="262" spans="2:18" x14ac:dyDescent="0.3">
      <c r="B262" t="s">
        <v>2046</v>
      </c>
      <c r="C262" t="s">
        <v>2047</v>
      </c>
      <c r="D262">
        <v>6</v>
      </c>
      <c r="E262">
        <v>32654714</v>
      </c>
      <c r="F262" t="s">
        <v>15</v>
      </c>
      <c r="G262" t="s">
        <v>16</v>
      </c>
      <c r="H262" s="3">
        <v>0.1106</v>
      </c>
      <c r="I262" s="3">
        <v>9.8100000000000007E-2</v>
      </c>
      <c r="J262" s="3">
        <v>9.7000000000000003E-3</v>
      </c>
      <c r="K262" s="1">
        <v>5.594E-24</v>
      </c>
      <c r="L262">
        <v>842557</v>
      </c>
      <c r="M262" s="38">
        <f>COUNTIF('T11'!$B$4:$B$236,'T6'!B262)</f>
        <v>0</v>
      </c>
      <c r="N262" t="s">
        <v>2048</v>
      </c>
      <c r="O262" t="s">
        <v>3438</v>
      </c>
      <c r="P262" s="4">
        <v>0</v>
      </c>
      <c r="Q262" s="17">
        <v>0.597082</v>
      </c>
      <c r="R262" s="4">
        <v>82753</v>
      </c>
    </row>
    <row r="263" spans="2:18" x14ac:dyDescent="0.3">
      <c r="B263" t="s">
        <v>1342</v>
      </c>
      <c r="C263" t="s">
        <v>2041</v>
      </c>
      <c r="D263">
        <v>6</v>
      </c>
      <c r="E263">
        <v>39016636</v>
      </c>
      <c r="F263" t="s">
        <v>15</v>
      </c>
      <c r="G263" t="s">
        <v>16</v>
      </c>
      <c r="H263" s="3">
        <v>0.61609999999999998</v>
      </c>
      <c r="I263" s="3">
        <v>3.1600000000000003E-2</v>
      </c>
      <c r="J263" s="3">
        <v>4.7000000000000002E-3</v>
      </c>
      <c r="K263" s="1">
        <v>2.6899999999999999E-11</v>
      </c>
      <c r="L263">
        <v>1042540</v>
      </c>
      <c r="M263" s="38">
        <f>COUNTIF('T11'!$B$4:$B$236,'T6'!B263)</f>
        <v>2</v>
      </c>
      <c r="N263" t="s">
        <v>1338</v>
      </c>
      <c r="O263" t="s">
        <v>1338</v>
      </c>
      <c r="P263" s="4">
        <v>0</v>
      </c>
      <c r="Q263" s="17" t="s">
        <v>14</v>
      </c>
      <c r="R263" s="4">
        <v>265735</v>
      </c>
    </row>
    <row r="264" spans="2:18" x14ac:dyDescent="0.3">
      <c r="B264" t="s">
        <v>1343</v>
      </c>
      <c r="C264" t="s">
        <v>1345</v>
      </c>
      <c r="D264">
        <v>6</v>
      </c>
      <c r="E264">
        <v>40409243</v>
      </c>
      <c r="F264" t="s">
        <v>15</v>
      </c>
      <c r="G264" t="s">
        <v>16</v>
      </c>
      <c r="H264" s="3">
        <v>0.4995</v>
      </c>
      <c r="I264" s="3">
        <v>-3.8100000000000002E-2</v>
      </c>
      <c r="J264" s="3">
        <v>6.4999999999999997E-3</v>
      </c>
      <c r="K264" s="1">
        <v>4.204E-9</v>
      </c>
      <c r="L264">
        <v>838130</v>
      </c>
      <c r="M264" s="38">
        <f>COUNTIF('T11'!$B$4:$B$236,'T6'!B264)</f>
        <v>1</v>
      </c>
      <c r="N264" t="s">
        <v>1343</v>
      </c>
      <c r="O264" t="s">
        <v>1343</v>
      </c>
      <c r="P264" s="4">
        <v>1</v>
      </c>
      <c r="Q264" s="17">
        <v>1</v>
      </c>
      <c r="R264" s="4">
        <v>0</v>
      </c>
    </row>
    <row r="265" spans="2:18" x14ac:dyDescent="0.3">
      <c r="B265" t="s">
        <v>1350</v>
      </c>
      <c r="C265" t="s">
        <v>2038</v>
      </c>
      <c r="D265">
        <v>6</v>
      </c>
      <c r="E265">
        <v>43760327</v>
      </c>
      <c r="F265" t="s">
        <v>24</v>
      </c>
      <c r="G265" t="s">
        <v>15</v>
      </c>
      <c r="H265" s="3">
        <v>0.48770000000000002</v>
      </c>
      <c r="I265" s="3">
        <v>3.6499999999999998E-2</v>
      </c>
      <c r="J265" s="3">
        <v>4.5999999999999999E-3</v>
      </c>
      <c r="K265" s="1">
        <v>2.2299999999999999E-15</v>
      </c>
      <c r="L265">
        <v>1042540</v>
      </c>
      <c r="M265" s="38">
        <f>COUNTIF('T11'!$B$4:$B$236,'T6'!B265)</f>
        <v>2</v>
      </c>
      <c r="N265" t="s">
        <v>1350</v>
      </c>
      <c r="O265" t="s">
        <v>1349</v>
      </c>
      <c r="P265" s="4">
        <v>0</v>
      </c>
      <c r="Q265" s="17" t="s">
        <v>14</v>
      </c>
      <c r="R265" s="4">
        <v>53384</v>
      </c>
    </row>
    <row r="266" spans="2:18" x14ac:dyDescent="0.3">
      <c r="B266" t="s">
        <v>1355</v>
      </c>
      <c r="C266" t="s">
        <v>1358</v>
      </c>
      <c r="D266">
        <v>6</v>
      </c>
      <c r="E266">
        <v>50788778</v>
      </c>
      <c r="F266" t="s">
        <v>15</v>
      </c>
      <c r="G266" t="s">
        <v>31</v>
      </c>
      <c r="H266" s="3">
        <v>0.18029999999999999</v>
      </c>
      <c r="I266" s="3">
        <v>4.9500000000000002E-2</v>
      </c>
      <c r="J266" s="3">
        <v>5.8999999999999999E-3</v>
      </c>
      <c r="K266" s="1">
        <v>5.4890000000000003E-17</v>
      </c>
      <c r="L266">
        <v>1042540</v>
      </c>
      <c r="M266" s="38">
        <f>COUNTIF('T11'!$B$4:$B$236,'T6'!B266)</f>
        <v>0</v>
      </c>
      <c r="N266" t="s">
        <v>1356</v>
      </c>
      <c r="O266" t="s">
        <v>1355</v>
      </c>
      <c r="P266" s="4">
        <v>1</v>
      </c>
      <c r="Q266" s="17">
        <v>1</v>
      </c>
      <c r="R266" s="4">
        <v>0</v>
      </c>
    </row>
    <row r="267" spans="2:18" x14ac:dyDescent="0.3">
      <c r="B267" t="s">
        <v>2035</v>
      </c>
      <c r="C267" t="s">
        <v>2036</v>
      </c>
      <c r="D267">
        <v>6</v>
      </c>
      <c r="E267">
        <v>51505337</v>
      </c>
      <c r="F267" t="s">
        <v>16</v>
      </c>
      <c r="G267" t="s">
        <v>31</v>
      </c>
      <c r="H267" s="3">
        <v>0.97270000000000001</v>
      </c>
      <c r="I267" s="3">
        <v>-7.5700000000000003E-2</v>
      </c>
      <c r="J267" s="3">
        <v>1.38E-2</v>
      </c>
      <c r="K267" s="1">
        <v>3.8519999999999997E-8</v>
      </c>
      <c r="L267">
        <v>1041220</v>
      </c>
      <c r="M267" s="38">
        <f>COUNTIF('T11'!$B$4:$B$236,'T6'!B267)</f>
        <v>2</v>
      </c>
      <c r="N267" t="s">
        <v>1356</v>
      </c>
      <c r="O267" t="s">
        <v>1359</v>
      </c>
      <c r="P267" s="4">
        <v>0</v>
      </c>
      <c r="Q267" s="17">
        <v>0.85434399999999999</v>
      </c>
      <c r="R267" s="4">
        <v>92324</v>
      </c>
    </row>
    <row r="268" spans="2:18" x14ac:dyDescent="0.3">
      <c r="B268" t="s">
        <v>2033</v>
      </c>
      <c r="C268" t="s">
        <v>2034</v>
      </c>
      <c r="D268">
        <v>6</v>
      </c>
      <c r="E268">
        <v>107427166</v>
      </c>
      <c r="F268" t="s">
        <v>24</v>
      </c>
      <c r="G268" t="s">
        <v>31</v>
      </c>
      <c r="H268" s="3">
        <v>0.67689999999999995</v>
      </c>
      <c r="I268" s="3">
        <v>3.4700000000000002E-2</v>
      </c>
      <c r="J268" s="3">
        <v>5.0000000000000001E-3</v>
      </c>
      <c r="K268" s="1">
        <v>3.1870000000000001E-12</v>
      </c>
      <c r="L268">
        <v>1042540</v>
      </c>
      <c r="M268" s="38">
        <f>COUNTIF('T11'!$B$4:$B$236,'T6'!B268)</f>
        <v>0</v>
      </c>
      <c r="N268" t="s">
        <v>1267</v>
      </c>
      <c r="O268" t="s">
        <v>1266</v>
      </c>
      <c r="P268" s="4">
        <v>0</v>
      </c>
      <c r="Q268" s="17">
        <v>0.97967400000000004</v>
      </c>
      <c r="R268" s="4">
        <v>18100</v>
      </c>
    </row>
    <row r="269" spans="2:18" x14ac:dyDescent="0.3">
      <c r="B269" t="s">
        <v>2031</v>
      </c>
      <c r="C269" t="s">
        <v>2032</v>
      </c>
      <c r="D269">
        <v>6</v>
      </c>
      <c r="E269">
        <v>118011723</v>
      </c>
      <c r="F269" t="s">
        <v>15</v>
      </c>
      <c r="G269" t="s">
        <v>16</v>
      </c>
      <c r="H269" s="3">
        <v>0.85209999999999997</v>
      </c>
      <c r="I269" s="3">
        <v>4.2299999999999997E-2</v>
      </c>
      <c r="J269" s="3">
        <v>6.4999999999999997E-3</v>
      </c>
      <c r="K269" s="1">
        <v>9.2159999999999995E-11</v>
      </c>
      <c r="L269">
        <v>1042540</v>
      </c>
      <c r="M269" s="38">
        <f>COUNTIF('T11'!$B$4:$B$236,'T6'!B269)</f>
        <v>1</v>
      </c>
      <c r="N269" t="s">
        <v>1272</v>
      </c>
      <c r="O269" t="s">
        <v>1272</v>
      </c>
      <c r="P269" s="4">
        <v>0</v>
      </c>
      <c r="Q269" s="17">
        <v>0.93068799999999996</v>
      </c>
      <c r="R269" s="4">
        <v>15092</v>
      </c>
    </row>
    <row r="270" spans="2:18" x14ac:dyDescent="0.3">
      <c r="B270" t="s">
        <v>1279</v>
      </c>
      <c r="C270" t="s">
        <v>1281</v>
      </c>
      <c r="D270">
        <v>6</v>
      </c>
      <c r="E270">
        <v>126792095</v>
      </c>
      <c r="F270" t="s">
        <v>24</v>
      </c>
      <c r="G270" t="s">
        <v>31</v>
      </c>
      <c r="H270" s="3">
        <v>0.23069999999999999</v>
      </c>
      <c r="I270" s="3">
        <v>6.4600000000000005E-2</v>
      </c>
      <c r="J270" s="3">
        <v>7.3000000000000001E-3</v>
      </c>
      <c r="K270" s="1">
        <v>6.6820000000000003E-19</v>
      </c>
      <c r="L270">
        <v>845270</v>
      </c>
      <c r="M270" s="38">
        <f>COUNTIF('T11'!$B$4:$B$236,'T6'!B270)</f>
        <v>0</v>
      </c>
      <c r="N270" t="s">
        <v>1280</v>
      </c>
      <c r="O270" t="s">
        <v>1279</v>
      </c>
      <c r="P270" s="4">
        <v>1</v>
      </c>
      <c r="Q270" s="17">
        <v>1</v>
      </c>
      <c r="R270" s="4">
        <v>0</v>
      </c>
    </row>
    <row r="271" spans="2:18" x14ac:dyDescent="0.3">
      <c r="B271" t="s">
        <v>2028</v>
      </c>
      <c r="C271" t="s">
        <v>2029</v>
      </c>
      <c r="D271">
        <v>6</v>
      </c>
      <c r="E271">
        <v>127401978</v>
      </c>
      <c r="F271" t="s">
        <v>16</v>
      </c>
      <c r="G271" t="s">
        <v>31</v>
      </c>
      <c r="H271" s="3">
        <v>0.2346</v>
      </c>
      <c r="I271" s="3">
        <v>-4.6199999999999998E-2</v>
      </c>
      <c r="J271" s="3">
        <v>5.5999999999999999E-3</v>
      </c>
      <c r="K271" s="1">
        <v>9.1919999999999998E-17</v>
      </c>
      <c r="L271">
        <v>1042540</v>
      </c>
      <c r="M271" s="38">
        <f>COUNTIF('T11'!$B$4:$B$236,'T6'!B271)</f>
        <v>0</v>
      </c>
      <c r="N271" t="s">
        <v>1280</v>
      </c>
      <c r="O271" t="s">
        <v>1282</v>
      </c>
      <c r="P271" s="4">
        <v>0</v>
      </c>
      <c r="Q271" s="17">
        <v>0.99796600000000002</v>
      </c>
      <c r="R271" s="4">
        <v>10750</v>
      </c>
    </row>
    <row r="272" spans="2:18" x14ac:dyDescent="0.3">
      <c r="B272" t="s">
        <v>2026</v>
      </c>
      <c r="C272" t="s">
        <v>2027</v>
      </c>
      <c r="D272">
        <v>6</v>
      </c>
      <c r="E272">
        <v>131954797</v>
      </c>
      <c r="F272" t="s">
        <v>24</v>
      </c>
      <c r="G272" t="s">
        <v>16</v>
      </c>
      <c r="H272" s="3">
        <v>0.19389999999999999</v>
      </c>
      <c r="I272" s="3">
        <v>3.2899999999999999E-2</v>
      </c>
      <c r="J272" s="3">
        <v>5.8999999999999999E-3</v>
      </c>
      <c r="K272" s="1">
        <v>1.983E-8</v>
      </c>
      <c r="L272">
        <v>1042540</v>
      </c>
      <c r="M272" s="38">
        <f>COUNTIF('T11'!$B$4:$B$236,'T6'!B272)</f>
        <v>0</v>
      </c>
      <c r="N272" t="s">
        <v>1287</v>
      </c>
      <c r="O272" t="s">
        <v>1286</v>
      </c>
      <c r="P272" s="4">
        <v>0</v>
      </c>
      <c r="Q272" s="17">
        <v>0.70200799999999997</v>
      </c>
      <c r="R272" s="4">
        <v>28463</v>
      </c>
    </row>
    <row r="273" spans="2:18" x14ac:dyDescent="0.3">
      <c r="B273" t="s">
        <v>2023</v>
      </c>
      <c r="C273" t="s">
        <v>2024</v>
      </c>
      <c r="D273">
        <v>6</v>
      </c>
      <c r="E273">
        <v>137302159</v>
      </c>
      <c r="F273" t="s">
        <v>24</v>
      </c>
      <c r="G273" t="s">
        <v>16</v>
      </c>
      <c r="H273" s="3">
        <v>0.46479999999999999</v>
      </c>
      <c r="I273" s="3">
        <v>-4.4600000000000001E-2</v>
      </c>
      <c r="J273" s="3">
        <v>4.5999999999999999E-3</v>
      </c>
      <c r="K273" s="1">
        <v>3.8749999999999998E-22</v>
      </c>
      <c r="L273">
        <v>1042540</v>
      </c>
      <c r="M273" s="38">
        <f>COUNTIF('T11'!$B$4:$B$236,'T6'!B273)</f>
        <v>0</v>
      </c>
      <c r="N273" t="s">
        <v>1291</v>
      </c>
      <c r="O273" t="s">
        <v>1290</v>
      </c>
      <c r="P273" s="4">
        <v>0</v>
      </c>
      <c r="Q273" s="17">
        <v>0.94986499999999996</v>
      </c>
      <c r="R273" s="4">
        <v>6807</v>
      </c>
    </row>
    <row r="274" spans="2:18" x14ac:dyDescent="0.3">
      <c r="B274" t="s">
        <v>1297</v>
      </c>
      <c r="C274" t="s">
        <v>1299</v>
      </c>
      <c r="D274">
        <v>6</v>
      </c>
      <c r="E274">
        <v>139837128</v>
      </c>
      <c r="F274" t="s">
        <v>15</v>
      </c>
      <c r="G274" t="s">
        <v>16</v>
      </c>
      <c r="H274" s="3">
        <v>0.57899999999999996</v>
      </c>
      <c r="I274" s="3">
        <v>-3.04E-2</v>
      </c>
      <c r="J274" s="3">
        <v>4.5999999999999999E-3</v>
      </c>
      <c r="K274" s="1">
        <v>4.4280000000000001E-11</v>
      </c>
      <c r="L274">
        <v>1042540</v>
      </c>
      <c r="M274" s="38">
        <f>COUNTIF('T11'!$B$4:$B$236,'T6'!B274)</f>
        <v>2</v>
      </c>
      <c r="N274" t="s">
        <v>1298</v>
      </c>
      <c r="O274" t="s">
        <v>1297</v>
      </c>
      <c r="P274" s="4">
        <v>1</v>
      </c>
      <c r="Q274" s="17">
        <v>1</v>
      </c>
      <c r="R274" s="4">
        <v>0</v>
      </c>
    </row>
    <row r="275" spans="2:18" x14ac:dyDescent="0.3">
      <c r="B275" t="s">
        <v>2018</v>
      </c>
      <c r="C275" t="s">
        <v>2019</v>
      </c>
      <c r="D275">
        <v>6</v>
      </c>
      <c r="E275">
        <v>160776017</v>
      </c>
      <c r="F275" t="s">
        <v>15</v>
      </c>
      <c r="G275" t="s">
        <v>31</v>
      </c>
      <c r="H275" s="3">
        <v>0.52029999999999998</v>
      </c>
      <c r="I275" s="3">
        <v>3.2399999999999998E-2</v>
      </c>
      <c r="J275" s="3">
        <v>4.5999999999999999E-3</v>
      </c>
      <c r="K275" s="1">
        <v>1.2910000000000001E-12</v>
      </c>
      <c r="L275">
        <v>1042540</v>
      </c>
      <c r="M275" s="38">
        <f>COUNTIF('T11'!$B$4:$B$236,'T6'!B275)</f>
        <v>1</v>
      </c>
      <c r="N275" t="s">
        <v>1310</v>
      </c>
      <c r="O275" t="s">
        <v>1309</v>
      </c>
      <c r="P275" s="4">
        <v>0</v>
      </c>
      <c r="Q275" s="17">
        <v>0.93406800000000001</v>
      </c>
      <c r="R275" s="4">
        <v>5099</v>
      </c>
    </row>
    <row r="276" spans="2:18" x14ac:dyDescent="0.3">
      <c r="B276" t="s">
        <v>1313</v>
      </c>
      <c r="C276" t="s">
        <v>1315</v>
      </c>
      <c r="D276">
        <v>6</v>
      </c>
      <c r="E276">
        <v>164133001</v>
      </c>
      <c r="F276" t="s">
        <v>15</v>
      </c>
      <c r="G276" t="s">
        <v>16</v>
      </c>
      <c r="H276" s="3">
        <v>0.86870000000000003</v>
      </c>
      <c r="I276" s="3">
        <v>5.8099999999999999E-2</v>
      </c>
      <c r="J276" s="3">
        <v>7.0000000000000001E-3</v>
      </c>
      <c r="K276" s="1">
        <v>1.0320000000000001E-16</v>
      </c>
      <c r="L276">
        <v>1042540</v>
      </c>
      <c r="M276" s="38">
        <f>COUNTIF('T11'!$B$4:$B$236,'T6'!B276)</f>
        <v>0</v>
      </c>
      <c r="N276" t="s">
        <v>1313</v>
      </c>
      <c r="O276" t="s">
        <v>1313</v>
      </c>
      <c r="P276" s="4">
        <v>1</v>
      </c>
      <c r="Q276" s="17">
        <v>1</v>
      </c>
      <c r="R276" s="4">
        <v>0</v>
      </c>
    </row>
    <row r="277" spans="2:18" x14ac:dyDescent="0.3">
      <c r="B277" t="s">
        <v>2010</v>
      </c>
      <c r="C277" t="s">
        <v>2011</v>
      </c>
      <c r="D277">
        <v>7</v>
      </c>
      <c r="E277">
        <v>13900325</v>
      </c>
      <c r="F277" t="s">
        <v>15</v>
      </c>
      <c r="G277" t="s">
        <v>16</v>
      </c>
      <c r="H277" s="3">
        <v>0.4728</v>
      </c>
      <c r="I277" s="3">
        <v>2.63E-2</v>
      </c>
      <c r="J277" s="3">
        <v>4.5999999999999999E-3</v>
      </c>
      <c r="K277" s="1">
        <v>1.247E-8</v>
      </c>
      <c r="L277">
        <v>1042540</v>
      </c>
      <c r="M277" s="38">
        <f>COUNTIF('T11'!$B$4:$B$236,'T6'!B277)</f>
        <v>1</v>
      </c>
      <c r="N277" t="s">
        <v>1390</v>
      </c>
      <c r="O277" t="s">
        <v>1389</v>
      </c>
      <c r="P277" s="4">
        <v>0</v>
      </c>
      <c r="Q277" s="17">
        <v>0.72432799999999997</v>
      </c>
      <c r="R277" s="4">
        <v>13671</v>
      </c>
    </row>
    <row r="278" spans="2:18" x14ac:dyDescent="0.3">
      <c r="B278" t="s">
        <v>1412</v>
      </c>
      <c r="C278" t="s">
        <v>2009</v>
      </c>
      <c r="D278">
        <v>7</v>
      </c>
      <c r="E278">
        <v>15064309</v>
      </c>
      <c r="F278" t="s">
        <v>24</v>
      </c>
      <c r="G278" t="s">
        <v>16</v>
      </c>
      <c r="H278" s="3">
        <v>0.46100000000000002</v>
      </c>
      <c r="I278" s="3">
        <v>-6.6100000000000006E-2</v>
      </c>
      <c r="J278" s="3">
        <v>4.4999999999999997E-3</v>
      </c>
      <c r="K278" s="1">
        <v>6.4079999999999998E-48</v>
      </c>
      <c r="L278">
        <v>1042540</v>
      </c>
      <c r="M278" s="38">
        <f>COUNTIF('T11'!$B$4:$B$236,'T6'!B278)</f>
        <v>2</v>
      </c>
      <c r="N278" t="s">
        <v>1410</v>
      </c>
      <c r="O278" t="s">
        <v>1409</v>
      </c>
      <c r="P278" s="4">
        <v>0</v>
      </c>
      <c r="Q278" s="17">
        <v>0.99918399999999996</v>
      </c>
      <c r="R278" s="4">
        <v>119</v>
      </c>
    </row>
    <row r="279" spans="2:18" x14ac:dyDescent="0.3">
      <c r="B279" t="s">
        <v>1426</v>
      </c>
      <c r="C279" t="s">
        <v>2008</v>
      </c>
      <c r="D279">
        <v>7</v>
      </c>
      <c r="E279">
        <v>23440057</v>
      </c>
      <c r="F279" t="s">
        <v>24</v>
      </c>
      <c r="G279" t="s">
        <v>15</v>
      </c>
      <c r="H279" s="3">
        <v>0.97889999999999999</v>
      </c>
      <c r="I279" s="3">
        <v>-0.112</v>
      </c>
      <c r="J279" s="3">
        <v>1.66E-2</v>
      </c>
      <c r="K279" s="1">
        <v>1.4159999999999999E-11</v>
      </c>
      <c r="L279">
        <v>1039830</v>
      </c>
      <c r="M279" s="38">
        <f>COUNTIF('T11'!$B$4:$B$236,'T6'!B279)</f>
        <v>0</v>
      </c>
      <c r="N279" t="s">
        <v>1424</v>
      </c>
      <c r="O279" t="s">
        <v>3439</v>
      </c>
      <c r="P279" s="4">
        <v>0</v>
      </c>
      <c r="Q279" s="17">
        <v>7.1310100000000001E-2</v>
      </c>
      <c r="R279" s="4">
        <v>7771</v>
      </c>
    </row>
    <row r="280" spans="2:18" x14ac:dyDescent="0.3">
      <c r="B280" t="s">
        <v>2006</v>
      </c>
      <c r="C280" t="s">
        <v>2007</v>
      </c>
      <c r="D280">
        <v>7</v>
      </c>
      <c r="E280">
        <v>28200097</v>
      </c>
      <c r="F280" t="s">
        <v>15</v>
      </c>
      <c r="G280" t="s">
        <v>16</v>
      </c>
      <c r="H280" s="3">
        <v>0.50870000000000004</v>
      </c>
      <c r="I280" s="3">
        <v>8.1100000000000005E-2</v>
      </c>
      <c r="J280" s="3">
        <v>4.4999999999999997E-3</v>
      </c>
      <c r="K280" s="1">
        <v>3.969E-71</v>
      </c>
      <c r="L280">
        <v>1042540</v>
      </c>
      <c r="M280" s="38">
        <f>COUNTIF('T11'!$B$4:$B$236,'T6'!B280)</f>
        <v>0</v>
      </c>
      <c r="N280" t="s">
        <v>1428</v>
      </c>
      <c r="O280" t="s">
        <v>1427</v>
      </c>
      <c r="P280" s="4">
        <v>0</v>
      </c>
      <c r="Q280" s="17">
        <v>0.98980999999999997</v>
      </c>
      <c r="R280" s="4">
        <v>5700</v>
      </c>
    </row>
    <row r="281" spans="2:18" x14ac:dyDescent="0.3">
      <c r="B281" t="s">
        <v>1431</v>
      </c>
      <c r="C281" t="s">
        <v>1433</v>
      </c>
      <c r="D281">
        <v>7</v>
      </c>
      <c r="E281">
        <v>30728452</v>
      </c>
      <c r="F281" t="s">
        <v>15</v>
      </c>
      <c r="G281" t="s">
        <v>16</v>
      </c>
      <c r="H281" s="3">
        <v>0.76910000000000001</v>
      </c>
      <c r="I281" s="3">
        <v>4.6699999999999998E-2</v>
      </c>
      <c r="J281" s="3">
        <v>5.4999999999999997E-3</v>
      </c>
      <c r="K281" s="1">
        <v>2.705E-17</v>
      </c>
      <c r="L281">
        <v>1042540</v>
      </c>
      <c r="M281" s="38">
        <f>COUNTIF('T11'!$B$4:$B$236,'T6'!B281)</f>
        <v>0</v>
      </c>
      <c r="N281" t="s">
        <v>1431</v>
      </c>
      <c r="O281" t="s">
        <v>1431</v>
      </c>
      <c r="P281" s="4">
        <v>1</v>
      </c>
      <c r="Q281" s="17">
        <v>1</v>
      </c>
      <c r="R281" s="4">
        <v>0</v>
      </c>
    </row>
    <row r="282" spans="2:18" x14ac:dyDescent="0.3">
      <c r="B282" t="s">
        <v>1441</v>
      </c>
      <c r="C282" t="s">
        <v>2004</v>
      </c>
      <c r="D282">
        <v>7</v>
      </c>
      <c r="E282">
        <v>44234737</v>
      </c>
      <c r="F282" t="s">
        <v>15</v>
      </c>
      <c r="G282" t="s">
        <v>16</v>
      </c>
      <c r="H282" s="3">
        <v>0.82869999999999999</v>
      </c>
      <c r="I282" s="3">
        <v>-6.83E-2</v>
      </c>
      <c r="J282" s="3">
        <v>6.1000000000000004E-3</v>
      </c>
      <c r="K282" s="1">
        <v>2.6400000000000002E-29</v>
      </c>
      <c r="L282">
        <v>1042540</v>
      </c>
      <c r="M282" s="38">
        <f>COUNTIF('T11'!$B$4:$B$236,'T6'!B282)</f>
        <v>2</v>
      </c>
      <c r="N282" t="s">
        <v>1440</v>
      </c>
      <c r="O282" t="s">
        <v>2405</v>
      </c>
      <c r="P282" s="4">
        <v>0</v>
      </c>
      <c r="Q282" s="17">
        <v>0.97404900000000005</v>
      </c>
      <c r="R282" s="4">
        <v>11016</v>
      </c>
    </row>
    <row r="283" spans="2:18" x14ac:dyDescent="0.3">
      <c r="B283" t="s">
        <v>2000</v>
      </c>
      <c r="C283" t="s">
        <v>2001</v>
      </c>
      <c r="D283">
        <v>7</v>
      </c>
      <c r="E283">
        <v>69782073</v>
      </c>
      <c r="F283" t="s">
        <v>24</v>
      </c>
      <c r="G283" t="s">
        <v>15</v>
      </c>
      <c r="H283" s="3">
        <v>0.749</v>
      </c>
      <c r="I283" s="3">
        <v>-3.1899999999999998E-2</v>
      </c>
      <c r="J283" s="3">
        <v>5.3E-3</v>
      </c>
      <c r="K283" s="1">
        <v>1.8819999999999999E-9</v>
      </c>
      <c r="L283">
        <v>1042540</v>
      </c>
      <c r="M283" s="38">
        <f>COUNTIF('T11'!$B$4:$B$236,'T6'!B283)</f>
        <v>1</v>
      </c>
      <c r="N283" t="s">
        <v>1458</v>
      </c>
      <c r="O283" t="s">
        <v>1457</v>
      </c>
      <c r="P283" s="4">
        <v>0</v>
      </c>
      <c r="Q283" s="17">
        <v>0.875054</v>
      </c>
      <c r="R283" s="4">
        <v>132390</v>
      </c>
    </row>
    <row r="284" spans="2:18" x14ac:dyDescent="0.3">
      <c r="B284" t="s">
        <v>1991</v>
      </c>
      <c r="C284" t="s">
        <v>1992</v>
      </c>
      <c r="D284">
        <v>7</v>
      </c>
      <c r="E284">
        <v>102800137</v>
      </c>
      <c r="F284" t="s">
        <v>15</v>
      </c>
      <c r="G284" t="s">
        <v>16</v>
      </c>
      <c r="H284" s="3">
        <v>0.89300000000000002</v>
      </c>
      <c r="I284" s="3">
        <v>-5.6599999999999998E-2</v>
      </c>
      <c r="J284" s="3">
        <v>8.0000000000000002E-3</v>
      </c>
      <c r="K284" s="1">
        <v>1.0780000000000001E-12</v>
      </c>
      <c r="L284">
        <v>1042540</v>
      </c>
      <c r="M284" s="38">
        <f>COUNTIF('T11'!$B$4:$B$236,'T6'!B284)</f>
        <v>0</v>
      </c>
      <c r="N284" t="s">
        <v>1370</v>
      </c>
      <c r="O284" t="s">
        <v>1369</v>
      </c>
      <c r="P284" s="4">
        <v>0</v>
      </c>
      <c r="Q284" s="17">
        <v>0.22897999999999999</v>
      </c>
      <c r="R284" s="4">
        <v>176248</v>
      </c>
    </row>
    <row r="285" spans="2:18" x14ac:dyDescent="0.3">
      <c r="B285" t="s">
        <v>1372</v>
      </c>
      <c r="C285" t="s">
        <v>1990</v>
      </c>
      <c r="D285">
        <v>7</v>
      </c>
      <c r="E285">
        <v>103444978</v>
      </c>
      <c r="F285" t="s">
        <v>15</v>
      </c>
      <c r="G285" t="s">
        <v>16</v>
      </c>
      <c r="H285" s="3">
        <v>0.57330000000000003</v>
      </c>
      <c r="I285" s="3">
        <v>-2.75E-2</v>
      </c>
      <c r="J285" s="3">
        <v>4.5999999999999999E-3</v>
      </c>
      <c r="K285" s="1">
        <v>3.2869999999999999E-9</v>
      </c>
      <c r="L285">
        <v>1042540</v>
      </c>
      <c r="M285" s="38">
        <f>COUNTIF('T11'!$B$4:$B$236,'T6'!B285)</f>
        <v>1</v>
      </c>
      <c r="N285" t="s">
        <v>1370</v>
      </c>
      <c r="O285" t="s">
        <v>3440</v>
      </c>
      <c r="P285" s="4">
        <v>0</v>
      </c>
      <c r="Q285" s="17">
        <v>0.98058599999999996</v>
      </c>
      <c r="R285" s="4">
        <v>26132</v>
      </c>
    </row>
    <row r="286" spans="2:18" x14ac:dyDescent="0.3">
      <c r="B286" t="s">
        <v>1376</v>
      </c>
      <c r="C286" t="s">
        <v>1379</v>
      </c>
      <c r="D286">
        <v>7</v>
      </c>
      <c r="E286">
        <v>117495667</v>
      </c>
      <c r="F286" t="s">
        <v>15</v>
      </c>
      <c r="G286" t="s">
        <v>31</v>
      </c>
      <c r="H286" s="3">
        <v>0.69330000000000003</v>
      </c>
      <c r="I286" s="3">
        <v>-3.1800000000000002E-2</v>
      </c>
      <c r="J286" s="3">
        <v>5.1999999999999998E-3</v>
      </c>
      <c r="K286" s="1">
        <v>7.9309999999999998E-10</v>
      </c>
      <c r="L286">
        <v>1042540</v>
      </c>
      <c r="M286" s="38">
        <f>COUNTIF('T11'!$B$4:$B$236,'T6'!B286)</f>
        <v>0</v>
      </c>
      <c r="N286" t="s">
        <v>1377</v>
      </c>
      <c r="O286" t="s">
        <v>1376</v>
      </c>
      <c r="P286" s="4">
        <v>1</v>
      </c>
      <c r="Q286" s="17">
        <v>1</v>
      </c>
      <c r="R286" s="4">
        <v>0</v>
      </c>
    </row>
    <row r="287" spans="2:18" x14ac:dyDescent="0.3">
      <c r="B287" t="s">
        <v>1988</v>
      </c>
      <c r="C287" t="s">
        <v>1989</v>
      </c>
      <c r="D287">
        <v>7</v>
      </c>
      <c r="E287">
        <v>130457931</v>
      </c>
      <c r="F287" t="s">
        <v>24</v>
      </c>
      <c r="G287" t="s">
        <v>15</v>
      </c>
      <c r="H287" s="3">
        <v>0.41689999999999999</v>
      </c>
      <c r="I287" s="3">
        <v>4.1000000000000002E-2</v>
      </c>
      <c r="J287" s="3">
        <v>4.7000000000000002E-3</v>
      </c>
      <c r="K287" s="1">
        <v>1.9880000000000001E-18</v>
      </c>
      <c r="L287">
        <v>1042540</v>
      </c>
      <c r="M287" s="38">
        <f>COUNTIF('T11'!$B$4:$B$236,'T6'!B287)</f>
        <v>1</v>
      </c>
      <c r="N287" t="s">
        <v>1384</v>
      </c>
      <c r="O287" t="s">
        <v>1383</v>
      </c>
      <c r="P287" s="4">
        <v>0</v>
      </c>
      <c r="Q287" s="17">
        <v>0.662663</v>
      </c>
      <c r="R287" s="4">
        <v>30874</v>
      </c>
    </row>
    <row r="288" spans="2:18" x14ac:dyDescent="0.3">
      <c r="B288" t="s">
        <v>1406</v>
      </c>
      <c r="C288" t="s">
        <v>1408</v>
      </c>
      <c r="D288">
        <v>7</v>
      </c>
      <c r="E288">
        <v>150537635</v>
      </c>
      <c r="F288" t="s">
        <v>24</v>
      </c>
      <c r="G288" t="s">
        <v>31</v>
      </c>
      <c r="H288" s="3">
        <v>0.68479999999999996</v>
      </c>
      <c r="I288" s="3">
        <v>-3.4200000000000001E-2</v>
      </c>
      <c r="J288" s="3">
        <v>5.0000000000000001E-3</v>
      </c>
      <c r="K288" s="1">
        <v>6.3779999999999997E-12</v>
      </c>
      <c r="L288">
        <v>1042540</v>
      </c>
      <c r="M288" s="38">
        <f>COUNTIF('T11'!$B$4:$B$236,'T6'!B288)</f>
        <v>1</v>
      </c>
      <c r="N288" t="s">
        <v>1406</v>
      </c>
      <c r="O288" t="s">
        <v>1406</v>
      </c>
      <c r="P288" s="4">
        <v>1</v>
      </c>
      <c r="Q288" s="17">
        <v>1</v>
      </c>
      <c r="R288" s="4">
        <v>0</v>
      </c>
    </row>
    <row r="289" spans="2:18" x14ac:dyDescent="0.3">
      <c r="B289" t="s">
        <v>1986</v>
      </c>
      <c r="C289" t="s">
        <v>1987</v>
      </c>
      <c r="D289">
        <v>7</v>
      </c>
      <c r="E289">
        <v>156930550</v>
      </c>
      <c r="F289" t="s">
        <v>24</v>
      </c>
      <c r="G289" t="s">
        <v>15</v>
      </c>
      <c r="H289" s="3">
        <v>0.66549999999999998</v>
      </c>
      <c r="I289" s="3">
        <v>5.0799999999999998E-2</v>
      </c>
      <c r="J289" s="3">
        <v>4.8999999999999998E-3</v>
      </c>
      <c r="K289" s="1">
        <v>9.6580000000000002E-25</v>
      </c>
      <c r="L289">
        <v>1042540</v>
      </c>
      <c r="M289" s="38">
        <f>COUNTIF('T11'!$B$4:$B$236,'T6'!B289)</f>
        <v>0</v>
      </c>
      <c r="N289" t="s">
        <v>1415</v>
      </c>
      <c r="O289" t="s">
        <v>1414</v>
      </c>
      <c r="P289" s="4">
        <v>0</v>
      </c>
      <c r="Q289" s="17">
        <v>0.94801299999999999</v>
      </c>
      <c r="R289" s="4">
        <v>18098</v>
      </c>
    </row>
    <row r="290" spans="2:18" x14ac:dyDescent="0.3">
      <c r="B290" t="s">
        <v>1982</v>
      </c>
      <c r="C290" t="s">
        <v>1983</v>
      </c>
      <c r="D290">
        <v>8</v>
      </c>
      <c r="E290">
        <v>9996389</v>
      </c>
      <c r="F290" t="s">
        <v>24</v>
      </c>
      <c r="G290" t="s">
        <v>31</v>
      </c>
      <c r="H290" s="3">
        <v>0.439</v>
      </c>
      <c r="I290" s="3">
        <v>-3.8399999999999997E-2</v>
      </c>
      <c r="J290" s="3">
        <v>4.7000000000000002E-3</v>
      </c>
      <c r="K290" s="1">
        <v>1.9889999999999999E-16</v>
      </c>
      <c r="L290">
        <v>1042540</v>
      </c>
      <c r="M290" s="38">
        <f>COUNTIF('T11'!$B$4:$B$236,'T6'!B290)</f>
        <v>1</v>
      </c>
      <c r="N290" t="s">
        <v>1483</v>
      </c>
      <c r="O290" t="s">
        <v>1564</v>
      </c>
      <c r="P290" s="4">
        <v>0</v>
      </c>
      <c r="Q290" s="17">
        <v>0.79140699999999997</v>
      </c>
      <c r="R290" s="4">
        <v>21805</v>
      </c>
    </row>
    <row r="291" spans="2:18" x14ac:dyDescent="0.3">
      <c r="B291" t="s">
        <v>1482</v>
      </c>
      <c r="C291" t="s">
        <v>1484</v>
      </c>
      <c r="D291">
        <v>8</v>
      </c>
      <c r="E291">
        <v>11069960</v>
      </c>
      <c r="F291" t="s">
        <v>15</v>
      </c>
      <c r="G291" t="s">
        <v>16</v>
      </c>
      <c r="H291" s="3">
        <v>0.50739999999999996</v>
      </c>
      <c r="I291" s="3">
        <v>3.61E-2</v>
      </c>
      <c r="J291" s="3">
        <v>4.5999999999999999E-3</v>
      </c>
      <c r="K291" s="1">
        <v>7.3370000000000007E-15</v>
      </c>
      <c r="L291">
        <v>1042540</v>
      </c>
      <c r="M291" s="38">
        <f>COUNTIF('T11'!$B$4:$B$236,'T6'!B291)</f>
        <v>0</v>
      </c>
      <c r="N291" t="s">
        <v>1483</v>
      </c>
      <c r="O291" t="s">
        <v>1482</v>
      </c>
      <c r="P291" s="4">
        <v>1</v>
      </c>
      <c r="Q291" s="17">
        <v>1</v>
      </c>
      <c r="R291" s="4">
        <v>0</v>
      </c>
    </row>
    <row r="292" spans="2:18" x14ac:dyDescent="0.3">
      <c r="B292" t="s">
        <v>1978</v>
      </c>
      <c r="C292" t="s">
        <v>1979</v>
      </c>
      <c r="D292">
        <v>8</v>
      </c>
      <c r="E292">
        <v>19843171</v>
      </c>
      <c r="F292" t="s">
        <v>15</v>
      </c>
      <c r="G292" t="s">
        <v>16</v>
      </c>
      <c r="H292" s="3">
        <v>0.1226</v>
      </c>
      <c r="I292" s="3">
        <v>-4.2099999999999999E-2</v>
      </c>
      <c r="J292" s="3">
        <v>7.1000000000000004E-3</v>
      </c>
      <c r="K292" s="1">
        <v>2.5639999999999998E-9</v>
      </c>
      <c r="L292">
        <v>1042540</v>
      </c>
      <c r="M292" s="38">
        <f>COUNTIF('T11'!$B$4:$B$236,'T6'!B292)</f>
        <v>0</v>
      </c>
      <c r="N292" t="s">
        <v>1511</v>
      </c>
      <c r="O292" t="s">
        <v>1510</v>
      </c>
      <c r="P292" s="4">
        <v>0</v>
      </c>
      <c r="Q292" s="17">
        <v>0.93257699999999999</v>
      </c>
      <c r="R292" s="4">
        <v>12250</v>
      </c>
    </row>
    <row r="293" spans="2:18" x14ac:dyDescent="0.3">
      <c r="B293" t="s">
        <v>1526</v>
      </c>
      <c r="C293" t="s">
        <v>1975</v>
      </c>
      <c r="D293">
        <v>8</v>
      </c>
      <c r="E293">
        <v>30854033</v>
      </c>
      <c r="F293" t="s">
        <v>24</v>
      </c>
      <c r="G293" t="s">
        <v>31</v>
      </c>
      <c r="H293" s="3">
        <v>0.6895</v>
      </c>
      <c r="I293" s="3">
        <v>-3.7100000000000001E-2</v>
      </c>
      <c r="J293" s="3">
        <v>5.1000000000000004E-3</v>
      </c>
      <c r="K293" s="1">
        <v>2.1369999999999999E-13</v>
      </c>
      <c r="L293">
        <v>1042540</v>
      </c>
      <c r="M293" s="38">
        <f>COUNTIF('T11'!$B$4:$B$236,'T6'!B293)</f>
        <v>0</v>
      </c>
      <c r="N293" t="s">
        <v>1523</v>
      </c>
      <c r="O293" t="s">
        <v>1522</v>
      </c>
      <c r="P293" s="4">
        <v>0</v>
      </c>
      <c r="Q293" s="17">
        <v>1</v>
      </c>
      <c r="R293" s="4">
        <v>1207</v>
      </c>
    </row>
    <row r="294" spans="2:18" x14ac:dyDescent="0.3">
      <c r="B294" t="s">
        <v>1535</v>
      </c>
      <c r="C294" t="s">
        <v>1538</v>
      </c>
      <c r="D294">
        <v>8</v>
      </c>
      <c r="E294">
        <v>41508577</v>
      </c>
      <c r="F294" t="s">
        <v>15</v>
      </c>
      <c r="G294" t="s">
        <v>31</v>
      </c>
      <c r="H294" s="3">
        <v>0.82379999999999998</v>
      </c>
      <c r="I294" s="3">
        <v>0.1016</v>
      </c>
      <c r="J294" s="3">
        <v>6.3E-3</v>
      </c>
      <c r="K294" s="1">
        <v>2.841E-59</v>
      </c>
      <c r="L294">
        <v>1042540</v>
      </c>
      <c r="M294" s="38">
        <f>COUNTIF('T11'!$B$4:$B$236,'T6'!B294)</f>
        <v>1</v>
      </c>
      <c r="N294" t="s">
        <v>1536</v>
      </c>
      <c r="O294" t="s">
        <v>1535</v>
      </c>
      <c r="P294" s="4">
        <v>1</v>
      </c>
      <c r="Q294" s="17">
        <v>1</v>
      </c>
      <c r="R294" s="4">
        <v>0</v>
      </c>
    </row>
    <row r="295" spans="2:18" x14ac:dyDescent="0.3">
      <c r="B295" t="s">
        <v>1970</v>
      </c>
      <c r="C295" t="s">
        <v>1971</v>
      </c>
      <c r="D295">
        <v>8</v>
      </c>
      <c r="E295">
        <v>95961626</v>
      </c>
      <c r="F295" t="s">
        <v>15</v>
      </c>
      <c r="G295" t="s">
        <v>16</v>
      </c>
      <c r="H295" s="3">
        <v>0.51959999999999995</v>
      </c>
      <c r="I295" s="3">
        <v>-3.7400000000000003E-2</v>
      </c>
      <c r="J295" s="3">
        <v>4.4999999999999997E-3</v>
      </c>
      <c r="K295" s="1">
        <v>1.928E-16</v>
      </c>
      <c r="L295">
        <v>1042540</v>
      </c>
      <c r="M295" s="38">
        <f>COUNTIF('T11'!$B$4:$B$236,'T6'!B295)</f>
        <v>1</v>
      </c>
      <c r="N295" t="s">
        <v>1556</v>
      </c>
      <c r="O295" t="s">
        <v>1555</v>
      </c>
      <c r="P295" s="4">
        <v>0</v>
      </c>
      <c r="Q295" s="17">
        <v>0.99891600000000003</v>
      </c>
      <c r="R295" s="4">
        <v>5746</v>
      </c>
    </row>
    <row r="296" spans="2:18" x14ac:dyDescent="0.3">
      <c r="B296" t="s">
        <v>1563</v>
      </c>
      <c r="C296" t="s">
        <v>1969</v>
      </c>
      <c r="D296">
        <v>8</v>
      </c>
      <c r="E296">
        <v>97737741</v>
      </c>
      <c r="F296" t="s">
        <v>24</v>
      </c>
      <c r="G296" t="s">
        <v>31</v>
      </c>
      <c r="H296" s="3">
        <v>0.99099999999999999</v>
      </c>
      <c r="I296" s="3">
        <v>-0.22389999999999999</v>
      </c>
      <c r="J296" s="3">
        <v>3.1099999999999999E-2</v>
      </c>
      <c r="K296" s="1">
        <v>5.6519999999999995E-13</v>
      </c>
      <c r="L296">
        <v>1023280</v>
      </c>
      <c r="M296" s="38">
        <f>COUNTIF('T11'!$B$4:$B$236,'T6'!B296)</f>
        <v>0</v>
      </c>
      <c r="N296" t="s">
        <v>1563</v>
      </c>
      <c r="O296" t="s">
        <v>1562</v>
      </c>
      <c r="P296" s="4">
        <v>0</v>
      </c>
      <c r="Q296" s="17">
        <v>0.78670200000000001</v>
      </c>
      <c r="R296" s="4">
        <v>13311</v>
      </c>
    </row>
    <row r="297" spans="2:18" x14ac:dyDescent="0.3">
      <c r="B297" t="s">
        <v>1964</v>
      </c>
      <c r="C297" t="s">
        <v>1965</v>
      </c>
      <c r="D297">
        <v>8</v>
      </c>
      <c r="E297">
        <v>110140564</v>
      </c>
      <c r="F297" t="s">
        <v>15</v>
      </c>
      <c r="G297" t="s">
        <v>31</v>
      </c>
      <c r="H297" s="3">
        <v>0.53180000000000005</v>
      </c>
      <c r="I297" s="3">
        <v>3.4099999999999998E-2</v>
      </c>
      <c r="J297" s="3">
        <v>6.1999999999999998E-3</v>
      </c>
      <c r="K297" s="1">
        <v>3.7009999999999999E-8</v>
      </c>
      <c r="L297">
        <v>845270</v>
      </c>
      <c r="M297" s="38">
        <f>COUNTIF('T11'!$B$4:$B$236,'T6'!B297)</f>
        <v>0</v>
      </c>
      <c r="N297" t="s">
        <v>1966</v>
      </c>
      <c r="O297" t="s">
        <v>14</v>
      </c>
      <c r="P297" s="4" t="s">
        <v>14</v>
      </c>
      <c r="Q297" s="17" t="s">
        <v>14</v>
      </c>
      <c r="R297" s="4" t="s">
        <v>14</v>
      </c>
    </row>
    <row r="298" spans="2:18" x14ac:dyDescent="0.3">
      <c r="B298" t="s">
        <v>1960</v>
      </c>
      <c r="C298" t="s">
        <v>1961</v>
      </c>
      <c r="D298">
        <v>8</v>
      </c>
      <c r="E298">
        <v>118185733</v>
      </c>
      <c r="F298" t="s">
        <v>24</v>
      </c>
      <c r="G298" t="s">
        <v>31</v>
      </c>
      <c r="H298" s="3">
        <v>0.31630000000000003</v>
      </c>
      <c r="I298" s="3">
        <v>-0.1031</v>
      </c>
      <c r="J298" s="3">
        <v>4.8999999999999998E-3</v>
      </c>
      <c r="K298" s="1">
        <v>3.9799999999999999E-98</v>
      </c>
      <c r="L298">
        <v>1042540</v>
      </c>
      <c r="M298" s="38">
        <f>COUNTIF('T11'!$B$4:$B$236,'T6'!B298)</f>
        <v>0</v>
      </c>
      <c r="N298" t="s">
        <v>1489</v>
      </c>
      <c r="O298" t="s">
        <v>1488</v>
      </c>
      <c r="P298" s="4">
        <v>0</v>
      </c>
      <c r="Q298" s="17">
        <v>0.95491999999999999</v>
      </c>
      <c r="R298" s="4">
        <v>950</v>
      </c>
    </row>
    <row r="299" spans="2:18" x14ac:dyDescent="0.3">
      <c r="B299" t="s">
        <v>1495</v>
      </c>
      <c r="C299" t="s">
        <v>1497</v>
      </c>
      <c r="D299">
        <v>8</v>
      </c>
      <c r="E299">
        <v>128711742</v>
      </c>
      <c r="F299" t="s">
        <v>24</v>
      </c>
      <c r="G299" t="s">
        <v>31</v>
      </c>
      <c r="H299" s="3">
        <v>0.91539999999999999</v>
      </c>
      <c r="I299" s="3">
        <v>7.5200000000000003E-2</v>
      </c>
      <c r="J299" s="3">
        <v>1.2699999999999999E-2</v>
      </c>
      <c r="K299" s="1">
        <v>3.4400000000000001E-9</v>
      </c>
      <c r="L299">
        <v>842557</v>
      </c>
      <c r="M299" s="38">
        <f>COUNTIF('T11'!$B$4:$B$236,'T6'!B299)</f>
        <v>0</v>
      </c>
      <c r="N299" t="s">
        <v>1495</v>
      </c>
      <c r="O299" t="s">
        <v>1495</v>
      </c>
      <c r="P299" s="4">
        <v>1</v>
      </c>
      <c r="Q299" s="17">
        <v>1</v>
      </c>
      <c r="R299" s="4">
        <v>0</v>
      </c>
    </row>
    <row r="300" spans="2:18" x14ac:dyDescent="0.3">
      <c r="B300" t="s">
        <v>1498</v>
      </c>
      <c r="C300" t="s">
        <v>1500</v>
      </c>
      <c r="D300">
        <v>8</v>
      </c>
      <c r="E300">
        <v>129568078</v>
      </c>
      <c r="F300" t="s">
        <v>15</v>
      </c>
      <c r="G300" t="s">
        <v>16</v>
      </c>
      <c r="H300" s="3">
        <v>0.28210000000000002</v>
      </c>
      <c r="I300" s="3">
        <v>3.5200000000000002E-2</v>
      </c>
      <c r="J300" s="3">
        <v>5.1999999999999998E-3</v>
      </c>
      <c r="K300" s="1">
        <v>8.6050000000000006E-12</v>
      </c>
      <c r="L300">
        <v>1042540</v>
      </c>
      <c r="M300" s="38">
        <f>COUNTIF('T11'!$B$4:$B$236,'T6'!B300)</f>
        <v>0</v>
      </c>
      <c r="N300" t="s">
        <v>1498</v>
      </c>
      <c r="O300" t="s">
        <v>1498</v>
      </c>
      <c r="P300" s="4">
        <v>1</v>
      </c>
      <c r="Q300" s="17">
        <v>1</v>
      </c>
      <c r="R300" s="4">
        <v>0</v>
      </c>
    </row>
    <row r="301" spans="2:18" x14ac:dyDescent="0.3">
      <c r="B301" t="s">
        <v>1958</v>
      </c>
      <c r="C301" t="s">
        <v>1959</v>
      </c>
      <c r="D301">
        <v>8</v>
      </c>
      <c r="E301">
        <v>145551199</v>
      </c>
      <c r="F301" t="s">
        <v>24</v>
      </c>
      <c r="G301" t="s">
        <v>15</v>
      </c>
      <c r="H301" s="3">
        <v>0.37569999999999998</v>
      </c>
      <c r="I301" s="3">
        <v>4.8099999999999997E-2</v>
      </c>
      <c r="J301" s="3">
        <v>5.0000000000000001E-3</v>
      </c>
      <c r="K301" s="1">
        <v>3.595E-22</v>
      </c>
      <c r="L301">
        <v>1035400</v>
      </c>
      <c r="M301" s="38">
        <f>COUNTIF('T11'!$B$4:$B$236,'T6'!B301)</f>
        <v>0</v>
      </c>
      <c r="N301" t="s">
        <v>1507</v>
      </c>
      <c r="O301" t="s">
        <v>1506</v>
      </c>
      <c r="P301" s="4">
        <v>0</v>
      </c>
      <c r="Q301" s="17">
        <v>0.919574</v>
      </c>
      <c r="R301" s="4">
        <v>25922</v>
      </c>
    </row>
    <row r="302" spans="2:18" x14ac:dyDescent="0.3">
      <c r="B302" t="s">
        <v>1954</v>
      </c>
      <c r="C302" t="s">
        <v>1955</v>
      </c>
      <c r="D302">
        <v>9</v>
      </c>
      <c r="E302">
        <v>4291928</v>
      </c>
      <c r="F302" t="s">
        <v>15</v>
      </c>
      <c r="G302" t="s">
        <v>31</v>
      </c>
      <c r="H302" s="3">
        <v>0.35560000000000003</v>
      </c>
      <c r="I302" s="3">
        <v>4.7E-2</v>
      </c>
      <c r="J302" s="3">
        <v>4.7999999999999996E-3</v>
      </c>
      <c r="K302" s="1">
        <v>8.9849999999999997E-23</v>
      </c>
      <c r="L302">
        <v>1042540</v>
      </c>
      <c r="M302" s="38">
        <f>COUNTIF('T11'!$B$4:$B$236,'T6'!B302)</f>
        <v>1</v>
      </c>
      <c r="N302" t="s">
        <v>1631</v>
      </c>
      <c r="O302" t="s">
        <v>1630</v>
      </c>
      <c r="P302" s="4">
        <v>0</v>
      </c>
      <c r="Q302" s="17">
        <v>0.66843600000000003</v>
      </c>
      <c r="R302" s="4">
        <v>1843</v>
      </c>
    </row>
    <row r="303" spans="2:18" x14ac:dyDescent="0.3">
      <c r="B303" t="s">
        <v>1952</v>
      </c>
      <c r="C303" t="s">
        <v>1953</v>
      </c>
      <c r="D303">
        <v>9</v>
      </c>
      <c r="E303">
        <v>19080352</v>
      </c>
      <c r="F303" t="s">
        <v>24</v>
      </c>
      <c r="G303" t="s">
        <v>31</v>
      </c>
      <c r="H303" s="3">
        <v>0.39650000000000002</v>
      </c>
      <c r="I303" s="3">
        <v>3.7100000000000001E-2</v>
      </c>
      <c r="J303" s="3">
        <v>4.7000000000000002E-3</v>
      </c>
      <c r="K303" s="1">
        <v>4.4880000000000004E-15</v>
      </c>
      <c r="L303">
        <v>1042540</v>
      </c>
      <c r="M303" s="38">
        <f>COUNTIF('T11'!$B$4:$B$236,'T6'!B303)</f>
        <v>1</v>
      </c>
      <c r="N303" t="s">
        <v>1605</v>
      </c>
      <c r="O303" t="s">
        <v>1604</v>
      </c>
      <c r="P303" s="4">
        <v>0</v>
      </c>
      <c r="Q303" s="17">
        <v>0.99467499999999998</v>
      </c>
      <c r="R303" s="4">
        <v>5814</v>
      </c>
    </row>
    <row r="304" spans="2:18" x14ac:dyDescent="0.3">
      <c r="B304" t="s">
        <v>1950</v>
      </c>
      <c r="C304" t="s">
        <v>1951</v>
      </c>
      <c r="D304">
        <v>9</v>
      </c>
      <c r="E304">
        <v>20241069</v>
      </c>
      <c r="F304" t="s">
        <v>15</v>
      </c>
      <c r="G304" t="s">
        <v>16</v>
      </c>
      <c r="H304" s="3">
        <v>0.41060000000000002</v>
      </c>
      <c r="I304" s="3">
        <v>3.6999999999999998E-2</v>
      </c>
      <c r="J304" s="3">
        <v>6.3E-3</v>
      </c>
      <c r="K304" s="1">
        <v>4.2059999999999997E-9</v>
      </c>
      <c r="L304">
        <v>845270</v>
      </c>
      <c r="M304" s="38">
        <f>COUNTIF('T11'!$B$4:$B$236,'T6'!B304)</f>
        <v>1</v>
      </c>
      <c r="N304" t="s">
        <v>1609</v>
      </c>
      <c r="O304" t="s">
        <v>14</v>
      </c>
      <c r="P304" s="4" t="s">
        <v>14</v>
      </c>
      <c r="Q304" s="17" t="s">
        <v>14</v>
      </c>
      <c r="R304" s="4" t="s">
        <v>14</v>
      </c>
    </row>
    <row r="305" spans="2:18" x14ac:dyDescent="0.3">
      <c r="B305" t="s">
        <v>1612</v>
      </c>
      <c r="C305" t="s">
        <v>1614</v>
      </c>
      <c r="D305">
        <v>9</v>
      </c>
      <c r="E305">
        <v>22134094</v>
      </c>
      <c r="F305" t="s">
        <v>15</v>
      </c>
      <c r="G305" t="s">
        <v>16</v>
      </c>
      <c r="H305" s="3">
        <v>0.17169999999999999</v>
      </c>
      <c r="I305" s="3">
        <v>-0.13789999999999999</v>
      </c>
      <c r="J305" s="3">
        <v>6.1000000000000004E-3</v>
      </c>
      <c r="K305" s="1">
        <v>8.1399999999999995E-112</v>
      </c>
      <c r="L305">
        <v>1042540</v>
      </c>
      <c r="M305" s="38">
        <f>COUNTIF('T11'!$B$4:$B$236,'T6'!B305)</f>
        <v>2</v>
      </c>
      <c r="N305" t="s">
        <v>1613</v>
      </c>
      <c r="O305" t="s">
        <v>1612</v>
      </c>
      <c r="P305" s="4">
        <v>1</v>
      </c>
      <c r="Q305" s="17">
        <v>1</v>
      </c>
      <c r="R305" s="4">
        <v>0</v>
      </c>
    </row>
    <row r="306" spans="2:18" x14ac:dyDescent="0.3">
      <c r="B306" t="s">
        <v>1618</v>
      </c>
      <c r="C306" t="s">
        <v>1620</v>
      </c>
      <c r="D306">
        <v>9</v>
      </c>
      <c r="E306">
        <v>28410683</v>
      </c>
      <c r="F306" t="s">
        <v>15</v>
      </c>
      <c r="G306" t="s">
        <v>16</v>
      </c>
      <c r="H306" s="3">
        <v>0.31919999999999998</v>
      </c>
      <c r="I306" s="3">
        <v>4.3999999999999997E-2</v>
      </c>
      <c r="J306" s="3">
        <v>4.8999999999999998E-3</v>
      </c>
      <c r="K306" s="1">
        <v>4.003E-19</v>
      </c>
      <c r="L306">
        <v>1042540</v>
      </c>
      <c r="M306" s="38">
        <f>COUNTIF('T11'!$B$4:$B$236,'T6'!B306)</f>
        <v>1</v>
      </c>
      <c r="N306" t="s">
        <v>1618</v>
      </c>
      <c r="O306" t="s">
        <v>1618</v>
      </c>
      <c r="P306" s="4">
        <v>1</v>
      </c>
      <c r="Q306" s="17">
        <v>1</v>
      </c>
      <c r="R306" s="4">
        <v>0</v>
      </c>
    </row>
    <row r="307" spans="2:18" x14ac:dyDescent="0.3">
      <c r="B307" t="s">
        <v>1624</v>
      </c>
      <c r="C307" t="s">
        <v>1626</v>
      </c>
      <c r="D307">
        <v>9</v>
      </c>
      <c r="E307">
        <v>34074476</v>
      </c>
      <c r="F307" t="s">
        <v>15</v>
      </c>
      <c r="G307" t="s">
        <v>16</v>
      </c>
      <c r="H307" s="3">
        <v>0.37269999999999998</v>
      </c>
      <c r="I307" s="3">
        <v>3.39E-2</v>
      </c>
      <c r="J307" s="3">
        <v>4.7000000000000002E-3</v>
      </c>
      <c r="K307" s="1">
        <v>6.2650000000000001E-13</v>
      </c>
      <c r="L307">
        <v>1042540</v>
      </c>
      <c r="M307" s="38">
        <f>COUNTIF('T11'!$B$4:$B$236,'T6'!B307)</f>
        <v>0</v>
      </c>
      <c r="N307" t="s">
        <v>1625</v>
      </c>
      <c r="O307" t="s">
        <v>1624</v>
      </c>
      <c r="P307" s="4">
        <v>1</v>
      </c>
      <c r="Q307" s="17">
        <v>1</v>
      </c>
      <c r="R307" s="4">
        <v>0</v>
      </c>
    </row>
    <row r="308" spans="2:18" x14ac:dyDescent="0.3">
      <c r="B308" t="s">
        <v>1634</v>
      </c>
      <c r="C308" t="s">
        <v>1636</v>
      </c>
      <c r="D308">
        <v>9</v>
      </c>
      <c r="E308">
        <v>81344701</v>
      </c>
      <c r="F308" t="s">
        <v>24</v>
      </c>
      <c r="G308" t="s">
        <v>31</v>
      </c>
      <c r="H308" s="3">
        <v>0.57999999999999996</v>
      </c>
      <c r="I308" s="3">
        <v>3.8600000000000002E-2</v>
      </c>
      <c r="J308" s="3">
        <v>6.1999999999999998E-3</v>
      </c>
      <c r="K308" s="1">
        <v>4.8350000000000004E-10</v>
      </c>
      <c r="L308">
        <v>845270</v>
      </c>
      <c r="M308" s="38">
        <f>COUNTIF('T11'!$B$4:$B$236,'T6'!B308)</f>
        <v>0</v>
      </c>
      <c r="N308" t="s">
        <v>1635</v>
      </c>
      <c r="O308" t="s">
        <v>1634</v>
      </c>
      <c r="P308" s="4">
        <v>1</v>
      </c>
      <c r="Q308" s="17">
        <v>1</v>
      </c>
      <c r="R308" s="4">
        <v>0</v>
      </c>
    </row>
    <row r="309" spans="2:18" x14ac:dyDescent="0.3">
      <c r="B309" t="s">
        <v>1946</v>
      </c>
      <c r="C309" t="s">
        <v>1947</v>
      </c>
      <c r="D309">
        <v>9</v>
      </c>
      <c r="E309">
        <v>81905590</v>
      </c>
      <c r="F309" t="s">
        <v>24</v>
      </c>
      <c r="G309" t="s">
        <v>31</v>
      </c>
      <c r="H309" s="3">
        <v>6.5600000000000006E-2</v>
      </c>
      <c r="I309" s="3">
        <v>-6.8599999999999994E-2</v>
      </c>
      <c r="J309" s="3">
        <v>9.7999999999999997E-3</v>
      </c>
      <c r="K309" s="1">
        <v>2.1709999999999999E-12</v>
      </c>
      <c r="L309">
        <v>1042540</v>
      </c>
      <c r="M309" s="38">
        <f>COUNTIF('T11'!$B$4:$B$236,'T6'!B309)</f>
        <v>0</v>
      </c>
      <c r="N309" t="s">
        <v>1638</v>
      </c>
      <c r="O309" t="s">
        <v>1637</v>
      </c>
      <c r="P309" s="4">
        <v>0</v>
      </c>
      <c r="Q309" s="17">
        <v>0.91717800000000005</v>
      </c>
      <c r="R309" s="4">
        <v>2396</v>
      </c>
    </row>
    <row r="310" spans="2:18" x14ac:dyDescent="0.3">
      <c r="B310" t="s">
        <v>1643</v>
      </c>
      <c r="C310" t="s">
        <v>1646</v>
      </c>
      <c r="D310">
        <v>9</v>
      </c>
      <c r="E310">
        <v>84308948</v>
      </c>
      <c r="F310" t="s">
        <v>24</v>
      </c>
      <c r="G310" t="s">
        <v>31</v>
      </c>
      <c r="H310" s="3">
        <v>0.59060000000000001</v>
      </c>
      <c r="I310" s="3">
        <v>5.8900000000000001E-2</v>
      </c>
      <c r="J310" s="3">
        <v>4.7000000000000002E-3</v>
      </c>
      <c r="K310" s="1">
        <v>9.9629999999999999E-37</v>
      </c>
      <c r="L310">
        <v>1042540</v>
      </c>
      <c r="M310" s="38">
        <f>COUNTIF('T11'!$B$4:$B$236,'T6'!B310)</f>
        <v>1</v>
      </c>
      <c r="N310" t="s">
        <v>1644</v>
      </c>
      <c r="O310" t="s">
        <v>1643</v>
      </c>
      <c r="P310" s="4">
        <v>1</v>
      </c>
      <c r="Q310" s="17">
        <v>1</v>
      </c>
      <c r="R310" s="4">
        <v>0</v>
      </c>
    </row>
    <row r="311" spans="2:18" x14ac:dyDescent="0.3">
      <c r="B311" t="s">
        <v>1942</v>
      </c>
      <c r="C311" t="s">
        <v>1943</v>
      </c>
      <c r="D311">
        <v>9</v>
      </c>
      <c r="E311">
        <v>96943059</v>
      </c>
      <c r="F311" t="s">
        <v>24</v>
      </c>
      <c r="G311" t="s">
        <v>31</v>
      </c>
      <c r="H311" s="3">
        <v>0.68100000000000005</v>
      </c>
      <c r="I311" s="3">
        <v>-3.5799999999999998E-2</v>
      </c>
      <c r="J311" s="3">
        <v>4.8999999999999998E-3</v>
      </c>
      <c r="K311" s="1">
        <v>3.9959999999999998E-13</v>
      </c>
      <c r="L311">
        <v>1042540</v>
      </c>
      <c r="M311" s="38">
        <f>COUNTIF('T11'!$B$4:$B$236,'T6'!B311)</f>
        <v>2</v>
      </c>
      <c r="N311" t="s">
        <v>1650</v>
      </c>
      <c r="O311" t="s">
        <v>1649</v>
      </c>
      <c r="P311" s="4">
        <v>0</v>
      </c>
      <c r="Q311" s="17">
        <v>0.99586200000000002</v>
      </c>
      <c r="R311" s="4">
        <v>28057</v>
      </c>
    </row>
    <row r="312" spans="2:18" x14ac:dyDescent="0.3">
      <c r="B312" t="s">
        <v>1940</v>
      </c>
      <c r="C312" t="s">
        <v>1941</v>
      </c>
      <c r="D312">
        <v>9</v>
      </c>
      <c r="E312">
        <v>97804641</v>
      </c>
      <c r="F312" t="s">
        <v>15</v>
      </c>
      <c r="G312" t="s">
        <v>31</v>
      </c>
      <c r="H312" s="3">
        <v>9.0300000000000005E-2</v>
      </c>
      <c r="I312" s="3">
        <v>-4.65E-2</v>
      </c>
      <c r="J312" s="3">
        <v>8.3000000000000001E-3</v>
      </c>
      <c r="K312" s="1">
        <v>2.264E-8</v>
      </c>
      <c r="L312">
        <v>1042540</v>
      </c>
      <c r="M312" s="38">
        <f>COUNTIF('T11'!$B$4:$B$236,'T6'!B312)</f>
        <v>1</v>
      </c>
      <c r="N312" t="s">
        <v>1653</v>
      </c>
      <c r="O312" t="s">
        <v>1652</v>
      </c>
      <c r="P312" s="4">
        <v>0</v>
      </c>
      <c r="Q312" s="17">
        <v>0.74865400000000004</v>
      </c>
      <c r="R312" s="4">
        <v>9220</v>
      </c>
    </row>
    <row r="313" spans="2:18" x14ac:dyDescent="0.3">
      <c r="B313" t="s">
        <v>1934</v>
      </c>
      <c r="C313" t="s">
        <v>1935</v>
      </c>
      <c r="D313">
        <v>9</v>
      </c>
      <c r="E313">
        <v>136145240</v>
      </c>
      <c r="F313" t="s">
        <v>15</v>
      </c>
      <c r="G313" t="s">
        <v>16</v>
      </c>
      <c r="H313" s="3">
        <v>0.66510000000000002</v>
      </c>
      <c r="I313" s="3">
        <v>-4.9299999999999997E-2</v>
      </c>
      <c r="J313" s="3">
        <v>4.7999999999999996E-3</v>
      </c>
      <c r="K313" s="1">
        <v>1.03E-24</v>
      </c>
      <c r="L313">
        <v>1042540</v>
      </c>
      <c r="M313" s="38">
        <f>COUNTIF('T11'!$B$4:$B$236,'T6'!B313)</f>
        <v>2</v>
      </c>
      <c r="N313" t="s">
        <v>1591</v>
      </c>
      <c r="O313" t="s">
        <v>1590</v>
      </c>
      <c r="P313" s="4">
        <v>0</v>
      </c>
      <c r="Q313" s="17">
        <v>0.96740400000000004</v>
      </c>
      <c r="R313" s="4">
        <v>4260</v>
      </c>
    </row>
    <row r="314" spans="2:18" x14ac:dyDescent="0.3">
      <c r="B314" t="s">
        <v>1930</v>
      </c>
      <c r="C314" t="s">
        <v>1931</v>
      </c>
      <c r="D314">
        <v>9</v>
      </c>
      <c r="E314">
        <v>139243334</v>
      </c>
      <c r="F314" t="s">
        <v>16</v>
      </c>
      <c r="G314" t="s">
        <v>31</v>
      </c>
      <c r="H314" s="3">
        <v>0.26029999999999998</v>
      </c>
      <c r="I314" s="3">
        <v>-7.3400000000000007E-2</v>
      </c>
      <c r="J314" s="3">
        <v>5.5999999999999999E-3</v>
      </c>
      <c r="K314" s="1">
        <v>9.5069999999999998E-40</v>
      </c>
      <c r="L314">
        <v>1039830</v>
      </c>
      <c r="M314" s="38">
        <f>COUNTIF('T11'!$B$4:$B$236,'T6'!B314)</f>
        <v>1</v>
      </c>
      <c r="N314" t="s">
        <v>1598</v>
      </c>
      <c r="O314" t="s">
        <v>1597</v>
      </c>
      <c r="P314" s="4">
        <v>0</v>
      </c>
      <c r="Q314" s="17">
        <v>0.965669</v>
      </c>
      <c r="R314" s="4">
        <v>4748</v>
      </c>
    </row>
    <row r="315" spans="2:18" x14ac:dyDescent="0.3">
      <c r="B315" t="s">
        <v>174</v>
      </c>
      <c r="C315" t="s">
        <v>177</v>
      </c>
      <c r="D315">
        <v>10</v>
      </c>
      <c r="E315">
        <v>12307894</v>
      </c>
      <c r="F315" t="s">
        <v>15</v>
      </c>
      <c r="G315" t="s">
        <v>16</v>
      </c>
      <c r="H315" s="3">
        <v>0.78090000000000004</v>
      </c>
      <c r="I315" s="3">
        <v>-9.0700000000000003E-2</v>
      </c>
      <c r="J315" s="3">
        <v>7.4000000000000003E-3</v>
      </c>
      <c r="K315" s="1">
        <v>7.2450000000000004E-35</v>
      </c>
      <c r="L315">
        <v>845270</v>
      </c>
      <c r="M315" s="38">
        <f>COUNTIF('T11'!$B$4:$B$236,'T6'!B315)</f>
        <v>1</v>
      </c>
      <c r="N315" t="s">
        <v>175</v>
      </c>
      <c r="O315" t="s">
        <v>174</v>
      </c>
      <c r="P315" s="4">
        <v>1</v>
      </c>
      <c r="Q315" s="17">
        <v>1</v>
      </c>
      <c r="R315" s="4">
        <v>0</v>
      </c>
    </row>
    <row r="316" spans="2:18" x14ac:dyDescent="0.3">
      <c r="B316" t="s">
        <v>202</v>
      </c>
      <c r="C316" t="s">
        <v>204</v>
      </c>
      <c r="D316">
        <v>10</v>
      </c>
      <c r="E316">
        <v>71321279</v>
      </c>
      <c r="F316" t="s">
        <v>24</v>
      </c>
      <c r="G316" t="s">
        <v>31</v>
      </c>
      <c r="H316" s="3">
        <v>0.32379999999999998</v>
      </c>
      <c r="I316" s="3">
        <v>3.8899999999999997E-2</v>
      </c>
      <c r="J316" s="3">
        <v>4.8999999999999998E-3</v>
      </c>
      <c r="K316" s="1">
        <v>2.2970000000000001E-15</v>
      </c>
      <c r="L316">
        <v>1042540</v>
      </c>
      <c r="M316" s="38">
        <f>COUNTIF('T11'!$B$4:$B$236,'T6'!B316)</f>
        <v>2</v>
      </c>
      <c r="N316" t="s">
        <v>203</v>
      </c>
      <c r="O316" t="s">
        <v>202</v>
      </c>
      <c r="P316" s="4">
        <v>1</v>
      </c>
      <c r="Q316" s="17">
        <v>1</v>
      </c>
      <c r="R316" s="4">
        <v>0</v>
      </c>
    </row>
    <row r="317" spans="2:18" x14ac:dyDescent="0.3">
      <c r="B317" t="s">
        <v>1918</v>
      </c>
      <c r="C317" t="s">
        <v>1919</v>
      </c>
      <c r="D317">
        <v>10</v>
      </c>
      <c r="E317">
        <v>75599127</v>
      </c>
      <c r="F317" t="s">
        <v>24</v>
      </c>
      <c r="G317" t="s">
        <v>31</v>
      </c>
      <c r="H317" s="3">
        <v>0.43609999999999999</v>
      </c>
      <c r="I317" s="3">
        <v>-2.6700000000000002E-2</v>
      </c>
      <c r="J317" s="3">
        <v>4.5999999999999999E-3</v>
      </c>
      <c r="K317" s="1">
        <v>8.3020000000000005E-9</v>
      </c>
      <c r="L317">
        <v>1042540</v>
      </c>
      <c r="M317" s="38">
        <f>COUNTIF('T11'!$B$4:$B$236,'T6'!B317)</f>
        <v>0</v>
      </c>
      <c r="N317" t="s">
        <v>209</v>
      </c>
      <c r="O317" t="s">
        <v>208</v>
      </c>
      <c r="P317" s="4">
        <v>0</v>
      </c>
      <c r="Q317" s="17">
        <v>0.99805299999999997</v>
      </c>
      <c r="R317" s="4">
        <v>1028</v>
      </c>
    </row>
    <row r="318" spans="2:18" x14ac:dyDescent="0.3">
      <c r="B318" t="s">
        <v>1916</v>
      </c>
      <c r="C318" t="s">
        <v>1917</v>
      </c>
      <c r="D318">
        <v>10</v>
      </c>
      <c r="E318">
        <v>77647107</v>
      </c>
      <c r="F318" t="s">
        <v>24</v>
      </c>
      <c r="G318" t="s">
        <v>31</v>
      </c>
      <c r="H318" s="3">
        <v>0.49640000000000001</v>
      </c>
      <c r="I318" s="3">
        <v>-2.8199999999999999E-2</v>
      </c>
      <c r="J318" s="3">
        <v>4.5999999999999999E-3</v>
      </c>
      <c r="K318" s="1">
        <v>8.9300000000000002E-10</v>
      </c>
      <c r="L318">
        <v>1042540</v>
      </c>
      <c r="M318" s="38">
        <f>COUNTIF('T11'!$B$4:$B$236,'T6'!B318)</f>
        <v>0</v>
      </c>
      <c r="N318" t="s">
        <v>213</v>
      </c>
      <c r="O318" t="s">
        <v>3442</v>
      </c>
      <c r="P318" s="4">
        <v>0</v>
      </c>
      <c r="Q318" s="17">
        <v>0.81599699999999997</v>
      </c>
      <c r="R318" s="4">
        <v>87939</v>
      </c>
    </row>
    <row r="319" spans="2:18" x14ac:dyDescent="0.3">
      <c r="B319" t="s">
        <v>1914</v>
      </c>
      <c r="C319" t="s">
        <v>1915</v>
      </c>
      <c r="D319">
        <v>10</v>
      </c>
      <c r="E319">
        <v>80942855</v>
      </c>
      <c r="F319" t="s">
        <v>24</v>
      </c>
      <c r="G319" t="s">
        <v>15</v>
      </c>
      <c r="H319" s="3">
        <v>0.54390000000000005</v>
      </c>
      <c r="I319" s="3">
        <v>6.13E-2</v>
      </c>
      <c r="J319" s="3">
        <v>4.5999999999999999E-3</v>
      </c>
      <c r="K319" s="1">
        <v>2.1329999999999998E-40</v>
      </c>
      <c r="L319">
        <v>1042540</v>
      </c>
      <c r="M319" s="38">
        <f>COUNTIF('T11'!$B$4:$B$236,'T6'!B319)</f>
        <v>0</v>
      </c>
      <c r="N319" t="s">
        <v>217</v>
      </c>
      <c r="O319" t="s">
        <v>216</v>
      </c>
      <c r="P319" s="4">
        <v>0</v>
      </c>
      <c r="Q319" s="17">
        <v>0.98912699999999998</v>
      </c>
      <c r="R319" s="4">
        <v>4583</v>
      </c>
    </row>
    <row r="320" spans="2:18" x14ac:dyDescent="0.3">
      <c r="B320" t="s">
        <v>1910</v>
      </c>
      <c r="C320" t="s">
        <v>1911</v>
      </c>
      <c r="D320">
        <v>10</v>
      </c>
      <c r="E320">
        <v>89768584</v>
      </c>
      <c r="F320" t="s">
        <v>24</v>
      </c>
      <c r="G320" t="s">
        <v>31</v>
      </c>
      <c r="H320" s="3">
        <v>0.85119999999999996</v>
      </c>
      <c r="I320" s="3">
        <v>-3.5200000000000002E-2</v>
      </c>
      <c r="J320" s="3">
        <v>6.4000000000000003E-3</v>
      </c>
      <c r="K320" s="1">
        <v>3.7149999999999998E-8</v>
      </c>
      <c r="L320">
        <v>1042540</v>
      </c>
      <c r="M320" s="38">
        <f>COUNTIF('T11'!$B$4:$B$236,'T6'!B320)</f>
        <v>0</v>
      </c>
      <c r="N320" t="s">
        <v>224</v>
      </c>
      <c r="O320" t="s">
        <v>223</v>
      </c>
      <c r="P320" s="4">
        <v>0</v>
      </c>
      <c r="Q320" s="17">
        <v>0.87262700000000004</v>
      </c>
      <c r="R320" s="4">
        <v>45853</v>
      </c>
    </row>
    <row r="321" spans="2:18" x14ac:dyDescent="0.3">
      <c r="B321" t="s">
        <v>1909</v>
      </c>
      <c r="C321" t="s">
        <v>1907</v>
      </c>
      <c r="D321">
        <v>10</v>
      </c>
      <c r="E321">
        <v>93956552</v>
      </c>
      <c r="F321" t="s">
        <v>24</v>
      </c>
      <c r="G321" t="s">
        <v>16</v>
      </c>
      <c r="H321" s="3">
        <v>0.6532</v>
      </c>
      <c r="I321" s="3">
        <v>4.4299999999999999E-2</v>
      </c>
      <c r="J321" s="3">
        <v>4.8999999999999998E-3</v>
      </c>
      <c r="K321" s="1">
        <v>2.2220000000000001E-19</v>
      </c>
      <c r="L321">
        <v>1042540</v>
      </c>
      <c r="M321" s="38">
        <f>COUNTIF('T11'!$B$4:$B$236,'T6'!B321)</f>
        <v>1</v>
      </c>
      <c r="N321" t="s">
        <v>228</v>
      </c>
      <c r="O321" t="s">
        <v>3443</v>
      </c>
      <c r="P321" s="4">
        <v>0</v>
      </c>
      <c r="Q321" s="17">
        <v>0.95618499999999995</v>
      </c>
      <c r="R321" s="4">
        <v>128922</v>
      </c>
    </row>
    <row r="322" spans="2:18" x14ac:dyDescent="0.3">
      <c r="B322" t="s">
        <v>227</v>
      </c>
      <c r="C322" t="s">
        <v>229</v>
      </c>
      <c r="D322">
        <v>10</v>
      </c>
      <c r="E322">
        <v>94462882</v>
      </c>
      <c r="F322" t="s">
        <v>15</v>
      </c>
      <c r="G322" t="s">
        <v>16</v>
      </c>
      <c r="H322" s="3">
        <v>0.59240000000000004</v>
      </c>
      <c r="I322" s="3">
        <v>9.2299999999999993E-2</v>
      </c>
      <c r="J322" s="3">
        <v>4.5999999999999999E-3</v>
      </c>
      <c r="K322" s="1">
        <v>5.2099999999999997E-89</v>
      </c>
      <c r="L322">
        <v>1042540</v>
      </c>
      <c r="M322" s="38">
        <f>COUNTIF('T11'!$B$4:$B$236,'T6'!B322)</f>
        <v>0</v>
      </c>
      <c r="N322" t="s">
        <v>228</v>
      </c>
      <c r="O322" t="s">
        <v>227</v>
      </c>
      <c r="P322" s="4">
        <v>1</v>
      </c>
      <c r="Q322" s="17">
        <v>1</v>
      </c>
      <c r="R322" s="4">
        <v>0</v>
      </c>
    </row>
    <row r="323" spans="2:18" x14ac:dyDescent="0.3">
      <c r="B323" t="s">
        <v>1903</v>
      </c>
      <c r="C323" t="s">
        <v>1904</v>
      </c>
      <c r="D323">
        <v>10</v>
      </c>
      <c r="E323">
        <v>101912064</v>
      </c>
      <c r="F323" t="s">
        <v>15</v>
      </c>
      <c r="G323" t="s">
        <v>16</v>
      </c>
      <c r="H323" s="3">
        <v>0.48349999999999999</v>
      </c>
      <c r="I323" s="3">
        <v>-2.9100000000000001E-2</v>
      </c>
      <c r="J323" s="3">
        <v>4.4999999999999997E-3</v>
      </c>
      <c r="K323" s="1">
        <v>1.56E-10</v>
      </c>
      <c r="L323">
        <v>1042540</v>
      </c>
      <c r="M323" s="38">
        <f>COUNTIF('T11'!$B$4:$B$236,'T6'!B323)</f>
        <v>0</v>
      </c>
      <c r="N323" t="s">
        <v>145</v>
      </c>
      <c r="O323" t="s">
        <v>144</v>
      </c>
      <c r="P323" s="4">
        <v>0</v>
      </c>
      <c r="Q323" s="17">
        <v>0.99297500000000005</v>
      </c>
      <c r="R323" s="4">
        <v>130</v>
      </c>
    </row>
    <row r="324" spans="2:18" x14ac:dyDescent="0.3">
      <c r="B324" t="s">
        <v>158</v>
      </c>
      <c r="C324" t="s">
        <v>161</v>
      </c>
      <c r="D324">
        <v>10</v>
      </c>
      <c r="E324">
        <v>114758349</v>
      </c>
      <c r="F324" t="s">
        <v>15</v>
      </c>
      <c r="G324" t="s">
        <v>16</v>
      </c>
      <c r="H324" s="3">
        <v>0.70789999999999997</v>
      </c>
      <c r="I324" s="3">
        <v>-0.28000000000000003</v>
      </c>
      <c r="J324" s="3">
        <v>5.0000000000000001E-3</v>
      </c>
      <c r="K324" s="1" t="s">
        <v>162</v>
      </c>
      <c r="L324">
        <v>1042540</v>
      </c>
      <c r="M324" s="38">
        <f>COUNTIF('T11'!$B$4:$B$236,'T6'!B324)</f>
        <v>2</v>
      </c>
      <c r="N324" t="s">
        <v>159</v>
      </c>
      <c r="O324" t="s">
        <v>3444</v>
      </c>
      <c r="P324" s="4">
        <v>0</v>
      </c>
      <c r="Q324" s="17">
        <v>0.162491</v>
      </c>
      <c r="R324" s="4">
        <v>1096</v>
      </c>
    </row>
    <row r="325" spans="2:18" x14ac:dyDescent="0.3">
      <c r="B325" t="s">
        <v>178</v>
      </c>
      <c r="C325" t="s">
        <v>181</v>
      </c>
      <c r="D325">
        <v>10</v>
      </c>
      <c r="E325">
        <v>124193181</v>
      </c>
      <c r="F325" t="s">
        <v>24</v>
      </c>
      <c r="G325" t="s">
        <v>16</v>
      </c>
      <c r="H325" s="3">
        <v>0.48010000000000003</v>
      </c>
      <c r="I325" s="3">
        <v>-4.53E-2</v>
      </c>
      <c r="J325" s="3">
        <v>6.1000000000000004E-3</v>
      </c>
      <c r="K325" s="1">
        <v>1.0940000000000001E-13</v>
      </c>
      <c r="L325">
        <v>845270</v>
      </c>
      <c r="M325" s="38">
        <f>COUNTIF('T11'!$B$4:$B$236,'T6'!B325)</f>
        <v>0</v>
      </c>
      <c r="N325" t="s">
        <v>179</v>
      </c>
      <c r="O325" t="s">
        <v>178</v>
      </c>
      <c r="P325" s="4">
        <v>1</v>
      </c>
      <c r="Q325" s="17">
        <v>1</v>
      </c>
      <c r="R325" s="4">
        <v>0</v>
      </c>
    </row>
    <row r="326" spans="2:18" x14ac:dyDescent="0.3">
      <c r="B326" t="s">
        <v>1893</v>
      </c>
      <c r="C326" t="s">
        <v>1894</v>
      </c>
      <c r="D326">
        <v>11</v>
      </c>
      <c r="E326">
        <v>2197286</v>
      </c>
      <c r="F326" t="s">
        <v>24</v>
      </c>
      <c r="G326" t="s">
        <v>31</v>
      </c>
      <c r="H326" s="3">
        <v>0.61519999999999997</v>
      </c>
      <c r="I326" s="3">
        <v>-6.1899999999999997E-2</v>
      </c>
      <c r="J326" s="3">
        <v>4.7999999999999996E-3</v>
      </c>
      <c r="K326" s="1">
        <v>2.4590000000000001E-38</v>
      </c>
      <c r="L326">
        <v>1039830</v>
      </c>
      <c r="M326" s="38">
        <f>COUNTIF('T11'!$B$4:$B$236,'T6'!B326)</f>
        <v>0</v>
      </c>
      <c r="N326" t="s">
        <v>2550</v>
      </c>
      <c r="O326" t="s">
        <v>1893</v>
      </c>
      <c r="P326" s="4">
        <v>1</v>
      </c>
      <c r="Q326" s="17">
        <v>1</v>
      </c>
      <c r="R326" s="4">
        <v>0</v>
      </c>
    </row>
    <row r="327" spans="2:18" x14ac:dyDescent="0.3">
      <c r="B327" t="s">
        <v>1889</v>
      </c>
      <c r="C327" t="s">
        <v>1890</v>
      </c>
      <c r="D327">
        <v>11</v>
      </c>
      <c r="E327">
        <v>2857194</v>
      </c>
      <c r="F327" t="s">
        <v>15</v>
      </c>
      <c r="G327" t="s">
        <v>31</v>
      </c>
      <c r="H327" s="3">
        <v>0.42309999999999998</v>
      </c>
      <c r="I327" s="3">
        <v>7.2499999999999995E-2</v>
      </c>
      <c r="J327" s="3">
        <v>4.7000000000000002E-3</v>
      </c>
      <c r="K327" s="1">
        <v>2.7289999999999999E-54</v>
      </c>
      <c r="L327">
        <v>1042540</v>
      </c>
      <c r="M327" s="38">
        <f>COUNTIF('T11'!$B$4:$B$236,'T6'!B327)</f>
        <v>12</v>
      </c>
      <c r="N327" t="s">
        <v>1892</v>
      </c>
      <c r="O327" t="s">
        <v>3445</v>
      </c>
      <c r="P327" s="4">
        <v>0</v>
      </c>
      <c r="Q327" s="17">
        <v>0.89324400000000004</v>
      </c>
      <c r="R327" s="4">
        <v>103</v>
      </c>
    </row>
    <row r="328" spans="2:18" x14ac:dyDescent="0.3">
      <c r="B328" t="s">
        <v>246</v>
      </c>
      <c r="C328" t="s">
        <v>249</v>
      </c>
      <c r="D328">
        <v>11</v>
      </c>
      <c r="E328">
        <v>14518419</v>
      </c>
      <c r="F328" t="s">
        <v>24</v>
      </c>
      <c r="G328" t="s">
        <v>15</v>
      </c>
      <c r="H328" s="3">
        <v>1.8800000000000001E-2</v>
      </c>
      <c r="I328" s="3">
        <v>0.1308</v>
      </c>
      <c r="J328" s="3">
        <v>1.78E-2</v>
      </c>
      <c r="K328" s="1">
        <v>2.0719999999999999E-13</v>
      </c>
      <c r="L328">
        <v>1041220</v>
      </c>
      <c r="M328" s="38">
        <f>COUNTIF('T11'!$B$4:$B$236,'T6'!B328)</f>
        <v>0</v>
      </c>
      <c r="N328" t="s">
        <v>247</v>
      </c>
      <c r="O328" t="s">
        <v>246</v>
      </c>
      <c r="P328" s="4">
        <v>1</v>
      </c>
      <c r="Q328" s="17">
        <v>1</v>
      </c>
      <c r="R328" s="4">
        <v>0</v>
      </c>
    </row>
    <row r="329" spans="2:18" x14ac:dyDescent="0.3">
      <c r="B329" t="s">
        <v>1882</v>
      </c>
      <c r="C329" t="s">
        <v>1883</v>
      </c>
      <c r="D329">
        <v>11</v>
      </c>
      <c r="E329">
        <v>17409572</v>
      </c>
      <c r="F329" t="s">
        <v>15</v>
      </c>
      <c r="G329" t="s">
        <v>16</v>
      </c>
      <c r="H329" s="3">
        <v>0.62719999999999998</v>
      </c>
      <c r="I329" s="3">
        <v>-6.8500000000000005E-2</v>
      </c>
      <c r="J329" s="3">
        <v>4.7000000000000002E-3</v>
      </c>
      <c r="K329" s="1">
        <v>3.1480000000000002E-48</v>
      </c>
      <c r="L329">
        <v>1042540</v>
      </c>
      <c r="M329" s="38">
        <f>COUNTIF('T11'!$B$4:$B$236,'T6'!B329)</f>
        <v>0</v>
      </c>
      <c r="N329" t="s">
        <v>251</v>
      </c>
      <c r="O329" t="s">
        <v>250</v>
      </c>
      <c r="P329" s="4">
        <v>0</v>
      </c>
      <c r="Q329" s="17">
        <v>0.928952</v>
      </c>
      <c r="R329" s="4">
        <v>8905</v>
      </c>
    </row>
    <row r="330" spans="2:18" x14ac:dyDescent="0.3">
      <c r="B330" t="s">
        <v>263</v>
      </c>
      <c r="C330" t="s">
        <v>266</v>
      </c>
      <c r="D330">
        <v>11</v>
      </c>
      <c r="E330">
        <v>32956492</v>
      </c>
      <c r="F330" t="s">
        <v>15</v>
      </c>
      <c r="G330" t="s">
        <v>16</v>
      </c>
      <c r="H330" s="3">
        <v>0.95660000000000001</v>
      </c>
      <c r="I330" s="3">
        <v>8.5300000000000001E-2</v>
      </c>
      <c r="J330" s="3">
        <v>1.14E-2</v>
      </c>
      <c r="K330" s="1">
        <v>6.8320000000000006E-14</v>
      </c>
      <c r="L330">
        <v>1039830</v>
      </c>
      <c r="M330" s="38">
        <f>COUNTIF('T11'!$B$4:$B$236,'T6'!B330)</f>
        <v>0</v>
      </c>
      <c r="N330" t="s">
        <v>264</v>
      </c>
      <c r="O330" t="s">
        <v>263</v>
      </c>
      <c r="P330" s="4">
        <v>1</v>
      </c>
      <c r="Q330" s="17">
        <v>1</v>
      </c>
      <c r="R330" s="4">
        <v>0</v>
      </c>
    </row>
    <row r="331" spans="2:18" x14ac:dyDescent="0.3">
      <c r="B331" t="s">
        <v>1881</v>
      </c>
      <c r="C331" t="s">
        <v>14</v>
      </c>
      <c r="D331">
        <v>11</v>
      </c>
      <c r="E331">
        <v>43876698</v>
      </c>
      <c r="F331" t="s">
        <v>15</v>
      </c>
      <c r="G331" t="s">
        <v>16</v>
      </c>
      <c r="H331" s="3">
        <v>0.69510000000000005</v>
      </c>
      <c r="I331" s="3">
        <v>-4.07E-2</v>
      </c>
      <c r="J331" s="3">
        <v>4.8999999999999998E-3</v>
      </c>
      <c r="K331" s="1">
        <v>8.6549999999999996E-17</v>
      </c>
      <c r="L331">
        <v>1042540</v>
      </c>
      <c r="M331" s="38">
        <f>COUNTIF('T11'!$B$4:$B$236,'T6'!B331)</f>
        <v>0</v>
      </c>
      <c r="N331" t="s">
        <v>268</v>
      </c>
      <c r="O331" t="s">
        <v>267</v>
      </c>
      <c r="P331" s="4">
        <v>0</v>
      </c>
      <c r="Q331" s="17">
        <v>0.92843200000000004</v>
      </c>
      <c r="R331" s="4">
        <v>1761</v>
      </c>
    </row>
    <row r="332" spans="2:18" x14ac:dyDescent="0.3">
      <c r="B332" t="s">
        <v>1879</v>
      </c>
      <c r="C332" t="s">
        <v>1880</v>
      </c>
      <c r="D332">
        <v>11</v>
      </c>
      <c r="E332">
        <v>45846498</v>
      </c>
      <c r="F332" t="s">
        <v>24</v>
      </c>
      <c r="G332" t="s">
        <v>15</v>
      </c>
      <c r="H332" s="3">
        <v>0.52380000000000004</v>
      </c>
      <c r="I332" s="3">
        <v>-2.9399999999999999E-2</v>
      </c>
      <c r="J332" s="3">
        <v>4.5999999999999999E-3</v>
      </c>
      <c r="K332" s="1">
        <v>1.037E-10</v>
      </c>
      <c r="L332">
        <v>1042540</v>
      </c>
      <c r="M332" s="38">
        <f>COUNTIF('T11'!$B$4:$B$236,'T6'!B332)</f>
        <v>2</v>
      </c>
      <c r="N332" t="s">
        <v>272</v>
      </c>
      <c r="O332" t="s">
        <v>271</v>
      </c>
      <c r="P332" s="4">
        <v>0</v>
      </c>
      <c r="Q332" s="17">
        <v>0.852688</v>
      </c>
      <c r="R332" s="4">
        <v>12086</v>
      </c>
    </row>
    <row r="333" spans="2:18" x14ac:dyDescent="0.3">
      <c r="B333" t="s">
        <v>285</v>
      </c>
      <c r="C333" t="s">
        <v>1875</v>
      </c>
      <c r="D333">
        <v>11</v>
      </c>
      <c r="E333">
        <v>65294799</v>
      </c>
      <c r="F333" t="s">
        <v>15</v>
      </c>
      <c r="G333" t="s">
        <v>16</v>
      </c>
      <c r="H333" s="3">
        <v>0.79720000000000002</v>
      </c>
      <c r="I333" s="3">
        <v>-4.8399999999999999E-2</v>
      </c>
      <c r="J333" s="3">
        <v>5.7000000000000002E-3</v>
      </c>
      <c r="K333" s="1">
        <v>3.8869999999999997E-17</v>
      </c>
      <c r="L333">
        <v>1042540</v>
      </c>
      <c r="M333" s="38">
        <f>COUNTIF('T11'!$B$4:$B$236,'T6'!B333)</f>
        <v>1</v>
      </c>
      <c r="N333" t="s">
        <v>285</v>
      </c>
      <c r="O333" t="s">
        <v>284</v>
      </c>
      <c r="P333" s="4">
        <v>0</v>
      </c>
      <c r="Q333" s="17">
        <v>0.85345899999999997</v>
      </c>
      <c r="R333" s="4">
        <v>31355</v>
      </c>
    </row>
    <row r="334" spans="2:18" x14ac:dyDescent="0.3">
      <c r="B334" t="s">
        <v>1871</v>
      </c>
      <c r="C334" t="s">
        <v>1873</v>
      </c>
      <c r="D334">
        <v>11</v>
      </c>
      <c r="E334">
        <v>69453044</v>
      </c>
      <c r="F334" t="s">
        <v>24</v>
      </c>
      <c r="G334" t="s">
        <v>31</v>
      </c>
      <c r="H334" s="3">
        <v>0.97309999999999997</v>
      </c>
      <c r="I334" s="3">
        <v>0.13039999999999999</v>
      </c>
      <c r="J334" s="3">
        <v>1.52E-2</v>
      </c>
      <c r="K334" s="1">
        <v>1.1330000000000001E-17</v>
      </c>
      <c r="L334">
        <v>1041220</v>
      </c>
      <c r="M334" s="38">
        <f>COUNTIF('T11'!$B$4:$B$236,'T6'!B334)</f>
        <v>2</v>
      </c>
      <c r="N334" t="s">
        <v>1872</v>
      </c>
      <c r="O334" t="s">
        <v>2561</v>
      </c>
      <c r="P334" s="4">
        <v>0</v>
      </c>
      <c r="Q334" s="17">
        <v>0.86570800000000003</v>
      </c>
      <c r="R334" s="4">
        <v>10229</v>
      </c>
    </row>
    <row r="335" spans="2:18" x14ac:dyDescent="0.3">
      <c r="B335" t="s">
        <v>288</v>
      </c>
      <c r="C335" t="s">
        <v>291</v>
      </c>
      <c r="D335">
        <v>11</v>
      </c>
      <c r="E335">
        <v>72460762</v>
      </c>
      <c r="F335" t="s">
        <v>16</v>
      </c>
      <c r="G335" t="s">
        <v>31</v>
      </c>
      <c r="H335" s="3">
        <v>0.15629999999999999</v>
      </c>
      <c r="I335" s="3">
        <v>-9.7600000000000006E-2</v>
      </c>
      <c r="J335" s="3">
        <v>6.4000000000000003E-3</v>
      </c>
      <c r="K335" s="1">
        <v>8.9139999999999999E-52</v>
      </c>
      <c r="L335">
        <v>1042540</v>
      </c>
      <c r="M335" s="38">
        <f>COUNTIF('T11'!$B$4:$B$236,'T6'!B335)</f>
        <v>1</v>
      </c>
      <c r="N335" t="s">
        <v>289</v>
      </c>
      <c r="O335" t="s">
        <v>288</v>
      </c>
      <c r="P335" s="4">
        <v>1</v>
      </c>
      <c r="Q335" s="17">
        <v>1</v>
      </c>
      <c r="R335" s="4">
        <v>0</v>
      </c>
    </row>
    <row r="336" spans="2:18" x14ac:dyDescent="0.3">
      <c r="B336" t="s">
        <v>300</v>
      </c>
      <c r="C336" t="s">
        <v>303</v>
      </c>
      <c r="D336">
        <v>11</v>
      </c>
      <c r="E336">
        <v>92708710</v>
      </c>
      <c r="F336" t="s">
        <v>24</v>
      </c>
      <c r="G336" t="s">
        <v>15</v>
      </c>
      <c r="H336" s="3">
        <v>0.27810000000000001</v>
      </c>
      <c r="I336" s="3">
        <v>8.8499999999999995E-2</v>
      </c>
      <c r="J336" s="3">
        <v>5.1000000000000004E-3</v>
      </c>
      <c r="K336" s="1">
        <v>4.5659999999999997E-68</v>
      </c>
      <c r="L336">
        <v>1042540</v>
      </c>
      <c r="M336" s="38">
        <f>COUNTIF('T11'!$B$4:$B$236,'T6'!B336)</f>
        <v>1</v>
      </c>
      <c r="N336" t="s">
        <v>301</v>
      </c>
      <c r="O336" t="s">
        <v>300</v>
      </c>
      <c r="P336" s="4">
        <v>1</v>
      </c>
      <c r="Q336" s="17">
        <v>1</v>
      </c>
      <c r="R336" s="4">
        <v>0</v>
      </c>
    </row>
    <row r="337" spans="2:18" x14ac:dyDescent="0.3">
      <c r="B337" t="s">
        <v>239</v>
      </c>
      <c r="C337" t="s">
        <v>241</v>
      </c>
      <c r="D337">
        <v>11</v>
      </c>
      <c r="E337">
        <v>128234144</v>
      </c>
      <c r="F337" t="s">
        <v>24</v>
      </c>
      <c r="G337" t="s">
        <v>31</v>
      </c>
      <c r="H337" s="3">
        <v>0.71020000000000005</v>
      </c>
      <c r="I337" s="3">
        <v>-4.8000000000000001E-2</v>
      </c>
      <c r="J337" s="3">
        <v>5.1000000000000004E-3</v>
      </c>
      <c r="K337" s="1">
        <v>1.005E-20</v>
      </c>
      <c r="L337">
        <v>1042540</v>
      </c>
      <c r="M337" s="38">
        <f>COUNTIF('T11'!$B$4:$B$236,'T6'!B337)</f>
        <v>0</v>
      </c>
      <c r="N337" t="s">
        <v>240</v>
      </c>
      <c r="O337" t="s">
        <v>239</v>
      </c>
      <c r="P337" s="4">
        <v>1</v>
      </c>
      <c r="Q337" s="17">
        <v>1</v>
      </c>
      <c r="R337" s="4">
        <v>0</v>
      </c>
    </row>
    <row r="338" spans="2:18" x14ac:dyDescent="0.3">
      <c r="B338" t="s">
        <v>358</v>
      </c>
      <c r="C338" t="s">
        <v>360</v>
      </c>
      <c r="D338">
        <v>12</v>
      </c>
      <c r="E338">
        <v>4328521</v>
      </c>
      <c r="F338" t="s">
        <v>24</v>
      </c>
      <c r="G338" t="s">
        <v>31</v>
      </c>
      <c r="H338" s="3">
        <v>0.98329999999999995</v>
      </c>
      <c r="I338" s="3">
        <v>0.3251</v>
      </c>
      <c r="J338" s="3">
        <v>2.0799999999999999E-2</v>
      </c>
      <c r="K338" s="1">
        <v>4.4210000000000004E-55</v>
      </c>
      <c r="L338">
        <v>1039830</v>
      </c>
      <c r="M338" s="38">
        <f>COUNTIF('T11'!$B$4:$B$236,'T6'!B338)</f>
        <v>6</v>
      </c>
      <c r="N338" t="s">
        <v>359</v>
      </c>
      <c r="O338" t="s">
        <v>2505</v>
      </c>
      <c r="P338" s="4">
        <v>0</v>
      </c>
      <c r="Q338" s="17">
        <v>0.40982600000000002</v>
      </c>
      <c r="R338" s="4">
        <v>56323</v>
      </c>
    </row>
    <row r="339" spans="2:18" x14ac:dyDescent="0.3">
      <c r="B339" t="s">
        <v>1859</v>
      </c>
      <c r="C339" t="s">
        <v>1860</v>
      </c>
      <c r="D339">
        <v>12</v>
      </c>
      <c r="E339">
        <v>26465585</v>
      </c>
      <c r="F339" t="s">
        <v>15</v>
      </c>
      <c r="G339" t="s">
        <v>16</v>
      </c>
      <c r="H339" s="3">
        <v>0.75029999999999997</v>
      </c>
      <c r="I339" s="3">
        <v>-4.58E-2</v>
      </c>
      <c r="J339" s="3">
        <v>5.3E-3</v>
      </c>
      <c r="K339" s="1">
        <v>4.6569999999999999E-18</v>
      </c>
      <c r="L339">
        <v>1042540</v>
      </c>
      <c r="M339" s="38">
        <f>COUNTIF('T11'!$B$4:$B$236,'T6'!B339)</f>
        <v>0</v>
      </c>
      <c r="N339" t="s">
        <v>341</v>
      </c>
      <c r="O339" t="s">
        <v>340</v>
      </c>
      <c r="P339" s="4">
        <v>0</v>
      </c>
      <c r="Q339" s="17">
        <v>0.98975299999999999</v>
      </c>
      <c r="R339" s="4">
        <v>2411</v>
      </c>
    </row>
    <row r="340" spans="2:18" x14ac:dyDescent="0.3">
      <c r="B340" t="s">
        <v>1857</v>
      </c>
      <c r="C340" t="s">
        <v>1858</v>
      </c>
      <c r="D340">
        <v>12</v>
      </c>
      <c r="E340">
        <v>27962260</v>
      </c>
      <c r="F340" t="s">
        <v>15</v>
      </c>
      <c r="G340" t="s">
        <v>16</v>
      </c>
      <c r="H340" s="3">
        <v>0.80489999999999995</v>
      </c>
      <c r="I340" s="3">
        <v>7.2099999999999997E-2</v>
      </c>
      <c r="J340" s="3">
        <v>5.7999999999999996E-3</v>
      </c>
      <c r="K340" s="1">
        <v>2.1950000000000001E-35</v>
      </c>
      <c r="L340">
        <v>1042540</v>
      </c>
      <c r="M340" s="38">
        <f>COUNTIF('T11'!$B$4:$B$236,'T6'!B340)</f>
        <v>0</v>
      </c>
      <c r="N340" t="s">
        <v>345</v>
      </c>
      <c r="O340" t="s">
        <v>344</v>
      </c>
      <c r="P340" s="4">
        <v>0</v>
      </c>
      <c r="Q340" s="17">
        <v>1</v>
      </c>
      <c r="R340" s="4">
        <v>1416</v>
      </c>
    </row>
    <row r="341" spans="2:18" x14ac:dyDescent="0.3">
      <c r="B341" t="s">
        <v>1855</v>
      </c>
      <c r="C341" t="s">
        <v>1856</v>
      </c>
      <c r="D341">
        <v>12</v>
      </c>
      <c r="E341">
        <v>31367856</v>
      </c>
      <c r="F341" t="s">
        <v>15</v>
      </c>
      <c r="G341" t="s">
        <v>31</v>
      </c>
      <c r="H341" s="3">
        <v>0.54420000000000002</v>
      </c>
      <c r="I341" s="3">
        <v>2.5899999999999999E-2</v>
      </c>
      <c r="J341" s="3">
        <v>4.7000000000000002E-3</v>
      </c>
      <c r="K341" s="1">
        <v>2.599E-8</v>
      </c>
      <c r="L341">
        <v>1042540</v>
      </c>
      <c r="M341" s="38">
        <f>COUNTIF('T11'!$B$4:$B$236,'T6'!B341)</f>
        <v>0</v>
      </c>
      <c r="N341" t="s">
        <v>348</v>
      </c>
      <c r="O341" t="s">
        <v>3446</v>
      </c>
      <c r="P341" s="4">
        <v>0</v>
      </c>
      <c r="Q341" s="17">
        <v>0.36454700000000001</v>
      </c>
      <c r="R341" s="4">
        <v>14730</v>
      </c>
    </row>
    <row r="342" spans="2:18" x14ac:dyDescent="0.3">
      <c r="B342" t="s">
        <v>1844</v>
      </c>
      <c r="C342" t="s">
        <v>1845</v>
      </c>
      <c r="D342">
        <v>12</v>
      </c>
      <c r="E342">
        <v>66170481</v>
      </c>
      <c r="F342" t="s">
        <v>15</v>
      </c>
      <c r="G342" t="s">
        <v>31</v>
      </c>
      <c r="H342" s="3">
        <v>9.2200000000000004E-2</v>
      </c>
      <c r="I342" s="3">
        <v>9.5399999999999999E-2</v>
      </c>
      <c r="J342" s="3">
        <v>8.0000000000000002E-3</v>
      </c>
      <c r="K342" s="1">
        <v>8.9840000000000001E-33</v>
      </c>
      <c r="L342">
        <v>1042540</v>
      </c>
      <c r="M342" s="38">
        <f>COUNTIF('T11'!$B$4:$B$236,'T6'!B342)</f>
        <v>1</v>
      </c>
      <c r="N342" t="s">
        <v>374</v>
      </c>
      <c r="O342" t="s">
        <v>373</v>
      </c>
      <c r="P342" s="4">
        <v>0</v>
      </c>
      <c r="Q342" s="17">
        <v>0.56026900000000002</v>
      </c>
      <c r="R342" s="4">
        <v>45681</v>
      </c>
    </row>
    <row r="343" spans="2:18" x14ac:dyDescent="0.3">
      <c r="B343" t="s">
        <v>1842</v>
      </c>
      <c r="C343" t="s">
        <v>1843</v>
      </c>
      <c r="D343">
        <v>12</v>
      </c>
      <c r="E343">
        <v>71523043</v>
      </c>
      <c r="F343" t="s">
        <v>15</v>
      </c>
      <c r="G343" t="s">
        <v>31</v>
      </c>
      <c r="H343" s="3">
        <v>0.56879999999999997</v>
      </c>
      <c r="I343" s="3">
        <v>3.9800000000000002E-2</v>
      </c>
      <c r="J343" s="3">
        <v>4.5999999999999999E-3</v>
      </c>
      <c r="K343" s="1">
        <v>1.216E-17</v>
      </c>
      <c r="L343">
        <v>1042540</v>
      </c>
      <c r="M343" s="38">
        <f>COUNTIF('T11'!$B$4:$B$236,'T6'!B343)</f>
        <v>0</v>
      </c>
      <c r="N343" t="s">
        <v>382</v>
      </c>
      <c r="O343" t="s">
        <v>381</v>
      </c>
      <c r="P343" s="4">
        <v>0</v>
      </c>
      <c r="Q343" s="17">
        <v>0.539802</v>
      </c>
      <c r="R343" s="4">
        <v>2282</v>
      </c>
    </row>
    <row r="344" spans="2:18" x14ac:dyDescent="0.3">
      <c r="B344" t="s">
        <v>388</v>
      </c>
      <c r="C344" t="s">
        <v>391</v>
      </c>
      <c r="D344">
        <v>12</v>
      </c>
      <c r="E344">
        <v>95928113</v>
      </c>
      <c r="F344" t="s">
        <v>15</v>
      </c>
      <c r="G344" t="s">
        <v>31</v>
      </c>
      <c r="H344" s="3">
        <v>0.93179999999999996</v>
      </c>
      <c r="I344" s="3">
        <v>-6.0100000000000001E-2</v>
      </c>
      <c r="J344" s="3">
        <v>9.2999999999999992E-3</v>
      </c>
      <c r="K344" s="1">
        <v>1.1559999999999999E-10</v>
      </c>
      <c r="L344">
        <v>1042540</v>
      </c>
      <c r="M344" s="38">
        <f>COUNTIF('T11'!$B$4:$B$236,'T6'!B344)</f>
        <v>0</v>
      </c>
      <c r="N344" t="s">
        <v>389</v>
      </c>
      <c r="O344" t="s">
        <v>388</v>
      </c>
      <c r="P344" s="4">
        <v>1</v>
      </c>
      <c r="Q344" s="17">
        <v>1</v>
      </c>
      <c r="R344" s="4">
        <v>0</v>
      </c>
    </row>
    <row r="345" spans="2:18" x14ac:dyDescent="0.3">
      <c r="B345" t="s">
        <v>1840</v>
      </c>
      <c r="C345" t="s">
        <v>1841</v>
      </c>
      <c r="D345">
        <v>12</v>
      </c>
      <c r="E345">
        <v>97848227</v>
      </c>
      <c r="F345" t="s">
        <v>15</v>
      </c>
      <c r="G345" t="s">
        <v>16</v>
      </c>
      <c r="H345" s="3">
        <v>0.93810000000000004</v>
      </c>
      <c r="I345" s="3">
        <v>7.1499999999999994E-2</v>
      </c>
      <c r="J345" s="3">
        <v>9.9000000000000008E-3</v>
      </c>
      <c r="K345" s="1">
        <v>4.0920000000000001E-13</v>
      </c>
      <c r="L345">
        <v>1042540</v>
      </c>
      <c r="M345" s="38">
        <f>COUNTIF('T11'!$B$4:$B$236,'T6'!B345)</f>
        <v>2</v>
      </c>
      <c r="N345" t="s">
        <v>393</v>
      </c>
      <c r="O345" t="s">
        <v>392</v>
      </c>
      <c r="P345" s="4">
        <v>0</v>
      </c>
      <c r="Q345" s="17">
        <v>8.6133199999999993E-2</v>
      </c>
      <c r="R345" s="4">
        <v>893</v>
      </c>
    </row>
    <row r="346" spans="2:18" x14ac:dyDescent="0.3">
      <c r="B346" t="s">
        <v>1838</v>
      </c>
      <c r="C346" t="s">
        <v>1839</v>
      </c>
      <c r="D346">
        <v>12</v>
      </c>
      <c r="E346">
        <v>108618630</v>
      </c>
      <c r="F346" t="s">
        <v>15</v>
      </c>
      <c r="G346" t="s">
        <v>16</v>
      </c>
      <c r="H346" s="3">
        <v>0.74119999999999997</v>
      </c>
      <c r="I346" s="3">
        <v>3.9600000000000003E-2</v>
      </c>
      <c r="J346" s="3">
        <v>5.1999999999999998E-3</v>
      </c>
      <c r="K346" s="1">
        <v>2.6929999999999999E-14</v>
      </c>
      <c r="L346">
        <v>1042540</v>
      </c>
      <c r="M346" s="38">
        <f>COUNTIF('T11'!$B$4:$B$236,'T6'!B346)</f>
        <v>0</v>
      </c>
      <c r="N346" t="s">
        <v>310</v>
      </c>
      <c r="O346" t="s">
        <v>309</v>
      </c>
      <c r="P346" s="4">
        <v>0</v>
      </c>
      <c r="Q346" s="17">
        <v>0.92986000000000002</v>
      </c>
      <c r="R346" s="4">
        <v>11150</v>
      </c>
    </row>
    <row r="347" spans="2:18" x14ac:dyDescent="0.3">
      <c r="B347" t="s">
        <v>1835</v>
      </c>
      <c r="C347" t="s">
        <v>1836</v>
      </c>
      <c r="D347">
        <v>12</v>
      </c>
      <c r="E347">
        <v>118412373</v>
      </c>
      <c r="F347" t="s">
        <v>24</v>
      </c>
      <c r="G347" t="s">
        <v>31</v>
      </c>
      <c r="H347" s="3">
        <v>0.86229999999999996</v>
      </c>
      <c r="I347" s="3">
        <v>-5.21E-2</v>
      </c>
      <c r="J347" s="3">
        <v>6.7999999999999996E-3</v>
      </c>
      <c r="K347" s="1">
        <v>1.38E-14</v>
      </c>
      <c r="L347">
        <v>1042540</v>
      </c>
      <c r="M347" s="38">
        <f>COUNTIF('T11'!$B$4:$B$236,'T6'!B347)</f>
        <v>2</v>
      </c>
      <c r="N347" t="s">
        <v>1837</v>
      </c>
      <c r="O347" t="s">
        <v>2299</v>
      </c>
      <c r="P347" s="4">
        <v>0</v>
      </c>
      <c r="Q347" s="17">
        <v>0.93814600000000004</v>
      </c>
      <c r="R347" s="4">
        <v>5677</v>
      </c>
    </row>
    <row r="348" spans="2:18" x14ac:dyDescent="0.3">
      <c r="B348" t="s">
        <v>313</v>
      </c>
      <c r="C348" t="s">
        <v>316</v>
      </c>
      <c r="D348">
        <v>12</v>
      </c>
      <c r="E348">
        <v>121432117</v>
      </c>
      <c r="F348" t="s">
        <v>24</v>
      </c>
      <c r="G348" t="s">
        <v>15</v>
      </c>
      <c r="H348" s="3">
        <v>0.69579999999999997</v>
      </c>
      <c r="I348" s="3">
        <v>5.7500000000000002E-2</v>
      </c>
      <c r="J348" s="3">
        <v>5.0000000000000001E-3</v>
      </c>
      <c r="K348" s="1">
        <v>2.3269999999999999E-30</v>
      </c>
      <c r="L348">
        <v>1042540</v>
      </c>
      <c r="M348" s="38">
        <f>COUNTIF('T11'!$B$4:$B$236,'T6'!B348)</f>
        <v>3</v>
      </c>
      <c r="N348" t="s">
        <v>314</v>
      </c>
      <c r="O348" t="s">
        <v>313</v>
      </c>
      <c r="P348" s="4">
        <v>1</v>
      </c>
      <c r="Q348" s="17">
        <v>1</v>
      </c>
      <c r="R348" s="4">
        <v>0</v>
      </c>
    </row>
    <row r="349" spans="2:18" x14ac:dyDescent="0.3">
      <c r="B349" t="s">
        <v>1832</v>
      </c>
      <c r="C349" t="s">
        <v>1833</v>
      </c>
      <c r="D349">
        <v>12</v>
      </c>
      <c r="E349">
        <v>123493123</v>
      </c>
      <c r="F349" t="s">
        <v>24</v>
      </c>
      <c r="G349" t="s">
        <v>31</v>
      </c>
      <c r="H349" s="3">
        <v>0.24360000000000001</v>
      </c>
      <c r="I349" s="3">
        <v>-4.3299999999999998E-2</v>
      </c>
      <c r="J349" s="3">
        <v>5.4999999999999997E-3</v>
      </c>
      <c r="K349" s="1">
        <v>2.21E-15</v>
      </c>
      <c r="L349">
        <v>1042540</v>
      </c>
      <c r="M349" s="38">
        <f>COUNTIF('T11'!$B$4:$B$236,'T6'!B349)</f>
        <v>0</v>
      </c>
      <c r="N349" t="s">
        <v>319</v>
      </c>
      <c r="O349" t="s">
        <v>318</v>
      </c>
      <c r="P349" s="4">
        <v>0</v>
      </c>
      <c r="Q349" s="17">
        <v>0.54994799999999999</v>
      </c>
      <c r="R349" s="4">
        <v>242961</v>
      </c>
    </row>
    <row r="350" spans="2:18" x14ac:dyDescent="0.3">
      <c r="B350" t="s">
        <v>1829</v>
      </c>
      <c r="C350" t="s">
        <v>1830</v>
      </c>
      <c r="D350">
        <v>12</v>
      </c>
      <c r="E350">
        <v>124458002</v>
      </c>
      <c r="F350" t="s">
        <v>15</v>
      </c>
      <c r="G350" t="s">
        <v>31</v>
      </c>
      <c r="H350" s="3">
        <v>0.66139999999999999</v>
      </c>
      <c r="I350" s="3">
        <v>4.1000000000000002E-2</v>
      </c>
      <c r="J350" s="3">
        <v>4.7999999999999996E-3</v>
      </c>
      <c r="K350" s="1">
        <v>1.4810000000000001E-17</v>
      </c>
      <c r="L350">
        <v>1042540</v>
      </c>
      <c r="M350" s="38">
        <f>COUNTIF('T11'!$B$4:$B$236,'T6'!B350)</f>
        <v>2</v>
      </c>
      <c r="N350" t="s">
        <v>323</v>
      </c>
      <c r="O350" t="s">
        <v>322</v>
      </c>
      <c r="P350" s="4">
        <v>0</v>
      </c>
      <c r="Q350" s="17">
        <v>0.97964799999999996</v>
      </c>
      <c r="R350" s="4">
        <v>29671</v>
      </c>
    </row>
    <row r="351" spans="2:18" x14ac:dyDescent="0.3">
      <c r="B351" t="s">
        <v>330</v>
      </c>
      <c r="C351" t="s">
        <v>333</v>
      </c>
      <c r="D351">
        <v>12</v>
      </c>
      <c r="E351">
        <v>133070294</v>
      </c>
      <c r="F351" t="s">
        <v>15</v>
      </c>
      <c r="G351" t="s">
        <v>16</v>
      </c>
      <c r="H351" s="3">
        <v>0.67459999999999998</v>
      </c>
      <c r="I351" s="3">
        <v>-3.8899999999999997E-2</v>
      </c>
      <c r="J351" s="3">
        <v>5.0000000000000001E-3</v>
      </c>
      <c r="K351" s="1">
        <v>4.6529999999999997E-15</v>
      </c>
      <c r="L351">
        <v>1039830</v>
      </c>
      <c r="M351" s="38">
        <f>COUNTIF('T11'!$B$4:$B$236,'T6'!B351)</f>
        <v>0</v>
      </c>
      <c r="N351" t="s">
        <v>331</v>
      </c>
      <c r="O351" t="s">
        <v>330</v>
      </c>
      <c r="P351" s="4">
        <v>1</v>
      </c>
      <c r="Q351" s="17">
        <v>1</v>
      </c>
      <c r="R351" s="4">
        <v>0</v>
      </c>
    </row>
    <row r="352" spans="2:18" x14ac:dyDescent="0.3">
      <c r="B352" t="s">
        <v>403</v>
      </c>
      <c r="C352" t="s">
        <v>406</v>
      </c>
      <c r="D352">
        <v>13</v>
      </c>
      <c r="E352">
        <v>26776999</v>
      </c>
      <c r="F352" t="s">
        <v>24</v>
      </c>
      <c r="G352" t="s">
        <v>31</v>
      </c>
      <c r="H352" s="3">
        <v>0.2394</v>
      </c>
      <c r="I352" s="3">
        <v>-5.21E-2</v>
      </c>
      <c r="J352" s="3">
        <v>5.4000000000000003E-3</v>
      </c>
      <c r="K352" s="1">
        <v>3.5390000000000002E-22</v>
      </c>
      <c r="L352">
        <v>1042540</v>
      </c>
      <c r="M352" s="38">
        <f>COUNTIF('T11'!$B$4:$B$236,'T6'!B352)</f>
        <v>0</v>
      </c>
      <c r="N352" t="s">
        <v>404</v>
      </c>
      <c r="O352" t="s">
        <v>403</v>
      </c>
      <c r="P352" s="4">
        <v>1</v>
      </c>
      <c r="Q352" s="17">
        <v>1</v>
      </c>
      <c r="R352" s="4">
        <v>0</v>
      </c>
    </row>
    <row r="353" spans="2:18" x14ac:dyDescent="0.3">
      <c r="B353" t="s">
        <v>1820</v>
      </c>
      <c r="C353" t="s">
        <v>1821</v>
      </c>
      <c r="D353">
        <v>13</v>
      </c>
      <c r="E353">
        <v>31036642</v>
      </c>
      <c r="F353" t="s">
        <v>24</v>
      </c>
      <c r="G353" t="s">
        <v>15</v>
      </c>
      <c r="H353" s="3">
        <v>0.27079999999999999</v>
      </c>
      <c r="I353" s="3">
        <v>-0.03</v>
      </c>
      <c r="J353" s="3">
        <v>5.3E-3</v>
      </c>
      <c r="K353" s="1">
        <v>1.5069999999999999E-8</v>
      </c>
      <c r="L353">
        <v>1042540</v>
      </c>
      <c r="M353" s="38">
        <f>COUNTIF('T11'!$B$4:$B$236,'T6'!B353)</f>
        <v>0</v>
      </c>
      <c r="N353" t="s">
        <v>408</v>
      </c>
      <c r="O353" t="s">
        <v>407</v>
      </c>
      <c r="P353" s="4">
        <v>0</v>
      </c>
      <c r="Q353" s="17">
        <v>0.62752699999999995</v>
      </c>
      <c r="R353" s="4">
        <v>19374</v>
      </c>
    </row>
    <row r="354" spans="2:18" x14ac:dyDescent="0.3">
      <c r="B354" t="s">
        <v>1818</v>
      </c>
      <c r="C354" t="s">
        <v>1819</v>
      </c>
      <c r="D354">
        <v>13</v>
      </c>
      <c r="E354">
        <v>33554302</v>
      </c>
      <c r="F354" t="s">
        <v>24</v>
      </c>
      <c r="G354" t="s">
        <v>31</v>
      </c>
      <c r="H354" s="3">
        <v>0.18479999999999999</v>
      </c>
      <c r="I354" s="3">
        <v>6.1199999999999997E-2</v>
      </c>
      <c r="J354" s="3">
        <v>6.1000000000000004E-3</v>
      </c>
      <c r="K354" s="1">
        <v>1.254E-23</v>
      </c>
      <c r="L354">
        <v>1042540</v>
      </c>
      <c r="M354" s="38">
        <f>COUNTIF('T11'!$B$4:$B$236,'T6'!B354)</f>
        <v>1</v>
      </c>
      <c r="N354" t="s">
        <v>411</v>
      </c>
      <c r="O354" t="s">
        <v>410</v>
      </c>
      <c r="P354" s="4">
        <v>0</v>
      </c>
      <c r="Q354" s="17">
        <v>0.92034899999999997</v>
      </c>
      <c r="R354" s="4">
        <v>3342</v>
      </c>
    </row>
    <row r="355" spans="2:18" x14ac:dyDescent="0.3">
      <c r="B355" t="s">
        <v>419</v>
      </c>
      <c r="C355" t="s">
        <v>422</v>
      </c>
      <c r="D355">
        <v>13</v>
      </c>
      <c r="E355">
        <v>51094114</v>
      </c>
      <c r="F355" t="s">
        <v>24</v>
      </c>
      <c r="G355" t="s">
        <v>16</v>
      </c>
      <c r="H355" s="3">
        <v>0.29239999999999999</v>
      </c>
      <c r="I355" s="3">
        <v>-4.7300000000000002E-2</v>
      </c>
      <c r="J355" s="3">
        <v>5.1000000000000004E-3</v>
      </c>
      <c r="K355" s="1">
        <v>9.9720000000000007E-21</v>
      </c>
      <c r="L355">
        <v>1042540</v>
      </c>
      <c r="M355" s="38">
        <f>COUNTIF('T11'!$B$4:$B$236,'T6'!B355)</f>
        <v>0</v>
      </c>
      <c r="N355" t="s">
        <v>420</v>
      </c>
      <c r="O355" t="s">
        <v>419</v>
      </c>
      <c r="P355" s="4">
        <v>1</v>
      </c>
      <c r="Q355" s="17">
        <v>1</v>
      </c>
      <c r="R355" s="4">
        <v>0</v>
      </c>
    </row>
    <row r="356" spans="2:18" x14ac:dyDescent="0.3">
      <c r="B356" t="s">
        <v>1815</v>
      </c>
      <c r="C356" t="s">
        <v>1816</v>
      </c>
      <c r="D356">
        <v>13</v>
      </c>
      <c r="E356">
        <v>58656599</v>
      </c>
      <c r="F356" t="s">
        <v>15</v>
      </c>
      <c r="G356" t="s">
        <v>16</v>
      </c>
      <c r="H356" s="3">
        <v>0.17699999999999999</v>
      </c>
      <c r="I356" s="3">
        <v>-4.0599999999999997E-2</v>
      </c>
      <c r="J356" s="3">
        <v>6.0000000000000001E-3</v>
      </c>
      <c r="K356" s="1">
        <v>1.6390000000000001E-11</v>
      </c>
      <c r="L356">
        <v>1042540</v>
      </c>
      <c r="M356" s="38">
        <f>COUNTIF('T11'!$B$4:$B$236,'T6'!B356)</f>
        <v>0</v>
      </c>
      <c r="N356" t="s">
        <v>1817</v>
      </c>
      <c r="O356" t="s">
        <v>425</v>
      </c>
      <c r="P356" s="4">
        <v>0</v>
      </c>
      <c r="Q356" s="17">
        <v>0.91341700000000003</v>
      </c>
      <c r="R356" s="4">
        <v>34508</v>
      </c>
    </row>
    <row r="357" spans="2:18" x14ac:dyDescent="0.3">
      <c r="B357" t="s">
        <v>430</v>
      </c>
      <c r="C357" t="s">
        <v>432</v>
      </c>
      <c r="D357">
        <v>13</v>
      </c>
      <c r="E357">
        <v>80705315</v>
      </c>
      <c r="F357" t="s">
        <v>24</v>
      </c>
      <c r="G357" t="s">
        <v>16</v>
      </c>
      <c r="H357" s="3">
        <v>0.72060000000000002</v>
      </c>
      <c r="I357" s="3">
        <v>7.9299999999999995E-2</v>
      </c>
      <c r="J357" s="3">
        <v>5.1000000000000004E-3</v>
      </c>
      <c r="K357" s="1">
        <v>7.9919999999999997E-54</v>
      </c>
      <c r="L357">
        <v>1042540</v>
      </c>
      <c r="M357" s="38">
        <f>COUNTIF('T11'!$B$4:$B$236,'T6'!B357)</f>
        <v>1</v>
      </c>
      <c r="N357" t="s">
        <v>431</v>
      </c>
      <c r="O357" t="s">
        <v>430</v>
      </c>
      <c r="P357" s="4">
        <v>1</v>
      </c>
      <c r="Q357" s="17">
        <v>1</v>
      </c>
      <c r="R357" s="4">
        <v>0</v>
      </c>
    </row>
    <row r="358" spans="2:18" x14ac:dyDescent="0.3">
      <c r="B358" t="s">
        <v>1813</v>
      </c>
      <c r="C358" t="s">
        <v>1814</v>
      </c>
      <c r="D358">
        <v>13</v>
      </c>
      <c r="E358">
        <v>91963080</v>
      </c>
      <c r="F358" t="s">
        <v>16</v>
      </c>
      <c r="G358" t="s">
        <v>31</v>
      </c>
      <c r="H358" s="3">
        <v>0.25269999999999998</v>
      </c>
      <c r="I358" s="3">
        <v>-4.36E-2</v>
      </c>
      <c r="J358" s="3">
        <v>5.3E-3</v>
      </c>
      <c r="K358" s="1">
        <v>2.472E-16</v>
      </c>
      <c r="L358">
        <v>1042540</v>
      </c>
      <c r="M358" s="38">
        <f>COUNTIF('T11'!$B$4:$B$236,'T6'!B358)</f>
        <v>0</v>
      </c>
      <c r="N358" t="s">
        <v>434</v>
      </c>
      <c r="O358" t="s">
        <v>433</v>
      </c>
      <c r="P358" s="4">
        <v>0</v>
      </c>
      <c r="Q358" s="17">
        <v>0.99450300000000003</v>
      </c>
      <c r="R358" s="4">
        <v>13518</v>
      </c>
    </row>
    <row r="359" spans="2:18" x14ac:dyDescent="0.3">
      <c r="B359" t="s">
        <v>1811</v>
      </c>
      <c r="C359" t="s">
        <v>1812</v>
      </c>
      <c r="D359">
        <v>13</v>
      </c>
      <c r="E359">
        <v>109944192</v>
      </c>
      <c r="F359" t="s">
        <v>15</v>
      </c>
      <c r="G359" t="s">
        <v>16</v>
      </c>
      <c r="H359" s="3">
        <v>0.61019999999999996</v>
      </c>
      <c r="I359" s="3">
        <v>2.9600000000000001E-2</v>
      </c>
      <c r="J359" s="3">
        <v>4.7000000000000002E-3</v>
      </c>
      <c r="K359" s="1">
        <v>3.718E-10</v>
      </c>
      <c r="L359">
        <v>1042540</v>
      </c>
      <c r="M359" s="38">
        <f>COUNTIF('T11'!$B$4:$B$236,'T6'!B359)</f>
        <v>1</v>
      </c>
      <c r="N359" t="s">
        <v>397</v>
      </c>
      <c r="O359" t="s">
        <v>396</v>
      </c>
      <c r="P359" s="4">
        <v>0</v>
      </c>
      <c r="Q359" s="17">
        <v>0.91769699999999998</v>
      </c>
      <c r="R359" s="4">
        <v>2690</v>
      </c>
    </row>
    <row r="360" spans="2:18" x14ac:dyDescent="0.3">
      <c r="B360" t="s">
        <v>451</v>
      </c>
      <c r="C360" t="s">
        <v>1810</v>
      </c>
      <c r="D360">
        <v>14</v>
      </c>
      <c r="E360">
        <v>33302882</v>
      </c>
      <c r="F360" t="s">
        <v>24</v>
      </c>
      <c r="G360" t="s">
        <v>16</v>
      </c>
      <c r="H360" s="3">
        <v>0.52380000000000004</v>
      </c>
      <c r="I360" s="3">
        <v>-3.4299999999999997E-2</v>
      </c>
      <c r="J360" s="3">
        <v>4.5999999999999999E-3</v>
      </c>
      <c r="K360" s="1">
        <v>1.2689999999999999E-13</v>
      </c>
      <c r="L360">
        <v>1042540</v>
      </c>
      <c r="M360" s="38">
        <f>COUNTIF('T11'!$B$4:$B$236,'T6'!B360)</f>
        <v>1</v>
      </c>
      <c r="N360" t="s">
        <v>451</v>
      </c>
      <c r="O360" t="s">
        <v>450</v>
      </c>
      <c r="P360" s="4">
        <v>0</v>
      </c>
      <c r="Q360" s="17">
        <v>0.95716299999999999</v>
      </c>
      <c r="R360" s="4">
        <v>658</v>
      </c>
    </row>
    <row r="361" spans="2:18" x14ac:dyDescent="0.3">
      <c r="B361" t="s">
        <v>1806</v>
      </c>
      <c r="C361" t="s">
        <v>1807</v>
      </c>
      <c r="D361">
        <v>14</v>
      </c>
      <c r="E361">
        <v>38818723</v>
      </c>
      <c r="F361" t="s">
        <v>24</v>
      </c>
      <c r="G361" t="s">
        <v>31</v>
      </c>
      <c r="H361" s="3">
        <v>0.74170000000000003</v>
      </c>
      <c r="I361" s="3">
        <v>3.6900000000000002E-2</v>
      </c>
      <c r="J361" s="3">
        <v>5.1999999999999998E-3</v>
      </c>
      <c r="K361" s="1">
        <v>1.299E-12</v>
      </c>
      <c r="L361">
        <v>1042540</v>
      </c>
      <c r="M361" s="38">
        <f>COUNTIF('T11'!$B$4:$B$236,'T6'!B361)</f>
        <v>1</v>
      </c>
      <c r="N361" t="s">
        <v>458</v>
      </c>
      <c r="O361" t="s">
        <v>457</v>
      </c>
      <c r="P361" s="4">
        <v>0</v>
      </c>
      <c r="Q361" s="17">
        <v>1</v>
      </c>
      <c r="R361" s="4">
        <v>14048</v>
      </c>
    </row>
    <row r="362" spans="2:18" x14ac:dyDescent="0.3">
      <c r="B362" t="s">
        <v>1795</v>
      </c>
      <c r="C362" t="s">
        <v>1796</v>
      </c>
      <c r="D362">
        <v>14</v>
      </c>
      <c r="E362">
        <v>79939525</v>
      </c>
      <c r="F362" t="s">
        <v>15</v>
      </c>
      <c r="G362" t="s">
        <v>16</v>
      </c>
      <c r="H362" s="3">
        <v>0.78380000000000005</v>
      </c>
      <c r="I362" s="3">
        <v>-5.4600000000000003E-2</v>
      </c>
      <c r="J362" s="3">
        <v>5.5999999999999999E-3</v>
      </c>
      <c r="K362" s="1">
        <v>1.063E-22</v>
      </c>
      <c r="L362">
        <v>1042540</v>
      </c>
      <c r="M362" s="38">
        <f>COUNTIF('T11'!$B$4:$B$236,'T6'!B362)</f>
        <v>0</v>
      </c>
      <c r="N362" t="s">
        <v>476</v>
      </c>
      <c r="O362" t="s">
        <v>475</v>
      </c>
      <c r="P362" s="4">
        <v>0</v>
      </c>
      <c r="Q362" s="17">
        <v>0.99793500000000002</v>
      </c>
      <c r="R362" s="4">
        <v>3122</v>
      </c>
    </row>
    <row r="363" spans="2:18" x14ac:dyDescent="0.3">
      <c r="B363" t="s">
        <v>479</v>
      </c>
      <c r="C363" t="s">
        <v>481</v>
      </c>
      <c r="D363">
        <v>14</v>
      </c>
      <c r="E363">
        <v>91963722</v>
      </c>
      <c r="F363" t="s">
        <v>24</v>
      </c>
      <c r="G363" t="s">
        <v>31</v>
      </c>
      <c r="H363" s="3">
        <v>0.43730000000000002</v>
      </c>
      <c r="I363" s="3">
        <v>3.2199999999999999E-2</v>
      </c>
      <c r="J363" s="3">
        <v>4.7000000000000002E-3</v>
      </c>
      <c r="K363" s="1">
        <v>5.7439999999999998E-12</v>
      </c>
      <c r="L363">
        <v>1042540</v>
      </c>
      <c r="M363" s="38">
        <f>COUNTIF('T11'!$B$4:$B$236,'T6'!B363)</f>
        <v>1</v>
      </c>
      <c r="N363" t="s">
        <v>479</v>
      </c>
      <c r="O363" t="s">
        <v>479</v>
      </c>
      <c r="P363" s="4">
        <v>1</v>
      </c>
      <c r="Q363" s="17">
        <v>1</v>
      </c>
      <c r="R363" s="4">
        <v>0</v>
      </c>
    </row>
    <row r="364" spans="2:18" x14ac:dyDescent="0.3">
      <c r="B364" t="s">
        <v>1793</v>
      </c>
      <c r="C364" t="s">
        <v>1794</v>
      </c>
      <c r="D364">
        <v>14</v>
      </c>
      <c r="E364">
        <v>103860309</v>
      </c>
      <c r="F364" t="s">
        <v>24</v>
      </c>
      <c r="G364" t="s">
        <v>16</v>
      </c>
      <c r="H364" s="3">
        <v>0.63919999999999999</v>
      </c>
      <c r="I364" s="3">
        <v>2.8400000000000002E-2</v>
      </c>
      <c r="J364" s="3">
        <v>4.7999999999999996E-3</v>
      </c>
      <c r="K364" s="1">
        <v>2.8419999999999999E-9</v>
      </c>
      <c r="L364">
        <v>1042540</v>
      </c>
      <c r="M364" s="38">
        <f>COUNTIF('T11'!$B$4:$B$236,'T6'!B364)</f>
        <v>1</v>
      </c>
      <c r="N364" t="s">
        <v>443</v>
      </c>
      <c r="O364" t="s">
        <v>442</v>
      </c>
      <c r="P364" s="4">
        <v>0</v>
      </c>
      <c r="Q364" s="17">
        <v>0.97802900000000004</v>
      </c>
      <c r="R364" s="4">
        <v>99717</v>
      </c>
    </row>
    <row r="365" spans="2:18" x14ac:dyDescent="0.3">
      <c r="B365" t="s">
        <v>489</v>
      </c>
      <c r="C365" t="s">
        <v>1790</v>
      </c>
      <c r="D365">
        <v>15</v>
      </c>
      <c r="E365">
        <v>38852386</v>
      </c>
      <c r="F365" t="s">
        <v>15</v>
      </c>
      <c r="G365" t="s">
        <v>16</v>
      </c>
      <c r="H365" s="3">
        <v>0.87909999999999999</v>
      </c>
      <c r="I365" s="3">
        <v>-5.9400000000000001E-2</v>
      </c>
      <c r="J365" s="3">
        <v>7.4999999999999997E-3</v>
      </c>
      <c r="K365" s="1">
        <v>1.7539999999999999E-15</v>
      </c>
      <c r="L365">
        <v>1039830</v>
      </c>
      <c r="M365" s="38">
        <f>COUNTIF('T11'!$B$4:$B$236,'T6'!B365)</f>
        <v>1</v>
      </c>
      <c r="N365" t="s">
        <v>486</v>
      </c>
      <c r="O365" t="s">
        <v>3448</v>
      </c>
      <c r="P365" s="4">
        <v>0</v>
      </c>
      <c r="Q365" s="17">
        <v>0.88858899999999996</v>
      </c>
      <c r="R365" s="4">
        <v>20729</v>
      </c>
    </row>
    <row r="366" spans="2:18" x14ac:dyDescent="0.3">
      <c r="B366" t="s">
        <v>1786</v>
      </c>
      <c r="C366" t="s">
        <v>1787</v>
      </c>
      <c r="D366">
        <v>15</v>
      </c>
      <c r="E366">
        <v>40398754</v>
      </c>
      <c r="F366" t="s">
        <v>15</v>
      </c>
      <c r="G366" t="s">
        <v>16</v>
      </c>
      <c r="H366" s="3">
        <v>0.68240000000000001</v>
      </c>
      <c r="I366" s="3">
        <v>-3.32E-2</v>
      </c>
      <c r="J366" s="3">
        <v>5.1000000000000004E-3</v>
      </c>
      <c r="K366" s="1">
        <v>7.6079999999999997E-11</v>
      </c>
      <c r="L366">
        <v>1042540</v>
      </c>
      <c r="M366" s="38">
        <f>COUNTIF('T11'!$B$4:$B$236,'T6'!B366)</f>
        <v>0</v>
      </c>
      <c r="N366" t="s">
        <v>494</v>
      </c>
      <c r="O366" t="s">
        <v>3449</v>
      </c>
      <c r="P366" s="4">
        <v>0</v>
      </c>
      <c r="Q366" s="17">
        <v>0.56171000000000004</v>
      </c>
      <c r="R366" s="4">
        <v>1563</v>
      </c>
    </row>
    <row r="367" spans="2:18" x14ac:dyDescent="0.3">
      <c r="B367" t="s">
        <v>497</v>
      </c>
      <c r="C367" t="s">
        <v>500</v>
      </c>
      <c r="D367">
        <v>15</v>
      </c>
      <c r="E367">
        <v>41801512</v>
      </c>
      <c r="F367" t="s">
        <v>24</v>
      </c>
      <c r="G367" t="s">
        <v>16</v>
      </c>
      <c r="H367" s="3">
        <v>0.64990000000000003</v>
      </c>
      <c r="I367" s="3">
        <v>-4.9799999999999997E-2</v>
      </c>
      <c r="J367" s="3">
        <v>6.4999999999999997E-3</v>
      </c>
      <c r="K367" s="1">
        <v>1.5699999999999999E-14</v>
      </c>
      <c r="L367">
        <v>845270</v>
      </c>
      <c r="M367" s="38">
        <f>COUNTIF('T11'!$B$4:$B$236,'T6'!B367)</f>
        <v>0</v>
      </c>
      <c r="N367" t="s">
        <v>498</v>
      </c>
      <c r="O367" t="s">
        <v>497</v>
      </c>
      <c r="P367" s="4">
        <v>1</v>
      </c>
      <c r="Q367" s="17">
        <v>1</v>
      </c>
      <c r="R367" s="4">
        <v>0</v>
      </c>
    </row>
    <row r="368" spans="2:18" x14ac:dyDescent="0.3">
      <c r="B368" t="s">
        <v>1780</v>
      </c>
      <c r="C368" t="s">
        <v>1781</v>
      </c>
      <c r="D368">
        <v>15</v>
      </c>
      <c r="E368">
        <v>53099306</v>
      </c>
      <c r="F368" t="s">
        <v>15</v>
      </c>
      <c r="G368" t="s">
        <v>16</v>
      </c>
      <c r="H368" s="3">
        <v>9.64E-2</v>
      </c>
      <c r="I368" s="3">
        <v>5.5899999999999998E-2</v>
      </c>
      <c r="J368" s="3">
        <v>8.0999999999999996E-3</v>
      </c>
      <c r="K368" s="1">
        <v>4.9320000000000004E-12</v>
      </c>
      <c r="L368">
        <v>1042540</v>
      </c>
      <c r="M368" s="38">
        <f>COUNTIF('T11'!$B$4:$B$236,'T6'!B368)</f>
        <v>0</v>
      </c>
      <c r="N368" t="s">
        <v>1783</v>
      </c>
      <c r="O368" t="s">
        <v>3450</v>
      </c>
      <c r="P368" s="4">
        <v>0</v>
      </c>
      <c r="Q368" s="17">
        <v>0.59736199999999995</v>
      </c>
      <c r="R368" s="4">
        <v>16835</v>
      </c>
    </row>
    <row r="369" spans="2:18" x14ac:dyDescent="0.3">
      <c r="B369" t="s">
        <v>1778</v>
      </c>
      <c r="C369" t="s">
        <v>1779</v>
      </c>
      <c r="D369">
        <v>15</v>
      </c>
      <c r="E369">
        <v>57333416</v>
      </c>
      <c r="F369" t="s">
        <v>24</v>
      </c>
      <c r="G369" t="s">
        <v>31</v>
      </c>
      <c r="H369" s="3">
        <v>0.41120000000000001</v>
      </c>
      <c r="I369" s="3">
        <v>-2.8500000000000001E-2</v>
      </c>
      <c r="J369" s="3">
        <v>4.7000000000000002E-3</v>
      </c>
      <c r="K369" s="1">
        <v>1.3230000000000001E-9</v>
      </c>
      <c r="L369">
        <v>1042540</v>
      </c>
      <c r="M369" s="38">
        <f>COUNTIF('T11'!$B$4:$B$236,'T6'!B369)</f>
        <v>1</v>
      </c>
      <c r="N369" t="s">
        <v>511</v>
      </c>
      <c r="O369" t="s">
        <v>510</v>
      </c>
      <c r="P369" s="4">
        <v>0</v>
      </c>
      <c r="Q369" s="17">
        <v>0.30239300000000002</v>
      </c>
      <c r="R369" s="4">
        <v>36434</v>
      </c>
    </row>
    <row r="370" spans="2:18" x14ac:dyDescent="0.3">
      <c r="B370" t="s">
        <v>517</v>
      </c>
      <c r="C370" t="s">
        <v>519</v>
      </c>
      <c r="D370">
        <v>15</v>
      </c>
      <c r="E370">
        <v>62391608</v>
      </c>
      <c r="F370" t="s">
        <v>15</v>
      </c>
      <c r="G370" t="s">
        <v>16</v>
      </c>
      <c r="H370" s="3">
        <v>0.57410000000000005</v>
      </c>
      <c r="I370" s="3">
        <v>4.0500000000000001E-2</v>
      </c>
      <c r="J370" s="3">
        <v>4.5999999999999999E-3</v>
      </c>
      <c r="K370" s="1">
        <v>1.635E-18</v>
      </c>
      <c r="L370">
        <v>1042540</v>
      </c>
      <c r="M370" s="38">
        <f>COUNTIF('T11'!$B$4:$B$236,'T6'!B370)</f>
        <v>0</v>
      </c>
      <c r="N370" t="s">
        <v>518</v>
      </c>
      <c r="O370" t="s">
        <v>517</v>
      </c>
      <c r="P370" s="4">
        <v>1</v>
      </c>
      <c r="Q370" s="17">
        <v>1</v>
      </c>
      <c r="R370" s="4">
        <v>0</v>
      </c>
    </row>
    <row r="371" spans="2:18" x14ac:dyDescent="0.3">
      <c r="B371" t="s">
        <v>1773</v>
      </c>
      <c r="C371" t="s">
        <v>1774</v>
      </c>
      <c r="D371">
        <v>15</v>
      </c>
      <c r="E371">
        <v>63940058</v>
      </c>
      <c r="F371" t="s">
        <v>24</v>
      </c>
      <c r="G371" t="s">
        <v>31</v>
      </c>
      <c r="H371" s="3">
        <v>0.42209999999999998</v>
      </c>
      <c r="I371" s="3">
        <v>3.4700000000000002E-2</v>
      </c>
      <c r="J371" s="3">
        <v>4.7000000000000002E-3</v>
      </c>
      <c r="K371" s="1">
        <v>1.001E-13</v>
      </c>
      <c r="L371">
        <v>1042540</v>
      </c>
      <c r="M371" s="38">
        <f>COUNTIF('T11'!$B$4:$B$236,'T6'!B371)</f>
        <v>0</v>
      </c>
      <c r="N371" t="s">
        <v>521</v>
      </c>
      <c r="O371" t="s">
        <v>520</v>
      </c>
      <c r="P371" s="4">
        <v>0</v>
      </c>
      <c r="Q371" s="17">
        <v>0.65990300000000002</v>
      </c>
      <c r="R371" s="4">
        <v>68766</v>
      </c>
    </row>
    <row r="372" spans="2:18" x14ac:dyDescent="0.3">
      <c r="B372" t="s">
        <v>524</v>
      </c>
      <c r="C372" t="s">
        <v>526</v>
      </c>
      <c r="D372">
        <v>15</v>
      </c>
      <c r="E372">
        <v>68080886</v>
      </c>
      <c r="F372" t="s">
        <v>16</v>
      </c>
      <c r="G372" t="s">
        <v>31</v>
      </c>
      <c r="H372" s="3">
        <v>0.36180000000000001</v>
      </c>
      <c r="I372" s="3">
        <v>-2.9399999999999999E-2</v>
      </c>
      <c r="J372" s="3">
        <v>4.7999999999999996E-3</v>
      </c>
      <c r="K372" s="1">
        <v>6.1400000000000005E-10</v>
      </c>
      <c r="L372">
        <v>1042540</v>
      </c>
      <c r="M372" s="38">
        <f>COUNTIF('T11'!$B$4:$B$236,'T6'!B372)</f>
        <v>0</v>
      </c>
      <c r="N372" t="s">
        <v>524</v>
      </c>
      <c r="O372" t="s">
        <v>524</v>
      </c>
      <c r="P372" s="4">
        <v>1</v>
      </c>
      <c r="Q372" s="17">
        <v>1</v>
      </c>
      <c r="R372" s="4">
        <v>0</v>
      </c>
    </row>
    <row r="373" spans="2:18" x14ac:dyDescent="0.3">
      <c r="B373" t="s">
        <v>530</v>
      </c>
      <c r="C373" t="s">
        <v>533</v>
      </c>
      <c r="D373">
        <v>15</v>
      </c>
      <c r="E373">
        <v>75814388</v>
      </c>
      <c r="F373" t="s">
        <v>15</v>
      </c>
      <c r="G373" t="s">
        <v>16</v>
      </c>
      <c r="H373" s="3">
        <v>0.74839999999999995</v>
      </c>
      <c r="I373" s="3">
        <v>4.0599999999999997E-2</v>
      </c>
      <c r="J373" s="3">
        <v>5.3E-3</v>
      </c>
      <c r="K373" s="1">
        <v>2.8989999999999998E-14</v>
      </c>
      <c r="L373">
        <v>1042540</v>
      </c>
      <c r="M373" s="38">
        <f>COUNTIF('T11'!$B$4:$B$236,'T6'!B373)</f>
        <v>0</v>
      </c>
      <c r="N373" t="s">
        <v>531</v>
      </c>
      <c r="O373" t="s">
        <v>530</v>
      </c>
      <c r="P373" s="4">
        <v>1</v>
      </c>
      <c r="Q373" s="17">
        <v>1</v>
      </c>
      <c r="R373" s="4">
        <v>0</v>
      </c>
    </row>
    <row r="374" spans="2:18" x14ac:dyDescent="0.3">
      <c r="B374" t="s">
        <v>534</v>
      </c>
      <c r="C374" t="s">
        <v>537</v>
      </c>
      <c r="D374">
        <v>15</v>
      </c>
      <c r="E374">
        <v>77782335</v>
      </c>
      <c r="F374" t="s">
        <v>24</v>
      </c>
      <c r="G374" t="s">
        <v>31</v>
      </c>
      <c r="H374" s="3">
        <v>0.69820000000000004</v>
      </c>
      <c r="I374" s="3">
        <v>7.1599999999999997E-2</v>
      </c>
      <c r="J374" s="3">
        <v>5.1000000000000004E-3</v>
      </c>
      <c r="K374" s="1">
        <v>2.9690000000000002E-44</v>
      </c>
      <c r="L374">
        <v>1042540</v>
      </c>
      <c r="M374" s="38">
        <f>COUNTIF('T11'!$B$4:$B$236,'T6'!B374)</f>
        <v>0</v>
      </c>
      <c r="N374" t="s">
        <v>535</v>
      </c>
      <c r="O374" t="s">
        <v>534</v>
      </c>
      <c r="P374" s="4">
        <v>1</v>
      </c>
      <c r="Q374" s="17">
        <v>1</v>
      </c>
      <c r="R374" s="4">
        <v>0</v>
      </c>
    </row>
    <row r="375" spans="2:18" x14ac:dyDescent="0.3">
      <c r="B375" t="s">
        <v>1767</v>
      </c>
      <c r="C375" t="s">
        <v>1768</v>
      </c>
      <c r="D375">
        <v>15</v>
      </c>
      <c r="E375">
        <v>90380214</v>
      </c>
      <c r="F375" t="s">
        <v>15</v>
      </c>
      <c r="G375" t="s">
        <v>31</v>
      </c>
      <c r="H375" s="3">
        <v>0.28899999999999998</v>
      </c>
      <c r="I375" s="3">
        <v>5.7000000000000002E-2</v>
      </c>
      <c r="J375" s="3">
        <v>5.1000000000000004E-3</v>
      </c>
      <c r="K375" s="1">
        <v>1.7399999999999999E-29</v>
      </c>
      <c r="L375">
        <v>1042540</v>
      </c>
      <c r="M375" s="38">
        <f>COUNTIF('T11'!$B$4:$B$236,'T6'!B375)</f>
        <v>1</v>
      </c>
      <c r="N375" t="s">
        <v>546</v>
      </c>
      <c r="O375" t="s">
        <v>545</v>
      </c>
      <c r="P375" s="4">
        <v>0</v>
      </c>
      <c r="Q375" s="17">
        <v>0.99365199999999998</v>
      </c>
      <c r="R375" s="4">
        <v>1064</v>
      </c>
    </row>
    <row r="376" spans="2:18" x14ac:dyDescent="0.3">
      <c r="B376" t="s">
        <v>549</v>
      </c>
      <c r="C376" t="s">
        <v>551</v>
      </c>
      <c r="D376">
        <v>15</v>
      </c>
      <c r="E376">
        <v>91512067</v>
      </c>
      <c r="F376" t="s">
        <v>24</v>
      </c>
      <c r="G376" t="s">
        <v>31</v>
      </c>
      <c r="H376" s="3">
        <v>0.79769999999999996</v>
      </c>
      <c r="I376" s="3">
        <v>-5.57E-2</v>
      </c>
      <c r="J376" s="3">
        <v>5.7000000000000002E-3</v>
      </c>
      <c r="K376" s="1">
        <v>1.791E-22</v>
      </c>
      <c r="L376">
        <v>1042540</v>
      </c>
      <c r="M376" s="38">
        <f>COUNTIF('T11'!$B$4:$B$236,'T6'!B376)</f>
        <v>3</v>
      </c>
      <c r="N376" t="s">
        <v>549</v>
      </c>
      <c r="O376" t="s">
        <v>549</v>
      </c>
      <c r="P376" s="4">
        <v>1</v>
      </c>
      <c r="Q376" s="17">
        <v>1</v>
      </c>
      <c r="R376" s="4">
        <v>0</v>
      </c>
    </row>
    <row r="377" spans="2:18" x14ac:dyDescent="0.3">
      <c r="B377" t="s">
        <v>571</v>
      </c>
      <c r="C377" t="s">
        <v>574</v>
      </c>
      <c r="D377">
        <v>16</v>
      </c>
      <c r="E377">
        <v>300388</v>
      </c>
      <c r="F377" t="s">
        <v>15</v>
      </c>
      <c r="G377" t="s">
        <v>16</v>
      </c>
      <c r="H377" s="3">
        <v>0.19470000000000001</v>
      </c>
      <c r="I377" s="3">
        <v>-5.2400000000000002E-2</v>
      </c>
      <c r="J377" s="3">
        <v>5.8999999999999999E-3</v>
      </c>
      <c r="K377" s="1">
        <v>6.7120000000000004E-19</v>
      </c>
      <c r="L377">
        <v>1042540</v>
      </c>
      <c r="M377" s="38">
        <f>COUNTIF('T11'!$B$4:$B$236,'T6'!B377)</f>
        <v>1</v>
      </c>
      <c r="N377" t="s">
        <v>572</v>
      </c>
      <c r="O377" t="s">
        <v>571</v>
      </c>
      <c r="P377" s="4">
        <v>1</v>
      </c>
      <c r="Q377" s="17">
        <v>1</v>
      </c>
      <c r="R377" s="4">
        <v>0</v>
      </c>
    </row>
    <row r="378" spans="2:18" x14ac:dyDescent="0.3">
      <c r="B378" t="s">
        <v>1763</v>
      </c>
      <c r="C378" t="s">
        <v>1764</v>
      </c>
      <c r="D378">
        <v>16</v>
      </c>
      <c r="E378">
        <v>3634746</v>
      </c>
      <c r="F378" t="s">
        <v>15</v>
      </c>
      <c r="G378" t="s">
        <v>31</v>
      </c>
      <c r="H378" s="3">
        <v>0.86140000000000005</v>
      </c>
      <c r="I378" s="3">
        <v>-4.24E-2</v>
      </c>
      <c r="J378" s="3">
        <v>6.7000000000000002E-3</v>
      </c>
      <c r="K378" s="1">
        <v>3.1810000000000002E-10</v>
      </c>
      <c r="L378">
        <v>1042540</v>
      </c>
      <c r="M378" s="38">
        <f>COUNTIF('T11'!$B$4:$B$236,'T6'!B378)</f>
        <v>2</v>
      </c>
      <c r="N378" t="s">
        <v>576</v>
      </c>
      <c r="O378" t="s">
        <v>575</v>
      </c>
      <c r="P378" s="4">
        <v>0</v>
      </c>
      <c r="Q378" s="17">
        <v>0.58333199999999996</v>
      </c>
      <c r="R378" s="4">
        <v>21736</v>
      </c>
    </row>
    <row r="379" spans="2:18" x14ac:dyDescent="0.3">
      <c r="B379" t="s">
        <v>1761</v>
      </c>
      <c r="C379" t="s">
        <v>1762</v>
      </c>
      <c r="D379">
        <v>16</v>
      </c>
      <c r="E379">
        <v>20392415</v>
      </c>
      <c r="F379" t="s">
        <v>24</v>
      </c>
      <c r="G379" t="s">
        <v>15</v>
      </c>
      <c r="H379" s="3">
        <v>0.69989999999999997</v>
      </c>
      <c r="I379" s="3">
        <v>-3.1E-2</v>
      </c>
      <c r="J379" s="3">
        <v>5.0000000000000001E-3</v>
      </c>
      <c r="K379" s="1">
        <v>6.5950000000000005E-10</v>
      </c>
      <c r="L379">
        <v>1042540</v>
      </c>
      <c r="M379" s="38">
        <f>COUNTIF('T11'!$B$4:$B$236,'T6'!B379)</f>
        <v>0</v>
      </c>
      <c r="N379" t="s">
        <v>562</v>
      </c>
      <c r="O379" t="s">
        <v>3451</v>
      </c>
      <c r="P379" s="4">
        <v>0</v>
      </c>
      <c r="Q379" s="17">
        <v>0.375693</v>
      </c>
      <c r="R379" s="4">
        <v>21434</v>
      </c>
    </row>
    <row r="380" spans="2:18" x14ac:dyDescent="0.3">
      <c r="B380" t="s">
        <v>1759</v>
      </c>
      <c r="C380" t="s">
        <v>1760</v>
      </c>
      <c r="D380">
        <v>16</v>
      </c>
      <c r="E380">
        <v>28917644</v>
      </c>
      <c r="F380" t="s">
        <v>15</v>
      </c>
      <c r="G380" t="s">
        <v>16</v>
      </c>
      <c r="H380" s="3">
        <v>0.63649999999999995</v>
      </c>
      <c r="I380" s="3">
        <v>-2.92E-2</v>
      </c>
      <c r="J380" s="3">
        <v>4.7999999999999996E-3</v>
      </c>
      <c r="K380" s="1">
        <v>1.328E-9</v>
      </c>
      <c r="L380">
        <v>1042540</v>
      </c>
      <c r="M380" s="38">
        <f>COUNTIF('T11'!$B$4:$B$236,'T6'!B380)</f>
        <v>1</v>
      </c>
      <c r="N380" t="s">
        <v>564</v>
      </c>
      <c r="O380" t="s">
        <v>563</v>
      </c>
      <c r="P380" s="4">
        <v>0</v>
      </c>
      <c r="Q380" s="17">
        <v>0.98219500000000004</v>
      </c>
      <c r="R380" s="4">
        <v>20192</v>
      </c>
    </row>
    <row r="381" spans="2:18" x14ac:dyDescent="0.3">
      <c r="B381" t="s">
        <v>567</v>
      </c>
      <c r="C381" t="s">
        <v>570</v>
      </c>
      <c r="D381">
        <v>16</v>
      </c>
      <c r="E381">
        <v>29958216</v>
      </c>
      <c r="F381" t="s">
        <v>24</v>
      </c>
      <c r="G381" t="s">
        <v>31</v>
      </c>
      <c r="H381" s="3">
        <v>0.5383</v>
      </c>
      <c r="I381" s="3">
        <v>-3.6400000000000002E-2</v>
      </c>
      <c r="J381" s="3">
        <v>4.5999999999999999E-3</v>
      </c>
      <c r="K381" s="1">
        <v>3.6780000000000002E-15</v>
      </c>
      <c r="L381">
        <v>1042540</v>
      </c>
      <c r="M381" s="38">
        <f>COUNTIF('T11'!$B$4:$B$236,'T6'!B381)</f>
        <v>0</v>
      </c>
      <c r="N381" t="s">
        <v>568</v>
      </c>
      <c r="O381" t="s">
        <v>567</v>
      </c>
      <c r="P381" s="4">
        <v>1</v>
      </c>
      <c r="Q381" s="17">
        <v>1</v>
      </c>
      <c r="R381" s="4">
        <v>0</v>
      </c>
    </row>
    <row r="382" spans="2:18" x14ac:dyDescent="0.3">
      <c r="B382" t="s">
        <v>579</v>
      </c>
      <c r="C382" t="s">
        <v>582</v>
      </c>
      <c r="D382">
        <v>16</v>
      </c>
      <c r="E382">
        <v>53800954</v>
      </c>
      <c r="F382" t="s">
        <v>15</v>
      </c>
      <c r="G382" t="s">
        <v>16</v>
      </c>
      <c r="H382" s="3">
        <v>0.41420000000000001</v>
      </c>
      <c r="I382" s="3">
        <v>0.1177</v>
      </c>
      <c r="J382" s="3">
        <v>4.5999999999999999E-3</v>
      </c>
      <c r="K382" s="1">
        <v>5.6300000000000005E-144</v>
      </c>
      <c r="L382">
        <v>1042540</v>
      </c>
      <c r="M382" s="38">
        <f>COUNTIF('T11'!$B$4:$B$236,'T6'!B382)</f>
        <v>2</v>
      </c>
      <c r="N382" t="s">
        <v>580</v>
      </c>
      <c r="O382" t="s">
        <v>579</v>
      </c>
      <c r="P382" s="4">
        <v>1</v>
      </c>
      <c r="Q382" s="17">
        <v>1</v>
      </c>
      <c r="R382" s="4">
        <v>0</v>
      </c>
    </row>
    <row r="383" spans="2:18" x14ac:dyDescent="0.3">
      <c r="B383" t="s">
        <v>1757</v>
      </c>
      <c r="C383" t="s">
        <v>1758</v>
      </c>
      <c r="D383">
        <v>16</v>
      </c>
      <c r="E383">
        <v>69568303</v>
      </c>
      <c r="F383" t="s">
        <v>24</v>
      </c>
      <c r="G383" t="s">
        <v>16</v>
      </c>
      <c r="H383" s="3">
        <v>0.58430000000000004</v>
      </c>
      <c r="I383" s="3">
        <v>4.2099999999999999E-2</v>
      </c>
      <c r="J383" s="3">
        <v>4.7000000000000002E-3</v>
      </c>
      <c r="K383" s="1">
        <v>2.1149999999999999E-19</v>
      </c>
      <c r="L383">
        <v>1042540</v>
      </c>
      <c r="M383" s="38">
        <f>COUNTIF('T11'!$B$4:$B$236,'T6'!B383)</f>
        <v>1</v>
      </c>
      <c r="N383" t="s">
        <v>589</v>
      </c>
      <c r="O383" t="s">
        <v>589</v>
      </c>
      <c r="P383" s="4">
        <v>0</v>
      </c>
      <c r="Q383" s="17">
        <v>0.95918899999999996</v>
      </c>
      <c r="R383" s="4">
        <v>98380</v>
      </c>
    </row>
    <row r="384" spans="2:18" x14ac:dyDescent="0.3">
      <c r="B384" t="s">
        <v>1755</v>
      </c>
      <c r="C384" t="s">
        <v>1756</v>
      </c>
      <c r="D384">
        <v>16</v>
      </c>
      <c r="E384">
        <v>75234872</v>
      </c>
      <c r="F384" t="s">
        <v>15</v>
      </c>
      <c r="G384" t="s">
        <v>31</v>
      </c>
      <c r="H384" s="3">
        <v>0.92059999999999997</v>
      </c>
      <c r="I384" s="3">
        <v>0.1154</v>
      </c>
      <c r="J384" s="3">
        <v>8.9999999999999993E-3</v>
      </c>
      <c r="K384" s="1">
        <v>5.5799999999999996E-38</v>
      </c>
      <c r="L384">
        <v>1042540</v>
      </c>
      <c r="M384" s="38">
        <f>COUNTIF('T11'!$B$4:$B$236,'T6'!B384)</f>
        <v>0</v>
      </c>
      <c r="N384" t="s">
        <v>599</v>
      </c>
      <c r="O384" t="s">
        <v>598</v>
      </c>
      <c r="P384" s="4">
        <v>0</v>
      </c>
      <c r="Q384" s="17">
        <v>0.90033799999999997</v>
      </c>
      <c r="R384" s="4">
        <v>11163</v>
      </c>
    </row>
    <row r="385" spans="2:18" x14ac:dyDescent="0.3">
      <c r="B385" t="s">
        <v>602</v>
      </c>
      <c r="C385" t="s">
        <v>604</v>
      </c>
      <c r="D385">
        <v>16</v>
      </c>
      <c r="E385">
        <v>81534790</v>
      </c>
      <c r="F385" t="s">
        <v>15</v>
      </c>
      <c r="G385" t="s">
        <v>16</v>
      </c>
      <c r="H385" s="3">
        <v>0.69159999999999999</v>
      </c>
      <c r="I385" s="3">
        <v>-4.48E-2</v>
      </c>
      <c r="J385" s="3">
        <v>5.0000000000000001E-3</v>
      </c>
      <c r="K385" s="1">
        <v>1.536E-19</v>
      </c>
      <c r="L385">
        <v>1042540</v>
      </c>
      <c r="M385" s="38">
        <f>COUNTIF('T11'!$B$4:$B$236,'T6'!B385)</f>
        <v>0</v>
      </c>
      <c r="N385" t="s">
        <v>602</v>
      </c>
      <c r="O385" t="s">
        <v>2529</v>
      </c>
      <c r="P385" s="4">
        <v>0</v>
      </c>
      <c r="Q385" s="17">
        <v>0.90303100000000003</v>
      </c>
      <c r="R385" s="4">
        <v>1001</v>
      </c>
    </row>
    <row r="386" spans="2:18" x14ac:dyDescent="0.3">
      <c r="B386" t="s">
        <v>609</v>
      </c>
      <c r="C386" t="s">
        <v>1751</v>
      </c>
      <c r="D386">
        <v>16</v>
      </c>
      <c r="E386">
        <v>89564055</v>
      </c>
      <c r="F386" t="s">
        <v>16</v>
      </c>
      <c r="G386" t="s">
        <v>31</v>
      </c>
      <c r="H386" s="3">
        <v>0.8397</v>
      </c>
      <c r="I386" s="3">
        <v>-3.9100000000000003E-2</v>
      </c>
      <c r="J386" s="3">
        <v>6.4999999999999997E-3</v>
      </c>
      <c r="K386" s="1">
        <v>2.2600000000000001E-9</v>
      </c>
      <c r="L386">
        <v>1042540</v>
      </c>
      <c r="M386" s="38">
        <f>COUNTIF('T11'!$B$4:$B$236,'T6'!B386)</f>
        <v>0</v>
      </c>
      <c r="N386" t="s">
        <v>609</v>
      </c>
      <c r="O386" t="s">
        <v>608</v>
      </c>
      <c r="P386" s="4">
        <v>0</v>
      </c>
      <c r="Q386" s="17">
        <v>0.63574699999999995</v>
      </c>
      <c r="R386" s="4">
        <v>66575</v>
      </c>
    </row>
    <row r="387" spans="2:18" x14ac:dyDescent="0.3">
      <c r="B387" t="s">
        <v>638</v>
      </c>
      <c r="C387" t="s">
        <v>641</v>
      </c>
      <c r="D387">
        <v>17</v>
      </c>
      <c r="E387">
        <v>3988451</v>
      </c>
      <c r="F387" t="s">
        <v>15</v>
      </c>
      <c r="G387" t="s">
        <v>16</v>
      </c>
      <c r="H387" s="3">
        <v>0.32840000000000003</v>
      </c>
      <c r="I387" s="3">
        <v>5.4100000000000002E-2</v>
      </c>
      <c r="J387" s="3">
        <v>4.8999999999999998E-3</v>
      </c>
      <c r="K387" s="1">
        <v>5.1600000000000002E-28</v>
      </c>
      <c r="L387">
        <v>1042540</v>
      </c>
      <c r="M387" s="38">
        <f>COUNTIF('T11'!$B$4:$B$236,'T6'!B387)</f>
        <v>2</v>
      </c>
      <c r="N387" t="s">
        <v>639</v>
      </c>
      <c r="O387" t="s">
        <v>638</v>
      </c>
      <c r="P387" s="4">
        <v>1</v>
      </c>
      <c r="Q387" s="17">
        <v>1</v>
      </c>
      <c r="R387" s="4">
        <v>0</v>
      </c>
    </row>
    <row r="388" spans="2:18" x14ac:dyDescent="0.3">
      <c r="B388" t="s">
        <v>678</v>
      </c>
      <c r="C388" t="s">
        <v>681</v>
      </c>
      <c r="D388">
        <v>17</v>
      </c>
      <c r="E388">
        <v>7531965</v>
      </c>
      <c r="F388" t="s">
        <v>15</v>
      </c>
      <c r="G388" t="s">
        <v>16</v>
      </c>
      <c r="H388" s="3">
        <v>0.55559999999999998</v>
      </c>
      <c r="I388" s="3">
        <v>-2.6200000000000001E-2</v>
      </c>
      <c r="J388" s="3">
        <v>4.7000000000000002E-3</v>
      </c>
      <c r="K388" s="1">
        <v>1.8810000000000001E-8</v>
      </c>
      <c r="L388">
        <v>1042540</v>
      </c>
      <c r="M388" s="38">
        <f>COUNTIF('T11'!$B$4:$B$236,'T6'!B388)</f>
        <v>0</v>
      </c>
      <c r="N388" t="s">
        <v>679</v>
      </c>
      <c r="O388" t="s">
        <v>678</v>
      </c>
      <c r="P388" s="4">
        <v>1</v>
      </c>
      <c r="Q388" s="17">
        <v>1</v>
      </c>
      <c r="R388" s="4">
        <v>0</v>
      </c>
    </row>
    <row r="389" spans="2:18" x14ac:dyDescent="0.3">
      <c r="B389" t="s">
        <v>1747</v>
      </c>
      <c r="C389" t="s">
        <v>1748</v>
      </c>
      <c r="D389">
        <v>17</v>
      </c>
      <c r="E389">
        <v>9787958</v>
      </c>
      <c r="F389" t="s">
        <v>24</v>
      </c>
      <c r="G389" t="s">
        <v>31</v>
      </c>
      <c r="H389" s="3">
        <v>0.68610000000000004</v>
      </c>
      <c r="I389" s="3">
        <v>-2.8799999999999999E-2</v>
      </c>
      <c r="J389" s="3">
        <v>4.8999999999999998E-3</v>
      </c>
      <c r="K389" s="1">
        <v>4.9380000000000001E-9</v>
      </c>
      <c r="L389">
        <v>1042540</v>
      </c>
      <c r="M389" s="38">
        <f>COUNTIF('T11'!$B$4:$B$236,'T6'!B389)</f>
        <v>0</v>
      </c>
      <c r="N389" t="s">
        <v>687</v>
      </c>
      <c r="O389" t="s">
        <v>686</v>
      </c>
      <c r="P389" s="4">
        <v>0</v>
      </c>
      <c r="Q389" s="17">
        <v>0.993892</v>
      </c>
      <c r="R389" s="4">
        <v>113</v>
      </c>
    </row>
    <row r="390" spans="2:18" x14ac:dyDescent="0.3">
      <c r="B390" t="s">
        <v>615</v>
      </c>
      <c r="C390" t="s">
        <v>618</v>
      </c>
      <c r="D390">
        <v>17</v>
      </c>
      <c r="E390">
        <v>17715317</v>
      </c>
      <c r="F390" t="s">
        <v>24</v>
      </c>
      <c r="G390" t="s">
        <v>15</v>
      </c>
      <c r="H390" s="3">
        <v>0.63200000000000001</v>
      </c>
      <c r="I390" s="3">
        <v>-3.3399999999999999E-2</v>
      </c>
      <c r="J390" s="3">
        <v>4.7000000000000002E-3</v>
      </c>
      <c r="K390" s="1">
        <v>1.8590000000000001E-12</v>
      </c>
      <c r="L390">
        <v>1042540</v>
      </c>
      <c r="M390" s="38">
        <f>COUNTIF('T11'!$B$4:$B$236,'T6'!B390)</f>
        <v>0</v>
      </c>
      <c r="N390" t="s">
        <v>616</v>
      </c>
      <c r="O390" t="s">
        <v>615</v>
      </c>
      <c r="P390" s="4">
        <v>1</v>
      </c>
      <c r="Q390" s="17">
        <v>1</v>
      </c>
      <c r="R390" s="4">
        <v>0</v>
      </c>
    </row>
    <row r="391" spans="2:18" x14ac:dyDescent="0.3">
      <c r="B391" t="s">
        <v>1743</v>
      </c>
      <c r="C391" t="s">
        <v>1744</v>
      </c>
      <c r="D391">
        <v>17</v>
      </c>
      <c r="E391">
        <v>29637308</v>
      </c>
      <c r="F391" t="s">
        <v>24</v>
      </c>
      <c r="G391" t="s">
        <v>31</v>
      </c>
      <c r="H391" s="3">
        <v>0.39119999999999999</v>
      </c>
      <c r="I391" s="3">
        <v>2.8899999999999999E-2</v>
      </c>
      <c r="J391" s="3">
        <v>4.7000000000000002E-3</v>
      </c>
      <c r="K391" s="1">
        <v>7.0949999999999998E-10</v>
      </c>
      <c r="L391">
        <v>1042540</v>
      </c>
      <c r="M391" s="38">
        <f>COUNTIF('T11'!$B$4:$B$236,'T6'!B391)</f>
        <v>0</v>
      </c>
      <c r="N391" t="s">
        <v>626</v>
      </c>
      <c r="O391" t="s">
        <v>625</v>
      </c>
      <c r="P391" s="4">
        <v>0</v>
      </c>
      <c r="Q391" s="17">
        <v>0.99304599999999998</v>
      </c>
      <c r="R391" s="4">
        <v>8759</v>
      </c>
    </row>
    <row r="392" spans="2:18" x14ac:dyDescent="0.3">
      <c r="B392" t="s">
        <v>1738</v>
      </c>
      <c r="C392" t="s">
        <v>1739</v>
      </c>
      <c r="D392">
        <v>17</v>
      </c>
      <c r="E392">
        <v>36100767</v>
      </c>
      <c r="F392" t="s">
        <v>24</v>
      </c>
      <c r="G392" t="s">
        <v>31</v>
      </c>
      <c r="H392" s="3">
        <v>0.59570000000000001</v>
      </c>
      <c r="I392" s="3">
        <v>-5.8900000000000001E-2</v>
      </c>
      <c r="J392" s="3">
        <v>4.7000000000000002E-3</v>
      </c>
      <c r="K392" s="1">
        <v>1.227E-36</v>
      </c>
      <c r="L392">
        <v>1042540</v>
      </c>
      <c r="M392" s="38">
        <f>COUNTIF('T11'!$B$4:$B$236,'T6'!B392)</f>
        <v>2</v>
      </c>
      <c r="N392" t="s">
        <v>633</v>
      </c>
      <c r="O392" t="s">
        <v>632</v>
      </c>
      <c r="P392" s="4">
        <v>0</v>
      </c>
      <c r="Q392" s="17">
        <v>0.66512800000000005</v>
      </c>
      <c r="R392" s="4">
        <v>927</v>
      </c>
    </row>
    <row r="393" spans="2:18" x14ac:dyDescent="0.3">
      <c r="B393" t="s">
        <v>1736</v>
      </c>
      <c r="C393" t="s">
        <v>1737</v>
      </c>
      <c r="D393">
        <v>17</v>
      </c>
      <c r="E393">
        <v>40696915</v>
      </c>
      <c r="F393" t="s">
        <v>15</v>
      </c>
      <c r="G393" t="s">
        <v>16</v>
      </c>
      <c r="H393" s="3">
        <v>0.7268</v>
      </c>
      <c r="I393" s="3">
        <v>-4.24E-2</v>
      </c>
      <c r="J393" s="3">
        <v>5.1999999999999998E-3</v>
      </c>
      <c r="K393" s="1">
        <v>2.5660000000000002E-16</v>
      </c>
      <c r="L393">
        <v>1042540</v>
      </c>
      <c r="M393" s="38">
        <f>COUNTIF('T11'!$B$4:$B$236,'T6'!B393)</f>
        <v>1</v>
      </c>
      <c r="N393" t="s">
        <v>644</v>
      </c>
      <c r="O393" t="s">
        <v>643</v>
      </c>
      <c r="P393" s="4">
        <v>0</v>
      </c>
      <c r="Q393" s="17">
        <v>0.96925799999999995</v>
      </c>
      <c r="R393" s="4">
        <v>9358</v>
      </c>
    </row>
    <row r="394" spans="2:18" x14ac:dyDescent="0.3">
      <c r="B394" t="s">
        <v>1734</v>
      </c>
      <c r="C394" t="s">
        <v>1735</v>
      </c>
      <c r="D394">
        <v>17</v>
      </c>
      <c r="E394">
        <v>46124326</v>
      </c>
      <c r="F394" t="s">
        <v>24</v>
      </c>
      <c r="G394" t="s">
        <v>15</v>
      </c>
      <c r="H394" s="3">
        <v>0.92449999999999999</v>
      </c>
      <c r="I394" s="3">
        <v>5.5E-2</v>
      </c>
      <c r="J394" s="3">
        <v>8.6999999999999994E-3</v>
      </c>
      <c r="K394" s="1">
        <v>3.241E-10</v>
      </c>
      <c r="L394">
        <v>1042540</v>
      </c>
      <c r="M394" s="38">
        <f>COUNTIF('T11'!$B$4:$B$236,'T6'!B394)</f>
        <v>0</v>
      </c>
      <c r="N394" t="s">
        <v>649</v>
      </c>
      <c r="O394" t="s">
        <v>648</v>
      </c>
      <c r="P394" s="4">
        <v>0</v>
      </c>
      <c r="Q394" s="17">
        <v>0.284051</v>
      </c>
      <c r="R394" s="4">
        <v>54348</v>
      </c>
    </row>
    <row r="395" spans="2:18" x14ac:dyDescent="0.3">
      <c r="B395" t="s">
        <v>652</v>
      </c>
      <c r="C395" t="s">
        <v>654</v>
      </c>
      <c r="D395">
        <v>17</v>
      </c>
      <c r="E395">
        <v>47060322</v>
      </c>
      <c r="F395" t="s">
        <v>15</v>
      </c>
      <c r="G395" t="s">
        <v>31</v>
      </c>
      <c r="H395" s="3">
        <v>0.68579999999999997</v>
      </c>
      <c r="I395" s="3">
        <v>5.5899999999999998E-2</v>
      </c>
      <c r="J395" s="3">
        <v>5.0000000000000001E-3</v>
      </c>
      <c r="K395" s="1">
        <v>1.422E-28</v>
      </c>
      <c r="L395">
        <v>1042540</v>
      </c>
      <c r="M395" s="38">
        <f>COUNTIF('T11'!$B$4:$B$236,'T6'!B395)</f>
        <v>1</v>
      </c>
      <c r="N395" t="s">
        <v>653</v>
      </c>
      <c r="O395" t="s">
        <v>652</v>
      </c>
      <c r="P395" s="4">
        <v>1</v>
      </c>
      <c r="Q395" s="17">
        <v>1</v>
      </c>
      <c r="R395" s="4">
        <v>0</v>
      </c>
    </row>
    <row r="396" spans="2:18" x14ac:dyDescent="0.3">
      <c r="B396" t="s">
        <v>1732</v>
      </c>
      <c r="C396" t="s">
        <v>1733</v>
      </c>
      <c r="D396">
        <v>17</v>
      </c>
      <c r="E396">
        <v>57407019</v>
      </c>
      <c r="F396" t="s">
        <v>24</v>
      </c>
      <c r="G396" t="s">
        <v>31</v>
      </c>
      <c r="H396" s="3">
        <v>0.87319999999999998</v>
      </c>
      <c r="I396" s="3">
        <v>-4.1700000000000001E-2</v>
      </c>
      <c r="J396" s="3">
        <v>7.4999999999999997E-3</v>
      </c>
      <c r="K396" s="1">
        <v>2.7789999999999999E-8</v>
      </c>
      <c r="L396">
        <v>1042540</v>
      </c>
      <c r="M396" s="38">
        <f>COUNTIF('T11'!$B$4:$B$236,'T6'!B396)</f>
        <v>0</v>
      </c>
      <c r="N396" t="s">
        <v>3453</v>
      </c>
      <c r="O396" t="s">
        <v>14</v>
      </c>
      <c r="P396" s="4" t="s">
        <v>14</v>
      </c>
      <c r="Q396" s="17" t="s">
        <v>14</v>
      </c>
      <c r="R396" s="4" t="s">
        <v>14</v>
      </c>
    </row>
    <row r="397" spans="2:18" x14ac:dyDescent="0.3">
      <c r="B397" t="s">
        <v>1730</v>
      </c>
      <c r="C397" t="s">
        <v>1731</v>
      </c>
      <c r="D397">
        <v>17</v>
      </c>
      <c r="E397">
        <v>61563200</v>
      </c>
      <c r="F397" t="s">
        <v>15</v>
      </c>
      <c r="G397" t="s">
        <v>31</v>
      </c>
      <c r="H397" s="3">
        <v>0.53879999999999995</v>
      </c>
      <c r="I397" s="3">
        <v>3.4599999999999999E-2</v>
      </c>
      <c r="J397" s="3">
        <v>4.5999999999999999E-3</v>
      </c>
      <c r="K397" s="1">
        <v>6.9229999999999999E-14</v>
      </c>
      <c r="L397">
        <v>1042540</v>
      </c>
      <c r="M397" s="38">
        <f>COUNTIF('T11'!$B$4:$B$236,'T6'!B397)</f>
        <v>2</v>
      </c>
      <c r="N397" t="s">
        <v>662</v>
      </c>
      <c r="O397" t="s">
        <v>661</v>
      </c>
      <c r="P397" s="4">
        <v>0</v>
      </c>
      <c r="Q397" s="17">
        <v>0.94068399999999996</v>
      </c>
      <c r="R397" s="4">
        <v>1825</v>
      </c>
    </row>
    <row r="398" spans="2:18" x14ac:dyDescent="0.3">
      <c r="B398" t="s">
        <v>1728</v>
      </c>
      <c r="C398" t="s">
        <v>1729</v>
      </c>
      <c r="D398">
        <v>17</v>
      </c>
      <c r="E398">
        <v>62201374</v>
      </c>
      <c r="F398" t="s">
        <v>15</v>
      </c>
      <c r="G398" t="s">
        <v>16</v>
      </c>
      <c r="H398" s="3">
        <v>6.9500000000000006E-2</v>
      </c>
      <c r="I398" s="3">
        <v>5.9400000000000001E-2</v>
      </c>
      <c r="J398" s="3">
        <v>9.5999999999999992E-3</v>
      </c>
      <c r="K398" s="1">
        <v>5.8479999999999999E-10</v>
      </c>
      <c r="L398">
        <v>1042540</v>
      </c>
      <c r="M398" s="38">
        <f>COUNTIF('T11'!$B$4:$B$236,'T6'!B398)</f>
        <v>1</v>
      </c>
      <c r="N398" t="s">
        <v>662</v>
      </c>
      <c r="O398" t="s">
        <v>665</v>
      </c>
      <c r="P398" s="4">
        <v>0</v>
      </c>
      <c r="Q398" s="17">
        <v>0.988514</v>
      </c>
      <c r="R398" s="4">
        <v>1685</v>
      </c>
    </row>
    <row r="399" spans="2:18" x14ac:dyDescent="0.3">
      <c r="B399" t="s">
        <v>1726</v>
      </c>
      <c r="C399" t="s">
        <v>1727</v>
      </c>
      <c r="D399">
        <v>17</v>
      </c>
      <c r="E399">
        <v>65828371</v>
      </c>
      <c r="F399" t="s">
        <v>16</v>
      </c>
      <c r="G399" t="s">
        <v>31</v>
      </c>
      <c r="H399" s="3">
        <v>0.81159999999999999</v>
      </c>
      <c r="I399" s="3">
        <v>-5.2499999999999998E-2</v>
      </c>
      <c r="J399" s="3">
        <v>5.8999999999999999E-3</v>
      </c>
      <c r="K399" s="1">
        <v>7.8390000000000002E-19</v>
      </c>
      <c r="L399">
        <v>1042540</v>
      </c>
      <c r="M399" s="38">
        <f>COUNTIF('T11'!$B$4:$B$236,'T6'!B399)</f>
        <v>0</v>
      </c>
      <c r="N399" t="s">
        <v>669</v>
      </c>
      <c r="O399" t="s">
        <v>668</v>
      </c>
      <c r="P399" s="4">
        <v>0</v>
      </c>
      <c r="Q399" s="17">
        <v>0.959758</v>
      </c>
      <c r="R399" s="4">
        <v>3123</v>
      </c>
    </row>
    <row r="400" spans="2:18" x14ac:dyDescent="0.3">
      <c r="B400" t="s">
        <v>727</v>
      </c>
      <c r="C400" t="s">
        <v>729</v>
      </c>
      <c r="D400">
        <v>18</v>
      </c>
      <c r="E400">
        <v>7070642</v>
      </c>
      <c r="F400" t="s">
        <v>15</v>
      </c>
      <c r="G400" t="s">
        <v>16</v>
      </c>
      <c r="H400" s="3">
        <v>0.37919999999999998</v>
      </c>
      <c r="I400" s="3">
        <v>3.6799999999999999E-2</v>
      </c>
      <c r="J400" s="3">
        <v>6.3E-3</v>
      </c>
      <c r="K400" s="1">
        <v>5.0330000000000003E-9</v>
      </c>
      <c r="L400">
        <v>845270</v>
      </c>
      <c r="M400" s="38">
        <f>COUNTIF('T11'!$B$4:$B$236,'T6'!B400)</f>
        <v>0</v>
      </c>
      <c r="N400" t="s">
        <v>727</v>
      </c>
      <c r="O400" t="s">
        <v>727</v>
      </c>
      <c r="P400" s="4">
        <v>1</v>
      </c>
      <c r="Q400" s="17">
        <v>1</v>
      </c>
      <c r="R400" s="4">
        <v>0</v>
      </c>
    </row>
    <row r="401" spans="2:18" x14ac:dyDescent="0.3">
      <c r="B401" t="s">
        <v>705</v>
      </c>
      <c r="C401" t="s">
        <v>708</v>
      </c>
      <c r="D401">
        <v>18</v>
      </c>
      <c r="E401">
        <v>53050646</v>
      </c>
      <c r="F401" t="s">
        <v>15</v>
      </c>
      <c r="G401" t="s">
        <v>31</v>
      </c>
      <c r="H401" s="3">
        <v>7.8299999999999995E-2</v>
      </c>
      <c r="I401" s="3">
        <v>7.4899999999999994E-2</v>
      </c>
      <c r="J401" s="3">
        <v>8.2000000000000007E-3</v>
      </c>
      <c r="K401" s="1">
        <v>7.5830000000000004E-20</v>
      </c>
      <c r="L401">
        <v>1042540</v>
      </c>
      <c r="M401" s="38">
        <f>COUNTIF('T11'!$B$4:$B$236,'T6'!B401)</f>
        <v>0</v>
      </c>
      <c r="N401" t="s">
        <v>706</v>
      </c>
      <c r="O401" t="s">
        <v>705</v>
      </c>
      <c r="P401" s="4">
        <v>1</v>
      </c>
      <c r="Q401" s="17">
        <v>1</v>
      </c>
      <c r="R401" s="4">
        <v>0</v>
      </c>
    </row>
    <row r="402" spans="2:18" x14ac:dyDescent="0.3">
      <c r="B402" t="s">
        <v>710</v>
      </c>
      <c r="C402" t="s">
        <v>1715</v>
      </c>
      <c r="D402">
        <v>18</v>
      </c>
      <c r="E402">
        <v>54675384</v>
      </c>
      <c r="F402" t="s">
        <v>24</v>
      </c>
      <c r="G402" t="s">
        <v>15</v>
      </c>
      <c r="H402" s="3">
        <v>0.7389</v>
      </c>
      <c r="I402" s="3">
        <v>3.1199999999999999E-2</v>
      </c>
      <c r="J402" s="3">
        <v>5.3E-3</v>
      </c>
      <c r="K402" s="1">
        <v>4.1219999999999996E-9</v>
      </c>
      <c r="L402">
        <v>1042540</v>
      </c>
      <c r="M402" s="38">
        <f>COUNTIF('T11'!$B$4:$B$236,'T6'!B402)</f>
        <v>2</v>
      </c>
      <c r="N402" t="s">
        <v>710</v>
      </c>
      <c r="O402" t="s">
        <v>709</v>
      </c>
      <c r="P402" s="4">
        <v>0</v>
      </c>
      <c r="Q402" s="17">
        <v>0.23607500000000001</v>
      </c>
      <c r="R402" s="4">
        <v>96902</v>
      </c>
    </row>
    <row r="403" spans="2:18" x14ac:dyDescent="0.3">
      <c r="B403" t="s">
        <v>1713</v>
      </c>
      <c r="C403" t="s">
        <v>1714</v>
      </c>
      <c r="D403">
        <v>18</v>
      </c>
      <c r="E403">
        <v>56878274</v>
      </c>
      <c r="F403" t="s">
        <v>15</v>
      </c>
      <c r="G403" t="s">
        <v>16</v>
      </c>
      <c r="H403" s="3">
        <v>0.81320000000000003</v>
      </c>
      <c r="I403" s="3">
        <v>3.7499999999999999E-2</v>
      </c>
      <c r="J403" s="3">
        <v>6.0000000000000001E-3</v>
      </c>
      <c r="K403" s="1">
        <v>3.2160000000000001E-10</v>
      </c>
      <c r="L403">
        <v>1042540</v>
      </c>
      <c r="M403" s="38">
        <f>COUNTIF('T11'!$B$4:$B$236,'T6'!B403)</f>
        <v>1</v>
      </c>
      <c r="N403" t="s">
        <v>714</v>
      </c>
      <c r="O403" t="s">
        <v>713</v>
      </c>
      <c r="P403" s="4">
        <v>0</v>
      </c>
      <c r="Q403" s="17">
        <v>0.95656600000000003</v>
      </c>
      <c r="R403" s="4">
        <v>1553</v>
      </c>
    </row>
    <row r="404" spans="2:18" x14ac:dyDescent="0.3">
      <c r="B404" t="s">
        <v>1711</v>
      </c>
      <c r="C404" t="s">
        <v>1712</v>
      </c>
      <c r="D404">
        <v>18</v>
      </c>
      <c r="E404">
        <v>57846077</v>
      </c>
      <c r="F404" t="s">
        <v>15</v>
      </c>
      <c r="G404" t="s">
        <v>16</v>
      </c>
      <c r="H404" s="3">
        <v>0.78220000000000001</v>
      </c>
      <c r="I404" s="3">
        <v>-5.0299999999999997E-2</v>
      </c>
      <c r="J404" s="3">
        <v>5.4999999999999997E-3</v>
      </c>
      <c r="K404" s="1">
        <v>1.145E-19</v>
      </c>
      <c r="L404">
        <v>1042540</v>
      </c>
      <c r="M404" s="38">
        <f>COUNTIF('T11'!$B$4:$B$236,'T6'!B404)</f>
        <v>2</v>
      </c>
      <c r="N404" t="s">
        <v>717</v>
      </c>
      <c r="O404" t="s">
        <v>716</v>
      </c>
      <c r="P404" s="4">
        <v>0</v>
      </c>
      <c r="Q404" s="17">
        <v>0.89912400000000003</v>
      </c>
      <c r="R404" s="4">
        <v>16942</v>
      </c>
    </row>
    <row r="405" spans="2:18" x14ac:dyDescent="0.3">
      <c r="B405" t="s">
        <v>720</v>
      </c>
      <c r="C405" t="s">
        <v>723</v>
      </c>
      <c r="D405">
        <v>18</v>
      </c>
      <c r="E405">
        <v>60845884</v>
      </c>
      <c r="F405" t="s">
        <v>15</v>
      </c>
      <c r="G405" t="s">
        <v>16</v>
      </c>
      <c r="H405" s="3">
        <v>0.3831</v>
      </c>
      <c r="I405" s="3">
        <v>-4.1200000000000001E-2</v>
      </c>
      <c r="J405" s="3">
        <v>4.7999999999999996E-3</v>
      </c>
      <c r="K405" s="1">
        <v>8.3039999999999999E-18</v>
      </c>
      <c r="L405">
        <v>1039830</v>
      </c>
      <c r="M405" s="38">
        <f>COUNTIF('T11'!$B$4:$B$236,'T6'!B405)</f>
        <v>1</v>
      </c>
      <c r="N405" t="s">
        <v>721</v>
      </c>
      <c r="O405" t="s">
        <v>720</v>
      </c>
      <c r="P405" s="4">
        <v>1</v>
      </c>
      <c r="Q405" s="17">
        <v>1</v>
      </c>
      <c r="R405" s="4">
        <v>0</v>
      </c>
    </row>
    <row r="406" spans="2:18" x14ac:dyDescent="0.3">
      <c r="B406" t="s">
        <v>1705</v>
      </c>
      <c r="C406" t="s">
        <v>1706</v>
      </c>
      <c r="D406">
        <v>19</v>
      </c>
      <c r="E406">
        <v>4949921</v>
      </c>
      <c r="F406" t="s">
        <v>24</v>
      </c>
      <c r="G406" t="s">
        <v>31</v>
      </c>
      <c r="H406" s="3">
        <v>0.80049999999999999</v>
      </c>
      <c r="I406" s="3">
        <v>-4.1200000000000001E-2</v>
      </c>
      <c r="J406" s="3">
        <v>5.7999999999999996E-3</v>
      </c>
      <c r="K406" s="1">
        <v>1.455E-12</v>
      </c>
      <c r="L406">
        <v>1042540</v>
      </c>
      <c r="M406" s="38">
        <f>COUNTIF('T11'!$B$4:$B$236,'T6'!B406)</f>
        <v>0</v>
      </c>
      <c r="N406" t="s">
        <v>755</v>
      </c>
      <c r="O406" t="s">
        <v>754</v>
      </c>
      <c r="P406" s="4">
        <v>0</v>
      </c>
      <c r="Q406" s="17">
        <v>0.73224599999999995</v>
      </c>
      <c r="R406" s="4">
        <v>17818</v>
      </c>
    </row>
    <row r="407" spans="2:18" x14ac:dyDescent="0.3">
      <c r="B407" t="s">
        <v>1703</v>
      </c>
      <c r="C407" t="s">
        <v>1704</v>
      </c>
      <c r="D407">
        <v>19</v>
      </c>
      <c r="E407">
        <v>7235146</v>
      </c>
      <c r="F407" t="s">
        <v>24</v>
      </c>
      <c r="G407" t="s">
        <v>31</v>
      </c>
      <c r="H407" s="3">
        <v>0.19189999999999999</v>
      </c>
      <c r="I407" s="3">
        <v>4.4499999999999998E-2</v>
      </c>
      <c r="J407" s="3">
        <v>5.7999999999999996E-3</v>
      </c>
      <c r="K407" s="1">
        <v>2.553E-14</v>
      </c>
      <c r="L407">
        <v>1042540</v>
      </c>
      <c r="M407" s="38">
        <f>COUNTIF('T11'!$B$4:$B$236,'T6'!B407)</f>
        <v>0</v>
      </c>
      <c r="N407" t="s">
        <v>761</v>
      </c>
      <c r="O407" t="s">
        <v>761</v>
      </c>
      <c r="P407" s="4">
        <v>0</v>
      </c>
      <c r="Q407" s="17">
        <v>0.98273999999999995</v>
      </c>
      <c r="R407" s="4">
        <v>5702</v>
      </c>
    </row>
    <row r="408" spans="2:18" x14ac:dyDescent="0.3">
      <c r="B408" t="s">
        <v>764</v>
      </c>
      <c r="C408" t="s">
        <v>767</v>
      </c>
      <c r="D408">
        <v>19</v>
      </c>
      <c r="E408">
        <v>7968168</v>
      </c>
      <c r="F408" t="s">
        <v>24</v>
      </c>
      <c r="G408" t="s">
        <v>31</v>
      </c>
      <c r="H408" s="3">
        <v>0.60760000000000003</v>
      </c>
      <c r="I408" s="3">
        <v>-3.8199999999999998E-2</v>
      </c>
      <c r="J408" s="3">
        <v>4.7000000000000002E-3</v>
      </c>
      <c r="K408" s="1">
        <v>8.4459999999999996E-16</v>
      </c>
      <c r="L408">
        <v>1039830</v>
      </c>
      <c r="M408" s="38">
        <f>COUNTIF('T11'!$B$4:$B$236,'T6'!B408)</f>
        <v>1</v>
      </c>
      <c r="N408" t="s">
        <v>765</v>
      </c>
      <c r="O408" t="s">
        <v>764</v>
      </c>
      <c r="P408" s="4">
        <v>1</v>
      </c>
      <c r="Q408" s="17">
        <v>1</v>
      </c>
      <c r="R408" s="4">
        <v>0</v>
      </c>
    </row>
    <row r="409" spans="2:18" x14ac:dyDescent="0.3">
      <c r="B409" t="s">
        <v>1701</v>
      </c>
      <c r="C409" t="s">
        <v>1702</v>
      </c>
      <c r="D409">
        <v>19</v>
      </c>
      <c r="E409">
        <v>12496934</v>
      </c>
      <c r="F409" t="s">
        <v>15</v>
      </c>
      <c r="G409" t="s">
        <v>16</v>
      </c>
      <c r="H409" s="3">
        <v>0.74399999999999999</v>
      </c>
      <c r="I409" s="3">
        <v>3.2899999999999999E-2</v>
      </c>
      <c r="J409" s="3">
        <v>5.4999999999999997E-3</v>
      </c>
      <c r="K409" s="1">
        <v>1.707E-9</v>
      </c>
      <c r="L409">
        <v>1042540</v>
      </c>
      <c r="M409" s="38">
        <f>COUNTIF('T11'!$B$4:$B$236,'T6'!B409)</f>
        <v>0</v>
      </c>
      <c r="N409" t="s">
        <v>1700</v>
      </c>
      <c r="O409" t="s">
        <v>2538</v>
      </c>
      <c r="P409" s="4">
        <v>0</v>
      </c>
      <c r="Q409" s="17">
        <v>0.97710699999999995</v>
      </c>
      <c r="R409" s="4">
        <v>8939</v>
      </c>
    </row>
    <row r="410" spans="2:18" x14ac:dyDescent="0.3">
      <c r="B410" t="s">
        <v>1697</v>
      </c>
      <c r="C410" t="s">
        <v>1698</v>
      </c>
      <c r="D410">
        <v>19</v>
      </c>
      <c r="E410">
        <v>13038415</v>
      </c>
      <c r="F410" t="s">
        <v>24</v>
      </c>
      <c r="G410" t="s">
        <v>31</v>
      </c>
      <c r="H410" s="3">
        <v>0.41160000000000002</v>
      </c>
      <c r="I410" s="3">
        <v>-4.4200000000000003E-2</v>
      </c>
      <c r="J410" s="3">
        <v>4.7000000000000002E-3</v>
      </c>
      <c r="K410" s="1">
        <v>3.4260000000000002E-21</v>
      </c>
      <c r="L410">
        <v>1039830</v>
      </c>
      <c r="M410" s="38">
        <f>COUNTIF('T11'!$B$4:$B$236,'T6'!B410)</f>
        <v>1</v>
      </c>
      <c r="N410" t="s">
        <v>1700</v>
      </c>
      <c r="O410" t="s">
        <v>2541</v>
      </c>
      <c r="P410" s="4">
        <v>0</v>
      </c>
      <c r="Q410" s="17">
        <v>0.84235400000000005</v>
      </c>
      <c r="R410" s="4">
        <v>27772</v>
      </c>
    </row>
    <row r="411" spans="2:18" x14ac:dyDescent="0.3">
      <c r="B411" t="s">
        <v>739</v>
      </c>
      <c r="C411" t="s">
        <v>742</v>
      </c>
      <c r="D411">
        <v>19</v>
      </c>
      <c r="E411">
        <v>19379549</v>
      </c>
      <c r="F411" t="s">
        <v>15</v>
      </c>
      <c r="G411" t="s">
        <v>16</v>
      </c>
      <c r="H411" s="3">
        <v>0.92449999999999999</v>
      </c>
      <c r="I411" s="3">
        <v>-8.8999999999999996E-2</v>
      </c>
      <c r="J411" s="3">
        <v>8.6E-3</v>
      </c>
      <c r="K411" s="1">
        <v>4.6689999999999996E-25</v>
      </c>
      <c r="L411">
        <v>1042540</v>
      </c>
      <c r="M411" s="38">
        <f>COUNTIF('T11'!$B$4:$B$236,'T6'!B411)</f>
        <v>0</v>
      </c>
      <c r="N411" t="s">
        <v>740</v>
      </c>
      <c r="O411" t="s">
        <v>739</v>
      </c>
      <c r="P411" s="4">
        <v>1</v>
      </c>
      <c r="Q411" s="17">
        <v>1</v>
      </c>
      <c r="R411" s="4">
        <v>0</v>
      </c>
    </row>
    <row r="412" spans="2:18" x14ac:dyDescent="0.3">
      <c r="B412" t="s">
        <v>747</v>
      </c>
      <c r="C412" t="s">
        <v>1694</v>
      </c>
      <c r="D412">
        <v>19</v>
      </c>
      <c r="E412">
        <v>33890838</v>
      </c>
      <c r="F412" t="s">
        <v>24</v>
      </c>
      <c r="G412" t="s">
        <v>15</v>
      </c>
      <c r="H412" s="3">
        <v>0.47539999999999999</v>
      </c>
      <c r="I412" s="3">
        <v>-3.6999999999999998E-2</v>
      </c>
      <c r="J412" s="3">
        <v>4.5999999999999999E-3</v>
      </c>
      <c r="K412" s="1">
        <v>8.7530000000000004E-16</v>
      </c>
      <c r="L412">
        <v>1042540</v>
      </c>
      <c r="M412" s="38">
        <f>COUNTIF('T11'!$B$4:$B$236,'T6'!B412)</f>
        <v>0</v>
      </c>
      <c r="N412" t="s">
        <v>747</v>
      </c>
      <c r="O412" t="s">
        <v>746</v>
      </c>
      <c r="P412" s="4">
        <v>0</v>
      </c>
      <c r="Q412" s="17">
        <v>0.340725</v>
      </c>
      <c r="R412" s="4">
        <v>5594</v>
      </c>
    </row>
    <row r="413" spans="2:18" x14ac:dyDescent="0.3">
      <c r="B413" t="s">
        <v>1690</v>
      </c>
      <c r="C413" t="s">
        <v>1691</v>
      </c>
      <c r="D413">
        <v>19</v>
      </c>
      <c r="E413">
        <v>45411941</v>
      </c>
      <c r="F413" t="s">
        <v>15</v>
      </c>
      <c r="G413" t="s">
        <v>16</v>
      </c>
      <c r="H413" s="3">
        <v>0.1454</v>
      </c>
      <c r="I413" s="3">
        <v>-7.2999999999999995E-2</v>
      </c>
      <c r="J413" s="3">
        <v>6.6E-3</v>
      </c>
      <c r="K413" s="1">
        <v>3.9819999999999999E-28</v>
      </c>
      <c r="L413">
        <v>1039830</v>
      </c>
      <c r="M413" s="38">
        <f>COUNTIF('T11'!$B$4:$B$236,'T6'!B413)</f>
        <v>0</v>
      </c>
      <c r="N413" t="s">
        <v>1693</v>
      </c>
      <c r="O413" t="s">
        <v>1690</v>
      </c>
      <c r="P413" s="4">
        <v>1</v>
      </c>
      <c r="Q413" s="17">
        <v>1</v>
      </c>
      <c r="R413" s="4">
        <v>0</v>
      </c>
    </row>
    <row r="414" spans="2:18" x14ac:dyDescent="0.3">
      <c r="B414" t="s">
        <v>1687</v>
      </c>
      <c r="C414" t="s">
        <v>1688</v>
      </c>
      <c r="D414">
        <v>19</v>
      </c>
      <c r="E414">
        <v>46157237</v>
      </c>
      <c r="F414" t="s">
        <v>24</v>
      </c>
      <c r="G414" t="s">
        <v>31</v>
      </c>
      <c r="H414" s="3">
        <v>0.57850000000000001</v>
      </c>
      <c r="I414" s="3">
        <v>5.3900000000000003E-2</v>
      </c>
      <c r="J414" s="3">
        <v>4.7000000000000002E-3</v>
      </c>
      <c r="K414" s="1">
        <v>4.7930000000000004E-31</v>
      </c>
      <c r="L414">
        <v>1042540</v>
      </c>
      <c r="M414" s="38">
        <f>COUNTIF('T11'!$B$4:$B$236,'T6'!B414)</f>
        <v>0</v>
      </c>
      <c r="N414" t="s">
        <v>2572</v>
      </c>
      <c r="O414" t="s">
        <v>3454</v>
      </c>
      <c r="P414" s="4">
        <v>0</v>
      </c>
      <c r="Q414" s="17">
        <v>0.46831400000000001</v>
      </c>
      <c r="R414" s="4">
        <v>2188</v>
      </c>
    </row>
    <row r="415" spans="2:18" x14ac:dyDescent="0.3">
      <c r="B415" t="s">
        <v>1685</v>
      </c>
      <c r="C415" t="s">
        <v>1686</v>
      </c>
      <c r="D415">
        <v>19</v>
      </c>
      <c r="E415">
        <v>47580185</v>
      </c>
      <c r="F415" t="s">
        <v>24</v>
      </c>
      <c r="G415" t="s">
        <v>31</v>
      </c>
      <c r="H415" s="3">
        <v>0.70240000000000002</v>
      </c>
      <c r="I415" s="3">
        <v>3.5400000000000001E-2</v>
      </c>
      <c r="J415" s="3">
        <v>5.0000000000000001E-3</v>
      </c>
      <c r="K415" s="1">
        <v>2.1730000000000001E-12</v>
      </c>
      <c r="L415">
        <v>1041220</v>
      </c>
      <c r="M415" s="38">
        <f>COUNTIF('T11'!$B$4:$B$236,'T6'!B415)</f>
        <v>0</v>
      </c>
      <c r="N415" t="s">
        <v>751</v>
      </c>
      <c r="O415" t="s">
        <v>750</v>
      </c>
      <c r="P415" s="4">
        <v>0</v>
      </c>
      <c r="Q415" s="17">
        <v>0.97749699999999995</v>
      </c>
      <c r="R415" s="4">
        <v>16917</v>
      </c>
    </row>
    <row r="416" spans="2:18" x14ac:dyDescent="0.3">
      <c r="B416" t="s">
        <v>1683</v>
      </c>
      <c r="C416" t="s">
        <v>1684</v>
      </c>
      <c r="D416">
        <v>20</v>
      </c>
      <c r="E416">
        <v>32596704</v>
      </c>
      <c r="F416" t="s">
        <v>24</v>
      </c>
      <c r="G416" t="s">
        <v>31</v>
      </c>
      <c r="H416" s="3">
        <v>0.34470000000000001</v>
      </c>
      <c r="I416" s="3">
        <v>-3.8699999999999998E-2</v>
      </c>
      <c r="J416" s="3">
        <v>4.8999999999999998E-3</v>
      </c>
      <c r="K416" s="1">
        <v>2.1429999999999999E-15</v>
      </c>
      <c r="L416">
        <v>1042540</v>
      </c>
      <c r="M416" s="38">
        <f>COUNTIF('T11'!$B$4:$B$236,'T6'!B416)</f>
        <v>0</v>
      </c>
      <c r="N416" t="s">
        <v>895</v>
      </c>
      <c r="O416" t="s">
        <v>895</v>
      </c>
      <c r="P416" s="4">
        <v>0</v>
      </c>
      <c r="Q416" s="17">
        <v>0.95875699999999997</v>
      </c>
      <c r="R416" s="4">
        <v>79023</v>
      </c>
    </row>
    <row r="417" spans="1:18" x14ac:dyDescent="0.3">
      <c r="B417" t="s">
        <v>904</v>
      </c>
      <c r="C417" t="s">
        <v>907</v>
      </c>
      <c r="D417">
        <v>20</v>
      </c>
      <c r="E417">
        <v>42994812</v>
      </c>
      <c r="F417" t="s">
        <v>15</v>
      </c>
      <c r="G417" t="s">
        <v>16</v>
      </c>
      <c r="H417" s="3">
        <v>0.1135</v>
      </c>
      <c r="I417" s="3">
        <v>6.5299999999999997E-2</v>
      </c>
      <c r="J417" s="3">
        <v>7.4000000000000003E-3</v>
      </c>
      <c r="K417" s="1">
        <v>6.7350000000000002E-19</v>
      </c>
      <c r="L417">
        <v>1042540</v>
      </c>
      <c r="M417" s="38">
        <f>COUNTIF('T11'!$B$4:$B$236,'T6'!B417)</f>
        <v>0</v>
      </c>
      <c r="N417" t="s">
        <v>905</v>
      </c>
      <c r="O417" t="s">
        <v>904</v>
      </c>
      <c r="P417" s="4">
        <v>1</v>
      </c>
      <c r="Q417" s="17">
        <v>1</v>
      </c>
      <c r="R417" s="4">
        <v>0</v>
      </c>
    </row>
    <row r="418" spans="1:18" x14ac:dyDescent="0.3">
      <c r="B418" t="s">
        <v>909</v>
      </c>
      <c r="C418" t="s">
        <v>912</v>
      </c>
      <c r="D418">
        <v>20</v>
      </c>
      <c r="E418">
        <v>45594711</v>
      </c>
      <c r="F418" t="s">
        <v>24</v>
      </c>
      <c r="G418" t="s">
        <v>31</v>
      </c>
      <c r="H418" s="3">
        <v>0.72519999999999996</v>
      </c>
      <c r="I418" s="3">
        <v>4.5100000000000001E-2</v>
      </c>
      <c r="J418" s="3">
        <v>5.1000000000000004E-3</v>
      </c>
      <c r="K418" s="1">
        <v>1.5759999999999999E-18</v>
      </c>
      <c r="L418">
        <v>1042540</v>
      </c>
      <c r="M418" s="38">
        <f>COUNTIF('T11'!$B$4:$B$236,'T6'!B418)</f>
        <v>0</v>
      </c>
      <c r="N418" t="s">
        <v>910</v>
      </c>
      <c r="O418" t="s">
        <v>909</v>
      </c>
      <c r="P418" s="4">
        <v>1</v>
      </c>
      <c r="Q418" s="17">
        <v>1</v>
      </c>
      <c r="R418" s="4">
        <v>0</v>
      </c>
    </row>
    <row r="419" spans="1:18" x14ac:dyDescent="0.3">
      <c r="B419" t="s">
        <v>1678</v>
      </c>
      <c r="C419" t="s">
        <v>1679</v>
      </c>
      <c r="D419">
        <v>20</v>
      </c>
      <c r="E419">
        <v>48833957</v>
      </c>
      <c r="F419" t="s">
        <v>15</v>
      </c>
      <c r="G419" t="s">
        <v>16</v>
      </c>
      <c r="H419" s="3">
        <v>0.53939999999999999</v>
      </c>
      <c r="I419" s="3">
        <v>3.1199999999999999E-2</v>
      </c>
      <c r="J419" s="3">
        <v>4.5999999999999999E-3</v>
      </c>
      <c r="K419" s="1">
        <v>1.5119999999999999E-11</v>
      </c>
      <c r="L419">
        <v>1042540</v>
      </c>
      <c r="M419" s="38">
        <f>COUNTIF('T11'!$B$4:$B$236,'T6'!B419)</f>
        <v>0</v>
      </c>
      <c r="N419" t="s">
        <v>914</v>
      </c>
      <c r="O419" t="s">
        <v>913</v>
      </c>
      <c r="P419" s="4">
        <v>0</v>
      </c>
      <c r="Q419" s="17">
        <v>0.97901899999999997</v>
      </c>
      <c r="R419" s="4">
        <v>3185</v>
      </c>
    </row>
    <row r="420" spans="1:18" x14ac:dyDescent="0.3">
      <c r="B420" t="s">
        <v>1676</v>
      </c>
      <c r="C420" t="s">
        <v>1677</v>
      </c>
      <c r="D420">
        <v>20</v>
      </c>
      <c r="E420">
        <v>50999627</v>
      </c>
      <c r="F420" t="s">
        <v>15</v>
      </c>
      <c r="G420" t="s">
        <v>16</v>
      </c>
      <c r="H420" s="3">
        <v>0.63229999999999997</v>
      </c>
      <c r="I420" s="3">
        <v>3.6499999999999998E-2</v>
      </c>
      <c r="J420" s="3">
        <v>4.7999999999999996E-3</v>
      </c>
      <c r="K420" s="1">
        <v>2.0830000000000001E-14</v>
      </c>
      <c r="L420">
        <v>1042540</v>
      </c>
      <c r="M420" s="38">
        <f>COUNTIF('T11'!$B$4:$B$236,'T6'!B420)</f>
        <v>1</v>
      </c>
      <c r="N420" t="s">
        <v>920</v>
      </c>
      <c r="O420" t="s">
        <v>919</v>
      </c>
      <c r="P420" s="4">
        <v>0</v>
      </c>
      <c r="Q420" s="17">
        <v>0.98438999999999999</v>
      </c>
      <c r="R420" s="4">
        <v>34054</v>
      </c>
    </row>
    <row r="421" spans="1:18" x14ac:dyDescent="0.3">
      <c r="B421" t="s">
        <v>1674</v>
      </c>
      <c r="C421" t="s">
        <v>1675</v>
      </c>
      <c r="D421">
        <v>20</v>
      </c>
      <c r="E421">
        <v>51621922</v>
      </c>
      <c r="F421" t="s">
        <v>24</v>
      </c>
      <c r="G421" t="s">
        <v>31</v>
      </c>
      <c r="H421" s="3">
        <v>0.53139999999999998</v>
      </c>
      <c r="I421" s="3">
        <v>2.4799999999999999E-2</v>
      </c>
      <c r="J421" s="3">
        <v>4.4999999999999997E-3</v>
      </c>
      <c r="K421" s="1">
        <v>4.4770000000000003E-8</v>
      </c>
      <c r="L421">
        <v>1042540</v>
      </c>
      <c r="M421" s="38">
        <f>COUNTIF('T11'!$B$4:$B$236,'T6'!B421)</f>
        <v>1</v>
      </c>
      <c r="N421" t="s">
        <v>920</v>
      </c>
      <c r="O421" t="s">
        <v>923</v>
      </c>
      <c r="P421" s="4">
        <v>0</v>
      </c>
      <c r="Q421" s="17">
        <v>0.99972799999999995</v>
      </c>
      <c r="R421" s="4">
        <v>1065</v>
      </c>
    </row>
    <row r="422" spans="1:18" x14ac:dyDescent="0.3">
      <c r="B422" t="s">
        <v>1672</v>
      </c>
      <c r="C422" t="s">
        <v>1673</v>
      </c>
      <c r="D422">
        <v>20</v>
      </c>
      <c r="E422">
        <v>57387262</v>
      </c>
      <c r="F422" t="s">
        <v>24</v>
      </c>
      <c r="G422" t="s">
        <v>31</v>
      </c>
      <c r="H422" s="3">
        <v>0.54220000000000002</v>
      </c>
      <c r="I422" s="3">
        <v>3.4799999999999998E-2</v>
      </c>
      <c r="J422" s="3">
        <v>4.5999999999999999E-3</v>
      </c>
      <c r="K422" s="1">
        <v>5.1859999999999999E-14</v>
      </c>
      <c r="L422">
        <v>1042540</v>
      </c>
      <c r="M422" s="38">
        <f>COUNTIF('T11'!$B$4:$B$236,'T6'!B422)</f>
        <v>1</v>
      </c>
      <c r="N422" t="s">
        <v>927</v>
      </c>
      <c r="O422" t="s">
        <v>926</v>
      </c>
      <c r="P422" s="4">
        <v>0</v>
      </c>
      <c r="Q422" s="17">
        <v>0.85557799999999995</v>
      </c>
      <c r="R422" s="4">
        <v>9233</v>
      </c>
    </row>
    <row r="423" spans="1:18" x14ac:dyDescent="0.3">
      <c r="B423" t="s">
        <v>1670</v>
      </c>
      <c r="C423" t="s">
        <v>1671</v>
      </c>
      <c r="D423">
        <v>20</v>
      </c>
      <c r="E423">
        <v>62470785</v>
      </c>
      <c r="F423" t="s">
        <v>24</v>
      </c>
      <c r="G423" t="s">
        <v>31</v>
      </c>
      <c r="H423" s="3">
        <v>0.55479999999999996</v>
      </c>
      <c r="I423" s="3">
        <v>3.3700000000000001E-2</v>
      </c>
      <c r="J423" s="3">
        <v>4.5999999999999999E-3</v>
      </c>
      <c r="K423" s="1">
        <v>4.265E-13</v>
      </c>
      <c r="L423">
        <v>1039830</v>
      </c>
      <c r="M423" s="38">
        <f>COUNTIF('T11'!$B$4:$B$236,'T6'!B423)</f>
        <v>2</v>
      </c>
      <c r="N423" t="s">
        <v>932</v>
      </c>
      <c r="O423" t="s">
        <v>932</v>
      </c>
      <c r="P423" s="4">
        <v>0</v>
      </c>
      <c r="Q423" s="17">
        <v>0.62290299999999998</v>
      </c>
      <c r="R423" s="4">
        <v>20121</v>
      </c>
    </row>
    <row r="424" spans="1:18" x14ac:dyDescent="0.3">
      <c r="B424" t="s">
        <v>1663</v>
      </c>
      <c r="C424" t="s">
        <v>1664</v>
      </c>
      <c r="D424">
        <v>22</v>
      </c>
      <c r="E424">
        <v>30588041</v>
      </c>
      <c r="F424" t="s">
        <v>15</v>
      </c>
      <c r="G424" t="s">
        <v>31</v>
      </c>
      <c r="H424" s="3">
        <v>0.89790000000000003</v>
      </c>
      <c r="I424" s="3">
        <v>6.13E-2</v>
      </c>
      <c r="J424" s="3">
        <v>8.0999999999999996E-3</v>
      </c>
      <c r="K424" s="1">
        <v>3.7609999999999997E-14</v>
      </c>
      <c r="L424">
        <v>1042540</v>
      </c>
      <c r="M424" s="38">
        <f>COUNTIF('T11'!$B$4:$B$236,'T6'!B424)</f>
        <v>0</v>
      </c>
      <c r="N424" t="s">
        <v>941</v>
      </c>
      <c r="O424" t="s">
        <v>940</v>
      </c>
      <c r="P424" s="4">
        <v>0</v>
      </c>
      <c r="Q424" s="17">
        <v>0.98275400000000002</v>
      </c>
      <c r="R424" s="4">
        <v>136353</v>
      </c>
    </row>
    <row r="425" spans="1:18" x14ac:dyDescent="0.3">
      <c r="B425" t="s">
        <v>945</v>
      </c>
      <c r="C425" t="s">
        <v>1662</v>
      </c>
      <c r="D425">
        <v>22</v>
      </c>
      <c r="E425">
        <v>32348841</v>
      </c>
      <c r="F425" t="s">
        <v>15</v>
      </c>
      <c r="G425" t="s">
        <v>16</v>
      </c>
      <c r="H425" s="3">
        <v>0.91859999999999997</v>
      </c>
      <c r="I425" s="3">
        <v>4.7399999999999998E-2</v>
      </c>
      <c r="J425" s="3">
        <v>8.3999999999999995E-3</v>
      </c>
      <c r="K425" s="1">
        <v>1.44E-8</v>
      </c>
      <c r="L425">
        <v>1042540</v>
      </c>
      <c r="M425" s="38">
        <f>COUNTIF('T11'!$B$4:$B$236,'T6'!B425)</f>
        <v>1</v>
      </c>
      <c r="N425" t="s">
        <v>945</v>
      </c>
      <c r="O425" t="s">
        <v>944</v>
      </c>
      <c r="P425" s="4">
        <v>0</v>
      </c>
      <c r="Q425" s="17" t="s">
        <v>14</v>
      </c>
      <c r="R425" s="4">
        <v>145507</v>
      </c>
    </row>
    <row r="426" spans="1:18" x14ac:dyDescent="0.3">
      <c r="B426" t="s">
        <v>1658</v>
      </c>
      <c r="C426" t="s">
        <v>1659</v>
      </c>
      <c r="D426">
        <v>22</v>
      </c>
      <c r="E426">
        <v>41593873</v>
      </c>
      <c r="F426" t="s">
        <v>24</v>
      </c>
      <c r="G426" t="s">
        <v>16</v>
      </c>
      <c r="H426" s="3">
        <v>0.61439999999999995</v>
      </c>
      <c r="I426" s="3">
        <v>2.6100000000000002E-2</v>
      </c>
      <c r="J426" s="3">
        <v>4.7000000000000002E-3</v>
      </c>
      <c r="K426" s="1">
        <v>3.1459999999999998E-8</v>
      </c>
      <c r="L426">
        <v>1042540</v>
      </c>
      <c r="M426" s="38">
        <f>COUNTIF('T11'!$B$4:$B$236,'T6'!B426)</f>
        <v>1</v>
      </c>
      <c r="N426" t="s">
        <v>955</v>
      </c>
      <c r="O426" t="s">
        <v>956</v>
      </c>
      <c r="P426" s="4">
        <v>0</v>
      </c>
      <c r="Q426" s="17">
        <v>0.99914499999999995</v>
      </c>
      <c r="R426" s="4">
        <v>292</v>
      </c>
    </row>
    <row r="427" spans="1:18" x14ac:dyDescent="0.3">
      <c r="B427" t="s">
        <v>959</v>
      </c>
      <c r="C427" t="s">
        <v>962</v>
      </c>
      <c r="D427">
        <v>22</v>
      </c>
      <c r="E427">
        <v>44324855</v>
      </c>
      <c r="F427" t="s">
        <v>24</v>
      </c>
      <c r="G427" t="s">
        <v>31</v>
      </c>
      <c r="H427" s="3">
        <v>0.77910000000000001</v>
      </c>
      <c r="I427" s="3">
        <v>-4.7100000000000003E-2</v>
      </c>
      <c r="J427" s="3">
        <v>5.4999999999999997E-3</v>
      </c>
      <c r="K427" s="1">
        <v>9.2639999999999994E-18</v>
      </c>
      <c r="L427">
        <v>1042540</v>
      </c>
      <c r="M427" s="38">
        <f>COUNTIF('T11'!$B$4:$B$236,'T6'!B427)</f>
        <v>0</v>
      </c>
      <c r="N427" t="s">
        <v>960</v>
      </c>
      <c r="O427" t="s">
        <v>959</v>
      </c>
      <c r="P427" s="4">
        <v>1</v>
      </c>
      <c r="Q427" s="17">
        <v>1</v>
      </c>
      <c r="R427" s="4">
        <v>0</v>
      </c>
    </row>
    <row r="428" spans="1:18" x14ac:dyDescent="0.3">
      <c r="A428" s="18"/>
      <c r="B428" s="20" t="s">
        <v>1656</v>
      </c>
      <c r="C428" s="20" t="s">
        <v>1657</v>
      </c>
      <c r="D428" s="20">
        <v>22</v>
      </c>
      <c r="E428" s="20">
        <v>50435480</v>
      </c>
      <c r="F428" s="20" t="s">
        <v>24</v>
      </c>
      <c r="G428" s="20" t="s">
        <v>31</v>
      </c>
      <c r="H428" s="21">
        <v>0.505</v>
      </c>
      <c r="I428" s="21">
        <v>3.2500000000000001E-2</v>
      </c>
      <c r="J428" s="21">
        <v>4.5999999999999999E-3</v>
      </c>
      <c r="K428" s="22">
        <v>1.783E-12</v>
      </c>
      <c r="L428" s="20">
        <v>1042540</v>
      </c>
      <c r="M428" s="20">
        <f>COUNTIF('T11'!$B$4:$B$236,'T6'!B428)</f>
        <v>0</v>
      </c>
      <c r="N428" s="20" t="s">
        <v>964</v>
      </c>
      <c r="O428" s="20" t="s">
        <v>963</v>
      </c>
      <c r="P428" s="23">
        <v>0</v>
      </c>
      <c r="Q428" s="24">
        <v>0.25684200000000001</v>
      </c>
      <c r="R428" s="23">
        <v>78630</v>
      </c>
    </row>
    <row r="429" spans="1:18" x14ac:dyDescent="0.3">
      <c r="A429" s="288" t="s">
        <v>42632</v>
      </c>
    </row>
    <row r="430" spans="1:18" x14ac:dyDescent="0.3">
      <c r="A430" s="288" t="s">
        <v>42633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
  <sheetViews>
    <sheetView workbookViewId="0">
      <pane ySplit="3" topLeftCell="A4" activePane="bottomLeft" state="frozen"/>
      <selection pane="bottomLeft" activeCell="A11" sqref="A11"/>
    </sheetView>
  </sheetViews>
  <sheetFormatPr defaultColWidth="8.88671875" defaultRowHeight="14.4" x14ac:dyDescent="0.3"/>
  <cols>
    <col min="1" max="1" width="24.88671875" style="2" bestFit="1" customWidth="1"/>
    <col min="2" max="2" width="15.44140625" bestFit="1" customWidth="1"/>
    <col min="3" max="3" width="9.44140625" bestFit="1" customWidth="1"/>
    <col min="4" max="4" width="4.44140625" bestFit="1" customWidth="1"/>
    <col min="5" max="5" width="10" bestFit="1" customWidth="1"/>
    <col min="6" max="6" width="6.6640625" customWidth="1"/>
    <col min="7" max="7" width="6" customWidth="1"/>
    <col min="11" max="11" width="11.109375" customWidth="1"/>
    <col min="12" max="12" width="6" bestFit="1" customWidth="1"/>
    <col min="13" max="13" width="7.6640625" bestFit="1" customWidth="1"/>
    <col min="14" max="15" width="15.44140625" bestFit="1" customWidth="1"/>
    <col min="16" max="16" width="13.109375" bestFit="1" customWidth="1"/>
    <col min="17" max="17" width="9.44140625" bestFit="1" customWidth="1"/>
    <col min="18" max="18" width="13.109375" bestFit="1" customWidth="1"/>
  </cols>
  <sheetData>
    <row r="1" spans="1:18" s="138" customFormat="1" x14ac:dyDescent="0.3">
      <c r="A1" s="169" t="s">
        <v>42558</v>
      </c>
      <c r="B1" s="175"/>
      <c r="C1" s="175"/>
      <c r="D1" s="175"/>
      <c r="E1" s="175"/>
      <c r="F1" s="175"/>
      <c r="G1" s="175"/>
      <c r="H1" s="175"/>
      <c r="I1" s="175"/>
      <c r="J1" s="175"/>
      <c r="K1" s="175"/>
      <c r="L1" s="175"/>
      <c r="M1" s="175"/>
      <c r="N1" s="175"/>
      <c r="O1" s="175"/>
      <c r="P1" s="175"/>
      <c r="Q1" s="175"/>
      <c r="R1" s="175"/>
    </row>
    <row r="2" spans="1:18" s="138" customFormat="1" x14ac:dyDescent="0.3">
      <c r="A2" s="168"/>
      <c r="B2" s="168"/>
      <c r="C2" s="168"/>
      <c r="D2" s="168"/>
      <c r="E2" s="168"/>
      <c r="F2" s="168"/>
      <c r="G2" s="168"/>
      <c r="H2" s="168"/>
      <c r="I2" s="168"/>
      <c r="J2" s="168"/>
      <c r="K2" s="168"/>
      <c r="L2" s="168"/>
      <c r="M2" s="168"/>
      <c r="N2" s="168"/>
      <c r="O2" s="168"/>
      <c r="P2" s="168"/>
      <c r="Q2" s="168"/>
      <c r="R2" s="168"/>
    </row>
    <row r="3" spans="1:18" s="117" customFormat="1" x14ac:dyDescent="0.3">
      <c r="A3" s="119" t="s">
        <v>7814</v>
      </c>
      <c r="B3" s="119" t="s">
        <v>5721</v>
      </c>
      <c r="C3" s="119" t="s">
        <v>5725</v>
      </c>
      <c r="D3" s="119" t="s">
        <v>37951</v>
      </c>
      <c r="E3" s="119" t="s">
        <v>37952</v>
      </c>
      <c r="F3" s="119" t="s">
        <v>0</v>
      </c>
      <c r="G3" s="119" t="s">
        <v>1</v>
      </c>
      <c r="H3" s="119" t="s">
        <v>2</v>
      </c>
      <c r="I3" s="119" t="s">
        <v>5728</v>
      </c>
      <c r="J3" s="119" t="s">
        <v>3</v>
      </c>
      <c r="K3" s="119" t="s">
        <v>5230</v>
      </c>
      <c r="L3" s="119" t="s">
        <v>4</v>
      </c>
      <c r="M3" s="119" t="s">
        <v>2423</v>
      </c>
      <c r="N3" s="119" t="s">
        <v>5729</v>
      </c>
      <c r="O3" s="119" t="s">
        <v>5730</v>
      </c>
      <c r="P3" s="119" t="s">
        <v>5731</v>
      </c>
      <c r="Q3" s="119" t="s">
        <v>5732</v>
      </c>
      <c r="R3" s="119" t="s">
        <v>5733</v>
      </c>
    </row>
    <row r="4" spans="1:18" x14ac:dyDescent="0.3">
      <c r="A4" s="2" t="s">
        <v>5750</v>
      </c>
      <c r="B4" t="s">
        <v>158</v>
      </c>
      <c r="C4" t="s">
        <v>161</v>
      </c>
      <c r="D4">
        <v>10</v>
      </c>
      <c r="E4">
        <v>114758349</v>
      </c>
      <c r="F4" t="s">
        <v>16</v>
      </c>
      <c r="G4" t="s">
        <v>15</v>
      </c>
      <c r="H4" s="3">
        <v>0.26083499999999998</v>
      </c>
      <c r="I4" s="3">
        <v>0.22792599999999999</v>
      </c>
      <c r="J4" s="3">
        <v>2.5423299999999999E-2</v>
      </c>
      <c r="K4" s="1">
        <v>3.09582E-19</v>
      </c>
      <c r="L4">
        <v>20445</v>
      </c>
      <c r="M4">
        <v>0</v>
      </c>
      <c r="N4" t="s">
        <v>159</v>
      </c>
      <c r="O4" t="s">
        <v>3444</v>
      </c>
      <c r="P4">
        <v>0</v>
      </c>
      <c r="Q4" s="16">
        <v>0.162491</v>
      </c>
      <c r="R4">
        <v>1096</v>
      </c>
    </row>
    <row r="5" spans="1:18" x14ac:dyDescent="0.3">
      <c r="A5" s="18"/>
      <c r="B5" s="20" t="s">
        <v>2313</v>
      </c>
      <c r="C5" s="20" t="s">
        <v>2314</v>
      </c>
      <c r="D5" s="20">
        <v>11</v>
      </c>
      <c r="E5" s="20">
        <v>2858546</v>
      </c>
      <c r="F5" s="20" t="s">
        <v>16</v>
      </c>
      <c r="G5" s="20" t="s">
        <v>15</v>
      </c>
      <c r="H5" s="21">
        <v>0.19864399999999999</v>
      </c>
      <c r="I5" s="21">
        <v>-0.192775</v>
      </c>
      <c r="J5" s="21">
        <v>2.9652399999999999E-2</v>
      </c>
      <c r="K5" s="22">
        <v>7.9711700000000001E-11</v>
      </c>
      <c r="L5" s="20">
        <v>20445</v>
      </c>
      <c r="M5" s="20">
        <v>0</v>
      </c>
      <c r="N5" s="20" t="s">
        <v>1892</v>
      </c>
      <c r="O5" s="20" t="s">
        <v>2313</v>
      </c>
      <c r="P5" s="20">
        <v>1</v>
      </c>
      <c r="Q5" s="28">
        <v>1</v>
      </c>
      <c r="R5" s="20">
        <v>0</v>
      </c>
    </row>
    <row r="6" spans="1:18" x14ac:dyDescent="0.3">
      <c r="A6" s="288" t="s">
        <v>42636</v>
      </c>
    </row>
    <row r="7" spans="1:18" x14ac:dyDescent="0.3">
      <c r="A7" s="288" t="s">
        <v>42637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1"/>
  <sheetViews>
    <sheetView workbookViewId="0">
      <pane ySplit="3" topLeftCell="A4" activePane="bottomLeft" state="frozen"/>
      <selection pane="bottomLeft" activeCell="A7" sqref="A7"/>
    </sheetView>
  </sheetViews>
  <sheetFormatPr defaultColWidth="8.88671875" defaultRowHeight="14.4" x14ac:dyDescent="0.3"/>
  <cols>
    <col min="1" max="1" width="32.88671875" style="2" bestFit="1" customWidth="1"/>
    <col min="2" max="2" width="16.88671875" customWidth="1"/>
    <col min="3" max="3" width="11.44140625" bestFit="1" customWidth="1"/>
    <col min="5" max="5" width="11" customWidth="1"/>
    <col min="6" max="6" width="8.109375" customWidth="1"/>
    <col min="7" max="7" width="7.88671875" customWidth="1"/>
    <col min="11" max="11" width="11" customWidth="1"/>
    <col min="13" max="13" width="16.44140625" customWidth="1"/>
    <col min="14" max="14" width="15.44140625" bestFit="1" customWidth="1"/>
    <col min="15" max="15" width="13.109375" style="4" bestFit="1" customWidth="1"/>
    <col min="16" max="16" width="9.44140625" style="4" bestFit="1" customWidth="1"/>
    <col min="17" max="17" width="13.109375" style="4" bestFit="1" customWidth="1"/>
  </cols>
  <sheetData>
    <row r="1" spans="1:17" s="138" customFormat="1" x14ac:dyDescent="0.3">
      <c r="A1" s="169" t="s">
        <v>42559</v>
      </c>
      <c r="B1" s="175"/>
      <c r="C1" s="175"/>
      <c r="D1" s="175"/>
      <c r="E1" s="175"/>
      <c r="F1" s="175"/>
      <c r="G1" s="175"/>
      <c r="H1" s="175"/>
      <c r="I1" s="175"/>
      <c r="J1" s="175"/>
      <c r="K1" s="175"/>
      <c r="L1" s="175"/>
      <c r="M1" s="175"/>
      <c r="N1" s="175"/>
      <c r="O1" s="184"/>
      <c r="P1" s="184"/>
      <c r="Q1" s="184"/>
    </row>
    <row r="2" spans="1:17" s="138" customFormat="1" x14ac:dyDescent="0.3">
      <c r="A2" s="168"/>
      <c r="B2" s="168"/>
      <c r="C2" s="168"/>
      <c r="D2" s="168"/>
      <c r="E2" s="168"/>
      <c r="F2" s="168"/>
      <c r="G2" s="168"/>
      <c r="H2" s="168"/>
      <c r="I2" s="168"/>
      <c r="J2" s="168"/>
      <c r="K2" s="168"/>
      <c r="L2" s="168"/>
      <c r="M2" s="168"/>
      <c r="N2" s="168"/>
      <c r="O2" s="185"/>
      <c r="P2" s="185"/>
      <c r="Q2" s="185"/>
    </row>
    <row r="3" spans="1:17" s="117" customFormat="1" x14ac:dyDescent="0.3">
      <c r="A3" s="119" t="s">
        <v>7814</v>
      </c>
      <c r="B3" s="119" t="s">
        <v>5721</v>
      </c>
      <c r="C3" s="119" t="s">
        <v>5725</v>
      </c>
      <c r="D3" s="119" t="s">
        <v>5726</v>
      </c>
      <c r="E3" s="119" t="s">
        <v>5727</v>
      </c>
      <c r="F3" s="119" t="s">
        <v>0</v>
      </c>
      <c r="G3" s="119" t="s">
        <v>1</v>
      </c>
      <c r="H3" s="119" t="s">
        <v>2</v>
      </c>
      <c r="I3" s="119" t="s">
        <v>5728</v>
      </c>
      <c r="J3" s="119" t="s">
        <v>3</v>
      </c>
      <c r="K3" s="119" t="s">
        <v>5230</v>
      </c>
      <c r="L3" s="119" t="s">
        <v>4</v>
      </c>
      <c r="M3" s="119" t="s">
        <v>5729</v>
      </c>
      <c r="N3" s="119" t="s">
        <v>5730</v>
      </c>
      <c r="O3" s="119" t="s">
        <v>5731</v>
      </c>
      <c r="P3" s="119" t="s">
        <v>5732</v>
      </c>
      <c r="Q3" s="119" t="s">
        <v>5733</v>
      </c>
    </row>
    <row r="4" spans="1:17" x14ac:dyDescent="0.3">
      <c r="A4" s="81" t="s">
        <v>5753</v>
      </c>
      <c r="B4" s="107" t="s">
        <v>2279</v>
      </c>
      <c r="C4" s="107" t="s">
        <v>2280</v>
      </c>
      <c r="D4" s="107">
        <v>15</v>
      </c>
      <c r="E4" s="107">
        <v>99281188</v>
      </c>
      <c r="F4" s="107" t="s">
        <v>15</v>
      </c>
      <c r="G4" s="107" t="s">
        <v>16</v>
      </c>
      <c r="H4" s="110">
        <v>0.75739999999999996</v>
      </c>
      <c r="I4" s="110">
        <v>-5.5800000000000002E-2</v>
      </c>
      <c r="J4" s="110">
        <v>1.0200000000000001E-2</v>
      </c>
      <c r="K4" s="111">
        <v>4.5079999999999997E-8</v>
      </c>
      <c r="L4" s="107">
        <v>194217</v>
      </c>
      <c r="M4" s="107" t="s">
        <v>14</v>
      </c>
      <c r="N4" s="107" t="s">
        <v>555</v>
      </c>
      <c r="O4" s="108">
        <v>0</v>
      </c>
      <c r="P4" s="109">
        <v>0.914574</v>
      </c>
      <c r="Q4" s="108">
        <v>4667</v>
      </c>
    </row>
    <row r="5" spans="1:17" x14ac:dyDescent="0.3">
      <c r="A5" s="79" t="s">
        <v>5751</v>
      </c>
      <c r="B5" s="29" t="s">
        <v>2401</v>
      </c>
      <c r="C5" s="29" t="s">
        <v>2402</v>
      </c>
      <c r="D5" s="29">
        <v>1</v>
      </c>
      <c r="E5" s="29">
        <v>22068326</v>
      </c>
      <c r="F5" s="29" t="s">
        <v>24</v>
      </c>
      <c r="G5" s="29" t="s">
        <v>31</v>
      </c>
      <c r="H5" s="30">
        <v>0.75449999999999995</v>
      </c>
      <c r="I5" s="30">
        <v>-5.9499999999999997E-2</v>
      </c>
      <c r="J5" s="30">
        <v>1.0200000000000001E-2</v>
      </c>
      <c r="K5" s="52">
        <v>5.7990000000000003E-9</v>
      </c>
      <c r="L5" s="29">
        <v>194217</v>
      </c>
      <c r="M5" s="29" t="s">
        <v>2401</v>
      </c>
      <c r="N5" s="29" t="s">
        <v>14</v>
      </c>
      <c r="O5" s="32" t="s">
        <v>14</v>
      </c>
      <c r="P5" s="33" t="s">
        <v>14</v>
      </c>
      <c r="Q5" s="32" t="s">
        <v>14</v>
      </c>
    </row>
    <row r="6" spans="1:17" x14ac:dyDescent="0.3">
      <c r="B6" t="s">
        <v>118</v>
      </c>
      <c r="C6" t="s">
        <v>2400</v>
      </c>
      <c r="D6">
        <v>1</v>
      </c>
      <c r="E6">
        <v>51103268</v>
      </c>
      <c r="F6" t="s">
        <v>15</v>
      </c>
      <c r="G6" t="s">
        <v>16</v>
      </c>
      <c r="H6" s="3">
        <v>0.79530000000000001</v>
      </c>
      <c r="I6" s="3">
        <v>8.0199999999999994E-2</v>
      </c>
      <c r="J6" s="3">
        <v>1.2E-2</v>
      </c>
      <c r="K6" s="51">
        <v>2.3360000000000001E-11</v>
      </c>
      <c r="L6">
        <v>191764</v>
      </c>
      <c r="M6" t="s">
        <v>118</v>
      </c>
      <c r="N6" t="s">
        <v>117</v>
      </c>
      <c r="O6" s="4">
        <v>0</v>
      </c>
      <c r="P6" s="17" t="s">
        <v>14</v>
      </c>
      <c r="Q6" s="4">
        <v>105880</v>
      </c>
    </row>
    <row r="7" spans="1:17" x14ac:dyDescent="0.3">
      <c r="B7" s="38" t="s">
        <v>2398</v>
      </c>
      <c r="C7" s="38" t="s">
        <v>2399</v>
      </c>
      <c r="D7" s="38">
        <v>2</v>
      </c>
      <c r="E7" s="38">
        <v>631096</v>
      </c>
      <c r="F7" s="38" t="s">
        <v>24</v>
      </c>
      <c r="G7" s="38" t="s">
        <v>31</v>
      </c>
      <c r="H7" s="3">
        <v>9.4100000000000003E-2</v>
      </c>
      <c r="I7" s="3">
        <v>-9.5899999999999999E-2</v>
      </c>
      <c r="J7" s="3">
        <v>1.55E-2</v>
      </c>
      <c r="K7" s="51">
        <v>5.6179999999999996E-10</v>
      </c>
      <c r="L7" s="38">
        <v>194217</v>
      </c>
      <c r="M7" s="38" t="s">
        <v>881</v>
      </c>
      <c r="N7" s="38" t="s">
        <v>880</v>
      </c>
      <c r="O7" s="4">
        <v>0</v>
      </c>
      <c r="P7" s="17">
        <v>0.98546800000000001</v>
      </c>
      <c r="Q7" s="4">
        <v>22778</v>
      </c>
    </row>
    <row r="8" spans="1:17" x14ac:dyDescent="0.3">
      <c r="B8" t="s">
        <v>854</v>
      </c>
      <c r="C8" t="s">
        <v>2397</v>
      </c>
      <c r="D8">
        <v>2</v>
      </c>
      <c r="E8">
        <v>27734972</v>
      </c>
      <c r="F8" t="s">
        <v>24</v>
      </c>
      <c r="G8" t="s">
        <v>31</v>
      </c>
      <c r="H8" s="3">
        <v>0.5585</v>
      </c>
      <c r="I8" s="3">
        <v>-6.9699999999999998E-2</v>
      </c>
      <c r="J8" s="3">
        <v>8.6999999999999994E-3</v>
      </c>
      <c r="K8" s="51">
        <v>1.4240000000000001E-15</v>
      </c>
      <c r="L8">
        <v>194217</v>
      </c>
      <c r="M8" t="s">
        <v>854</v>
      </c>
      <c r="N8" t="s">
        <v>853</v>
      </c>
      <c r="O8" s="4">
        <v>0</v>
      </c>
      <c r="P8" s="17">
        <v>0.78884699999999996</v>
      </c>
      <c r="Q8" s="4">
        <v>4032</v>
      </c>
    </row>
    <row r="9" spans="1:17" x14ac:dyDescent="0.3">
      <c r="B9" t="s">
        <v>2395</v>
      </c>
      <c r="C9" t="s">
        <v>2396</v>
      </c>
      <c r="D9">
        <v>2</v>
      </c>
      <c r="E9">
        <v>58956557</v>
      </c>
      <c r="F9" t="s">
        <v>24</v>
      </c>
      <c r="G9" t="s">
        <v>16</v>
      </c>
      <c r="H9" s="3">
        <v>0.1769</v>
      </c>
      <c r="I9" s="3">
        <v>6.5299999999999997E-2</v>
      </c>
      <c r="J9" s="3">
        <v>1.1599999999999999E-2</v>
      </c>
      <c r="K9" s="51">
        <v>1.7730000000000001E-8</v>
      </c>
      <c r="L9">
        <v>194217</v>
      </c>
      <c r="M9" t="s">
        <v>868</v>
      </c>
      <c r="N9" t="s">
        <v>867</v>
      </c>
      <c r="O9" s="4">
        <v>0</v>
      </c>
      <c r="P9" s="17">
        <v>0.46285399999999999</v>
      </c>
      <c r="Q9" s="4">
        <v>18586</v>
      </c>
    </row>
    <row r="10" spans="1:17" x14ac:dyDescent="0.3">
      <c r="B10" t="s">
        <v>2393</v>
      </c>
      <c r="C10" t="s">
        <v>2394</v>
      </c>
      <c r="D10">
        <v>2</v>
      </c>
      <c r="E10">
        <v>120231070</v>
      </c>
      <c r="F10" t="s">
        <v>24</v>
      </c>
      <c r="G10" t="s">
        <v>15</v>
      </c>
      <c r="H10" s="3">
        <v>4.6199999999999998E-2</v>
      </c>
      <c r="I10" s="3">
        <v>-0.1234</v>
      </c>
      <c r="J10" s="3">
        <v>2.1999999999999999E-2</v>
      </c>
      <c r="K10" s="51">
        <v>1.9210000000000001E-8</v>
      </c>
      <c r="L10">
        <v>194217</v>
      </c>
      <c r="M10" t="s">
        <v>2393</v>
      </c>
      <c r="N10" t="s">
        <v>14</v>
      </c>
      <c r="O10" s="4" t="s">
        <v>14</v>
      </c>
      <c r="P10" s="17" t="s">
        <v>14</v>
      </c>
      <c r="Q10" s="4" t="s">
        <v>14</v>
      </c>
    </row>
    <row r="11" spans="1:17" x14ac:dyDescent="0.3">
      <c r="B11" t="s">
        <v>2391</v>
      </c>
      <c r="C11" t="s">
        <v>2392</v>
      </c>
      <c r="D11">
        <v>2</v>
      </c>
      <c r="E11">
        <v>149433085</v>
      </c>
      <c r="F11" t="s">
        <v>24</v>
      </c>
      <c r="G11" t="s">
        <v>31</v>
      </c>
      <c r="H11" s="3">
        <v>0.41210000000000002</v>
      </c>
      <c r="I11" s="3">
        <v>-5.0099999999999999E-2</v>
      </c>
      <c r="J11" s="3">
        <v>8.6999999999999994E-3</v>
      </c>
      <c r="K11" s="51">
        <v>9.3890000000000006E-9</v>
      </c>
      <c r="L11">
        <v>194217</v>
      </c>
      <c r="M11" t="s">
        <v>785</v>
      </c>
      <c r="N11" t="s">
        <v>784</v>
      </c>
      <c r="O11" s="4">
        <v>0</v>
      </c>
      <c r="P11" s="17">
        <v>0.91957900000000004</v>
      </c>
      <c r="Q11" s="4">
        <v>4229</v>
      </c>
    </row>
    <row r="12" spans="1:17" x14ac:dyDescent="0.3">
      <c r="B12" t="s">
        <v>2388</v>
      </c>
      <c r="C12" t="s">
        <v>2389</v>
      </c>
      <c r="D12">
        <v>2</v>
      </c>
      <c r="E12">
        <v>165381518</v>
      </c>
      <c r="F12" t="s">
        <v>24</v>
      </c>
      <c r="G12" t="s">
        <v>31</v>
      </c>
      <c r="H12" s="3">
        <v>2.18E-2</v>
      </c>
      <c r="I12" s="3">
        <v>-0.1951</v>
      </c>
      <c r="J12" s="3">
        <v>3.1800000000000002E-2</v>
      </c>
      <c r="K12" s="51">
        <v>8.3179999999999996E-10</v>
      </c>
      <c r="L12">
        <v>194217</v>
      </c>
      <c r="M12" t="s">
        <v>802</v>
      </c>
      <c r="N12" t="s">
        <v>801</v>
      </c>
      <c r="O12" s="4">
        <v>0</v>
      </c>
      <c r="P12" s="17" t="s">
        <v>14</v>
      </c>
      <c r="Q12" s="4">
        <v>126871</v>
      </c>
    </row>
    <row r="13" spans="1:17" x14ac:dyDescent="0.3">
      <c r="B13" t="s">
        <v>843</v>
      </c>
      <c r="C13" t="s">
        <v>845</v>
      </c>
      <c r="D13">
        <v>2</v>
      </c>
      <c r="E13">
        <v>234303281</v>
      </c>
      <c r="F13" t="s">
        <v>24</v>
      </c>
      <c r="G13" t="s">
        <v>15</v>
      </c>
      <c r="H13" s="3">
        <v>0.44750000000000001</v>
      </c>
      <c r="I13" s="3">
        <v>5.1200000000000002E-2</v>
      </c>
      <c r="J13" s="3">
        <v>8.6999999999999994E-3</v>
      </c>
      <c r="K13" s="51">
        <v>4.4679999999999999E-9</v>
      </c>
      <c r="L13">
        <v>194217</v>
      </c>
      <c r="M13" t="s">
        <v>843</v>
      </c>
      <c r="N13" t="s">
        <v>843</v>
      </c>
      <c r="O13" s="4">
        <v>1</v>
      </c>
      <c r="P13" s="17">
        <v>1</v>
      </c>
      <c r="Q13" s="4">
        <v>0</v>
      </c>
    </row>
    <row r="14" spans="1:17" x14ac:dyDescent="0.3">
      <c r="B14" t="s">
        <v>2386</v>
      </c>
      <c r="C14" t="s">
        <v>2387</v>
      </c>
      <c r="D14">
        <v>3</v>
      </c>
      <c r="E14">
        <v>12385357</v>
      </c>
      <c r="F14" t="s">
        <v>15</v>
      </c>
      <c r="G14" t="s">
        <v>31</v>
      </c>
      <c r="H14" s="3">
        <v>0.95979999999999999</v>
      </c>
      <c r="I14" s="3">
        <v>0.1502</v>
      </c>
      <c r="J14" s="3">
        <v>2.6100000000000002E-2</v>
      </c>
      <c r="K14" s="51">
        <v>8.6749999999999999E-9</v>
      </c>
      <c r="L14">
        <v>191764</v>
      </c>
      <c r="M14" t="s">
        <v>981</v>
      </c>
      <c r="N14" t="s">
        <v>980</v>
      </c>
      <c r="O14" s="4">
        <v>0</v>
      </c>
      <c r="P14" s="17">
        <v>0.73633499999999996</v>
      </c>
      <c r="Q14" s="4">
        <v>55574</v>
      </c>
    </row>
    <row r="15" spans="1:17" x14ac:dyDescent="0.3">
      <c r="B15" t="s">
        <v>2384</v>
      </c>
      <c r="C15" t="s">
        <v>2385</v>
      </c>
      <c r="D15">
        <v>3</v>
      </c>
      <c r="E15">
        <v>23396320</v>
      </c>
      <c r="F15" t="s">
        <v>15</v>
      </c>
      <c r="G15" t="s">
        <v>16</v>
      </c>
      <c r="H15" s="3">
        <v>0.66739999999999999</v>
      </c>
      <c r="I15" s="3">
        <v>9.11E-2</v>
      </c>
      <c r="J15" s="3">
        <v>9.2999999999999992E-3</v>
      </c>
      <c r="K15" s="51">
        <v>1.36E-22</v>
      </c>
      <c r="L15">
        <v>194217</v>
      </c>
      <c r="M15" t="s">
        <v>1053</v>
      </c>
      <c r="N15" t="s">
        <v>3456</v>
      </c>
      <c r="O15" s="4">
        <v>0</v>
      </c>
      <c r="P15" s="17">
        <v>0.54750200000000004</v>
      </c>
      <c r="Q15" s="4">
        <v>137749</v>
      </c>
    </row>
    <row r="16" spans="1:17" x14ac:dyDescent="0.3">
      <c r="B16" t="s">
        <v>2382</v>
      </c>
      <c r="C16" t="s">
        <v>2383</v>
      </c>
      <c r="D16">
        <v>3</v>
      </c>
      <c r="E16">
        <v>63999322</v>
      </c>
      <c r="F16" t="s">
        <v>24</v>
      </c>
      <c r="G16" t="s">
        <v>31</v>
      </c>
      <c r="H16" s="3">
        <v>0.67879999999999996</v>
      </c>
      <c r="I16" s="3">
        <v>7.3499999999999996E-2</v>
      </c>
      <c r="J16" s="3">
        <v>9.4000000000000004E-3</v>
      </c>
      <c r="K16" s="51">
        <v>6.5760000000000004E-15</v>
      </c>
      <c r="L16">
        <v>194217</v>
      </c>
      <c r="M16" t="s">
        <v>1073</v>
      </c>
      <c r="N16" t="s">
        <v>1072</v>
      </c>
      <c r="O16" s="4">
        <v>0</v>
      </c>
      <c r="P16" s="17">
        <v>0.63782499999999998</v>
      </c>
      <c r="Q16" s="4">
        <v>50756</v>
      </c>
    </row>
    <row r="17" spans="2:17" x14ac:dyDescent="0.3">
      <c r="B17" t="s">
        <v>973</v>
      </c>
      <c r="C17" t="s">
        <v>2381</v>
      </c>
      <c r="D17">
        <v>3</v>
      </c>
      <c r="E17">
        <v>121956953</v>
      </c>
      <c r="F17" t="s">
        <v>24</v>
      </c>
      <c r="G17" t="s">
        <v>31</v>
      </c>
      <c r="H17" s="3">
        <v>0.52859999999999996</v>
      </c>
      <c r="I17" s="3">
        <v>-5.1700000000000003E-2</v>
      </c>
      <c r="J17" s="3">
        <v>8.6999999999999994E-3</v>
      </c>
      <c r="K17" s="51">
        <v>3.0920000000000001E-9</v>
      </c>
      <c r="L17">
        <v>194217</v>
      </c>
      <c r="M17" t="s">
        <v>973</v>
      </c>
      <c r="N17" t="s">
        <v>972</v>
      </c>
      <c r="O17" s="4">
        <v>0</v>
      </c>
      <c r="P17" s="17">
        <v>0.53745799999999999</v>
      </c>
      <c r="Q17" s="4">
        <v>4508</v>
      </c>
    </row>
    <row r="18" spans="2:17" x14ac:dyDescent="0.3">
      <c r="B18" t="s">
        <v>2379</v>
      </c>
      <c r="C18" t="s">
        <v>2380</v>
      </c>
      <c r="D18">
        <v>3</v>
      </c>
      <c r="E18">
        <v>185495320</v>
      </c>
      <c r="F18" t="s">
        <v>24</v>
      </c>
      <c r="G18" t="s">
        <v>31</v>
      </c>
      <c r="H18" s="3">
        <v>0.66059999999999997</v>
      </c>
      <c r="I18" s="3">
        <v>-0.12989999999999999</v>
      </c>
      <c r="J18" s="3">
        <v>9.2999999999999992E-3</v>
      </c>
      <c r="K18" s="51">
        <v>4.4389999999999999E-44</v>
      </c>
      <c r="L18">
        <v>194217</v>
      </c>
      <c r="M18" t="s">
        <v>1040</v>
      </c>
      <c r="N18" t="s">
        <v>1039</v>
      </c>
      <c r="O18" s="4">
        <v>0</v>
      </c>
      <c r="P18" s="17" t="s">
        <v>14</v>
      </c>
      <c r="Q18" s="4">
        <v>39162</v>
      </c>
    </row>
    <row r="19" spans="2:17" x14ac:dyDescent="0.3">
      <c r="B19" t="s">
        <v>2374</v>
      </c>
      <c r="C19" t="s">
        <v>2377</v>
      </c>
      <c r="D19">
        <v>4</v>
      </c>
      <c r="E19">
        <v>1236083</v>
      </c>
      <c r="F19" t="s">
        <v>15</v>
      </c>
      <c r="G19" t="s">
        <v>16</v>
      </c>
      <c r="H19" s="3">
        <v>0.69010000000000005</v>
      </c>
      <c r="I19" s="3">
        <v>0.10440000000000001</v>
      </c>
      <c r="J19" s="3">
        <v>1.01E-2</v>
      </c>
      <c r="K19" s="51">
        <v>2.9389999999999999E-25</v>
      </c>
      <c r="L19">
        <v>194217</v>
      </c>
      <c r="M19" t="s">
        <v>2110</v>
      </c>
      <c r="N19" t="s">
        <v>2548</v>
      </c>
      <c r="O19" s="4">
        <v>0</v>
      </c>
      <c r="P19" s="17">
        <v>0.99682499999999996</v>
      </c>
      <c r="Q19" s="4">
        <v>4216</v>
      </c>
    </row>
    <row r="20" spans="2:17" x14ac:dyDescent="0.3">
      <c r="B20" t="s">
        <v>2376</v>
      </c>
      <c r="C20" t="s">
        <v>2375</v>
      </c>
      <c r="D20">
        <v>4</v>
      </c>
      <c r="E20">
        <v>1782586</v>
      </c>
      <c r="F20" t="s">
        <v>24</v>
      </c>
      <c r="G20" t="s">
        <v>31</v>
      </c>
      <c r="H20" s="3">
        <v>0.29189999999999999</v>
      </c>
      <c r="I20" s="3">
        <v>7.1599999999999997E-2</v>
      </c>
      <c r="J20" s="3">
        <v>1.1900000000000001E-2</v>
      </c>
      <c r="K20" s="51">
        <v>1.639E-9</v>
      </c>
      <c r="L20">
        <v>194217</v>
      </c>
      <c r="M20" t="s">
        <v>1129</v>
      </c>
      <c r="N20" t="s">
        <v>1128</v>
      </c>
      <c r="O20" s="4">
        <v>0</v>
      </c>
      <c r="P20" s="17">
        <v>0.97809299999999999</v>
      </c>
      <c r="Q20" s="4">
        <v>1817</v>
      </c>
    </row>
    <row r="21" spans="2:17" x14ac:dyDescent="0.3">
      <c r="B21" t="s">
        <v>2372</v>
      </c>
      <c r="C21" t="s">
        <v>2373</v>
      </c>
      <c r="D21">
        <v>4</v>
      </c>
      <c r="E21">
        <v>6333669</v>
      </c>
      <c r="F21" t="s">
        <v>24</v>
      </c>
      <c r="G21" t="s">
        <v>16</v>
      </c>
      <c r="H21" s="3">
        <v>0.49619999999999997</v>
      </c>
      <c r="I21" s="3">
        <v>-5.8700000000000002E-2</v>
      </c>
      <c r="J21" s="3">
        <v>1.04E-2</v>
      </c>
      <c r="K21" s="51">
        <v>1.6590000000000002E-8</v>
      </c>
      <c r="L21">
        <v>191764</v>
      </c>
      <c r="M21" t="s">
        <v>1156</v>
      </c>
      <c r="N21" t="s">
        <v>1155</v>
      </c>
      <c r="O21" s="4">
        <v>0</v>
      </c>
      <c r="P21" s="17" t="s">
        <v>14</v>
      </c>
      <c r="Q21" s="4">
        <v>26906</v>
      </c>
    </row>
    <row r="22" spans="2:17" x14ac:dyDescent="0.3">
      <c r="B22" t="s">
        <v>1147</v>
      </c>
      <c r="C22" t="s">
        <v>1148</v>
      </c>
      <c r="D22">
        <v>4</v>
      </c>
      <c r="E22">
        <v>45186139</v>
      </c>
      <c r="F22" t="s">
        <v>24</v>
      </c>
      <c r="G22" t="s">
        <v>31</v>
      </c>
      <c r="H22" s="3">
        <v>0.70379999999999998</v>
      </c>
      <c r="I22" s="3">
        <v>-5.7000000000000002E-2</v>
      </c>
      <c r="J22" s="3">
        <v>9.4999999999999998E-3</v>
      </c>
      <c r="K22" s="51">
        <v>2.1919999999999999E-9</v>
      </c>
      <c r="L22">
        <v>194217</v>
      </c>
      <c r="M22" t="s">
        <v>1147</v>
      </c>
      <c r="N22" t="s">
        <v>1147</v>
      </c>
      <c r="O22" s="4">
        <v>1</v>
      </c>
      <c r="P22" s="17">
        <v>1</v>
      </c>
      <c r="Q22" s="4">
        <v>0</v>
      </c>
    </row>
    <row r="23" spans="2:17" x14ac:dyDescent="0.3">
      <c r="B23" t="s">
        <v>2370</v>
      </c>
      <c r="C23" t="s">
        <v>2371</v>
      </c>
      <c r="D23">
        <v>4</v>
      </c>
      <c r="E23">
        <v>71753515</v>
      </c>
      <c r="F23" t="s">
        <v>15</v>
      </c>
      <c r="G23" t="s">
        <v>16</v>
      </c>
      <c r="H23" s="3">
        <v>0.78939999999999999</v>
      </c>
      <c r="I23" s="3">
        <v>-6.4199999999999993E-2</v>
      </c>
      <c r="J23" s="3">
        <v>1.0800000000000001E-2</v>
      </c>
      <c r="K23" s="51">
        <v>2.9779999999999998E-9</v>
      </c>
      <c r="L23">
        <v>194217</v>
      </c>
      <c r="M23" t="s">
        <v>1160</v>
      </c>
      <c r="N23" t="s">
        <v>1159</v>
      </c>
      <c r="O23" s="4">
        <v>0</v>
      </c>
      <c r="P23" s="17">
        <v>0.518841</v>
      </c>
      <c r="Q23" s="4">
        <v>82307</v>
      </c>
    </row>
    <row r="24" spans="2:17" x14ac:dyDescent="0.3">
      <c r="B24" t="s">
        <v>2367</v>
      </c>
      <c r="C24" t="s">
        <v>2368</v>
      </c>
      <c r="D24">
        <v>4</v>
      </c>
      <c r="E24">
        <v>85300315</v>
      </c>
      <c r="F24" t="s">
        <v>24</v>
      </c>
      <c r="G24" t="s">
        <v>31</v>
      </c>
      <c r="H24" s="3">
        <v>0.95489999999999997</v>
      </c>
      <c r="I24" s="3">
        <v>0.15090000000000001</v>
      </c>
      <c r="J24" s="3">
        <v>2.24E-2</v>
      </c>
      <c r="K24" s="51">
        <v>1.489E-11</v>
      </c>
      <c r="L24">
        <v>194217</v>
      </c>
      <c r="M24" t="s">
        <v>1175</v>
      </c>
      <c r="N24" t="s">
        <v>2448</v>
      </c>
      <c r="O24" s="4">
        <v>0</v>
      </c>
      <c r="P24" s="17" t="s">
        <v>14</v>
      </c>
      <c r="Q24" s="4">
        <v>2361</v>
      </c>
    </row>
    <row r="25" spans="2:17" x14ac:dyDescent="0.3">
      <c r="B25" t="s">
        <v>1121</v>
      </c>
      <c r="C25" t="s">
        <v>2366</v>
      </c>
      <c r="D25">
        <v>4</v>
      </c>
      <c r="E25">
        <v>153520279</v>
      </c>
      <c r="F25" t="s">
        <v>24</v>
      </c>
      <c r="G25" t="s">
        <v>31</v>
      </c>
      <c r="H25" s="3">
        <v>0.46210000000000001</v>
      </c>
      <c r="I25" s="3">
        <v>7.46E-2</v>
      </c>
      <c r="J25" s="3">
        <v>8.6999999999999994E-3</v>
      </c>
      <c r="K25" s="51">
        <v>1.2470000000000001E-17</v>
      </c>
      <c r="L25">
        <v>194217</v>
      </c>
      <c r="M25" t="s">
        <v>1121</v>
      </c>
      <c r="N25" t="s">
        <v>1120</v>
      </c>
      <c r="O25" s="4">
        <v>0</v>
      </c>
      <c r="P25" s="17">
        <v>0.96103700000000003</v>
      </c>
      <c r="Q25" s="4">
        <v>196</v>
      </c>
    </row>
    <row r="26" spans="2:17" x14ac:dyDescent="0.3">
      <c r="B26" t="s">
        <v>2364</v>
      </c>
      <c r="C26" t="s">
        <v>2365</v>
      </c>
      <c r="D26">
        <v>5</v>
      </c>
      <c r="E26">
        <v>49953459</v>
      </c>
      <c r="F26" t="s">
        <v>15</v>
      </c>
      <c r="G26" t="s">
        <v>16</v>
      </c>
      <c r="H26" s="3">
        <v>0.92910000000000004</v>
      </c>
      <c r="I26" s="3">
        <v>0.12970000000000001</v>
      </c>
      <c r="J26" s="3">
        <v>2.2499999999999999E-2</v>
      </c>
      <c r="K26" s="51">
        <v>8.1929999999999993E-9</v>
      </c>
      <c r="L26">
        <v>191764</v>
      </c>
      <c r="M26" t="s">
        <v>1223</v>
      </c>
      <c r="N26" t="s">
        <v>1222</v>
      </c>
      <c r="O26" s="4">
        <v>0</v>
      </c>
      <c r="P26" s="17" t="s">
        <v>14</v>
      </c>
      <c r="Q26" s="4">
        <v>191807</v>
      </c>
    </row>
    <row r="27" spans="2:17" x14ac:dyDescent="0.3">
      <c r="B27" t="s">
        <v>2362</v>
      </c>
      <c r="C27" t="s">
        <v>2363</v>
      </c>
      <c r="D27">
        <v>5</v>
      </c>
      <c r="E27">
        <v>52072645</v>
      </c>
      <c r="F27" t="s">
        <v>16</v>
      </c>
      <c r="G27" t="s">
        <v>31</v>
      </c>
      <c r="H27" s="3">
        <v>0.83360000000000001</v>
      </c>
      <c r="I27" s="3">
        <v>-6.6299999999999998E-2</v>
      </c>
      <c r="J27" s="3">
        <v>1.17E-2</v>
      </c>
      <c r="K27" s="51">
        <v>1.5399999999999999E-8</v>
      </c>
      <c r="L27">
        <v>194217</v>
      </c>
      <c r="M27" t="s">
        <v>3457</v>
      </c>
      <c r="N27" t="s">
        <v>3458</v>
      </c>
      <c r="O27" s="4">
        <v>0</v>
      </c>
      <c r="P27" s="17">
        <v>0.30177199999999998</v>
      </c>
      <c r="Q27" s="4">
        <v>11720</v>
      </c>
    </row>
    <row r="28" spans="2:17" x14ac:dyDescent="0.3">
      <c r="B28" t="s">
        <v>2360</v>
      </c>
      <c r="C28" t="s">
        <v>2361</v>
      </c>
      <c r="D28">
        <v>5</v>
      </c>
      <c r="E28">
        <v>55809465</v>
      </c>
      <c r="F28" t="s">
        <v>24</v>
      </c>
      <c r="G28" t="s">
        <v>31</v>
      </c>
      <c r="H28" s="3">
        <v>0.46960000000000002</v>
      </c>
      <c r="I28" s="3">
        <v>7.2499999999999995E-2</v>
      </c>
      <c r="J28" s="3">
        <v>8.6999999999999994E-3</v>
      </c>
      <c r="K28" s="51">
        <v>9.9739999999999995E-17</v>
      </c>
      <c r="L28">
        <v>194217</v>
      </c>
      <c r="M28" t="s">
        <v>1237</v>
      </c>
      <c r="N28" t="s">
        <v>1236</v>
      </c>
      <c r="O28" s="4">
        <v>0</v>
      </c>
      <c r="P28" s="17">
        <v>0.99378100000000003</v>
      </c>
      <c r="Q28" s="4">
        <v>2095</v>
      </c>
    </row>
    <row r="29" spans="2:17" x14ac:dyDescent="0.3">
      <c r="B29" t="s">
        <v>1214</v>
      </c>
      <c r="C29" t="s">
        <v>2359</v>
      </c>
      <c r="D29">
        <v>5</v>
      </c>
      <c r="E29">
        <v>176513896</v>
      </c>
      <c r="F29" t="s">
        <v>15</v>
      </c>
      <c r="G29" t="s">
        <v>31</v>
      </c>
      <c r="H29" s="3">
        <v>0.55859999999999999</v>
      </c>
      <c r="I29" s="3">
        <v>-5.4899999999999997E-2</v>
      </c>
      <c r="J29" s="3">
        <v>8.6999999999999994E-3</v>
      </c>
      <c r="K29" s="51">
        <v>3.0930000000000001E-10</v>
      </c>
      <c r="L29">
        <v>194217</v>
      </c>
      <c r="M29" t="s">
        <v>1214</v>
      </c>
      <c r="N29" t="s">
        <v>3459</v>
      </c>
      <c r="O29" s="4">
        <v>0</v>
      </c>
      <c r="P29" s="17">
        <v>0.18126500000000001</v>
      </c>
      <c r="Q29" s="4">
        <v>221291</v>
      </c>
    </row>
    <row r="30" spans="2:17" x14ac:dyDescent="0.3">
      <c r="B30" t="s">
        <v>2357</v>
      </c>
      <c r="C30" t="s">
        <v>2358</v>
      </c>
      <c r="D30">
        <v>6</v>
      </c>
      <c r="E30">
        <v>7226959</v>
      </c>
      <c r="F30" t="s">
        <v>15</v>
      </c>
      <c r="G30" t="s">
        <v>16</v>
      </c>
      <c r="H30" s="3">
        <v>0.66710000000000003</v>
      </c>
      <c r="I30" s="3">
        <v>5.11E-2</v>
      </c>
      <c r="J30" s="3">
        <v>9.2999999999999992E-3</v>
      </c>
      <c r="K30" s="51">
        <v>4.5569999999999997E-8</v>
      </c>
      <c r="L30">
        <v>194217</v>
      </c>
      <c r="M30" t="s">
        <v>1364</v>
      </c>
      <c r="N30" t="s">
        <v>1363</v>
      </c>
      <c r="O30" s="4">
        <v>0</v>
      </c>
      <c r="P30" s="17">
        <v>5.2212399999999999E-2</v>
      </c>
      <c r="Q30" s="4">
        <v>4884</v>
      </c>
    </row>
    <row r="31" spans="2:17" x14ac:dyDescent="0.3">
      <c r="B31" t="s">
        <v>1319</v>
      </c>
      <c r="C31" t="s">
        <v>1322</v>
      </c>
      <c r="D31">
        <v>6</v>
      </c>
      <c r="E31">
        <v>20688121</v>
      </c>
      <c r="F31" t="s">
        <v>16</v>
      </c>
      <c r="G31" t="s">
        <v>31</v>
      </c>
      <c r="H31" s="3">
        <v>0.57689999999999997</v>
      </c>
      <c r="I31" s="3">
        <v>-0.17249999999999999</v>
      </c>
      <c r="J31" s="3">
        <v>8.6999999999999994E-3</v>
      </c>
      <c r="K31" s="51">
        <v>7.2340000000000002E-87</v>
      </c>
      <c r="L31">
        <v>194217</v>
      </c>
      <c r="M31" t="s">
        <v>1320</v>
      </c>
      <c r="N31" t="s">
        <v>1319</v>
      </c>
      <c r="O31" s="4">
        <v>1</v>
      </c>
      <c r="P31" s="17">
        <v>1</v>
      </c>
      <c r="Q31" s="4">
        <v>0</v>
      </c>
    </row>
    <row r="32" spans="2:17" x14ac:dyDescent="0.3">
      <c r="B32" t="s">
        <v>2355</v>
      </c>
      <c r="C32" t="s">
        <v>2356</v>
      </c>
      <c r="D32">
        <v>6</v>
      </c>
      <c r="E32">
        <v>31204694</v>
      </c>
      <c r="F32" t="s">
        <v>24</v>
      </c>
      <c r="G32" t="s">
        <v>15</v>
      </c>
      <c r="H32" s="3">
        <v>0.1981</v>
      </c>
      <c r="I32" s="3">
        <v>-0.1004</v>
      </c>
      <c r="J32" s="3">
        <v>1.17E-2</v>
      </c>
      <c r="K32" s="51">
        <v>9.8869999999999999E-18</v>
      </c>
      <c r="L32">
        <v>194217</v>
      </c>
      <c r="M32" t="s">
        <v>1332</v>
      </c>
      <c r="N32" t="s">
        <v>3460</v>
      </c>
      <c r="O32" s="4">
        <v>0</v>
      </c>
      <c r="P32" s="17">
        <v>0.19702900000000001</v>
      </c>
      <c r="Q32" s="4">
        <v>178458</v>
      </c>
    </row>
    <row r="33" spans="1:17" x14ac:dyDescent="0.3">
      <c r="B33" t="s">
        <v>2353</v>
      </c>
      <c r="C33" t="s">
        <v>2354</v>
      </c>
      <c r="D33">
        <v>6</v>
      </c>
      <c r="E33">
        <v>32668031</v>
      </c>
      <c r="F33" t="s">
        <v>15</v>
      </c>
      <c r="G33" t="s">
        <v>31</v>
      </c>
      <c r="H33" s="3">
        <v>0.46589999999999998</v>
      </c>
      <c r="I33" s="3">
        <v>-5.7200000000000001E-2</v>
      </c>
      <c r="J33" s="3">
        <v>9.1999999999999998E-3</v>
      </c>
      <c r="K33" s="51">
        <v>5.3659999999999999E-10</v>
      </c>
      <c r="L33">
        <v>194217</v>
      </c>
      <c r="M33" t="s">
        <v>2048</v>
      </c>
      <c r="N33" t="s">
        <v>3461</v>
      </c>
      <c r="O33" s="4">
        <v>0</v>
      </c>
      <c r="P33" s="17">
        <v>8.7889099999999998E-2</v>
      </c>
      <c r="Q33" s="4">
        <v>55634</v>
      </c>
    </row>
    <row r="34" spans="1:17" x14ac:dyDescent="0.3">
      <c r="B34" s="38" t="s">
        <v>1341</v>
      </c>
      <c r="C34" s="38" t="s">
        <v>2352</v>
      </c>
      <c r="D34" s="38">
        <v>6</v>
      </c>
      <c r="E34" s="38">
        <v>39037662</v>
      </c>
      <c r="F34" s="38" t="s">
        <v>24</v>
      </c>
      <c r="G34" s="38" t="s">
        <v>15</v>
      </c>
      <c r="H34" s="3">
        <v>0.8196</v>
      </c>
      <c r="I34" s="3">
        <v>8.9499999999999996E-2</v>
      </c>
      <c r="J34" s="3">
        <v>1.17E-2</v>
      </c>
      <c r="K34" s="51">
        <v>1.9350000000000001E-14</v>
      </c>
      <c r="L34" s="38">
        <v>194217</v>
      </c>
      <c r="M34" s="38" t="s">
        <v>1338</v>
      </c>
      <c r="N34" s="38" t="s">
        <v>3462</v>
      </c>
      <c r="O34" s="4">
        <v>0</v>
      </c>
      <c r="P34" s="17">
        <v>0.52180599999999999</v>
      </c>
      <c r="Q34" s="4">
        <v>1478</v>
      </c>
    </row>
    <row r="35" spans="1:17" x14ac:dyDescent="0.3">
      <c r="B35" t="s">
        <v>1272</v>
      </c>
      <c r="C35" t="s">
        <v>1274</v>
      </c>
      <c r="D35">
        <v>6</v>
      </c>
      <c r="E35">
        <v>117996631</v>
      </c>
      <c r="F35" t="s">
        <v>15</v>
      </c>
      <c r="G35" t="s">
        <v>16</v>
      </c>
      <c r="H35" s="3">
        <v>0.247</v>
      </c>
      <c r="I35" s="3">
        <v>-7.0999999999999994E-2</v>
      </c>
      <c r="J35" s="3">
        <v>1.0200000000000001E-2</v>
      </c>
      <c r="K35" s="51">
        <v>4.2949999999999998E-12</v>
      </c>
      <c r="L35">
        <v>194217</v>
      </c>
      <c r="M35" t="s">
        <v>1272</v>
      </c>
      <c r="N35" t="s">
        <v>1272</v>
      </c>
      <c r="O35" s="4">
        <v>1</v>
      </c>
      <c r="P35" s="17">
        <v>1</v>
      </c>
      <c r="Q35" s="4">
        <v>0</v>
      </c>
    </row>
    <row r="36" spans="1:17" x14ac:dyDescent="0.3">
      <c r="B36" t="s">
        <v>1291</v>
      </c>
      <c r="C36" t="s">
        <v>2351</v>
      </c>
      <c r="D36">
        <v>6</v>
      </c>
      <c r="E36">
        <v>137293227</v>
      </c>
      <c r="F36" t="s">
        <v>15</v>
      </c>
      <c r="G36" t="s">
        <v>16</v>
      </c>
      <c r="H36" s="3">
        <v>0.60360000000000003</v>
      </c>
      <c r="I36" s="3">
        <v>-6.54E-2</v>
      </c>
      <c r="J36" s="3">
        <v>8.6999999999999994E-3</v>
      </c>
      <c r="K36" s="51">
        <v>6.5999999999999996E-14</v>
      </c>
      <c r="L36">
        <v>194217</v>
      </c>
      <c r="M36" t="s">
        <v>1291</v>
      </c>
      <c r="N36" t="s">
        <v>1290</v>
      </c>
      <c r="O36" s="4">
        <v>0</v>
      </c>
      <c r="P36" s="17">
        <v>0.98155899999999996</v>
      </c>
      <c r="Q36" s="4">
        <v>2125</v>
      </c>
    </row>
    <row r="37" spans="1:17" x14ac:dyDescent="0.3">
      <c r="B37" t="s">
        <v>1389</v>
      </c>
      <c r="C37" t="s">
        <v>1391</v>
      </c>
      <c r="D37">
        <v>7</v>
      </c>
      <c r="E37">
        <v>13886654</v>
      </c>
      <c r="F37" t="s">
        <v>15</v>
      </c>
      <c r="G37" t="s">
        <v>16</v>
      </c>
      <c r="H37" s="3">
        <v>0.55410000000000004</v>
      </c>
      <c r="I37" s="3">
        <v>-4.9799999999999997E-2</v>
      </c>
      <c r="J37" s="3">
        <v>8.6999999999999994E-3</v>
      </c>
      <c r="K37" s="51">
        <v>1.1900000000000001E-8</v>
      </c>
      <c r="L37">
        <v>194217</v>
      </c>
      <c r="M37" t="s">
        <v>1390</v>
      </c>
      <c r="N37" t="s">
        <v>1389</v>
      </c>
      <c r="O37" s="4">
        <v>1</v>
      </c>
      <c r="P37" s="17">
        <v>1</v>
      </c>
      <c r="Q37" s="4">
        <v>0</v>
      </c>
    </row>
    <row r="38" spans="1:17" x14ac:dyDescent="0.3">
      <c r="B38" t="s">
        <v>1413</v>
      </c>
      <c r="C38" t="s">
        <v>2349</v>
      </c>
      <c r="D38">
        <v>7</v>
      </c>
      <c r="E38">
        <v>14898282</v>
      </c>
      <c r="F38" t="s">
        <v>15</v>
      </c>
      <c r="G38" t="s">
        <v>16</v>
      </c>
      <c r="H38" s="3">
        <v>0.60050000000000003</v>
      </c>
      <c r="I38" s="3">
        <v>-6.2300000000000001E-2</v>
      </c>
      <c r="J38" s="3">
        <v>8.6999999999999994E-3</v>
      </c>
      <c r="K38" s="51">
        <v>9.3800000000000004E-13</v>
      </c>
      <c r="L38">
        <v>194217</v>
      </c>
      <c r="M38" t="s">
        <v>1410</v>
      </c>
      <c r="N38" t="s">
        <v>3463</v>
      </c>
      <c r="O38" s="4">
        <v>0</v>
      </c>
      <c r="P38" s="17">
        <v>0.89329999999999998</v>
      </c>
      <c r="Q38" s="4">
        <v>23725</v>
      </c>
    </row>
    <row r="39" spans="1:17" x14ac:dyDescent="0.3">
      <c r="B39" t="s">
        <v>2347</v>
      </c>
      <c r="C39" t="s">
        <v>2348</v>
      </c>
      <c r="D39">
        <v>7</v>
      </c>
      <c r="E39">
        <v>44174857</v>
      </c>
      <c r="F39" t="s">
        <v>24</v>
      </c>
      <c r="G39" t="s">
        <v>16</v>
      </c>
      <c r="H39" s="3">
        <v>0.59830000000000005</v>
      </c>
      <c r="I39" s="3">
        <v>6.2799999999999995E-2</v>
      </c>
      <c r="J39" s="3">
        <v>9.1999999999999998E-3</v>
      </c>
      <c r="K39" s="51">
        <v>9.5929999999999992E-12</v>
      </c>
      <c r="L39">
        <v>194217</v>
      </c>
      <c r="M39" t="s">
        <v>1440</v>
      </c>
      <c r="N39" t="s">
        <v>3464</v>
      </c>
      <c r="O39" s="4">
        <v>0</v>
      </c>
      <c r="P39" s="17">
        <v>0.46033800000000002</v>
      </c>
      <c r="Q39" s="4">
        <v>26027</v>
      </c>
    </row>
    <row r="40" spans="1:17" x14ac:dyDescent="0.3">
      <c r="B40" t="s">
        <v>1458</v>
      </c>
      <c r="C40" t="s">
        <v>2346</v>
      </c>
      <c r="D40">
        <v>7</v>
      </c>
      <c r="E40">
        <v>69406661</v>
      </c>
      <c r="F40" t="s">
        <v>16</v>
      </c>
      <c r="G40" t="s">
        <v>31</v>
      </c>
      <c r="H40" s="3">
        <v>0.1981</v>
      </c>
      <c r="I40" s="3">
        <v>8.9800000000000005E-2</v>
      </c>
      <c r="J40" s="3">
        <v>1.0999999999999999E-2</v>
      </c>
      <c r="K40" s="51">
        <v>3.4859999999999998E-16</v>
      </c>
      <c r="L40">
        <v>194217</v>
      </c>
      <c r="M40" t="s">
        <v>1458</v>
      </c>
      <c r="N40" t="s">
        <v>3465</v>
      </c>
      <c r="O40" s="4">
        <v>0</v>
      </c>
      <c r="P40" s="17">
        <v>0.28408800000000001</v>
      </c>
      <c r="Q40" s="4">
        <v>373671</v>
      </c>
    </row>
    <row r="41" spans="1:17" x14ac:dyDescent="0.3">
      <c r="B41" t="s">
        <v>2343</v>
      </c>
      <c r="C41" t="s">
        <v>2345</v>
      </c>
      <c r="D41">
        <v>7</v>
      </c>
      <c r="E41">
        <v>127253550</v>
      </c>
      <c r="F41" t="s">
        <v>15</v>
      </c>
      <c r="G41" t="s">
        <v>16</v>
      </c>
      <c r="H41" s="3">
        <v>0.90849999999999997</v>
      </c>
      <c r="I41" s="3">
        <v>-0.27639999999999998</v>
      </c>
      <c r="J41" s="3">
        <v>1.5100000000000001E-2</v>
      </c>
      <c r="K41" s="51">
        <v>9.6879999999999994E-75</v>
      </c>
      <c r="L41">
        <v>194217</v>
      </c>
      <c r="M41" t="s">
        <v>3466</v>
      </c>
      <c r="N41" t="s">
        <v>2478</v>
      </c>
      <c r="O41" s="4">
        <v>0</v>
      </c>
      <c r="P41" s="17" t="s">
        <v>14</v>
      </c>
      <c r="Q41" s="4">
        <v>194597</v>
      </c>
    </row>
    <row r="42" spans="1:17" x14ac:dyDescent="0.3">
      <c r="B42" t="s">
        <v>2341</v>
      </c>
      <c r="C42" t="s">
        <v>2342</v>
      </c>
      <c r="D42">
        <v>7</v>
      </c>
      <c r="E42">
        <v>130025713</v>
      </c>
      <c r="F42" t="s">
        <v>24</v>
      </c>
      <c r="G42" t="s">
        <v>31</v>
      </c>
      <c r="H42" s="3">
        <v>0.95320000000000005</v>
      </c>
      <c r="I42" s="3">
        <v>0.13539999999999999</v>
      </c>
      <c r="J42" s="3">
        <v>2.3E-2</v>
      </c>
      <c r="K42" s="51">
        <v>3.6290000000000002E-9</v>
      </c>
      <c r="L42">
        <v>194217</v>
      </c>
      <c r="M42" t="s">
        <v>1384</v>
      </c>
      <c r="N42" t="s">
        <v>1383</v>
      </c>
      <c r="O42" s="4">
        <v>0</v>
      </c>
      <c r="P42" s="17" t="s">
        <v>14</v>
      </c>
      <c r="Q42" s="4">
        <v>401344</v>
      </c>
    </row>
    <row r="43" spans="1:17" x14ac:dyDescent="0.3">
      <c r="B43" s="38" t="s">
        <v>2339</v>
      </c>
      <c r="C43" s="38" t="s">
        <v>2340</v>
      </c>
      <c r="D43" s="38">
        <v>7</v>
      </c>
      <c r="E43" s="38">
        <v>157035674</v>
      </c>
      <c r="F43" s="38" t="s">
        <v>24</v>
      </c>
      <c r="G43" s="38" t="s">
        <v>31</v>
      </c>
      <c r="H43" s="3">
        <v>0.54120000000000001</v>
      </c>
      <c r="I43" s="3">
        <v>-5.2400000000000002E-2</v>
      </c>
      <c r="J43" s="3">
        <v>9.4999999999999998E-3</v>
      </c>
      <c r="K43" s="51">
        <v>3.4720000000000003E-8</v>
      </c>
      <c r="L43" s="38">
        <v>191764</v>
      </c>
      <c r="M43" s="38" t="s">
        <v>1415</v>
      </c>
      <c r="N43" s="38" t="s">
        <v>1414</v>
      </c>
      <c r="O43" s="4">
        <v>0</v>
      </c>
      <c r="P43" s="17">
        <v>0.58120099999999997</v>
      </c>
      <c r="Q43" s="4">
        <v>87026</v>
      </c>
    </row>
    <row r="44" spans="1:17" x14ac:dyDescent="0.3">
      <c r="B44" t="s">
        <v>2337</v>
      </c>
      <c r="C44" t="s">
        <v>2338</v>
      </c>
      <c r="D44">
        <v>8</v>
      </c>
      <c r="E44">
        <v>41506152</v>
      </c>
      <c r="F44" t="s">
        <v>24</v>
      </c>
      <c r="G44" t="s">
        <v>15</v>
      </c>
      <c r="H44" s="3">
        <v>0.50529999999999997</v>
      </c>
      <c r="I44" s="3">
        <v>8.5400000000000004E-2</v>
      </c>
      <c r="J44" s="3">
        <v>8.6999999999999994E-3</v>
      </c>
      <c r="K44" s="51">
        <v>1.326E-22</v>
      </c>
      <c r="L44">
        <v>194217</v>
      </c>
      <c r="M44" t="s">
        <v>1536</v>
      </c>
      <c r="N44" t="s">
        <v>3455</v>
      </c>
      <c r="O44" s="4">
        <v>0</v>
      </c>
      <c r="P44" s="17">
        <v>0.49583199999999999</v>
      </c>
      <c r="Q44" s="4">
        <v>16803</v>
      </c>
    </row>
    <row r="45" spans="1:17" x14ac:dyDescent="0.3">
      <c r="B45" t="s">
        <v>1488</v>
      </c>
      <c r="C45" t="s">
        <v>1491</v>
      </c>
      <c r="D45">
        <v>8</v>
      </c>
      <c r="E45">
        <v>118184783</v>
      </c>
      <c r="F45" t="s">
        <v>15</v>
      </c>
      <c r="G45" t="s">
        <v>16</v>
      </c>
      <c r="H45" s="3">
        <v>0.59309999999999996</v>
      </c>
      <c r="I45" s="3">
        <v>0.1004</v>
      </c>
      <c r="J45" s="3">
        <v>8.6999999999999994E-3</v>
      </c>
      <c r="K45" s="51">
        <v>1.265E-30</v>
      </c>
      <c r="L45">
        <v>194217</v>
      </c>
      <c r="M45" t="s">
        <v>1489</v>
      </c>
      <c r="N45" t="s">
        <v>1488</v>
      </c>
      <c r="O45" s="4">
        <v>1</v>
      </c>
      <c r="P45" s="17">
        <v>1</v>
      </c>
      <c r="Q45" s="4">
        <v>0</v>
      </c>
    </row>
    <row r="46" spans="1:17" x14ac:dyDescent="0.3">
      <c r="B46" t="s">
        <v>2335</v>
      </c>
      <c r="C46" t="s">
        <v>2336</v>
      </c>
      <c r="D46">
        <v>9</v>
      </c>
      <c r="E46">
        <v>4289050</v>
      </c>
      <c r="F46" t="s">
        <v>15</v>
      </c>
      <c r="G46" t="s">
        <v>31</v>
      </c>
      <c r="H46" s="3">
        <v>0.58660000000000001</v>
      </c>
      <c r="I46" s="3">
        <v>-6.08E-2</v>
      </c>
      <c r="J46" s="3">
        <v>8.6999999999999994E-3</v>
      </c>
      <c r="K46" s="51">
        <v>3.1429999999999998E-12</v>
      </c>
      <c r="L46">
        <v>194217</v>
      </c>
      <c r="M46" t="s">
        <v>1631</v>
      </c>
      <c r="N46" t="s">
        <v>1630</v>
      </c>
      <c r="O46" s="4">
        <v>0</v>
      </c>
      <c r="P46" s="17">
        <v>0.71731500000000004</v>
      </c>
      <c r="Q46" s="4">
        <v>1035</v>
      </c>
    </row>
    <row r="47" spans="1:17" x14ac:dyDescent="0.3">
      <c r="B47" s="38" t="s">
        <v>2333</v>
      </c>
      <c r="C47" s="38" t="s">
        <v>2334</v>
      </c>
      <c r="D47" s="38">
        <v>9</v>
      </c>
      <c r="E47" s="38">
        <v>22132729</v>
      </c>
      <c r="F47" s="38" t="s">
        <v>24</v>
      </c>
      <c r="G47" s="38" t="s">
        <v>31</v>
      </c>
      <c r="H47" s="3">
        <v>0.43530000000000002</v>
      </c>
      <c r="I47" s="3">
        <v>-0.1769</v>
      </c>
      <c r="J47" s="3">
        <v>8.8000000000000005E-3</v>
      </c>
      <c r="K47" s="51">
        <v>3.8899999999999997E-89</v>
      </c>
      <c r="L47" s="38">
        <v>194217</v>
      </c>
      <c r="M47" s="38" t="s">
        <v>1613</v>
      </c>
      <c r="N47" s="38" t="s">
        <v>1612</v>
      </c>
      <c r="O47" s="4">
        <v>0</v>
      </c>
      <c r="P47" s="17">
        <v>0.90213600000000005</v>
      </c>
      <c r="Q47" s="4">
        <v>1365</v>
      </c>
    </row>
    <row r="48" spans="1:17" x14ac:dyDescent="0.3">
      <c r="A48" s="79"/>
      <c r="B48" s="29" t="s">
        <v>1643</v>
      </c>
      <c r="C48" s="29" t="s">
        <v>1646</v>
      </c>
      <c r="D48" s="29">
        <v>9</v>
      </c>
      <c r="E48" s="29">
        <v>84308948</v>
      </c>
      <c r="F48" s="29" t="s">
        <v>24</v>
      </c>
      <c r="G48" s="29" t="s">
        <v>31</v>
      </c>
      <c r="H48" s="30">
        <v>0.378</v>
      </c>
      <c r="I48" s="30">
        <v>7.9399999999999998E-2</v>
      </c>
      <c r="J48" s="30">
        <v>8.8000000000000005E-3</v>
      </c>
      <c r="K48" s="52">
        <v>2.3739999999999998E-19</v>
      </c>
      <c r="L48" s="29">
        <v>194217</v>
      </c>
      <c r="M48" s="29" t="s">
        <v>1644</v>
      </c>
      <c r="N48" s="29" t="s">
        <v>1643</v>
      </c>
      <c r="O48" s="32">
        <v>1</v>
      </c>
      <c r="P48" s="33">
        <v>1</v>
      </c>
      <c r="Q48" s="32">
        <v>0</v>
      </c>
    </row>
    <row r="49" spans="2:17" x14ac:dyDescent="0.3">
      <c r="B49" t="s">
        <v>2331</v>
      </c>
      <c r="C49" t="s">
        <v>2332</v>
      </c>
      <c r="D49">
        <v>9</v>
      </c>
      <c r="E49">
        <v>139239585</v>
      </c>
      <c r="F49" t="s">
        <v>15</v>
      </c>
      <c r="G49" t="s">
        <v>16</v>
      </c>
      <c r="H49" s="3">
        <v>0.87649999999999995</v>
      </c>
      <c r="I49" s="3">
        <v>0.13450000000000001</v>
      </c>
      <c r="J49" s="3">
        <v>1.41E-2</v>
      </c>
      <c r="K49" s="51">
        <v>1.566E-21</v>
      </c>
      <c r="L49">
        <v>194217</v>
      </c>
      <c r="M49" t="s">
        <v>1598</v>
      </c>
      <c r="N49" t="s">
        <v>1597</v>
      </c>
      <c r="O49" s="4">
        <v>0</v>
      </c>
      <c r="P49" s="17">
        <v>0.92778099999999997</v>
      </c>
      <c r="Q49" s="4">
        <v>8497</v>
      </c>
    </row>
    <row r="50" spans="2:17" x14ac:dyDescent="0.3">
      <c r="B50" t="s">
        <v>2329</v>
      </c>
      <c r="C50" t="s">
        <v>2330</v>
      </c>
      <c r="D50">
        <v>10</v>
      </c>
      <c r="E50">
        <v>12302607</v>
      </c>
      <c r="F50" t="s">
        <v>15</v>
      </c>
      <c r="G50" t="s">
        <v>16</v>
      </c>
      <c r="H50" s="3">
        <v>0.54979999999999996</v>
      </c>
      <c r="I50" s="3">
        <v>-0.1013</v>
      </c>
      <c r="J50" s="3">
        <v>9.4000000000000004E-3</v>
      </c>
      <c r="K50" s="51">
        <v>4.4400000000000001E-27</v>
      </c>
      <c r="L50">
        <v>191764</v>
      </c>
      <c r="M50" t="s">
        <v>175</v>
      </c>
      <c r="N50" t="s">
        <v>174</v>
      </c>
      <c r="O50" s="4">
        <v>0</v>
      </c>
      <c r="P50" s="17">
        <v>0.561365</v>
      </c>
      <c r="Q50" s="4">
        <v>5287</v>
      </c>
    </row>
    <row r="51" spans="2:17" x14ac:dyDescent="0.3">
      <c r="B51" t="s">
        <v>2327</v>
      </c>
      <c r="C51" t="s">
        <v>2328</v>
      </c>
      <c r="D51">
        <v>10</v>
      </c>
      <c r="E51">
        <v>71273357</v>
      </c>
      <c r="F51" t="s">
        <v>24</v>
      </c>
      <c r="G51" t="s">
        <v>31</v>
      </c>
      <c r="H51" s="3">
        <v>0.51049999999999995</v>
      </c>
      <c r="I51" s="3">
        <v>5.1200000000000002E-2</v>
      </c>
      <c r="J51" s="3">
        <v>8.6999999999999994E-3</v>
      </c>
      <c r="K51" s="51">
        <v>4.784E-9</v>
      </c>
      <c r="L51">
        <v>194217</v>
      </c>
      <c r="M51" t="s">
        <v>203</v>
      </c>
      <c r="N51" t="s">
        <v>3467</v>
      </c>
      <c r="O51" s="4">
        <v>0</v>
      </c>
      <c r="P51" s="17">
        <v>0.95538999999999996</v>
      </c>
      <c r="Q51" s="4">
        <v>20468</v>
      </c>
    </row>
    <row r="52" spans="2:17" x14ac:dyDescent="0.3">
      <c r="B52" s="38" t="s">
        <v>2325</v>
      </c>
      <c r="C52" s="38" t="s">
        <v>2326</v>
      </c>
      <c r="D52" s="38">
        <v>10</v>
      </c>
      <c r="E52" s="38">
        <v>77310016</v>
      </c>
      <c r="F52" s="38" t="s">
        <v>15</v>
      </c>
      <c r="G52" s="38" t="s">
        <v>16</v>
      </c>
      <c r="H52" s="3">
        <v>0.49490000000000001</v>
      </c>
      <c r="I52" s="3">
        <v>-5.0500000000000003E-2</v>
      </c>
      <c r="J52" s="3">
        <v>8.6999999999999994E-3</v>
      </c>
      <c r="K52" s="51">
        <v>7.2799999999999997E-9</v>
      </c>
      <c r="L52" s="38">
        <v>194217</v>
      </c>
      <c r="M52" s="38" t="s">
        <v>213</v>
      </c>
      <c r="N52" s="38" t="s">
        <v>212</v>
      </c>
      <c r="O52" s="4">
        <v>0</v>
      </c>
      <c r="P52" s="17">
        <v>8.2220500000000002E-2</v>
      </c>
      <c r="Q52" s="4">
        <v>65680</v>
      </c>
    </row>
    <row r="53" spans="2:17" x14ac:dyDescent="0.3">
      <c r="B53" s="38" t="s">
        <v>2323</v>
      </c>
      <c r="C53" s="38" t="s">
        <v>2324</v>
      </c>
      <c r="D53" s="38">
        <v>10</v>
      </c>
      <c r="E53" s="38">
        <v>80943841</v>
      </c>
      <c r="F53" s="38" t="s">
        <v>24</v>
      </c>
      <c r="G53" s="38" t="s">
        <v>31</v>
      </c>
      <c r="H53" s="3">
        <v>0.55559999999999998</v>
      </c>
      <c r="I53" s="3">
        <v>6.6900000000000001E-2</v>
      </c>
      <c r="J53" s="3">
        <v>8.6999999999999994E-3</v>
      </c>
      <c r="K53" s="51">
        <v>1.7620000000000002E-14</v>
      </c>
      <c r="L53" s="38">
        <v>194217</v>
      </c>
      <c r="M53" s="38" t="s">
        <v>217</v>
      </c>
      <c r="N53" s="38" t="s">
        <v>216</v>
      </c>
      <c r="O53" s="4">
        <v>0</v>
      </c>
      <c r="P53" s="17">
        <v>0.99157200000000001</v>
      </c>
      <c r="Q53" s="4">
        <v>3597</v>
      </c>
    </row>
    <row r="54" spans="2:17" x14ac:dyDescent="0.3">
      <c r="B54" t="s">
        <v>2321</v>
      </c>
      <c r="C54" t="s">
        <v>2322</v>
      </c>
      <c r="D54">
        <v>10</v>
      </c>
      <c r="E54">
        <v>94466439</v>
      </c>
      <c r="F54" t="s">
        <v>24</v>
      </c>
      <c r="G54" t="s">
        <v>31</v>
      </c>
      <c r="H54" s="3">
        <v>0.86960000000000004</v>
      </c>
      <c r="I54" s="3">
        <v>-0.1666</v>
      </c>
      <c r="J54" s="3">
        <v>1.26E-2</v>
      </c>
      <c r="K54" s="51">
        <v>5.1900000000000004E-40</v>
      </c>
      <c r="L54">
        <v>194217</v>
      </c>
      <c r="M54" t="s">
        <v>228</v>
      </c>
      <c r="N54" t="s">
        <v>227</v>
      </c>
      <c r="O54" s="4">
        <v>0</v>
      </c>
      <c r="P54" s="17">
        <v>0.90612499999999996</v>
      </c>
      <c r="Q54" s="4">
        <v>3557</v>
      </c>
    </row>
    <row r="55" spans="2:17" x14ac:dyDescent="0.3">
      <c r="B55" t="s">
        <v>2319</v>
      </c>
      <c r="C55" t="s">
        <v>2320</v>
      </c>
      <c r="D55">
        <v>10</v>
      </c>
      <c r="E55">
        <v>101820665</v>
      </c>
      <c r="F55" t="s">
        <v>24</v>
      </c>
      <c r="G55" t="s">
        <v>31</v>
      </c>
      <c r="H55" s="3">
        <v>5.3600000000000002E-2</v>
      </c>
      <c r="I55" s="3">
        <v>-0.1135</v>
      </c>
      <c r="J55" s="3">
        <v>2.0199999999999999E-2</v>
      </c>
      <c r="K55" s="51">
        <v>1.9440000000000001E-8</v>
      </c>
      <c r="L55">
        <v>194217</v>
      </c>
      <c r="M55" t="s">
        <v>145</v>
      </c>
      <c r="N55" t="s">
        <v>144</v>
      </c>
      <c r="O55" s="4">
        <v>0</v>
      </c>
      <c r="P55" s="17">
        <v>0.42486699999999999</v>
      </c>
      <c r="Q55" s="4">
        <v>91529</v>
      </c>
    </row>
    <row r="56" spans="2:17" x14ac:dyDescent="0.3">
      <c r="B56" t="s">
        <v>1896</v>
      </c>
      <c r="C56" t="s">
        <v>2318</v>
      </c>
      <c r="D56">
        <v>10</v>
      </c>
      <c r="E56">
        <v>114754071</v>
      </c>
      <c r="F56" t="s">
        <v>15</v>
      </c>
      <c r="G56" t="s">
        <v>16</v>
      </c>
      <c r="H56" s="3">
        <v>4.4900000000000002E-2</v>
      </c>
      <c r="I56" s="3">
        <v>0.29370000000000002</v>
      </c>
      <c r="J56" s="3">
        <v>1.9800000000000002E-2</v>
      </c>
      <c r="K56" s="51">
        <v>1.2180000000000001E-49</v>
      </c>
      <c r="L56">
        <v>194217</v>
      </c>
      <c r="M56" t="s">
        <v>159</v>
      </c>
      <c r="N56" t="s">
        <v>3444</v>
      </c>
      <c r="O56" s="4">
        <v>0</v>
      </c>
      <c r="P56" s="17">
        <v>0.160942</v>
      </c>
      <c r="Q56" s="4">
        <v>5374</v>
      </c>
    </row>
    <row r="57" spans="2:17" x14ac:dyDescent="0.3">
      <c r="B57" t="s">
        <v>2316</v>
      </c>
      <c r="C57" t="s">
        <v>2317</v>
      </c>
      <c r="D57">
        <v>10</v>
      </c>
      <c r="E57">
        <v>123001732</v>
      </c>
      <c r="F57" t="s">
        <v>15</v>
      </c>
      <c r="G57" t="s">
        <v>16</v>
      </c>
      <c r="H57" s="3">
        <v>0.52680000000000005</v>
      </c>
      <c r="I57" s="3">
        <v>5.5500000000000001E-2</v>
      </c>
      <c r="J57" s="3">
        <v>9.4000000000000004E-3</v>
      </c>
      <c r="K57" s="51">
        <v>3.542E-9</v>
      </c>
      <c r="L57">
        <v>191764</v>
      </c>
      <c r="M57" t="s">
        <v>172</v>
      </c>
      <c r="N57" t="s">
        <v>3468</v>
      </c>
      <c r="O57" s="4">
        <v>0</v>
      </c>
      <c r="P57" s="17">
        <v>0.26816899999999999</v>
      </c>
      <c r="Q57" s="4">
        <v>15084</v>
      </c>
    </row>
    <row r="58" spans="2:17" x14ac:dyDescent="0.3">
      <c r="B58" t="s">
        <v>179</v>
      </c>
      <c r="C58" t="s">
        <v>2315</v>
      </c>
      <c r="D58">
        <v>10</v>
      </c>
      <c r="E58">
        <v>124195485</v>
      </c>
      <c r="F58" t="s">
        <v>24</v>
      </c>
      <c r="G58" t="s">
        <v>31</v>
      </c>
      <c r="H58" s="3">
        <v>0.57379999999999998</v>
      </c>
      <c r="I58" s="3">
        <v>-4.9200000000000001E-2</v>
      </c>
      <c r="J58" s="3">
        <v>8.8000000000000005E-3</v>
      </c>
      <c r="K58" s="51">
        <v>2.2589999999999999E-8</v>
      </c>
      <c r="L58">
        <v>191764</v>
      </c>
      <c r="M58" t="s">
        <v>179</v>
      </c>
      <c r="N58" t="s">
        <v>178</v>
      </c>
      <c r="O58" s="4">
        <v>0</v>
      </c>
      <c r="P58" s="17">
        <v>0.99298900000000001</v>
      </c>
      <c r="Q58" s="4">
        <v>2304</v>
      </c>
    </row>
    <row r="59" spans="2:17" x14ac:dyDescent="0.3">
      <c r="B59" t="s">
        <v>2313</v>
      </c>
      <c r="C59" t="s">
        <v>2314</v>
      </c>
      <c r="D59">
        <v>11</v>
      </c>
      <c r="E59">
        <v>2858546</v>
      </c>
      <c r="F59" t="s">
        <v>15</v>
      </c>
      <c r="G59" t="s">
        <v>16</v>
      </c>
      <c r="H59" s="3">
        <v>0.62180000000000002</v>
      </c>
      <c r="I59" s="3">
        <v>0.26</v>
      </c>
      <c r="J59" s="3">
        <v>9.2999999999999992E-3</v>
      </c>
      <c r="K59" s="51">
        <v>8.4499999999999994E-171</v>
      </c>
      <c r="L59">
        <v>194217</v>
      </c>
      <c r="M59" t="s">
        <v>1892</v>
      </c>
      <c r="N59" t="s">
        <v>2313</v>
      </c>
      <c r="O59" s="4">
        <v>1</v>
      </c>
      <c r="P59" s="17">
        <v>1</v>
      </c>
      <c r="Q59" s="4">
        <v>0</v>
      </c>
    </row>
    <row r="60" spans="2:17" x14ac:dyDescent="0.3">
      <c r="B60" t="s">
        <v>2310</v>
      </c>
      <c r="C60" t="s">
        <v>2311</v>
      </c>
      <c r="D60">
        <v>11</v>
      </c>
      <c r="E60">
        <v>35437863</v>
      </c>
      <c r="F60" t="s">
        <v>24</v>
      </c>
      <c r="G60" t="s">
        <v>15</v>
      </c>
      <c r="H60" s="3">
        <v>0.87709999999999999</v>
      </c>
      <c r="I60" s="3">
        <v>8.0199999999999994E-2</v>
      </c>
      <c r="J60" s="3">
        <v>1.35E-2</v>
      </c>
      <c r="K60" s="51">
        <v>2.5629999999999999E-9</v>
      </c>
      <c r="L60">
        <v>194217</v>
      </c>
      <c r="M60" t="s">
        <v>2310</v>
      </c>
      <c r="N60" t="s">
        <v>2556</v>
      </c>
      <c r="O60" s="4">
        <v>0</v>
      </c>
      <c r="P60" s="17">
        <v>0.99517</v>
      </c>
      <c r="Q60" s="4">
        <v>4151</v>
      </c>
    </row>
    <row r="61" spans="2:17" x14ac:dyDescent="0.3">
      <c r="B61" t="s">
        <v>2308</v>
      </c>
      <c r="C61" t="s">
        <v>2309</v>
      </c>
      <c r="D61">
        <v>11</v>
      </c>
      <c r="E61">
        <v>72428148</v>
      </c>
      <c r="F61" t="s">
        <v>24</v>
      </c>
      <c r="G61" t="s">
        <v>31</v>
      </c>
      <c r="H61" s="3">
        <v>0.94259999999999999</v>
      </c>
      <c r="I61" s="3">
        <v>0.13669999999999999</v>
      </c>
      <c r="J61" s="3">
        <v>2.1000000000000001E-2</v>
      </c>
      <c r="K61" s="51">
        <v>7.2469999999999996E-11</v>
      </c>
      <c r="L61">
        <v>194217</v>
      </c>
      <c r="M61" t="s">
        <v>289</v>
      </c>
      <c r="N61" t="s">
        <v>288</v>
      </c>
      <c r="O61" s="4">
        <v>0</v>
      </c>
      <c r="P61" s="17">
        <v>0.37624800000000003</v>
      </c>
      <c r="Q61" s="4">
        <v>32614</v>
      </c>
    </row>
    <row r="62" spans="2:17" x14ac:dyDescent="0.3">
      <c r="B62" t="s">
        <v>242</v>
      </c>
      <c r="C62" t="s">
        <v>2307</v>
      </c>
      <c r="D62">
        <v>11</v>
      </c>
      <c r="E62">
        <v>128389391</v>
      </c>
      <c r="F62" t="s">
        <v>15</v>
      </c>
      <c r="G62" t="s">
        <v>16</v>
      </c>
      <c r="H62" s="3">
        <v>0.77990000000000004</v>
      </c>
      <c r="I62" s="3">
        <v>-5.9900000000000002E-2</v>
      </c>
      <c r="J62" s="3">
        <v>1.04E-2</v>
      </c>
      <c r="K62" s="51">
        <v>8.4309999999999995E-9</v>
      </c>
      <c r="L62">
        <v>191764</v>
      </c>
      <c r="M62" t="s">
        <v>240</v>
      </c>
      <c r="N62" t="s">
        <v>1865</v>
      </c>
      <c r="O62" s="4">
        <v>0</v>
      </c>
      <c r="P62" s="17">
        <v>0.99923700000000004</v>
      </c>
      <c r="Q62" s="4">
        <v>132</v>
      </c>
    </row>
    <row r="63" spans="2:17" x14ac:dyDescent="0.3">
      <c r="B63" t="s">
        <v>2305</v>
      </c>
      <c r="C63" t="s">
        <v>2306</v>
      </c>
      <c r="D63">
        <v>12</v>
      </c>
      <c r="E63">
        <v>27963402</v>
      </c>
      <c r="F63" t="s">
        <v>24</v>
      </c>
      <c r="G63" t="s">
        <v>31</v>
      </c>
      <c r="H63" s="3">
        <v>0.69030000000000002</v>
      </c>
      <c r="I63" s="3">
        <v>6.8400000000000002E-2</v>
      </c>
      <c r="J63" s="3">
        <v>9.4000000000000004E-3</v>
      </c>
      <c r="K63" s="51">
        <v>4.0640000000000002E-13</v>
      </c>
      <c r="L63">
        <v>194217</v>
      </c>
      <c r="M63" t="s">
        <v>345</v>
      </c>
      <c r="N63" t="s">
        <v>344</v>
      </c>
      <c r="O63" s="4">
        <v>0</v>
      </c>
      <c r="P63" s="17">
        <v>1</v>
      </c>
      <c r="Q63" s="4">
        <v>274</v>
      </c>
    </row>
    <row r="64" spans="2:17" x14ac:dyDescent="0.3">
      <c r="B64" t="s">
        <v>2303</v>
      </c>
      <c r="C64" t="s">
        <v>2304</v>
      </c>
      <c r="D64">
        <v>12</v>
      </c>
      <c r="E64">
        <v>31466613</v>
      </c>
      <c r="F64" t="s">
        <v>24</v>
      </c>
      <c r="G64" t="s">
        <v>31</v>
      </c>
      <c r="H64" s="3">
        <v>0.81210000000000004</v>
      </c>
      <c r="I64" s="3">
        <v>-9.9299999999999999E-2</v>
      </c>
      <c r="J64" s="3">
        <v>1.17E-2</v>
      </c>
      <c r="K64" s="51">
        <v>2.5200000000000001E-17</v>
      </c>
      <c r="L64">
        <v>194217</v>
      </c>
      <c r="M64" t="s">
        <v>348</v>
      </c>
      <c r="N64" t="s">
        <v>2513</v>
      </c>
      <c r="O64" s="4">
        <v>0</v>
      </c>
      <c r="P64" s="17">
        <v>0.44525100000000001</v>
      </c>
      <c r="Q64" s="4">
        <v>25434</v>
      </c>
    </row>
    <row r="65" spans="2:17" x14ac:dyDescent="0.3">
      <c r="B65" t="s">
        <v>310</v>
      </c>
      <c r="C65" t="s">
        <v>2302</v>
      </c>
      <c r="D65">
        <v>12</v>
      </c>
      <c r="E65">
        <v>108613151</v>
      </c>
      <c r="F65" t="s">
        <v>24</v>
      </c>
      <c r="G65" t="s">
        <v>31</v>
      </c>
      <c r="H65" s="3">
        <v>0.45910000000000001</v>
      </c>
      <c r="I65" s="3">
        <v>5.0700000000000002E-2</v>
      </c>
      <c r="J65" s="3">
        <v>8.6999999999999994E-3</v>
      </c>
      <c r="K65" s="51">
        <v>6.2229999999999997E-9</v>
      </c>
      <c r="L65">
        <v>194217</v>
      </c>
      <c r="M65" t="s">
        <v>310</v>
      </c>
      <c r="N65" t="s">
        <v>309</v>
      </c>
      <c r="O65" s="4">
        <v>0</v>
      </c>
      <c r="P65" s="17">
        <v>0.36713699999999999</v>
      </c>
      <c r="Q65" s="4">
        <v>16629</v>
      </c>
    </row>
    <row r="66" spans="2:17" x14ac:dyDescent="0.3">
      <c r="B66" t="s">
        <v>2299</v>
      </c>
      <c r="C66" t="s">
        <v>2300</v>
      </c>
      <c r="D66">
        <v>12</v>
      </c>
      <c r="E66">
        <v>118406696</v>
      </c>
      <c r="F66" t="s">
        <v>15</v>
      </c>
      <c r="G66" t="s">
        <v>16</v>
      </c>
      <c r="H66" s="3">
        <v>0.73660000000000003</v>
      </c>
      <c r="I66" s="3">
        <v>-5.74E-2</v>
      </c>
      <c r="J66" s="3">
        <v>1.0200000000000001E-2</v>
      </c>
      <c r="K66" s="51">
        <v>2.0430000000000002E-8</v>
      </c>
      <c r="L66">
        <v>194217</v>
      </c>
      <c r="M66" t="s">
        <v>1837</v>
      </c>
      <c r="N66" t="s">
        <v>2299</v>
      </c>
      <c r="O66" s="4">
        <v>1</v>
      </c>
      <c r="P66" s="17">
        <v>1</v>
      </c>
      <c r="Q66" s="4">
        <v>0</v>
      </c>
    </row>
    <row r="67" spans="2:17" x14ac:dyDescent="0.3">
      <c r="B67" t="s">
        <v>2296</v>
      </c>
      <c r="C67" t="s">
        <v>2297</v>
      </c>
      <c r="D67">
        <v>12</v>
      </c>
      <c r="E67">
        <v>121327809</v>
      </c>
      <c r="F67" t="s">
        <v>24</v>
      </c>
      <c r="G67" t="s">
        <v>31</v>
      </c>
      <c r="H67" s="3">
        <v>0.9627</v>
      </c>
      <c r="I67" s="3">
        <v>-0.18379999999999999</v>
      </c>
      <c r="J67" s="3">
        <v>2.6800000000000001E-2</v>
      </c>
      <c r="K67" s="51">
        <v>6.6479999999999999E-12</v>
      </c>
      <c r="L67">
        <v>194217</v>
      </c>
      <c r="M67" t="s">
        <v>314</v>
      </c>
      <c r="N67" t="s">
        <v>313</v>
      </c>
      <c r="O67" s="4">
        <v>0</v>
      </c>
      <c r="P67" s="17" t="s">
        <v>14</v>
      </c>
      <c r="Q67" s="4">
        <v>104308</v>
      </c>
    </row>
    <row r="68" spans="2:17" x14ac:dyDescent="0.3">
      <c r="B68" t="s">
        <v>2294</v>
      </c>
      <c r="C68" t="s">
        <v>2295</v>
      </c>
      <c r="D68">
        <v>13</v>
      </c>
      <c r="E68">
        <v>26784939</v>
      </c>
      <c r="F68" t="s">
        <v>15</v>
      </c>
      <c r="G68" t="s">
        <v>16</v>
      </c>
      <c r="H68" s="3">
        <v>0.44829999999999998</v>
      </c>
      <c r="I68" s="3">
        <v>-6.9800000000000001E-2</v>
      </c>
      <c r="J68" s="3">
        <v>8.6999999999999994E-3</v>
      </c>
      <c r="K68" s="51">
        <v>1.3179999999999999E-15</v>
      </c>
      <c r="L68">
        <v>194217</v>
      </c>
      <c r="M68" t="s">
        <v>404</v>
      </c>
      <c r="N68" t="s">
        <v>403</v>
      </c>
      <c r="O68" s="4">
        <v>0</v>
      </c>
      <c r="P68" s="17">
        <v>0.94073899999999999</v>
      </c>
      <c r="Q68" s="4">
        <v>7940</v>
      </c>
    </row>
    <row r="69" spans="2:17" x14ac:dyDescent="0.3">
      <c r="B69" t="s">
        <v>2292</v>
      </c>
      <c r="C69" t="s">
        <v>2293</v>
      </c>
      <c r="D69">
        <v>13</v>
      </c>
      <c r="E69">
        <v>33554405</v>
      </c>
      <c r="F69" t="s">
        <v>15</v>
      </c>
      <c r="G69" t="s">
        <v>16</v>
      </c>
      <c r="H69" s="3">
        <v>0.86399999999999999</v>
      </c>
      <c r="I69" s="3">
        <v>-9.8000000000000004E-2</v>
      </c>
      <c r="J69" s="3">
        <v>1.2699999999999999E-2</v>
      </c>
      <c r="K69" s="51">
        <v>9.5909999999999999E-15</v>
      </c>
      <c r="L69">
        <v>194217</v>
      </c>
      <c r="M69" t="s">
        <v>411</v>
      </c>
      <c r="N69" t="s">
        <v>410</v>
      </c>
      <c r="O69" s="4">
        <v>0</v>
      </c>
      <c r="P69" s="17">
        <v>0.92276400000000003</v>
      </c>
      <c r="Q69" s="4">
        <v>3239</v>
      </c>
    </row>
    <row r="70" spans="2:17" x14ac:dyDescent="0.3">
      <c r="B70" t="s">
        <v>420</v>
      </c>
      <c r="C70" t="s">
        <v>2291</v>
      </c>
      <c r="D70">
        <v>13</v>
      </c>
      <c r="E70">
        <v>51088809</v>
      </c>
      <c r="F70" t="s">
        <v>24</v>
      </c>
      <c r="G70" t="s">
        <v>31</v>
      </c>
      <c r="H70" s="3">
        <v>0.22040000000000001</v>
      </c>
      <c r="I70" s="3">
        <v>6.3E-2</v>
      </c>
      <c r="J70" s="3">
        <v>1.04E-2</v>
      </c>
      <c r="K70" s="51">
        <v>1.5429999999999999E-9</v>
      </c>
      <c r="L70">
        <v>194217</v>
      </c>
      <c r="M70" t="s">
        <v>420</v>
      </c>
      <c r="N70" t="s">
        <v>419</v>
      </c>
      <c r="O70" s="4">
        <v>0</v>
      </c>
      <c r="P70" s="17">
        <v>0.18452399999999999</v>
      </c>
      <c r="Q70" s="4">
        <v>5305</v>
      </c>
    </row>
    <row r="71" spans="2:17" x14ac:dyDescent="0.3">
      <c r="B71" t="s">
        <v>431</v>
      </c>
      <c r="C71" t="s">
        <v>2290</v>
      </c>
      <c r="D71">
        <v>13</v>
      </c>
      <c r="E71">
        <v>80708732</v>
      </c>
      <c r="F71" t="s">
        <v>15</v>
      </c>
      <c r="G71" t="s">
        <v>16</v>
      </c>
      <c r="H71" s="3">
        <v>0.73419999999999996</v>
      </c>
      <c r="I71" s="3">
        <v>9.0800000000000006E-2</v>
      </c>
      <c r="J71" s="3">
        <v>1.0200000000000001E-2</v>
      </c>
      <c r="K71" s="51">
        <v>5.9029999999999995E-19</v>
      </c>
      <c r="L71">
        <v>194217</v>
      </c>
      <c r="M71" t="s">
        <v>431</v>
      </c>
      <c r="N71" t="s">
        <v>430</v>
      </c>
      <c r="O71" s="4">
        <v>0</v>
      </c>
      <c r="P71" s="17" t="s">
        <v>14</v>
      </c>
      <c r="Q71" s="4">
        <v>3417</v>
      </c>
    </row>
    <row r="72" spans="2:17" x14ac:dyDescent="0.3">
      <c r="B72" t="s">
        <v>2288</v>
      </c>
      <c r="C72" t="s">
        <v>2289</v>
      </c>
      <c r="D72">
        <v>15</v>
      </c>
      <c r="E72">
        <v>38820647</v>
      </c>
      <c r="F72" t="s">
        <v>24</v>
      </c>
      <c r="G72" t="s">
        <v>31</v>
      </c>
      <c r="H72" s="3">
        <v>0.4718</v>
      </c>
      <c r="I72" s="3">
        <v>5.7500000000000002E-2</v>
      </c>
      <c r="J72" s="3">
        <v>8.6999999999999994E-3</v>
      </c>
      <c r="K72" s="51">
        <v>4.7600000000000002E-11</v>
      </c>
      <c r="L72">
        <v>194217</v>
      </c>
      <c r="M72" t="s">
        <v>486</v>
      </c>
      <c r="N72" t="s">
        <v>485</v>
      </c>
      <c r="O72" s="4">
        <v>0</v>
      </c>
      <c r="P72" s="17">
        <v>0.856379</v>
      </c>
      <c r="Q72" s="4">
        <v>7493</v>
      </c>
    </row>
    <row r="73" spans="2:17" x14ac:dyDescent="0.3">
      <c r="B73" t="s">
        <v>494</v>
      </c>
      <c r="C73" t="s">
        <v>2287</v>
      </c>
      <c r="D73">
        <v>15</v>
      </c>
      <c r="E73">
        <v>40636418</v>
      </c>
      <c r="F73" t="s">
        <v>24</v>
      </c>
      <c r="G73" t="s">
        <v>31</v>
      </c>
      <c r="H73" s="3">
        <v>0.40839999999999999</v>
      </c>
      <c r="I73" s="3">
        <v>7.22E-2</v>
      </c>
      <c r="J73" s="3">
        <v>9.5999999999999992E-3</v>
      </c>
      <c r="K73" s="51">
        <v>5.4430000000000001E-14</v>
      </c>
      <c r="L73">
        <v>191764</v>
      </c>
      <c r="M73" t="s">
        <v>494</v>
      </c>
      <c r="N73" t="s">
        <v>493</v>
      </c>
      <c r="O73" s="4">
        <v>0</v>
      </c>
      <c r="P73" s="17">
        <v>0.65950299999999995</v>
      </c>
      <c r="Q73" s="4">
        <v>1701</v>
      </c>
    </row>
    <row r="74" spans="2:17" x14ac:dyDescent="0.3">
      <c r="B74" t="s">
        <v>2285</v>
      </c>
      <c r="C74" t="s">
        <v>2286</v>
      </c>
      <c r="D74">
        <v>15</v>
      </c>
      <c r="E74">
        <v>62394264</v>
      </c>
      <c r="F74" t="s">
        <v>24</v>
      </c>
      <c r="G74" t="s">
        <v>15</v>
      </c>
      <c r="H74" s="3">
        <v>0.57640000000000002</v>
      </c>
      <c r="I74" s="3">
        <v>7.5200000000000003E-2</v>
      </c>
      <c r="J74" s="3">
        <v>8.6999999999999994E-3</v>
      </c>
      <c r="K74" s="51">
        <v>6.9060000000000001E-18</v>
      </c>
      <c r="L74">
        <v>194217</v>
      </c>
      <c r="M74" t="s">
        <v>518</v>
      </c>
      <c r="N74" t="s">
        <v>517</v>
      </c>
      <c r="O74" s="4">
        <v>0</v>
      </c>
      <c r="P74" s="17">
        <v>0.99268199999999995</v>
      </c>
      <c r="Q74" s="4">
        <v>2656</v>
      </c>
    </row>
    <row r="75" spans="2:17" x14ac:dyDescent="0.3">
      <c r="B75" t="s">
        <v>2283</v>
      </c>
      <c r="C75" t="s">
        <v>2284</v>
      </c>
      <c r="D75">
        <v>15</v>
      </c>
      <c r="E75">
        <v>77759295</v>
      </c>
      <c r="F75" t="s">
        <v>24</v>
      </c>
      <c r="G75" t="s">
        <v>31</v>
      </c>
      <c r="H75" s="3">
        <v>0.59319999999999995</v>
      </c>
      <c r="I75" s="3">
        <v>-5.8999999999999997E-2</v>
      </c>
      <c r="J75" s="3">
        <v>8.8000000000000005E-3</v>
      </c>
      <c r="K75" s="51">
        <v>2.0199999999999999E-11</v>
      </c>
      <c r="L75">
        <v>191764</v>
      </c>
      <c r="M75" t="s">
        <v>535</v>
      </c>
      <c r="N75" t="s">
        <v>534</v>
      </c>
      <c r="O75" s="4">
        <v>0</v>
      </c>
      <c r="P75" s="17">
        <v>0.99063299999999999</v>
      </c>
      <c r="Q75" s="4">
        <v>23040</v>
      </c>
    </row>
    <row r="76" spans="2:17" x14ac:dyDescent="0.3">
      <c r="B76" t="s">
        <v>2281</v>
      </c>
      <c r="C76" t="s">
        <v>2282</v>
      </c>
      <c r="D76">
        <v>15</v>
      </c>
      <c r="E76">
        <v>90434888</v>
      </c>
      <c r="F76" t="s">
        <v>24</v>
      </c>
      <c r="G76" t="s">
        <v>31</v>
      </c>
      <c r="H76" s="3">
        <v>0.75039999999999996</v>
      </c>
      <c r="I76" s="3">
        <v>-5.6899999999999999E-2</v>
      </c>
      <c r="J76" s="3">
        <v>1.04E-2</v>
      </c>
      <c r="K76" s="51">
        <v>4.4710000000000001E-8</v>
      </c>
      <c r="L76">
        <v>191764</v>
      </c>
      <c r="M76" t="s">
        <v>546</v>
      </c>
      <c r="N76" t="s">
        <v>545</v>
      </c>
      <c r="O76" s="4">
        <v>0</v>
      </c>
      <c r="P76" s="17">
        <v>0.84910600000000003</v>
      </c>
      <c r="Q76" s="4">
        <v>53610</v>
      </c>
    </row>
    <row r="77" spans="2:17" x14ac:dyDescent="0.3">
      <c r="B77" s="38" t="s">
        <v>549</v>
      </c>
      <c r="C77" s="38" t="s">
        <v>551</v>
      </c>
      <c r="D77" s="38">
        <v>15</v>
      </c>
      <c r="E77" s="38">
        <v>91512067</v>
      </c>
      <c r="F77" s="38" t="s">
        <v>24</v>
      </c>
      <c r="G77" s="38" t="s">
        <v>31</v>
      </c>
      <c r="H77" s="3">
        <v>0.52600000000000002</v>
      </c>
      <c r="I77" s="3">
        <v>-5.5899999999999998E-2</v>
      </c>
      <c r="J77" s="3">
        <v>8.6999999999999994E-3</v>
      </c>
      <c r="K77" s="51">
        <v>1.5240000000000001E-10</v>
      </c>
      <c r="L77" s="38">
        <v>194217</v>
      </c>
      <c r="M77" s="38" t="s">
        <v>549</v>
      </c>
      <c r="N77" s="38" t="s">
        <v>549</v>
      </c>
      <c r="O77" s="4">
        <v>1</v>
      </c>
      <c r="P77" s="17">
        <v>1</v>
      </c>
      <c r="Q77" s="4">
        <v>0</v>
      </c>
    </row>
    <row r="78" spans="2:17" x14ac:dyDescent="0.3">
      <c r="B78" t="s">
        <v>562</v>
      </c>
      <c r="C78" t="s">
        <v>2278</v>
      </c>
      <c r="D78">
        <v>16</v>
      </c>
      <c r="E78">
        <v>20323168</v>
      </c>
      <c r="F78" t="s">
        <v>24</v>
      </c>
      <c r="G78" t="s">
        <v>31</v>
      </c>
      <c r="H78" s="3">
        <v>0.92090000000000005</v>
      </c>
      <c r="I78" s="3">
        <v>-0.1103</v>
      </c>
      <c r="J78" s="3">
        <v>1.6E-2</v>
      </c>
      <c r="K78" s="51">
        <v>6.0580000000000002E-12</v>
      </c>
      <c r="L78">
        <v>194217</v>
      </c>
      <c r="M78" t="s">
        <v>562</v>
      </c>
      <c r="N78" t="s">
        <v>561</v>
      </c>
      <c r="O78" s="4">
        <v>0</v>
      </c>
      <c r="P78" s="17" t="s">
        <v>14</v>
      </c>
      <c r="Q78" s="4">
        <v>11640</v>
      </c>
    </row>
    <row r="79" spans="2:17" x14ac:dyDescent="0.3">
      <c r="B79" t="s">
        <v>579</v>
      </c>
      <c r="C79" t="s">
        <v>582</v>
      </c>
      <c r="D79">
        <v>16</v>
      </c>
      <c r="E79">
        <v>53800954</v>
      </c>
      <c r="F79" t="s">
        <v>15</v>
      </c>
      <c r="G79" t="s">
        <v>16</v>
      </c>
      <c r="H79" s="3">
        <v>0.20180000000000001</v>
      </c>
      <c r="I79" s="3">
        <v>0.1211</v>
      </c>
      <c r="J79" s="3">
        <v>1.09E-2</v>
      </c>
      <c r="K79" s="51">
        <v>1.2139999999999999E-28</v>
      </c>
      <c r="L79">
        <v>194217</v>
      </c>
      <c r="M79" t="s">
        <v>580</v>
      </c>
      <c r="N79" t="s">
        <v>579</v>
      </c>
      <c r="O79" s="4">
        <v>1</v>
      </c>
      <c r="P79" s="17">
        <v>1</v>
      </c>
      <c r="Q79" s="4">
        <v>0</v>
      </c>
    </row>
    <row r="80" spans="2:17" x14ac:dyDescent="0.3">
      <c r="B80" t="s">
        <v>642</v>
      </c>
      <c r="C80" t="s">
        <v>2277</v>
      </c>
      <c r="D80">
        <v>17</v>
      </c>
      <c r="E80">
        <v>4024824</v>
      </c>
      <c r="F80" t="s">
        <v>24</v>
      </c>
      <c r="G80" t="s">
        <v>31</v>
      </c>
      <c r="H80" s="3">
        <v>0.88149999999999995</v>
      </c>
      <c r="I80" s="3">
        <v>-8.1900000000000001E-2</v>
      </c>
      <c r="J80" s="3">
        <v>1.4200000000000001E-2</v>
      </c>
      <c r="K80" s="51">
        <v>8.9690000000000008E-9</v>
      </c>
      <c r="L80">
        <v>194217</v>
      </c>
      <c r="M80" t="s">
        <v>639</v>
      </c>
      <c r="N80" t="s">
        <v>3469</v>
      </c>
      <c r="O80" s="4">
        <v>0</v>
      </c>
      <c r="P80" s="17">
        <v>0.38418999999999998</v>
      </c>
      <c r="Q80" s="4">
        <v>188759</v>
      </c>
    </row>
    <row r="81" spans="1:17" x14ac:dyDescent="0.3">
      <c r="B81" t="s">
        <v>2275</v>
      </c>
      <c r="C81" t="s">
        <v>2276</v>
      </c>
      <c r="D81">
        <v>17</v>
      </c>
      <c r="E81">
        <v>6945940</v>
      </c>
      <c r="F81" t="s">
        <v>24</v>
      </c>
      <c r="G81" t="s">
        <v>31</v>
      </c>
      <c r="H81" s="3">
        <v>7.7899999999999997E-2</v>
      </c>
      <c r="I81" s="3">
        <v>0.12970000000000001</v>
      </c>
      <c r="J81" s="3">
        <v>1.6199999999999999E-2</v>
      </c>
      <c r="K81" s="51">
        <v>1.128E-15</v>
      </c>
      <c r="L81">
        <v>194217</v>
      </c>
      <c r="M81" t="s">
        <v>673</v>
      </c>
      <c r="N81" t="s">
        <v>672</v>
      </c>
      <c r="O81" s="4">
        <v>0</v>
      </c>
      <c r="P81" s="17">
        <v>0.406277</v>
      </c>
      <c r="Q81" s="4">
        <v>7618</v>
      </c>
    </row>
    <row r="82" spans="1:17" x14ac:dyDescent="0.3">
      <c r="B82" t="s">
        <v>2273</v>
      </c>
      <c r="C82" t="s">
        <v>2274</v>
      </c>
      <c r="D82">
        <v>17</v>
      </c>
      <c r="E82">
        <v>36101586</v>
      </c>
      <c r="F82" t="s">
        <v>15</v>
      </c>
      <c r="G82" t="s">
        <v>31</v>
      </c>
      <c r="H82" s="3">
        <v>0.67420000000000002</v>
      </c>
      <c r="I82" s="3">
        <v>-0.1152</v>
      </c>
      <c r="J82" s="3">
        <v>9.2999999999999992E-3</v>
      </c>
      <c r="K82" s="51">
        <v>4.5270000000000001E-35</v>
      </c>
      <c r="L82">
        <v>194217</v>
      </c>
      <c r="M82" t="s">
        <v>633</v>
      </c>
      <c r="N82" t="s">
        <v>632</v>
      </c>
      <c r="O82" s="4">
        <v>0</v>
      </c>
      <c r="P82" s="17">
        <v>0.95618499999999995</v>
      </c>
      <c r="Q82" s="4">
        <v>1746</v>
      </c>
    </row>
    <row r="83" spans="1:17" x14ac:dyDescent="0.3">
      <c r="B83" t="s">
        <v>644</v>
      </c>
      <c r="C83" t="s">
        <v>2272</v>
      </c>
      <c r="D83">
        <v>17</v>
      </c>
      <c r="E83">
        <v>40913366</v>
      </c>
      <c r="F83" t="s">
        <v>15</v>
      </c>
      <c r="G83" t="s">
        <v>16</v>
      </c>
      <c r="H83" s="3">
        <v>0.47170000000000001</v>
      </c>
      <c r="I83" s="3">
        <v>5.3600000000000002E-2</v>
      </c>
      <c r="J83" s="3">
        <v>9.2999999999999992E-3</v>
      </c>
      <c r="K83" s="51">
        <v>8.5739999999999996E-9</v>
      </c>
      <c r="L83">
        <v>194217</v>
      </c>
      <c r="M83" t="s">
        <v>644</v>
      </c>
      <c r="N83" t="s">
        <v>643</v>
      </c>
      <c r="O83" s="4">
        <v>0</v>
      </c>
      <c r="P83" s="17">
        <v>8.4270399999999995E-2</v>
      </c>
      <c r="Q83" s="4">
        <v>207093</v>
      </c>
    </row>
    <row r="84" spans="1:17" x14ac:dyDescent="0.3">
      <c r="B84" t="s">
        <v>2270</v>
      </c>
      <c r="C84" t="s">
        <v>2271</v>
      </c>
      <c r="D84">
        <v>18</v>
      </c>
      <c r="E84">
        <v>57838401</v>
      </c>
      <c r="F84" t="s">
        <v>24</v>
      </c>
      <c r="G84" t="s">
        <v>31</v>
      </c>
      <c r="H84" s="3">
        <v>0.78439999999999999</v>
      </c>
      <c r="I84" s="3">
        <v>-7.9399999999999998E-2</v>
      </c>
      <c r="J84" s="3">
        <v>1.03E-2</v>
      </c>
      <c r="K84" s="51">
        <v>1.5329999999999999E-14</v>
      </c>
      <c r="L84">
        <v>194217</v>
      </c>
      <c r="M84" t="s">
        <v>717</v>
      </c>
      <c r="N84" t="s">
        <v>716</v>
      </c>
      <c r="O84" s="4">
        <v>0</v>
      </c>
      <c r="P84" s="17">
        <v>0.973634</v>
      </c>
      <c r="Q84" s="4">
        <v>9266</v>
      </c>
    </row>
    <row r="85" spans="1:17" x14ac:dyDescent="0.3">
      <c r="B85" t="s">
        <v>720</v>
      </c>
      <c r="C85" t="s">
        <v>723</v>
      </c>
      <c r="D85">
        <v>18</v>
      </c>
      <c r="E85">
        <v>60845884</v>
      </c>
      <c r="F85" t="s">
        <v>15</v>
      </c>
      <c r="G85" t="s">
        <v>16</v>
      </c>
      <c r="H85" s="3">
        <v>0.51949999999999996</v>
      </c>
      <c r="I85" s="3">
        <v>-6.0999999999999999E-2</v>
      </c>
      <c r="J85" s="3">
        <v>8.6999999999999994E-3</v>
      </c>
      <c r="K85" s="51">
        <v>2.6549999999999999E-12</v>
      </c>
      <c r="L85">
        <v>194217</v>
      </c>
      <c r="M85" t="s">
        <v>721</v>
      </c>
      <c r="N85" t="s">
        <v>720</v>
      </c>
      <c r="O85" s="4">
        <v>1</v>
      </c>
      <c r="P85" s="17">
        <v>1</v>
      </c>
      <c r="Q85" s="4">
        <v>0</v>
      </c>
    </row>
    <row r="86" spans="1:17" x14ac:dyDescent="0.3">
      <c r="A86" s="79"/>
      <c r="B86" s="29" t="s">
        <v>2268</v>
      </c>
      <c r="C86" s="29" t="s">
        <v>2269</v>
      </c>
      <c r="D86" s="29">
        <v>19</v>
      </c>
      <c r="E86" s="29">
        <v>22257558</v>
      </c>
      <c r="F86" s="29" t="s">
        <v>15</v>
      </c>
      <c r="G86" s="29" t="s">
        <v>16</v>
      </c>
      <c r="H86" s="30">
        <v>2.5700000000000001E-2</v>
      </c>
      <c r="I86" s="30">
        <v>-0.23649999999999999</v>
      </c>
      <c r="J86" s="30">
        <v>3.44E-2</v>
      </c>
      <c r="K86" s="52">
        <v>6.4849999999999999E-12</v>
      </c>
      <c r="L86" s="29">
        <v>194217</v>
      </c>
      <c r="M86" s="29" t="s">
        <v>2268</v>
      </c>
      <c r="N86" s="29" t="s">
        <v>14</v>
      </c>
      <c r="O86" s="32" t="s">
        <v>14</v>
      </c>
      <c r="P86" s="33" t="s">
        <v>14</v>
      </c>
      <c r="Q86" s="32" t="s">
        <v>14</v>
      </c>
    </row>
    <row r="87" spans="1:17" x14ac:dyDescent="0.3">
      <c r="B87" t="s">
        <v>2265</v>
      </c>
      <c r="C87" t="s">
        <v>2266</v>
      </c>
      <c r="D87">
        <v>19</v>
      </c>
      <c r="E87">
        <v>46166604</v>
      </c>
      <c r="F87" t="s">
        <v>15</v>
      </c>
      <c r="G87" t="s">
        <v>16</v>
      </c>
      <c r="H87" s="3">
        <v>0.46039999999999998</v>
      </c>
      <c r="I87" s="3">
        <v>-7.9399999999999998E-2</v>
      </c>
      <c r="J87" s="3">
        <v>8.6999999999999994E-3</v>
      </c>
      <c r="K87" s="51">
        <v>1.0750000000000001E-19</v>
      </c>
      <c r="L87">
        <v>194217</v>
      </c>
      <c r="M87" t="s">
        <v>2572</v>
      </c>
      <c r="N87" t="s">
        <v>2570</v>
      </c>
      <c r="O87" s="4">
        <v>0</v>
      </c>
      <c r="P87" s="17">
        <v>0.26795400000000003</v>
      </c>
      <c r="Q87" s="4">
        <v>8187</v>
      </c>
    </row>
    <row r="88" spans="1:17" x14ac:dyDescent="0.3">
      <c r="A88" s="79"/>
      <c r="B88" s="29" t="s">
        <v>2263</v>
      </c>
      <c r="C88" s="29" t="s">
        <v>2264</v>
      </c>
      <c r="D88" s="29">
        <v>20</v>
      </c>
      <c r="E88" s="29">
        <v>42993328</v>
      </c>
      <c r="F88" s="29" t="s">
        <v>15</v>
      </c>
      <c r="G88" s="29" t="s">
        <v>16</v>
      </c>
      <c r="H88" s="30">
        <v>0.19520000000000001</v>
      </c>
      <c r="I88" s="30">
        <v>-6.6600000000000006E-2</v>
      </c>
      <c r="J88" s="30">
        <v>1.11E-2</v>
      </c>
      <c r="K88" s="52">
        <v>2.2379999999999999E-9</v>
      </c>
      <c r="L88" s="29">
        <v>194217</v>
      </c>
      <c r="M88" s="29" t="s">
        <v>905</v>
      </c>
      <c r="N88" s="29" t="s">
        <v>904</v>
      </c>
      <c r="O88" s="32">
        <v>0</v>
      </c>
      <c r="P88" s="33" t="s">
        <v>14</v>
      </c>
      <c r="Q88" s="32">
        <v>1484</v>
      </c>
    </row>
    <row r="89" spans="1:17" x14ac:dyDescent="0.3">
      <c r="A89" s="18"/>
      <c r="B89" s="20" t="s">
        <v>916</v>
      </c>
      <c r="C89" s="20" t="s">
        <v>918</v>
      </c>
      <c r="D89" s="20">
        <v>20</v>
      </c>
      <c r="E89" s="20">
        <v>50155386</v>
      </c>
      <c r="F89" s="20" t="s">
        <v>15</v>
      </c>
      <c r="G89" s="20" t="s">
        <v>16</v>
      </c>
      <c r="H89" s="21">
        <v>0.57340000000000002</v>
      </c>
      <c r="I89" s="21">
        <v>-5.4699999999999999E-2</v>
      </c>
      <c r="J89" s="21">
        <v>8.8999999999999999E-3</v>
      </c>
      <c r="K89" s="78">
        <v>9.1039999999999998E-10</v>
      </c>
      <c r="L89" s="20">
        <v>194217</v>
      </c>
      <c r="M89" s="20" t="s">
        <v>916</v>
      </c>
      <c r="N89" s="20" t="s">
        <v>916</v>
      </c>
      <c r="O89" s="23">
        <v>1</v>
      </c>
      <c r="P89" s="24">
        <v>1</v>
      </c>
      <c r="Q89" s="23">
        <v>0</v>
      </c>
    </row>
    <row r="90" spans="1:17" x14ac:dyDescent="0.3">
      <c r="A90" s="288" t="s">
        <v>42638</v>
      </c>
    </row>
    <row r="91" spans="1:17" x14ac:dyDescent="0.3">
      <c r="A91" s="288" t="s">
        <v>42639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
  <sheetViews>
    <sheetView workbookViewId="0">
      <selection activeCell="A23" sqref="A23"/>
    </sheetView>
  </sheetViews>
  <sheetFormatPr defaultRowHeight="14.4" x14ac:dyDescent="0.3"/>
  <cols>
    <col min="1" max="1" width="10.44140625" bestFit="1" customWidth="1"/>
    <col min="2" max="2" width="14.21875" bestFit="1" customWidth="1"/>
    <col min="3" max="3" width="6.77734375" customWidth="1"/>
  </cols>
  <sheetData>
    <row r="1" spans="1:15" s="138" customFormat="1" x14ac:dyDescent="0.3">
      <c r="A1" s="167" t="s">
        <v>42628</v>
      </c>
      <c r="B1" s="166"/>
      <c r="C1" s="166"/>
      <c r="D1" s="166"/>
      <c r="E1" s="166"/>
      <c r="F1" s="166"/>
      <c r="G1" s="166"/>
      <c r="H1" s="166"/>
      <c r="I1" s="166"/>
      <c r="J1" s="166"/>
      <c r="K1" s="166"/>
      <c r="L1" s="166"/>
      <c r="M1" s="166"/>
      <c r="N1" s="166"/>
      <c r="O1" s="166"/>
    </row>
    <row r="2" spans="1:15" s="138" customFormat="1" x14ac:dyDescent="0.3">
      <c r="A2" s="168"/>
      <c r="B2" s="168"/>
      <c r="C2" s="168"/>
      <c r="D2" s="168"/>
      <c r="E2" s="168"/>
      <c r="F2" s="168"/>
      <c r="G2" s="168"/>
      <c r="H2" s="168"/>
      <c r="I2" s="168"/>
      <c r="J2" s="168"/>
      <c r="K2" s="168"/>
      <c r="L2" s="168"/>
      <c r="M2" s="168"/>
      <c r="N2" s="168"/>
      <c r="O2" s="168"/>
    </row>
    <row r="3" spans="1:15" ht="15" thickBot="1" x14ac:dyDescent="0.35">
      <c r="A3" s="244" t="s">
        <v>42560</v>
      </c>
      <c r="B3" s="244" t="s">
        <v>5721</v>
      </c>
      <c r="C3" s="244" t="s">
        <v>0</v>
      </c>
      <c r="D3" s="244" t="s">
        <v>2</v>
      </c>
      <c r="E3" s="244" t="s">
        <v>42561</v>
      </c>
      <c r="F3" s="244" t="s">
        <v>42562</v>
      </c>
      <c r="G3" s="244" t="s">
        <v>42563</v>
      </c>
      <c r="H3" s="244" t="s">
        <v>42564</v>
      </c>
      <c r="I3" s="244" t="s">
        <v>42565</v>
      </c>
      <c r="J3" s="244" t="s">
        <v>42566</v>
      </c>
      <c r="K3" s="244" t="s">
        <v>42567</v>
      </c>
      <c r="L3" s="244" t="s">
        <v>42568</v>
      </c>
      <c r="M3" s="244" t="s">
        <v>42569</v>
      </c>
      <c r="N3" s="244" t="s">
        <v>42570</v>
      </c>
      <c r="O3" s="244" t="s">
        <v>42571</v>
      </c>
    </row>
    <row r="4" spans="1:15" x14ac:dyDescent="0.3">
      <c r="A4" s="245" t="s">
        <v>42572</v>
      </c>
      <c r="B4" s="246" t="s">
        <v>42573</v>
      </c>
      <c r="C4" s="246" t="s">
        <v>31</v>
      </c>
      <c r="D4" s="247">
        <v>0.96799999999999997</v>
      </c>
      <c r="E4" s="247">
        <v>97456</v>
      </c>
      <c r="F4" s="247">
        <v>153021</v>
      </c>
      <c r="G4" s="247">
        <v>0.128</v>
      </c>
      <c r="H4" s="247">
        <v>2.5000000000000001E-2</v>
      </c>
      <c r="I4" s="248">
        <v>5.0999999999999999E-7</v>
      </c>
      <c r="J4" s="247">
        <v>5227</v>
      </c>
      <c r="K4" s="247">
        <v>17705</v>
      </c>
      <c r="L4" s="247">
        <v>0.14699999999999999</v>
      </c>
      <c r="M4" s="247">
        <v>5.6000000000000001E-2</v>
      </c>
      <c r="N4" s="248">
        <v>8.0000000000000002E-3</v>
      </c>
      <c r="O4" s="247">
        <v>0.751</v>
      </c>
    </row>
    <row r="5" spans="1:15" x14ac:dyDescent="0.3">
      <c r="B5" s="246" t="s">
        <v>42574</v>
      </c>
      <c r="C5" s="246" t="s">
        <v>16</v>
      </c>
      <c r="D5" s="247">
        <v>0.32300000000000001</v>
      </c>
      <c r="E5" s="247">
        <v>97456</v>
      </c>
      <c r="F5" s="247">
        <v>153021</v>
      </c>
      <c r="G5" s="247">
        <v>6.5000000000000002E-2</v>
      </c>
      <c r="H5" s="247">
        <v>1.0999999999999999E-2</v>
      </c>
      <c r="I5" s="248">
        <v>5.7999999999999996E-10</v>
      </c>
      <c r="J5" s="247">
        <v>5227</v>
      </c>
      <c r="K5" s="247">
        <v>17705</v>
      </c>
      <c r="L5" s="247">
        <v>-5.0000000000000001E-3</v>
      </c>
      <c r="M5" s="247">
        <v>0.03</v>
      </c>
      <c r="N5" s="248">
        <v>0.87</v>
      </c>
      <c r="O5" s="247">
        <v>2.9000000000000001E-2</v>
      </c>
    </row>
    <row r="6" spans="1:15" x14ac:dyDescent="0.3">
      <c r="B6" s="246" t="s">
        <v>42575</v>
      </c>
      <c r="C6" s="246" t="s">
        <v>16</v>
      </c>
      <c r="D6" s="247">
        <v>0.34300000000000003</v>
      </c>
      <c r="E6" s="247">
        <v>97456</v>
      </c>
      <c r="F6" s="247">
        <v>153021</v>
      </c>
      <c r="G6" s="247">
        <v>5.0999999999999997E-2</v>
      </c>
      <c r="H6" s="247">
        <v>8.9999999999999993E-3</v>
      </c>
      <c r="I6" s="248">
        <v>1.3000000000000001E-8</v>
      </c>
      <c r="J6" s="247">
        <v>5227</v>
      </c>
      <c r="K6" s="247">
        <v>17705</v>
      </c>
      <c r="L6" s="247">
        <v>1.0999999999999999E-2</v>
      </c>
      <c r="M6" s="247">
        <v>2.5000000000000001E-2</v>
      </c>
      <c r="N6" s="248">
        <v>0.67</v>
      </c>
      <c r="O6" s="247">
        <v>0.13</v>
      </c>
    </row>
    <row r="7" spans="1:15" x14ac:dyDescent="0.3">
      <c r="B7" s="246" t="s">
        <v>42576</v>
      </c>
      <c r="C7" s="246" t="s">
        <v>31</v>
      </c>
      <c r="D7" s="247">
        <v>0.61199999999999999</v>
      </c>
      <c r="E7" s="247">
        <v>97456</v>
      </c>
      <c r="F7" s="247">
        <v>153021</v>
      </c>
      <c r="G7" s="247">
        <v>-7.3999999999999996E-2</v>
      </c>
      <c r="H7" s="247">
        <v>0.01</v>
      </c>
      <c r="I7" s="248">
        <v>9.9999999999999998E-13</v>
      </c>
      <c r="J7" s="247">
        <v>5227</v>
      </c>
      <c r="K7" s="247">
        <v>17705</v>
      </c>
      <c r="L7" s="247">
        <v>-2.8000000000000001E-2</v>
      </c>
      <c r="M7" s="247">
        <v>3.1E-2</v>
      </c>
      <c r="N7" s="248">
        <v>0.36</v>
      </c>
      <c r="O7" s="247">
        <v>0.156</v>
      </c>
    </row>
    <row r="8" spans="1:15" x14ac:dyDescent="0.3">
      <c r="B8" s="246" t="s">
        <v>42577</v>
      </c>
      <c r="C8" s="246" t="s">
        <v>31</v>
      </c>
      <c r="D8" s="247">
        <v>0.27700000000000002</v>
      </c>
      <c r="E8" s="247">
        <v>97456</v>
      </c>
      <c r="F8" s="247">
        <v>153021</v>
      </c>
      <c r="G8" s="247">
        <v>0.08</v>
      </c>
      <c r="H8" s="247">
        <v>1.2E-2</v>
      </c>
      <c r="I8" s="248">
        <v>1.4E-11</v>
      </c>
      <c r="J8" s="247">
        <v>5227</v>
      </c>
      <c r="K8" s="247">
        <v>17705</v>
      </c>
      <c r="L8" s="247">
        <v>9.4E-2</v>
      </c>
      <c r="M8" s="247">
        <v>3.3000000000000002E-2</v>
      </c>
      <c r="N8" s="248">
        <v>4.3E-3</v>
      </c>
      <c r="O8" s="247">
        <v>0.69599999999999995</v>
      </c>
    </row>
    <row r="9" spans="1:15" x14ac:dyDescent="0.3">
      <c r="B9" s="246" t="s">
        <v>42578</v>
      </c>
      <c r="C9" s="246" t="s">
        <v>31</v>
      </c>
      <c r="D9" s="247">
        <v>0.36399999999999999</v>
      </c>
      <c r="E9" s="247">
        <v>97456</v>
      </c>
      <c r="F9" s="247">
        <v>153021</v>
      </c>
      <c r="G9" s="247">
        <v>-4.3999999999999997E-2</v>
      </c>
      <c r="H9" s="247">
        <v>8.9999999999999993E-3</v>
      </c>
      <c r="I9" s="248">
        <v>4.2E-7</v>
      </c>
      <c r="J9" s="247">
        <v>5227</v>
      </c>
      <c r="K9" s="247">
        <v>17705</v>
      </c>
      <c r="L9" s="247">
        <v>-7.4999999999999997E-2</v>
      </c>
      <c r="M9" s="247">
        <v>2.5000000000000001E-2</v>
      </c>
      <c r="N9" s="248">
        <v>2.3E-3</v>
      </c>
      <c r="O9" s="247">
        <v>0.24</v>
      </c>
    </row>
    <row r="10" spans="1:15" x14ac:dyDescent="0.3">
      <c r="B10" s="246" t="s">
        <v>42579</v>
      </c>
      <c r="C10" s="246" t="s">
        <v>16</v>
      </c>
      <c r="D10" s="247">
        <v>0.23100000000000001</v>
      </c>
      <c r="E10" s="247">
        <v>97456</v>
      </c>
      <c r="F10" s="247">
        <v>153021</v>
      </c>
      <c r="G10" s="247">
        <v>8.2000000000000003E-2</v>
      </c>
      <c r="H10" s="247">
        <v>0.01</v>
      </c>
      <c r="I10" s="248">
        <v>2.3999999999999999E-15</v>
      </c>
      <c r="J10" s="247">
        <v>5227</v>
      </c>
      <c r="K10" s="247">
        <v>17705</v>
      </c>
      <c r="L10" s="247">
        <v>3.4000000000000002E-2</v>
      </c>
      <c r="M10" s="247">
        <v>2.9000000000000001E-2</v>
      </c>
      <c r="N10" s="248">
        <v>0.25</v>
      </c>
      <c r="O10" s="247">
        <v>0.11799999999999999</v>
      </c>
    </row>
    <row r="11" spans="1:15" x14ac:dyDescent="0.3">
      <c r="B11" s="246" t="s">
        <v>42580</v>
      </c>
      <c r="C11" s="246" t="s">
        <v>16</v>
      </c>
      <c r="D11" s="247">
        <v>0.85299999999999998</v>
      </c>
      <c r="E11" s="247">
        <v>97456</v>
      </c>
      <c r="F11" s="247">
        <v>153021</v>
      </c>
      <c r="G11" s="247">
        <v>-7.4999999999999997E-2</v>
      </c>
      <c r="H11" s="247">
        <v>1.4E-2</v>
      </c>
      <c r="I11" s="248">
        <v>1.1000000000000001E-7</v>
      </c>
      <c r="J11" s="247">
        <v>5227</v>
      </c>
      <c r="K11" s="247">
        <v>17705</v>
      </c>
      <c r="L11" s="247">
        <v>-7.4999999999999997E-2</v>
      </c>
      <c r="M11" s="247">
        <v>3.4000000000000002E-2</v>
      </c>
      <c r="N11" s="248">
        <v>2.7E-2</v>
      </c>
      <c r="O11" s="247">
        <v>1</v>
      </c>
    </row>
    <row r="12" spans="1:15" x14ac:dyDescent="0.3">
      <c r="B12" s="246" t="s">
        <v>42581</v>
      </c>
      <c r="C12" s="246" t="s">
        <v>15</v>
      </c>
      <c r="D12" s="247">
        <v>0.40699999999999997</v>
      </c>
      <c r="E12" s="247">
        <v>97456</v>
      </c>
      <c r="F12" s="247">
        <v>153021</v>
      </c>
      <c r="G12" s="247">
        <v>-5.1999999999999998E-2</v>
      </c>
      <c r="H12" s="247">
        <v>8.9999999999999993E-3</v>
      </c>
      <c r="I12" s="248">
        <v>4.8E-9</v>
      </c>
      <c r="J12" s="247">
        <v>5227</v>
      </c>
      <c r="K12" s="247">
        <v>17705</v>
      </c>
      <c r="L12" s="247">
        <v>-2.1000000000000001E-2</v>
      </c>
      <c r="M12" s="247">
        <v>2.5999999999999999E-2</v>
      </c>
      <c r="N12" s="248">
        <v>0.43</v>
      </c>
      <c r="O12" s="247">
        <v>0.25</v>
      </c>
    </row>
    <row r="13" spans="1:15" ht="15" thickBot="1" x14ac:dyDescent="0.35">
      <c r="A13" s="249"/>
      <c r="B13" s="250" t="s">
        <v>42582</v>
      </c>
      <c r="C13" s="250" t="s">
        <v>15</v>
      </c>
      <c r="D13" s="251">
        <v>2.5999999999999999E-2</v>
      </c>
      <c r="E13" s="251">
        <v>97456</v>
      </c>
      <c r="F13" s="251">
        <v>153021</v>
      </c>
      <c r="G13" s="251">
        <v>-0.51700000000000002</v>
      </c>
      <c r="H13" s="251">
        <v>2.9000000000000001E-2</v>
      </c>
      <c r="I13" s="252">
        <v>1.6999999999999999E-72</v>
      </c>
      <c r="J13" s="251">
        <v>5227</v>
      </c>
      <c r="K13" s="251">
        <v>17705</v>
      </c>
      <c r="L13" s="251">
        <v>-0.34899999999999998</v>
      </c>
      <c r="M13" s="251">
        <v>6.0999999999999999E-2</v>
      </c>
      <c r="N13" s="252">
        <v>1.0999999999999999E-8</v>
      </c>
      <c r="O13" s="251">
        <v>1.2999999999999999E-2</v>
      </c>
    </row>
    <row r="14" spans="1:15" x14ac:dyDescent="0.3">
      <c r="A14" s="245" t="s">
        <v>5743</v>
      </c>
      <c r="B14" s="246" t="s">
        <v>42583</v>
      </c>
      <c r="C14" s="246" t="s">
        <v>16</v>
      </c>
      <c r="D14" s="247">
        <v>0.218</v>
      </c>
      <c r="E14" s="247">
        <v>67020</v>
      </c>
      <c r="F14" s="247">
        <v>115901</v>
      </c>
      <c r="G14" s="247">
        <v>7.5999999999999998E-2</v>
      </c>
      <c r="H14" s="247">
        <v>1.2E-2</v>
      </c>
      <c r="I14" s="248">
        <v>1.0999999999999999E-9</v>
      </c>
      <c r="J14" s="247">
        <v>2849</v>
      </c>
      <c r="K14" s="247">
        <v>11296</v>
      </c>
      <c r="L14" s="247">
        <v>-1.4E-2</v>
      </c>
      <c r="M14" s="247">
        <v>3.9E-2</v>
      </c>
      <c r="N14" s="248">
        <v>0.73</v>
      </c>
      <c r="O14" s="247">
        <v>3.5000000000000003E-2</v>
      </c>
    </row>
    <row r="15" spans="1:15" x14ac:dyDescent="0.3">
      <c r="B15" s="246" t="s">
        <v>42584</v>
      </c>
      <c r="C15" s="246" t="s">
        <v>24</v>
      </c>
      <c r="D15" s="247">
        <v>0.28999999999999998</v>
      </c>
      <c r="E15" s="247">
        <v>67020</v>
      </c>
      <c r="F15" s="247">
        <v>115901</v>
      </c>
      <c r="G15" s="247">
        <v>7.2999999999999995E-2</v>
      </c>
      <c r="H15" s="247">
        <v>1.4E-2</v>
      </c>
      <c r="I15" s="248">
        <v>1.1000000000000001E-7</v>
      </c>
      <c r="J15" s="247">
        <v>2849</v>
      </c>
      <c r="K15" s="247">
        <v>11296</v>
      </c>
      <c r="L15" s="247">
        <v>0.13400000000000001</v>
      </c>
      <c r="M15" s="247">
        <v>4.2000000000000003E-2</v>
      </c>
      <c r="N15" s="248">
        <v>1.4E-3</v>
      </c>
      <c r="O15" s="247">
        <v>0.126</v>
      </c>
    </row>
    <row r="16" spans="1:15" x14ac:dyDescent="0.3">
      <c r="B16" s="246" t="s">
        <v>42585</v>
      </c>
      <c r="C16" s="246" t="s">
        <v>31</v>
      </c>
      <c r="D16" s="247">
        <v>0.223</v>
      </c>
      <c r="E16" s="247">
        <v>67020</v>
      </c>
      <c r="F16" s="247">
        <v>115901</v>
      </c>
      <c r="G16" s="247">
        <v>0.11799999999999999</v>
      </c>
      <c r="H16" s="247">
        <v>0</v>
      </c>
      <c r="I16" s="248">
        <v>3.6000000000000001E-19</v>
      </c>
      <c r="J16" s="247">
        <v>2849</v>
      </c>
      <c r="K16" s="247">
        <v>11296</v>
      </c>
      <c r="L16" s="247">
        <v>0.121</v>
      </c>
      <c r="M16" s="247">
        <v>4.1000000000000002E-2</v>
      </c>
      <c r="N16" s="248">
        <v>3.0999999999999999E-3</v>
      </c>
      <c r="O16" s="247">
        <v>0.94299999999999995</v>
      </c>
    </row>
    <row r="17" spans="1:15" ht="15" thickBot="1" x14ac:dyDescent="0.35">
      <c r="A17" s="249"/>
      <c r="B17" s="250" t="s">
        <v>42586</v>
      </c>
      <c r="C17" s="250" t="s">
        <v>15</v>
      </c>
      <c r="D17" s="251">
        <v>0.247</v>
      </c>
      <c r="E17" s="251">
        <v>67020</v>
      </c>
      <c r="F17" s="251">
        <v>115901</v>
      </c>
      <c r="G17" s="251">
        <v>-0.16600000000000001</v>
      </c>
      <c r="H17" s="251">
        <v>0</v>
      </c>
      <c r="I17" s="252">
        <v>1.6E-44</v>
      </c>
      <c r="J17" s="251">
        <v>2849</v>
      </c>
      <c r="K17" s="251">
        <v>11296</v>
      </c>
      <c r="L17" s="251">
        <v>-0.13100000000000001</v>
      </c>
      <c r="M17" s="251">
        <v>3.6999999999999998E-2</v>
      </c>
      <c r="N17" s="252">
        <v>4.6000000000000001E-4</v>
      </c>
      <c r="O17" s="251">
        <v>0.377</v>
      </c>
    </row>
    <row r="18" spans="1:15" x14ac:dyDescent="0.3">
      <c r="A18" s="245" t="s">
        <v>42587</v>
      </c>
      <c r="B18" s="246" t="s">
        <v>42588</v>
      </c>
      <c r="C18" s="246" t="s">
        <v>15</v>
      </c>
      <c r="D18" s="247">
        <v>0.189</v>
      </c>
      <c r="E18" s="247">
        <v>21316</v>
      </c>
      <c r="F18" s="247">
        <v>25287</v>
      </c>
      <c r="G18" s="247">
        <v>0.11700000000000001</v>
      </c>
      <c r="H18" s="247">
        <v>0.02</v>
      </c>
      <c r="I18" s="248">
        <v>2.6000000000000001E-9</v>
      </c>
      <c r="J18" s="247">
        <v>1989</v>
      </c>
      <c r="K18" s="247">
        <v>4853</v>
      </c>
      <c r="L18" s="247">
        <v>2.1000000000000001E-2</v>
      </c>
      <c r="M18" s="247">
        <v>4.1000000000000002E-2</v>
      </c>
      <c r="N18" s="248">
        <v>0.61</v>
      </c>
      <c r="O18" s="247">
        <v>0.03</v>
      </c>
    </row>
    <row r="19" spans="1:15" x14ac:dyDescent="0.3">
      <c r="A19" s="245" t="s">
        <v>42589</v>
      </c>
      <c r="B19" s="246" t="s">
        <v>42590</v>
      </c>
      <c r="C19" s="246" t="s">
        <v>15</v>
      </c>
      <c r="D19" s="247">
        <v>0.28199999999999997</v>
      </c>
      <c r="E19" s="247">
        <v>21316</v>
      </c>
      <c r="F19" s="247">
        <v>25287</v>
      </c>
      <c r="G19" s="247">
        <v>0.121</v>
      </c>
      <c r="H19" s="247">
        <v>2.7E-2</v>
      </c>
      <c r="I19" s="248">
        <v>7.0999999999999998E-6</v>
      </c>
      <c r="J19" s="247">
        <v>1989</v>
      </c>
      <c r="K19" s="247">
        <v>4853</v>
      </c>
      <c r="L19" s="247">
        <v>0.23100000000000001</v>
      </c>
      <c r="M19" s="247">
        <v>5.8999999999999997E-2</v>
      </c>
      <c r="N19" s="248">
        <v>8.8999999999999995E-5</v>
      </c>
      <c r="O19" s="247">
        <v>0.08</v>
      </c>
    </row>
    <row r="20" spans="1:15" ht="15" thickBot="1" x14ac:dyDescent="0.35">
      <c r="A20" s="250"/>
      <c r="B20" s="250" t="s">
        <v>42582</v>
      </c>
      <c r="C20" s="250" t="s">
        <v>15</v>
      </c>
      <c r="D20" s="251">
        <v>2.5999999999999999E-2</v>
      </c>
      <c r="E20" s="251">
        <v>21316</v>
      </c>
      <c r="F20" s="251">
        <v>25287</v>
      </c>
      <c r="G20" s="251">
        <v>-0.51900000000000002</v>
      </c>
      <c r="H20" s="251">
        <v>2.9000000000000001E-2</v>
      </c>
      <c r="I20" s="252">
        <v>2.1999999999999999E-70</v>
      </c>
      <c r="J20" s="251">
        <v>1989</v>
      </c>
      <c r="K20" s="251">
        <v>4853</v>
      </c>
      <c r="L20" s="251">
        <v>-0.36599999999999999</v>
      </c>
      <c r="M20" s="251">
        <v>6.2E-2</v>
      </c>
      <c r="N20" s="252">
        <v>4.1000000000000003E-9</v>
      </c>
      <c r="O20" s="251">
        <v>2.5000000000000001E-2</v>
      </c>
    </row>
    <row r="21" spans="1:15" x14ac:dyDescent="0.3">
      <c r="A21" t="s">
        <v>42640</v>
      </c>
    </row>
    <row r="22" spans="1:15" x14ac:dyDescent="0.3">
      <c r="A22" t="s">
        <v>42642</v>
      </c>
    </row>
    <row r="23" spans="1:15" x14ac:dyDescent="0.3">
      <c r="A23" t="s">
        <v>42641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pane ySplit="3" topLeftCell="A4" activePane="bottomLeft" state="frozen"/>
      <selection pane="bottomLeft" activeCell="H65" sqref="H65"/>
    </sheetView>
  </sheetViews>
  <sheetFormatPr defaultColWidth="9.109375" defaultRowHeight="14.4" x14ac:dyDescent="0.3"/>
  <cols>
    <col min="1" max="1" width="19" style="138" customWidth="1"/>
    <col min="2" max="4" width="9.109375" style="138"/>
    <col min="5" max="5" width="10.44140625" style="138" customWidth="1"/>
    <col min="6" max="6" width="9.109375" style="138"/>
    <col min="7" max="7" width="10.109375" style="138" customWidth="1"/>
    <col min="8" max="8" width="9.109375" style="138"/>
    <col min="9" max="9" width="10.33203125" style="138" customWidth="1"/>
    <col min="10" max="10" width="9.88671875" style="138" customWidth="1"/>
    <col min="11" max="13" width="9.109375" style="138"/>
    <col min="14" max="14" width="9.109375" style="117"/>
    <col min="15" max="15" width="6.88671875" style="138" bestFit="1" customWidth="1"/>
    <col min="16" max="16" width="9.109375" style="138"/>
    <col min="17" max="17" width="6.109375" style="138" bestFit="1" customWidth="1"/>
    <col min="18" max="18" width="10.109375" style="117" customWidth="1"/>
    <col min="19" max="19" width="10.6640625" style="138" customWidth="1"/>
    <col min="20" max="16384" width="9.109375" style="138"/>
  </cols>
  <sheetData>
    <row r="1" spans="1:19" x14ac:dyDescent="0.3">
      <c r="A1" s="169" t="s">
        <v>42627</v>
      </c>
      <c r="B1" s="175"/>
      <c r="C1" s="175"/>
      <c r="D1" s="175"/>
      <c r="E1" s="175"/>
      <c r="F1" s="175"/>
      <c r="G1" s="175"/>
      <c r="H1" s="175"/>
      <c r="I1" s="175"/>
      <c r="J1" s="175"/>
      <c r="K1" s="175"/>
      <c r="L1" s="175"/>
      <c r="M1" s="175"/>
      <c r="N1" s="182"/>
      <c r="O1" s="175"/>
      <c r="P1" s="175"/>
      <c r="Q1" s="175"/>
      <c r="R1" s="182"/>
      <c r="S1" s="175"/>
    </row>
    <row r="2" spans="1:19" x14ac:dyDescent="0.3">
      <c r="A2" s="168"/>
      <c r="B2" s="168"/>
      <c r="C2" s="168"/>
      <c r="D2" s="168"/>
      <c r="E2" s="168"/>
      <c r="F2" s="168"/>
      <c r="G2" s="168"/>
      <c r="H2" s="168"/>
      <c r="I2" s="168"/>
      <c r="J2" s="168"/>
      <c r="K2" s="168"/>
      <c r="L2" s="168"/>
      <c r="M2" s="168"/>
      <c r="N2" s="183"/>
      <c r="O2" s="168"/>
      <c r="P2" s="168"/>
      <c r="Q2" s="168"/>
      <c r="R2" s="183"/>
      <c r="S2" s="168"/>
    </row>
    <row r="3" spans="1:19" s="161" customFormat="1" x14ac:dyDescent="0.3">
      <c r="A3" s="119" t="s">
        <v>37857</v>
      </c>
      <c r="B3" s="224" t="s">
        <v>0</v>
      </c>
      <c r="C3" s="224" t="s">
        <v>1</v>
      </c>
      <c r="D3" s="224" t="s">
        <v>8</v>
      </c>
      <c r="E3" s="224" t="s">
        <v>9</v>
      </c>
      <c r="F3" s="224" t="s">
        <v>10</v>
      </c>
      <c r="G3" s="224" t="s">
        <v>11</v>
      </c>
      <c r="H3" s="224" t="s">
        <v>12</v>
      </c>
      <c r="I3" s="225" t="s">
        <v>37858</v>
      </c>
      <c r="J3" s="119" t="s">
        <v>37859</v>
      </c>
      <c r="K3" s="119" t="s">
        <v>37860</v>
      </c>
      <c r="L3" s="119" t="s">
        <v>37861</v>
      </c>
      <c r="M3" s="119" t="s">
        <v>37862</v>
      </c>
      <c r="N3" s="119" t="s">
        <v>37863</v>
      </c>
      <c r="O3" s="119" t="s">
        <v>37864</v>
      </c>
      <c r="P3" s="119" t="s">
        <v>37865</v>
      </c>
      <c r="Q3" s="119" t="s">
        <v>37866</v>
      </c>
      <c r="R3" s="119" t="s">
        <v>37867</v>
      </c>
      <c r="S3" s="119" t="s">
        <v>37868</v>
      </c>
    </row>
    <row r="4" spans="1:19" x14ac:dyDescent="0.3">
      <c r="A4" s="138" t="s">
        <v>6022</v>
      </c>
      <c r="B4" s="73" t="s">
        <v>15</v>
      </c>
      <c r="C4" s="73" t="s">
        <v>16</v>
      </c>
      <c r="D4" s="74">
        <v>0.31130000000000002</v>
      </c>
      <c r="E4" s="74">
        <v>0.25819999999999999</v>
      </c>
      <c r="F4" s="74">
        <v>4.8999999999999998E-3</v>
      </c>
      <c r="G4" s="150" t="s">
        <v>37869</v>
      </c>
      <c r="H4" s="73">
        <v>1042540</v>
      </c>
      <c r="I4" s="53">
        <v>0.45639999999999997</v>
      </c>
      <c r="J4" s="3">
        <v>0.14990000000000001</v>
      </c>
      <c r="K4" s="3">
        <v>1.2800000000000001E-2</v>
      </c>
      <c r="L4" s="51">
        <v>8.8070000000000003E-32</v>
      </c>
      <c r="M4" s="138">
        <v>56150</v>
      </c>
      <c r="N4" s="117" t="s">
        <v>37870</v>
      </c>
      <c r="O4" s="137">
        <v>98.4</v>
      </c>
      <c r="P4" s="137">
        <v>62.438000000000002</v>
      </c>
      <c r="Q4" s="138">
        <v>1</v>
      </c>
      <c r="R4" s="151">
        <f t="shared" ref="R4:R47" si="0">ABS(E4-J4)</f>
        <v>0.10829999999999998</v>
      </c>
      <c r="S4" s="1">
        <v>2.7500000000000001E-15</v>
      </c>
    </row>
    <row r="5" spans="1:19" x14ac:dyDescent="0.3">
      <c r="A5" s="138" t="s">
        <v>37871</v>
      </c>
      <c r="B5" s="73" t="s">
        <v>24</v>
      </c>
      <c r="C5" s="73" t="s">
        <v>15</v>
      </c>
      <c r="D5" s="74">
        <v>0.75729999999999997</v>
      </c>
      <c r="E5" s="74">
        <v>8.3299999999999999E-2</v>
      </c>
      <c r="F5" s="74">
        <v>5.7000000000000002E-3</v>
      </c>
      <c r="G5" s="49">
        <v>8.4059999999999997E-49</v>
      </c>
      <c r="H5" s="73">
        <v>1042540</v>
      </c>
      <c r="I5" s="53">
        <v>0.73960000000000004</v>
      </c>
      <c r="J5" s="3">
        <v>-2.1999999999999999E-2</v>
      </c>
      <c r="K5" s="3">
        <v>1.49E-2</v>
      </c>
      <c r="L5" s="51">
        <v>0.14080000000000001</v>
      </c>
      <c r="M5" s="138">
        <v>56150</v>
      </c>
      <c r="N5" s="117" t="s">
        <v>37872</v>
      </c>
      <c r="O5" s="137">
        <v>97.7</v>
      </c>
      <c r="P5" s="137">
        <v>43.567999999999998</v>
      </c>
      <c r="Q5" s="138">
        <v>1</v>
      </c>
      <c r="R5" s="151">
        <f t="shared" si="0"/>
        <v>0.1053</v>
      </c>
      <c r="S5" s="1">
        <v>4.0949999999999998E-11</v>
      </c>
    </row>
    <row r="6" spans="1:19" x14ac:dyDescent="0.3">
      <c r="A6" s="138" t="s">
        <v>37873</v>
      </c>
      <c r="B6" s="73" t="s">
        <v>15</v>
      </c>
      <c r="C6" s="73" t="s">
        <v>16</v>
      </c>
      <c r="D6" s="74">
        <v>0.40479999999999999</v>
      </c>
      <c r="E6" s="74">
        <v>0.1158</v>
      </c>
      <c r="F6" s="74">
        <v>4.5999999999999999E-3</v>
      </c>
      <c r="G6" s="49">
        <v>5.0000000000000003E-139</v>
      </c>
      <c r="H6" s="73">
        <v>1042540</v>
      </c>
      <c r="I6" s="53">
        <v>0.47889999999999999</v>
      </c>
      <c r="J6" s="3">
        <v>2.8199999999999999E-2</v>
      </c>
      <c r="K6" s="3">
        <v>1.26E-2</v>
      </c>
      <c r="L6" s="51">
        <v>2.5100000000000001E-2</v>
      </c>
      <c r="M6" s="138">
        <v>56150</v>
      </c>
      <c r="N6" s="117" t="s">
        <v>37870</v>
      </c>
      <c r="O6" s="137">
        <v>97.7</v>
      </c>
      <c r="P6" s="137">
        <v>42.651000000000003</v>
      </c>
      <c r="Q6" s="138">
        <v>1</v>
      </c>
      <c r="R6" s="151">
        <f t="shared" si="0"/>
        <v>8.7599999999999997E-2</v>
      </c>
      <c r="S6" s="1">
        <v>6.543E-11</v>
      </c>
    </row>
    <row r="7" spans="1:19" x14ac:dyDescent="0.3">
      <c r="A7" s="138" t="s">
        <v>37874</v>
      </c>
      <c r="B7" s="73" t="s">
        <v>24</v>
      </c>
      <c r="C7" s="73" t="s">
        <v>31</v>
      </c>
      <c r="D7" s="74">
        <v>0.40500000000000003</v>
      </c>
      <c r="E7" s="74">
        <v>0.1158</v>
      </c>
      <c r="F7" s="74">
        <v>4.5999999999999999E-3</v>
      </c>
      <c r="G7" s="49">
        <v>6.7200000000000006E-139</v>
      </c>
      <c r="H7" s="73">
        <v>1042540</v>
      </c>
      <c r="I7" s="53">
        <v>0.47849999999999998</v>
      </c>
      <c r="J7" s="3">
        <v>2.8400000000000002E-2</v>
      </c>
      <c r="K7" s="3">
        <v>1.2699999999999999E-2</v>
      </c>
      <c r="L7" s="51">
        <v>2.564E-2</v>
      </c>
      <c r="M7" s="138">
        <v>56150</v>
      </c>
      <c r="N7" s="117" t="s">
        <v>37870</v>
      </c>
      <c r="O7" s="137">
        <v>97.6</v>
      </c>
      <c r="P7" s="137">
        <v>41.868000000000002</v>
      </c>
      <c r="Q7" s="138">
        <v>1</v>
      </c>
      <c r="R7" s="151">
        <f t="shared" si="0"/>
        <v>8.7400000000000005E-2</v>
      </c>
      <c r="S7" s="1">
        <v>9.7660000000000002E-11</v>
      </c>
    </row>
    <row r="8" spans="1:19" x14ac:dyDescent="0.3">
      <c r="A8" s="138" t="s">
        <v>1896</v>
      </c>
      <c r="B8" s="73" t="s">
        <v>15</v>
      </c>
      <c r="C8" s="73" t="s">
        <v>16</v>
      </c>
      <c r="D8" s="74">
        <v>0.2984</v>
      </c>
      <c r="E8" s="74">
        <v>0.28120000000000001</v>
      </c>
      <c r="F8" s="74">
        <v>5.0000000000000001E-3</v>
      </c>
      <c r="G8" s="150" t="s">
        <v>37875</v>
      </c>
      <c r="H8" s="73">
        <v>1042540</v>
      </c>
      <c r="I8" s="53">
        <v>0.3448</v>
      </c>
      <c r="J8" s="3">
        <v>0.1898</v>
      </c>
      <c r="K8" s="3">
        <v>1.3599999999999999E-2</v>
      </c>
      <c r="L8" s="51">
        <v>1.699E-44</v>
      </c>
      <c r="M8" s="138">
        <v>56150</v>
      </c>
      <c r="N8" s="117" t="s">
        <v>37870</v>
      </c>
      <c r="O8" s="137">
        <v>97.5</v>
      </c>
      <c r="P8" s="137">
        <v>39.787999999999997</v>
      </c>
      <c r="Q8" s="138">
        <v>1</v>
      </c>
      <c r="R8" s="151">
        <f t="shared" si="0"/>
        <v>9.1400000000000009E-2</v>
      </c>
      <c r="S8" s="1">
        <v>2.8300000000000001E-10</v>
      </c>
    </row>
    <row r="9" spans="1:19" x14ac:dyDescent="0.3">
      <c r="A9" s="138" t="s">
        <v>37876</v>
      </c>
      <c r="B9" s="73" t="s">
        <v>15</v>
      </c>
      <c r="C9" s="73" t="s">
        <v>31</v>
      </c>
      <c r="D9" s="74">
        <v>0.59519999999999995</v>
      </c>
      <c r="E9" s="74">
        <v>-0.11609999999999999</v>
      </c>
      <c r="F9" s="74">
        <v>4.5999999999999999E-3</v>
      </c>
      <c r="G9" s="49">
        <v>1.01E-139</v>
      </c>
      <c r="H9" s="73">
        <v>1042540</v>
      </c>
      <c r="I9" s="53">
        <v>0.56269999999999998</v>
      </c>
      <c r="J9" s="3">
        <v>-3.2599999999999997E-2</v>
      </c>
      <c r="K9" s="3">
        <v>1.2699999999999999E-2</v>
      </c>
      <c r="L9" s="51">
        <v>1.017E-2</v>
      </c>
      <c r="M9" s="138">
        <v>56150</v>
      </c>
      <c r="N9" s="117" t="s">
        <v>37877</v>
      </c>
      <c r="O9" s="137">
        <v>97.4</v>
      </c>
      <c r="P9" s="137">
        <v>38.215000000000003</v>
      </c>
      <c r="Q9" s="138">
        <v>1</v>
      </c>
      <c r="R9" s="151">
        <f t="shared" si="0"/>
        <v>8.3499999999999991E-2</v>
      </c>
      <c r="S9" s="1">
        <v>6.3380000000000002E-10</v>
      </c>
    </row>
    <row r="10" spans="1:19" x14ac:dyDescent="0.3">
      <c r="A10" s="152" t="s">
        <v>2407</v>
      </c>
      <c r="B10" s="152" t="s">
        <v>24</v>
      </c>
      <c r="C10" s="152" t="s">
        <v>16</v>
      </c>
      <c r="D10" s="153">
        <v>8.4900000000000003E-2</v>
      </c>
      <c r="E10" s="153">
        <v>5.1000000000000004E-3</v>
      </c>
      <c r="F10" s="153">
        <v>9.9000000000000008E-3</v>
      </c>
      <c r="G10" s="154">
        <v>0.6099</v>
      </c>
      <c r="H10" s="152">
        <v>1039830</v>
      </c>
      <c r="I10" s="153">
        <v>5.9299999999999999E-2</v>
      </c>
      <c r="J10" s="153">
        <v>-0.49390000000000001</v>
      </c>
      <c r="K10" s="153">
        <v>8.0399999999999999E-2</v>
      </c>
      <c r="L10" s="154">
        <v>8.1990000000000003E-10</v>
      </c>
      <c r="M10" s="152">
        <v>56150</v>
      </c>
      <c r="N10" s="155" t="s">
        <v>37872</v>
      </c>
      <c r="O10" s="156">
        <v>97.4</v>
      </c>
      <c r="P10" s="156">
        <v>37.945</v>
      </c>
      <c r="Q10" s="152">
        <v>1</v>
      </c>
      <c r="R10" s="151">
        <f t="shared" si="0"/>
        <v>0.499</v>
      </c>
      <c r="S10" s="157">
        <v>7.2769999999999998E-10</v>
      </c>
    </row>
    <row r="11" spans="1:19" x14ac:dyDescent="0.3">
      <c r="A11" s="39" t="s">
        <v>37878</v>
      </c>
      <c r="B11" s="73" t="s">
        <v>24</v>
      </c>
      <c r="C11" s="73" t="s">
        <v>31</v>
      </c>
      <c r="D11" s="74">
        <v>0.62760000000000005</v>
      </c>
      <c r="E11" s="74">
        <v>8.8900000000000007E-2</v>
      </c>
      <c r="F11" s="74">
        <v>4.7999999999999996E-3</v>
      </c>
      <c r="G11" s="49">
        <v>5.4120000000000002E-77</v>
      </c>
      <c r="H11" s="73">
        <v>1042540</v>
      </c>
      <c r="I11" s="53">
        <v>0.56940000000000002</v>
      </c>
      <c r="J11" s="53">
        <v>1.5E-3</v>
      </c>
      <c r="K11" s="53">
        <v>1.35E-2</v>
      </c>
      <c r="L11" s="50">
        <v>0.9103</v>
      </c>
      <c r="M11" s="39">
        <v>56150</v>
      </c>
      <c r="N11" s="158" t="s">
        <v>37870</v>
      </c>
      <c r="O11" s="159">
        <v>97.3</v>
      </c>
      <c r="P11" s="159">
        <v>37.21</v>
      </c>
      <c r="Q11" s="39">
        <v>1</v>
      </c>
      <c r="R11" s="151">
        <f t="shared" si="0"/>
        <v>8.7400000000000005E-2</v>
      </c>
      <c r="S11" s="160">
        <v>1.061E-9</v>
      </c>
    </row>
    <row r="12" spans="1:19" x14ac:dyDescent="0.3">
      <c r="A12" s="39" t="s">
        <v>599</v>
      </c>
      <c r="B12" s="73" t="s">
        <v>24</v>
      </c>
      <c r="C12" s="73" t="s">
        <v>15</v>
      </c>
      <c r="D12" s="74">
        <v>0.89439999999999997</v>
      </c>
      <c r="E12" s="74">
        <v>9.4700000000000006E-2</v>
      </c>
      <c r="F12" s="74">
        <v>7.7999999999999996E-3</v>
      </c>
      <c r="G12" s="49">
        <v>3.8329999999999998E-34</v>
      </c>
      <c r="H12" s="73">
        <v>1042540</v>
      </c>
      <c r="I12" s="53">
        <v>0.72099999999999997</v>
      </c>
      <c r="J12" s="53">
        <v>-7.4000000000000003E-3</v>
      </c>
      <c r="K12" s="53">
        <v>1.49E-2</v>
      </c>
      <c r="L12" s="50">
        <v>0.61950000000000005</v>
      </c>
      <c r="M12" s="39">
        <v>56150</v>
      </c>
      <c r="N12" s="158" t="s">
        <v>37872</v>
      </c>
      <c r="O12" s="159">
        <v>97.3</v>
      </c>
      <c r="P12" s="159">
        <v>36.854999999999997</v>
      </c>
      <c r="Q12" s="39">
        <v>1</v>
      </c>
      <c r="R12" s="151">
        <f t="shared" si="0"/>
        <v>0.10210000000000001</v>
      </c>
      <c r="S12" s="160">
        <v>1.2730000000000001E-9</v>
      </c>
    </row>
    <row r="13" spans="1:19" x14ac:dyDescent="0.3">
      <c r="A13" s="39" t="s">
        <v>37879</v>
      </c>
      <c r="B13" s="73" t="s">
        <v>16</v>
      </c>
      <c r="C13" s="73" t="s">
        <v>31</v>
      </c>
      <c r="D13" s="74">
        <v>7.8899999999999998E-2</v>
      </c>
      <c r="E13" s="74">
        <v>8.7300000000000003E-2</v>
      </c>
      <c r="F13" s="74">
        <v>8.6E-3</v>
      </c>
      <c r="G13" s="49">
        <v>3.4149999999999997E-24</v>
      </c>
      <c r="H13" s="73">
        <v>1042540</v>
      </c>
      <c r="I13" s="53">
        <v>0.1729</v>
      </c>
      <c r="J13" s="53">
        <v>-2.8500000000000001E-2</v>
      </c>
      <c r="K13" s="53">
        <v>1.7100000000000001E-2</v>
      </c>
      <c r="L13" s="50">
        <v>9.5839999999999995E-2</v>
      </c>
      <c r="M13" s="39">
        <v>56150</v>
      </c>
      <c r="N13" s="158" t="s">
        <v>37872</v>
      </c>
      <c r="O13" s="159">
        <v>97.3</v>
      </c>
      <c r="P13" s="159">
        <v>36.600999999999999</v>
      </c>
      <c r="Q13" s="39">
        <v>1</v>
      </c>
      <c r="R13" s="151">
        <f t="shared" si="0"/>
        <v>0.1158</v>
      </c>
      <c r="S13" s="160">
        <v>1.4490000000000001E-9</v>
      </c>
    </row>
    <row r="14" spans="1:19" x14ac:dyDescent="0.3">
      <c r="A14" s="152" t="s">
        <v>2108</v>
      </c>
      <c r="B14" s="152" t="s">
        <v>24</v>
      </c>
      <c r="C14" s="152" t="s">
        <v>16</v>
      </c>
      <c r="D14" s="153">
        <v>0.95530000000000004</v>
      </c>
      <c r="E14" s="153">
        <v>-9.9400000000000002E-2</v>
      </c>
      <c r="F14" s="153">
        <v>1.12E-2</v>
      </c>
      <c r="G14" s="154">
        <v>7.0600000000000004E-19</v>
      </c>
      <c r="H14" s="152">
        <v>1039830</v>
      </c>
      <c r="I14" s="153">
        <v>0.71440000000000003</v>
      </c>
      <c r="J14" s="153">
        <v>1.0500000000000001E-2</v>
      </c>
      <c r="K14" s="153">
        <v>1.4500000000000001E-2</v>
      </c>
      <c r="L14" s="154">
        <v>0.46949999999999997</v>
      </c>
      <c r="M14" s="152">
        <v>56150</v>
      </c>
      <c r="N14" s="155" t="s">
        <v>37880</v>
      </c>
      <c r="O14" s="156">
        <v>97.2</v>
      </c>
      <c r="P14" s="156">
        <v>35.979999999999997</v>
      </c>
      <c r="Q14" s="152">
        <v>1</v>
      </c>
      <c r="R14" s="151">
        <f t="shared" si="0"/>
        <v>0.1099</v>
      </c>
      <c r="S14" s="157">
        <v>1.9939999999999999E-9</v>
      </c>
    </row>
    <row r="15" spans="1:19" x14ac:dyDescent="0.3">
      <c r="A15" s="39" t="s">
        <v>6296</v>
      </c>
      <c r="B15" s="73" t="s">
        <v>15</v>
      </c>
      <c r="C15" s="73" t="s">
        <v>16</v>
      </c>
      <c r="D15" s="74">
        <v>7.8299999999999995E-2</v>
      </c>
      <c r="E15" s="74">
        <v>8.5599999999999996E-2</v>
      </c>
      <c r="F15" s="74">
        <v>8.6E-3</v>
      </c>
      <c r="G15" s="49">
        <v>1.3980000000000001E-23</v>
      </c>
      <c r="H15" s="73">
        <v>1042540</v>
      </c>
      <c r="I15" s="53">
        <v>0.1673</v>
      </c>
      <c r="J15" s="53">
        <v>-2.3300000000000001E-2</v>
      </c>
      <c r="K15" s="53">
        <v>1.6899999999999998E-2</v>
      </c>
      <c r="L15" s="50">
        <v>0.16769999999999999</v>
      </c>
      <c r="M15" s="39">
        <v>56150</v>
      </c>
      <c r="N15" s="158" t="s">
        <v>37872</v>
      </c>
      <c r="O15" s="159">
        <v>97</v>
      </c>
      <c r="P15" s="159">
        <v>32.981999999999999</v>
      </c>
      <c r="Q15" s="39">
        <v>1</v>
      </c>
      <c r="R15" s="151">
        <f t="shared" si="0"/>
        <v>0.1089</v>
      </c>
      <c r="S15" s="160">
        <v>9.3030000000000007E-9</v>
      </c>
    </row>
    <row r="16" spans="1:19" x14ac:dyDescent="0.3">
      <c r="A16" s="39" t="s">
        <v>37881</v>
      </c>
      <c r="B16" s="73" t="s">
        <v>24</v>
      </c>
      <c r="C16" s="73" t="s">
        <v>31</v>
      </c>
      <c r="D16" s="74">
        <v>0.10340000000000001</v>
      </c>
      <c r="E16" s="74">
        <v>8.8200000000000001E-2</v>
      </c>
      <c r="F16" s="74">
        <v>7.7000000000000002E-3</v>
      </c>
      <c r="G16" s="49">
        <v>1.0060000000000001E-30</v>
      </c>
      <c r="H16" s="73">
        <v>1042540</v>
      </c>
      <c r="I16" s="53">
        <v>0.50349999999999995</v>
      </c>
      <c r="J16" s="53">
        <v>4.1000000000000003E-3</v>
      </c>
      <c r="K16" s="53">
        <v>1.29E-2</v>
      </c>
      <c r="L16" s="50">
        <v>0.75360000000000005</v>
      </c>
      <c r="M16" s="39">
        <v>56150</v>
      </c>
      <c r="N16" s="158" t="s">
        <v>37870</v>
      </c>
      <c r="O16" s="159">
        <v>96.8</v>
      </c>
      <c r="P16" s="159">
        <v>31.337</v>
      </c>
      <c r="Q16" s="39">
        <v>1</v>
      </c>
      <c r="R16" s="151">
        <f t="shared" si="0"/>
        <v>8.4099999999999994E-2</v>
      </c>
      <c r="S16" s="160">
        <v>2.1690000000000001E-8</v>
      </c>
    </row>
    <row r="17" spans="1:19" x14ac:dyDescent="0.3">
      <c r="A17" s="39" t="s">
        <v>37882</v>
      </c>
      <c r="B17" s="73" t="s">
        <v>15</v>
      </c>
      <c r="C17" s="73" t="s">
        <v>16</v>
      </c>
      <c r="D17" s="74">
        <v>0.88600000000000001</v>
      </c>
      <c r="E17" s="74">
        <v>0.1182</v>
      </c>
      <c r="F17" s="74">
        <v>7.1999999999999998E-3</v>
      </c>
      <c r="G17" s="49">
        <v>5.9010000000000001E-60</v>
      </c>
      <c r="H17" s="73">
        <v>1042540</v>
      </c>
      <c r="I17" s="53">
        <v>0.66149999999999998</v>
      </c>
      <c r="J17" s="53">
        <v>3.2599999999999997E-2</v>
      </c>
      <c r="K17" s="53">
        <v>1.3599999999999999E-2</v>
      </c>
      <c r="L17" s="50">
        <v>1.6500000000000001E-2</v>
      </c>
      <c r="M17" s="39">
        <v>56150</v>
      </c>
      <c r="N17" s="158" t="s">
        <v>37870</v>
      </c>
      <c r="O17" s="159">
        <v>96.8</v>
      </c>
      <c r="P17" s="159">
        <v>30.943000000000001</v>
      </c>
      <c r="Q17" s="39">
        <v>1</v>
      </c>
      <c r="R17" s="151">
        <f t="shared" si="0"/>
        <v>8.5600000000000009E-2</v>
      </c>
      <c r="S17" s="160">
        <v>2.6569999999999999E-8</v>
      </c>
    </row>
    <row r="18" spans="1:19" x14ac:dyDescent="0.3">
      <c r="A18" s="39" t="s">
        <v>2051</v>
      </c>
      <c r="B18" s="73" t="s">
        <v>24</v>
      </c>
      <c r="C18" s="73" t="s">
        <v>31</v>
      </c>
      <c r="D18" s="74">
        <v>0.27060000000000001</v>
      </c>
      <c r="E18" s="74">
        <v>0.1217</v>
      </c>
      <c r="F18" s="74">
        <v>5.1000000000000004E-3</v>
      </c>
      <c r="G18" s="49">
        <v>5.5200000000000004E-128</v>
      </c>
      <c r="H18" s="73">
        <v>1042540</v>
      </c>
      <c r="I18" s="53">
        <v>0.55910000000000004</v>
      </c>
      <c r="J18" s="53">
        <v>4.6399999999999997E-2</v>
      </c>
      <c r="K18" s="53">
        <v>1.2699999999999999E-2</v>
      </c>
      <c r="L18" s="50">
        <v>2.6059999999999999E-4</v>
      </c>
      <c r="M18" s="39">
        <v>56150</v>
      </c>
      <c r="N18" s="158" t="s">
        <v>37870</v>
      </c>
      <c r="O18" s="159">
        <v>96.7</v>
      </c>
      <c r="P18" s="159">
        <v>30.273</v>
      </c>
      <c r="Q18" s="39">
        <v>1</v>
      </c>
      <c r="R18" s="151">
        <f t="shared" si="0"/>
        <v>7.5300000000000006E-2</v>
      </c>
      <c r="S18" s="160">
        <v>3.7539999999999997E-8</v>
      </c>
    </row>
    <row r="19" spans="1:19" x14ac:dyDescent="0.3">
      <c r="A19" s="39" t="s">
        <v>37883</v>
      </c>
      <c r="B19" s="73" t="s">
        <v>15</v>
      </c>
      <c r="C19" s="73" t="s">
        <v>16</v>
      </c>
      <c r="D19" s="74">
        <v>0.90839999999999999</v>
      </c>
      <c r="E19" s="74">
        <v>-7.6399999999999996E-2</v>
      </c>
      <c r="F19" s="74">
        <v>8.0000000000000002E-3</v>
      </c>
      <c r="G19" s="49">
        <v>1.201E-21</v>
      </c>
      <c r="H19" s="73">
        <v>1042540</v>
      </c>
      <c r="I19" s="53">
        <v>0.83050000000000002</v>
      </c>
      <c r="J19" s="53">
        <v>2.6599999999999999E-2</v>
      </c>
      <c r="K19" s="53">
        <v>1.7100000000000001E-2</v>
      </c>
      <c r="L19" s="50">
        <v>0.12039999999999999</v>
      </c>
      <c r="M19" s="39">
        <v>56150</v>
      </c>
      <c r="N19" s="158" t="s">
        <v>37880</v>
      </c>
      <c r="O19" s="159">
        <v>96.6</v>
      </c>
      <c r="P19" s="159">
        <v>29.765999999999998</v>
      </c>
      <c r="Q19" s="39">
        <v>1</v>
      </c>
      <c r="R19" s="151">
        <f t="shared" si="0"/>
        <v>0.10299999999999999</v>
      </c>
      <c r="S19" s="160">
        <v>4.8739999999999998E-8</v>
      </c>
    </row>
    <row r="20" spans="1:19" x14ac:dyDescent="0.3">
      <c r="A20" s="39" t="s">
        <v>2214</v>
      </c>
      <c r="B20" s="73" t="s">
        <v>15</v>
      </c>
      <c r="C20" s="73" t="s">
        <v>16</v>
      </c>
      <c r="D20" s="74">
        <v>0.88580000000000003</v>
      </c>
      <c r="E20" s="74">
        <v>0.1183</v>
      </c>
      <c r="F20" s="74">
        <v>7.1999999999999998E-3</v>
      </c>
      <c r="G20" s="49">
        <v>4.3049999999999999E-60</v>
      </c>
      <c r="H20" s="73">
        <v>1042540</v>
      </c>
      <c r="I20" s="53">
        <v>0.67169999999999996</v>
      </c>
      <c r="J20" s="53">
        <v>3.5400000000000001E-2</v>
      </c>
      <c r="K20" s="53">
        <v>1.37E-2</v>
      </c>
      <c r="L20" s="50">
        <v>9.6019999999999994E-3</v>
      </c>
      <c r="M20" s="39">
        <v>56150</v>
      </c>
      <c r="N20" s="158" t="s">
        <v>37870</v>
      </c>
      <c r="O20" s="159">
        <v>96.5</v>
      </c>
      <c r="P20" s="159">
        <v>28.690999999999999</v>
      </c>
      <c r="Q20" s="39">
        <v>1</v>
      </c>
      <c r="R20" s="151">
        <f t="shared" si="0"/>
        <v>8.2900000000000001E-2</v>
      </c>
      <c r="S20" s="160">
        <v>8.4890000000000001E-8</v>
      </c>
    </row>
    <row r="21" spans="1:19" x14ac:dyDescent="0.3">
      <c r="A21" s="39" t="s">
        <v>37884</v>
      </c>
      <c r="B21" s="73" t="s">
        <v>24</v>
      </c>
      <c r="C21" s="73" t="s">
        <v>31</v>
      </c>
      <c r="D21" s="74">
        <v>0.91220000000000001</v>
      </c>
      <c r="E21" s="74">
        <v>9.9400000000000002E-2</v>
      </c>
      <c r="F21" s="74">
        <v>8.3999999999999995E-3</v>
      </c>
      <c r="G21" s="49">
        <v>2.5130000000000001E-32</v>
      </c>
      <c r="H21" s="73">
        <v>1042540</v>
      </c>
      <c r="I21" s="53">
        <v>0.69210000000000005</v>
      </c>
      <c r="J21" s="53">
        <v>1.03E-2</v>
      </c>
      <c r="K21" s="53">
        <v>1.44E-2</v>
      </c>
      <c r="L21" s="50">
        <v>0.47560000000000002</v>
      </c>
      <c r="M21" s="39">
        <v>56150</v>
      </c>
      <c r="N21" s="158" t="s">
        <v>37870</v>
      </c>
      <c r="O21" s="159">
        <v>96.5</v>
      </c>
      <c r="P21" s="159">
        <v>28.565000000000001</v>
      </c>
      <c r="Q21" s="39">
        <v>1</v>
      </c>
      <c r="R21" s="151">
        <f t="shared" si="0"/>
        <v>8.9099999999999999E-2</v>
      </c>
      <c r="S21" s="160">
        <v>9.0600000000000004E-8</v>
      </c>
    </row>
    <row r="22" spans="1:19" x14ac:dyDescent="0.3">
      <c r="A22" s="39" t="s">
        <v>2170</v>
      </c>
      <c r="B22" s="73" t="s">
        <v>15</v>
      </c>
      <c r="C22" s="73" t="s">
        <v>16</v>
      </c>
      <c r="D22" s="74">
        <v>0.99690000000000001</v>
      </c>
      <c r="E22" s="74">
        <v>-0.4254</v>
      </c>
      <c r="F22" s="74">
        <v>7.4099999999999999E-2</v>
      </c>
      <c r="G22" s="49">
        <v>9.2550000000000008E-9</v>
      </c>
      <c r="H22" s="73">
        <v>1023280</v>
      </c>
      <c r="I22" s="53">
        <v>0.80900000000000005</v>
      </c>
      <c r="J22" s="53">
        <v>-1.7899999999999999E-2</v>
      </c>
      <c r="K22" s="53">
        <v>1.8200000000000001E-2</v>
      </c>
      <c r="L22" s="50">
        <v>0.32500000000000001</v>
      </c>
      <c r="M22" s="39">
        <v>56150</v>
      </c>
      <c r="N22" s="158" t="s">
        <v>37877</v>
      </c>
      <c r="O22" s="159">
        <v>96.5</v>
      </c>
      <c r="P22" s="159">
        <v>28.521999999999998</v>
      </c>
      <c r="Q22" s="39">
        <v>1</v>
      </c>
      <c r="R22" s="151">
        <f t="shared" si="0"/>
        <v>0.40749999999999997</v>
      </c>
      <c r="S22" s="160">
        <v>9.2640000000000001E-8</v>
      </c>
    </row>
    <row r="23" spans="1:19" x14ac:dyDescent="0.3">
      <c r="A23" s="39" t="s">
        <v>1844</v>
      </c>
      <c r="B23" s="73" t="s">
        <v>15</v>
      </c>
      <c r="C23" s="73" t="s">
        <v>31</v>
      </c>
      <c r="D23" s="74">
        <v>9.2200000000000004E-2</v>
      </c>
      <c r="E23" s="74">
        <v>9.5399999999999999E-2</v>
      </c>
      <c r="F23" s="74">
        <v>8.0000000000000002E-3</v>
      </c>
      <c r="G23" s="49">
        <v>8.9840000000000001E-33</v>
      </c>
      <c r="H23" s="73">
        <v>1042540</v>
      </c>
      <c r="I23" s="53">
        <v>0.37540000000000001</v>
      </c>
      <c r="J23" s="53">
        <v>1.24E-2</v>
      </c>
      <c r="K23" s="53">
        <v>1.35E-2</v>
      </c>
      <c r="L23" s="50">
        <v>0.35620000000000002</v>
      </c>
      <c r="M23" s="39">
        <v>56150</v>
      </c>
      <c r="N23" s="158" t="s">
        <v>37870</v>
      </c>
      <c r="O23" s="159">
        <v>96.4</v>
      </c>
      <c r="P23" s="159">
        <v>27.975999999999999</v>
      </c>
      <c r="Q23" s="39">
        <v>1</v>
      </c>
      <c r="R23" s="151">
        <f t="shared" si="0"/>
        <v>8.3000000000000004E-2</v>
      </c>
      <c r="S23" s="160">
        <v>1.229E-7</v>
      </c>
    </row>
    <row r="24" spans="1:19" x14ac:dyDescent="0.3">
      <c r="A24" s="39" t="s">
        <v>37885</v>
      </c>
      <c r="B24" s="73" t="s">
        <v>24</v>
      </c>
      <c r="C24" s="73" t="s">
        <v>16</v>
      </c>
      <c r="D24" s="74">
        <v>0.58930000000000005</v>
      </c>
      <c r="E24" s="74">
        <v>8.1799999999999998E-2</v>
      </c>
      <c r="F24" s="74">
        <v>4.7000000000000002E-3</v>
      </c>
      <c r="G24" s="49">
        <v>1.293E-68</v>
      </c>
      <c r="H24" s="73">
        <v>1042540</v>
      </c>
      <c r="I24" s="53">
        <v>0.56120000000000003</v>
      </c>
      <c r="J24" s="53">
        <v>9.4000000000000004E-3</v>
      </c>
      <c r="K24" s="53">
        <v>1.29E-2</v>
      </c>
      <c r="L24" s="50">
        <v>0.46710000000000002</v>
      </c>
      <c r="M24" s="39">
        <v>56150</v>
      </c>
      <c r="N24" s="158" t="s">
        <v>37870</v>
      </c>
      <c r="O24" s="159">
        <v>96.4</v>
      </c>
      <c r="P24" s="159">
        <v>27.808</v>
      </c>
      <c r="Q24" s="39">
        <v>1</v>
      </c>
      <c r="R24" s="151">
        <f t="shared" si="0"/>
        <v>7.2399999999999992E-2</v>
      </c>
      <c r="S24" s="160">
        <v>1.3400000000000001E-7</v>
      </c>
    </row>
    <row r="25" spans="1:19" x14ac:dyDescent="0.3">
      <c r="A25" s="39" t="s">
        <v>37886</v>
      </c>
      <c r="B25" s="73" t="s">
        <v>24</v>
      </c>
      <c r="C25" s="73" t="s">
        <v>15</v>
      </c>
      <c r="D25" s="74">
        <v>0.68300000000000005</v>
      </c>
      <c r="E25" s="74">
        <v>-0.1066</v>
      </c>
      <c r="F25" s="74">
        <v>4.7999999999999996E-3</v>
      </c>
      <c r="G25" s="49">
        <v>3.1900000000000003E-107</v>
      </c>
      <c r="H25" s="73">
        <v>1042540</v>
      </c>
      <c r="I25" s="53">
        <v>0.42170000000000002</v>
      </c>
      <c r="J25" s="53">
        <v>-3.5799999999999998E-2</v>
      </c>
      <c r="K25" s="53">
        <v>1.2800000000000001E-2</v>
      </c>
      <c r="L25" s="50">
        <v>5.1520000000000003E-3</v>
      </c>
      <c r="M25" s="39">
        <v>56150</v>
      </c>
      <c r="N25" s="158" t="s">
        <v>37877</v>
      </c>
      <c r="O25" s="159">
        <v>96.3</v>
      </c>
      <c r="P25" s="159">
        <v>26.823</v>
      </c>
      <c r="Q25" s="39">
        <v>1</v>
      </c>
      <c r="R25" s="151">
        <f t="shared" si="0"/>
        <v>7.0800000000000002E-2</v>
      </c>
      <c r="S25" s="160">
        <v>2.23E-7</v>
      </c>
    </row>
    <row r="26" spans="1:19" x14ac:dyDescent="0.3">
      <c r="A26" s="39" t="s">
        <v>2409</v>
      </c>
      <c r="B26" s="73" t="s">
        <v>24</v>
      </c>
      <c r="C26" s="73" t="s">
        <v>31</v>
      </c>
      <c r="D26" s="74">
        <v>0.58279999999999998</v>
      </c>
      <c r="E26" s="74">
        <v>1.04E-2</v>
      </c>
      <c r="F26" s="74">
        <v>4.7000000000000002E-3</v>
      </c>
      <c r="G26" s="49">
        <v>2.7480000000000001E-2</v>
      </c>
      <c r="H26" s="73">
        <v>1042540</v>
      </c>
      <c r="I26" s="53">
        <v>0.88229999999999997</v>
      </c>
      <c r="J26" s="53">
        <v>0.12429999999999999</v>
      </c>
      <c r="K26" s="53">
        <v>2.1899999999999999E-2</v>
      </c>
      <c r="L26" s="50">
        <v>1.4629999999999999E-8</v>
      </c>
      <c r="M26" s="39">
        <v>56150</v>
      </c>
      <c r="N26" s="158" t="s">
        <v>37870</v>
      </c>
      <c r="O26" s="159">
        <v>96.1</v>
      </c>
      <c r="P26" s="159">
        <v>25.859000000000002</v>
      </c>
      <c r="Q26" s="39">
        <v>1</v>
      </c>
      <c r="R26" s="151">
        <f t="shared" si="0"/>
        <v>0.1139</v>
      </c>
      <c r="S26" s="160">
        <v>3.6740000000000002E-7</v>
      </c>
    </row>
    <row r="27" spans="1:19" x14ac:dyDescent="0.3">
      <c r="A27" s="39" t="s">
        <v>37887</v>
      </c>
      <c r="B27" s="73" t="s">
        <v>15</v>
      </c>
      <c r="C27" s="73" t="s">
        <v>16</v>
      </c>
      <c r="D27" s="74">
        <v>0.84060000000000001</v>
      </c>
      <c r="E27" s="74">
        <v>-4.5999999999999999E-3</v>
      </c>
      <c r="F27" s="74">
        <v>6.4999999999999997E-3</v>
      </c>
      <c r="G27" s="49">
        <v>0.47610000000000002</v>
      </c>
      <c r="H27" s="73">
        <v>1042540</v>
      </c>
      <c r="I27" s="53">
        <v>0.2838</v>
      </c>
      <c r="J27" s="53">
        <v>-8.6099999999999996E-2</v>
      </c>
      <c r="K27" s="53">
        <v>1.4800000000000001E-2</v>
      </c>
      <c r="L27" s="50">
        <v>5.342E-9</v>
      </c>
      <c r="M27" s="39">
        <v>56150</v>
      </c>
      <c r="N27" s="158" t="s">
        <v>37877</v>
      </c>
      <c r="O27" s="159">
        <v>96.1</v>
      </c>
      <c r="P27" s="159">
        <v>25.420999999999999</v>
      </c>
      <c r="Q27" s="39">
        <v>1</v>
      </c>
      <c r="R27" s="151">
        <f t="shared" si="0"/>
        <v>8.1499999999999989E-2</v>
      </c>
      <c r="S27" s="160">
        <v>4.609E-7</v>
      </c>
    </row>
    <row r="28" spans="1:19" x14ac:dyDescent="0.3">
      <c r="A28" s="39" t="s">
        <v>2124</v>
      </c>
      <c r="B28" s="73" t="s">
        <v>24</v>
      </c>
      <c r="C28" s="73" t="s">
        <v>31</v>
      </c>
      <c r="D28" s="74">
        <v>0.70940000000000003</v>
      </c>
      <c r="E28" s="74">
        <v>5.8099999999999999E-2</v>
      </c>
      <c r="F28" s="74">
        <v>5.1000000000000004E-3</v>
      </c>
      <c r="G28" s="49">
        <v>2.407E-30</v>
      </c>
      <c r="H28" s="73">
        <v>1042540</v>
      </c>
      <c r="I28" s="53">
        <v>0.48380000000000001</v>
      </c>
      <c r="J28" s="53">
        <v>-1.12E-2</v>
      </c>
      <c r="K28" s="53">
        <v>1.29E-2</v>
      </c>
      <c r="L28" s="50">
        <v>0.3826</v>
      </c>
      <c r="M28" s="39">
        <v>56150</v>
      </c>
      <c r="N28" s="158" t="s">
        <v>37872</v>
      </c>
      <c r="O28" s="159">
        <v>96</v>
      </c>
      <c r="P28" s="159">
        <v>24.957999999999998</v>
      </c>
      <c r="Q28" s="39">
        <v>1</v>
      </c>
      <c r="R28" s="151">
        <f t="shared" si="0"/>
        <v>6.93E-2</v>
      </c>
      <c r="S28" s="160">
        <v>5.8579999999999996E-7</v>
      </c>
    </row>
    <row r="29" spans="1:19" x14ac:dyDescent="0.3">
      <c r="A29" s="39" t="s">
        <v>37888</v>
      </c>
      <c r="B29" s="73" t="s">
        <v>15</v>
      </c>
      <c r="C29" s="73" t="s">
        <v>16</v>
      </c>
      <c r="D29" s="74">
        <v>0.87139999999999995</v>
      </c>
      <c r="E29" s="74">
        <v>9.2499999999999999E-2</v>
      </c>
      <c r="F29" s="74">
        <v>6.8999999999999999E-3</v>
      </c>
      <c r="G29" s="49">
        <v>1.265E-40</v>
      </c>
      <c r="H29" s="73">
        <v>1042540</v>
      </c>
      <c r="I29" s="53">
        <v>0.42559999999999998</v>
      </c>
      <c r="J29" s="53">
        <v>1.95E-2</v>
      </c>
      <c r="K29" s="53">
        <v>1.2999999999999999E-2</v>
      </c>
      <c r="L29" s="50">
        <v>0.1321</v>
      </c>
      <c r="M29" s="39">
        <v>56150</v>
      </c>
      <c r="N29" s="158" t="s">
        <v>37870</v>
      </c>
      <c r="O29" s="159">
        <v>95.9</v>
      </c>
      <c r="P29" s="159">
        <v>24.602</v>
      </c>
      <c r="Q29" s="39">
        <v>1</v>
      </c>
      <c r="R29" s="151">
        <f t="shared" si="0"/>
        <v>7.2999999999999995E-2</v>
      </c>
      <c r="S29" s="160">
        <v>7.0490000000000002E-7</v>
      </c>
    </row>
    <row r="30" spans="1:19" x14ac:dyDescent="0.3">
      <c r="A30" s="152" t="s">
        <v>37889</v>
      </c>
      <c r="B30" s="152" t="s">
        <v>15</v>
      </c>
      <c r="C30" s="152" t="s">
        <v>16</v>
      </c>
      <c r="D30" s="153">
        <v>0.9163</v>
      </c>
      <c r="E30" s="153">
        <v>-7.7899999999999997E-2</v>
      </c>
      <c r="F30" s="153">
        <v>8.2000000000000007E-3</v>
      </c>
      <c r="G30" s="154">
        <v>1.269E-21</v>
      </c>
      <c r="H30" s="152">
        <v>1042540</v>
      </c>
      <c r="I30" s="153">
        <v>0.93110000000000004</v>
      </c>
      <c r="J30" s="153">
        <v>5.7799999999999997E-2</v>
      </c>
      <c r="K30" s="153">
        <v>2.6200000000000001E-2</v>
      </c>
      <c r="L30" s="154">
        <v>2.733E-2</v>
      </c>
      <c r="M30" s="152">
        <v>56150</v>
      </c>
      <c r="N30" s="155" t="s">
        <v>37880</v>
      </c>
      <c r="O30" s="156">
        <v>95.9</v>
      </c>
      <c r="P30" s="156">
        <v>24.433</v>
      </c>
      <c r="Q30" s="152">
        <v>1</v>
      </c>
      <c r="R30" s="151">
        <f t="shared" si="0"/>
        <v>0.13569999999999999</v>
      </c>
      <c r="S30" s="157">
        <v>7.695E-7</v>
      </c>
    </row>
    <row r="31" spans="1:19" x14ac:dyDescent="0.3">
      <c r="A31" s="39" t="s">
        <v>37890</v>
      </c>
      <c r="B31" s="73" t="s">
        <v>24</v>
      </c>
      <c r="C31" s="73" t="s">
        <v>15</v>
      </c>
      <c r="D31" s="74">
        <v>0.89690000000000003</v>
      </c>
      <c r="E31" s="74">
        <v>-8.3199999999999996E-2</v>
      </c>
      <c r="F31" s="74">
        <v>7.6E-3</v>
      </c>
      <c r="G31" s="49">
        <v>8.6520000000000004E-28</v>
      </c>
      <c r="H31" s="73">
        <v>1042540</v>
      </c>
      <c r="I31" s="53">
        <v>0.61919999999999997</v>
      </c>
      <c r="J31" s="53">
        <v>-0.01</v>
      </c>
      <c r="K31" s="53">
        <v>1.2999999999999999E-2</v>
      </c>
      <c r="L31" s="50">
        <v>0.44009999999999999</v>
      </c>
      <c r="M31" s="39">
        <v>56150</v>
      </c>
      <c r="N31" s="158" t="s">
        <v>37877</v>
      </c>
      <c r="O31" s="159">
        <v>95.8</v>
      </c>
      <c r="P31" s="159">
        <v>23.63</v>
      </c>
      <c r="Q31" s="39">
        <v>1</v>
      </c>
      <c r="R31" s="151">
        <f t="shared" si="0"/>
        <v>7.3200000000000001E-2</v>
      </c>
      <c r="S31" s="160">
        <v>1.1680000000000001E-6</v>
      </c>
    </row>
    <row r="32" spans="1:19" x14ac:dyDescent="0.3">
      <c r="A32" s="152" t="s">
        <v>2404</v>
      </c>
      <c r="B32" s="152" t="s">
        <v>16</v>
      </c>
      <c r="C32" s="152" t="s">
        <v>31</v>
      </c>
      <c r="D32" s="153">
        <v>0.99270000000000003</v>
      </c>
      <c r="E32" s="153">
        <v>-5.33E-2</v>
      </c>
      <c r="F32" s="153">
        <v>3.6999999999999998E-2</v>
      </c>
      <c r="G32" s="154">
        <v>0.14979999999999999</v>
      </c>
      <c r="H32" s="152">
        <v>1026310</v>
      </c>
      <c r="I32" s="153">
        <v>0.93930000000000002</v>
      </c>
      <c r="J32" s="153">
        <v>0.1716</v>
      </c>
      <c r="K32" s="153">
        <v>2.8299999999999999E-2</v>
      </c>
      <c r="L32" s="154">
        <v>1.275E-9</v>
      </c>
      <c r="M32" s="152">
        <v>56150</v>
      </c>
      <c r="N32" s="155" t="s">
        <v>37880</v>
      </c>
      <c r="O32" s="156">
        <v>95.7</v>
      </c>
      <c r="P32" s="156">
        <v>23.31</v>
      </c>
      <c r="Q32" s="152">
        <v>1</v>
      </c>
      <c r="R32" s="151">
        <f t="shared" si="0"/>
        <v>0.22489999999999999</v>
      </c>
      <c r="S32" s="157">
        <v>1.3790000000000001E-6</v>
      </c>
    </row>
    <row r="33" spans="1:19" x14ac:dyDescent="0.3">
      <c r="A33" s="43" t="s">
        <v>5170</v>
      </c>
      <c r="B33" s="73" t="s">
        <v>15</v>
      </c>
      <c r="C33" s="73" t="s">
        <v>16</v>
      </c>
      <c r="D33" s="74">
        <v>0.1037</v>
      </c>
      <c r="E33" s="74">
        <v>-0.1188</v>
      </c>
      <c r="F33" s="74">
        <v>7.7000000000000002E-3</v>
      </c>
      <c r="G33" s="49">
        <v>3.9250000000000002E-54</v>
      </c>
      <c r="H33" s="73">
        <v>1042540</v>
      </c>
      <c r="I33" s="53">
        <v>0.26319999999999999</v>
      </c>
      <c r="J33" s="45">
        <v>-4.1200000000000001E-2</v>
      </c>
      <c r="K33" s="45">
        <v>1.43E-2</v>
      </c>
      <c r="L33" s="47">
        <v>3.9500000000000004E-3</v>
      </c>
      <c r="M33" s="138">
        <v>56150</v>
      </c>
      <c r="N33" s="117" t="s">
        <v>37877</v>
      </c>
      <c r="O33" s="137">
        <v>95.6</v>
      </c>
      <c r="P33" s="137">
        <v>22.829000000000001</v>
      </c>
      <c r="Q33" s="138">
        <v>1</v>
      </c>
      <c r="R33" s="151">
        <f t="shared" si="0"/>
        <v>7.7600000000000002E-2</v>
      </c>
      <c r="S33" s="1">
        <v>1.7710000000000001E-6</v>
      </c>
    </row>
    <row r="34" spans="1:19" x14ac:dyDescent="0.3">
      <c r="A34" s="43" t="s">
        <v>2408</v>
      </c>
      <c r="B34" s="73" t="s">
        <v>24</v>
      </c>
      <c r="C34" s="73" t="s">
        <v>31</v>
      </c>
      <c r="D34" s="74">
        <v>0.38340000000000002</v>
      </c>
      <c r="E34" s="74">
        <v>1.18E-2</v>
      </c>
      <c r="F34" s="74">
        <v>4.7000000000000002E-3</v>
      </c>
      <c r="G34" s="49">
        <v>1.204E-2</v>
      </c>
      <c r="H34" s="73">
        <v>1042540</v>
      </c>
      <c r="I34" s="53">
        <v>0.81669999999999998</v>
      </c>
      <c r="J34" s="45">
        <v>9.74E-2</v>
      </c>
      <c r="K34" s="45">
        <v>1.7299999999999999E-2</v>
      </c>
      <c r="L34" s="47">
        <v>1.77E-8</v>
      </c>
      <c r="M34" s="138">
        <v>56150</v>
      </c>
      <c r="N34" s="117" t="s">
        <v>37870</v>
      </c>
      <c r="O34" s="137">
        <v>95.6</v>
      </c>
      <c r="P34" s="137">
        <v>22.8</v>
      </c>
      <c r="Q34" s="138">
        <v>1</v>
      </c>
      <c r="R34" s="151">
        <f t="shared" si="0"/>
        <v>8.5599999999999996E-2</v>
      </c>
      <c r="S34" s="1">
        <v>1.798E-6</v>
      </c>
    </row>
    <row r="35" spans="1:19" x14ac:dyDescent="0.3">
      <c r="A35" s="43" t="s">
        <v>37891</v>
      </c>
      <c r="B35" s="73" t="s">
        <v>15</v>
      </c>
      <c r="C35" s="73" t="s">
        <v>16</v>
      </c>
      <c r="D35" s="74">
        <v>0.71040000000000003</v>
      </c>
      <c r="E35" s="74">
        <v>-7.4999999999999997E-2</v>
      </c>
      <c r="F35" s="74">
        <v>5.0000000000000001E-3</v>
      </c>
      <c r="G35" s="49">
        <v>1.051E-50</v>
      </c>
      <c r="H35" s="73">
        <v>1042540</v>
      </c>
      <c r="I35" s="53">
        <v>0.63890000000000002</v>
      </c>
      <c r="J35" s="45">
        <v>-8.6E-3</v>
      </c>
      <c r="K35" s="45">
        <v>1.3100000000000001E-2</v>
      </c>
      <c r="L35" s="47">
        <v>0.51080000000000003</v>
      </c>
      <c r="M35" s="138">
        <v>56150</v>
      </c>
      <c r="N35" s="117" t="s">
        <v>37877</v>
      </c>
      <c r="O35" s="137">
        <v>95.5</v>
      </c>
      <c r="P35" s="137">
        <v>22.425000000000001</v>
      </c>
      <c r="Q35" s="138">
        <v>1</v>
      </c>
      <c r="R35" s="151">
        <f t="shared" si="0"/>
        <v>6.6400000000000001E-2</v>
      </c>
      <c r="S35" s="1">
        <v>2.1849999999999998E-6</v>
      </c>
    </row>
    <row r="36" spans="1:19" x14ac:dyDescent="0.3">
      <c r="A36" s="43" t="s">
        <v>37892</v>
      </c>
      <c r="B36" s="73" t="s">
        <v>16</v>
      </c>
      <c r="C36" s="73" t="s">
        <v>31</v>
      </c>
      <c r="D36" s="74">
        <v>0.13400000000000001</v>
      </c>
      <c r="E36" s="74">
        <v>2.8E-3</v>
      </c>
      <c r="F36" s="74">
        <v>7.4000000000000003E-3</v>
      </c>
      <c r="G36" s="49">
        <v>0.69969999999999999</v>
      </c>
      <c r="H36" s="73">
        <v>1042540</v>
      </c>
      <c r="I36" s="53">
        <v>0.66010000000000002</v>
      </c>
      <c r="J36" s="45">
        <v>7.9299999999999995E-2</v>
      </c>
      <c r="K36" s="45">
        <v>1.44E-2</v>
      </c>
      <c r="L36" s="47">
        <v>3.7340000000000002E-8</v>
      </c>
      <c r="M36" s="138">
        <v>56150</v>
      </c>
      <c r="N36" s="117" t="s">
        <v>37870</v>
      </c>
      <c r="O36" s="137">
        <v>95.5</v>
      </c>
      <c r="P36" s="137">
        <v>22.327000000000002</v>
      </c>
      <c r="Q36" s="138">
        <v>1</v>
      </c>
      <c r="R36" s="151">
        <f t="shared" si="0"/>
        <v>7.6499999999999999E-2</v>
      </c>
      <c r="S36" s="1">
        <v>2.3E-6</v>
      </c>
    </row>
    <row r="37" spans="1:19" x14ac:dyDescent="0.3">
      <c r="A37" s="43" t="s">
        <v>37893</v>
      </c>
      <c r="B37" s="73" t="s">
        <v>24</v>
      </c>
      <c r="C37" s="73" t="s">
        <v>31</v>
      </c>
      <c r="D37" s="74">
        <v>0.82789999999999997</v>
      </c>
      <c r="E37" s="74">
        <v>0.13780000000000001</v>
      </c>
      <c r="F37" s="74">
        <v>6.1000000000000004E-3</v>
      </c>
      <c r="G37" s="49">
        <v>2.06E-111</v>
      </c>
      <c r="H37" s="73">
        <v>1042540</v>
      </c>
      <c r="I37" s="53">
        <v>0.88819999999999999</v>
      </c>
      <c r="J37" s="45">
        <v>3.5700000000000003E-2</v>
      </c>
      <c r="K37" s="45">
        <v>2.0799999999999999E-2</v>
      </c>
      <c r="L37" s="47">
        <v>8.6940000000000003E-2</v>
      </c>
      <c r="M37" s="138">
        <v>56150</v>
      </c>
      <c r="N37" s="117" t="s">
        <v>37870</v>
      </c>
      <c r="O37" s="137">
        <v>95.5</v>
      </c>
      <c r="P37" s="137">
        <v>22.187000000000001</v>
      </c>
      <c r="Q37" s="138">
        <v>1</v>
      </c>
      <c r="R37" s="151">
        <f t="shared" si="0"/>
        <v>0.1021</v>
      </c>
      <c r="S37" s="1">
        <v>2.4739999999999999E-6</v>
      </c>
    </row>
    <row r="38" spans="1:19" x14ac:dyDescent="0.3">
      <c r="A38" s="43" t="s">
        <v>37894</v>
      </c>
      <c r="B38" s="73" t="s">
        <v>24</v>
      </c>
      <c r="C38" s="73" t="s">
        <v>16</v>
      </c>
      <c r="D38" s="74">
        <v>0.68710000000000004</v>
      </c>
      <c r="E38" s="74">
        <v>-0.1072</v>
      </c>
      <c r="F38" s="74">
        <v>4.8999999999999998E-3</v>
      </c>
      <c r="G38" s="49">
        <v>5.3800000000000002E-107</v>
      </c>
      <c r="H38" s="73">
        <v>1042540</v>
      </c>
      <c r="I38" s="53">
        <v>0.48220000000000002</v>
      </c>
      <c r="J38" s="45">
        <v>-4.3700000000000003E-2</v>
      </c>
      <c r="K38" s="45">
        <v>1.26E-2</v>
      </c>
      <c r="L38" s="47">
        <v>5.0949999999999997E-4</v>
      </c>
      <c r="M38" s="138">
        <v>56150</v>
      </c>
      <c r="N38" s="117" t="s">
        <v>37877</v>
      </c>
      <c r="O38" s="137">
        <v>95.5</v>
      </c>
      <c r="P38" s="137">
        <v>22.062000000000001</v>
      </c>
      <c r="Q38" s="138">
        <v>1</v>
      </c>
      <c r="R38" s="151">
        <f t="shared" si="0"/>
        <v>6.3500000000000001E-2</v>
      </c>
      <c r="S38" s="1">
        <v>2.6400000000000001E-6</v>
      </c>
    </row>
    <row r="39" spans="1:19" x14ac:dyDescent="0.3">
      <c r="A39" s="138" t="s">
        <v>37895</v>
      </c>
      <c r="B39" s="73" t="s">
        <v>15</v>
      </c>
      <c r="C39" s="73" t="s">
        <v>16</v>
      </c>
      <c r="D39" s="74">
        <v>0.91059999999999997</v>
      </c>
      <c r="E39" s="74">
        <v>0.1108</v>
      </c>
      <c r="F39" s="74">
        <v>8.5000000000000006E-3</v>
      </c>
      <c r="G39" s="49">
        <v>7.8939999999999996E-39</v>
      </c>
      <c r="H39" s="73">
        <v>1039830</v>
      </c>
      <c r="I39" s="53">
        <v>0.93700000000000006</v>
      </c>
      <c r="J39" s="3">
        <v>-2.69E-2</v>
      </c>
      <c r="K39" s="3">
        <v>2.8199999999999999E-2</v>
      </c>
      <c r="L39" s="51">
        <v>0.3407</v>
      </c>
      <c r="M39" s="138">
        <v>56150</v>
      </c>
      <c r="N39" s="117" t="s">
        <v>37872</v>
      </c>
      <c r="O39" s="137">
        <v>95.4</v>
      </c>
      <c r="P39" s="137">
        <v>21.858000000000001</v>
      </c>
      <c r="Q39" s="138">
        <v>1</v>
      </c>
      <c r="R39" s="151">
        <f t="shared" si="0"/>
        <v>0.13769999999999999</v>
      </c>
      <c r="S39" s="1">
        <v>2.9359999999999999E-6</v>
      </c>
    </row>
    <row r="40" spans="1:19" x14ac:dyDescent="0.3">
      <c r="A40" s="138" t="s">
        <v>37896</v>
      </c>
      <c r="B40" s="73" t="s">
        <v>15</v>
      </c>
      <c r="C40" s="73" t="s">
        <v>16</v>
      </c>
      <c r="D40" s="74">
        <v>0.40889999999999999</v>
      </c>
      <c r="E40" s="74">
        <v>-8.1900000000000001E-2</v>
      </c>
      <c r="F40" s="74">
        <v>4.7000000000000002E-3</v>
      </c>
      <c r="G40" s="49">
        <v>4.0989999999999998E-69</v>
      </c>
      <c r="H40" s="73">
        <v>1042540</v>
      </c>
      <c r="I40" s="53">
        <v>0.34460000000000002</v>
      </c>
      <c r="J40" s="3">
        <v>-1.6199999999999999E-2</v>
      </c>
      <c r="K40" s="3">
        <v>1.3299999999999999E-2</v>
      </c>
      <c r="L40" s="51">
        <v>0.2243</v>
      </c>
      <c r="M40" s="138">
        <v>56150</v>
      </c>
      <c r="N40" s="117" t="s">
        <v>37877</v>
      </c>
      <c r="O40" s="137">
        <v>95.4</v>
      </c>
      <c r="P40" s="137">
        <v>21.693000000000001</v>
      </c>
      <c r="Q40" s="138">
        <v>1</v>
      </c>
      <c r="R40" s="151">
        <f t="shared" si="0"/>
        <v>6.5700000000000008E-2</v>
      </c>
      <c r="S40" s="1">
        <v>3.1990000000000002E-6</v>
      </c>
    </row>
    <row r="41" spans="1:19" x14ac:dyDescent="0.3">
      <c r="A41" s="138" t="s">
        <v>1824</v>
      </c>
      <c r="B41" s="73" t="s">
        <v>24</v>
      </c>
      <c r="C41" s="73" t="s">
        <v>31</v>
      </c>
      <c r="D41" s="74">
        <v>0.60650000000000004</v>
      </c>
      <c r="E41" s="74">
        <v>3.3300000000000003E-2</v>
      </c>
      <c r="F41" s="74">
        <v>4.7000000000000002E-3</v>
      </c>
      <c r="G41" s="49">
        <v>1.4500000000000001E-12</v>
      </c>
      <c r="H41" s="73">
        <v>1042540</v>
      </c>
      <c r="I41" s="53">
        <v>0.72719999999999996</v>
      </c>
      <c r="J41" s="3">
        <v>-4.2999999999999997E-2</v>
      </c>
      <c r="K41" s="3">
        <v>1.5699999999999999E-2</v>
      </c>
      <c r="L41" s="51">
        <v>6.3350000000000004E-3</v>
      </c>
      <c r="M41" s="138">
        <v>56150</v>
      </c>
      <c r="N41" s="117" t="s">
        <v>37872</v>
      </c>
      <c r="O41" s="137">
        <v>95.4</v>
      </c>
      <c r="P41" s="137">
        <v>21.675999999999998</v>
      </c>
      <c r="Q41" s="138">
        <v>1</v>
      </c>
      <c r="R41" s="151">
        <f t="shared" si="0"/>
        <v>7.6300000000000007E-2</v>
      </c>
      <c r="S41" s="1">
        <v>3.2279999999999998E-6</v>
      </c>
    </row>
    <row r="42" spans="1:19" x14ac:dyDescent="0.3">
      <c r="A42" s="138" t="s">
        <v>37897</v>
      </c>
      <c r="B42" s="73" t="s">
        <v>15</v>
      </c>
      <c r="C42" s="73" t="s">
        <v>16</v>
      </c>
      <c r="D42" s="74">
        <v>0.46189999999999998</v>
      </c>
      <c r="E42" s="74">
        <v>-7.7600000000000002E-2</v>
      </c>
      <c r="F42" s="74">
        <v>4.5999999999999999E-3</v>
      </c>
      <c r="G42" s="49">
        <v>4.9340000000000001E-63</v>
      </c>
      <c r="H42" s="73">
        <v>1042540</v>
      </c>
      <c r="I42" s="53">
        <v>0.62360000000000004</v>
      </c>
      <c r="J42" s="3">
        <v>-1.1299999999999999E-2</v>
      </c>
      <c r="K42" s="3">
        <v>1.3599999999999999E-2</v>
      </c>
      <c r="L42" s="51">
        <v>0.40539999999999998</v>
      </c>
      <c r="M42" s="138">
        <v>56150</v>
      </c>
      <c r="N42" s="117" t="s">
        <v>37877</v>
      </c>
      <c r="O42" s="137">
        <v>95.3</v>
      </c>
      <c r="P42" s="137">
        <v>21.326000000000001</v>
      </c>
      <c r="Q42" s="138">
        <v>1</v>
      </c>
      <c r="R42" s="151">
        <f t="shared" si="0"/>
        <v>6.6299999999999998E-2</v>
      </c>
      <c r="S42" s="1">
        <v>3.8750000000000002E-6</v>
      </c>
    </row>
    <row r="43" spans="1:19" x14ac:dyDescent="0.3">
      <c r="A43" s="138" t="s">
        <v>37898</v>
      </c>
      <c r="B43" s="73" t="s">
        <v>15</v>
      </c>
      <c r="C43" s="73" t="s">
        <v>16</v>
      </c>
      <c r="D43" s="74">
        <v>0.89390000000000003</v>
      </c>
      <c r="E43" s="74">
        <v>9.2499999999999999E-2</v>
      </c>
      <c r="F43" s="74">
        <v>7.7000000000000002E-3</v>
      </c>
      <c r="G43" s="49">
        <v>5.6770000000000001E-33</v>
      </c>
      <c r="H43" s="73">
        <v>1042540</v>
      </c>
      <c r="I43" s="53">
        <v>0.7742</v>
      </c>
      <c r="J43" s="3">
        <v>1.2E-2</v>
      </c>
      <c r="K43" s="3">
        <v>1.5800000000000002E-2</v>
      </c>
      <c r="L43" s="51">
        <v>0.44919999999999999</v>
      </c>
      <c r="M43" s="138">
        <v>56150</v>
      </c>
      <c r="N43" s="117" t="s">
        <v>37870</v>
      </c>
      <c r="O43" s="137">
        <v>95.2</v>
      </c>
      <c r="P43" s="137">
        <v>20.975999999999999</v>
      </c>
      <c r="Q43" s="138">
        <v>1</v>
      </c>
      <c r="R43" s="151">
        <f t="shared" si="0"/>
        <v>8.0500000000000002E-2</v>
      </c>
      <c r="S43" s="1">
        <v>4.6500000000000004E-6</v>
      </c>
    </row>
    <row r="44" spans="1:19" x14ac:dyDescent="0.3">
      <c r="A44" s="29" t="s">
        <v>37899</v>
      </c>
      <c r="B44" s="13" t="s">
        <v>24</v>
      </c>
      <c r="C44" s="13" t="s">
        <v>31</v>
      </c>
      <c r="D44" s="82">
        <v>0.313</v>
      </c>
      <c r="E44" s="82">
        <v>0.1071</v>
      </c>
      <c r="F44" s="82">
        <v>4.8999999999999998E-3</v>
      </c>
      <c r="G44" s="83">
        <v>6.7099999999999999E-107</v>
      </c>
      <c r="H44" s="13">
        <v>1042540</v>
      </c>
      <c r="I44" s="103">
        <v>0.55500000000000005</v>
      </c>
      <c r="J44" s="30">
        <v>4.4999999999999998E-2</v>
      </c>
      <c r="K44" s="30">
        <v>1.2699999999999999E-2</v>
      </c>
      <c r="L44" s="52">
        <v>3.9360000000000003E-4</v>
      </c>
      <c r="M44" s="29">
        <v>56150</v>
      </c>
      <c r="N44" s="161" t="s">
        <v>37870</v>
      </c>
      <c r="O44" s="162">
        <v>95.2</v>
      </c>
      <c r="P44" s="162">
        <v>20.812000000000001</v>
      </c>
      <c r="Q44" s="29">
        <v>1</v>
      </c>
      <c r="R44" s="163">
        <f t="shared" si="0"/>
        <v>6.2100000000000002E-2</v>
      </c>
      <c r="S44" s="31">
        <v>5.0669999999999999E-6</v>
      </c>
    </row>
    <row r="45" spans="1:19" x14ac:dyDescent="0.3">
      <c r="A45" s="138" t="s">
        <v>37900</v>
      </c>
      <c r="B45" s="73" t="s">
        <v>16</v>
      </c>
      <c r="C45" s="73" t="s">
        <v>31</v>
      </c>
      <c r="D45" s="74">
        <v>0.1067</v>
      </c>
      <c r="E45" s="74">
        <v>8.6400000000000005E-2</v>
      </c>
      <c r="F45" s="74">
        <v>7.7000000000000002E-3</v>
      </c>
      <c r="G45" s="49">
        <v>1.585E-29</v>
      </c>
      <c r="H45" s="73">
        <v>1042540</v>
      </c>
      <c r="I45" s="53">
        <v>0.32229999999999998</v>
      </c>
      <c r="J45" s="3">
        <v>1.3899999999999999E-2</v>
      </c>
      <c r="K45" s="3">
        <v>1.41E-2</v>
      </c>
      <c r="L45" s="51">
        <v>0.32319999999999999</v>
      </c>
      <c r="M45" s="138">
        <v>56150</v>
      </c>
      <c r="N45" s="117" t="s">
        <v>37870</v>
      </c>
      <c r="O45" s="137">
        <v>95.1</v>
      </c>
      <c r="P45" s="137">
        <v>20.364999999999998</v>
      </c>
      <c r="Q45" s="138">
        <v>1</v>
      </c>
      <c r="R45" s="151">
        <f t="shared" si="0"/>
        <v>7.2500000000000009E-2</v>
      </c>
      <c r="S45" s="1">
        <v>6.3980000000000004E-6</v>
      </c>
    </row>
    <row r="46" spans="1:19" x14ac:dyDescent="0.3">
      <c r="A46" s="138" t="s">
        <v>2187</v>
      </c>
      <c r="B46" s="73" t="s">
        <v>24</v>
      </c>
      <c r="C46" s="73" t="s">
        <v>31</v>
      </c>
      <c r="D46" s="74">
        <v>0.93959999999999999</v>
      </c>
      <c r="E46" s="74">
        <v>6.7400000000000002E-2</v>
      </c>
      <c r="F46" s="74">
        <v>9.5999999999999992E-3</v>
      </c>
      <c r="G46" s="49">
        <v>2.6400000000000001E-12</v>
      </c>
      <c r="H46" s="73">
        <v>1042540</v>
      </c>
      <c r="I46" s="53">
        <v>0.76839999999999997</v>
      </c>
      <c r="J46" s="3">
        <v>-1.8100000000000002E-2</v>
      </c>
      <c r="K46" s="3">
        <v>1.6400000000000001E-2</v>
      </c>
      <c r="L46" s="51">
        <v>0.26900000000000002</v>
      </c>
      <c r="M46" s="138">
        <v>56150</v>
      </c>
      <c r="N46" s="117" t="s">
        <v>37872</v>
      </c>
      <c r="O46" s="137">
        <v>95.1</v>
      </c>
      <c r="P46" s="137">
        <v>20.242999999999999</v>
      </c>
      <c r="Q46" s="138">
        <v>1</v>
      </c>
      <c r="R46" s="151">
        <f t="shared" si="0"/>
        <v>8.5500000000000007E-2</v>
      </c>
      <c r="S46" s="1">
        <v>6.8190000000000003E-6</v>
      </c>
    </row>
    <row r="47" spans="1:19" x14ac:dyDescent="0.3">
      <c r="A47" s="20" t="s">
        <v>1155</v>
      </c>
      <c r="B47" s="91" t="s">
        <v>24</v>
      </c>
      <c r="C47" s="91" t="s">
        <v>15</v>
      </c>
      <c r="D47" s="92">
        <v>0.41199999999999998</v>
      </c>
      <c r="E47" s="92">
        <v>-8.3500000000000005E-2</v>
      </c>
      <c r="F47" s="92">
        <v>4.7000000000000002E-3</v>
      </c>
      <c r="G47" s="93">
        <v>6.306E-70</v>
      </c>
      <c r="H47" s="91">
        <v>1042540</v>
      </c>
      <c r="I47" s="57">
        <v>0.31580000000000003</v>
      </c>
      <c r="J47" s="21">
        <v>-1.6799999999999999E-2</v>
      </c>
      <c r="K47" s="21">
        <v>1.4200000000000001E-2</v>
      </c>
      <c r="L47" s="78">
        <v>0.2366</v>
      </c>
      <c r="M47" s="20">
        <v>56150</v>
      </c>
      <c r="N47" s="118" t="s">
        <v>37877</v>
      </c>
      <c r="O47" s="164">
        <v>95</v>
      </c>
      <c r="P47" s="164">
        <v>19.885000000000002</v>
      </c>
      <c r="Q47" s="20">
        <v>1</v>
      </c>
      <c r="R47" s="165">
        <f t="shared" si="0"/>
        <v>6.6700000000000009E-2</v>
      </c>
      <c r="S47" s="22">
        <v>8.2239999999999995E-6</v>
      </c>
    </row>
    <row r="48" spans="1:19" x14ac:dyDescent="0.3">
      <c r="A48" s="37" t="s">
        <v>42643</v>
      </c>
      <c r="B48" s="39"/>
      <c r="C48" s="39"/>
      <c r="D48" s="39"/>
      <c r="E48" s="39"/>
      <c r="F48" s="39"/>
      <c r="G48" s="39"/>
      <c r="H48" s="39"/>
      <c r="I48" s="39"/>
      <c r="S48" s="1"/>
    </row>
    <row r="49" spans="1:19" x14ac:dyDescent="0.3">
      <c r="A49" s="138" t="s">
        <v>42644</v>
      </c>
      <c r="S49" s="1"/>
    </row>
    <row r="50" spans="1:19" x14ac:dyDescent="0.3">
      <c r="S50" s="1"/>
    </row>
    <row r="51" spans="1:19" x14ac:dyDescent="0.3">
      <c r="S51" s="1"/>
    </row>
    <row r="52" spans="1:19" x14ac:dyDescent="0.3">
      <c r="S52" s="1"/>
    </row>
    <row r="53" spans="1:19" x14ac:dyDescent="0.3">
      <c r="S53" s="1"/>
    </row>
    <row r="54" spans="1:19" x14ac:dyDescent="0.3">
      <c r="S54" s="1"/>
    </row>
    <row r="55" spans="1:19" x14ac:dyDescent="0.3">
      <c r="S55" s="1"/>
    </row>
    <row r="56" spans="1:19" x14ac:dyDescent="0.3">
      <c r="S56" s="1"/>
    </row>
    <row r="57" spans="1:19" x14ac:dyDescent="0.3">
      <c r="S57" s="1"/>
    </row>
    <row r="58" spans="1:19" x14ac:dyDescent="0.3">
      <c r="S58" s="1"/>
    </row>
    <row r="59" spans="1:19" x14ac:dyDescent="0.3">
      <c r="S59" s="1"/>
    </row>
    <row r="60" spans="1:19" x14ac:dyDescent="0.3">
      <c r="S60" s="1"/>
    </row>
    <row r="61" spans="1:19" x14ac:dyDescent="0.3">
      <c r="S61" s="1"/>
    </row>
    <row r="62" spans="1:19" x14ac:dyDescent="0.3">
      <c r="S62" s="1"/>
    </row>
    <row r="63" spans="1:19" x14ac:dyDescent="0.3">
      <c r="S63" s="1"/>
    </row>
    <row r="64" spans="1:19" x14ac:dyDescent="0.3">
      <c r="S64" s="1"/>
    </row>
    <row r="65" spans="19:19" x14ac:dyDescent="0.3">
      <c r="S65" s="1"/>
    </row>
    <row r="66" spans="19:19" x14ac:dyDescent="0.3">
      <c r="S66" s="1"/>
    </row>
    <row r="67" spans="19:19" x14ac:dyDescent="0.3">
      <c r="S67" s="1"/>
    </row>
    <row r="95" spans="19:19" x14ac:dyDescent="0.3">
      <c r="S95"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8"/>
  <sheetViews>
    <sheetView workbookViewId="0">
      <pane ySplit="3" topLeftCell="A4" activePane="bottomLeft" state="frozen"/>
      <selection pane="bottomLeft" activeCell="A5" sqref="A5"/>
    </sheetView>
  </sheetViews>
  <sheetFormatPr defaultColWidth="8.88671875" defaultRowHeight="14.4" x14ac:dyDescent="0.3"/>
  <cols>
    <col min="1" max="1" width="59.44140625" style="38" bestFit="1" customWidth="1"/>
    <col min="2" max="2" width="17.44140625" customWidth="1"/>
    <col min="3" max="3" width="10.6640625" customWidth="1"/>
    <col min="4" max="4" width="15.44140625" customWidth="1"/>
    <col min="5" max="5" width="9.109375" customWidth="1"/>
    <col min="6" max="6" width="9.109375" style="4"/>
    <col min="7" max="7" width="11" style="4" bestFit="1" customWidth="1"/>
    <col min="8" max="8" width="11.33203125" style="4" customWidth="1"/>
    <col min="9" max="9" width="10.109375" style="4" customWidth="1"/>
    <col min="10" max="10" width="11.44140625" style="4" customWidth="1"/>
    <col min="11" max="11" width="9.6640625" style="4" customWidth="1"/>
    <col min="12" max="13" width="9.109375" customWidth="1"/>
    <col min="14" max="14" width="10.109375" bestFit="1" customWidth="1"/>
    <col min="15" max="15" width="9.109375" customWidth="1"/>
    <col min="16" max="16" width="11.44140625" style="38" customWidth="1"/>
    <col min="17" max="20" width="9.109375" style="38" customWidth="1"/>
    <col min="21" max="22" width="9.109375" style="38"/>
  </cols>
  <sheetData>
    <row r="1" spans="1:22" s="138" customFormat="1" x14ac:dyDescent="0.3">
      <c r="A1" s="169" t="s">
        <v>42626</v>
      </c>
      <c r="B1" s="175"/>
      <c r="C1" s="175"/>
      <c r="D1" s="175"/>
      <c r="E1" s="175"/>
      <c r="F1" s="184"/>
      <c r="G1" s="184"/>
      <c r="H1" s="184"/>
      <c r="I1" s="184"/>
      <c r="J1" s="184"/>
      <c r="K1" s="184"/>
      <c r="L1" s="175"/>
      <c r="M1" s="175"/>
      <c r="N1" s="175"/>
      <c r="O1" s="175"/>
      <c r="P1" s="175"/>
    </row>
    <row r="2" spans="1:22" s="138" customFormat="1" x14ac:dyDescent="0.3">
      <c r="A2" s="168"/>
      <c r="B2" s="168"/>
      <c r="C2" s="168"/>
      <c r="D2" s="168"/>
      <c r="E2" s="168"/>
      <c r="F2" s="185"/>
      <c r="G2" s="185"/>
      <c r="H2" s="185"/>
      <c r="I2" s="185"/>
      <c r="J2" s="185"/>
      <c r="K2" s="185"/>
      <c r="L2" s="168"/>
      <c r="M2" s="168"/>
      <c r="N2" s="168"/>
      <c r="O2" s="168"/>
      <c r="P2" s="168"/>
    </row>
    <row r="3" spans="1:22" s="117" customFormat="1" x14ac:dyDescent="0.3">
      <c r="A3" s="119" t="s">
        <v>7814</v>
      </c>
      <c r="B3" s="119" t="s">
        <v>5721</v>
      </c>
      <c r="C3" s="119" t="s">
        <v>5722</v>
      </c>
      <c r="D3" s="119" t="s">
        <v>5734</v>
      </c>
      <c r="E3" s="119" t="s">
        <v>5676</v>
      </c>
      <c r="F3" s="119" t="s">
        <v>5</v>
      </c>
      <c r="G3" s="119" t="s">
        <v>5677</v>
      </c>
      <c r="H3" s="119" t="s">
        <v>5678</v>
      </c>
      <c r="I3" s="119" t="s">
        <v>5679</v>
      </c>
      <c r="J3" s="119" t="s">
        <v>5680</v>
      </c>
      <c r="K3" s="119" t="s">
        <v>5736</v>
      </c>
      <c r="L3" s="119" t="s">
        <v>5452</v>
      </c>
      <c r="M3" s="119" t="s">
        <v>5453</v>
      </c>
      <c r="N3" s="119" t="s">
        <v>5735</v>
      </c>
      <c r="O3" s="119" t="s">
        <v>5681</v>
      </c>
      <c r="P3" s="119" t="s">
        <v>5682</v>
      </c>
      <c r="Q3" s="212"/>
      <c r="R3" s="212"/>
      <c r="S3" s="212"/>
      <c r="T3" s="212"/>
      <c r="U3" s="212"/>
      <c r="V3" s="212"/>
    </row>
    <row r="4" spans="1:22" x14ac:dyDescent="0.3">
      <c r="A4" s="2" t="s">
        <v>5759</v>
      </c>
      <c r="B4" s="38" t="s">
        <v>2261</v>
      </c>
      <c r="C4" s="38">
        <v>1</v>
      </c>
      <c r="D4" s="38" t="s">
        <v>5463</v>
      </c>
      <c r="E4" s="38" t="s">
        <v>24</v>
      </c>
      <c r="F4" s="3">
        <v>2.7597E-2</v>
      </c>
      <c r="G4" s="3">
        <v>0.35920000000000002</v>
      </c>
      <c r="H4" s="3">
        <v>3.9E-2</v>
      </c>
      <c r="I4" s="3">
        <v>4.7000000000000002E-3</v>
      </c>
      <c r="J4" s="51">
        <v>1.0599199999999999E-16</v>
      </c>
      <c r="K4" s="3">
        <v>3.8851200000000002E-2</v>
      </c>
      <c r="L4" s="3">
        <v>5.3977499999999998E-3</v>
      </c>
      <c r="M4" s="51">
        <v>6.1256500000000003E-13</v>
      </c>
      <c r="N4" s="3">
        <v>2.9523624881337199E-2</v>
      </c>
      <c r="O4" s="3">
        <v>6.7969857140379002E-3</v>
      </c>
      <c r="P4" s="51">
        <v>1.4014430440669001E-5</v>
      </c>
      <c r="Q4" s="3"/>
      <c r="R4" s="3"/>
      <c r="U4" s="51"/>
    </row>
    <row r="5" spans="1:22" x14ac:dyDescent="0.3">
      <c r="B5" s="38" t="s">
        <v>2259</v>
      </c>
      <c r="C5" s="38">
        <v>1</v>
      </c>
      <c r="D5" s="38" t="s">
        <v>5464</v>
      </c>
      <c r="E5" s="38" t="s">
        <v>15</v>
      </c>
      <c r="F5" s="3">
        <v>3.6749299999999999E-2</v>
      </c>
      <c r="G5" s="3">
        <v>0.30859999999999999</v>
      </c>
      <c r="H5" s="3">
        <v>-2.8199999999999999E-2</v>
      </c>
      <c r="I5" s="3">
        <v>5.1000000000000004E-3</v>
      </c>
      <c r="J5" s="51">
        <v>3.2130600000000003E-8</v>
      </c>
      <c r="K5" s="3">
        <v>-2.8913600000000001E-2</v>
      </c>
      <c r="L5" s="3">
        <v>5.6633899999999999E-3</v>
      </c>
      <c r="M5" s="51">
        <v>3.30174E-7</v>
      </c>
      <c r="N5" s="3">
        <v>-3.1540073665570101E-2</v>
      </c>
      <c r="O5" s="3">
        <v>7.1462922100713599E-3</v>
      </c>
      <c r="P5" s="51">
        <v>1.01718440782461E-5</v>
      </c>
      <c r="Q5" s="121"/>
      <c r="R5" s="3"/>
      <c r="U5" s="51"/>
    </row>
    <row r="6" spans="1:22" x14ac:dyDescent="0.3">
      <c r="B6" s="38" t="s">
        <v>2257</v>
      </c>
      <c r="C6" s="38">
        <v>1</v>
      </c>
      <c r="D6" s="38" t="s">
        <v>5465</v>
      </c>
      <c r="E6" s="38" t="s">
        <v>24</v>
      </c>
      <c r="F6" s="3">
        <v>-3.9192699999999999E-3</v>
      </c>
      <c r="G6" s="3">
        <v>0.85940000000000005</v>
      </c>
      <c r="H6" s="3">
        <v>3.8399999999999997E-2</v>
      </c>
      <c r="I6" s="3">
        <v>6.7000000000000002E-3</v>
      </c>
      <c r="J6" s="51">
        <v>9.9638399999999994E-9</v>
      </c>
      <c r="K6" s="3">
        <v>3.75874E-2</v>
      </c>
      <c r="L6" s="3">
        <v>7.4147500000000003E-3</v>
      </c>
      <c r="M6" s="51">
        <v>3.9934999999999999E-7</v>
      </c>
      <c r="N6" s="3">
        <v>-2.9438680085068801E-2</v>
      </c>
      <c r="O6" s="3">
        <v>9.3478323143990696E-3</v>
      </c>
      <c r="P6" s="51">
        <v>1.6368894808162901E-3</v>
      </c>
      <c r="Q6" s="121"/>
      <c r="R6" s="3"/>
      <c r="U6" s="51"/>
    </row>
    <row r="7" spans="1:22" x14ac:dyDescent="0.3">
      <c r="B7" s="38" t="s">
        <v>2254</v>
      </c>
      <c r="C7" s="38">
        <v>1</v>
      </c>
      <c r="D7" s="38" t="s">
        <v>5468</v>
      </c>
      <c r="E7" s="38" t="s">
        <v>24</v>
      </c>
      <c r="F7" s="3">
        <v>5.2610999999999998E-2</v>
      </c>
      <c r="G7" s="3">
        <v>0.17699999999999999</v>
      </c>
      <c r="H7" s="3">
        <v>-3.2599999999999997E-2</v>
      </c>
      <c r="I7" s="3">
        <v>6.1000000000000004E-3</v>
      </c>
      <c r="J7" s="51">
        <v>9.0786000000000003E-8</v>
      </c>
      <c r="K7" s="3">
        <v>-3.3712300000000001E-2</v>
      </c>
      <c r="L7" s="3">
        <v>6.9531200000000001E-3</v>
      </c>
      <c r="M7" s="51">
        <v>1.24393E-6</v>
      </c>
      <c r="N7" s="3">
        <v>-2.7990076102200799E-2</v>
      </c>
      <c r="O7" s="3">
        <v>8.8308384863380694E-3</v>
      </c>
      <c r="P7" s="51">
        <v>1.5265781765333899E-3</v>
      </c>
      <c r="Q7" s="121"/>
      <c r="R7" s="3"/>
      <c r="U7" s="51"/>
    </row>
    <row r="8" spans="1:22" x14ac:dyDescent="0.3">
      <c r="B8" s="38" t="s">
        <v>2254</v>
      </c>
      <c r="C8" s="38">
        <v>1</v>
      </c>
      <c r="D8" s="38" t="s">
        <v>5466</v>
      </c>
      <c r="E8" s="38" t="s">
        <v>15</v>
      </c>
      <c r="F8" s="3">
        <v>0.357518</v>
      </c>
      <c r="G8" s="3">
        <v>0.25659999999999999</v>
      </c>
      <c r="H8" s="3">
        <v>2.8400000000000002E-2</v>
      </c>
      <c r="I8" s="3">
        <v>5.1999999999999998E-3</v>
      </c>
      <c r="J8" s="51">
        <v>4.7202600000000001E-8</v>
      </c>
      <c r="K8" s="3">
        <v>4.4038899999999999E-2</v>
      </c>
      <c r="L8" s="3">
        <v>6.1733700000000001E-3</v>
      </c>
      <c r="M8" s="51">
        <v>9.7722400000000004E-13</v>
      </c>
      <c r="N8" s="3">
        <v>4.5997142965703598E-2</v>
      </c>
      <c r="O8" s="3">
        <v>7.8575577419063101E-3</v>
      </c>
      <c r="P8" s="51">
        <v>4.8025619976650704E-9</v>
      </c>
      <c r="Q8" s="121"/>
      <c r="R8" s="3"/>
      <c r="U8" s="51"/>
    </row>
    <row r="9" spans="1:22" x14ac:dyDescent="0.3">
      <c r="B9" s="38" t="s">
        <v>2254</v>
      </c>
      <c r="C9" s="38">
        <v>1</v>
      </c>
      <c r="D9" s="38" t="s">
        <v>5467</v>
      </c>
      <c r="E9" s="38" t="s">
        <v>15</v>
      </c>
      <c r="F9" s="3">
        <v>4.6602299999999996E-3</v>
      </c>
      <c r="G9" s="3">
        <v>0.97589999999999999</v>
      </c>
      <c r="H9" s="3">
        <v>-8.4000000000000005E-2</v>
      </c>
      <c r="I9" s="3">
        <v>1.52E-2</v>
      </c>
      <c r="J9" s="51">
        <v>3.2702499999999998E-8</v>
      </c>
      <c r="K9" s="3">
        <v>-0.10193000000000001</v>
      </c>
      <c r="L9" s="3">
        <v>1.7834900000000001E-2</v>
      </c>
      <c r="M9" s="51">
        <v>1.09585E-8</v>
      </c>
      <c r="N9" s="3">
        <v>7.7167107232673296E-2</v>
      </c>
      <c r="O9" s="3">
        <v>2.2243462283243299E-2</v>
      </c>
      <c r="P9" s="51">
        <v>5.2200302047837404E-4</v>
      </c>
      <c r="Q9" s="121"/>
      <c r="R9" s="3"/>
      <c r="U9" s="51"/>
    </row>
    <row r="10" spans="1:22" x14ac:dyDescent="0.3">
      <c r="B10" s="38" t="s">
        <v>2243</v>
      </c>
      <c r="C10" s="38">
        <v>1</v>
      </c>
      <c r="D10" s="38" t="s">
        <v>5470</v>
      </c>
      <c r="E10" s="38" t="s">
        <v>24</v>
      </c>
      <c r="F10" s="3">
        <v>6.7864800000000003E-2</v>
      </c>
      <c r="G10" s="3">
        <v>0.80110000000000003</v>
      </c>
      <c r="H10" s="3">
        <v>3.9199999999999999E-2</v>
      </c>
      <c r="I10" s="3">
        <v>6.0000000000000001E-3</v>
      </c>
      <c r="J10" s="51">
        <v>6.4321799999999996E-11</v>
      </c>
      <c r="K10" s="3">
        <v>7.1265700000000001E-2</v>
      </c>
      <c r="L10" s="3">
        <v>7.3116500000000003E-3</v>
      </c>
      <c r="M10" s="51">
        <v>1.9025399999999999E-22</v>
      </c>
      <c r="N10" s="3">
        <v>-2.91601842447845E-2</v>
      </c>
      <c r="O10" s="3">
        <v>9.2904354953635207E-3</v>
      </c>
      <c r="P10" s="51">
        <v>1.69680739644291E-3</v>
      </c>
      <c r="Q10" s="121"/>
      <c r="R10" s="3"/>
      <c r="U10" s="51"/>
    </row>
    <row r="11" spans="1:22" x14ac:dyDescent="0.3">
      <c r="B11" s="38" t="s">
        <v>44</v>
      </c>
      <c r="C11" s="38">
        <v>1</v>
      </c>
      <c r="D11" s="38" t="s">
        <v>5471</v>
      </c>
      <c r="E11" s="38" t="s">
        <v>24</v>
      </c>
      <c r="F11" s="3">
        <v>-4.4551199999999999E-2</v>
      </c>
      <c r="G11" s="3">
        <v>0.2626</v>
      </c>
      <c r="H11" s="3">
        <v>3.3700000000000001E-2</v>
      </c>
      <c r="I11" s="3">
        <v>5.1999999999999998E-3</v>
      </c>
      <c r="J11" s="51">
        <v>9.1256199999999994E-11</v>
      </c>
      <c r="K11" s="3">
        <v>2.9738199999999999E-2</v>
      </c>
      <c r="L11" s="3">
        <v>5.7648500000000002E-3</v>
      </c>
      <c r="M11" s="51">
        <v>2.4888900000000003E-7</v>
      </c>
      <c r="N11" s="3">
        <v>4.2552796508379398E-2</v>
      </c>
      <c r="O11" s="3">
        <v>7.2388102998543801E-3</v>
      </c>
      <c r="P11" s="51">
        <v>4.1419078478952501E-9</v>
      </c>
      <c r="Q11" s="121"/>
      <c r="R11" s="3"/>
      <c r="U11" s="51"/>
    </row>
    <row r="12" spans="1:22" x14ac:dyDescent="0.3">
      <c r="B12" s="39" t="s">
        <v>2197</v>
      </c>
      <c r="C12" s="39">
        <v>1</v>
      </c>
      <c r="D12" s="39" t="s">
        <v>5483</v>
      </c>
      <c r="E12" s="39" t="s">
        <v>24</v>
      </c>
      <c r="F12" s="53">
        <v>5.1798499999999997E-2</v>
      </c>
      <c r="G12" s="53">
        <v>0.97650000000000003</v>
      </c>
      <c r="H12" s="53">
        <v>-5.1900000000000002E-2</v>
      </c>
      <c r="I12" s="53">
        <v>1.54E-2</v>
      </c>
      <c r="J12" s="50">
        <v>7.51328E-4</v>
      </c>
      <c r="K12" s="53">
        <v>-8.2530699999999999E-2</v>
      </c>
      <c r="L12" s="53">
        <v>1.6128400000000001E-2</v>
      </c>
      <c r="M12" s="50">
        <v>3.1025000000000002E-7</v>
      </c>
      <c r="N12" s="53">
        <v>6.8564242938691206E-2</v>
      </c>
      <c r="O12" s="53">
        <v>2.0778213508989601E-2</v>
      </c>
      <c r="P12" s="50">
        <v>9.6748876167982605E-4</v>
      </c>
      <c r="Q12" s="121"/>
      <c r="R12" s="3"/>
      <c r="U12" s="51"/>
    </row>
    <row r="13" spans="1:22" x14ac:dyDescent="0.3">
      <c r="B13" s="39" t="s">
        <v>2197</v>
      </c>
      <c r="C13" s="39">
        <v>1</v>
      </c>
      <c r="D13" s="39" t="s">
        <v>5481</v>
      </c>
      <c r="E13" s="39" t="s">
        <v>15</v>
      </c>
      <c r="F13" s="53">
        <v>-4.6986699999999999E-2</v>
      </c>
      <c r="G13" s="53">
        <v>0.28079999999999999</v>
      </c>
      <c r="H13" s="53">
        <v>3.2199999999999999E-2</v>
      </c>
      <c r="I13" s="53">
        <v>5.1999999999999998E-3</v>
      </c>
      <c r="J13" s="50">
        <v>5.9289699999999996E-10</v>
      </c>
      <c r="K13" s="53">
        <v>3.2249699999999999E-2</v>
      </c>
      <c r="L13" s="53">
        <v>5.62176E-3</v>
      </c>
      <c r="M13" s="50">
        <v>9.6611699999999992E-9</v>
      </c>
      <c r="N13" s="53">
        <v>5.2645904545510699E-2</v>
      </c>
      <c r="O13" s="53">
        <v>7.2528668654728203E-3</v>
      </c>
      <c r="P13" s="50">
        <v>3.9101949740321202E-13</v>
      </c>
      <c r="Q13" s="121"/>
      <c r="R13" s="3"/>
      <c r="U13" s="51"/>
    </row>
    <row r="14" spans="1:22" x14ac:dyDescent="0.3">
      <c r="B14" s="39" t="s">
        <v>2197</v>
      </c>
      <c r="C14" s="39">
        <v>1</v>
      </c>
      <c r="D14" s="39" t="s">
        <v>5482</v>
      </c>
      <c r="E14" s="39" t="s">
        <v>24</v>
      </c>
      <c r="F14" s="53">
        <v>-1.8260800000000001E-2</v>
      </c>
      <c r="G14" s="53">
        <v>0.2928</v>
      </c>
      <c r="H14" s="53">
        <v>2.5600000000000001E-2</v>
      </c>
      <c r="I14" s="53">
        <v>5.0000000000000001E-3</v>
      </c>
      <c r="J14" s="50">
        <v>3.0553600000000002E-7</v>
      </c>
      <c r="K14" s="53">
        <v>3.4443399999999999E-2</v>
      </c>
      <c r="L14" s="53">
        <v>5.5798200000000001E-3</v>
      </c>
      <c r="M14" s="50">
        <v>6.7072000000000004E-10</v>
      </c>
      <c r="N14" s="53">
        <v>2.5472911894284099E-2</v>
      </c>
      <c r="O14" s="53">
        <v>7.1999910460145804E-3</v>
      </c>
      <c r="P14" s="50">
        <v>4.0330928932336097E-4</v>
      </c>
      <c r="Q14" s="121"/>
      <c r="R14" s="3"/>
      <c r="U14" s="51"/>
    </row>
    <row r="15" spans="1:22" x14ac:dyDescent="0.3">
      <c r="B15" s="39" t="s">
        <v>2194</v>
      </c>
      <c r="C15" s="39">
        <v>1</v>
      </c>
      <c r="D15" s="39" t="s">
        <v>5484</v>
      </c>
      <c r="E15" s="39" t="s">
        <v>24</v>
      </c>
      <c r="F15" s="53">
        <v>-9.2615100000000006E-3</v>
      </c>
      <c r="G15" s="53">
        <v>0.59660000000000002</v>
      </c>
      <c r="H15" s="53">
        <v>-2.9100000000000001E-2</v>
      </c>
      <c r="I15" s="53">
        <v>4.5999999999999999E-3</v>
      </c>
      <c r="J15" s="50">
        <v>2.5145599999999999E-10</v>
      </c>
      <c r="K15" s="53">
        <v>-3.22683E-2</v>
      </c>
      <c r="L15" s="53">
        <v>5.1595699999999996E-3</v>
      </c>
      <c r="M15" s="50">
        <v>3.9989E-10</v>
      </c>
      <c r="N15" s="53">
        <v>2.9843577652683001E-2</v>
      </c>
      <c r="O15" s="53">
        <v>6.6472213397052301E-3</v>
      </c>
      <c r="P15" s="50">
        <v>7.1346323469355501E-6</v>
      </c>
      <c r="Q15" s="121"/>
      <c r="R15" s="3"/>
      <c r="U15" s="51"/>
    </row>
    <row r="16" spans="1:22" x14ac:dyDescent="0.3">
      <c r="B16" s="39" t="s">
        <v>2189</v>
      </c>
      <c r="C16" s="39">
        <v>1</v>
      </c>
      <c r="D16" s="39" t="s">
        <v>5486</v>
      </c>
      <c r="E16" s="39" t="s">
        <v>15</v>
      </c>
      <c r="F16" s="53">
        <v>-1.2617700000000001E-2</v>
      </c>
      <c r="G16" s="53">
        <v>0.50049999999999994</v>
      </c>
      <c r="H16" s="53">
        <v>-3.0800000000000001E-2</v>
      </c>
      <c r="I16" s="53">
        <v>4.5999999999999999E-3</v>
      </c>
      <c r="J16" s="50">
        <v>2.1471199999999999E-11</v>
      </c>
      <c r="K16" s="53">
        <v>-3.0895499999999999E-2</v>
      </c>
      <c r="L16" s="53">
        <v>5.01842E-3</v>
      </c>
      <c r="M16" s="50">
        <v>7.4408800000000005E-10</v>
      </c>
      <c r="N16" s="53">
        <v>-4.5325828504015897E-2</v>
      </c>
      <c r="O16" s="53">
        <v>6.4643871891333499E-3</v>
      </c>
      <c r="P16" s="50">
        <v>2.3557379295991402E-12</v>
      </c>
      <c r="Q16" s="121"/>
      <c r="R16" s="3"/>
      <c r="U16" s="51"/>
    </row>
    <row r="17" spans="2:21" x14ac:dyDescent="0.3">
      <c r="B17" s="39" t="s">
        <v>1098</v>
      </c>
      <c r="C17" s="39">
        <v>1</v>
      </c>
      <c r="D17" s="39" t="s">
        <v>5493</v>
      </c>
      <c r="E17" s="39" t="s">
        <v>24</v>
      </c>
      <c r="F17" s="53">
        <v>1.2158199999999999E-2</v>
      </c>
      <c r="G17" s="53">
        <v>0.86450000000000005</v>
      </c>
      <c r="H17" s="53">
        <v>-4.4299999999999999E-2</v>
      </c>
      <c r="I17" s="53">
        <v>6.7000000000000002E-3</v>
      </c>
      <c r="J17" s="50">
        <v>3.7931499999999998E-11</v>
      </c>
      <c r="K17" s="53">
        <v>-5.1758100000000001E-2</v>
      </c>
      <c r="L17" s="53">
        <v>7.1533400000000002E-3</v>
      </c>
      <c r="M17" s="50">
        <v>4.6377299999999997E-13</v>
      </c>
      <c r="N17" s="53">
        <v>4.3224105816165703E-2</v>
      </c>
      <c r="O17" s="53">
        <v>9.2939202446056905E-3</v>
      </c>
      <c r="P17" s="50">
        <v>3.3065995737742498E-6</v>
      </c>
      <c r="Q17" s="121"/>
      <c r="R17" s="3"/>
      <c r="U17" s="51"/>
    </row>
    <row r="18" spans="2:21" x14ac:dyDescent="0.3">
      <c r="B18" s="39" t="s">
        <v>2138</v>
      </c>
      <c r="C18" s="39">
        <v>1</v>
      </c>
      <c r="D18" s="39" t="s">
        <v>5496</v>
      </c>
      <c r="E18" s="39" t="s">
        <v>24</v>
      </c>
      <c r="F18" s="53">
        <v>1.7887E-5</v>
      </c>
      <c r="G18" s="53">
        <v>0.98799999999999999</v>
      </c>
      <c r="H18" s="53">
        <v>-0.3</v>
      </c>
      <c r="I18" s="53">
        <v>0.11</v>
      </c>
      <c r="J18" s="50">
        <v>6.3860200000000001E-3</v>
      </c>
      <c r="K18" s="53">
        <v>-0.411248</v>
      </c>
      <c r="L18" s="53">
        <v>7.2610499999999994E-2</v>
      </c>
      <c r="M18" s="50">
        <v>1.48092E-8</v>
      </c>
      <c r="N18" s="53">
        <v>0.31631764315010202</v>
      </c>
      <c r="O18" s="53">
        <v>8.1757672464575104E-2</v>
      </c>
      <c r="P18" s="50">
        <v>1.0929794540735E-4</v>
      </c>
      <c r="Q18" s="121"/>
      <c r="R18" s="3"/>
      <c r="U18" s="51"/>
    </row>
    <row r="19" spans="2:21" x14ac:dyDescent="0.3">
      <c r="B19" s="39" t="s">
        <v>2134</v>
      </c>
      <c r="C19" s="39">
        <v>1</v>
      </c>
      <c r="D19" s="39" t="s">
        <v>5497</v>
      </c>
      <c r="E19" s="39" t="s">
        <v>24</v>
      </c>
      <c r="F19" s="53">
        <v>0</v>
      </c>
      <c r="G19" s="53">
        <v>0.99509999999999998</v>
      </c>
      <c r="H19" s="53">
        <v>0.18190000000000001</v>
      </c>
      <c r="I19" s="53">
        <v>4.8800000000000003E-2</v>
      </c>
      <c r="J19" s="50">
        <v>1.9342E-4</v>
      </c>
      <c r="K19" s="53">
        <v>0.182225</v>
      </c>
      <c r="L19" s="53">
        <v>3.4102100000000003E-2</v>
      </c>
      <c r="M19" s="50">
        <v>9.1163400000000002E-8</v>
      </c>
      <c r="N19" s="53">
        <v>-0.189172145217402</v>
      </c>
      <c r="O19" s="53">
        <v>4.5342042665719402E-2</v>
      </c>
      <c r="P19" s="50">
        <v>3.0178732409621298E-5</v>
      </c>
      <c r="Q19" s="121"/>
      <c r="R19" s="3"/>
      <c r="U19" s="51"/>
    </row>
    <row r="20" spans="2:21" x14ac:dyDescent="0.3">
      <c r="B20" s="39" t="s">
        <v>2118</v>
      </c>
      <c r="C20" s="39">
        <v>1</v>
      </c>
      <c r="D20" s="39" t="s">
        <v>5501</v>
      </c>
      <c r="E20" s="39" t="s">
        <v>24</v>
      </c>
      <c r="F20" s="53">
        <v>-0.111246</v>
      </c>
      <c r="G20" s="53">
        <v>0.91579999999999995</v>
      </c>
      <c r="H20" s="53">
        <v>-0.05</v>
      </c>
      <c r="I20" s="53">
        <v>8.8000000000000005E-3</v>
      </c>
      <c r="J20" s="50">
        <v>1.3327000000000001E-8</v>
      </c>
      <c r="K20" s="53">
        <v>-6.3892900000000002E-2</v>
      </c>
      <c r="L20" s="53">
        <v>8.9368399999999997E-3</v>
      </c>
      <c r="M20" s="50">
        <v>8.7167999999999998E-13</v>
      </c>
      <c r="N20" s="53">
        <v>7.9425389894409795E-2</v>
      </c>
      <c r="O20" s="53">
        <v>1.15609040286448E-2</v>
      </c>
      <c r="P20" s="50">
        <v>6.4124900858173203E-12</v>
      </c>
      <c r="Q20" s="121"/>
      <c r="U20" s="51"/>
    </row>
    <row r="21" spans="2:21" x14ac:dyDescent="0.3">
      <c r="B21" s="39" t="s">
        <v>2118</v>
      </c>
      <c r="C21" s="39">
        <v>1</v>
      </c>
      <c r="D21" s="39" t="s">
        <v>5502</v>
      </c>
      <c r="E21" s="39" t="s">
        <v>15</v>
      </c>
      <c r="F21" s="53">
        <v>6.3411500000000003E-3</v>
      </c>
      <c r="G21" s="53">
        <v>0.87970000000000004</v>
      </c>
      <c r="H21" s="53">
        <v>-5.16E-2</v>
      </c>
      <c r="I21" s="53">
        <v>7.3000000000000001E-3</v>
      </c>
      <c r="J21" s="50">
        <v>1.5662499999999999E-12</v>
      </c>
      <c r="K21" s="53">
        <v>-6.2210300000000003E-2</v>
      </c>
      <c r="L21" s="53">
        <v>7.9929600000000003E-3</v>
      </c>
      <c r="M21" s="50">
        <v>7.0749099999999996E-15</v>
      </c>
      <c r="N21" s="53">
        <v>5.5406006319927897E-2</v>
      </c>
      <c r="O21" s="53">
        <v>1.03433653317622E-2</v>
      </c>
      <c r="P21" s="50">
        <v>8.4769217105814005E-8</v>
      </c>
      <c r="Q21" s="121"/>
      <c r="R21" s="3"/>
      <c r="U21" s="51"/>
    </row>
    <row r="22" spans="2:21" x14ac:dyDescent="0.3">
      <c r="B22" s="39" t="s">
        <v>2118</v>
      </c>
      <c r="C22" s="39">
        <v>1</v>
      </c>
      <c r="D22" s="39" t="s">
        <v>5503</v>
      </c>
      <c r="E22" s="39" t="s">
        <v>24</v>
      </c>
      <c r="F22" s="53">
        <v>6.9256999999999999E-3</v>
      </c>
      <c r="G22" s="53">
        <v>0.94810000000000005</v>
      </c>
      <c r="H22" s="53">
        <v>-9.7600000000000006E-2</v>
      </c>
      <c r="I22" s="53">
        <v>1.2699999999999999E-2</v>
      </c>
      <c r="J22" s="50">
        <v>1.5294999999999999E-14</v>
      </c>
      <c r="K22" s="53">
        <v>-0.111031</v>
      </c>
      <c r="L22" s="53">
        <v>1.40397E-2</v>
      </c>
      <c r="M22" s="50">
        <v>2.6091099999999999E-15</v>
      </c>
      <c r="N22" s="53">
        <v>7.3909899545538005E-2</v>
      </c>
      <c r="O22" s="53">
        <v>1.80678475650877E-2</v>
      </c>
      <c r="P22" s="50">
        <v>4.3009824759960998E-5</v>
      </c>
      <c r="Q22" s="121"/>
      <c r="R22" s="3"/>
      <c r="U22" s="51"/>
    </row>
    <row r="23" spans="2:21" x14ac:dyDescent="0.3">
      <c r="B23" s="39" t="s">
        <v>1168</v>
      </c>
      <c r="C23" s="39">
        <v>1</v>
      </c>
      <c r="D23" s="39" t="s">
        <v>5510</v>
      </c>
      <c r="E23" s="39" t="s">
        <v>24</v>
      </c>
      <c r="F23" s="53">
        <v>1.8776000000000001E-2</v>
      </c>
      <c r="G23" s="53">
        <v>0.69289999999999996</v>
      </c>
      <c r="H23" s="53">
        <v>3.15E-2</v>
      </c>
      <c r="I23" s="53">
        <v>5.1000000000000004E-3</v>
      </c>
      <c r="J23" s="50">
        <v>6.5550399999999999E-10</v>
      </c>
      <c r="K23" s="53">
        <v>2.9472000000000002E-2</v>
      </c>
      <c r="L23" s="53">
        <v>5.4315500000000003E-3</v>
      </c>
      <c r="M23" s="50">
        <v>5.7610499999999998E-8</v>
      </c>
      <c r="N23" s="53">
        <v>-3.2889098101371798E-2</v>
      </c>
      <c r="O23" s="53">
        <v>7.1140491633859002E-3</v>
      </c>
      <c r="P23" s="50">
        <v>3.7801214246182602E-6</v>
      </c>
      <c r="Q23" s="121"/>
      <c r="R23" s="3"/>
      <c r="U23" s="51"/>
    </row>
    <row r="24" spans="2:21" x14ac:dyDescent="0.3">
      <c r="B24" s="39" t="s">
        <v>2097</v>
      </c>
      <c r="C24" s="39">
        <v>1</v>
      </c>
      <c r="D24" s="39" t="s">
        <v>5511</v>
      </c>
      <c r="E24" s="39" t="s">
        <v>24</v>
      </c>
      <c r="F24" s="53">
        <v>-4.3879700000000001E-2</v>
      </c>
      <c r="G24" s="53">
        <v>0.52190000000000003</v>
      </c>
      <c r="H24" s="53">
        <v>-2.7E-2</v>
      </c>
      <c r="I24" s="53">
        <v>4.5999999999999999E-3</v>
      </c>
      <c r="J24" s="50">
        <v>4.3693900000000004E-9</v>
      </c>
      <c r="K24" s="53">
        <v>-2.3193499999999999E-2</v>
      </c>
      <c r="L24" s="53">
        <v>4.9639300000000001E-3</v>
      </c>
      <c r="M24" s="50">
        <v>2.9768399999999999E-6</v>
      </c>
      <c r="N24" s="53">
        <v>2.7269283794244099E-2</v>
      </c>
      <c r="O24" s="53">
        <v>6.4937901373851E-3</v>
      </c>
      <c r="P24" s="50">
        <v>2.67757625850128E-5</v>
      </c>
      <c r="Q24" s="121"/>
      <c r="R24" s="3"/>
      <c r="U24" s="51"/>
    </row>
    <row r="25" spans="2:21" x14ac:dyDescent="0.3">
      <c r="B25" s="39" t="s">
        <v>2089</v>
      </c>
      <c r="C25" s="39">
        <v>1</v>
      </c>
      <c r="D25" s="39" t="s">
        <v>5512</v>
      </c>
      <c r="E25" s="39" t="s">
        <v>15</v>
      </c>
      <c r="F25" s="53">
        <v>7.8745900000000008E-3</v>
      </c>
      <c r="G25" s="53">
        <v>0.19220000000000001</v>
      </c>
      <c r="H25" s="53">
        <v>2.5399999999999999E-2</v>
      </c>
      <c r="I25" s="53">
        <v>5.8999999999999999E-3</v>
      </c>
      <c r="J25" s="50">
        <v>1.6692199999999999E-5</v>
      </c>
      <c r="K25" s="53">
        <v>2.89289E-2</v>
      </c>
      <c r="L25" s="53">
        <v>6.2995200000000003E-3</v>
      </c>
      <c r="M25" s="50">
        <v>4.3850899999999999E-6</v>
      </c>
      <c r="N25" s="53">
        <v>2.5703151150646301E-2</v>
      </c>
      <c r="O25" s="53">
        <v>8.2893992720091108E-3</v>
      </c>
      <c r="P25" s="50">
        <v>1.93047203274046E-3</v>
      </c>
      <c r="Q25" s="121"/>
      <c r="R25" s="3"/>
      <c r="U25" s="51"/>
    </row>
    <row r="26" spans="2:21" x14ac:dyDescent="0.3">
      <c r="B26" s="39" t="s">
        <v>1108</v>
      </c>
      <c r="C26" s="39">
        <v>1</v>
      </c>
      <c r="D26" s="39" t="s">
        <v>5514</v>
      </c>
      <c r="E26" s="39" t="s">
        <v>24</v>
      </c>
      <c r="F26" s="53">
        <v>-4.8709900000000004E-3</v>
      </c>
      <c r="G26" s="53">
        <v>0.15010000000000001</v>
      </c>
      <c r="H26" s="53">
        <v>4.3099999999999999E-2</v>
      </c>
      <c r="I26" s="53">
        <v>6.4999999999999997E-3</v>
      </c>
      <c r="J26" s="50">
        <v>3.3394200000000002E-11</v>
      </c>
      <c r="K26" s="53">
        <v>3.8750899999999998E-2</v>
      </c>
      <c r="L26" s="53">
        <v>6.8816499999999996E-3</v>
      </c>
      <c r="M26" s="50">
        <v>1.7911699999999999E-8</v>
      </c>
      <c r="N26" s="53">
        <v>4.3905955771356697E-2</v>
      </c>
      <c r="O26" s="53">
        <v>8.9658738287726695E-3</v>
      </c>
      <c r="P26" s="50">
        <v>9.7306883483184699E-7</v>
      </c>
      <c r="Q26" s="121"/>
      <c r="R26" s="3"/>
      <c r="U26" s="51"/>
    </row>
    <row r="27" spans="2:21" x14ac:dyDescent="0.3">
      <c r="B27" s="39" t="s">
        <v>1114</v>
      </c>
      <c r="C27" s="39">
        <v>1</v>
      </c>
      <c r="D27" s="39" t="s">
        <v>5515</v>
      </c>
      <c r="E27" s="39" t="s">
        <v>24</v>
      </c>
      <c r="F27" s="53">
        <v>4.6183200000000001E-2</v>
      </c>
      <c r="G27" s="53">
        <v>0.3322</v>
      </c>
      <c r="H27" s="53">
        <v>-3.1E-2</v>
      </c>
      <c r="I27" s="53">
        <v>4.8999999999999998E-3</v>
      </c>
      <c r="J27" s="50">
        <v>2.5073500000000001E-10</v>
      </c>
      <c r="K27" s="53">
        <v>-3.1811300000000001E-2</v>
      </c>
      <c r="L27" s="53">
        <v>5.2974700000000003E-3</v>
      </c>
      <c r="M27" s="50">
        <v>1.9134E-9</v>
      </c>
      <c r="N27" s="53">
        <v>-3.7539303557759501E-2</v>
      </c>
      <c r="O27" s="53">
        <v>6.9187347277639803E-3</v>
      </c>
      <c r="P27" s="50">
        <v>5.77126886146064E-8</v>
      </c>
      <c r="Q27" s="121"/>
      <c r="R27" s="3"/>
      <c r="U27" s="51"/>
    </row>
    <row r="28" spans="2:21" x14ac:dyDescent="0.3">
      <c r="B28" s="39" t="s">
        <v>2061</v>
      </c>
      <c r="C28" s="39">
        <v>1</v>
      </c>
      <c r="D28" s="39" t="s">
        <v>5527</v>
      </c>
      <c r="E28" s="39" t="s">
        <v>24</v>
      </c>
      <c r="F28" s="53">
        <v>-4.08583E-2</v>
      </c>
      <c r="G28" s="53">
        <v>0.221</v>
      </c>
      <c r="H28" s="53">
        <v>-3.2599999999999997E-2</v>
      </c>
      <c r="I28" s="53">
        <v>5.5999999999999999E-3</v>
      </c>
      <c r="J28" s="50">
        <v>5.8346699999999997E-9</v>
      </c>
      <c r="K28" s="53">
        <v>-3.1601799999999999E-2</v>
      </c>
      <c r="L28" s="53">
        <v>6.0192900000000001E-3</v>
      </c>
      <c r="M28" s="50">
        <v>1.5202400000000001E-7</v>
      </c>
      <c r="N28" s="53">
        <v>-3.1242987792768299E-2</v>
      </c>
      <c r="O28" s="53">
        <v>7.7757158654229901E-3</v>
      </c>
      <c r="P28" s="50">
        <v>5.86890269628156E-5</v>
      </c>
      <c r="Q28" s="121"/>
      <c r="R28" s="3"/>
      <c r="U28" s="51"/>
    </row>
    <row r="29" spans="2:21" x14ac:dyDescent="0.3">
      <c r="B29" s="39" t="s">
        <v>2057</v>
      </c>
      <c r="C29" s="39">
        <v>1</v>
      </c>
      <c r="D29" s="39" t="s">
        <v>5530</v>
      </c>
      <c r="E29" s="39" t="s">
        <v>15</v>
      </c>
      <c r="F29" s="53">
        <v>4.3093800000000001E-4</v>
      </c>
      <c r="G29" s="53">
        <v>2E-3</v>
      </c>
      <c r="H29" s="53">
        <v>-0.37159999999999999</v>
      </c>
      <c r="I29" s="53">
        <v>8.6400000000000005E-2</v>
      </c>
      <c r="J29" s="50">
        <v>1.7008599999999998E-5</v>
      </c>
      <c r="K29" s="53">
        <v>-0.37311899999999998</v>
      </c>
      <c r="L29" s="53">
        <v>6.2889E-2</v>
      </c>
      <c r="M29" s="50">
        <v>2.9749400000000001E-9</v>
      </c>
      <c r="N29" s="53">
        <v>-0.33077545871918601</v>
      </c>
      <c r="O29" s="53">
        <v>8.4973350583419593E-2</v>
      </c>
      <c r="P29" s="50">
        <v>9.9136171075113298E-5</v>
      </c>
      <c r="Q29" s="121"/>
      <c r="R29" s="3"/>
      <c r="U29" s="51"/>
    </row>
    <row r="30" spans="2:21" x14ac:dyDescent="0.3">
      <c r="B30" s="39" t="s">
        <v>2053</v>
      </c>
      <c r="C30" s="39">
        <v>1</v>
      </c>
      <c r="D30" s="39" t="s">
        <v>5533</v>
      </c>
      <c r="E30" s="39" t="s">
        <v>15</v>
      </c>
      <c r="F30" s="53">
        <v>-8.4850400000000003E-4</v>
      </c>
      <c r="G30" s="53">
        <v>0.92900000000000005</v>
      </c>
      <c r="H30" s="53">
        <v>4.1700000000000001E-2</v>
      </c>
      <c r="I30" s="53">
        <v>9.4000000000000004E-3</v>
      </c>
      <c r="J30" s="50">
        <v>9.1573400000000007E-6</v>
      </c>
      <c r="K30" s="53">
        <v>6.0720799999999998E-2</v>
      </c>
      <c r="L30" s="53">
        <v>9.7896100000000007E-3</v>
      </c>
      <c r="M30" s="50">
        <v>5.5548499999999997E-10</v>
      </c>
      <c r="N30" s="53">
        <v>-6.5718757999419702E-2</v>
      </c>
      <c r="O30" s="53">
        <v>1.3142825873242401E-2</v>
      </c>
      <c r="P30" s="50">
        <v>5.7225688110435603E-7</v>
      </c>
      <c r="Q30" s="121"/>
      <c r="R30" s="3"/>
      <c r="U30" s="51"/>
    </row>
    <row r="31" spans="2:21" x14ac:dyDescent="0.3">
      <c r="B31" s="39" t="s">
        <v>2053</v>
      </c>
      <c r="C31" s="39">
        <v>1</v>
      </c>
      <c r="D31" s="39" t="s">
        <v>5534</v>
      </c>
      <c r="E31" s="39" t="s">
        <v>15</v>
      </c>
      <c r="F31" s="53">
        <v>1.0808599999999999E-3</v>
      </c>
      <c r="G31" s="53">
        <v>0.9698</v>
      </c>
      <c r="H31" s="53">
        <v>5.0999999999999997E-2</v>
      </c>
      <c r="I31" s="53">
        <v>1.55E-2</v>
      </c>
      <c r="J31" s="50">
        <v>1.00073E-3</v>
      </c>
      <c r="K31" s="53">
        <v>7.2636099999999995E-2</v>
      </c>
      <c r="L31" s="53">
        <v>1.4841E-2</v>
      </c>
      <c r="M31" s="50">
        <v>9.8658299999999996E-7</v>
      </c>
      <c r="N31" s="53">
        <v>-7.9568055173246402E-2</v>
      </c>
      <c r="O31" s="53">
        <v>2.0022151075634199E-2</v>
      </c>
      <c r="P31" s="50">
        <v>7.06751653428675E-5</v>
      </c>
      <c r="Q31" s="121"/>
      <c r="R31" s="3"/>
      <c r="U31" s="51"/>
    </row>
    <row r="32" spans="2:21" x14ac:dyDescent="0.3">
      <c r="B32" s="39" t="s">
        <v>2039</v>
      </c>
      <c r="C32" s="39">
        <v>1</v>
      </c>
      <c r="D32" s="39" t="s">
        <v>5541</v>
      </c>
      <c r="E32" s="39" t="s">
        <v>15</v>
      </c>
      <c r="F32" s="53">
        <v>-1.50928E-2</v>
      </c>
      <c r="G32" s="53">
        <v>0.23849999999999999</v>
      </c>
      <c r="H32" s="53">
        <v>2.93E-2</v>
      </c>
      <c r="I32" s="53">
        <v>5.4000000000000003E-3</v>
      </c>
      <c r="J32" s="50">
        <v>5.7654899999999997E-8</v>
      </c>
      <c r="K32" s="53">
        <v>2.9607000000000001E-2</v>
      </c>
      <c r="L32" s="53">
        <v>5.6666800000000003E-3</v>
      </c>
      <c r="M32" s="50">
        <v>1.7438700000000001E-7</v>
      </c>
      <c r="N32" s="53">
        <v>2.9713140653195799E-2</v>
      </c>
      <c r="O32" s="53">
        <v>7.5151779957225596E-3</v>
      </c>
      <c r="P32" s="50">
        <v>7.6935554764913404E-5</v>
      </c>
      <c r="Q32" s="121"/>
      <c r="R32" s="3"/>
      <c r="U32" s="51"/>
    </row>
    <row r="33" spans="2:21" x14ac:dyDescent="0.3">
      <c r="B33" s="39" t="s">
        <v>1302</v>
      </c>
      <c r="C33" s="39">
        <v>1</v>
      </c>
      <c r="D33" s="39" t="s">
        <v>5549</v>
      </c>
      <c r="E33" s="39" t="s">
        <v>24</v>
      </c>
      <c r="F33" s="53">
        <v>-6.4823499999999996E-3</v>
      </c>
      <c r="G33" s="53">
        <v>0.93430000000000002</v>
      </c>
      <c r="H33" s="53">
        <v>5.0599999999999999E-2</v>
      </c>
      <c r="I33" s="53">
        <v>9.5999999999999992E-3</v>
      </c>
      <c r="J33" s="50">
        <v>1.3580599999999999E-7</v>
      </c>
      <c r="K33" s="53">
        <v>5.8740100000000003E-2</v>
      </c>
      <c r="L33" s="53">
        <v>1.0287599999999999E-2</v>
      </c>
      <c r="M33" s="50">
        <v>1.1310599999999999E-8</v>
      </c>
      <c r="N33" s="53">
        <v>-7.5715425165316805E-2</v>
      </c>
      <c r="O33" s="53">
        <v>1.37722943122543E-2</v>
      </c>
      <c r="P33" s="50">
        <v>3.8485874035364702E-8</v>
      </c>
      <c r="Q33" s="121"/>
      <c r="R33" s="3"/>
      <c r="U33" s="51"/>
    </row>
    <row r="34" spans="2:21" x14ac:dyDescent="0.3">
      <c r="B34" s="39" t="s">
        <v>2020</v>
      </c>
      <c r="C34" s="39">
        <v>1</v>
      </c>
      <c r="D34" s="39" t="s">
        <v>5550</v>
      </c>
      <c r="E34" s="39" t="s">
        <v>24</v>
      </c>
      <c r="F34" s="53">
        <v>3.4233699999999999E-2</v>
      </c>
      <c r="G34" s="53">
        <v>0.41920000000000002</v>
      </c>
      <c r="H34" s="53">
        <v>3.2899999999999999E-2</v>
      </c>
      <c r="I34" s="53">
        <v>4.5999999999999999E-3</v>
      </c>
      <c r="J34" s="50">
        <v>8.5414300000000005E-13</v>
      </c>
      <c r="K34" s="53">
        <v>3.3506300000000003E-2</v>
      </c>
      <c r="L34" s="53">
        <v>4.9633400000000001E-3</v>
      </c>
      <c r="M34" s="50">
        <v>1.4708300000000001E-11</v>
      </c>
      <c r="N34" s="53">
        <v>3.1734362932001103E-2</v>
      </c>
      <c r="O34" s="53">
        <v>6.5865342909163099E-3</v>
      </c>
      <c r="P34" s="50">
        <v>1.44955762799573E-6</v>
      </c>
      <c r="Q34" s="121"/>
      <c r="R34" s="3"/>
      <c r="U34" s="51"/>
    </row>
    <row r="35" spans="2:21" x14ac:dyDescent="0.3">
      <c r="B35" s="39" t="s">
        <v>1420</v>
      </c>
      <c r="C35" s="39">
        <v>1</v>
      </c>
      <c r="D35" s="39" t="s">
        <v>5555</v>
      </c>
      <c r="E35" s="39" t="s">
        <v>24</v>
      </c>
      <c r="F35" s="53">
        <v>2.3543100000000001E-3</v>
      </c>
      <c r="G35" s="53">
        <v>0.99780000000000002</v>
      </c>
      <c r="H35" s="53">
        <v>0.23980000000000001</v>
      </c>
      <c r="I35" s="53">
        <v>8.2100000000000006E-2</v>
      </c>
      <c r="J35" s="50">
        <v>3.4910200000000001E-3</v>
      </c>
      <c r="K35" s="53">
        <v>0.24595900000000001</v>
      </c>
      <c r="L35" s="53">
        <v>5.3968000000000002E-2</v>
      </c>
      <c r="M35" s="50">
        <v>5.1764500000000002E-6</v>
      </c>
      <c r="N35" s="53">
        <v>-0.22556392613515999</v>
      </c>
      <c r="O35" s="53">
        <v>7.1855867032398699E-2</v>
      </c>
      <c r="P35" s="50">
        <v>1.69458156619411E-3</v>
      </c>
      <c r="Q35" s="121"/>
      <c r="R35" s="3"/>
      <c r="U35" s="51"/>
    </row>
    <row r="36" spans="2:21" x14ac:dyDescent="0.3">
      <c r="B36" s="39" t="s">
        <v>2002</v>
      </c>
      <c r="C36" s="39">
        <v>1</v>
      </c>
      <c r="D36" s="39" t="s">
        <v>5687</v>
      </c>
      <c r="E36" s="39" t="s">
        <v>15</v>
      </c>
      <c r="F36" s="53">
        <v>-6.0096000000000004E-3</v>
      </c>
      <c r="G36" s="53">
        <v>3.9800000000000002E-2</v>
      </c>
      <c r="H36" s="53">
        <v>-3.2899999999999999E-2</v>
      </c>
      <c r="I36" s="53">
        <v>1.77E-2</v>
      </c>
      <c r="J36" s="50">
        <v>6.3061599999999995E-2</v>
      </c>
      <c r="K36" s="53">
        <v>-9.0735800000000005E-2</v>
      </c>
      <c r="L36" s="53">
        <v>1.74986E-2</v>
      </c>
      <c r="M36" s="50">
        <v>2.15652E-7</v>
      </c>
      <c r="N36" s="53">
        <v>8.1672827069028106E-2</v>
      </c>
      <c r="O36" s="53">
        <v>2.01110846836971E-2</v>
      </c>
      <c r="P36" s="50">
        <v>4.8845154117847103E-5</v>
      </c>
      <c r="Q36" s="121"/>
      <c r="R36" s="3"/>
      <c r="U36" s="51"/>
    </row>
    <row r="37" spans="2:21" x14ac:dyDescent="0.3">
      <c r="B37" s="39" t="s">
        <v>2002</v>
      </c>
      <c r="C37" s="39">
        <v>1</v>
      </c>
      <c r="D37" s="39" t="s">
        <v>5559</v>
      </c>
      <c r="E37" s="39" t="s">
        <v>15</v>
      </c>
      <c r="F37" s="53">
        <v>-1.9283100000000001E-2</v>
      </c>
      <c r="G37" s="53">
        <v>0.77059999999999995</v>
      </c>
      <c r="H37" s="53">
        <v>-3.73E-2</v>
      </c>
      <c r="I37" s="53">
        <v>7.3000000000000001E-3</v>
      </c>
      <c r="J37" s="50">
        <v>3.2286000000000002E-7</v>
      </c>
      <c r="K37" s="53">
        <v>-3.3208300000000003E-2</v>
      </c>
      <c r="L37" s="53">
        <v>6.7844899999999998E-3</v>
      </c>
      <c r="M37" s="50">
        <v>9.8436699999999999E-7</v>
      </c>
      <c r="N37" s="53">
        <v>2.91063553168741E-2</v>
      </c>
      <c r="O37" s="53">
        <v>7.8489657236338693E-3</v>
      </c>
      <c r="P37" s="50">
        <v>2.0865161759457999E-4</v>
      </c>
      <c r="Q37" s="121"/>
      <c r="R37" s="3"/>
      <c r="U37" s="51"/>
    </row>
    <row r="38" spans="2:21" x14ac:dyDescent="0.3">
      <c r="B38" s="39" t="s">
        <v>2002</v>
      </c>
      <c r="C38" s="39">
        <v>1</v>
      </c>
      <c r="D38" s="39" t="s">
        <v>5558</v>
      </c>
      <c r="E38" s="39" t="s">
        <v>15</v>
      </c>
      <c r="F38" s="53">
        <v>-6.8344800000000004E-3</v>
      </c>
      <c r="G38" s="53">
        <v>0.94440000000000002</v>
      </c>
      <c r="H38" s="53">
        <v>-7.1099999999999997E-2</v>
      </c>
      <c r="I38" s="53">
        <v>1.29E-2</v>
      </c>
      <c r="J38" s="50">
        <v>3.5553000000000001E-8</v>
      </c>
      <c r="K38" s="53">
        <v>-6.4231899999999995E-2</v>
      </c>
      <c r="L38" s="53">
        <v>1.38379E-2</v>
      </c>
      <c r="M38" s="50">
        <v>3.4548700000000002E-6</v>
      </c>
      <c r="N38" s="53">
        <v>6.9166669923413596E-2</v>
      </c>
      <c r="O38" s="53">
        <v>1.7600372491422399E-2</v>
      </c>
      <c r="P38" s="50">
        <v>8.5001960906325505E-5</v>
      </c>
      <c r="Q38" s="121"/>
      <c r="R38" s="3"/>
      <c r="U38" s="51"/>
    </row>
    <row r="39" spans="2:21" x14ac:dyDescent="0.3">
      <c r="B39" s="39" t="s">
        <v>1993</v>
      </c>
      <c r="C39" s="39">
        <v>1</v>
      </c>
      <c r="D39" s="39" t="s">
        <v>5561</v>
      </c>
      <c r="E39" s="39" t="s">
        <v>24</v>
      </c>
      <c r="F39" s="53">
        <v>8.0707699999999993E-2</v>
      </c>
      <c r="G39" s="53">
        <v>0.87509999999999999</v>
      </c>
      <c r="H39" s="53">
        <v>4.4699999999999997E-2</v>
      </c>
      <c r="I39" s="53">
        <v>7.3000000000000001E-3</v>
      </c>
      <c r="J39" s="50">
        <v>9.1663999999999995E-10</v>
      </c>
      <c r="K39" s="53">
        <v>4.6189399999999999E-2</v>
      </c>
      <c r="L39" s="53">
        <v>8.2788099999999993E-3</v>
      </c>
      <c r="M39" s="50">
        <v>2.4159199999999999E-8</v>
      </c>
      <c r="N39" s="53">
        <v>-3.8317658249136598E-2</v>
      </c>
      <c r="O39" s="53">
        <v>1.06804465581867E-2</v>
      </c>
      <c r="P39" s="50">
        <v>3.33677271166104E-4</v>
      </c>
      <c r="Q39" s="121"/>
      <c r="R39" s="3"/>
      <c r="U39" s="51"/>
    </row>
    <row r="40" spans="2:21" x14ac:dyDescent="0.3">
      <c r="B40" s="39" t="s">
        <v>1516</v>
      </c>
      <c r="C40" s="39">
        <v>1</v>
      </c>
      <c r="D40" s="39" t="s">
        <v>5688</v>
      </c>
      <c r="E40" s="39" t="s">
        <v>24</v>
      </c>
      <c r="F40" s="53">
        <v>-0.26184600000000002</v>
      </c>
      <c r="G40" s="53">
        <v>0.57189999999999996</v>
      </c>
      <c r="H40" s="53">
        <v>-1.2200000000000001E-2</v>
      </c>
      <c r="I40" s="53">
        <v>6.3E-3</v>
      </c>
      <c r="J40" s="50">
        <v>5.2805499999999998E-2</v>
      </c>
      <c r="K40" s="53">
        <v>5.1921799999999997E-2</v>
      </c>
      <c r="L40" s="53">
        <v>6.6215600000000003E-3</v>
      </c>
      <c r="M40" s="50">
        <v>4.4585000000000002E-15</v>
      </c>
      <c r="N40" s="53">
        <v>3.0682326267087501E-2</v>
      </c>
      <c r="O40" s="53">
        <v>7.8177559174278793E-3</v>
      </c>
      <c r="P40" s="50">
        <v>8.6838828782252799E-5</v>
      </c>
      <c r="Q40" s="121"/>
      <c r="R40" s="3"/>
      <c r="U40" s="51"/>
    </row>
    <row r="41" spans="2:21" x14ac:dyDescent="0.3">
      <c r="B41" s="39" t="s">
        <v>1967</v>
      </c>
      <c r="C41" s="39">
        <v>1</v>
      </c>
      <c r="D41" s="39" t="s">
        <v>5568</v>
      </c>
      <c r="E41" s="39" t="s">
        <v>24</v>
      </c>
      <c r="F41" s="53">
        <v>1.6111299999999999E-3</v>
      </c>
      <c r="G41" s="53">
        <v>0.99850000000000005</v>
      </c>
      <c r="H41" s="53">
        <v>0.35249999999999998</v>
      </c>
      <c r="I41" s="53">
        <v>0.1147</v>
      </c>
      <c r="J41" s="50">
        <v>2.1175199999999999E-3</v>
      </c>
      <c r="K41" s="53">
        <v>0.35181299999999999</v>
      </c>
      <c r="L41" s="53">
        <v>7.4235899999999994E-2</v>
      </c>
      <c r="M41" s="50">
        <v>2.14642E-6</v>
      </c>
      <c r="N41" s="53">
        <v>-0.35607129685975503</v>
      </c>
      <c r="O41" s="53">
        <v>9.9543014055822499E-2</v>
      </c>
      <c r="P41" s="50">
        <v>3.4748093039461899E-4</v>
      </c>
      <c r="Q41" s="121"/>
      <c r="R41" s="3"/>
      <c r="U41" s="51"/>
    </row>
    <row r="42" spans="2:21" x14ac:dyDescent="0.3">
      <c r="B42" s="38" t="s">
        <v>1944</v>
      </c>
      <c r="C42" s="38">
        <v>1</v>
      </c>
      <c r="D42" s="38" t="s">
        <v>5575</v>
      </c>
      <c r="E42" s="38" t="s">
        <v>24</v>
      </c>
      <c r="F42" s="3">
        <v>-7.9242199999999992E-3</v>
      </c>
      <c r="G42" s="3">
        <v>0.38319999999999999</v>
      </c>
      <c r="H42" s="3">
        <v>-2.9700000000000001E-2</v>
      </c>
      <c r="I42" s="3">
        <v>4.7000000000000002E-3</v>
      </c>
      <c r="J42" s="51">
        <v>2.6300799999999999E-10</v>
      </c>
      <c r="K42" s="3">
        <v>-3.8368199999999998E-2</v>
      </c>
      <c r="L42" s="3">
        <v>5.2968099999999999E-3</v>
      </c>
      <c r="M42" s="51">
        <v>4.3679899999999999E-13</v>
      </c>
      <c r="N42" s="3">
        <v>-2.2306863250502601E-2</v>
      </c>
      <c r="O42" s="3">
        <v>6.7475544007553701E-3</v>
      </c>
      <c r="P42" s="51">
        <v>9.46657020553206E-4</v>
      </c>
      <c r="Q42" s="121"/>
      <c r="R42" s="3"/>
      <c r="U42" s="51"/>
    </row>
    <row r="43" spans="2:21" x14ac:dyDescent="0.3">
      <c r="B43" s="39" t="s">
        <v>1572</v>
      </c>
      <c r="C43" s="39">
        <v>1</v>
      </c>
      <c r="D43" s="39" t="s">
        <v>5578</v>
      </c>
      <c r="E43" s="39" t="s">
        <v>15</v>
      </c>
      <c r="F43" s="53">
        <v>3.8426000000000002E-2</v>
      </c>
      <c r="G43" s="53">
        <v>0.68859999999999999</v>
      </c>
      <c r="H43" s="53">
        <v>2.9000000000000001E-2</v>
      </c>
      <c r="I43" s="53">
        <v>5.0000000000000001E-3</v>
      </c>
      <c r="J43" s="50">
        <v>6.6314899999999998E-9</v>
      </c>
      <c r="K43" s="53">
        <v>2.9120400000000001E-2</v>
      </c>
      <c r="L43" s="53">
        <v>5.5507300000000002E-3</v>
      </c>
      <c r="M43" s="50">
        <v>1.55237E-7</v>
      </c>
      <c r="N43" s="53">
        <v>-3.0038428647107901E-2</v>
      </c>
      <c r="O43" s="53">
        <v>7.0601351946012999E-3</v>
      </c>
      <c r="P43" s="50">
        <v>2.0937302272847499E-5</v>
      </c>
      <c r="Q43" s="121"/>
      <c r="R43" s="3"/>
      <c r="U43" s="51"/>
    </row>
    <row r="44" spans="2:21" x14ac:dyDescent="0.3">
      <c r="B44" s="39" t="s">
        <v>1905</v>
      </c>
      <c r="C44" s="39">
        <v>1</v>
      </c>
      <c r="D44" s="39" t="s">
        <v>5585</v>
      </c>
      <c r="E44" s="39" t="s">
        <v>24</v>
      </c>
      <c r="F44" s="53">
        <v>-1.5141699999999999E-2</v>
      </c>
      <c r="G44" s="53">
        <v>0.58489999999999998</v>
      </c>
      <c r="H44" s="53">
        <v>-3.1199999999999999E-2</v>
      </c>
      <c r="I44" s="53">
        <v>4.5999999999999999E-3</v>
      </c>
      <c r="J44" s="50">
        <v>1.1802499999999999E-11</v>
      </c>
      <c r="K44" s="53">
        <v>-2.82209E-2</v>
      </c>
      <c r="L44" s="53">
        <v>5.1749099999999996E-3</v>
      </c>
      <c r="M44" s="50">
        <v>4.94125E-8</v>
      </c>
      <c r="N44" s="53">
        <v>2.4302011106540199E-2</v>
      </c>
      <c r="O44" s="53">
        <v>6.5864367022540503E-3</v>
      </c>
      <c r="P44" s="50">
        <v>2.2451388925948701E-4</v>
      </c>
      <c r="Q44" s="121"/>
      <c r="R44" s="3"/>
      <c r="U44" s="51"/>
    </row>
    <row r="45" spans="2:21" x14ac:dyDescent="0.3">
      <c r="B45" s="38" t="s">
        <v>1897</v>
      </c>
      <c r="C45" s="38">
        <v>1</v>
      </c>
      <c r="D45" s="38" t="s">
        <v>5692</v>
      </c>
      <c r="E45" s="38" t="s">
        <v>24</v>
      </c>
      <c r="F45" s="3">
        <v>-4.0385300000000002E-3</v>
      </c>
      <c r="G45" s="3">
        <v>7.7999999999999996E-3</v>
      </c>
      <c r="H45" s="3">
        <v>-9.3600000000000003E-2</v>
      </c>
      <c r="I45" s="3">
        <v>3.8300000000000001E-2</v>
      </c>
      <c r="J45" s="51">
        <v>1.4530899999999999E-2</v>
      </c>
      <c r="K45" s="3">
        <v>0.44545099999999999</v>
      </c>
      <c r="L45" s="3">
        <v>5.2375400000000003E-2</v>
      </c>
      <c r="M45" s="51">
        <v>1.8166999999999999E-17</v>
      </c>
      <c r="N45" s="3">
        <v>-0.26549160302461</v>
      </c>
      <c r="O45" s="3">
        <v>7.2853053843164706E-2</v>
      </c>
      <c r="P45" s="51">
        <v>2.6821757468565899E-4</v>
      </c>
      <c r="Q45" s="121"/>
      <c r="R45" s="3"/>
      <c r="U45" s="51"/>
    </row>
    <row r="46" spans="2:21" x14ac:dyDescent="0.3">
      <c r="B46" s="39" t="s">
        <v>1863</v>
      </c>
      <c r="C46" s="39">
        <v>1</v>
      </c>
      <c r="D46" s="39" t="s">
        <v>5611</v>
      </c>
      <c r="E46" s="39" t="s">
        <v>15</v>
      </c>
      <c r="F46" s="53">
        <v>8.4916499999999999E-3</v>
      </c>
      <c r="G46" s="53">
        <v>0.45910000000000001</v>
      </c>
      <c r="H46" s="53">
        <v>1.7899999999999999E-2</v>
      </c>
      <c r="I46" s="53">
        <v>6.3E-3</v>
      </c>
      <c r="J46" s="50">
        <v>4.4934299999999996E-3</v>
      </c>
      <c r="K46" s="53">
        <v>3.0929499999999999E-2</v>
      </c>
      <c r="L46" s="53">
        <v>5.7139199999999999E-3</v>
      </c>
      <c r="M46" s="50">
        <v>6.1977699999999998E-8</v>
      </c>
      <c r="N46" s="53">
        <v>-2.0649076034751499E-2</v>
      </c>
      <c r="O46" s="53">
        <v>6.5939890391609303E-3</v>
      </c>
      <c r="P46" s="50">
        <v>1.7391584367284099E-3</v>
      </c>
      <c r="Q46" s="121"/>
      <c r="R46" s="3"/>
      <c r="U46" s="51"/>
    </row>
    <row r="47" spans="2:21" x14ac:dyDescent="0.3">
      <c r="B47" s="39" t="s">
        <v>1861</v>
      </c>
      <c r="C47" s="39">
        <v>1</v>
      </c>
      <c r="D47" s="39" t="s">
        <v>5612</v>
      </c>
      <c r="E47" s="39" t="s">
        <v>24</v>
      </c>
      <c r="F47" s="53">
        <v>2.5766500000000001E-2</v>
      </c>
      <c r="G47" s="53">
        <v>0.2611</v>
      </c>
      <c r="H47" s="53">
        <v>-3.1600000000000003E-2</v>
      </c>
      <c r="I47" s="53">
        <v>5.1999999999999998E-3</v>
      </c>
      <c r="J47" s="50">
        <v>1.2251E-9</v>
      </c>
      <c r="K47" s="53">
        <v>-2.9394E-2</v>
      </c>
      <c r="L47" s="53">
        <v>5.8240999999999996E-3</v>
      </c>
      <c r="M47" s="50">
        <v>4.4888999999999999E-7</v>
      </c>
      <c r="N47" s="53">
        <v>-2.9949739057714E-2</v>
      </c>
      <c r="O47" s="53">
        <v>7.4618668266203097E-3</v>
      </c>
      <c r="P47" s="50">
        <v>5.9772809548205899E-5</v>
      </c>
      <c r="Q47" s="121"/>
      <c r="R47" s="3"/>
      <c r="U47" s="51"/>
    </row>
    <row r="48" spans="2:21" x14ac:dyDescent="0.3">
      <c r="B48" s="39" t="s">
        <v>1853</v>
      </c>
      <c r="C48" s="39">
        <v>1</v>
      </c>
      <c r="D48" s="39" t="s">
        <v>5614</v>
      </c>
      <c r="E48" s="39" t="s">
        <v>24</v>
      </c>
      <c r="F48" s="53">
        <v>-7.2404700000000002E-2</v>
      </c>
      <c r="G48" s="53">
        <v>0.97409999999999997</v>
      </c>
      <c r="H48" s="53">
        <v>-5.2600000000000001E-2</v>
      </c>
      <c r="I48" s="53">
        <v>1.49E-2</v>
      </c>
      <c r="J48" s="50">
        <v>4.15244E-4</v>
      </c>
      <c r="K48" s="53">
        <v>-0.15396199999999999</v>
      </c>
      <c r="L48" s="53">
        <v>1.83468E-2</v>
      </c>
      <c r="M48" s="50">
        <v>4.7902800000000001E-17</v>
      </c>
      <c r="N48" s="53">
        <v>9.2168138584325696E-2</v>
      </c>
      <c r="O48" s="53">
        <v>2.3712663028585101E-2</v>
      </c>
      <c r="P48" s="50">
        <v>1.0154333579467801E-4</v>
      </c>
      <c r="Q48" s="121"/>
      <c r="R48" s="3"/>
      <c r="U48" s="51"/>
    </row>
    <row r="49" spans="1:21" x14ac:dyDescent="0.3">
      <c r="B49" s="39" t="s">
        <v>1853</v>
      </c>
      <c r="C49" s="39">
        <v>1</v>
      </c>
      <c r="D49" s="39" t="s">
        <v>5613</v>
      </c>
      <c r="E49" s="39" t="s">
        <v>24</v>
      </c>
      <c r="F49" s="53">
        <v>-5.3067900000000001E-2</v>
      </c>
      <c r="G49" s="53">
        <v>0.28720000000000001</v>
      </c>
      <c r="H49" s="53">
        <v>3.2599999999999997E-2</v>
      </c>
      <c r="I49" s="53">
        <v>5.0000000000000001E-3</v>
      </c>
      <c r="J49" s="50">
        <v>7.0307399999999999E-11</v>
      </c>
      <c r="K49" s="53">
        <v>4.1213600000000003E-2</v>
      </c>
      <c r="L49" s="53">
        <v>5.7650000000000002E-3</v>
      </c>
      <c r="M49" s="50">
        <v>8.7461800000000002E-13</v>
      </c>
      <c r="N49" s="53">
        <v>5.3636988618133902E-2</v>
      </c>
      <c r="O49" s="53">
        <v>7.4047257422928496E-3</v>
      </c>
      <c r="P49" s="50">
        <v>4.3687778590320198E-13</v>
      </c>
      <c r="Q49" s="121"/>
      <c r="R49" s="3"/>
      <c r="U49" s="51"/>
    </row>
    <row r="50" spans="1:21" x14ac:dyDescent="0.3">
      <c r="B50" s="39" t="s">
        <v>1851</v>
      </c>
      <c r="C50" s="39">
        <v>1</v>
      </c>
      <c r="D50" s="39" t="s">
        <v>5615</v>
      </c>
      <c r="E50" s="39" t="s">
        <v>24</v>
      </c>
      <c r="F50" s="53">
        <v>3.1956499999999999E-2</v>
      </c>
      <c r="G50" s="53">
        <v>0.54400000000000004</v>
      </c>
      <c r="H50" s="53">
        <v>-3.1199999999999999E-2</v>
      </c>
      <c r="I50" s="53">
        <v>4.7999999999999996E-3</v>
      </c>
      <c r="J50" s="50">
        <v>8.032E-11</v>
      </c>
      <c r="K50" s="53">
        <v>-2.5101399999999999E-2</v>
      </c>
      <c r="L50" s="53">
        <v>5.1454600000000001E-3</v>
      </c>
      <c r="M50" s="50">
        <v>1.06971E-6</v>
      </c>
      <c r="N50" s="53">
        <v>3.0064406546623498E-2</v>
      </c>
      <c r="O50" s="53">
        <v>6.5890348436432097E-3</v>
      </c>
      <c r="P50" s="50">
        <v>5.0477413173350301E-6</v>
      </c>
      <c r="Q50" s="121"/>
      <c r="R50" s="3"/>
      <c r="U50" s="51"/>
    </row>
    <row r="51" spans="1:21" x14ac:dyDescent="0.3">
      <c r="B51" s="39" t="s">
        <v>355</v>
      </c>
      <c r="C51" s="39">
        <v>1</v>
      </c>
      <c r="D51" s="39" t="s">
        <v>5616</v>
      </c>
      <c r="E51" s="39" t="s">
        <v>15</v>
      </c>
      <c r="F51" s="53">
        <v>-1.23356E-2</v>
      </c>
      <c r="G51" s="53">
        <v>0.85460000000000003</v>
      </c>
      <c r="H51" s="53">
        <v>4.2999999999999997E-2</v>
      </c>
      <c r="I51" s="53">
        <v>6.7000000000000002E-3</v>
      </c>
      <c r="J51" s="50">
        <v>1.3815699999999999E-10</v>
      </c>
      <c r="K51" s="53">
        <v>4.4374299999999998E-2</v>
      </c>
      <c r="L51" s="53">
        <v>7.1882100000000004E-3</v>
      </c>
      <c r="M51" s="50">
        <v>6.6917999999999996E-10</v>
      </c>
      <c r="N51" s="53">
        <v>-4.2517274163170103E-2</v>
      </c>
      <c r="O51" s="53">
        <v>9.2205487007651094E-3</v>
      </c>
      <c r="P51" s="50">
        <v>4.00459764527522E-6</v>
      </c>
      <c r="Q51" s="121"/>
      <c r="R51" s="3"/>
      <c r="U51" s="51"/>
    </row>
    <row r="52" spans="1:21" x14ac:dyDescent="0.3">
      <c r="B52" s="39" t="s">
        <v>401</v>
      </c>
      <c r="C52" s="39">
        <v>1</v>
      </c>
      <c r="D52" s="39" t="s">
        <v>5627</v>
      </c>
      <c r="E52" s="39" t="s">
        <v>24</v>
      </c>
      <c r="F52" s="53">
        <v>2.4071100000000001E-3</v>
      </c>
      <c r="G52" s="53">
        <v>0.99709999999999999</v>
      </c>
      <c r="H52" s="53">
        <v>0.2273</v>
      </c>
      <c r="I52" s="53">
        <v>7.9699999999999993E-2</v>
      </c>
      <c r="J52" s="50">
        <v>4.3452600000000001E-3</v>
      </c>
      <c r="K52" s="53">
        <v>0.51138799999999995</v>
      </c>
      <c r="L52" s="53">
        <v>4.7798800000000002E-2</v>
      </c>
      <c r="M52" s="50">
        <v>1.03141E-26</v>
      </c>
      <c r="N52" s="53">
        <v>-0.25934824633882297</v>
      </c>
      <c r="O52" s="53">
        <v>6.5783347031915101E-2</v>
      </c>
      <c r="P52" s="50">
        <v>8.0649940533153902E-5</v>
      </c>
      <c r="Q52" s="121"/>
      <c r="R52" s="3"/>
      <c r="U52" s="51"/>
    </row>
    <row r="53" spans="1:21" x14ac:dyDescent="0.3">
      <c r="B53" s="39" t="s">
        <v>448</v>
      </c>
      <c r="C53" s="39">
        <v>1</v>
      </c>
      <c r="D53" s="39" t="s">
        <v>5630</v>
      </c>
      <c r="E53" s="39" t="s">
        <v>15</v>
      </c>
      <c r="F53" s="53">
        <v>-2.9652600000000001E-2</v>
      </c>
      <c r="G53" s="53">
        <v>0.83079999999999998</v>
      </c>
      <c r="H53" s="53">
        <v>-2.7400000000000001E-2</v>
      </c>
      <c r="I53" s="53">
        <v>6.1999999999999998E-3</v>
      </c>
      <c r="J53" s="50">
        <v>9.8995999999999992E-6</v>
      </c>
      <c r="K53" s="53">
        <v>-3.6971200000000003E-2</v>
      </c>
      <c r="L53" s="53">
        <v>6.9851699999999997E-3</v>
      </c>
      <c r="M53" s="50">
        <v>1.20454E-7</v>
      </c>
      <c r="N53" s="53">
        <v>3.3635924860310702E-2</v>
      </c>
      <c r="O53" s="53">
        <v>8.90386440065076E-3</v>
      </c>
      <c r="P53" s="50">
        <v>1.58297918134447E-4</v>
      </c>
      <c r="Q53" s="121"/>
      <c r="R53" s="3"/>
      <c r="U53" s="51"/>
    </row>
    <row r="54" spans="1:21" x14ac:dyDescent="0.3">
      <c r="B54" s="39" t="s">
        <v>436</v>
      </c>
      <c r="C54" s="39">
        <v>1</v>
      </c>
      <c r="D54" s="39" t="s">
        <v>5634</v>
      </c>
      <c r="E54" s="39" t="s">
        <v>15</v>
      </c>
      <c r="F54" s="53">
        <v>7.8147100000000008E-3</v>
      </c>
      <c r="G54" s="53">
        <v>0.93420000000000003</v>
      </c>
      <c r="H54" s="53">
        <v>7.5499999999999998E-2</v>
      </c>
      <c r="I54" s="53">
        <v>1.0800000000000001E-2</v>
      </c>
      <c r="J54" s="50">
        <v>2.73439E-12</v>
      </c>
      <c r="K54" s="53">
        <v>8.6896299999999996E-2</v>
      </c>
      <c r="L54" s="53">
        <v>1.20181E-2</v>
      </c>
      <c r="M54" s="50">
        <v>4.8149399999999999E-13</v>
      </c>
      <c r="N54" s="53">
        <v>-8.3318262309740404E-2</v>
      </c>
      <c r="O54" s="53">
        <v>1.5489601339248199E-2</v>
      </c>
      <c r="P54" s="50">
        <v>7.4908854504900404E-8</v>
      </c>
      <c r="Q54" s="121"/>
      <c r="R54" s="3"/>
      <c r="U54" s="51"/>
    </row>
    <row r="55" spans="1:21" x14ac:dyDescent="0.3">
      <c r="B55" s="39" t="s">
        <v>1752</v>
      </c>
      <c r="C55" s="39">
        <v>1</v>
      </c>
      <c r="D55" s="39" t="s">
        <v>5646</v>
      </c>
      <c r="E55" s="39" t="s">
        <v>24</v>
      </c>
      <c r="F55" s="53">
        <v>1.01177E-2</v>
      </c>
      <c r="G55" s="53">
        <v>0.28320000000000001</v>
      </c>
      <c r="H55" s="53">
        <v>2.4500000000000001E-2</v>
      </c>
      <c r="I55" s="53">
        <v>7.4999999999999997E-3</v>
      </c>
      <c r="J55" s="50">
        <v>1.08822E-3</v>
      </c>
      <c r="K55" s="53">
        <v>3.36797E-2</v>
      </c>
      <c r="L55" s="53">
        <v>6.5647300000000004E-3</v>
      </c>
      <c r="M55" s="50">
        <v>2.8912100000000001E-7</v>
      </c>
      <c r="N55" s="53">
        <v>3.9265083541293003E-2</v>
      </c>
      <c r="O55" s="53">
        <v>7.2030220062307597E-3</v>
      </c>
      <c r="P55" s="50">
        <v>5.0032237612990498E-8</v>
      </c>
      <c r="Q55" s="121"/>
      <c r="R55" s="3"/>
      <c r="U55" s="51"/>
    </row>
    <row r="56" spans="1:21" x14ac:dyDescent="0.3">
      <c r="B56" s="39" t="s">
        <v>1745</v>
      </c>
      <c r="C56" s="39">
        <v>1</v>
      </c>
      <c r="D56" s="39" t="s">
        <v>5649</v>
      </c>
      <c r="E56" s="39" t="s">
        <v>15</v>
      </c>
      <c r="F56" s="53">
        <v>1.9203000000000001E-2</v>
      </c>
      <c r="G56" s="53">
        <v>0.54479999999999995</v>
      </c>
      <c r="H56" s="53">
        <v>-2.7300000000000001E-2</v>
      </c>
      <c r="I56" s="53">
        <v>4.5999999999999999E-3</v>
      </c>
      <c r="J56" s="50">
        <v>2.9423499999999999E-9</v>
      </c>
      <c r="K56" s="53">
        <v>-2.75532E-2</v>
      </c>
      <c r="L56" s="53">
        <v>5.5107300000000001E-3</v>
      </c>
      <c r="M56" s="50">
        <v>5.7351799999999996E-7</v>
      </c>
      <c r="N56" s="53">
        <v>3.3323353303203102E-2</v>
      </c>
      <c r="O56" s="53">
        <v>6.5018678330697596E-3</v>
      </c>
      <c r="P56" s="50">
        <v>2.9722685537606399E-7</v>
      </c>
      <c r="Q56" s="121"/>
      <c r="R56" s="3"/>
      <c r="U56" s="51"/>
    </row>
    <row r="57" spans="1:21" x14ac:dyDescent="0.3">
      <c r="B57" s="39" t="s">
        <v>1740</v>
      </c>
      <c r="C57" s="39">
        <v>1</v>
      </c>
      <c r="D57" s="39" t="s">
        <v>5650</v>
      </c>
      <c r="E57" s="39" t="s">
        <v>16</v>
      </c>
      <c r="F57" s="53">
        <v>1.53936E-2</v>
      </c>
      <c r="G57" s="53">
        <v>0.4496</v>
      </c>
      <c r="H57" s="53">
        <v>-2.4799999999999999E-2</v>
      </c>
      <c r="I57" s="53">
        <v>6.1999999999999998E-3</v>
      </c>
      <c r="J57" s="50">
        <v>6.3342499999999999E-5</v>
      </c>
      <c r="K57" s="53">
        <v>-2.7610800000000001E-2</v>
      </c>
      <c r="L57" s="53">
        <v>6.1508200000000004E-3</v>
      </c>
      <c r="M57" s="50">
        <v>7.1569299999999996E-6</v>
      </c>
      <c r="N57" s="53">
        <v>-2.37059647045894E-2</v>
      </c>
      <c r="O57" s="53">
        <v>6.5428911617161903E-3</v>
      </c>
      <c r="P57" s="50">
        <v>2.9102168869705401E-4</v>
      </c>
      <c r="Q57" s="121"/>
      <c r="R57" s="3"/>
      <c r="U57" s="51"/>
    </row>
    <row r="58" spans="1:21" x14ac:dyDescent="0.3">
      <c r="B58" s="39" t="s">
        <v>1718</v>
      </c>
      <c r="C58" s="39">
        <v>1</v>
      </c>
      <c r="D58" s="39" t="s">
        <v>5657</v>
      </c>
      <c r="E58" s="39" t="s">
        <v>15</v>
      </c>
      <c r="F58" s="53">
        <v>-2.5317900000000001E-2</v>
      </c>
      <c r="G58" s="53">
        <v>0.44900000000000001</v>
      </c>
      <c r="H58" s="53">
        <v>2.75E-2</v>
      </c>
      <c r="I58" s="53">
        <v>4.5999999999999999E-3</v>
      </c>
      <c r="J58" s="50">
        <v>2.25532E-9</v>
      </c>
      <c r="K58" s="53">
        <v>2.7624900000000001E-2</v>
      </c>
      <c r="L58" s="53">
        <v>5.17075E-3</v>
      </c>
      <c r="M58" s="50">
        <v>9.1660000000000002E-8</v>
      </c>
      <c r="N58" s="53">
        <v>3.5893159887525998E-2</v>
      </c>
      <c r="O58" s="53">
        <v>6.5032795080591701E-3</v>
      </c>
      <c r="P58" s="50">
        <v>3.4046908304620197E-8</v>
      </c>
      <c r="Q58" s="121"/>
      <c r="R58" s="3"/>
      <c r="U58" s="51"/>
    </row>
    <row r="59" spans="1:21" x14ac:dyDescent="0.3">
      <c r="B59" s="39" t="s">
        <v>1707</v>
      </c>
      <c r="C59" s="39">
        <v>1</v>
      </c>
      <c r="D59" s="39" t="s">
        <v>5661</v>
      </c>
      <c r="E59" s="39" t="s">
        <v>24</v>
      </c>
      <c r="F59" s="53">
        <v>1.2723999999999999E-2</v>
      </c>
      <c r="G59" s="53">
        <v>0.85050000000000003</v>
      </c>
      <c r="H59" s="53">
        <v>-3.5000000000000003E-2</v>
      </c>
      <c r="I59" s="53">
        <v>6.8999999999999999E-3</v>
      </c>
      <c r="J59" s="50">
        <v>3.9269800000000001E-7</v>
      </c>
      <c r="K59" s="53">
        <v>-3.88458E-2</v>
      </c>
      <c r="L59" s="53">
        <v>7.6406099999999999E-3</v>
      </c>
      <c r="M59" s="50">
        <v>3.6931099999999999E-7</v>
      </c>
      <c r="N59" s="53">
        <v>4.6262437622839402E-2</v>
      </c>
      <c r="O59" s="53">
        <v>9.0225614607047002E-3</v>
      </c>
      <c r="P59" s="50">
        <v>2.9374396059739301E-7</v>
      </c>
      <c r="Q59" s="121"/>
      <c r="R59" s="3"/>
      <c r="U59" s="51"/>
    </row>
    <row r="60" spans="1:21" x14ac:dyDescent="0.3">
      <c r="B60" s="39" t="s">
        <v>736</v>
      </c>
      <c r="C60" s="39">
        <v>1</v>
      </c>
      <c r="D60" s="39" t="s">
        <v>5666</v>
      </c>
      <c r="E60" s="39" t="s">
        <v>15</v>
      </c>
      <c r="F60" s="53">
        <v>9.0681999999999999E-2</v>
      </c>
      <c r="G60" s="53">
        <v>0.66379999999999995</v>
      </c>
      <c r="H60" s="53">
        <v>2.35E-2</v>
      </c>
      <c r="I60" s="53">
        <v>4.8999999999999998E-3</v>
      </c>
      <c r="J60" s="50">
        <v>1.61931E-6</v>
      </c>
      <c r="K60" s="53">
        <v>6.38402E-2</v>
      </c>
      <c r="L60" s="53">
        <v>6.6994100000000003E-3</v>
      </c>
      <c r="M60" s="50">
        <v>1.5845399999999999E-21</v>
      </c>
      <c r="N60" s="53">
        <v>-2.6387958043442999E-2</v>
      </c>
      <c r="O60" s="53">
        <v>8.2768991246313494E-3</v>
      </c>
      <c r="P60" s="50">
        <v>1.4318850473611299E-3</v>
      </c>
      <c r="Q60" s="121"/>
      <c r="R60" s="3"/>
      <c r="U60" s="51"/>
    </row>
    <row r="61" spans="1:21" x14ac:dyDescent="0.3">
      <c r="B61" s="39" t="s">
        <v>736</v>
      </c>
      <c r="C61" s="39">
        <v>1</v>
      </c>
      <c r="D61" s="39" t="s">
        <v>5664</v>
      </c>
      <c r="E61" s="39" t="s">
        <v>24</v>
      </c>
      <c r="F61" s="53">
        <v>-0.195325</v>
      </c>
      <c r="G61" s="53">
        <v>8.8999999999999999E-3</v>
      </c>
      <c r="H61" s="53">
        <v>0.15029999999999999</v>
      </c>
      <c r="I61" s="53">
        <v>3.3000000000000002E-2</v>
      </c>
      <c r="J61" s="50">
        <v>5.2499000000000003E-6</v>
      </c>
      <c r="K61" s="53">
        <v>0.21415300000000001</v>
      </c>
      <c r="L61" s="53">
        <v>3.0737899999999999E-2</v>
      </c>
      <c r="M61" s="50">
        <v>3.2365600000000001E-12</v>
      </c>
      <c r="N61" s="53">
        <v>0.19759414485073801</v>
      </c>
      <c r="O61" s="53">
        <v>3.5778039583382902E-2</v>
      </c>
      <c r="P61" s="50">
        <v>3.3368256983119001E-8</v>
      </c>
      <c r="Q61" s="121"/>
      <c r="R61" s="3"/>
      <c r="U61" s="51"/>
    </row>
    <row r="62" spans="1:21" x14ac:dyDescent="0.3">
      <c r="B62" s="39" t="s">
        <v>736</v>
      </c>
      <c r="C62" s="39">
        <v>1</v>
      </c>
      <c r="D62" s="39" t="s">
        <v>5665</v>
      </c>
      <c r="E62" s="39" t="s">
        <v>24</v>
      </c>
      <c r="F62" s="53">
        <v>-9.6029400000000008E-3</v>
      </c>
      <c r="G62" s="53">
        <v>0.88819999999999999</v>
      </c>
      <c r="H62" s="53">
        <v>-5.0799999999999998E-2</v>
      </c>
      <c r="I62" s="53">
        <v>7.3000000000000001E-3</v>
      </c>
      <c r="J62" s="50">
        <v>3.4292999999999999E-12</v>
      </c>
      <c r="K62" s="53">
        <v>-5.2328800000000002E-2</v>
      </c>
      <c r="L62" s="53">
        <v>8.7340300000000003E-3</v>
      </c>
      <c r="M62" s="50">
        <v>2.08074E-9</v>
      </c>
      <c r="N62" s="53">
        <v>4.0680249077330401E-2</v>
      </c>
      <c r="O62" s="53">
        <v>1.03069886068307E-2</v>
      </c>
      <c r="P62" s="50">
        <v>7.9182568820046297E-5</v>
      </c>
      <c r="Q62" s="121"/>
      <c r="R62" s="3"/>
      <c r="U62" s="51"/>
    </row>
    <row r="63" spans="1:21" x14ac:dyDescent="0.3">
      <c r="B63" s="39" t="s">
        <v>898</v>
      </c>
      <c r="C63" s="39">
        <v>1</v>
      </c>
      <c r="D63" s="39" t="s">
        <v>5667</v>
      </c>
      <c r="E63" s="39" t="s">
        <v>24</v>
      </c>
      <c r="F63" s="53">
        <v>0</v>
      </c>
      <c r="G63" s="53">
        <v>0.2364</v>
      </c>
      <c r="H63" s="53">
        <v>3.2099999999999997E-2</v>
      </c>
      <c r="I63" s="53">
        <v>5.5999999999999999E-3</v>
      </c>
      <c r="J63" s="50">
        <v>9.9169700000000008E-9</v>
      </c>
      <c r="K63" s="53">
        <v>3.2138199999999999E-2</v>
      </c>
      <c r="L63" s="53">
        <v>6.26525E-3</v>
      </c>
      <c r="M63" s="50">
        <v>2.9036000000000001E-7</v>
      </c>
      <c r="N63" s="53">
        <v>3.54625680148212E-2</v>
      </c>
      <c r="O63" s="53">
        <v>7.6208190148172403E-3</v>
      </c>
      <c r="P63" s="50">
        <v>3.2653741487854201E-6</v>
      </c>
      <c r="Q63" s="121"/>
      <c r="R63" s="3"/>
      <c r="U63" s="51"/>
    </row>
    <row r="64" spans="1:21" x14ac:dyDescent="0.3">
      <c r="A64" s="20"/>
      <c r="B64" s="56" t="s">
        <v>1665</v>
      </c>
      <c r="C64" s="56">
        <v>1</v>
      </c>
      <c r="D64" s="56" t="s">
        <v>5673</v>
      </c>
      <c r="E64" s="56" t="s">
        <v>24</v>
      </c>
      <c r="F64" s="57">
        <v>0</v>
      </c>
      <c r="G64" s="57">
        <v>0.1028</v>
      </c>
      <c r="H64" s="57">
        <v>-6.1400000000000003E-2</v>
      </c>
      <c r="I64" s="57">
        <v>8.3000000000000001E-3</v>
      </c>
      <c r="J64" s="58">
        <v>1.38678E-13</v>
      </c>
      <c r="K64" s="57">
        <v>-5.9595700000000001E-2</v>
      </c>
      <c r="L64" s="57">
        <v>1.02711E-2</v>
      </c>
      <c r="M64" s="58">
        <v>6.54124E-9</v>
      </c>
      <c r="N64" s="57">
        <v>-4.1390286204628202E-2</v>
      </c>
      <c r="O64" s="57">
        <v>1.2103974881150101E-2</v>
      </c>
      <c r="P64" s="58">
        <v>6.2722158324515396E-4</v>
      </c>
      <c r="Q64" s="121"/>
      <c r="R64" s="3"/>
      <c r="U64" s="51"/>
    </row>
    <row r="65" spans="1:21" x14ac:dyDescent="0.3">
      <c r="A65" s="2" t="s">
        <v>5760</v>
      </c>
      <c r="B65" s="38" t="s">
        <v>2248</v>
      </c>
      <c r="C65" s="38">
        <v>0</v>
      </c>
      <c r="D65" s="38" t="s">
        <v>5469</v>
      </c>
      <c r="E65" s="38" t="s">
        <v>24</v>
      </c>
      <c r="F65" s="3">
        <v>2.6138700000000001E-2</v>
      </c>
      <c r="G65" s="3">
        <v>0.78339999999999999</v>
      </c>
      <c r="H65" s="3">
        <v>-7.5499999999999998E-2</v>
      </c>
      <c r="I65" s="3">
        <v>5.4999999999999997E-3</v>
      </c>
      <c r="J65" s="51">
        <v>6.9708500000000002E-43</v>
      </c>
      <c r="K65" s="3">
        <v>-9.1086E-2</v>
      </c>
      <c r="L65" s="3">
        <v>6.5627200000000002E-3</v>
      </c>
      <c r="M65" s="51">
        <v>8.45599E-44</v>
      </c>
      <c r="N65" s="3">
        <v>6.0819176223046903E-2</v>
      </c>
      <c r="O65" s="3">
        <v>8.3533973235304301E-3</v>
      </c>
      <c r="P65" s="51">
        <v>3.3191674369981502E-13</v>
      </c>
      <c r="Q65" s="121"/>
      <c r="R65" s="3"/>
      <c r="U65" s="51"/>
    </row>
    <row r="66" spans="1:21" x14ac:dyDescent="0.3">
      <c r="B66" s="38" t="s">
        <v>85</v>
      </c>
      <c r="C66" s="38">
        <v>0</v>
      </c>
      <c r="D66" s="38" t="s">
        <v>5472</v>
      </c>
      <c r="E66" s="38" t="s">
        <v>24</v>
      </c>
      <c r="F66" s="3">
        <v>3.8033400000000002E-2</v>
      </c>
      <c r="G66" s="3">
        <v>0.59689999999999999</v>
      </c>
      <c r="H66" s="3">
        <v>6.83E-2</v>
      </c>
      <c r="I66" s="3">
        <v>4.7000000000000002E-3</v>
      </c>
      <c r="J66" s="51">
        <v>7.6064000000000002E-48</v>
      </c>
      <c r="K66" s="3">
        <v>6.1119E-2</v>
      </c>
      <c r="L66" s="3">
        <v>5.48548E-3</v>
      </c>
      <c r="M66" s="51">
        <v>7.83783E-29</v>
      </c>
      <c r="N66" s="3">
        <v>-5.2345823946805203E-2</v>
      </c>
      <c r="O66" s="3">
        <v>6.9101963795001001E-3</v>
      </c>
      <c r="P66" s="51">
        <v>3.5869299771204901E-14</v>
      </c>
      <c r="Q66" s="121"/>
      <c r="R66" s="3"/>
      <c r="U66" s="51"/>
    </row>
    <row r="67" spans="1:21" x14ac:dyDescent="0.3">
      <c r="B67" s="38" t="s">
        <v>85</v>
      </c>
      <c r="C67" s="38">
        <v>0</v>
      </c>
      <c r="D67" s="38" t="s">
        <v>5474</v>
      </c>
      <c r="E67" s="38" t="s">
        <v>15</v>
      </c>
      <c r="F67" s="3">
        <v>5.1745699999999999E-3</v>
      </c>
      <c r="G67" s="3">
        <v>2.6599999999999999E-2</v>
      </c>
      <c r="H67" s="3">
        <v>6.6600000000000006E-2</v>
      </c>
      <c r="I67" s="3">
        <v>1.5100000000000001E-2</v>
      </c>
      <c r="J67" s="51">
        <v>1.03086E-5</v>
      </c>
      <c r="K67" s="3">
        <v>0.189805</v>
      </c>
      <c r="L67" s="3">
        <v>2.15902E-2</v>
      </c>
      <c r="M67" s="51">
        <v>1.47906E-18</v>
      </c>
      <c r="N67" s="3">
        <v>9.7053270009521006E-2</v>
      </c>
      <c r="O67" s="3">
        <v>2.8840975958188401E-2</v>
      </c>
      <c r="P67" s="51">
        <v>7.6511096923492805E-4</v>
      </c>
      <c r="Q67" s="121"/>
      <c r="R67" s="3"/>
      <c r="U67" s="51"/>
    </row>
    <row r="68" spans="1:21" x14ac:dyDescent="0.3">
      <c r="B68" s="38" t="s">
        <v>85</v>
      </c>
      <c r="C68" s="38">
        <v>0</v>
      </c>
      <c r="D68" s="38" t="s">
        <v>5473</v>
      </c>
      <c r="E68" s="38" t="s">
        <v>24</v>
      </c>
      <c r="F68" s="3">
        <v>6.4267600000000001E-3</v>
      </c>
      <c r="G68" s="3">
        <v>0.99160000000000004</v>
      </c>
      <c r="H68" s="3">
        <v>-0.1069</v>
      </c>
      <c r="I68" s="3">
        <v>3.2300000000000002E-2</v>
      </c>
      <c r="J68" s="51">
        <v>9.3430200000000003E-4</v>
      </c>
      <c r="K68" s="3">
        <v>-0.15112999999999999</v>
      </c>
      <c r="L68" s="3">
        <v>3.0154400000000001E-2</v>
      </c>
      <c r="M68" s="51">
        <v>5.39025E-7</v>
      </c>
      <c r="N68" s="3">
        <v>0.13616456478614899</v>
      </c>
      <c r="O68" s="3">
        <v>3.77905479693844E-2</v>
      </c>
      <c r="P68" s="51">
        <v>3.1439832860496498E-4</v>
      </c>
      <c r="Q68" s="121"/>
      <c r="R68" s="3"/>
      <c r="U68" s="51"/>
    </row>
    <row r="69" spans="1:21" x14ac:dyDescent="0.3">
      <c r="B69" s="39" t="s">
        <v>846</v>
      </c>
      <c r="C69" s="39">
        <v>0</v>
      </c>
      <c r="D69" s="39" t="s">
        <v>5475</v>
      </c>
      <c r="E69" s="39" t="s">
        <v>24</v>
      </c>
      <c r="F69" s="53">
        <v>4.5929600000000001E-2</v>
      </c>
      <c r="G69" s="53">
        <v>0.72889999999999999</v>
      </c>
      <c r="H69" s="53">
        <v>3.7199999999999997E-2</v>
      </c>
      <c r="I69" s="53">
        <v>5.1999999999999998E-3</v>
      </c>
      <c r="J69" s="50">
        <v>8.4379600000000001E-13</v>
      </c>
      <c r="K69" s="53">
        <v>3.4531300000000001E-2</v>
      </c>
      <c r="L69" s="53">
        <v>5.7336000000000002E-3</v>
      </c>
      <c r="M69" s="50">
        <v>1.7161499999999999E-9</v>
      </c>
      <c r="N69" s="53">
        <v>-3.7209753862293402E-2</v>
      </c>
      <c r="O69" s="53">
        <v>7.3679344607104104E-3</v>
      </c>
      <c r="P69" s="50">
        <v>4.4128149319633197E-7</v>
      </c>
      <c r="Q69" s="121"/>
      <c r="R69" s="3"/>
      <c r="U69" s="51"/>
    </row>
    <row r="70" spans="1:21" x14ac:dyDescent="0.3">
      <c r="B70" s="39" t="s">
        <v>2214</v>
      </c>
      <c r="C70" s="39">
        <v>0</v>
      </c>
      <c r="D70" s="39" t="s">
        <v>5476</v>
      </c>
      <c r="E70" s="39" t="s">
        <v>15</v>
      </c>
      <c r="F70" s="53">
        <v>-1.1978600000000001E-2</v>
      </c>
      <c r="G70" s="53">
        <v>0.37369999999999998</v>
      </c>
      <c r="H70" s="53">
        <v>2.7799999999999998E-2</v>
      </c>
      <c r="I70" s="53">
        <v>4.7999999999999996E-3</v>
      </c>
      <c r="J70" s="50">
        <v>6.9691400000000002E-9</v>
      </c>
      <c r="K70" s="53">
        <v>4.5473899999999998E-2</v>
      </c>
      <c r="L70" s="53">
        <v>5.1549100000000004E-3</v>
      </c>
      <c r="M70" s="50">
        <v>1.12973E-18</v>
      </c>
      <c r="N70" s="53">
        <v>3.1346559974297201E-2</v>
      </c>
      <c r="O70" s="53">
        <v>6.7238173218452596E-3</v>
      </c>
      <c r="P70" s="50">
        <v>3.1312320974456698E-6</v>
      </c>
      <c r="Q70" s="121"/>
      <c r="R70" s="3"/>
      <c r="U70" s="51"/>
    </row>
    <row r="71" spans="1:21" x14ac:dyDescent="0.3">
      <c r="B71" s="39" t="s">
        <v>2214</v>
      </c>
      <c r="C71" s="39">
        <v>0</v>
      </c>
      <c r="D71" s="39" t="s">
        <v>5477</v>
      </c>
      <c r="E71" s="39" t="s">
        <v>24</v>
      </c>
      <c r="F71" s="53">
        <v>-2.81117E-2</v>
      </c>
      <c r="G71" s="53">
        <v>0.50109999999999999</v>
      </c>
      <c r="H71" s="53">
        <v>-3.6299999999999999E-2</v>
      </c>
      <c r="I71" s="53">
        <v>6.1999999999999998E-3</v>
      </c>
      <c r="J71" s="50">
        <v>4.7747299999999997E-9</v>
      </c>
      <c r="K71" s="53">
        <v>-3.11244E-2</v>
      </c>
      <c r="L71" s="53">
        <v>5.6997899999999997E-3</v>
      </c>
      <c r="M71" s="50">
        <v>4.7445800000000003E-8</v>
      </c>
      <c r="N71" s="53">
        <v>2.4027650714316499E-2</v>
      </c>
      <c r="O71" s="53">
        <v>6.7139749808225397E-3</v>
      </c>
      <c r="P71" s="50">
        <v>3.4523901205878703E-4</v>
      </c>
      <c r="Q71" s="121"/>
      <c r="R71" s="3"/>
      <c r="U71" s="51"/>
    </row>
    <row r="72" spans="1:21" x14ac:dyDescent="0.3">
      <c r="B72" s="39" t="s">
        <v>2211</v>
      </c>
      <c r="C72" s="39">
        <v>0</v>
      </c>
      <c r="D72" s="39" t="s">
        <v>5478</v>
      </c>
      <c r="E72" s="39" t="s">
        <v>15</v>
      </c>
      <c r="F72" s="53">
        <v>3.29406E-2</v>
      </c>
      <c r="G72" s="53">
        <v>0.38529999999999998</v>
      </c>
      <c r="H72" s="53">
        <v>-4.9599999999999998E-2</v>
      </c>
      <c r="I72" s="53">
        <v>4.7000000000000002E-3</v>
      </c>
      <c r="J72" s="50">
        <v>4.9100400000000002E-26</v>
      </c>
      <c r="K72" s="53">
        <v>-3.6803000000000002E-2</v>
      </c>
      <c r="L72" s="53">
        <v>5.2519300000000001E-3</v>
      </c>
      <c r="M72" s="50">
        <v>2.4257899999999999E-12</v>
      </c>
      <c r="N72" s="53">
        <v>-3.8112138877811098E-2</v>
      </c>
      <c r="O72" s="53">
        <v>6.8024895503171704E-3</v>
      </c>
      <c r="P72" s="50">
        <v>2.1106862665648499E-8</v>
      </c>
      <c r="Q72" s="121"/>
      <c r="R72" s="3"/>
      <c r="U72" s="51"/>
    </row>
    <row r="73" spans="1:21" x14ac:dyDescent="0.3">
      <c r="B73" s="39" t="s">
        <v>2211</v>
      </c>
      <c r="C73" s="39">
        <v>0</v>
      </c>
      <c r="D73" s="39" t="s">
        <v>5479</v>
      </c>
      <c r="E73" s="39" t="s">
        <v>15</v>
      </c>
      <c r="F73" s="53">
        <v>-2.3424500000000001E-2</v>
      </c>
      <c r="G73" s="53">
        <v>0.97289999999999999</v>
      </c>
      <c r="H73" s="53">
        <v>0.1013</v>
      </c>
      <c r="I73" s="53">
        <v>1.43E-2</v>
      </c>
      <c r="J73" s="50">
        <v>1.4013699999999999E-12</v>
      </c>
      <c r="K73" s="53">
        <v>7.4104699999999996E-2</v>
      </c>
      <c r="L73" s="53">
        <v>1.58925E-2</v>
      </c>
      <c r="M73" s="50">
        <v>3.11826E-6</v>
      </c>
      <c r="N73" s="53">
        <v>-8.3661270112360797E-2</v>
      </c>
      <c r="O73" s="53">
        <v>2.0794874329753198E-2</v>
      </c>
      <c r="P73" s="50">
        <v>5.7420540046138399E-5</v>
      </c>
      <c r="Q73" s="121"/>
      <c r="R73" s="3"/>
      <c r="U73" s="51"/>
    </row>
    <row r="74" spans="1:21" x14ac:dyDescent="0.3">
      <c r="B74" s="39" t="s">
        <v>2211</v>
      </c>
      <c r="C74" s="39">
        <v>0</v>
      </c>
      <c r="D74" s="39" t="s">
        <v>5480</v>
      </c>
      <c r="E74" s="39" t="s">
        <v>24</v>
      </c>
      <c r="F74" s="53">
        <v>1.90029E-2</v>
      </c>
      <c r="G74" s="53">
        <v>0.59950000000000003</v>
      </c>
      <c r="H74" s="53">
        <v>5.1700000000000003E-2</v>
      </c>
      <c r="I74" s="53">
        <v>6.3E-3</v>
      </c>
      <c r="J74" s="50">
        <v>2.2801599999999999E-16</v>
      </c>
      <c r="K74" s="53">
        <v>4.0362700000000001E-2</v>
      </c>
      <c r="L74" s="53">
        <v>5.8783899999999998E-3</v>
      </c>
      <c r="M74" s="50">
        <v>6.5900100000000001E-12</v>
      </c>
      <c r="N74" s="53">
        <v>-2.3468263308664E-2</v>
      </c>
      <c r="O74" s="53">
        <v>6.8803937699570897E-3</v>
      </c>
      <c r="P74" s="50">
        <v>6.4751311952924203E-4</v>
      </c>
      <c r="Q74" s="121"/>
      <c r="R74" s="3"/>
      <c r="U74" s="51"/>
    </row>
    <row r="75" spans="1:21" x14ac:dyDescent="0.3">
      <c r="B75" s="39" t="s">
        <v>2191</v>
      </c>
      <c r="C75" s="39">
        <v>0</v>
      </c>
      <c r="D75" s="39" t="s">
        <v>5485</v>
      </c>
      <c r="E75" s="39" t="s">
        <v>15</v>
      </c>
      <c r="F75" s="53">
        <v>6.55369E-3</v>
      </c>
      <c r="G75" s="53">
        <v>0.81110000000000004</v>
      </c>
      <c r="H75" s="53">
        <v>-3.44E-2</v>
      </c>
      <c r="I75" s="53">
        <v>5.7999999999999996E-3</v>
      </c>
      <c r="J75" s="50">
        <v>3.01032E-9</v>
      </c>
      <c r="K75" s="53">
        <v>-3.5407899999999999E-2</v>
      </c>
      <c r="L75" s="53">
        <v>6.3345900000000002E-3</v>
      </c>
      <c r="M75" s="50">
        <v>2.2756499999999999E-8</v>
      </c>
      <c r="N75" s="53">
        <v>4.24303433548604E-2</v>
      </c>
      <c r="O75" s="53">
        <v>8.1462754850408908E-3</v>
      </c>
      <c r="P75" s="50">
        <v>1.9031449203904301E-7</v>
      </c>
      <c r="Q75" s="121"/>
      <c r="R75" s="3"/>
      <c r="U75" s="51"/>
    </row>
    <row r="76" spans="1:21" x14ac:dyDescent="0.3">
      <c r="B76" s="39" t="s">
        <v>2187</v>
      </c>
      <c r="C76" s="39">
        <v>0</v>
      </c>
      <c r="D76" s="39" t="s">
        <v>5487</v>
      </c>
      <c r="E76" s="39" t="s">
        <v>15</v>
      </c>
      <c r="F76" s="53">
        <v>6.4900799999999996E-3</v>
      </c>
      <c r="G76" s="53">
        <v>0.99080000000000001</v>
      </c>
      <c r="H76" s="53">
        <v>-0.15809999999999999</v>
      </c>
      <c r="I76" s="53">
        <v>2.8299999999999999E-2</v>
      </c>
      <c r="J76" s="50">
        <v>2.31595E-8</v>
      </c>
      <c r="K76" s="53">
        <v>-0.156277</v>
      </c>
      <c r="L76" s="53">
        <v>2.59232E-2</v>
      </c>
      <c r="M76" s="50">
        <v>1.6550100000000001E-9</v>
      </c>
      <c r="N76" s="53">
        <v>0.14405679920036699</v>
      </c>
      <c r="O76" s="53">
        <v>3.26323795930984E-2</v>
      </c>
      <c r="P76" s="50">
        <v>1.01227089646642E-5</v>
      </c>
      <c r="Q76" s="121"/>
      <c r="R76" s="3"/>
      <c r="U76" s="51"/>
    </row>
    <row r="77" spans="1:21" x14ac:dyDescent="0.3">
      <c r="B77" s="39" t="s">
        <v>2185</v>
      </c>
      <c r="C77" s="39">
        <v>0</v>
      </c>
      <c r="D77" s="39" t="s">
        <v>5488</v>
      </c>
      <c r="E77" s="39" t="s">
        <v>15</v>
      </c>
      <c r="F77" s="53">
        <v>-3.49579E-2</v>
      </c>
      <c r="G77" s="53">
        <v>0.7238</v>
      </c>
      <c r="H77" s="53">
        <v>3.8800000000000001E-2</v>
      </c>
      <c r="I77" s="53">
        <v>5.1999999999999998E-3</v>
      </c>
      <c r="J77" s="50">
        <v>8.5518000000000005E-14</v>
      </c>
      <c r="K77" s="53">
        <v>7.6094599999999998E-2</v>
      </c>
      <c r="L77" s="53">
        <v>5.9962000000000001E-3</v>
      </c>
      <c r="M77" s="50">
        <v>6.6788900000000001E-37</v>
      </c>
      <c r="N77" s="53">
        <v>-2.82716070369806E-2</v>
      </c>
      <c r="O77" s="53">
        <v>8.00249548898712E-3</v>
      </c>
      <c r="P77" s="50">
        <v>4.1110743192262399E-4</v>
      </c>
      <c r="Q77" s="121"/>
      <c r="R77" s="3"/>
      <c r="U77" s="51"/>
    </row>
    <row r="78" spans="1:21" x14ac:dyDescent="0.3">
      <c r="B78" s="39" t="s">
        <v>2185</v>
      </c>
      <c r="C78" s="39">
        <v>0</v>
      </c>
      <c r="D78" s="39" t="s">
        <v>5683</v>
      </c>
      <c r="E78" s="39" t="s">
        <v>24</v>
      </c>
      <c r="F78" s="53">
        <v>-0.43020599999999998</v>
      </c>
      <c r="G78" s="53">
        <v>0.99099999999999999</v>
      </c>
      <c r="H78" s="53">
        <v>-0.3422</v>
      </c>
      <c r="I78" s="53">
        <v>0.16420000000000001</v>
      </c>
      <c r="J78" s="50">
        <v>3.71562E-2</v>
      </c>
      <c r="K78" s="53">
        <v>-0.59365500000000004</v>
      </c>
      <c r="L78" s="53">
        <v>7.4708200000000002E-2</v>
      </c>
      <c r="M78" s="50">
        <v>1.9213400000000002E-15</v>
      </c>
      <c r="N78" s="53">
        <v>0.27906575351991397</v>
      </c>
      <c r="O78" s="53">
        <v>8.9929212202408501E-2</v>
      </c>
      <c r="P78" s="50">
        <v>1.91458762260999E-3</v>
      </c>
      <c r="Q78" s="121"/>
      <c r="R78" s="3"/>
      <c r="U78" s="51"/>
    </row>
    <row r="79" spans="1:21" x14ac:dyDescent="0.3">
      <c r="B79" s="39" t="s">
        <v>2183</v>
      </c>
      <c r="C79" s="39">
        <v>0</v>
      </c>
      <c r="D79" s="39" t="s">
        <v>5490</v>
      </c>
      <c r="E79" s="39" t="s">
        <v>15</v>
      </c>
      <c r="F79" s="53">
        <v>7.6723299999999994E-2</v>
      </c>
      <c r="G79" s="53">
        <v>4.8099999999999997E-2</v>
      </c>
      <c r="H79" s="53">
        <v>3.7400000000000003E-2</v>
      </c>
      <c r="I79" s="53">
        <v>1.12E-2</v>
      </c>
      <c r="J79" s="50">
        <v>8.3994099999999997E-4</v>
      </c>
      <c r="K79" s="53">
        <v>6.8773200000000007E-2</v>
      </c>
      <c r="L79" s="53">
        <v>1.3107300000000001E-2</v>
      </c>
      <c r="M79" s="50">
        <v>1.5466200000000001E-7</v>
      </c>
      <c r="N79" s="53">
        <v>7.3093460886009501E-2</v>
      </c>
      <c r="O79" s="53">
        <v>1.6777238258669398E-2</v>
      </c>
      <c r="P79" s="50">
        <v>1.32035637587849E-5</v>
      </c>
      <c r="Q79" s="121"/>
      <c r="R79" s="3"/>
      <c r="U79" s="51"/>
    </row>
    <row r="80" spans="1:21" x14ac:dyDescent="0.3">
      <c r="B80" s="39" t="s">
        <v>2183</v>
      </c>
      <c r="C80" s="39">
        <v>0</v>
      </c>
      <c r="D80" s="39" t="s">
        <v>5489</v>
      </c>
      <c r="E80" s="39" t="s">
        <v>15</v>
      </c>
      <c r="F80" s="53">
        <v>-2.8129600000000001E-2</v>
      </c>
      <c r="G80" s="53">
        <v>0.40770000000000001</v>
      </c>
      <c r="H80" s="53">
        <v>-6.3500000000000001E-2</v>
      </c>
      <c r="I80" s="53">
        <v>4.5999999999999999E-3</v>
      </c>
      <c r="J80" s="50">
        <v>2.3993399999999998E-43</v>
      </c>
      <c r="K80" s="53">
        <v>-6.03543E-2</v>
      </c>
      <c r="L80" s="53">
        <v>6.1427499999999998E-3</v>
      </c>
      <c r="M80" s="50">
        <v>8.7612999999999995E-23</v>
      </c>
      <c r="N80" s="53">
        <v>-7.0074746195481194E-2</v>
      </c>
      <c r="O80" s="53">
        <v>7.9406317692169593E-3</v>
      </c>
      <c r="P80" s="50">
        <v>1.0962365164451001E-18</v>
      </c>
      <c r="Q80" s="121"/>
      <c r="R80" s="3"/>
      <c r="U80" s="51"/>
    </row>
    <row r="81" spans="2:21" x14ac:dyDescent="0.3">
      <c r="B81" s="39" t="s">
        <v>2183</v>
      </c>
      <c r="C81" s="39">
        <v>0</v>
      </c>
      <c r="D81" s="39" t="s">
        <v>5491</v>
      </c>
      <c r="E81" s="39" t="s">
        <v>16</v>
      </c>
      <c r="F81" s="53">
        <v>1.9099600000000001E-2</v>
      </c>
      <c r="G81" s="53">
        <v>0.18809999999999999</v>
      </c>
      <c r="H81" s="53">
        <v>-2.1899999999999999E-2</v>
      </c>
      <c r="I81" s="53">
        <v>6.1000000000000004E-3</v>
      </c>
      <c r="J81" s="50">
        <v>3.3047000000000003E-4</v>
      </c>
      <c r="K81" s="53">
        <v>-2.98531E-2</v>
      </c>
      <c r="L81" s="53">
        <v>6.6701E-3</v>
      </c>
      <c r="M81" s="50">
        <v>7.6178500000000003E-6</v>
      </c>
      <c r="N81" s="53">
        <v>-2.9070062634147499E-2</v>
      </c>
      <c r="O81" s="53">
        <v>8.6245567319194697E-3</v>
      </c>
      <c r="P81" s="50">
        <v>7.5000520592812903E-4</v>
      </c>
      <c r="Q81" s="121"/>
      <c r="R81" s="3"/>
      <c r="U81" s="51"/>
    </row>
    <row r="82" spans="2:21" x14ac:dyDescent="0.3">
      <c r="B82" s="39" t="s">
        <v>2175</v>
      </c>
      <c r="C82" s="39">
        <v>0</v>
      </c>
      <c r="D82" s="39" t="s">
        <v>5492</v>
      </c>
      <c r="E82" s="39" t="s">
        <v>24</v>
      </c>
      <c r="F82" s="53">
        <v>-2.8679799999999998E-2</v>
      </c>
      <c r="G82" s="53">
        <v>0.64449999999999996</v>
      </c>
      <c r="H82" s="53">
        <v>9.0499999999999997E-2</v>
      </c>
      <c r="I82" s="53">
        <v>4.7999999999999996E-3</v>
      </c>
      <c r="J82" s="50">
        <v>2.71584E-79</v>
      </c>
      <c r="K82" s="53">
        <v>8.2322599999999996E-2</v>
      </c>
      <c r="L82" s="53">
        <v>5.6078300000000003E-3</v>
      </c>
      <c r="M82" s="50">
        <v>8.6681800000000004E-49</v>
      </c>
      <c r="N82" s="53">
        <v>-9.5034663787410698E-2</v>
      </c>
      <c r="O82" s="53">
        <v>7.3689114332270199E-3</v>
      </c>
      <c r="P82" s="50">
        <v>4.6976811007318601E-38</v>
      </c>
      <c r="Q82" s="121"/>
      <c r="R82" s="3"/>
      <c r="U82" s="51"/>
    </row>
    <row r="83" spans="2:21" x14ac:dyDescent="0.3">
      <c r="B83" s="39" t="s">
        <v>980</v>
      </c>
      <c r="C83" s="39">
        <v>0</v>
      </c>
      <c r="D83" s="39" t="s">
        <v>5494</v>
      </c>
      <c r="E83" s="39" t="s">
        <v>24</v>
      </c>
      <c r="F83" s="53">
        <v>-6.2133099999999997E-3</v>
      </c>
      <c r="G83" s="53">
        <v>0.58099999999999996</v>
      </c>
      <c r="H83" s="53">
        <v>-2.8199999999999999E-2</v>
      </c>
      <c r="I83" s="53">
        <v>4.5999999999999999E-3</v>
      </c>
      <c r="J83" s="50">
        <v>8.7639200000000003E-10</v>
      </c>
      <c r="K83" s="53">
        <v>-4.8514700000000001E-2</v>
      </c>
      <c r="L83" s="53">
        <v>5.25881E-3</v>
      </c>
      <c r="M83" s="50">
        <v>2.8247300000000001E-20</v>
      </c>
      <c r="N83" s="53">
        <v>4.4304429900839097E-2</v>
      </c>
      <c r="O83" s="53">
        <v>6.8256082367818202E-3</v>
      </c>
      <c r="P83" s="50">
        <v>8.5317684794675106E-11</v>
      </c>
      <c r="Q83" s="121"/>
      <c r="R83" s="3"/>
      <c r="U83" s="51"/>
    </row>
    <row r="84" spans="2:21" x14ac:dyDescent="0.3">
      <c r="B84" s="39" t="s">
        <v>2166</v>
      </c>
      <c r="C84" s="39">
        <v>0</v>
      </c>
      <c r="D84" s="39" t="s">
        <v>5495</v>
      </c>
      <c r="E84" s="39" t="s">
        <v>24</v>
      </c>
      <c r="F84" s="53">
        <v>-4.4359E-4</v>
      </c>
      <c r="G84" s="53">
        <v>0.96760000000000002</v>
      </c>
      <c r="H84" s="53">
        <v>-9.9299999999999999E-2</v>
      </c>
      <c r="I84" s="53">
        <v>1.35E-2</v>
      </c>
      <c r="J84" s="50">
        <v>1.90135E-13</v>
      </c>
      <c r="K84" s="53">
        <v>-9.6065200000000003E-2</v>
      </c>
      <c r="L84" s="53">
        <v>1.3885399999999999E-2</v>
      </c>
      <c r="M84" s="50">
        <v>4.5667200000000002E-12</v>
      </c>
      <c r="N84" s="53">
        <v>9.37071244200125E-2</v>
      </c>
      <c r="O84" s="53">
        <v>1.7891159932985599E-2</v>
      </c>
      <c r="P84" s="50">
        <v>1.6265919227127099E-7</v>
      </c>
      <c r="Q84" s="121"/>
      <c r="R84" s="3"/>
      <c r="U84" s="51"/>
    </row>
    <row r="85" spans="2:21" x14ac:dyDescent="0.3">
      <c r="B85" s="39" t="s">
        <v>1069</v>
      </c>
      <c r="C85" s="39">
        <v>0</v>
      </c>
      <c r="D85" s="39" t="s">
        <v>5684</v>
      </c>
      <c r="E85" s="39" t="s">
        <v>15</v>
      </c>
      <c r="F85" s="53">
        <v>-0.39883299999999999</v>
      </c>
      <c r="G85" s="53">
        <v>2.3E-3</v>
      </c>
      <c r="H85" s="53">
        <v>8.2000000000000003E-2</v>
      </c>
      <c r="I85" s="53">
        <v>4.5100000000000001E-2</v>
      </c>
      <c r="J85" s="50">
        <v>6.9036299999999995E-2</v>
      </c>
      <c r="K85" s="53">
        <v>0.22137399999999999</v>
      </c>
      <c r="L85" s="53">
        <v>4.0979099999999997E-2</v>
      </c>
      <c r="M85" s="50">
        <v>6.5858099999999999E-8</v>
      </c>
      <c r="N85" s="53">
        <v>0.16897545727840699</v>
      </c>
      <c r="O85" s="53">
        <v>5.3343082129553999E-2</v>
      </c>
      <c r="P85" s="50">
        <v>1.5364427760142501E-3</v>
      </c>
      <c r="Q85" s="121"/>
      <c r="R85" s="3"/>
      <c r="U85" s="51"/>
    </row>
    <row r="86" spans="2:21" x14ac:dyDescent="0.3">
      <c r="B86" s="39" t="s">
        <v>2130</v>
      </c>
      <c r="C86" s="39">
        <v>0</v>
      </c>
      <c r="D86" s="39" t="s">
        <v>5498</v>
      </c>
      <c r="E86" s="39" t="s">
        <v>16</v>
      </c>
      <c r="F86" s="53">
        <v>7.7260899999999997E-3</v>
      </c>
      <c r="G86" s="53">
        <v>0.4551</v>
      </c>
      <c r="H86" s="53">
        <v>3.3599999999999998E-2</v>
      </c>
      <c r="I86" s="53">
        <v>6.1999999999999998E-3</v>
      </c>
      <c r="J86" s="50">
        <v>5.9814499999999996E-8</v>
      </c>
      <c r="K86" s="53">
        <v>4.2215099999999998E-2</v>
      </c>
      <c r="L86" s="53">
        <v>5.7056299999999997E-3</v>
      </c>
      <c r="M86" s="50">
        <v>1.3735699999999999E-13</v>
      </c>
      <c r="N86" s="53">
        <v>3.0208186097779199E-2</v>
      </c>
      <c r="O86" s="53">
        <v>6.7098298647239396E-3</v>
      </c>
      <c r="P86" s="50">
        <v>6.72918652006419E-6</v>
      </c>
      <c r="Q86" s="121"/>
      <c r="R86" s="3"/>
      <c r="U86" s="51"/>
    </row>
    <row r="87" spans="2:21" x14ac:dyDescent="0.3">
      <c r="B87" s="39" t="s">
        <v>2130</v>
      </c>
      <c r="C87" s="39">
        <v>0</v>
      </c>
      <c r="D87" s="39" t="s">
        <v>5499</v>
      </c>
      <c r="E87" s="39" t="s">
        <v>24</v>
      </c>
      <c r="F87" s="53">
        <v>-7.6787899999999996E-3</v>
      </c>
      <c r="G87" s="53">
        <v>0.96009999999999995</v>
      </c>
      <c r="H87" s="53">
        <v>8.0399999999999999E-2</v>
      </c>
      <c r="I87" s="53">
        <v>1.1900000000000001E-2</v>
      </c>
      <c r="J87" s="50">
        <v>1.41558E-11</v>
      </c>
      <c r="K87" s="53">
        <v>8.4844000000000003E-2</v>
      </c>
      <c r="L87" s="53">
        <v>1.36854E-2</v>
      </c>
      <c r="M87" s="50">
        <v>5.6613500000000003E-10</v>
      </c>
      <c r="N87" s="53">
        <v>-7.5146165424712197E-2</v>
      </c>
      <c r="O87" s="53">
        <v>1.79128608675839E-2</v>
      </c>
      <c r="P87" s="50">
        <v>2.72756412999637E-5</v>
      </c>
      <c r="Q87" s="121"/>
      <c r="R87" s="3"/>
      <c r="U87" s="51"/>
    </row>
    <row r="88" spans="2:21" x14ac:dyDescent="0.3">
      <c r="B88" s="39" t="s">
        <v>2124</v>
      </c>
      <c r="C88" s="39">
        <v>0</v>
      </c>
      <c r="D88" s="39" t="s">
        <v>5500</v>
      </c>
      <c r="E88" s="39" t="s">
        <v>15</v>
      </c>
      <c r="F88" s="53">
        <v>-1.1529299999999999E-2</v>
      </c>
      <c r="G88" s="53">
        <v>0.70760000000000001</v>
      </c>
      <c r="H88" s="53">
        <v>5.74E-2</v>
      </c>
      <c r="I88" s="53">
        <v>5.0000000000000001E-3</v>
      </c>
      <c r="J88" s="50">
        <v>1.6628099999999999E-30</v>
      </c>
      <c r="K88" s="53">
        <v>5.7187000000000002E-2</v>
      </c>
      <c r="L88" s="53">
        <v>5.4754000000000001E-3</v>
      </c>
      <c r="M88" s="50">
        <v>1.55526E-25</v>
      </c>
      <c r="N88" s="53">
        <v>-4.3177002575964102E-2</v>
      </c>
      <c r="O88" s="53">
        <v>7.1452355639197796E-3</v>
      </c>
      <c r="P88" s="50">
        <v>1.5149218521414899E-9</v>
      </c>
      <c r="Q88" s="121"/>
      <c r="R88" s="3"/>
      <c r="U88" s="51"/>
    </row>
    <row r="89" spans="2:21" x14ac:dyDescent="0.3">
      <c r="B89" s="39" t="s">
        <v>2116</v>
      </c>
      <c r="C89" s="39">
        <v>0</v>
      </c>
      <c r="D89" s="39" t="s">
        <v>5504</v>
      </c>
      <c r="E89" s="39" t="s">
        <v>15</v>
      </c>
      <c r="F89" s="53">
        <v>-1.5925700000000001E-2</v>
      </c>
      <c r="G89" s="53">
        <v>0.31309999999999999</v>
      </c>
      <c r="H89" s="53">
        <v>0.1079</v>
      </c>
      <c r="I89" s="53">
        <v>4.8999999999999998E-3</v>
      </c>
      <c r="J89" s="50">
        <v>1.8360300000000001E-107</v>
      </c>
      <c r="K89" s="53">
        <v>0.10212400000000001</v>
      </c>
      <c r="L89" s="53">
        <v>5.4113399999999997E-3</v>
      </c>
      <c r="M89" s="50">
        <v>1.92642E-79</v>
      </c>
      <c r="N89" s="53">
        <v>9.4648695454912501E-2</v>
      </c>
      <c r="O89" s="53">
        <v>6.9798754264336401E-3</v>
      </c>
      <c r="P89" s="50">
        <v>6.8922432069888404E-42</v>
      </c>
      <c r="Q89" s="121"/>
      <c r="R89" s="3"/>
      <c r="U89" s="51"/>
    </row>
    <row r="90" spans="2:21" x14ac:dyDescent="0.3">
      <c r="B90" s="39" t="s">
        <v>2116</v>
      </c>
      <c r="C90" s="39">
        <v>0</v>
      </c>
      <c r="D90" s="39" t="s">
        <v>5505</v>
      </c>
      <c r="E90" s="39" t="s">
        <v>15</v>
      </c>
      <c r="F90" s="53">
        <v>-1.12745E-2</v>
      </c>
      <c r="G90" s="53">
        <v>0.81920000000000004</v>
      </c>
      <c r="H90" s="53">
        <v>3.2199999999999999E-2</v>
      </c>
      <c r="I90" s="53">
        <v>6.1000000000000004E-3</v>
      </c>
      <c r="J90" s="50">
        <v>1.3011199999999999E-7</v>
      </c>
      <c r="K90" s="53">
        <v>3.7037199999999999E-2</v>
      </c>
      <c r="L90" s="53">
        <v>6.6034199999999996E-3</v>
      </c>
      <c r="M90" s="50">
        <v>2.0375400000000001E-8</v>
      </c>
      <c r="N90" s="53">
        <v>-5.1569573238814802E-2</v>
      </c>
      <c r="O90" s="53">
        <v>8.6287532022334603E-3</v>
      </c>
      <c r="P90" s="50">
        <v>2.2801015859676499E-9</v>
      </c>
      <c r="Q90" s="121"/>
      <c r="R90" s="3"/>
      <c r="U90" s="51"/>
    </row>
    <row r="91" spans="2:21" x14ac:dyDescent="0.3">
      <c r="B91" s="39" t="s">
        <v>1043</v>
      </c>
      <c r="C91" s="39">
        <v>0</v>
      </c>
      <c r="D91" s="39" t="s">
        <v>5506</v>
      </c>
      <c r="E91" s="39" t="s">
        <v>24</v>
      </c>
      <c r="F91" s="53">
        <v>-2.17088E-3</v>
      </c>
      <c r="G91" s="53">
        <v>0.94030000000000002</v>
      </c>
      <c r="H91" s="53">
        <v>-4.6399999999999997E-2</v>
      </c>
      <c r="I91" s="53">
        <v>9.7000000000000003E-3</v>
      </c>
      <c r="J91" s="50">
        <v>1.7226400000000001E-6</v>
      </c>
      <c r="K91" s="53">
        <v>-7.2294999999999998E-2</v>
      </c>
      <c r="L91" s="53">
        <v>1.0673200000000001E-2</v>
      </c>
      <c r="M91" s="50">
        <v>1.25692E-11</v>
      </c>
      <c r="N91" s="53">
        <v>5.32802186804417E-2</v>
      </c>
      <c r="O91" s="53">
        <v>1.38659722019665E-2</v>
      </c>
      <c r="P91" s="50">
        <v>1.21779521213738E-4</v>
      </c>
      <c r="Q91" s="121"/>
      <c r="R91" s="3"/>
      <c r="U91" s="51"/>
    </row>
    <row r="92" spans="2:21" x14ac:dyDescent="0.3">
      <c r="B92" s="39" t="s">
        <v>2108</v>
      </c>
      <c r="C92" s="39">
        <v>0</v>
      </c>
      <c r="D92" s="39" t="s">
        <v>5507</v>
      </c>
      <c r="E92" s="39" t="s">
        <v>24</v>
      </c>
      <c r="F92" s="53">
        <v>3.4659500000000002E-3</v>
      </c>
      <c r="G92" s="53">
        <v>0.98780000000000001</v>
      </c>
      <c r="H92" s="53">
        <v>0.11700000000000001</v>
      </c>
      <c r="I92" s="53">
        <v>2.5899999999999999E-2</v>
      </c>
      <c r="J92" s="50">
        <v>6.2611099999999999E-6</v>
      </c>
      <c r="K92" s="53">
        <v>0.116676</v>
      </c>
      <c r="L92" s="53">
        <v>2.3909400000000001E-2</v>
      </c>
      <c r="M92" s="50">
        <v>1.0612399999999999E-6</v>
      </c>
      <c r="N92" s="53">
        <v>-0.12821883865978201</v>
      </c>
      <c r="O92" s="53">
        <v>3.1795109888678001E-2</v>
      </c>
      <c r="P92" s="50">
        <v>5.5149257436602997E-5</v>
      </c>
      <c r="Q92" s="121"/>
      <c r="R92" s="3"/>
      <c r="U92" s="51"/>
    </row>
    <row r="93" spans="2:21" x14ac:dyDescent="0.3">
      <c r="B93" s="39" t="s">
        <v>2105</v>
      </c>
      <c r="C93" s="39">
        <v>0</v>
      </c>
      <c r="D93" s="39" t="s">
        <v>5508</v>
      </c>
      <c r="E93" s="39" t="s">
        <v>24</v>
      </c>
      <c r="F93" s="53">
        <v>7.92028E-3</v>
      </c>
      <c r="G93" s="53">
        <v>3.8300000000000001E-2</v>
      </c>
      <c r="H93" s="53">
        <v>-6.1899999999999997E-2</v>
      </c>
      <c r="I93" s="53">
        <v>1.3299999999999999E-2</v>
      </c>
      <c r="J93" s="50">
        <v>3.25343E-6</v>
      </c>
      <c r="K93" s="53">
        <v>-6.8282300000000004E-2</v>
      </c>
      <c r="L93" s="53">
        <v>1.4471400000000001E-2</v>
      </c>
      <c r="M93" s="50">
        <v>2.3768100000000001E-6</v>
      </c>
      <c r="N93" s="53">
        <v>-7.6308981816900198E-2</v>
      </c>
      <c r="O93" s="53">
        <v>1.9112307004411799E-2</v>
      </c>
      <c r="P93" s="50">
        <v>6.5335668492274906E-5</v>
      </c>
      <c r="Q93" s="121"/>
      <c r="R93" s="3"/>
      <c r="U93" s="51"/>
    </row>
    <row r="94" spans="2:21" x14ac:dyDescent="0.3">
      <c r="B94" s="39" t="s">
        <v>2105</v>
      </c>
      <c r="C94" s="39">
        <v>0</v>
      </c>
      <c r="D94" s="39" t="s">
        <v>5509</v>
      </c>
      <c r="E94" s="39" t="s">
        <v>24</v>
      </c>
      <c r="F94" s="53">
        <v>6.1762600000000003E-3</v>
      </c>
      <c r="G94" s="53">
        <v>0.15770000000000001</v>
      </c>
      <c r="H94" s="53">
        <v>2.2100000000000002E-2</v>
      </c>
      <c r="I94" s="53">
        <v>6.4000000000000003E-3</v>
      </c>
      <c r="J94" s="50">
        <v>5.5413200000000004E-4</v>
      </c>
      <c r="K94" s="53">
        <v>3.7725500000000002E-2</v>
      </c>
      <c r="L94" s="53">
        <v>6.8320100000000003E-3</v>
      </c>
      <c r="M94" s="50">
        <v>3.3539500000000001E-8</v>
      </c>
      <c r="N94" s="53">
        <v>3.3279671216180903E-2</v>
      </c>
      <c r="O94" s="53">
        <v>8.9744823982998798E-3</v>
      </c>
      <c r="P94" s="50">
        <v>2.08692260298715E-4</v>
      </c>
      <c r="Q94" s="121"/>
      <c r="R94" s="3"/>
      <c r="U94" s="51"/>
    </row>
    <row r="95" spans="2:21" x14ac:dyDescent="0.3">
      <c r="B95" s="39" t="s">
        <v>2086</v>
      </c>
      <c r="C95" s="39">
        <v>0</v>
      </c>
      <c r="D95" s="39" t="s">
        <v>5513</v>
      </c>
      <c r="E95" s="39" t="s">
        <v>24</v>
      </c>
      <c r="F95" s="53">
        <v>1.64766E-3</v>
      </c>
      <c r="G95" s="53">
        <v>0.47989999999999999</v>
      </c>
      <c r="H95" s="53">
        <v>-3.7499999999999999E-2</v>
      </c>
      <c r="I95" s="53">
        <v>4.4999999999999997E-3</v>
      </c>
      <c r="J95" s="50">
        <v>7.8597500000000004E-17</v>
      </c>
      <c r="K95" s="53">
        <v>-3.8605100000000003E-2</v>
      </c>
      <c r="L95" s="53">
        <v>4.9695199999999998E-3</v>
      </c>
      <c r="M95" s="50">
        <v>7.9503600000000001E-15</v>
      </c>
      <c r="N95" s="53">
        <v>-2.4097871064268299E-2</v>
      </c>
      <c r="O95" s="53">
        <v>6.4843679967333499E-3</v>
      </c>
      <c r="P95" s="50">
        <v>2.0215976710596099E-4</v>
      </c>
      <c r="Q95" s="121"/>
      <c r="R95" s="3"/>
      <c r="U95" s="51"/>
    </row>
    <row r="96" spans="2:21" x14ac:dyDescent="0.3">
      <c r="B96" s="39" t="s">
        <v>2077</v>
      </c>
      <c r="C96" s="39">
        <v>0</v>
      </c>
      <c r="D96" s="39" t="s">
        <v>5516</v>
      </c>
      <c r="E96" s="39" t="s">
        <v>15</v>
      </c>
      <c r="F96" s="53">
        <v>-1.1389E-2</v>
      </c>
      <c r="G96" s="53">
        <v>0.91979999999999995</v>
      </c>
      <c r="H96" s="53">
        <v>4.4999999999999998E-2</v>
      </c>
      <c r="I96" s="53">
        <v>8.9999999999999993E-3</v>
      </c>
      <c r="J96" s="50">
        <v>5.7330299999999996E-7</v>
      </c>
      <c r="K96" s="53">
        <v>4.5379599999999999E-2</v>
      </c>
      <c r="L96" s="53">
        <v>9.3853099999999991E-3</v>
      </c>
      <c r="M96" s="50">
        <v>1.3302899999999999E-6</v>
      </c>
      <c r="N96" s="53">
        <v>-4.9005090980198902E-2</v>
      </c>
      <c r="O96" s="53">
        <v>1.23400941438999E-2</v>
      </c>
      <c r="P96" s="50">
        <v>7.1508857524036894E-5</v>
      </c>
      <c r="Q96" s="121"/>
      <c r="R96" s="3"/>
      <c r="U96" s="51"/>
    </row>
    <row r="97" spans="2:21" x14ac:dyDescent="0.3">
      <c r="B97" s="39" t="s">
        <v>1200</v>
      </c>
      <c r="C97" s="39">
        <v>0</v>
      </c>
      <c r="D97" s="39" t="s">
        <v>5519</v>
      </c>
      <c r="E97" s="39" t="s">
        <v>24</v>
      </c>
      <c r="F97" s="53">
        <v>1.01107E-2</v>
      </c>
      <c r="G97" s="53">
        <v>0.90439999999999998</v>
      </c>
      <c r="H97" s="53">
        <v>0.03</v>
      </c>
      <c r="I97" s="53">
        <v>8.0000000000000002E-3</v>
      </c>
      <c r="J97" s="50">
        <v>1.76835E-4</v>
      </c>
      <c r="K97" s="53">
        <v>6.57248E-2</v>
      </c>
      <c r="L97" s="53">
        <v>9.3853600000000006E-3</v>
      </c>
      <c r="M97" s="50">
        <v>2.5071799999999998E-12</v>
      </c>
      <c r="N97" s="53">
        <v>-4.5771433203138097E-2</v>
      </c>
      <c r="O97" s="53">
        <v>1.2124726211578399E-2</v>
      </c>
      <c r="P97" s="50">
        <v>1.5997633888803801E-4</v>
      </c>
      <c r="Q97" s="121"/>
      <c r="R97" s="3"/>
      <c r="U97" s="51"/>
    </row>
    <row r="98" spans="2:21" x14ac:dyDescent="0.3">
      <c r="B98" s="39" t="s">
        <v>1200</v>
      </c>
      <c r="C98" s="39">
        <v>0</v>
      </c>
      <c r="D98" s="39" t="s">
        <v>5520</v>
      </c>
      <c r="E98" s="39" t="s">
        <v>15</v>
      </c>
      <c r="F98" s="53">
        <v>0.12078700000000001</v>
      </c>
      <c r="G98" s="53">
        <v>0.97289999999999999</v>
      </c>
      <c r="H98" s="53">
        <v>-8.72E-2</v>
      </c>
      <c r="I98" s="53">
        <v>1.6E-2</v>
      </c>
      <c r="J98" s="50">
        <v>5.0369800000000003E-8</v>
      </c>
      <c r="K98" s="53">
        <v>-0.105771</v>
      </c>
      <c r="L98" s="53">
        <v>1.95742E-2</v>
      </c>
      <c r="M98" s="50">
        <v>6.5319000000000004E-8</v>
      </c>
      <c r="N98" s="53">
        <v>8.4124493324662306E-2</v>
      </c>
      <c r="O98" s="53">
        <v>2.4954027780342499E-2</v>
      </c>
      <c r="P98" s="50">
        <v>7.4847220170536901E-4</v>
      </c>
      <c r="Q98" s="121"/>
      <c r="R98" s="3"/>
      <c r="U98" s="51"/>
    </row>
    <row r="99" spans="2:21" x14ac:dyDescent="0.3">
      <c r="B99" s="39" t="s">
        <v>1200</v>
      </c>
      <c r="C99" s="39">
        <v>0</v>
      </c>
      <c r="D99" s="39" t="s">
        <v>5518</v>
      </c>
      <c r="E99" s="39" t="s">
        <v>15</v>
      </c>
      <c r="F99" s="53">
        <v>-3.0273700000000001E-2</v>
      </c>
      <c r="G99" s="53">
        <v>0.45100000000000001</v>
      </c>
      <c r="H99" s="53">
        <v>-3.7999999999999999E-2</v>
      </c>
      <c r="I99" s="53">
        <v>4.5999999999999999E-3</v>
      </c>
      <c r="J99" s="50">
        <v>1.4461500000000001E-16</v>
      </c>
      <c r="K99" s="53">
        <v>-3.8198799999999998E-2</v>
      </c>
      <c r="L99" s="53">
        <v>5.1870299999999996E-3</v>
      </c>
      <c r="M99" s="50">
        <v>1.7810899999999999E-13</v>
      </c>
      <c r="N99" s="53">
        <v>-2.7166012722653898E-2</v>
      </c>
      <c r="O99" s="53">
        <v>6.6830370824503098E-3</v>
      </c>
      <c r="P99" s="50">
        <v>4.8048890117944099E-5</v>
      </c>
      <c r="Q99" s="121"/>
      <c r="R99" s="3"/>
      <c r="U99" s="51"/>
    </row>
    <row r="100" spans="2:21" x14ac:dyDescent="0.3">
      <c r="B100" s="39" t="s">
        <v>1200</v>
      </c>
      <c r="C100" s="39">
        <v>0</v>
      </c>
      <c r="D100" s="39" t="s">
        <v>5517</v>
      </c>
      <c r="E100" s="39" t="s">
        <v>15</v>
      </c>
      <c r="F100" s="53">
        <v>-6.9312899999999997E-3</v>
      </c>
      <c r="G100" s="53">
        <v>1.8599999999999998E-2</v>
      </c>
      <c r="H100" s="53">
        <v>-8.2600000000000007E-2</v>
      </c>
      <c r="I100" s="53">
        <v>1.9400000000000001E-2</v>
      </c>
      <c r="J100" s="50">
        <v>2.06511E-5</v>
      </c>
      <c r="K100" s="53">
        <v>-0.10412299999999999</v>
      </c>
      <c r="L100" s="53">
        <v>2.1446300000000001E-2</v>
      </c>
      <c r="M100" s="50">
        <v>1.2036E-6</v>
      </c>
      <c r="N100" s="53">
        <v>-0.120839067798599</v>
      </c>
      <c r="O100" s="53">
        <v>2.7886042159558901E-2</v>
      </c>
      <c r="P100" s="50">
        <v>1.46879204839219E-5</v>
      </c>
      <c r="Q100" s="121"/>
      <c r="R100" s="3"/>
      <c r="U100" s="51"/>
    </row>
    <row r="101" spans="2:21" x14ac:dyDescent="0.3">
      <c r="B101" s="39" t="s">
        <v>1222</v>
      </c>
      <c r="C101" s="39">
        <v>0</v>
      </c>
      <c r="D101" s="39" t="s">
        <v>5521</v>
      </c>
      <c r="E101" s="39" t="s">
        <v>15</v>
      </c>
      <c r="F101" s="53">
        <v>-3.3454100000000001E-3</v>
      </c>
      <c r="G101" s="53">
        <v>0.998</v>
      </c>
      <c r="H101" s="53">
        <v>-0.3075</v>
      </c>
      <c r="I101" s="53">
        <v>9.6100000000000005E-2</v>
      </c>
      <c r="J101" s="50">
        <v>1.3752700000000001E-3</v>
      </c>
      <c r="K101" s="53">
        <v>-0.29305500000000001</v>
      </c>
      <c r="L101" s="53">
        <v>6.3965900000000006E-2</v>
      </c>
      <c r="M101" s="50">
        <v>4.6180399999999999E-6</v>
      </c>
      <c r="N101" s="53">
        <v>0.30149646250178502</v>
      </c>
      <c r="O101" s="53">
        <v>7.8811288106946598E-2</v>
      </c>
      <c r="P101" s="50">
        <v>1.3048085520245999E-4</v>
      </c>
      <c r="Q101" s="121"/>
      <c r="R101" s="3"/>
      <c r="U101" s="51"/>
    </row>
    <row r="102" spans="2:21" x14ac:dyDescent="0.3">
      <c r="B102" s="39" t="s">
        <v>1226</v>
      </c>
      <c r="C102" s="39">
        <v>0</v>
      </c>
      <c r="D102" s="39" t="s">
        <v>5522</v>
      </c>
      <c r="E102" s="39" t="s">
        <v>15</v>
      </c>
      <c r="F102" s="53">
        <v>-3.5719500000000001E-2</v>
      </c>
      <c r="G102" s="53">
        <v>0.47739999999999999</v>
      </c>
      <c r="H102" s="53">
        <v>-2.8899999999999999E-2</v>
      </c>
      <c r="I102" s="53">
        <v>4.5999999999999999E-3</v>
      </c>
      <c r="J102" s="50">
        <v>3.3293800000000002E-10</v>
      </c>
      <c r="K102" s="53">
        <v>-2.88864E-2</v>
      </c>
      <c r="L102" s="53">
        <v>5.1570000000000001E-3</v>
      </c>
      <c r="M102" s="50">
        <v>2.1263200000000001E-8</v>
      </c>
      <c r="N102" s="53">
        <v>-3.6760861114215997E-2</v>
      </c>
      <c r="O102" s="53">
        <v>6.6490621409303003E-3</v>
      </c>
      <c r="P102" s="50">
        <v>3.2255960489285798E-8</v>
      </c>
      <c r="Q102" s="121"/>
      <c r="R102" s="3"/>
      <c r="U102" s="51"/>
    </row>
    <row r="103" spans="2:21" x14ac:dyDescent="0.3">
      <c r="B103" s="39" t="s">
        <v>1226</v>
      </c>
      <c r="C103" s="39">
        <v>0</v>
      </c>
      <c r="D103" s="39" t="s">
        <v>5523</v>
      </c>
      <c r="E103" s="39" t="s">
        <v>24</v>
      </c>
      <c r="F103" s="53">
        <v>1.9974700000000001E-2</v>
      </c>
      <c r="G103" s="53">
        <v>0.3589</v>
      </c>
      <c r="H103" s="53">
        <v>-1.9099999999999999E-2</v>
      </c>
      <c r="I103" s="53">
        <v>4.7999999999999996E-3</v>
      </c>
      <c r="J103" s="50">
        <v>6.9157200000000003E-5</v>
      </c>
      <c r="K103" s="53">
        <v>-2.64636E-2</v>
      </c>
      <c r="L103" s="53">
        <v>5.3482499999999997E-3</v>
      </c>
      <c r="M103" s="50">
        <v>7.4950299999999996E-7</v>
      </c>
      <c r="N103" s="53">
        <v>-2.45643761277313E-2</v>
      </c>
      <c r="O103" s="53">
        <v>6.8993923926049796E-3</v>
      </c>
      <c r="P103" s="50">
        <v>3.703353889126E-4</v>
      </c>
      <c r="Q103" s="121"/>
      <c r="U103" s="51"/>
    </row>
    <row r="104" spans="2:21" x14ac:dyDescent="0.3">
      <c r="B104" s="39" t="s">
        <v>1240</v>
      </c>
      <c r="C104" s="39">
        <v>0</v>
      </c>
      <c r="D104" s="39" t="s">
        <v>5524</v>
      </c>
      <c r="E104" s="39" t="s">
        <v>24</v>
      </c>
      <c r="F104" s="53">
        <v>3.8718200000000001E-2</v>
      </c>
      <c r="G104" s="53">
        <v>0.73040000000000005</v>
      </c>
      <c r="H104" s="53">
        <v>6.8699999999999997E-2</v>
      </c>
      <c r="I104" s="53">
        <v>5.1999999999999998E-3</v>
      </c>
      <c r="J104" s="50">
        <v>7.5270100000000006E-40</v>
      </c>
      <c r="K104" s="53">
        <v>8.7707099999999996E-2</v>
      </c>
      <c r="L104" s="53">
        <v>6.0405900000000002E-3</v>
      </c>
      <c r="M104" s="50">
        <v>9.10212E-48</v>
      </c>
      <c r="N104" s="53">
        <v>-7.3809814721672598E-2</v>
      </c>
      <c r="O104" s="53">
        <v>7.9025446077642305E-3</v>
      </c>
      <c r="P104" s="50">
        <v>9.6328582086036103E-21</v>
      </c>
      <c r="Q104" s="121"/>
      <c r="R104" s="3"/>
      <c r="U104" s="51"/>
    </row>
    <row r="105" spans="2:21" x14ac:dyDescent="0.3">
      <c r="B105" s="39" t="s">
        <v>1240</v>
      </c>
      <c r="C105" s="39">
        <v>0</v>
      </c>
      <c r="D105" s="39" t="s">
        <v>5526</v>
      </c>
      <c r="E105" s="39" t="s">
        <v>24</v>
      </c>
      <c r="F105" s="53">
        <v>0.19398000000000001</v>
      </c>
      <c r="G105" s="53">
        <v>0.57350000000000001</v>
      </c>
      <c r="H105" s="53">
        <v>-2.6100000000000002E-2</v>
      </c>
      <c r="I105" s="53">
        <v>6.1999999999999998E-3</v>
      </c>
      <c r="J105" s="50">
        <v>2.5573599999999999E-5</v>
      </c>
      <c r="K105" s="53">
        <v>-4.0253200000000003E-2</v>
      </c>
      <c r="L105" s="53">
        <v>5.99652E-3</v>
      </c>
      <c r="M105" s="50">
        <v>1.9099200000000001E-11</v>
      </c>
      <c r="N105" s="53">
        <v>2.26271487771883E-2</v>
      </c>
      <c r="O105" s="53">
        <v>7.0529070807655503E-3</v>
      </c>
      <c r="P105" s="50">
        <v>1.3356776937338099E-3</v>
      </c>
      <c r="Q105" s="121"/>
      <c r="R105" s="3"/>
      <c r="U105" s="51"/>
    </row>
    <row r="106" spans="2:21" x14ac:dyDescent="0.3">
      <c r="B106" s="39" t="s">
        <v>1240</v>
      </c>
      <c r="C106" s="39">
        <v>0</v>
      </c>
      <c r="D106" s="39" t="s">
        <v>5525</v>
      </c>
      <c r="E106" s="39" t="s">
        <v>15</v>
      </c>
      <c r="F106" s="53">
        <v>-1.30817E-2</v>
      </c>
      <c r="G106" s="53">
        <v>0.80659999999999998</v>
      </c>
      <c r="H106" s="53">
        <v>-6.59E-2</v>
      </c>
      <c r="I106" s="53">
        <v>5.7999999999999996E-3</v>
      </c>
      <c r="J106" s="50">
        <v>6.4596399999999995E-30</v>
      </c>
      <c r="K106" s="53">
        <v>-7.1762000000000006E-2</v>
      </c>
      <c r="L106" s="53">
        <v>6.4145299999999999E-3</v>
      </c>
      <c r="M106" s="50">
        <v>4.6992400000000002E-29</v>
      </c>
      <c r="N106" s="53">
        <v>6.6833871902782005E-2</v>
      </c>
      <c r="O106" s="53">
        <v>8.2530106115789592E-3</v>
      </c>
      <c r="P106" s="50">
        <v>5.5814909868612097E-16</v>
      </c>
      <c r="Q106" s="121"/>
      <c r="R106" s="3"/>
      <c r="U106" s="51"/>
    </row>
    <row r="107" spans="2:21" x14ac:dyDescent="0.3">
      <c r="B107" s="39" t="s">
        <v>1187</v>
      </c>
      <c r="C107" s="39">
        <v>0</v>
      </c>
      <c r="D107" s="39" t="s">
        <v>5528</v>
      </c>
      <c r="E107" s="39" t="s">
        <v>24</v>
      </c>
      <c r="F107" s="53">
        <v>-3.7282499999999998E-3</v>
      </c>
      <c r="G107" s="53">
        <v>8.9999999999999993E-3</v>
      </c>
      <c r="H107" s="53">
        <v>0.32429999999999998</v>
      </c>
      <c r="I107" s="53">
        <v>2.9899999999999999E-2</v>
      </c>
      <c r="J107" s="50">
        <v>2.0799499999999999E-27</v>
      </c>
      <c r="K107" s="53">
        <v>0.33154299999999998</v>
      </c>
      <c r="L107" s="53">
        <v>3.2305199999999999E-2</v>
      </c>
      <c r="M107" s="50">
        <v>1.03611E-24</v>
      </c>
      <c r="N107" s="53">
        <v>0.165393565878626</v>
      </c>
      <c r="O107" s="53">
        <v>4.0450403759964997E-2</v>
      </c>
      <c r="P107" s="50">
        <v>4.3361258132010003E-5</v>
      </c>
      <c r="Q107" s="121"/>
      <c r="R107" s="3"/>
      <c r="U107" s="51"/>
    </row>
    <row r="108" spans="2:21" x14ac:dyDescent="0.3">
      <c r="B108" s="39" t="s">
        <v>2059</v>
      </c>
      <c r="C108" s="39">
        <v>0</v>
      </c>
      <c r="D108" s="39" t="s">
        <v>5529</v>
      </c>
      <c r="E108" s="39" t="s">
        <v>24</v>
      </c>
      <c r="F108" s="53">
        <v>-2.3757100000000001E-3</v>
      </c>
      <c r="G108" s="53">
        <v>0.99809999999999999</v>
      </c>
      <c r="H108" s="53">
        <v>-0.42059999999999997</v>
      </c>
      <c r="I108" s="53">
        <v>0.1013</v>
      </c>
      <c r="J108" s="50">
        <v>3.2954799999999998E-5</v>
      </c>
      <c r="K108" s="53">
        <v>-0.41905199999999998</v>
      </c>
      <c r="L108" s="53">
        <v>6.7702499999999999E-2</v>
      </c>
      <c r="M108" s="50">
        <v>6.0315000000000003E-10</v>
      </c>
      <c r="N108" s="53">
        <v>0.33681873618372199</v>
      </c>
      <c r="O108" s="53">
        <v>8.3055356392494006E-2</v>
      </c>
      <c r="P108" s="50">
        <v>5.0058781704370702E-5</v>
      </c>
      <c r="Q108" s="121"/>
      <c r="R108" s="3"/>
      <c r="U108" s="51"/>
    </row>
    <row r="109" spans="2:21" x14ac:dyDescent="0.3">
      <c r="B109" s="39" t="s">
        <v>2055</v>
      </c>
      <c r="C109" s="39">
        <v>0</v>
      </c>
      <c r="D109" s="39" t="s">
        <v>5531</v>
      </c>
      <c r="E109" s="39" t="s">
        <v>24</v>
      </c>
      <c r="F109" s="53">
        <v>3.7156799999999999E-3</v>
      </c>
      <c r="G109" s="53">
        <v>0.99829999999999997</v>
      </c>
      <c r="H109" s="53">
        <v>-0.37630000000000002</v>
      </c>
      <c r="I109" s="53">
        <v>0.1305</v>
      </c>
      <c r="J109" s="50">
        <v>3.9325200000000001E-3</v>
      </c>
      <c r="K109" s="53">
        <v>-0.52634899999999996</v>
      </c>
      <c r="L109" s="53">
        <v>6.6313399999999995E-2</v>
      </c>
      <c r="M109" s="50">
        <v>2.06632E-15</v>
      </c>
      <c r="N109" s="53">
        <v>0.316965823366124</v>
      </c>
      <c r="O109" s="53">
        <v>8.6003577208322607E-2</v>
      </c>
      <c r="P109" s="50">
        <v>2.28257838530482E-4</v>
      </c>
      <c r="Q109" s="121"/>
      <c r="R109" s="3"/>
      <c r="U109" s="51"/>
    </row>
    <row r="110" spans="2:21" x14ac:dyDescent="0.3">
      <c r="B110" s="39" t="s">
        <v>1363</v>
      </c>
      <c r="C110" s="39">
        <v>0</v>
      </c>
      <c r="D110" s="39" t="s">
        <v>5532</v>
      </c>
      <c r="E110" s="39" t="s">
        <v>24</v>
      </c>
      <c r="F110" s="53">
        <v>-4.8606700000000003E-2</v>
      </c>
      <c r="G110" s="53">
        <v>0.2044</v>
      </c>
      <c r="H110" s="53">
        <v>-3.8199999999999998E-2</v>
      </c>
      <c r="I110" s="53">
        <v>5.7000000000000002E-3</v>
      </c>
      <c r="J110" s="50">
        <v>2.0593199999999999E-11</v>
      </c>
      <c r="K110" s="53">
        <v>-4.0530999999999998E-2</v>
      </c>
      <c r="L110" s="53">
        <v>6.1960899999999996E-3</v>
      </c>
      <c r="M110" s="50">
        <v>6.0955500000000002E-11</v>
      </c>
      <c r="N110" s="53">
        <v>-5.2584116386486003E-2</v>
      </c>
      <c r="O110" s="53">
        <v>8.2692139937305502E-3</v>
      </c>
      <c r="P110" s="50">
        <v>2.03041900756057E-10</v>
      </c>
      <c r="Q110" s="121"/>
      <c r="R110" s="3"/>
      <c r="U110" s="51"/>
    </row>
    <row r="111" spans="2:21" x14ac:dyDescent="0.3">
      <c r="B111" s="39" t="s">
        <v>2051</v>
      </c>
      <c r="C111" s="39">
        <v>0</v>
      </c>
      <c r="D111" s="39" t="s">
        <v>5536</v>
      </c>
      <c r="E111" s="39" t="s">
        <v>15</v>
      </c>
      <c r="F111" s="53">
        <v>0.43808000000000002</v>
      </c>
      <c r="G111" s="53">
        <v>0.75570000000000004</v>
      </c>
      <c r="H111" s="53">
        <v>-0.12540000000000001</v>
      </c>
      <c r="I111" s="53">
        <v>1.46E-2</v>
      </c>
      <c r="J111" s="50">
        <v>8.7698100000000006E-18</v>
      </c>
      <c r="K111" s="53">
        <v>-0.18653500000000001</v>
      </c>
      <c r="L111" s="53">
        <v>7.8825900000000001E-3</v>
      </c>
      <c r="M111" s="50">
        <v>8.4285999999999992E-124</v>
      </c>
      <c r="N111" s="53">
        <v>7.1741842440426903E-2</v>
      </c>
      <c r="O111" s="53">
        <v>9.9537713626138107E-3</v>
      </c>
      <c r="P111" s="50">
        <v>5.6986954402580295E-13</v>
      </c>
      <c r="Q111" s="121"/>
      <c r="R111" s="3"/>
      <c r="U111" s="51"/>
    </row>
    <row r="112" spans="2:21" x14ac:dyDescent="0.3">
      <c r="B112" s="39" t="s">
        <v>2051</v>
      </c>
      <c r="C112" s="39">
        <v>0</v>
      </c>
      <c r="D112" s="39" t="s">
        <v>5537</v>
      </c>
      <c r="E112" s="39" t="s">
        <v>15</v>
      </c>
      <c r="F112" s="53">
        <v>1.6414000000000002E-2</v>
      </c>
      <c r="G112" s="53">
        <v>0.25609999999999999</v>
      </c>
      <c r="H112" s="53">
        <v>-1.7399999999999999E-2</v>
      </c>
      <c r="I112" s="53">
        <v>5.3E-3</v>
      </c>
      <c r="J112" s="50">
        <v>1.02702E-3</v>
      </c>
      <c r="K112" s="53">
        <v>5.8809899999999998E-2</v>
      </c>
      <c r="L112" s="53">
        <v>6.3839500000000002E-3</v>
      </c>
      <c r="M112" s="50">
        <v>3.1966400000000001E-20</v>
      </c>
      <c r="N112" s="53">
        <v>3.6912693586291498E-2</v>
      </c>
      <c r="O112" s="53">
        <v>8.8623372575166795E-3</v>
      </c>
      <c r="P112" s="50">
        <v>3.1118954497259601E-5</v>
      </c>
      <c r="Q112" s="121"/>
      <c r="R112" s="3"/>
      <c r="U112" s="51"/>
    </row>
    <row r="113" spans="2:21" x14ac:dyDescent="0.3">
      <c r="B113" s="39" t="s">
        <v>2051</v>
      </c>
      <c r="C113" s="39">
        <v>0</v>
      </c>
      <c r="D113" s="39" t="s">
        <v>5535</v>
      </c>
      <c r="E113" s="39" t="s">
        <v>15</v>
      </c>
      <c r="F113" s="53">
        <v>-5.6133700000000003E-3</v>
      </c>
      <c r="G113" s="53">
        <v>0.1323</v>
      </c>
      <c r="H113" s="53">
        <v>0.12520000000000001</v>
      </c>
      <c r="I113" s="53">
        <v>6.7999999999999996E-3</v>
      </c>
      <c r="J113" s="50">
        <v>1.05721E-75</v>
      </c>
      <c r="K113" s="53">
        <v>0.12151000000000001</v>
      </c>
      <c r="L113" s="53">
        <v>8.3736799999999997E-3</v>
      </c>
      <c r="M113" s="50">
        <v>1.03286E-47</v>
      </c>
      <c r="N113" s="53">
        <v>9.8778436246006102E-2</v>
      </c>
      <c r="O113" s="53">
        <v>1.11409235066615E-2</v>
      </c>
      <c r="P113" s="50">
        <v>7.5636916717962303E-19</v>
      </c>
      <c r="Q113" s="121"/>
      <c r="R113" s="3"/>
      <c r="U113" s="51"/>
    </row>
    <row r="114" spans="2:21" x14ac:dyDescent="0.3">
      <c r="B114" s="39" t="s">
        <v>2049</v>
      </c>
      <c r="C114" s="39">
        <v>0</v>
      </c>
      <c r="D114" s="39" t="s">
        <v>5538</v>
      </c>
      <c r="E114" s="39" t="s">
        <v>24</v>
      </c>
      <c r="F114" s="53">
        <v>4.9543499999999997E-2</v>
      </c>
      <c r="G114" s="53">
        <v>0.96550000000000002</v>
      </c>
      <c r="H114" s="53">
        <v>-4.4600000000000001E-2</v>
      </c>
      <c r="I114" s="53">
        <v>1.2699999999999999E-2</v>
      </c>
      <c r="J114" s="50">
        <v>4.4506400000000001E-4</v>
      </c>
      <c r="K114" s="53">
        <v>-9.7275100000000003E-2</v>
      </c>
      <c r="L114" s="53">
        <v>1.35294E-2</v>
      </c>
      <c r="M114" s="50">
        <v>6.4845300000000004E-13</v>
      </c>
      <c r="N114" s="53">
        <v>6.3007039344454299E-2</v>
      </c>
      <c r="O114" s="53">
        <v>1.82477183434764E-2</v>
      </c>
      <c r="P114" s="50">
        <v>5.5465171592833395E-4</v>
      </c>
      <c r="Q114" s="121"/>
      <c r="R114" s="3"/>
      <c r="U114" s="51"/>
    </row>
    <row r="115" spans="2:21" x14ac:dyDescent="0.3">
      <c r="B115" s="39" t="s">
        <v>2049</v>
      </c>
      <c r="C115" s="39">
        <v>0</v>
      </c>
      <c r="D115" s="39" t="s">
        <v>5685</v>
      </c>
      <c r="E115" s="39" t="s">
        <v>24</v>
      </c>
      <c r="F115" s="53">
        <v>-0.26364199999999999</v>
      </c>
      <c r="G115" s="53">
        <v>0.96950000000000003</v>
      </c>
      <c r="H115" s="53">
        <v>-3.2099999999999997E-2</v>
      </c>
      <c r="I115" s="53">
        <v>1.41E-2</v>
      </c>
      <c r="J115" s="50">
        <v>2.2810400000000002E-2</v>
      </c>
      <c r="K115" s="53">
        <v>-0.159055</v>
      </c>
      <c r="L115" s="53">
        <v>1.6324100000000001E-2</v>
      </c>
      <c r="M115" s="50">
        <v>1.96473E-22</v>
      </c>
      <c r="N115" s="53">
        <v>9.6585138405033202E-2</v>
      </c>
      <c r="O115" s="53">
        <v>2.3017958245093301E-2</v>
      </c>
      <c r="P115" s="50">
        <v>2.7157726235725698E-5</v>
      </c>
      <c r="Q115" s="121"/>
      <c r="R115" s="3"/>
      <c r="U115" s="51"/>
    </row>
    <row r="116" spans="2:21" x14ac:dyDescent="0.3">
      <c r="B116" s="39" t="s">
        <v>1342</v>
      </c>
      <c r="C116" s="39">
        <v>0</v>
      </c>
      <c r="D116" s="39" t="s">
        <v>5539</v>
      </c>
      <c r="E116" s="39" t="s">
        <v>24</v>
      </c>
      <c r="F116" s="53">
        <v>1.25696E-2</v>
      </c>
      <c r="G116" s="53">
        <v>0.91359999999999997</v>
      </c>
      <c r="H116" s="53">
        <v>-4.2799999999999998E-2</v>
      </c>
      <c r="I116" s="53">
        <v>8.0999999999999996E-3</v>
      </c>
      <c r="J116" s="50">
        <v>1.26427E-7</v>
      </c>
      <c r="K116" s="53">
        <v>-4.4073800000000003E-2</v>
      </c>
      <c r="L116" s="53">
        <v>8.4496899999999993E-3</v>
      </c>
      <c r="M116" s="50">
        <v>1.82806E-7</v>
      </c>
      <c r="N116" s="53">
        <v>7.9157069515843795E-2</v>
      </c>
      <c r="O116" s="53">
        <v>1.1146501188057101E-2</v>
      </c>
      <c r="P116" s="50">
        <v>1.2339468169361199E-12</v>
      </c>
      <c r="Q116" s="121"/>
      <c r="R116" s="3"/>
      <c r="U116" s="51"/>
    </row>
    <row r="117" spans="2:21" x14ac:dyDescent="0.3">
      <c r="B117" s="39" t="s">
        <v>1342</v>
      </c>
      <c r="C117" s="39">
        <v>0</v>
      </c>
      <c r="D117" s="39" t="s">
        <v>5540</v>
      </c>
      <c r="E117" s="39" t="s">
        <v>15</v>
      </c>
      <c r="F117" s="53">
        <v>6.5420699999999997E-3</v>
      </c>
      <c r="G117" s="53">
        <v>0.1275</v>
      </c>
      <c r="H117" s="53">
        <v>4.4200000000000003E-2</v>
      </c>
      <c r="I117" s="53">
        <v>7.0000000000000001E-3</v>
      </c>
      <c r="J117" s="50">
        <v>2.7141200000000001E-10</v>
      </c>
      <c r="K117" s="53">
        <v>4.5421999999999997E-2</v>
      </c>
      <c r="L117" s="53">
        <v>7.5097100000000002E-3</v>
      </c>
      <c r="M117" s="50">
        <v>1.4625799999999999E-9</v>
      </c>
      <c r="N117" s="53">
        <v>3.9336825923734497E-2</v>
      </c>
      <c r="O117" s="53">
        <v>9.9294833952785107E-3</v>
      </c>
      <c r="P117" s="50">
        <v>7.4443394278607598E-5</v>
      </c>
      <c r="Q117" s="121"/>
      <c r="R117" s="3"/>
      <c r="U117" s="51"/>
    </row>
    <row r="118" spans="2:21" x14ac:dyDescent="0.3">
      <c r="B118" s="39" t="s">
        <v>1343</v>
      </c>
      <c r="C118" s="39">
        <v>0</v>
      </c>
      <c r="D118" s="39" t="s">
        <v>5686</v>
      </c>
      <c r="E118" s="39" t="s">
        <v>15</v>
      </c>
      <c r="F118" s="53">
        <v>-0.18271299999999999</v>
      </c>
      <c r="G118" s="53">
        <v>0.51749999999999996</v>
      </c>
      <c r="H118" s="53">
        <v>-1.1299999999999999E-2</v>
      </c>
      <c r="I118" s="53">
        <v>6.1000000000000004E-3</v>
      </c>
      <c r="J118" s="50">
        <v>6.39599E-2</v>
      </c>
      <c r="K118" s="53">
        <v>-2.8915799999999998E-2</v>
      </c>
      <c r="L118" s="53">
        <v>5.5515E-3</v>
      </c>
      <c r="M118" s="50">
        <v>1.9023200000000001E-7</v>
      </c>
      <c r="N118" s="53">
        <v>2.75584510049936E-2</v>
      </c>
      <c r="O118" s="53">
        <v>6.6368989563456802E-3</v>
      </c>
      <c r="P118" s="50">
        <v>3.2913835403886897E-5</v>
      </c>
      <c r="Q118" s="121"/>
      <c r="R118" s="3"/>
      <c r="U118" s="51"/>
    </row>
    <row r="119" spans="2:21" x14ac:dyDescent="0.3">
      <c r="B119" s="39" t="s">
        <v>1350</v>
      </c>
      <c r="C119" s="39">
        <v>0</v>
      </c>
      <c r="D119" s="39" t="s">
        <v>5542</v>
      </c>
      <c r="E119" s="39" t="s">
        <v>16</v>
      </c>
      <c r="F119" s="53">
        <v>-3.6250900000000003E-2</v>
      </c>
      <c r="G119" s="53">
        <v>0.50309999999999999</v>
      </c>
      <c r="H119" s="53">
        <v>-3.6499999999999998E-2</v>
      </c>
      <c r="I119" s="53">
        <v>4.7000000000000002E-3</v>
      </c>
      <c r="J119" s="50">
        <v>8.1030800000000007E-15</v>
      </c>
      <c r="K119" s="53">
        <v>-3.8989999999999997E-2</v>
      </c>
      <c r="L119" s="53">
        <v>4.8863300000000004E-3</v>
      </c>
      <c r="M119" s="50">
        <v>1.47048E-15</v>
      </c>
      <c r="N119" s="53">
        <v>3.9414854434427098E-2</v>
      </c>
      <c r="O119" s="53">
        <v>6.4970885642669602E-3</v>
      </c>
      <c r="P119" s="50">
        <v>1.3069433932492201E-9</v>
      </c>
      <c r="Q119" s="121"/>
      <c r="R119" s="3"/>
      <c r="U119" s="51"/>
    </row>
    <row r="120" spans="2:21" x14ac:dyDescent="0.3">
      <c r="B120" s="39" t="s">
        <v>1350</v>
      </c>
      <c r="C120" s="39">
        <v>0</v>
      </c>
      <c r="D120" s="39" t="s">
        <v>5543</v>
      </c>
      <c r="E120" s="39" t="s">
        <v>15</v>
      </c>
      <c r="F120" s="53">
        <v>-1.45912E-2</v>
      </c>
      <c r="G120" s="53">
        <v>0.8589</v>
      </c>
      <c r="H120" s="53">
        <v>-3.95E-2</v>
      </c>
      <c r="I120" s="53">
        <v>6.6E-3</v>
      </c>
      <c r="J120" s="50">
        <v>2.16591E-9</v>
      </c>
      <c r="K120" s="53">
        <v>-3.48394E-2</v>
      </c>
      <c r="L120" s="53">
        <v>6.8729699999999999E-3</v>
      </c>
      <c r="M120" s="50">
        <v>3.9981700000000001E-7</v>
      </c>
      <c r="N120" s="53">
        <v>4.9920592770552698E-2</v>
      </c>
      <c r="O120" s="53">
        <v>9.1122717506419305E-3</v>
      </c>
      <c r="P120" s="50">
        <v>4.29209468008318E-8</v>
      </c>
      <c r="Q120" s="121"/>
      <c r="R120" s="3"/>
      <c r="U120" s="51"/>
    </row>
    <row r="121" spans="2:21" x14ac:dyDescent="0.3">
      <c r="B121" s="39" t="s">
        <v>2035</v>
      </c>
      <c r="C121" s="39">
        <v>0</v>
      </c>
      <c r="D121" s="39" t="s">
        <v>5545</v>
      </c>
      <c r="E121" s="39" t="s">
        <v>24</v>
      </c>
      <c r="F121" s="53">
        <v>9.9573300000000003E-3</v>
      </c>
      <c r="G121" s="53">
        <v>9.1899999999999996E-2</v>
      </c>
      <c r="H121" s="53">
        <v>-4.1000000000000002E-2</v>
      </c>
      <c r="I121" s="53">
        <v>7.9000000000000008E-3</v>
      </c>
      <c r="J121" s="50">
        <v>2.1043699999999999E-7</v>
      </c>
      <c r="K121" s="53">
        <v>-4.0478600000000003E-2</v>
      </c>
      <c r="L121" s="53">
        <v>8.46622E-3</v>
      </c>
      <c r="M121" s="50">
        <v>1.7426099999999999E-6</v>
      </c>
      <c r="N121" s="53">
        <v>-3.72367319486561E-2</v>
      </c>
      <c r="O121" s="53">
        <v>1.12812184990986E-2</v>
      </c>
      <c r="P121" s="50">
        <v>9.6419147498484398E-4</v>
      </c>
      <c r="Q121" s="121"/>
      <c r="R121" s="3"/>
      <c r="U121" s="51"/>
    </row>
    <row r="122" spans="2:21" x14ac:dyDescent="0.3">
      <c r="B122" s="39" t="s">
        <v>2035</v>
      </c>
      <c r="C122" s="39">
        <v>0</v>
      </c>
      <c r="D122" s="39" t="s">
        <v>5544</v>
      </c>
      <c r="E122" s="39" t="s">
        <v>24</v>
      </c>
      <c r="F122" s="53">
        <v>-9.3802999999999996E-4</v>
      </c>
      <c r="G122" s="53">
        <v>4.8000000000000001E-2</v>
      </c>
      <c r="H122" s="53">
        <v>5.5599999999999997E-2</v>
      </c>
      <c r="I122" s="53">
        <v>1.0800000000000001E-2</v>
      </c>
      <c r="J122" s="50">
        <v>2.6307100000000001E-7</v>
      </c>
      <c r="K122" s="53">
        <v>6.6015699999999997E-2</v>
      </c>
      <c r="L122" s="53">
        <v>1.19001E-2</v>
      </c>
      <c r="M122" s="50">
        <v>2.89772E-8</v>
      </c>
      <c r="N122" s="53">
        <v>5.5730699425232497E-2</v>
      </c>
      <c r="O122" s="53">
        <v>1.5737742064100901E-2</v>
      </c>
      <c r="P122" s="50">
        <v>3.9829165134450898E-4</v>
      </c>
      <c r="Q122" s="121"/>
      <c r="R122" s="3"/>
      <c r="U122" s="51"/>
    </row>
    <row r="123" spans="2:21" x14ac:dyDescent="0.3">
      <c r="B123" s="39" t="s">
        <v>2031</v>
      </c>
      <c r="C123" s="39">
        <v>0</v>
      </c>
      <c r="D123" s="39" t="s">
        <v>5546</v>
      </c>
      <c r="E123" s="39" t="s">
        <v>15</v>
      </c>
      <c r="F123" s="53">
        <v>1.7022700000000002E-2</v>
      </c>
      <c r="G123" s="53">
        <v>0.43609999999999999</v>
      </c>
      <c r="H123" s="53">
        <v>-2.0500000000000001E-2</v>
      </c>
      <c r="I123" s="53">
        <v>4.5999999999999999E-3</v>
      </c>
      <c r="J123" s="50">
        <v>8.3300199999999996E-6</v>
      </c>
      <c r="K123" s="53">
        <v>-9.6929600000000005E-2</v>
      </c>
      <c r="L123" s="53">
        <v>5.7116099999999998E-3</v>
      </c>
      <c r="M123" s="50">
        <v>1.35472E-64</v>
      </c>
      <c r="N123" s="53">
        <v>-3.6719575732809699E-2</v>
      </c>
      <c r="O123" s="53">
        <v>7.7778525466324598E-3</v>
      </c>
      <c r="P123" s="50">
        <v>2.34638410169156E-6</v>
      </c>
      <c r="Q123" s="121"/>
      <c r="R123" s="3"/>
      <c r="U123" s="51"/>
    </row>
    <row r="124" spans="2:21" x14ac:dyDescent="0.3">
      <c r="B124" s="39" t="s">
        <v>1297</v>
      </c>
      <c r="C124" s="39">
        <v>0</v>
      </c>
      <c r="D124" s="39" t="s">
        <v>5548</v>
      </c>
      <c r="E124" s="39" t="s">
        <v>15</v>
      </c>
      <c r="F124" s="53">
        <v>3.1915199999999998E-2</v>
      </c>
      <c r="G124" s="53">
        <v>0.42080000000000001</v>
      </c>
      <c r="H124" s="53">
        <v>3.04E-2</v>
      </c>
      <c r="I124" s="53">
        <v>4.5999999999999999E-3</v>
      </c>
      <c r="J124" s="50">
        <v>3.8772100000000003E-11</v>
      </c>
      <c r="K124" s="53">
        <v>3.1705799999999999E-2</v>
      </c>
      <c r="L124" s="53">
        <v>4.9694400000000003E-3</v>
      </c>
      <c r="M124" s="50">
        <v>1.76897E-10</v>
      </c>
      <c r="N124" s="53">
        <v>2.8520785590635301E-2</v>
      </c>
      <c r="O124" s="53">
        <v>6.6028355785829398E-3</v>
      </c>
      <c r="P124" s="50">
        <v>1.5640056891975E-5</v>
      </c>
      <c r="Q124" s="121"/>
      <c r="R124" s="3"/>
      <c r="U124" s="51"/>
    </row>
    <row r="125" spans="2:21" x14ac:dyDescent="0.3">
      <c r="B125" s="39" t="s">
        <v>1297</v>
      </c>
      <c r="C125" s="39">
        <v>0</v>
      </c>
      <c r="D125" s="39" t="s">
        <v>5547</v>
      </c>
      <c r="E125" s="39" t="s">
        <v>15</v>
      </c>
      <c r="F125" s="53">
        <v>1.7360500000000001E-2</v>
      </c>
      <c r="G125" s="53">
        <v>0.27739999999999998</v>
      </c>
      <c r="H125" s="53">
        <v>-3.3500000000000002E-2</v>
      </c>
      <c r="I125" s="53">
        <v>5.1999999999999998E-3</v>
      </c>
      <c r="J125" s="50">
        <v>1.1766999999999999E-10</v>
      </c>
      <c r="K125" s="53">
        <v>-3.7352000000000003E-2</v>
      </c>
      <c r="L125" s="53">
        <v>5.5549299999999996E-3</v>
      </c>
      <c r="M125" s="50">
        <v>1.7666199999999999E-11</v>
      </c>
      <c r="N125" s="53">
        <v>-3.3251407925394202E-2</v>
      </c>
      <c r="O125" s="53">
        <v>7.3992640607978399E-3</v>
      </c>
      <c r="P125" s="50">
        <v>6.9936908928654102E-6</v>
      </c>
      <c r="Q125" s="121"/>
      <c r="R125" s="3"/>
      <c r="U125" s="51"/>
    </row>
    <row r="126" spans="2:21" x14ac:dyDescent="0.3">
      <c r="B126" s="39" t="s">
        <v>2018</v>
      </c>
      <c r="C126" s="39">
        <v>0</v>
      </c>
      <c r="D126" s="39" t="s">
        <v>5551</v>
      </c>
      <c r="E126" s="39" t="s">
        <v>24</v>
      </c>
      <c r="F126" s="53">
        <v>-6.7677900000000001E-3</v>
      </c>
      <c r="G126" s="53">
        <v>0.48380000000000001</v>
      </c>
      <c r="H126" s="53">
        <v>-3.2000000000000001E-2</v>
      </c>
      <c r="I126" s="53">
        <v>4.4999999999999997E-3</v>
      </c>
      <c r="J126" s="50">
        <v>1.15112E-12</v>
      </c>
      <c r="K126" s="53">
        <v>-4.3858000000000001E-2</v>
      </c>
      <c r="L126" s="53">
        <v>4.9774600000000004E-3</v>
      </c>
      <c r="M126" s="50">
        <v>1.2366699999999999E-18</v>
      </c>
      <c r="N126" s="53">
        <v>-2.9131689132596901E-2</v>
      </c>
      <c r="O126" s="53">
        <v>6.6403181279722197E-3</v>
      </c>
      <c r="P126" s="50">
        <v>1.14876001412583E-5</v>
      </c>
      <c r="Q126" s="121"/>
      <c r="R126" s="3"/>
      <c r="U126" s="51"/>
    </row>
    <row r="127" spans="2:21" x14ac:dyDescent="0.3">
      <c r="B127" s="39" t="s">
        <v>2010</v>
      </c>
      <c r="C127" s="39">
        <v>0</v>
      </c>
      <c r="D127" s="39" t="s">
        <v>5552</v>
      </c>
      <c r="E127" s="39" t="s">
        <v>16</v>
      </c>
      <c r="F127" s="53">
        <v>8.4199500000000007E-3</v>
      </c>
      <c r="G127" s="53">
        <v>0.85880000000000001</v>
      </c>
      <c r="H127" s="53">
        <v>3.6299999999999999E-2</v>
      </c>
      <c r="I127" s="53">
        <v>6.7000000000000002E-3</v>
      </c>
      <c r="J127" s="50">
        <v>6.0299599999999996E-8</v>
      </c>
      <c r="K127" s="53">
        <v>4.1191899999999997E-2</v>
      </c>
      <c r="L127" s="53">
        <v>7.2740399999999998E-3</v>
      </c>
      <c r="M127" s="50">
        <v>1.4887E-8</v>
      </c>
      <c r="N127" s="53">
        <v>-3.3998178961122803E-2</v>
      </c>
      <c r="O127" s="53">
        <v>9.4126039578321195E-3</v>
      </c>
      <c r="P127" s="50">
        <v>3.03862812004717E-4</v>
      </c>
      <c r="Q127" s="121"/>
      <c r="R127" s="3"/>
      <c r="U127" s="51"/>
    </row>
    <row r="128" spans="2:21" x14ac:dyDescent="0.3">
      <c r="B128" s="39" t="s">
        <v>1412</v>
      </c>
      <c r="C128" s="39">
        <v>0</v>
      </c>
      <c r="D128" s="39" t="s">
        <v>5553</v>
      </c>
      <c r="E128" s="39" t="s">
        <v>16</v>
      </c>
      <c r="F128" s="53">
        <v>5.7815499999999999E-3</v>
      </c>
      <c r="G128" s="53">
        <v>0.1673</v>
      </c>
      <c r="H128" s="53">
        <v>6.6799999999999998E-2</v>
      </c>
      <c r="I128" s="53">
        <v>6.3E-3</v>
      </c>
      <c r="J128" s="50">
        <v>2.8803399999999999E-26</v>
      </c>
      <c r="K128" s="53">
        <v>6.6909099999999999E-2</v>
      </c>
      <c r="L128" s="53">
        <v>6.6408600000000002E-3</v>
      </c>
      <c r="M128" s="50">
        <v>7.1000800000000007E-24</v>
      </c>
      <c r="N128" s="53">
        <v>7.7114239087013897E-2</v>
      </c>
      <c r="O128" s="53">
        <v>8.5196607358578001E-3</v>
      </c>
      <c r="P128" s="50">
        <v>1.41240712037391E-19</v>
      </c>
      <c r="Q128" s="121"/>
      <c r="R128" s="3"/>
      <c r="U128" s="51"/>
    </row>
    <row r="129" spans="2:21" x14ac:dyDescent="0.3">
      <c r="B129" s="39" t="s">
        <v>1412</v>
      </c>
      <c r="C129" s="39">
        <v>0</v>
      </c>
      <c r="D129" s="39" t="s">
        <v>5554</v>
      </c>
      <c r="E129" s="39" t="s">
        <v>15</v>
      </c>
      <c r="F129" s="53">
        <v>-1.9645800000000001E-2</v>
      </c>
      <c r="G129" s="53">
        <v>0.50460000000000005</v>
      </c>
      <c r="H129" s="53">
        <v>2.1299999999999999E-2</v>
      </c>
      <c r="I129" s="53">
        <v>4.5999999999999999E-3</v>
      </c>
      <c r="J129" s="50">
        <v>3.6489899999999999E-6</v>
      </c>
      <c r="K129" s="53">
        <v>2.6460399999999999E-2</v>
      </c>
      <c r="L129" s="53">
        <v>5.0582999999999999E-3</v>
      </c>
      <c r="M129" s="50">
        <v>1.68515E-7</v>
      </c>
      <c r="N129" s="53">
        <v>-2.2498921022496E-2</v>
      </c>
      <c r="O129" s="53">
        <v>6.5116822916833203E-3</v>
      </c>
      <c r="P129" s="50">
        <v>5.4996107490727501E-4</v>
      </c>
      <c r="Q129" s="121"/>
      <c r="R129" s="3"/>
      <c r="U129" s="51"/>
    </row>
    <row r="130" spans="2:21" x14ac:dyDescent="0.3">
      <c r="B130" s="39" t="s">
        <v>1441</v>
      </c>
      <c r="C130" s="39">
        <v>0</v>
      </c>
      <c r="D130" s="39" t="s">
        <v>5556</v>
      </c>
      <c r="E130" s="39" t="s">
        <v>24</v>
      </c>
      <c r="F130" s="53">
        <v>-6.8106299999999998E-3</v>
      </c>
      <c r="G130" s="53">
        <v>0.82750000000000001</v>
      </c>
      <c r="H130" s="53">
        <v>-6.83E-2</v>
      </c>
      <c r="I130" s="53">
        <v>6.1000000000000004E-3</v>
      </c>
      <c r="J130" s="50">
        <v>4.2310400000000002E-29</v>
      </c>
      <c r="K130" s="53">
        <v>-7.4055999999999997E-2</v>
      </c>
      <c r="L130" s="53">
        <v>6.7271800000000001E-3</v>
      </c>
      <c r="M130" s="50">
        <v>3.4784999999999999E-28</v>
      </c>
      <c r="N130" s="53">
        <v>9.13978230581724E-2</v>
      </c>
      <c r="O130" s="53">
        <v>8.6344257395170095E-3</v>
      </c>
      <c r="P130" s="50">
        <v>3.48732659545985E-26</v>
      </c>
      <c r="Q130" s="121"/>
      <c r="R130" s="3"/>
      <c r="U130" s="51"/>
    </row>
    <row r="131" spans="2:21" x14ac:dyDescent="0.3">
      <c r="B131" s="39" t="s">
        <v>1441</v>
      </c>
      <c r="C131" s="39">
        <v>0</v>
      </c>
      <c r="D131" s="39" t="s">
        <v>5557</v>
      </c>
      <c r="E131" s="39" t="s">
        <v>15</v>
      </c>
      <c r="F131" s="53">
        <v>-1.5249800000000001E-2</v>
      </c>
      <c r="G131" s="53">
        <v>0.83450000000000002</v>
      </c>
      <c r="H131" s="53">
        <v>4.0300000000000002E-2</v>
      </c>
      <c r="I131" s="53">
        <v>6.3E-3</v>
      </c>
      <c r="J131" s="50">
        <v>1.5864099999999999E-10</v>
      </c>
      <c r="K131" s="53">
        <v>3.5900599999999998E-2</v>
      </c>
      <c r="L131" s="53">
        <v>7.0194999999999997E-3</v>
      </c>
      <c r="M131" s="50">
        <v>3.1472899999999999E-7</v>
      </c>
      <c r="N131" s="53">
        <v>-4.3221478560116003E-2</v>
      </c>
      <c r="O131" s="53">
        <v>9.03830426644767E-3</v>
      </c>
      <c r="P131" s="50">
        <v>1.7353029422220601E-6</v>
      </c>
      <c r="Q131" s="121"/>
      <c r="R131" s="3"/>
      <c r="U131" s="51"/>
    </row>
    <row r="132" spans="2:21" x14ac:dyDescent="0.3">
      <c r="B132" s="39" t="s">
        <v>2000</v>
      </c>
      <c r="C132" s="39">
        <v>0</v>
      </c>
      <c r="D132" s="39" t="s">
        <v>5560</v>
      </c>
      <c r="E132" s="39" t="s">
        <v>24</v>
      </c>
      <c r="F132" s="53">
        <v>2.6227899999999998E-3</v>
      </c>
      <c r="G132" s="53">
        <v>2.7400000000000001E-2</v>
      </c>
      <c r="H132" s="53">
        <v>-4.3200000000000002E-2</v>
      </c>
      <c r="I132" s="53">
        <v>1.5699999999999999E-2</v>
      </c>
      <c r="J132" s="50">
        <v>5.9306300000000001E-3</v>
      </c>
      <c r="K132" s="53">
        <v>-9.5654299999999998E-2</v>
      </c>
      <c r="L132" s="53">
        <v>1.7498900000000001E-2</v>
      </c>
      <c r="M132" s="50">
        <v>4.5950300000000001E-8</v>
      </c>
      <c r="N132" s="53">
        <v>-9.2199436502610699E-2</v>
      </c>
      <c r="O132" s="53">
        <v>2.31193985667776E-2</v>
      </c>
      <c r="P132" s="50">
        <v>6.66414696648264E-5</v>
      </c>
      <c r="Q132" s="121"/>
      <c r="R132" s="3"/>
      <c r="U132" s="51"/>
    </row>
    <row r="133" spans="2:21" x14ac:dyDescent="0.3">
      <c r="B133" s="39" t="s">
        <v>1372</v>
      </c>
      <c r="C133" s="39">
        <v>0</v>
      </c>
      <c r="D133" s="39" t="s">
        <v>5562</v>
      </c>
      <c r="E133" s="39" t="s">
        <v>15</v>
      </c>
      <c r="F133" s="53">
        <v>6.2366799999999997E-3</v>
      </c>
      <c r="G133" s="53">
        <v>2.81E-2</v>
      </c>
      <c r="H133" s="53">
        <v>9.98E-2</v>
      </c>
      <c r="I133" s="53">
        <v>1.46E-2</v>
      </c>
      <c r="J133" s="50">
        <v>8.1653099999999997E-12</v>
      </c>
      <c r="K133" s="53">
        <v>9.3955300000000005E-2</v>
      </c>
      <c r="L133" s="53">
        <v>1.6364400000000001E-2</v>
      </c>
      <c r="M133" s="50">
        <v>9.3872400000000004E-9</v>
      </c>
      <c r="N133" s="53">
        <v>0.10276640092253</v>
      </c>
      <c r="O133" s="53">
        <v>2.0760228199022901E-2</v>
      </c>
      <c r="P133" s="50">
        <v>7.4153417677939896E-7</v>
      </c>
      <c r="Q133" s="121"/>
      <c r="R133" s="3"/>
      <c r="U133" s="51"/>
    </row>
    <row r="134" spans="2:21" x14ac:dyDescent="0.3">
      <c r="B134" s="39" t="s">
        <v>1988</v>
      </c>
      <c r="C134" s="39">
        <v>0</v>
      </c>
      <c r="D134" s="39" t="s">
        <v>5563</v>
      </c>
      <c r="E134" s="39" t="s">
        <v>15</v>
      </c>
      <c r="F134" s="53">
        <v>-1.03403E-2</v>
      </c>
      <c r="G134" s="53">
        <v>7.1300000000000002E-2</v>
      </c>
      <c r="H134" s="53">
        <v>5.0299999999999997E-2</v>
      </c>
      <c r="I134" s="53">
        <v>1.06E-2</v>
      </c>
      <c r="J134" s="50">
        <v>2.08215E-6</v>
      </c>
      <c r="K134" s="53">
        <v>5.9659200000000003E-2</v>
      </c>
      <c r="L134" s="53">
        <v>1.14524E-2</v>
      </c>
      <c r="M134" s="50">
        <v>1.8951100000000001E-7</v>
      </c>
      <c r="N134" s="53">
        <v>7.7882487832611702E-2</v>
      </c>
      <c r="O134" s="53">
        <v>1.46580879547531E-2</v>
      </c>
      <c r="P134" s="50">
        <v>1.07670925886387E-7</v>
      </c>
      <c r="Q134" s="121"/>
      <c r="R134" s="3"/>
      <c r="U134" s="51"/>
    </row>
    <row r="135" spans="2:21" x14ac:dyDescent="0.3">
      <c r="B135" s="39" t="s">
        <v>1406</v>
      </c>
      <c r="C135" s="39">
        <v>0</v>
      </c>
      <c r="D135" s="39" t="s">
        <v>5564</v>
      </c>
      <c r="E135" s="39" t="s">
        <v>24</v>
      </c>
      <c r="F135" s="53">
        <v>-5.2582799999999997E-3</v>
      </c>
      <c r="G135" s="53">
        <v>0.95150000000000001</v>
      </c>
      <c r="H135" s="53">
        <v>5.28E-2</v>
      </c>
      <c r="I135" s="53">
        <v>1.0999999999999999E-2</v>
      </c>
      <c r="J135" s="50">
        <v>1.5866599999999999E-6</v>
      </c>
      <c r="K135" s="53">
        <v>6.7685899999999993E-2</v>
      </c>
      <c r="L135" s="53">
        <v>1.21996E-2</v>
      </c>
      <c r="M135" s="50">
        <v>2.8862800000000001E-8</v>
      </c>
      <c r="N135" s="53">
        <v>-5.7776181218177299E-2</v>
      </c>
      <c r="O135" s="53">
        <v>1.5841183910933601E-2</v>
      </c>
      <c r="P135" s="50">
        <v>2.6509955125768498E-4</v>
      </c>
      <c r="Q135" s="121"/>
      <c r="R135" s="3"/>
      <c r="U135" s="51"/>
    </row>
    <row r="136" spans="2:21" x14ac:dyDescent="0.3">
      <c r="B136" s="39" t="s">
        <v>1982</v>
      </c>
      <c r="C136" s="39">
        <v>0</v>
      </c>
      <c r="D136" s="39" t="s">
        <v>5565</v>
      </c>
      <c r="E136" s="39" t="s">
        <v>24</v>
      </c>
      <c r="F136" s="53">
        <v>-2.87099E-2</v>
      </c>
      <c r="G136" s="53">
        <v>0.53200000000000003</v>
      </c>
      <c r="H136" s="53">
        <v>3.78E-2</v>
      </c>
      <c r="I136" s="53">
        <v>4.5999999999999999E-3</v>
      </c>
      <c r="J136" s="50">
        <v>2.0797799999999999E-16</v>
      </c>
      <c r="K136" s="53">
        <v>2.4714E-2</v>
      </c>
      <c r="L136" s="53">
        <v>5.5425800000000001E-3</v>
      </c>
      <c r="M136" s="50">
        <v>8.2368500000000006E-6</v>
      </c>
      <c r="N136" s="53">
        <v>-3.8413299938131903E-2</v>
      </c>
      <c r="O136" s="53">
        <v>7.3121506876882699E-3</v>
      </c>
      <c r="P136" s="50">
        <v>1.4935586606775199E-7</v>
      </c>
      <c r="Q136" s="121"/>
      <c r="R136" s="3"/>
      <c r="U136" s="51"/>
    </row>
    <row r="137" spans="2:21" x14ac:dyDescent="0.3">
      <c r="B137" s="39" t="s">
        <v>1535</v>
      </c>
      <c r="C137" s="39">
        <v>0</v>
      </c>
      <c r="D137" s="39" t="s">
        <v>5566</v>
      </c>
      <c r="E137" s="39" t="s">
        <v>24</v>
      </c>
      <c r="F137" s="53">
        <v>-6.9105099999999999E-3</v>
      </c>
      <c r="G137" s="53">
        <v>2.9000000000000001E-2</v>
      </c>
      <c r="H137" s="53">
        <v>-6.8099999999999994E-2</v>
      </c>
      <c r="I137" s="53">
        <v>1.4500000000000001E-2</v>
      </c>
      <c r="J137" s="50">
        <v>2.6458999999999999E-6</v>
      </c>
      <c r="K137" s="53">
        <v>-9.2547599999999994E-2</v>
      </c>
      <c r="L137" s="53">
        <v>1.6215E-2</v>
      </c>
      <c r="M137" s="50">
        <v>1.14638E-8</v>
      </c>
      <c r="N137" s="53">
        <v>-9.3067760667035607E-2</v>
      </c>
      <c r="O137" s="53">
        <v>2.1202885077237801E-2</v>
      </c>
      <c r="P137" s="50">
        <v>1.1366834391277199E-5</v>
      </c>
      <c r="Q137" s="121"/>
      <c r="R137" s="3"/>
      <c r="U137" s="51"/>
    </row>
    <row r="138" spans="2:21" x14ac:dyDescent="0.3">
      <c r="B138" s="39" t="s">
        <v>1970</v>
      </c>
      <c r="C138" s="39">
        <v>0</v>
      </c>
      <c r="D138" s="39" t="s">
        <v>5567</v>
      </c>
      <c r="E138" s="39" t="s">
        <v>15</v>
      </c>
      <c r="F138" s="53">
        <v>-2.2217400000000002E-2</v>
      </c>
      <c r="G138" s="53">
        <v>0.77749999999999997</v>
      </c>
      <c r="H138" s="53">
        <v>2.81E-2</v>
      </c>
      <c r="I138" s="53">
        <v>5.5999999999999999E-3</v>
      </c>
      <c r="J138" s="50">
        <v>5.2251000000000004E-7</v>
      </c>
      <c r="K138" s="53">
        <v>3.1644199999999997E-2</v>
      </c>
      <c r="L138" s="53">
        <v>6.6229100000000001E-3</v>
      </c>
      <c r="M138" s="50">
        <v>1.77062E-6</v>
      </c>
      <c r="N138" s="53">
        <v>-3.6526881615877999E-2</v>
      </c>
      <c r="O138" s="53">
        <v>8.7615589934657897E-3</v>
      </c>
      <c r="P138" s="50">
        <v>3.0594784768536903E-5</v>
      </c>
      <c r="Q138" s="121"/>
      <c r="R138" s="3"/>
      <c r="U138" s="51"/>
    </row>
    <row r="139" spans="2:21" x14ac:dyDescent="0.3">
      <c r="B139" s="38" t="s">
        <v>1954</v>
      </c>
      <c r="C139" s="38">
        <v>0</v>
      </c>
      <c r="D139" s="38" t="s">
        <v>5569</v>
      </c>
      <c r="E139" s="38" t="s">
        <v>24</v>
      </c>
      <c r="F139" s="3">
        <v>2.0626200000000001E-2</v>
      </c>
      <c r="G139" s="3">
        <v>0.65290000000000004</v>
      </c>
      <c r="H139" s="3">
        <v>-4.6300000000000001E-2</v>
      </c>
      <c r="I139" s="3">
        <v>4.8999999999999998E-3</v>
      </c>
      <c r="J139" s="51">
        <v>3.4215000000000003E-21</v>
      </c>
      <c r="K139" s="3">
        <v>-4.9022400000000001E-2</v>
      </c>
      <c r="L139" s="3">
        <v>5.4415100000000001E-3</v>
      </c>
      <c r="M139" s="51">
        <v>2.0801600000000001E-19</v>
      </c>
      <c r="N139" s="3">
        <v>3.03843303438746E-2</v>
      </c>
      <c r="O139" s="3">
        <v>6.8793069960345603E-3</v>
      </c>
      <c r="P139" s="51">
        <v>1.0018582044130899E-5</v>
      </c>
      <c r="Q139" s="121"/>
      <c r="R139" s="3"/>
      <c r="U139" s="51"/>
    </row>
    <row r="140" spans="2:21" x14ac:dyDescent="0.3">
      <c r="B140" s="38" t="s">
        <v>1952</v>
      </c>
      <c r="C140" s="38">
        <v>0</v>
      </c>
      <c r="D140" s="38" t="s">
        <v>5689</v>
      </c>
      <c r="E140" s="38" t="s">
        <v>24</v>
      </c>
      <c r="F140" s="3">
        <v>-1.49085E-2</v>
      </c>
      <c r="G140" s="3">
        <v>1.1999999999999999E-3</v>
      </c>
      <c r="H140" s="3">
        <v>0.22819999999999999</v>
      </c>
      <c r="I140" s="3">
        <v>0.12479999999999999</v>
      </c>
      <c r="J140" s="51">
        <v>6.7470699999999995E-2</v>
      </c>
      <c r="K140" s="3">
        <v>0.24457499999999999</v>
      </c>
      <c r="L140" s="3">
        <v>4.8904200000000002E-2</v>
      </c>
      <c r="M140" s="51">
        <v>5.7001199999999996E-7</v>
      </c>
      <c r="N140" s="3">
        <v>0.31962521583021503</v>
      </c>
      <c r="O140" s="3">
        <v>6.06926628572785E-2</v>
      </c>
      <c r="P140" s="51">
        <v>1.3920766697460399E-7</v>
      </c>
      <c r="Q140" s="121"/>
      <c r="R140" s="3"/>
      <c r="U140" s="51"/>
    </row>
    <row r="141" spans="2:21" x14ac:dyDescent="0.3">
      <c r="B141" s="38" t="s">
        <v>1950</v>
      </c>
      <c r="C141" s="38">
        <v>0</v>
      </c>
      <c r="D141" s="38" t="s">
        <v>5570</v>
      </c>
      <c r="E141" s="38" t="s">
        <v>15</v>
      </c>
      <c r="F141" s="3">
        <v>0</v>
      </c>
      <c r="G141" s="3">
        <v>0.21529999999999999</v>
      </c>
      <c r="H141" s="3">
        <v>-3.6999999999999998E-2</v>
      </c>
      <c r="I141" s="3">
        <v>7.9000000000000008E-3</v>
      </c>
      <c r="J141" s="51">
        <v>2.8195599999999998E-6</v>
      </c>
      <c r="K141" s="3">
        <v>-4.15892E-2</v>
      </c>
      <c r="L141" s="3">
        <v>7.6529399999999996E-3</v>
      </c>
      <c r="M141" s="51">
        <v>5.4980699999999998E-8</v>
      </c>
      <c r="N141" s="3">
        <v>-3.1929157393555598E-2</v>
      </c>
      <c r="O141" s="3">
        <v>8.7752635028986101E-3</v>
      </c>
      <c r="P141" s="51">
        <v>2.7418681771722601E-4</v>
      </c>
      <c r="Q141" s="121"/>
      <c r="R141" s="3"/>
      <c r="U141" s="51"/>
    </row>
    <row r="142" spans="2:21" x14ac:dyDescent="0.3">
      <c r="B142" s="38" t="s">
        <v>1612</v>
      </c>
      <c r="C142" s="38">
        <v>0</v>
      </c>
      <c r="D142" s="38" t="s">
        <v>5571</v>
      </c>
      <c r="E142" s="38" t="s">
        <v>24</v>
      </c>
      <c r="F142" s="3">
        <v>9.6279299999999998E-3</v>
      </c>
      <c r="G142" s="3">
        <v>0.82830000000000004</v>
      </c>
      <c r="H142" s="3">
        <v>0.13789999999999999</v>
      </c>
      <c r="I142" s="3">
        <v>6.1000000000000004E-3</v>
      </c>
      <c r="J142" s="51">
        <v>3.7356400000000003E-113</v>
      </c>
      <c r="K142" s="3">
        <v>0.13721900000000001</v>
      </c>
      <c r="L142" s="3">
        <v>6.8237300000000001E-3</v>
      </c>
      <c r="M142" s="51">
        <v>6.1380099999999996E-90</v>
      </c>
      <c r="N142" s="3">
        <v>-0.108594496723784</v>
      </c>
      <c r="O142" s="3">
        <v>8.7841150165671993E-3</v>
      </c>
      <c r="P142" s="51">
        <v>4.1646718376213702E-35</v>
      </c>
      <c r="Q142" s="121"/>
      <c r="R142" s="3"/>
      <c r="U142" s="51"/>
    </row>
    <row r="143" spans="2:21" x14ac:dyDescent="0.3">
      <c r="B143" s="38" t="s">
        <v>1612</v>
      </c>
      <c r="C143" s="38">
        <v>0</v>
      </c>
      <c r="D143" s="38" t="s">
        <v>5572</v>
      </c>
      <c r="E143" s="38" t="s">
        <v>24</v>
      </c>
      <c r="F143" s="3">
        <v>-3.5580099999999999E-3</v>
      </c>
      <c r="G143" s="3">
        <v>0.7389</v>
      </c>
      <c r="H143" s="3">
        <v>-0.1096</v>
      </c>
      <c r="I143" s="3">
        <v>7.0000000000000001E-3</v>
      </c>
      <c r="J143" s="51">
        <v>2.9694099999999999E-55</v>
      </c>
      <c r="K143" s="3">
        <v>-8.7509699999999996E-2</v>
      </c>
      <c r="L143" s="3">
        <v>6.4121999999999998E-3</v>
      </c>
      <c r="M143" s="51">
        <v>2.0930199999999999E-42</v>
      </c>
      <c r="N143" s="3">
        <v>6.9403525668893101E-2</v>
      </c>
      <c r="O143" s="3">
        <v>7.3198163722896503E-3</v>
      </c>
      <c r="P143" s="51">
        <v>2.50428355386538E-21</v>
      </c>
      <c r="Q143" s="121"/>
      <c r="R143" s="3"/>
      <c r="U143" s="51"/>
    </row>
    <row r="144" spans="2:21" x14ac:dyDescent="0.3">
      <c r="B144" s="38" t="s">
        <v>1618</v>
      </c>
      <c r="C144" s="38">
        <v>0</v>
      </c>
      <c r="D144" s="38" t="s">
        <v>5573</v>
      </c>
      <c r="E144" s="38" t="s">
        <v>24</v>
      </c>
      <c r="F144" s="3">
        <v>0</v>
      </c>
      <c r="G144" s="3">
        <v>0.9274</v>
      </c>
      <c r="H144" s="3">
        <v>3.7999999999999999E-2</v>
      </c>
      <c r="I144" s="3">
        <v>1.1599999999999999E-2</v>
      </c>
      <c r="J144" s="51">
        <v>1.0533999999999999E-3</v>
      </c>
      <c r="K144" s="3">
        <v>5.0671899999999999E-2</v>
      </c>
      <c r="L144" s="3">
        <v>9.7306500000000004E-3</v>
      </c>
      <c r="M144" s="51">
        <v>1.9145299999999999E-7</v>
      </c>
      <c r="N144" s="3">
        <v>-4.5578583622712603E-2</v>
      </c>
      <c r="O144" s="3">
        <v>1.2433816122996899E-2</v>
      </c>
      <c r="P144" s="51">
        <v>2.4666730287002398E-4</v>
      </c>
      <c r="Q144" s="121"/>
      <c r="R144" s="3"/>
      <c r="U144" s="51"/>
    </row>
    <row r="145" spans="2:21" x14ac:dyDescent="0.3">
      <c r="B145" s="38" t="s">
        <v>1643</v>
      </c>
      <c r="C145" s="38">
        <v>0</v>
      </c>
      <c r="D145" s="38" t="s">
        <v>5574</v>
      </c>
      <c r="E145" s="38" t="s">
        <v>15</v>
      </c>
      <c r="F145" s="3">
        <v>2.8720900000000001E-2</v>
      </c>
      <c r="G145" s="3">
        <v>0.40970000000000001</v>
      </c>
      <c r="H145" s="3">
        <v>-5.91E-2</v>
      </c>
      <c r="I145" s="3">
        <v>4.7000000000000002E-3</v>
      </c>
      <c r="J145" s="51">
        <v>2.91757E-36</v>
      </c>
      <c r="K145" s="3">
        <v>-5.6779499999999997E-2</v>
      </c>
      <c r="L145" s="3">
        <v>5.1873800000000001E-3</v>
      </c>
      <c r="M145" s="51">
        <v>6.9677200000000003E-28</v>
      </c>
      <c r="N145" s="3">
        <v>-4.3524689242763703E-2</v>
      </c>
      <c r="O145" s="3">
        <v>6.5928237876140099E-3</v>
      </c>
      <c r="P145" s="51">
        <v>4.06118308631529E-11</v>
      </c>
      <c r="Q145" s="121"/>
      <c r="R145" s="3"/>
      <c r="U145" s="51"/>
    </row>
    <row r="146" spans="2:21" x14ac:dyDescent="0.3">
      <c r="B146" s="38" t="s">
        <v>1942</v>
      </c>
      <c r="C146" s="38">
        <v>0</v>
      </c>
      <c r="D146" s="38" t="s">
        <v>5690</v>
      </c>
      <c r="E146" s="38" t="s">
        <v>15</v>
      </c>
      <c r="F146" s="3">
        <v>1.4972900000000001E-3</v>
      </c>
      <c r="G146" s="3">
        <v>4.0599999999999997E-2</v>
      </c>
      <c r="H146" s="3">
        <v>2.6599999999999999E-2</v>
      </c>
      <c r="I146" s="3">
        <v>1.54E-2</v>
      </c>
      <c r="J146" s="51">
        <v>8.4118700000000005E-2</v>
      </c>
      <c r="K146" s="3">
        <v>6.6273200000000004E-2</v>
      </c>
      <c r="L146" s="3">
        <v>1.33344E-2</v>
      </c>
      <c r="M146" s="51">
        <v>6.6925900000000002E-7</v>
      </c>
      <c r="N146" s="3">
        <v>8.46467887533148E-2</v>
      </c>
      <c r="O146" s="3">
        <v>1.5332238045054901E-2</v>
      </c>
      <c r="P146" s="51">
        <v>3.3738844073445299E-8</v>
      </c>
      <c r="Q146" s="121"/>
      <c r="R146" s="3"/>
      <c r="U146" s="51"/>
    </row>
    <row r="147" spans="2:21" x14ac:dyDescent="0.3">
      <c r="B147" s="38" t="s">
        <v>1942</v>
      </c>
      <c r="C147" s="38">
        <v>0</v>
      </c>
      <c r="D147" s="38" t="s">
        <v>5577</v>
      </c>
      <c r="E147" s="38" t="s">
        <v>15</v>
      </c>
      <c r="F147" s="3">
        <v>6.9344900000000001E-2</v>
      </c>
      <c r="G147" s="3">
        <v>0.16769999999999999</v>
      </c>
      <c r="H147" s="3">
        <v>-2.7900000000000001E-2</v>
      </c>
      <c r="I147" s="3">
        <v>6.1999999999999998E-3</v>
      </c>
      <c r="J147" s="51">
        <v>6.7953500000000001E-6</v>
      </c>
      <c r="K147" s="3">
        <v>0.15545100000000001</v>
      </c>
      <c r="L147" s="3">
        <v>1.2673800000000001E-2</v>
      </c>
      <c r="M147" s="51">
        <v>1.3866800000000001E-34</v>
      </c>
      <c r="N147" s="3">
        <v>-6.4133759172720906E-2</v>
      </c>
      <c r="O147" s="3">
        <v>2.0693514549360598E-2</v>
      </c>
      <c r="P147" s="51">
        <v>1.9403072439804999E-3</v>
      </c>
      <c r="Q147" s="121"/>
      <c r="R147" s="3"/>
      <c r="U147" s="51"/>
    </row>
    <row r="148" spans="2:21" x14ac:dyDescent="0.3">
      <c r="B148" s="29" t="s">
        <v>1940</v>
      </c>
      <c r="C148" s="29">
        <v>0</v>
      </c>
      <c r="D148" s="29" t="s">
        <v>5576</v>
      </c>
      <c r="E148" s="29" t="s">
        <v>24</v>
      </c>
      <c r="F148" s="30">
        <v>0.15726299999999999</v>
      </c>
      <c r="G148" s="30">
        <v>0.24249999999999999</v>
      </c>
      <c r="H148" s="30">
        <v>-2.5999999999999999E-2</v>
      </c>
      <c r="I148" s="30">
        <v>7.4999999999999997E-3</v>
      </c>
      <c r="J148" s="52">
        <v>5.2695499999999996E-4</v>
      </c>
      <c r="K148" s="30">
        <v>-0.11233899999999999</v>
      </c>
      <c r="L148" s="30">
        <v>9.3685000000000001E-3</v>
      </c>
      <c r="M148" s="52">
        <v>3.9564899999999999E-33</v>
      </c>
      <c r="N148" s="30">
        <v>-5.1227659622021401E-2</v>
      </c>
      <c r="O148" s="30">
        <v>1.14364526807082E-2</v>
      </c>
      <c r="P148" s="52">
        <v>7.4877266423091901E-6</v>
      </c>
      <c r="Q148" s="121"/>
      <c r="R148" s="3"/>
      <c r="U148" s="51"/>
    </row>
    <row r="149" spans="2:21" x14ac:dyDescent="0.3">
      <c r="B149" s="39" t="s">
        <v>1934</v>
      </c>
      <c r="C149" s="39">
        <v>0</v>
      </c>
      <c r="D149" s="39" t="s">
        <v>5579</v>
      </c>
      <c r="E149" s="39" t="s">
        <v>15</v>
      </c>
      <c r="F149" s="53">
        <v>-1.5162800000000001E-2</v>
      </c>
      <c r="G149" s="53">
        <v>0.66520000000000001</v>
      </c>
      <c r="H149" s="53">
        <v>-4.9299999999999997E-2</v>
      </c>
      <c r="I149" s="53">
        <v>4.7999999999999996E-3</v>
      </c>
      <c r="J149" s="50">
        <v>9.5377199999999998E-25</v>
      </c>
      <c r="K149" s="53">
        <v>-5.1125299999999999E-2</v>
      </c>
      <c r="L149" s="53">
        <v>5.3915300000000003E-3</v>
      </c>
      <c r="M149" s="50">
        <v>2.48228E-21</v>
      </c>
      <c r="N149" s="53">
        <v>3.0474340425907201E-2</v>
      </c>
      <c r="O149" s="53">
        <v>6.8323754198936198E-3</v>
      </c>
      <c r="P149" s="50">
        <v>8.1850799742896304E-6</v>
      </c>
      <c r="Q149" s="121"/>
      <c r="R149" s="3"/>
      <c r="U149" s="51"/>
    </row>
    <row r="150" spans="2:21" x14ac:dyDescent="0.3">
      <c r="B150" s="54" t="s">
        <v>1934</v>
      </c>
      <c r="C150" s="54">
        <v>0</v>
      </c>
      <c r="D150" s="54" t="s">
        <v>5580</v>
      </c>
      <c r="E150" s="54" t="s">
        <v>24</v>
      </c>
      <c r="F150" s="55">
        <v>8.1256799999999997E-3</v>
      </c>
      <c r="G150" s="55">
        <v>0.99829999999999997</v>
      </c>
      <c r="H150" s="55">
        <v>-0.27779999999999999</v>
      </c>
      <c r="I150" s="55">
        <v>0.1076</v>
      </c>
      <c r="J150" s="48">
        <v>9.8291000000000003E-3</v>
      </c>
      <c r="K150" s="55">
        <v>-0.290325</v>
      </c>
      <c r="L150" s="55">
        <v>5.9385199999999999E-2</v>
      </c>
      <c r="M150" s="48">
        <v>1.0142899999999999E-6</v>
      </c>
      <c r="N150" s="55">
        <v>0.29934343921066597</v>
      </c>
      <c r="O150" s="55">
        <v>7.3288241246243502E-2</v>
      </c>
      <c r="P150" s="48">
        <v>4.4178009581918703E-5</v>
      </c>
      <c r="Q150" s="121"/>
      <c r="R150" s="3"/>
      <c r="U150" s="51"/>
    </row>
    <row r="151" spans="2:21" x14ac:dyDescent="0.3">
      <c r="B151" s="38" t="s">
        <v>1930</v>
      </c>
      <c r="C151" s="38">
        <v>0</v>
      </c>
      <c r="D151" s="38" t="s">
        <v>5581</v>
      </c>
      <c r="E151" s="38" t="s">
        <v>24</v>
      </c>
      <c r="F151" s="3">
        <v>-5.9879700000000001E-2</v>
      </c>
      <c r="G151" s="3">
        <v>0.77810000000000001</v>
      </c>
      <c r="H151" s="3">
        <v>6.6600000000000006E-2</v>
      </c>
      <c r="I151" s="3">
        <v>6.0000000000000001E-3</v>
      </c>
      <c r="J151" s="51">
        <v>1.25444E-28</v>
      </c>
      <c r="K151" s="3">
        <v>5.5624300000000002E-2</v>
      </c>
      <c r="L151" s="3">
        <v>7.4526999999999996E-3</v>
      </c>
      <c r="M151" s="51">
        <v>8.4160700000000005E-14</v>
      </c>
      <c r="N151" s="3">
        <v>-9.1571061745180898E-2</v>
      </c>
      <c r="O151" s="3">
        <v>1.0350122657622401E-2</v>
      </c>
      <c r="P151" s="51">
        <v>8.9629418881693091E-19</v>
      </c>
      <c r="Q151" s="121"/>
      <c r="R151" s="3"/>
      <c r="U151" s="51"/>
    </row>
    <row r="152" spans="2:21" x14ac:dyDescent="0.3">
      <c r="B152" s="38" t="s">
        <v>174</v>
      </c>
      <c r="C152" s="38">
        <v>0</v>
      </c>
      <c r="D152" s="38" t="s">
        <v>5691</v>
      </c>
      <c r="E152" s="38" t="s">
        <v>15</v>
      </c>
      <c r="F152" s="3">
        <v>8.02146E-4</v>
      </c>
      <c r="G152" s="3">
        <v>0.99829999999999997</v>
      </c>
      <c r="H152" s="3">
        <v>-0.63</v>
      </c>
      <c r="I152" s="3">
        <v>0.31</v>
      </c>
      <c r="J152" s="51">
        <v>4.2127499999999998E-2</v>
      </c>
      <c r="K152" s="3">
        <v>-0.54483300000000001</v>
      </c>
      <c r="L152" s="3">
        <v>7.6207999999999998E-2</v>
      </c>
      <c r="M152" s="51">
        <v>8.7233299999999999E-13</v>
      </c>
      <c r="N152" s="3">
        <v>0.31824070651122099</v>
      </c>
      <c r="O152" s="3">
        <v>8.2878125710258002E-2</v>
      </c>
      <c r="P152" s="51">
        <v>1.2310263549152999E-4</v>
      </c>
      <c r="Q152" s="121"/>
      <c r="R152" s="3"/>
      <c r="U152" s="51"/>
    </row>
    <row r="153" spans="2:21" x14ac:dyDescent="0.3">
      <c r="B153" s="38" t="s">
        <v>202</v>
      </c>
      <c r="C153" s="38">
        <v>0</v>
      </c>
      <c r="D153" s="38" t="s">
        <v>5582</v>
      </c>
      <c r="E153" s="38" t="s">
        <v>24</v>
      </c>
      <c r="F153" s="3">
        <v>1.10238E-2</v>
      </c>
      <c r="G153" s="3">
        <v>0.85860000000000003</v>
      </c>
      <c r="H153" s="3">
        <v>4.0800000000000003E-2</v>
      </c>
      <c r="I153" s="3">
        <v>6.6E-3</v>
      </c>
      <c r="J153" s="51">
        <v>6.3367499999999999E-10</v>
      </c>
      <c r="K153" s="3">
        <v>3.92886E-2</v>
      </c>
      <c r="L153" s="3">
        <v>7.3515999999999998E-3</v>
      </c>
      <c r="M153" s="51">
        <v>9.0807300000000003E-8</v>
      </c>
      <c r="N153" s="3">
        <v>-7.8899229225316503E-2</v>
      </c>
      <c r="O153" s="3">
        <v>9.4266241610490593E-3</v>
      </c>
      <c r="P153" s="51">
        <v>5.7702065071770803E-17</v>
      </c>
      <c r="Q153" s="121"/>
      <c r="R153" s="3"/>
      <c r="U153" s="51"/>
    </row>
    <row r="154" spans="2:21" x14ac:dyDescent="0.3">
      <c r="B154" s="39" t="s">
        <v>202</v>
      </c>
      <c r="C154" s="39">
        <v>0</v>
      </c>
      <c r="D154" s="39" t="s">
        <v>5583</v>
      </c>
      <c r="E154" s="39" t="s">
        <v>24</v>
      </c>
      <c r="F154" s="53">
        <v>-5.7287999999999999E-2</v>
      </c>
      <c r="G154" s="53">
        <v>8.6999999999999994E-3</v>
      </c>
      <c r="H154" s="53">
        <v>-0.17860000000000001</v>
      </c>
      <c r="I154" s="53">
        <v>2.9000000000000001E-2</v>
      </c>
      <c r="J154" s="50">
        <v>7.33813E-10</v>
      </c>
      <c r="K154" s="53">
        <v>-0.16566</v>
      </c>
      <c r="L154" s="53">
        <v>3.1157899999999999E-2</v>
      </c>
      <c r="M154" s="50">
        <v>1.05618E-7</v>
      </c>
      <c r="N154" s="53">
        <v>-0.15616678257970601</v>
      </c>
      <c r="O154" s="53">
        <v>4.0484620598029403E-2</v>
      </c>
      <c r="P154" s="50">
        <v>1.14583250852577E-4</v>
      </c>
      <c r="Q154" s="121"/>
      <c r="R154" s="3"/>
      <c r="U154" s="51"/>
    </row>
    <row r="155" spans="2:21" x14ac:dyDescent="0.3">
      <c r="B155" s="39" t="s">
        <v>1909</v>
      </c>
      <c r="C155" s="39">
        <v>0</v>
      </c>
      <c r="D155" s="39" t="s">
        <v>5584</v>
      </c>
      <c r="E155" s="39" t="s">
        <v>24</v>
      </c>
      <c r="F155" s="53">
        <v>-0.85021000000000002</v>
      </c>
      <c r="G155" s="53">
        <v>0.60070000000000001</v>
      </c>
      <c r="H155" s="53">
        <v>9.7900000000000001E-2</v>
      </c>
      <c r="I155" s="53">
        <v>6.3E-3</v>
      </c>
      <c r="J155" s="50">
        <v>1.8690700000000001E-54</v>
      </c>
      <c r="K155" s="53">
        <v>-0.16043499999999999</v>
      </c>
      <c r="L155" s="53">
        <v>1.38344E-2</v>
      </c>
      <c r="M155" s="50">
        <v>4.2783399999999999E-31</v>
      </c>
      <c r="N155" s="53">
        <v>-5.9725969145120697E-2</v>
      </c>
      <c r="O155" s="53">
        <v>1.8201166382416499E-2</v>
      </c>
      <c r="P155" s="50">
        <v>1.03279828338219E-3</v>
      </c>
      <c r="Q155" s="121"/>
      <c r="R155" s="3"/>
      <c r="U155" s="51"/>
    </row>
    <row r="156" spans="2:21" x14ac:dyDescent="0.3">
      <c r="B156" s="54" t="s">
        <v>158</v>
      </c>
      <c r="C156" s="54">
        <v>0</v>
      </c>
      <c r="D156" s="54" t="s">
        <v>5587</v>
      </c>
      <c r="E156" s="54" t="s">
        <v>15</v>
      </c>
      <c r="F156" s="55">
        <v>-0.13019700000000001</v>
      </c>
      <c r="G156" s="55">
        <v>0.9929</v>
      </c>
      <c r="H156" s="55">
        <v>-0.27829999999999999</v>
      </c>
      <c r="I156" s="55">
        <v>3.3799999999999997E-2</v>
      </c>
      <c r="J156" s="48">
        <v>1.81476E-16</v>
      </c>
      <c r="K156" s="55">
        <v>-0.22206200000000001</v>
      </c>
      <c r="L156" s="55">
        <v>3.9786700000000001E-2</v>
      </c>
      <c r="M156" s="48">
        <v>2.3869399999999999E-8</v>
      </c>
      <c r="N156" s="55">
        <v>0.18725732697696101</v>
      </c>
      <c r="O156" s="55">
        <v>4.9024328884411703E-2</v>
      </c>
      <c r="P156" s="48">
        <v>1.33624050646205E-4</v>
      </c>
      <c r="Q156" s="121"/>
      <c r="R156" s="3"/>
      <c r="U156" s="51"/>
    </row>
    <row r="157" spans="2:21" x14ac:dyDescent="0.3">
      <c r="B157" s="54" t="s">
        <v>158</v>
      </c>
      <c r="C157" s="54">
        <v>0</v>
      </c>
      <c r="D157" s="54" t="s">
        <v>5586</v>
      </c>
      <c r="E157" s="54" t="s">
        <v>24</v>
      </c>
      <c r="F157" s="55">
        <v>-0.14645</v>
      </c>
      <c r="G157" s="55">
        <v>2.0199999999999999E-2</v>
      </c>
      <c r="H157" s="55">
        <v>-0.18920000000000001</v>
      </c>
      <c r="I157" s="55">
        <v>1.8700000000000001E-2</v>
      </c>
      <c r="J157" s="48">
        <v>4.6137400000000004E-24</v>
      </c>
      <c r="K157" s="55">
        <v>-0.17640500000000001</v>
      </c>
      <c r="L157" s="55">
        <v>1.9743500000000001E-2</v>
      </c>
      <c r="M157" s="48">
        <v>4.0778400000000002E-19</v>
      </c>
      <c r="N157" s="55">
        <v>-0.15840281297397901</v>
      </c>
      <c r="O157" s="55">
        <v>2.6149168574619699E-2</v>
      </c>
      <c r="P157" s="48">
        <v>1.38114609762147E-9</v>
      </c>
      <c r="Q157" s="121"/>
      <c r="R157" s="3"/>
      <c r="U157" s="51"/>
    </row>
    <row r="158" spans="2:21" x14ac:dyDescent="0.3">
      <c r="B158" s="39" t="s">
        <v>1889</v>
      </c>
      <c r="C158" s="39">
        <v>0</v>
      </c>
      <c r="D158" s="39" t="s">
        <v>5592</v>
      </c>
      <c r="E158" s="39" t="s">
        <v>24</v>
      </c>
      <c r="F158" s="53">
        <v>-6.6584299999999999E-2</v>
      </c>
      <c r="G158" s="53">
        <v>0.58160000000000001</v>
      </c>
      <c r="H158" s="53">
        <v>-2.8000000000000001E-2</v>
      </c>
      <c r="I158" s="53">
        <v>4.7000000000000002E-3</v>
      </c>
      <c r="J158" s="50">
        <v>2.5620900000000002E-9</v>
      </c>
      <c r="K158" s="53">
        <v>-3.02966E-2</v>
      </c>
      <c r="L158" s="53">
        <v>5.1372900000000001E-3</v>
      </c>
      <c r="M158" s="50">
        <v>3.6927999999999999E-9</v>
      </c>
      <c r="N158" s="53">
        <v>2.4260116685260801E-2</v>
      </c>
      <c r="O158" s="53">
        <v>6.5624000294391598E-3</v>
      </c>
      <c r="P158" s="50">
        <v>2.1830326624220299E-4</v>
      </c>
      <c r="Q158" s="121"/>
      <c r="R158" s="3"/>
      <c r="U158" s="51"/>
    </row>
    <row r="159" spans="2:21" x14ac:dyDescent="0.3">
      <c r="B159" s="39" t="s">
        <v>1889</v>
      </c>
      <c r="C159" s="39">
        <v>0</v>
      </c>
      <c r="D159" s="39" t="s">
        <v>5588</v>
      </c>
      <c r="E159" s="39" t="s">
        <v>24</v>
      </c>
      <c r="F159" s="53">
        <v>-2.5618800000000001E-2</v>
      </c>
      <c r="G159" s="53">
        <v>0.60629999999999995</v>
      </c>
      <c r="H159" s="53">
        <v>-6.2E-2</v>
      </c>
      <c r="I159" s="53">
        <v>4.7999999999999996E-3</v>
      </c>
      <c r="J159" s="50">
        <v>3.6250899999999998E-38</v>
      </c>
      <c r="K159" s="53">
        <v>-6.1874499999999999E-2</v>
      </c>
      <c r="L159" s="53">
        <v>5.2944000000000003E-3</v>
      </c>
      <c r="M159" s="50">
        <v>1.48921E-31</v>
      </c>
      <c r="N159" s="53">
        <v>4.8186051829320599E-2</v>
      </c>
      <c r="O159" s="53">
        <v>6.7633316418050701E-3</v>
      </c>
      <c r="P159" s="50">
        <v>1.04381229026372E-12</v>
      </c>
      <c r="Q159" s="121"/>
      <c r="R159" s="3"/>
      <c r="U159" s="51"/>
    </row>
    <row r="160" spans="2:21" x14ac:dyDescent="0.3">
      <c r="B160" s="39" t="s">
        <v>1889</v>
      </c>
      <c r="C160" s="39">
        <v>0</v>
      </c>
      <c r="D160" s="39" t="s">
        <v>5589</v>
      </c>
      <c r="E160" s="39" t="s">
        <v>24</v>
      </c>
      <c r="F160" s="53">
        <v>-3.5953699999999998E-2</v>
      </c>
      <c r="G160" s="53">
        <v>0.98209999999999997</v>
      </c>
      <c r="H160" s="53">
        <v>-8.9399999999999993E-2</v>
      </c>
      <c r="I160" s="53">
        <v>1.7500000000000002E-2</v>
      </c>
      <c r="J160" s="50">
        <v>3.2460399999999999E-7</v>
      </c>
      <c r="K160" s="53">
        <v>-9.4596899999999998E-2</v>
      </c>
      <c r="L160" s="53">
        <v>1.7450799999999999E-2</v>
      </c>
      <c r="M160" s="50">
        <v>5.9337200000000001E-8</v>
      </c>
      <c r="N160" s="53">
        <v>0.14174657247254099</v>
      </c>
      <c r="O160" s="53">
        <v>2.2093294169904101E-2</v>
      </c>
      <c r="P160" s="50">
        <v>1.4006795226307E-10</v>
      </c>
      <c r="Q160" s="121"/>
      <c r="R160" s="3"/>
      <c r="U160" s="51"/>
    </row>
    <row r="161" spans="2:21" x14ac:dyDescent="0.3">
      <c r="B161" s="39" t="s">
        <v>1889</v>
      </c>
      <c r="C161" s="39">
        <v>0</v>
      </c>
      <c r="D161" s="39" t="s">
        <v>5590</v>
      </c>
      <c r="E161" s="39" t="s">
        <v>16</v>
      </c>
      <c r="F161" s="53">
        <v>-1.3908900000000001E-3</v>
      </c>
      <c r="G161" s="53">
        <v>0.32290000000000002</v>
      </c>
      <c r="H161" s="53">
        <v>-3.09E-2</v>
      </c>
      <c r="I161" s="53">
        <v>5.0000000000000001E-3</v>
      </c>
      <c r="J161" s="50">
        <v>6.4101599999999999E-10</v>
      </c>
      <c r="K161" s="53">
        <v>-2.9674599999999999E-2</v>
      </c>
      <c r="L161" s="53">
        <v>5.4628300000000001E-3</v>
      </c>
      <c r="M161" s="50">
        <v>5.5694000000000002E-8</v>
      </c>
      <c r="N161" s="53">
        <v>-3.1267583067283201E-2</v>
      </c>
      <c r="O161" s="53">
        <v>7.0086508997166197E-3</v>
      </c>
      <c r="P161" s="50">
        <v>8.1469985144186498E-6</v>
      </c>
      <c r="Q161" s="121"/>
      <c r="R161" s="3"/>
      <c r="U161" s="51"/>
    </row>
    <row r="162" spans="2:21" x14ac:dyDescent="0.3">
      <c r="B162" s="39" t="s">
        <v>1889</v>
      </c>
      <c r="C162" s="39">
        <v>0</v>
      </c>
      <c r="D162" s="39" t="s">
        <v>5693</v>
      </c>
      <c r="E162" s="39" t="s">
        <v>24</v>
      </c>
      <c r="F162" s="53">
        <v>-0.119591</v>
      </c>
      <c r="G162" s="53">
        <v>5.1499999999999997E-2</v>
      </c>
      <c r="H162" s="53">
        <v>-6.9400000000000003E-2</v>
      </c>
      <c r="I162" s="53">
        <v>1.14E-2</v>
      </c>
      <c r="J162" s="50">
        <v>1.1453E-9</v>
      </c>
      <c r="K162" s="53">
        <v>-7.7027399999999996E-2</v>
      </c>
      <c r="L162" s="53">
        <v>1.23287E-2</v>
      </c>
      <c r="M162" s="50">
        <v>4.1627299999999997E-10</v>
      </c>
      <c r="N162" s="53">
        <v>-4.9451270964269101E-2</v>
      </c>
      <c r="O162" s="53">
        <v>1.5868154376956999E-2</v>
      </c>
      <c r="P162" s="50">
        <v>1.8308335999202301E-3</v>
      </c>
      <c r="Q162" s="121"/>
      <c r="R162" s="3"/>
      <c r="U162" s="51"/>
    </row>
    <row r="163" spans="2:21" x14ac:dyDescent="0.3">
      <c r="B163" s="39" t="s">
        <v>1889</v>
      </c>
      <c r="C163" s="39">
        <v>0</v>
      </c>
      <c r="D163" s="39" t="s">
        <v>5591</v>
      </c>
      <c r="E163" s="39" t="s">
        <v>24</v>
      </c>
      <c r="F163" s="53">
        <v>8.1828700000000001E-3</v>
      </c>
      <c r="G163" s="53">
        <v>7.6499999999999999E-2</v>
      </c>
      <c r="H163" s="53">
        <v>6.8099999999999994E-2</v>
      </c>
      <c r="I163" s="53">
        <v>9.4999999999999998E-3</v>
      </c>
      <c r="J163" s="50">
        <v>7.5867700000000004E-13</v>
      </c>
      <c r="K163" s="53">
        <v>7.2812000000000002E-2</v>
      </c>
      <c r="L163" s="53">
        <v>1.00413E-2</v>
      </c>
      <c r="M163" s="50">
        <v>4.1302100000000001E-13</v>
      </c>
      <c r="N163" s="53">
        <v>5.0388721083780903E-2</v>
      </c>
      <c r="O163" s="53">
        <v>1.27587208600752E-2</v>
      </c>
      <c r="P163" s="50">
        <v>7.8361983909150406E-5</v>
      </c>
      <c r="Q163" s="121"/>
      <c r="R163" s="3"/>
      <c r="U163" s="51"/>
    </row>
    <row r="164" spans="2:21" x14ac:dyDescent="0.3">
      <c r="B164" s="39" t="s">
        <v>1889</v>
      </c>
      <c r="C164" s="39">
        <v>0</v>
      </c>
      <c r="D164" s="39" t="s">
        <v>5595</v>
      </c>
      <c r="E164" s="39" t="s">
        <v>24</v>
      </c>
      <c r="F164" s="53">
        <v>-1.9727099999999999E-3</v>
      </c>
      <c r="G164" s="53">
        <v>0.98199999999999998</v>
      </c>
      <c r="H164" s="53">
        <v>7.0099999999999996E-2</v>
      </c>
      <c r="I164" s="53">
        <v>1.9800000000000002E-2</v>
      </c>
      <c r="J164" s="50">
        <v>3.9951500000000003E-4</v>
      </c>
      <c r="K164" s="53">
        <v>0.11129600000000001</v>
      </c>
      <c r="L164" s="53">
        <v>2.1398500000000001E-2</v>
      </c>
      <c r="M164" s="50">
        <v>1.98097E-7</v>
      </c>
      <c r="N164" s="53">
        <v>-0.10716000963113199</v>
      </c>
      <c r="O164" s="53">
        <v>2.7515608732976201E-2</v>
      </c>
      <c r="P164" s="50">
        <v>9.8394537559635497E-5</v>
      </c>
      <c r="Q164" s="121"/>
      <c r="R164" s="3"/>
      <c r="U164" s="51"/>
    </row>
    <row r="165" spans="2:21" x14ac:dyDescent="0.3">
      <c r="B165" s="39" t="s">
        <v>1889</v>
      </c>
      <c r="C165" s="39">
        <v>0</v>
      </c>
      <c r="D165" s="39" t="s">
        <v>5593</v>
      </c>
      <c r="E165" s="39" t="s">
        <v>15</v>
      </c>
      <c r="F165" s="53">
        <v>1.0411200000000001E-2</v>
      </c>
      <c r="G165" s="53">
        <v>0.89559999999999995</v>
      </c>
      <c r="H165" s="53">
        <v>-4.7899999999999998E-2</v>
      </c>
      <c r="I165" s="53">
        <v>7.6E-3</v>
      </c>
      <c r="J165" s="50">
        <v>2.9263399999999998E-10</v>
      </c>
      <c r="K165" s="53">
        <v>-6.4651700000000006E-2</v>
      </c>
      <c r="L165" s="53">
        <v>8.2059300000000002E-3</v>
      </c>
      <c r="M165" s="50">
        <v>3.3090199999999999E-15</v>
      </c>
      <c r="N165" s="53">
        <v>4.9101492902364499E-2</v>
      </c>
      <c r="O165" s="53">
        <v>1.0458318899229499E-2</v>
      </c>
      <c r="P165" s="50">
        <v>2.6664592647953701E-6</v>
      </c>
      <c r="Q165" s="121"/>
      <c r="R165" s="3"/>
      <c r="U165" s="51"/>
    </row>
    <row r="166" spans="2:21" x14ac:dyDescent="0.3">
      <c r="B166" s="54" t="s">
        <v>1889</v>
      </c>
      <c r="C166" s="54">
        <v>0</v>
      </c>
      <c r="D166" s="54" t="s">
        <v>5458</v>
      </c>
      <c r="E166" s="54" t="s">
        <v>24</v>
      </c>
      <c r="F166" s="55">
        <v>-1.9638599999999999E-2</v>
      </c>
      <c r="G166" s="55">
        <v>0.74350000000000005</v>
      </c>
      <c r="H166" s="55">
        <v>-5.4399999999999997E-2</v>
      </c>
      <c r="I166" s="55">
        <v>5.3E-3</v>
      </c>
      <c r="J166" s="48">
        <v>1.0221599999999999E-24</v>
      </c>
      <c r="K166" s="55">
        <v>-7.4020600000000006E-2</v>
      </c>
      <c r="L166" s="55">
        <v>5.9106200000000001E-3</v>
      </c>
      <c r="M166" s="48">
        <v>5.5647200000000003E-36</v>
      </c>
      <c r="N166" s="55">
        <v>6.2485048155448003E-2</v>
      </c>
      <c r="O166" s="55">
        <v>7.5545076139590097E-3</v>
      </c>
      <c r="P166" s="48">
        <v>1.3258721317441199E-16</v>
      </c>
      <c r="Q166" s="121"/>
      <c r="R166" s="3"/>
      <c r="U166" s="51"/>
    </row>
    <row r="167" spans="2:21" x14ac:dyDescent="0.3">
      <c r="B167" s="39" t="s">
        <v>1889</v>
      </c>
      <c r="C167" s="39">
        <v>0</v>
      </c>
      <c r="D167" s="39" t="s">
        <v>5596</v>
      </c>
      <c r="E167" s="39" t="s">
        <v>15</v>
      </c>
      <c r="F167" s="53">
        <v>2.2413200000000001E-2</v>
      </c>
      <c r="G167" s="53">
        <v>0.80200000000000005</v>
      </c>
      <c r="H167" s="53">
        <v>-4.36E-2</v>
      </c>
      <c r="I167" s="53">
        <v>6.1999999999999998E-3</v>
      </c>
      <c r="J167" s="50">
        <v>2.0321699999999998E-12</v>
      </c>
      <c r="K167" s="53">
        <v>-4.2734899999999999E-2</v>
      </c>
      <c r="L167" s="53">
        <v>6.52551E-3</v>
      </c>
      <c r="M167" s="50">
        <v>5.7959600000000001E-11</v>
      </c>
      <c r="N167" s="53">
        <v>2.8889944490974501E-2</v>
      </c>
      <c r="O167" s="53">
        <v>8.3200436613815494E-3</v>
      </c>
      <c r="P167" s="50">
        <v>5.1595999251038299E-4</v>
      </c>
      <c r="Q167" s="121"/>
      <c r="R167" s="3"/>
      <c r="U167" s="51"/>
    </row>
    <row r="168" spans="2:21" x14ac:dyDescent="0.3">
      <c r="B168" s="39" t="s">
        <v>1889</v>
      </c>
      <c r="C168" s="39">
        <v>0</v>
      </c>
      <c r="D168" s="39" t="s">
        <v>5597</v>
      </c>
      <c r="E168" s="39" t="s">
        <v>24</v>
      </c>
      <c r="F168" s="53">
        <v>-1.8197999999999999E-2</v>
      </c>
      <c r="G168" s="53">
        <v>0.1996</v>
      </c>
      <c r="H168" s="53">
        <v>2.2800000000000001E-2</v>
      </c>
      <c r="I168" s="53">
        <v>6.1000000000000004E-3</v>
      </c>
      <c r="J168" s="50">
        <v>1.85708E-4</v>
      </c>
      <c r="K168" s="53">
        <v>3.3450899999999999E-2</v>
      </c>
      <c r="L168" s="53">
        <v>6.7456900000000004E-3</v>
      </c>
      <c r="M168" s="50">
        <v>7.0912400000000004E-7</v>
      </c>
      <c r="N168" s="53">
        <v>2.9093710681616401E-2</v>
      </c>
      <c r="O168" s="53">
        <v>8.6143665723778396E-3</v>
      </c>
      <c r="P168" s="50">
        <v>7.3188484500193E-4</v>
      </c>
      <c r="Q168" s="121"/>
      <c r="R168" s="3"/>
      <c r="U168" s="51"/>
    </row>
    <row r="169" spans="2:21" x14ac:dyDescent="0.3">
      <c r="B169" s="39" t="s">
        <v>1889</v>
      </c>
      <c r="C169" s="39">
        <v>0</v>
      </c>
      <c r="D169" s="39" t="s">
        <v>5594</v>
      </c>
      <c r="E169" s="39" t="s">
        <v>24</v>
      </c>
      <c r="F169" s="53">
        <v>0.100422</v>
      </c>
      <c r="G169" s="53">
        <v>0.97489999999999999</v>
      </c>
      <c r="H169" s="53">
        <v>0.1414</v>
      </c>
      <c r="I169" s="53">
        <v>1.6199999999999999E-2</v>
      </c>
      <c r="J169" s="50">
        <v>2.58312E-18</v>
      </c>
      <c r="K169" s="53">
        <v>0.115023</v>
      </c>
      <c r="L169" s="53">
        <v>1.5976600000000001E-2</v>
      </c>
      <c r="M169" s="50">
        <v>6.04546E-13</v>
      </c>
      <c r="N169" s="53">
        <v>-8.5668471882173802E-2</v>
      </c>
      <c r="O169" s="53">
        <v>2.0732649240350301E-2</v>
      </c>
      <c r="P169" s="50">
        <v>3.5953247900966803E-5</v>
      </c>
      <c r="Q169" s="121"/>
      <c r="R169" s="3"/>
      <c r="U169" s="51"/>
    </row>
    <row r="170" spans="2:21" x14ac:dyDescent="0.3">
      <c r="B170" s="39" t="s">
        <v>1879</v>
      </c>
      <c r="C170" s="39">
        <v>0</v>
      </c>
      <c r="D170" s="39" t="s">
        <v>5599</v>
      </c>
      <c r="E170" s="39" t="s">
        <v>15</v>
      </c>
      <c r="F170" s="53">
        <v>-1.31863E-2</v>
      </c>
      <c r="G170" s="53">
        <v>0.81399999999999995</v>
      </c>
      <c r="H170" s="53">
        <v>-2.8799999999999999E-2</v>
      </c>
      <c r="I170" s="53">
        <v>6.0000000000000001E-3</v>
      </c>
      <c r="J170" s="50">
        <v>1.5866599999999999E-6</v>
      </c>
      <c r="K170" s="53">
        <v>-9.0597899999999995E-2</v>
      </c>
      <c r="L170" s="53">
        <v>8.1885800000000009E-3</v>
      </c>
      <c r="M170" s="50">
        <v>1.87701E-28</v>
      </c>
      <c r="N170" s="53">
        <v>3.7832424814126797E-2</v>
      </c>
      <c r="O170" s="53">
        <v>1.0808308879584E-2</v>
      </c>
      <c r="P170" s="50">
        <v>4.6471849160857701E-4</v>
      </c>
      <c r="Q170" s="121"/>
      <c r="R170" s="3"/>
      <c r="U170" s="51"/>
    </row>
    <row r="171" spans="2:21" x14ac:dyDescent="0.3">
      <c r="B171" s="39" t="s">
        <v>1879</v>
      </c>
      <c r="C171" s="39">
        <v>0</v>
      </c>
      <c r="D171" s="39" t="s">
        <v>5598</v>
      </c>
      <c r="E171" s="39" t="s">
        <v>24</v>
      </c>
      <c r="F171" s="53">
        <v>-0.301172</v>
      </c>
      <c r="G171" s="53">
        <v>0.30980000000000002</v>
      </c>
      <c r="H171" s="53">
        <v>1.9699999999999999E-2</v>
      </c>
      <c r="I171" s="53">
        <v>6.7000000000000002E-3</v>
      </c>
      <c r="J171" s="50">
        <v>3.27896E-3</v>
      </c>
      <c r="K171" s="53">
        <v>6.1315399999999999E-2</v>
      </c>
      <c r="L171" s="53">
        <v>6.5814200000000002E-3</v>
      </c>
      <c r="M171" s="50">
        <v>1.20296E-20</v>
      </c>
      <c r="N171" s="53">
        <v>3.5184200462069097E-2</v>
      </c>
      <c r="O171" s="53">
        <v>7.5830750195770603E-3</v>
      </c>
      <c r="P171" s="50">
        <v>3.4869112150987299E-6</v>
      </c>
      <c r="Q171" s="121"/>
      <c r="R171" s="3"/>
      <c r="U171" s="51"/>
    </row>
    <row r="172" spans="2:21" x14ac:dyDescent="0.3">
      <c r="B172" s="39" t="s">
        <v>285</v>
      </c>
      <c r="C172" s="39">
        <v>0</v>
      </c>
      <c r="D172" s="39" t="s">
        <v>5600</v>
      </c>
      <c r="E172" s="39" t="s">
        <v>24</v>
      </c>
      <c r="F172" s="53">
        <v>-1.6321200000000001E-2</v>
      </c>
      <c r="G172" s="53">
        <v>0.80159999999999998</v>
      </c>
      <c r="H172" s="53">
        <v>4.3799999999999999E-2</v>
      </c>
      <c r="I172" s="53">
        <v>5.7999999999999996E-3</v>
      </c>
      <c r="J172" s="50">
        <v>4.2953400000000003E-14</v>
      </c>
      <c r="K172" s="53">
        <v>3.3670800000000001E-2</v>
      </c>
      <c r="L172" s="53">
        <v>6.4929999999999996E-3</v>
      </c>
      <c r="M172" s="50">
        <v>2.15203E-7</v>
      </c>
      <c r="N172" s="53">
        <v>-4.4329174801459099E-2</v>
      </c>
      <c r="O172" s="53">
        <v>8.3107192374551799E-3</v>
      </c>
      <c r="P172" s="50">
        <v>9.6085365657042706E-8</v>
      </c>
      <c r="Q172" s="121"/>
      <c r="R172" s="3"/>
      <c r="U172" s="51"/>
    </row>
    <row r="173" spans="2:21" x14ac:dyDescent="0.3">
      <c r="B173" s="39" t="s">
        <v>1871</v>
      </c>
      <c r="C173" s="39">
        <v>0</v>
      </c>
      <c r="D173" s="39" t="s">
        <v>5602</v>
      </c>
      <c r="E173" s="39" t="s">
        <v>16</v>
      </c>
      <c r="F173" s="53">
        <v>8.8774500000000003E-3</v>
      </c>
      <c r="G173" s="53">
        <v>0.73919999999999997</v>
      </c>
      <c r="H173" s="53">
        <v>-1.5100000000000001E-2</v>
      </c>
      <c r="I173" s="53">
        <v>5.3E-3</v>
      </c>
      <c r="J173" s="50">
        <v>4.3849099999999997E-3</v>
      </c>
      <c r="K173" s="53">
        <v>-7.9517299999999999E-2</v>
      </c>
      <c r="L173" s="53">
        <v>7.4685000000000003E-3</v>
      </c>
      <c r="M173" s="50">
        <v>1.8001400000000001E-26</v>
      </c>
      <c r="N173" s="53">
        <v>3.4494818583438502E-2</v>
      </c>
      <c r="O173" s="53">
        <v>1.0544054030284101E-2</v>
      </c>
      <c r="P173" s="50">
        <v>1.06980532475923E-3</v>
      </c>
      <c r="Q173" s="121"/>
      <c r="R173" s="3"/>
      <c r="U173" s="51"/>
    </row>
    <row r="174" spans="2:21" x14ac:dyDescent="0.3">
      <c r="B174" s="39" t="s">
        <v>1871</v>
      </c>
      <c r="C174" s="39">
        <v>0</v>
      </c>
      <c r="D174" s="39" t="s">
        <v>5601</v>
      </c>
      <c r="E174" s="39" t="s">
        <v>15</v>
      </c>
      <c r="F174" s="53">
        <v>7.2530800000000003E-3</v>
      </c>
      <c r="G174" s="53">
        <v>0.89990000000000003</v>
      </c>
      <c r="H174" s="53">
        <v>-4.7399999999999998E-2</v>
      </c>
      <c r="I174" s="53">
        <v>1.0800000000000001E-2</v>
      </c>
      <c r="J174" s="50">
        <v>1.1393099999999999E-5</v>
      </c>
      <c r="K174" s="53">
        <v>-4.63661E-2</v>
      </c>
      <c r="L174" s="53">
        <v>9.8826199999999999E-3</v>
      </c>
      <c r="M174" s="50">
        <v>2.7096700000000001E-6</v>
      </c>
      <c r="N174" s="53">
        <v>6.00754082852906E-2</v>
      </c>
      <c r="O174" s="53">
        <v>1.12844197980774E-2</v>
      </c>
      <c r="P174" s="50">
        <v>1.01650657470706E-7</v>
      </c>
      <c r="Q174" s="121"/>
      <c r="R174" s="3"/>
      <c r="U174" s="51"/>
    </row>
    <row r="175" spans="2:21" x14ac:dyDescent="0.3">
      <c r="B175" s="39" t="s">
        <v>288</v>
      </c>
      <c r="C175" s="39">
        <v>0</v>
      </c>
      <c r="D175" s="39" t="s">
        <v>5603</v>
      </c>
      <c r="E175" s="39" t="s">
        <v>24</v>
      </c>
      <c r="F175" s="53">
        <v>1.29797E-2</v>
      </c>
      <c r="G175" s="53">
        <v>0.70320000000000005</v>
      </c>
      <c r="H175" s="53">
        <v>5.5100000000000003E-2</v>
      </c>
      <c r="I175" s="53">
        <v>5.0000000000000001E-3</v>
      </c>
      <c r="J175" s="50">
        <v>3.06059E-28</v>
      </c>
      <c r="K175" s="53">
        <v>4.89454E-2</v>
      </c>
      <c r="L175" s="53">
        <v>6.6609599999999996E-3</v>
      </c>
      <c r="M175" s="50">
        <v>2.01054E-13</v>
      </c>
      <c r="N175" s="53">
        <v>-5.4829383801364498E-2</v>
      </c>
      <c r="O175" s="53">
        <v>8.6980199352393404E-3</v>
      </c>
      <c r="P175" s="50">
        <v>2.9069275960267899E-10</v>
      </c>
      <c r="Q175" s="121"/>
      <c r="R175" s="3"/>
      <c r="U175" s="51"/>
    </row>
    <row r="176" spans="2:21" x14ac:dyDescent="0.3">
      <c r="B176" s="39" t="s">
        <v>300</v>
      </c>
      <c r="C176" s="39">
        <v>0</v>
      </c>
      <c r="D176" s="39" t="s">
        <v>5604</v>
      </c>
      <c r="E176" s="39" t="s">
        <v>24</v>
      </c>
      <c r="F176" s="53">
        <v>-2.0014199999999999E-2</v>
      </c>
      <c r="G176" s="53">
        <v>0.53680000000000005</v>
      </c>
      <c r="H176" s="53">
        <v>4.0599999999999997E-2</v>
      </c>
      <c r="I176" s="53">
        <v>6.1999999999999998E-3</v>
      </c>
      <c r="J176" s="50">
        <v>5.8161800000000001E-11</v>
      </c>
      <c r="K176" s="53">
        <v>4.4737300000000001E-2</v>
      </c>
      <c r="L176" s="53">
        <v>5.66834E-3</v>
      </c>
      <c r="M176" s="50">
        <v>2.9623700000000001E-15</v>
      </c>
      <c r="N176" s="53">
        <v>-2.9583861835133601E-2</v>
      </c>
      <c r="O176" s="53">
        <v>6.5183222045064803E-3</v>
      </c>
      <c r="P176" s="50">
        <v>5.6636985791746401E-6</v>
      </c>
      <c r="Q176" s="121"/>
      <c r="R176" s="3"/>
      <c r="U176" s="51"/>
    </row>
    <row r="177" spans="2:21" x14ac:dyDescent="0.3">
      <c r="B177" s="39" t="s">
        <v>358</v>
      </c>
      <c r="C177" s="39">
        <v>0</v>
      </c>
      <c r="D177" s="39" t="s">
        <v>5610</v>
      </c>
      <c r="E177" s="39" t="s">
        <v>24</v>
      </c>
      <c r="F177" s="53">
        <v>1.6334999999999999E-2</v>
      </c>
      <c r="G177" s="53">
        <v>0.80159999999999998</v>
      </c>
      <c r="H177" s="53">
        <v>3.0700000000000002E-2</v>
      </c>
      <c r="I177" s="53">
        <v>5.8999999999999999E-3</v>
      </c>
      <c r="J177" s="50">
        <v>1.95686E-7</v>
      </c>
      <c r="K177" s="53">
        <v>3.1910899999999999E-2</v>
      </c>
      <c r="L177" s="53">
        <v>6.4334300000000004E-3</v>
      </c>
      <c r="M177" s="50">
        <v>7.04301E-7</v>
      </c>
      <c r="N177" s="53">
        <v>-2.90122432911675E-2</v>
      </c>
      <c r="O177" s="53">
        <v>8.2674128116547608E-3</v>
      </c>
      <c r="P177" s="50">
        <v>4.4940808842009703E-4</v>
      </c>
      <c r="Q177" s="121"/>
      <c r="R177" s="3"/>
      <c r="U177" s="51"/>
    </row>
    <row r="178" spans="2:21" x14ac:dyDescent="0.3">
      <c r="B178" s="39" t="s">
        <v>358</v>
      </c>
      <c r="C178" s="39">
        <v>0</v>
      </c>
      <c r="D178" s="39" t="s">
        <v>5608</v>
      </c>
      <c r="E178" s="39" t="s">
        <v>15</v>
      </c>
      <c r="F178" s="53">
        <v>-2.4079800000000001E-3</v>
      </c>
      <c r="G178" s="53">
        <v>0.99609999999999999</v>
      </c>
      <c r="H178" s="53">
        <v>0.36009999999999998</v>
      </c>
      <c r="I178" s="53">
        <v>4.4200000000000003E-2</v>
      </c>
      <c r="J178" s="50">
        <v>3.7288199999999999E-16</v>
      </c>
      <c r="K178" s="53">
        <v>0.27885799999999999</v>
      </c>
      <c r="L178" s="53">
        <v>5.1195200000000003E-2</v>
      </c>
      <c r="M178" s="50">
        <v>5.1238699999999997E-8</v>
      </c>
      <c r="N178" s="53">
        <v>-0.30235403340042799</v>
      </c>
      <c r="O178" s="53">
        <v>6.8499039749241E-2</v>
      </c>
      <c r="P178" s="50">
        <v>1.01482943278476E-5</v>
      </c>
      <c r="Q178" s="121"/>
      <c r="R178" s="3"/>
      <c r="U178" s="51"/>
    </row>
    <row r="179" spans="2:21" x14ac:dyDescent="0.3">
      <c r="B179" s="39" t="s">
        <v>358</v>
      </c>
      <c r="C179" s="39">
        <v>0</v>
      </c>
      <c r="D179" s="39" t="s">
        <v>5606</v>
      </c>
      <c r="E179" s="39" t="s">
        <v>15</v>
      </c>
      <c r="F179" s="53">
        <v>3.4919800000000001E-2</v>
      </c>
      <c r="G179" s="53">
        <v>0.91059999999999997</v>
      </c>
      <c r="H179" s="53">
        <v>0.1108</v>
      </c>
      <c r="I179" s="53">
        <v>8.5000000000000006E-3</v>
      </c>
      <c r="J179" s="50">
        <v>7.7069299999999995E-39</v>
      </c>
      <c r="K179" s="53">
        <v>0.104253</v>
      </c>
      <c r="L179" s="53">
        <v>9.1440600000000007E-3</v>
      </c>
      <c r="M179" s="50">
        <v>4.1244299999999999E-30</v>
      </c>
      <c r="N179" s="53">
        <v>-9.0712562266798802E-2</v>
      </c>
      <c r="O179" s="53">
        <v>1.1842622061702199E-2</v>
      </c>
      <c r="P179" s="50">
        <v>1.8616828230362099E-14</v>
      </c>
      <c r="Q179" s="121"/>
      <c r="R179" s="3"/>
      <c r="U179" s="51"/>
    </row>
    <row r="180" spans="2:21" x14ac:dyDescent="0.3">
      <c r="B180" s="39" t="s">
        <v>358</v>
      </c>
      <c r="C180" s="39">
        <v>0</v>
      </c>
      <c r="D180" s="39" t="s">
        <v>5605</v>
      </c>
      <c r="E180" s="39" t="s">
        <v>24</v>
      </c>
      <c r="F180" s="53">
        <v>-6.8280900000000005E-2</v>
      </c>
      <c r="G180" s="53">
        <v>1.9400000000000001E-2</v>
      </c>
      <c r="H180" s="53">
        <v>-0.43880000000000002</v>
      </c>
      <c r="I180" s="53">
        <v>2.0799999999999999E-2</v>
      </c>
      <c r="J180" s="50">
        <v>8.6274899999999997E-99</v>
      </c>
      <c r="K180" s="53">
        <v>-0.419045</v>
      </c>
      <c r="L180" s="53">
        <v>2.2701800000000001E-2</v>
      </c>
      <c r="M180" s="50">
        <v>4.4427799999999997E-76</v>
      </c>
      <c r="N180" s="53">
        <v>-0.31148794263463098</v>
      </c>
      <c r="O180" s="53">
        <v>3.0435766038964099E-2</v>
      </c>
      <c r="P180" s="50">
        <v>1.39236788461223E-24</v>
      </c>
      <c r="Q180" s="121"/>
      <c r="R180" s="3"/>
      <c r="U180" s="51"/>
    </row>
    <row r="181" spans="2:21" x14ac:dyDescent="0.3">
      <c r="B181" s="39" t="s">
        <v>358</v>
      </c>
      <c r="C181" s="39">
        <v>0</v>
      </c>
      <c r="D181" s="39" t="s">
        <v>5607</v>
      </c>
      <c r="E181" s="39" t="s">
        <v>24</v>
      </c>
      <c r="F181" s="53">
        <v>1.7160100000000001E-2</v>
      </c>
      <c r="G181" s="53">
        <v>0.25919999999999999</v>
      </c>
      <c r="H181" s="53">
        <v>5.5199999999999999E-2</v>
      </c>
      <c r="I181" s="53">
        <v>7.1999999999999998E-3</v>
      </c>
      <c r="J181" s="50">
        <v>1.7652399999999999E-14</v>
      </c>
      <c r="K181" s="53">
        <v>3.8754799999999999E-2</v>
      </c>
      <c r="L181" s="53">
        <v>6.4786100000000001E-3</v>
      </c>
      <c r="M181" s="50">
        <v>2.2046099999999999E-9</v>
      </c>
      <c r="N181" s="53">
        <v>4.3197258365015201E-2</v>
      </c>
      <c r="O181" s="53">
        <v>7.4680015959534603E-3</v>
      </c>
      <c r="P181" s="50">
        <v>7.2809285517812701E-9</v>
      </c>
      <c r="Q181" s="121"/>
      <c r="R181" s="3"/>
      <c r="U181" s="51"/>
    </row>
    <row r="182" spans="2:21" x14ac:dyDescent="0.3">
      <c r="B182" s="39" t="s">
        <v>358</v>
      </c>
      <c r="C182" s="39">
        <v>0</v>
      </c>
      <c r="D182" s="39" t="s">
        <v>5609</v>
      </c>
      <c r="E182" s="39" t="s">
        <v>15</v>
      </c>
      <c r="F182" s="53">
        <v>7.9330600000000005E-3</v>
      </c>
      <c r="G182" s="53">
        <v>2.9000000000000001E-2</v>
      </c>
      <c r="H182" s="53">
        <v>-0.1115</v>
      </c>
      <c r="I182" s="53">
        <v>1.5900000000000001E-2</v>
      </c>
      <c r="J182" s="50">
        <v>2.33965E-12</v>
      </c>
      <c r="K182" s="53">
        <v>-8.4607399999999999E-2</v>
      </c>
      <c r="L182" s="53">
        <v>1.6556999999999999E-2</v>
      </c>
      <c r="M182" s="50">
        <v>3.2202799999999998E-7</v>
      </c>
      <c r="N182" s="53">
        <v>-8.4652711513700796E-2</v>
      </c>
      <c r="O182" s="53">
        <v>2.1502173091063101E-2</v>
      </c>
      <c r="P182" s="50">
        <v>8.2528091095974398E-5</v>
      </c>
      <c r="Q182" s="121"/>
      <c r="R182" s="3"/>
      <c r="U182" s="51"/>
    </row>
    <row r="183" spans="2:21" x14ac:dyDescent="0.3">
      <c r="B183" s="39" t="s">
        <v>1844</v>
      </c>
      <c r="C183" s="39">
        <v>0</v>
      </c>
      <c r="D183" s="39" t="s">
        <v>5617</v>
      </c>
      <c r="E183" s="39" t="s">
        <v>24</v>
      </c>
      <c r="F183" s="53">
        <v>-3.7987E-2</v>
      </c>
      <c r="G183" s="53">
        <v>0.56279999999999997</v>
      </c>
      <c r="H183" s="53">
        <v>5.2699999999999997E-2</v>
      </c>
      <c r="I183" s="53">
        <v>6.1999999999999998E-3</v>
      </c>
      <c r="J183" s="50">
        <v>1.89591E-17</v>
      </c>
      <c r="K183" s="53">
        <v>5.3914700000000003E-2</v>
      </c>
      <c r="L183" s="53">
        <v>5.6971599999999997E-3</v>
      </c>
      <c r="M183" s="50">
        <v>2.9798700000000002E-21</v>
      </c>
      <c r="N183" s="53">
        <v>-2.50235187113284E-2</v>
      </c>
      <c r="O183" s="53">
        <v>6.5664147049520304E-3</v>
      </c>
      <c r="P183" s="50">
        <v>1.3849855348951E-4</v>
      </c>
      <c r="Q183" s="121"/>
      <c r="R183" s="3"/>
      <c r="U183" s="51"/>
    </row>
    <row r="184" spans="2:21" x14ac:dyDescent="0.3">
      <c r="B184" s="39" t="s">
        <v>1840</v>
      </c>
      <c r="C184" s="39">
        <v>0</v>
      </c>
      <c r="D184" s="39" t="s">
        <v>5618</v>
      </c>
      <c r="E184" s="39" t="s">
        <v>15</v>
      </c>
      <c r="F184" s="53">
        <v>-0.10942</v>
      </c>
      <c r="G184" s="53">
        <v>0.93830000000000002</v>
      </c>
      <c r="H184" s="53">
        <v>7.1800000000000003E-2</v>
      </c>
      <c r="I184" s="53">
        <v>9.9000000000000008E-3</v>
      </c>
      <c r="J184" s="50">
        <v>4.0907199999999999E-13</v>
      </c>
      <c r="K184" s="53">
        <v>7.1380700000000005E-2</v>
      </c>
      <c r="L184" s="53">
        <v>1.0788300000000001E-2</v>
      </c>
      <c r="M184" s="50">
        <v>3.6785900000000001E-11</v>
      </c>
      <c r="N184" s="53">
        <v>-9.3327483077127099E-2</v>
      </c>
      <c r="O184" s="53">
        <v>1.3894318315769E-2</v>
      </c>
      <c r="P184" s="50">
        <v>1.8556378965140701E-11</v>
      </c>
      <c r="Q184" s="121"/>
      <c r="R184" s="3"/>
      <c r="U184" s="51"/>
    </row>
    <row r="185" spans="2:21" x14ac:dyDescent="0.3">
      <c r="B185" s="39" t="s">
        <v>1840</v>
      </c>
      <c r="C185" s="39">
        <v>0</v>
      </c>
      <c r="D185" s="39" t="s">
        <v>5619</v>
      </c>
      <c r="E185" s="39" t="s">
        <v>15</v>
      </c>
      <c r="F185" s="53">
        <v>5.8216900000000002E-2</v>
      </c>
      <c r="G185" s="53">
        <v>0.84819999999999995</v>
      </c>
      <c r="H185" s="53">
        <v>2.8799999999999999E-2</v>
      </c>
      <c r="I185" s="53">
        <v>6.4999999999999997E-3</v>
      </c>
      <c r="J185" s="50">
        <v>9.3897499999999993E-6</v>
      </c>
      <c r="K185" s="53">
        <v>3.67766E-2</v>
      </c>
      <c r="L185" s="53">
        <v>7.0440499999999996E-3</v>
      </c>
      <c r="M185" s="50">
        <v>1.7801199999999999E-7</v>
      </c>
      <c r="N185" s="53">
        <v>-3.4733398855946597E-2</v>
      </c>
      <c r="O185" s="53">
        <v>9.0217987768314908E-3</v>
      </c>
      <c r="P185" s="50">
        <v>1.1814596816021101E-4</v>
      </c>
      <c r="Q185" s="121"/>
      <c r="R185" s="3"/>
      <c r="U185" s="51"/>
    </row>
    <row r="186" spans="2:21" x14ac:dyDescent="0.3">
      <c r="B186" s="39" t="s">
        <v>1835</v>
      </c>
      <c r="C186" s="39">
        <v>0</v>
      </c>
      <c r="D186" s="39" t="s">
        <v>5621</v>
      </c>
      <c r="E186" s="39" t="s">
        <v>15</v>
      </c>
      <c r="F186" s="53">
        <v>-1.48876E-3</v>
      </c>
      <c r="G186" s="53">
        <v>0.99060000000000004</v>
      </c>
      <c r="H186" s="53">
        <v>-0.1108</v>
      </c>
      <c r="I186" s="53">
        <v>2.47E-2</v>
      </c>
      <c r="J186" s="50">
        <v>7.2630599999999997E-6</v>
      </c>
      <c r="K186" s="53">
        <v>-0.122653</v>
      </c>
      <c r="L186" s="53">
        <v>2.50365E-2</v>
      </c>
      <c r="M186" s="50">
        <v>9.6338599999999999E-7</v>
      </c>
      <c r="N186" s="53">
        <v>0.10999811087254099</v>
      </c>
      <c r="O186" s="53">
        <v>3.21886039218739E-2</v>
      </c>
      <c r="P186" s="50">
        <v>6.3245582801955101E-4</v>
      </c>
      <c r="Q186" s="121"/>
      <c r="R186" s="3"/>
      <c r="U186" s="51"/>
    </row>
    <row r="187" spans="2:21" x14ac:dyDescent="0.3">
      <c r="B187" s="39" t="s">
        <v>1835</v>
      </c>
      <c r="C187" s="39">
        <v>0</v>
      </c>
      <c r="D187" s="39" t="s">
        <v>5620</v>
      </c>
      <c r="E187" s="39" t="s">
        <v>15</v>
      </c>
      <c r="F187" s="53">
        <v>0</v>
      </c>
      <c r="G187" s="53">
        <v>0.13969999999999999</v>
      </c>
      <c r="H187" s="53">
        <v>5.7200000000000001E-2</v>
      </c>
      <c r="I187" s="53">
        <v>9.1000000000000004E-3</v>
      </c>
      <c r="J187" s="50">
        <v>3.2635000000000002E-10</v>
      </c>
      <c r="K187" s="53">
        <v>5.3881400000000003E-2</v>
      </c>
      <c r="L187" s="53">
        <v>8.4128499999999995E-3</v>
      </c>
      <c r="M187" s="50">
        <v>1.5070699999999999E-10</v>
      </c>
      <c r="N187" s="53">
        <v>3.9488749752629601E-2</v>
      </c>
      <c r="O187" s="53">
        <v>9.8925725042042709E-3</v>
      </c>
      <c r="P187" s="50">
        <v>6.55854419683214E-5</v>
      </c>
      <c r="Q187" s="121"/>
      <c r="R187" s="3"/>
      <c r="U187" s="51"/>
    </row>
    <row r="188" spans="2:21" x14ac:dyDescent="0.3">
      <c r="B188" s="39" t="s">
        <v>313</v>
      </c>
      <c r="C188" s="39">
        <v>0</v>
      </c>
      <c r="D188" s="39" t="s">
        <v>5624</v>
      </c>
      <c r="E188" s="39" t="s">
        <v>15</v>
      </c>
      <c r="F188" s="53">
        <v>3.53061E-2</v>
      </c>
      <c r="G188" s="53">
        <v>0.64959999999999996</v>
      </c>
      <c r="H188" s="53">
        <v>1.5800000000000002E-2</v>
      </c>
      <c r="I188" s="53">
        <v>4.8999999999999998E-3</v>
      </c>
      <c r="J188" s="50">
        <v>1.2619700000000001E-3</v>
      </c>
      <c r="K188" s="53">
        <v>3.8544599999999998E-2</v>
      </c>
      <c r="L188" s="53">
        <v>5.5147800000000004E-3</v>
      </c>
      <c r="M188" s="50">
        <v>2.7620499999999999E-12</v>
      </c>
      <c r="N188" s="53">
        <v>-2.5378443145382599E-2</v>
      </c>
      <c r="O188" s="53">
        <v>7.12465705914965E-3</v>
      </c>
      <c r="P188" s="50">
        <v>3.6795877560952202E-4</v>
      </c>
      <c r="Q188" s="121"/>
      <c r="R188" s="3"/>
      <c r="U188" s="51"/>
    </row>
    <row r="189" spans="2:21" x14ac:dyDescent="0.3">
      <c r="B189" s="39" t="s">
        <v>313</v>
      </c>
      <c r="C189" s="39">
        <v>0</v>
      </c>
      <c r="D189" s="39" t="s">
        <v>5622</v>
      </c>
      <c r="E189" s="39" t="s">
        <v>15</v>
      </c>
      <c r="F189" s="53">
        <v>6.1327600000000003E-2</v>
      </c>
      <c r="G189" s="53">
        <v>0.97019999999999995</v>
      </c>
      <c r="H189" s="53">
        <v>-0.14699999999999999</v>
      </c>
      <c r="I189" s="53">
        <v>1.35E-2</v>
      </c>
      <c r="J189" s="50">
        <v>1.30219E-27</v>
      </c>
      <c r="K189" s="53">
        <v>-0.21141799999999999</v>
      </c>
      <c r="L189" s="53">
        <v>1.5624799999999999E-2</v>
      </c>
      <c r="M189" s="50">
        <v>1.0268799999999999E-41</v>
      </c>
      <c r="N189" s="53">
        <v>0.14200571531032399</v>
      </c>
      <c r="O189" s="53">
        <v>1.9825229214176E-2</v>
      </c>
      <c r="P189" s="50">
        <v>7.9000155017030101E-13</v>
      </c>
      <c r="Q189" s="121"/>
      <c r="R189" s="3"/>
      <c r="U189" s="51"/>
    </row>
    <row r="190" spans="2:21" x14ac:dyDescent="0.3">
      <c r="B190" s="39" t="s">
        <v>313</v>
      </c>
      <c r="C190" s="39">
        <v>0</v>
      </c>
      <c r="D190" s="39" t="s">
        <v>5623</v>
      </c>
      <c r="E190" s="39" t="s">
        <v>15</v>
      </c>
      <c r="F190" s="53">
        <v>-5.4163700000000002E-2</v>
      </c>
      <c r="G190" s="53">
        <v>0.46710000000000002</v>
      </c>
      <c r="H190" s="53">
        <v>4.87E-2</v>
      </c>
      <c r="I190" s="53">
        <v>4.5999999999999999E-3</v>
      </c>
      <c r="J190" s="50">
        <v>3.4254800000000001E-26</v>
      </c>
      <c r="K190" s="53">
        <v>7.0881E-2</v>
      </c>
      <c r="L190" s="53">
        <v>5.7269E-3</v>
      </c>
      <c r="M190" s="50">
        <v>3.4871300000000002E-35</v>
      </c>
      <c r="N190" s="53">
        <v>3.0598106463347999E-2</v>
      </c>
      <c r="O190" s="53">
        <v>7.6309956447103899E-3</v>
      </c>
      <c r="P190" s="50">
        <v>6.0792457346155403E-5</v>
      </c>
      <c r="Q190" s="121"/>
      <c r="R190" s="3"/>
      <c r="U190" s="51"/>
    </row>
    <row r="191" spans="2:21" x14ac:dyDescent="0.3">
      <c r="B191" s="39" t="s">
        <v>1829</v>
      </c>
      <c r="C191" s="39">
        <v>0</v>
      </c>
      <c r="D191" s="39" t="s">
        <v>5626</v>
      </c>
      <c r="E191" s="39" t="s">
        <v>16</v>
      </c>
      <c r="F191" s="53">
        <v>4.16213E-2</v>
      </c>
      <c r="G191" s="53">
        <v>0.77849999999999997</v>
      </c>
      <c r="H191" s="53">
        <v>2.63E-2</v>
      </c>
      <c r="I191" s="53">
        <v>5.5999999999999999E-3</v>
      </c>
      <c r="J191" s="50">
        <v>2.6475000000000001E-6</v>
      </c>
      <c r="K191" s="53">
        <v>3.20685E-2</v>
      </c>
      <c r="L191" s="53">
        <v>6.1257999999999998E-3</v>
      </c>
      <c r="M191" s="50">
        <v>1.6500400000000001E-7</v>
      </c>
      <c r="N191" s="53">
        <v>-3.1588730754728803E-2</v>
      </c>
      <c r="O191" s="53">
        <v>7.8473361476912099E-3</v>
      </c>
      <c r="P191" s="50">
        <v>5.6876581979733301E-5</v>
      </c>
      <c r="Q191" s="121"/>
      <c r="R191" s="3"/>
      <c r="U191" s="51"/>
    </row>
    <row r="192" spans="2:21" x14ac:dyDescent="0.3">
      <c r="B192" s="39" t="s">
        <v>1829</v>
      </c>
      <c r="C192" s="39">
        <v>0</v>
      </c>
      <c r="D192" s="39" t="s">
        <v>5625</v>
      </c>
      <c r="E192" s="39" t="s">
        <v>15</v>
      </c>
      <c r="F192" s="53">
        <v>4.0170300000000004E-3</v>
      </c>
      <c r="G192" s="53">
        <v>0.33739999999999998</v>
      </c>
      <c r="H192" s="53">
        <v>-4.1000000000000002E-2</v>
      </c>
      <c r="I192" s="53">
        <v>4.7999999999999996E-3</v>
      </c>
      <c r="J192" s="50">
        <v>1.323E-17</v>
      </c>
      <c r="K192" s="53">
        <v>-4.7672899999999997E-2</v>
      </c>
      <c r="L192" s="53">
        <v>5.3612499999999997E-3</v>
      </c>
      <c r="M192" s="50">
        <v>5.9947199999999996E-19</v>
      </c>
      <c r="N192" s="53">
        <v>-4.8976815712846997E-2</v>
      </c>
      <c r="O192" s="53">
        <v>6.8689380834892899E-3</v>
      </c>
      <c r="P192" s="50">
        <v>1.0023237278088899E-12</v>
      </c>
      <c r="Q192" s="121"/>
      <c r="R192" s="3"/>
      <c r="U192" s="51"/>
    </row>
    <row r="193" spans="2:21" x14ac:dyDescent="0.3">
      <c r="B193" s="39" t="s">
        <v>1818</v>
      </c>
      <c r="C193" s="39">
        <v>0</v>
      </c>
      <c r="D193" s="39" t="s">
        <v>5694</v>
      </c>
      <c r="E193" s="39" t="s">
        <v>15</v>
      </c>
      <c r="F193" s="53">
        <v>8.2484499999999992E-3</v>
      </c>
      <c r="G193" s="53">
        <v>0.25990000000000002</v>
      </c>
      <c r="H193" s="53">
        <v>-1.21E-2</v>
      </c>
      <c r="I193" s="53">
        <v>7.1000000000000004E-3</v>
      </c>
      <c r="J193" s="50">
        <v>8.8339000000000001E-2</v>
      </c>
      <c r="K193" s="53">
        <v>-3.3890200000000002E-2</v>
      </c>
      <c r="L193" s="53">
        <v>6.5607E-3</v>
      </c>
      <c r="M193" s="50">
        <v>2.3961699999999999E-7</v>
      </c>
      <c r="N193" s="53">
        <v>-2.5393286563630799E-2</v>
      </c>
      <c r="O193" s="53">
        <v>7.7856034149653298E-3</v>
      </c>
      <c r="P193" s="50">
        <v>1.1079727203015201E-3</v>
      </c>
      <c r="Q193" s="121"/>
      <c r="R193" s="3"/>
      <c r="U193" s="51"/>
    </row>
    <row r="194" spans="2:21" x14ac:dyDescent="0.3">
      <c r="B194" s="39" t="s">
        <v>430</v>
      </c>
      <c r="C194" s="39">
        <v>0</v>
      </c>
      <c r="D194" s="39" t="s">
        <v>5628</v>
      </c>
      <c r="E194" s="39" t="s">
        <v>24</v>
      </c>
      <c r="F194" s="53">
        <v>1.7672199999999999E-3</v>
      </c>
      <c r="G194" s="53">
        <v>0.72</v>
      </c>
      <c r="H194" s="53">
        <v>7.9500000000000001E-2</v>
      </c>
      <c r="I194" s="53">
        <v>5.1000000000000004E-3</v>
      </c>
      <c r="J194" s="50">
        <v>8.7517900000000003E-55</v>
      </c>
      <c r="K194" s="53">
        <v>8.0578999999999998E-2</v>
      </c>
      <c r="L194" s="53">
        <v>5.4942599999999999E-3</v>
      </c>
      <c r="M194" s="50">
        <v>1.0640999999999999E-48</v>
      </c>
      <c r="N194" s="53">
        <v>-5.3201101268683201E-2</v>
      </c>
      <c r="O194" s="53">
        <v>7.1960367910026603E-3</v>
      </c>
      <c r="P194" s="50">
        <v>1.4343226379350499E-13</v>
      </c>
      <c r="Q194" s="121"/>
      <c r="R194" s="3"/>
      <c r="U194" s="51"/>
    </row>
    <row r="195" spans="2:21" x14ac:dyDescent="0.3">
      <c r="B195" s="39" t="s">
        <v>1811</v>
      </c>
      <c r="C195" s="39">
        <v>0</v>
      </c>
      <c r="D195" s="39" t="s">
        <v>5629</v>
      </c>
      <c r="E195" s="39" t="s">
        <v>15</v>
      </c>
      <c r="F195" s="53">
        <v>-2.1689799999999999E-2</v>
      </c>
      <c r="G195" s="53">
        <v>0.53839999999999999</v>
      </c>
      <c r="H195" s="53">
        <v>-2.5999999999999999E-2</v>
      </c>
      <c r="I195" s="53">
        <v>4.5999999999999999E-3</v>
      </c>
      <c r="J195" s="50">
        <v>1.58431E-8</v>
      </c>
      <c r="K195" s="53">
        <v>-6.7253999999999994E-2</v>
      </c>
      <c r="L195" s="53">
        <v>6.94876E-3</v>
      </c>
      <c r="M195" s="50">
        <v>3.71901E-22</v>
      </c>
      <c r="N195" s="53">
        <v>3.89419992479903E-2</v>
      </c>
      <c r="O195" s="53">
        <v>1.0010103178239299E-2</v>
      </c>
      <c r="P195" s="50">
        <v>1.00132945488655E-4</v>
      </c>
      <c r="Q195" s="121"/>
      <c r="R195" s="3"/>
      <c r="U195" s="51"/>
    </row>
    <row r="196" spans="2:21" x14ac:dyDescent="0.3">
      <c r="B196" s="39" t="s">
        <v>451</v>
      </c>
      <c r="C196" s="39">
        <v>0</v>
      </c>
      <c r="D196" s="39" t="s">
        <v>5631</v>
      </c>
      <c r="E196" s="39" t="s">
        <v>15</v>
      </c>
      <c r="F196" s="53">
        <v>-4.2580700000000001E-3</v>
      </c>
      <c r="G196" s="53">
        <v>3.0000000000000001E-3</v>
      </c>
      <c r="H196" s="53">
        <v>0.35970000000000002</v>
      </c>
      <c r="I196" s="53">
        <v>9.9699999999999997E-2</v>
      </c>
      <c r="J196" s="50">
        <v>3.0877600000000003E-4</v>
      </c>
      <c r="K196" s="53">
        <v>0.46005499999999999</v>
      </c>
      <c r="L196" s="53">
        <v>6.2983999999999998E-2</v>
      </c>
      <c r="M196" s="50">
        <v>2.7870099999999999E-13</v>
      </c>
      <c r="N196" s="53">
        <v>0.25012381109300602</v>
      </c>
      <c r="O196" s="53">
        <v>7.9893174420633997E-2</v>
      </c>
      <c r="P196" s="50">
        <v>1.7437348714915699E-3</v>
      </c>
      <c r="Q196" s="121"/>
      <c r="R196" s="3"/>
      <c r="U196" s="51"/>
    </row>
    <row r="197" spans="2:21" x14ac:dyDescent="0.3">
      <c r="B197" s="39" t="s">
        <v>1806</v>
      </c>
      <c r="C197" s="39">
        <v>0</v>
      </c>
      <c r="D197" s="39" t="s">
        <v>5632</v>
      </c>
      <c r="E197" s="39" t="s">
        <v>15</v>
      </c>
      <c r="F197" s="53">
        <v>-1.4566900000000001E-2</v>
      </c>
      <c r="G197" s="53">
        <v>0.74219999999999997</v>
      </c>
      <c r="H197" s="53">
        <v>3.6999999999999998E-2</v>
      </c>
      <c r="I197" s="53">
        <v>5.1999999999999998E-3</v>
      </c>
      <c r="J197" s="50">
        <v>1.11601E-12</v>
      </c>
      <c r="K197" s="53">
        <v>3.8261299999999998E-2</v>
      </c>
      <c r="L197" s="53">
        <v>5.79278E-3</v>
      </c>
      <c r="M197" s="50">
        <v>3.9754499999999998E-11</v>
      </c>
      <c r="N197" s="53">
        <v>-2.5323411770227899E-2</v>
      </c>
      <c r="O197" s="53">
        <v>7.3817868971395003E-3</v>
      </c>
      <c r="P197" s="50">
        <v>6.0241227063529497E-4</v>
      </c>
      <c r="Q197" s="121"/>
      <c r="R197" s="3"/>
      <c r="U197" s="51"/>
    </row>
    <row r="198" spans="2:21" x14ac:dyDescent="0.3">
      <c r="B198" s="39" t="s">
        <v>479</v>
      </c>
      <c r="C198" s="39">
        <v>0</v>
      </c>
      <c r="D198" s="39" t="s">
        <v>5633</v>
      </c>
      <c r="E198" s="39" t="s">
        <v>24</v>
      </c>
      <c r="F198" s="53">
        <v>-1.62261E-3</v>
      </c>
      <c r="G198" s="53">
        <v>0.99870000000000003</v>
      </c>
      <c r="H198" s="53">
        <v>-0.308</v>
      </c>
      <c r="I198" s="53">
        <v>0.1123</v>
      </c>
      <c r="J198" s="50">
        <v>6.0944900000000002E-3</v>
      </c>
      <c r="K198" s="53">
        <v>-0.37405100000000002</v>
      </c>
      <c r="L198" s="53">
        <v>7.8270000000000006E-2</v>
      </c>
      <c r="M198" s="50">
        <v>1.7618100000000001E-6</v>
      </c>
      <c r="N198" s="53">
        <v>0.31098654376430401</v>
      </c>
      <c r="O198" s="53">
        <v>9.4975676204309301E-2</v>
      </c>
      <c r="P198" s="50">
        <v>1.0589375280727999E-3</v>
      </c>
      <c r="Q198" s="121"/>
      <c r="R198" s="3"/>
      <c r="U198" s="51"/>
    </row>
    <row r="199" spans="2:21" x14ac:dyDescent="0.3">
      <c r="B199" s="39" t="s">
        <v>1793</v>
      </c>
      <c r="C199" s="39">
        <v>0</v>
      </c>
      <c r="D199" s="39" t="s">
        <v>5635</v>
      </c>
      <c r="E199" s="39" t="s">
        <v>24</v>
      </c>
      <c r="F199" s="53">
        <v>-3.6728900000000002E-2</v>
      </c>
      <c r="G199" s="53">
        <v>0.63919999999999999</v>
      </c>
      <c r="H199" s="53">
        <v>2.8199999999999999E-2</v>
      </c>
      <c r="I199" s="53">
        <v>4.7000000000000002E-3</v>
      </c>
      <c r="J199" s="50">
        <v>1.97318E-9</v>
      </c>
      <c r="K199" s="53">
        <v>3.02422E-2</v>
      </c>
      <c r="L199" s="53">
        <v>5.3222E-3</v>
      </c>
      <c r="M199" s="50">
        <v>1.32914E-8</v>
      </c>
      <c r="N199" s="53">
        <v>-3.1533771475713901E-2</v>
      </c>
      <c r="O199" s="53">
        <v>6.7979963149897397E-3</v>
      </c>
      <c r="P199" s="50">
        <v>3.5063100901062198E-6</v>
      </c>
      <c r="Q199" s="121"/>
      <c r="R199" s="3"/>
      <c r="U199" s="51"/>
    </row>
    <row r="200" spans="2:21" x14ac:dyDescent="0.3">
      <c r="B200" s="39" t="s">
        <v>489</v>
      </c>
      <c r="C200" s="39">
        <v>0</v>
      </c>
      <c r="D200" s="39" t="s">
        <v>5636</v>
      </c>
      <c r="E200" s="39" t="s">
        <v>24</v>
      </c>
      <c r="F200" s="53">
        <v>1.8135100000000001E-2</v>
      </c>
      <c r="G200" s="53">
        <v>0.76319999999999999</v>
      </c>
      <c r="H200" s="53">
        <v>-4.1500000000000002E-2</v>
      </c>
      <c r="I200" s="53">
        <v>5.4000000000000003E-3</v>
      </c>
      <c r="J200" s="50">
        <v>1.5277599999999999E-14</v>
      </c>
      <c r="K200" s="53">
        <v>-5.1808600000000003E-2</v>
      </c>
      <c r="L200" s="53">
        <v>6.1055399999999996E-3</v>
      </c>
      <c r="M200" s="50">
        <v>2.14768E-17</v>
      </c>
      <c r="N200" s="53">
        <v>5.0825408931854797E-2</v>
      </c>
      <c r="O200" s="53">
        <v>7.5833147241908096E-3</v>
      </c>
      <c r="P200" s="50">
        <v>2.0520898029899499E-11</v>
      </c>
      <c r="Q200" s="121"/>
      <c r="R200" s="3"/>
      <c r="U200" s="51"/>
    </row>
    <row r="201" spans="2:21" x14ac:dyDescent="0.3">
      <c r="B201" s="39" t="s">
        <v>1778</v>
      </c>
      <c r="C201" s="39">
        <v>0</v>
      </c>
      <c r="D201" s="39" t="s">
        <v>5637</v>
      </c>
      <c r="E201" s="39" t="s">
        <v>16</v>
      </c>
      <c r="F201" s="53">
        <v>-2.1751E-2</v>
      </c>
      <c r="G201" s="53">
        <v>0.58699999999999997</v>
      </c>
      <c r="H201" s="53">
        <v>2.87E-2</v>
      </c>
      <c r="I201" s="53">
        <v>4.7000000000000002E-3</v>
      </c>
      <c r="J201" s="50">
        <v>1.0191400000000001E-9</v>
      </c>
      <c r="K201" s="53">
        <v>3.5913399999999998E-2</v>
      </c>
      <c r="L201" s="53">
        <v>5.4450000000000002E-3</v>
      </c>
      <c r="M201" s="50">
        <v>4.2336400000000002E-11</v>
      </c>
      <c r="N201" s="53">
        <v>-3.4651789164612902E-2</v>
      </c>
      <c r="O201" s="53">
        <v>6.8279917630778E-3</v>
      </c>
      <c r="P201" s="50">
        <v>3.8757630480872701E-7</v>
      </c>
      <c r="Q201" s="121"/>
      <c r="R201" s="3"/>
      <c r="U201" s="51"/>
    </row>
    <row r="202" spans="2:21" x14ac:dyDescent="0.3">
      <c r="B202" s="39" t="s">
        <v>1767</v>
      </c>
      <c r="C202" s="39">
        <v>0</v>
      </c>
      <c r="D202" s="39" t="s">
        <v>5638</v>
      </c>
      <c r="E202" s="39" t="s">
        <v>24</v>
      </c>
      <c r="F202" s="53">
        <v>-1.8991600000000001E-2</v>
      </c>
      <c r="G202" s="53">
        <v>0.2893</v>
      </c>
      <c r="H202" s="53">
        <v>5.6599999999999998E-2</v>
      </c>
      <c r="I202" s="53">
        <v>5.0000000000000001E-3</v>
      </c>
      <c r="J202" s="50">
        <v>1.04472E-29</v>
      </c>
      <c r="K202" s="53">
        <v>5.74729E-2</v>
      </c>
      <c r="L202" s="53">
        <v>5.8434999999999997E-3</v>
      </c>
      <c r="M202" s="50">
        <v>7.92912E-23</v>
      </c>
      <c r="N202" s="53">
        <v>3.27482989398067E-2</v>
      </c>
      <c r="O202" s="53">
        <v>7.2650396940133199E-3</v>
      </c>
      <c r="P202" s="50">
        <v>6.5547769937619597E-6</v>
      </c>
      <c r="Q202" s="121"/>
      <c r="R202" s="3"/>
      <c r="U202" s="51"/>
    </row>
    <row r="203" spans="2:21" x14ac:dyDescent="0.3">
      <c r="B203" s="39" t="s">
        <v>549</v>
      </c>
      <c r="C203" s="39">
        <v>0</v>
      </c>
      <c r="D203" s="39" t="s">
        <v>5695</v>
      </c>
      <c r="E203" s="39" t="s">
        <v>15</v>
      </c>
      <c r="F203" s="53">
        <v>-0.106535</v>
      </c>
      <c r="G203" s="53">
        <v>0.9718</v>
      </c>
      <c r="H203" s="53">
        <v>3.1199999999999999E-2</v>
      </c>
      <c r="I203" s="53">
        <v>1.5599999999999999E-2</v>
      </c>
      <c r="J203" s="50">
        <v>4.55003E-2</v>
      </c>
      <c r="K203" s="53">
        <v>0.101997</v>
      </c>
      <c r="L203" s="53">
        <v>1.74301E-2</v>
      </c>
      <c r="M203" s="50">
        <v>4.8628399999999997E-9</v>
      </c>
      <c r="N203" s="53">
        <v>-6.8776503169090203E-2</v>
      </c>
      <c r="O203" s="53">
        <v>2.2026943735319899E-2</v>
      </c>
      <c r="P203" s="50">
        <v>1.7939481843269099E-3</v>
      </c>
      <c r="Q203" s="121"/>
      <c r="R203" s="3"/>
      <c r="U203" s="51"/>
    </row>
    <row r="204" spans="2:21" x14ac:dyDescent="0.3">
      <c r="B204" s="39" t="s">
        <v>549</v>
      </c>
      <c r="C204" s="39">
        <v>0</v>
      </c>
      <c r="D204" s="39" t="s">
        <v>5639</v>
      </c>
      <c r="E204" s="39" t="s">
        <v>15</v>
      </c>
      <c r="F204" s="53">
        <v>3.7131999999999998E-2</v>
      </c>
      <c r="G204" s="53">
        <v>0.79620000000000002</v>
      </c>
      <c r="H204" s="53">
        <v>-5.4800000000000001E-2</v>
      </c>
      <c r="I204" s="53">
        <v>5.5999999999999999E-3</v>
      </c>
      <c r="J204" s="50">
        <v>1.29676E-22</v>
      </c>
      <c r="K204" s="53">
        <v>-4.1531800000000001E-2</v>
      </c>
      <c r="L204" s="53">
        <v>6.4588299999999996E-3</v>
      </c>
      <c r="M204" s="50">
        <v>1.2739999999999999E-10</v>
      </c>
      <c r="N204" s="53">
        <v>5.6789222460506703E-2</v>
      </c>
      <c r="O204" s="53">
        <v>8.0362622882374606E-3</v>
      </c>
      <c r="P204" s="50">
        <v>1.5875138043120301E-12</v>
      </c>
      <c r="Q204" s="121"/>
      <c r="R204" s="3"/>
      <c r="U204" s="51"/>
    </row>
    <row r="205" spans="2:21" x14ac:dyDescent="0.3">
      <c r="B205" s="39" t="s">
        <v>549</v>
      </c>
      <c r="C205" s="39">
        <v>0</v>
      </c>
      <c r="D205" s="39" t="s">
        <v>5640</v>
      </c>
      <c r="E205" s="39" t="s">
        <v>16</v>
      </c>
      <c r="F205" s="53">
        <v>9.8904000000000006E-3</v>
      </c>
      <c r="G205" s="53">
        <v>0.93279999999999996</v>
      </c>
      <c r="H205" s="53">
        <v>-4.0800000000000003E-2</v>
      </c>
      <c r="I205" s="53">
        <v>9.4000000000000004E-3</v>
      </c>
      <c r="J205" s="50">
        <v>1.4220699999999999E-5</v>
      </c>
      <c r="K205" s="53">
        <v>-6.9132100000000002E-2</v>
      </c>
      <c r="L205" s="53">
        <v>1.0803200000000001E-2</v>
      </c>
      <c r="M205" s="50">
        <v>1.5616399999999999E-10</v>
      </c>
      <c r="N205" s="53">
        <v>5.4698352456678999E-2</v>
      </c>
      <c r="O205" s="53">
        <v>1.35528312607608E-2</v>
      </c>
      <c r="P205" s="50">
        <v>5.4385162905847098E-5</v>
      </c>
      <c r="Q205" s="121"/>
      <c r="R205" s="3"/>
      <c r="U205" s="51"/>
    </row>
    <row r="206" spans="2:21" x14ac:dyDescent="0.3">
      <c r="B206" s="39" t="s">
        <v>571</v>
      </c>
      <c r="C206" s="39">
        <v>0</v>
      </c>
      <c r="D206" s="39" t="s">
        <v>5641</v>
      </c>
      <c r="E206" s="39" t="s">
        <v>24</v>
      </c>
      <c r="F206" s="53">
        <v>1.00895E-2</v>
      </c>
      <c r="G206" s="53">
        <v>0.75060000000000004</v>
      </c>
      <c r="H206" s="53">
        <v>3.9600000000000003E-2</v>
      </c>
      <c r="I206" s="53">
        <v>7.1999999999999998E-3</v>
      </c>
      <c r="J206" s="50">
        <v>3.7979099999999998E-8</v>
      </c>
      <c r="K206" s="53">
        <v>4.3335600000000002E-2</v>
      </c>
      <c r="L206" s="53">
        <v>7.2371800000000002E-3</v>
      </c>
      <c r="M206" s="50">
        <v>2.1253700000000001E-9</v>
      </c>
      <c r="N206" s="53">
        <v>-2.9751665372493099E-2</v>
      </c>
      <c r="O206" s="53">
        <v>8.0103040442950305E-3</v>
      </c>
      <c r="P206" s="50">
        <v>2.03868253416518E-4</v>
      </c>
      <c r="Q206" s="121"/>
      <c r="R206" s="3"/>
      <c r="U206" s="51"/>
    </row>
    <row r="207" spans="2:21" x14ac:dyDescent="0.3">
      <c r="B207" s="63" t="s">
        <v>1763</v>
      </c>
      <c r="C207" s="63">
        <v>0</v>
      </c>
      <c r="D207" s="63" t="s">
        <v>5642</v>
      </c>
      <c r="E207" s="63" t="s">
        <v>15</v>
      </c>
      <c r="F207" s="103">
        <v>2.5193500000000001E-3</v>
      </c>
      <c r="G207" s="103">
        <v>0.99890000000000001</v>
      </c>
      <c r="H207" s="103">
        <v>-0.39150000000000001</v>
      </c>
      <c r="I207" s="103">
        <v>9.8100000000000007E-2</v>
      </c>
      <c r="J207" s="104">
        <v>6.5843699999999994E-5</v>
      </c>
      <c r="K207" s="103">
        <v>-0.35457699999999998</v>
      </c>
      <c r="L207" s="103">
        <v>7.1969699999999998E-2</v>
      </c>
      <c r="M207" s="104">
        <v>8.3605899999999996E-7</v>
      </c>
      <c r="N207" s="103">
        <v>0.365825436389069</v>
      </c>
      <c r="O207" s="103">
        <v>8.4980508729837007E-2</v>
      </c>
      <c r="P207" s="104">
        <v>1.6712473549425101E-5</v>
      </c>
      <c r="Q207" s="121"/>
      <c r="R207" s="3"/>
      <c r="U207" s="51"/>
    </row>
    <row r="208" spans="2:21" x14ac:dyDescent="0.3">
      <c r="B208" s="39" t="s">
        <v>1763</v>
      </c>
      <c r="C208" s="39">
        <v>0</v>
      </c>
      <c r="D208" s="39" t="s">
        <v>5696</v>
      </c>
      <c r="E208" s="39" t="s">
        <v>15</v>
      </c>
      <c r="F208" s="53">
        <v>-1.7516400000000001E-4</v>
      </c>
      <c r="G208" s="53">
        <v>0.99770000000000003</v>
      </c>
      <c r="H208" s="53">
        <v>-0.23300000000000001</v>
      </c>
      <c r="I208" s="53">
        <v>0.1144</v>
      </c>
      <c r="J208" s="50">
        <v>4.1678800000000002E-2</v>
      </c>
      <c r="K208" s="53">
        <v>-0.41619200000000001</v>
      </c>
      <c r="L208" s="53">
        <v>8.4012500000000004E-2</v>
      </c>
      <c r="M208" s="50">
        <v>7.2729300000000003E-7</v>
      </c>
      <c r="N208" s="53">
        <v>0.31809338809290599</v>
      </c>
      <c r="O208" s="53">
        <v>0.10084740238765801</v>
      </c>
      <c r="P208" s="50">
        <v>1.6093595355346E-3</v>
      </c>
      <c r="Q208" s="121"/>
      <c r="R208" s="3"/>
      <c r="U208" s="51"/>
    </row>
    <row r="209" spans="2:21" x14ac:dyDescent="0.3">
      <c r="B209" s="39" t="s">
        <v>1759</v>
      </c>
      <c r="C209" s="39">
        <v>0</v>
      </c>
      <c r="D209" s="39" t="s">
        <v>5643</v>
      </c>
      <c r="E209" s="39" t="s">
        <v>15</v>
      </c>
      <c r="F209" s="53">
        <v>-2.8662400000000001E-2</v>
      </c>
      <c r="G209" s="53">
        <v>0.63629999999999998</v>
      </c>
      <c r="H209" s="53">
        <v>-2.92E-2</v>
      </c>
      <c r="I209" s="53">
        <v>4.7999999999999996E-3</v>
      </c>
      <c r="J209" s="50">
        <v>1.1770899999999999E-9</v>
      </c>
      <c r="K209" s="53">
        <v>-2.7587799999999999E-2</v>
      </c>
      <c r="L209" s="53">
        <v>5.5369099999999999E-3</v>
      </c>
      <c r="M209" s="50">
        <v>6.2762899999999999E-7</v>
      </c>
      <c r="N209" s="53">
        <v>2.2542891742971E-2</v>
      </c>
      <c r="O209" s="53">
        <v>6.75315329463551E-3</v>
      </c>
      <c r="P209" s="50">
        <v>8.43448113814457E-4</v>
      </c>
      <c r="Q209" s="121"/>
      <c r="R209" s="3"/>
      <c r="U209" s="51"/>
    </row>
    <row r="210" spans="2:21" x14ac:dyDescent="0.3">
      <c r="B210" s="39" t="s">
        <v>579</v>
      </c>
      <c r="C210" s="39">
        <v>0</v>
      </c>
      <c r="D210" s="39" t="s">
        <v>5644</v>
      </c>
      <c r="E210" s="39" t="s">
        <v>15</v>
      </c>
      <c r="F210" s="53">
        <v>2.8897800000000001E-2</v>
      </c>
      <c r="G210" s="53">
        <v>0.53349999999999997</v>
      </c>
      <c r="H210" s="53">
        <v>3.6299999999999999E-2</v>
      </c>
      <c r="I210" s="53">
        <v>4.7000000000000002E-3</v>
      </c>
      <c r="J210" s="50">
        <v>1.1326299999999999E-14</v>
      </c>
      <c r="K210" s="53">
        <v>4.0383799999999997E-2</v>
      </c>
      <c r="L210" s="53">
        <v>5.3610799999999998E-3</v>
      </c>
      <c r="M210" s="50">
        <v>4.96688E-14</v>
      </c>
      <c r="N210" s="53">
        <v>-4.7207277874202001E-2</v>
      </c>
      <c r="O210" s="53">
        <v>6.5618075464944099E-3</v>
      </c>
      <c r="P210" s="50">
        <v>6.2805453324508504E-13</v>
      </c>
      <c r="Q210" s="121"/>
      <c r="R210" s="3"/>
      <c r="U210" s="51"/>
    </row>
    <row r="211" spans="2:21" x14ac:dyDescent="0.3">
      <c r="B211" s="39" t="s">
        <v>579</v>
      </c>
      <c r="C211" s="39">
        <v>0</v>
      </c>
      <c r="D211" s="39" t="s">
        <v>5697</v>
      </c>
      <c r="E211" s="39" t="s">
        <v>16</v>
      </c>
      <c r="F211" s="53">
        <v>6.0147400000000002E-3</v>
      </c>
      <c r="G211" s="53">
        <v>5.11E-2</v>
      </c>
      <c r="H211" s="53">
        <v>2.2100000000000002E-2</v>
      </c>
      <c r="I211" s="53">
        <v>1.04E-2</v>
      </c>
      <c r="J211" s="50">
        <v>3.3586600000000001E-2</v>
      </c>
      <c r="K211" s="53">
        <v>7.5734499999999996E-2</v>
      </c>
      <c r="L211" s="53">
        <v>1.23447E-2</v>
      </c>
      <c r="M211" s="50">
        <v>8.5174500000000004E-10</v>
      </c>
      <c r="N211" s="53">
        <v>5.3891621154765798E-2</v>
      </c>
      <c r="O211" s="53">
        <v>1.50819597320272E-2</v>
      </c>
      <c r="P211" s="50">
        <v>3.5257708882976898E-4</v>
      </c>
      <c r="Q211" s="121"/>
      <c r="R211" s="3"/>
      <c r="U211" s="51"/>
    </row>
    <row r="212" spans="2:21" x14ac:dyDescent="0.3">
      <c r="B212" s="39" t="s">
        <v>1757</v>
      </c>
      <c r="C212" s="39">
        <v>0</v>
      </c>
      <c r="D212" s="39" t="s">
        <v>5645</v>
      </c>
      <c r="E212" s="39" t="s">
        <v>15</v>
      </c>
      <c r="F212" s="53">
        <v>-2.7279999999999999E-2</v>
      </c>
      <c r="G212" s="53">
        <v>0.58330000000000004</v>
      </c>
      <c r="H212" s="53">
        <v>4.1500000000000002E-2</v>
      </c>
      <c r="I212" s="53">
        <v>4.5999999999999999E-3</v>
      </c>
      <c r="J212" s="50">
        <v>1.8512699999999999E-19</v>
      </c>
      <c r="K212" s="53">
        <v>3.4342499999999998E-2</v>
      </c>
      <c r="L212" s="53">
        <v>5.4234499999999998E-3</v>
      </c>
      <c r="M212" s="50">
        <v>2.4167299999999998E-10</v>
      </c>
      <c r="N212" s="53">
        <v>-4.63166355713516E-2</v>
      </c>
      <c r="O212" s="53">
        <v>6.63631654956073E-3</v>
      </c>
      <c r="P212" s="50">
        <v>2.96720757381898E-12</v>
      </c>
      <c r="Q212" s="121"/>
      <c r="R212" s="3"/>
      <c r="U212" s="51"/>
    </row>
    <row r="213" spans="2:21" x14ac:dyDescent="0.3">
      <c r="B213" s="39" t="s">
        <v>638</v>
      </c>
      <c r="C213" s="39">
        <v>0</v>
      </c>
      <c r="D213" s="39" t="s">
        <v>5647</v>
      </c>
      <c r="E213" s="39" t="s">
        <v>24</v>
      </c>
      <c r="F213" s="53">
        <v>1.0745299999999999E-2</v>
      </c>
      <c r="G213" s="53">
        <v>0.16109999999999999</v>
      </c>
      <c r="H213" s="53">
        <v>5.3800000000000001E-2</v>
      </c>
      <c r="I213" s="53">
        <v>6.6E-3</v>
      </c>
      <c r="J213" s="50">
        <v>3.5939300000000001E-16</v>
      </c>
      <c r="K213" s="53">
        <v>3.6214900000000001E-2</v>
      </c>
      <c r="L213" s="53">
        <v>7.4555100000000003E-3</v>
      </c>
      <c r="M213" s="50">
        <v>1.1889500000000001E-6</v>
      </c>
      <c r="N213" s="53">
        <v>5.5978717959109199E-2</v>
      </c>
      <c r="O213" s="53">
        <v>8.7845104696770704E-3</v>
      </c>
      <c r="P213" s="50">
        <v>1.86050835794679E-10</v>
      </c>
      <c r="Q213" s="121"/>
      <c r="R213" s="3"/>
      <c r="U213" s="51"/>
    </row>
    <row r="214" spans="2:21" x14ac:dyDescent="0.3">
      <c r="B214" s="39" t="s">
        <v>638</v>
      </c>
      <c r="C214" s="39">
        <v>0</v>
      </c>
      <c r="D214" s="39" t="s">
        <v>5648</v>
      </c>
      <c r="E214" s="39" t="s">
        <v>24</v>
      </c>
      <c r="F214" s="53">
        <v>1.3896800000000001E-2</v>
      </c>
      <c r="G214" s="53">
        <v>0.43490000000000001</v>
      </c>
      <c r="H214" s="53">
        <v>-3.2399999999999998E-2</v>
      </c>
      <c r="I214" s="53">
        <v>4.7999999999999996E-3</v>
      </c>
      <c r="J214" s="50">
        <v>1.4784499999999999E-11</v>
      </c>
      <c r="K214" s="53">
        <v>-3.1683000000000003E-2</v>
      </c>
      <c r="L214" s="53">
        <v>5.6316700000000001E-3</v>
      </c>
      <c r="M214" s="50">
        <v>1.84576E-8</v>
      </c>
      <c r="N214" s="53">
        <v>-2.3890581512906399E-2</v>
      </c>
      <c r="O214" s="53">
        <v>6.6675895460053397E-3</v>
      </c>
      <c r="P214" s="50">
        <v>3.3955197280781E-4</v>
      </c>
      <c r="Q214" s="121"/>
      <c r="R214" s="3"/>
      <c r="U214" s="51"/>
    </row>
    <row r="215" spans="2:21" x14ac:dyDescent="0.3">
      <c r="B215" s="39" t="s">
        <v>1738</v>
      </c>
      <c r="C215" s="39">
        <v>0</v>
      </c>
      <c r="D215" s="39" t="s">
        <v>5651</v>
      </c>
      <c r="E215" s="39" t="s">
        <v>24</v>
      </c>
      <c r="F215" s="53">
        <v>1.54393E-3</v>
      </c>
      <c r="G215" s="53">
        <v>0.77110000000000001</v>
      </c>
      <c r="H215" s="53">
        <v>-4.1300000000000003E-2</v>
      </c>
      <c r="I215" s="53">
        <v>5.7000000000000002E-3</v>
      </c>
      <c r="J215" s="50">
        <v>4.3048399999999999E-13</v>
      </c>
      <c r="K215" s="53">
        <v>-4.9584099999999999E-2</v>
      </c>
      <c r="L215" s="53">
        <v>6.5869300000000004E-3</v>
      </c>
      <c r="M215" s="50">
        <v>5.1664500000000002E-14</v>
      </c>
      <c r="N215" s="53">
        <v>5.1912485435637402E-2</v>
      </c>
      <c r="O215" s="53">
        <v>7.8020994491527704E-3</v>
      </c>
      <c r="P215" s="50">
        <v>2.85900565731227E-11</v>
      </c>
      <c r="Q215" s="121"/>
      <c r="R215" s="3"/>
      <c r="U215" s="51"/>
    </row>
    <row r="216" spans="2:21" x14ac:dyDescent="0.3">
      <c r="B216" s="39" t="s">
        <v>1738</v>
      </c>
      <c r="C216" s="39">
        <v>0</v>
      </c>
      <c r="D216" s="39" t="s">
        <v>5652</v>
      </c>
      <c r="E216" s="39" t="s">
        <v>15</v>
      </c>
      <c r="F216" s="53">
        <v>-2.9273E-2</v>
      </c>
      <c r="G216" s="53">
        <v>0.48480000000000001</v>
      </c>
      <c r="H216" s="53">
        <v>5.8000000000000003E-2</v>
      </c>
      <c r="I216" s="53">
        <v>4.5999999999999999E-3</v>
      </c>
      <c r="J216" s="50">
        <v>1.8909700000000001E-36</v>
      </c>
      <c r="K216" s="53">
        <v>5.6136100000000001E-2</v>
      </c>
      <c r="L216" s="53">
        <v>5.8613800000000002E-3</v>
      </c>
      <c r="M216" s="50">
        <v>9.9625399999999994E-22</v>
      </c>
      <c r="N216" s="53">
        <v>4.3720892786007701E-2</v>
      </c>
      <c r="O216" s="53">
        <v>7.0279865979689903E-3</v>
      </c>
      <c r="P216" s="50">
        <v>4.9409108882673797E-10</v>
      </c>
      <c r="Q216" s="121"/>
      <c r="R216" s="3"/>
      <c r="U216" s="51"/>
    </row>
    <row r="217" spans="2:21" x14ac:dyDescent="0.3">
      <c r="B217" s="39" t="s">
        <v>1736</v>
      </c>
      <c r="C217" s="39">
        <v>0</v>
      </c>
      <c r="D217" s="39" t="s">
        <v>5653</v>
      </c>
      <c r="E217" s="39" t="s">
        <v>15</v>
      </c>
      <c r="F217" s="53">
        <v>2.0103800000000002E-2</v>
      </c>
      <c r="G217" s="53">
        <v>0.72119999999999995</v>
      </c>
      <c r="H217" s="53">
        <v>-4.1700000000000001E-2</v>
      </c>
      <c r="I217" s="53">
        <v>5.1000000000000004E-3</v>
      </c>
      <c r="J217" s="50">
        <v>2.9227900000000002E-16</v>
      </c>
      <c r="K217" s="53">
        <v>-4.2851100000000003E-2</v>
      </c>
      <c r="L217" s="53">
        <v>6.2035399999999996E-3</v>
      </c>
      <c r="M217" s="50">
        <v>4.9319200000000003E-12</v>
      </c>
      <c r="N217" s="53">
        <v>2.72568312375473E-2</v>
      </c>
      <c r="O217" s="53">
        <v>7.31455482826449E-3</v>
      </c>
      <c r="P217" s="50">
        <v>1.94247336135601E-4</v>
      </c>
      <c r="Q217" s="121"/>
      <c r="R217" s="3"/>
      <c r="U217" s="51"/>
    </row>
    <row r="218" spans="2:21" x14ac:dyDescent="0.3">
      <c r="B218" s="39" t="s">
        <v>652</v>
      </c>
      <c r="C218" s="39">
        <v>0</v>
      </c>
      <c r="D218" s="39" t="s">
        <v>5654</v>
      </c>
      <c r="E218" s="39" t="s">
        <v>15</v>
      </c>
      <c r="F218" s="53">
        <v>4.1072200000000003E-2</v>
      </c>
      <c r="G218" s="53">
        <v>0.66759999999999997</v>
      </c>
      <c r="H218" s="53">
        <v>5.4399999999999997E-2</v>
      </c>
      <c r="I218" s="53">
        <v>4.8999999999999998E-3</v>
      </c>
      <c r="J218" s="50">
        <v>1.2261200000000001E-28</v>
      </c>
      <c r="K218" s="53">
        <v>5.7996800000000001E-2</v>
      </c>
      <c r="L218" s="53">
        <v>5.8109600000000004E-3</v>
      </c>
      <c r="M218" s="50">
        <v>1.85356E-23</v>
      </c>
      <c r="N218" s="53">
        <v>-5.2860785931580799E-2</v>
      </c>
      <c r="O218" s="53">
        <v>6.88038520918028E-3</v>
      </c>
      <c r="P218" s="50">
        <v>1.5561979640075401E-14</v>
      </c>
      <c r="Q218" s="121"/>
      <c r="R218" s="3"/>
      <c r="U218" s="51"/>
    </row>
    <row r="219" spans="2:21" x14ac:dyDescent="0.3">
      <c r="B219" s="39" t="s">
        <v>1730</v>
      </c>
      <c r="C219" s="39">
        <v>0</v>
      </c>
      <c r="D219" s="39" t="s">
        <v>5655</v>
      </c>
      <c r="E219" s="39" t="s">
        <v>24</v>
      </c>
      <c r="F219" s="53">
        <v>4.1333500000000002E-2</v>
      </c>
      <c r="G219" s="53">
        <v>0.46610000000000001</v>
      </c>
      <c r="H219" s="53">
        <v>-3.39E-2</v>
      </c>
      <c r="I219" s="53">
        <v>4.4999999999999997E-3</v>
      </c>
      <c r="J219" s="50">
        <v>4.9461100000000002E-14</v>
      </c>
      <c r="K219" s="53">
        <v>-3.0816E-2</v>
      </c>
      <c r="L219" s="53">
        <v>5.5185800000000004E-3</v>
      </c>
      <c r="M219" s="50">
        <v>2.3499999999999999E-8</v>
      </c>
      <c r="N219" s="53">
        <v>-2.5204674679085999E-2</v>
      </c>
      <c r="O219" s="53">
        <v>6.5233855389637404E-3</v>
      </c>
      <c r="P219" s="50">
        <v>1.11663441903926E-4</v>
      </c>
      <c r="Q219" s="121"/>
      <c r="R219" s="3"/>
      <c r="U219" s="51"/>
    </row>
    <row r="220" spans="2:21" x14ac:dyDescent="0.3">
      <c r="B220" s="39" t="s">
        <v>1730</v>
      </c>
      <c r="C220" s="39">
        <v>0</v>
      </c>
      <c r="D220" s="39" t="s">
        <v>5698</v>
      </c>
      <c r="E220" s="39" t="s">
        <v>15</v>
      </c>
      <c r="F220" s="53">
        <v>2.1650900000000002E-3</v>
      </c>
      <c r="G220" s="53">
        <v>0.76529999999999998</v>
      </c>
      <c r="H220" s="53">
        <v>4.2200000000000001E-2</v>
      </c>
      <c r="I220" s="53">
        <v>1.8499999999999999E-2</v>
      </c>
      <c r="J220" s="50">
        <v>2.25436E-2</v>
      </c>
      <c r="K220" s="53">
        <v>4.3165500000000002E-2</v>
      </c>
      <c r="L220" s="53">
        <v>7.3014999999999998E-3</v>
      </c>
      <c r="M220" s="50">
        <v>3.3825999999999999E-9</v>
      </c>
      <c r="N220" s="53">
        <v>-3.7418425423386699E-2</v>
      </c>
      <c r="O220" s="53">
        <v>7.7527740323287599E-3</v>
      </c>
      <c r="P220" s="50">
        <v>1.3898384116545899E-6</v>
      </c>
      <c r="Q220" s="121"/>
      <c r="R220" s="3"/>
      <c r="U220" s="51"/>
    </row>
    <row r="221" spans="2:21" x14ac:dyDescent="0.3">
      <c r="B221" s="39" t="s">
        <v>1728</v>
      </c>
      <c r="C221" s="39">
        <v>0</v>
      </c>
      <c r="D221" s="39" t="s">
        <v>5656</v>
      </c>
      <c r="E221" s="39" t="s">
        <v>15</v>
      </c>
      <c r="F221" s="53">
        <v>-9.4515399999999996E-3</v>
      </c>
      <c r="G221" s="53">
        <v>5.8000000000000003E-2</v>
      </c>
      <c r="H221" s="53">
        <v>-7.4499999999999997E-2</v>
      </c>
      <c r="I221" s="53">
        <v>1.04E-2</v>
      </c>
      <c r="J221" s="50">
        <v>7.8664900000000001E-13</v>
      </c>
      <c r="K221" s="53">
        <v>-6.8707299999999999E-2</v>
      </c>
      <c r="L221" s="53">
        <v>1.22872E-2</v>
      </c>
      <c r="M221" s="50">
        <v>2.2475699999999999E-8</v>
      </c>
      <c r="N221" s="53">
        <v>-8.5103673146389197E-2</v>
      </c>
      <c r="O221" s="53">
        <v>1.46645530802901E-2</v>
      </c>
      <c r="P221" s="50">
        <v>6.4999228421479704E-9</v>
      </c>
      <c r="Q221" s="121"/>
      <c r="R221" s="3"/>
      <c r="U221" s="51"/>
    </row>
    <row r="222" spans="2:21" x14ac:dyDescent="0.3">
      <c r="B222" s="39" t="s">
        <v>710</v>
      </c>
      <c r="C222" s="39">
        <v>0</v>
      </c>
      <c r="D222" s="39" t="s">
        <v>5658</v>
      </c>
      <c r="E222" s="39" t="s">
        <v>15</v>
      </c>
      <c r="F222" s="53">
        <v>-5.5322900000000001E-2</v>
      </c>
      <c r="G222" s="53">
        <v>0.1663</v>
      </c>
      <c r="H222" s="53">
        <v>2.9600000000000001E-2</v>
      </c>
      <c r="I222" s="53">
        <v>6.4000000000000003E-3</v>
      </c>
      <c r="J222" s="50">
        <v>3.7459800000000001E-6</v>
      </c>
      <c r="K222" s="53">
        <v>3.4567100000000003E-2</v>
      </c>
      <c r="L222" s="53">
        <v>7.2205699999999999E-3</v>
      </c>
      <c r="M222" s="50">
        <v>1.69038E-6</v>
      </c>
      <c r="N222" s="53">
        <v>3.4240744782647499E-2</v>
      </c>
      <c r="O222" s="53">
        <v>9.0711106727730008E-3</v>
      </c>
      <c r="P222" s="50">
        <v>1.6019868515858301E-4</v>
      </c>
      <c r="Q222" s="121"/>
      <c r="R222" s="3"/>
      <c r="U222" s="51"/>
    </row>
    <row r="223" spans="2:21" x14ac:dyDescent="0.3">
      <c r="B223" s="39" t="s">
        <v>710</v>
      </c>
      <c r="C223" s="39">
        <v>0</v>
      </c>
      <c r="D223" s="39" t="s">
        <v>5699</v>
      </c>
      <c r="E223" s="39" t="s">
        <v>15</v>
      </c>
      <c r="F223" s="53">
        <v>3.19806E-3</v>
      </c>
      <c r="G223" s="53">
        <v>1.06E-2</v>
      </c>
      <c r="H223" s="53">
        <v>-4.5199999999999997E-2</v>
      </c>
      <c r="I223" s="53">
        <v>2.5999999999999999E-2</v>
      </c>
      <c r="J223" s="50">
        <v>8.2129499999999994E-2</v>
      </c>
      <c r="K223" s="53">
        <v>-0.25912800000000002</v>
      </c>
      <c r="L223" s="53">
        <v>3.06845E-2</v>
      </c>
      <c r="M223" s="50">
        <v>3.04257E-17</v>
      </c>
      <c r="N223" s="53">
        <v>-0.124206634511287</v>
      </c>
      <c r="O223" s="53">
        <v>3.9441946210284899E-2</v>
      </c>
      <c r="P223" s="50">
        <v>1.6377411847917399E-3</v>
      </c>
      <c r="Q223" s="121"/>
      <c r="R223" s="3"/>
      <c r="U223" s="51"/>
    </row>
    <row r="224" spans="2:21" x14ac:dyDescent="0.3">
      <c r="B224" s="39" t="s">
        <v>1713</v>
      </c>
      <c r="C224" s="39">
        <v>0</v>
      </c>
      <c r="D224" s="39" t="s">
        <v>5700</v>
      </c>
      <c r="E224" s="39" t="s">
        <v>16</v>
      </c>
      <c r="F224" s="53">
        <v>-0.79039199999999998</v>
      </c>
      <c r="G224" s="53">
        <v>0.25950000000000001</v>
      </c>
      <c r="H224" s="53">
        <v>7.9799999999999996E-2</v>
      </c>
      <c r="I224" s="53">
        <v>3.9E-2</v>
      </c>
      <c r="J224" s="50">
        <v>4.0741199999999998E-2</v>
      </c>
      <c r="K224" s="53">
        <v>0.43236200000000002</v>
      </c>
      <c r="L224" s="53">
        <v>1.5657500000000001E-2</v>
      </c>
      <c r="M224" s="50">
        <v>7.6030300000000005E-168</v>
      </c>
      <c r="N224" s="53">
        <v>0.110967788179221</v>
      </c>
      <c r="O224" s="53">
        <v>2.3067935465805201E-2</v>
      </c>
      <c r="P224" s="50">
        <v>1.5057003404157401E-6</v>
      </c>
      <c r="Q224" s="121"/>
      <c r="R224" s="3"/>
      <c r="U224" s="51"/>
    </row>
    <row r="225" spans="1:21" x14ac:dyDescent="0.3">
      <c r="B225" s="39" t="s">
        <v>1711</v>
      </c>
      <c r="C225" s="39">
        <v>0</v>
      </c>
      <c r="D225" s="39" t="s">
        <v>5701</v>
      </c>
      <c r="E225" s="39" t="s">
        <v>24</v>
      </c>
      <c r="F225" s="53">
        <v>6.6064600000000001E-2</v>
      </c>
      <c r="G225" s="53">
        <v>0.99729999999999996</v>
      </c>
      <c r="H225" s="53">
        <v>-0.26</v>
      </c>
      <c r="I225" s="53">
        <v>0.11</v>
      </c>
      <c r="J225" s="50">
        <v>1.8096600000000001E-2</v>
      </c>
      <c r="K225" s="53">
        <v>-0.31315599999999999</v>
      </c>
      <c r="L225" s="53">
        <v>4.2708700000000002E-2</v>
      </c>
      <c r="M225" s="50">
        <v>2.26098E-13</v>
      </c>
      <c r="N225" s="53">
        <v>0.19485586950122499</v>
      </c>
      <c r="O225" s="53">
        <v>4.6961197224789503E-2</v>
      </c>
      <c r="P225" s="50">
        <v>3.3350053089451601E-5</v>
      </c>
      <c r="Q225" s="121"/>
      <c r="R225" s="3"/>
      <c r="U225" s="51"/>
    </row>
    <row r="226" spans="1:21" x14ac:dyDescent="0.3">
      <c r="B226" s="39" t="s">
        <v>1711</v>
      </c>
      <c r="C226" s="39">
        <v>0</v>
      </c>
      <c r="D226" s="39" t="s">
        <v>5659</v>
      </c>
      <c r="E226" s="39" t="s">
        <v>15</v>
      </c>
      <c r="F226" s="53">
        <v>5.6517599999999996E-3</v>
      </c>
      <c r="G226" s="53">
        <v>0.97789999999999999</v>
      </c>
      <c r="H226" s="53">
        <v>0.11600000000000001</v>
      </c>
      <c r="I226" s="53">
        <v>1.6299999999999999E-2</v>
      </c>
      <c r="J226" s="50">
        <v>1.1065E-12</v>
      </c>
      <c r="K226" s="53">
        <v>0.121946</v>
      </c>
      <c r="L226" s="53">
        <v>1.92144E-2</v>
      </c>
      <c r="M226" s="50">
        <v>2.2015099999999999E-10</v>
      </c>
      <c r="N226" s="53">
        <v>-9.8378736764893601E-2</v>
      </c>
      <c r="O226" s="53">
        <v>2.4547168582981602E-2</v>
      </c>
      <c r="P226" s="50">
        <v>6.1301841411698306E-5</v>
      </c>
      <c r="Q226" s="121"/>
      <c r="R226" s="3"/>
      <c r="U226" s="51"/>
    </row>
    <row r="227" spans="1:21" x14ac:dyDescent="0.3">
      <c r="B227" s="39" t="s">
        <v>720</v>
      </c>
      <c r="C227" s="39">
        <v>0</v>
      </c>
      <c r="D227" s="39" t="s">
        <v>5660</v>
      </c>
      <c r="E227" s="39" t="s">
        <v>24</v>
      </c>
      <c r="F227" s="53">
        <v>5.0782500000000003E-3</v>
      </c>
      <c r="G227" s="53">
        <v>0.33939999999999998</v>
      </c>
      <c r="H227" s="53">
        <v>2.98E-2</v>
      </c>
      <c r="I227" s="53">
        <v>6.4999999999999997E-3</v>
      </c>
      <c r="J227" s="50">
        <v>4.5482300000000003E-6</v>
      </c>
      <c r="K227" s="53">
        <v>3.0358E-2</v>
      </c>
      <c r="L227" s="53">
        <v>6.1726100000000002E-3</v>
      </c>
      <c r="M227" s="50">
        <v>8.7350500000000001E-7</v>
      </c>
      <c r="N227" s="53">
        <v>2.3799646448387599E-2</v>
      </c>
      <c r="O227" s="53">
        <v>6.9690799053704301E-3</v>
      </c>
      <c r="P227" s="50">
        <v>6.3773995910643697E-4</v>
      </c>
      <c r="Q227" s="121"/>
      <c r="R227" s="3"/>
      <c r="U227" s="51"/>
    </row>
    <row r="228" spans="1:21" x14ac:dyDescent="0.3">
      <c r="B228" s="39" t="s">
        <v>764</v>
      </c>
      <c r="C228" s="39">
        <v>0</v>
      </c>
      <c r="D228" s="39" t="s">
        <v>5662</v>
      </c>
      <c r="E228" s="39" t="s">
        <v>24</v>
      </c>
      <c r="F228" s="53">
        <v>-7.0854300000000002E-3</v>
      </c>
      <c r="G228" s="53">
        <v>0.97889999999999999</v>
      </c>
      <c r="H228" s="53">
        <v>9.6500000000000002E-2</v>
      </c>
      <c r="I228" s="53">
        <v>1.6899999999999998E-2</v>
      </c>
      <c r="J228" s="50">
        <v>1.12937E-8</v>
      </c>
      <c r="K228" s="53">
        <v>9.6956299999999995E-2</v>
      </c>
      <c r="L228" s="53">
        <v>1.9765499999999998E-2</v>
      </c>
      <c r="M228" s="50">
        <v>9.3274499999999995E-7</v>
      </c>
      <c r="N228" s="53">
        <v>-0.10227914807650799</v>
      </c>
      <c r="O228" s="53">
        <v>2.37433695494184E-2</v>
      </c>
      <c r="P228" s="50">
        <v>1.6496609448418699E-5</v>
      </c>
      <c r="Q228" s="121"/>
      <c r="R228" s="3"/>
      <c r="U228" s="51"/>
    </row>
    <row r="229" spans="1:21" x14ac:dyDescent="0.3">
      <c r="B229" s="39" t="s">
        <v>1697</v>
      </c>
      <c r="C229" s="39">
        <v>0</v>
      </c>
      <c r="D229" s="39" t="s">
        <v>5663</v>
      </c>
      <c r="E229" s="39" t="s">
        <v>15</v>
      </c>
      <c r="F229" s="53">
        <v>0.51048800000000005</v>
      </c>
      <c r="G229" s="53">
        <v>0.93720000000000003</v>
      </c>
      <c r="H229" s="53">
        <v>-3.7900000000000003E-2</v>
      </c>
      <c r="I229" s="53">
        <v>9.4999999999999998E-3</v>
      </c>
      <c r="J229" s="50">
        <v>6.6220100000000007E-5</v>
      </c>
      <c r="K229" s="53">
        <v>0.52661999999999998</v>
      </c>
      <c r="L229" s="53">
        <v>1.8512399999999998E-2</v>
      </c>
      <c r="M229" s="50">
        <v>5.3171499999999999E-178</v>
      </c>
      <c r="N229" s="53">
        <v>-0.117447902248883</v>
      </c>
      <c r="O229" s="53">
        <v>2.8915485379178402E-2</v>
      </c>
      <c r="P229" s="50">
        <v>4.87031215549849E-5</v>
      </c>
      <c r="Q229" s="121"/>
      <c r="R229" s="3"/>
      <c r="U229" s="51"/>
    </row>
    <row r="230" spans="1:21" x14ac:dyDescent="0.3">
      <c r="B230" s="39" t="s">
        <v>1676</v>
      </c>
      <c r="C230" s="39">
        <v>0</v>
      </c>
      <c r="D230" s="39" t="s">
        <v>5668</v>
      </c>
      <c r="E230" s="39" t="s">
        <v>15</v>
      </c>
      <c r="F230" s="53">
        <v>4.67705E-2</v>
      </c>
      <c r="G230" s="53">
        <v>0.37440000000000001</v>
      </c>
      <c r="H230" s="53">
        <v>-3.5799999999999998E-2</v>
      </c>
      <c r="I230" s="53">
        <v>4.7000000000000002E-3</v>
      </c>
      <c r="J230" s="50">
        <v>2.5959700000000001E-14</v>
      </c>
      <c r="K230" s="53">
        <v>-3.3935300000000002E-2</v>
      </c>
      <c r="L230" s="53">
        <v>5.5159199999999997E-3</v>
      </c>
      <c r="M230" s="50">
        <v>7.6395399999999997E-10</v>
      </c>
      <c r="N230" s="53">
        <v>-3.1164573457625602E-2</v>
      </c>
      <c r="O230" s="53">
        <v>6.7593039284834702E-3</v>
      </c>
      <c r="P230" s="50">
        <v>4.0147221935538497E-6</v>
      </c>
      <c r="Q230" s="121"/>
      <c r="R230" s="3"/>
      <c r="U230" s="51"/>
    </row>
    <row r="231" spans="1:21" x14ac:dyDescent="0.3">
      <c r="B231" s="39" t="s">
        <v>1674</v>
      </c>
      <c r="C231" s="39">
        <v>0</v>
      </c>
      <c r="D231" s="39" t="s">
        <v>5669</v>
      </c>
      <c r="E231" s="39" t="s">
        <v>15</v>
      </c>
      <c r="F231" s="53">
        <v>1.5851799999999999E-2</v>
      </c>
      <c r="G231" s="53">
        <v>0.78669999999999995</v>
      </c>
      <c r="H231" s="53">
        <v>3.7900000000000003E-2</v>
      </c>
      <c r="I231" s="53">
        <v>5.7000000000000002E-3</v>
      </c>
      <c r="J231" s="50">
        <v>2.9484499999999998E-11</v>
      </c>
      <c r="K231" s="53">
        <v>3.7502300000000002E-2</v>
      </c>
      <c r="L231" s="53">
        <v>6.6239200000000002E-3</v>
      </c>
      <c r="M231" s="50">
        <v>1.4993399999999999E-8</v>
      </c>
      <c r="N231" s="53">
        <v>-2.8454353716225698E-2</v>
      </c>
      <c r="O231" s="53">
        <v>8.1001655154892705E-3</v>
      </c>
      <c r="P231" s="50">
        <v>4.4339209847185499E-4</v>
      </c>
      <c r="Q231" s="121"/>
      <c r="R231" s="3"/>
      <c r="U231" s="51"/>
    </row>
    <row r="232" spans="1:21" x14ac:dyDescent="0.3">
      <c r="B232" s="39" t="s">
        <v>1672</v>
      </c>
      <c r="C232" s="39">
        <v>0</v>
      </c>
      <c r="D232" s="39" t="s">
        <v>5670</v>
      </c>
      <c r="E232" s="39" t="s">
        <v>24</v>
      </c>
      <c r="F232" s="53">
        <v>-2.5505900000000001E-2</v>
      </c>
      <c r="G232" s="53">
        <v>0.58130000000000004</v>
      </c>
      <c r="H232" s="53">
        <v>2.1499999999999998E-2</v>
      </c>
      <c r="I232" s="53">
        <v>4.5999999999999999E-3</v>
      </c>
      <c r="J232" s="50">
        <v>2.9551400000000001E-6</v>
      </c>
      <c r="K232" s="53">
        <v>2.4070500000000002E-2</v>
      </c>
      <c r="L232" s="53">
        <v>5.3873000000000002E-3</v>
      </c>
      <c r="M232" s="50">
        <v>7.8954500000000008E-6</v>
      </c>
      <c r="N232" s="53">
        <v>-3.6970660125749698E-2</v>
      </c>
      <c r="O232" s="53">
        <v>6.5994108439549198E-3</v>
      </c>
      <c r="P232" s="50">
        <v>2.11751680449214E-8</v>
      </c>
      <c r="Q232" s="121"/>
      <c r="R232" s="3"/>
      <c r="U232" s="51"/>
    </row>
    <row r="233" spans="1:21" x14ac:dyDescent="0.3">
      <c r="B233" s="39" t="s">
        <v>1670</v>
      </c>
      <c r="C233" s="39">
        <v>0</v>
      </c>
      <c r="D233" s="39" t="s">
        <v>5671</v>
      </c>
      <c r="E233" s="39" t="s">
        <v>24</v>
      </c>
      <c r="F233" s="53">
        <v>6.6503999999999999E-3</v>
      </c>
      <c r="G233" s="53">
        <v>1.04E-2</v>
      </c>
      <c r="H233" s="53">
        <v>-0.1047</v>
      </c>
      <c r="I233" s="53">
        <v>2.4199999999999999E-2</v>
      </c>
      <c r="J233" s="50">
        <v>1.51534E-5</v>
      </c>
      <c r="K233" s="53">
        <v>-0.124441</v>
      </c>
      <c r="L233" s="53">
        <v>2.7433099999999998E-2</v>
      </c>
      <c r="M233" s="50">
        <v>5.7290300000000001E-6</v>
      </c>
      <c r="N233" s="53">
        <v>-0.14094943109928901</v>
      </c>
      <c r="O233" s="53">
        <v>3.4017226288463098E-2</v>
      </c>
      <c r="P233" s="50">
        <v>3.42086571822908E-5</v>
      </c>
      <c r="Q233" s="121"/>
      <c r="R233" s="3"/>
      <c r="U233" s="51"/>
    </row>
    <row r="234" spans="1:21" x14ac:dyDescent="0.3">
      <c r="B234" s="39" t="s">
        <v>1670</v>
      </c>
      <c r="C234" s="39">
        <v>0</v>
      </c>
      <c r="D234" s="39" t="s">
        <v>5672</v>
      </c>
      <c r="E234" s="39" t="s">
        <v>15</v>
      </c>
      <c r="F234" s="53">
        <v>-2.6124600000000001E-2</v>
      </c>
      <c r="G234" s="53">
        <v>0.8</v>
      </c>
      <c r="H234" s="53">
        <v>3.5900000000000001E-2</v>
      </c>
      <c r="I234" s="53">
        <v>8.3000000000000001E-3</v>
      </c>
      <c r="J234" s="50">
        <v>1.52324E-5</v>
      </c>
      <c r="K234" s="53">
        <v>4.7669599999999999E-2</v>
      </c>
      <c r="L234" s="53">
        <v>7.6606900000000004E-3</v>
      </c>
      <c r="M234" s="50">
        <v>4.8890499999999998E-10</v>
      </c>
      <c r="N234" s="53">
        <v>-3.1079396777152199E-2</v>
      </c>
      <c r="O234" s="53">
        <v>8.4364289687337592E-3</v>
      </c>
      <c r="P234" s="50">
        <v>2.2964578130038501E-4</v>
      </c>
      <c r="Q234" s="121"/>
      <c r="R234" s="3"/>
      <c r="U234" s="51"/>
    </row>
    <row r="235" spans="1:21" x14ac:dyDescent="0.3">
      <c r="B235" s="39" t="s">
        <v>945</v>
      </c>
      <c r="C235" s="39">
        <v>0</v>
      </c>
      <c r="D235" s="39" t="s">
        <v>5674</v>
      </c>
      <c r="E235" s="39" t="s">
        <v>16</v>
      </c>
      <c r="F235" s="53">
        <v>-0.254639</v>
      </c>
      <c r="G235" s="53">
        <v>6.8500000000000005E-2</v>
      </c>
      <c r="H235" s="53">
        <v>3.6600000000000001E-2</v>
      </c>
      <c r="I235" s="53">
        <v>9.2999999999999992E-3</v>
      </c>
      <c r="J235" s="50">
        <v>8.3029199999999994E-5</v>
      </c>
      <c r="K235" s="53">
        <v>7.4959200000000004E-2</v>
      </c>
      <c r="L235" s="53">
        <v>1.1047700000000001E-2</v>
      </c>
      <c r="M235" s="50">
        <v>1.1606599999999999E-11</v>
      </c>
      <c r="N235" s="53">
        <v>6.0193354154882001E-2</v>
      </c>
      <c r="O235" s="53">
        <v>1.3171465995048899E-2</v>
      </c>
      <c r="P235" s="50">
        <v>4.8776758339328804E-6</v>
      </c>
      <c r="Q235" s="121"/>
      <c r="R235" s="3"/>
      <c r="U235" s="51"/>
    </row>
    <row r="236" spans="1:21" x14ac:dyDescent="0.3">
      <c r="A236" s="20"/>
      <c r="B236" s="56" t="s">
        <v>1658</v>
      </c>
      <c r="C236" s="56">
        <v>0</v>
      </c>
      <c r="D236" s="56" t="s">
        <v>5675</v>
      </c>
      <c r="E236" s="56" t="s">
        <v>24</v>
      </c>
      <c r="F236" s="57">
        <v>2.08034E-2</v>
      </c>
      <c r="G236" s="57">
        <v>0.38569999999999999</v>
      </c>
      <c r="H236" s="57">
        <v>-2.6100000000000002E-2</v>
      </c>
      <c r="I236" s="57">
        <v>4.7000000000000002E-3</v>
      </c>
      <c r="J236" s="58">
        <v>2.8050099999999998E-8</v>
      </c>
      <c r="K236" s="57">
        <v>-2.6785300000000001E-2</v>
      </c>
      <c r="L236" s="57">
        <v>5.6948800000000003E-3</v>
      </c>
      <c r="M236" s="58">
        <v>2.5587199999999999E-6</v>
      </c>
      <c r="N236" s="57">
        <v>-2.8485907533926401E-2</v>
      </c>
      <c r="O236" s="57">
        <v>6.6991125089737296E-3</v>
      </c>
      <c r="P236" s="58">
        <v>2.1168896395239301E-5</v>
      </c>
      <c r="Q236" s="121"/>
      <c r="R236" s="3"/>
      <c r="U236" s="51"/>
    </row>
    <row r="237" spans="1:21" x14ac:dyDescent="0.3">
      <c r="A237" s="38" t="s">
        <v>42645</v>
      </c>
      <c r="B237" s="43"/>
      <c r="C237" s="43"/>
      <c r="D237" s="43"/>
      <c r="E237" s="43"/>
      <c r="F237" s="43"/>
      <c r="G237" s="45"/>
      <c r="H237" s="45"/>
      <c r="I237" s="45"/>
      <c r="J237" s="45"/>
      <c r="K237" s="50"/>
      <c r="L237" s="45"/>
      <c r="M237" s="45"/>
      <c r="N237" s="47"/>
      <c r="O237" s="38"/>
      <c r="R237" s="3"/>
      <c r="U237" s="51"/>
    </row>
    <row r="238" spans="1:21" x14ac:dyDescent="0.3">
      <c r="A238" s="38" t="s">
        <v>42646</v>
      </c>
      <c r="B238" s="43"/>
      <c r="C238" s="43"/>
      <c r="D238" s="43"/>
      <c r="E238" s="43"/>
      <c r="F238" s="43"/>
      <c r="G238" s="45"/>
      <c r="H238" s="45"/>
      <c r="I238" s="45"/>
      <c r="J238" s="45"/>
      <c r="K238" s="50"/>
      <c r="L238" s="45"/>
      <c r="M238" s="45"/>
      <c r="N238" s="47"/>
      <c r="O238" s="38"/>
      <c r="R238" s="3"/>
      <c r="U238" s="51"/>
    </row>
    <row r="239" spans="1:21" x14ac:dyDescent="0.3">
      <c r="B239" s="43"/>
      <c r="C239" s="43"/>
      <c r="D239" s="43"/>
      <c r="E239" s="43"/>
      <c r="F239" s="43"/>
      <c r="G239" s="45"/>
      <c r="H239" s="45"/>
      <c r="I239" s="45"/>
      <c r="J239" s="45"/>
      <c r="K239" s="50"/>
      <c r="L239" s="45"/>
      <c r="M239" s="45"/>
      <c r="N239" s="47"/>
      <c r="O239" s="38"/>
      <c r="R239" s="3"/>
      <c r="U239" s="51"/>
    </row>
    <row r="240" spans="1:21" x14ac:dyDescent="0.3">
      <c r="B240" s="43"/>
      <c r="C240" s="43"/>
      <c r="D240" s="43"/>
      <c r="E240" s="43"/>
      <c r="F240" s="43"/>
      <c r="G240" s="45"/>
      <c r="H240" s="45"/>
      <c r="I240" s="45"/>
      <c r="J240" s="45"/>
      <c r="K240" s="50"/>
      <c r="L240" s="45"/>
      <c r="M240" s="45"/>
      <c r="N240" s="47"/>
      <c r="O240" s="38"/>
      <c r="R240" s="3"/>
      <c r="U240" s="51"/>
    </row>
    <row r="241" spans="2:21" x14ac:dyDescent="0.3">
      <c r="B241" s="43"/>
      <c r="C241" s="43"/>
      <c r="D241" s="43"/>
      <c r="E241" s="43"/>
      <c r="F241" s="43"/>
      <c r="G241" s="45"/>
      <c r="H241" s="45"/>
      <c r="I241" s="45"/>
      <c r="J241" s="45"/>
      <c r="K241" s="50"/>
      <c r="L241" s="45"/>
      <c r="M241" s="45"/>
      <c r="N241" s="47"/>
      <c r="O241" s="38"/>
      <c r="R241" s="3"/>
      <c r="U241" s="51"/>
    </row>
    <row r="242" spans="2:21" x14ac:dyDescent="0.3">
      <c r="B242" s="43"/>
      <c r="C242" s="43"/>
      <c r="D242" s="43"/>
      <c r="E242" s="43"/>
      <c r="F242" s="43"/>
      <c r="G242" s="45"/>
      <c r="H242" s="45"/>
      <c r="I242" s="45"/>
      <c r="J242" s="45"/>
      <c r="K242" s="50"/>
      <c r="L242" s="45"/>
      <c r="M242" s="45"/>
      <c r="N242" s="47"/>
      <c r="O242" s="38"/>
      <c r="R242" s="3"/>
      <c r="U242" s="51"/>
    </row>
    <row r="243" spans="2:21" x14ac:dyDescent="0.3">
      <c r="B243" s="43"/>
      <c r="C243" s="43"/>
      <c r="D243" s="43"/>
      <c r="E243" s="43"/>
      <c r="F243" s="43"/>
      <c r="G243" s="45"/>
      <c r="H243" s="45"/>
      <c r="I243" s="45"/>
      <c r="J243" s="45"/>
      <c r="K243" s="50"/>
      <c r="L243" s="45"/>
      <c r="M243" s="45"/>
      <c r="N243" s="47"/>
      <c r="O243" s="38"/>
      <c r="R243" s="3"/>
      <c r="U243" s="51"/>
    </row>
    <row r="244" spans="2:21" x14ac:dyDescent="0.3">
      <c r="B244" s="43"/>
      <c r="C244" s="43"/>
      <c r="D244" s="43"/>
      <c r="E244" s="43"/>
      <c r="F244" s="43"/>
      <c r="G244" s="45"/>
      <c r="H244" s="45"/>
      <c r="I244" s="45"/>
      <c r="J244" s="45"/>
      <c r="K244" s="50"/>
      <c r="L244" s="45"/>
      <c r="M244" s="45"/>
      <c r="N244" s="47"/>
      <c r="O244" s="38"/>
      <c r="R244" s="3"/>
      <c r="U244" s="51"/>
    </row>
    <row r="245" spans="2:21" x14ac:dyDescent="0.3">
      <c r="B245" s="43"/>
      <c r="C245" s="43"/>
      <c r="D245" s="43"/>
      <c r="E245" s="43"/>
      <c r="F245" s="43"/>
      <c r="G245" s="45"/>
      <c r="H245" s="45"/>
      <c r="I245" s="45"/>
      <c r="J245" s="45"/>
      <c r="K245" s="50"/>
      <c r="L245" s="45"/>
      <c r="M245" s="45"/>
      <c r="N245" s="47"/>
      <c r="O245" s="38"/>
      <c r="R245" s="3"/>
      <c r="U245" s="51"/>
    </row>
    <row r="246" spans="2:21" x14ac:dyDescent="0.3">
      <c r="B246" s="43"/>
      <c r="C246" s="43"/>
      <c r="D246" s="43"/>
      <c r="E246" s="43"/>
      <c r="F246" s="43"/>
      <c r="G246" s="45"/>
      <c r="H246" s="45"/>
      <c r="I246" s="45"/>
      <c r="J246" s="45"/>
      <c r="K246" s="50"/>
      <c r="L246" s="45"/>
      <c r="M246" s="45"/>
      <c r="N246" s="47"/>
      <c r="O246" s="38"/>
      <c r="R246" s="3"/>
      <c r="U246" s="51"/>
    </row>
    <row r="247" spans="2:21" x14ac:dyDescent="0.3">
      <c r="B247" s="43"/>
      <c r="C247" s="43"/>
      <c r="D247" s="43"/>
      <c r="E247" s="43"/>
      <c r="F247" s="43"/>
      <c r="G247" s="45"/>
      <c r="H247" s="45"/>
      <c r="I247" s="45"/>
      <c r="J247" s="45"/>
      <c r="K247" s="50"/>
      <c r="L247" s="45"/>
      <c r="M247" s="45"/>
      <c r="N247" s="47"/>
      <c r="O247" s="38"/>
      <c r="R247" s="3"/>
      <c r="U247" s="51"/>
    </row>
    <row r="248" spans="2:21" x14ac:dyDescent="0.3">
      <c r="B248" s="43"/>
      <c r="C248" s="43"/>
      <c r="D248" s="43"/>
      <c r="E248" s="43"/>
      <c r="F248" s="43"/>
      <c r="G248" s="45"/>
      <c r="H248" s="45"/>
      <c r="I248" s="45"/>
      <c r="J248" s="45"/>
      <c r="K248" s="50"/>
      <c r="L248" s="45"/>
      <c r="M248" s="45"/>
      <c r="N248" s="47"/>
      <c r="O248" s="38"/>
      <c r="R248" s="3"/>
      <c r="U248" s="51"/>
    </row>
    <row r="249" spans="2:21" x14ac:dyDescent="0.3">
      <c r="B249" s="43"/>
      <c r="C249" s="43"/>
      <c r="D249" s="43"/>
      <c r="E249" s="43"/>
      <c r="F249" s="43"/>
      <c r="G249" s="45"/>
      <c r="H249" s="45"/>
      <c r="I249" s="45"/>
      <c r="J249" s="45"/>
      <c r="K249" s="50"/>
      <c r="L249" s="45"/>
      <c r="M249" s="45"/>
      <c r="N249" s="47"/>
      <c r="O249" s="38"/>
      <c r="R249" s="3"/>
      <c r="U249" s="51"/>
    </row>
    <row r="250" spans="2:21" x14ac:dyDescent="0.3">
      <c r="B250" s="43"/>
      <c r="C250" s="43"/>
      <c r="D250" s="43"/>
      <c r="E250" s="43"/>
      <c r="F250" s="43"/>
      <c r="G250" s="45"/>
      <c r="H250" s="45"/>
      <c r="I250" s="45"/>
      <c r="J250" s="45"/>
      <c r="K250" s="50"/>
      <c r="L250" s="45"/>
      <c r="M250" s="45"/>
      <c r="N250" s="47"/>
      <c r="O250" s="38"/>
      <c r="R250" s="3"/>
      <c r="U250" s="51"/>
    </row>
    <row r="251" spans="2:21" x14ac:dyDescent="0.3">
      <c r="B251" s="43"/>
      <c r="C251" s="43"/>
      <c r="D251" s="43"/>
      <c r="E251" s="43"/>
      <c r="F251" s="43"/>
      <c r="G251" s="45"/>
      <c r="H251" s="45"/>
      <c r="I251" s="45"/>
      <c r="J251" s="45"/>
      <c r="K251" s="50"/>
      <c r="L251" s="45"/>
      <c r="M251" s="45"/>
      <c r="N251" s="47"/>
      <c r="O251" s="38"/>
      <c r="R251" s="3"/>
      <c r="U251" s="51"/>
    </row>
    <row r="252" spans="2:21" x14ac:dyDescent="0.3">
      <c r="B252" s="43"/>
      <c r="C252" s="43"/>
      <c r="D252" s="43"/>
      <c r="E252" s="43"/>
      <c r="F252" s="43"/>
      <c r="G252" s="45"/>
      <c r="H252" s="45"/>
      <c r="I252" s="45"/>
      <c r="J252" s="45"/>
      <c r="K252" s="50"/>
      <c r="L252" s="45"/>
      <c r="M252" s="45"/>
      <c r="N252" s="47"/>
      <c r="O252" s="38"/>
      <c r="R252" s="3"/>
      <c r="U252" s="51"/>
    </row>
    <row r="253" spans="2:21" x14ac:dyDescent="0.3">
      <c r="B253" s="43"/>
      <c r="C253" s="43"/>
      <c r="D253" s="43"/>
      <c r="E253" s="43"/>
      <c r="F253" s="43"/>
      <c r="G253" s="45"/>
      <c r="H253" s="45"/>
      <c r="I253" s="45"/>
      <c r="J253" s="45"/>
      <c r="K253" s="50"/>
      <c r="L253" s="45"/>
      <c r="M253" s="45"/>
      <c r="N253" s="47"/>
      <c r="O253" s="38"/>
      <c r="R253" s="3"/>
      <c r="U253" s="51"/>
    </row>
    <row r="254" spans="2:21" x14ac:dyDescent="0.3">
      <c r="B254" s="43"/>
      <c r="C254" s="43"/>
      <c r="D254" s="43"/>
      <c r="E254" s="43"/>
      <c r="F254" s="43"/>
      <c r="G254" s="45"/>
      <c r="H254" s="45"/>
      <c r="I254" s="45"/>
      <c r="J254" s="45"/>
      <c r="K254" s="50"/>
      <c r="L254" s="45"/>
      <c r="M254" s="45"/>
      <c r="N254" s="47"/>
      <c r="O254" s="38"/>
      <c r="R254" s="3"/>
      <c r="U254" s="51"/>
    </row>
    <row r="255" spans="2:21" x14ac:dyDescent="0.3">
      <c r="B255" s="43"/>
      <c r="C255" s="43"/>
      <c r="D255" s="43"/>
      <c r="E255" s="43"/>
      <c r="F255" s="43"/>
      <c r="G255" s="45"/>
      <c r="H255" s="45"/>
      <c r="I255" s="45"/>
      <c r="J255" s="45"/>
      <c r="K255" s="50"/>
      <c r="L255" s="45"/>
      <c r="M255" s="45"/>
      <c r="N255" s="47"/>
      <c r="O255" s="38"/>
      <c r="R255" s="3"/>
      <c r="U255" s="51"/>
    </row>
    <row r="256" spans="2:21" x14ac:dyDescent="0.3">
      <c r="B256" s="43"/>
      <c r="C256" s="43"/>
      <c r="D256" s="43"/>
      <c r="E256" s="43"/>
      <c r="F256" s="43"/>
      <c r="G256" s="45"/>
      <c r="H256" s="45"/>
      <c r="I256" s="45"/>
      <c r="J256" s="45"/>
      <c r="K256" s="50"/>
      <c r="L256" s="45"/>
      <c r="M256" s="45"/>
      <c r="N256" s="47"/>
      <c r="O256" s="38"/>
      <c r="R256" s="3"/>
      <c r="U256" s="51"/>
    </row>
    <row r="257" spans="2:21" x14ac:dyDescent="0.3">
      <c r="B257" s="43"/>
      <c r="C257" s="43"/>
      <c r="D257" s="43"/>
      <c r="E257" s="43"/>
      <c r="F257" s="43"/>
      <c r="G257" s="45"/>
      <c r="H257" s="45"/>
      <c r="I257" s="45"/>
      <c r="J257" s="45"/>
      <c r="K257" s="50"/>
      <c r="L257" s="45"/>
      <c r="M257" s="45"/>
      <c r="N257" s="47"/>
      <c r="O257" s="38"/>
      <c r="R257" s="3"/>
      <c r="U257" s="51"/>
    </row>
    <row r="258" spans="2:21" x14ac:dyDescent="0.3">
      <c r="B258" s="43"/>
      <c r="C258" s="43"/>
      <c r="D258" s="43"/>
      <c r="E258" s="43"/>
      <c r="F258" s="43"/>
      <c r="G258" s="45"/>
      <c r="H258" s="45"/>
      <c r="I258" s="45"/>
      <c r="J258" s="45"/>
      <c r="K258" s="50"/>
      <c r="L258" s="45"/>
      <c r="M258" s="45"/>
      <c r="N258" s="47"/>
      <c r="O258" s="38"/>
      <c r="R258" s="3"/>
      <c r="U258" s="51"/>
    </row>
    <row r="259" spans="2:21" x14ac:dyDescent="0.3">
      <c r="B259" s="43"/>
      <c r="C259" s="43"/>
      <c r="D259" s="43"/>
      <c r="E259" s="43"/>
      <c r="F259" s="43"/>
      <c r="G259" s="45"/>
      <c r="H259" s="45"/>
      <c r="I259" s="45"/>
      <c r="J259" s="45"/>
      <c r="K259" s="50"/>
      <c r="L259" s="45"/>
      <c r="M259" s="45"/>
      <c r="N259" s="47"/>
      <c r="O259" s="38"/>
      <c r="R259" s="3"/>
      <c r="U259" s="51"/>
    </row>
    <row r="260" spans="2:21" x14ac:dyDescent="0.3">
      <c r="B260" s="43"/>
      <c r="C260" s="43"/>
      <c r="D260" s="43"/>
      <c r="E260" s="43"/>
      <c r="F260" s="43"/>
      <c r="G260" s="45"/>
      <c r="H260" s="45"/>
      <c r="I260" s="45"/>
      <c r="J260" s="45"/>
      <c r="K260" s="49"/>
      <c r="L260" s="45"/>
      <c r="M260" s="45"/>
      <c r="N260" s="47"/>
      <c r="O260" s="38"/>
      <c r="R260" s="3"/>
      <c r="U260" s="51"/>
    </row>
    <row r="261" spans="2:21" x14ac:dyDescent="0.3">
      <c r="B261" s="43"/>
      <c r="C261" s="43"/>
      <c r="D261" s="43"/>
      <c r="E261" s="43"/>
      <c r="F261" s="43"/>
      <c r="G261" s="45"/>
      <c r="H261" s="45"/>
      <c r="I261" s="45"/>
      <c r="J261" s="45"/>
      <c r="K261" s="50"/>
      <c r="L261" s="45"/>
      <c r="M261" s="45"/>
      <c r="N261" s="47"/>
      <c r="O261" s="38"/>
      <c r="R261" s="3"/>
      <c r="U261" s="51"/>
    </row>
    <row r="262" spans="2:21" x14ac:dyDescent="0.3">
      <c r="B262" s="43"/>
      <c r="C262" s="43"/>
      <c r="D262" s="43"/>
      <c r="E262" s="43"/>
      <c r="F262" s="43"/>
      <c r="G262" s="45"/>
      <c r="H262" s="45"/>
      <c r="I262" s="45"/>
      <c r="J262" s="45"/>
      <c r="K262" s="50"/>
      <c r="L262" s="45"/>
      <c r="M262" s="45"/>
      <c r="N262" s="47"/>
      <c r="O262" s="38"/>
      <c r="R262" s="3"/>
      <c r="U262" s="51"/>
    </row>
    <row r="263" spans="2:21" x14ac:dyDescent="0.3">
      <c r="B263" s="43"/>
      <c r="C263" s="43"/>
      <c r="D263" s="43"/>
      <c r="E263" s="43"/>
      <c r="F263" s="43"/>
      <c r="G263" s="45"/>
      <c r="H263" s="45"/>
      <c r="I263" s="45"/>
      <c r="J263" s="45"/>
      <c r="K263" s="50"/>
      <c r="L263" s="45"/>
      <c r="M263" s="45"/>
      <c r="N263" s="47"/>
      <c r="O263" s="38"/>
      <c r="R263" s="3"/>
      <c r="U263" s="51"/>
    </row>
    <row r="264" spans="2:21" x14ac:dyDescent="0.3">
      <c r="B264" s="43"/>
      <c r="C264" s="43"/>
      <c r="D264" s="43"/>
      <c r="E264" s="43"/>
      <c r="F264" s="43"/>
      <c r="G264" s="45"/>
      <c r="H264" s="45"/>
      <c r="I264" s="45"/>
      <c r="J264" s="45"/>
      <c r="K264" s="49"/>
      <c r="L264" s="45"/>
      <c r="M264" s="45"/>
      <c r="N264" s="47"/>
      <c r="O264" s="38"/>
      <c r="R264" s="3"/>
      <c r="U264" s="51"/>
    </row>
    <row r="265" spans="2:21" x14ac:dyDescent="0.3">
      <c r="B265" s="43"/>
      <c r="C265" s="43"/>
      <c r="D265" s="43"/>
      <c r="E265" s="43"/>
      <c r="F265" s="43"/>
      <c r="G265" s="45"/>
      <c r="H265" s="45"/>
      <c r="I265" s="45"/>
      <c r="J265" s="45"/>
      <c r="K265" s="50"/>
      <c r="L265" s="45"/>
      <c r="M265" s="45"/>
      <c r="N265" s="47"/>
      <c r="O265" s="38"/>
      <c r="R265" s="3"/>
      <c r="U265" s="51"/>
    </row>
    <row r="266" spans="2:21" x14ac:dyDescent="0.3">
      <c r="B266" s="43"/>
      <c r="C266" s="43"/>
      <c r="D266" s="43"/>
      <c r="E266" s="43"/>
      <c r="F266" s="43"/>
      <c r="G266" s="45"/>
      <c r="H266" s="45"/>
      <c r="I266" s="45"/>
      <c r="J266" s="45"/>
      <c r="K266" s="50"/>
      <c r="L266" s="45"/>
      <c r="M266" s="45"/>
      <c r="N266" s="47"/>
      <c r="O266" s="38"/>
      <c r="R266" s="3"/>
      <c r="U266" s="51"/>
    </row>
    <row r="267" spans="2:21" x14ac:dyDescent="0.3">
      <c r="B267" s="43"/>
      <c r="C267" s="43"/>
      <c r="D267" s="43"/>
      <c r="E267" s="43"/>
      <c r="F267" s="43"/>
      <c r="G267" s="45"/>
      <c r="H267" s="45"/>
      <c r="I267" s="45"/>
      <c r="J267" s="45"/>
      <c r="K267" s="50"/>
      <c r="L267" s="45"/>
      <c r="M267" s="45"/>
      <c r="N267" s="47"/>
      <c r="O267" s="38"/>
      <c r="R267" s="3"/>
      <c r="U267" s="51"/>
    </row>
    <row r="268" spans="2:21" x14ac:dyDescent="0.3">
      <c r="B268" s="43"/>
      <c r="C268" s="43"/>
      <c r="D268" s="43"/>
      <c r="E268" s="43"/>
      <c r="F268" s="43"/>
      <c r="G268" s="45"/>
      <c r="H268" s="45"/>
      <c r="I268" s="45"/>
      <c r="J268" s="45"/>
      <c r="K268" s="49"/>
      <c r="L268" s="45"/>
      <c r="M268" s="45"/>
      <c r="N268" s="47"/>
      <c r="O268" s="38"/>
      <c r="R268" s="3"/>
      <c r="U268" s="51"/>
    </row>
    <row r="269" spans="2:21" x14ac:dyDescent="0.3">
      <c r="B269" s="43"/>
      <c r="C269" s="43"/>
      <c r="D269" s="43"/>
      <c r="E269" s="43"/>
      <c r="F269" s="43"/>
      <c r="G269" s="45"/>
      <c r="H269" s="45"/>
      <c r="I269" s="45"/>
      <c r="J269" s="45"/>
      <c r="K269" s="49"/>
      <c r="L269" s="45"/>
      <c r="M269" s="45"/>
      <c r="N269" s="47"/>
      <c r="O269" s="38"/>
      <c r="R269" s="3"/>
      <c r="U269" s="51"/>
    </row>
    <row r="270" spans="2:21" x14ac:dyDescent="0.3">
      <c r="B270" s="43"/>
      <c r="C270" s="43"/>
      <c r="D270" s="43"/>
      <c r="E270" s="43"/>
      <c r="F270" s="43"/>
      <c r="G270" s="45"/>
      <c r="H270" s="45"/>
      <c r="I270" s="45"/>
      <c r="J270" s="45"/>
      <c r="K270" s="49"/>
      <c r="L270" s="45"/>
      <c r="M270" s="45"/>
      <c r="N270" s="47"/>
      <c r="O270" s="38"/>
      <c r="R270" s="3"/>
      <c r="U270" s="51"/>
    </row>
    <row r="271" spans="2:21" x14ac:dyDescent="0.3">
      <c r="B271" s="43"/>
      <c r="C271" s="43"/>
      <c r="D271" s="43"/>
      <c r="E271" s="43"/>
      <c r="F271" s="43"/>
      <c r="G271" s="45"/>
      <c r="H271" s="45"/>
      <c r="I271" s="45"/>
      <c r="J271" s="45"/>
      <c r="K271" s="48"/>
      <c r="L271" s="45"/>
      <c r="M271" s="45"/>
      <c r="N271" s="47"/>
      <c r="O271" s="38"/>
      <c r="R271" s="3"/>
      <c r="U271" s="51"/>
    </row>
    <row r="272" spans="2:21" x14ac:dyDescent="0.3">
      <c r="B272" s="43"/>
      <c r="C272" s="43"/>
      <c r="D272" s="43"/>
      <c r="E272" s="43"/>
      <c r="F272" s="43"/>
      <c r="G272" s="45"/>
      <c r="H272" s="45"/>
      <c r="I272" s="45"/>
      <c r="J272" s="45"/>
      <c r="K272" s="50"/>
      <c r="L272" s="45"/>
      <c r="M272" s="45"/>
      <c r="N272" s="47"/>
      <c r="O272" s="38"/>
      <c r="U272" s="51"/>
    </row>
    <row r="273" spans="2:21" x14ac:dyDescent="0.3">
      <c r="B273" s="43"/>
      <c r="C273" s="43"/>
      <c r="D273" s="43"/>
      <c r="E273" s="43"/>
      <c r="F273" s="43"/>
      <c r="G273" s="45"/>
      <c r="H273" s="45"/>
      <c r="I273" s="45"/>
      <c r="J273" s="45"/>
      <c r="K273" s="50"/>
      <c r="L273" s="45"/>
      <c r="M273" s="45"/>
      <c r="N273" s="47"/>
      <c r="O273" s="38"/>
      <c r="U273" s="51"/>
    </row>
    <row r="274" spans="2:21" x14ac:dyDescent="0.3">
      <c r="B274" s="43"/>
      <c r="C274" s="43"/>
      <c r="D274" s="43"/>
      <c r="E274" s="43"/>
      <c r="F274" s="43"/>
      <c r="G274" s="45"/>
      <c r="H274" s="45"/>
      <c r="I274" s="45"/>
      <c r="J274" s="45"/>
      <c r="K274" s="50"/>
      <c r="L274" s="45"/>
      <c r="M274" s="45"/>
      <c r="N274" s="47"/>
      <c r="O274" s="38"/>
      <c r="U274" s="51"/>
    </row>
    <row r="275" spans="2:21" x14ac:dyDescent="0.3">
      <c r="B275" s="43"/>
      <c r="C275" s="43"/>
      <c r="D275" s="43"/>
      <c r="E275" s="43"/>
      <c r="F275" s="43"/>
      <c r="G275" s="45"/>
      <c r="H275" s="45"/>
      <c r="I275" s="45"/>
      <c r="J275" s="45"/>
      <c r="K275" s="50"/>
      <c r="L275" s="45"/>
      <c r="M275" s="45"/>
      <c r="N275" s="47"/>
      <c r="O275" s="38"/>
      <c r="U275" s="51"/>
    </row>
    <row r="276" spans="2:21" x14ac:dyDescent="0.3">
      <c r="F276" s="10"/>
      <c r="G276" s="10"/>
      <c r="H276" s="10"/>
      <c r="I276" s="10"/>
      <c r="J276" s="25"/>
      <c r="O276" s="38"/>
    </row>
    <row r="277" spans="2:21" x14ac:dyDescent="0.3">
      <c r="F277" s="10"/>
      <c r="G277" s="10"/>
      <c r="H277" s="10"/>
      <c r="I277" s="10"/>
      <c r="J277" s="25"/>
    </row>
    <row r="278" spans="2:21" x14ac:dyDescent="0.3">
      <c r="F278" s="10"/>
      <c r="G278" s="10"/>
      <c r="H278" s="10"/>
      <c r="I278" s="10"/>
      <c r="J278" s="25"/>
    </row>
    <row r="279" spans="2:21" x14ac:dyDescent="0.3">
      <c r="F279" s="10"/>
      <c r="G279" s="10"/>
      <c r="H279" s="10"/>
      <c r="I279" s="10"/>
      <c r="J279" s="25"/>
    </row>
    <row r="280" spans="2:21" x14ac:dyDescent="0.3">
      <c r="F280" s="10"/>
      <c r="G280" s="10"/>
      <c r="H280" s="10"/>
      <c r="I280" s="10"/>
      <c r="J280" s="25"/>
    </row>
    <row r="281" spans="2:21" x14ac:dyDescent="0.3">
      <c r="F281" s="10"/>
      <c r="G281" s="10"/>
      <c r="H281" s="10"/>
      <c r="I281" s="10"/>
      <c r="J281" s="25"/>
    </row>
    <row r="282" spans="2:21" x14ac:dyDescent="0.3">
      <c r="F282" s="10"/>
      <c r="G282" s="10"/>
      <c r="H282" s="10"/>
      <c r="I282" s="10"/>
      <c r="J282" s="25"/>
    </row>
    <row r="283" spans="2:21" x14ac:dyDescent="0.3">
      <c r="F283" s="10"/>
      <c r="G283" s="10"/>
      <c r="H283" s="10"/>
      <c r="I283" s="10"/>
      <c r="J283" s="25"/>
    </row>
    <row r="284" spans="2:21" x14ac:dyDescent="0.3">
      <c r="F284" s="10"/>
      <c r="G284" s="10"/>
      <c r="H284" s="10"/>
      <c r="I284" s="10"/>
      <c r="J284" s="25"/>
    </row>
    <row r="285" spans="2:21" x14ac:dyDescent="0.3">
      <c r="F285" s="10"/>
      <c r="G285" s="10"/>
      <c r="H285" s="10"/>
      <c r="I285" s="10"/>
      <c r="J285" s="25"/>
    </row>
    <row r="286" spans="2:21" x14ac:dyDescent="0.3">
      <c r="F286" s="10"/>
      <c r="G286" s="10"/>
      <c r="H286" s="10"/>
      <c r="I286" s="10"/>
      <c r="J286" s="25"/>
    </row>
    <row r="287" spans="2:21" x14ac:dyDescent="0.3">
      <c r="F287" s="10"/>
      <c r="G287" s="10"/>
      <c r="H287" s="10"/>
      <c r="I287" s="10"/>
      <c r="J287" s="25"/>
    </row>
    <row r="288" spans="2:21" x14ac:dyDescent="0.3">
      <c r="F288" s="10"/>
      <c r="G288" s="10"/>
      <c r="H288" s="10"/>
      <c r="I288" s="10"/>
      <c r="J288" s="25"/>
    </row>
    <row r="289" spans="6:10" x14ac:dyDescent="0.3">
      <c r="F289" s="10"/>
      <c r="G289" s="10"/>
      <c r="H289" s="10"/>
      <c r="I289" s="10"/>
      <c r="J289" s="25"/>
    </row>
    <row r="290" spans="6:10" x14ac:dyDescent="0.3">
      <c r="F290" s="10"/>
      <c r="G290" s="10"/>
      <c r="H290" s="10"/>
      <c r="I290" s="10"/>
      <c r="J290" s="25"/>
    </row>
    <row r="291" spans="6:10" x14ac:dyDescent="0.3">
      <c r="F291" s="10"/>
      <c r="G291" s="10"/>
      <c r="H291" s="10"/>
      <c r="I291" s="10"/>
      <c r="J291" s="25"/>
    </row>
    <row r="292" spans="6:10" x14ac:dyDescent="0.3">
      <c r="F292" s="10"/>
      <c r="G292" s="10"/>
      <c r="H292" s="10"/>
      <c r="I292" s="10"/>
      <c r="J292" s="25"/>
    </row>
    <row r="293" spans="6:10" x14ac:dyDescent="0.3">
      <c r="F293" s="10"/>
      <c r="G293" s="10"/>
      <c r="H293" s="10"/>
      <c r="I293" s="10"/>
      <c r="J293" s="25"/>
    </row>
    <row r="294" spans="6:10" x14ac:dyDescent="0.3">
      <c r="F294" s="10"/>
      <c r="G294" s="10"/>
      <c r="H294" s="10"/>
      <c r="I294" s="10"/>
      <c r="J294" s="25"/>
    </row>
    <row r="295" spans="6:10" x14ac:dyDescent="0.3">
      <c r="F295" s="10"/>
      <c r="G295" s="10"/>
      <c r="H295" s="10"/>
      <c r="I295" s="10"/>
      <c r="J295" s="25"/>
    </row>
    <row r="296" spans="6:10" x14ac:dyDescent="0.3">
      <c r="F296" s="10"/>
      <c r="G296" s="10"/>
      <c r="H296" s="10"/>
      <c r="I296" s="10"/>
      <c r="J296" s="25"/>
    </row>
    <row r="297" spans="6:10" x14ac:dyDescent="0.3">
      <c r="F297" s="10"/>
      <c r="G297" s="10"/>
      <c r="H297" s="10"/>
      <c r="I297" s="10"/>
      <c r="J297" s="25"/>
    </row>
    <row r="298" spans="6:10" x14ac:dyDescent="0.3">
      <c r="F298" s="10"/>
      <c r="G298" s="10"/>
      <c r="H298" s="10"/>
      <c r="I298" s="10"/>
      <c r="J298" s="25"/>
    </row>
    <row r="299" spans="6:10" x14ac:dyDescent="0.3">
      <c r="F299" s="10"/>
      <c r="G299" s="10"/>
      <c r="H299" s="10"/>
      <c r="I299" s="10"/>
      <c r="J299" s="25"/>
    </row>
    <row r="300" spans="6:10" x14ac:dyDescent="0.3">
      <c r="F300" s="10"/>
      <c r="G300" s="10"/>
      <c r="H300" s="10"/>
      <c r="I300" s="10"/>
      <c r="J300" s="25"/>
    </row>
    <row r="301" spans="6:10" x14ac:dyDescent="0.3">
      <c r="F301" s="10"/>
      <c r="G301" s="10"/>
      <c r="H301" s="10"/>
      <c r="I301" s="10"/>
      <c r="J301" s="25"/>
    </row>
    <row r="302" spans="6:10" x14ac:dyDescent="0.3">
      <c r="F302" s="10"/>
      <c r="G302" s="10"/>
      <c r="H302" s="10"/>
      <c r="I302" s="10"/>
      <c r="J302" s="25"/>
    </row>
    <row r="303" spans="6:10" x14ac:dyDescent="0.3">
      <c r="F303" s="10"/>
      <c r="G303" s="10"/>
      <c r="H303" s="10"/>
      <c r="I303" s="10"/>
      <c r="J303" s="25"/>
    </row>
    <row r="304" spans="6:10" x14ac:dyDescent="0.3">
      <c r="F304" s="10"/>
      <c r="G304" s="10"/>
      <c r="H304" s="10"/>
      <c r="I304" s="10"/>
      <c r="J304" s="25"/>
    </row>
    <row r="305" spans="6:10" x14ac:dyDescent="0.3">
      <c r="F305" s="10"/>
      <c r="G305" s="10"/>
      <c r="H305" s="10"/>
      <c r="I305" s="10"/>
      <c r="J305" s="25"/>
    </row>
    <row r="306" spans="6:10" x14ac:dyDescent="0.3">
      <c r="F306" s="10"/>
      <c r="G306" s="10"/>
      <c r="H306" s="10"/>
      <c r="I306" s="10"/>
      <c r="J306" s="25"/>
    </row>
    <row r="307" spans="6:10" x14ac:dyDescent="0.3">
      <c r="F307" s="10"/>
      <c r="G307" s="10"/>
      <c r="H307" s="10"/>
      <c r="I307" s="10"/>
      <c r="J307" s="25"/>
    </row>
    <row r="308" spans="6:10" x14ac:dyDescent="0.3">
      <c r="F308" s="10"/>
      <c r="G308" s="10"/>
      <c r="H308" s="10"/>
      <c r="I308" s="10"/>
      <c r="J308" s="25"/>
    </row>
    <row r="309" spans="6:10" x14ac:dyDescent="0.3">
      <c r="F309" s="10"/>
      <c r="G309" s="10"/>
      <c r="H309" s="10"/>
      <c r="I309" s="10"/>
      <c r="J309" s="25"/>
    </row>
    <row r="310" spans="6:10" x14ac:dyDescent="0.3">
      <c r="F310" s="10"/>
      <c r="G310" s="10"/>
      <c r="H310" s="10"/>
      <c r="I310" s="10"/>
      <c r="J310" s="25"/>
    </row>
    <row r="311" spans="6:10" x14ac:dyDescent="0.3">
      <c r="F311" s="10"/>
      <c r="G311" s="10"/>
      <c r="H311" s="10"/>
      <c r="I311" s="10"/>
      <c r="J311" s="25"/>
    </row>
    <row r="312" spans="6:10" x14ac:dyDescent="0.3">
      <c r="F312" s="10"/>
      <c r="G312" s="10"/>
      <c r="H312" s="10"/>
      <c r="I312" s="10"/>
      <c r="J312" s="25"/>
    </row>
    <row r="313" spans="6:10" x14ac:dyDescent="0.3">
      <c r="F313" s="10"/>
      <c r="G313" s="10"/>
      <c r="H313" s="10"/>
      <c r="I313" s="10"/>
      <c r="J313" s="25"/>
    </row>
    <row r="314" spans="6:10" x14ac:dyDescent="0.3">
      <c r="F314" s="10"/>
      <c r="G314" s="10"/>
      <c r="H314" s="10"/>
      <c r="I314" s="10"/>
      <c r="J314" s="25"/>
    </row>
    <row r="315" spans="6:10" x14ac:dyDescent="0.3">
      <c r="F315" s="10"/>
      <c r="G315" s="10"/>
      <c r="H315" s="10"/>
      <c r="I315" s="10"/>
      <c r="J315" s="25"/>
    </row>
    <row r="316" spans="6:10" x14ac:dyDescent="0.3">
      <c r="F316" s="10"/>
      <c r="G316" s="10"/>
      <c r="H316" s="10"/>
      <c r="I316" s="10"/>
      <c r="J316" s="25"/>
    </row>
    <row r="317" spans="6:10" x14ac:dyDescent="0.3">
      <c r="F317" s="10"/>
      <c r="G317" s="10"/>
      <c r="H317" s="10"/>
      <c r="I317" s="10"/>
      <c r="J317" s="25"/>
    </row>
    <row r="318" spans="6:10" x14ac:dyDescent="0.3">
      <c r="F318" s="10"/>
      <c r="G318" s="10"/>
      <c r="H318" s="10"/>
      <c r="I318" s="10"/>
      <c r="J318" s="25"/>
    </row>
    <row r="319" spans="6:10" x14ac:dyDescent="0.3">
      <c r="F319" s="10"/>
      <c r="G319" s="10"/>
      <c r="H319" s="10"/>
      <c r="I319" s="10"/>
      <c r="J319" s="25"/>
    </row>
    <row r="320" spans="6:10" x14ac:dyDescent="0.3">
      <c r="F320" s="10"/>
      <c r="G320" s="10"/>
      <c r="H320" s="10"/>
      <c r="I320" s="10"/>
      <c r="J320" s="25"/>
    </row>
    <row r="321" spans="6:10" x14ac:dyDescent="0.3">
      <c r="F321" s="10"/>
      <c r="G321" s="10"/>
      <c r="H321" s="10"/>
      <c r="I321" s="10"/>
      <c r="J321" s="25"/>
    </row>
    <row r="322" spans="6:10" x14ac:dyDescent="0.3">
      <c r="F322" s="10"/>
      <c r="G322" s="10"/>
      <c r="H322" s="10"/>
      <c r="I322" s="10"/>
      <c r="J322" s="25"/>
    </row>
    <row r="323" spans="6:10" x14ac:dyDescent="0.3">
      <c r="F323" s="10"/>
      <c r="G323" s="10"/>
      <c r="H323" s="10"/>
      <c r="I323" s="10"/>
      <c r="J323" s="25"/>
    </row>
    <row r="324" spans="6:10" x14ac:dyDescent="0.3">
      <c r="F324" s="10"/>
      <c r="G324" s="10"/>
      <c r="H324" s="10"/>
      <c r="I324" s="10"/>
      <c r="J324" s="25"/>
    </row>
    <row r="325" spans="6:10" x14ac:dyDescent="0.3">
      <c r="F325" s="10"/>
      <c r="G325" s="10"/>
      <c r="H325" s="10"/>
      <c r="I325" s="10"/>
      <c r="J325" s="25"/>
    </row>
    <row r="326" spans="6:10" x14ac:dyDescent="0.3">
      <c r="F326" s="10"/>
      <c r="G326" s="10"/>
      <c r="H326" s="10"/>
      <c r="I326" s="10"/>
      <c r="J326" s="25"/>
    </row>
    <row r="327" spans="6:10" x14ac:dyDescent="0.3">
      <c r="F327" s="10"/>
      <c r="G327" s="10"/>
      <c r="H327" s="10"/>
      <c r="I327" s="10"/>
      <c r="J327" s="25"/>
    </row>
    <row r="328" spans="6:10" x14ac:dyDescent="0.3">
      <c r="F328" s="10"/>
      <c r="G328" s="10"/>
      <c r="H328" s="10"/>
      <c r="I328" s="10"/>
      <c r="J328" s="25"/>
    </row>
  </sheetData>
  <sortState ref="A2:P235">
    <sortCondition descending="1" ref="C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pane ySplit="3" topLeftCell="A4" activePane="bottomLeft" state="frozen"/>
      <selection pane="bottomLeft" activeCell="E20" sqref="E20"/>
    </sheetView>
  </sheetViews>
  <sheetFormatPr defaultColWidth="8.88671875" defaultRowHeight="14.4" x14ac:dyDescent="0.3"/>
  <cols>
    <col min="1" max="1" width="59.44140625" style="38" bestFit="1" customWidth="1"/>
    <col min="2" max="2" width="15.44140625" bestFit="1" customWidth="1"/>
    <col min="3" max="3" width="10.44140625" bestFit="1" customWidth="1"/>
    <col min="4" max="4" width="13.88671875" bestFit="1" customWidth="1"/>
    <col min="5" max="5" width="5.109375" customWidth="1"/>
    <col min="6" max="6" width="7.44140625" style="4" customWidth="1"/>
    <col min="7" max="7" width="9.44140625" style="4" bestFit="1" customWidth="1"/>
    <col min="8" max="8" width="10.33203125" style="4" bestFit="1" customWidth="1"/>
    <col min="9" max="11" width="10.33203125" style="4" customWidth="1"/>
    <col min="12" max="12" width="9.44140625" style="4" bestFit="1" customWidth="1"/>
    <col min="13" max="13" width="9.109375" style="4"/>
    <col min="14" max="14" width="10.33203125" style="4" customWidth="1"/>
    <col min="15" max="15" width="11.44140625" customWidth="1"/>
    <col min="16" max="16" width="9.44140625" customWidth="1"/>
  </cols>
  <sheetData>
    <row r="1" spans="1:17" s="138" customFormat="1" x14ac:dyDescent="0.3">
      <c r="A1" s="169" t="s">
        <v>42625</v>
      </c>
      <c r="B1" s="175"/>
      <c r="C1" s="175"/>
      <c r="D1" s="175"/>
      <c r="E1" s="175"/>
      <c r="F1" s="184"/>
      <c r="G1" s="184"/>
      <c r="H1" s="184"/>
      <c r="I1" s="184"/>
      <c r="J1" s="184"/>
      <c r="K1" s="184"/>
      <c r="L1" s="184"/>
      <c r="M1" s="184"/>
      <c r="N1" s="184"/>
      <c r="O1" s="175"/>
      <c r="P1" s="175"/>
      <c r="Q1" s="175"/>
    </row>
    <row r="2" spans="1:17" s="138" customFormat="1" x14ac:dyDescent="0.3">
      <c r="A2" s="168"/>
      <c r="B2" s="168"/>
      <c r="C2" s="168"/>
      <c r="D2" s="168"/>
      <c r="E2" s="168"/>
      <c r="F2" s="185"/>
      <c r="G2" s="185"/>
      <c r="H2" s="185"/>
      <c r="I2" s="185"/>
      <c r="J2" s="185"/>
      <c r="K2" s="185"/>
      <c r="L2" s="185"/>
      <c r="M2" s="185"/>
      <c r="N2" s="185"/>
      <c r="O2" s="168"/>
      <c r="P2" s="168"/>
      <c r="Q2" s="168"/>
    </row>
    <row r="3" spans="1:17" s="117" customFormat="1" x14ac:dyDescent="0.3">
      <c r="A3" s="119" t="s">
        <v>7814</v>
      </c>
      <c r="B3" s="119" t="s">
        <v>5721</v>
      </c>
      <c r="C3" s="119" t="s">
        <v>5722</v>
      </c>
      <c r="D3" s="119" t="s">
        <v>5734</v>
      </c>
      <c r="E3" s="119" t="s">
        <v>2424</v>
      </c>
      <c r="F3" s="119" t="s">
        <v>4</v>
      </c>
      <c r="G3" s="119" t="s">
        <v>5</v>
      </c>
      <c r="H3" s="119" t="s">
        <v>2</v>
      </c>
      <c r="I3" s="119" t="s">
        <v>5678</v>
      </c>
      <c r="J3" s="119" t="s">
        <v>5679</v>
      </c>
      <c r="K3" s="119" t="s">
        <v>5680</v>
      </c>
      <c r="L3" s="119" t="s">
        <v>5736</v>
      </c>
      <c r="M3" s="119" t="s">
        <v>5452</v>
      </c>
      <c r="N3" s="119" t="s">
        <v>5453</v>
      </c>
      <c r="O3" s="226" t="s">
        <v>5735</v>
      </c>
      <c r="P3" s="226" t="s">
        <v>5681</v>
      </c>
      <c r="Q3" s="226" t="s">
        <v>5682</v>
      </c>
    </row>
    <row r="4" spans="1:17" x14ac:dyDescent="0.3">
      <c r="A4" s="2" t="s">
        <v>5759</v>
      </c>
      <c r="B4" s="43" t="s">
        <v>2409</v>
      </c>
      <c r="C4" s="43">
        <v>1</v>
      </c>
      <c r="D4" s="43" t="s">
        <v>5459</v>
      </c>
      <c r="E4" s="43" t="s">
        <v>24</v>
      </c>
      <c r="F4" s="43">
        <v>53503</v>
      </c>
      <c r="G4" s="45">
        <v>-0.10922</v>
      </c>
      <c r="H4" s="45">
        <v>0.916404</v>
      </c>
      <c r="I4" s="45">
        <v>0.12479999999999999</v>
      </c>
      <c r="J4" s="45">
        <v>3.85E-2</v>
      </c>
      <c r="K4" s="47">
        <v>1.18878E-3</v>
      </c>
      <c r="L4" s="45">
        <v>0.14199500000000001</v>
      </c>
      <c r="M4" s="45">
        <v>2.58642E-2</v>
      </c>
      <c r="N4" s="47">
        <v>4.01909E-8</v>
      </c>
      <c r="O4" s="45">
        <v>6.9118657074045298E-2</v>
      </c>
      <c r="P4" s="45">
        <v>2.2504696174267098E-2</v>
      </c>
      <c r="Q4" s="47">
        <v>2.13129409664615E-3</v>
      </c>
    </row>
    <row r="5" spans="1:17" x14ac:dyDescent="0.3">
      <c r="B5" s="43" t="s">
        <v>2408</v>
      </c>
      <c r="C5" s="43">
        <v>1</v>
      </c>
      <c r="D5" s="43" t="s">
        <v>5460</v>
      </c>
      <c r="E5" s="43" t="s">
        <v>24</v>
      </c>
      <c r="F5" s="43">
        <v>53503</v>
      </c>
      <c r="G5" s="45">
        <v>-2.1062899999999999E-2</v>
      </c>
      <c r="H5" s="45">
        <v>0.99871600000000005</v>
      </c>
      <c r="I5" s="45">
        <v>-0.94099999999999995</v>
      </c>
      <c r="J5" s="45">
        <v>0.21360000000000001</v>
      </c>
      <c r="K5" s="47">
        <v>1.05574E-5</v>
      </c>
      <c r="L5" s="45">
        <v>-0.919323</v>
      </c>
      <c r="M5" s="45">
        <v>0.199711</v>
      </c>
      <c r="N5" s="47">
        <v>4.1590299999999999E-6</v>
      </c>
      <c r="O5" s="45">
        <v>-0.70541227387847105</v>
      </c>
      <c r="P5" s="45">
        <v>0.17713329693445501</v>
      </c>
      <c r="Q5" s="47">
        <v>6.8228292507888297E-5</v>
      </c>
    </row>
    <row r="6" spans="1:17" x14ac:dyDescent="0.3">
      <c r="A6" s="20"/>
      <c r="B6" s="44" t="s">
        <v>2407</v>
      </c>
      <c r="C6" s="44">
        <v>1</v>
      </c>
      <c r="D6" s="44" t="s">
        <v>5461</v>
      </c>
      <c r="E6" s="44" t="s">
        <v>15</v>
      </c>
      <c r="F6" s="44">
        <v>53503</v>
      </c>
      <c r="G6" s="46">
        <v>-2.75385E-2</v>
      </c>
      <c r="H6" s="46">
        <v>0.99585500000000005</v>
      </c>
      <c r="I6" s="46">
        <v>0.52580000000000005</v>
      </c>
      <c r="J6" s="46">
        <v>0.1288</v>
      </c>
      <c r="K6" s="105">
        <v>4.4592499999999997E-5</v>
      </c>
      <c r="L6" s="46">
        <v>0.50664100000000001</v>
      </c>
      <c r="M6" s="46">
        <v>0.11107400000000001</v>
      </c>
      <c r="N6" s="105">
        <v>5.0840799999999996E-6</v>
      </c>
      <c r="O6" s="46">
        <v>0.28172701492566699</v>
      </c>
      <c r="P6" s="46">
        <v>9.7538881929326304E-2</v>
      </c>
      <c r="Q6" s="105">
        <v>3.8726129976958501E-3</v>
      </c>
    </row>
    <row r="7" spans="1:17" x14ac:dyDescent="0.3">
      <c r="A7" s="2" t="s">
        <v>5760</v>
      </c>
      <c r="B7" s="43" t="s">
        <v>1442</v>
      </c>
      <c r="C7" s="43">
        <v>0</v>
      </c>
      <c r="D7" s="43" t="s">
        <v>5454</v>
      </c>
      <c r="E7" s="43" t="s">
        <v>24</v>
      </c>
      <c r="F7" s="43">
        <v>56150</v>
      </c>
      <c r="G7" s="45">
        <v>0</v>
      </c>
      <c r="H7" s="45">
        <v>0.82087900000000003</v>
      </c>
      <c r="I7" s="45">
        <v>-9.1800000000000007E-2</v>
      </c>
      <c r="J7" s="45">
        <v>1.6299999999999999E-2</v>
      </c>
      <c r="K7" s="47">
        <v>1.78233E-8</v>
      </c>
      <c r="L7" s="45">
        <v>-8.3002599999999996E-2</v>
      </c>
      <c r="M7" s="45">
        <v>1.8135100000000001E-2</v>
      </c>
      <c r="N7" s="47">
        <v>4.7191500000000004E-6</v>
      </c>
      <c r="O7" s="45">
        <v>-8.1594306736776895E-2</v>
      </c>
      <c r="P7" s="45">
        <v>1.60900178022719E-2</v>
      </c>
      <c r="Q7" s="47">
        <v>3.9549476884348101E-7</v>
      </c>
    </row>
    <row r="8" spans="1:17" x14ac:dyDescent="0.3">
      <c r="B8" s="43" t="s">
        <v>2404</v>
      </c>
      <c r="C8" s="43">
        <v>0</v>
      </c>
      <c r="D8" s="43" t="s">
        <v>5455</v>
      </c>
      <c r="E8" s="43" t="s">
        <v>15</v>
      </c>
      <c r="F8" s="43">
        <v>56150</v>
      </c>
      <c r="G8" s="45">
        <v>0</v>
      </c>
      <c r="H8" s="45">
        <v>1.4291E-2</v>
      </c>
      <c r="I8" s="45">
        <v>-0.34489999999999998</v>
      </c>
      <c r="J8" s="45">
        <v>5.79E-2</v>
      </c>
      <c r="K8" s="47">
        <v>2.5719000000000002E-9</v>
      </c>
      <c r="L8" s="45">
        <v>-0.353524</v>
      </c>
      <c r="M8" s="45">
        <v>5.8514900000000002E-2</v>
      </c>
      <c r="N8" s="47">
        <v>1.5258500000000001E-9</v>
      </c>
      <c r="O8" s="45">
        <v>-0.22822340425156901</v>
      </c>
      <c r="P8" s="45">
        <v>5.2632968271497098E-2</v>
      </c>
      <c r="Q8" s="47">
        <v>1.45013055668351E-5</v>
      </c>
    </row>
    <row r="9" spans="1:17" x14ac:dyDescent="0.3">
      <c r="B9" s="43" t="s">
        <v>2410</v>
      </c>
      <c r="C9" s="43">
        <v>0</v>
      </c>
      <c r="D9" s="43" t="s">
        <v>5456</v>
      </c>
      <c r="E9" s="43" t="s">
        <v>24</v>
      </c>
      <c r="F9" s="43">
        <v>56150</v>
      </c>
      <c r="G9" s="45">
        <v>-4.1585499999999997E-2</v>
      </c>
      <c r="H9" s="45">
        <v>0.81630100000000005</v>
      </c>
      <c r="I9" s="45">
        <v>9.9299999999999999E-2</v>
      </c>
      <c r="J9" s="45">
        <v>1.72E-2</v>
      </c>
      <c r="K9" s="47">
        <v>7.7754299999999999E-9</v>
      </c>
      <c r="L9" s="45">
        <v>9.6854099999999999E-2</v>
      </c>
      <c r="M9" s="45">
        <v>1.7769400000000001E-2</v>
      </c>
      <c r="N9" s="47">
        <v>5.0193999999999999E-8</v>
      </c>
      <c r="O9" s="45">
        <v>9.4338804096929102E-2</v>
      </c>
      <c r="P9" s="45">
        <v>1.59280566473168E-2</v>
      </c>
      <c r="Q9" s="47">
        <v>3.16492368030945E-9</v>
      </c>
    </row>
    <row r="10" spans="1:17" x14ac:dyDescent="0.3">
      <c r="B10" s="43" t="s">
        <v>2410</v>
      </c>
      <c r="C10" s="43">
        <v>0</v>
      </c>
      <c r="D10" s="43" t="s">
        <v>5457</v>
      </c>
      <c r="E10" s="43" t="s">
        <v>15</v>
      </c>
      <c r="F10" s="43">
        <v>56150</v>
      </c>
      <c r="G10" s="45">
        <v>0</v>
      </c>
      <c r="H10" s="45">
        <v>0.91509099999999999</v>
      </c>
      <c r="I10" s="45">
        <v>-7.9799999999999996E-2</v>
      </c>
      <c r="J10" s="45">
        <v>1.3299999999999999E-2</v>
      </c>
      <c r="K10" s="47">
        <v>1.97318E-9</v>
      </c>
      <c r="L10" s="45">
        <v>0.14871200000000001</v>
      </c>
      <c r="M10" s="45">
        <v>2.4815799999999999E-2</v>
      </c>
      <c r="N10" s="47">
        <v>2.0646600000000002E-9</v>
      </c>
      <c r="O10" s="45">
        <v>0.12462691965827501</v>
      </c>
      <c r="P10" s="45">
        <v>2.2219952829839199E-2</v>
      </c>
      <c r="Q10" s="47">
        <v>2.0375293061420301E-8</v>
      </c>
    </row>
    <row r="11" spans="1:17" x14ac:dyDescent="0.3">
      <c r="B11" s="43" t="s">
        <v>2313</v>
      </c>
      <c r="C11" s="43">
        <v>0</v>
      </c>
      <c r="D11" s="43" t="s">
        <v>5458</v>
      </c>
      <c r="E11" s="43" t="s">
        <v>24</v>
      </c>
      <c r="F11" s="43">
        <v>56150</v>
      </c>
      <c r="G11" s="45">
        <v>2.9669999999999998E-2</v>
      </c>
      <c r="H11" s="45">
        <v>0.65436899999999998</v>
      </c>
      <c r="I11" s="45">
        <v>0.14269999999999999</v>
      </c>
      <c r="J11" s="45">
        <v>2.3900000000000001E-2</v>
      </c>
      <c r="K11" s="47">
        <v>2.3622099999999998E-9</v>
      </c>
      <c r="L11" s="45">
        <v>-8.2350800000000002E-2</v>
      </c>
      <c r="M11" s="45">
        <v>1.4527999999999999E-2</v>
      </c>
      <c r="N11" s="47">
        <v>1.4412800000000001E-8</v>
      </c>
      <c r="O11" s="45">
        <v>-7.7437559677792395E-2</v>
      </c>
      <c r="P11" s="45">
        <v>1.2951917311220701E-2</v>
      </c>
      <c r="Q11" s="47">
        <v>2.24719544061246E-9</v>
      </c>
    </row>
    <row r="12" spans="1:17" x14ac:dyDescent="0.3">
      <c r="A12" s="20"/>
      <c r="B12" s="44" t="s">
        <v>2406</v>
      </c>
      <c r="C12" s="44">
        <v>0</v>
      </c>
      <c r="D12" s="44" t="s">
        <v>5462</v>
      </c>
      <c r="E12" s="44" t="s">
        <v>24</v>
      </c>
      <c r="F12" s="44">
        <v>56150</v>
      </c>
      <c r="G12" s="46">
        <v>-4.19263E-2</v>
      </c>
      <c r="H12" s="46">
        <v>2.94916E-2</v>
      </c>
      <c r="I12" s="46">
        <v>0.1777</v>
      </c>
      <c r="J12" s="46">
        <v>4.0099999999999997E-2</v>
      </c>
      <c r="K12" s="105">
        <v>9.3613900000000008E-6</v>
      </c>
      <c r="L12" s="46">
        <v>0.18932599999999999</v>
      </c>
      <c r="M12" s="46">
        <v>4.1293799999999999E-2</v>
      </c>
      <c r="N12" s="105">
        <v>4.5429899999999997E-6</v>
      </c>
      <c r="O12" s="46">
        <v>0.127163008569249</v>
      </c>
      <c r="P12" s="46">
        <v>3.6126473546106999E-2</v>
      </c>
      <c r="Q12" s="105">
        <v>4.3164491455872201E-4</v>
      </c>
    </row>
    <row r="13" spans="1:17" x14ac:dyDescent="0.3">
      <c r="A13" s="138" t="s">
        <v>42647</v>
      </c>
      <c r="B13" s="38"/>
      <c r="C13" s="38"/>
      <c r="D13" s="38"/>
      <c r="E13" s="38"/>
      <c r="F13" s="38"/>
      <c r="G13" s="38"/>
      <c r="H13" s="38"/>
      <c r="I13" s="38"/>
      <c r="J13" s="38"/>
      <c r="K13" s="38"/>
      <c r="L13" s="38"/>
      <c r="M13" s="38"/>
      <c r="N13" s="38"/>
      <c r="O13" s="38"/>
      <c r="P13" s="38"/>
      <c r="Q13" s="38"/>
    </row>
    <row r="14" spans="1:17" x14ac:dyDescent="0.3">
      <c r="A14" s="138" t="s">
        <v>42646</v>
      </c>
      <c r="B14" s="38"/>
      <c r="C14" s="38"/>
      <c r="D14" s="38"/>
      <c r="E14" s="38"/>
      <c r="F14" s="38"/>
      <c r="G14" s="38"/>
      <c r="H14" s="38"/>
      <c r="I14" s="38"/>
      <c r="J14" s="38"/>
      <c r="K14" s="38"/>
      <c r="L14" s="38"/>
      <c r="M14" s="38"/>
      <c r="N14" s="38"/>
      <c r="O14" s="38"/>
      <c r="P14" s="38"/>
      <c r="Q14" s="38"/>
    </row>
    <row r="15" spans="1:17" x14ac:dyDescent="0.3">
      <c r="B15" s="38"/>
      <c r="C15" s="38"/>
      <c r="D15" s="38"/>
      <c r="E15" s="38"/>
      <c r="F15" s="38"/>
      <c r="G15" s="38"/>
      <c r="H15" s="38"/>
      <c r="I15" s="38"/>
      <c r="J15" s="38"/>
      <c r="K15" s="38"/>
      <c r="L15" s="38"/>
      <c r="M15" s="38"/>
      <c r="N15" s="38"/>
      <c r="O15" s="38"/>
      <c r="P15" s="38"/>
      <c r="Q15" s="38"/>
    </row>
    <row r="16" spans="1:17" x14ac:dyDescent="0.3">
      <c r="B16" s="38"/>
      <c r="C16" s="38"/>
      <c r="D16" s="38"/>
      <c r="E16" s="38"/>
      <c r="F16" s="38"/>
      <c r="G16" s="38"/>
      <c r="H16" s="38"/>
      <c r="I16" s="38"/>
      <c r="J16" s="38"/>
      <c r="K16" s="38"/>
      <c r="L16" s="38"/>
      <c r="M16" s="38"/>
      <c r="N16" s="38"/>
      <c r="O16" s="38"/>
      <c r="P16" s="38"/>
      <c r="Q16" s="38"/>
    </row>
    <row r="17" spans="2:17" x14ac:dyDescent="0.3">
      <c r="B17" s="38"/>
      <c r="C17" s="38"/>
      <c r="D17" s="38"/>
      <c r="E17" s="38"/>
      <c r="F17" s="38"/>
      <c r="G17" s="38"/>
      <c r="H17" s="38"/>
      <c r="I17" s="38"/>
      <c r="J17" s="38"/>
      <c r="K17" s="38"/>
      <c r="L17" s="38"/>
      <c r="M17" s="38"/>
      <c r="N17" s="38"/>
      <c r="O17" s="38"/>
      <c r="P17" s="38"/>
      <c r="Q17" s="38"/>
    </row>
    <row r="18" spans="2:17" x14ac:dyDescent="0.3">
      <c r="B18" s="38"/>
      <c r="C18" s="38"/>
      <c r="D18" s="38"/>
      <c r="E18" s="38"/>
      <c r="F18" s="38"/>
      <c r="G18" s="38"/>
      <c r="H18" s="38"/>
      <c r="I18" s="38"/>
      <c r="J18" s="38"/>
      <c r="K18" s="38"/>
      <c r="L18" s="38"/>
      <c r="M18" s="38"/>
      <c r="N18" s="38"/>
      <c r="O18" s="38"/>
      <c r="P18" s="38"/>
      <c r="Q18" s="38"/>
    </row>
    <row r="19" spans="2:17" x14ac:dyDescent="0.3">
      <c r="B19" s="38"/>
      <c r="C19" s="38"/>
      <c r="D19" s="38"/>
      <c r="E19" s="38"/>
      <c r="F19" s="38"/>
      <c r="G19" s="38"/>
      <c r="H19" s="38"/>
      <c r="I19" s="38"/>
      <c r="J19" s="38"/>
      <c r="K19" s="38"/>
      <c r="L19" s="38"/>
      <c r="M19" s="38"/>
      <c r="N19" s="38"/>
      <c r="O19" s="38"/>
      <c r="P19" s="38"/>
      <c r="Q19" s="38"/>
    </row>
    <row r="20" spans="2:17" x14ac:dyDescent="0.3">
      <c r="B20" s="38"/>
      <c r="C20" s="38"/>
      <c r="D20" s="38"/>
      <c r="E20" s="38"/>
      <c r="F20" s="38"/>
      <c r="G20" s="38"/>
      <c r="H20" s="38"/>
      <c r="I20" s="38"/>
      <c r="J20" s="38"/>
      <c r="K20" s="38"/>
      <c r="L20" s="38"/>
      <c r="M20" s="38"/>
      <c r="N20" s="38"/>
      <c r="O20" s="38"/>
      <c r="P20" s="38"/>
      <c r="Q20" s="38"/>
    </row>
    <row r="21" spans="2:17" x14ac:dyDescent="0.3">
      <c r="B21" s="38"/>
      <c r="C21" s="38"/>
      <c r="D21" s="38"/>
      <c r="E21" s="38"/>
      <c r="F21" s="38"/>
      <c r="G21" s="38"/>
      <c r="H21" s="38"/>
      <c r="I21" s="38"/>
      <c r="J21" s="38"/>
      <c r="K21" s="38"/>
      <c r="L21" s="38"/>
      <c r="M21" s="38"/>
      <c r="N21" s="38"/>
      <c r="O21" s="38"/>
      <c r="P21" s="38"/>
      <c r="Q21" s="38"/>
    </row>
    <row r="22" spans="2:17" x14ac:dyDescent="0.3">
      <c r="B22" s="38"/>
      <c r="C22" s="38"/>
      <c r="D22" s="38"/>
      <c r="E22" s="38"/>
      <c r="F22" s="38"/>
      <c r="G22" s="38"/>
      <c r="H22" s="38"/>
      <c r="I22" s="38"/>
      <c r="J22" s="38"/>
      <c r="K22" s="38"/>
      <c r="L22" s="38"/>
      <c r="M22" s="38"/>
      <c r="N22" s="38"/>
      <c r="O22" s="38"/>
      <c r="P22" s="38"/>
      <c r="Q22" s="38"/>
    </row>
  </sheetData>
  <sortState ref="B2:Q10">
    <sortCondition descending="1" ref="C1"/>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86"/>
  <sheetViews>
    <sheetView zoomScaleNormal="100" workbookViewId="0">
      <pane ySplit="4" topLeftCell="A5" activePane="bottomLeft" state="frozen"/>
      <selection pane="bottomLeft" activeCell="A64" sqref="A64"/>
    </sheetView>
  </sheetViews>
  <sheetFormatPr defaultColWidth="9.109375" defaultRowHeight="14.4" x14ac:dyDescent="0.3"/>
  <cols>
    <col min="1" max="1" width="50.88671875" style="2" customWidth="1"/>
    <col min="2" max="2" width="15.6640625" style="38" customWidth="1"/>
    <col min="3" max="3" width="10.109375" style="38" bestFit="1" customWidth="1"/>
    <col min="4" max="4" width="9.109375" style="4" customWidth="1"/>
    <col min="5" max="6" width="7.88671875" style="4" customWidth="1"/>
    <col min="7" max="7" width="16.6640625" style="38" bestFit="1" customWidth="1"/>
    <col min="8" max="8" width="12.109375" style="4" bestFit="1" customWidth="1"/>
    <col min="9" max="9" width="11.44140625" style="40" bestFit="1" customWidth="1"/>
    <col min="10" max="10" width="14" style="40" bestFit="1" customWidth="1"/>
    <col min="11" max="11" width="13.109375" style="38" bestFit="1" customWidth="1"/>
    <col min="12" max="12" width="13.44140625" style="38" bestFit="1" customWidth="1"/>
    <col min="13" max="13" width="10.33203125" style="38" bestFit="1" customWidth="1"/>
    <col min="14" max="14" width="5.33203125" style="38" customWidth="1"/>
    <col min="15" max="15" width="4.6640625" style="38" customWidth="1"/>
    <col min="16" max="16" width="12.109375" style="4" bestFit="1" customWidth="1"/>
    <col min="17" max="17" width="13.44140625" style="4" bestFit="1" customWidth="1"/>
    <col min="18" max="18" width="10.88671875" style="4" bestFit="1" customWidth="1"/>
    <col min="19" max="19" width="10" style="4" bestFit="1" customWidth="1"/>
    <col min="20" max="20" width="12.109375" style="4" bestFit="1" customWidth="1"/>
    <col min="21" max="16384" width="9.109375" style="38"/>
  </cols>
  <sheetData>
    <row r="1" spans="1:16384" s="138" customFormat="1" x14ac:dyDescent="0.3">
      <c r="A1" s="169" t="s">
        <v>42624</v>
      </c>
      <c r="B1" s="175"/>
      <c r="C1" s="175"/>
      <c r="D1" s="184"/>
      <c r="E1" s="184"/>
      <c r="F1" s="184"/>
      <c r="G1" s="175"/>
      <c r="H1" s="184"/>
      <c r="I1" s="206"/>
      <c r="J1" s="206"/>
      <c r="K1" s="175"/>
      <c r="L1" s="175"/>
      <c r="M1" s="175"/>
      <c r="N1" s="175"/>
      <c r="O1" s="175"/>
      <c r="P1" s="184"/>
      <c r="Q1" s="184"/>
      <c r="R1" s="184"/>
      <c r="S1" s="184"/>
      <c r="T1" s="184"/>
      <c r="U1" s="175"/>
      <c r="V1" s="175"/>
      <c r="W1" s="175"/>
      <c r="X1" s="175"/>
      <c r="Y1" s="175"/>
      <c r="Z1" s="175"/>
      <c r="AA1" s="175"/>
      <c r="AB1" s="175"/>
      <c r="AC1" s="175"/>
      <c r="AD1" s="175"/>
      <c r="AE1" s="175"/>
      <c r="AF1" s="175"/>
    </row>
    <row r="2" spans="1:16384" s="138" customFormat="1" x14ac:dyDescent="0.3">
      <c r="A2" s="168"/>
      <c r="B2" s="168"/>
      <c r="C2" s="168"/>
      <c r="D2" s="185"/>
      <c r="E2" s="185"/>
      <c r="F2" s="185"/>
      <c r="G2" s="168"/>
      <c r="H2" s="185"/>
      <c r="I2" s="207"/>
      <c r="J2" s="207"/>
      <c r="K2" s="168"/>
      <c r="L2" s="168"/>
      <c r="M2" s="168"/>
      <c r="N2" s="168"/>
      <c r="O2" s="168"/>
      <c r="P2" s="185"/>
      <c r="Q2" s="185"/>
      <c r="R2" s="185"/>
      <c r="S2" s="185"/>
      <c r="T2" s="185"/>
      <c r="U2" s="168"/>
      <c r="V2" s="168"/>
      <c r="W2" s="168"/>
      <c r="X2" s="168"/>
      <c r="Y2" s="168"/>
      <c r="Z2" s="168"/>
      <c r="AA2" s="168"/>
      <c r="AB2" s="168"/>
      <c r="AC2" s="168"/>
      <c r="AD2" s="168"/>
      <c r="AE2" s="168"/>
      <c r="AF2" s="168"/>
    </row>
    <row r="3" spans="1:16384" s="228" customFormat="1" x14ac:dyDescent="0.3">
      <c r="A3" s="227"/>
      <c r="B3" s="227"/>
      <c r="C3" s="227"/>
      <c r="D3" s="227"/>
      <c r="E3" s="227"/>
      <c r="F3" s="227"/>
      <c r="G3" s="227"/>
      <c r="H3" s="227"/>
      <c r="I3" s="227"/>
      <c r="J3" s="227"/>
      <c r="K3" s="227"/>
      <c r="L3" s="227"/>
      <c r="M3" s="227"/>
      <c r="N3" s="227"/>
      <c r="O3" s="227"/>
      <c r="P3" s="285" t="s">
        <v>5737</v>
      </c>
      <c r="Q3" s="285"/>
      <c r="R3" s="285"/>
      <c r="S3" s="285"/>
      <c r="T3" s="212"/>
      <c r="U3" s="285" t="s">
        <v>5739</v>
      </c>
      <c r="V3" s="285"/>
      <c r="W3" s="285"/>
      <c r="X3" s="285"/>
      <c r="Y3" s="285" t="s">
        <v>37953</v>
      </c>
      <c r="Z3" s="285"/>
      <c r="AA3" s="285"/>
      <c r="AB3" s="285"/>
      <c r="AC3" s="285" t="s">
        <v>37954</v>
      </c>
      <c r="AD3" s="285"/>
      <c r="AE3" s="285"/>
      <c r="AF3" s="285"/>
    </row>
    <row r="4" spans="1:16384" s="117" customFormat="1" x14ac:dyDescent="0.3">
      <c r="A4" s="119" t="s">
        <v>7814</v>
      </c>
      <c r="B4" s="119" t="s">
        <v>5721</v>
      </c>
      <c r="C4" s="119" t="s">
        <v>5722</v>
      </c>
      <c r="D4" s="119" t="s">
        <v>37950</v>
      </c>
      <c r="E4" s="119" t="s">
        <v>5236</v>
      </c>
      <c r="F4" s="119" t="s">
        <v>37960</v>
      </c>
      <c r="G4" s="226" t="s">
        <v>5723</v>
      </c>
      <c r="H4" s="119" t="s">
        <v>5724</v>
      </c>
      <c r="I4" s="119" t="s">
        <v>5725</v>
      </c>
      <c r="J4" s="119" t="s">
        <v>3431</v>
      </c>
      <c r="K4" s="119" t="s">
        <v>5719</v>
      </c>
      <c r="L4" s="119" t="s">
        <v>5720</v>
      </c>
      <c r="M4" s="119" t="s">
        <v>5747</v>
      </c>
      <c r="N4" s="119" t="s">
        <v>1</v>
      </c>
      <c r="O4" s="119" t="s">
        <v>0</v>
      </c>
      <c r="P4" s="119" t="s">
        <v>2</v>
      </c>
      <c r="Q4" s="119" t="s">
        <v>5728</v>
      </c>
      <c r="R4" s="119" t="s">
        <v>3</v>
      </c>
      <c r="S4" s="119" t="s">
        <v>5230</v>
      </c>
      <c r="T4" s="119" t="s">
        <v>37856</v>
      </c>
      <c r="U4" s="119" t="s">
        <v>2</v>
      </c>
      <c r="V4" s="119" t="s">
        <v>5728</v>
      </c>
      <c r="W4" s="119" t="s">
        <v>3</v>
      </c>
      <c r="X4" s="119" t="s">
        <v>5230</v>
      </c>
      <c r="Y4" s="119" t="s">
        <v>2</v>
      </c>
      <c r="Z4" s="119" t="s">
        <v>5728</v>
      </c>
      <c r="AA4" s="119" t="s">
        <v>3</v>
      </c>
      <c r="AB4" s="119" t="s">
        <v>5230</v>
      </c>
      <c r="AC4" s="119" t="s">
        <v>2</v>
      </c>
      <c r="AD4" s="119" t="s">
        <v>5728</v>
      </c>
      <c r="AE4" s="119" t="s">
        <v>3</v>
      </c>
      <c r="AF4" s="119" t="s">
        <v>5230</v>
      </c>
    </row>
    <row r="5" spans="1:16384" x14ac:dyDescent="0.3">
      <c r="A5" s="79" t="s">
        <v>5746</v>
      </c>
      <c r="B5" s="29" t="s">
        <v>1876</v>
      </c>
      <c r="C5" s="29">
        <v>1</v>
      </c>
      <c r="D5" s="32">
        <v>0</v>
      </c>
      <c r="E5" s="36">
        <v>1</v>
      </c>
      <c r="F5" s="36"/>
      <c r="G5" s="37" t="s">
        <v>1876</v>
      </c>
      <c r="H5" s="29">
        <v>0</v>
      </c>
      <c r="I5" s="41" t="s">
        <v>1877</v>
      </c>
      <c r="J5" s="72" t="s">
        <v>1878</v>
      </c>
      <c r="K5" s="29" t="s">
        <v>5297</v>
      </c>
      <c r="L5" s="29" t="s">
        <v>5287</v>
      </c>
      <c r="M5" s="29">
        <v>0</v>
      </c>
      <c r="N5" s="29" t="s">
        <v>16</v>
      </c>
      <c r="O5" s="29" t="s">
        <v>15</v>
      </c>
      <c r="P5" s="36">
        <v>0.93400000000000005</v>
      </c>
      <c r="Q5" s="36">
        <v>-0.05</v>
      </c>
      <c r="R5" s="36">
        <v>8.9999999999999993E-3</v>
      </c>
      <c r="S5" s="42">
        <v>4.7899999999999999E-8</v>
      </c>
      <c r="T5" s="42" t="s">
        <v>5162</v>
      </c>
      <c r="U5" s="30">
        <v>0.93779999999999997</v>
      </c>
      <c r="V5" s="30">
        <v>-3.5499999999999997E-2</v>
      </c>
      <c r="W5" s="30">
        <v>1.29E-2</v>
      </c>
      <c r="X5" s="52">
        <v>5.953E-3</v>
      </c>
      <c r="Y5" s="30">
        <v>0.92859999999999998</v>
      </c>
      <c r="Z5" s="30">
        <v>-4.7899999999999998E-2</v>
      </c>
      <c r="AA5" s="30">
        <v>1.47E-2</v>
      </c>
      <c r="AB5" s="52">
        <v>1.295E-5</v>
      </c>
      <c r="AC5" s="30">
        <v>0.9415</v>
      </c>
      <c r="AD5" s="30">
        <v>-4.1599999999999998E-2</v>
      </c>
      <c r="AE5" s="30">
        <v>1.3299999999999999E-2</v>
      </c>
      <c r="AF5" s="52">
        <v>1.1849999999999999E-4</v>
      </c>
    </row>
    <row r="6" spans="1:16384" x14ac:dyDescent="0.3">
      <c r="A6" s="79"/>
      <c r="B6" s="38" t="s">
        <v>675</v>
      </c>
      <c r="C6" s="29">
        <v>1</v>
      </c>
      <c r="D6" s="4">
        <v>0</v>
      </c>
      <c r="E6" s="10">
        <v>1</v>
      </c>
      <c r="F6" s="10"/>
      <c r="G6" s="43" t="s">
        <v>675</v>
      </c>
      <c r="H6" s="38">
        <v>1</v>
      </c>
      <c r="I6" s="40" t="s">
        <v>677</v>
      </c>
      <c r="J6" s="71" t="s">
        <v>676</v>
      </c>
      <c r="K6" s="38" t="s">
        <v>5297</v>
      </c>
      <c r="L6" s="38" t="s">
        <v>5293</v>
      </c>
      <c r="M6" s="38">
        <v>0</v>
      </c>
      <c r="N6" s="38" t="s">
        <v>31</v>
      </c>
      <c r="O6" s="38" t="s">
        <v>24</v>
      </c>
      <c r="P6" s="10">
        <v>0.91700000000000004</v>
      </c>
      <c r="Q6" s="10">
        <v>5.0999999999999997E-2</v>
      </c>
      <c r="R6" s="10">
        <v>8.9999999999999993E-3</v>
      </c>
      <c r="S6" s="11">
        <v>2.0799999999999998E-9</v>
      </c>
      <c r="T6" s="42" t="s">
        <v>5162</v>
      </c>
      <c r="U6" s="3">
        <v>0.91169999999999995</v>
      </c>
      <c r="V6" s="3">
        <v>4.9500000000000002E-2</v>
      </c>
      <c r="W6" s="3">
        <v>1.0500000000000001E-2</v>
      </c>
      <c r="X6" s="51">
        <v>2.5859999999999999E-6</v>
      </c>
      <c r="Y6" s="3">
        <v>0.91179999999999994</v>
      </c>
      <c r="Z6" s="3">
        <v>3.9699999999999999E-2</v>
      </c>
      <c r="AA6" s="3">
        <v>1.46E-2</v>
      </c>
      <c r="AB6" s="51">
        <v>1.696E-3</v>
      </c>
      <c r="AC6" s="3">
        <v>0.90400000000000003</v>
      </c>
      <c r="AD6" s="3">
        <v>3.2399999999999998E-2</v>
      </c>
      <c r="AE6" s="3">
        <v>1.14E-2</v>
      </c>
      <c r="AF6" s="51">
        <v>8.6610000000000003E-3</v>
      </c>
    </row>
    <row r="7" spans="1:16384" x14ac:dyDescent="0.3">
      <c r="A7" s="79"/>
      <c r="B7" s="29" t="s">
        <v>898</v>
      </c>
      <c r="C7" s="29">
        <v>1</v>
      </c>
      <c r="D7" s="32">
        <v>0</v>
      </c>
      <c r="E7" s="36">
        <v>1</v>
      </c>
      <c r="F7" s="36"/>
      <c r="G7" s="37" t="s">
        <v>898</v>
      </c>
      <c r="H7" s="29">
        <v>0</v>
      </c>
      <c r="I7" s="41" t="s">
        <v>900</v>
      </c>
      <c r="J7" s="72" t="s">
        <v>899</v>
      </c>
      <c r="K7" s="29" t="s">
        <v>5297</v>
      </c>
      <c r="L7" s="29" t="s">
        <v>5265</v>
      </c>
      <c r="M7" s="29">
        <v>0</v>
      </c>
      <c r="N7" s="29" t="s">
        <v>16</v>
      </c>
      <c r="O7" s="29" t="s">
        <v>15</v>
      </c>
      <c r="P7" s="36">
        <v>0.19800000000000001</v>
      </c>
      <c r="Q7" s="36">
        <v>3.3000000000000002E-2</v>
      </c>
      <c r="R7" s="36">
        <v>6.0000000000000001E-3</v>
      </c>
      <c r="S7" s="42">
        <v>1.13E-8</v>
      </c>
      <c r="T7" s="42" t="s">
        <v>5162</v>
      </c>
      <c r="U7" s="30">
        <v>0.18340000000000001</v>
      </c>
      <c r="V7" s="30">
        <v>4.3499999999999997E-2</v>
      </c>
      <c r="W7" s="30">
        <v>8.0999999999999996E-3</v>
      </c>
      <c r="X7" s="52">
        <v>6.7770000000000004E-8</v>
      </c>
      <c r="Y7" s="30">
        <v>0.21140000000000003</v>
      </c>
      <c r="Z7" s="30">
        <v>4.48E-2</v>
      </c>
      <c r="AA7" s="30">
        <v>9.2999999999999992E-3</v>
      </c>
      <c r="AB7" s="52">
        <v>9.2480000000000005E-8</v>
      </c>
      <c r="AC7" s="30">
        <v>0.17369999999999997</v>
      </c>
      <c r="AD7" s="30">
        <v>3.8399999999999997E-2</v>
      </c>
      <c r="AE7" s="30">
        <v>8.3000000000000001E-3</v>
      </c>
      <c r="AF7" s="52">
        <v>6.7449999999999998E-6</v>
      </c>
    </row>
    <row r="8" spans="1:16384" s="29" customFormat="1" x14ac:dyDescent="0.3">
      <c r="A8" s="79"/>
      <c r="B8" s="61" t="s">
        <v>1380</v>
      </c>
      <c r="C8" s="63">
        <v>1</v>
      </c>
      <c r="D8" s="63">
        <v>176</v>
      </c>
      <c r="E8" s="138">
        <v>0.99199999999999999</v>
      </c>
      <c r="F8" s="146"/>
      <c r="G8" s="61" t="s">
        <v>5319</v>
      </c>
      <c r="H8" s="29">
        <v>1</v>
      </c>
      <c r="I8" s="29" t="s">
        <v>5711</v>
      </c>
      <c r="J8" s="68" t="s">
        <v>1381</v>
      </c>
      <c r="K8" s="29" t="s">
        <v>5297</v>
      </c>
      <c r="L8" s="29" t="s">
        <v>5718</v>
      </c>
      <c r="M8" s="29">
        <v>1</v>
      </c>
      <c r="N8" s="29" t="s">
        <v>15</v>
      </c>
      <c r="O8" s="29" t="s">
        <v>24</v>
      </c>
      <c r="P8" s="30">
        <v>0.41699999999999998</v>
      </c>
      <c r="Q8" s="30">
        <v>3.5000000000000003E-2</v>
      </c>
      <c r="R8" s="30">
        <v>7.0000000000000001E-3</v>
      </c>
      <c r="S8" s="52">
        <v>3.39E-7</v>
      </c>
      <c r="T8" s="64">
        <v>0.59299999999999997</v>
      </c>
      <c r="U8" s="30">
        <v>0.47210000000000002</v>
      </c>
      <c r="V8" s="30">
        <v>3.4099999999999998E-2</v>
      </c>
      <c r="W8" s="30">
        <v>5.8999999999999999E-3</v>
      </c>
      <c r="X8" s="52">
        <v>7.0010000000000001E-9</v>
      </c>
      <c r="Y8" s="30">
        <v>0.39629999999999999</v>
      </c>
      <c r="Z8" s="30">
        <v>8.3999999999999995E-3</v>
      </c>
      <c r="AA8" s="30">
        <v>8.9999999999999993E-3</v>
      </c>
      <c r="AB8" s="52">
        <v>0.22409999999999999</v>
      </c>
      <c r="AC8" s="29">
        <v>0.44879999999999998</v>
      </c>
      <c r="AD8" s="29">
        <v>1.03E-2</v>
      </c>
      <c r="AE8" s="29">
        <v>7.1000000000000004E-3</v>
      </c>
      <c r="AF8" s="52">
        <v>6.404E-2</v>
      </c>
    </row>
    <row r="9" spans="1:16384" x14ac:dyDescent="0.3">
      <c r="A9" s="79"/>
      <c r="B9" s="39" t="s">
        <v>1824</v>
      </c>
      <c r="C9" s="63">
        <v>1</v>
      </c>
      <c r="D9" s="142">
        <v>18419</v>
      </c>
      <c r="E9" s="88">
        <v>0.98</v>
      </c>
      <c r="F9" s="88"/>
      <c r="G9" s="39" t="s">
        <v>5209</v>
      </c>
      <c r="H9" s="38">
        <v>1</v>
      </c>
      <c r="I9" s="40" t="s">
        <v>5211</v>
      </c>
      <c r="J9" s="71" t="s">
        <v>5210</v>
      </c>
      <c r="K9" s="38" t="s">
        <v>5297</v>
      </c>
      <c r="L9" s="38" t="s">
        <v>5291</v>
      </c>
      <c r="M9" s="38">
        <v>0</v>
      </c>
      <c r="N9" s="38" t="s">
        <v>31</v>
      </c>
      <c r="O9" s="38" t="s">
        <v>24</v>
      </c>
      <c r="P9" s="10">
        <v>0.61</v>
      </c>
      <c r="Q9" s="10">
        <v>2.9000000000000001E-2</v>
      </c>
      <c r="R9" s="10">
        <v>7.0000000000000001E-3</v>
      </c>
      <c r="S9" s="11">
        <v>1.19E-5</v>
      </c>
      <c r="T9" s="50">
        <v>0.95943297686248896</v>
      </c>
      <c r="U9" s="3">
        <v>0.60029999999999994</v>
      </c>
      <c r="V9" s="3">
        <v>2.5999999999999999E-2</v>
      </c>
      <c r="W9" s="3">
        <v>6.7999999999999996E-3</v>
      </c>
      <c r="X9" s="51">
        <v>1.3210000000000001E-4</v>
      </c>
      <c r="Y9" s="10" t="s">
        <v>5162</v>
      </c>
      <c r="Z9" s="10" t="s">
        <v>5162</v>
      </c>
      <c r="AA9" s="10" t="s">
        <v>5162</v>
      </c>
      <c r="AB9" s="10" t="s">
        <v>5162</v>
      </c>
      <c r="AC9" s="10" t="s">
        <v>5162</v>
      </c>
      <c r="AD9" s="10" t="s">
        <v>5162</v>
      </c>
      <c r="AE9" s="10" t="s">
        <v>5162</v>
      </c>
      <c r="AF9" s="10" t="s">
        <v>5162</v>
      </c>
    </row>
    <row r="10" spans="1:16384" x14ac:dyDescent="0.3">
      <c r="A10" s="79"/>
      <c r="B10" s="39" t="s">
        <v>2233</v>
      </c>
      <c r="C10" s="63">
        <v>1</v>
      </c>
      <c r="D10" s="142">
        <v>11812</v>
      </c>
      <c r="E10" s="142">
        <v>0.97299999999999998</v>
      </c>
      <c r="F10" s="142"/>
      <c r="G10" s="39" t="s">
        <v>5167</v>
      </c>
      <c r="H10" s="38">
        <v>1</v>
      </c>
      <c r="I10" s="40" t="s">
        <v>5169</v>
      </c>
      <c r="J10" s="71" t="s">
        <v>5168</v>
      </c>
      <c r="K10" s="38" t="s">
        <v>5297</v>
      </c>
      <c r="L10" s="38" t="s">
        <v>5262</v>
      </c>
      <c r="M10" s="38">
        <v>0</v>
      </c>
      <c r="N10" s="38" t="s">
        <v>16</v>
      </c>
      <c r="O10" s="38" t="s">
        <v>24</v>
      </c>
      <c r="P10" s="10">
        <v>7.6999999999999999E-2</v>
      </c>
      <c r="Q10" s="10">
        <v>-5.1999999999999998E-2</v>
      </c>
      <c r="R10" s="10">
        <v>8.9999999999999993E-3</v>
      </c>
      <c r="S10" s="11">
        <v>1.81E-9</v>
      </c>
      <c r="T10" s="50">
        <v>0.98620223712806698</v>
      </c>
      <c r="U10" s="3">
        <v>6.9000000000000006E-2</v>
      </c>
      <c r="V10" s="3">
        <v>-5.2200000000000003E-2</v>
      </c>
      <c r="W10" s="3">
        <v>1.24E-2</v>
      </c>
      <c r="X10" s="51">
        <v>2.6820000000000001E-5</v>
      </c>
      <c r="Y10" s="10" t="s">
        <v>5162</v>
      </c>
      <c r="Z10" s="10" t="s">
        <v>5162</v>
      </c>
      <c r="AA10" s="10" t="s">
        <v>5162</v>
      </c>
      <c r="AB10" s="10" t="s">
        <v>5162</v>
      </c>
      <c r="AC10" s="10" t="s">
        <v>5162</v>
      </c>
      <c r="AD10" s="10" t="s">
        <v>5162</v>
      </c>
      <c r="AE10" s="10" t="s">
        <v>5162</v>
      </c>
      <c r="AF10" s="10" t="s">
        <v>5162</v>
      </c>
    </row>
    <row r="11" spans="1:16384" s="29" customFormat="1" x14ac:dyDescent="0.3">
      <c r="A11" s="112"/>
      <c r="B11" s="63" t="s">
        <v>1184</v>
      </c>
      <c r="C11" s="63">
        <v>1</v>
      </c>
      <c r="D11" s="143">
        <v>8063</v>
      </c>
      <c r="E11" s="143">
        <v>0.95899999999999996</v>
      </c>
      <c r="F11" s="143"/>
      <c r="G11" s="63" t="s">
        <v>5179</v>
      </c>
      <c r="H11" s="37">
        <v>1</v>
      </c>
      <c r="I11" s="97" t="s">
        <v>5180</v>
      </c>
      <c r="J11" s="98" t="s">
        <v>1185</v>
      </c>
      <c r="K11" s="37" t="s">
        <v>5297</v>
      </c>
      <c r="L11" s="37" t="s">
        <v>5276</v>
      </c>
      <c r="M11" s="37">
        <v>0</v>
      </c>
      <c r="N11" s="37" t="s">
        <v>16</v>
      </c>
      <c r="O11" s="37" t="s">
        <v>15</v>
      </c>
      <c r="P11" s="99">
        <v>0.89500000000000002</v>
      </c>
      <c r="Q11" s="99">
        <v>-0.04</v>
      </c>
      <c r="R11" s="99">
        <v>8.0000000000000002E-3</v>
      </c>
      <c r="S11" s="100">
        <v>1.06E-7</v>
      </c>
      <c r="T11" s="50">
        <v>0.203131557690166</v>
      </c>
      <c r="U11" s="101">
        <v>0.3821</v>
      </c>
      <c r="V11" s="101">
        <v>2.3199999999999998E-2</v>
      </c>
      <c r="W11" s="101">
        <v>6.4999999999999997E-3</v>
      </c>
      <c r="X11" s="102">
        <v>3.435E-4</v>
      </c>
      <c r="Y11" s="101">
        <v>0.69530000000000003</v>
      </c>
      <c r="Z11" s="101">
        <v>-2.4899999999999999E-2</v>
      </c>
      <c r="AA11" s="101">
        <v>8.2000000000000007E-3</v>
      </c>
      <c r="AB11" s="102">
        <v>1.934E-3</v>
      </c>
      <c r="AC11" s="101">
        <v>0.66789999999999994</v>
      </c>
      <c r="AD11" s="101">
        <v>-2.69E-2</v>
      </c>
      <c r="AE11" s="101">
        <v>7.0000000000000001E-3</v>
      </c>
      <c r="AF11" s="102">
        <v>4.2010000000000001E-6</v>
      </c>
    </row>
    <row r="12" spans="1:16384" s="80" customFormat="1" x14ac:dyDescent="0.3">
      <c r="A12" s="79"/>
      <c r="B12" s="61" t="s">
        <v>1667</v>
      </c>
      <c r="C12" s="63">
        <v>1</v>
      </c>
      <c r="D12" s="143">
        <v>5882</v>
      </c>
      <c r="E12" s="143">
        <v>0.94699999999999995</v>
      </c>
      <c r="F12" s="143"/>
      <c r="G12" s="61" t="s">
        <v>5225</v>
      </c>
      <c r="H12" s="29">
        <v>1</v>
      </c>
      <c r="I12" s="41" t="s">
        <v>5226</v>
      </c>
      <c r="J12" s="72" t="s">
        <v>1669</v>
      </c>
      <c r="K12" s="29" t="s">
        <v>5297</v>
      </c>
      <c r="L12" s="29" t="s">
        <v>5296</v>
      </c>
      <c r="M12" s="29">
        <v>1</v>
      </c>
      <c r="N12" s="29" t="s">
        <v>16</v>
      </c>
      <c r="O12" s="29" t="s">
        <v>15</v>
      </c>
      <c r="P12" s="36">
        <v>0.879</v>
      </c>
      <c r="Q12" s="36">
        <v>0.04</v>
      </c>
      <c r="R12" s="36">
        <v>7.0000000000000001E-3</v>
      </c>
      <c r="S12" s="42">
        <v>1.16E-8</v>
      </c>
      <c r="T12" s="144">
        <v>0.87870000000000004</v>
      </c>
      <c r="U12" s="30">
        <v>0.87860000000000005</v>
      </c>
      <c r="V12" s="30">
        <v>4.0399999999999998E-2</v>
      </c>
      <c r="W12" s="30">
        <v>8.8999999999999999E-3</v>
      </c>
      <c r="X12" s="52">
        <v>5.7790000000000001E-6</v>
      </c>
      <c r="Y12" s="30">
        <v>0.87129999999999996</v>
      </c>
      <c r="Z12" s="30">
        <v>1.15E-2</v>
      </c>
      <c r="AA12" s="30">
        <v>1.1299999999999999E-2</v>
      </c>
      <c r="AB12" s="52">
        <v>0.45279999999999998</v>
      </c>
      <c r="AC12" s="30">
        <v>0.85929999999999995</v>
      </c>
      <c r="AD12" s="30">
        <v>1.0800000000000001E-2</v>
      </c>
      <c r="AE12" s="30">
        <v>8.8000000000000005E-3</v>
      </c>
      <c r="AF12" s="52">
        <v>0.2994</v>
      </c>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9"/>
      <c r="OP12" s="29"/>
      <c r="OQ12" s="29"/>
      <c r="OR12" s="29"/>
      <c r="OS12" s="29"/>
      <c r="OT12" s="29"/>
      <c r="OU12" s="29"/>
      <c r="OV12" s="29"/>
      <c r="OW12" s="29"/>
      <c r="OX12" s="29"/>
      <c r="OY12" s="29"/>
      <c r="OZ12" s="29"/>
      <c r="PA12" s="29"/>
      <c r="PB12" s="29"/>
      <c r="PC12" s="29"/>
      <c r="PD12" s="29"/>
      <c r="PE12" s="29"/>
      <c r="PF12" s="29"/>
      <c r="PG12" s="29"/>
      <c r="PH12" s="29"/>
      <c r="PI12" s="29"/>
      <c r="PJ12" s="29"/>
      <c r="PK12" s="29"/>
      <c r="PL12" s="29"/>
      <c r="PM12" s="29"/>
      <c r="PN12" s="29"/>
      <c r="PO12" s="29"/>
      <c r="PP12" s="29"/>
      <c r="PQ12" s="29"/>
      <c r="PR12" s="29"/>
      <c r="PS12" s="29"/>
      <c r="PT12" s="29"/>
      <c r="PU12" s="29"/>
      <c r="PV12" s="29"/>
      <c r="PW12" s="29"/>
      <c r="PX12" s="29"/>
      <c r="PY12" s="29"/>
      <c r="PZ12" s="29"/>
      <c r="QA12" s="29"/>
      <c r="QB12" s="29"/>
      <c r="QC12" s="29"/>
      <c r="QD12" s="29"/>
      <c r="QE12" s="29"/>
      <c r="QF12" s="29"/>
      <c r="QG12" s="29"/>
      <c r="QH12" s="29"/>
      <c r="QI12" s="29"/>
      <c r="QJ12" s="29"/>
      <c r="QK12" s="29"/>
      <c r="QL12" s="29"/>
      <c r="QM12" s="29"/>
      <c r="QN12" s="29"/>
      <c r="QO12" s="29"/>
      <c r="QP12" s="29"/>
      <c r="QQ12" s="29"/>
      <c r="QR12" s="29"/>
      <c r="QS12" s="29"/>
      <c r="QT12" s="29"/>
      <c r="QU12" s="29"/>
      <c r="QV12" s="29"/>
      <c r="QW12" s="29"/>
      <c r="QX12" s="29"/>
      <c r="QY12" s="29"/>
      <c r="QZ12" s="29"/>
      <c r="RA12" s="29"/>
      <c r="RB12" s="29"/>
      <c r="RC12" s="29"/>
      <c r="RD12" s="29"/>
      <c r="RE12" s="29"/>
      <c r="RF12" s="29"/>
      <c r="RG12" s="29"/>
      <c r="RH12" s="29"/>
      <c r="RI12" s="29"/>
      <c r="RJ12" s="29"/>
      <c r="RK12" s="29"/>
      <c r="RL12" s="29"/>
      <c r="RM12" s="29"/>
      <c r="RN12" s="29"/>
      <c r="RO12" s="29"/>
      <c r="RP12" s="29"/>
      <c r="RQ12" s="29"/>
      <c r="RR12" s="29"/>
      <c r="RS12" s="29"/>
      <c r="RT12" s="29"/>
      <c r="RU12" s="29"/>
      <c r="RV12" s="29"/>
      <c r="RW12" s="29"/>
      <c r="RX12" s="29"/>
      <c r="RY12" s="29"/>
      <c r="RZ12" s="29"/>
      <c r="SA12" s="29"/>
      <c r="SB12" s="29"/>
      <c r="SC12" s="29"/>
      <c r="SD12" s="29"/>
      <c r="SE12" s="29"/>
      <c r="SF12" s="29"/>
      <c r="SG12" s="29"/>
      <c r="SH12" s="29"/>
      <c r="SI12" s="29"/>
      <c r="SJ12" s="29"/>
      <c r="SK12" s="29"/>
      <c r="SL12" s="29"/>
      <c r="SM12" s="29"/>
      <c r="SN12" s="29"/>
      <c r="SO12" s="29"/>
      <c r="SP12" s="29"/>
      <c r="SQ12" s="29"/>
      <c r="SR12" s="29"/>
      <c r="SS12" s="29"/>
      <c r="ST12" s="29"/>
      <c r="SU12" s="29"/>
      <c r="SV12" s="29"/>
      <c r="SW12" s="29"/>
      <c r="SX12" s="29"/>
      <c r="SY12" s="29"/>
      <c r="SZ12" s="29"/>
      <c r="TA12" s="29"/>
      <c r="TB12" s="29"/>
      <c r="TC12" s="29"/>
      <c r="TD12" s="29"/>
      <c r="TE12" s="29"/>
      <c r="TF12" s="29"/>
      <c r="TG12" s="29"/>
      <c r="TH12" s="29"/>
      <c r="TI12" s="29"/>
      <c r="TJ12" s="29"/>
      <c r="TK12" s="29"/>
      <c r="TL12" s="29"/>
      <c r="TM12" s="29"/>
      <c r="TN12" s="29"/>
      <c r="TO12" s="29"/>
      <c r="TP12" s="29"/>
      <c r="TQ12" s="29"/>
      <c r="TR12" s="29"/>
      <c r="TS12" s="29"/>
      <c r="TT12" s="29"/>
      <c r="TU12" s="29"/>
      <c r="TV12" s="29"/>
      <c r="TW12" s="29"/>
      <c r="TX12" s="29"/>
      <c r="TY12" s="29"/>
      <c r="TZ12" s="29"/>
      <c r="UA12" s="29"/>
      <c r="UB12" s="29"/>
      <c r="UC12" s="29"/>
      <c r="UD12" s="29"/>
      <c r="UE12" s="29"/>
      <c r="UF12" s="29"/>
      <c r="UG12" s="29"/>
      <c r="UH12" s="29"/>
      <c r="UI12" s="29"/>
      <c r="UJ12" s="29"/>
      <c r="UK12" s="29"/>
      <c r="UL12" s="29"/>
      <c r="UM12" s="29"/>
      <c r="UN12" s="29"/>
      <c r="UO12" s="29"/>
      <c r="UP12" s="29"/>
      <c r="UQ12" s="29"/>
      <c r="UR12" s="29"/>
      <c r="US12" s="29"/>
      <c r="UT12" s="29"/>
      <c r="UU12" s="29"/>
      <c r="UV12" s="29"/>
      <c r="UW12" s="29"/>
      <c r="UX12" s="29"/>
      <c r="UY12" s="29"/>
      <c r="UZ12" s="29"/>
      <c r="VA12" s="29"/>
      <c r="VB12" s="29"/>
      <c r="VC12" s="29"/>
      <c r="VD12" s="29"/>
      <c r="VE12" s="29"/>
      <c r="VF12" s="29"/>
      <c r="VG12" s="29"/>
      <c r="VH12" s="29"/>
      <c r="VI12" s="29"/>
      <c r="VJ12" s="29"/>
      <c r="VK12" s="29"/>
      <c r="VL12" s="29"/>
      <c r="VM12" s="29"/>
      <c r="VN12" s="29"/>
      <c r="VO12" s="29"/>
      <c r="VP12" s="29"/>
      <c r="VQ12" s="29"/>
      <c r="VR12" s="29"/>
      <c r="VS12" s="29"/>
      <c r="VT12" s="29"/>
      <c r="VU12" s="29"/>
      <c r="VV12" s="29"/>
      <c r="VW12" s="29"/>
      <c r="VX12" s="29"/>
      <c r="VY12" s="29"/>
      <c r="VZ12" s="29"/>
      <c r="WA12" s="29"/>
      <c r="WB12" s="29"/>
      <c r="WC12" s="29"/>
      <c r="WD12" s="29"/>
      <c r="WE12" s="29"/>
      <c r="WF12" s="29"/>
      <c r="WG12" s="29"/>
      <c r="WH12" s="29"/>
      <c r="WI12" s="29"/>
      <c r="WJ12" s="29"/>
      <c r="WK12" s="29"/>
      <c r="WL12" s="29"/>
      <c r="WM12" s="29"/>
      <c r="WN12" s="29"/>
      <c r="WO12" s="29"/>
      <c r="WP12" s="29"/>
      <c r="WQ12" s="29"/>
      <c r="WR12" s="29"/>
      <c r="WS12" s="29"/>
      <c r="WT12" s="29"/>
      <c r="WU12" s="29"/>
      <c r="WV12" s="29"/>
      <c r="WW12" s="29"/>
      <c r="WX12" s="29"/>
      <c r="WY12" s="29"/>
      <c r="WZ12" s="29"/>
      <c r="XA12" s="29"/>
      <c r="XB12" s="29"/>
      <c r="XC12" s="29"/>
      <c r="XD12" s="29"/>
      <c r="XE12" s="29"/>
      <c r="XF12" s="29"/>
      <c r="XG12" s="29"/>
      <c r="XH12" s="29"/>
      <c r="XI12" s="29"/>
      <c r="XJ12" s="29"/>
      <c r="XK12" s="29"/>
      <c r="XL12" s="29"/>
      <c r="XM12" s="29"/>
      <c r="XN12" s="29"/>
      <c r="XO12" s="29"/>
      <c r="XP12" s="29"/>
      <c r="XQ12" s="29"/>
      <c r="XR12" s="29"/>
      <c r="XS12" s="29"/>
      <c r="XT12" s="29"/>
      <c r="XU12" s="29"/>
      <c r="XV12" s="29"/>
      <c r="XW12" s="29"/>
      <c r="XX12" s="29"/>
      <c r="XY12" s="29"/>
      <c r="XZ12" s="29"/>
      <c r="YA12" s="29"/>
      <c r="YB12" s="29"/>
      <c r="YC12" s="29"/>
      <c r="YD12" s="29"/>
      <c r="YE12" s="29"/>
      <c r="YF12" s="29"/>
      <c r="YG12" s="29"/>
      <c r="YH12" s="29"/>
      <c r="YI12" s="29"/>
      <c r="YJ12" s="29"/>
      <c r="YK12" s="29"/>
      <c r="YL12" s="29"/>
      <c r="YM12" s="29"/>
      <c r="YN12" s="29"/>
      <c r="YO12" s="29"/>
      <c r="YP12" s="29"/>
      <c r="YQ12" s="29"/>
      <c r="YR12" s="29"/>
      <c r="YS12" s="29"/>
      <c r="YT12" s="29"/>
      <c r="YU12" s="29"/>
      <c r="YV12" s="29"/>
      <c r="YW12" s="29"/>
      <c r="YX12" s="29"/>
      <c r="YY12" s="29"/>
      <c r="YZ12" s="29"/>
      <c r="ZA12" s="29"/>
      <c r="ZB12" s="29"/>
      <c r="ZC12" s="29"/>
      <c r="ZD12" s="29"/>
      <c r="ZE12" s="29"/>
      <c r="ZF12" s="29"/>
      <c r="ZG12" s="29"/>
      <c r="ZH12" s="29"/>
      <c r="ZI12" s="29"/>
      <c r="ZJ12" s="29"/>
      <c r="ZK12" s="29"/>
      <c r="ZL12" s="29"/>
      <c r="ZM12" s="29"/>
      <c r="ZN12" s="29"/>
      <c r="ZO12" s="29"/>
      <c r="ZP12" s="29"/>
      <c r="ZQ12" s="29"/>
      <c r="ZR12" s="29"/>
      <c r="ZS12" s="29"/>
      <c r="ZT12" s="29"/>
      <c r="ZU12" s="29"/>
      <c r="ZV12" s="29"/>
      <c r="ZW12" s="29"/>
      <c r="ZX12" s="29"/>
      <c r="ZY12" s="29"/>
      <c r="ZZ12" s="29"/>
      <c r="AAA12" s="29"/>
      <c r="AAB12" s="29"/>
      <c r="AAC12" s="29"/>
      <c r="AAD12" s="29"/>
      <c r="AAE12" s="29"/>
      <c r="AAF12" s="29"/>
      <c r="AAG12" s="29"/>
      <c r="AAH12" s="29"/>
      <c r="AAI12" s="29"/>
      <c r="AAJ12" s="29"/>
      <c r="AAK12" s="29"/>
      <c r="AAL12" s="29"/>
      <c r="AAM12" s="29"/>
      <c r="AAN12" s="29"/>
      <c r="AAO12" s="29"/>
      <c r="AAP12" s="29"/>
      <c r="AAQ12" s="29"/>
      <c r="AAR12" s="29"/>
      <c r="AAS12" s="29"/>
      <c r="AAT12" s="29"/>
      <c r="AAU12" s="29"/>
      <c r="AAV12" s="29"/>
      <c r="AAW12" s="29"/>
      <c r="AAX12" s="29"/>
      <c r="AAY12" s="29"/>
      <c r="AAZ12" s="29"/>
      <c r="ABA12" s="29"/>
      <c r="ABB12" s="29"/>
      <c r="ABC12" s="29"/>
      <c r="ABD12" s="29"/>
      <c r="ABE12" s="29"/>
      <c r="ABF12" s="29"/>
      <c r="ABG12" s="29"/>
      <c r="ABH12" s="29"/>
      <c r="ABI12" s="29"/>
      <c r="ABJ12" s="29"/>
      <c r="ABK12" s="29"/>
      <c r="ABL12" s="29"/>
      <c r="ABM12" s="29"/>
      <c r="ABN12" s="29"/>
      <c r="ABO12" s="29"/>
      <c r="ABP12" s="29"/>
      <c r="ABQ12" s="29"/>
      <c r="ABR12" s="29"/>
      <c r="ABS12" s="29"/>
      <c r="ABT12" s="29"/>
      <c r="ABU12" s="29"/>
      <c r="ABV12" s="29"/>
      <c r="ABW12" s="29"/>
      <c r="ABX12" s="29"/>
      <c r="ABY12" s="29"/>
      <c r="ABZ12" s="29"/>
      <c r="ACA12" s="29"/>
      <c r="ACB12" s="29"/>
      <c r="ACC12" s="29"/>
      <c r="ACD12" s="29"/>
      <c r="ACE12" s="29"/>
      <c r="ACF12" s="29"/>
      <c r="ACG12" s="29"/>
      <c r="ACH12" s="29"/>
      <c r="ACI12" s="29"/>
      <c r="ACJ12" s="29"/>
      <c r="ACK12" s="29"/>
      <c r="ACL12" s="29"/>
      <c r="ACM12" s="29"/>
      <c r="ACN12" s="29"/>
      <c r="ACO12" s="29"/>
      <c r="ACP12" s="29"/>
      <c r="ACQ12" s="29"/>
      <c r="ACR12" s="29"/>
      <c r="ACS12" s="29"/>
      <c r="ACT12" s="29"/>
      <c r="ACU12" s="29"/>
      <c r="ACV12" s="29"/>
      <c r="ACW12" s="29"/>
      <c r="ACX12" s="29"/>
      <c r="ACY12" s="29"/>
      <c r="ACZ12" s="29"/>
      <c r="ADA12" s="29"/>
      <c r="ADB12" s="29"/>
      <c r="ADC12" s="29"/>
      <c r="ADD12" s="29"/>
      <c r="ADE12" s="29"/>
      <c r="ADF12" s="29"/>
      <c r="ADG12" s="29"/>
      <c r="ADH12" s="29"/>
      <c r="ADI12" s="29"/>
      <c r="ADJ12" s="29"/>
      <c r="ADK12" s="29"/>
      <c r="ADL12" s="29"/>
      <c r="ADM12" s="29"/>
      <c r="ADN12" s="29"/>
      <c r="ADO12" s="29"/>
      <c r="ADP12" s="29"/>
      <c r="ADQ12" s="29"/>
      <c r="ADR12" s="29"/>
      <c r="ADS12" s="29"/>
      <c r="ADT12" s="29"/>
      <c r="ADU12" s="29"/>
      <c r="ADV12" s="29"/>
      <c r="ADW12" s="29"/>
      <c r="ADX12" s="29"/>
      <c r="ADY12" s="29"/>
      <c r="ADZ12" s="29"/>
      <c r="AEA12" s="29"/>
      <c r="AEB12" s="29"/>
      <c r="AEC12" s="29"/>
      <c r="AED12" s="29"/>
      <c r="AEE12" s="29"/>
      <c r="AEF12" s="29"/>
      <c r="AEG12" s="29"/>
      <c r="AEH12" s="29"/>
      <c r="AEI12" s="29"/>
      <c r="AEJ12" s="29"/>
      <c r="AEK12" s="29"/>
      <c r="AEL12" s="29"/>
      <c r="AEM12" s="29"/>
      <c r="AEN12" s="29"/>
      <c r="AEO12" s="29"/>
      <c r="AEP12" s="29"/>
      <c r="AEQ12" s="29"/>
      <c r="AER12" s="29"/>
      <c r="AES12" s="29"/>
      <c r="AET12" s="29"/>
      <c r="AEU12" s="29"/>
      <c r="AEV12" s="29"/>
      <c r="AEW12" s="29"/>
      <c r="AEX12" s="29"/>
      <c r="AEY12" s="29"/>
      <c r="AEZ12" s="29"/>
      <c r="AFA12" s="29"/>
      <c r="AFB12" s="29"/>
      <c r="AFC12" s="29"/>
      <c r="AFD12" s="29"/>
      <c r="AFE12" s="29"/>
      <c r="AFF12" s="29"/>
      <c r="AFG12" s="29"/>
      <c r="AFH12" s="29"/>
      <c r="AFI12" s="29"/>
      <c r="AFJ12" s="29"/>
      <c r="AFK12" s="29"/>
      <c r="AFL12" s="29"/>
      <c r="AFM12" s="29"/>
      <c r="AFN12" s="29"/>
      <c r="AFO12" s="29"/>
      <c r="AFP12" s="29"/>
      <c r="AFQ12" s="29"/>
      <c r="AFR12" s="29"/>
      <c r="AFS12" s="29"/>
      <c r="AFT12" s="29"/>
      <c r="AFU12" s="29"/>
      <c r="AFV12" s="29"/>
      <c r="AFW12" s="29"/>
      <c r="AFX12" s="29"/>
      <c r="AFY12" s="29"/>
      <c r="AFZ12" s="29"/>
      <c r="AGA12" s="29"/>
      <c r="AGB12" s="29"/>
      <c r="AGC12" s="29"/>
      <c r="AGD12" s="29"/>
      <c r="AGE12" s="29"/>
      <c r="AGF12" s="29"/>
      <c r="AGG12" s="29"/>
      <c r="AGH12" s="29"/>
      <c r="AGI12" s="29"/>
      <c r="AGJ12" s="29"/>
      <c r="AGK12" s="29"/>
      <c r="AGL12" s="29"/>
      <c r="AGM12" s="29"/>
      <c r="AGN12" s="29"/>
      <c r="AGO12" s="29"/>
      <c r="AGP12" s="29"/>
      <c r="AGQ12" s="29"/>
      <c r="AGR12" s="29"/>
      <c r="AGS12" s="29"/>
      <c r="AGT12" s="29"/>
      <c r="AGU12" s="29"/>
      <c r="AGV12" s="29"/>
      <c r="AGW12" s="29"/>
      <c r="AGX12" s="29"/>
      <c r="AGY12" s="29"/>
      <c r="AGZ12" s="29"/>
      <c r="AHA12" s="29"/>
      <c r="AHB12" s="29"/>
      <c r="AHC12" s="29"/>
      <c r="AHD12" s="29"/>
      <c r="AHE12" s="29"/>
      <c r="AHF12" s="29"/>
      <c r="AHG12" s="29"/>
      <c r="AHH12" s="29"/>
      <c r="AHI12" s="29"/>
      <c r="AHJ12" s="29"/>
      <c r="AHK12" s="29"/>
      <c r="AHL12" s="29"/>
      <c r="AHM12" s="29"/>
      <c r="AHN12" s="29"/>
      <c r="AHO12" s="29"/>
      <c r="AHP12" s="29"/>
      <c r="AHQ12" s="29"/>
      <c r="AHR12" s="29"/>
      <c r="AHS12" s="29"/>
      <c r="AHT12" s="29"/>
      <c r="AHU12" s="29"/>
      <c r="AHV12" s="29"/>
      <c r="AHW12" s="29"/>
      <c r="AHX12" s="29"/>
      <c r="AHY12" s="29"/>
      <c r="AHZ12" s="29"/>
      <c r="AIA12" s="29"/>
      <c r="AIB12" s="29"/>
      <c r="AIC12" s="29"/>
      <c r="AID12" s="29"/>
      <c r="AIE12" s="29"/>
      <c r="AIF12" s="29"/>
      <c r="AIG12" s="29"/>
      <c r="AIH12" s="29"/>
      <c r="AII12" s="29"/>
      <c r="AIJ12" s="29"/>
      <c r="AIK12" s="29"/>
      <c r="AIL12" s="29"/>
      <c r="AIM12" s="29"/>
      <c r="AIN12" s="29"/>
      <c r="AIO12" s="29"/>
      <c r="AIP12" s="29"/>
      <c r="AIQ12" s="29"/>
      <c r="AIR12" s="29"/>
      <c r="AIS12" s="29"/>
      <c r="AIT12" s="29"/>
      <c r="AIU12" s="29"/>
      <c r="AIV12" s="29"/>
      <c r="AIW12" s="29"/>
      <c r="AIX12" s="29"/>
      <c r="AIY12" s="29"/>
      <c r="AIZ12" s="29"/>
      <c r="AJA12" s="29"/>
      <c r="AJB12" s="29"/>
      <c r="AJC12" s="29"/>
      <c r="AJD12" s="29"/>
      <c r="AJE12" s="29"/>
      <c r="AJF12" s="29"/>
      <c r="AJG12" s="29"/>
      <c r="AJH12" s="29"/>
      <c r="AJI12" s="29"/>
      <c r="AJJ12" s="29"/>
      <c r="AJK12" s="29"/>
      <c r="AJL12" s="29"/>
      <c r="AJM12" s="29"/>
      <c r="AJN12" s="29"/>
      <c r="AJO12" s="29"/>
      <c r="AJP12" s="29"/>
      <c r="AJQ12" s="29"/>
      <c r="AJR12" s="29"/>
      <c r="AJS12" s="29"/>
      <c r="AJT12" s="29"/>
      <c r="AJU12" s="29"/>
      <c r="AJV12" s="29"/>
      <c r="AJW12" s="29"/>
      <c r="AJX12" s="29"/>
      <c r="AJY12" s="29"/>
      <c r="AJZ12" s="29"/>
      <c r="AKA12" s="29"/>
      <c r="AKB12" s="29"/>
      <c r="AKC12" s="29"/>
      <c r="AKD12" s="29"/>
      <c r="AKE12" s="29"/>
      <c r="AKF12" s="29"/>
      <c r="AKG12" s="29"/>
      <c r="AKH12" s="29"/>
      <c r="AKI12" s="29"/>
      <c r="AKJ12" s="29"/>
      <c r="AKK12" s="29"/>
      <c r="AKL12" s="29"/>
      <c r="AKM12" s="29"/>
      <c r="AKN12" s="29"/>
      <c r="AKO12" s="29"/>
      <c r="AKP12" s="29"/>
      <c r="AKQ12" s="29"/>
      <c r="AKR12" s="29"/>
      <c r="AKS12" s="29"/>
      <c r="AKT12" s="29"/>
      <c r="AKU12" s="29"/>
      <c r="AKV12" s="29"/>
      <c r="AKW12" s="29"/>
      <c r="AKX12" s="29"/>
      <c r="AKY12" s="29"/>
      <c r="AKZ12" s="29"/>
      <c r="ALA12" s="29"/>
      <c r="ALB12" s="29"/>
      <c r="ALC12" s="29"/>
      <c r="ALD12" s="29"/>
      <c r="ALE12" s="29"/>
      <c r="ALF12" s="29"/>
      <c r="ALG12" s="29"/>
      <c r="ALH12" s="29"/>
      <c r="ALI12" s="29"/>
      <c r="ALJ12" s="29"/>
      <c r="ALK12" s="29"/>
      <c r="ALL12" s="29"/>
      <c r="ALM12" s="29"/>
      <c r="ALN12" s="29"/>
      <c r="ALO12" s="29"/>
      <c r="ALP12" s="29"/>
      <c r="ALQ12" s="29"/>
      <c r="ALR12" s="29"/>
      <c r="ALS12" s="29"/>
      <c r="ALT12" s="29"/>
      <c r="ALU12" s="29"/>
      <c r="ALV12" s="29"/>
      <c r="ALW12" s="29"/>
      <c r="ALX12" s="29"/>
      <c r="ALY12" s="29"/>
      <c r="ALZ12" s="29"/>
      <c r="AMA12" s="29"/>
      <c r="AMB12" s="29"/>
      <c r="AMC12" s="29"/>
      <c r="AMD12" s="29"/>
      <c r="AME12" s="29"/>
      <c r="AMF12" s="29"/>
      <c r="AMG12" s="29"/>
      <c r="AMH12" s="29"/>
      <c r="AMI12" s="29"/>
      <c r="AMJ12" s="29"/>
      <c r="AMK12" s="29"/>
      <c r="AML12" s="29"/>
      <c r="AMM12" s="29"/>
      <c r="AMN12" s="29"/>
      <c r="AMO12" s="29"/>
      <c r="AMP12" s="29"/>
      <c r="AMQ12" s="29"/>
      <c r="AMR12" s="29"/>
      <c r="AMS12" s="29"/>
      <c r="AMT12" s="29"/>
      <c r="AMU12" s="29"/>
      <c r="AMV12" s="29"/>
      <c r="AMW12" s="29"/>
      <c r="AMX12" s="29"/>
      <c r="AMY12" s="29"/>
      <c r="AMZ12" s="29"/>
      <c r="ANA12" s="29"/>
      <c r="ANB12" s="29"/>
      <c r="ANC12" s="29"/>
      <c r="AND12" s="29"/>
      <c r="ANE12" s="29"/>
      <c r="ANF12" s="29"/>
      <c r="ANG12" s="29"/>
      <c r="ANH12" s="29"/>
      <c r="ANI12" s="29"/>
      <c r="ANJ12" s="29"/>
      <c r="ANK12" s="29"/>
      <c r="ANL12" s="29"/>
      <c r="ANM12" s="29"/>
      <c r="ANN12" s="29"/>
      <c r="ANO12" s="29"/>
      <c r="ANP12" s="29"/>
      <c r="ANQ12" s="29"/>
      <c r="ANR12" s="29"/>
      <c r="ANS12" s="29"/>
      <c r="ANT12" s="29"/>
      <c r="ANU12" s="29"/>
      <c r="ANV12" s="29"/>
      <c r="ANW12" s="29"/>
      <c r="ANX12" s="29"/>
      <c r="ANY12" s="29"/>
      <c r="ANZ12" s="29"/>
      <c r="AOA12" s="29"/>
      <c r="AOB12" s="29"/>
      <c r="AOC12" s="29"/>
      <c r="AOD12" s="29"/>
      <c r="AOE12" s="29"/>
      <c r="AOF12" s="29"/>
      <c r="AOG12" s="29"/>
      <c r="AOH12" s="29"/>
      <c r="AOI12" s="29"/>
      <c r="AOJ12" s="29"/>
      <c r="AOK12" s="29"/>
      <c r="AOL12" s="29"/>
      <c r="AOM12" s="29"/>
      <c r="AON12" s="29"/>
      <c r="AOO12" s="29"/>
      <c r="AOP12" s="29"/>
      <c r="AOQ12" s="29"/>
      <c r="AOR12" s="29"/>
      <c r="AOS12" s="29"/>
      <c r="AOT12" s="29"/>
      <c r="AOU12" s="29"/>
      <c r="AOV12" s="29"/>
      <c r="AOW12" s="29"/>
      <c r="AOX12" s="29"/>
      <c r="AOY12" s="29"/>
      <c r="AOZ12" s="29"/>
      <c r="APA12" s="29"/>
      <c r="APB12" s="29"/>
      <c r="APC12" s="29"/>
      <c r="APD12" s="29"/>
      <c r="APE12" s="29"/>
      <c r="APF12" s="29"/>
      <c r="APG12" s="29"/>
      <c r="APH12" s="29"/>
      <c r="API12" s="29"/>
      <c r="APJ12" s="29"/>
      <c r="APK12" s="29"/>
      <c r="APL12" s="29"/>
      <c r="APM12" s="29"/>
      <c r="APN12" s="29"/>
      <c r="APO12" s="29"/>
      <c r="APP12" s="29"/>
      <c r="APQ12" s="29"/>
      <c r="APR12" s="29"/>
      <c r="APS12" s="29"/>
      <c r="APT12" s="29"/>
      <c r="APU12" s="29"/>
      <c r="APV12" s="29"/>
      <c r="APW12" s="29"/>
      <c r="APX12" s="29"/>
      <c r="APY12" s="29"/>
      <c r="APZ12" s="29"/>
      <c r="AQA12" s="29"/>
      <c r="AQB12" s="29"/>
      <c r="AQC12" s="29"/>
      <c r="AQD12" s="29"/>
      <c r="AQE12" s="29"/>
      <c r="AQF12" s="29"/>
      <c r="AQG12" s="29"/>
      <c r="AQH12" s="29"/>
      <c r="AQI12" s="29"/>
      <c r="AQJ12" s="29"/>
      <c r="AQK12" s="29"/>
      <c r="AQL12" s="29"/>
      <c r="AQM12" s="29"/>
      <c r="AQN12" s="29"/>
      <c r="AQO12" s="29"/>
      <c r="AQP12" s="29"/>
      <c r="AQQ12" s="29"/>
      <c r="AQR12" s="29"/>
      <c r="AQS12" s="29"/>
      <c r="AQT12" s="29"/>
      <c r="AQU12" s="29"/>
      <c r="AQV12" s="29"/>
      <c r="AQW12" s="29"/>
      <c r="AQX12" s="29"/>
      <c r="AQY12" s="29"/>
      <c r="AQZ12" s="29"/>
      <c r="ARA12" s="29"/>
      <c r="ARB12" s="29"/>
      <c r="ARC12" s="29"/>
      <c r="ARD12" s="29"/>
      <c r="ARE12" s="29"/>
      <c r="ARF12" s="29"/>
      <c r="ARG12" s="29"/>
      <c r="ARH12" s="29"/>
      <c r="ARI12" s="29"/>
      <c r="ARJ12" s="29"/>
      <c r="ARK12" s="29"/>
      <c r="ARL12" s="29"/>
      <c r="ARM12" s="29"/>
      <c r="ARN12" s="29"/>
      <c r="ARO12" s="29"/>
      <c r="ARP12" s="29"/>
      <c r="ARQ12" s="29"/>
      <c r="ARR12" s="29"/>
      <c r="ARS12" s="29"/>
      <c r="ART12" s="29"/>
      <c r="ARU12" s="29"/>
      <c r="ARV12" s="29"/>
      <c r="ARW12" s="29"/>
      <c r="ARX12" s="29"/>
      <c r="ARY12" s="29"/>
      <c r="ARZ12" s="29"/>
      <c r="ASA12" s="29"/>
      <c r="ASB12" s="29"/>
      <c r="ASC12" s="29"/>
      <c r="ASD12" s="29"/>
      <c r="ASE12" s="29"/>
      <c r="ASF12" s="29"/>
      <c r="ASG12" s="29"/>
      <c r="ASH12" s="29"/>
      <c r="ASI12" s="29"/>
      <c r="ASJ12" s="29"/>
      <c r="ASK12" s="29"/>
      <c r="ASL12" s="29"/>
      <c r="ASM12" s="29"/>
      <c r="ASN12" s="29"/>
      <c r="ASO12" s="29"/>
      <c r="ASP12" s="29"/>
      <c r="ASQ12" s="29"/>
      <c r="ASR12" s="29"/>
      <c r="ASS12" s="29"/>
      <c r="AST12" s="29"/>
      <c r="ASU12" s="29"/>
      <c r="ASV12" s="29"/>
      <c r="ASW12" s="29"/>
      <c r="ASX12" s="29"/>
      <c r="ASY12" s="29"/>
      <c r="ASZ12" s="29"/>
      <c r="ATA12" s="29"/>
      <c r="ATB12" s="29"/>
      <c r="ATC12" s="29"/>
      <c r="ATD12" s="29"/>
      <c r="ATE12" s="29"/>
      <c r="ATF12" s="29"/>
      <c r="ATG12" s="29"/>
      <c r="ATH12" s="29"/>
      <c r="ATI12" s="29"/>
      <c r="ATJ12" s="29"/>
      <c r="ATK12" s="29"/>
      <c r="ATL12" s="29"/>
      <c r="ATM12" s="29"/>
      <c r="ATN12" s="29"/>
      <c r="ATO12" s="29"/>
      <c r="ATP12" s="29"/>
      <c r="ATQ12" s="29"/>
      <c r="ATR12" s="29"/>
      <c r="ATS12" s="29"/>
      <c r="ATT12" s="29"/>
      <c r="ATU12" s="29"/>
      <c r="ATV12" s="29"/>
      <c r="ATW12" s="29"/>
      <c r="ATX12" s="29"/>
      <c r="ATY12" s="29"/>
      <c r="ATZ12" s="29"/>
      <c r="AUA12" s="29"/>
      <c r="AUB12" s="29"/>
      <c r="AUC12" s="29"/>
      <c r="AUD12" s="29"/>
      <c r="AUE12" s="29"/>
      <c r="AUF12" s="29"/>
      <c r="AUG12" s="29"/>
      <c r="AUH12" s="29"/>
      <c r="AUI12" s="29"/>
      <c r="AUJ12" s="29"/>
      <c r="AUK12" s="29"/>
      <c r="AUL12" s="29"/>
      <c r="AUM12" s="29"/>
      <c r="AUN12" s="29"/>
      <c r="AUO12" s="29"/>
      <c r="AUP12" s="29"/>
      <c r="AUQ12" s="29"/>
      <c r="AUR12" s="29"/>
      <c r="AUS12" s="29"/>
      <c r="AUT12" s="29"/>
      <c r="AUU12" s="29"/>
      <c r="AUV12" s="29"/>
      <c r="AUW12" s="29"/>
      <c r="AUX12" s="29"/>
      <c r="AUY12" s="29"/>
      <c r="AUZ12" s="29"/>
      <c r="AVA12" s="29"/>
      <c r="AVB12" s="29"/>
      <c r="AVC12" s="29"/>
      <c r="AVD12" s="29"/>
      <c r="AVE12" s="29"/>
      <c r="AVF12" s="29"/>
      <c r="AVG12" s="29"/>
      <c r="AVH12" s="29"/>
      <c r="AVI12" s="29"/>
      <c r="AVJ12" s="29"/>
      <c r="AVK12" s="29"/>
      <c r="AVL12" s="29"/>
      <c r="AVM12" s="29"/>
      <c r="AVN12" s="29"/>
      <c r="AVO12" s="29"/>
      <c r="AVP12" s="29"/>
      <c r="AVQ12" s="29"/>
      <c r="AVR12" s="29"/>
      <c r="AVS12" s="29"/>
      <c r="AVT12" s="29"/>
      <c r="AVU12" s="29"/>
      <c r="AVV12" s="29"/>
      <c r="AVW12" s="29"/>
      <c r="AVX12" s="29"/>
      <c r="AVY12" s="29"/>
      <c r="AVZ12" s="29"/>
      <c r="AWA12" s="29"/>
      <c r="AWB12" s="29"/>
      <c r="AWC12" s="29"/>
      <c r="AWD12" s="29"/>
      <c r="AWE12" s="29"/>
      <c r="AWF12" s="29"/>
      <c r="AWG12" s="29"/>
      <c r="AWH12" s="29"/>
      <c r="AWI12" s="29"/>
      <c r="AWJ12" s="29"/>
      <c r="AWK12" s="29"/>
      <c r="AWL12" s="29"/>
      <c r="AWM12" s="29"/>
      <c r="AWN12" s="29"/>
      <c r="AWO12" s="29"/>
      <c r="AWP12" s="29"/>
      <c r="AWQ12" s="29"/>
      <c r="AWR12" s="29"/>
      <c r="AWS12" s="29"/>
      <c r="AWT12" s="29"/>
      <c r="AWU12" s="29"/>
      <c r="AWV12" s="29"/>
      <c r="AWW12" s="29"/>
      <c r="AWX12" s="29"/>
      <c r="AWY12" s="29"/>
      <c r="AWZ12" s="29"/>
      <c r="AXA12" s="29"/>
      <c r="AXB12" s="29"/>
      <c r="AXC12" s="29"/>
      <c r="AXD12" s="29"/>
      <c r="AXE12" s="29"/>
      <c r="AXF12" s="29"/>
      <c r="AXG12" s="29"/>
      <c r="AXH12" s="29"/>
      <c r="AXI12" s="29"/>
      <c r="AXJ12" s="29"/>
      <c r="AXK12" s="29"/>
      <c r="AXL12" s="29"/>
      <c r="AXM12" s="29"/>
      <c r="AXN12" s="29"/>
      <c r="AXO12" s="29"/>
      <c r="AXP12" s="29"/>
      <c r="AXQ12" s="29"/>
      <c r="AXR12" s="29"/>
      <c r="AXS12" s="29"/>
      <c r="AXT12" s="29"/>
      <c r="AXU12" s="29"/>
      <c r="AXV12" s="29"/>
      <c r="AXW12" s="29"/>
      <c r="AXX12" s="29"/>
      <c r="AXY12" s="29"/>
      <c r="AXZ12" s="29"/>
      <c r="AYA12" s="29"/>
      <c r="AYB12" s="29"/>
      <c r="AYC12" s="29"/>
      <c r="AYD12" s="29"/>
      <c r="AYE12" s="29"/>
      <c r="AYF12" s="29"/>
      <c r="AYG12" s="29"/>
      <c r="AYH12" s="29"/>
      <c r="AYI12" s="29"/>
      <c r="AYJ12" s="29"/>
      <c r="AYK12" s="29"/>
      <c r="AYL12" s="29"/>
      <c r="AYM12" s="29"/>
      <c r="AYN12" s="29"/>
      <c r="AYO12" s="29"/>
      <c r="AYP12" s="29"/>
      <c r="AYQ12" s="29"/>
      <c r="AYR12" s="29"/>
      <c r="AYS12" s="29"/>
      <c r="AYT12" s="29"/>
      <c r="AYU12" s="29"/>
      <c r="AYV12" s="29"/>
      <c r="AYW12" s="29"/>
      <c r="AYX12" s="29"/>
      <c r="AYY12" s="29"/>
      <c r="AYZ12" s="29"/>
      <c r="AZA12" s="29"/>
      <c r="AZB12" s="29"/>
      <c r="AZC12" s="29"/>
      <c r="AZD12" s="29"/>
      <c r="AZE12" s="29"/>
      <c r="AZF12" s="29"/>
      <c r="AZG12" s="29"/>
      <c r="AZH12" s="29"/>
      <c r="AZI12" s="29"/>
      <c r="AZJ12" s="29"/>
      <c r="AZK12" s="29"/>
      <c r="AZL12" s="29"/>
      <c r="AZM12" s="29"/>
      <c r="AZN12" s="29"/>
      <c r="AZO12" s="29"/>
      <c r="AZP12" s="29"/>
      <c r="AZQ12" s="29"/>
      <c r="AZR12" s="29"/>
      <c r="AZS12" s="29"/>
      <c r="AZT12" s="29"/>
      <c r="AZU12" s="29"/>
      <c r="AZV12" s="29"/>
      <c r="AZW12" s="29"/>
      <c r="AZX12" s="29"/>
      <c r="AZY12" s="29"/>
      <c r="AZZ12" s="29"/>
      <c r="BAA12" s="29"/>
      <c r="BAB12" s="29"/>
      <c r="BAC12" s="29"/>
      <c r="BAD12" s="29"/>
      <c r="BAE12" s="29"/>
      <c r="BAF12" s="29"/>
      <c r="BAG12" s="29"/>
      <c r="BAH12" s="29"/>
      <c r="BAI12" s="29"/>
      <c r="BAJ12" s="29"/>
      <c r="BAK12" s="29"/>
      <c r="BAL12" s="29"/>
      <c r="BAM12" s="29"/>
      <c r="BAN12" s="29"/>
      <c r="BAO12" s="29"/>
      <c r="BAP12" s="29"/>
      <c r="BAQ12" s="29"/>
      <c r="BAR12" s="29"/>
      <c r="BAS12" s="29"/>
      <c r="BAT12" s="29"/>
      <c r="BAU12" s="29"/>
      <c r="BAV12" s="29"/>
      <c r="BAW12" s="29"/>
      <c r="BAX12" s="29"/>
      <c r="BAY12" s="29"/>
      <c r="BAZ12" s="29"/>
      <c r="BBA12" s="29"/>
      <c r="BBB12" s="29"/>
      <c r="BBC12" s="29"/>
      <c r="BBD12" s="29"/>
      <c r="BBE12" s="29"/>
      <c r="BBF12" s="29"/>
      <c r="BBG12" s="29"/>
      <c r="BBH12" s="29"/>
      <c r="BBI12" s="29"/>
      <c r="BBJ12" s="29"/>
      <c r="BBK12" s="29"/>
      <c r="BBL12" s="29"/>
      <c r="BBM12" s="29"/>
      <c r="BBN12" s="29"/>
      <c r="BBO12" s="29"/>
      <c r="BBP12" s="29"/>
      <c r="BBQ12" s="29"/>
      <c r="BBR12" s="29"/>
      <c r="BBS12" s="29"/>
      <c r="BBT12" s="29"/>
      <c r="BBU12" s="29"/>
      <c r="BBV12" s="29"/>
      <c r="BBW12" s="29"/>
      <c r="BBX12" s="29"/>
      <c r="BBY12" s="29"/>
      <c r="BBZ12" s="29"/>
      <c r="BCA12" s="29"/>
      <c r="BCB12" s="29"/>
      <c r="BCC12" s="29"/>
      <c r="BCD12" s="29"/>
      <c r="BCE12" s="29"/>
      <c r="BCF12" s="29"/>
      <c r="BCG12" s="29"/>
      <c r="BCH12" s="29"/>
      <c r="BCI12" s="29"/>
      <c r="BCJ12" s="29"/>
      <c r="BCK12" s="29"/>
      <c r="BCL12" s="29"/>
      <c r="BCM12" s="29"/>
      <c r="BCN12" s="29"/>
      <c r="BCO12" s="29"/>
      <c r="BCP12" s="29"/>
      <c r="BCQ12" s="29"/>
      <c r="BCR12" s="29"/>
      <c r="BCS12" s="29"/>
      <c r="BCT12" s="29"/>
      <c r="BCU12" s="29"/>
      <c r="BCV12" s="29"/>
      <c r="BCW12" s="29"/>
      <c r="BCX12" s="29"/>
      <c r="BCY12" s="29"/>
      <c r="BCZ12" s="29"/>
      <c r="BDA12" s="29"/>
      <c r="BDB12" s="29"/>
      <c r="BDC12" s="29"/>
      <c r="BDD12" s="29"/>
      <c r="BDE12" s="29"/>
      <c r="BDF12" s="29"/>
      <c r="BDG12" s="29"/>
      <c r="BDH12" s="29"/>
      <c r="BDI12" s="29"/>
      <c r="BDJ12" s="29"/>
      <c r="BDK12" s="29"/>
      <c r="BDL12" s="29"/>
      <c r="BDM12" s="29"/>
      <c r="BDN12" s="29"/>
      <c r="BDO12" s="29"/>
      <c r="BDP12" s="29"/>
      <c r="BDQ12" s="29"/>
      <c r="BDR12" s="29"/>
      <c r="BDS12" s="29"/>
      <c r="BDT12" s="29"/>
      <c r="BDU12" s="29"/>
      <c r="BDV12" s="29"/>
      <c r="BDW12" s="29"/>
      <c r="BDX12" s="29"/>
      <c r="BDY12" s="29"/>
      <c r="BDZ12" s="29"/>
      <c r="BEA12" s="29"/>
      <c r="BEB12" s="29"/>
      <c r="BEC12" s="29"/>
      <c r="BED12" s="29"/>
      <c r="BEE12" s="29"/>
      <c r="BEF12" s="29"/>
      <c r="BEG12" s="29"/>
      <c r="BEH12" s="29"/>
      <c r="BEI12" s="29"/>
      <c r="BEJ12" s="29"/>
      <c r="BEK12" s="29"/>
      <c r="BEL12" s="29"/>
      <c r="BEM12" s="29"/>
      <c r="BEN12" s="29"/>
      <c r="BEO12" s="29"/>
      <c r="BEP12" s="29"/>
      <c r="BEQ12" s="29"/>
      <c r="BER12" s="29"/>
      <c r="BES12" s="29"/>
      <c r="BET12" s="29"/>
      <c r="BEU12" s="29"/>
      <c r="BEV12" s="29"/>
      <c r="BEW12" s="29"/>
      <c r="BEX12" s="29"/>
      <c r="BEY12" s="29"/>
      <c r="BEZ12" s="29"/>
      <c r="BFA12" s="29"/>
      <c r="BFB12" s="29"/>
      <c r="BFC12" s="29"/>
      <c r="BFD12" s="29"/>
      <c r="BFE12" s="29"/>
      <c r="BFF12" s="29"/>
      <c r="BFG12" s="29"/>
      <c r="BFH12" s="29"/>
      <c r="BFI12" s="29"/>
      <c r="BFJ12" s="29"/>
      <c r="BFK12" s="29"/>
      <c r="BFL12" s="29"/>
      <c r="BFM12" s="29"/>
      <c r="BFN12" s="29"/>
      <c r="BFO12" s="29"/>
      <c r="BFP12" s="29"/>
      <c r="BFQ12" s="29"/>
      <c r="BFR12" s="29"/>
      <c r="BFS12" s="29"/>
      <c r="BFT12" s="29"/>
      <c r="BFU12" s="29"/>
      <c r="BFV12" s="29"/>
      <c r="BFW12" s="29"/>
      <c r="BFX12" s="29"/>
      <c r="BFY12" s="29"/>
      <c r="BFZ12" s="29"/>
      <c r="BGA12" s="29"/>
      <c r="BGB12" s="29"/>
      <c r="BGC12" s="29"/>
      <c r="BGD12" s="29"/>
      <c r="BGE12" s="29"/>
      <c r="BGF12" s="29"/>
      <c r="BGG12" s="29"/>
      <c r="BGH12" s="29"/>
      <c r="BGI12" s="29"/>
      <c r="BGJ12" s="29"/>
      <c r="BGK12" s="29"/>
      <c r="BGL12" s="29"/>
      <c r="BGM12" s="29"/>
      <c r="BGN12" s="29"/>
      <c r="BGO12" s="29"/>
      <c r="BGP12" s="29"/>
      <c r="BGQ12" s="29"/>
      <c r="BGR12" s="29"/>
      <c r="BGS12" s="29"/>
      <c r="BGT12" s="29"/>
      <c r="BGU12" s="29"/>
      <c r="BGV12" s="29"/>
      <c r="BGW12" s="29"/>
      <c r="BGX12" s="29"/>
      <c r="BGY12" s="29"/>
      <c r="BGZ12" s="29"/>
      <c r="BHA12" s="29"/>
      <c r="BHB12" s="29"/>
      <c r="BHC12" s="29"/>
      <c r="BHD12" s="29"/>
      <c r="BHE12" s="29"/>
      <c r="BHF12" s="29"/>
      <c r="BHG12" s="29"/>
      <c r="BHH12" s="29"/>
      <c r="BHI12" s="29"/>
      <c r="BHJ12" s="29"/>
      <c r="BHK12" s="29"/>
      <c r="BHL12" s="29"/>
      <c r="BHM12" s="29"/>
      <c r="BHN12" s="29"/>
      <c r="BHO12" s="29"/>
      <c r="BHP12" s="29"/>
      <c r="BHQ12" s="29"/>
      <c r="BHR12" s="29"/>
      <c r="BHS12" s="29"/>
      <c r="BHT12" s="29"/>
      <c r="BHU12" s="29"/>
      <c r="BHV12" s="29"/>
      <c r="BHW12" s="29"/>
      <c r="BHX12" s="29"/>
      <c r="BHY12" s="29"/>
      <c r="BHZ12" s="29"/>
      <c r="BIA12" s="29"/>
      <c r="BIB12" s="29"/>
      <c r="BIC12" s="29"/>
      <c r="BID12" s="29"/>
      <c r="BIE12" s="29"/>
      <c r="BIF12" s="29"/>
      <c r="BIG12" s="29"/>
      <c r="BIH12" s="29"/>
      <c r="BII12" s="29"/>
      <c r="BIJ12" s="29"/>
      <c r="BIK12" s="29"/>
      <c r="BIL12" s="29"/>
      <c r="BIM12" s="29"/>
      <c r="BIN12" s="29"/>
      <c r="BIO12" s="29"/>
      <c r="BIP12" s="29"/>
      <c r="BIQ12" s="29"/>
      <c r="BIR12" s="29"/>
      <c r="BIS12" s="29"/>
      <c r="BIT12" s="29"/>
      <c r="BIU12" s="29"/>
      <c r="BIV12" s="29"/>
      <c r="BIW12" s="29"/>
      <c r="BIX12" s="29"/>
      <c r="BIY12" s="29"/>
      <c r="BIZ12" s="29"/>
      <c r="BJA12" s="29"/>
      <c r="BJB12" s="29"/>
      <c r="BJC12" s="29"/>
      <c r="BJD12" s="29"/>
      <c r="BJE12" s="29"/>
      <c r="BJF12" s="29"/>
      <c r="BJG12" s="29"/>
      <c r="BJH12" s="29"/>
      <c r="BJI12" s="29"/>
      <c r="BJJ12" s="29"/>
      <c r="BJK12" s="29"/>
      <c r="BJL12" s="29"/>
      <c r="BJM12" s="29"/>
      <c r="BJN12" s="29"/>
      <c r="BJO12" s="29"/>
      <c r="BJP12" s="29"/>
      <c r="BJQ12" s="29"/>
      <c r="BJR12" s="29"/>
      <c r="BJS12" s="29"/>
      <c r="BJT12" s="29"/>
      <c r="BJU12" s="29"/>
      <c r="BJV12" s="29"/>
      <c r="BJW12" s="29"/>
      <c r="BJX12" s="29"/>
      <c r="BJY12" s="29"/>
      <c r="BJZ12" s="29"/>
      <c r="BKA12" s="29"/>
      <c r="BKB12" s="29"/>
      <c r="BKC12" s="29"/>
      <c r="BKD12" s="29"/>
      <c r="BKE12" s="29"/>
      <c r="BKF12" s="29"/>
      <c r="BKG12" s="29"/>
      <c r="BKH12" s="29"/>
      <c r="BKI12" s="29"/>
      <c r="BKJ12" s="29"/>
      <c r="BKK12" s="29"/>
      <c r="BKL12" s="29"/>
      <c r="BKM12" s="29"/>
      <c r="BKN12" s="29"/>
      <c r="BKO12" s="29"/>
      <c r="BKP12" s="29"/>
      <c r="BKQ12" s="29"/>
      <c r="BKR12" s="29"/>
      <c r="BKS12" s="29"/>
      <c r="BKT12" s="29"/>
      <c r="BKU12" s="29"/>
      <c r="BKV12" s="29"/>
      <c r="BKW12" s="29"/>
      <c r="BKX12" s="29"/>
      <c r="BKY12" s="29"/>
      <c r="BKZ12" s="29"/>
      <c r="BLA12" s="29"/>
      <c r="BLB12" s="29"/>
      <c r="BLC12" s="29"/>
      <c r="BLD12" s="29"/>
      <c r="BLE12" s="29"/>
      <c r="BLF12" s="29"/>
      <c r="BLG12" s="29"/>
      <c r="BLH12" s="29"/>
      <c r="BLI12" s="29"/>
      <c r="BLJ12" s="29"/>
      <c r="BLK12" s="29"/>
      <c r="BLL12" s="29"/>
      <c r="BLM12" s="29"/>
      <c r="BLN12" s="29"/>
      <c r="BLO12" s="29"/>
      <c r="BLP12" s="29"/>
      <c r="BLQ12" s="29"/>
      <c r="BLR12" s="29"/>
      <c r="BLS12" s="29"/>
      <c r="BLT12" s="29"/>
      <c r="BLU12" s="29"/>
      <c r="BLV12" s="29"/>
      <c r="BLW12" s="29"/>
      <c r="BLX12" s="29"/>
      <c r="BLY12" s="29"/>
      <c r="BLZ12" s="29"/>
      <c r="BMA12" s="29"/>
      <c r="BMB12" s="29"/>
      <c r="BMC12" s="29"/>
      <c r="BMD12" s="29"/>
      <c r="BME12" s="29"/>
      <c r="BMF12" s="29"/>
      <c r="BMG12" s="29"/>
      <c r="BMH12" s="29"/>
      <c r="BMI12" s="29"/>
      <c r="BMJ12" s="29"/>
      <c r="BMK12" s="29"/>
      <c r="BML12" s="29"/>
      <c r="BMM12" s="29"/>
      <c r="BMN12" s="29"/>
      <c r="BMO12" s="29"/>
      <c r="BMP12" s="29"/>
      <c r="BMQ12" s="29"/>
      <c r="BMR12" s="29"/>
      <c r="BMS12" s="29"/>
      <c r="BMT12" s="29"/>
      <c r="BMU12" s="29"/>
      <c r="BMV12" s="29"/>
      <c r="BMW12" s="29"/>
      <c r="BMX12" s="29"/>
      <c r="BMY12" s="29"/>
      <c r="BMZ12" s="29"/>
      <c r="BNA12" s="29"/>
      <c r="BNB12" s="29"/>
      <c r="BNC12" s="29"/>
      <c r="BND12" s="29"/>
      <c r="BNE12" s="29"/>
      <c r="BNF12" s="29"/>
      <c r="BNG12" s="29"/>
      <c r="BNH12" s="29"/>
      <c r="BNI12" s="29"/>
      <c r="BNJ12" s="29"/>
      <c r="BNK12" s="29"/>
      <c r="BNL12" s="29"/>
      <c r="BNM12" s="29"/>
      <c r="BNN12" s="29"/>
      <c r="BNO12" s="29"/>
      <c r="BNP12" s="29"/>
      <c r="BNQ12" s="29"/>
      <c r="BNR12" s="29"/>
      <c r="BNS12" s="29"/>
      <c r="BNT12" s="29"/>
      <c r="BNU12" s="29"/>
      <c r="BNV12" s="29"/>
      <c r="BNW12" s="29"/>
      <c r="BNX12" s="29"/>
      <c r="BNY12" s="29"/>
      <c r="BNZ12" s="29"/>
      <c r="BOA12" s="29"/>
      <c r="BOB12" s="29"/>
      <c r="BOC12" s="29"/>
      <c r="BOD12" s="29"/>
      <c r="BOE12" s="29"/>
      <c r="BOF12" s="29"/>
      <c r="BOG12" s="29"/>
      <c r="BOH12" s="29"/>
      <c r="BOI12" s="29"/>
      <c r="BOJ12" s="29"/>
      <c r="BOK12" s="29"/>
      <c r="BOL12" s="29"/>
      <c r="BOM12" s="29"/>
      <c r="BON12" s="29"/>
      <c r="BOO12" s="29"/>
      <c r="BOP12" s="29"/>
      <c r="BOQ12" s="29"/>
      <c r="BOR12" s="29"/>
      <c r="BOS12" s="29"/>
      <c r="BOT12" s="29"/>
      <c r="BOU12" s="29"/>
      <c r="BOV12" s="29"/>
      <c r="BOW12" s="29"/>
      <c r="BOX12" s="29"/>
      <c r="BOY12" s="29"/>
      <c r="BOZ12" s="29"/>
      <c r="BPA12" s="29"/>
      <c r="BPB12" s="29"/>
      <c r="BPC12" s="29"/>
      <c r="BPD12" s="29"/>
      <c r="BPE12" s="29"/>
      <c r="BPF12" s="29"/>
      <c r="BPG12" s="29"/>
      <c r="BPH12" s="29"/>
      <c r="BPI12" s="29"/>
      <c r="BPJ12" s="29"/>
      <c r="BPK12" s="29"/>
      <c r="BPL12" s="29"/>
      <c r="BPM12" s="29"/>
      <c r="BPN12" s="29"/>
      <c r="BPO12" s="29"/>
      <c r="BPP12" s="29"/>
      <c r="BPQ12" s="29"/>
      <c r="BPR12" s="29"/>
      <c r="BPS12" s="29"/>
      <c r="BPT12" s="29"/>
      <c r="BPU12" s="29"/>
      <c r="BPV12" s="29"/>
      <c r="BPW12" s="29"/>
      <c r="BPX12" s="29"/>
      <c r="BPY12" s="29"/>
      <c r="BPZ12" s="29"/>
      <c r="BQA12" s="29"/>
      <c r="BQB12" s="29"/>
      <c r="BQC12" s="29"/>
      <c r="BQD12" s="29"/>
      <c r="BQE12" s="29"/>
      <c r="BQF12" s="29"/>
      <c r="BQG12" s="29"/>
      <c r="BQH12" s="29"/>
      <c r="BQI12" s="29"/>
      <c r="BQJ12" s="29"/>
      <c r="BQK12" s="29"/>
      <c r="BQL12" s="29"/>
      <c r="BQM12" s="29"/>
      <c r="BQN12" s="29"/>
      <c r="BQO12" s="29"/>
      <c r="BQP12" s="29"/>
      <c r="BQQ12" s="29"/>
      <c r="BQR12" s="29"/>
      <c r="BQS12" s="29"/>
      <c r="BQT12" s="29"/>
      <c r="BQU12" s="29"/>
      <c r="BQV12" s="29"/>
      <c r="BQW12" s="29"/>
      <c r="BQX12" s="29"/>
      <c r="BQY12" s="29"/>
      <c r="BQZ12" s="29"/>
      <c r="BRA12" s="29"/>
      <c r="BRB12" s="29"/>
      <c r="BRC12" s="29"/>
      <c r="BRD12" s="29"/>
      <c r="BRE12" s="29"/>
      <c r="BRF12" s="29"/>
      <c r="BRG12" s="29"/>
      <c r="BRH12" s="29"/>
      <c r="BRI12" s="29"/>
      <c r="BRJ12" s="29"/>
      <c r="BRK12" s="29"/>
      <c r="BRL12" s="29"/>
      <c r="BRM12" s="29"/>
      <c r="BRN12" s="29"/>
      <c r="BRO12" s="29"/>
      <c r="BRP12" s="29"/>
      <c r="BRQ12" s="29"/>
      <c r="BRR12" s="29"/>
      <c r="BRS12" s="29"/>
      <c r="BRT12" s="29"/>
      <c r="BRU12" s="29"/>
      <c r="BRV12" s="29"/>
      <c r="BRW12" s="29"/>
      <c r="BRX12" s="29"/>
      <c r="BRY12" s="29"/>
      <c r="BRZ12" s="29"/>
      <c r="BSA12" s="29"/>
      <c r="BSB12" s="29"/>
      <c r="BSC12" s="29"/>
      <c r="BSD12" s="29"/>
      <c r="BSE12" s="29"/>
      <c r="BSF12" s="29"/>
      <c r="BSG12" s="29"/>
      <c r="BSH12" s="29"/>
      <c r="BSI12" s="29"/>
      <c r="BSJ12" s="29"/>
      <c r="BSK12" s="29"/>
      <c r="BSL12" s="29"/>
      <c r="BSM12" s="29"/>
      <c r="BSN12" s="29"/>
      <c r="BSO12" s="29"/>
      <c r="BSP12" s="29"/>
      <c r="BSQ12" s="29"/>
      <c r="BSR12" s="29"/>
      <c r="BSS12" s="29"/>
      <c r="BST12" s="29"/>
      <c r="BSU12" s="29"/>
      <c r="BSV12" s="29"/>
      <c r="BSW12" s="29"/>
      <c r="BSX12" s="29"/>
      <c r="BSY12" s="29"/>
      <c r="BSZ12" s="29"/>
      <c r="BTA12" s="29"/>
      <c r="BTB12" s="29"/>
      <c r="BTC12" s="29"/>
      <c r="BTD12" s="29"/>
      <c r="BTE12" s="29"/>
      <c r="BTF12" s="29"/>
      <c r="BTG12" s="29"/>
      <c r="BTH12" s="29"/>
      <c r="BTI12" s="29"/>
      <c r="BTJ12" s="29"/>
      <c r="BTK12" s="29"/>
      <c r="BTL12" s="29"/>
      <c r="BTM12" s="29"/>
      <c r="BTN12" s="29"/>
      <c r="BTO12" s="29"/>
      <c r="BTP12" s="29"/>
      <c r="BTQ12" s="29"/>
      <c r="BTR12" s="29"/>
      <c r="BTS12" s="29"/>
      <c r="BTT12" s="29"/>
      <c r="BTU12" s="29"/>
      <c r="BTV12" s="29"/>
      <c r="BTW12" s="29"/>
      <c r="BTX12" s="29"/>
      <c r="BTY12" s="29"/>
      <c r="BTZ12" s="29"/>
      <c r="BUA12" s="29"/>
      <c r="BUB12" s="29"/>
      <c r="BUC12" s="29"/>
      <c r="BUD12" s="29"/>
      <c r="BUE12" s="29"/>
      <c r="BUF12" s="29"/>
      <c r="BUG12" s="29"/>
      <c r="BUH12" s="29"/>
      <c r="BUI12" s="29"/>
      <c r="BUJ12" s="29"/>
      <c r="BUK12" s="29"/>
      <c r="BUL12" s="29"/>
      <c r="BUM12" s="29"/>
      <c r="BUN12" s="29"/>
      <c r="BUO12" s="29"/>
      <c r="BUP12" s="29"/>
      <c r="BUQ12" s="29"/>
      <c r="BUR12" s="29"/>
      <c r="BUS12" s="29"/>
      <c r="BUT12" s="29"/>
      <c r="BUU12" s="29"/>
      <c r="BUV12" s="29"/>
      <c r="BUW12" s="29"/>
      <c r="BUX12" s="29"/>
      <c r="BUY12" s="29"/>
      <c r="BUZ12" s="29"/>
      <c r="BVA12" s="29"/>
      <c r="BVB12" s="29"/>
      <c r="BVC12" s="29"/>
      <c r="BVD12" s="29"/>
      <c r="BVE12" s="29"/>
      <c r="BVF12" s="29"/>
      <c r="BVG12" s="29"/>
      <c r="BVH12" s="29"/>
      <c r="BVI12" s="29"/>
      <c r="BVJ12" s="29"/>
      <c r="BVK12" s="29"/>
      <c r="BVL12" s="29"/>
      <c r="BVM12" s="29"/>
      <c r="BVN12" s="29"/>
      <c r="BVO12" s="29"/>
      <c r="BVP12" s="29"/>
      <c r="BVQ12" s="29"/>
      <c r="BVR12" s="29"/>
      <c r="BVS12" s="29"/>
      <c r="BVT12" s="29"/>
      <c r="BVU12" s="29"/>
      <c r="BVV12" s="29"/>
      <c r="BVW12" s="29"/>
      <c r="BVX12" s="29"/>
      <c r="BVY12" s="29"/>
      <c r="BVZ12" s="29"/>
      <c r="BWA12" s="29"/>
      <c r="BWB12" s="29"/>
      <c r="BWC12" s="29"/>
      <c r="BWD12" s="29"/>
      <c r="BWE12" s="29"/>
      <c r="BWF12" s="29"/>
      <c r="BWG12" s="29"/>
      <c r="BWH12" s="29"/>
      <c r="BWI12" s="29"/>
      <c r="BWJ12" s="29"/>
      <c r="BWK12" s="29"/>
      <c r="BWL12" s="29"/>
      <c r="BWM12" s="29"/>
      <c r="BWN12" s="29"/>
      <c r="BWO12" s="29"/>
      <c r="BWP12" s="29"/>
      <c r="BWQ12" s="29"/>
      <c r="BWR12" s="29"/>
      <c r="BWS12" s="29"/>
      <c r="BWT12" s="29"/>
      <c r="BWU12" s="29"/>
      <c r="BWV12" s="29"/>
      <c r="BWW12" s="29"/>
      <c r="BWX12" s="29"/>
      <c r="BWY12" s="29"/>
      <c r="BWZ12" s="29"/>
      <c r="BXA12" s="29"/>
      <c r="BXB12" s="29"/>
      <c r="BXC12" s="29"/>
      <c r="BXD12" s="29"/>
      <c r="BXE12" s="29"/>
      <c r="BXF12" s="29"/>
      <c r="BXG12" s="29"/>
      <c r="BXH12" s="29"/>
      <c r="BXI12" s="29"/>
      <c r="BXJ12" s="29"/>
      <c r="BXK12" s="29"/>
      <c r="BXL12" s="29"/>
      <c r="BXM12" s="29"/>
      <c r="BXN12" s="29"/>
      <c r="BXO12" s="29"/>
      <c r="BXP12" s="29"/>
      <c r="BXQ12" s="29"/>
      <c r="BXR12" s="29"/>
      <c r="BXS12" s="29"/>
      <c r="BXT12" s="29"/>
      <c r="BXU12" s="29"/>
      <c r="BXV12" s="29"/>
      <c r="BXW12" s="29"/>
      <c r="BXX12" s="29"/>
      <c r="BXY12" s="29"/>
      <c r="BXZ12" s="29"/>
      <c r="BYA12" s="29"/>
      <c r="BYB12" s="29"/>
      <c r="BYC12" s="29"/>
      <c r="BYD12" s="29"/>
      <c r="BYE12" s="29"/>
      <c r="BYF12" s="29"/>
      <c r="BYG12" s="29"/>
      <c r="BYH12" s="29"/>
      <c r="BYI12" s="29"/>
      <c r="BYJ12" s="29"/>
      <c r="BYK12" s="29"/>
      <c r="BYL12" s="29"/>
      <c r="BYM12" s="29"/>
      <c r="BYN12" s="29"/>
      <c r="BYO12" s="29"/>
      <c r="BYP12" s="29"/>
      <c r="BYQ12" s="29"/>
      <c r="BYR12" s="29"/>
      <c r="BYS12" s="29"/>
      <c r="BYT12" s="29"/>
      <c r="BYU12" s="29"/>
      <c r="BYV12" s="29"/>
      <c r="BYW12" s="29"/>
      <c r="BYX12" s="29"/>
      <c r="BYY12" s="29"/>
      <c r="BYZ12" s="29"/>
      <c r="BZA12" s="29"/>
      <c r="BZB12" s="29"/>
      <c r="BZC12" s="29"/>
      <c r="BZD12" s="29"/>
      <c r="BZE12" s="29"/>
      <c r="BZF12" s="29"/>
      <c r="BZG12" s="29"/>
      <c r="BZH12" s="29"/>
      <c r="BZI12" s="29"/>
      <c r="BZJ12" s="29"/>
      <c r="BZK12" s="29"/>
      <c r="BZL12" s="29"/>
      <c r="BZM12" s="29"/>
      <c r="BZN12" s="29"/>
      <c r="BZO12" s="29"/>
      <c r="BZP12" s="29"/>
      <c r="BZQ12" s="29"/>
      <c r="BZR12" s="29"/>
      <c r="BZS12" s="29"/>
      <c r="BZT12" s="29"/>
      <c r="BZU12" s="29"/>
      <c r="BZV12" s="29"/>
      <c r="BZW12" s="29"/>
      <c r="BZX12" s="29"/>
      <c r="BZY12" s="29"/>
      <c r="BZZ12" s="29"/>
      <c r="CAA12" s="29"/>
      <c r="CAB12" s="29"/>
      <c r="CAC12" s="29"/>
      <c r="CAD12" s="29"/>
      <c r="CAE12" s="29"/>
      <c r="CAF12" s="29"/>
      <c r="CAG12" s="29"/>
      <c r="CAH12" s="29"/>
      <c r="CAI12" s="29"/>
      <c r="CAJ12" s="29"/>
      <c r="CAK12" s="29"/>
      <c r="CAL12" s="29"/>
      <c r="CAM12" s="29"/>
      <c r="CAN12" s="29"/>
      <c r="CAO12" s="29"/>
      <c r="CAP12" s="29"/>
      <c r="CAQ12" s="29"/>
      <c r="CAR12" s="29"/>
      <c r="CAS12" s="29"/>
      <c r="CAT12" s="29"/>
      <c r="CAU12" s="29"/>
      <c r="CAV12" s="29"/>
      <c r="CAW12" s="29"/>
      <c r="CAX12" s="29"/>
      <c r="CAY12" s="29"/>
      <c r="CAZ12" s="29"/>
      <c r="CBA12" s="29"/>
      <c r="CBB12" s="29"/>
      <c r="CBC12" s="29"/>
      <c r="CBD12" s="29"/>
      <c r="CBE12" s="29"/>
      <c r="CBF12" s="29"/>
      <c r="CBG12" s="29"/>
      <c r="CBH12" s="29"/>
      <c r="CBI12" s="29"/>
      <c r="CBJ12" s="29"/>
      <c r="CBK12" s="29"/>
      <c r="CBL12" s="29"/>
      <c r="CBM12" s="29"/>
      <c r="CBN12" s="29"/>
      <c r="CBO12" s="29"/>
      <c r="CBP12" s="29"/>
      <c r="CBQ12" s="29"/>
      <c r="CBR12" s="29"/>
      <c r="CBS12" s="29"/>
      <c r="CBT12" s="29"/>
      <c r="CBU12" s="29"/>
      <c r="CBV12" s="29"/>
      <c r="CBW12" s="29"/>
      <c r="CBX12" s="29"/>
      <c r="CBY12" s="29"/>
      <c r="CBZ12" s="29"/>
      <c r="CCA12" s="29"/>
      <c r="CCB12" s="29"/>
      <c r="CCC12" s="29"/>
      <c r="CCD12" s="29"/>
      <c r="CCE12" s="29"/>
      <c r="CCF12" s="29"/>
      <c r="CCG12" s="29"/>
      <c r="CCH12" s="29"/>
      <c r="CCI12" s="29"/>
      <c r="CCJ12" s="29"/>
      <c r="CCK12" s="29"/>
      <c r="CCL12" s="29"/>
      <c r="CCM12" s="29"/>
      <c r="CCN12" s="29"/>
      <c r="CCO12" s="29"/>
      <c r="CCP12" s="29"/>
      <c r="CCQ12" s="29"/>
      <c r="CCR12" s="29"/>
      <c r="CCS12" s="29"/>
      <c r="CCT12" s="29"/>
      <c r="CCU12" s="29"/>
      <c r="CCV12" s="29"/>
      <c r="CCW12" s="29"/>
      <c r="CCX12" s="29"/>
      <c r="CCY12" s="29"/>
      <c r="CCZ12" s="29"/>
      <c r="CDA12" s="29"/>
      <c r="CDB12" s="29"/>
      <c r="CDC12" s="29"/>
      <c r="CDD12" s="29"/>
      <c r="CDE12" s="29"/>
      <c r="CDF12" s="29"/>
      <c r="CDG12" s="29"/>
      <c r="CDH12" s="29"/>
      <c r="CDI12" s="29"/>
      <c r="CDJ12" s="29"/>
      <c r="CDK12" s="29"/>
      <c r="CDL12" s="29"/>
      <c r="CDM12" s="29"/>
      <c r="CDN12" s="29"/>
      <c r="CDO12" s="29"/>
      <c r="CDP12" s="29"/>
      <c r="CDQ12" s="29"/>
      <c r="CDR12" s="29"/>
      <c r="CDS12" s="29"/>
      <c r="CDT12" s="29"/>
      <c r="CDU12" s="29"/>
      <c r="CDV12" s="29"/>
      <c r="CDW12" s="29"/>
      <c r="CDX12" s="29"/>
      <c r="CDY12" s="29"/>
      <c r="CDZ12" s="29"/>
      <c r="CEA12" s="29"/>
      <c r="CEB12" s="29"/>
      <c r="CEC12" s="29"/>
      <c r="CED12" s="29"/>
      <c r="CEE12" s="29"/>
      <c r="CEF12" s="29"/>
      <c r="CEG12" s="29"/>
      <c r="CEH12" s="29"/>
      <c r="CEI12" s="29"/>
      <c r="CEJ12" s="29"/>
      <c r="CEK12" s="29"/>
      <c r="CEL12" s="29"/>
      <c r="CEM12" s="29"/>
      <c r="CEN12" s="29"/>
      <c r="CEO12" s="29"/>
      <c r="CEP12" s="29"/>
      <c r="CEQ12" s="29"/>
      <c r="CER12" s="29"/>
      <c r="CES12" s="29"/>
      <c r="CET12" s="29"/>
      <c r="CEU12" s="29"/>
      <c r="CEV12" s="29"/>
      <c r="CEW12" s="29"/>
      <c r="CEX12" s="29"/>
      <c r="CEY12" s="29"/>
      <c r="CEZ12" s="29"/>
      <c r="CFA12" s="29"/>
      <c r="CFB12" s="29"/>
      <c r="CFC12" s="29"/>
      <c r="CFD12" s="29"/>
      <c r="CFE12" s="29"/>
      <c r="CFF12" s="29"/>
      <c r="CFG12" s="29"/>
      <c r="CFH12" s="29"/>
      <c r="CFI12" s="29"/>
      <c r="CFJ12" s="29"/>
      <c r="CFK12" s="29"/>
      <c r="CFL12" s="29"/>
      <c r="CFM12" s="29"/>
      <c r="CFN12" s="29"/>
      <c r="CFO12" s="29"/>
      <c r="CFP12" s="29"/>
      <c r="CFQ12" s="29"/>
      <c r="CFR12" s="29"/>
      <c r="CFS12" s="29"/>
      <c r="CFT12" s="29"/>
      <c r="CFU12" s="29"/>
      <c r="CFV12" s="29"/>
      <c r="CFW12" s="29"/>
      <c r="CFX12" s="29"/>
      <c r="CFY12" s="29"/>
      <c r="CFZ12" s="29"/>
      <c r="CGA12" s="29"/>
      <c r="CGB12" s="29"/>
      <c r="CGC12" s="29"/>
      <c r="CGD12" s="29"/>
      <c r="CGE12" s="29"/>
      <c r="CGF12" s="29"/>
      <c r="CGG12" s="29"/>
      <c r="CGH12" s="29"/>
      <c r="CGI12" s="29"/>
      <c r="CGJ12" s="29"/>
      <c r="CGK12" s="29"/>
      <c r="CGL12" s="29"/>
      <c r="CGM12" s="29"/>
      <c r="CGN12" s="29"/>
      <c r="CGO12" s="29"/>
      <c r="CGP12" s="29"/>
      <c r="CGQ12" s="29"/>
      <c r="CGR12" s="29"/>
      <c r="CGS12" s="29"/>
      <c r="CGT12" s="29"/>
      <c r="CGU12" s="29"/>
      <c r="CGV12" s="29"/>
      <c r="CGW12" s="29"/>
      <c r="CGX12" s="29"/>
      <c r="CGY12" s="29"/>
      <c r="CGZ12" s="29"/>
      <c r="CHA12" s="29"/>
      <c r="CHB12" s="29"/>
      <c r="CHC12" s="29"/>
      <c r="CHD12" s="29"/>
      <c r="CHE12" s="29"/>
      <c r="CHF12" s="29"/>
      <c r="CHG12" s="29"/>
      <c r="CHH12" s="29"/>
      <c r="CHI12" s="29"/>
      <c r="CHJ12" s="29"/>
      <c r="CHK12" s="29"/>
      <c r="CHL12" s="29"/>
      <c r="CHM12" s="29"/>
      <c r="CHN12" s="29"/>
      <c r="CHO12" s="29"/>
      <c r="CHP12" s="29"/>
      <c r="CHQ12" s="29"/>
      <c r="CHR12" s="29"/>
      <c r="CHS12" s="29"/>
      <c r="CHT12" s="29"/>
      <c r="CHU12" s="29"/>
      <c r="CHV12" s="29"/>
      <c r="CHW12" s="29"/>
      <c r="CHX12" s="29"/>
      <c r="CHY12" s="29"/>
      <c r="CHZ12" s="29"/>
      <c r="CIA12" s="29"/>
      <c r="CIB12" s="29"/>
      <c r="CIC12" s="29"/>
      <c r="CID12" s="29"/>
      <c r="CIE12" s="29"/>
      <c r="CIF12" s="29"/>
      <c r="CIG12" s="29"/>
      <c r="CIH12" s="29"/>
      <c r="CII12" s="29"/>
      <c r="CIJ12" s="29"/>
      <c r="CIK12" s="29"/>
      <c r="CIL12" s="29"/>
      <c r="CIM12" s="29"/>
      <c r="CIN12" s="29"/>
      <c r="CIO12" s="29"/>
      <c r="CIP12" s="29"/>
      <c r="CIQ12" s="29"/>
      <c r="CIR12" s="29"/>
      <c r="CIS12" s="29"/>
      <c r="CIT12" s="29"/>
      <c r="CIU12" s="29"/>
      <c r="CIV12" s="29"/>
      <c r="CIW12" s="29"/>
      <c r="CIX12" s="29"/>
      <c r="CIY12" s="29"/>
      <c r="CIZ12" s="29"/>
      <c r="CJA12" s="29"/>
      <c r="CJB12" s="29"/>
      <c r="CJC12" s="29"/>
      <c r="CJD12" s="29"/>
      <c r="CJE12" s="29"/>
      <c r="CJF12" s="29"/>
      <c r="CJG12" s="29"/>
      <c r="CJH12" s="29"/>
      <c r="CJI12" s="29"/>
      <c r="CJJ12" s="29"/>
      <c r="CJK12" s="29"/>
      <c r="CJL12" s="29"/>
      <c r="CJM12" s="29"/>
      <c r="CJN12" s="29"/>
      <c r="CJO12" s="29"/>
      <c r="CJP12" s="29"/>
      <c r="CJQ12" s="29"/>
      <c r="CJR12" s="29"/>
      <c r="CJS12" s="29"/>
      <c r="CJT12" s="29"/>
      <c r="CJU12" s="29"/>
      <c r="CJV12" s="29"/>
      <c r="CJW12" s="29"/>
      <c r="CJX12" s="29"/>
      <c r="CJY12" s="29"/>
      <c r="CJZ12" s="29"/>
      <c r="CKA12" s="29"/>
      <c r="CKB12" s="29"/>
      <c r="CKC12" s="29"/>
      <c r="CKD12" s="29"/>
      <c r="CKE12" s="29"/>
      <c r="CKF12" s="29"/>
      <c r="CKG12" s="29"/>
      <c r="CKH12" s="29"/>
      <c r="CKI12" s="29"/>
      <c r="CKJ12" s="29"/>
      <c r="CKK12" s="29"/>
      <c r="CKL12" s="29"/>
      <c r="CKM12" s="29"/>
      <c r="CKN12" s="29"/>
      <c r="CKO12" s="29"/>
      <c r="CKP12" s="29"/>
      <c r="CKQ12" s="29"/>
      <c r="CKR12" s="29"/>
      <c r="CKS12" s="29"/>
      <c r="CKT12" s="29"/>
      <c r="CKU12" s="29"/>
      <c r="CKV12" s="29"/>
      <c r="CKW12" s="29"/>
      <c r="CKX12" s="29"/>
      <c r="CKY12" s="29"/>
      <c r="CKZ12" s="29"/>
      <c r="CLA12" s="29"/>
      <c r="CLB12" s="29"/>
      <c r="CLC12" s="29"/>
      <c r="CLD12" s="29"/>
      <c r="CLE12" s="29"/>
      <c r="CLF12" s="29"/>
      <c r="CLG12" s="29"/>
      <c r="CLH12" s="29"/>
      <c r="CLI12" s="29"/>
      <c r="CLJ12" s="29"/>
      <c r="CLK12" s="29"/>
      <c r="CLL12" s="29"/>
      <c r="CLM12" s="29"/>
      <c r="CLN12" s="29"/>
      <c r="CLO12" s="29"/>
      <c r="CLP12" s="29"/>
      <c r="CLQ12" s="29"/>
      <c r="CLR12" s="29"/>
      <c r="CLS12" s="29"/>
      <c r="CLT12" s="29"/>
      <c r="CLU12" s="29"/>
      <c r="CLV12" s="29"/>
      <c r="CLW12" s="29"/>
      <c r="CLX12" s="29"/>
      <c r="CLY12" s="29"/>
      <c r="CLZ12" s="29"/>
      <c r="CMA12" s="29"/>
      <c r="CMB12" s="29"/>
      <c r="CMC12" s="29"/>
      <c r="CMD12" s="29"/>
      <c r="CME12" s="29"/>
      <c r="CMF12" s="29"/>
      <c r="CMG12" s="29"/>
      <c r="CMH12" s="29"/>
      <c r="CMI12" s="29"/>
      <c r="CMJ12" s="29"/>
      <c r="CMK12" s="29"/>
      <c r="CML12" s="29"/>
      <c r="CMM12" s="29"/>
      <c r="CMN12" s="29"/>
      <c r="CMO12" s="29"/>
      <c r="CMP12" s="29"/>
      <c r="CMQ12" s="29"/>
      <c r="CMR12" s="29"/>
      <c r="CMS12" s="29"/>
      <c r="CMT12" s="29"/>
      <c r="CMU12" s="29"/>
      <c r="CMV12" s="29"/>
      <c r="CMW12" s="29"/>
      <c r="CMX12" s="29"/>
      <c r="CMY12" s="29"/>
      <c r="CMZ12" s="29"/>
      <c r="CNA12" s="29"/>
      <c r="CNB12" s="29"/>
      <c r="CNC12" s="29"/>
      <c r="CND12" s="29"/>
      <c r="CNE12" s="29"/>
      <c r="CNF12" s="29"/>
      <c r="CNG12" s="29"/>
      <c r="CNH12" s="29"/>
      <c r="CNI12" s="29"/>
      <c r="CNJ12" s="29"/>
      <c r="CNK12" s="29"/>
      <c r="CNL12" s="29"/>
      <c r="CNM12" s="29"/>
      <c r="CNN12" s="29"/>
      <c r="CNO12" s="29"/>
      <c r="CNP12" s="29"/>
      <c r="CNQ12" s="29"/>
      <c r="CNR12" s="29"/>
      <c r="CNS12" s="29"/>
      <c r="CNT12" s="29"/>
      <c r="CNU12" s="29"/>
      <c r="CNV12" s="29"/>
      <c r="CNW12" s="29"/>
      <c r="CNX12" s="29"/>
      <c r="CNY12" s="29"/>
      <c r="CNZ12" s="29"/>
      <c r="COA12" s="29"/>
      <c r="COB12" s="29"/>
      <c r="COC12" s="29"/>
      <c r="COD12" s="29"/>
      <c r="COE12" s="29"/>
      <c r="COF12" s="29"/>
      <c r="COG12" s="29"/>
      <c r="COH12" s="29"/>
      <c r="COI12" s="29"/>
      <c r="COJ12" s="29"/>
      <c r="COK12" s="29"/>
      <c r="COL12" s="29"/>
      <c r="COM12" s="29"/>
      <c r="CON12" s="29"/>
      <c r="COO12" s="29"/>
      <c r="COP12" s="29"/>
      <c r="COQ12" s="29"/>
      <c r="COR12" s="29"/>
      <c r="COS12" s="29"/>
      <c r="COT12" s="29"/>
      <c r="COU12" s="29"/>
      <c r="COV12" s="29"/>
      <c r="COW12" s="29"/>
      <c r="COX12" s="29"/>
      <c r="COY12" s="29"/>
      <c r="COZ12" s="29"/>
      <c r="CPA12" s="29"/>
      <c r="CPB12" s="29"/>
      <c r="CPC12" s="29"/>
      <c r="CPD12" s="29"/>
      <c r="CPE12" s="29"/>
      <c r="CPF12" s="29"/>
      <c r="CPG12" s="29"/>
      <c r="CPH12" s="29"/>
      <c r="CPI12" s="29"/>
      <c r="CPJ12" s="29"/>
      <c r="CPK12" s="29"/>
      <c r="CPL12" s="29"/>
      <c r="CPM12" s="29"/>
      <c r="CPN12" s="29"/>
      <c r="CPO12" s="29"/>
      <c r="CPP12" s="29"/>
      <c r="CPQ12" s="29"/>
      <c r="CPR12" s="29"/>
      <c r="CPS12" s="29"/>
      <c r="CPT12" s="29"/>
      <c r="CPU12" s="29"/>
      <c r="CPV12" s="29"/>
      <c r="CPW12" s="29"/>
      <c r="CPX12" s="29"/>
      <c r="CPY12" s="29"/>
      <c r="CPZ12" s="29"/>
      <c r="CQA12" s="29"/>
      <c r="CQB12" s="29"/>
      <c r="CQC12" s="29"/>
      <c r="CQD12" s="29"/>
      <c r="CQE12" s="29"/>
      <c r="CQF12" s="29"/>
      <c r="CQG12" s="29"/>
      <c r="CQH12" s="29"/>
      <c r="CQI12" s="29"/>
      <c r="CQJ12" s="29"/>
      <c r="CQK12" s="29"/>
      <c r="CQL12" s="29"/>
      <c r="CQM12" s="29"/>
      <c r="CQN12" s="29"/>
      <c r="CQO12" s="29"/>
      <c r="CQP12" s="29"/>
      <c r="CQQ12" s="29"/>
      <c r="CQR12" s="29"/>
      <c r="CQS12" s="29"/>
      <c r="CQT12" s="29"/>
      <c r="CQU12" s="29"/>
      <c r="CQV12" s="29"/>
      <c r="CQW12" s="29"/>
      <c r="CQX12" s="29"/>
      <c r="CQY12" s="29"/>
      <c r="CQZ12" s="29"/>
      <c r="CRA12" s="29"/>
      <c r="CRB12" s="29"/>
      <c r="CRC12" s="29"/>
      <c r="CRD12" s="29"/>
      <c r="CRE12" s="29"/>
      <c r="CRF12" s="29"/>
      <c r="CRG12" s="29"/>
      <c r="CRH12" s="29"/>
      <c r="CRI12" s="29"/>
      <c r="CRJ12" s="29"/>
      <c r="CRK12" s="29"/>
      <c r="CRL12" s="29"/>
      <c r="CRM12" s="29"/>
      <c r="CRN12" s="29"/>
      <c r="CRO12" s="29"/>
      <c r="CRP12" s="29"/>
      <c r="CRQ12" s="29"/>
      <c r="CRR12" s="29"/>
      <c r="CRS12" s="29"/>
      <c r="CRT12" s="29"/>
      <c r="CRU12" s="29"/>
      <c r="CRV12" s="29"/>
      <c r="CRW12" s="29"/>
      <c r="CRX12" s="29"/>
      <c r="CRY12" s="29"/>
      <c r="CRZ12" s="29"/>
      <c r="CSA12" s="29"/>
      <c r="CSB12" s="29"/>
      <c r="CSC12" s="29"/>
      <c r="CSD12" s="29"/>
      <c r="CSE12" s="29"/>
      <c r="CSF12" s="29"/>
      <c r="CSG12" s="29"/>
      <c r="CSH12" s="29"/>
      <c r="CSI12" s="29"/>
      <c r="CSJ12" s="29"/>
      <c r="CSK12" s="29"/>
      <c r="CSL12" s="29"/>
      <c r="CSM12" s="29"/>
      <c r="CSN12" s="29"/>
      <c r="CSO12" s="29"/>
      <c r="CSP12" s="29"/>
      <c r="CSQ12" s="29"/>
      <c r="CSR12" s="29"/>
      <c r="CSS12" s="29"/>
      <c r="CST12" s="29"/>
      <c r="CSU12" s="29"/>
      <c r="CSV12" s="29"/>
      <c r="CSW12" s="29"/>
      <c r="CSX12" s="29"/>
      <c r="CSY12" s="29"/>
      <c r="CSZ12" s="29"/>
      <c r="CTA12" s="29"/>
      <c r="CTB12" s="29"/>
      <c r="CTC12" s="29"/>
      <c r="CTD12" s="29"/>
      <c r="CTE12" s="29"/>
      <c r="CTF12" s="29"/>
      <c r="CTG12" s="29"/>
      <c r="CTH12" s="29"/>
      <c r="CTI12" s="29"/>
      <c r="CTJ12" s="29"/>
      <c r="CTK12" s="29"/>
      <c r="CTL12" s="29"/>
      <c r="CTM12" s="29"/>
      <c r="CTN12" s="29"/>
      <c r="CTO12" s="29"/>
      <c r="CTP12" s="29"/>
      <c r="CTQ12" s="29"/>
      <c r="CTR12" s="29"/>
      <c r="CTS12" s="29"/>
      <c r="CTT12" s="29"/>
      <c r="CTU12" s="29"/>
      <c r="CTV12" s="29"/>
      <c r="CTW12" s="29"/>
      <c r="CTX12" s="29"/>
      <c r="CTY12" s="29"/>
      <c r="CTZ12" s="29"/>
      <c r="CUA12" s="29"/>
      <c r="CUB12" s="29"/>
      <c r="CUC12" s="29"/>
      <c r="CUD12" s="29"/>
      <c r="CUE12" s="29"/>
      <c r="CUF12" s="29"/>
      <c r="CUG12" s="29"/>
      <c r="CUH12" s="29"/>
      <c r="CUI12" s="29"/>
      <c r="CUJ12" s="29"/>
      <c r="CUK12" s="29"/>
      <c r="CUL12" s="29"/>
      <c r="CUM12" s="29"/>
      <c r="CUN12" s="29"/>
      <c r="CUO12" s="29"/>
      <c r="CUP12" s="29"/>
      <c r="CUQ12" s="29"/>
      <c r="CUR12" s="29"/>
      <c r="CUS12" s="29"/>
      <c r="CUT12" s="29"/>
      <c r="CUU12" s="29"/>
      <c r="CUV12" s="29"/>
      <c r="CUW12" s="29"/>
      <c r="CUX12" s="29"/>
      <c r="CUY12" s="29"/>
      <c r="CUZ12" s="29"/>
      <c r="CVA12" s="29"/>
      <c r="CVB12" s="29"/>
      <c r="CVC12" s="29"/>
      <c r="CVD12" s="29"/>
      <c r="CVE12" s="29"/>
      <c r="CVF12" s="29"/>
      <c r="CVG12" s="29"/>
      <c r="CVH12" s="29"/>
      <c r="CVI12" s="29"/>
      <c r="CVJ12" s="29"/>
      <c r="CVK12" s="29"/>
      <c r="CVL12" s="29"/>
      <c r="CVM12" s="29"/>
      <c r="CVN12" s="29"/>
      <c r="CVO12" s="29"/>
      <c r="CVP12" s="29"/>
      <c r="CVQ12" s="29"/>
      <c r="CVR12" s="29"/>
      <c r="CVS12" s="29"/>
      <c r="CVT12" s="29"/>
      <c r="CVU12" s="29"/>
      <c r="CVV12" s="29"/>
      <c r="CVW12" s="29"/>
      <c r="CVX12" s="29"/>
      <c r="CVY12" s="29"/>
      <c r="CVZ12" s="29"/>
      <c r="CWA12" s="29"/>
      <c r="CWB12" s="29"/>
      <c r="CWC12" s="29"/>
      <c r="CWD12" s="29"/>
      <c r="CWE12" s="29"/>
      <c r="CWF12" s="29"/>
      <c r="CWG12" s="29"/>
      <c r="CWH12" s="29"/>
      <c r="CWI12" s="29"/>
      <c r="CWJ12" s="29"/>
      <c r="CWK12" s="29"/>
      <c r="CWL12" s="29"/>
      <c r="CWM12" s="29"/>
      <c r="CWN12" s="29"/>
      <c r="CWO12" s="29"/>
      <c r="CWP12" s="29"/>
      <c r="CWQ12" s="29"/>
      <c r="CWR12" s="29"/>
      <c r="CWS12" s="29"/>
      <c r="CWT12" s="29"/>
      <c r="CWU12" s="29"/>
      <c r="CWV12" s="29"/>
      <c r="CWW12" s="29"/>
      <c r="CWX12" s="29"/>
      <c r="CWY12" s="29"/>
      <c r="CWZ12" s="29"/>
      <c r="CXA12" s="29"/>
      <c r="CXB12" s="29"/>
      <c r="CXC12" s="29"/>
      <c r="CXD12" s="29"/>
      <c r="CXE12" s="29"/>
      <c r="CXF12" s="29"/>
      <c r="CXG12" s="29"/>
      <c r="CXH12" s="29"/>
      <c r="CXI12" s="29"/>
      <c r="CXJ12" s="29"/>
      <c r="CXK12" s="29"/>
      <c r="CXL12" s="29"/>
      <c r="CXM12" s="29"/>
      <c r="CXN12" s="29"/>
      <c r="CXO12" s="29"/>
      <c r="CXP12" s="29"/>
      <c r="CXQ12" s="29"/>
      <c r="CXR12" s="29"/>
      <c r="CXS12" s="29"/>
      <c r="CXT12" s="29"/>
      <c r="CXU12" s="29"/>
      <c r="CXV12" s="29"/>
      <c r="CXW12" s="29"/>
      <c r="CXX12" s="29"/>
      <c r="CXY12" s="29"/>
      <c r="CXZ12" s="29"/>
      <c r="CYA12" s="29"/>
      <c r="CYB12" s="29"/>
      <c r="CYC12" s="29"/>
      <c r="CYD12" s="29"/>
      <c r="CYE12" s="29"/>
      <c r="CYF12" s="29"/>
      <c r="CYG12" s="29"/>
      <c r="CYH12" s="29"/>
      <c r="CYI12" s="29"/>
      <c r="CYJ12" s="29"/>
      <c r="CYK12" s="29"/>
      <c r="CYL12" s="29"/>
      <c r="CYM12" s="29"/>
      <c r="CYN12" s="29"/>
      <c r="CYO12" s="29"/>
      <c r="CYP12" s="29"/>
      <c r="CYQ12" s="29"/>
      <c r="CYR12" s="29"/>
      <c r="CYS12" s="29"/>
      <c r="CYT12" s="29"/>
      <c r="CYU12" s="29"/>
      <c r="CYV12" s="29"/>
      <c r="CYW12" s="29"/>
      <c r="CYX12" s="29"/>
      <c r="CYY12" s="29"/>
      <c r="CYZ12" s="29"/>
      <c r="CZA12" s="29"/>
      <c r="CZB12" s="29"/>
      <c r="CZC12" s="29"/>
      <c r="CZD12" s="29"/>
      <c r="CZE12" s="29"/>
      <c r="CZF12" s="29"/>
      <c r="CZG12" s="29"/>
      <c r="CZH12" s="29"/>
      <c r="CZI12" s="29"/>
      <c r="CZJ12" s="29"/>
      <c r="CZK12" s="29"/>
      <c r="CZL12" s="29"/>
      <c r="CZM12" s="29"/>
      <c r="CZN12" s="29"/>
      <c r="CZO12" s="29"/>
      <c r="CZP12" s="29"/>
      <c r="CZQ12" s="29"/>
      <c r="CZR12" s="29"/>
      <c r="CZS12" s="29"/>
      <c r="CZT12" s="29"/>
      <c r="CZU12" s="29"/>
      <c r="CZV12" s="29"/>
      <c r="CZW12" s="29"/>
      <c r="CZX12" s="29"/>
      <c r="CZY12" s="29"/>
      <c r="CZZ12" s="29"/>
      <c r="DAA12" s="29"/>
      <c r="DAB12" s="29"/>
      <c r="DAC12" s="29"/>
      <c r="DAD12" s="29"/>
      <c r="DAE12" s="29"/>
      <c r="DAF12" s="29"/>
      <c r="DAG12" s="29"/>
      <c r="DAH12" s="29"/>
      <c r="DAI12" s="29"/>
      <c r="DAJ12" s="29"/>
      <c r="DAK12" s="29"/>
      <c r="DAL12" s="29"/>
      <c r="DAM12" s="29"/>
      <c r="DAN12" s="29"/>
      <c r="DAO12" s="29"/>
      <c r="DAP12" s="29"/>
      <c r="DAQ12" s="29"/>
      <c r="DAR12" s="29"/>
      <c r="DAS12" s="29"/>
      <c r="DAT12" s="29"/>
      <c r="DAU12" s="29"/>
      <c r="DAV12" s="29"/>
      <c r="DAW12" s="29"/>
      <c r="DAX12" s="29"/>
      <c r="DAY12" s="29"/>
      <c r="DAZ12" s="29"/>
      <c r="DBA12" s="29"/>
      <c r="DBB12" s="29"/>
      <c r="DBC12" s="29"/>
      <c r="DBD12" s="29"/>
      <c r="DBE12" s="29"/>
      <c r="DBF12" s="29"/>
      <c r="DBG12" s="29"/>
      <c r="DBH12" s="29"/>
      <c r="DBI12" s="29"/>
      <c r="DBJ12" s="29"/>
      <c r="DBK12" s="29"/>
      <c r="DBL12" s="29"/>
      <c r="DBM12" s="29"/>
      <c r="DBN12" s="29"/>
      <c r="DBO12" s="29"/>
      <c r="DBP12" s="29"/>
      <c r="DBQ12" s="29"/>
      <c r="DBR12" s="29"/>
      <c r="DBS12" s="29"/>
      <c r="DBT12" s="29"/>
      <c r="DBU12" s="29"/>
      <c r="DBV12" s="29"/>
      <c r="DBW12" s="29"/>
      <c r="DBX12" s="29"/>
      <c r="DBY12" s="29"/>
      <c r="DBZ12" s="29"/>
      <c r="DCA12" s="29"/>
      <c r="DCB12" s="29"/>
      <c r="DCC12" s="29"/>
      <c r="DCD12" s="29"/>
      <c r="DCE12" s="29"/>
      <c r="DCF12" s="29"/>
      <c r="DCG12" s="29"/>
      <c r="DCH12" s="29"/>
      <c r="DCI12" s="29"/>
      <c r="DCJ12" s="29"/>
      <c r="DCK12" s="29"/>
      <c r="DCL12" s="29"/>
      <c r="DCM12" s="29"/>
      <c r="DCN12" s="29"/>
      <c r="DCO12" s="29"/>
      <c r="DCP12" s="29"/>
      <c r="DCQ12" s="29"/>
      <c r="DCR12" s="29"/>
      <c r="DCS12" s="29"/>
      <c r="DCT12" s="29"/>
      <c r="DCU12" s="29"/>
      <c r="DCV12" s="29"/>
      <c r="DCW12" s="29"/>
      <c r="DCX12" s="29"/>
      <c r="DCY12" s="29"/>
      <c r="DCZ12" s="29"/>
      <c r="DDA12" s="29"/>
      <c r="DDB12" s="29"/>
      <c r="DDC12" s="29"/>
      <c r="DDD12" s="29"/>
      <c r="DDE12" s="29"/>
      <c r="DDF12" s="29"/>
      <c r="DDG12" s="29"/>
      <c r="DDH12" s="29"/>
      <c r="DDI12" s="29"/>
      <c r="DDJ12" s="29"/>
      <c r="DDK12" s="29"/>
      <c r="DDL12" s="29"/>
      <c r="DDM12" s="29"/>
      <c r="DDN12" s="29"/>
      <c r="DDO12" s="29"/>
      <c r="DDP12" s="29"/>
      <c r="DDQ12" s="29"/>
      <c r="DDR12" s="29"/>
      <c r="DDS12" s="29"/>
      <c r="DDT12" s="29"/>
      <c r="DDU12" s="29"/>
      <c r="DDV12" s="29"/>
      <c r="DDW12" s="29"/>
      <c r="DDX12" s="29"/>
      <c r="DDY12" s="29"/>
      <c r="DDZ12" s="29"/>
      <c r="DEA12" s="29"/>
      <c r="DEB12" s="29"/>
      <c r="DEC12" s="29"/>
      <c r="DED12" s="29"/>
      <c r="DEE12" s="29"/>
      <c r="DEF12" s="29"/>
      <c r="DEG12" s="29"/>
      <c r="DEH12" s="29"/>
      <c r="DEI12" s="29"/>
      <c r="DEJ12" s="29"/>
      <c r="DEK12" s="29"/>
      <c r="DEL12" s="29"/>
      <c r="DEM12" s="29"/>
      <c r="DEN12" s="29"/>
      <c r="DEO12" s="29"/>
      <c r="DEP12" s="29"/>
      <c r="DEQ12" s="29"/>
      <c r="DER12" s="29"/>
      <c r="DES12" s="29"/>
      <c r="DET12" s="29"/>
      <c r="DEU12" s="29"/>
      <c r="DEV12" s="29"/>
      <c r="DEW12" s="29"/>
      <c r="DEX12" s="29"/>
      <c r="DEY12" s="29"/>
      <c r="DEZ12" s="29"/>
      <c r="DFA12" s="29"/>
      <c r="DFB12" s="29"/>
      <c r="DFC12" s="29"/>
      <c r="DFD12" s="29"/>
      <c r="DFE12" s="29"/>
      <c r="DFF12" s="29"/>
      <c r="DFG12" s="29"/>
      <c r="DFH12" s="29"/>
      <c r="DFI12" s="29"/>
      <c r="DFJ12" s="29"/>
      <c r="DFK12" s="29"/>
      <c r="DFL12" s="29"/>
      <c r="DFM12" s="29"/>
      <c r="DFN12" s="29"/>
      <c r="DFO12" s="29"/>
      <c r="DFP12" s="29"/>
      <c r="DFQ12" s="29"/>
      <c r="DFR12" s="29"/>
      <c r="DFS12" s="29"/>
      <c r="DFT12" s="29"/>
      <c r="DFU12" s="29"/>
      <c r="DFV12" s="29"/>
      <c r="DFW12" s="29"/>
      <c r="DFX12" s="29"/>
      <c r="DFY12" s="29"/>
      <c r="DFZ12" s="29"/>
      <c r="DGA12" s="29"/>
      <c r="DGB12" s="29"/>
      <c r="DGC12" s="29"/>
      <c r="DGD12" s="29"/>
      <c r="DGE12" s="29"/>
      <c r="DGF12" s="29"/>
      <c r="DGG12" s="29"/>
      <c r="DGH12" s="29"/>
      <c r="DGI12" s="29"/>
      <c r="DGJ12" s="29"/>
      <c r="DGK12" s="29"/>
      <c r="DGL12" s="29"/>
      <c r="DGM12" s="29"/>
      <c r="DGN12" s="29"/>
      <c r="DGO12" s="29"/>
      <c r="DGP12" s="29"/>
      <c r="DGQ12" s="29"/>
      <c r="DGR12" s="29"/>
      <c r="DGS12" s="29"/>
      <c r="DGT12" s="29"/>
      <c r="DGU12" s="29"/>
      <c r="DGV12" s="29"/>
      <c r="DGW12" s="29"/>
      <c r="DGX12" s="29"/>
      <c r="DGY12" s="29"/>
      <c r="DGZ12" s="29"/>
      <c r="DHA12" s="29"/>
      <c r="DHB12" s="29"/>
      <c r="DHC12" s="29"/>
      <c r="DHD12" s="29"/>
      <c r="DHE12" s="29"/>
      <c r="DHF12" s="29"/>
      <c r="DHG12" s="29"/>
      <c r="DHH12" s="29"/>
      <c r="DHI12" s="29"/>
      <c r="DHJ12" s="29"/>
      <c r="DHK12" s="29"/>
      <c r="DHL12" s="29"/>
      <c r="DHM12" s="29"/>
      <c r="DHN12" s="29"/>
      <c r="DHO12" s="29"/>
      <c r="DHP12" s="29"/>
      <c r="DHQ12" s="29"/>
      <c r="DHR12" s="29"/>
      <c r="DHS12" s="29"/>
      <c r="DHT12" s="29"/>
      <c r="DHU12" s="29"/>
      <c r="DHV12" s="29"/>
      <c r="DHW12" s="29"/>
      <c r="DHX12" s="29"/>
      <c r="DHY12" s="29"/>
      <c r="DHZ12" s="29"/>
      <c r="DIA12" s="29"/>
      <c r="DIB12" s="29"/>
      <c r="DIC12" s="29"/>
      <c r="DID12" s="29"/>
      <c r="DIE12" s="29"/>
      <c r="DIF12" s="29"/>
      <c r="DIG12" s="29"/>
      <c r="DIH12" s="29"/>
      <c r="DII12" s="29"/>
      <c r="DIJ12" s="29"/>
      <c r="DIK12" s="29"/>
      <c r="DIL12" s="29"/>
      <c r="DIM12" s="29"/>
      <c r="DIN12" s="29"/>
      <c r="DIO12" s="29"/>
      <c r="DIP12" s="29"/>
      <c r="DIQ12" s="29"/>
      <c r="DIR12" s="29"/>
      <c r="DIS12" s="29"/>
      <c r="DIT12" s="29"/>
      <c r="DIU12" s="29"/>
      <c r="DIV12" s="29"/>
      <c r="DIW12" s="29"/>
      <c r="DIX12" s="29"/>
      <c r="DIY12" s="29"/>
      <c r="DIZ12" s="29"/>
      <c r="DJA12" s="29"/>
      <c r="DJB12" s="29"/>
      <c r="DJC12" s="29"/>
      <c r="DJD12" s="29"/>
      <c r="DJE12" s="29"/>
      <c r="DJF12" s="29"/>
      <c r="DJG12" s="29"/>
      <c r="DJH12" s="29"/>
      <c r="DJI12" s="29"/>
      <c r="DJJ12" s="29"/>
      <c r="DJK12" s="29"/>
      <c r="DJL12" s="29"/>
      <c r="DJM12" s="29"/>
      <c r="DJN12" s="29"/>
      <c r="DJO12" s="29"/>
      <c r="DJP12" s="29"/>
      <c r="DJQ12" s="29"/>
      <c r="DJR12" s="29"/>
      <c r="DJS12" s="29"/>
      <c r="DJT12" s="29"/>
      <c r="DJU12" s="29"/>
      <c r="DJV12" s="29"/>
      <c r="DJW12" s="29"/>
      <c r="DJX12" s="29"/>
      <c r="DJY12" s="29"/>
      <c r="DJZ12" s="29"/>
      <c r="DKA12" s="29"/>
      <c r="DKB12" s="29"/>
      <c r="DKC12" s="29"/>
      <c r="DKD12" s="29"/>
      <c r="DKE12" s="29"/>
      <c r="DKF12" s="29"/>
      <c r="DKG12" s="29"/>
      <c r="DKH12" s="29"/>
      <c r="DKI12" s="29"/>
      <c r="DKJ12" s="29"/>
      <c r="DKK12" s="29"/>
      <c r="DKL12" s="29"/>
      <c r="DKM12" s="29"/>
      <c r="DKN12" s="29"/>
      <c r="DKO12" s="29"/>
      <c r="DKP12" s="29"/>
      <c r="DKQ12" s="29"/>
      <c r="DKR12" s="29"/>
      <c r="DKS12" s="29"/>
      <c r="DKT12" s="29"/>
      <c r="DKU12" s="29"/>
      <c r="DKV12" s="29"/>
      <c r="DKW12" s="29"/>
      <c r="DKX12" s="29"/>
      <c r="DKY12" s="29"/>
      <c r="DKZ12" s="29"/>
      <c r="DLA12" s="29"/>
      <c r="DLB12" s="29"/>
      <c r="DLC12" s="29"/>
      <c r="DLD12" s="29"/>
      <c r="DLE12" s="29"/>
      <c r="DLF12" s="29"/>
      <c r="DLG12" s="29"/>
      <c r="DLH12" s="29"/>
      <c r="DLI12" s="29"/>
      <c r="DLJ12" s="29"/>
      <c r="DLK12" s="29"/>
      <c r="DLL12" s="29"/>
      <c r="DLM12" s="29"/>
      <c r="DLN12" s="29"/>
      <c r="DLO12" s="29"/>
      <c r="DLP12" s="29"/>
      <c r="DLQ12" s="29"/>
      <c r="DLR12" s="29"/>
      <c r="DLS12" s="29"/>
      <c r="DLT12" s="29"/>
      <c r="DLU12" s="29"/>
      <c r="DLV12" s="29"/>
      <c r="DLW12" s="29"/>
      <c r="DLX12" s="29"/>
      <c r="DLY12" s="29"/>
      <c r="DLZ12" s="29"/>
      <c r="DMA12" s="29"/>
      <c r="DMB12" s="29"/>
      <c r="DMC12" s="29"/>
      <c r="DMD12" s="29"/>
      <c r="DME12" s="29"/>
      <c r="DMF12" s="29"/>
      <c r="DMG12" s="29"/>
      <c r="DMH12" s="29"/>
      <c r="DMI12" s="29"/>
      <c r="DMJ12" s="29"/>
      <c r="DMK12" s="29"/>
      <c r="DML12" s="29"/>
      <c r="DMM12" s="29"/>
      <c r="DMN12" s="29"/>
      <c r="DMO12" s="29"/>
      <c r="DMP12" s="29"/>
      <c r="DMQ12" s="29"/>
      <c r="DMR12" s="29"/>
      <c r="DMS12" s="29"/>
      <c r="DMT12" s="29"/>
      <c r="DMU12" s="29"/>
      <c r="DMV12" s="29"/>
      <c r="DMW12" s="29"/>
      <c r="DMX12" s="29"/>
      <c r="DMY12" s="29"/>
      <c r="DMZ12" s="29"/>
      <c r="DNA12" s="29"/>
      <c r="DNB12" s="29"/>
      <c r="DNC12" s="29"/>
      <c r="DND12" s="29"/>
      <c r="DNE12" s="29"/>
      <c r="DNF12" s="29"/>
      <c r="DNG12" s="29"/>
      <c r="DNH12" s="29"/>
      <c r="DNI12" s="29"/>
      <c r="DNJ12" s="29"/>
      <c r="DNK12" s="29"/>
      <c r="DNL12" s="29"/>
      <c r="DNM12" s="29"/>
      <c r="DNN12" s="29"/>
      <c r="DNO12" s="29"/>
      <c r="DNP12" s="29"/>
      <c r="DNQ12" s="29"/>
      <c r="DNR12" s="29"/>
      <c r="DNS12" s="29"/>
      <c r="DNT12" s="29"/>
      <c r="DNU12" s="29"/>
      <c r="DNV12" s="29"/>
      <c r="DNW12" s="29"/>
      <c r="DNX12" s="29"/>
      <c r="DNY12" s="29"/>
      <c r="DNZ12" s="29"/>
      <c r="DOA12" s="29"/>
      <c r="DOB12" s="29"/>
      <c r="DOC12" s="29"/>
      <c r="DOD12" s="29"/>
      <c r="DOE12" s="29"/>
      <c r="DOF12" s="29"/>
      <c r="DOG12" s="29"/>
      <c r="DOH12" s="29"/>
      <c r="DOI12" s="29"/>
      <c r="DOJ12" s="29"/>
      <c r="DOK12" s="29"/>
      <c r="DOL12" s="29"/>
      <c r="DOM12" s="29"/>
      <c r="DON12" s="29"/>
      <c r="DOO12" s="29"/>
      <c r="DOP12" s="29"/>
      <c r="DOQ12" s="29"/>
      <c r="DOR12" s="29"/>
      <c r="DOS12" s="29"/>
      <c r="DOT12" s="29"/>
      <c r="DOU12" s="29"/>
      <c r="DOV12" s="29"/>
      <c r="DOW12" s="29"/>
      <c r="DOX12" s="29"/>
      <c r="DOY12" s="29"/>
      <c r="DOZ12" s="29"/>
      <c r="DPA12" s="29"/>
      <c r="DPB12" s="29"/>
      <c r="DPC12" s="29"/>
      <c r="DPD12" s="29"/>
      <c r="DPE12" s="29"/>
      <c r="DPF12" s="29"/>
      <c r="DPG12" s="29"/>
      <c r="DPH12" s="29"/>
      <c r="DPI12" s="29"/>
      <c r="DPJ12" s="29"/>
      <c r="DPK12" s="29"/>
      <c r="DPL12" s="29"/>
      <c r="DPM12" s="29"/>
      <c r="DPN12" s="29"/>
      <c r="DPO12" s="29"/>
      <c r="DPP12" s="29"/>
      <c r="DPQ12" s="29"/>
      <c r="DPR12" s="29"/>
      <c r="DPS12" s="29"/>
      <c r="DPT12" s="29"/>
      <c r="DPU12" s="29"/>
      <c r="DPV12" s="29"/>
      <c r="DPW12" s="29"/>
      <c r="DPX12" s="29"/>
      <c r="DPY12" s="29"/>
      <c r="DPZ12" s="29"/>
      <c r="DQA12" s="29"/>
      <c r="DQB12" s="29"/>
      <c r="DQC12" s="29"/>
      <c r="DQD12" s="29"/>
      <c r="DQE12" s="29"/>
      <c r="DQF12" s="29"/>
      <c r="DQG12" s="29"/>
      <c r="DQH12" s="29"/>
      <c r="DQI12" s="29"/>
      <c r="DQJ12" s="29"/>
      <c r="DQK12" s="29"/>
      <c r="DQL12" s="29"/>
      <c r="DQM12" s="29"/>
      <c r="DQN12" s="29"/>
      <c r="DQO12" s="29"/>
      <c r="DQP12" s="29"/>
      <c r="DQQ12" s="29"/>
      <c r="DQR12" s="29"/>
      <c r="DQS12" s="29"/>
      <c r="DQT12" s="29"/>
      <c r="DQU12" s="29"/>
      <c r="DQV12" s="29"/>
      <c r="DQW12" s="29"/>
      <c r="DQX12" s="29"/>
      <c r="DQY12" s="29"/>
      <c r="DQZ12" s="29"/>
      <c r="DRA12" s="29"/>
      <c r="DRB12" s="29"/>
      <c r="DRC12" s="29"/>
      <c r="DRD12" s="29"/>
      <c r="DRE12" s="29"/>
      <c r="DRF12" s="29"/>
      <c r="DRG12" s="29"/>
      <c r="DRH12" s="29"/>
      <c r="DRI12" s="29"/>
      <c r="DRJ12" s="29"/>
      <c r="DRK12" s="29"/>
      <c r="DRL12" s="29"/>
      <c r="DRM12" s="29"/>
      <c r="DRN12" s="29"/>
      <c r="DRO12" s="29"/>
      <c r="DRP12" s="29"/>
      <c r="DRQ12" s="29"/>
      <c r="DRR12" s="29"/>
      <c r="DRS12" s="29"/>
      <c r="DRT12" s="29"/>
      <c r="DRU12" s="29"/>
      <c r="DRV12" s="29"/>
      <c r="DRW12" s="29"/>
      <c r="DRX12" s="29"/>
      <c r="DRY12" s="29"/>
      <c r="DRZ12" s="29"/>
      <c r="DSA12" s="29"/>
      <c r="DSB12" s="29"/>
      <c r="DSC12" s="29"/>
      <c r="DSD12" s="29"/>
      <c r="DSE12" s="29"/>
      <c r="DSF12" s="29"/>
      <c r="DSG12" s="29"/>
      <c r="DSH12" s="29"/>
      <c r="DSI12" s="29"/>
      <c r="DSJ12" s="29"/>
      <c r="DSK12" s="29"/>
      <c r="DSL12" s="29"/>
      <c r="DSM12" s="29"/>
      <c r="DSN12" s="29"/>
      <c r="DSO12" s="29"/>
      <c r="DSP12" s="29"/>
      <c r="DSQ12" s="29"/>
      <c r="DSR12" s="29"/>
      <c r="DSS12" s="29"/>
      <c r="DST12" s="29"/>
      <c r="DSU12" s="29"/>
      <c r="DSV12" s="29"/>
      <c r="DSW12" s="29"/>
      <c r="DSX12" s="29"/>
      <c r="DSY12" s="29"/>
      <c r="DSZ12" s="29"/>
      <c r="DTA12" s="29"/>
      <c r="DTB12" s="29"/>
      <c r="DTC12" s="29"/>
      <c r="DTD12" s="29"/>
      <c r="DTE12" s="29"/>
      <c r="DTF12" s="29"/>
      <c r="DTG12" s="29"/>
      <c r="DTH12" s="29"/>
      <c r="DTI12" s="29"/>
      <c r="DTJ12" s="29"/>
      <c r="DTK12" s="29"/>
      <c r="DTL12" s="29"/>
      <c r="DTM12" s="29"/>
      <c r="DTN12" s="29"/>
      <c r="DTO12" s="29"/>
      <c r="DTP12" s="29"/>
      <c r="DTQ12" s="29"/>
      <c r="DTR12" s="29"/>
      <c r="DTS12" s="29"/>
      <c r="DTT12" s="29"/>
      <c r="DTU12" s="29"/>
      <c r="DTV12" s="29"/>
      <c r="DTW12" s="29"/>
      <c r="DTX12" s="29"/>
      <c r="DTY12" s="29"/>
      <c r="DTZ12" s="29"/>
      <c r="DUA12" s="29"/>
      <c r="DUB12" s="29"/>
      <c r="DUC12" s="29"/>
      <c r="DUD12" s="29"/>
      <c r="DUE12" s="29"/>
      <c r="DUF12" s="29"/>
      <c r="DUG12" s="29"/>
      <c r="DUH12" s="29"/>
      <c r="DUI12" s="29"/>
      <c r="DUJ12" s="29"/>
      <c r="DUK12" s="29"/>
      <c r="DUL12" s="29"/>
      <c r="DUM12" s="29"/>
      <c r="DUN12" s="29"/>
      <c r="DUO12" s="29"/>
      <c r="DUP12" s="29"/>
      <c r="DUQ12" s="29"/>
      <c r="DUR12" s="29"/>
      <c r="DUS12" s="29"/>
      <c r="DUT12" s="29"/>
      <c r="DUU12" s="29"/>
      <c r="DUV12" s="29"/>
      <c r="DUW12" s="29"/>
      <c r="DUX12" s="29"/>
      <c r="DUY12" s="29"/>
      <c r="DUZ12" s="29"/>
      <c r="DVA12" s="29"/>
      <c r="DVB12" s="29"/>
      <c r="DVC12" s="29"/>
      <c r="DVD12" s="29"/>
      <c r="DVE12" s="29"/>
      <c r="DVF12" s="29"/>
      <c r="DVG12" s="29"/>
      <c r="DVH12" s="29"/>
      <c r="DVI12" s="29"/>
      <c r="DVJ12" s="29"/>
      <c r="DVK12" s="29"/>
      <c r="DVL12" s="29"/>
      <c r="DVM12" s="29"/>
      <c r="DVN12" s="29"/>
      <c r="DVO12" s="29"/>
      <c r="DVP12" s="29"/>
      <c r="DVQ12" s="29"/>
      <c r="DVR12" s="29"/>
      <c r="DVS12" s="29"/>
      <c r="DVT12" s="29"/>
      <c r="DVU12" s="29"/>
      <c r="DVV12" s="29"/>
      <c r="DVW12" s="29"/>
      <c r="DVX12" s="29"/>
      <c r="DVY12" s="29"/>
      <c r="DVZ12" s="29"/>
      <c r="DWA12" s="29"/>
      <c r="DWB12" s="29"/>
      <c r="DWC12" s="29"/>
      <c r="DWD12" s="29"/>
      <c r="DWE12" s="29"/>
      <c r="DWF12" s="29"/>
      <c r="DWG12" s="29"/>
      <c r="DWH12" s="29"/>
      <c r="DWI12" s="29"/>
      <c r="DWJ12" s="29"/>
      <c r="DWK12" s="29"/>
      <c r="DWL12" s="29"/>
      <c r="DWM12" s="29"/>
      <c r="DWN12" s="29"/>
      <c r="DWO12" s="29"/>
      <c r="DWP12" s="29"/>
      <c r="DWQ12" s="29"/>
      <c r="DWR12" s="29"/>
      <c r="DWS12" s="29"/>
      <c r="DWT12" s="29"/>
      <c r="DWU12" s="29"/>
      <c r="DWV12" s="29"/>
      <c r="DWW12" s="29"/>
      <c r="DWX12" s="29"/>
      <c r="DWY12" s="29"/>
      <c r="DWZ12" s="29"/>
      <c r="DXA12" s="29"/>
      <c r="DXB12" s="29"/>
      <c r="DXC12" s="29"/>
      <c r="DXD12" s="29"/>
      <c r="DXE12" s="29"/>
      <c r="DXF12" s="29"/>
      <c r="DXG12" s="29"/>
      <c r="DXH12" s="29"/>
      <c r="DXI12" s="29"/>
      <c r="DXJ12" s="29"/>
      <c r="DXK12" s="29"/>
      <c r="DXL12" s="29"/>
      <c r="DXM12" s="29"/>
      <c r="DXN12" s="29"/>
      <c r="DXO12" s="29"/>
      <c r="DXP12" s="29"/>
      <c r="DXQ12" s="29"/>
      <c r="DXR12" s="29"/>
      <c r="DXS12" s="29"/>
      <c r="DXT12" s="29"/>
      <c r="DXU12" s="29"/>
      <c r="DXV12" s="29"/>
      <c r="DXW12" s="29"/>
      <c r="DXX12" s="29"/>
      <c r="DXY12" s="29"/>
      <c r="DXZ12" s="29"/>
      <c r="DYA12" s="29"/>
      <c r="DYB12" s="29"/>
      <c r="DYC12" s="29"/>
      <c r="DYD12" s="29"/>
      <c r="DYE12" s="29"/>
      <c r="DYF12" s="29"/>
      <c r="DYG12" s="29"/>
      <c r="DYH12" s="29"/>
      <c r="DYI12" s="29"/>
      <c r="DYJ12" s="29"/>
      <c r="DYK12" s="29"/>
      <c r="DYL12" s="29"/>
      <c r="DYM12" s="29"/>
      <c r="DYN12" s="29"/>
      <c r="DYO12" s="29"/>
      <c r="DYP12" s="29"/>
      <c r="DYQ12" s="29"/>
      <c r="DYR12" s="29"/>
      <c r="DYS12" s="29"/>
      <c r="DYT12" s="29"/>
      <c r="DYU12" s="29"/>
      <c r="DYV12" s="29"/>
      <c r="DYW12" s="29"/>
      <c r="DYX12" s="29"/>
      <c r="DYY12" s="29"/>
      <c r="DYZ12" s="29"/>
      <c r="DZA12" s="29"/>
      <c r="DZB12" s="29"/>
      <c r="DZC12" s="29"/>
      <c r="DZD12" s="29"/>
      <c r="DZE12" s="29"/>
      <c r="DZF12" s="29"/>
      <c r="DZG12" s="29"/>
      <c r="DZH12" s="29"/>
      <c r="DZI12" s="29"/>
      <c r="DZJ12" s="29"/>
      <c r="DZK12" s="29"/>
      <c r="DZL12" s="29"/>
      <c r="DZM12" s="29"/>
      <c r="DZN12" s="29"/>
      <c r="DZO12" s="29"/>
      <c r="DZP12" s="29"/>
      <c r="DZQ12" s="29"/>
      <c r="DZR12" s="29"/>
      <c r="DZS12" s="29"/>
      <c r="DZT12" s="29"/>
      <c r="DZU12" s="29"/>
      <c r="DZV12" s="29"/>
      <c r="DZW12" s="29"/>
      <c r="DZX12" s="29"/>
      <c r="DZY12" s="29"/>
      <c r="DZZ12" s="29"/>
      <c r="EAA12" s="29"/>
      <c r="EAB12" s="29"/>
      <c r="EAC12" s="29"/>
      <c r="EAD12" s="29"/>
      <c r="EAE12" s="29"/>
      <c r="EAF12" s="29"/>
      <c r="EAG12" s="29"/>
      <c r="EAH12" s="29"/>
      <c r="EAI12" s="29"/>
      <c r="EAJ12" s="29"/>
      <c r="EAK12" s="29"/>
      <c r="EAL12" s="29"/>
      <c r="EAM12" s="29"/>
      <c r="EAN12" s="29"/>
      <c r="EAO12" s="29"/>
      <c r="EAP12" s="29"/>
      <c r="EAQ12" s="29"/>
      <c r="EAR12" s="29"/>
      <c r="EAS12" s="29"/>
      <c r="EAT12" s="29"/>
      <c r="EAU12" s="29"/>
      <c r="EAV12" s="29"/>
      <c r="EAW12" s="29"/>
      <c r="EAX12" s="29"/>
      <c r="EAY12" s="29"/>
      <c r="EAZ12" s="29"/>
      <c r="EBA12" s="29"/>
      <c r="EBB12" s="29"/>
      <c r="EBC12" s="29"/>
      <c r="EBD12" s="29"/>
      <c r="EBE12" s="29"/>
      <c r="EBF12" s="29"/>
      <c r="EBG12" s="29"/>
      <c r="EBH12" s="29"/>
      <c r="EBI12" s="29"/>
      <c r="EBJ12" s="29"/>
      <c r="EBK12" s="29"/>
      <c r="EBL12" s="29"/>
      <c r="EBM12" s="29"/>
      <c r="EBN12" s="29"/>
      <c r="EBO12" s="29"/>
      <c r="EBP12" s="29"/>
      <c r="EBQ12" s="29"/>
      <c r="EBR12" s="29"/>
      <c r="EBS12" s="29"/>
      <c r="EBT12" s="29"/>
      <c r="EBU12" s="29"/>
      <c r="EBV12" s="29"/>
      <c r="EBW12" s="29"/>
      <c r="EBX12" s="29"/>
      <c r="EBY12" s="29"/>
      <c r="EBZ12" s="29"/>
      <c r="ECA12" s="29"/>
      <c r="ECB12" s="29"/>
      <c r="ECC12" s="29"/>
      <c r="ECD12" s="29"/>
      <c r="ECE12" s="29"/>
      <c r="ECF12" s="29"/>
      <c r="ECG12" s="29"/>
      <c r="ECH12" s="29"/>
      <c r="ECI12" s="29"/>
      <c r="ECJ12" s="29"/>
      <c r="ECK12" s="29"/>
      <c r="ECL12" s="29"/>
      <c r="ECM12" s="29"/>
      <c r="ECN12" s="29"/>
      <c r="ECO12" s="29"/>
      <c r="ECP12" s="29"/>
      <c r="ECQ12" s="29"/>
      <c r="ECR12" s="29"/>
      <c r="ECS12" s="29"/>
      <c r="ECT12" s="29"/>
      <c r="ECU12" s="29"/>
      <c r="ECV12" s="29"/>
      <c r="ECW12" s="29"/>
      <c r="ECX12" s="29"/>
      <c r="ECY12" s="29"/>
      <c r="ECZ12" s="29"/>
      <c r="EDA12" s="29"/>
      <c r="EDB12" s="29"/>
      <c r="EDC12" s="29"/>
      <c r="EDD12" s="29"/>
      <c r="EDE12" s="29"/>
      <c r="EDF12" s="29"/>
      <c r="EDG12" s="29"/>
      <c r="EDH12" s="29"/>
      <c r="EDI12" s="29"/>
      <c r="EDJ12" s="29"/>
      <c r="EDK12" s="29"/>
      <c r="EDL12" s="29"/>
      <c r="EDM12" s="29"/>
      <c r="EDN12" s="29"/>
      <c r="EDO12" s="29"/>
      <c r="EDP12" s="29"/>
      <c r="EDQ12" s="29"/>
      <c r="EDR12" s="29"/>
      <c r="EDS12" s="29"/>
      <c r="EDT12" s="29"/>
      <c r="EDU12" s="29"/>
      <c r="EDV12" s="29"/>
      <c r="EDW12" s="29"/>
      <c r="EDX12" s="29"/>
      <c r="EDY12" s="29"/>
      <c r="EDZ12" s="29"/>
      <c r="EEA12" s="29"/>
      <c r="EEB12" s="29"/>
      <c r="EEC12" s="29"/>
      <c r="EED12" s="29"/>
      <c r="EEE12" s="29"/>
      <c r="EEF12" s="29"/>
      <c r="EEG12" s="29"/>
      <c r="EEH12" s="29"/>
      <c r="EEI12" s="29"/>
      <c r="EEJ12" s="29"/>
      <c r="EEK12" s="29"/>
      <c r="EEL12" s="29"/>
      <c r="EEM12" s="29"/>
      <c r="EEN12" s="29"/>
      <c r="EEO12" s="29"/>
      <c r="EEP12" s="29"/>
      <c r="EEQ12" s="29"/>
      <c r="EER12" s="29"/>
      <c r="EES12" s="29"/>
      <c r="EET12" s="29"/>
      <c r="EEU12" s="29"/>
      <c r="EEV12" s="29"/>
      <c r="EEW12" s="29"/>
      <c r="EEX12" s="29"/>
      <c r="EEY12" s="29"/>
      <c r="EEZ12" s="29"/>
      <c r="EFA12" s="29"/>
      <c r="EFB12" s="29"/>
      <c r="EFC12" s="29"/>
      <c r="EFD12" s="29"/>
      <c r="EFE12" s="29"/>
      <c r="EFF12" s="29"/>
      <c r="EFG12" s="29"/>
      <c r="EFH12" s="29"/>
      <c r="EFI12" s="29"/>
      <c r="EFJ12" s="29"/>
      <c r="EFK12" s="29"/>
      <c r="EFL12" s="29"/>
      <c r="EFM12" s="29"/>
      <c r="EFN12" s="29"/>
      <c r="EFO12" s="29"/>
      <c r="EFP12" s="29"/>
      <c r="EFQ12" s="29"/>
      <c r="EFR12" s="29"/>
      <c r="EFS12" s="29"/>
      <c r="EFT12" s="29"/>
      <c r="EFU12" s="29"/>
      <c r="EFV12" s="29"/>
      <c r="EFW12" s="29"/>
      <c r="EFX12" s="29"/>
      <c r="EFY12" s="29"/>
      <c r="EFZ12" s="29"/>
      <c r="EGA12" s="29"/>
      <c r="EGB12" s="29"/>
      <c r="EGC12" s="29"/>
      <c r="EGD12" s="29"/>
      <c r="EGE12" s="29"/>
      <c r="EGF12" s="29"/>
      <c r="EGG12" s="29"/>
      <c r="EGH12" s="29"/>
      <c r="EGI12" s="29"/>
      <c r="EGJ12" s="29"/>
      <c r="EGK12" s="29"/>
      <c r="EGL12" s="29"/>
      <c r="EGM12" s="29"/>
      <c r="EGN12" s="29"/>
      <c r="EGO12" s="29"/>
      <c r="EGP12" s="29"/>
      <c r="EGQ12" s="29"/>
      <c r="EGR12" s="29"/>
      <c r="EGS12" s="29"/>
      <c r="EGT12" s="29"/>
      <c r="EGU12" s="29"/>
      <c r="EGV12" s="29"/>
      <c r="EGW12" s="29"/>
      <c r="EGX12" s="29"/>
      <c r="EGY12" s="29"/>
      <c r="EGZ12" s="29"/>
      <c r="EHA12" s="29"/>
      <c r="EHB12" s="29"/>
      <c r="EHC12" s="29"/>
      <c r="EHD12" s="29"/>
      <c r="EHE12" s="29"/>
      <c r="EHF12" s="29"/>
      <c r="EHG12" s="29"/>
      <c r="EHH12" s="29"/>
      <c r="EHI12" s="29"/>
      <c r="EHJ12" s="29"/>
      <c r="EHK12" s="29"/>
      <c r="EHL12" s="29"/>
      <c r="EHM12" s="29"/>
      <c r="EHN12" s="29"/>
      <c r="EHO12" s="29"/>
      <c r="EHP12" s="29"/>
      <c r="EHQ12" s="29"/>
      <c r="EHR12" s="29"/>
      <c r="EHS12" s="29"/>
      <c r="EHT12" s="29"/>
      <c r="EHU12" s="29"/>
      <c r="EHV12" s="29"/>
      <c r="EHW12" s="29"/>
      <c r="EHX12" s="29"/>
      <c r="EHY12" s="29"/>
      <c r="EHZ12" s="29"/>
      <c r="EIA12" s="29"/>
      <c r="EIB12" s="29"/>
      <c r="EIC12" s="29"/>
      <c r="EID12" s="29"/>
      <c r="EIE12" s="29"/>
      <c r="EIF12" s="29"/>
      <c r="EIG12" s="29"/>
      <c r="EIH12" s="29"/>
      <c r="EII12" s="29"/>
      <c r="EIJ12" s="29"/>
      <c r="EIK12" s="29"/>
      <c r="EIL12" s="29"/>
      <c r="EIM12" s="29"/>
      <c r="EIN12" s="29"/>
      <c r="EIO12" s="29"/>
      <c r="EIP12" s="29"/>
      <c r="EIQ12" s="29"/>
      <c r="EIR12" s="29"/>
      <c r="EIS12" s="29"/>
      <c r="EIT12" s="29"/>
      <c r="EIU12" s="29"/>
      <c r="EIV12" s="29"/>
      <c r="EIW12" s="29"/>
      <c r="EIX12" s="29"/>
      <c r="EIY12" s="29"/>
      <c r="EIZ12" s="29"/>
      <c r="EJA12" s="29"/>
      <c r="EJB12" s="29"/>
      <c r="EJC12" s="29"/>
      <c r="EJD12" s="29"/>
      <c r="EJE12" s="29"/>
      <c r="EJF12" s="29"/>
      <c r="EJG12" s="29"/>
      <c r="EJH12" s="29"/>
      <c r="EJI12" s="29"/>
      <c r="EJJ12" s="29"/>
      <c r="EJK12" s="29"/>
      <c r="EJL12" s="29"/>
      <c r="EJM12" s="29"/>
      <c r="EJN12" s="29"/>
      <c r="EJO12" s="29"/>
      <c r="EJP12" s="29"/>
      <c r="EJQ12" s="29"/>
      <c r="EJR12" s="29"/>
      <c r="EJS12" s="29"/>
      <c r="EJT12" s="29"/>
      <c r="EJU12" s="29"/>
      <c r="EJV12" s="29"/>
      <c r="EJW12" s="29"/>
      <c r="EJX12" s="29"/>
      <c r="EJY12" s="29"/>
      <c r="EJZ12" s="29"/>
      <c r="EKA12" s="29"/>
      <c r="EKB12" s="29"/>
      <c r="EKC12" s="29"/>
      <c r="EKD12" s="29"/>
      <c r="EKE12" s="29"/>
      <c r="EKF12" s="29"/>
      <c r="EKG12" s="29"/>
      <c r="EKH12" s="29"/>
      <c r="EKI12" s="29"/>
      <c r="EKJ12" s="29"/>
      <c r="EKK12" s="29"/>
      <c r="EKL12" s="29"/>
      <c r="EKM12" s="29"/>
      <c r="EKN12" s="29"/>
      <c r="EKO12" s="29"/>
      <c r="EKP12" s="29"/>
      <c r="EKQ12" s="29"/>
      <c r="EKR12" s="29"/>
      <c r="EKS12" s="29"/>
      <c r="EKT12" s="29"/>
      <c r="EKU12" s="29"/>
      <c r="EKV12" s="29"/>
      <c r="EKW12" s="29"/>
      <c r="EKX12" s="29"/>
      <c r="EKY12" s="29"/>
      <c r="EKZ12" s="29"/>
      <c r="ELA12" s="29"/>
      <c r="ELB12" s="29"/>
      <c r="ELC12" s="29"/>
      <c r="ELD12" s="29"/>
      <c r="ELE12" s="29"/>
      <c r="ELF12" s="29"/>
      <c r="ELG12" s="29"/>
      <c r="ELH12" s="29"/>
      <c r="ELI12" s="29"/>
      <c r="ELJ12" s="29"/>
      <c r="ELK12" s="29"/>
      <c r="ELL12" s="29"/>
      <c r="ELM12" s="29"/>
      <c r="ELN12" s="29"/>
      <c r="ELO12" s="29"/>
      <c r="ELP12" s="29"/>
      <c r="ELQ12" s="29"/>
      <c r="ELR12" s="29"/>
      <c r="ELS12" s="29"/>
      <c r="ELT12" s="29"/>
      <c r="ELU12" s="29"/>
      <c r="ELV12" s="29"/>
      <c r="ELW12" s="29"/>
      <c r="ELX12" s="29"/>
      <c r="ELY12" s="29"/>
      <c r="ELZ12" s="29"/>
      <c r="EMA12" s="29"/>
      <c r="EMB12" s="29"/>
      <c r="EMC12" s="29"/>
      <c r="EMD12" s="29"/>
      <c r="EME12" s="29"/>
      <c r="EMF12" s="29"/>
      <c r="EMG12" s="29"/>
      <c r="EMH12" s="29"/>
      <c r="EMI12" s="29"/>
      <c r="EMJ12" s="29"/>
      <c r="EMK12" s="29"/>
      <c r="EML12" s="29"/>
      <c r="EMM12" s="29"/>
      <c r="EMN12" s="29"/>
      <c r="EMO12" s="29"/>
      <c r="EMP12" s="29"/>
      <c r="EMQ12" s="29"/>
      <c r="EMR12" s="29"/>
      <c r="EMS12" s="29"/>
      <c r="EMT12" s="29"/>
      <c r="EMU12" s="29"/>
      <c r="EMV12" s="29"/>
      <c r="EMW12" s="29"/>
      <c r="EMX12" s="29"/>
      <c r="EMY12" s="29"/>
      <c r="EMZ12" s="29"/>
      <c r="ENA12" s="29"/>
      <c r="ENB12" s="29"/>
      <c r="ENC12" s="29"/>
      <c r="END12" s="29"/>
      <c r="ENE12" s="29"/>
      <c r="ENF12" s="29"/>
      <c r="ENG12" s="29"/>
      <c r="ENH12" s="29"/>
      <c r="ENI12" s="29"/>
      <c r="ENJ12" s="29"/>
      <c r="ENK12" s="29"/>
      <c r="ENL12" s="29"/>
      <c r="ENM12" s="29"/>
      <c r="ENN12" s="29"/>
      <c r="ENO12" s="29"/>
      <c r="ENP12" s="29"/>
      <c r="ENQ12" s="29"/>
      <c r="ENR12" s="29"/>
      <c r="ENS12" s="29"/>
      <c r="ENT12" s="29"/>
      <c r="ENU12" s="29"/>
      <c r="ENV12" s="29"/>
      <c r="ENW12" s="29"/>
      <c r="ENX12" s="29"/>
      <c r="ENY12" s="29"/>
      <c r="ENZ12" s="29"/>
      <c r="EOA12" s="29"/>
      <c r="EOB12" s="29"/>
      <c r="EOC12" s="29"/>
      <c r="EOD12" s="29"/>
      <c r="EOE12" s="29"/>
      <c r="EOF12" s="29"/>
      <c r="EOG12" s="29"/>
      <c r="EOH12" s="29"/>
      <c r="EOI12" s="29"/>
      <c r="EOJ12" s="29"/>
      <c r="EOK12" s="29"/>
      <c r="EOL12" s="29"/>
      <c r="EOM12" s="29"/>
      <c r="EON12" s="29"/>
      <c r="EOO12" s="29"/>
      <c r="EOP12" s="29"/>
      <c r="EOQ12" s="29"/>
      <c r="EOR12" s="29"/>
      <c r="EOS12" s="29"/>
      <c r="EOT12" s="29"/>
      <c r="EOU12" s="29"/>
      <c r="EOV12" s="29"/>
      <c r="EOW12" s="29"/>
      <c r="EOX12" s="29"/>
      <c r="EOY12" s="29"/>
      <c r="EOZ12" s="29"/>
      <c r="EPA12" s="29"/>
      <c r="EPB12" s="29"/>
      <c r="EPC12" s="29"/>
      <c r="EPD12" s="29"/>
      <c r="EPE12" s="29"/>
      <c r="EPF12" s="29"/>
      <c r="EPG12" s="29"/>
      <c r="EPH12" s="29"/>
      <c r="EPI12" s="29"/>
      <c r="EPJ12" s="29"/>
      <c r="EPK12" s="29"/>
      <c r="EPL12" s="29"/>
      <c r="EPM12" s="29"/>
      <c r="EPN12" s="29"/>
      <c r="EPO12" s="29"/>
      <c r="EPP12" s="29"/>
      <c r="EPQ12" s="29"/>
      <c r="EPR12" s="29"/>
      <c r="EPS12" s="29"/>
      <c r="EPT12" s="29"/>
      <c r="EPU12" s="29"/>
      <c r="EPV12" s="29"/>
      <c r="EPW12" s="29"/>
      <c r="EPX12" s="29"/>
      <c r="EPY12" s="29"/>
      <c r="EPZ12" s="29"/>
      <c r="EQA12" s="29"/>
      <c r="EQB12" s="29"/>
      <c r="EQC12" s="29"/>
      <c r="EQD12" s="29"/>
      <c r="EQE12" s="29"/>
      <c r="EQF12" s="29"/>
      <c r="EQG12" s="29"/>
      <c r="EQH12" s="29"/>
      <c r="EQI12" s="29"/>
      <c r="EQJ12" s="29"/>
      <c r="EQK12" s="29"/>
      <c r="EQL12" s="29"/>
      <c r="EQM12" s="29"/>
      <c r="EQN12" s="29"/>
      <c r="EQO12" s="29"/>
      <c r="EQP12" s="29"/>
      <c r="EQQ12" s="29"/>
      <c r="EQR12" s="29"/>
      <c r="EQS12" s="29"/>
      <c r="EQT12" s="29"/>
      <c r="EQU12" s="29"/>
      <c r="EQV12" s="29"/>
      <c r="EQW12" s="29"/>
      <c r="EQX12" s="29"/>
      <c r="EQY12" s="29"/>
      <c r="EQZ12" s="29"/>
      <c r="ERA12" s="29"/>
      <c r="ERB12" s="29"/>
      <c r="ERC12" s="29"/>
      <c r="ERD12" s="29"/>
      <c r="ERE12" s="29"/>
      <c r="ERF12" s="29"/>
      <c r="ERG12" s="29"/>
      <c r="ERH12" s="29"/>
      <c r="ERI12" s="29"/>
      <c r="ERJ12" s="29"/>
      <c r="ERK12" s="29"/>
      <c r="ERL12" s="29"/>
      <c r="ERM12" s="29"/>
      <c r="ERN12" s="29"/>
      <c r="ERO12" s="29"/>
      <c r="ERP12" s="29"/>
      <c r="ERQ12" s="29"/>
      <c r="ERR12" s="29"/>
      <c r="ERS12" s="29"/>
      <c r="ERT12" s="29"/>
      <c r="ERU12" s="29"/>
      <c r="ERV12" s="29"/>
      <c r="ERW12" s="29"/>
      <c r="ERX12" s="29"/>
      <c r="ERY12" s="29"/>
      <c r="ERZ12" s="29"/>
      <c r="ESA12" s="29"/>
      <c r="ESB12" s="29"/>
      <c r="ESC12" s="29"/>
      <c r="ESD12" s="29"/>
      <c r="ESE12" s="29"/>
      <c r="ESF12" s="29"/>
      <c r="ESG12" s="29"/>
      <c r="ESH12" s="29"/>
      <c r="ESI12" s="29"/>
      <c r="ESJ12" s="29"/>
      <c r="ESK12" s="29"/>
      <c r="ESL12" s="29"/>
      <c r="ESM12" s="29"/>
      <c r="ESN12" s="29"/>
      <c r="ESO12" s="29"/>
      <c r="ESP12" s="29"/>
      <c r="ESQ12" s="29"/>
      <c r="ESR12" s="29"/>
      <c r="ESS12" s="29"/>
      <c r="EST12" s="29"/>
      <c r="ESU12" s="29"/>
      <c r="ESV12" s="29"/>
      <c r="ESW12" s="29"/>
      <c r="ESX12" s="29"/>
      <c r="ESY12" s="29"/>
      <c r="ESZ12" s="29"/>
      <c r="ETA12" s="29"/>
      <c r="ETB12" s="29"/>
      <c r="ETC12" s="29"/>
      <c r="ETD12" s="29"/>
      <c r="ETE12" s="29"/>
      <c r="ETF12" s="29"/>
      <c r="ETG12" s="29"/>
      <c r="ETH12" s="29"/>
      <c r="ETI12" s="29"/>
      <c r="ETJ12" s="29"/>
      <c r="ETK12" s="29"/>
      <c r="ETL12" s="29"/>
      <c r="ETM12" s="29"/>
      <c r="ETN12" s="29"/>
      <c r="ETO12" s="29"/>
      <c r="ETP12" s="29"/>
      <c r="ETQ12" s="29"/>
      <c r="ETR12" s="29"/>
      <c r="ETS12" s="29"/>
      <c r="ETT12" s="29"/>
      <c r="ETU12" s="29"/>
      <c r="ETV12" s="29"/>
      <c r="ETW12" s="29"/>
      <c r="ETX12" s="29"/>
      <c r="ETY12" s="29"/>
      <c r="ETZ12" s="29"/>
      <c r="EUA12" s="29"/>
      <c r="EUB12" s="29"/>
      <c r="EUC12" s="29"/>
      <c r="EUD12" s="29"/>
      <c r="EUE12" s="29"/>
      <c r="EUF12" s="29"/>
      <c r="EUG12" s="29"/>
      <c r="EUH12" s="29"/>
      <c r="EUI12" s="29"/>
      <c r="EUJ12" s="29"/>
      <c r="EUK12" s="29"/>
      <c r="EUL12" s="29"/>
      <c r="EUM12" s="29"/>
      <c r="EUN12" s="29"/>
      <c r="EUO12" s="29"/>
      <c r="EUP12" s="29"/>
      <c r="EUQ12" s="29"/>
      <c r="EUR12" s="29"/>
      <c r="EUS12" s="29"/>
      <c r="EUT12" s="29"/>
      <c r="EUU12" s="29"/>
      <c r="EUV12" s="29"/>
      <c r="EUW12" s="29"/>
      <c r="EUX12" s="29"/>
      <c r="EUY12" s="29"/>
      <c r="EUZ12" s="29"/>
      <c r="EVA12" s="29"/>
      <c r="EVB12" s="29"/>
      <c r="EVC12" s="29"/>
      <c r="EVD12" s="29"/>
      <c r="EVE12" s="29"/>
      <c r="EVF12" s="29"/>
      <c r="EVG12" s="29"/>
      <c r="EVH12" s="29"/>
      <c r="EVI12" s="29"/>
      <c r="EVJ12" s="29"/>
      <c r="EVK12" s="29"/>
      <c r="EVL12" s="29"/>
      <c r="EVM12" s="29"/>
      <c r="EVN12" s="29"/>
      <c r="EVO12" s="29"/>
      <c r="EVP12" s="29"/>
      <c r="EVQ12" s="29"/>
      <c r="EVR12" s="29"/>
      <c r="EVS12" s="29"/>
      <c r="EVT12" s="29"/>
      <c r="EVU12" s="29"/>
      <c r="EVV12" s="29"/>
      <c r="EVW12" s="29"/>
      <c r="EVX12" s="29"/>
      <c r="EVY12" s="29"/>
      <c r="EVZ12" s="29"/>
      <c r="EWA12" s="29"/>
      <c r="EWB12" s="29"/>
      <c r="EWC12" s="29"/>
      <c r="EWD12" s="29"/>
      <c r="EWE12" s="29"/>
      <c r="EWF12" s="29"/>
      <c r="EWG12" s="29"/>
      <c r="EWH12" s="29"/>
      <c r="EWI12" s="29"/>
      <c r="EWJ12" s="29"/>
      <c r="EWK12" s="29"/>
      <c r="EWL12" s="29"/>
      <c r="EWM12" s="29"/>
      <c r="EWN12" s="29"/>
      <c r="EWO12" s="29"/>
      <c r="EWP12" s="29"/>
      <c r="EWQ12" s="29"/>
      <c r="EWR12" s="29"/>
      <c r="EWS12" s="29"/>
      <c r="EWT12" s="29"/>
      <c r="EWU12" s="29"/>
      <c r="EWV12" s="29"/>
      <c r="EWW12" s="29"/>
      <c r="EWX12" s="29"/>
      <c r="EWY12" s="29"/>
      <c r="EWZ12" s="29"/>
      <c r="EXA12" s="29"/>
      <c r="EXB12" s="29"/>
      <c r="EXC12" s="29"/>
      <c r="EXD12" s="29"/>
      <c r="EXE12" s="29"/>
      <c r="EXF12" s="29"/>
      <c r="EXG12" s="29"/>
      <c r="EXH12" s="29"/>
      <c r="EXI12" s="29"/>
      <c r="EXJ12" s="29"/>
      <c r="EXK12" s="29"/>
      <c r="EXL12" s="29"/>
      <c r="EXM12" s="29"/>
      <c r="EXN12" s="29"/>
      <c r="EXO12" s="29"/>
      <c r="EXP12" s="29"/>
      <c r="EXQ12" s="29"/>
      <c r="EXR12" s="29"/>
      <c r="EXS12" s="29"/>
      <c r="EXT12" s="29"/>
      <c r="EXU12" s="29"/>
      <c r="EXV12" s="29"/>
      <c r="EXW12" s="29"/>
      <c r="EXX12" s="29"/>
      <c r="EXY12" s="29"/>
      <c r="EXZ12" s="29"/>
      <c r="EYA12" s="29"/>
      <c r="EYB12" s="29"/>
      <c r="EYC12" s="29"/>
      <c r="EYD12" s="29"/>
      <c r="EYE12" s="29"/>
      <c r="EYF12" s="29"/>
      <c r="EYG12" s="29"/>
      <c r="EYH12" s="29"/>
      <c r="EYI12" s="29"/>
      <c r="EYJ12" s="29"/>
      <c r="EYK12" s="29"/>
      <c r="EYL12" s="29"/>
      <c r="EYM12" s="29"/>
      <c r="EYN12" s="29"/>
      <c r="EYO12" s="29"/>
      <c r="EYP12" s="29"/>
      <c r="EYQ12" s="29"/>
      <c r="EYR12" s="29"/>
      <c r="EYS12" s="29"/>
      <c r="EYT12" s="29"/>
      <c r="EYU12" s="29"/>
      <c r="EYV12" s="29"/>
      <c r="EYW12" s="29"/>
      <c r="EYX12" s="29"/>
      <c r="EYY12" s="29"/>
      <c r="EYZ12" s="29"/>
      <c r="EZA12" s="29"/>
      <c r="EZB12" s="29"/>
      <c r="EZC12" s="29"/>
      <c r="EZD12" s="29"/>
      <c r="EZE12" s="29"/>
      <c r="EZF12" s="29"/>
      <c r="EZG12" s="29"/>
      <c r="EZH12" s="29"/>
      <c r="EZI12" s="29"/>
      <c r="EZJ12" s="29"/>
      <c r="EZK12" s="29"/>
      <c r="EZL12" s="29"/>
      <c r="EZM12" s="29"/>
      <c r="EZN12" s="29"/>
      <c r="EZO12" s="29"/>
      <c r="EZP12" s="29"/>
      <c r="EZQ12" s="29"/>
      <c r="EZR12" s="29"/>
      <c r="EZS12" s="29"/>
      <c r="EZT12" s="29"/>
      <c r="EZU12" s="29"/>
      <c r="EZV12" s="29"/>
      <c r="EZW12" s="29"/>
      <c r="EZX12" s="29"/>
      <c r="EZY12" s="29"/>
      <c r="EZZ12" s="29"/>
      <c r="FAA12" s="29"/>
      <c r="FAB12" s="29"/>
      <c r="FAC12" s="29"/>
      <c r="FAD12" s="29"/>
      <c r="FAE12" s="29"/>
      <c r="FAF12" s="29"/>
      <c r="FAG12" s="29"/>
      <c r="FAH12" s="29"/>
      <c r="FAI12" s="29"/>
      <c r="FAJ12" s="29"/>
      <c r="FAK12" s="29"/>
      <c r="FAL12" s="29"/>
      <c r="FAM12" s="29"/>
      <c r="FAN12" s="29"/>
      <c r="FAO12" s="29"/>
      <c r="FAP12" s="29"/>
      <c r="FAQ12" s="29"/>
      <c r="FAR12" s="29"/>
      <c r="FAS12" s="29"/>
      <c r="FAT12" s="29"/>
      <c r="FAU12" s="29"/>
      <c r="FAV12" s="29"/>
      <c r="FAW12" s="29"/>
      <c r="FAX12" s="29"/>
      <c r="FAY12" s="29"/>
      <c r="FAZ12" s="29"/>
      <c r="FBA12" s="29"/>
      <c r="FBB12" s="29"/>
      <c r="FBC12" s="29"/>
      <c r="FBD12" s="29"/>
      <c r="FBE12" s="29"/>
      <c r="FBF12" s="29"/>
      <c r="FBG12" s="29"/>
      <c r="FBH12" s="29"/>
      <c r="FBI12" s="29"/>
      <c r="FBJ12" s="29"/>
      <c r="FBK12" s="29"/>
      <c r="FBL12" s="29"/>
      <c r="FBM12" s="29"/>
      <c r="FBN12" s="29"/>
      <c r="FBO12" s="29"/>
      <c r="FBP12" s="29"/>
      <c r="FBQ12" s="29"/>
      <c r="FBR12" s="29"/>
      <c r="FBS12" s="29"/>
      <c r="FBT12" s="29"/>
      <c r="FBU12" s="29"/>
      <c r="FBV12" s="29"/>
      <c r="FBW12" s="29"/>
      <c r="FBX12" s="29"/>
      <c r="FBY12" s="29"/>
      <c r="FBZ12" s="29"/>
      <c r="FCA12" s="29"/>
      <c r="FCB12" s="29"/>
      <c r="FCC12" s="29"/>
      <c r="FCD12" s="29"/>
      <c r="FCE12" s="29"/>
      <c r="FCF12" s="29"/>
      <c r="FCG12" s="29"/>
      <c r="FCH12" s="29"/>
      <c r="FCI12" s="29"/>
      <c r="FCJ12" s="29"/>
      <c r="FCK12" s="29"/>
      <c r="FCL12" s="29"/>
      <c r="FCM12" s="29"/>
      <c r="FCN12" s="29"/>
      <c r="FCO12" s="29"/>
      <c r="FCP12" s="29"/>
      <c r="FCQ12" s="29"/>
      <c r="FCR12" s="29"/>
      <c r="FCS12" s="29"/>
      <c r="FCT12" s="29"/>
      <c r="FCU12" s="29"/>
      <c r="FCV12" s="29"/>
      <c r="FCW12" s="29"/>
      <c r="FCX12" s="29"/>
      <c r="FCY12" s="29"/>
      <c r="FCZ12" s="29"/>
      <c r="FDA12" s="29"/>
      <c r="FDB12" s="29"/>
      <c r="FDC12" s="29"/>
      <c r="FDD12" s="29"/>
      <c r="FDE12" s="29"/>
      <c r="FDF12" s="29"/>
      <c r="FDG12" s="29"/>
      <c r="FDH12" s="29"/>
      <c r="FDI12" s="29"/>
      <c r="FDJ12" s="29"/>
      <c r="FDK12" s="29"/>
      <c r="FDL12" s="29"/>
      <c r="FDM12" s="29"/>
      <c r="FDN12" s="29"/>
      <c r="FDO12" s="29"/>
      <c r="FDP12" s="29"/>
      <c r="FDQ12" s="29"/>
      <c r="FDR12" s="29"/>
      <c r="FDS12" s="29"/>
      <c r="FDT12" s="29"/>
      <c r="FDU12" s="29"/>
      <c r="FDV12" s="29"/>
      <c r="FDW12" s="29"/>
      <c r="FDX12" s="29"/>
      <c r="FDY12" s="29"/>
      <c r="FDZ12" s="29"/>
      <c r="FEA12" s="29"/>
      <c r="FEB12" s="29"/>
      <c r="FEC12" s="29"/>
      <c r="FED12" s="29"/>
      <c r="FEE12" s="29"/>
      <c r="FEF12" s="29"/>
      <c r="FEG12" s="29"/>
      <c r="FEH12" s="29"/>
      <c r="FEI12" s="29"/>
      <c r="FEJ12" s="29"/>
      <c r="FEK12" s="29"/>
      <c r="FEL12" s="29"/>
      <c r="FEM12" s="29"/>
      <c r="FEN12" s="29"/>
      <c r="FEO12" s="29"/>
      <c r="FEP12" s="29"/>
      <c r="FEQ12" s="29"/>
      <c r="FER12" s="29"/>
      <c r="FES12" s="29"/>
      <c r="FET12" s="29"/>
      <c r="FEU12" s="29"/>
      <c r="FEV12" s="29"/>
      <c r="FEW12" s="29"/>
      <c r="FEX12" s="29"/>
      <c r="FEY12" s="29"/>
      <c r="FEZ12" s="29"/>
      <c r="FFA12" s="29"/>
      <c r="FFB12" s="29"/>
      <c r="FFC12" s="29"/>
      <c r="FFD12" s="29"/>
      <c r="FFE12" s="29"/>
      <c r="FFF12" s="29"/>
      <c r="FFG12" s="29"/>
      <c r="FFH12" s="29"/>
      <c r="FFI12" s="29"/>
      <c r="FFJ12" s="29"/>
      <c r="FFK12" s="29"/>
      <c r="FFL12" s="29"/>
      <c r="FFM12" s="29"/>
      <c r="FFN12" s="29"/>
      <c r="FFO12" s="29"/>
      <c r="FFP12" s="29"/>
      <c r="FFQ12" s="29"/>
      <c r="FFR12" s="29"/>
      <c r="FFS12" s="29"/>
      <c r="FFT12" s="29"/>
      <c r="FFU12" s="29"/>
      <c r="FFV12" s="29"/>
      <c r="FFW12" s="29"/>
      <c r="FFX12" s="29"/>
      <c r="FFY12" s="29"/>
      <c r="FFZ12" s="29"/>
      <c r="FGA12" s="29"/>
      <c r="FGB12" s="29"/>
      <c r="FGC12" s="29"/>
      <c r="FGD12" s="29"/>
      <c r="FGE12" s="29"/>
      <c r="FGF12" s="29"/>
      <c r="FGG12" s="29"/>
      <c r="FGH12" s="29"/>
      <c r="FGI12" s="29"/>
      <c r="FGJ12" s="29"/>
      <c r="FGK12" s="29"/>
      <c r="FGL12" s="29"/>
      <c r="FGM12" s="29"/>
      <c r="FGN12" s="29"/>
      <c r="FGO12" s="29"/>
      <c r="FGP12" s="29"/>
      <c r="FGQ12" s="29"/>
      <c r="FGR12" s="29"/>
      <c r="FGS12" s="29"/>
      <c r="FGT12" s="29"/>
      <c r="FGU12" s="29"/>
      <c r="FGV12" s="29"/>
      <c r="FGW12" s="29"/>
      <c r="FGX12" s="29"/>
      <c r="FGY12" s="29"/>
      <c r="FGZ12" s="29"/>
      <c r="FHA12" s="29"/>
      <c r="FHB12" s="29"/>
      <c r="FHC12" s="29"/>
      <c r="FHD12" s="29"/>
      <c r="FHE12" s="29"/>
      <c r="FHF12" s="29"/>
      <c r="FHG12" s="29"/>
      <c r="FHH12" s="29"/>
      <c r="FHI12" s="29"/>
      <c r="FHJ12" s="29"/>
      <c r="FHK12" s="29"/>
      <c r="FHL12" s="29"/>
      <c r="FHM12" s="29"/>
      <c r="FHN12" s="29"/>
      <c r="FHO12" s="29"/>
      <c r="FHP12" s="29"/>
      <c r="FHQ12" s="29"/>
      <c r="FHR12" s="29"/>
      <c r="FHS12" s="29"/>
      <c r="FHT12" s="29"/>
      <c r="FHU12" s="29"/>
      <c r="FHV12" s="29"/>
      <c r="FHW12" s="29"/>
      <c r="FHX12" s="29"/>
      <c r="FHY12" s="29"/>
      <c r="FHZ12" s="29"/>
      <c r="FIA12" s="29"/>
      <c r="FIB12" s="29"/>
      <c r="FIC12" s="29"/>
      <c r="FID12" s="29"/>
      <c r="FIE12" s="29"/>
      <c r="FIF12" s="29"/>
      <c r="FIG12" s="29"/>
      <c r="FIH12" s="29"/>
      <c r="FII12" s="29"/>
      <c r="FIJ12" s="29"/>
      <c r="FIK12" s="29"/>
      <c r="FIL12" s="29"/>
      <c r="FIM12" s="29"/>
      <c r="FIN12" s="29"/>
      <c r="FIO12" s="29"/>
      <c r="FIP12" s="29"/>
      <c r="FIQ12" s="29"/>
      <c r="FIR12" s="29"/>
      <c r="FIS12" s="29"/>
      <c r="FIT12" s="29"/>
      <c r="FIU12" s="29"/>
      <c r="FIV12" s="29"/>
      <c r="FIW12" s="29"/>
      <c r="FIX12" s="29"/>
      <c r="FIY12" s="29"/>
      <c r="FIZ12" s="29"/>
      <c r="FJA12" s="29"/>
      <c r="FJB12" s="29"/>
      <c r="FJC12" s="29"/>
      <c r="FJD12" s="29"/>
      <c r="FJE12" s="29"/>
      <c r="FJF12" s="29"/>
      <c r="FJG12" s="29"/>
      <c r="FJH12" s="29"/>
      <c r="FJI12" s="29"/>
      <c r="FJJ12" s="29"/>
      <c r="FJK12" s="29"/>
      <c r="FJL12" s="29"/>
      <c r="FJM12" s="29"/>
      <c r="FJN12" s="29"/>
      <c r="FJO12" s="29"/>
      <c r="FJP12" s="29"/>
      <c r="FJQ12" s="29"/>
      <c r="FJR12" s="29"/>
      <c r="FJS12" s="29"/>
      <c r="FJT12" s="29"/>
      <c r="FJU12" s="29"/>
      <c r="FJV12" s="29"/>
      <c r="FJW12" s="29"/>
      <c r="FJX12" s="29"/>
      <c r="FJY12" s="29"/>
      <c r="FJZ12" s="29"/>
      <c r="FKA12" s="29"/>
      <c r="FKB12" s="29"/>
      <c r="FKC12" s="29"/>
      <c r="FKD12" s="29"/>
      <c r="FKE12" s="29"/>
      <c r="FKF12" s="29"/>
      <c r="FKG12" s="29"/>
      <c r="FKH12" s="29"/>
      <c r="FKI12" s="29"/>
      <c r="FKJ12" s="29"/>
      <c r="FKK12" s="29"/>
      <c r="FKL12" s="29"/>
      <c r="FKM12" s="29"/>
      <c r="FKN12" s="29"/>
      <c r="FKO12" s="29"/>
      <c r="FKP12" s="29"/>
      <c r="FKQ12" s="29"/>
      <c r="FKR12" s="29"/>
      <c r="FKS12" s="29"/>
      <c r="FKT12" s="29"/>
      <c r="FKU12" s="29"/>
      <c r="FKV12" s="29"/>
      <c r="FKW12" s="29"/>
      <c r="FKX12" s="29"/>
      <c r="FKY12" s="29"/>
      <c r="FKZ12" s="29"/>
      <c r="FLA12" s="29"/>
      <c r="FLB12" s="29"/>
      <c r="FLC12" s="29"/>
      <c r="FLD12" s="29"/>
      <c r="FLE12" s="29"/>
      <c r="FLF12" s="29"/>
      <c r="FLG12" s="29"/>
      <c r="FLH12" s="29"/>
      <c r="FLI12" s="29"/>
      <c r="FLJ12" s="29"/>
      <c r="FLK12" s="29"/>
      <c r="FLL12" s="29"/>
      <c r="FLM12" s="29"/>
      <c r="FLN12" s="29"/>
      <c r="FLO12" s="29"/>
      <c r="FLP12" s="29"/>
      <c r="FLQ12" s="29"/>
      <c r="FLR12" s="29"/>
      <c r="FLS12" s="29"/>
      <c r="FLT12" s="29"/>
      <c r="FLU12" s="29"/>
      <c r="FLV12" s="29"/>
      <c r="FLW12" s="29"/>
      <c r="FLX12" s="29"/>
      <c r="FLY12" s="29"/>
      <c r="FLZ12" s="29"/>
      <c r="FMA12" s="29"/>
      <c r="FMB12" s="29"/>
      <c r="FMC12" s="29"/>
      <c r="FMD12" s="29"/>
      <c r="FME12" s="29"/>
      <c r="FMF12" s="29"/>
      <c r="FMG12" s="29"/>
      <c r="FMH12" s="29"/>
      <c r="FMI12" s="29"/>
      <c r="FMJ12" s="29"/>
      <c r="FMK12" s="29"/>
      <c r="FML12" s="29"/>
      <c r="FMM12" s="29"/>
      <c r="FMN12" s="29"/>
      <c r="FMO12" s="29"/>
      <c r="FMP12" s="29"/>
      <c r="FMQ12" s="29"/>
      <c r="FMR12" s="29"/>
      <c r="FMS12" s="29"/>
      <c r="FMT12" s="29"/>
      <c r="FMU12" s="29"/>
      <c r="FMV12" s="29"/>
      <c r="FMW12" s="29"/>
      <c r="FMX12" s="29"/>
      <c r="FMY12" s="29"/>
      <c r="FMZ12" s="29"/>
      <c r="FNA12" s="29"/>
      <c r="FNB12" s="29"/>
      <c r="FNC12" s="29"/>
      <c r="FND12" s="29"/>
      <c r="FNE12" s="29"/>
      <c r="FNF12" s="29"/>
      <c r="FNG12" s="29"/>
      <c r="FNH12" s="29"/>
      <c r="FNI12" s="29"/>
      <c r="FNJ12" s="29"/>
      <c r="FNK12" s="29"/>
      <c r="FNL12" s="29"/>
      <c r="FNM12" s="29"/>
      <c r="FNN12" s="29"/>
      <c r="FNO12" s="29"/>
      <c r="FNP12" s="29"/>
      <c r="FNQ12" s="29"/>
      <c r="FNR12" s="29"/>
      <c r="FNS12" s="29"/>
      <c r="FNT12" s="29"/>
      <c r="FNU12" s="29"/>
      <c r="FNV12" s="29"/>
      <c r="FNW12" s="29"/>
      <c r="FNX12" s="29"/>
      <c r="FNY12" s="29"/>
      <c r="FNZ12" s="29"/>
      <c r="FOA12" s="29"/>
      <c r="FOB12" s="29"/>
      <c r="FOC12" s="29"/>
      <c r="FOD12" s="29"/>
      <c r="FOE12" s="29"/>
      <c r="FOF12" s="29"/>
      <c r="FOG12" s="29"/>
      <c r="FOH12" s="29"/>
      <c r="FOI12" s="29"/>
      <c r="FOJ12" s="29"/>
      <c r="FOK12" s="29"/>
      <c r="FOL12" s="29"/>
      <c r="FOM12" s="29"/>
      <c r="FON12" s="29"/>
      <c r="FOO12" s="29"/>
      <c r="FOP12" s="29"/>
      <c r="FOQ12" s="29"/>
      <c r="FOR12" s="29"/>
      <c r="FOS12" s="29"/>
      <c r="FOT12" s="29"/>
      <c r="FOU12" s="29"/>
      <c r="FOV12" s="29"/>
      <c r="FOW12" s="29"/>
      <c r="FOX12" s="29"/>
      <c r="FOY12" s="29"/>
      <c r="FOZ12" s="29"/>
      <c r="FPA12" s="29"/>
      <c r="FPB12" s="29"/>
      <c r="FPC12" s="29"/>
      <c r="FPD12" s="29"/>
      <c r="FPE12" s="29"/>
      <c r="FPF12" s="29"/>
      <c r="FPG12" s="29"/>
      <c r="FPH12" s="29"/>
      <c r="FPI12" s="29"/>
      <c r="FPJ12" s="29"/>
      <c r="FPK12" s="29"/>
      <c r="FPL12" s="29"/>
      <c r="FPM12" s="29"/>
      <c r="FPN12" s="29"/>
      <c r="FPO12" s="29"/>
      <c r="FPP12" s="29"/>
      <c r="FPQ12" s="29"/>
      <c r="FPR12" s="29"/>
      <c r="FPS12" s="29"/>
      <c r="FPT12" s="29"/>
      <c r="FPU12" s="29"/>
      <c r="FPV12" s="29"/>
      <c r="FPW12" s="29"/>
      <c r="FPX12" s="29"/>
      <c r="FPY12" s="29"/>
      <c r="FPZ12" s="29"/>
      <c r="FQA12" s="29"/>
      <c r="FQB12" s="29"/>
      <c r="FQC12" s="29"/>
      <c r="FQD12" s="29"/>
      <c r="FQE12" s="29"/>
      <c r="FQF12" s="29"/>
      <c r="FQG12" s="29"/>
      <c r="FQH12" s="29"/>
      <c r="FQI12" s="29"/>
      <c r="FQJ12" s="29"/>
      <c r="FQK12" s="29"/>
      <c r="FQL12" s="29"/>
      <c r="FQM12" s="29"/>
      <c r="FQN12" s="29"/>
      <c r="FQO12" s="29"/>
      <c r="FQP12" s="29"/>
      <c r="FQQ12" s="29"/>
      <c r="FQR12" s="29"/>
      <c r="FQS12" s="29"/>
      <c r="FQT12" s="29"/>
      <c r="FQU12" s="29"/>
      <c r="FQV12" s="29"/>
      <c r="FQW12" s="29"/>
      <c r="FQX12" s="29"/>
      <c r="FQY12" s="29"/>
      <c r="FQZ12" s="29"/>
      <c r="FRA12" s="29"/>
      <c r="FRB12" s="29"/>
      <c r="FRC12" s="29"/>
      <c r="FRD12" s="29"/>
      <c r="FRE12" s="29"/>
      <c r="FRF12" s="29"/>
      <c r="FRG12" s="29"/>
      <c r="FRH12" s="29"/>
      <c r="FRI12" s="29"/>
      <c r="FRJ12" s="29"/>
      <c r="FRK12" s="29"/>
      <c r="FRL12" s="29"/>
      <c r="FRM12" s="29"/>
      <c r="FRN12" s="29"/>
      <c r="FRO12" s="29"/>
      <c r="FRP12" s="29"/>
      <c r="FRQ12" s="29"/>
      <c r="FRR12" s="29"/>
      <c r="FRS12" s="29"/>
      <c r="FRT12" s="29"/>
      <c r="FRU12" s="29"/>
      <c r="FRV12" s="29"/>
      <c r="FRW12" s="29"/>
      <c r="FRX12" s="29"/>
      <c r="FRY12" s="29"/>
      <c r="FRZ12" s="29"/>
      <c r="FSA12" s="29"/>
      <c r="FSB12" s="29"/>
      <c r="FSC12" s="29"/>
      <c r="FSD12" s="29"/>
      <c r="FSE12" s="29"/>
      <c r="FSF12" s="29"/>
      <c r="FSG12" s="29"/>
      <c r="FSH12" s="29"/>
      <c r="FSI12" s="29"/>
      <c r="FSJ12" s="29"/>
      <c r="FSK12" s="29"/>
      <c r="FSL12" s="29"/>
      <c r="FSM12" s="29"/>
      <c r="FSN12" s="29"/>
      <c r="FSO12" s="29"/>
      <c r="FSP12" s="29"/>
      <c r="FSQ12" s="29"/>
      <c r="FSR12" s="29"/>
      <c r="FSS12" s="29"/>
      <c r="FST12" s="29"/>
      <c r="FSU12" s="29"/>
      <c r="FSV12" s="29"/>
      <c r="FSW12" s="29"/>
      <c r="FSX12" s="29"/>
      <c r="FSY12" s="29"/>
      <c r="FSZ12" s="29"/>
      <c r="FTA12" s="29"/>
      <c r="FTB12" s="29"/>
      <c r="FTC12" s="29"/>
      <c r="FTD12" s="29"/>
      <c r="FTE12" s="29"/>
      <c r="FTF12" s="29"/>
      <c r="FTG12" s="29"/>
      <c r="FTH12" s="29"/>
      <c r="FTI12" s="29"/>
      <c r="FTJ12" s="29"/>
      <c r="FTK12" s="29"/>
      <c r="FTL12" s="29"/>
      <c r="FTM12" s="29"/>
      <c r="FTN12" s="29"/>
      <c r="FTO12" s="29"/>
      <c r="FTP12" s="29"/>
      <c r="FTQ12" s="29"/>
      <c r="FTR12" s="29"/>
      <c r="FTS12" s="29"/>
      <c r="FTT12" s="29"/>
      <c r="FTU12" s="29"/>
      <c r="FTV12" s="29"/>
      <c r="FTW12" s="29"/>
      <c r="FTX12" s="29"/>
      <c r="FTY12" s="29"/>
      <c r="FTZ12" s="29"/>
      <c r="FUA12" s="29"/>
      <c r="FUB12" s="29"/>
      <c r="FUC12" s="29"/>
      <c r="FUD12" s="29"/>
      <c r="FUE12" s="29"/>
      <c r="FUF12" s="29"/>
      <c r="FUG12" s="29"/>
      <c r="FUH12" s="29"/>
      <c r="FUI12" s="29"/>
      <c r="FUJ12" s="29"/>
      <c r="FUK12" s="29"/>
      <c r="FUL12" s="29"/>
      <c r="FUM12" s="29"/>
      <c r="FUN12" s="29"/>
      <c r="FUO12" s="29"/>
      <c r="FUP12" s="29"/>
      <c r="FUQ12" s="29"/>
      <c r="FUR12" s="29"/>
      <c r="FUS12" s="29"/>
      <c r="FUT12" s="29"/>
      <c r="FUU12" s="29"/>
      <c r="FUV12" s="29"/>
      <c r="FUW12" s="29"/>
      <c r="FUX12" s="29"/>
      <c r="FUY12" s="29"/>
      <c r="FUZ12" s="29"/>
      <c r="FVA12" s="29"/>
      <c r="FVB12" s="29"/>
      <c r="FVC12" s="29"/>
      <c r="FVD12" s="29"/>
      <c r="FVE12" s="29"/>
      <c r="FVF12" s="29"/>
      <c r="FVG12" s="29"/>
      <c r="FVH12" s="29"/>
      <c r="FVI12" s="29"/>
      <c r="FVJ12" s="29"/>
      <c r="FVK12" s="29"/>
      <c r="FVL12" s="29"/>
      <c r="FVM12" s="29"/>
      <c r="FVN12" s="29"/>
      <c r="FVO12" s="29"/>
      <c r="FVP12" s="29"/>
      <c r="FVQ12" s="29"/>
      <c r="FVR12" s="29"/>
      <c r="FVS12" s="29"/>
      <c r="FVT12" s="29"/>
      <c r="FVU12" s="29"/>
      <c r="FVV12" s="29"/>
      <c r="FVW12" s="29"/>
      <c r="FVX12" s="29"/>
      <c r="FVY12" s="29"/>
      <c r="FVZ12" s="29"/>
      <c r="FWA12" s="29"/>
      <c r="FWB12" s="29"/>
      <c r="FWC12" s="29"/>
      <c r="FWD12" s="29"/>
      <c r="FWE12" s="29"/>
      <c r="FWF12" s="29"/>
      <c r="FWG12" s="29"/>
      <c r="FWH12" s="29"/>
      <c r="FWI12" s="29"/>
      <c r="FWJ12" s="29"/>
      <c r="FWK12" s="29"/>
      <c r="FWL12" s="29"/>
      <c r="FWM12" s="29"/>
      <c r="FWN12" s="29"/>
      <c r="FWO12" s="29"/>
      <c r="FWP12" s="29"/>
      <c r="FWQ12" s="29"/>
      <c r="FWR12" s="29"/>
      <c r="FWS12" s="29"/>
      <c r="FWT12" s="29"/>
      <c r="FWU12" s="29"/>
      <c r="FWV12" s="29"/>
      <c r="FWW12" s="29"/>
      <c r="FWX12" s="29"/>
      <c r="FWY12" s="29"/>
      <c r="FWZ12" s="29"/>
      <c r="FXA12" s="29"/>
      <c r="FXB12" s="29"/>
      <c r="FXC12" s="29"/>
      <c r="FXD12" s="29"/>
      <c r="FXE12" s="29"/>
      <c r="FXF12" s="29"/>
      <c r="FXG12" s="29"/>
      <c r="FXH12" s="29"/>
      <c r="FXI12" s="29"/>
      <c r="FXJ12" s="29"/>
      <c r="FXK12" s="29"/>
      <c r="FXL12" s="29"/>
      <c r="FXM12" s="29"/>
      <c r="FXN12" s="29"/>
      <c r="FXO12" s="29"/>
      <c r="FXP12" s="29"/>
      <c r="FXQ12" s="29"/>
      <c r="FXR12" s="29"/>
      <c r="FXS12" s="29"/>
      <c r="FXT12" s="29"/>
      <c r="FXU12" s="29"/>
      <c r="FXV12" s="29"/>
      <c r="FXW12" s="29"/>
      <c r="FXX12" s="29"/>
      <c r="FXY12" s="29"/>
      <c r="FXZ12" s="29"/>
      <c r="FYA12" s="29"/>
      <c r="FYB12" s="29"/>
      <c r="FYC12" s="29"/>
      <c r="FYD12" s="29"/>
      <c r="FYE12" s="29"/>
      <c r="FYF12" s="29"/>
      <c r="FYG12" s="29"/>
      <c r="FYH12" s="29"/>
      <c r="FYI12" s="29"/>
      <c r="FYJ12" s="29"/>
      <c r="FYK12" s="29"/>
      <c r="FYL12" s="29"/>
      <c r="FYM12" s="29"/>
      <c r="FYN12" s="29"/>
      <c r="FYO12" s="29"/>
      <c r="FYP12" s="29"/>
      <c r="FYQ12" s="29"/>
      <c r="FYR12" s="29"/>
      <c r="FYS12" s="29"/>
      <c r="FYT12" s="29"/>
      <c r="FYU12" s="29"/>
      <c r="FYV12" s="29"/>
      <c r="FYW12" s="29"/>
      <c r="FYX12" s="29"/>
      <c r="FYY12" s="29"/>
      <c r="FYZ12" s="29"/>
      <c r="FZA12" s="29"/>
      <c r="FZB12" s="29"/>
      <c r="FZC12" s="29"/>
      <c r="FZD12" s="29"/>
      <c r="FZE12" s="29"/>
      <c r="FZF12" s="29"/>
      <c r="FZG12" s="29"/>
      <c r="FZH12" s="29"/>
      <c r="FZI12" s="29"/>
      <c r="FZJ12" s="29"/>
      <c r="FZK12" s="29"/>
      <c r="FZL12" s="29"/>
      <c r="FZM12" s="29"/>
      <c r="FZN12" s="29"/>
      <c r="FZO12" s="29"/>
      <c r="FZP12" s="29"/>
      <c r="FZQ12" s="29"/>
      <c r="FZR12" s="29"/>
      <c r="FZS12" s="29"/>
      <c r="FZT12" s="29"/>
      <c r="FZU12" s="29"/>
      <c r="FZV12" s="29"/>
      <c r="FZW12" s="29"/>
      <c r="FZX12" s="29"/>
      <c r="FZY12" s="29"/>
      <c r="FZZ12" s="29"/>
      <c r="GAA12" s="29"/>
      <c r="GAB12" s="29"/>
      <c r="GAC12" s="29"/>
      <c r="GAD12" s="29"/>
      <c r="GAE12" s="29"/>
      <c r="GAF12" s="29"/>
      <c r="GAG12" s="29"/>
      <c r="GAH12" s="29"/>
      <c r="GAI12" s="29"/>
      <c r="GAJ12" s="29"/>
      <c r="GAK12" s="29"/>
      <c r="GAL12" s="29"/>
      <c r="GAM12" s="29"/>
      <c r="GAN12" s="29"/>
      <c r="GAO12" s="29"/>
      <c r="GAP12" s="29"/>
      <c r="GAQ12" s="29"/>
      <c r="GAR12" s="29"/>
      <c r="GAS12" s="29"/>
      <c r="GAT12" s="29"/>
      <c r="GAU12" s="29"/>
      <c r="GAV12" s="29"/>
      <c r="GAW12" s="29"/>
      <c r="GAX12" s="29"/>
      <c r="GAY12" s="29"/>
      <c r="GAZ12" s="29"/>
      <c r="GBA12" s="29"/>
      <c r="GBB12" s="29"/>
      <c r="GBC12" s="29"/>
      <c r="GBD12" s="29"/>
      <c r="GBE12" s="29"/>
      <c r="GBF12" s="29"/>
      <c r="GBG12" s="29"/>
      <c r="GBH12" s="29"/>
      <c r="GBI12" s="29"/>
      <c r="GBJ12" s="29"/>
      <c r="GBK12" s="29"/>
      <c r="GBL12" s="29"/>
      <c r="GBM12" s="29"/>
      <c r="GBN12" s="29"/>
      <c r="GBO12" s="29"/>
      <c r="GBP12" s="29"/>
      <c r="GBQ12" s="29"/>
      <c r="GBR12" s="29"/>
      <c r="GBS12" s="29"/>
      <c r="GBT12" s="29"/>
      <c r="GBU12" s="29"/>
      <c r="GBV12" s="29"/>
      <c r="GBW12" s="29"/>
      <c r="GBX12" s="29"/>
      <c r="GBY12" s="29"/>
      <c r="GBZ12" s="29"/>
      <c r="GCA12" s="29"/>
      <c r="GCB12" s="29"/>
      <c r="GCC12" s="29"/>
      <c r="GCD12" s="29"/>
      <c r="GCE12" s="29"/>
      <c r="GCF12" s="29"/>
      <c r="GCG12" s="29"/>
      <c r="GCH12" s="29"/>
      <c r="GCI12" s="29"/>
      <c r="GCJ12" s="29"/>
      <c r="GCK12" s="29"/>
      <c r="GCL12" s="29"/>
      <c r="GCM12" s="29"/>
      <c r="GCN12" s="29"/>
      <c r="GCO12" s="29"/>
      <c r="GCP12" s="29"/>
      <c r="GCQ12" s="29"/>
      <c r="GCR12" s="29"/>
      <c r="GCS12" s="29"/>
      <c r="GCT12" s="29"/>
      <c r="GCU12" s="29"/>
      <c r="GCV12" s="29"/>
      <c r="GCW12" s="29"/>
      <c r="GCX12" s="29"/>
      <c r="GCY12" s="29"/>
      <c r="GCZ12" s="29"/>
      <c r="GDA12" s="29"/>
      <c r="GDB12" s="29"/>
      <c r="GDC12" s="29"/>
      <c r="GDD12" s="29"/>
      <c r="GDE12" s="29"/>
      <c r="GDF12" s="29"/>
      <c r="GDG12" s="29"/>
      <c r="GDH12" s="29"/>
      <c r="GDI12" s="29"/>
      <c r="GDJ12" s="29"/>
      <c r="GDK12" s="29"/>
      <c r="GDL12" s="29"/>
      <c r="GDM12" s="29"/>
      <c r="GDN12" s="29"/>
      <c r="GDO12" s="29"/>
      <c r="GDP12" s="29"/>
      <c r="GDQ12" s="29"/>
      <c r="GDR12" s="29"/>
      <c r="GDS12" s="29"/>
      <c r="GDT12" s="29"/>
      <c r="GDU12" s="29"/>
      <c r="GDV12" s="29"/>
      <c r="GDW12" s="29"/>
      <c r="GDX12" s="29"/>
      <c r="GDY12" s="29"/>
      <c r="GDZ12" s="29"/>
      <c r="GEA12" s="29"/>
      <c r="GEB12" s="29"/>
      <c r="GEC12" s="29"/>
      <c r="GED12" s="29"/>
      <c r="GEE12" s="29"/>
      <c r="GEF12" s="29"/>
      <c r="GEG12" s="29"/>
      <c r="GEH12" s="29"/>
      <c r="GEI12" s="29"/>
      <c r="GEJ12" s="29"/>
      <c r="GEK12" s="29"/>
      <c r="GEL12" s="29"/>
      <c r="GEM12" s="29"/>
      <c r="GEN12" s="29"/>
      <c r="GEO12" s="29"/>
      <c r="GEP12" s="29"/>
      <c r="GEQ12" s="29"/>
      <c r="GER12" s="29"/>
      <c r="GES12" s="29"/>
      <c r="GET12" s="29"/>
      <c r="GEU12" s="29"/>
      <c r="GEV12" s="29"/>
      <c r="GEW12" s="29"/>
      <c r="GEX12" s="29"/>
      <c r="GEY12" s="29"/>
      <c r="GEZ12" s="29"/>
      <c r="GFA12" s="29"/>
      <c r="GFB12" s="29"/>
      <c r="GFC12" s="29"/>
      <c r="GFD12" s="29"/>
      <c r="GFE12" s="29"/>
      <c r="GFF12" s="29"/>
      <c r="GFG12" s="29"/>
      <c r="GFH12" s="29"/>
      <c r="GFI12" s="29"/>
      <c r="GFJ12" s="29"/>
      <c r="GFK12" s="29"/>
      <c r="GFL12" s="29"/>
      <c r="GFM12" s="29"/>
      <c r="GFN12" s="29"/>
      <c r="GFO12" s="29"/>
      <c r="GFP12" s="29"/>
      <c r="GFQ12" s="29"/>
      <c r="GFR12" s="29"/>
      <c r="GFS12" s="29"/>
      <c r="GFT12" s="29"/>
      <c r="GFU12" s="29"/>
      <c r="GFV12" s="29"/>
      <c r="GFW12" s="29"/>
      <c r="GFX12" s="29"/>
      <c r="GFY12" s="29"/>
      <c r="GFZ12" s="29"/>
      <c r="GGA12" s="29"/>
      <c r="GGB12" s="29"/>
      <c r="GGC12" s="29"/>
      <c r="GGD12" s="29"/>
      <c r="GGE12" s="29"/>
      <c r="GGF12" s="29"/>
      <c r="GGG12" s="29"/>
      <c r="GGH12" s="29"/>
      <c r="GGI12" s="29"/>
      <c r="GGJ12" s="29"/>
      <c r="GGK12" s="29"/>
      <c r="GGL12" s="29"/>
      <c r="GGM12" s="29"/>
      <c r="GGN12" s="29"/>
      <c r="GGO12" s="29"/>
      <c r="GGP12" s="29"/>
      <c r="GGQ12" s="29"/>
      <c r="GGR12" s="29"/>
      <c r="GGS12" s="29"/>
      <c r="GGT12" s="29"/>
      <c r="GGU12" s="29"/>
      <c r="GGV12" s="29"/>
      <c r="GGW12" s="29"/>
      <c r="GGX12" s="29"/>
      <c r="GGY12" s="29"/>
      <c r="GGZ12" s="29"/>
      <c r="GHA12" s="29"/>
      <c r="GHB12" s="29"/>
      <c r="GHC12" s="29"/>
      <c r="GHD12" s="29"/>
      <c r="GHE12" s="29"/>
      <c r="GHF12" s="29"/>
      <c r="GHG12" s="29"/>
      <c r="GHH12" s="29"/>
      <c r="GHI12" s="29"/>
      <c r="GHJ12" s="29"/>
      <c r="GHK12" s="29"/>
      <c r="GHL12" s="29"/>
      <c r="GHM12" s="29"/>
      <c r="GHN12" s="29"/>
      <c r="GHO12" s="29"/>
      <c r="GHP12" s="29"/>
      <c r="GHQ12" s="29"/>
      <c r="GHR12" s="29"/>
      <c r="GHS12" s="29"/>
      <c r="GHT12" s="29"/>
      <c r="GHU12" s="29"/>
      <c r="GHV12" s="29"/>
      <c r="GHW12" s="29"/>
      <c r="GHX12" s="29"/>
      <c r="GHY12" s="29"/>
      <c r="GHZ12" s="29"/>
      <c r="GIA12" s="29"/>
      <c r="GIB12" s="29"/>
      <c r="GIC12" s="29"/>
      <c r="GID12" s="29"/>
      <c r="GIE12" s="29"/>
      <c r="GIF12" s="29"/>
      <c r="GIG12" s="29"/>
      <c r="GIH12" s="29"/>
      <c r="GII12" s="29"/>
      <c r="GIJ12" s="29"/>
      <c r="GIK12" s="29"/>
      <c r="GIL12" s="29"/>
      <c r="GIM12" s="29"/>
      <c r="GIN12" s="29"/>
      <c r="GIO12" s="29"/>
      <c r="GIP12" s="29"/>
      <c r="GIQ12" s="29"/>
      <c r="GIR12" s="29"/>
      <c r="GIS12" s="29"/>
      <c r="GIT12" s="29"/>
      <c r="GIU12" s="29"/>
      <c r="GIV12" s="29"/>
      <c r="GIW12" s="29"/>
      <c r="GIX12" s="29"/>
      <c r="GIY12" s="29"/>
      <c r="GIZ12" s="29"/>
      <c r="GJA12" s="29"/>
      <c r="GJB12" s="29"/>
      <c r="GJC12" s="29"/>
      <c r="GJD12" s="29"/>
      <c r="GJE12" s="29"/>
      <c r="GJF12" s="29"/>
      <c r="GJG12" s="29"/>
      <c r="GJH12" s="29"/>
      <c r="GJI12" s="29"/>
      <c r="GJJ12" s="29"/>
      <c r="GJK12" s="29"/>
      <c r="GJL12" s="29"/>
      <c r="GJM12" s="29"/>
      <c r="GJN12" s="29"/>
      <c r="GJO12" s="29"/>
      <c r="GJP12" s="29"/>
      <c r="GJQ12" s="29"/>
      <c r="GJR12" s="29"/>
      <c r="GJS12" s="29"/>
      <c r="GJT12" s="29"/>
      <c r="GJU12" s="29"/>
      <c r="GJV12" s="29"/>
      <c r="GJW12" s="29"/>
      <c r="GJX12" s="29"/>
      <c r="GJY12" s="29"/>
      <c r="GJZ12" s="29"/>
      <c r="GKA12" s="29"/>
      <c r="GKB12" s="29"/>
      <c r="GKC12" s="29"/>
      <c r="GKD12" s="29"/>
      <c r="GKE12" s="29"/>
      <c r="GKF12" s="29"/>
      <c r="GKG12" s="29"/>
      <c r="GKH12" s="29"/>
      <c r="GKI12" s="29"/>
      <c r="GKJ12" s="29"/>
      <c r="GKK12" s="29"/>
      <c r="GKL12" s="29"/>
      <c r="GKM12" s="29"/>
      <c r="GKN12" s="29"/>
      <c r="GKO12" s="29"/>
      <c r="GKP12" s="29"/>
      <c r="GKQ12" s="29"/>
      <c r="GKR12" s="29"/>
      <c r="GKS12" s="29"/>
      <c r="GKT12" s="29"/>
      <c r="GKU12" s="29"/>
      <c r="GKV12" s="29"/>
      <c r="GKW12" s="29"/>
      <c r="GKX12" s="29"/>
      <c r="GKY12" s="29"/>
      <c r="GKZ12" s="29"/>
      <c r="GLA12" s="29"/>
      <c r="GLB12" s="29"/>
      <c r="GLC12" s="29"/>
      <c r="GLD12" s="29"/>
      <c r="GLE12" s="29"/>
      <c r="GLF12" s="29"/>
      <c r="GLG12" s="29"/>
      <c r="GLH12" s="29"/>
      <c r="GLI12" s="29"/>
      <c r="GLJ12" s="29"/>
      <c r="GLK12" s="29"/>
      <c r="GLL12" s="29"/>
      <c r="GLM12" s="29"/>
      <c r="GLN12" s="29"/>
      <c r="GLO12" s="29"/>
      <c r="GLP12" s="29"/>
      <c r="GLQ12" s="29"/>
      <c r="GLR12" s="29"/>
      <c r="GLS12" s="29"/>
      <c r="GLT12" s="29"/>
      <c r="GLU12" s="29"/>
      <c r="GLV12" s="29"/>
      <c r="GLW12" s="29"/>
      <c r="GLX12" s="29"/>
      <c r="GLY12" s="29"/>
      <c r="GLZ12" s="29"/>
      <c r="GMA12" s="29"/>
      <c r="GMB12" s="29"/>
      <c r="GMC12" s="29"/>
      <c r="GMD12" s="29"/>
      <c r="GME12" s="29"/>
      <c r="GMF12" s="29"/>
      <c r="GMG12" s="29"/>
      <c r="GMH12" s="29"/>
      <c r="GMI12" s="29"/>
      <c r="GMJ12" s="29"/>
      <c r="GMK12" s="29"/>
      <c r="GML12" s="29"/>
      <c r="GMM12" s="29"/>
      <c r="GMN12" s="29"/>
      <c r="GMO12" s="29"/>
      <c r="GMP12" s="29"/>
      <c r="GMQ12" s="29"/>
      <c r="GMR12" s="29"/>
      <c r="GMS12" s="29"/>
      <c r="GMT12" s="29"/>
      <c r="GMU12" s="29"/>
      <c r="GMV12" s="29"/>
      <c r="GMW12" s="29"/>
      <c r="GMX12" s="29"/>
      <c r="GMY12" s="29"/>
      <c r="GMZ12" s="29"/>
      <c r="GNA12" s="29"/>
      <c r="GNB12" s="29"/>
      <c r="GNC12" s="29"/>
      <c r="GND12" s="29"/>
      <c r="GNE12" s="29"/>
      <c r="GNF12" s="29"/>
      <c r="GNG12" s="29"/>
      <c r="GNH12" s="29"/>
      <c r="GNI12" s="29"/>
      <c r="GNJ12" s="29"/>
      <c r="GNK12" s="29"/>
      <c r="GNL12" s="29"/>
      <c r="GNM12" s="29"/>
      <c r="GNN12" s="29"/>
      <c r="GNO12" s="29"/>
      <c r="GNP12" s="29"/>
      <c r="GNQ12" s="29"/>
      <c r="GNR12" s="29"/>
      <c r="GNS12" s="29"/>
      <c r="GNT12" s="29"/>
      <c r="GNU12" s="29"/>
      <c r="GNV12" s="29"/>
      <c r="GNW12" s="29"/>
      <c r="GNX12" s="29"/>
      <c r="GNY12" s="29"/>
      <c r="GNZ12" s="29"/>
      <c r="GOA12" s="29"/>
      <c r="GOB12" s="29"/>
      <c r="GOC12" s="29"/>
      <c r="GOD12" s="29"/>
      <c r="GOE12" s="29"/>
      <c r="GOF12" s="29"/>
      <c r="GOG12" s="29"/>
      <c r="GOH12" s="29"/>
      <c r="GOI12" s="29"/>
      <c r="GOJ12" s="29"/>
      <c r="GOK12" s="29"/>
      <c r="GOL12" s="29"/>
      <c r="GOM12" s="29"/>
      <c r="GON12" s="29"/>
      <c r="GOO12" s="29"/>
      <c r="GOP12" s="29"/>
      <c r="GOQ12" s="29"/>
      <c r="GOR12" s="29"/>
      <c r="GOS12" s="29"/>
      <c r="GOT12" s="29"/>
      <c r="GOU12" s="29"/>
      <c r="GOV12" s="29"/>
      <c r="GOW12" s="29"/>
      <c r="GOX12" s="29"/>
      <c r="GOY12" s="29"/>
      <c r="GOZ12" s="29"/>
      <c r="GPA12" s="29"/>
      <c r="GPB12" s="29"/>
      <c r="GPC12" s="29"/>
      <c r="GPD12" s="29"/>
      <c r="GPE12" s="29"/>
      <c r="GPF12" s="29"/>
      <c r="GPG12" s="29"/>
      <c r="GPH12" s="29"/>
      <c r="GPI12" s="29"/>
      <c r="GPJ12" s="29"/>
      <c r="GPK12" s="29"/>
      <c r="GPL12" s="29"/>
      <c r="GPM12" s="29"/>
      <c r="GPN12" s="29"/>
      <c r="GPO12" s="29"/>
      <c r="GPP12" s="29"/>
      <c r="GPQ12" s="29"/>
      <c r="GPR12" s="29"/>
      <c r="GPS12" s="29"/>
      <c r="GPT12" s="29"/>
      <c r="GPU12" s="29"/>
      <c r="GPV12" s="29"/>
      <c r="GPW12" s="29"/>
      <c r="GPX12" s="29"/>
      <c r="GPY12" s="29"/>
      <c r="GPZ12" s="29"/>
      <c r="GQA12" s="29"/>
      <c r="GQB12" s="29"/>
      <c r="GQC12" s="29"/>
      <c r="GQD12" s="29"/>
      <c r="GQE12" s="29"/>
      <c r="GQF12" s="29"/>
      <c r="GQG12" s="29"/>
      <c r="GQH12" s="29"/>
      <c r="GQI12" s="29"/>
      <c r="GQJ12" s="29"/>
      <c r="GQK12" s="29"/>
      <c r="GQL12" s="29"/>
      <c r="GQM12" s="29"/>
      <c r="GQN12" s="29"/>
      <c r="GQO12" s="29"/>
      <c r="GQP12" s="29"/>
      <c r="GQQ12" s="29"/>
      <c r="GQR12" s="29"/>
      <c r="GQS12" s="29"/>
      <c r="GQT12" s="29"/>
      <c r="GQU12" s="29"/>
      <c r="GQV12" s="29"/>
      <c r="GQW12" s="29"/>
      <c r="GQX12" s="29"/>
      <c r="GQY12" s="29"/>
      <c r="GQZ12" s="29"/>
      <c r="GRA12" s="29"/>
      <c r="GRB12" s="29"/>
      <c r="GRC12" s="29"/>
      <c r="GRD12" s="29"/>
      <c r="GRE12" s="29"/>
      <c r="GRF12" s="29"/>
      <c r="GRG12" s="29"/>
      <c r="GRH12" s="29"/>
      <c r="GRI12" s="29"/>
      <c r="GRJ12" s="29"/>
      <c r="GRK12" s="29"/>
      <c r="GRL12" s="29"/>
      <c r="GRM12" s="29"/>
      <c r="GRN12" s="29"/>
      <c r="GRO12" s="29"/>
      <c r="GRP12" s="29"/>
      <c r="GRQ12" s="29"/>
      <c r="GRR12" s="29"/>
      <c r="GRS12" s="29"/>
      <c r="GRT12" s="29"/>
      <c r="GRU12" s="29"/>
      <c r="GRV12" s="29"/>
      <c r="GRW12" s="29"/>
      <c r="GRX12" s="29"/>
      <c r="GRY12" s="29"/>
      <c r="GRZ12" s="29"/>
      <c r="GSA12" s="29"/>
      <c r="GSB12" s="29"/>
      <c r="GSC12" s="29"/>
      <c r="GSD12" s="29"/>
      <c r="GSE12" s="29"/>
      <c r="GSF12" s="29"/>
      <c r="GSG12" s="29"/>
      <c r="GSH12" s="29"/>
      <c r="GSI12" s="29"/>
      <c r="GSJ12" s="29"/>
      <c r="GSK12" s="29"/>
      <c r="GSL12" s="29"/>
      <c r="GSM12" s="29"/>
      <c r="GSN12" s="29"/>
      <c r="GSO12" s="29"/>
      <c r="GSP12" s="29"/>
      <c r="GSQ12" s="29"/>
      <c r="GSR12" s="29"/>
      <c r="GSS12" s="29"/>
      <c r="GST12" s="29"/>
      <c r="GSU12" s="29"/>
      <c r="GSV12" s="29"/>
      <c r="GSW12" s="29"/>
      <c r="GSX12" s="29"/>
      <c r="GSY12" s="29"/>
      <c r="GSZ12" s="29"/>
      <c r="GTA12" s="29"/>
      <c r="GTB12" s="29"/>
      <c r="GTC12" s="29"/>
      <c r="GTD12" s="29"/>
      <c r="GTE12" s="29"/>
      <c r="GTF12" s="29"/>
      <c r="GTG12" s="29"/>
      <c r="GTH12" s="29"/>
      <c r="GTI12" s="29"/>
      <c r="GTJ12" s="29"/>
      <c r="GTK12" s="29"/>
      <c r="GTL12" s="29"/>
      <c r="GTM12" s="29"/>
      <c r="GTN12" s="29"/>
      <c r="GTO12" s="29"/>
      <c r="GTP12" s="29"/>
      <c r="GTQ12" s="29"/>
      <c r="GTR12" s="29"/>
      <c r="GTS12" s="29"/>
      <c r="GTT12" s="29"/>
      <c r="GTU12" s="29"/>
      <c r="GTV12" s="29"/>
      <c r="GTW12" s="29"/>
      <c r="GTX12" s="29"/>
      <c r="GTY12" s="29"/>
      <c r="GTZ12" s="29"/>
      <c r="GUA12" s="29"/>
      <c r="GUB12" s="29"/>
      <c r="GUC12" s="29"/>
      <c r="GUD12" s="29"/>
      <c r="GUE12" s="29"/>
      <c r="GUF12" s="29"/>
      <c r="GUG12" s="29"/>
      <c r="GUH12" s="29"/>
      <c r="GUI12" s="29"/>
      <c r="GUJ12" s="29"/>
      <c r="GUK12" s="29"/>
      <c r="GUL12" s="29"/>
      <c r="GUM12" s="29"/>
      <c r="GUN12" s="29"/>
      <c r="GUO12" s="29"/>
      <c r="GUP12" s="29"/>
      <c r="GUQ12" s="29"/>
      <c r="GUR12" s="29"/>
      <c r="GUS12" s="29"/>
      <c r="GUT12" s="29"/>
      <c r="GUU12" s="29"/>
      <c r="GUV12" s="29"/>
      <c r="GUW12" s="29"/>
      <c r="GUX12" s="29"/>
      <c r="GUY12" s="29"/>
      <c r="GUZ12" s="29"/>
      <c r="GVA12" s="29"/>
      <c r="GVB12" s="29"/>
      <c r="GVC12" s="29"/>
      <c r="GVD12" s="29"/>
      <c r="GVE12" s="29"/>
      <c r="GVF12" s="29"/>
      <c r="GVG12" s="29"/>
      <c r="GVH12" s="29"/>
      <c r="GVI12" s="29"/>
      <c r="GVJ12" s="29"/>
      <c r="GVK12" s="29"/>
      <c r="GVL12" s="29"/>
      <c r="GVM12" s="29"/>
      <c r="GVN12" s="29"/>
      <c r="GVO12" s="29"/>
      <c r="GVP12" s="29"/>
      <c r="GVQ12" s="29"/>
      <c r="GVR12" s="29"/>
      <c r="GVS12" s="29"/>
      <c r="GVT12" s="29"/>
      <c r="GVU12" s="29"/>
      <c r="GVV12" s="29"/>
      <c r="GVW12" s="29"/>
      <c r="GVX12" s="29"/>
      <c r="GVY12" s="29"/>
      <c r="GVZ12" s="29"/>
      <c r="GWA12" s="29"/>
      <c r="GWB12" s="29"/>
      <c r="GWC12" s="29"/>
      <c r="GWD12" s="29"/>
      <c r="GWE12" s="29"/>
      <c r="GWF12" s="29"/>
      <c r="GWG12" s="29"/>
      <c r="GWH12" s="29"/>
      <c r="GWI12" s="29"/>
      <c r="GWJ12" s="29"/>
      <c r="GWK12" s="29"/>
      <c r="GWL12" s="29"/>
      <c r="GWM12" s="29"/>
      <c r="GWN12" s="29"/>
      <c r="GWO12" s="29"/>
      <c r="GWP12" s="29"/>
      <c r="GWQ12" s="29"/>
      <c r="GWR12" s="29"/>
      <c r="GWS12" s="29"/>
      <c r="GWT12" s="29"/>
      <c r="GWU12" s="29"/>
      <c r="GWV12" s="29"/>
      <c r="GWW12" s="29"/>
      <c r="GWX12" s="29"/>
      <c r="GWY12" s="29"/>
      <c r="GWZ12" s="29"/>
      <c r="GXA12" s="29"/>
      <c r="GXB12" s="29"/>
      <c r="GXC12" s="29"/>
      <c r="GXD12" s="29"/>
      <c r="GXE12" s="29"/>
      <c r="GXF12" s="29"/>
      <c r="GXG12" s="29"/>
      <c r="GXH12" s="29"/>
      <c r="GXI12" s="29"/>
      <c r="GXJ12" s="29"/>
      <c r="GXK12" s="29"/>
      <c r="GXL12" s="29"/>
      <c r="GXM12" s="29"/>
      <c r="GXN12" s="29"/>
      <c r="GXO12" s="29"/>
      <c r="GXP12" s="29"/>
      <c r="GXQ12" s="29"/>
      <c r="GXR12" s="29"/>
      <c r="GXS12" s="29"/>
      <c r="GXT12" s="29"/>
      <c r="GXU12" s="29"/>
      <c r="GXV12" s="29"/>
      <c r="GXW12" s="29"/>
      <c r="GXX12" s="29"/>
      <c r="GXY12" s="29"/>
      <c r="GXZ12" s="29"/>
      <c r="GYA12" s="29"/>
      <c r="GYB12" s="29"/>
      <c r="GYC12" s="29"/>
      <c r="GYD12" s="29"/>
      <c r="GYE12" s="29"/>
      <c r="GYF12" s="29"/>
      <c r="GYG12" s="29"/>
      <c r="GYH12" s="29"/>
      <c r="GYI12" s="29"/>
      <c r="GYJ12" s="29"/>
      <c r="GYK12" s="29"/>
      <c r="GYL12" s="29"/>
      <c r="GYM12" s="29"/>
      <c r="GYN12" s="29"/>
      <c r="GYO12" s="29"/>
      <c r="GYP12" s="29"/>
      <c r="GYQ12" s="29"/>
      <c r="GYR12" s="29"/>
      <c r="GYS12" s="29"/>
      <c r="GYT12" s="29"/>
      <c r="GYU12" s="29"/>
      <c r="GYV12" s="29"/>
      <c r="GYW12" s="29"/>
      <c r="GYX12" s="29"/>
      <c r="GYY12" s="29"/>
      <c r="GYZ12" s="29"/>
      <c r="GZA12" s="29"/>
      <c r="GZB12" s="29"/>
      <c r="GZC12" s="29"/>
      <c r="GZD12" s="29"/>
      <c r="GZE12" s="29"/>
      <c r="GZF12" s="29"/>
      <c r="GZG12" s="29"/>
      <c r="GZH12" s="29"/>
      <c r="GZI12" s="29"/>
      <c r="GZJ12" s="29"/>
      <c r="GZK12" s="29"/>
      <c r="GZL12" s="29"/>
      <c r="GZM12" s="29"/>
      <c r="GZN12" s="29"/>
      <c r="GZO12" s="29"/>
      <c r="GZP12" s="29"/>
      <c r="GZQ12" s="29"/>
      <c r="GZR12" s="29"/>
      <c r="GZS12" s="29"/>
      <c r="GZT12" s="29"/>
      <c r="GZU12" s="29"/>
      <c r="GZV12" s="29"/>
      <c r="GZW12" s="29"/>
      <c r="GZX12" s="29"/>
      <c r="GZY12" s="29"/>
      <c r="GZZ12" s="29"/>
      <c r="HAA12" s="29"/>
      <c r="HAB12" s="29"/>
      <c r="HAC12" s="29"/>
      <c r="HAD12" s="29"/>
      <c r="HAE12" s="29"/>
      <c r="HAF12" s="29"/>
      <c r="HAG12" s="29"/>
      <c r="HAH12" s="29"/>
      <c r="HAI12" s="29"/>
      <c r="HAJ12" s="29"/>
      <c r="HAK12" s="29"/>
      <c r="HAL12" s="29"/>
      <c r="HAM12" s="29"/>
      <c r="HAN12" s="29"/>
      <c r="HAO12" s="29"/>
      <c r="HAP12" s="29"/>
      <c r="HAQ12" s="29"/>
      <c r="HAR12" s="29"/>
      <c r="HAS12" s="29"/>
      <c r="HAT12" s="29"/>
      <c r="HAU12" s="29"/>
      <c r="HAV12" s="29"/>
      <c r="HAW12" s="29"/>
      <c r="HAX12" s="29"/>
      <c r="HAY12" s="29"/>
      <c r="HAZ12" s="29"/>
      <c r="HBA12" s="29"/>
      <c r="HBB12" s="29"/>
      <c r="HBC12" s="29"/>
      <c r="HBD12" s="29"/>
      <c r="HBE12" s="29"/>
      <c r="HBF12" s="29"/>
      <c r="HBG12" s="29"/>
      <c r="HBH12" s="29"/>
      <c r="HBI12" s="29"/>
      <c r="HBJ12" s="29"/>
      <c r="HBK12" s="29"/>
      <c r="HBL12" s="29"/>
      <c r="HBM12" s="29"/>
      <c r="HBN12" s="29"/>
      <c r="HBO12" s="29"/>
      <c r="HBP12" s="29"/>
      <c r="HBQ12" s="29"/>
      <c r="HBR12" s="29"/>
      <c r="HBS12" s="29"/>
      <c r="HBT12" s="29"/>
      <c r="HBU12" s="29"/>
      <c r="HBV12" s="29"/>
      <c r="HBW12" s="29"/>
      <c r="HBX12" s="29"/>
      <c r="HBY12" s="29"/>
      <c r="HBZ12" s="29"/>
      <c r="HCA12" s="29"/>
      <c r="HCB12" s="29"/>
      <c r="HCC12" s="29"/>
      <c r="HCD12" s="29"/>
      <c r="HCE12" s="29"/>
      <c r="HCF12" s="29"/>
      <c r="HCG12" s="29"/>
      <c r="HCH12" s="29"/>
      <c r="HCI12" s="29"/>
      <c r="HCJ12" s="29"/>
      <c r="HCK12" s="29"/>
      <c r="HCL12" s="29"/>
      <c r="HCM12" s="29"/>
      <c r="HCN12" s="29"/>
      <c r="HCO12" s="29"/>
      <c r="HCP12" s="29"/>
      <c r="HCQ12" s="29"/>
      <c r="HCR12" s="29"/>
      <c r="HCS12" s="29"/>
      <c r="HCT12" s="29"/>
      <c r="HCU12" s="29"/>
      <c r="HCV12" s="29"/>
      <c r="HCW12" s="29"/>
      <c r="HCX12" s="29"/>
      <c r="HCY12" s="29"/>
      <c r="HCZ12" s="29"/>
      <c r="HDA12" s="29"/>
      <c r="HDB12" s="29"/>
      <c r="HDC12" s="29"/>
      <c r="HDD12" s="29"/>
      <c r="HDE12" s="29"/>
      <c r="HDF12" s="29"/>
      <c r="HDG12" s="29"/>
      <c r="HDH12" s="29"/>
      <c r="HDI12" s="29"/>
      <c r="HDJ12" s="29"/>
      <c r="HDK12" s="29"/>
      <c r="HDL12" s="29"/>
      <c r="HDM12" s="29"/>
      <c r="HDN12" s="29"/>
      <c r="HDO12" s="29"/>
      <c r="HDP12" s="29"/>
      <c r="HDQ12" s="29"/>
      <c r="HDR12" s="29"/>
      <c r="HDS12" s="29"/>
      <c r="HDT12" s="29"/>
      <c r="HDU12" s="29"/>
      <c r="HDV12" s="29"/>
      <c r="HDW12" s="29"/>
      <c r="HDX12" s="29"/>
      <c r="HDY12" s="29"/>
      <c r="HDZ12" s="29"/>
      <c r="HEA12" s="29"/>
      <c r="HEB12" s="29"/>
      <c r="HEC12" s="29"/>
      <c r="HED12" s="29"/>
      <c r="HEE12" s="29"/>
      <c r="HEF12" s="29"/>
      <c r="HEG12" s="29"/>
      <c r="HEH12" s="29"/>
      <c r="HEI12" s="29"/>
      <c r="HEJ12" s="29"/>
      <c r="HEK12" s="29"/>
      <c r="HEL12" s="29"/>
      <c r="HEM12" s="29"/>
      <c r="HEN12" s="29"/>
      <c r="HEO12" s="29"/>
      <c r="HEP12" s="29"/>
      <c r="HEQ12" s="29"/>
      <c r="HER12" s="29"/>
      <c r="HES12" s="29"/>
      <c r="HET12" s="29"/>
      <c r="HEU12" s="29"/>
      <c r="HEV12" s="29"/>
      <c r="HEW12" s="29"/>
      <c r="HEX12" s="29"/>
      <c r="HEY12" s="29"/>
      <c r="HEZ12" s="29"/>
      <c r="HFA12" s="29"/>
      <c r="HFB12" s="29"/>
      <c r="HFC12" s="29"/>
      <c r="HFD12" s="29"/>
      <c r="HFE12" s="29"/>
      <c r="HFF12" s="29"/>
      <c r="HFG12" s="29"/>
      <c r="HFH12" s="29"/>
      <c r="HFI12" s="29"/>
      <c r="HFJ12" s="29"/>
      <c r="HFK12" s="29"/>
      <c r="HFL12" s="29"/>
      <c r="HFM12" s="29"/>
      <c r="HFN12" s="29"/>
      <c r="HFO12" s="29"/>
      <c r="HFP12" s="29"/>
      <c r="HFQ12" s="29"/>
      <c r="HFR12" s="29"/>
      <c r="HFS12" s="29"/>
      <c r="HFT12" s="29"/>
      <c r="HFU12" s="29"/>
      <c r="HFV12" s="29"/>
      <c r="HFW12" s="29"/>
      <c r="HFX12" s="29"/>
      <c r="HFY12" s="29"/>
      <c r="HFZ12" s="29"/>
      <c r="HGA12" s="29"/>
      <c r="HGB12" s="29"/>
      <c r="HGC12" s="29"/>
      <c r="HGD12" s="29"/>
      <c r="HGE12" s="29"/>
      <c r="HGF12" s="29"/>
      <c r="HGG12" s="29"/>
      <c r="HGH12" s="29"/>
      <c r="HGI12" s="29"/>
      <c r="HGJ12" s="29"/>
      <c r="HGK12" s="29"/>
      <c r="HGL12" s="29"/>
      <c r="HGM12" s="29"/>
      <c r="HGN12" s="29"/>
      <c r="HGO12" s="29"/>
      <c r="HGP12" s="29"/>
      <c r="HGQ12" s="29"/>
      <c r="HGR12" s="29"/>
      <c r="HGS12" s="29"/>
      <c r="HGT12" s="29"/>
      <c r="HGU12" s="29"/>
      <c r="HGV12" s="29"/>
      <c r="HGW12" s="29"/>
      <c r="HGX12" s="29"/>
      <c r="HGY12" s="29"/>
      <c r="HGZ12" s="29"/>
      <c r="HHA12" s="29"/>
      <c r="HHB12" s="29"/>
      <c r="HHC12" s="29"/>
      <c r="HHD12" s="29"/>
      <c r="HHE12" s="29"/>
      <c r="HHF12" s="29"/>
      <c r="HHG12" s="29"/>
      <c r="HHH12" s="29"/>
      <c r="HHI12" s="29"/>
      <c r="HHJ12" s="29"/>
      <c r="HHK12" s="29"/>
      <c r="HHL12" s="29"/>
      <c r="HHM12" s="29"/>
      <c r="HHN12" s="29"/>
      <c r="HHO12" s="29"/>
      <c r="HHP12" s="29"/>
      <c r="HHQ12" s="29"/>
      <c r="HHR12" s="29"/>
      <c r="HHS12" s="29"/>
      <c r="HHT12" s="29"/>
      <c r="HHU12" s="29"/>
      <c r="HHV12" s="29"/>
      <c r="HHW12" s="29"/>
      <c r="HHX12" s="29"/>
      <c r="HHY12" s="29"/>
      <c r="HHZ12" s="29"/>
      <c r="HIA12" s="29"/>
      <c r="HIB12" s="29"/>
      <c r="HIC12" s="29"/>
      <c r="HID12" s="29"/>
      <c r="HIE12" s="29"/>
      <c r="HIF12" s="29"/>
      <c r="HIG12" s="29"/>
      <c r="HIH12" s="29"/>
      <c r="HII12" s="29"/>
      <c r="HIJ12" s="29"/>
      <c r="HIK12" s="29"/>
      <c r="HIL12" s="29"/>
      <c r="HIM12" s="29"/>
      <c r="HIN12" s="29"/>
      <c r="HIO12" s="29"/>
      <c r="HIP12" s="29"/>
      <c r="HIQ12" s="29"/>
      <c r="HIR12" s="29"/>
      <c r="HIS12" s="29"/>
      <c r="HIT12" s="29"/>
      <c r="HIU12" s="29"/>
      <c r="HIV12" s="29"/>
      <c r="HIW12" s="29"/>
      <c r="HIX12" s="29"/>
      <c r="HIY12" s="29"/>
      <c r="HIZ12" s="29"/>
      <c r="HJA12" s="29"/>
      <c r="HJB12" s="29"/>
      <c r="HJC12" s="29"/>
      <c r="HJD12" s="29"/>
      <c r="HJE12" s="29"/>
      <c r="HJF12" s="29"/>
      <c r="HJG12" s="29"/>
      <c r="HJH12" s="29"/>
      <c r="HJI12" s="29"/>
      <c r="HJJ12" s="29"/>
      <c r="HJK12" s="29"/>
      <c r="HJL12" s="29"/>
      <c r="HJM12" s="29"/>
      <c r="HJN12" s="29"/>
      <c r="HJO12" s="29"/>
      <c r="HJP12" s="29"/>
      <c r="HJQ12" s="29"/>
      <c r="HJR12" s="29"/>
      <c r="HJS12" s="29"/>
      <c r="HJT12" s="29"/>
      <c r="HJU12" s="29"/>
      <c r="HJV12" s="29"/>
      <c r="HJW12" s="29"/>
      <c r="HJX12" s="29"/>
      <c r="HJY12" s="29"/>
      <c r="HJZ12" s="29"/>
      <c r="HKA12" s="29"/>
      <c r="HKB12" s="29"/>
      <c r="HKC12" s="29"/>
      <c r="HKD12" s="29"/>
      <c r="HKE12" s="29"/>
      <c r="HKF12" s="29"/>
      <c r="HKG12" s="29"/>
      <c r="HKH12" s="29"/>
      <c r="HKI12" s="29"/>
      <c r="HKJ12" s="29"/>
      <c r="HKK12" s="29"/>
      <c r="HKL12" s="29"/>
      <c r="HKM12" s="29"/>
      <c r="HKN12" s="29"/>
      <c r="HKO12" s="29"/>
      <c r="HKP12" s="29"/>
      <c r="HKQ12" s="29"/>
      <c r="HKR12" s="29"/>
      <c r="HKS12" s="29"/>
      <c r="HKT12" s="29"/>
      <c r="HKU12" s="29"/>
      <c r="HKV12" s="29"/>
      <c r="HKW12" s="29"/>
      <c r="HKX12" s="29"/>
      <c r="HKY12" s="29"/>
      <c r="HKZ12" s="29"/>
      <c r="HLA12" s="29"/>
      <c r="HLB12" s="29"/>
      <c r="HLC12" s="29"/>
      <c r="HLD12" s="29"/>
      <c r="HLE12" s="29"/>
      <c r="HLF12" s="29"/>
      <c r="HLG12" s="29"/>
      <c r="HLH12" s="29"/>
      <c r="HLI12" s="29"/>
      <c r="HLJ12" s="29"/>
      <c r="HLK12" s="29"/>
      <c r="HLL12" s="29"/>
      <c r="HLM12" s="29"/>
      <c r="HLN12" s="29"/>
      <c r="HLO12" s="29"/>
      <c r="HLP12" s="29"/>
      <c r="HLQ12" s="29"/>
      <c r="HLR12" s="29"/>
      <c r="HLS12" s="29"/>
      <c r="HLT12" s="29"/>
      <c r="HLU12" s="29"/>
      <c r="HLV12" s="29"/>
      <c r="HLW12" s="29"/>
      <c r="HLX12" s="29"/>
      <c r="HLY12" s="29"/>
      <c r="HLZ12" s="29"/>
      <c r="HMA12" s="29"/>
      <c r="HMB12" s="29"/>
      <c r="HMC12" s="29"/>
      <c r="HMD12" s="29"/>
      <c r="HME12" s="29"/>
      <c r="HMF12" s="29"/>
      <c r="HMG12" s="29"/>
      <c r="HMH12" s="29"/>
      <c r="HMI12" s="29"/>
      <c r="HMJ12" s="29"/>
      <c r="HMK12" s="29"/>
      <c r="HML12" s="29"/>
      <c r="HMM12" s="29"/>
      <c r="HMN12" s="29"/>
      <c r="HMO12" s="29"/>
      <c r="HMP12" s="29"/>
      <c r="HMQ12" s="29"/>
      <c r="HMR12" s="29"/>
      <c r="HMS12" s="29"/>
      <c r="HMT12" s="29"/>
      <c r="HMU12" s="29"/>
      <c r="HMV12" s="29"/>
      <c r="HMW12" s="29"/>
      <c r="HMX12" s="29"/>
      <c r="HMY12" s="29"/>
      <c r="HMZ12" s="29"/>
      <c r="HNA12" s="29"/>
      <c r="HNB12" s="29"/>
      <c r="HNC12" s="29"/>
      <c r="HND12" s="29"/>
      <c r="HNE12" s="29"/>
      <c r="HNF12" s="29"/>
      <c r="HNG12" s="29"/>
      <c r="HNH12" s="29"/>
      <c r="HNI12" s="29"/>
      <c r="HNJ12" s="29"/>
      <c r="HNK12" s="29"/>
      <c r="HNL12" s="29"/>
      <c r="HNM12" s="29"/>
      <c r="HNN12" s="29"/>
      <c r="HNO12" s="29"/>
      <c r="HNP12" s="29"/>
      <c r="HNQ12" s="29"/>
      <c r="HNR12" s="29"/>
      <c r="HNS12" s="29"/>
      <c r="HNT12" s="29"/>
      <c r="HNU12" s="29"/>
      <c r="HNV12" s="29"/>
      <c r="HNW12" s="29"/>
      <c r="HNX12" s="29"/>
      <c r="HNY12" s="29"/>
      <c r="HNZ12" s="29"/>
      <c r="HOA12" s="29"/>
      <c r="HOB12" s="29"/>
      <c r="HOC12" s="29"/>
      <c r="HOD12" s="29"/>
      <c r="HOE12" s="29"/>
      <c r="HOF12" s="29"/>
      <c r="HOG12" s="29"/>
      <c r="HOH12" s="29"/>
      <c r="HOI12" s="29"/>
      <c r="HOJ12" s="29"/>
      <c r="HOK12" s="29"/>
      <c r="HOL12" s="29"/>
      <c r="HOM12" s="29"/>
      <c r="HON12" s="29"/>
      <c r="HOO12" s="29"/>
      <c r="HOP12" s="29"/>
      <c r="HOQ12" s="29"/>
      <c r="HOR12" s="29"/>
      <c r="HOS12" s="29"/>
      <c r="HOT12" s="29"/>
      <c r="HOU12" s="29"/>
      <c r="HOV12" s="29"/>
      <c r="HOW12" s="29"/>
      <c r="HOX12" s="29"/>
      <c r="HOY12" s="29"/>
      <c r="HOZ12" s="29"/>
      <c r="HPA12" s="29"/>
      <c r="HPB12" s="29"/>
      <c r="HPC12" s="29"/>
      <c r="HPD12" s="29"/>
      <c r="HPE12" s="29"/>
      <c r="HPF12" s="29"/>
      <c r="HPG12" s="29"/>
      <c r="HPH12" s="29"/>
      <c r="HPI12" s="29"/>
      <c r="HPJ12" s="29"/>
      <c r="HPK12" s="29"/>
      <c r="HPL12" s="29"/>
      <c r="HPM12" s="29"/>
      <c r="HPN12" s="29"/>
      <c r="HPO12" s="29"/>
      <c r="HPP12" s="29"/>
      <c r="HPQ12" s="29"/>
      <c r="HPR12" s="29"/>
      <c r="HPS12" s="29"/>
      <c r="HPT12" s="29"/>
      <c r="HPU12" s="29"/>
      <c r="HPV12" s="29"/>
      <c r="HPW12" s="29"/>
      <c r="HPX12" s="29"/>
      <c r="HPY12" s="29"/>
      <c r="HPZ12" s="29"/>
      <c r="HQA12" s="29"/>
      <c r="HQB12" s="29"/>
      <c r="HQC12" s="29"/>
      <c r="HQD12" s="29"/>
      <c r="HQE12" s="29"/>
      <c r="HQF12" s="29"/>
      <c r="HQG12" s="29"/>
      <c r="HQH12" s="29"/>
      <c r="HQI12" s="29"/>
      <c r="HQJ12" s="29"/>
      <c r="HQK12" s="29"/>
      <c r="HQL12" s="29"/>
      <c r="HQM12" s="29"/>
      <c r="HQN12" s="29"/>
      <c r="HQO12" s="29"/>
      <c r="HQP12" s="29"/>
      <c r="HQQ12" s="29"/>
      <c r="HQR12" s="29"/>
      <c r="HQS12" s="29"/>
      <c r="HQT12" s="29"/>
      <c r="HQU12" s="29"/>
      <c r="HQV12" s="29"/>
      <c r="HQW12" s="29"/>
      <c r="HQX12" s="29"/>
      <c r="HQY12" s="29"/>
      <c r="HQZ12" s="29"/>
      <c r="HRA12" s="29"/>
      <c r="HRB12" s="29"/>
      <c r="HRC12" s="29"/>
      <c r="HRD12" s="29"/>
      <c r="HRE12" s="29"/>
      <c r="HRF12" s="29"/>
      <c r="HRG12" s="29"/>
      <c r="HRH12" s="29"/>
      <c r="HRI12" s="29"/>
      <c r="HRJ12" s="29"/>
      <c r="HRK12" s="29"/>
      <c r="HRL12" s="29"/>
      <c r="HRM12" s="29"/>
      <c r="HRN12" s="29"/>
      <c r="HRO12" s="29"/>
      <c r="HRP12" s="29"/>
      <c r="HRQ12" s="29"/>
      <c r="HRR12" s="29"/>
      <c r="HRS12" s="29"/>
      <c r="HRT12" s="29"/>
      <c r="HRU12" s="29"/>
      <c r="HRV12" s="29"/>
      <c r="HRW12" s="29"/>
      <c r="HRX12" s="29"/>
      <c r="HRY12" s="29"/>
      <c r="HRZ12" s="29"/>
      <c r="HSA12" s="29"/>
      <c r="HSB12" s="29"/>
      <c r="HSC12" s="29"/>
      <c r="HSD12" s="29"/>
      <c r="HSE12" s="29"/>
      <c r="HSF12" s="29"/>
      <c r="HSG12" s="29"/>
      <c r="HSH12" s="29"/>
      <c r="HSI12" s="29"/>
      <c r="HSJ12" s="29"/>
      <c r="HSK12" s="29"/>
      <c r="HSL12" s="29"/>
      <c r="HSM12" s="29"/>
      <c r="HSN12" s="29"/>
      <c r="HSO12" s="29"/>
      <c r="HSP12" s="29"/>
      <c r="HSQ12" s="29"/>
      <c r="HSR12" s="29"/>
      <c r="HSS12" s="29"/>
      <c r="HST12" s="29"/>
      <c r="HSU12" s="29"/>
      <c r="HSV12" s="29"/>
      <c r="HSW12" s="29"/>
      <c r="HSX12" s="29"/>
      <c r="HSY12" s="29"/>
      <c r="HSZ12" s="29"/>
      <c r="HTA12" s="29"/>
      <c r="HTB12" s="29"/>
      <c r="HTC12" s="29"/>
      <c r="HTD12" s="29"/>
      <c r="HTE12" s="29"/>
      <c r="HTF12" s="29"/>
      <c r="HTG12" s="29"/>
      <c r="HTH12" s="29"/>
      <c r="HTI12" s="29"/>
      <c r="HTJ12" s="29"/>
      <c r="HTK12" s="29"/>
      <c r="HTL12" s="29"/>
      <c r="HTM12" s="29"/>
      <c r="HTN12" s="29"/>
      <c r="HTO12" s="29"/>
      <c r="HTP12" s="29"/>
      <c r="HTQ12" s="29"/>
      <c r="HTR12" s="29"/>
      <c r="HTS12" s="29"/>
      <c r="HTT12" s="29"/>
      <c r="HTU12" s="29"/>
      <c r="HTV12" s="29"/>
      <c r="HTW12" s="29"/>
      <c r="HTX12" s="29"/>
      <c r="HTY12" s="29"/>
      <c r="HTZ12" s="29"/>
      <c r="HUA12" s="29"/>
      <c r="HUB12" s="29"/>
      <c r="HUC12" s="29"/>
      <c r="HUD12" s="29"/>
      <c r="HUE12" s="29"/>
      <c r="HUF12" s="29"/>
      <c r="HUG12" s="29"/>
      <c r="HUH12" s="29"/>
      <c r="HUI12" s="29"/>
      <c r="HUJ12" s="29"/>
      <c r="HUK12" s="29"/>
      <c r="HUL12" s="29"/>
      <c r="HUM12" s="29"/>
      <c r="HUN12" s="29"/>
      <c r="HUO12" s="29"/>
      <c r="HUP12" s="29"/>
      <c r="HUQ12" s="29"/>
      <c r="HUR12" s="29"/>
      <c r="HUS12" s="29"/>
      <c r="HUT12" s="29"/>
      <c r="HUU12" s="29"/>
      <c r="HUV12" s="29"/>
      <c r="HUW12" s="29"/>
      <c r="HUX12" s="29"/>
      <c r="HUY12" s="29"/>
      <c r="HUZ12" s="29"/>
      <c r="HVA12" s="29"/>
      <c r="HVB12" s="29"/>
      <c r="HVC12" s="29"/>
      <c r="HVD12" s="29"/>
      <c r="HVE12" s="29"/>
      <c r="HVF12" s="29"/>
      <c r="HVG12" s="29"/>
      <c r="HVH12" s="29"/>
      <c r="HVI12" s="29"/>
      <c r="HVJ12" s="29"/>
      <c r="HVK12" s="29"/>
      <c r="HVL12" s="29"/>
      <c r="HVM12" s="29"/>
      <c r="HVN12" s="29"/>
      <c r="HVO12" s="29"/>
      <c r="HVP12" s="29"/>
      <c r="HVQ12" s="29"/>
      <c r="HVR12" s="29"/>
      <c r="HVS12" s="29"/>
      <c r="HVT12" s="29"/>
      <c r="HVU12" s="29"/>
      <c r="HVV12" s="29"/>
      <c r="HVW12" s="29"/>
      <c r="HVX12" s="29"/>
      <c r="HVY12" s="29"/>
      <c r="HVZ12" s="29"/>
      <c r="HWA12" s="29"/>
      <c r="HWB12" s="29"/>
      <c r="HWC12" s="29"/>
      <c r="HWD12" s="29"/>
      <c r="HWE12" s="29"/>
      <c r="HWF12" s="29"/>
      <c r="HWG12" s="29"/>
      <c r="HWH12" s="29"/>
      <c r="HWI12" s="29"/>
      <c r="HWJ12" s="29"/>
      <c r="HWK12" s="29"/>
      <c r="HWL12" s="29"/>
      <c r="HWM12" s="29"/>
      <c r="HWN12" s="29"/>
      <c r="HWO12" s="29"/>
      <c r="HWP12" s="29"/>
      <c r="HWQ12" s="29"/>
      <c r="HWR12" s="29"/>
      <c r="HWS12" s="29"/>
      <c r="HWT12" s="29"/>
      <c r="HWU12" s="29"/>
      <c r="HWV12" s="29"/>
      <c r="HWW12" s="29"/>
      <c r="HWX12" s="29"/>
      <c r="HWY12" s="29"/>
      <c r="HWZ12" s="29"/>
      <c r="HXA12" s="29"/>
      <c r="HXB12" s="29"/>
      <c r="HXC12" s="29"/>
      <c r="HXD12" s="29"/>
      <c r="HXE12" s="29"/>
      <c r="HXF12" s="29"/>
      <c r="HXG12" s="29"/>
      <c r="HXH12" s="29"/>
      <c r="HXI12" s="29"/>
      <c r="HXJ12" s="29"/>
      <c r="HXK12" s="29"/>
      <c r="HXL12" s="29"/>
      <c r="HXM12" s="29"/>
      <c r="HXN12" s="29"/>
      <c r="HXO12" s="29"/>
      <c r="HXP12" s="29"/>
      <c r="HXQ12" s="29"/>
      <c r="HXR12" s="29"/>
      <c r="HXS12" s="29"/>
      <c r="HXT12" s="29"/>
      <c r="HXU12" s="29"/>
      <c r="HXV12" s="29"/>
      <c r="HXW12" s="29"/>
      <c r="HXX12" s="29"/>
      <c r="HXY12" s="29"/>
      <c r="HXZ12" s="29"/>
      <c r="HYA12" s="29"/>
      <c r="HYB12" s="29"/>
      <c r="HYC12" s="29"/>
      <c r="HYD12" s="29"/>
      <c r="HYE12" s="29"/>
      <c r="HYF12" s="29"/>
      <c r="HYG12" s="29"/>
      <c r="HYH12" s="29"/>
      <c r="HYI12" s="29"/>
      <c r="HYJ12" s="29"/>
      <c r="HYK12" s="29"/>
      <c r="HYL12" s="29"/>
      <c r="HYM12" s="29"/>
      <c r="HYN12" s="29"/>
      <c r="HYO12" s="29"/>
      <c r="HYP12" s="29"/>
      <c r="HYQ12" s="29"/>
      <c r="HYR12" s="29"/>
      <c r="HYS12" s="29"/>
      <c r="HYT12" s="29"/>
      <c r="HYU12" s="29"/>
      <c r="HYV12" s="29"/>
      <c r="HYW12" s="29"/>
      <c r="HYX12" s="29"/>
      <c r="HYY12" s="29"/>
      <c r="HYZ12" s="29"/>
      <c r="HZA12" s="29"/>
      <c r="HZB12" s="29"/>
      <c r="HZC12" s="29"/>
      <c r="HZD12" s="29"/>
      <c r="HZE12" s="29"/>
      <c r="HZF12" s="29"/>
      <c r="HZG12" s="29"/>
      <c r="HZH12" s="29"/>
      <c r="HZI12" s="29"/>
      <c r="HZJ12" s="29"/>
      <c r="HZK12" s="29"/>
      <c r="HZL12" s="29"/>
      <c r="HZM12" s="29"/>
      <c r="HZN12" s="29"/>
      <c r="HZO12" s="29"/>
      <c r="HZP12" s="29"/>
      <c r="HZQ12" s="29"/>
      <c r="HZR12" s="29"/>
      <c r="HZS12" s="29"/>
      <c r="HZT12" s="29"/>
      <c r="HZU12" s="29"/>
      <c r="HZV12" s="29"/>
      <c r="HZW12" s="29"/>
      <c r="HZX12" s="29"/>
      <c r="HZY12" s="29"/>
      <c r="HZZ12" s="29"/>
      <c r="IAA12" s="29"/>
      <c r="IAB12" s="29"/>
      <c r="IAC12" s="29"/>
      <c r="IAD12" s="29"/>
      <c r="IAE12" s="29"/>
      <c r="IAF12" s="29"/>
      <c r="IAG12" s="29"/>
      <c r="IAH12" s="29"/>
      <c r="IAI12" s="29"/>
      <c r="IAJ12" s="29"/>
      <c r="IAK12" s="29"/>
      <c r="IAL12" s="29"/>
      <c r="IAM12" s="29"/>
      <c r="IAN12" s="29"/>
      <c r="IAO12" s="29"/>
      <c r="IAP12" s="29"/>
      <c r="IAQ12" s="29"/>
      <c r="IAR12" s="29"/>
      <c r="IAS12" s="29"/>
      <c r="IAT12" s="29"/>
      <c r="IAU12" s="29"/>
      <c r="IAV12" s="29"/>
      <c r="IAW12" s="29"/>
      <c r="IAX12" s="29"/>
      <c r="IAY12" s="29"/>
      <c r="IAZ12" s="29"/>
      <c r="IBA12" s="29"/>
      <c r="IBB12" s="29"/>
      <c r="IBC12" s="29"/>
      <c r="IBD12" s="29"/>
      <c r="IBE12" s="29"/>
      <c r="IBF12" s="29"/>
      <c r="IBG12" s="29"/>
      <c r="IBH12" s="29"/>
      <c r="IBI12" s="29"/>
      <c r="IBJ12" s="29"/>
      <c r="IBK12" s="29"/>
      <c r="IBL12" s="29"/>
      <c r="IBM12" s="29"/>
      <c r="IBN12" s="29"/>
      <c r="IBO12" s="29"/>
      <c r="IBP12" s="29"/>
      <c r="IBQ12" s="29"/>
      <c r="IBR12" s="29"/>
      <c r="IBS12" s="29"/>
      <c r="IBT12" s="29"/>
      <c r="IBU12" s="29"/>
      <c r="IBV12" s="29"/>
      <c r="IBW12" s="29"/>
      <c r="IBX12" s="29"/>
      <c r="IBY12" s="29"/>
      <c r="IBZ12" s="29"/>
      <c r="ICA12" s="29"/>
      <c r="ICB12" s="29"/>
      <c r="ICC12" s="29"/>
      <c r="ICD12" s="29"/>
      <c r="ICE12" s="29"/>
      <c r="ICF12" s="29"/>
      <c r="ICG12" s="29"/>
      <c r="ICH12" s="29"/>
      <c r="ICI12" s="29"/>
      <c r="ICJ12" s="29"/>
      <c r="ICK12" s="29"/>
      <c r="ICL12" s="29"/>
      <c r="ICM12" s="29"/>
      <c r="ICN12" s="29"/>
      <c r="ICO12" s="29"/>
      <c r="ICP12" s="29"/>
      <c r="ICQ12" s="29"/>
      <c r="ICR12" s="29"/>
      <c r="ICS12" s="29"/>
      <c r="ICT12" s="29"/>
      <c r="ICU12" s="29"/>
      <c r="ICV12" s="29"/>
      <c r="ICW12" s="29"/>
      <c r="ICX12" s="29"/>
      <c r="ICY12" s="29"/>
      <c r="ICZ12" s="29"/>
      <c r="IDA12" s="29"/>
      <c r="IDB12" s="29"/>
      <c r="IDC12" s="29"/>
      <c r="IDD12" s="29"/>
      <c r="IDE12" s="29"/>
      <c r="IDF12" s="29"/>
      <c r="IDG12" s="29"/>
      <c r="IDH12" s="29"/>
      <c r="IDI12" s="29"/>
      <c r="IDJ12" s="29"/>
      <c r="IDK12" s="29"/>
      <c r="IDL12" s="29"/>
      <c r="IDM12" s="29"/>
      <c r="IDN12" s="29"/>
      <c r="IDO12" s="29"/>
      <c r="IDP12" s="29"/>
      <c r="IDQ12" s="29"/>
      <c r="IDR12" s="29"/>
      <c r="IDS12" s="29"/>
      <c r="IDT12" s="29"/>
      <c r="IDU12" s="29"/>
      <c r="IDV12" s="29"/>
      <c r="IDW12" s="29"/>
      <c r="IDX12" s="29"/>
      <c r="IDY12" s="29"/>
      <c r="IDZ12" s="29"/>
      <c r="IEA12" s="29"/>
      <c r="IEB12" s="29"/>
      <c r="IEC12" s="29"/>
      <c r="IED12" s="29"/>
      <c r="IEE12" s="29"/>
      <c r="IEF12" s="29"/>
      <c r="IEG12" s="29"/>
      <c r="IEH12" s="29"/>
      <c r="IEI12" s="29"/>
      <c r="IEJ12" s="29"/>
      <c r="IEK12" s="29"/>
      <c r="IEL12" s="29"/>
      <c r="IEM12" s="29"/>
      <c r="IEN12" s="29"/>
      <c r="IEO12" s="29"/>
      <c r="IEP12" s="29"/>
      <c r="IEQ12" s="29"/>
      <c r="IER12" s="29"/>
      <c r="IES12" s="29"/>
      <c r="IET12" s="29"/>
      <c r="IEU12" s="29"/>
      <c r="IEV12" s="29"/>
      <c r="IEW12" s="29"/>
      <c r="IEX12" s="29"/>
      <c r="IEY12" s="29"/>
      <c r="IEZ12" s="29"/>
      <c r="IFA12" s="29"/>
      <c r="IFB12" s="29"/>
      <c r="IFC12" s="29"/>
      <c r="IFD12" s="29"/>
      <c r="IFE12" s="29"/>
      <c r="IFF12" s="29"/>
      <c r="IFG12" s="29"/>
      <c r="IFH12" s="29"/>
      <c r="IFI12" s="29"/>
      <c r="IFJ12" s="29"/>
      <c r="IFK12" s="29"/>
      <c r="IFL12" s="29"/>
      <c r="IFM12" s="29"/>
      <c r="IFN12" s="29"/>
      <c r="IFO12" s="29"/>
      <c r="IFP12" s="29"/>
      <c r="IFQ12" s="29"/>
      <c r="IFR12" s="29"/>
      <c r="IFS12" s="29"/>
      <c r="IFT12" s="29"/>
      <c r="IFU12" s="29"/>
      <c r="IFV12" s="29"/>
      <c r="IFW12" s="29"/>
      <c r="IFX12" s="29"/>
      <c r="IFY12" s="29"/>
      <c r="IFZ12" s="29"/>
      <c r="IGA12" s="29"/>
      <c r="IGB12" s="29"/>
      <c r="IGC12" s="29"/>
      <c r="IGD12" s="29"/>
      <c r="IGE12" s="29"/>
      <c r="IGF12" s="29"/>
      <c r="IGG12" s="29"/>
      <c r="IGH12" s="29"/>
      <c r="IGI12" s="29"/>
      <c r="IGJ12" s="29"/>
      <c r="IGK12" s="29"/>
      <c r="IGL12" s="29"/>
      <c r="IGM12" s="29"/>
      <c r="IGN12" s="29"/>
      <c r="IGO12" s="29"/>
      <c r="IGP12" s="29"/>
      <c r="IGQ12" s="29"/>
      <c r="IGR12" s="29"/>
      <c r="IGS12" s="29"/>
      <c r="IGT12" s="29"/>
      <c r="IGU12" s="29"/>
      <c r="IGV12" s="29"/>
      <c r="IGW12" s="29"/>
      <c r="IGX12" s="29"/>
      <c r="IGY12" s="29"/>
      <c r="IGZ12" s="29"/>
      <c r="IHA12" s="29"/>
      <c r="IHB12" s="29"/>
      <c r="IHC12" s="29"/>
      <c r="IHD12" s="29"/>
      <c r="IHE12" s="29"/>
      <c r="IHF12" s="29"/>
      <c r="IHG12" s="29"/>
      <c r="IHH12" s="29"/>
      <c r="IHI12" s="29"/>
      <c r="IHJ12" s="29"/>
      <c r="IHK12" s="29"/>
      <c r="IHL12" s="29"/>
      <c r="IHM12" s="29"/>
      <c r="IHN12" s="29"/>
      <c r="IHO12" s="29"/>
      <c r="IHP12" s="29"/>
      <c r="IHQ12" s="29"/>
      <c r="IHR12" s="29"/>
      <c r="IHS12" s="29"/>
      <c r="IHT12" s="29"/>
      <c r="IHU12" s="29"/>
      <c r="IHV12" s="29"/>
      <c r="IHW12" s="29"/>
      <c r="IHX12" s="29"/>
      <c r="IHY12" s="29"/>
      <c r="IHZ12" s="29"/>
      <c r="IIA12" s="29"/>
      <c r="IIB12" s="29"/>
      <c r="IIC12" s="29"/>
      <c r="IID12" s="29"/>
      <c r="IIE12" s="29"/>
      <c r="IIF12" s="29"/>
      <c r="IIG12" s="29"/>
      <c r="IIH12" s="29"/>
      <c r="III12" s="29"/>
      <c r="IIJ12" s="29"/>
      <c r="IIK12" s="29"/>
      <c r="IIL12" s="29"/>
      <c r="IIM12" s="29"/>
      <c r="IIN12" s="29"/>
      <c r="IIO12" s="29"/>
      <c r="IIP12" s="29"/>
      <c r="IIQ12" s="29"/>
      <c r="IIR12" s="29"/>
      <c r="IIS12" s="29"/>
      <c r="IIT12" s="29"/>
      <c r="IIU12" s="29"/>
      <c r="IIV12" s="29"/>
      <c r="IIW12" s="29"/>
      <c r="IIX12" s="29"/>
      <c r="IIY12" s="29"/>
      <c r="IIZ12" s="29"/>
      <c r="IJA12" s="29"/>
      <c r="IJB12" s="29"/>
      <c r="IJC12" s="29"/>
      <c r="IJD12" s="29"/>
      <c r="IJE12" s="29"/>
      <c r="IJF12" s="29"/>
      <c r="IJG12" s="29"/>
      <c r="IJH12" s="29"/>
      <c r="IJI12" s="29"/>
      <c r="IJJ12" s="29"/>
      <c r="IJK12" s="29"/>
      <c r="IJL12" s="29"/>
      <c r="IJM12" s="29"/>
      <c r="IJN12" s="29"/>
      <c r="IJO12" s="29"/>
      <c r="IJP12" s="29"/>
      <c r="IJQ12" s="29"/>
      <c r="IJR12" s="29"/>
      <c r="IJS12" s="29"/>
      <c r="IJT12" s="29"/>
      <c r="IJU12" s="29"/>
      <c r="IJV12" s="29"/>
      <c r="IJW12" s="29"/>
      <c r="IJX12" s="29"/>
      <c r="IJY12" s="29"/>
      <c r="IJZ12" s="29"/>
      <c r="IKA12" s="29"/>
      <c r="IKB12" s="29"/>
      <c r="IKC12" s="29"/>
      <c r="IKD12" s="29"/>
      <c r="IKE12" s="29"/>
      <c r="IKF12" s="29"/>
      <c r="IKG12" s="29"/>
      <c r="IKH12" s="29"/>
      <c r="IKI12" s="29"/>
      <c r="IKJ12" s="29"/>
      <c r="IKK12" s="29"/>
      <c r="IKL12" s="29"/>
      <c r="IKM12" s="29"/>
      <c r="IKN12" s="29"/>
      <c r="IKO12" s="29"/>
      <c r="IKP12" s="29"/>
      <c r="IKQ12" s="29"/>
      <c r="IKR12" s="29"/>
      <c r="IKS12" s="29"/>
      <c r="IKT12" s="29"/>
      <c r="IKU12" s="29"/>
      <c r="IKV12" s="29"/>
      <c r="IKW12" s="29"/>
      <c r="IKX12" s="29"/>
      <c r="IKY12" s="29"/>
      <c r="IKZ12" s="29"/>
      <c r="ILA12" s="29"/>
      <c r="ILB12" s="29"/>
      <c r="ILC12" s="29"/>
      <c r="ILD12" s="29"/>
      <c r="ILE12" s="29"/>
      <c r="ILF12" s="29"/>
      <c r="ILG12" s="29"/>
      <c r="ILH12" s="29"/>
      <c r="ILI12" s="29"/>
      <c r="ILJ12" s="29"/>
      <c r="ILK12" s="29"/>
      <c r="ILL12" s="29"/>
      <c r="ILM12" s="29"/>
      <c r="ILN12" s="29"/>
      <c r="ILO12" s="29"/>
      <c r="ILP12" s="29"/>
      <c r="ILQ12" s="29"/>
      <c r="ILR12" s="29"/>
      <c r="ILS12" s="29"/>
      <c r="ILT12" s="29"/>
      <c r="ILU12" s="29"/>
      <c r="ILV12" s="29"/>
      <c r="ILW12" s="29"/>
      <c r="ILX12" s="29"/>
      <c r="ILY12" s="29"/>
      <c r="ILZ12" s="29"/>
      <c r="IMA12" s="29"/>
      <c r="IMB12" s="29"/>
      <c r="IMC12" s="29"/>
      <c r="IMD12" s="29"/>
      <c r="IME12" s="29"/>
      <c r="IMF12" s="29"/>
      <c r="IMG12" s="29"/>
      <c r="IMH12" s="29"/>
      <c r="IMI12" s="29"/>
      <c r="IMJ12" s="29"/>
      <c r="IMK12" s="29"/>
      <c r="IML12" s="29"/>
      <c r="IMM12" s="29"/>
      <c r="IMN12" s="29"/>
      <c r="IMO12" s="29"/>
      <c r="IMP12" s="29"/>
      <c r="IMQ12" s="29"/>
      <c r="IMR12" s="29"/>
      <c r="IMS12" s="29"/>
      <c r="IMT12" s="29"/>
      <c r="IMU12" s="29"/>
      <c r="IMV12" s="29"/>
      <c r="IMW12" s="29"/>
      <c r="IMX12" s="29"/>
      <c r="IMY12" s="29"/>
      <c r="IMZ12" s="29"/>
      <c r="INA12" s="29"/>
      <c r="INB12" s="29"/>
      <c r="INC12" s="29"/>
      <c r="IND12" s="29"/>
      <c r="INE12" s="29"/>
      <c r="INF12" s="29"/>
      <c r="ING12" s="29"/>
      <c r="INH12" s="29"/>
      <c r="INI12" s="29"/>
      <c r="INJ12" s="29"/>
      <c r="INK12" s="29"/>
      <c r="INL12" s="29"/>
      <c r="INM12" s="29"/>
      <c r="INN12" s="29"/>
      <c r="INO12" s="29"/>
      <c r="INP12" s="29"/>
      <c r="INQ12" s="29"/>
      <c r="INR12" s="29"/>
      <c r="INS12" s="29"/>
      <c r="INT12" s="29"/>
      <c r="INU12" s="29"/>
      <c r="INV12" s="29"/>
      <c r="INW12" s="29"/>
      <c r="INX12" s="29"/>
      <c r="INY12" s="29"/>
      <c r="INZ12" s="29"/>
      <c r="IOA12" s="29"/>
      <c r="IOB12" s="29"/>
      <c r="IOC12" s="29"/>
      <c r="IOD12" s="29"/>
      <c r="IOE12" s="29"/>
      <c r="IOF12" s="29"/>
      <c r="IOG12" s="29"/>
      <c r="IOH12" s="29"/>
      <c r="IOI12" s="29"/>
      <c r="IOJ12" s="29"/>
      <c r="IOK12" s="29"/>
      <c r="IOL12" s="29"/>
      <c r="IOM12" s="29"/>
      <c r="ION12" s="29"/>
      <c r="IOO12" s="29"/>
      <c r="IOP12" s="29"/>
      <c r="IOQ12" s="29"/>
      <c r="IOR12" s="29"/>
      <c r="IOS12" s="29"/>
      <c r="IOT12" s="29"/>
      <c r="IOU12" s="29"/>
      <c r="IOV12" s="29"/>
      <c r="IOW12" s="29"/>
      <c r="IOX12" s="29"/>
      <c r="IOY12" s="29"/>
      <c r="IOZ12" s="29"/>
      <c r="IPA12" s="29"/>
      <c r="IPB12" s="29"/>
      <c r="IPC12" s="29"/>
      <c r="IPD12" s="29"/>
      <c r="IPE12" s="29"/>
      <c r="IPF12" s="29"/>
      <c r="IPG12" s="29"/>
      <c r="IPH12" s="29"/>
      <c r="IPI12" s="29"/>
      <c r="IPJ12" s="29"/>
      <c r="IPK12" s="29"/>
      <c r="IPL12" s="29"/>
      <c r="IPM12" s="29"/>
      <c r="IPN12" s="29"/>
      <c r="IPO12" s="29"/>
      <c r="IPP12" s="29"/>
      <c r="IPQ12" s="29"/>
      <c r="IPR12" s="29"/>
      <c r="IPS12" s="29"/>
      <c r="IPT12" s="29"/>
      <c r="IPU12" s="29"/>
      <c r="IPV12" s="29"/>
      <c r="IPW12" s="29"/>
      <c r="IPX12" s="29"/>
      <c r="IPY12" s="29"/>
      <c r="IPZ12" s="29"/>
      <c r="IQA12" s="29"/>
      <c r="IQB12" s="29"/>
      <c r="IQC12" s="29"/>
      <c r="IQD12" s="29"/>
      <c r="IQE12" s="29"/>
      <c r="IQF12" s="29"/>
      <c r="IQG12" s="29"/>
      <c r="IQH12" s="29"/>
      <c r="IQI12" s="29"/>
      <c r="IQJ12" s="29"/>
      <c r="IQK12" s="29"/>
      <c r="IQL12" s="29"/>
      <c r="IQM12" s="29"/>
      <c r="IQN12" s="29"/>
      <c r="IQO12" s="29"/>
      <c r="IQP12" s="29"/>
      <c r="IQQ12" s="29"/>
      <c r="IQR12" s="29"/>
      <c r="IQS12" s="29"/>
      <c r="IQT12" s="29"/>
      <c r="IQU12" s="29"/>
      <c r="IQV12" s="29"/>
      <c r="IQW12" s="29"/>
      <c r="IQX12" s="29"/>
      <c r="IQY12" s="29"/>
      <c r="IQZ12" s="29"/>
      <c r="IRA12" s="29"/>
      <c r="IRB12" s="29"/>
      <c r="IRC12" s="29"/>
      <c r="IRD12" s="29"/>
      <c r="IRE12" s="29"/>
      <c r="IRF12" s="29"/>
      <c r="IRG12" s="29"/>
      <c r="IRH12" s="29"/>
      <c r="IRI12" s="29"/>
      <c r="IRJ12" s="29"/>
      <c r="IRK12" s="29"/>
      <c r="IRL12" s="29"/>
      <c r="IRM12" s="29"/>
      <c r="IRN12" s="29"/>
      <c r="IRO12" s="29"/>
      <c r="IRP12" s="29"/>
      <c r="IRQ12" s="29"/>
      <c r="IRR12" s="29"/>
      <c r="IRS12" s="29"/>
      <c r="IRT12" s="29"/>
      <c r="IRU12" s="29"/>
      <c r="IRV12" s="29"/>
      <c r="IRW12" s="29"/>
      <c r="IRX12" s="29"/>
      <c r="IRY12" s="29"/>
      <c r="IRZ12" s="29"/>
      <c r="ISA12" s="29"/>
      <c r="ISB12" s="29"/>
      <c r="ISC12" s="29"/>
      <c r="ISD12" s="29"/>
      <c r="ISE12" s="29"/>
      <c r="ISF12" s="29"/>
      <c r="ISG12" s="29"/>
      <c r="ISH12" s="29"/>
      <c r="ISI12" s="29"/>
      <c r="ISJ12" s="29"/>
      <c r="ISK12" s="29"/>
      <c r="ISL12" s="29"/>
      <c r="ISM12" s="29"/>
      <c r="ISN12" s="29"/>
      <c r="ISO12" s="29"/>
      <c r="ISP12" s="29"/>
      <c r="ISQ12" s="29"/>
      <c r="ISR12" s="29"/>
      <c r="ISS12" s="29"/>
      <c r="IST12" s="29"/>
      <c r="ISU12" s="29"/>
      <c r="ISV12" s="29"/>
      <c r="ISW12" s="29"/>
      <c r="ISX12" s="29"/>
      <c r="ISY12" s="29"/>
      <c r="ISZ12" s="29"/>
      <c r="ITA12" s="29"/>
      <c r="ITB12" s="29"/>
      <c r="ITC12" s="29"/>
      <c r="ITD12" s="29"/>
      <c r="ITE12" s="29"/>
      <c r="ITF12" s="29"/>
      <c r="ITG12" s="29"/>
      <c r="ITH12" s="29"/>
      <c r="ITI12" s="29"/>
      <c r="ITJ12" s="29"/>
      <c r="ITK12" s="29"/>
      <c r="ITL12" s="29"/>
      <c r="ITM12" s="29"/>
      <c r="ITN12" s="29"/>
      <c r="ITO12" s="29"/>
      <c r="ITP12" s="29"/>
      <c r="ITQ12" s="29"/>
      <c r="ITR12" s="29"/>
      <c r="ITS12" s="29"/>
      <c r="ITT12" s="29"/>
      <c r="ITU12" s="29"/>
      <c r="ITV12" s="29"/>
      <c r="ITW12" s="29"/>
      <c r="ITX12" s="29"/>
      <c r="ITY12" s="29"/>
      <c r="ITZ12" s="29"/>
      <c r="IUA12" s="29"/>
      <c r="IUB12" s="29"/>
      <c r="IUC12" s="29"/>
      <c r="IUD12" s="29"/>
      <c r="IUE12" s="29"/>
      <c r="IUF12" s="29"/>
      <c r="IUG12" s="29"/>
      <c r="IUH12" s="29"/>
      <c r="IUI12" s="29"/>
      <c r="IUJ12" s="29"/>
      <c r="IUK12" s="29"/>
      <c r="IUL12" s="29"/>
      <c r="IUM12" s="29"/>
      <c r="IUN12" s="29"/>
      <c r="IUO12" s="29"/>
      <c r="IUP12" s="29"/>
      <c r="IUQ12" s="29"/>
      <c r="IUR12" s="29"/>
      <c r="IUS12" s="29"/>
      <c r="IUT12" s="29"/>
      <c r="IUU12" s="29"/>
      <c r="IUV12" s="29"/>
      <c r="IUW12" s="29"/>
      <c r="IUX12" s="29"/>
      <c r="IUY12" s="29"/>
      <c r="IUZ12" s="29"/>
      <c r="IVA12" s="29"/>
      <c r="IVB12" s="29"/>
      <c r="IVC12" s="29"/>
      <c r="IVD12" s="29"/>
      <c r="IVE12" s="29"/>
      <c r="IVF12" s="29"/>
      <c r="IVG12" s="29"/>
      <c r="IVH12" s="29"/>
      <c r="IVI12" s="29"/>
      <c r="IVJ12" s="29"/>
      <c r="IVK12" s="29"/>
      <c r="IVL12" s="29"/>
      <c r="IVM12" s="29"/>
      <c r="IVN12" s="29"/>
      <c r="IVO12" s="29"/>
      <c r="IVP12" s="29"/>
      <c r="IVQ12" s="29"/>
      <c r="IVR12" s="29"/>
      <c r="IVS12" s="29"/>
      <c r="IVT12" s="29"/>
      <c r="IVU12" s="29"/>
      <c r="IVV12" s="29"/>
      <c r="IVW12" s="29"/>
      <c r="IVX12" s="29"/>
      <c r="IVY12" s="29"/>
      <c r="IVZ12" s="29"/>
      <c r="IWA12" s="29"/>
      <c r="IWB12" s="29"/>
      <c r="IWC12" s="29"/>
      <c r="IWD12" s="29"/>
      <c r="IWE12" s="29"/>
      <c r="IWF12" s="29"/>
      <c r="IWG12" s="29"/>
      <c r="IWH12" s="29"/>
      <c r="IWI12" s="29"/>
      <c r="IWJ12" s="29"/>
      <c r="IWK12" s="29"/>
      <c r="IWL12" s="29"/>
      <c r="IWM12" s="29"/>
      <c r="IWN12" s="29"/>
      <c r="IWO12" s="29"/>
      <c r="IWP12" s="29"/>
      <c r="IWQ12" s="29"/>
      <c r="IWR12" s="29"/>
      <c r="IWS12" s="29"/>
      <c r="IWT12" s="29"/>
      <c r="IWU12" s="29"/>
      <c r="IWV12" s="29"/>
      <c r="IWW12" s="29"/>
      <c r="IWX12" s="29"/>
      <c r="IWY12" s="29"/>
      <c r="IWZ12" s="29"/>
      <c r="IXA12" s="29"/>
      <c r="IXB12" s="29"/>
      <c r="IXC12" s="29"/>
      <c r="IXD12" s="29"/>
      <c r="IXE12" s="29"/>
      <c r="IXF12" s="29"/>
      <c r="IXG12" s="29"/>
      <c r="IXH12" s="29"/>
      <c r="IXI12" s="29"/>
      <c r="IXJ12" s="29"/>
      <c r="IXK12" s="29"/>
      <c r="IXL12" s="29"/>
      <c r="IXM12" s="29"/>
      <c r="IXN12" s="29"/>
      <c r="IXO12" s="29"/>
      <c r="IXP12" s="29"/>
      <c r="IXQ12" s="29"/>
      <c r="IXR12" s="29"/>
      <c r="IXS12" s="29"/>
      <c r="IXT12" s="29"/>
      <c r="IXU12" s="29"/>
      <c r="IXV12" s="29"/>
      <c r="IXW12" s="29"/>
      <c r="IXX12" s="29"/>
      <c r="IXY12" s="29"/>
      <c r="IXZ12" s="29"/>
      <c r="IYA12" s="29"/>
      <c r="IYB12" s="29"/>
      <c r="IYC12" s="29"/>
      <c r="IYD12" s="29"/>
      <c r="IYE12" s="29"/>
      <c r="IYF12" s="29"/>
      <c r="IYG12" s="29"/>
      <c r="IYH12" s="29"/>
      <c r="IYI12" s="29"/>
      <c r="IYJ12" s="29"/>
      <c r="IYK12" s="29"/>
      <c r="IYL12" s="29"/>
      <c r="IYM12" s="29"/>
      <c r="IYN12" s="29"/>
      <c r="IYO12" s="29"/>
      <c r="IYP12" s="29"/>
      <c r="IYQ12" s="29"/>
      <c r="IYR12" s="29"/>
      <c r="IYS12" s="29"/>
      <c r="IYT12" s="29"/>
      <c r="IYU12" s="29"/>
      <c r="IYV12" s="29"/>
      <c r="IYW12" s="29"/>
      <c r="IYX12" s="29"/>
      <c r="IYY12" s="29"/>
      <c r="IYZ12" s="29"/>
      <c r="IZA12" s="29"/>
      <c r="IZB12" s="29"/>
      <c r="IZC12" s="29"/>
      <c r="IZD12" s="29"/>
      <c r="IZE12" s="29"/>
      <c r="IZF12" s="29"/>
      <c r="IZG12" s="29"/>
      <c r="IZH12" s="29"/>
      <c r="IZI12" s="29"/>
      <c r="IZJ12" s="29"/>
      <c r="IZK12" s="29"/>
      <c r="IZL12" s="29"/>
      <c r="IZM12" s="29"/>
      <c r="IZN12" s="29"/>
      <c r="IZO12" s="29"/>
      <c r="IZP12" s="29"/>
      <c r="IZQ12" s="29"/>
      <c r="IZR12" s="29"/>
      <c r="IZS12" s="29"/>
      <c r="IZT12" s="29"/>
      <c r="IZU12" s="29"/>
      <c r="IZV12" s="29"/>
      <c r="IZW12" s="29"/>
      <c r="IZX12" s="29"/>
      <c r="IZY12" s="29"/>
      <c r="IZZ12" s="29"/>
      <c r="JAA12" s="29"/>
      <c r="JAB12" s="29"/>
      <c r="JAC12" s="29"/>
      <c r="JAD12" s="29"/>
      <c r="JAE12" s="29"/>
      <c r="JAF12" s="29"/>
      <c r="JAG12" s="29"/>
      <c r="JAH12" s="29"/>
      <c r="JAI12" s="29"/>
      <c r="JAJ12" s="29"/>
      <c r="JAK12" s="29"/>
      <c r="JAL12" s="29"/>
      <c r="JAM12" s="29"/>
      <c r="JAN12" s="29"/>
      <c r="JAO12" s="29"/>
      <c r="JAP12" s="29"/>
      <c r="JAQ12" s="29"/>
      <c r="JAR12" s="29"/>
      <c r="JAS12" s="29"/>
      <c r="JAT12" s="29"/>
      <c r="JAU12" s="29"/>
      <c r="JAV12" s="29"/>
      <c r="JAW12" s="29"/>
      <c r="JAX12" s="29"/>
      <c r="JAY12" s="29"/>
      <c r="JAZ12" s="29"/>
      <c r="JBA12" s="29"/>
      <c r="JBB12" s="29"/>
      <c r="JBC12" s="29"/>
      <c r="JBD12" s="29"/>
      <c r="JBE12" s="29"/>
      <c r="JBF12" s="29"/>
      <c r="JBG12" s="29"/>
      <c r="JBH12" s="29"/>
      <c r="JBI12" s="29"/>
      <c r="JBJ12" s="29"/>
      <c r="JBK12" s="29"/>
      <c r="JBL12" s="29"/>
      <c r="JBM12" s="29"/>
      <c r="JBN12" s="29"/>
      <c r="JBO12" s="29"/>
      <c r="JBP12" s="29"/>
      <c r="JBQ12" s="29"/>
      <c r="JBR12" s="29"/>
      <c r="JBS12" s="29"/>
      <c r="JBT12" s="29"/>
      <c r="JBU12" s="29"/>
      <c r="JBV12" s="29"/>
      <c r="JBW12" s="29"/>
      <c r="JBX12" s="29"/>
      <c r="JBY12" s="29"/>
      <c r="JBZ12" s="29"/>
      <c r="JCA12" s="29"/>
      <c r="JCB12" s="29"/>
      <c r="JCC12" s="29"/>
      <c r="JCD12" s="29"/>
      <c r="JCE12" s="29"/>
      <c r="JCF12" s="29"/>
      <c r="JCG12" s="29"/>
      <c r="JCH12" s="29"/>
      <c r="JCI12" s="29"/>
      <c r="JCJ12" s="29"/>
      <c r="JCK12" s="29"/>
      <c r="JCL12" s="29"/>
      <c r="JCM12" s="29"/>
      <c r="JCN12" s="29"/>
      <c r="JCO12" s="29"/>
      <c r="JCP12" s="29"/>
      <c r="JCQ12" s="29"/>
      <c r="JCR12" s="29"/>
      <c r="JCS12" s="29"/>
      <c r="JCT12" s="29"/>
      <c r="JCU12" s="29"/>
      <c r="JCV12" s="29"/>
      <c r="JCW12" s="29"/>
      <c r="JCX12" s="29"/>
      <c r="JCY12" s="29"/>
      <c r="JCZ12" s="29"/>
      <c r="JDA12" s="29"/>
      <c r="JDB12" s="29"/>
      <c r="JDC12" s="29"/>
      <c r="JDD12" s="29"/>
      <c r="JDE12" s="29"/>
      <c r="JDF12" s="29"/>
      <c r="JDG12" s="29"/>
      <c r="JDH12" s="29"/>
      <c r="JDI12" s="29"/>
      <c r="JDJ12" s="29"/>
      <c r="JDK12" s="29"/>
      <c r="JDL12" s="29"/>
      <c r="JDM12" s="29"/>
      <c r="JDN12" s="29"/>
      <c r="JDO12" s="29"/>
      <c r="JDP12" s="29"/>
      <c r="JDQ12" s="29"/>
      <c r="JDR12" s="29"/>
      <c r="JDS12" s="29"/>
      <c r="JDT12" s="29"/>
      <c r="JDU12" s="29"/>
      <c r="JDV12" s="29"/>
      <c r="JDW12" s="29"/>
      <c r="JDX12" s="29"/>
      <c r="JDY12" s="29"/>
      <c r="JDZ12" s="29"/>
      <c r="JEA12" s="29"/>
      <c r="JEB12" s="29"/>
      <c r="JEC12" s="29"/>
      <c r="JED12" s="29"/>
      <c r="JEE12" s="29"/>
      <c r="JEF12" s="29"/>
      <c r="JEG12" s="29"/>
      <c r="JEH12" s="29"/>
      <c r="JEI12" s="29"/>
      <c r="JEJ12" s="29"/>
      <c r="JEK12" s="29"/>
      <c r="JEL12" s="29"/>
      <c r="JEM12" s="29"/>
      <c r="JEN12" s="29"/>
      <c r="JEO12" s="29"/>
      <c r="JEP12" s="29"/>
      <c r="JEQ12" s="29"/>
      <c r="JER12" s="29"/>
      <c r="JES12" s="29"/>
      <c r="JET12" s="29"/>
      <c r="JEU12" s="29"/>
      <c r="JEV12" s="29"/>
      <c r="JEW12" s="29"/>
      <c r="JEX12" s="29"/>
      <c r="JEY12" s="29"/>
      <c r="JEZ12" s="29"/>
      <c r="JFA12" s="29"/>
      <c r="JFB12" s="29"/>
      <c r="JFC12" s="29"/>
      <c r="JFD12" s="29"/>
      <c r="JFE12" s="29"/>
      <c r="JFF12" s="29"/>
      <c r="JFG12" s="29"/>
      <c r="JFH12" s="29"/>
      <c r="JFI12" s="29"/>
      <c r="JFJ12" s="29"/>
      <c r="JFK12" s="29"/>
      <c r="JFL12" s="29"/>
      <c r="JFM12" s="29"/>
      <c r="JFN12" s="29"/>
      <c r="JFO12" s="29"/>
      <c r="JFP12" s="29"/>
      <c r="JFQ12" s="29"/>
      <c r="JFR12" s="29"/>
      <c r="JFS12" s="29"/>
      <c r="JFT12" s="29"/>
      <c r="JFU12" s="29"/>
      <c r="JFV12" s="29"/>
      <c r="JFW12" s="29"/>
      <c r="JFX12" s="29"/>
      <c r="JFY12" s="29"/>
      <c r="JFZ12" s="29"/>
      <c r="JGA12" s="29"/>
      <c r="JGB12" s="29"/>
      <c r="JGC12" s="29"/>
      <c r="JGD12" s="29"/>
      <c r="JGE12" s="29"/>
      <c r="JGF12" s="29"/>
      <c r="JGG12" s="29"/>
      <c r="JGH12" s="29"/>
      <c r="JGI12" s="29"/>
      <c r="JGJ12" s="29"/>
      <c r="JGK12" s="29"/>
      <c r="JGL12" s="29"/>
      <c r="JGM12" s="29"/>
      <c r="JGN12" s="29"/>
      <c r="JGO12" s="29"/>
      <c r="JGP12" s="29"/>
      <c r="JGQ12" s="29"/>
      <c r="JGR12" s="29"/>
      <c r="JGS12" s="29"/>
      <c r="JGT12" s="29"/>
      <c r="JGU12" s="29"/>
      <c r="JGV12" s="29"/>
      <c r="JGW12" s="29"/>
      <c r="JGX12" s="29"/>
      <c r="JGY12" s="29"/>
      <c r="JGZ12" s="29"/>
      <c r="JHA12" s="29"/>
      <c r="JHB12" s="29"/>
      <c r="JHC12" s="29"/>
      <c r="JHD12" s="29"/>
      <c r="JHE12" s="29"/>
      <c r="JHF12" s="29"/>
      <c r="JHG12" s="29"/>
      <c r="JHH12" s="29"/>
      <c r="JHI12" s="29"/>
      <c r="JHJ12" s="29"/>
      <c r="JHK12" s="29"/>
      <c r="JHL12" s="29"/>
      <c r="JHM12" s="29"/>
      <c r="JHN12" s="29"/>
      <c r="JHO12" s="29"/>
      <c r="JHP12" s="29"/>
      <c r="JHQ12" s="29"/>
      <c r="JHR12" s="29"/>
      <c r="JHS12" s="29"/>
      <c r="JHT12" s="29"/>
      <c r="JHU12" s="29"/>
      <c r="JHV12" s="29"/>
      <c r="JHW12" s="29"/>
      <c r="JHX12" s="29"/>
      <c r="JHY12" s="29"/>
      <c r="JHZ12" s="29"/>
      <c r="JIA12" s="29"/>
      <c r="JIB12" s="29"/>
      <c r="JIC12" s="29"/>
      <c r="JID12" s="29"/>
      <c r="JIE12" s="29"/>
      <c r="JIF12" s="29"/>
      <c r="JIG12" s="29"/>
      <c r="JIH12" s="29"/>
      <c r="JII12" s="29"/>
      <c r="JIJ12" s="29"/>
      <c r="JIK12" s="29"/>
      <c r="JIL12" s="29"/>
      <c r="JIM12" s="29"/>
      <c r="JIN12" s="29"/>
      <c r="JIO12" s="29"/>
      <c r="JIP12" s="29"/>
      <c r="JIQ12" s="29"/>
      <c r="JIR12" s="29"/>
      <c r="JIS12" s="29"/>
      <c r="JIT12" s="29"/>
      <c r="JIU12" s="29"/>
      <c r="JIV12" s="29"/>
      <c r="JIW12" s="29"/>
      <c r="JIX12" s="29"/>
      <c r="JIY12" s="29"/>
      <c r="JIZ12" s="29"/>
      <c r="JJA12" s="29"/>
      <c r="JJB12" s="29"/>
      <c r="JJC12" s="29"/>
      <c r="JJD12" s="29"/>
      <c r="JJE12" s="29"/>
      <c r="JJF12" s="29"/>
      <c r="JJG12" s="29"/>
      <c r="JJH12" s="29"/>
      <c r="JJI12" s="29"/>
      <c r="JJJ12" s="29"/>
      <c r="JJK12" s="29"/>
      <c r="JJL12" s="29"/>
      <c r="JJM12" s="29"/>
      <c r="JJN12" s="29"/>
      <c r="JJO12" s="29"/>
      <c r="JJP12" s="29"/>
      <c r="JJQ12" s="29"/>
      <c r="JJR12" s="29"/>
      <c r="JJS12" s="29"/>
      <c r="JJT12" s="29"/>
      <c r="JJU12" s="29"/>
      <c r="JJV12" s="29"/>
      <c r="JJW12" s="29"/>
      <c r="JJX12" s="29"/>
      <c r="JJY12" s="29"/>
      <c r="JJZ12" s="29"/>
      <c r="JKA12" s="29"/>
      <c r="JKB12" s="29"/>
      <c r="JKC12" s="29"/>
      <c r="JKD12" s="29"/>
      <c r="JKE12" s="29"/>
      <c r="JKF12" s="29"/>
      <c r="JKG12" s="29"/>
      <c r="JKH12" s="29"/>
      <c r="JKI12" s="29"/>
      <c r="JKJ12" s="29"/>
      <c r="JKK12" s="29"/>
      <c r="JKL12" s="29"/>
      <c r="JKM12" s="29"/>
      <c r="JKN12" s="29"/>
      <c r="JKO12" s="29"/>
      <c r="JKP12" s="29"/>
      <c r="JKQ12" s="29"/>
      <c r="JKR12" s="29"/>
      <c r="JKS12" s="29"/>
      <c r="JKT12" s="29"/>
      <c r="JKU12" s="29"/>
      <c r="JKV12" s="29"/>
      <c r="JKW12" s="29"/>
      <c r="JKX12" s="29"/>
      <c r="JKY12" s="29"/>
      <c r="JKZ12" s="29"/>
      <c r="JLA12" s="29"/>
      <c r="JLB12" s="29"/>
      <c r="JLC12" s="29"/>
      <c r="JLD12" s="29"/>
      <c r="JLE12" s="29"/>
      <c r="JLF12" s="29"/>
      <c r="JLG12" s="29"/>
      <c r="JLH12" s="29"/>
      <c r="JLI12" s="29"/>
      <c r="JLJ12" s="29"/>
      <c r="JLK12" s="29"/>
      <c r="JLL12" s="29"/>
      <c r="JLM12" s="29"/>
      <c r="JLN12" s="29"/>
      <c r="JLO12" s="29"/>
      <c r="JLP12" s="29"/>
      <c r="JLQ12" s="29"/>
      <c r="JLR12" s="29"/>
      <c r="JLS12" s="29"/>
      <c r="JLT12" s="29"/>
      <c r="JLU12" s="29"/>
      <c r="JLV12" s="29"/>
      <c r="JLW12" s="29"/>
      <c r="JLX12" s="29"/>
      <c r="JLY12" s="29"/>
      <c r="JLZ12" s="29"/>
      <c r="JMA12" s="29"/>
      <c r="JMB12" s="29"/>
      <c r="JMC12" s="29"/>
      <c r="JMD12" s="29"/>
      <c r="JME12" s="29"/>
      <c r="JMF12" s="29"/>
      <c r="JMG12" s="29"/>
      <c r="JMH12" s="29"/>
      <c r="JMI12" s="29"/>
      <c r="JMJ12" s="29"/>
      <c r="JMK12" s="29"/>
      <c r="JML12" s="29"/>
      <c r="JMM12" s="29"/>
      <c r="JMN12" s="29"/>
      <c r="JMO12" s="29"/>
      <c r="JMP12" s="29"/>
      <c r="JMQ12" s="29"/>
      <c r="JMR12" s="29"/>
      <c r="JMS12" s="29"/>
      <c r="JMT12" s="29"/>
      <c r="JMU12" s="29"/>
      <c r="JMV12" s="29"/>
      <c r="JMW12" s="29"/>
      <c r="JMX12" s="29"/>
      <c r="JMY12" s="29"/>
      <c r="JMZ12" s="29"/>
      <c r="JNA12" s="29"/>
      <c r="JNB12" s="29"/>
      <c r="JNC12" s="29"/>
      <c r="JND12" s="29"/>
      <c r="JNE12" s="29"/>
      <c r="JNF12" s="29"/>
      <c r="JNG12" s="29"/>
      <c r="JNH12" s="29"/>
      <c r="JNI12" s="29"/>
      <c r="JNJ12" s="29"/>
      <c r="JNK12" s="29"/>
      <c r="JNL12" s="29"/>
      <c r="JNM12" s="29"/>
      <c r="JNN12" s="29"/>
      <c r="JNO12" s="29"/>
      <c r="JNP12" s="29"/>
      <c r="JNQ12" s="29"/>
      <c r="JNR12" s="29"/>
      <c r="JNS12" s="29"/>
      <c r="JNT12" s="29"/>
      <c r="JNU12" s="29"/>
      <c r="JNV12" s="29"/>
      <c r="JNW12" s="29"/>
      <c r="JNX12" s="29"/>
      <c r="JNY12" s="29"/>
      <c r="JNZ12" s="29"/>
      <c r="JOA12" s="29"/>
      <c r="JOB12" s="29"/>
      <c r="JOC12" s="29"/>
      <c r="JOD12" s="29"/>
      <c r="JOE12" s="29"/>
      <c r="JOF12" s="29"/>
      <c r="JOG12" s="29"/>
      <c r="JOH12" s="29"/>
      <c r="JOI12" s="29"/>
      <c r="JOJ12" s="29"/>
      <c r="JOK12" s="29"/>
      <c r="JOL12" s="29"/>
      <c r="JOM12" s="29"/>
      <c r="JON12" s="29"/>
      <c r="JOO12" s="29"/>
      <c r="JOP12" s="29"/>
      <c r="JOQ12" s="29"/>
      <c r="JOR12" s="29"/>
      <c r="JOS12" s="29"/>
      <c r="JOT12" s="29"/>
      <c r="JOU12" s="29"/>
      <c r="JOV12" s="29"/>
      <c r="JOW12" s="29"/>
      <c r="JOX12" s="29"/>
      <c r="JOY12" s="29"/>
      <c r="JOZ12" s="29"/>
      <c r="JPA12" s="29"/>
      <c r="JPB12" s="29"/>
      <c r="JPC12" s="29"/>
      <c r="JPD12" s="29"/>
      <c r="JPE12" s="29"/>
      <c r="JPF12" s="29"/>
      <c r="JPG12" s="29"/>
      <c r="JPH12" s="29"/>
      <c r="JPI12" s="29"/>
      <c r="JPJ12" s="29"/>
      <c r="JPK12" s="29"/>
      <c r="JPL12" s="29"/>
      <c r="JPM12" s="29"/>
      <c r="JPN12" s="29"/>
      <c r="JPO12" s="29"/>
      <c r="JPP12" s="29"/>
      <c r="JPQ12" s="29"/>
      <c r="JPR12" s="29"/>
      <c r="JPS12" s="29"/>
      <c r="JPT12" s="29"/>
      <c r="JPU12" s="29"/>
      <c r="JPV12" s="29"/>
      <c r="JPW12" s="29"/>
      <c r="JPX12" s="29"/>
      <c r="JPY12" s="29"/>
      <c r="JPZ12" s="29"/>
      <c r="JQA12" s="29"/>
      <c r="JQB12" s="29"/>
      <c r="JQC12" s="29"/>
      <c r="JQD12" s="29"/>
      <c r="JQE12" s="29"/>
      <c r="JQF12" s="29"/>
      <c r="JQG12" s="29"/>
      <c r="JQH12" s="29"/>
      <c r="JQI12" s="29"/>
      <c r="JQJ12" s="29"/>
      <c r="JQK12" s="29"/>
      <c r="JQL12" s="29"/>
      <c r="JQM12" s="29"/>
      <c r="JQN12" s="29"/>
      <c r="JQO12" s="29"/>
      <c r="JQP12" s="29"/>
      <c r="JQQ12" s="29"/>
      <c r="JQR12" s="29"/>
      <c r="JQS12" s="29"/>
      <c r="JQT12" s="29"/>
      <c r="JQU12" s="29"/>
      <c r="JQV12" s="29"/>
      <c r="JQW12" s="29"/>
      <c r="JQX12" s="29"/>
      <c r="JQY12" s="29"/>
      <c r="JQZ12" s="29"/>
      <c r="JRA12" s="29"/>
      <c r="JRB12" s="29"/>
      <c r="JRC12" s="29"/>
      <c r="JRD12" s="29"/>
      <c r="JRE12" s="29"/>
      <c r="JRF12" s="29"/>
      <c r="JRG12" s="29"/>
      <c r="JRH12" s="29"/>
      <c r="JRI12" s="29"/>
      <c r="JRJ12" s="29"/>
      <c r="JRK12" s="29"/>
      <c r="JRL12" s="29"/>
      <c r="JRM12" s="29"/>
      <c r="JRN12" s="29"/>
      <c r="JRO12" s="29"/>
      <c r="JRP12" s="29"/>
      <c r="JRQ12" s="29"/>
      <c r="JRR12" s="29"/>
      <c r="JRS12" s="29"/>
      <c r="JRT12" s="29"/>
      <c r="JRU12" s="29"/>
      <c r="JRV12" s="29"/>
      <c r="JRW12" s="29"/>
      <c r="JRX12" s="29"/>
      <c r="JRY12" s="29"/>
      <c r="JRZ12" s="29"/>
      <c r="JSA12" s="29"/>
      <c r="JSB12" s="29"/>
      <c r="JSC12" s="29"/>
      <c r="JSD12" s="29"/>
      <c r="JSE12" s="29"/>
      <c r="JSF12" s="29"/>
      <c r="JSG12" s="29"/>
      <c r="JSH12" s="29"/>
      <c r="JSI12" s="29"/>
      <c r="JSJ12" s="29"/>
      <c r="JSK12" s="29"/>
      <c r="JSL12" s="29"/>
      <c r="JSM12" s="29"/>
      <c r="JSN12" s="29"/>
      <c r="JSO12" s="29"/>
      <c r="JSP12" s="29"/>
      <c r="JSQ12" s="29"/>
      <c r="JSR12" s="29"/>
      <c r="JSS12" s="29"/>
      <c r="JST12" s="29"/>
      <c r="JSU12" s="29"/>
      <c r="JSV12" s="29"/>
      <c r="JSW12" s="29"/>
      <c r="JSX12" s="29"/>
      <c r="JSY12" s="29"/>
      <c r="JSZ12" s="29"/>
      <c r="JTA12" s="29"/>
      <c r="JTB12" s="29"/>
      <c r="JTC12" s="29"/>
      <c r="JTD12" s="29"/>
      <c r="JTE12" s="29"/>
      <c r="JTF12" s="29"/>
      <c r="JTG12" s="29"/>
      <c r="JTH12" s="29"/>
      <c r="JTI12" s="29"/>
      <c r="JTJ12" s="29"/>
      <c r="JTK12" s="29"/>
      <c r="JTL12" s="29"/>
      <c r="JTM12" s="29"/>
      <c r="JTN12" s="29"/>
      <c r="JTO12" s="29"/>
      <c r="JTP12" s="29"/>
      <c r="JTQ12" s="29"/>
      <c r="JTR12" s="29"/>
      <c r="JTS12" s="29"/>
      <c r="JTT12" s="29"/>
      <c r="JTU12" s="29"/>
      <c r="JTV12" s="29"/>
      <c r="JTW12" s="29"/>
      <c r="JTX12" s="29"/>
      <c r="JTY12" s="29"/>
      <c r="JTZ12" s="29"/>
      <c r="JUA12" s="29"/>
      <c r="JUB12" s="29"/>
      <c r="JUC12" s="29"/>
      <c r="JUD12" s="29"/>
      <c r="JUE12" s="29"/>
      <c r="JUF12" s="29"/>
      <c r="JUG12" s="29"/>
      <c r="JUH12" s="29"/>
      <c r="JUI12" s="29"/>
      <c r="JUJ12" s="29"/>
      <c r="JUK12" s="29"/>
      <c r="JUL12" s="29"/>
      <c r="JUM12" s="29"/>
      <c r="JUN12" s="29"/>
      <c r="JUO12" s="29"/>
      <c r="JUP12" s="29"/>
      <c r="JUQ12" s="29"/>
      <c r="JUR12" s="29"/>
      <c r="JUS12" s="29"/>
      <c r="JUT12" s="29"/>
      <c r="JUU12" s="29"/>
      <c r="JUV12" s="29"/>
      <c r="JUW12" s="29"/>
      <c r="JUX12" s="29"/>
      <c r="JUY12" s="29"/>
      <c r="JUZ12" s="29"/>
      <c r="JVA12" s="29"/>
      <c r="JVB12" s="29"/>
      <c r="JVC12" s="29"/>
      <c r="JVD12" s="29"/>
      <c r="JVE12" s="29"/>
      <c r="JVF12" s="29"/>
      <c r="JVG12" s="29"/>
      <c r="JVH12" s="29"/>
      <c r="JVI12" s="29"/>
      <c r="JVJ12" s="29"/>
      <c r="JVK12" s="29"/>
      <c r="JVL12" s="29"/>
      <c r="JVM12" s="29"/>
      <c r="JVN12" s="29"/>
      <c r="JVO12" s="29"/>
      <c r="JVP12" s="29"/>
      <c r="JVQ12" s="29"/>
      <c r="JVR12" s="29"/>
      <c r="JVS12" s="29"/>
      <c r="JVT12" s="29"/>
      <c r="JVU12" s="29"/>
      <c r="JVV12" s="29"/>
      <c r="JVW12" s="29"/>
      <c r="JVX12" s="29"/>
      <c r="JVY12" s="29"/>
      <c r="JVZ12" s="29"/>
      <c r="JWA12" s="29"/>
      <c r="JWB12" s="29"/>
      <c r="JWC12" s="29"/>
      <c r="JWD12" s="29"/>
      <c r="JWE12" s="29"/>
      <c r="JWF12" s="29"/>
      <c r="JWG12" s="29"/>
      <c r="JWH12" s="29"/>
      <c r="JWI12" s="29"/>
      <c r="JWJ12" s="29"/>
      <c r="JWK12" s="29"/>
      <c r="JWL12" s="29"/>
      <c r="JWM12" s="29"/>
      <c r="JWN12" s="29"/>
      <c r="JWO12" s="29"/>
      <c r="JWP12" s="29"/>
      <c r="JWQ12" s="29"/>
      <c r="JWR12" s="29"/>
      <c r="JWS12" s="29"/>
      <c r="JWT12" s="29"/>
      <c r="JWU12" s="29"/>
      <c r="JWV12" s="29"/>
      <c r="JWW12" s="29"/>
      <c r="JWX12" s="29"/>
      <c r="JWY12" s="29"/>
      <c r="JWZ12" s="29"/>
      <c r="JXA12" s="29"/>
      <c r="JXB12" s="29"/>
      <c r="JXC12" s="29"/>
      <c r="JXD12" s="29"/>
      <c r="JXE12" s="29"/>
      <c r="JXF12" s="29"/>
      <c r="JXG12" s="29"/>
      <c r="JXH12" s="29"/>
      <c r="JXI12" s="29"/>
      <c r="JXJ12" s="29"/>
      <c r="JXK12" s="29"/>
      <c r="JXL12" s="29"/>
      <c r="JXM12" s="29"/>
      <c r="JXN12" s="29"/>
      <c r="JXO12" s="29"/>
      <c r="JXP12" s="29"/>
      <c r="JXQ12" s="29"/>
      <c r="JXR12" s="29"/>
      <c r="JXS12" s="29"/>
      <c r="JXT12" s="29"/>
      <c r="JXU12" s="29"/>
      <c r="JXV12" s="29"/>
      <c r="JXW12" s="29"/>
      <c r="JXX12" s="29"/>
      <c r="JXY12" s="29"/>
      <c r="JXZ12" s="29"/>
      <c r="JYA12" s="29"/>
      <c r="JYB12" s="29"/>
      <c r="JYC12" s="29"/>
      <c r="JYD12" s="29"/>
      <c r="JYE12" s="29"/>
      <c r="JYF12" s="29"/>
      <c r="JYG12" s="29"/>
      <c r="JYH12" s="29"/>
      <c r="JYI12" s="29"/>
      <c r="JYJ12" s="29"/>
      <c r="JYK12" s="29"/>
      <c r="JYL12" s="29"/>
      <c r="JYM12" s="29"/>
      <c r="JYN12" s="29"/>
      <c r="JYO12" s="29"/>
      <c r="JYP12" s="29"/>
      <c r="JYQ12" s="29"/>
      <c r="JYR12" s="29"/>
      <c r="JYS12" s="29"/>
      <c r="JYT12" s="29"/>
      <c r="JYU12" s="29"/>
      <c r="JYV12" s="29"/>
      <c r="JYW12" s="29"/>
      <c r="JYX12" s="29"/>
      <c r="JYY12" s="29"/>
      <c r="JYZ12" s="29"/>
      <c r="JZA12" s="29"/>
      <c r="JZB12" s="29"/>
      <c r="JZC12" s="29"/>
      <c r="JZD12" s="29"/>
      <c r="JZE12" s="29"/>
      <c r="JZF12" s="29"/>
      <c r="JZG12" s="29"/>
      <c r="JZH12" s="29"/>
      <c r="JZI12" s="29"/>
      <c r="JZJ12" s="29"/>
      <c r="JZK12" s="29"/>
      <c r="JZL12" s="29"/>
      <c r="JZM12" s="29"/>
      <c r="JZN12" s="29"/>
      <c r="JZO12" s="29"/>
      <c r="JZP12" s="29"/>
      <c r="JZQ12" s="29"/>
      <c r="JZR12" s="29"/>
      <c r="JZS12" s="29"/>
      <c r="JZT12" s="29"/>
      <c r="JZU12" s="29"/>
      <c r="JZV12" s="29"/>
      <c r="JZW12" s="29"/>
      <c r="JZX12" s="29"/>
      <c r="JZY12" s="29"/>
      <c r="JZZ12" s="29"/>
      <c r="KAA12" s="29"/>
      <c r="KAB12" s="29"/>
      <c r="KAC12" s="29"/>
      <c r="KAD12" s="29"/>
      <c r="KAE12" s="29"/>
      <c r="KAF12" s="29"/>
      <c r="KAG12" s="29"/>
      <c r="KAH12" s="29"/>
      <c r="KAI12" s="29"/>
      <c r="KAJ12" s="29"/>
      <c r="KAK12" s="29"/>
      <c r="KAL12" s="29"/>
      <c r="KAM12" s="29"/>
      <c r="KAN12" s="29"/>
      <c r="KAO12" s="29"/>
      <c r="KAP12" s="29"/>
      <c r="KAQ12" s="29"/>
      <c r="KAR12" s="29"/>
      <c r="KAS12" s="29"/>
      <c r="KAT12" s="29"/>
      <c r="KAU12" s="29"/>
      <c r="KAV12" s="29"/>
      <c r="KAW12" s="29"/>
      <c r="KAX12" s="29"/>
      <c r="KAY12" s="29"/>
      <c r="KAZ12" s="29"/>
      <c r="KBA12" s="29"/>
      <c r="KBB12" s="29"/>
      <c r="KBC12" s="29"/>
      <c r="KBD12" s="29"/>
      <c r="KBE12" s="29"/>
      <c r="KBF12" s="29"/>
      <c r="KBG12" s="29"/>
      <c r="KBH12" s="29"/>
      <c r="KBI12" s="29"/>
      <c r="KBJ12" s="29"/>
      <c r="KBK12" s="29"/>
      <c r="KBL12" s="29"/>
      <c r="KBM12" s="29"/>
      <c r="KBN12" s="29"/>
      <c r="KBO12" s="29"/>
      <c r="KBP12" s="29"/>
      <c r="KBQ12" s="29"/>
      <c r="KBR12" s="29"/>
      <c r="KBS12" s="29"/>
      <c r="KBT12" s="29"/>
      <c r="KBU12" s="29"/>
      <c r="KBV12" s="29"/>
      <c r="KBW12" s="29"/>
      <c r="KBX12" s="29"/>
      <c r="KBY12" s="29"/>
      <c r="KBZ12" s="29"/>
      <c r="KCA12" s="29"/>
      <c r="KCB12" s="29"/>
      <c r="KCC12" s="29"/>
      <c r="KCD12" s="29"/>
      <c r="KCE12" s="29"/>
      <c r="KCF12" s="29"/>
      <c r="KCG12" s="29"/>
      <c r="KCH12" s="29"/>
      <c r="KCI12" s="29"/>
      <c r="KCJ12" s="29"/>
      <c r="KCK12" s="29"/>
      <c r="KCL12" s="29"/>
      <c r="KCM12" s="29"/>
      <c r="KCN12" s="29"/>
      <c r="KCO12" s="29"/>
      <c r="KCP12" s="29"/>
      <c r="KCQ12" s="29"/>
      <c r="KCR12" s="29"/>
      <c r="KCS12" s="29"/>
      <c r="KCT12" s="29"/>
      <c r="KCU12" s="29"/>
      <c r="KCV12" s="29"/>
      <c r="KCW12" s="29"/>
      <c r="KCX12" s="29"/>
      <c r="KCY12" s="29"/>
      <c r="KCZ12" s="29"/>
      <c r="KDA12" s="29"/>
      <c r="KDB12" s="29"/>
      <c r="KDC12" s="29"/>
      <c r="KDD12" s="29"/>
      <c r="KDE12" s="29"/>
      <c r="KDF12" s="29"/>
      <c r="KDG12" s="29"/>
      <c r="KDH12" s="29"/>
      <c r="KDI12" s="29"/>
      <c r="KDJ12" s="29"/>
      <c r="KDK12" s="29"/>
      <c r="KDL12" s="29"/>
      <c r="KDM12" s="29"/>
      <c r="KDN12" s="29"/>
      <c r="KDO12" s="29"/>
      <c r="KDP12" s="29"/>
      <c r="KDQ12" s="29"/>
      <c r="KDR12" s="29"/>
      <c r="KDS12" s="29"/>
      <c r="KDT12" s="29"/>
      <c r="KDU12" s="29"/>
      <c r="KDV12" s="29"/>
      <c r="KDW12" s="29"/>
      <c r="KDX12" s="29"/>
      <c r="KDY12" s="29"/>
      <c r="KDZ12" s="29"/>
      <c r="KEA12" s="29"/>
      <c r="KEB12" s="29"/>
      <c r="KEC12" s="29"/>
      <c r="KED12" s="29"/>
      <c r="KEE12" s="29"/>
      <c r="KEF12" s="29"/>
      <c r="KEG12" s="29"/>
      <c r="KEH12" s="29"/>
      <c r="KEI12" s="29"/>
      <c r="KEJ12" s="29"/>
      <c r="KEK12" s="29"/>
      <c r="KEL12" s="29"/>
      <c r="KEM12" s="29"/>
      <c r="KEN12" s="29"/>
      <c r="KEO12" s="29"/>
      <c r="KEP12" s="29"/>
      <c r="KEQ12" s="29"/>
      <c r="KER12" s="29"/>
      <c r="KES12" s="29"/>
      <c r="KET12" s="29"/>
      <c r="KEU12" s="29"/>
      <c r="KEV12" s="29"/>
      <c r="KEW12" s="29"/>
      <c r="KEX12" s="29"/>
      <c r="KEY12" s="29"/>
      <c r="KEZ12" s="29"/>
      <c r="KFA12" s="29"/>
      <c r="KFB12" s="29"/>
      <c r="KFC12" s="29"/>
      <c r="KFD12" s="29"/>
      <c r="KFE12" s="29"/>
      <c r="KFF12" s="29"/>
      <c r="KFG12" s="29"/>
      <c r="KFH12" s="29"/>
      <c r="KFI12" s="29"/>
      <c r="KFJ12" s="29"/>
      <c r="KFK12" s="29"/>
      <c r="KFL12" s="29"/>
      <c r="KFM12" s="29"/>
      <c r="KFN12" s="29"/>
      <c r="KFO12" s="29"/>
      <c r="KFP12" s="29"/>
      <c r="KFQ12" s="29"/>
      <c r="KFR12" s="29"/>
      <c r="KFS12" s="29"/>
      <c r="KFT12" s="29"/>
      <c r="KFU12" s="29"/>
      <c r="KFV12" s="29"/>
      <c r="KFW12" s="29"/>
      <c r="KFX12" s="29"/>
      <c r="KFY12" s="29"/>
      <c r="KFZ12" s="29"/>
      <c r="KGA12" s="29"/>
      <c r="KGB12" s="29"/>
      <c r="KGC12" s="29"/>
      <c r="KGD12" s="29"/>
      <c r="KGE12" s="29"/>
      <c r="KGF12" s="29"/>
      <c r="KGG12" s="29"/>
      <c r="KGH12" s="29"/>
      <c r="KGI12" s="29"/>
      <c r="KGJ12" s="29"/>
      <c r="KGK12" s="29"/>
      <c r="KGL12" s="29"/>
      <c r="KGM12" s="29"/>
      <c r="KGN12" s="29"/>
      <c r="KGO12" s="29"/>
      <c r="KGP12" s="29"/>
      <c r="KGQ12" s="29"/>
      <c r="KGR12" s="29"/>
      <c r="KGS12" s="29"/>
      <c r="KGT12" s="29"/>
      <c r="KGU12" s="29"/>
      <c r="KGV12" s="29"/>
      <c r="KGW12" s="29"/>
      <c r="KGX12" s="29"/>
      <c r="KGY12" s="29"/>
      <c r="KGZ12" s="29"/>
      <c r="KHA12" s="29"/>
      <c r="KHB12" s="29"/>
      <c r="KHC12" s="29"/>
      <c r="KHD12" s="29"/>
      <c r="KHE12" s="29"/>
      <c r="KHF12" s="29"/>
      <c r="KHG12" s="29"/>
      <c r="KHH12" s="29"/>
      <c r="KHI12" s="29"/>
      <c r="KHJ12" s="29"/>
      <c r="KHK12" s="29"/>
      <c r="KHL12" s="29"/>
      <c r="KHM12" s="29"/>
      <c r="KHN12" s="29"/>
      <c r="KHO12" s="29"/>
      <c r="KHP12" s="29"/>
      <c r="KHQ12" s="29"/>
      <c r="KHR12" s="29"/>
      <c r="KHS12" s="29"/>
      <c r="KHT12" s="29"/>
      <c r="KHU12" s="29"/>
      <c r="KHV12" s="29"/>
      <c r="KHW12" s="29"/>
      <c r="KHX12" s="29"/>
      <c r="KHY12" s="29"/>
      <c r="KHZ12" s="29"/>
      <c r="KIA12" s="29"/>
      <c r="KIB12" s="29"/>
      <c r="KIC12" s="29"/>
      <c r="KID12" s="29"/>
      <c r="KIE12" s="29"/>
      <c r="KIF12" s="29"/>
      <c r="KIG12" s="29"/>
      <c r="KIH12" s="29"/>
      <c r="KII12" s="29"/>
      <c r="KIJ12" s="29"/>
      <c r="KIK12" s="29"/>
      <c r="KIL12" s="29"/>
      <c r="KIM12" s="29"/>
      <c r="KIN12" s="29"/>
      <c r="KIO12" s="29"/>
      <c r="KIP12" s="29"/>
      <c r="KIQ12" s="29"/>
      <c r="KIR12" s="29"/>
      <c r="KIS12" s="29"/>
      <c r="KIT12" s="29"/>
      <c r="KIU12" s="29"/>
      <c r="KIV12" s="29"/>
      <c r="KIW12" s="29"/>
      <c r="KIX12" s="29"/>
      <c r="KIY12" s="29"/>
      <c r="KIZ12" s="29"/>
      <c r="KJA12" s="29"/>
      <c r="KJB12" s="29"/>
      <c r="KJC12" s="29"/>
      <c r="KJD12" s="29"/>
      <c r="KJE12" s="29"/>
      <c r="KJF12" s="29"/>
      <c r="KJG12" s="29"/>
      <c r="KJH12" s="29"/>
      <c r="KJI12" s="29"/>
      <c r="KJJ12" s="29"/>
      <c r="KJK12" s="29"/>
      <c r="KJL12" s="29"/>
      <c r="KJM12" s="29"/>
      <c r="KJN12" s="29"/>
      <c r="KJO12" s="29"/>
      <c r="KJP12" s="29"/>
      <c r="KJQ12" s="29"/>
      <c r="KJR12" s="29"/>
      <c r="KJS12" s="29"/>
      <c r="KJT12" s="29"/>
      <c r="KJU12" s="29"/>
      <c r="KJV12" s="29"/>
      <c r="KJW12" s="29"/>
      <c r="KJX12" s="29"/>
      <c r="KJY12" s="29"/>
      <c r="KJZ12" s="29"/>
      <c r="KKA12" s="29"/>
      <c r="KKB12" s="29"/>
      <c r="KKC12" s="29"/>
      <c r="KKD12" s="29"/>
      <c r="KKE12" s="29"/>
      <c r="KKF12" s="29"/>
      <c r="KKG12" s="29"/>
      <c r="KKH12" s="29"/>
      <c r="KKI12" s="29"/>
      <c r="KKJ12" s="29"/>
      <c r="KKK12" s="29"/>
      <c r="KKL12" s="29"/>
      <c r="KKM12" s="29"/>
      <c r="KKN12" s="29"/>
      <c r="KKO12" s="29"/>
      <c r="KKP12" s="29"/>
      <c r="KKQ12" s="29"/>
      <c r="KKR12" s="29"/>
      <c r="KKS12" s="29"/>
      <c r="KKT12" s="29"/>
      <c r="KKU12" s="29"/>
      <c r="KKV12" s="29"/>
      <c r="KKW12" s="29"/>
      <c r="KKX12" s="29"/>
      <c r="KKY12" s="29"/>
      <c r="KKZ12" s="29"/>
      <c r="KLA12" s="29"/>
      <c r="KLB12" s="29"/>
      <c r="KLC12" s="29"/>
      <c r="KLD12" s="29"/>
      <c r="KLE12" s="29"/>
      <c r="KLF12" s="29"/>
      <c r="KLG12" s="29"/>
      <c r="KLH12" s="29"/>
      <c r="KLI12" s="29"/>
      <c r="KLJ12" s="29"/>
      <c r="KLK12" s="29"/>
      <c r="KLL12" s="29"/>
      <c r="KLM12" s="29"/>
      <c r="KLN12" s="29"/>
      <c r="KLO12" s="29"/>
      <c r="KLP12" s="29"/>
      <c r="KLQ12" s="29"/>
      <c r="KLR12" s="29"/>
      <c r="KLS12" s="29"/>
      <c r="KLT12" s="29"/>
      <c r="KLU12" s="29"/>
      <c r="KLV12" s="29"/>
      <c r="KLW12" s="29"/>
      <c r="KLX12" s="29"/>
      <c r="KLY12" s="29"/>
      <c r="KLZ12" s="29"/>
      <c r="KMA12" s="29"/>
      <c r="KMB12" s="29"/>
      <c r="KMC12" s="29"/>
      <c r="KMD12" s="29"/>
      <c r="KME12" s="29"/>
      <c r="KMF12" s="29"/>
      <c r="KMG12" s="29"/>
      <c r="KMH12" s="29"/>
      <c r="KMI12" s="29"/>
      <c r="KMJ12" s="29"/>
      <c r="KMK12" s="29"/>
      <c r="KML12" s="29"/>
      <c r="KMM12" s="29"/>
      <c r="KMN12" s="29"/>
      <c r="KMO12" s="29"/>
      <c r="KMP12" s="29"/>
      <c r="KMQ12" s="29"/>
      <c r="KMR12" s="29"/>
      <c r="KMS12" s="29"/>
      <c r="KMT12" s="29"/>
      <c r="KMU12" s="29"/>
      <c r="KMV12" s="29"/>
      <c r="KMW12" s="29"/>
      <c r="KMX12" s="29"/>
      <c r="KMY12" s="29"/>
      <c r="KMZ12" s="29"/>
      <c r="KNA12" s="29"/>
      <c r="KNB12" s="29"/>
      <c r="KNC12" s="29"/>
      <c r="KND12" s="29"/>
      <c r="KNE12" s="29"/>
      <c r="KNF12" s="29"/>
      <c r="KNG12" s="29"/>
      <c r="KNH12" s="29"/>
      <c r="KNI12" s="29"/>
      <c r="KNJ12" s="29"/>
      <c r="KNK12" s="29"/>
      <c r="KNL12" s="29"/>
      <c r="KNM12" s="29"/>
      <c r="KNN12" s="29"/>
      <c r="KNO12" s="29"/>
      <c r="KNP12" s="29"/>
      <c r="KNQ12" s="29"/>
      <c r="KNR12" s="29"/>
      <c r="KNS12" s="29"/>
      <c r="KNT12" s="29"/>
      <c r="KNU12" s="29"/>
      <c r="KNV12" s="29"/>
      <c r="KNW12" s="29"/>
      <c r="KNX12" s="29"/>
      <c r="KNY12" s="29"/>
      <c r="KNZ12" s="29"/>
      <c r="KOA12" s="29"/>
      <c r="KOB12" s="29"/>
      <c r="KOC12" s="29"/>
      <c r="KOD12" s="29"/>
      <c r="KOE12" s="29"/>
      <c r="KOF12" s="29"/>
      <c r="KOG12" s="29"/>
      <c r="KOH12" s="29"/>
      <c r="KOI12" s="29"/>
      <c r="KOJ12" s="29"/>
      <c r="KOK12" s="29"/>
      <c r="KOL12" s="29"/>
      <c r="KOM12" s="29"/>
      <c r="KON12" s="29"/>
      <c r="KOO12" s="29"/>
      <c r="KOP12" s="29"/>
      <c r="KOQ12" s="29"/>
      <c r="KOR12" s="29"/>
      <c r="KOS12" s="29"/>
      <c r="KOT12" s="29"/>
      <c r="KOU12" s="29"/>
      <c r="KOV12" s="29"/>
      <c r="KOW12" s="29"/>
      <c r="KOX12" s="29"/>
      <c r="KOY12" s="29"/>
      <c r="KOZ12" s="29"/>
      <c r="KPA12" s="29"/>
      <c r="KPB12" s="29"/>
      <c r="KPC12" s="29"/>
      <c r="KPD12" s="29"/>
      <c r="KPE12" s="29"/>
      <c r="KPF12" s="29"/>
      <c r="KPG12" s="29"/>
      <c r="KPH12" s="29"/>
      <c r="KPI12" s="29"/>
      <c r="KPJ12" s="29"/>
      <c r="KPK12" s="29"/>
      <c r="KPL12" s="29"/>
      <c r="KPM12" s="29"/>
      <c r="KPN12" s="29"/>
      <c r="KPO12" s="29"/>
      <c r="KPP12" s="29"/>
      <c r="KPQ12" s="29"/>
      <c r="KPR12" s="29"/>
      <c r="KPS12" s="29"/>
      <c r="KPT12" s="29"/>
      <c r="KPU12" s="29"/>
      <c r="KPV12" s="29"/>
      <c r="KPW12" s="29"/>
      <c r="KPX12" s="29"/>
      <c r="KPY12" s="29"/>
      <c r="KPZ12" s="29"/>
      <c r="KQA12" s="29"/>
      <c r="KQB12" s="29"/>
      <c r="KQC12" s="29"/>
      <c r="KQD12" s="29"/>
      <c r="KQE12" s="29"/>
      <c r="KQF12" s="29"/>
      <c r="KQG12" s="29"/>
      <c r="KQH12" s="29"/>
      <c r="KQI12" s="29"/>
      <c r="KQJ12" s="29"/>
      <c r="KQK12" s="29"/>
      <c r="KQL12" s="29"/>
      <c r="KQM12" s="29"/>
      <c r="KQN12" s="29"/>
      <c r="KQO12" s="29"/>
      <c r="KQP12" s="29"/>
      <c r="KQQ12" s="29"/>
      <c r="KQR12" s="29"/>
      <c r="KQS12" s="29"/>
      <c r="KQT12" s="29"/>
      <c r="KQU12" s="29"/>
      <c r="KQV12" s="29"/>
      <c r="KQW12" s="29"/>
      <c r="KQX12" s="29"/>
      <c r="KQY12" s="29"/>
      <c r="KQZ12" s="29"/>
      <c r="KRA12" s="29"/>
      <c r="KRB12" s="29"/>
      <c r="KRC12" s="29"/>
      <c r="KRD12" s="29"/>
      <c r="KRE12" s="29"/>
      <c r="KRF12" s="29"/>
      <c r="KRG12" s="29"/>
      <c r="KRH12" s="29"/>
      <c r="KRI12" s="29"/>
      <c r="KRJ12" s="29"/>
      <c r="KRK12" s="29"/>
      <c r="KRL12" s="29"/>
      <c r="KRM12" s="29"/>
      <c r="KRN12" s="29"/>
      <c r="KRO12" s="29"/>
      <c r="KRP12" s="29"/>
      <c r="KRQ12" s="29"/>
      <c r="KRR12" s="29"/>
      <c r="KRS12" s="29"/>
      <c r="KRT12" s="29"/>
      <c r="KRU12" s="29"/>
      <c r="KRV12" s="29"/>
      <c r="KRW12" s="29"/>
      <c r="KRX12" s="29"/>
      <c r="KRY12" s="29"/>
      <c r="KRZ12" s="29"/>
      <c r="KSA12" s="29"/>
      <c r="KSB12" s="29"/>
      <c r="KSC12" s="29"/>
      <c r="KSD12" s="29"/>
      <c r="KSE12" s="29"/>
      <c r="KSF12" s="29"/>
      <c r="KSG12" s="29"/>
      <c r="KSH12" s="29"/>
      <c r="KSI12" s="29"/>
      <c r="KSJ12" s="29"/>
      <c r="KSK12" s="29"/>
      <c r="KSL12" s="29"/>
      <c r="KSM12" s="29"/>
      <c r="KSN12" s="29"/>
      <c r="KSO12" s="29"/>
      <c r="KSP12" s="29"/>
      <c r="KSQ12" s="29"/>
      <c r="KSR12" s="29"/>
      <c r="KSS12" s="29"/>
      <c r="KST12" s="29"/>
      <c r="KSU12" s="29"/>
      <c r="KSV12" s="29"/>
      <c r="KSW12" s="29"/>
      <c r="KSX12" s="29"/>
      <c r="KSY12" s="29"/>
      <c r="KSZ12" s="29"/>
      <c r="KTA12" s="29"/>
      <c r="KTB12" s="29"/>
      <c r="KTC12" s="29"/>
      <c r="KTD12" s="29"/>
      <c r="KTE12" s="29"/>
      <c r="KTF12" s="29"/>
      <c r="KTG12" s="29"/>
      <c r="KTH12" s="29"/>
      <c r="KTI12" s="29"/>
      <c r="KTJ12" s="29"/>
      <c r="KTK12" s="29"/>
      <c r="KTL12" s="29"/>
      <c r="KTM12" s="29"/>
      <c r="KTN12" s="29"/>
      <c r="KTO12" s="29"/>
      <c r="KTP12" s="29"/>
      <c r="KTQ12" s="29"/>
      <c r="KTR12" s="29"/>
      <c r="KTS12" s="29"/>
      <c r="KTT12" s="29"/>
      <c r="KTU12" s="29"/>
      <c r="KTV12" s="29"/>
      <c r="KTW12" s="29"/>
      <c r="KTX12" s="29"/>
      <c r="KTY12" s="29"/>
      <c r="KTZ12" s="29"/>
      <c r="KUA12" s="29"/>
      <c r="KUB12" s="29"/>
      <c r="KUC12" s="29"/>
      <c r="KUD12" s="29"/>
      <c r="KUE12" s="29"/>
      <c r="KUF12" s="29"/>
      <c r="KUG12" s="29"/>
      <c r="KUH12" s="29"/>
      <c r="KUI12" s="29"/>
      <c r="KUJ12" s="29"/>
      <c r="KUK12" s="29"/>
      <c r="KUL12" s="29"/>
      <c r="KUM12" s="29"/>
      <c r="KUN12" s="29"/>
      <c r="KUO12" s="29"/>
      <c r="KUP12" s="29"/>
      <c r="KUQ12" s="29"/>
      <c r="KUR12" s="29"/>
      <c r="KUS12" s="29"/>
      <c r="KUT12" s="29"/>
      <c r="KUU12" s="29"/>
      <c r="KUV12" s="29"/>
      <c r="KUW12" s="29"/>
      <c r="KUX12" s="29"/>
      <c r="KUY12" s="29"/>
      <c r="KUZ12" s="29"/>
      <c r="KVA12" s="29"/>
      <c r="KVB12" s="29"/>
      <c r="KVC12" s="29"/>
      <c r="KVD12" s="29"/>
      <c r="KVE12" s="29"/>
      <c r="KVF12" s="29"/>
      <c r="KVG12" s="29"/>
      <c r="KVH12" s="29"/>
      <c r="KVI12" s="29"/>
      <c r="KVJ12" s="29"/>
      <c r="KVK12" s="29"/>
      <c r="KVL12" s="29"/>
      <c r="KVM12" s="29"/>
      <c r="KVN12" s="29"/>
      <c r="KVO12" s="29"/>
      <c r="KVP12" s="29"/>
      <c r="KVQ12" s="29"/>
      <c r="KVR12" s="29"/>
      <c r="KVS12" s="29"/>
      <c r="KVT12" s="29"/>
      <c r="KVU12" s="29"/>
      <c r="KVV12" s="29"/>
      <c r="KVW12" s="29"/>
      <c r="KVX12" s="29"/>
      <c r="KVY12" s="29"/>
      <c r="KVZ12" s="29"/>
      <c r="KWA12" s="29"/>
      <c r="KWB12" s="29"/>
      <c r="KWC12" s="29"/>
      <c r="KWD12" s="29"/>
      <c r="KWE12" s="29"/>
      <c r="KWF12" s="29"/>
      <c r="KWG12" s="29"/>
      <c r="KWH12" s="29"/>
      <c r="KWI12" s="29"/>
      <c r="KWJ12" s="29"/>
      <c r="KWK12" s="29"/>
      <c r="KWL12" s="29"/>
      <c r="KWM12" s="29"/>
      <c r="KWN12" s="29"/>
      <c r="KWO12" s="29"/>
      <c r="KWP12" s="29"/>
      <c r="KWQ12" s="29"/>
      <c r="KWR12" s="29"/>
      <c r="KWS12" s="29"/>
      <c r="KWT12" s="29"/>
      <c r="KWU12" s="29"/>
      <c r="KWV12" s="29"/>
      <c r="KWW12" s="29"/>
      <c r="KWX12" s="29"/>
      <c r="KWY12" s="29"/>
      <c r="KWZ12" s="29"/>
      <c r="KXA12" s="29"/>
      <c r="KXB12" s="29"/>
      <c r="KXC12" s="29"/>
      <c r="KXD12" s="29"/>
      <c r="KXE12" s="29"/>
      <c r="KXF12" s="29"/>
      <c r="KXG12" s="29"/>
      <c r="KXH12" s="29"/>
      <c r="KXI12" s="29"/>
      <c r="KXJ12" s="29"/>
      <c r="KXK12" s="29"/>
      <c r="KXL12" s="29"/>
      <c r="KXM12" s="29"/>
      <c r="KXN12" s="29"/>
      <c r="KXO12" s="29"/>
      <c r="KXP12" s="29"/>
      <c r="KXQ12" s="29"/>
      <c r="KXR12" s="29"/>
      <c r="KXS12" s="29"/>
      <c r="KXT12" s="29"/>
      <c r="KXU12" s="29"/>
      <c r="KXV12" s="29"/>
      <c r="KXW12" s="29"/>
      <c r="KXX12" s="29"/>
      <c r="KXY12" s="29"/>
      <c r="KXZ12" s="29"/>
      <c r="KYA12" s="29"/>
      <c r="KYB12" s="29"/>
      <c r="KYC12" s="29"/>
      <c r="KYD12" s="29"/>
      <c r="KYE12" s="29"/>
      <c r="KYF12" s="29"/>
      <c r="KYG12" s="29"/>
      <c r="KYH12" s="29"/>
      <c r="KYI12" s="29"/>
      <c r="KYJ12" s="29"/>
      <c r="KYK12" s="29"/>
      <c r="KYL12" s="29"/>
      <c r="KYM12" s="29"/>
      <c r="KYN12" s="29"/>
      <c r="KYO12" s="29"/>
      <c r="KYP12" s="29"/>
      <c r="KYQ12" s="29"/>
      <c r="KYR12" s="29"/>
      <c r="KYS12" s="29"/>
      <c r="KYT12" s="29"/>
      <c r="KYU12" s="29"/>
      <c r="KYV12" s="29"/>
      <c r="KYW12" s="29"/>
      <c r="KYX12" s="29"/>
      <c r="KYY12" s="29"/>
      <c r="KYZ12" s="29"/>
      <c r="KZA12" s="29"/>
      <c r="KZB12" s="29"/>
      <c r="KZC12" s="29"/>
      <c r="KZD12" s="29"/>
      <c r="KZE12" s="29"/>
      <c r="KZF12" s="29"/>
      <c r="KZG12" s="29"/>
      <c r="KZH12" s="29"/>
      <c r="KZI12" s="29"/>
      <c r="KZJ12" s="29"/>
      <c r="KZK12" s="29"/>
      <c r="KZL12" s="29"/>
      <c r="KZM12" s="29"/>
      <c r="KZN12" s="29"/>
      <c r="KZO12" s="29"/>
      <c r="KZP12" s="29"/>
      <c r="KZQ12" s="29"/>
      <c r="KZR12" s="29"/>
      <c r="KZS12" s="29"/>
      <c r="KZT12" s="29"/>
      <c r="KZU12" s="29"/>
      <c r="KZV12" s="29"/>
      <c r="KZW12" s="29"/>
      <c r="KZX12" s="29"/>
      <c r="KZY12" s="29"/>
      <c r="KZZ12" s="29"/>
      <c r="LAA12" s="29"/>
      <c r="LAB12" s="29"/>
      <c r="LAC12" s="29"/>
      <c r="LAD12" s="29"/>
      <c r="LAE12" s="29"/>
      <c r="LAF12" s="29"/>
      <c r="LAG12" s="29"/>
      <c r="LAH12" s="29"/>
      <c r="LAI12" s="29"/>
      <c r="LAJ12" s="29"/>
      <c r="LAK12" s="29"/>
      <c r="LAL12" s="29"/>
      <c r="LAM12" s="29"/>
      <c r="LAN12" s="29"/>
      <c r="LAO12" s="29"/>
      <c r="LAP12" s="29"/>
      <c r="LAQ12" s="29"/>
      <c r="LAR12" s="29"/>
      <c r="LAS12" s="29"/>
      <c r="LAT12" s="29"/>
      <c r="LAU12" s="29"/>
      <c r="LAV12" s="29"/>
      <c r="LAW12" s="29"/>
      <c r="LAX12" s="29"/>
      <c r="LAY12" s="29"/>
      <c r="LAZ12" s="29"/>
      <c r="LBA12" s="29"/>
      <c r="LBB12" s="29"/>
      <c r="LBC12" s="29"/>
      <c r="LBD12" s="29"/>
      <c r="LBE12" s="29"/>
      <c r="LBF12" s="29"/>
      <c r="LBG12" s="29"/>
      <c r="LBH12" s="29"/>
      <c r="LBI12" s="29"/>
      <c r="LBJ12" s="29"/>
      <c r="LBK12" s="29"/>
      <c r="LBL12" s="29"/>
      <c r="LBM12" s="29"/>
      <c r="LBN12" s="29"/>
      <c r="LBO12" s="29"/>
      <c r="LBP12" s="29"/>
      <c r="LBQ12" s="29"/>
      <c r="LBR12" s="29"/>
      <c r="LBS12" s="29"/>
      <c r="LBT12" s="29"/>
      <c r="LBU12" s="29"/>
      <c r="LBV12" s="29"/>
      <c r="LBW12" s="29"/>
      <c r="LBX12" s="29"/>
      <c r="LBY12" s="29"/>
      <c r="LBZ12" s="29"/>
      <c r="LCA12" s="29"/>
      <c r="LCB12" s="29"/>
      <c r="LCC12" s="29"/>
      <c r="LCD12" s="29"/>
      <c r="LCE12" s="29"/>
      <c r="LCF12" s="29"/>
      <c r="LCG12" s="29"/>
      <c r="LCH12" s="29"/>
      <c r="LCI12" s="29"/>
      <c r="LCJ12" s="29"/>
      <c r="LCK12" s="29"/>
      <c r="LCL12" s="29"/>
      <c r="LCM12" s="29"/>
      <c r="LCN12" s="29"/>
      <c r="LCO12" s="29"/>
      <c r="LCP12" s="29"/>
      <c r="LCQ12" s="29"/>
      <c r="LCR12" s="29"/>
      <c r="LCS12" s="29"/>
      <c r="LCT12" s="29"/>
      <c r="LCU12" s="29"/>
      <c r="LCV12" s="29"/>
      <c r="LCW12" s="29"/>
      <c r="LCX12" s="29"/>
      <c r="LCY12" s="29"/>
      <c r="LCZ12" s="29"/>
      <c r="LDA12" s="29"/>
      <c r="LDB12" s="29"/>
      <c r="LDC12" s="29"/>
      <c r="LDD12" s="29"/>
      <c r="LDE12" s="29"/>
      <c r="LDF12" s="29"/>
      <c r="LDG12" s="29"/>
      <c r="LDH12" s="29"/>
      <c r="LDI12" s="29"/>
      <c r="LDJ12" s="29"/>
      <c r="LDK12" s="29"/>
      <c r="LDL12" s="29"/>
      <c r="LDM12" s="29"/>
      <c r="LDN12" s="29"/>
      <c r="LDO12" s="29"/>
      <c r="LDP12" s="29"/>
      <c r="LDQ12" s="29"/>
      <c r="LDR12" s="29"/>
      <c r="LDS12" s="29"/>
      <c r="LDT12" s="29"/>
      <c r="LDU12" s="29"/>
      <c r="LDV12" s="29"/>
      <c r="LDW12" s="29"/>
      <c r="LDX12" s="29"/>
      <c r="LDY12" s="29"/>
      <c r="LDZ12" s="29"/>
      <c r="LEA12" s="29"/>
      <c r="LEB12" s="29"/>
      <c r="LEC12" s="29"/>
      <c r="LED12" s="29"/>
      <c r="LEE12" s="29"/>
      <c r="LEF12" s="29"/>
      <c r="LEG12" s="29"/>
      <c r="LEH12" s="29"/>
      <c r="LEI12" s="29"/>
      <c r="LEJ12" s="29"/>
      <c r="LEK12" s="29"/>
      <c r="LEL12" s="29"/>
      <c r="LEM12" s="29"/>
      <c r="LEN12" s="29"/>
      <c r="LEO12" s="29"/>
      <c r="LEP12" s="29"/>
      <c r="LEQ12" s="29"/>
      <c r="LER12" s="29"/>
      <c r="LES12" s="29"/>
      <c r="LET12" s="29"/>
      <c r="LEU12" s="29"/>
      <c r="LEV12" s="29"/>
      <c r="LEW12" s="29"/>
      <c r="LEX12" s="29"/>
      <c r="LEY12" s="29"/>
      <c r="LEZ12" s="29"/>
      <c r="LFA12" s="29"/>
      <c r="LFB12" s="29"/>
      <c r="LFC12" s="29"/>
      <c r="LFD12" s="29"/>
      <c r="LFE12" s="29"/>
      <c r="LFF12" s="29"/>
      <c r="LFG12" s="29"/>
      <c r="LFH12" s="29"/>
      <c r="LFI12" s="29"/>
      <c r="LFJ12" s="29"/>
      <c r="LFK12" s="29"/>
      <c r="LFL12" s="29"/>
      <c r="LFM12" s="29"/>
      <c r="LFN12" s="29"/>
      <c r="LFO12" s="29"/>
      <c r="LFP12" s="29"/>
      <c r="LFQ12" s="29"/>
      <c r="LFR12" s="29"/>
      <c r="LFS12" s="29"/>
      <c r="LFT12" s="29"/>
      <c r="LFU12" s="29"/>
      <c r="LFV12" s="29"/>
      <c r="LFW12" s="29"/>
      <c r="LFX12" s="29"/>
      <c r="LFY12" s="29"/>
      <c r="LFZ12" s="29"/>
      <c r="LGA12" s="29"/>
      <c r="LGB12" s="29"/>
      <c r="LGC12" s="29"/>
      <c r="LGD12" s="29"/>
      <c r="LGE12" s="29"/>
      <c r="LGF12" s="29"/>
      <c r="LGG12" s="29"/>
      <c r="LGH12" s="29"/>
      <c r="LGI12" s="29"/>
      <c r="LGJ12" s="29"/>
      <c r="LGK12" s="29"/>
      <c r="LGL12" s="29"/>
      <c r="LGM12" s="29"/>
      <c r="LGN12" s="29"/>
      <c r="LGO12" s="29"/>
      <c r="LGP12" s="29"/>
      <c r="LGQ12" s="29"/>
      <c r="LGR12" s="29"/>
      <c r="LGS12" s="29"/>
      <c r="LGT12" s="29"/>
      <c r="LGU12" s="29"/>
      <c r="LGV12" s="29"/>
      <c r="LGW12" s="29"/>
      <c r="LGX12" s="29"/>
      <c r="LGY12" s="29"/>
      <c r="LGZ12" s="29"/>
      <c r="LHA12" s="29"/>
      <c r="LHB12" s="29"/>
      <c r="LHC12" s="29"/>
      <c r="LHD12" s="29"/>
      <c r="LHE12" s="29"/>
      <c r="LHF12" s="29"/>
      <c r="LHG12" s="29"/>
      <c r="LHH12" s="29"/>
      <c r="LHI12" s="29"/>
      <c r="LHJ12" s="29"/>
      <c r="LHK12" s="29"/>
      <c r="LHL12" s="29"/>
      <c r="LHM12" s="29"/>
      <c r="LHN12" s="29"/>
      <c r="LHO12" s="29"/>
      <c r="LHP12" s="29"/>
      <c r="LHQ12" s="29"/>
      <c r="LHR12" s="29"/>
      <c r="LHS12" s="29"/>
      <c r="LHT12" s="29"/>
      <c r="LHU12" s="29"/>
      <c r="LHV12" s="29"/>
      <c r="LHW12" s="29"/>
      <c r="LHX12" s="29"/>
      <c r="LHY12" s="29"/>
      <c r="LHZ12" s="29"/>
      <c r="LIA12" s="29"/>
      <c r="LIB12" s="29"/>
      <c r="LIC12" s="29"/>
      <c r="LID12" s="29"/>
      <c r="LIE12" s="29"/>
      <c r="LIF12" s="29"/>
      <c r="LIG12" s="29"/>
      <c r="LIH12" s="29"/>
      <c r="LII12" s="29"/>
      <c r="LIJ12" s="29"/>
      <c r="LIK12" s="29"/>
      <c r="LIL12" s="29"/>
      <c r="LIM12" s="29"/>
      <c r="LIN12" s="29"/>
      <c r="LIO12" s="29"/>
      <c r="LIP12" s="29"/>
      <c r="LIQ12" s="29"/>
      <c r="LIR12" s="29"/>
      <c r="LIS12" s="29"/>
      <c r="LIT12" s="29"/>
      <c r="LIU12" s="29"/>
      <c r="LIV12" s="29"/>
      <c r="LIW12" s="29"/>
      <c r="LIX12" s="29"/>
      <c r="LIY12" s="29"/>
      <c r="LIZ12" s="29"/>
      <c r="LJA12" s="29"/>
      <c r="LJB12" s="29"/>
      <c r="LJC12" s="29"/>
      <c r="LJD12" s="29"/>
      <c r="LJE12" s="29"/>
      <c r="LJF12" s="29"/>
      <c r="LJG12" s="29"/>
      <c r="LJH12" s="29"/>
      <c r="LJI12" s="29"/>
      <c r="LJJ12" s="29"/>
      <c r="LJK12" s="29"/>
      <c r="LJL12" s="29"/>
      <c r="LJM12" s="29"/>
      <c r="LJN12" s="29"/>
      <c r="LJO12" s="29"/>
      <c r="LJP12" s="29"/>
      <c r="LJQ12" s="29"/>
      <c r="LJR12" s="29"/>
      <c r="LJS12" s="29"/>
      <c r="LJT12" s="29"/>
      <c r="LJU12" s="29"/>
      <c r="LJV12" s="29"/>
      <c r="LJW12" s="29"/>
      <c r="LJX12" s="29"/>
      <c r="LJY12" s="29"/>
      <c r="LJZ12" s="29"/>
      <c r="LKA12" s="29"/>
      <c r="LKB12" s="29"/>
      <c r="LKC12" s="29"/>
      <c r="LKD12" s="29"/>
      <c r="LKE12" s="29"/>
      <c r="LKF12" s="29"/>
      <c r="LKG12" s="29"/>
      <c r="LKH12" s="29"/>
      <c r="LKI12" s="29"/>
      <c r="LKJ12" s="29"/>
      <c r="LKK12" s="29"/>
      <c r="LKL12" s="29"/>
      <c r="LKM12" s="29"/>
      <c r="LKN12" s="29"/>
      <c r="LKO12" s="29"/>
      <c r="LKP12" s="29"/>
      <c r="LKQ12" s="29"/>
      <c r="LKR12" s="29"/>
      <c r="LKS12" s="29"/>
      <c r="LKT12" s="29"/>
      <c r="LKU12" s="29"/>
      <c r="LKV12" s="29"/>
      <c r="LKW12" s="29"/>
      <c r="LKX12" s="29"/>
      <c r="LKY12" s="29"/>
      <c r="LKZ12" s="29"/>
      <c r="LLA12" s="29"/>
      <c r="LLB12" s="29"/>
      <c r="LLC12" s="29"/>
      <c r="LLD12" s="29"/>
      <c r="LLE12" s="29"/>
      <c r="LLF12" s="29"/>
      <c r="LLG12" s="29"/>
      <c r="LLH12" s="29"/>
      <c r="LLI12" s="29"/>
      <c r="LLJ12" s="29"/>
      <c r="LLK12" s="29"/>
      <c r="LLL12" s="29"/>
      <c r="LLM12" s="29"/>
      <c r="LLN12" s="29"/>
      <c r="LLO12" s="29"/>
      <c r="LLP12" s="29"/>
      <c r="LLQ12" s="29"/>
      <c r="LLR12" s="29"/>
      <c r="LLS12" s="29"/>
      <c r="LLT12" s="29"/>
      <c r="LLU12" s="29"/>
      <c r="LLV12" s="29"/>
      <c r="LLW12" s="29"/>
      <c r="LLX12" s="29"/>
      <c r="LLY12" s="29"/>
      <c r="LLZ12" s="29"/>
      <c r="LMA12" s="29"/>
      <c r="LMB12" s="29"/>
      <c r="LMC12" s="29"/>
      <c r="LMD12" s="29"/>
      <c r="LME12" s="29"/>
      <c r="LMF12" s="29"/>
      <c r="LMG12" s="29"/>
      <c r="LMH12" s="29"/>
      <c r="LMI12" s="29"/>
      <c r="LMJ12" s="29"/>
      <c r="LMK12" s="29"/>
      <c r="LML12" s="29"/>
      <c r="LMM12" s="29"/>
      <c r="LMN12" s="29"/>
      <c r="LMO12" s="29"/>
      <c r="LMP12" s="29"/>
      <c r="LMQ12" s="29"/>
      <c r="LMR12" s="29"/>
      <c r="LMS12" s="29"/>
      <c r="LMT12" s="29"/>
      <c r="LMU12" s="29"/>
      <c r="LMV12" s="29"/>
      <c r="LMW12" s="29"/>
      <c r="LMX12" s="29"/>
      <c r="LMY12" s="29"/>
      <c r="LMZ12" s="29"/>
      <c r="LNA12" s="29"/>
      <c r="LNB12" s="29"/>
      <c r="LNC12" s="29"/>
      <c r="LND12" s="29"/>
      <c r="LNE12" s="29"/>
      <c r="LNF12" s="29"/>
      <c r="LNG12" s="29"/>
      <c r="LNH12" s="29"/>
      <c r="LNI12" s="29"/>
      <c r="LNJ12" s="29"/>
      <c r="LNK12" s="29"/>
      <c r="LNL12" s="29"/>
      <c r="LNM12" s="29"/>
      <c r="LNN12" s="29"/>
      <c r="LNO12" s="29"/>
      <c r="LNP12" s="29"/>
      <c r="LNQ12" s="29"/>
      <c r="LNR12" s="29"/>
      <c r="LNS12" s="29"/>
      <c r="LNT12" s="29"/>
      <c r="LNU12" s="29"/>
      <c r="LNV12" s="29"/>
      <c r="LNW12" s="29"/>
      <c r="LNX12" s="29"/>
      <c r="LNY12" s="29"/>
      <c r="LNZ12" s="29"/>
      <c r="LOA12" s="29"/>
      <c r="LOB12" s="29"/>
      <c r="LOC12" s="29"/>
      <c r="LOD12" s="29"/>
      <c r="LOE12" s="29"/>
      <c r="LOF12" s="29"/>
      <c r="LOG12" s="29"/>
      <c r="LOH12" s="29"/>
      <c r="LOI12" s="29"/>
      <c r="LOJ12" s="29"/>
      <c r="LOK12" s="29"/>
      <c r="LOL12" s="29"/>
      <c r="LOM12" s="29"/>
      <c r="LON12" s="29"/>
      <c r="LOO12" s="29"/>
      <c r="LOP12" s="29"/>
      <c r="LOQ12" s="29"/>
      <c r="LOR12" s="29"/>
      <c r="LOS12" s="29"/>
      <c r="LOT12" s="29"/>
      <c r="LOU12" s="29"/>
      <c r="LOV12" s="29"/>
      <c r="LOW12" s="29"/>
      <c r="LOX12" s="29"/>
      <c r="LOY12" s="29"/>
      <c r="LOZ12" s="29"/>
      <c r="LPA12" s="29"/>
      <c r="LPB12" s="29"/>
      <c r="LPC12" s="29"/>
      <c r="LPD12" s="29"/>
      <c r="LPE12" s="29"/>
      <c r="LPF12" s="29"/>
      <c r="LPG12" s="29"/>
      <c r="LPH12" s="29"/>
      <c r="LPI12" s="29"/>
      <c r="LPJ12" s="29"/>
      <c r="LPK12" s="29"/>
      <c r="LPL12" s="29"/>
      <c r="LPM12" s="29"/>
      <c r="LPN12" s="29"/>
      <c r="LPO12" s="29"/>
      <c r="LPP12" s="29"/>
      <c r="LPQ12" s="29"/>
      <c r="LPR12" s="29"/>
      <c r="LPS12" s="29"/>
      <c r="LPT12" s="29"/>
      <c r="LPU12" s="29"/>
      <c r="LPV12" s="29"/>
      <c r="LPW12" s="29"/>
      <c r="LPX12" s="29"/>
      <c r="LPY12" s="29"/>
      <c r="LPZ12" s="29"/>
      <c r="LQA12" s="29"/>
      <c r="LQB12" s="29"/>
      <c r="LQC12" s="29"/>
      <c r="LQD12" s="29"/>
      <c r="LQE12" s="29"/>
      <c r="LQF12" s="29"/>
      <c r="LQG12" s="29"/>
      <c r="LQH12" s="29"/>
      <c r="LQI12" s="29"/>
      <c r="LQJ12" s="29"/>
      <c r="LQK12" s="29"/>
      <c r="LQL12" s="29"/>
      <c r="LQM12" s="29"/>
      <c r="LQN12" s="29"/>
      <c r="LQO12" s="29"/>
      <c r="LQP12" s="29"/>
      <c r="LQQ12" s="29"/>
      <c r="LQR12" s="29"/>
      <c r="LQS12" s="29"/>
      <c r="LQT12" s="29"/>
      <c r="LQU12" s="29"/>
      <c r="LQV12" s="29"/>
      <c r="LQW12" s="29"/>
      <c r="LQX12" s="29"/>
      <c r="LQY12" s="29"/>
      <c r="LQZ12" s="29"/>
      <c r="LRA12" s="29"/>
      <c r="LRB12" s="29"/>
      <c r="LRC12" s="29"/>
      <c r="LRD12" s="29"/>
      <c r="LRE12" s="29"/>
      <c r="LRF12" s="29"/>
      <c r="LRG12" s="29"/>
      <c r="LRH12" s="29"/>
      <c r="LRI12" s="29"/>
      <c r="LRJ12" s="29"/>
      <c r="LRK12" s="29"/>
      <c r="LRL12" s="29"/>
      <c r="LRM12" s="29"/>
      <c r="LRN12" s="29"/>
      <c r="LRO12" s="29"/>
      <c r="LRP12" s="29"/>
      <c r="LRQ12" s="29"/>
      <c r="LRR12" s="29"/>
      <c r="LRS12" s="29"/>
      <c r="LRT12" s="29"/>
      <c r="LRU12" s="29"/>
      <c r="LRV12" s="29"/>
      <c r="LRW12" s="29"/>
      <c r="LRX12" s="29"/>
      <c r="LRY12" s="29"/>
      <c r="LRZ12" s="29"/>
      <c r="LSA12" s="29"/>
      <c r="LSB12" s="29"/>
      <c r="LSC12" s="29"/>
      <c r="LSD12" s="29"/>
      <c r="LSE12" s="29"/>
      <c r="LSF12" s="29"/>
      <c r="LSG12" s="29"/>
      <c r="LSH12" s="29"/>
      <c r="LSI12" s="29"/>
      <c r="LSJ12" s="29"/>
      <c r="LSK12" s="29"/>
      <c r="LSL12" s="29"/>
      <c r="LSM12" s="29"/>
      <c r="LSN12" s="29"/>
      <c r="LSO12" s="29"/>
      <c r="LSP12" s="29"/>
      <c r="LSQ12" s="29"/>
      <c r="LSR12" s="29"/>
      <c r="LSS12" s="29"/>
      <c r="LST12" s="29"/>
      <c r="LSU12" s="29"/>
      <c r="LSV12" s="29"/>
      <c r="LSW12" s="29"/>
      <c r="LSX12" s="29"/>
      <c r="LSY12" s="29"/>
      <c r="LSZ12" s="29"/>
      <c r="LTA12" s="29"/>
      <c r="LTB12" s="29"/>
      <c r="LTC12" s="29"/>
      <c r="LTD12" s="29"/>
      <c r="LTE12" s="29"/>
      <c r="LTF12" s="29"/>
      <c r="LTG12" s="29"/>
      <c r="LTH12" s="29"/>
      <c r="LTI12" s="29"/>
      <c r="LTJ12" s="29"/>
      <c r="LTK12" s="29"/>
      <c r="LTL12" s="29"/>
      <c r="LTM12" s="29"/>
      <c r="LTN12" s="29"/>
      <c r="LTO12" s="29"/>
      <c r="LTP12" s="29"/>
      <c r="LTQ12" s="29"/>
      <c r="LTR12" s="29"/>
      <c r="LTS12" s="29"/>
      <c r="LTT12" s="29"/>
      <c r="LTU12" s="29"/>
      <c r="LTV12" s="29"/>
      <c r="LTW12" s="29"/>
      <c r="LTX12" s="29"/>
      <c r="LTY12" s="29"/>
      <c r="LTZ12" s="29"/>
      <c r="LUA12" s="29"/>
      <c r="LUB12" s="29"/>
      <c r="LUC12" s="29"/>
      <c r="LUD12" s="29"/>
      <c r="LUE12" s="29"/>
      <c r="LUF12" s="29"/>
      <c r="LUG12" s="29"/>
      <c r="LUH12" s="29"/>
      <c r="LUI12" s="29"/>
      <c r="LUJ12" s="29"/>
      <c r="LUK12" s="29"/>
      <c r="LUL12" s="29"/>
      <c r="LUM12" s="29"/>
      <c r="LUN12" s="29"/>
      <c r="LUO12" s="29"/>
      <c r="LUP12" s="29"/>
      <c r="LUQ12" s="29"/>
      <c r="LUR12" s="29"/>
      <c r="LUS12" s="29"/>
      <c r="LUT12" s="29"/>
      <c r="LUU12" s="29"/>
      <c r="LUV12" s="29"/>
      <c r="LUW12" s="29"/>
      <c r="LUX12" s="29"/>
      <c r="LUY12" s="29"/>
      <c r="LUZ12" s="29"/>
      <c r="LVA12" s="29"/>
      <c r="LVB12" s="29"/>
      <c r="LVC12" s="29"/>
      <c r="LVD12" s="29"/>
      <c r="LVE12" s="29"/>
      <c r="LVF12" s="29"/>
      <c r="LVG12" s="29"/>
      <c r="LVH12" s="29"/>
      <c r="LVI12" s="29"/>
      <c r="LVJ12" s="29"/>
      <c r="LVK12" s="29"/>
      <c r="LVL12" s="29"/>
      <c r="LVM12" s="29"/>
      <c r="LVN12" s="29"/>
      <c r="LVO12" s="29"/>
      <c r="LVP12" s="29"/>
      <c r="LVQ12" s="29"/>
      <c r="LVR12" s="29"/>
      <c r="LVS12" s="29"/>
      <c r="LVT12" s="29"/>
      <c r="LVU12" s="29"/>
      <c r="LVV12" s="29"/>
      <c r="LVW12" s="29"/>
      <c r="LVX12" s="29"/>
      <c r="LVY12" s="29"/>
      <c r="LVZ12" s="29"/>
      <c r="LWA12" s="29"/>
      <c r="LWB12" s="29"/>
      <c r="LWC12" s="29"/>
      <c r="LWD12" s="29"/>
      <c r="LWE12" s="29"/>
      <c r="LWF12" s="29"/>
      <c r="LWG12" s="29"/>
      <c r="LWH12" s="29"/>
      <c r="LWI12" s="29"/>
      <c r="LWJ12" s="29"/>
      <c r="LWK12" s="29"/>
      <c r="LWL12" s="29"/>
      <c r="LWM12" s="29"/>
      <c r="LWN12" s="29"/>
      <c r="LWO12" s="29"/>
      <c r="LWP12" s="29"/>
      <c r="LWQ12" s="29"/>
      <c r="LWR12" s="29"/>
      <c r="LWS12" s="29"/>
      <c r="LWT12" s="29"/>
      <c r="LWU12" s="29"/>
      <c r="LWV12" s="29"/>
      <c r="LWW12" s="29"/>
      <c r="LWX12" s="29"/>
      <c r="LWY12" s="29"/>
      <c r="LWZ12" s="29"/>
      <c r="LXA12" s="29"/>
      <c r="LXB12" s="29"/>
      <c r="LXC12" s="29"/>
      <c r="LXD12" s="29"/>
      <c r="LXE12" s="29"/>
      <c r="LXF12" s="29"/>
      <c r="LXG12" s="29"/>
      <c r="LXH12" s="29"/>
      <c r="LXI12" s="29"/>
      <c r="LXJ12" s="29"/>
      <c r="LXK12" s="29"/>
      <c r="LXL12" s="29"/>
      <c r="LXM12" s="29"/>
      <c r="LXN12" s="29"/>
      <c r="LXO12" s="29"/>
      <c r="LXP12" s="29"/>
      <c r="LXQ12" s="29"/>
      <c r="LXR12" s="29"/>
      <c r="LXS12" s="29"/>
      <c r="LXT12" s="29"/>
      <c r="LXU12" s="29"/>
      <c r="LXV12" s="29"/>
      <c r="LXW12" s="29"/>
      <c r="LXX12" s="29"/>
      <c r="LXY12" s="29"/>
      <c r="LXZ12" s="29"/>
      <c r="LYA12" s="29"/>
      <c r="LYB12" s="29"/>
      <c r="LYC12" s="29"/>
      <c r="LYD12" s="29"/>
      <c r="LYE12" s="29"/>
      <c r="LYF12" s="29"/>
      <c r="LYG12" s="29"/>
      <c r="LYH12" s="29"/>
      <c r="LYI12" s="29"/>
      <c r="LYJ12" s="29"/>
      <c r="LYK12" s="29"/>
      <c r="LYL12" s="29"/>
      <c r="LYM12" s="29"/>
      <c r="LYN12" s="29"/>
      <c r="LYO12" s="29"/>
      <c r="LYP12" s="29"/>
      <c r="LYQ12" s="29"/>
      <c r="LYR12" s="29"/>
      <c r="LYS12" s="29"/>
      <c r="LYT12" s="29"/>
      <c r="LYU12" s="29"/>
      <c r="LYV12" s="29"/>
      <c r="LYW12" s="29"/>
      <c r="LYX12" s="29"/>
      <c r="LYY12" s="29"/>
      <c r="LYZ12" s="29"/>
      <c r="LZA12" s="29"/>
      <c r="LZB12" s="29"/>
      <c r="LZC12" s="29"/>
      <c r="LZD12" s="29"/>
      <c r="LZE12" s="29"/>
      <c r="LZF12" s="29"/>
      <c r="LZG12" s="29"/>
      <c r="LZH12" s="29"/>
      <c r="LZI12" s="29"/>
      <c r="LZJ12" s="29"/>
      <c r="LZK12" s="29"/>
      <c r="LZL12" s="29"/>
      <c r="LZM12" s="29"/>
      <c r="LZN12" s="29"/>
      <c r="LZO12" s="29"/>
      <c r="LZP12" s="29"/>
      <c r="LZQ12" s="29"/>
      <c r="LZR12" s="29"/>
      <c r="LZS12" s="29"/>
      <c r="LZT12" s="29"/>
      <c r="LZU12" s="29"/>
      <c r="LZV12" s="29"/>
      <c r="LZW12" s="29"/>
      <c r="LZX12" s="29"/>
      <c r="LZY12" s="29"/>
      <c r="LZZ12" s="29"/>
      <c r="MAA12" s="29"/>
      <c r="MAB12" s="29"/>
      <c r="MAC12" s="29"/>
      <c r="MAD12" s="29"/>
      <c r="MAE12" s="29"/>
      <c r="MAF12" s="29"/>
      <c r="MAG12" s="29"/>
      <c r="MAH12" s="29"/>
      <c r="MAI12" s="29"/>
      <c r="MAJ12" s="29"/>
      <c r="MAK12" s="29"/>
      <c r="MAL12" s="29"/>
      <c r="MAM12" s="29"/>
      <c r="MAN12" s="29"/>
      <c r="MAO12" s="29"/>
      <c r="MAP12" s="29"/>
      <c r="MAQ12" s="29"/>
      <c r="MAR12" s="29"/>
      <c r="MAS12" s="29"/>
      <c r="MAT12" s="29"/>
      <c r="MAU12" s="29"/>
      <c r="MAV12" s="29"/>
      <c r="MAW12" s="29"/>
      <c r="MAX12" s="29"/>
      <c r="MAY12" s="29"/>
      <c r="MAZ12" s="29"/>
      <c r="MBA12" s="29"/>
      <c r="MBB12" s="29"/>
      <c r="MBC12" s="29"/>
      <c r="MBD12" s="29"/>
      <c r="MBE12" s="29"/>
      <c r="MBF12" s="29"/>
      <c r="MBG12" s="29"/>
      <c r="MBH12" s="29"/>
      <c r="MBI12" s="29"/>
      <c r="MBJ12" s="29"/>
      <c r="MBK12" s="29"/>
      <c r="MBL12" s="29"/>
      <c r="MBM12" s="29"/>
      <c r="MBN12" s="29"/>
      <c r="MBO12" s="29"/>
      <c r="MBP12" s="29"/>
      <c r="MBQ12" s="29"/>
      <c r="MBR12" s="29"/>
      <c r="MBS12" s="29"/>
      <c r="MBT12" s="29"/>
      <c r="MBU12" s="29"/>
      <c r="MBV12" s="29"/>
      <c r="MBW12" s="29"/>
      <c r="MBX12" s="29"/>
      <c r="MBY12" s="29"/>
      <c r="MBZ12" s="29"/>
      <c r="MCA12" s="29"/>
      <c r="MCB12" s="29"/>
      <c r="MCC12" s="29"/>
      <c r="MCD12" s="29"/>
      <c r="MCE12" s="29"/>
      <c r="MCF12" s="29"/>
      <c r="MCG12" s="29"/>
      <c r="MCH12" s="29"/>
      <c r="MCI12" s="29"/>
      <c r="MCJ12" s="29"/>
      <c r="MCK12" s="29"/>
      <c r="MCL12" s="29"/>
      <c r="MCM12" s="29"/>
      <c r="MCN12" s="29"/>
      <c r="MCO12" s="29"/>
      <c r="MCP12" s="29"/>
      <c r="MCQ12" s="29"/>
      <c r="MCR12" s="29"/>
      <c r="MCS12" s="29"/>
      <c r="MCT12" s="29"/>
      <c r="MCU12" s="29"/>
      <c r="MCV12" s="29"/>
      <c r="MCW12" s="29"/>
      <c r="MCX12" s="29"/>
      <c r="MCY12" s="29"/>
      <c r="MCZ12" s="29"/>
      <c r="MDA12" s="29"/>
      <c r="MDB12" s="29"/>
      <c r="MDC12" s="29"/>
      <c r="MDD12" s="29"/>
      <c r="MDE12" s="29"/>
      <c r="MDF12" s="29"/>
      <c r="MDG12" s="29"/>
      <c r="MDH12" s="29"/>
      <c r="MDI12" s="29"/>
      <c r="MDJ12" s="29"/>
      <c r="MDK12" s="29"/>
      <c r="MDL12" s="29"/>
      <c r="MDM12" s="29"/>
      <c r="MDN12" s="29"/>
      <c r="MDO12" s="29"/>
      <c r="MDP12" s="29"/>
      <c r="MDQ12" s="29"/>
      <c r="MDR12" s="29"/>
      <c r="MDS12" s="29"/>
      <c r="MDT12" s="29"/>
      <c r="MDU12" s="29"/>
      <c r="MDV12" s="29"/>
      <c r="MDW12" s="29"/>
      <c r="MDX12" s="29"/>
      <c r="MDY12" s="29"/>
      <c r="MDZ12" s="29"/>
      <c r="MEA12" s="29"/>
      <c r="MEB12" s="29"/>
      <c r="MEC12" s="29"/>
      <c r="MED12" s="29"/>
      <c r="MEE12" s="29"/>
      <c r="MEF12" s="29"/>
      <c r="MEG12" s="29"/>
      <c r="MEH12" s="29"/>
      <c r="MEI12" s="29"/>
      <c r="MEJ12" s="29"/>
      <c r="MEK12" s="29"/>
      <c r="MEL12" s="29"/>
      <c r="MEM12" s="29"/>
      <c r="MEN12" s="29"/>
      <c r="MEO12" s="29"/>
      <c r="MEP12" s="29"/>
      <c r="MEQ12" s="29"/>
      <c r="MER12" s="29"/>
      <c r="MES12" s="29"/>
      <c r="MET12" s="29"/>
      <c r="MEU12" s="29"/>
      <c r="MEV12" s="29"/>
      <c r="MEW12" s="29"/>
      <c r="MEX12" s="29"/>
      <c r="MEY12" s="29"/>
      <c r="MEZ12" s="29"/>
      <c r="MFA12" s="29"/>
      <c r="MFB12" s="29"/>
      <c r="MFC12" s="29"/>
      <c r="MFD12" s="29"/>
      <c r="MFE12" s="29"/>
      <c r="MFF12" s="29"/>
      <c r="MFG12" s="29"/>
      <c r="MFH12" s="29"/>
      <c r="MFI12" s="29"/>
      <c r="MFJ12" s="29"/>
      <c r="MFK12" s="29"/>
      <c r="MFL12" s="29"/>
      <c r="MFM12" s="29"/>
      <c r="MFN12" s="29"/>
      <c r="MFO12" s="29"/>
      <c r="MFP12" s="29"/>
      <c r="MFQ12" s="29"/>
      <c r="MFR12" s="29"/>
      <c r="MFS12" s="29"/>
      <c r="MFT12" s="29"/>
      <c r="MFU12" s="29"/>
      <c r="MFV12" s="29"/>
      <c r="MFW12" s="29"/>
      <c r="MFX12" s="29"/>
      <c r="MFY12" s="29"/>
      <c r="MFZ12" s="29"/>
      <c r="MGA12" s="29"/>
      <c r="MGB12" s="29"/>
      <c r="MGC12" s="29"/>
      <c r="MGD12" s="29"/>
      <c r="MGE12" s="29"/>
      <c r="MGF12" s="29"/>
      <c r="MGG12" s="29"/>
      <c r="MGH12" s="29"/>
      <c r="MGI12" s="29"/>
      <c r="MGJ12" s="29"/>
      <c r="MGK12" s="29"/>
      <c r="MGL12" s="29"/>
      <c r="MGM12" s="29"/>
      <c r="MGN12" s="29"/>
      <c r="MGO12" s="29"/>
      <c r="MGP12" s="29"/>
      <c r="MGQ12" s="29"/>
      <c r="MGR12" s="29"/>
      <c r="MGS12" s="29"/>
      <c r="MGT12" s="29"/>
      <c r="MGU12" s="29"/>
      <c r="MGV12" s="29"/>
      <c r="MGW12" s="29"/>
      <c r="MGX12" s="29"/>
      <c r="MGY12" s="29"/>
      <c r="MGZ12" s="29"/>
      <c r="MHA12" s="29"/>
      <c r="MHB12" s="29"/>
      <c r="MHC12" s="29"/>
      <c r="MHD12" s="29"/>
      <c r="MHE12" s="29"/>
      <c r="MHF12" s="29"/>
      <c r="MHG12" s="29"/>
      <c r="MHH12" s="29"/>
      <c r="MHI12" s="29"/>
      <c r="MHJ12" s="29"/>
      <c r="MHK12" s="29"/>
      <c r="MHL12" s="29"/>
      <c r="MHM12" s="29"/>
      <c r="MHN12" s="29"/>
      <c r="MHO12" s="29"/>
      <c r="MHP12" s="29"/>
      <c r="MHQ12" s="29"/>
      <c r="MHR12" s="29"/>
      <c r="MHS12" s="29"/>
      <c r="MHT12" s="29"/>
      <c r="MHU12" s="29"/>
      <c r="MHV12" s="29"/>
      <c r="MHW12" s="29"/>
      <c r="MHX12" s="29"/>
      <c r="MHY12" s="29"/>
      <c r="MHZ12" s="29"/>
      <c r="MIA12" s="29"/>
      <c r="MIB12" s="29"/>
      <c r="MIC12" s="29"/>
      <c r="MID12" s="29"/>
      <c r="MIE12" s="29"/>
      <c r="MIF12" s="29"/>
      <c r="MIG12" s="29"/>
      <c r="MIH12" s="29"/>
      <c r="MII12" s="29"/>
      <c r="MIJ12" s="29"/>
      <c r="MIK12" s="29"/>
      <c r="MIL12" s="29"/>
      <c r="MIM12" s="29"/>
      <c r="MIN12" s="29"/>
      <c r="MIO12" s="29"/>
      <c r="MIP12" s="29"/>
      <c r="MIQ12" s="29"/>
      <c r="MIR12" s="29"/>
      <c r="MIS12" s="29"/>
      <c r="MIT12" s="29"/>
      <c r="MIU12" s="29"/>
      <c r="MIV12" s="29"/>
      <c r="MIW12" s="29"/>
      <c r="MIX12" s="29"/>
      <c r="MIY12" s="29"/>
      <c r="MIZ12" s="29"/>
      <c r="MJA12" s="29"/>
      <c r="MJB12" s="29"/>
      <c r="MJC12" s="29"/>
      <c r="MJD12" s="29"/>
      <c r="MJE12" s="29"/>
      <c r="MJF12" s="29"/>
      <c r="MJG12" s="29"/>
      <c r="MJH12" s="29"/>
      <c r="MJI12" s="29"/>
      <c r="MJJ12" s="29"/>
      <c r="MJK12" s="29"/>
      <c r="MJL12" s="29"/>
      <c r="MJM12" s="29"/>
      <c r="MJN12" s="29"/>
      <c r="MJO12" s="29"/>
      <c r="MJP12" s="29"/>
      <c r="MJQ12" s="29"/>
      <c r="MJR12" s="29"/>
      <c r="MJS12" s="29"/>
      <c r="MJT12" s="29"/>
      <c r="MJU12" s="29"/>
      <c r="MJV12" s="29"/>
      <c r="MJW12" s="29"/>
      <c r="MJX12" s="29"/>
      <c r="MJY12" s="29"/>
      <c r="MJZ12" s="29"/>
      <c r="MKA12" s="29"/>
      <c r="MKB12" s="29"/>
      <c r="MKC12" s="29"/>
      <c r="MKD12" s="29"/>
      <c r="MKE12" s="29"/>
      <c r="MKF12" s="29"/>
      <c r="MKG12" s="29"/>
      <c r="MKH12" s="29"/>
      <c r="MKI12" s="29"/>
      <c r="MKJ12" s="29"/>
      <c r="MKK12" s="29"/>
      <c r="MKL12" s="29"/>
      <c r="MKM12" s="29"/>
      <c r="MKN12" s="29"/>
      <c r="MKO12" s="29"/>
      <c r="MKP12" s="29"/>
      <c r="MKQ12" s="29"/>
      <c r="MKR12" s="29"/>
      <c r="MKS12" s="29"/>
      <c r="MKT12" s="29"/>
      <c r="MKU12" s="29"/>
      <c r="MKV12" s="29"/>
      <c r="MKW12" s="29"/>
      <c r="MKX12" s="29"/>
      <c r="MKY12" s="29"/>
      <c r="MKZ12" s="29"/>
      <c r="MLA12" s="29"/>
      <c r="MLB12" s="29"/>
      <c r="MLC12" s="29"/>
      <c r="MLD12" s="29"/>
      <c r="MLE12" s="29"/>
      <c r="MLF12" s="29"/>
      <c r="MLG12" s="29"/>
      <c r="MLH12" s="29"/>
      <c r="MLI12" s="29"/>
      <c r="MLJ12" s="29"/>
      <c r="MLK12" s="29"/>
      <c r="MLL12" s="29"/>
      <c r="MLM12" s="29"/>
      <c r="MLN12" s="29"/>
      <c r="MLO12" s="29"/>
      <c r="MLP12" s="29"/>
      <c r="MLQ12" s="29"/>
      <c r="MLR12" s="29"/>
      <c r="MLS12" s="29"/>
      <c r="MLT12" s="29"/>
      <c r="MLU12" s="29"/>
      <c r="MLV12" s="29"/>
      <c r="MLW12" s="29"/>
      <c r="MLX12" s="29"/>
      <c r="MLY12" s="29"/>
      <c r="MLZ12" s="29"/>
      <c r="MMA12" s="29"/>
      <c r="MMB12" s="29"/>
      <c r="MMC12" s="29"/>
      <c r="MMD12" s="29"/>
      <c r="MME12" s="29"/>
      <c r="MMF12" s="29"/>
      <c r="MMG12" s="29"/>
      <c r="MMH12" s="29"/>
      <c r="MMI12" s="29"/>
      <c r="MMJ12" s="29"/>
      <c r="MMK12" s="29"/>
      <c r="MML12" s="29"/>
      <c r="MMM12" s="29"/>
      <c r="MMN12" s="29"/>
      <c r="MMO12" s="29"/>
      <c r="MMP12" s="29"/>
      <c r="MMQ12" s="29"/>
      <c r="MMR12" s="29"/>
      <c r="MMS12" s="29"/>
      <c r="MMT12" s="29"/>
      <c r="MMU12" s="29"/>
      <c r="MMV12" s="29"/>
      <c r="MMW12" s="29"/>
      <c r="MMX12" s="29"/>
      <c r="MMY12" s="29"/>
      <c r="MMZ12" s="29"/>
      <c r="MNA12" s="29"/>
      <c r="MNB12" s="29"/>
      <c r="MNC12" s="29"/>
      <c r="MND12" s="29"/>
      <c r="MNE12" s="29"/>
      <c r="MNF12" s="29"/>
      <c r="MNG12" s="29"/>
      <c r="MNH12" s="29"/>
      <c r="MNI12" s="29"/>
      <c r="MNJ12" s="29"/>
      <c r="MNK12" s="29"/>
      <c r="MNL12" s="29"/>
      <c r="MNM12" s="29"/>
      <c r="MNN12" s="29"/>
      <c r="MNO12" s="29"/>
      <c r="MNP12" s="29"/>
      <c r="MNQ12" s="29"/>
      <c r="MNR12" s="29"/>
      <c r="MNS12" s="29"/>
      <c r="MNT12" s="29"/>
      <c r="MNU12" s="29"/>
      <c r="MNV12" s="29"/>
      <c r="MNW12" s="29"/>
      <c r="MNX12" s="29"/>
      <c r="MNY12" s="29"/>
      <c r="MNZ12" s="29"/>
      <c r="MOA12" s="29"/>
      <c r="MOB12" s="29"/>
      <c r="MOC12" s="29"/>
      <c r="MOD12" s="29"/>
      <c r="MOE12" s="29"/>
      <c r="MOF12" s="29"/>
      <c r="MOG12" s="29"/>
      <c r="MOH12" s="29"/>
      <c r="MOI12" s="29"/>
      <c r="MOJ12" s="29"/>
      <c r="MOK12" s="29"/>
      <c r="MOL12" s="29"/>
      <c r="MOM12" s="29"/>
      <c r="MON12" s="29"/>
      <c r="MOO12" s="29"/>
      <c r="MOP12" s="29"/>
      <c r="MOQ12" s="29"/>
      <c r="MOR12" s="29"/>
      <c r="MOS12" s="29"/>
      <c r="MOT12" s="29"/>
      <c r="MOU12" s="29"/>
      <c r="MOV12" s="29"/>
      <c r="MOW12" s="29"/>
      <c r="MOX12" s="29"/>
      <c r="MOY12" s="29"/>
      <c r="MOZ12" s="29"/>
      <c r="MPA12" s="29"/>
      <c r="MPB12" s="29"/>
      <c r="MPC12" s="29"/>
      <c r="MPD12" s="29"/>
      <c r="MPE12" s="29"/>
      <c r="MPF12" s="29"/>
      <c r="MPG12" s="29"/>
      <c r="MPH12" s="29"/>
      <c r="MPI12" s="29"/>
      <c r="MPJ12" s="29"/>
      <c r="MPK12" s="29"/>
      <c r="MPL12" s="29"/>
      <c r="MPM12" s="29"/>
      <c r="MPN12" s="29"/>
      <c r="MPO12" s="29"/>
      <c r="MPP12" s="29"/>
      <c r="MPQ12" s="29"/>
      <c r="MPR12" s="29"/>
      <c r="MPS12" s="29"/>
      <c r="MPT12" s="29"/>
      <c r="MPU12" s="29"/>
      <c r="MPV12" s="29"/>
      <c r="MPW12" s="29"/>
      <c r="MPX12" s="29"/>
      <c r="MPY12" s="29"/>
      <c r="MPZ12" s="29"/>
      <c r="MQA12" s="29"/>
      <c r="MQB12" s="29"/>
      <c r="MQC12" s="29"/>
      <c r="MQD12" s="29"/>
      <c r="MQE12" s="29"/>
      <c r="MQF12" s="29"/>
      <c r="MQG12" s="29"/>
      <c r="MQH12" s="29"/>
      <c r="MQI12" s="29"/>
      <c r="MQJ12" s="29"/>
      <c r="MQK12" s="29"/>
      <c r="MQL12" s="29"/>
      <c r="MQM12" s="29"/>
      <c r="MQN12" s="29"/>
      <c r="MQO12" s="29"/>
      <c r="MQP12" s="29"/>
      <c r="MQQ12" s="29"/>
      <c r="MQR12" s="29"/>
      <c r="MQS12" s="29"/>
      <c r="MQT12" s="29"/>
      <c r="MQU12" s="29"/>
      <c r="MQV12" s="29"/>
      <c r="MQW12" s="29"/>
      <c r="MQX12" s="29"/>
      <c r="MQY12" s="29"/>
      <c r="MQZ12" s="29"/>
      <c r="MRA12" s="29"/>
      <c r="MRB12" s="29"/>
      <c r="MRC12" s="29"/>
      <c r="MRD12" s="29"/>
      <c r="MRE12" s="29"/>
      <c r="MRF12" s="29"/>
      <c r="MRG12" s="29"/>
      <c r="MRH12" s="29"/>
      <c r="MRI12" s="29"/>
      <c r="MRJ12" s="29"/>
      <c r="MRK12" s="29"/>
      <c r="MRL12" s="29"/>
      <c r="MRM12" s="29"/>
      <c r="MRN12" s="29"/>
      <c r="MRO12" s="29"/>
      <c r="MRP12" s="29"/>
      <c r="MRQ12" s="29"/>
      <c r="MRR12" s="29"/>
      <c r="MRS12" s="29"/>
      <c r="MRT12" s="29"/>
      <c r="MRU12" s="29"/>
      <c r="MRV12" s="29"/>
      <c r="MRW12" s="29"/>
      <c r="MRX12" s="29"/>
      <c r="MRY12" s="29"/>
      <c r="MRZ12" s="29"/>
      <c r="MSA12" s="29"/>
      <c r="MSB12" s="29"/>
      <c r="MSC12" s="29"/>
      <c r="MSD12" s="29"/>
      <c r="MSE12" s="29"/>
      <c r="MSF12" s="29"/>
      <c r="MSG12" s="29"/>
      <c r="MSH12" s="29"/>
      <c r="MSI12" s="29"/>
      <c r="MSJ12" s="29"/>
      <c r="MSK12" s="29"/>
      <c r="MSL12" s="29"/>
      <c r="MSM12" s="29"/>
      <c r="MSN12" s="29"/>
      <c r="MSO12" s="29"/>
      <c r="MSP12" s="29"/>
      <c r="MSQ12" s="29"/>
      <c r="MSR12" s="29"/>
      <c r="MSS12" s="29"/>
      <c r="MST12" s="29"/>
      <c r="MSU12" s="29"/>
      <c r="MSV12" s="29"/>
      <c r="MSW12" s="29"/>
      <c r="MSX12" s="29"/>
      <c r="MSY12" s="29"/>
      <c r="MSZ12" s="29"/>
      <c r="MTA12" s="29"/>
      <c r="MTB12" s="29"/>
      <c r="MTC12" s="29"/>
      <c r="MTD12" s="29"/>
      <c r="MTE12" s="29"/>
      <c r="MTF12" s="29"/>
      <c r="MTG12" s="29"/>
      <c r="MTH12" s="29"/>
      <c r="MTI12" s="29"/>
      <c r="MTJ12" s="29"/>
      <c r="MTK12" s="29"/>
      <c r="MTL12" s="29"/>
      <c r="MTM12" s="29"/>
      <c r="MTN12" s="29"/>
      <c r="MTO12" s="29"/>
      <c r="MTP12" s="29"/>
      <c r="MTQ12" s="29"/>
      <c r="MTR12" s="29"/>
      <c r="MTS12" s="29"/>
      <c r="MTT12" s="29"/>
      <c r="MTU12" s="29"/>
      <c r="MTV12" s="29"/>
      <c r="MTW12" s="29"/>
      <c r="MTX12" s="29"/>
      <c r="MTY12" s="29"/>
      <c r="MTZ12" s="29"/>
      <c r="MUA12" s="29"/>
      <c r="MUB12" s="29"/>
      <c r="MUC12" s="29"/>
      <c r="MUD12" s="29"/>
      <c r="MUE12" s="29"/>
      <c r="MUF12" s="29"/>
      <c r="MUG12" s="29"/>
      <c r="MUH12" s="29"/>
      <c r="MUI12" s="29"/>
      <c r="MUJ12" s="29"/>
      <c r="MUK12" s="29"/>
      <c r="MUL12" s="29"/>
      <c r="MUM12" s="29"/>
      <c r="MUN12" s="29"/>
      <c r="MUO12" s="29"/>
      <c r="MUP12" s="29"/>
      <c r="MUQ12" s="29"/>
      <c r="MUR12" s="29"/>
      <c r="MUS12" s="29"/>
      <c r="MUT12" s="29"/>
      <c r="MUU12" s="29"/>
      <c r="MUV12" s="29"/>
      <c r="MUW12" s="29"/>
      <c r="MUX12" s="29"/>
      <c r="MUY12" s="29"/>
      <c r="MUZ12" s="29"/>
      <c r="MVA12" s="29"/>
      <c r="MVB12" s="29"/>
      <c r="MVC12" s="29"/>
      <c r="MVD12" s="29"/>
      <c r="MVE12" s="29"/>
      <c r="MVF12" s="29"/>
      <c r="MVG12" s="29"/>
      <c r="MVH12" s="29"/>
      <c r="MVI12" s="29"/>
      <c r="MVJ12" s="29"/>
      <c r="MVK12" s="29"/>
      <c r="MVL12" s="29"/>
      <c r="MVM12" s="29"/>
      <c r="MVN12" s="29"/>
      <c r="MVO12" s="29"/>
      <c r="MVP12" s="29"/>
      <c r="MVQ12" s="29"/>
      <c r="MVR12" s="29"/>
      <c r="MVS12" s="29"/>
      <c r="MVT12" s="29"/>
      <c r="MVU12" s="29"/>
      <c r="MVV12" s="29"/>
      <c r="MVW12" s="29"/>
      <c r="MVX12" s="29"/>
      <c r="MVY12" s="29"/>
      <c r="MVZ12" s="29"/>
      <c r="MWA12" s="29"/>
      <c r="MWB12" s="29"/>
      <c r="MWC12" s="29"/>
      <c r="MWD12" s="29"/>
      <c r="MWE12" s="29"/>
      <c r="MWF12" s="29"/>
      <c r="MWG12" s="29"/>
      <c r="MWH12" s="29"/>
      <c r="MWI12" s="29"/>
      <c r="MWJ12" s="29"/>
      <c r="MWK12" s="29"/>
      <c r="MWL12" s="29"/>
      <c r="MWM12" s="29"/>
      <c r="MWN12" s="29"/>
      <c r="MWO12" s="29"/>
      <c r="MWP12" s="29"/>
      <c r="MWQ12" s="29"/>
      <c r="MWR12" s="29"/>
      <c r="MWS12" s="29"/>
      <c r="MWT12" s="29"/>
      <c r="MWU12" s="29"/>
      <c r="MWV12" s="29"/>
      <c r="MWW12" s="29"/>
      <c r="MWX12" s="29"/>
      <c r="MWY12" s="29"/>
      <c r="MWZ12" s="29"/>
      <c r="MXA12" s="29"/>
      <c r="MXB12" s="29"/>
      <c r="MXC12" s="29"/>
      <c r="MXD12" s="29"/>
      <c r="MXE12" s="29"/>
      <c r="MXF12" s="29"/>
      <c r="MXG12" s="29"/>
      <c r="MXH12" s="29"/>
      <c r="MXI12" s="29"/>
      <c r="MXJ12" s="29"/>
      <c r="MXK12" s="29"/>
      <c r="MXL12" s="29"/>
      <c r="MXM12" s="29"/>
      <c r="MXN12" s="29"/>
      <c r="MXO12" s="29"/>
      <c r="MXP12" s="29"/>
      <c r="MXQ12" s="29"/>
      <c r="MXR12" s="29"/>
      <c r="MXS12" s="29"/>
      <c r="MXT12" s="29"/>
      <c r="MXU12" s="29"/>
      <c r="MXV12" s="29"/>
      <c r="MXW12" s="29"/>
      <c r="MXX12" s="29"/>
      <c r="MXY12" s="29"/>
      <c r="MXZ12" s="29"/>
      <c r="MYA12" s="29"/>
      <c r="MYB12" s="29"/>
      <c r="MYC12" s="29"/>
      <c r="MYD12" s="29"/>
      <c r="MYE12" s="29"/>
      <c r="MYF12" s="29"/>
      <c r="MYG12" s="29"/>
      <c r="MYH12" s="29"/>
      <c r="MYI12" s="29"/>
      <c r="MYJ12" s="29"/>
      <c r="MYK12" s="29"/>
      <c r="MYL12" s="29"/>
      <c r="MYM12" s="29"/>
      <c r="MYN12" s="29"/>
      <c r="MYO12" s="29"/>
      <c r="MYP12" s="29"/>
      <c r="MYQ12" s="29"/>
      <c r="MYR12" s="29"/>
      <c r="MYS12" s="29"/>
      <c r="MYT12" s="29"/>
      <c r="MYU12" s="29"/>
      <c r="MYV12" s="29"/>
      <c r="MYW12" s="29"/>
      <c r="MYX12" s="29"/>
      <c r="MYY12" s="29"/>
      <c r="MYZ12" s="29"/>
      <c r="MZA12" s="29"/>
      <c r="MZB12" s="29"/>
      <c r="MZC12" s="29"/>
      <c r="MZD12" s="29"/>
      <c r="MZE12" s="29"/>
      <c r="MZF12" s="29"/>
      <c r="MZG12" s="29"/>
      <c r="MZH12" s="29"/>
      <c r="MZI12" s="29"/>
      <c r="MZJ12" s="29"/>
      <c r="MZK12" s="29"/>
      <c r="MZL12" s="29"/>
      <c r="MZM12" s="29"/>
      <c r="MZN12" s="29"/>
      <c r="MZO12" s="29"/>
      <c r="MZP12" s="29"/>
      <c r="MZQ12" s="29"/>
      <c r="MZR12" s="29"/>
      <c r="MZS12" s="29"/>
      <c r="MZT12" s="29"/>
      <c r="MZU12" s="29"/>
      <c r="MZV12" s="29"/>
      <c r="MZW12" s="29"/>
      <c r="MZX12" s="29"/>
      <c r="MZY12" s="29"/>
      <c r="MZZ12" s="29"/>
      <c r="NAA12" s="29"/>
      <c r="NAB12" s="29"/>
      <c r="NAC12" s="29"/>
      <c r="NAD12" s="29"/>
      <c r="NAE12" s="29"/>
      <c r="NAF12" s="29"/>
      <c r="NAG12" s="29"/>
      <c r="NAH12" s="29"/>
      <c r="NAI12" s="29"/>
      <c r="NAJ12" s="29"/>
      <c r="NAK12" s="29"/>
      <c r="NAL12" s="29"/>
      <c r="NAM12" s="29"/>
      <c r="NAN12" s="29"/>
      <c r="NAO12" s="29"/>
      <c r="NAP12" s="29"/>
      <c r="NAQ12" s="29"/>
      <c r="NAR12" s="29"/>
      <c r="NAS12" s="29"/>
      <c r="NAT12" s="29"/>
      <c r="NAU12" s="29"/>
      <c r="NAV12" s="29"/>
      <c r="NAW12" s="29"/>
      <c r="NAX12" s="29"/>
      <c r="NAY12" s="29"/>
      <c r="NAZ12" s="29"/>
      <c r="NBA12" s="29"/>
      <c r="NBB12" s="29"/>
      <c r="NBC12" s="29"/>
      <c r="NBD12" s="29"/>
      <c r="NBE12" s="29"/>
      <c r="NBF12" s="29"/>
      <c r="NBG12" s="29"/>
      <c r="NBH12" s="29"/>
      <c r="NBI12" s="29"/>
      <c r="NBJ12" s="29"/>
      <c r="NBK12" s="29"/>
      <c r="NBL12" s="29"/>
      <c r="NBM12" s="29"/>
      <c r="NBN12" s="29"/>
      <c r="NBO12" s="29"/>
      <c r="NBP12" s="29"/>
      <c r="NBQ12" s="29"/>
      <c r="NBR12" s="29"/>
      <c r="NBS12" s="29"/>
      <c r="NBT12" s="29"/>
      <c r="NBU12" s="29"/>
      <c r="NBV12" s="29"/>
      <c r="NBW12" s="29"/>
      <c r="NBX12" s="29"/>
      <c r="NBY12" s="29"/>
      <c r="NBZ12" s="29"/>
      <c r="NCA12" s="29"/>
      <c r="NCB12" s="29"/>
      <c r="NCC12" s="29"/>
      <c r="NCD12" s="29"/>
      <c r="NCE12" s="29"/>
      <c r="NCF12" s="29"/>
      <c r="NCG12" s="29"/>
      <c r="NCH12" s="29"/>
      <c r="NCI12" s="29"/>
      <c r="NCJ12" s="29"/>
      <c r="NCK12" s="29"/>
      <c r="NCL12" s="29"/>
      <c r="NCM12" s="29"/>
      <c r="NCN12" s="29"/>
      <c r="NCO12" s="29"/>
      <c r="NCP12" s="29"/>
      <c r="NCQ12" s="29"/>
      <c r="NCR12" s="29"/>
      <c r="NCS12" s="29"/>
      <c r="NCT12" s="29"/>
      <c r="NCU12" s="29"/>
      <c r="NCV12" s="29"/>
      <c r="NCW12" s="29"/>
      <c r="NCX12" s="29"/>
      <c r="NCY12" s="29"/>
      <c r="NCZ12" s="29"/>
      <c r="NDA12" s="29"/>
      <c r="NDB12" s="29"/>
      <c r="NDC12" s="29"/>
      <c r="NDD12" s="29"/>
      <c r="NDE12" s="29"/>
      <c r="NDF12" s="29"/>
      <c r="NDG12" s="29"/>
      <c r="NDH12" s="29"/>
      <c r="NDI12" s="29"/>
      <c r="NDJ12" s="29"/>
      <c r="NDK12" s="29"/>
      <c r="NDL12" s="29"/>
      <c r="NDM12" s="29"/>
      <c r="NDN12" s="29"/>
      <c r="NDO12" s="29"/>
      <c r="NDP12" s="29"/>
      <c r="NDQ12" s="29"/>
      <c r="NDR12" s="29"/>
      <c r="NDS12" s="29"/>
      <c r="NDT12" s="29"/>
      <c r="NDU12" s="29"/>
      <c r="NDV12" s="29"/>
      <c r="NDW12" s="29"/>
      <c r="NDX12" s="29"/>
      <c r="NDY12" s="29"/>
      <c r="NDZ12" s="29"/>
      <c r="NEA12" s="29"/>
      <c r="NEB12" s="29"/>
      <c r="NEC12" s="29"/>
      <c r="NED12" s="29"/>
      <c r="NEE12" s="29"/>
      <c r="NEF12" s="29"/>
      <c r="NEG12" s="29"/>
      <c r="NEH12" s="29"/>
      <c r="NEI12" s="29"/>
      <c r="NEJ12" s="29"/>
      <c r="NEK12" s="29"/>
      <c r="NEL12" s="29"/>
      <c r="NEM12" s="29"/>
      <c r="NEN12" s="29"/>
      <c r="NEO12" s="29"/>
      <c r="NEP12" s="29"/>
      <c r="NEQ12" s="29"/>
      <c r="NER12" s="29"/>
      <c r="NES12" s="29"/>
      <c r="NET12" s="29"/>
      <c r="NEU12" s="29"/>
      <c r="NEV12" s="29"/>
      <c r="NEW12" s="29"/>
      <c r="NEX12" s="29"/>
      <c r="NEY12" s="29"/>
      <c r="NEZ12" s="29"/>
      <c r="NFA12" s="29"/>
      <c r="NFB12" s="29"/>
      <c r="NFC12" s="29"/>
      <c r="NFD12" s="29"/>
      <c r="NFE12" s="29"/>
      <c r="NFF12" s="29"/>
      <c r="NFG12" s="29"/>
      <c r="NFH12" s="29"/>
      <c r="NFI12" s="29"/>
      <c r="NFJ12" s="29"/>
      <c r="NFK12" s="29"/>
      <c r="NFL12" s="29"/>
      <c r="NFM12" s="29"/>
      <c r="NFN12" s="29"/>
      <c r="NFO12" s="29"/>
      <c r="NFP12" s="29"/>
      <c r="NFQ12" s="29"/>
      <c r="NFR12" s="29"/>
      <c r="NFS12" s="29"/>
      <c r="NFT12" s="29"/>
      <c r="NFU12" s="29"/>
      <c r="NFV12" s="29"/>
      <c r="NFW12" s="29"/>
      <c r="NFX12" s="29"/>
      <c r="NFY12" s="29"/>
      <c r="NFZ12" s="29"/>
      <c r="NGA12" s="29"/>
      <c r="NGB12" s="29"/>
      <c r="NGC12" s="29"/>
      <c r="NGD12" s="29"/>
      <c r="NGE12" s="29"/>
      <c r="NGF12" s="29"/>
      <c r="NGG12" s="29"/>
      <c r="NGH12" s="29"/>
      <c r="NGI12" s="29"/>
      <c r="NGJ12" s="29"/>
      <c r="NGK12" s="29"/>
      <c r="NGL12" s="29"/>
      <c r="NGM12" s="29"/>
      <c r="NGN12" s="29"/>
      <c r="NGO12" s="29"/>
      <c r="NGP12" s="29"/>
      <c r="NGQ12" s="29"/>
      <c r="NGR12" s="29"/>
      <c r="NGS12" s="29"/>
      <c r="NGT12" s="29"/>
      <c r="NGU12" s="29"/>
      <c r="NGV12" s="29"/>
      <c r="NGW12" s="29"/>
      <c r="NGX12" s="29"/>
      <c r="NGY12" s="29"/>
      <c r="NGZ12" s="29"/>
      <c r="NHA12" s="29"/>
      <c r="NHB12" s="29"/>
      <c r="NHC12" s="29"/>
      <c r="NHD12" s="29"/>
      <c r="NHE12" s="29"/>
      <c r="NHF12" s="29"/>
      <c r="NHG12" s="29"/>
      <c r="NHH12" s="29"/>
      <c r="NHI12" s="29"/>
      <c r="NHJ12" s="29"/>
      <c r="NHK12" s="29"/>
      <c r="NHL12" s="29"/>
      <c r="NHM12" s="29"/>
      <c r="NHN12" s="29"/>
      <c r="NHO12" s="29"/>
      <c r="NHP12" s="29"/>
      <c r="NHQ12" s="29"/>
      <c r="NHR12" s="29"/>
      <c r="NHS12" s="29"/>
      <c r="NHT12" s="29"/>
      <c r="NHU12" s="29"/>
      <c r="NHV12" s="29"/>
      <c r="NHW12" s="29"/>
      <c r="NHX12" s="29"/>
      <c r="NHY12" s="29"/>
      <c r="NHZ12" s="29"/>
      <c r="NIA12" s="29"/>
      <c r="NIB12" s="29"/>
      <c r="NIC12" s="29"/>
      <c r="NID12" s="29"/>
      <c r="NIE12" s="29"/>
      <c r="NIF12" s="29"/>
      <c r="NIG12" s="29"/>
      <c r="NIH12" s="29"/>
      <c r="NII12" s="29"/>
      <c r="NIJ12" s="29"/>
      <c r="NIK12" s="29"/>
      <c r="NIL12" s="29"/>
      <c r="NIM12" s="29"/>
      <c r="NIN12" s="29"/>
      <c r="NIO12" s="29"/>
      <c r="NIP12" s="29"/>
      <c r="NIQ12" s="29"/>
      <c r="NIR12" s="29"/>
      <c r="NIS12" s="29"/>
      <c r="NIT12" s="29"/>
      <c r="NIU12" s="29"/>
      <c r="NIV12" s="29"/>
      <c r="NIW12" s="29"/>
      <c r="NIX12" s="29"/>
      <c r="NIY12" s="29"/>
      <c r="NIZ12" s="29"/>
      <c r="NJA12" s="29"/>
      <c r="NJB12" s="29"/>
      <c r="NJC12" s="29"/>
      <c r="NJD12" s="29"/>
      <c r="NJE12" s="29"/>
      <c r="NJF12" s="29"/>
      <c r="NJG12" s="29"/>
      <c r="NJH12" s="29"/>
      <c r="NJI12" s="29"/>
      <c r="NJJ12" s="29"/>
      <c r="NJK12" s="29"/>
      <c r="NJL12" s="29"/>
      <c r="NJM12" s="29"/>
      <c r="NJN12" s="29"/>
      <c r="NJO12" s="29"/>
      <c r="NJP12" s="29"/>
      <c r="NJQ12" s="29"/>
      <c r="NJR12" s="29"/>
      <c r="NJS12" s="29"/>
      <c r="NJT12" s="29"/>
      <c r="NJU12" s="29"/>
      <c r="NJV12" s="29"/>
      <c r="NJW12" s="29"/>
      <c r="NJX12" s="29"/>
      <c r="NJY12" s="29"/>
      <c r="NJZ12" s="29"/>
      <c r="NKA12" s="29"/>
      <c r="NKB12" s="29"/>
      <c r="NKC12" s="29"/>
      <c r="NKD12" s="29"/>
      <c r="NKE12" s="29"/>
      <c r="NKF12" s="29"/>
      <c r="NKG12" s="29"/>
      <c r="NKH12" s="29"/>
      <c r="NKI12" s="29"/>
      <c r="NKJ12" s="29"/>
      <c r="NKK12" s="29"/>
      <c r="NKL12" s="29"/>
      <c r="NKM12" s="29"/>
      <c r="NKN12" s="29"/>
      <c r="NKO12" s="29"/>
      <c r="NKP12" s="29"/>
      <c r="NKQ12" s="29"/>
      <c r="NKR12" s="29"/>
      <c r="NKS12" s="29"/>
      <c r="NKT12" s="29"/>
      <c r="NKU12" s="29"/>
      <c r="NKV12" s="29"/>
      <c r="NKW12" s="29"/>
      <c r="NKX12" s="29"/>
      <c r="NKY12" s="29"/>
      <c r="NKZ12" s="29"/>
      <c r="NLA12" s="29"/>
      <c r="NLB12" s="29"/>
      <c r="NLC12" s="29"/>
      <c r="NLD12" s="29"/>
      <c r="NLE12" s="29"/>
      <c r="NLF12" s="29"/>
      <c r="NLG12" s="29"/>
      <c r="NLH12" s="29"/>
      <c r="NLI12" s="29"/>
      <c r="NLJ12" s="29"/>
      <c r="NLK12" s="29"/>
      <c r="NLL12" s="29"/>
      <c r="NLM12" s="29"/>
      <c r="NLN12" s="29"/>
      <c r="NLO12" s="29"/>
      <c r="NLP12" s="29"/>
      <c r="NLQ12" s="29"/>
      <c r="NLR12" s="29"/>
      <c r="NLS12" s="29"/>
      <c r="NLT12" s="29"/>
      <c r="NLU12" s="29"/>
      <c r="NLV12" s="29"/>
      <c r="NLW12" s="29"/>
      <c r="NLX12" s="29"/>
      <c r="NLY12" s="29"/>
      <c r="NLZ12" s="29"/>
      <c r="NMA12" s="29"/>
      <c r="NMB12" s="29"/>
      <c r="NMC12" s="29"/>
      <c r="NMD12" s="29"/>
      <c r="NME12" s="29"/>
      <c r="NMF12" s="29"/>
      <c r="NMG12" s="29"/>
      <c r="NMH12" s="29"/>
      <c r="NMI12" s="29"/>
      <c r="NMJ12" s="29"/>
      <c r="NMK12" s="29"/>
      <c r="NML12" s="29"/>
      <c r="NMM12" s="29"/>
      <c r="NMN12" s="29"/>
      <c r="NMO12" s="29"/>
      <c r="NMP12" s="29"/>
      <c r="NMQ12" s="29"/>
      <c r="NMR12" s="29"/>
      <c r="NMS12" s="29"/>
      <c r="NMT12" s="29"/>
      <c r="NMU12" s="29"/>
      <c r="NMV12" s="29"/>
      <c r="NMW12" s="29"/>
      <c r="NMX12" s="29"/>
      <c r="NMY12" s="29"/>
      <c r="NMZ12" s="29"/>
      <c r="NNA12" s="29"/>
      <c r="NNB12" s="29"/>
      <c r="NNC12" s="29"/>
      <c r="NND12" s="29"/>
      <c r="NNE12" s="29"/>
      <c r="NNF12" s="29"/>
      <c r="NNG12" s="29"/>
      <c r="NNH12" s="29"/>
      <c r="NNI12" s="29"/>
      <c r="NNJ12" s="29"/>
      <c r="NNK12" s="29"/>
      <c r="NNL12" s="29"/>
      <c r="NNM12" s="29"/>
      <c r="NNN12" s="29"/>
      <c r="NNO12" s="29"/>
      <c r="NNP12" s="29"/>
      <c r="NNQ12" s="29"/>
      <c r="NNR12" s="29"/>
      <c r="NNS12" s="29"/>
      <c r="NNT12" s="29"/>
      <c r="NNU12" s="29"/>
      <c r="NNV12" s="29"/>
      <c r="NNW12" s="29"/>
      <c r="NNX12" s="29"/>
      <c r="NNY12" s="29"/>
      <c r="NNZ12" s="29"/>
      <c r="NOA12" s="29"/>
      <c r="NOB12" s="29"/>
      <c r="NOC12" s="29"/>
      <c r="NOD12" s="29"/>
      <c r="NOE12" s="29"/>
      <c r="NOF12" s="29"/>
      <c r="NOG12" s="29"/>
      <c r="NOH12" s="29"/>
      <c r="NOI12" s="29"/>
      <c r="NOJ12" s="29"/>
      <c r="NOK12" s="29"/>
      <c r="NOL12" s="29"/>
      <c r="NOM12" s="29"/>
      <c r="NON12" s="29"/>
      <c r="NOO12" s="29"/>
      <c r="NOP12" s="29"/>
      <c r="NOQ12" s="29"/>
      <c r="NOR12" s="29"/>
      <c r="NOS12" s="29"/>
      <c r="NOT12" s="29"/>
      <c r="NOU12" s="29"/>
      <c r="NOV12" s="29"/>
      <c r="NOW12" s="29"/>
      <c r="NOX12" s="29"/>
      <c r="NOY12" s="29"/>
      <c r="NOZ12" s="29"/>
      <c r="NPA12" s="29"/>
      <c r="NPB12" s="29"/>
      <c r="NPC12" s="29"/>
      <c r="NPD12" s="29"/>
      <c r="NPE12" s="29"/>
      <c r="NPF12" s="29"/>
      <c r="NPG12" s="29"/>
      <c r="NPH12" s="29"/>
      <c r="NPI12" s="29"/>
      <c r="NPJ12" s="29"/>
      <c r="NPK12" s="29"/>
      <c r="NPL12" s="29"/>
      <c r="NPM12" s="29"/>
      <c r="NPN12" s="29"/>
      <c r="NPO12" s="29"/>
      <c r="NPP12" s="29"/>
      <c r="NPQ12" s="29"/>
      <c r="NPR12" s="29"/>
      <c r="NPS12" s="29"/>
      <c r="NPT12" s="29"/>
      <c r="NPU12" s="29"/>
      <c r="NPV12" s="29"/>
      <c r="NPW12" s="29"/>
      <c r="NPX12" s="29"/>
      <c r="NPY12" s="29"/>
      <c r="NPZ12" s="29"/>
      <c r="NQA12" s="29"/>
      <c r="NQB12" s="29"/>
      <c r="NQC12" s="29"/>
      <c r="NQD12" s="29"/>
      <c r="NQE12" s="29"/>
      <c r="NQF12" s="29"/>
      <c r="NQG12" s="29"/>
      <c r="NQH12" s="29"/>
      <c r="NQI12" s="29"/>
      <c r="NQJ12" s="29"/>
      <c r="NQK12" s="29"/>
      <c r="NQL12" s="29"/>
      <c r="NQM12" s="29"/>
      <c r="NQN12" s="29"/>
      <c r="NQO12" s="29"/>
      <c r="NQP12" s="29"/>
      <c r="NQQ12" s="29"/>
      <c r="NQR12" s="29"/>
      <c r="NQS12" s="29"/>
      <c r="NQT12" s="29"/>
      <c r="NQU12" s="29"/>
      <c r="NQV12" s="29"/>
      <c r="NQW12" s="29"/>
      <c r="NQX12" s="29"/>
      <c r="NQY12" s="29"/>
      <c r="NQZ12" s="29"/>
      <c r="NRA12" s="29"/>
      <c r="NRB12" s="29"/>
      <c r="NRC12" s="29"/>
      <c r="NRD12" s="29"/>
      <c r="NRE12" s="29"/>
      <c r="NRF12" s="29"/>
      <c r="NRG12" s="29"/>
      <c r="NRH12" s="29"/>
      <c r="NRI12" s="29"/>
      <c r="NRJ12" s="29"/>
      <c r="NRK12" s="29"/>
      <c r="NRL12" s="29"/>
      <c r="NRM12" s="29"/>
      <c r="NRN12" s="29"/>
      <c r="NRO12" s="29"/>
      <c r="NRP12" s="29"/>
      <c r="NRQ12" s="29"/>
      <c r="NRR12" s="29"/>
      <c r="NRS12" s="29"/>
      <c r="NRT12" s="29"/>
      <c r="NRU12" s="29"/>
      <c r="NRV12" s="29"/>
      <c r="NRW12" s="29"/>
      <c r="NRX12" s="29"/>
      <c r="NRY12" s="29"/>
      <c r="NRZ12" s="29"/>
      <c r="NSA12" s="29"/>
      <c r="NSB12" s="29"/>
      <c r="NSC12" s="29"/>
      <c r="NSD12" s="29"/>
      <c r="NSE12" s="29"/>
      <c r="NSF12" s="29"/>
      <c r="NSG12" s="29"/>
      <c r="NSH12" s="29"/>
      <c r="NSI12" s="29"/>
      <c r="NSJ12" s="29"/>
      <c r="NSK12" s="29"/>
      <c r="NSL12" s="29"/>
      <c r="NSM12" s="29"/>
      <c r="NSN12" s="29"/>
      <c r="NSO12" s="29"/>
      <c r="NSP12" s="29"/>
      <c r="NSQ12" s="29"/>
      <c r="NSR12" s="29"/>
      <c r="NSS12" s="29"/>
      <c r="NST12" s="29"/>
      <c r="NSU12" s="29"/>
      <c r="NSV12" s="29"/>
      <c r="NSW12" s="29"/>
      <c r="NSX12" s="29"/>
      <c r="NSY12" s="29"/>
      <c r="NSZ12" s="29"/>
      <c r="NTA12" s="29"/>
      <c r="NTB12" s="29"/>
      <c r="NTC12" s="29"/>
      <c r="NTD12" s="29"/>
      <c r="NTE12" s="29"/>
      <c r="NTF12" s="29"/>
      <c r="NTG12" s="29"/>
      <c r="NTH12" s="29"/>
      <c r="NTI12" s="29"/>
      <c r="NTJ12" s="29"/>
      <c r="NTK12" s="29"/>
      <c r="NTL12" s="29"/>
      <c r="NTM12" s="29"/>
      <c r="NTN12" s="29"/>
      <c r="NTO12" s="29"/>
      <c r="NTP12" s="29"/>
      <c r="NTQ12" s="29"/>
      <c r="NTR12" s="29"/>
      <c r="NTS12" s="29"/>
      <c r="NTT12" s="29"/>
      <c r="NTU12" s="29"/>
      <c r="NTV12" s="29"/>
      <c r="NTW12" s="29"/>
      <c r="NTX12" s="29"/>
      <c r="NTY12" s="29"/>
      <c r="NTZ12" s="29"/>
      <c r="NUA12" s="29"/>
      <c r="NUB12" s="29"/>
      <c r="NUC12" s="29"/>
      <c r="NUD12" s="29"/>
      <c r="NUE12" s="29"/>
      <c r="NUF12" s="29"/>
      <c r="NUG12" s="29"/>
      <c r="NUH12" s="29"/>
      <c r="NUI12" s="29"/>
      <c r="NUJ12" s="29"/>
      <c r="NUK12" s="29"/>
      <c r="NUL12" s="29"/>
      <c r="NUM12" s="29"/>
      <c r="NUN12" s="29"/>
      <c r="NUO12" s="29"/>
      <c r="NUP12" s="29"/>
      <c r="NUQ12" s="29"/>
      <c r="NUR12" s="29"/>
      <c r="NUS12" s="29"/>
      <c r="NUT12" s="29"/>
      <c r="NUU12" s="29"/>
      <c r="NUV12" s="29"/>
      <c r="NUW12" s="29"/>
      <c r="NUX12" s="29"/>
      <c r="NUY12" s="29"/>
      <c r="NUZ12" s="29"/>
      <c r="NVA12" s="29"/>
      <c r="NVB12" s="29"/>
      <c r="NVC12" s="29"/>
      <c r="NVD12" s="29"/>
      <c r="NVE12" s="29"/>
      <c r="NVF12" s="29"/>
      <c r="NVG12" s="29"/>
      <c r="NVH12" s="29"/>
      <c r="NVI12" s="29"/>
      <c r="NVJ12" s="29"/>
      <c r="NVK12" s="29"/>
      <c r="NVL12" s="29"/>
      <c r="NVM12" s="29"/>
      <c r="NVN12" s="29"/>
      <c r="NVO12" s="29"/>
      <c r="NVP12" s="29"/>
      <c r="NVQ12" s="29"/>
      <c r="NVR12" s="29"/>
      <c r="NVS12" s="29"/>
      <c r="NVT12" s="29"/>
      <c r="NVU12" s="29"/>
      <c r="NVV12" s="29"/>
      <c r="NVW12" s="29"/>
      <c r="NVX12" s="29"/>
      <c r="NVY12" s="29"/>
      <c r="NVZ12" s="29"/>
      <c r="NWA12" s="29"/>
      <c r="NWB12" s="29"/>
      <c r="NWC12" s="29"/>
      <c r="NWD12" s="29"/>
      <c r="NWE12" s="29"/>
      <c r="NWF12" s="29"/>
      <c r="NWG12" s="29"/>
      <c r="NWH12" s="29"/>
      <c r="NWI12" s="29"/>
      <c r="NWJ12" s="29"/>
      <c r="NWK12" s="29"/>
      <c r="NWL12" s="29"/>
      <c r="NWM12" s="29"/>
      <c r="NWN12" s="29"/>
      <c r="NWO12" s="29"/>
      <c r="NWP12" s="29"/>
      <c r="NWQ12" s="29"/>
      <c r="NWR12" s="29"/>
      <c r="NWS12" s="29"/>
      <c r="NWT12" s="29"/>
      <c r="NWU12" s="29"/>
      <c r="NWV12" s="29"/>
      <c r="NWW12" s="29"/>
      <c r="NWX12" s="29"/>
      <c r="NWY12" s="29"/>
      <c r="NWZ12" s="29"/>
      <c r="NXA12" s="29"/>
      <c r="NXB12" s="29"/>
      <c r="NXC12" s="29"/>
      <c r="NXD12" s="29"/>
      <c r="NXE12" s="29"/>
      <c r="NXF12" s="29"/>
      <c r="NXG12" s="29"/>
      <c r="NXH12" s="29"/>
      <c r="NXI12" s="29"/>
      <c r="NXJ12" s="29"/>
      <c r="NXK12" s="29"/>
      <c r="NXL12" s="29"/>
      <c r="NXM12" s="29"/>
      <c r="NXN12" s="29"/>
      <c r="NXO12" s="29"/>
      <c r="NXP12" s="29"/>
      <c r="NXQ12" s="29"/>
      <c r="NXR12" s="29"/>
      <c r="NXS12" s="29"/>
      <c r="NXT12" s="29"/>
      <c r="NXU12" s="29"/>
      <c r="NXV12" s="29"/>
      <c r="NXW12" s="29"/>
      <c r="NXX12" s="29"/>
      <c r="NXY12" s="29"/>
      <c r="NXZ12" s="29"/>
      <c r="NYA12" s="29"/>
      <c r="NYB12" s="29"/>
      <c r="NYC12" s="29"/>
      <c r="NYD12" s="29"/>
      <c r="NYE12" s="29"/>
      <c r="NYF12" s="29"/>
      <c r="NYG12" s="29"/>
      <c r="NYH12" s="29"/>
      <c r="NYI12" s="29"/>
      <c r="NYJ12" s="29"/>
      <c r="NYK12" s="29"/>
      <c r="NYL12" s="29"/>
      <c r="NYM12" s="29"/>
      <c r="NYN12" s="29"/>
      <c r="NYO12" s="29"/>
      <c r="NYP12" s="29"/>
      <c r="NYQ12" s="29"/>
      <c r="NYR12" s="29"/>
      <c r="NYS12" s="29"/>
      <c r="NYT12" s="29"/>
      <c r="NYU12" s="29"/>
      <c r="NYV12" s="29"/>
      <c r="NYW12" s="29"/>
      <c r="NYX12" s="29"/>
      <c r="NYY12" s="29"/>
      <c r="NYZ12" s="29"/>
      <c r="NZA12" s="29"/>
      <c r="NZB12" s="29"/>
      <c r="NZC12" s="29"/>
      <c r="NZD12" s="29"/>
      <c r="NZE12" s="29"/>
      <c r="NZF12" s="29"/>
      <c r="NZG12" s="29"/>
      <c r="NZH12" s="29"/>
      <c r="NZI12" s="29"/>
      <c r="NZJ12" s="29"/>
      <c r="NZK12" s="29"/>
      <c r="NZL12" s="29"/>
      <c r="NZM12" s="29"/>
      <c r="NZN12" s="29"/>
      <c r="NZO12" s="29"/>
      <c r="NZP12" s="29"/>
      <c r="NZQ12" s="29"/>
      <c r="NZR12" s="29"/>
      <c r="NZS12" s="29"/>
      <c r="NZT12" s="29"/>
      <c r="NZU12" s="29"/>
      <c r="NZV12" s="29"/>
      <c r="NZW12" s="29"/>
      <c r="NZX12" s="29"/>
      <c r="NZY12" s="29"/>
      <c r="NZZ12" s="29"/>
      <c r="OAA12" s="29"/>
      <c r="OAB12" s="29"/>
      <c r="OAC12" s="29"/>
      <c r="OAD12" s="29"/>
      <c r="OAE12" s="29"/>
      <c r="OAF12" s="29"/>
      <c r="OAG12" s="29"/>
      <c r="OAH12" s="29"/>
      <c r="OAI12" s="29"/>
      <c r="OAJ12" s="29"/>
      <c r="OAK12" s="29"/>
      <c r="OAL12" s="29"/>
      <c r="OAM12" s="29"/>
      <c r="OAN12" s="29"/>
      <c r="OAO12" s="29"/>
      <c r="OAP12" s="29"/>
      <c r="OAQ12" s="29"/>
      <c r="OAR12" s="29"/>
      <c r="OAS12" s="29"/>
      <c r="OAT12" s="29"/>
      <c r="OAU12" s="29"/>
      <c r="OAV12" s="29"/>
      <c r="OAW12" s="29"/>
      <c r="OAX12" s="29"/>
      <c r="OAY12" s="29"/>
      <c r="OAZ12" s="29"/>
      <c r="OBA12" s="29"/>
      <c r="OBB12" s="29"/>
      <c r="OBC12" s="29"/>
      <c r="OBD12" s="29"/>
      <c r="OBE12" s="29"/>
      <c r="OBF12" s="29"/>
      <c r="OBG12" s="29"/>
      <c r="OBH12" s="29"/>
      <c r="OBI12" s="29"/>
      <c r="OBJ12" s="29"/>
      <c r="OBK12" s="29"/>
      <c r="OBL12" s="29"/>
      <c r="OBM12" s="29"/>
      <c r="OBN12" s="29"/>
      <c r="OBO12" s="29"/>
      <c r="OBP12" s="29"/>
      <c r="OBQ12" s="29"/>
      <c r="OBR12" s="29"/>
      <c r="OBS12" s="29"/>
      <c r="OBT12" s="29"/>
      <c r="OBU12" s="29"/>
      <c r="OBV12" s="29"/>
      <c r="OBW12" s="29"/>
      <c r="OBX12" s="29"/>
      <c r="OBY12" s="29"/>
      <c r="OBZ12" s="29"/>
      <c r="OCA12" s="29"/>
      <c r="OCB12" s="29"/>
      <c r="OCC12" s="29"/>
      <c r="OCD12" s="29"/>
      <c r="OCE12" s="29"/>
      <c r="OCF12" s="29"/>
      <c r="OCG12" s="29"/>
      <c r="OCH12" s="29"/>
      <c r="OCI12" s="29"/>
      <c r="OCJ12" s="29"/>
      <c r="OCK12" s="29"/>
      <c r="OCL12" s="29"/>
      <c r="OCM12" s="29"/>
      <c r="OCN12" s="29"/>
      <c r="OCO12" s="29"/>
      <c r="OCP12" s="29"/>
      <c r="OCQ12" s="29"/>
      <c r="OCR12" s="29"/>
      <c r="OCS12" s="29"/>
      <c r="OCT12" s="29"/>
      <c r="OCU12" s="29"/>
      <c r="OCV12" s="29"/>
      <c r="OCW12" s="29"/>
      <c r="OCX12" s="29"/>
      <c r="OCY12" s="29"/>
      <c r="OCZ12" s="29"/>
      <c r="ODA12" s="29"/>
      <c r="ODB12" s="29"/>
      <c r="ODC12" s="29"/>
      <c r="ODD12" s="29"/>
      <c r="ODE12" s="29"/>
      <c r="ODF12" s="29"/>
      <c r="ODG12" s="29"/>
      <c r="ODH12" s="29"/>
      <c r="ODI12" s="29"/>
      <c r="ODJ12" s="29"/>
      <c r="ODK12" s="29"/>
      <c r="ODL12" s="29"/>
      <c r="ODM12" s="29"/>
      <c r="ODN12" s="29"/>
      <c r="ODO12" s="29"/>
      <c r="ODP12" s="29"/>
      <c r="ODQ12" s="29"/>
      <c r="ODR12" s="29"/>
      <c r="ODS12" s="29"/>
      <c r="ODT12" s="29"/>
      <c r="ODU12" s="29"/>
      <c r="ODV12" s="29"/>
      <c r="ODW12" s="29"/>
      <c r="ODX12" s="29"/>
      <c r="ODY12" s="29"/>
      <c r="ODZ12" s="29"/>
      <c r="OEA12" s="29"/>
      <c r="OEB12" s="29"/>
      <c r="OEC12" s="29"/>
      <c r="OED12" s="29"/>
      <c r="OEE12" s="29"/>
      <c r="OEF12" s="29"/>
      <c r="OEG12" s="29"/>
      <c r="OEH12" s="29"/>
      <c r="OEI12" s="29"/>
      <c r="OEJ12" s="29"/>
      <c r="OEK12" s="29"/>
      <c r="OEL12" s="29"/>
      <c r="OEM12" s="29"/>
      <c r="OEN12" s="29"/>
      <c r="OEO12" s="29"/>
      <c r="OEP12" s="29"/>
      <c r="OEQ12" s="29"/>
      <c r="OER12" s="29"/>
      <c r="OES12" s="29"/>
      <c r="OET12" s="29"/>
      <c r="OEU12" s="29"/>
      <c r="OEV12" s="29"/>
      <c r="OEW12" s="29"/>
      <c r="OEX12" s="29"/>
      <c r="OEY12" s="29"/>
      <c r="OEZ12" s="29"/>
      <c r="OFA12" s="29"/>
      <c r="OFB12" s="29"/>
      <c r="OFC12" s="29"/>
      <c r="OFD12" s="29"/>
      <c r="OFE12" s="29"/>
      <c r="OFF12" s="29"/>
      <c r="OFG12" s="29"/>
      <c r="OFH12" s="29"/>
      <c r="OFI12" s="29"/>
      <c r="OFJ12" s="29"/>
      <c r="OFK12" s="29"/>
      <c r="OFL12" s="29"/>
      <c r="OFM12" s="29"/>
      <c r="OFN12" s="29"/>
      <c r="OFO12" s="29"/>
      <c r="OFP12" s="29"/>
      <c r="OFQ12" s="29"/>
      <c r="OFR12" s="29"/>
      <c r="OFS12" s="29"/>
      <c r="OFT12" s="29"/>
      <c r="OFU12" s="29"/>
      <c r="OFV12" s="29"/>
      <c r="OFW12" s="29"/>
      <c r="OFX12" s="29"/>
      <c r="OFY12" s="29"/>
      <c r="OFZ12" s="29"/>
      <c r="OGA12" s="29"/>
      <c r="OGB12" s="29"/>
      <c r="OGC12" s="29"/>
      <c r="OGD12" s="29"/>
      <c r="OGE12" s="29"/>
      <c r="OGF12" s="29"/>
      <c r="OGG12" s="29"/>
      <c r="OGH12" s="29"/>
      <c r="OGI12" s="29"/>
      <c r="OGJ12" s="29"/>
      <c r="OGK12" s="29"/>
      <c r="OGL12" s="29"/>
      <c r="OGM12" s="29"/>
      <c r="OGN12" s="29"/>
      <c r="OGO12" s="29"/>
      <c r="OGP12" s="29"/>
      <c r="OGQ12" s="29"/>
      <c r="OGR12" s="29"/>
      <c r="OGS12" s="29"/>
      <c r="OGT12" s="29"/>
      <c r="OGU12" s="29"/>
      <c r="OGV12" s="29"/>
      <c r="OGW12" s="29"/>
      <c r="OGX12" s="29"/>
      <c r="OGY12" s="29"/>
      <c r="OGZ12" s="29"/>
      <c r="OHA12" s="29"/>
      <c r="OHB12" s="29"/>
      <c r="OHC12" s="29"/>
      <c r="OHD12" s="29"/>
      <c r="OHE12" s="29"/>
      <c r="OHF12" s="29"/>
      <c r="OHG12" s="29"/>
      <c r="OHH12" s="29"/>
      <c r="OHI12" s="29"/>
      <c r="OHJ12" s="29"/>
      <c r="OHK12" s="29"/>
      <c r="OHL12" s="29"/>
      <c r="OHM12" s="29"/>
      <c r="OHN12" s="29"/>
      <c r="OHO12" s="29"/>
      <c r="OHP12" s="29"/>
      <c r="OHQ12" s="29"/>
      <c r="OHR12" s="29"/>
      <c r="OHS12" s="29"/>
      <c r="OHT12" s="29"/>
      <c r="OHU12" s="29"/>
      <c r="OHV12" s="29"/>
      <c r="OHW12" s="29"/>
      <c r="OHX12" s="29"/>
      <c r="OHY12" s="29"/>
      <c r="OHZ12" s="29"/>
      <c r="OIA12" s="29"/>
      <c r="OIB12" s="29"/>
      <c r="OIC12" s="29"/>
      <c r="OID12" s="29"/>
      <c r="OIE12" s="29"/>
      <c r="OIF12" s="29"/>
      <c r="OIG12" s="29"/>
      <c r="OIH12" s="29"/>
      <c r="OII12" s="29"/>
      <c r="OIJ12" s="29"/>
      <c r="OIK12" s="29"/>
      <c r="OIL12" s="29"/>
      <c r="OIM12" s="29"/>
      <c r="OIN12" s="29"/>
      <c r="OIO12" s="29"/>
      <c r="OIP12" s="29"/>
      <c r="OIQ12" s="29"/>
      <c r="OIR12" s="29"/>
      <c r="OIS12" s="29"/>
      <c r="OIT12" s="29"/>
      <c r="OIU12" s="29"/>
      <c r="OIV12" s="29"/>
      <c r="OIW12" s="29"/>
      <c r="OIX12" s="29"/>
      <c r="OIY12" s="29"/>
      <c r="OIZ12" s="29"/>
      <c r="OJA12" s="29"/>
      <c r="OJB12" s="29"/>
      <c r="OJC12" s="29"/>
      <c r="OJD12" s="29"/>
      <c r="OJE12" s="29"/>
      <c r="OJF12" s="29"/>
      <c r="OJG12" s="29"/>
      <c r="OJH12" s="29"/>
      <c r="OJI12" s="29"/>
      <c r="OJJ12" s="29"/>
      <c r="OJK12" s="29"/>
      <c r="OJL12" s="29"/>
      <c r="OJM12" s="29"/>
      <c r="OJN12" s="29"/>
      <c r="OJO12" s="29"/>
      <c r="OJP12" s="29"/>
      <c r="OJQ12" s="29"/>
      <c r="OJR12" s="29"/>
      <c r="OJS12" s="29"/>
      <c r="OJT12" s="29"/>
      <c r="OJU12" s="29"/>
      <c r="OJV12" s="29"/>
      <c r="OJW12" s="29"/>
      <c r="OJX12" s="29"/>
      <c r="OJY12" s="29"/>
      <c r="OJZ12" s="29"/>
      <c r="OKA12" s="29"/>
      <c r="OKB12" s="29"/>
      <c r="OKC12" s="29"/>
      <c r="OKD12" s="29"/>
      <c r="OKE12" s="29"/>
      <c r="OKF12" s="29"/>
      <c r="OKG12" s="29"/>
      <c r="OKH12" s="29"/>
      <c r="OKI12" s="29"/>
      <c r="OKJ12" s="29"/>
      <c r="OKK12" s="29"/>
      <c r="OKL12" s="29"/>
      <c r="OKM12" s="29"/>
      <c r="OKN12" s="29"/>
      <c r="OKO12" s="29"/>
      <c r="OKP12" s="29"/>
      <c r="OKQ12" s="29"/>
      <c r="OKR12" s="29"/>
      <c r="OKS12" s="29"/>
      <c r="OKT12" s="29"/>
      <c r="OKU12" s="29"/>
      <c r="OKV12" s="29"/>
      <c r="OKW12" s="29"/>
      <c r="OKX12" s="29"/>
      <c r="OKY12" s="29"/>
      <c r="OKZ12" s="29"/>
      <c r="OLA12" s="29"/>
      <c r="OLB12" s="29"/>
      <c r="OLC12" s="29"/>
      <c r="OLD12" s="29"/>
      <c r="OLE12" s="29"/>
      <c r="OLF12" s="29"/>
      <c r="OLG12" s="29"/>
      <c r="OLH12" s="29"/>
      <c r="OLI12" s="29"/>
      <c r="OLJ12" s="29"/>
      <c r="OLK12" s="29"/>
      <c r="OLL12" s="29"/>
      <c r="OLM12" s="29"/>
      <c r="OLN12" s="29"/>
      <c r="OLO12" s="29"/>
      <c r="OLP12" s="29"/>
      <c r="OLQ12" s="29"/>
      <c r="OLR12" s="29"/>
      <c r="OLS12" s="29"/>
      <c r="OLT12" s="29"/>
      <c r="OLU12" s="29"/>
      <c r="OLV12" s="29"/>
      <c r="OLW12" s="29"/>
      <c r="OLX12" s="29"/>
      <c r="OLY12" s="29"/>
      <c r="OLZ12" s="29"/>
      <c r="OMA12" s="29"/>
      <c r="OMB12" s="29"/>
      <c r="OMC12" s="29"/>
      <c r="OMD12" s="29"/>
      <c r="OME12" s="29"/>
      <c r="OMF12" s="29"/>
      <c r="OMG12" s="29"/>
      <c r="OMH12" s="29"/>
      <c r="OMI12" s="29"/>
      <c r="OMJ12" s="29"/>
      <c r="OMK12" s="29"/>
      <c r="OML12" s="29"/>
      <c r="OMM12" s="29"/>
      <c r="OMN12" s="29"/>
      <c r="OMO12" s="29"/>
      <c r="OMP12" s="29"/>
      <c r="OMQ12" s="29"/>
      <c r="OMR12" s="29"/>
      <c r="OMS12" s="29"/>
      <c r="OMT12" s="29"/>
      <c r="OMU12" s="29"/>
      <c r="OMV12" s="29"/>
      <c r="OMW12" s="29"/>
      <c r="OMX12" s="29"/>
      <c r="OMY12" s="29"/>
      <c r="OMZ12" s="29"/>
      <c r="ONA12" s="29"/>
      <c r="ONB12" s="29"/>
      <c r="ONC12" s="29"/>
      <c r="OND12" s="29"/>
      <c r="ONE12" s="29"/>
      <c r="ONF12" s="29"/>
      <c r="ONG12" s="29"/>
      <c r="ONH12" s="29"/>
      <c r="ONI12" s="29"/>
      <c r="ONJ12" s="29"/>
      <c r="ONK12" s="29"/>
      <c r="ONL12" s="29"/>
      <c r="ONM12" s="29"/>
      <c r="ONN12" s="29"/>
      <c r="ONO12" s="29"/>
      <c r="ONP12" s="29"/>
      <c r="ONQ12" s="29"/>
      <c r="ONR12" s="29"/>
      <c r="ONS12" s="29"/>
      <c r="ONT12" s="29"/>
      <c r="ONU12" s="29"/>
      <c r="ONV12" s="29"/>
      <c r="ONW12" s="29"/>
      <c r="ONX12" s="29"/>
      <c r="ONY12" s="29"/>
      <c r="ONZ12" s="29"/>
      <c r="OOA12" s="29"/>
      <c r="OOB12" s="29"/>
      <c r="OOC12" s="29"/>
      <c r="OOD12" s="29"/>
      <c r="OOE12" s="29"/>
      <c r="OOF12" s="29"/>
      <c r="OOG12" s="29"/>
      <c r="OOH12" s="29"/>
      <c r="OOI12" s="29"/>
      <c r="OOJ12" s="29"/>
      <c r="OOK12" s="29"/>
      <c r="OOL12" s="29"/>
      <c r="OOM12" s="29"/>
      <c r="OON12" s="29"/>
      <c r="OOO12" s="29"/>
      <c r="OOP12" s="29"/>
      <c r="OOQ12" s="29"/>
      <c r="OOR12" s="29"/>
      <c r="OOS12" s="29"/>
      <c r="OOT12" s="29"/>
      <c r="OOU12" s="29"/>
      <c r="OOV12" s="29"/>
      <c r="OOW12" s="29"/>
      <c r="OOX12" s="29"/>
      <c r="OOY12" s="29"/>
      <c r="OOZ12" s="29"/>
      <c r="OPA12" s="29"/>
      <c r="OPB12" s="29"/>
      <c r="OPC12" s="29"/>
      <c r="OPD12" s="29"/>
      <c r="OPE12" s="29"/>
      <c r="OPF12" s="29"/>
      <c r="OPG12" s="29"/>
      <c r="OPH12" s="29"/>
      <c r="OPI12" s="29"/>
      <c r="OPJ12" s="29"/>
      <c r="OPK12" s="29"/>
      <c r="OPL12" s="29"/>
      <c r="OPM12" s="29"/>
      <c r="OPN12" s="29"/>
      <c r="OPO12" s="29"/>
      <c r="OPP12" s="29"/>
      <c r="OPQ12" s="29"/>
      <c r="OPR12" s="29"/>
      <c r="OPS12" s="29"/>
      <c r="OPT12" s="29"/>
      <c r="OPU12" s="29"/>
      <c r="OPV12" s="29"/>
      <c r="OPW12" s="29"/>
      <c r="OPX12" s="29"/>
      <c r="OPY12" s="29"/>
      <c r="OPZ12" s="29"/>
      <c r="OQA12" s="29"/>
      <c r="OQB12" s="29"/>
      <c r="OQC12" s="29"/>
      <c r="OQD12" s="29"/>
      <c r="OQE12" s="29"/>
      <c r="OQF12" s="29"/>
      <c r="OQG12" s="29"/>
      <c r="OQH12" s="29"/>
      <c r="OQI12" s="29"/>
      <c r="OQJ12" s="29"/>
      <c r="OQK12" s="29"/>
      <c r="OQL12" s="29"/>
      <c r="OQM12" s="29"/>
      <c r="OQN12" s="29"/>
      <c r="OQO12" s="29"/>
      <c r="OQP12" s="29"/>
      <c r="OQQ12" s="29"/>
      <c r="OQR12" s="29"/>
      <c r="OQS12" s="29"/>
      <c r="OQT12" s="29"/>
      <c r="OQU12" s="29"/>
      <c r="OQV12" s="29"/>
      <c r="OQW12" s="29"/>
      <c r="OQX12" s="29"/>
      <c r="OQY12" s="29"/>
      <c r="OQZ12" s="29"/>
      <c r="ORA12" s="29"/>
      <c r="ORB12" s="29"/>
      <c r="ORC12" s="29"/>
      <c r="ORD12" s="29"/>
      <c r="ORE12" s="29"/>
      <c r="ORF12" s="29"/>
      <c r="ORG12" s="29"/>
      <c r="ORH12" s="29"/>
      <c r="ORI12" s="29"/>
      <c r="ORJ12" s="29"/>
      <c r="ORK12" s="29"/>
      <c r="ORL12" s="29"/>
      <c r="ORM12" s="29"/>
      <c r="ORN12" s="29"/>
      <c r="ORO12" s="29"/>
      <c r="ORP12" s="29"/>
      <c r="ORQ12" s="29"/>
      <c r="ORR12" s="29"/>
      <c r="ORS12" s="29"/>
      <c r="ORT12" s="29"/>
      <c r="ORU12" s="29"/>
      <c r="ORV12" s="29"/>
      <c r="ORW12" s="29"/>
      <c r="ORX12" s="29"/>
      <c r="ORY12" s="29"/>
      <c r="ORZ12" s="29"/>
      <c r="OSA12" s="29"/>
      <c r="OSB12" s="29"/>
      <c r="OSC12" s="29"/>
      <c r="OSD12" s="29"/>
      <c r="OSE12" s="29"/>
      <c r="OSF12" s="29"/>
      <c r="OSG12" s="29"/>
      <c r="OSH12" s="29"/>
      <c r="OSI12" s="29"/>
      <c r="OSJ12" s="29"/>
      <c r="OSK12" s="29"/>
      <c r="OSL12" s="29"/>
      <c r="OSM12" s="29"/>
      <c r="OSN12" s="29"/>
      <c r="OSO12" s="29"/>
      <c r="OSP12" s="29"/>
      <c r="OSQ12" s="29"/>
      <c r="OSR12" s="29"/>
      <c r="OSS12" s="29"/>
      <c r="OST12" s="29"/>
      <c r="OSU12" s="29"/>
      <c r="OSV12" s="29"/>
      <c r="OSW12" s="29"/>
      <c r="OSX12" s="29"/>
      <c r="OSY12" s="29"/>
      <c r="OSZ12" s="29"/>
      <c r="OTA12" s="29"/>
      <c r="OTB12" s="29"/>
      <c r="OTC12" s="29"/>
      <c r="OTD12" s="29"/>
      <c r="OTE12" s="29"/>
      <c r="OTF12" s="29"/>
      <c r="OTG12" s="29"/>
      <c r="OTH12" s="29"/>
      <c r="OTI12" s="29"/>
      <c r="OTJ12" s="29"/>
      <c r="OTK12" s="29"/>
      <c r="OTL12" s="29"/>
      <c r="OTM12" s="29"/>
      <c r="OTN12" s="29"/>
      <c r="OTO12" s="29"/>
      <c r="OTP12" s="29"/>
      <c r="OTQ12" s="29"/>
      <c r="OTR12" s="29"/>
      <c r="OTS12" s="29"/>
      <c r="OTT12" s="29"/>
      <c r="OTU12" s="29"/>
      <c r="OTV12" s="29"/>
      <c r="OTW12" s="29"/>
      <c r="OTX12" s="29"/>
      <c r="OTY12" s="29"/>
      <c r="OTZ12" s="29"/>
      <c r="OUA12" s="29"/>
      <c r="OUB12" s="29"/>
      <c r="OUC12" s="29"/>
      <c r="OUD12" s="29"/>
      <c r="OUE12" s="29"/>
      <c r="OUF12" s="29"/>
      <c r="OUG12" s="29"/>
      <c r="OUH12" s="29"/>
      <c r="OUI12" s="29"/>
      <c r="OUJ12" s="29"/>
      <c r="OUK12" s="29"/>
      <c r="OUL12" s="29"/>
      <c r="OUM12" s="29"/>
      <c r="OUN12" s="29"/>
      <c r="OUO12" s="29"/>
      <c r="OUP12" s="29"/>
      <c r="OUQ12" s="29"/>
      <c r="OUR12" s="29"/>
      <c r="OUS12" s="29"/>
      <c r="OUT12" s="29"/>
      <c r="OUU12" s="29"/>
      <c r="OUV12" s="29"/>
      <c r="OUW12" s="29"/>
      <c r="OUX12" s="29"/>
      <c r="OUY12" s="29"/>
      <c r="OUZ12" s="29"/>
      <c r="OVA12" s="29"/>
      <c r="OVB12" s="29"/>
      <c r="OVC12" s="29"/>
      <c r="OVD12" s="29"/>
      <c r="OVE12" s="29"/>
      <c r="OVF12" s="29"/>
      <c r="OVG12" s="29"/>
      <c r="OVH12" s="29"/>
      <c r="OVI12" s="29"/>
      <c r="OVJ12" s="29"/>
      <c r="OVK12" s="29"/>
      <c r="OVL12" s="29"/>
      <c r="OVM12" s="29"/>
      <c r="OVN12" s="29"/>
      <c r="OVO12" s="29"/>
      <c r="OVP12" s="29"/>
      <c r="OVQ12" s="29"/>
      <c r="OVR12" s="29"/>
      <c r="OVS12" s="29"/>
      <c r="OVT12" s="29"/>
      <c r="OVU12" s="29"/>
      <c r="OVV12" s="29"/>
      <c r="OVW12" s="29"/>
      <c r="OVX12" s="29"/>
      <c r="OVY12" s="29"/>
      <c r="OVZ12" s="29"/>
      <c r="OWA12" s="29"/>
      <c r="OWB12" s="29"/>
      <c r="OWC12" s="29"/>
      <c r="OWD12" s="29"/>
      <c r="OWE12" s="29"/>
      <c r="OWF12" s="29"/>
      <c r="OWG12" s="29"/>
      <c r="OWH12" s="29"/>
      <c r="OWI12" s="29"/>
      <c r="OWJ12" s="29"/>
      <c r="OWK12" s="29"/>
      <c r="OWL12" s="29"/>
      <c r="OWM12" s="29"/>
      <c r="OWN12" s="29"/>
      <c r="OWO12" s="29"/>
      <c r="OWP12" s="29"/>
      <c r="OWQ12" s="29"/>
      <c r="OWR12" s="29"/>
      <c r="OWS12" s="29"/>
      <c r="OWT12" s="29"/>
      <c r="OWU12" s="29"/>
      <c r="OWV12" s="29"/>
      <c r="OWW12" s="29"/>
      <c r="OWX12" s="29"/>
      <c r="OWY12" s="29"/>
      <c r="OWZ12" s="29"/>
      <c r="OXA12" s="29"/>
      <c r="OXB12" s="29"/>
      <c r="OXC12" s="29"/>
      <c r="OXD12" s="29"/>
      <c r="OXE12" s="29"/>
      <c r="OXF12" s="29"/>
      <c r="OXG12" s="29"/>
      <c r="OXH12" s="29"/>
      <c r="OXI12" s="29"/>
      <c r="OXJ12" s="29"/>
      <c r="OXK12" s="29"/>
      <c r="OXL12" s="29"/>
      <c r="OXM12" s="29"/>
      <c r="OXN12" s="29"/>
      <c r="OXO12" s="29"/>
      <c r="OXP12" s="29"/>
      <c r="OXQ12" s="29"/>
      <c r="OXR12" s="29"/>
      <c r="OXS12" s="29"/>
      <c r="OXT12" s="29"/>
      <c r="OXU12" s="29"/>
      <c r="OXV12" s="29"/>
      <c r="OXW12" s="29"/>
      <c r="OXX12" s="29"/>
      <c r="OXY12" s="29"/>
      <c r="OXZ12" s="29"/>
      <c r="OYA12" s="29"/>
      <c r="OYB12" s="29"/>
      <c r="OYC12" s="29"/>
      <c r="OYD12" s="29"/>
      <c r="OYE12" s="29"/>
      <c r="OYF12" s="29"/>
      <c r="OYG12" s="29"/>
      <c r="OYH12" s="29"/>
      <c r="OYI12" s="29"/>
      <c r="OYJ12" s="29"/>
      <c r="OYK12" s="29"/>
      <c r="OYL12" s="29"/>
      <c r="OYM12" s="29"/>
      <c r="OYN12" s="29"/>
      <c r="OYO12" s="29"/>
      <c r="OYP12" s="29"/>
      <c r="OYQ12" s="29"/>
      <c r="OYR12" s="29"/>
      <c r="OYS12" s="29"/>
      <c r="OYT12" s="29"/>
      <c r="OYU12" s="29"/>
      <c r="OYV12" s="29"/>
      <c r="OYW12" s="29"/>
      <c r="OYX12" s="29"/>
      <c r="OYY12" s="29"/>
      <c r="OYZ12" s="29"/>
      <c r="OZA12" s="29"/>
      <c r="OZB12" s="29"/>
      <c r="OZC12" s="29"/>
      <c r="OZD12" s="29"/>
      <c r="OZE12" s="29"/>
      <c r="OZF12" s="29"/>
      <c r="OZG12" s="29"/>
      <c r="OZH12" s="29"/>
      <c r="OZI12" s="29"/>
      <c r="OZJ12" s="29"/>
      <c r="OZK12" s="29"/>
      <c r="OZL12" s="29"/>
      <c r="OZM12" s="29"/>
      <c r="OZN12" s="29"/>
      <c r="OZO12" s="29"/>
      <c r="OZP12" s="29"/>
      <c r="OZQ12" s="29"/>
      <c r="OZR12" s="29"/>
      <c r="OZS12" s="29"/>
      <c r="OZT12" s="29"/>
      <c r="OZU12" s="29"/>
      <c r="OZV12" s="29"/>
      <c r="OZW12" s="29"/>
      <c r="OZX12" s="29"/>
      <c r="OZY12" s="29"/>
      <c r="OZZ12" s="29"/>
      <c r="PAA12" s="29"/>
      <c r="PAB12" s="29"/>
      <c r="PAC12" s="29"/>
      <c r="PAD12" s="29"/>
      <c r="PAE12" s="29"/>
      <c r="PAF12" s="29"/>
      <c r="PAG12" s="29"/>
      <c r="PAH12" s="29"/>
      <c r="PAI12" s="29"/>
      <c r="PAJ12" s="29"/>
      <c r="PAK12" s="29"/>
      <c r="PAL12" s="29"/>
      <c r="PAM12" s="29"/>
      <c r="PAN12" s="29"/>
      <c r="PAO12" s="29"/>
      <c r="PAP12" s="29"/>
      <c r="PAQ12" s="29"/>
      <c r="PAR12" s="29"/>
      <c r="PAS12" s="29"/>
      <c r="PAT12" s="29"/>
      <c r="PAU12" s="29"/>
      <c r="PAV12" s="29"/>
      <c r="PAW12" s="29"/>
      <c r="PAX12" s="29"/>
      <c r="PAY12" s="29"/>
      <c r="PAZ12" s="29"/>
      <c r="PBA12" s="29"/>
      <c r="PBB12" s="29"/>
      <c r="PBC12" s="29"/>
      <c r="PBD12" s="29"/>
      <c r="PBE12" s="29"/>
      <c r="PBF12" s="29"/>
      <c r="PBG12" s="29"/>
      <c r="PBH12" s="29"/>
      <c r="PBI12" s="29"/>
      <c r="PBJ12" s="29"/>
      <c r="PBK12" s="29"/>
      <c r="PBL12" s="29"/>
      <c r="PBM12" s="29"/>
      <c r="PBN12" s="29"/>
      <c r="PBO12" s="29"/>
      <c r="PBP12" s="29"/>
      <c r="PBQ12" s="29"/>
      <c r="PBR12" s="29"/>
      <c r="PBS12" s="29"/>
      <c r="PBT12" s="29"/>
      <c r="PBU12" s="29"/>
      <c r="PBV12" s="29"/>
      <c r="PBW12" s="29"/>
      <c r="PBX12" s="29"/>
      <c r="PBY12" s="29"/>
      <c r="PBZ12" s="29"/>
      <c r="PCA12" s="29"/>
      <c r="PCB12" s="29"/>
      <c r="PCC12" s="29"/>
      <c r="PCD12" s="29"/>
      <c r="PCE12" s="29"/>
      <c r="PCF12" s="29"/>
      <c r="PCG12" s="29"/>
      <c r="PCH12" s="29"/>
      <c r="PCI12" s="29"/>
      <c r="PCJ12" s="29"/>
      <c r="PCK12" s="29"/>
      <c r="PCL12" s="29"/>
      <c r="PCM12" s="29"/>
      <c r="PCN12" s="29"/>
      <c r="PCO12" s="29"/>
      <c r="PCP12" s="29"/>
      <c r="PCQ12" s="29"/>
      <c r="PCR12" s="29"/>
      <c r="PCS12" s="29"/>
      <c r="PCT12" s="29"/>
      <c r="PCU12" s="29"/>
      <c r="PCV12" s="29"/>
      <c r="PCW12" s="29"/>
      <c r="PCX12" s="29"/>
      <c r="PCY12" s="29"/>
      <c r="PCZ12" s="29"/>
      <c r="PDA12" s="29"/>
      <c r="PDB12" s="29"/>
      <c r="PDC12" s="29"/>
      <c r="PDD12" s="29"/>
      <c r="PDE12" s="29"/>
      <c r="PDF12" s="29"/>
      <c r="PDG12" s="29"/>
      <c r="PDH12" s="29"/>
      <c r="PDI12" s="29"/>
      <c r="PDJ12" s="29"/>
      <c r="PDK12" s="29"/>
      <c r="PDL12" s="29"/>
      <c r="PDM12" s="29"/>
      <c r="PDN12" s="29"/>
      <c r="PDO12" s="29"/>
      <c r="PDP12" s="29"/>
      <c r="PDQ12" s="29"/>
      <c r="PDR12" s="29"/>
      <c r="PDS12" s="29"/>
      <c r="PDT12" s="29"/>
      <c r="PDU12" s="29"/>
      <c r="PDV12" s="29"/>
      <c r="PDW12" s="29"/>
      <c r="PDX12" s="29"/>
      <c r="PDY12" s="29"/>
      <c r="PDZ12" s="29"/>
      <c r="PEA12" s="29"/>
      <c r="PEB12" s="29"/>
      <c r="PEC12" s="29"/>
      <c r="PED12" s="29"/>
      <c r="PEE12" s="29"/>
      <c r="PEF12" s="29"/>
      <c r="PEG12" s="29"/>
      <c r="PEH12" s="29"/>
      <c r="PEI12" s="29"/>
      <c r="PEJ12" s="29"/>
      <c r="PEK12" s="29"/>
      <c r="PEL12" s="29"/>
      <c r="PEM12" s="29"/>
      <c r="PEN12" s="29"/>
      <c r="PEO12" s="29"/>
      <c r="PEP12" s="29"/>
      <c r="PEQ12" s="29"/>
      <c r="PER12" s="29"/>
      <c r="PES12" s="29"/>
      <c r="PET12" s="29"/>
      <c r="PEU12" s="29"/>
      <c r="PEV12" s="29"/>
      <c r="PEW12" s="29"/>
      <c r="PEX12" s="29"/>
      <c r="PEY12" s="29"/>
      <c r="PEZ12" s="29"/>
      <c r="PFA12" s="29"/>
      <c r="PFB12" s="29"/>
      <c r="PFC12" s="29"/>
      <c r="PFD12" s="29"/>
      <c r="PFE12" s="29"/>
      <c r="PFF12" s="29"/>
      <c r="PFG12" s="29"/>
      <c r="PFH12" s="29"/>
      <c r="PFI12" s="29"/>
      <c r="PFJ12" s="29"/>
      <c r="PFK12" s="29"/>
      <c r="PFL12" s="29"/>
      <c r="PFM12" s="29"/>
      <c r="PFN12" s="29"/>
      <c r="PFO12" s="29"/>
      <c r="PFP12" s="29"/>
      <c r="PFQ12" s="29"/>
      <c r="PFR12" s="29"/>
      <c r="PFS12" s="29"/>
      <c r="PFT12" s="29"/>
      <c r="PFU12" s="29"/>
      <c r="PFV12" s="29"/>
      <c r="PFW12" s="29"/>
      <c r="PFX12" s="29"/>
      <c r="PFY12" s="29"/>
      <c r="PFZ12" s="29"/>
      <c r="PGA12" s="29"/>
      <c r="PGB12" s="29"/>
      <c r="PGC12" s="29"/>
      <c r="PGD12" s="29"/>
      <c r="PGE12" s="29"/>
      <c r="PGF12" s="29"/>
      <c r="PGG12" s="29"/>
      <c r="PGH12" s="29"/>
      <c r="PGI12" s="29"/>
      <c r="PGJ12" s="29"/>
      <c r="PGK12" s="29"/>
      <c r="PGL12" s="29"/>
      <c r="PGM12" s="29"/>
      <c r="PGN12" s="29"/>
      <c r="PGO12" s="29"/>
      <c r="PGP12" s="29"/>
      <c r="PGQ12" s="29"/>
      <c r="PGR12" s="29"/>
      <c r="PGS12" s="29"/>
      <c r="PGT12" s="29"/>
      <c r="PGU12" s="29"/>
      <c r="PGV12" s="29"/>
      <c r="PGW12" s="29"/>
      <c r="PGX12" s="29"/>
      <c r="PGY12" s="29"/>
      <c r="PGZ12" s="29"/>
      <c r="PHA12" s="29"/>
      <c r="PHB12" s="29"/>
      <c r="PHC12" s="29"/>
      <c r="PHD12" s="29"/>
      <c r="PHE12" s="29"/>
      <c r="PHF12" s="29"/>
      <c r="PHG12" s="29"/>
      <c r="PHH12" s="29"/>
      <c r="PHI12" s="29"/>
      <c r="PHJ12" s="29"/>
      <c r="PHK12" s="29"/>
      <c r="PHL12" s="29"/>
      <c r="PHM12" s="29"/>
      <c r="PHN12" s="29"/>
      <c r="PHO12" s="29"/>
      <c r="PHP12" s="29"/>
      <c r="PHQ12" s="29"/>
      <c r="PHR12" s="29"/>
      <c r="PHS12" s="29"/>
      <c r="PHT12" s="29"/>
      <c r="PHU12" s="29"/>
      <c r="PHV12" s="29"/>
      <c r="PHW12" s="29"/>
      <c r="PHX12" s="29"/>
      <c r="PHY12" s="29"/>
      <c r="PHZ12" s="29"/>
      <c r="PIA12" s="29"/>
      <c r="PIB12" s="29"/>
      <c r="PIC12" s="29"/>
      <c r="PID12" s="29"/>
      <c r="PIE12" s="29"/>
      <c r="PIF12" s="29"/>
      <c r="PIG12" s="29"/>
      <c r="PIH12" s="29"/>
      <c r="PII12" s="29"/>
      <c r="PIJ12" s="29"/>
      <c r="PIK12" s="29"/>
      <c r="PIL12" s="29"/>
      <c r="PIM12" s="29"/>
      <c r="PIN12" s="29"/>
      <c r="PIO12" s="29"/>
      <c r="PIP12" s="29"/>
      <c r="PIQ12" s="29"/>
      <c r="PIR12" s="29"/>
      <c r="PIS12" s="29"/>
      <c r="PIT12" s="29"/>
      <c r="PIU12" s="29"/>
      <c r="PIV12" s="29"/>
      <c r="PIW12" s="29"/>
      <c r="PIX12" s="29"/>
      <c r="PIY12" s="29"/>
      <c r="PIZ12" s="29"/>
      <c r="PJA12" s="29"/>
      <c r="PJB12" s="29"/>
      <c r="PJC12" s="29"/>
      <c r="PJD12" s="29"/>
      <c r="PJE12" s="29"/>
      <c r="PJF12" s="29"/>
      <c r="PJG12" s="29"/>
      <c r="PJH12" s="29"/>
      <c r="PJI12" s="29"/>
      <c r="PJJ12" s="29"/>
      <c r="PJK12" s="29"/>
      <c r="PJL12" s="29"/>
      <c r="PJM12" s="29"/>
      <c r="PJN12" s="29"/>
      <c r="PJO12" s="29"/>
      <c r="PJP12" s="29"/>
      <c r="PJQ12" s="29"/>
      <c r="PJR12" s="29"/>
      <c r="PJS12" s="29"/>
      <c r="PJT12" s="29"/>
      <c r="PJU12" s="29"/>
      <c r="PJV12" s="29"/>
      <c r="PJW12" s="29"/>
      <c r="PJX12" s="29"/>
      <c r="PJY12" s="29"/>
      <c r="PJZ12" s="29"/>
      <c r="PKA12" s="29"/>
      <c r="PKB12" s="29"/>
      <c r="PKC12" s="29"/>
      <c r="PKD12" s="29"/>
      <c r="PKE12" s="29"/>
      <c r="PKF12" s="29"/>
      <c r="PKG12" s="29"/>
      <c r="PKH12" s="29"/>
      <c r="PKI12" s="29"/>
      <c r="PKJ12" s="29"/>
      <c r="PKK12" s="29"/>
      <c r="PKL12" s="29"/>
      <c r="PKM12" s="29"/>
      <c r="PKN12" s="29"/>
      <c r="PKO12" s="29"/>
      <c r="PKP12" s="29"/>
      <c r="PKQ12" s="29"/>
      <c r="PKR12" s="29"/>
      <c r="PKS12" s="29"/>
      <c r="PKT12" s="29"/>
      <c r="PKU12" s="29"/>
      <c r="PKV12" s="29"/>
      <c r="PKW12" s="29"/>
      <c r="PKX12" s="29"/>
      <c r="PKY12" s="29"/>
      <c r="PKZ12" s="29"/>
      <c r="PLA12" s="29"/>
      <c r="PLB12" s="29"/>
      <c r="PLC12" s="29"/>
      <c r="PLD12" s="29"/>
      <c r="PLE12" s="29"/>
      <c r="PLF12" s="29"/>
      <c r="PLG12" s="29"/>
      <c r="PLH12" s="29"/>
      <c r="PLI12" s="29"/>
      <c r="PLJ12" s="29"/>
      <c r="PLK12" s="29"/>
      <c r="PLL12" s="29"/>
      <c r="PLM12" s="29"/>
      <c r="PLN12" s="29"/>
      <c r="PLO12" s="29"/>
      <c r="PLP12" s="29"/>
      <c r="PLQ12" s="29"/>
      <c r="PLR12" s="29"/>
      <c r="PLS12" s="29"/>
      <c r="PLT12" s="29"/>
      <c r="PLU12" s="29"/>
      <c r="PLV12" s="29"/>
      <c r="PLW12" s="29"/>
      <c r="PLX12" s="29"/>
      <c r="PLY12" s="29"/>
      <c r="PLZ12" s="29"/>
      <c r="PMA12" s="29"/>
      <c r="PMB12" s="29"/>
      <c r="PMC12" s="29"/>
      <c r="PMD12" s="29"/>
      <c r="PME12" s="29"/>
      <c r="PMF12" s="29"/>
      <c r="PMG12" s="29"/>
      <c r="PMH12" s="29"/>
      <c r="PMI12" s="29"/>
      <c r="PMJ12" s="29"/>
      <c r="PMK12" s="29"/>
      <c r="PML12" s="29"/>
      <c r="PMM12" s="29"/>
      <c r="PMN12" s="29"/>
      <c r="PMO12" s="29"/>
      <c r="PMP12" s="29"/>
      <c r="PMQ12" s="29"/>
      <c r="PMR12" s="29"/>
      <c r="PMS12" s="29"/>
      <c r="PMT12" s="29"/>
      <c r="PMU12" s="29"/>
      <c r="PMV12" s="29"/>
      <c r="PMW12" s="29"/>
      <c r="PMX12" s="29"/>
      <c r="PMY12" s="29"/>
      <c r="PMZ12" s="29"/>
      <c r="PNA12" s="29"/>
      <c r="PNB12" s="29"/>
      <c r="PNC12" s="29"/>
      <c r="PND12" s="29"/>
      <c r="PNE12" s="29"/>
      <c r="PNF12" s="29"/>
      <c r="PNG12" s="29"/>
      <c r="PNH12" s="29"/>
      <c r="PNI12" s="29"/>
      <c r="PNJ12" s="29"/>
      <c r="PNK12" s="29"/>
      <c r="PNL12" s="29"/>
      <c r="PNM12" s="29"/>
      <c r="PNN12" s="29"/>
      <c r="PNO12" s="29"/>
      <c r="PNP12" s="29"/>
      <c r="PNQ12" s="29"/>
      <c r="PNR12" s="29"/>
      <c r="PNS12" s="29"/>
      <c r="PNT12" s="29"/>
      <c r="PNU12" s="29"/>
      <c r="PNV12" s="29"/>
      <c r="PNW12" s="29"/>
      <c r="PNX12" s="29"/>
      <c r="PNY12" s="29"/>
      <c r="PNZ12" s="29"/>
      <c r="POA12" s="29"/>
      <c r="POB12" s="29"/>
      <c r="POC12" s="29"/>
      <c r="POD12" s="29"/>
      <c r="POE12" s="29"/>
      <c r="POF12" s="29"/>
      <c r="POG12" s="29"/>
      <c r="POH12" s="29"/>
      <c r="POI12" s="29"/>
      <c r="POJ12" s="29"/>
      <c r="POK12" s="29"/>
      <c r="POL12" s="29"/>
      <c r="POM12" s="29"/>
      <c r="PON12" s="29"/>
      <c r="POO12" s="29"/>
      <c r="POP12" s="29"/>
      <c r="POQ12" s="29"/>
      <c r="POR12" s="29"/>
      <c r="POS12" s="29"/>
      <c r="POT12" s="29"/>
      <c r="POU12" s="29"/>
      <c r="POV12" s="29"/>
      <c r="POW12" s="29"/>
      <c r="POX12" s="29"/>
      <c r="POY12" s="29"/>
      <c r="POZ12" s="29"/>
      <c r="PPA12" s="29"/>
      <c r="PPB12" s="29"/>
      <c r="PPC12" s="29"/>
      <c r="PPD12" s="29"/>
      <c r="PPE12" s="29"/>
      <c r="PPF12" s="29"/>
      <c r="PPG12" s="29"/>
      <c r="PPH12" s="29"/>
      <c r="PPI12" s="29"/>
      <c r="PPJ12" s="29"/>
      <c r="PPK12" s="29"/>
      <c r="PPL12" s="29"/>
      <c r="PPM12" s="29"/>
      <c r="PPN12" s="29"/>
      <c r="PPO12" s="29"/>
      <c r="PPP12" s="29"/>
      <c r="PPQ12" s="29"/>
      <c r="PPR12" s="29"/>
      <c r="PPS12" s="29"/>
      <c r="PPT12" s="29"/>
      <c r="PPU12" s="29"/>
      <c r="PPV12" s="29"/>
      <c r="PPW12" s="29"/>
      <c r="PPX12" s="29"/>
      <c r="PPY12" s="29"/>
      <c r="PPZ12" s="29"/>
      <c r="PQA12" s="29"/>
      <c r="PQB12" s="29"/>
      <c r="PQC12" s="29"/>
      <c r="PQD12" s="29"/>
      <c r="PQE12" s="29"/>
      <c r="PQF12" s="29"/>
      <c r="PQG12" s="29"/>
      <c r="PQH12" s="29"/>
      <c r="PQI12" s="29"/>
      <c r="PQJ12" s="29"/>
      <c r="PQK12" s="29"/>
      <c r="PQL12" s="29"/>
      <c r="PQM12" s="29"/>
      <c r="PQN12" s="29"/>
      <c r="PQO12" s="29"/>
      <c r="PQP12" s="29"/>
      <c r="PQQ12" s="29"/>
      <c r="PQR12" s="29"/>
      <c r="PQS12" s="29"/>
      <c r="PQT12" s="29"/>
      <c r="PQU12" s="29"/>
      <c r="PQV12" s="29"/>
      <c r="PQW12" s="29"/>
      <c r="PQX12" s="29"/>
      <c r="PQY12" s="29"/>
      <c r="PQZ12" s="29"/>
      <c r="PRA12" s="29"/>
      <c r="PRB12" s="29"/>
      <c r="PRC12" s="29"/>
      <c r="PRD12" s="29"/>
      <c r="PRE12" s="29"/>
      <c r="PRF12" s="29"/>
      <c r="PRG12" s="29"/>
      <c r="PRH12" s="29"/>
      <c r="PRI12" s="29"/>
      <c r="PRJ12" s="29"/>
      <c r="PRK12" s="29"/>
      <c r="PRL12" s="29"/>
      <c r="PRM12" s="29"/>
      <c r="PRN12" s="29"/>
      <c r="PRO12" s="29"/>
      <c r="PRP12" s="29"/>
      <c r="PRQ12" s="29"/>
      <c r="PRR12" s="29"/>
      <c r="PRS12" s="29"/>
      <c r="PRT12" s="29"/>
      <c r="PRU12" s="29"/>
      <c r="PRV12" s="29"/>
      <c r="PRW12" s="29"/>
      <c r="PRX12" s="29"/>
      <c r="PRY12" s="29"/>
      <c r="PRZ12" s="29"/>
      <c r="PSA12" s="29"/>
      <c r="PSB12" s="29"/>
      <c r="PSC12" s="29"/>
      <c r="PSD12" s="29"/>
      <c r="PSE12" s="29"/>
      <c r="PSF12" s="29"/>
      <c r="PSG12" s="29"/>
      <c r="PSH12" s="29"/>
      <c r="PSI12" s="29"/>
      <c r="PSJ12" s="29"/>
      <c r="PSK12" s="29"/>
      <c r="PSL12" s="29"/>
      <c r="PSM12" s="29"/>
      <c r="PSN12" s="29"/>
      <c r="PSO12" s="29"/>
      <c r="PSP12" s="29"/>
      <c r="PSQ12" s="29"/>
      <c r="PSR12" s="29"/>
      <c r="PSS12" s="29"/>
      <c r="PST12" s="29"/>
      <c r="PSU12" s="29"/>
      <c r="PSV12" s="29"/>
      <c r="PSW12" s="29"/>
      <c r="PSX12" s="29"/>
      <c r="PSY12" s="29"/>
      <c r="PSZ12" s="29"/>
      <c r="PTA12" s="29"/>
      <c r="PTB12" s="29"/>
      <c r="PTC12" s="29"/>
      <c r="PTD12" s="29"/>
      <c r="PTE12" s="29"/>
      <c r="PTF12" s="29"/>
      <c r="PTG12" s="29"/>
      <c r="PTH12" s="29"/>
      <c r="PTI12" s="29"/>
      <c r="PTJ12" s="29"/>
      <c r="PTK12" s="29"/>
      <c r="PTL12" s="29"/>
      <c r="PTM12" s="29"/>
      <c r="PTN12" s="29"/>
      <c r="PTO12" s="29"/>
      <c r="PTP12" s="29"/>
      <c r="PTQ12" s="29"/>
      <c r="PTR12" s="29"/>
      <c r="PTS12" s="29"/>
      <c r="PTT12" s="29"/>
      <c r="PTU12" s="29"/>
      <c r="PTV12" s="29"/>
      <c r="PTW12" s="29"/>
      <c r="PTX12" s="29"/>
      <c r="PTY12" s="29"/>
      <c r="PTZ12" s="29"/>
      <c r="PUA12" s="29"/>
      <c r="PUB12" s="29"/>
      <c r="PUC12" s="29"/>
      <c r="PUD12" s="29"/>
      <c r="PUE12" s="29"/>
      <c r="PUF12" s="29"/>
      <c r="PUG12" s="29"/>
      <c r="PUH12" s="29"/>
      <c r="PUI12" s="29"/>
      <c r="PUJ12" s="29"/>
      <c r="PUK12" s="29"/>
      <c r="PUL12" s="29"/>
      <c r="PUM12" s="29"/>
      <c r="PUN12" s="29"/>
      <c r="PUO12" s="29"/>
      <c r="PUP12" s="29"/>
      <c r="PUQ12" s="29"/>
      <c r="PUR12" s="29"/>
      <c r="PUS12" s="29"/>
      <c r="PUT12" s="29"/>
      <c r="PUU12" s="29"/>
      <c r="PUV12" s="29"/>
      <c r="PUW12" s="29"/>
      <c r="PUX12" s="29"/>
      <c r="PUY12" s="29"/>
      <c r="PUZ12" s="29"/>
      <c r="PVA12" s="29"/>
      <c r="PVB12" s="29"/>
      <c r="PVC12" s="29"/>
      <c r="PVD12" s="29"/>
      <c r="PVE12" s="29"/>
      <c r="PVF12" s="29"/>
      <c r="PVG12" s="29"/>
      <c r="PVH12" s="29"/>
      <c r="PVI12" s="29"/>
      <c r="PVJ12" s="29"/>
      <c r="PVK12" s="29"/>
      <c r="PVL12" s="29"/>
      <c r="PVM12" s="29"/>
      <c r="PVN12" s="29"/>
      <c r="PVO12" s="29"/>
      <c r="PVP12" s="29"/>
      <c r="PVQ12" s="29"/>
      <c r="PVR12" s="29"/>
      <c r="PVS12" s="29"/>
      <c r="PVT12" s="29"/>
      <c r="PVU12" s="29"/>
      <c r="PVV12" s="29"/>
      <c r="PVW12" s="29"/>
      <c r="PVX12" s="29"/>
      <c r="PVY12" s="29"/>
      <c r="PVZ12" s="29"/>
      <c r="PWA12" s="29"/>
      <c r="PWB12" s="29"/>
      <c r="PWC12" s="29"/>
      <c r="PWD12" s="29"/>
      <c r="PWE12" s="29"/>
      <c r="PWF12" s="29"/>
      <c r="PWG12" s="29"/>
      <c r="PWH12" s="29"/>
      <c r="PWI12" s="29"/>
      <c r="PWJ12" s="29"/>
      <c r="PWK12" s="29"/>
      <c r="PWL12" s="29"/>
      <c r="PWM12" s="29"/>
      <c r="PWN12" s="29"/>
      <c r="PWO12" s="29"/>
      <c r="PWP12" s="29"/>
      <c r="PWQ12" s="29"/>
      <c r="PWR12" s="29"/>
      <c r="PWS12" s="29"/>
      <c r="PWT12" s="29"/>
      <c r="PWU12" s="29"/>
      <c r="PWV12" s="29"/>
      <c r="PWW12" s="29"/>
      <c r="PWX12" s="29"/>
      <c r="PWY12" s="29"/>
      <c r="PWZ12" s="29"/>
      <c r="PXA12" s="29"/>
      <c r="PXB12" s="29"/>
      <c r="PXC12" s="29"/>
      <c r="PXD12" s="29"/>
      <c r="PXE12" s="29"/>
      <c r="PXF12" s="29"/>
      <c r="PXG12" s="29"/>
      <c r="PXH12" s="29"/>
      <c r="PXI12" s="29"/>
      <c r="PXJ12" s="29"/>
      <c r="PXK12" s="29"/>
      <c r="PXL12" s="29"/>
      <c r="PXM12" s="29"/>
      <c r="PXN12" s="29"/>
      <c r="PXO12" s="29"/>
      <c r="PXP12" s="29"/>
      <c r="PXQ12" s="29"/>
      <c r="PXR12" s="29"/>
      <c r="PXS12" s="29"/>
      <c r="PXT12" s="29"/>
      <c r="PXU12" s="29"/>
      <c r="PXV12" s="29"/>
      <c r="PXW12" s="29"/>
      <c r="PXX12" s="29"/>
      <c r="PXY12" s="29"/>
      <c r="PXZ12" s="29"/>
      <c r="PYA12" s="29"/>
      <c r="PYB12" s="29"/>
      <c r="PYC12" s="29"/>
      <c r="PYD12" s="29"/>
      <c r="PYE12" s="29"/>
      <c r="PYF12" s="29"/>
      <c r="PYG12" s="29"/>
      <c r="PYH12" s="29"/>
      <c r="PYI12" s="29"/>
      <c r="PYJ12" s="29"/>
      <c r="PYK12" s="29"/>
      <c r="PYL12" s="29"/>
      <c r="PYM12" s="29"/>
      <c r="PYN12" s="29"/>
      <c r="PYO12" s="29"/>
      <c r="PYP12" s="29"/>
      <c r="PYQ12" s="29"/>
      <c r="PYR12" s="29"/>
      <c r="PYS12" s="29"/>
      <c r="PYT12" s="29"/>
      <c r="PYU12" s="29"/>
      <c r="PYV12" s="29"/>
      <c r="PYW12" s="29"/>
      <c r="PYX12" s="29"/>
      <c r="PYY12" s="29"/>
      <c r="PYZ12" s="29"/>
      <c r="PZA12" s="29"/>
      <c r="PZB12" s="29"/>
      <c r="PZC12" s="29"/>
      <c r="PZD12" s="29"/>
      <c r="PZE12" s="29"/>
      <c r="PZF12" s="29"/>
      <c r="PZG12" s="29"/>
      <c r="PZH12" s="29"/>
      <c r="PZI12" s="29"/>
      <c r="PZJ12" s="29"/>
      <c r="PZK12" s="29"/>
      <c r="PZL12" s="29"/>
      <c r="PZM12" s="29"/>
      <c r="PZN12" s="29"/>
      <c r="PZO12" s="29"/>
      <c r="PZP12" s="29"/>
      <c r="PZQ12" s="29"/>
      <c r="PZR12" s="29"/>
      <c r="PZS12" s="29"/>
      <c r="PZT12" s="29"/>
      <c r="PZU12" s="29"/>
      <c r="PZV12" s="29"/>
      <c r="PZW12" s="29"/>
      <c r="PZX12" s="29"/>
      <c r="PZY12" s="29"/>
      <c r="PZZ12" s="29"/>
      <c r="QAA12" s="29"/>
      <c r="QAB12" s="29"/>
      <c r="QAC12" s="29"/>
      <c r="QAD12" s="29"/>
      <c r="QAE12" s="29"/>
      <c r="QAF12" s="29"/>
      <c r="QAG12" s="29"/>
      <c r="QAH12" s="29"/>
      <c r="QAI12" s="29"/>
      <c r="QAJ12" s="29"/>
      <c r="QAK12" s="29"/>
      <c r="QAL12" s="29"/>
      <c r="QAM12" s="29"/>
      <c r="QAN12" s="29"/>
      <c r="QAO12" s="29"/>
      <c r="QAP12" s="29"/>
      <c r="QAQ12" s="29"/>
      <c r="QAR12" s="29"/>
      <c r="QAS12" s="29"/>
      <c r="QAT12" s="29"/>
      <c r="QAU12" s="29"/>
      <c r="QAV12" s="29"/>
      <c r="QAW12" s="29"/>
      <c r="QAX12" s="29"/>
      <c r="QAY12" s="29"/>
      <c r="QAZ12" s="29"/>
      <c r="QBA12" s="29"/>
      <c r="QBB12" s="29"/>
      <c r="QBC12" s="29"/>
      <c r="QBD12" s="29"/>
      <c r="QBE12" s="29"/>
      <c r="QBF12" s="29"/>
      <c r="QBG12" s="29"/>
      <c r="QBH12" s="29"/>
      <c r="QBI12" s="29"/>
      <c r="QBJ12" s="29"/>
      <c r="QBK12" s="29"/>
      <c r="QBL12" s="29"/>
      <c r="QBM12" s="29"/>
      <c r="QBN12" s="29"/>
      <c r="QBO12" s="29"/>
      <c r="QBP12" s="29"/>
      <c r="QBQ12" s="29"/>
      <c r="QBR12" s="29"/>
      <c r="QBS12" s="29"/>
      <c r="QBT12" s="29"/>
      <c r="QBU12" s="29"/>
      <c r="QBV12" s="29"/>
      <c r="QBW12" s="29"/>
      <c r="QBX12" s="29"/>
      <c r="QBY12" s="29"/>
      <c r="QBZ12" s="29"/>
      <c r="QCA12" s="29"/>
      <c r="QCB12" s="29"/>
      <c r="QCC12" s="29"/>
      <c r="QCD12" s="29"/>
      <c r="QCE12" s="29"/>
      <c r="QCF12" s="29"/>
      <c r="QCG12" s="29"/>
      <c r="QCH12" s="29"/>
      <c r="QCI12" s="29"/>
      <c r="QCJ12" s="29"/>
      <c r="QCK12" s="29"/>
      <c r="QCL12" s="29"/>
      <c r="QCM12" s="29"/>
      <c r="QCN12" s="29"/>
      <c r="QCO12" s="29"/>
      <c r="QCP12" s="29"/>
      <c r="QCQ12" s="29"/>
      <c r="QCR12" s="29"/>
      <c r="QCS12" s="29"/>
      <c r="QCT12" s="29"/>
      <c r="QCU12" s="29"/>
      <c r="QCV12" s="29"/>
      <c r="QCW12" s="29"/>
      <c r="QCX12" s="29"/>
      <c r="QCY12" s="29"/>
      <c r="QCZ12" s="29"/>
      <c r="QDA12" s="29"/>
      <c r="QDB12" s="29"/>
      <c r="QDC12" s="29"/>
      <c r="QDD12" s="29"/>
      <c r="QDE12" s="29"/>
      <c r="QDF12" s="29"/>
      <c r="QDG12" s="29"/>
      <c r="QDH12" s="29"/>
      <c r="QDI12" s="29"/>
      <c r="QDJ12" s="29"/>
      <c r="QDK12" s="29"/>
      <c r="QDL12" s="29"/>
      <c r="QDM12" s="29"/>
      <c r="QDN12" s="29"/>
      <c r="QDO12" s="29"/>
      <c r="QDP12" s="29"/>
      <c r="QDQ12" s="29"/>
      <c r="QDR12" s="29"/>
      <c r="QDS12" s="29"/>
      <c r="QDT12" s="29"/>
      <c r="QDU12" s="29"/>
      <c r="QDV12" s="29"/>
      <c r="QDW12" s="29"/>
      <c r="QDX12" s="29"/>
      <c r="QDY12" s="29"/>
      <c r="QDZ12" s="29"/>
      <c r="QEA12" s="29"/>
      <c r="QEB12" s="29"/>
      <c r="QEC12" s="29"/>
      <c r="QED12" s="29"/>
      <c r="QEE12" s="29"/>
      <c r="QEF12" s="29"/>
      <c r="QEG12" s="29"/>
      <c r="QEH12" s="29"/>
      <c r="QEI12" s="29"/>
      <c r="QEJ12" s="29"/>
      <c r="QEK12" s="29"/>
      <c r="QEL12" s="29"/>
      <c r="QEM12" s="29"/>
      <c r="QEN12" s="29"/>
      <c r="QEO12" s="29"/>
      <c r="QEP12" s="29"/>
      <c r="QEQ12" s="29"/>
      <c r="QER12" s="29"/>
      <c r="QES12" s="29"/>
      <c r="QET12" s="29"/>
      <c r="QEU12" s="29"/>
      <c r="QEV12" s="29"/>
      <c r="QEW12" s="29"/>
      <c r="QEX12" s="29"/>
      <c r="QEY12" s="29"/>
      <c r="QEZ12" s="29"/>
      <c r="QFA12" s="29"/>
      <c r="QFB12" s="29"/>
      <c r="QFC12" s="29"/>
      <c r="QFD12" s="29"/>
      <c r="QFE12" s="29"/>
      <c r="QFF12" s="29"/>
      <c r="QFG12" s="29"/>
      <c r="QFH12" s="29"/>
      <c r="QFI12" s="29"/>
      <c r="QFJ12" s="29"/>
      <c r="QFK12" s="29"/>
      <c r="QFL12" s="29"/>
      <c r="QFM12" s="29"/>
      <c r="QFN12" s="29"/>
      <c r="QFO12" s="29"/>
      <c r="QFP12" s="29"/>
      <c r="QFQ12" s="29"/>
      <c r="QFR12" s="29"/>
      <c r="QFS12" s="29"/>
      <c r="QFT12" s="29"/>
      <c r="QFU12" s="29"/>
      <c r="QFV12" s="29"/>
      <c r="QFW12" s="29"/>
      <c r="QFX12" s="29"/>
      <c r="QFY12" s="29"/>
      <c r="QFZ12" s="29"/>
      <c r="QGA12" s="29"/>
      <c r="QGB12" s="29"/>
      <c r="QGC12" s="29"/>
      <c r="QGD12" s="29"/>
      <c r="QGE12" s="29"/>
      <c r="QGF12" s="29"/>
      <c r="QGG12" s="29"/>
      <c r="QGH12" s="29"/>
      <c r="QGI12" s="29"/>
      <c r="QGJ12" s="29"/>
      <c r="QGK12" s="29"/>
      <c r="QGL12" s="29"/>
      <c r="QGM12" s="29"/>
      <c r="QGN12" s="29"/>
      <c r="QGO12" s="29"/>
      <c r="QGP12" s="29"/>
      <c r="QGQ12" s="29"/>
      <c r="QGR12" s="29"/>
      <c r="QGS12" s="29"/>
      <c r="QGT12" s="29"/>
      <c r="QGU12" s="29"/>
      <c r="QGV12" s="29"/>
      <c r="QGW12" s="29"/>
      <c r="QGX12" s="29"/>
      <c r="QGY12" s="29"/>
      <c r="QGZ12" s="29"/>
      <c r="QHA12" s="29"/>
      <c r="QHB12" s="29"/>
      <c r="QHC12" s="29"/>
      <c r="QHD12" s="29"/>
      <c r="QHE12" s="29"/>
      <c r="QHF12" s="29"/>
      <c r="QHG12" s="29"/>
      <c r="QHH12" s="29"/>
      <c r="QHI12" s="29"/>
      <c r="QHJ12" s="29"/>
      <c r="QHK12" s="29"/>
      <c r="QHL12" s="29"/>
      <c r="QHM12" s="29"/>
      <c r="QHN12" s="29"/>
      <c r="QHO12" s="29"/>
      <c r="QHP12" s="29"/>
      <c r="QHQ12" s="29"/>
      <c r="QHR12" s="29"/>
      <c r="QHS12" s="29"/>
      <c r="QHT12" s="29"/>
      <c r="QHU12" s="29"/>
      <c r="QHV12" s="29"/>
      <c r="QHW12" s="29"/>
      <c r="QHX12" s="29"/>
      <c r="QHY12" s="29"/>
      <c r="QHZ12" s="29"/>
      <c r="QIA12" s="29"/>
      <c r="QIB12" s="29"/>
      <c r="QIC12" s="29"/>
      <c r="QID12" s="29"/>
      <c r="QIE12" s="29"/>
      <c r="QIF12" s="29"/>
      <c r="QIG12" s="29"/>
      <c r="QIH12" s="29"/>
      <c r="QII12" s="29"/>
      <c r="QIJ12" s="29"/>
      <c r="QIK12" s="29"/>
      <c r="QIL12" s="29"/>
      <c r="QIM12" s="29"/>
      <c r="QIN12" s="29"/>
      <c r="QIO12" s="29"/>
      <c r="QIP12" s="29"/>
      <c r="QIQ12" s="29"/>
      <c r="QIR12" s="29"/>
      <c r="QIS12" s="29"/>
      <c r="QIT12" s="29"/>
      <c r="QIU12" s="29"/>
      <c r="QIV12" s="29"/>
      <c r="QIW12" s="29"/>
      <c r="QIX12" s="29"/>
      <c r="QIY12" s="29"/>
      <c r="QIZ12" s="29"/>
      <c r="QJA12" s="29"/>
      <c r="QJB12" s="29"/>
      <c r="QJC12" s="29"/>
      <c r="QJD12" s="29"/>
      <c r="QJE12" s="29"/>
      <c r="QJF12" s="29"/>
      <c r="QJG12" s="29"/>
      <c r="QJH12" s="29"/>
      <c r="QJI12" s="29"/>
      <c r="QJJ12" s="29"/>
      <c r="QJK12" s="29"/>
      <c r="QJL12" s="29"/>
      <c r="QJM12" s="29"/>
      <c r="QJN12" s="29"/>
      <c r="QJO12" s="29"/>
      <c r="QJP12" s="29"/>
      <c r="QJQ12" s="29"/>
      <c r="QJR12" s="29"/>
      <c r="QJS12" s="29"/>
      <c r="QJT12" s="29"/>
      <c r="QJU12" s="29"/>
      <c r="QJV12" s="29"/>
      <c r="QJW12" s="29"/>
      <c r="QJX12" s="29"/>
      <c r="QJY12" s="29"/>
      <c r="QJZ12" s="29"/>
      <c r="QKA12" s="29"/>
      <c r="QKB12" s="29"/>
      <c r="QKC12" s="29"/>
      <c r="QKD12" s="29"/>
      <c r="QKE12" s="29"/>
      <c r="QKF12" s="29"/>
      <c r="QKG12" s="29"/>
      <c r="QKH12" s="29"/>
      <c r="QKI12" s="29"/>
      <c r="QKJ12" s="29"/>
      <c r="QKK12" s="29"/>
      <c r="QKL12" s="29"/>
      <c r="QKM12" s="29"/>
      <c r="QKN12" s="29"/>
      <c r="QKO12" s="29"/>
      <c r="QKP12" s="29"/>
      <c r="QKQ12" s="29"/>
      <c r="QKR12" s="29"/>
      <c r="QKS12" s="29"/>
      <c r="QKT12" s="29"/>
      <c r="QKU12" s="29"/>
      <c r="QKV12" s="29"/>
      <c r="QKW12" s="29"/>
      <c r="QKX12" s="29"/>
      <c r="QKY12" s="29"/>
      <c r="QKZ12" s="29"/>
      <c r="QLA12" s="29"/>
      <c r="QLB12" s="29"/>
      <c r="QLC12" s="29"/>
      <c r="QLD12" s="29"/>
      <c r="QLE12" s="29"/>
      <c r="QLF12" s="29"/>
      <c r="QLG12" s="29"/>
      <c r="QLH12" s="29"/>
      <c r="QLI12" s="29"/>
      <c r="QLJ12" s="29"/>
      <c r="QLK12" s="29"/>
      <c r="QLL12" s="29"/>
      <c r="QLM12" s="29"/>
      <c r="QLN12" s="29"/>
      <c r="QLO12" s="29"/>
      <c r="QLP12" s="29"/>
      <c r="QLQ12" s="29"/>
      <c r="QLR12" s="29"/>
      <c r="QLS12" s="29"/>
      <c r="QLT12" s="29"/>
      <c r="QLU12" s="29"/>
      <c r="QLV12" s="29"/>
      <c r="QLW12" s="29"/>
      <c r="QLX12" s="29"/>
      <c r="QLY12" s="29"/>
      <c r="QLZ12" s="29"/>
      <c r="QMA12" s="29"/>
      <c r="QMB12" s="29"/>
      <c r="QMC12" s="29"/>
      <c r="QMD12" s="29"/>
      <c r="QME12" s="29"/>
      <c r="QMF12" s="29"/>
      <c r="QMG12" s="29"/>
      <c r="QMH12" s="29"/>
      <c r="QMI12" s="29"/>
      <c r="QMJ12" s="29"/>
      <c r="QMK12" s="29"/>
      <c r="QML12" s="29"/>
      <c r="QMM12" s="29"/>
      <c r="QMN12" s="29"/>
      <c r="QMO12" s="29"/>
      <c r="QMP12" s="29"/>
      <c r="QMQ12" s="29"/>
      <c r="QMR12" s="29"/>
      <c r="QMS12" s="29"/>
      <c r="QMT12" s="29"/>
      <c r="QMU12" s="29"/>
      <c r="QMV12" s="29"/>
      <c r="QMW12" s="29"/>
      <c r="QMX12" s="29"/>
      <c r="QMY12" s="29"/>
      <c r="QMZ12" s="29"/>
      <c r="QNA12" s="29"/>
      <c r="QNB12" s="29"/>
      <c r="QNC12" s="29"/>
      <c r="QND12" s="29"/>
      <c r="QNE12" s="29"/>
      <c r="QNF12" s="29"/>
      <c r="QNG12" s="29"/>
      <c r="QNH12" s="29"/>
      <c r="QNI12" s="29"/>
      <c r="QNJ12" s="29"/>
      <c r="QNK12" s="29"/>
      <c r="QNL12" s="29"/>
      <c r="QNM12" s="29"/>
      <c r="QNN12" s="29"/>
      <c r="QNO12" s="29"/>
      <c r="QNP12" s="29"/>
      <c r="QNQ12" s="29"/>
      <c r="QNR12" s="29"/>
      <c r="QNS12" s="29"/>
      <c r="QNT12" s="29"/>
      <c r="QNU12" s="29"/>
      <c r="QNV12" s="29"/>
      <c r="QNW12" s="29"/>
      <c r="QNX12" s="29"/>
      <c r="QNY12" s="29"/>
      <c r="QNZ12" s="29"/>
      <c r="QOA12" s="29"/>
      <c r="QOB12" s="29"/>
      <c r="QOC12" s="29"/>
      <c r="QOD12" s="29"/>
      <c r="QOE12" s="29"/>
      <c r="QOF12" s="29"/>
      <c r="QOG12" s="29"/>
      <c r="QOH12" s="29"/>
      <c r="QOI12" s="29"/>
      <c r="QOJ12" s="29"/>
      <c r="QOK12" s="29"/>
      <c r="QOL12" s="29"/>
      <c r="QOM12" s="29"/>
      <c r="QON12" s="29"/>
      <c r="QOO12" s="29"/>
      <c r="QOP12" s="29"/>
      <c r="QOQ12" s="29"/>
      <c r="QOR12" s="29"/>
      <c r="QOS12" s="29"/>
      <c r="QOT12" s="29"/>
      <c r="QOU12" s="29"/>
      <c r="QOV12" s="29"/>
      <c r="QOW12" s="29"/>
      <c r="QOX12" s="29"/>
      <c r="QOY12" s="29"/>
      <c r="QOZ12" s="29"/>
      <c r="QPA12" s="29"/>
      <c r="QPB12" s="29"/>
      <c r="QPC12" s="29"/>
      <c r="QPD12" s="29"/>
      <c r="QPE12" s="29"/>
      <c r="QPF12" s="29"/>
      <c r="QPG12" s="29"/>
      <c r="QPH12" s="29"/>
      <c r="QPI12" s="29"/>
      <c r="QPJ12" s="29"/>
      <c r="QPK12" s="29"/>
      <c r="QPL12" s="29"/>
      <c r="QPM12" s="29"/>
      <c r="QPN12" s="29"/>
      <c r="QPO12" s="29"/>
      <c r="QPP12" s="29"/>
      <c r="QPQ12" s="29"/>
      <c r="QPR12" s="29"/>
      <c r="QPS12" s="29"/>
      <c r="QPT12" s="29"/>
      <c r="QPU12" s="29"/>
      <c r="QPV12" s="29"/>
      <c r="QPW12" s="29"/>
      <c r="QPX12" s="29"/>
      <c r="QPY12" s="29"/>
      <c r="QPZ12" s="29"/>
      <c r="QQA12" s="29"/>
      <c r="QQB12" s="29"/>
      <c r="QQC12" s="29"/>
      <c r="QQD12" s="29"/>
      <c r="QQE12" s="29"/>
      <c r="QQF12" s="29"/>
      <c r="QQG12" s="29"/>
      <c r="QQH12" s="29"/>
      <c r="QQI12" s="29"/>
      <c r="QQJ12" s="29"/>
      <c r="QQK12" s="29"/>
      <c r="QQL12" s="29"/>
      <c r="QQM12" s="29"/>
      <c r="QQN12" s="29"/>
      <c r="QQO12" s="29"/>
      <c r="QQP12" s="29"/>
      <c r="QQQ12" s="29"/>
      <c r="QQR12" s="29"/>
      <c r="QQS12" s="29"/>
      <c r="QQT12" s="29"/>
      <c r="QQU12" s="29"/>
      <c r="QQV12" s="29"/>
      <c r="QQW12" s="29"/>
      <c r="QQX12" s="29"/>
      <c r="QQY12" s="29"/>
      <c r="QQZ12" s="29"/>
      <c r="QRA12" s="29"/>
      <c r="QRB12" s="29"/>
      <c r="QRC12" s="29"/>
      <c r="QRD12" s="29"/>
      <c r="QRE12" s="29"/>
      <c r="QRF12" s="29"/>
      <c r="QRG12" s="29"/>
      <c r="QRH12" s="29"/>
      <c r="QRI12" s="29"/>
      <c r="QRJ12" s="29"/>
      <c r="QRK12" s="29"/>
      <c r="QRL12" s="29"/>
      <c r="QRM12" s="29"/>
      <c r="QRN12" s="29"/>
      <c r="QRO12" s="29"/>
      <c r="QRP12" s="29"/>
      <c r="QRQ12" s="29"/>
      <c r="QRR12" s="29"/>
      <c r="QRS12" s="29"/>
      <c r="QRT12" s="29"/>
      <c r="QRU12" s="29"/>
      <c r="QRV12" s="29"/>
      <c r="QRW12" s="29"/>
      <c r="QRX12" s="29"/>
      <c r="QRY12" s="29"/>
      <c r="QRZ12" s="29"/>
      <c r="QSA12" s="29"/>
      <c r="QSB12" s="29"/>
      <c r="QSC12" s="29"/>
      <c r="QSD12" s="29"/>
      <c r="QSE12" s="29"/>
      <c r="QSF12" s="29"/>
      <c r="QSG12" s="29"/>
      <c r="QSH12" s="29"/>
      <c r="QSI12" s="29"/>
      <c r="QSJ12" s="29"/>
      <c r="QSK12" s="29"/>
      <c r="QSL12" s="29"/>
      <c r="QSM12" s="29"/>
      <c r="QSN12" s="29"/>
      <c r="QSO12" s="29"/>
      <c r="QSP12" s="29"/>
      <c r="QSQ12" s="29"/>
      <c r="QSR12" s="29"/>
      <c r="QSS12" s="29"/>
      <c r="QST12" s="29"/>
      <c r="QSU12" s="29"/>
      <c r="QSV12" s="29"/>
      <c r="QSW12" s="29"/>
      <c r="QSX12" s="29"/>
      <c r="QSY12" s="29"/>
      <c r="QSZ12" s="29"/>
      <c r="QTA12" s="29"/>
      <c r="QTB12" s="29"/>
      <c r="QTC12" s="29"/>
      <c r="QTD12" s="29"/>
      <c r="QTE12" s="29"/>
      <c r="QTF12" s="29"/>
      <c r="QTG12" s="29"/>
      <c r="QTH12" s="29"/>
      <c r="QTI12" s="29"/>
      <c r="QTJ12" s="29"/>
      <c r="QTK12" s="29"/>
      <c r="QTL12" s="29"/>
      <c r="QTM12" s="29"/>
      <c r="QTN12" s="29"/>
      <c r="QTO12" s="29"/>
      <c r="QTP12" s="29"/>
      <c r="QTQ12" s="29"/>
      <c r="QTR12" s="29"/>
      <c r="QTS12" s="29"/>
      <c r="QTT12" s="29"/>
      <c r="QTU12" s="29"/>
      <c r="QTV12" s="29"/>
      <c r="QTW12" s="29"/>
      <c r="QTX12" s="29"/>
      <c r="QTY12" s="29"/>
      <c r="QTZ12" s="29"/>
      <c r="QUA12" s="29"/>
      <c r="QUB12" s="29"/>
      <c r="QUC12" s="29"/>
      <c r="QUD12" s="29"/>
      <c r="QUE12" s="29"/>
      <c r="QUF12" s="29"/>
      <c r="QUG12" s="29"/>
      <c r="QUH12" s="29"/>
      <c r="QUI12" s="29"/>
      <c r="QUJ12" s="29"/>
      <c r="QUK12" s="29"/>
      <c r="QUL12" s="29"/>
      <c r="QUM12" s="29"/>
      <c r="QUN12" s="29"/>
      <c r="QUO12" s="29"/>
      <c r="QUP12" s="29"/>
      <c r="QUQ12" s="29"/>
      <c r="QUR12" s="29"/>
      <c r="QUS12" s="29"/>
      <c r="QUT12" s="29"/>
      <c r="QUU12" s="29"/>
      <c r="QUV12" s="29"/>
      <c r="QUW12" s="29"/>
      <c r="QUX12" s="29"/>
      <c r="QUY12" s="29"/>
      <c r="QUZ12" s="29"/>
      <c r="QVA12" s="29"/>
      <c r="QVB12" s="29"/>
      <c r="QVC12" s="29"/>
      <c r="QVD12" s="29"/>
      <c r="QVE12" s="29"/>
      <c r="QVF12" s="29"/>
      <c r="QVG12" s="29"/>
      <c r="QVH12" s="29"/>
      <c r="QVI12" s="29"/>
      <c r="QVJ12" s="29"/>
      <c r="QVK12" s="29"/>
      <c r="QVL12" s="29"/>
      <c r="QVM12" s="29"/>
      <c r="QVN12" s="29"/>
      <c r="QVO12" s="29"/>
      <c r="QVP12" s="29"/>
      <c r="QVQ12" s="29"/>
      <c r="QVR12" s="29"/>
      <c r="QVS12" s="29"/>
      <c r="QVT12" s="29"/>
      <c r="QVU12" s="29"/>
      <c r="QVV12" s="29"/>
      <c r="QVW12" s="29"/>
      <c r="QVX12" s="29"/>
      <c r="QVY12" s="29"/>
      <c r="QVZ12" s="29"/>
      <c r="QWA12" s="29"/>
      <c r="QWB12" s="29"/>
      <c r="QWC12" s="29"/>
      <c r="QWD12" s="29"/>
      <c r="QWE12" s="29"/>
      <c r="QWF12" s="29"/>
      <c r="QWG12" s="29"/>
      <c r="QWH12" s="29"/>
      <c r="QWI12" s="29"/>
      <c r="QWJ12" s="29"/>
      <c r="QWK12" s="29"/>
      <c r="QWL12" s="29"/>
      <c r="QWM12" s="29"/>
      <c r="QWN12" s="29"/>
      <c r="QWO12" s="29"/>
      <c r="QWP12" s="29"/>
      <c r="QWQ12" s="29"/>
      <c r="QWR12" s="29"/>
      <c r="QWS12" s="29"/>
      <c r="QWT12" s="29"/>
      <c r="QWU12" s="29"/>
      <c r="QWV12" s="29"/>
      <c r="QWW12" s="29"/>
      <c r="QWX12" s="29"/>
      <c r="QWY12" s="29"/>
      <c r="QWZ12" s="29"/>
      <c r="QXA12" s="29"/>
      <c r="QXB12" s="29"/>
      <c r="QXC12" s="29"/>
      <c r="QXD12" s="29"/>
      <c r="QXE12" s="29"/>
      <c r="QXF12" s="29"/>
      <c r="QXG12" s="29"/>
      <c r="QXH12" s="29"/>
      <c r="QXI12" s="29"/>
      <c r="QXJ12" s="29"/>
      <c r="QXK12" s="29"/>
      <c r="QXL12" s="29"/>
      <c r="QXM12" s="29"/>
      <c r="QXN12" s="29"/>
      <c r="QXO12" s="29"/>
      <c r="QXP12" s="29"/>
      <c r="QXQ12" s="29"/>
      <c r="QXR12" s="29"/>
      <c r="QXS12" s="29"/>
      <c r="QXT12" s="29"/>
      <c r="QXU12" s="29"/>
      <c r="QXV12" s="29"/>
      <c r="QXW12" s="29"/>
      <c r="QXX12" s="29"/>
      <c r="QXY12" s="29"/>
      <c r="QXZ12" s="29"/>
      <c r="QYA12" s="29"/>
      <c r="QYB12" s="29"/>
      <c r="QYC12" s="29"/>
      <c r="QYD12" s="29"/>
      <c r="QYE12" s="29"/>
      <c r="QYF12" s="29"/>
      <c r="QYG12" s="29"/>
      <c r="QYH12" s="29"/>
      <c r="QYI12" s="29"/>
      <c r="QYJ12" s="29"/>
      <c r="QYK12" s="29"/>
      <c r="QYL12" s="29"/>
      <c r="QYM12" s="29"/>
      <c r="QYN12" s="29"/>
      <c r="QYO12" s="29"/>
      <c r="QYP12" s="29"/>
      <c r="QYQ12" s="29"/>
      <c r="QYR12" s="29"/>
      <c r="QYS12" s="29"/>
      <c r="QYT12" s="29"/>
      <c r="QYU12" s="29"/>
      <c r="QYV12" s="29"/>
      <c r="QYW12" s="29"/>
      <c r="QYX12" s="29"/>
      <c r="QYY12" s="29"/>
      <c r="QYZ12" s="29"/>
      <c r="QZA12" s="29"/>
      <c r="QZB12" s="29"/>
      <c r="QZC12" s="29"/>
      <c r="QZD12" s="29"/>
      <c r="QZE12" s="29"/>
      <c r="QZF12" s="29"/>
      <c r="QZG12" s="29"/>
      <c r="QZH12" s="29"/>
      <c r="QZI12" s="29"/>
      <c r="QZJ12" s="29"/>
      <c r="QZK12" s="29"/>
      <c r="QZL12" s="29"/>
      <c r="QZM12" s="29"/>
      <c r="QZN12" s="29"/>
      <c r="QZO12" s="29"/>
      <c r="QZP12" s="29"/>
      <c r="QZQ12" s="29"/>
      <c r="QZR12" s="29"/>
      <c r="QZS12" s="29"/>
      <c r="QZT12" s="29"/>
      <c r="QZU12" s="29"/>
      <c r="QZV12" s="29"/>
      <c r="QZW12" s="29"/>
      <c r="QZX12" s="29"/>
      <c r="QZY12" s="29"/>
      <c r="QZZ12" s="29"/>
      <c r="RAA12" s="29"/>
      <c r="RAB12" s="29"/>
      <c r="RAC12" s="29"/>
      <c r="RAD12" s="29"/>
      <c r="RAE12" s="29"/>
      <c r="RAF12" s="29"/>
      <c r="RAG12" s="29"/>
      <c r="RAH12" s="29"/>
      <c r="RAI12" s="29"/>
      <c r="RAJ12" s="29"/>
      <c r="RAK12" s="29"/>
      <c r="RAL12" s="29"/>
      <c r="RAM12" s="29"/>
      <c r="RAN12" s="29"/>
      <c r="RAO12" s="29"/>
      <c r="RAP12" s="29"/>
      <c r="RAQ12" s="29"/>
      <c r="RAR12" s="29"/>
      <c r="RAS12" s="29"/>
      <c r="RAT12" s="29"/>
      <c r="RAU12" s="29"/>
      <c r="RAV12" s="29"/>
      <c r="RAW12" s="29"/>
      <c r="RAX12" s="29"/>
      <c r="RAY12" s="29"/>
      <c r="RAZ12" s="29"/>
      <c r="RBA12" s="29"/>
      <c r="RBB12" s="29"/>
      <c r="RBC12" s="29"/>
      <c r="RBD12" s="29"/>
      <c r="RBE12" s="29"/>
      <c r="RBF12" s="29"/>
      <c r="RBG12" s="29"/>
      <c r="RBH12" s="29"/>
      <c r="RBI12" s="29"/>
      <c r="RBJ12" s="29"/>
      <c r="RBK12" s="29"/>
      <c r="RBL12" s="29"/>
      <c r="RBM12" s="29"/>
      <c r="RBN12" s="29"/>
      <c r="RBO12" s="29"/>
      <c r="RBP12" s="29"/>
      <c r="RBQ12" s="29"/>
      <c r="RBR12" s="29"/>
      <c r="RBS12" s="29"/>
      <c r="RBT12" s="29"/>
      <c r="RBU12" s="29"/>
      <c r="RBV12" s="29"/>
      <c r="RBW12" s="29"/>
      <c r="RBX12" s="29"/>
      <c r="RBY12" s="29"/>
      <c r="RBZ12" s="29"/>
      <c r="RCA12" s="29"/>
      <c r="RCB12" s="29"/>
      <c r="RCC12" s="29"/>
      <c r="RCD12" s="29"/>
      <c r="RCE12" s="29"/>
      <c r="RCF12" s="29"/>
      <c r="RCG12" s="29"/>
      <c r="RCH12" s="29"/>
      <c r="RCI12" s="29"/>
      <c r="RCJ12" s="29"/>
      <c r="RCK12" s="29"/>
      <c r="RCL12" s="29"/>
      <c r="RCM12" s="29"/>
      <c r="RCN12" s="29"/>
      <c r="RCO12" s="29"/>
      <c r="RCP12" s="29"/>
      <c r="RCQ12" s="29"/>
      <c r="RCR12" s="29"/>
      <c r="RCS12" s="29"/>
      <c r="RCT12" s="29"/>
      <c r="RCU12" s="29"/>
      <c r="RCV12" s="29"/>
      <c r="RCW12" s="29"/>
      <c r="RCX12" s="29"/>
      <c r="RCY12" s="29"/>
      <c r="RCZ12" s="29"/>
      <c r="RDA12" s="29"/>
      <c r="RDB12" s="29"/>
      <c r="RDC12" s="29"/>
      <c r="RDD12" s="29"/>
      <c r="RDE12" s="29"/>
      <c r="RDF12" s="29"/>
      <c r="RDG12" s="29"/>
      <c r="RDH12" s="29"/>
      <c r="RDI12" s="29"/>
      <c r="RDJ12" s="29"/>
      <c r="RDK12" s="29"/>
      <c r="RDL12" s="29"/>
      <c r="RDM12" s="29"/>
      <c r="RDN12" s="29"/>
      <c r="RDO12" s="29"/>
      <c r="RDP12" s="29"/>
      <c r="RDQ12" s="29"/>
      <c r="RDR12" s="29"/>
      <c r="RDS12" s="29"/>
      <c r="RDT12" s="29"/>
      <c r="RDU12" s="29"/>
      <c r="RDV12" s="29"/>
      <c r="RDW12" s="29"/>
      <c r="RDX12" s="29"/>
      <c r="RDY12" s="29"/>
      <c r="RDZ12" s="29"/>
      <c r="REA12" s="29"/>
      <c r="REB12" s="29"/>
      <c r="REC12" s="29"/>
      <c r="RED12" s="29"/>
      <c r="REE12" s="29"/>
      <c r="REF12" s="29"/>
      <c r="REG12" s="29"/>
      <c r="REH12" s="29"/>
      <c r="REI12" s="29"/>
      <c r="REJ12" s="29"/>
      <c r="REK12" s="29"/>
      <c r="REL12" s="29"/>
      <c r="REM12" s="29"/>
      <c r="REN12" s="29"/>
      <c r="REO12" s="29"/>
      <c r="REP12" s="29"/>
      <c r="REQ12" s="29"/>
      <c r="RER12" s="29"/>
      <c r="RES12" s="29"/>
      <c r="RET12" s="29"/>
      <c r="REU12" s="29"/>
      <c r="REV12" s="29"/>
      <c r="REW12" s="29"/>
      <c r="REX12" s="29"/>
      <c r="REY12" s="29"/>
      <c r="REZ12" s="29"/>
      <c r="RFA12" s="29"/>
      <c r="RFB12" s="29"/>
      <c r="RFC12" s="29"/>
      <c r="RFD12" s="29"/>
      <c r="RFE12" s="29"/>
      <c r="RFF12" s="29"/>
      <c r="RFG12" s="29"/>
      <c r="RFH12" s="29"/>
      <c r="RFI12" s="29"/>
      <c r="RFJ12" s="29"/>
      <c r="RFK12" s="29"/>
      <c r="RFL12" s="29"/>
      <c r="RFM12" s="29"/>
      <c r="RFN12" s="29"/>
      <c r="RFO12" s="29"/>
      <c r="RFP12" s="29"/>
      <c r="RFQ12" s="29"/>
      <c r="RFR12" s="29"/>
      <c r="RFS12" s="29"/>
      <c r="RFT12" s="29"/>
      <c r="RFU12" s="29"/>
      <c r="RFV12" s="29"/>
      <c r="RFW12" s="29"/>
      <c r="RFX12" s="29"/>
      <c r="RFY12" s="29"/>
      <c r="RFZ12" s="29"/>
      <c r="RGA12" s="29"/>
      <c r="RGB12" s="29"/>
      <c r="RGC12" s="29"/>
      <c r="RGD12" s="29"/>
      <c r="RGE12" s="29"/>
      <c r="RGF12" s="29"/>
      <c r="RGG12" s="29"/>
      <c r="RGH12" s="29"/>
      <c r="RGI12" s="29"/>
      <c r="RGJ12" s="29"/>
      <c r="RGK12" s="29"/>
      <c r="RGL12" s="29"/>
      <c r="RGM12" s="29"/>
      <c r="RGN12" s="29"/>
      <c r="RGO12" s="29"/>
      <c r="RGP12" s="29"/>
      <c r="RGQ12" s="29"/>
      <c r="RGR12" s="29"/>
      <c r="RGS12" s="29"/>
      <c r="RGT12" s="29"/>
      <c r="RGU12" s="29"/>
      <c r="RGV12" s="29"/>
      <c r="RGW12" s="29"/>
      <c r="RGX12" s="29"/>
      <c r="RGY12" s="29"/>
      <c r="RGZ12" s="29"/>
      <c r="RHA12" s="29"/>
      <c r="RHB12" s="29"/>
      <c r="RHC12" s="29"/>
      <c r="RHD12" s="29"/>
      <c r="RHE12" s="29"/>
      <c r="RHF12" s="29"/>
      <c r="RHG12" s="29"/>
      <c r="RHH12" s="29"/>
      <c r="RHI12" s="29"/>
      <c r="RHJ12" s="29"/>
      <c r="RHK12" s="29"/>
      <c r="RHL12" s="29"/>
      <c r="RHM12" s="29"/>
      <c r="RHN12" s="29"/>
      <c r="RHO12" s="29"/>
      <c r="RHP12" s="29"/>
      <c r="RHQ12" s="29"/>
      <c r="RHR12" s="29"/>
      <c r="RHS12" s="29"/>
      <c r="RHT12" s="29"/>
      <c r="RHU12" s="29"/>
      <c r="RHV12" s="29"/>
      <c r="RHW12" s="29"/>
      <c r="RHX12" s="29"/>
      <c r="RHY12" s="29"/>
      <c r="RHZ12" s="29"/>
      <c r="RIA12" s="29"/>
      <c r="RIB12" s="29"/>
      <c r="RIC12" s="29"/>
      <c r="RID12" s="29"/>
      <c r="RIE12" s="29"/>
      <c r="RIF12" s="29"/>
      <c r="RIG12" s="29"/>
      <c r="RIH12" s="29"/>
      <c r="RII12" s="29"/>
      <c r="RIJ12" s="29"/>
      <c r="RIK12" s="29"/>
      <c r="RIL12" s="29"/>
      <c r="RIM12" s="29"/>
      <c r="RIN12" s="29"/>
      <c r="RIO12" s="29"/>
      <c r="RIP12" s="29"/>
      <c r="RIQ12" s="29"/>
      <c r="RIR12" s="29"/>
      <c r="RIS12" s="29"/>
      <c r="RIT12" s="29"/>
      <c r="RIU12" s="29"/>
      <c r="RIV12" s="29"/>
      <c r="RIW12" s="29"/>
      <c r="RIX12" s="29"/>
      <c r="RIY12" s="29"/>
      <c r="RIZ12" s="29"/>
      <c r="RJA12" s="29"/>
      <c r="RJB12" s="29"/>
      <c r="RJC12" s="29"/>
      <c r="RJD12" s="29"/>
      <c r="RJE12" s="29"/>
      <c r="RJF12" s="29"/>
      <c r="RJG12" s="29"/>
      <c r="RJH12" s="29"/>
      <c r="RJI12" s="29"/>
      <c r="RJJ12" s="29"/>
      <c r="RJK12" s="29"/>
      <c r="RJL12" s="29"/>
      <c r="RJM12" s="29"/>
      <c r="RJN12" s="29"/>
      <c r="RJO12" s="29"/>
      <c r="RJP12" s="29"/>
      <c r="RJQ12" s="29"/>
      <c r="RJR12" s="29"/>
      <c r="RJS12" s="29"/>
      <c r="RJT12" s="29"/>
      <c r="RJU12" s="29"/>
      <c r="RJV12" s="29"/>
      <c r="RJW12" s="29"/>
      <c r="RJX12" s="29"/>
      <c r="RJY12" s="29"/>
      <c r="RJZ12" s="29"/>
      <c r="RKA12" s="29"/>
      <c r="RKB12" s="29"/>
      <c r="RKC12" s="29"/>
      <c r="RKD12" s="29"/>
      <c r="RKE12" s="29"/>
      <c r="RKF12" s="29"/>
      <c r="RKG12" s="29"/>
      <c r="RKH12" s="29"/>
      <c r="RKI12" s="29"/>
      <c r="RKJ12" s="29"/>
      <c r="RKK12" s="29"/>
      <c r="RKL12" s="29"/>
      <c r="RKM12" s="29"/>
      <c r="RKN12" s="29"/>
      <c r="RKO12" s="29"/>
      <c r="RKP12" s="29"/>
      <c r="RKQ12" s="29"/>
      <c r="RKR12" s="29"/>
      <c r="RKS12" s="29"/>
      <c r="RKT12" s="29"/>
      <c r="RKU12" s="29"/>
      <c r="RKV12" s="29"/>
      <c r="RKW12" s="29"/>
      <c r="RKX12" s="29"/>
      <c r="RKY12" s="29"/>
      <c r="RKZ12" s="29"/>
      <c r="RLA12" s="29"/>
      <c r="RLB12" s="29"/>
      <c r="RLC12" s="29"/>
      <c r="RLD12" s="29"/>
      <c r="RLE12" s="29"/>
      <c r="RLF12" s="29"/>
      <c r="RLG12" s="29"/>
      <c r="RLH12" s="29"/>
      <c r="RLI12" s="29"/>
      <c r="RLJ12" s="29"/>
      <c r="RLK12" s="29"/>
      <c r="RLL12" s="29"/>
      <c r="RLM12" s="29"/>
      <c r="RLN12" s="29"/>
      <c r="RLO12" s="29"/>
      <c r="RLP12" s="29"/>
      <c r="RLQ12" s="29"/>
      <c r="RLR12" s="29"/>
      <c r="RLS12" s="29"/>
      <c r="RLT12" s="29"/>
      <c r="RLU12" s="29"/>
      <c r="RLV12" s="29"/>
      <c r="RLW12" s="29"/>
      <c r="RLX12" s="29"/>
      <c r="RLY12" s="29"/>
      <c r="RLZ12" s="29"/>
      <c r="RMA12" s="29"/>
      <c r="RMB12" s="29"/>
      <c r="RMC12" s="29"/>
      <c r="RMD12" s="29"/>
      <c r="RME12" s="29"/>
      <c r="RMF12" s="29"/>
      <c r="RMG12" s="29"/>
      <c r="RMH12" s="29"/>
      <c r="RMI12" s="29"/>
      <c r="RMJ12" s="29"/>
      <c r="RMK12" s="29"/>
      <c r="RML12" s="29"/>
      <c r="RMM12" s="29"/>
      <c r="RMN12" s="29"/>
      <c r="RMO12" s="29"/>
      <c r="RMP12" s="29"/>
      <c r="RMQ12" s="29"/>
      <c r="RMR12" s="29"/>
      <c r="RMS12" s="29"/>
      <c r="RMT12" s="29"/>
      <c r="RMU12" s="29"/>
      <c r="RMV12" s="29"/>
      <c r="RMW12" s="29"/>
      <c r="RMX12" s="29"/>
      <c r="RMY12" s="29"/>
      <c r="RMZ12" s="29"/>
      <c r="RNA12" s="29"/>
      <c r="RNB12" s="29"/>
      <c r="RNC12" s="29"/>
      <c r="RND12" s="29"/>
      <c r="RNE12" s="29"/>
      <c r="RNF12" s="29"/>
      <c r="RNG12" s="29"/>
      <c r="RNH12" s="29"/>
      <c r="RNI12" s="29"/>
      <c r="RNJ12" s="29"/>
      <c r="RNK12" s="29"/>
      <c r="RNL12" s="29"/>
      <c r="RNM12" s="29"/>
      <c r="RNN12" s="29"/>
      <c r="RNO12" s="29"/>
      <c r="RNP12" s="29"/>
      <c r="RNQ12" s="29"/>
      <c r="RNR12" s="29"/>
      <c r="RNS12" s="29"/>
      <c r="RNT12" s="29"/>
      <c r="RNU12" s="29"/>
      <c r="RNV12" s="29"/>
      <c r="RNW12" s="29"/>
      <c r="RNX12" s="29"/>
      <c r="RNY12" s="29"/>
      <c r="RNZ12" s="29"/>
      <c r="ROA12" s="29"/>
      <c r="ROB12" s="29"/>
      <c r="ROC12" s="29"/>
      <c r="ROD12" s="29"/>
      <c r="ROE12" s="29"/>
      <c r="ROF12" s="29"/>
      <c r="ROG12" s="29"/>
      <c r="ROH12" s="29"/>
      <c r="ROI12" s="29"/>
      <c r="ROJ12" s="29"/>
      <c r="ROK12" s="29"/>
      <c r="ROL12" s="29"/>
      <c r="ROM12" s="29"/>
      <c r="RON12" s="29"/>
      <c r="ROO12" s="29"/>
      <c r="ROP12" s="29"/>
      <c r="ROQ12" s="29"/>
      <c r="ROR12" s="29"/>
      <c r="ROS12" s="29"/>
      <c r="ROT12" s="29"/>
      <c r="ROU12" s="29"/>
      <c r="ROV12" s="29"/>
      <c r="ROW12" s="29"/>
      <c r="ROX12" s="29"/>
      <c r="ROY12" s="29"/>
      <c r="ROZ12" s="29"/>
      <c r="RPA12" s="29"/>
      <c r="RPB12" s="29"/>
      <c r="RPC12" s="29"/>
      <c r="RPD12" s="29"/>
      <c r="RPE12" s="29"/>
      <c r="RPF12" s="29"/>
      <c r="RPG12" s="29"/>
      <c r="RPH12" s="29"/>
      <c r="RPI12" s="29"/>
      <c r="RPJ12" s="29"/>
      <c r="RPK12" s="29"/>
      <c r="RPL12" s="29"/>
      <c r="RPM12" s="29"/>
      <c r="RPN12" s="29"/>
      <c r="RPO12" s="29"/>
      <c r="RPP12" s="29"/>
      <c r="RPQ12" s="29"/>
      <c r="RPR12" s="29"/>
      <c r="RPS12" s="29"/>
      <c r="RPT12" s="29"/>
      <c r="RPU12" s="29"/>
      <c r="RPV12" s="29"/>
      <c r="RPW12" s="29"/>
      <c r="RPX12" s="29"/>
      <c r="RPY12" s="29"/>
      <c r="RPZ12" s="29"/>
      <c r="RQA12" s="29"/>
      <c r="RQB12" s="29"/>
      <c r="RQC12" s="29"/>
      <c r="RQD12" s="29"/>
      <c r="RQE12" s="29"/>
      <c r="RQF12" s="29"/>
      <c r="RQG12" s="29"/>
      <c r="RQH12" s="29"/>
      <c r="RQI12" s="29"/>
      <c r="RQJ12" s="29"/>
      <c r="RQK12" s="29"/>
      <c r="RQL12" s="29"/>
      <c r="RQM12" s="29"/>
      <c r="RQN12" s="29"/>
      <c r="RQO12" s="29"/>
      <c r="RQP12" s="29"/>
      <c r="RQQ12" s="29"/>
      <c r="RQR12" s="29"/>
      <c r="RQS12" s="29"/>
      <c r="RQT12" s="29"/>
      <c r="RQU12" s="29"/>
      <c r="RQV12" s="29"/>
      <c r="RQW12" s="29"/>
      <c r="RQX12" s="29"/>
      <c r="RQY12" s="29"/>
      <c r="RQZ12" s="29"/>
      <c r="RRA12" s="29"/>
      <c r="RRB12" s="29"/>
      <c r="RRC12" s="29"/>
      <c r="RRD12" s="29"/>
      <c r="RRE12" s="29"/>
      <c r="RRF12" s="29"/>
      <c r="RRG12" s="29"/>
      <c r="RRH12" s="29"/>
      <c r="RRI12" s="29"/>
      <c r="RRJ12" s="29"/>
      <c r="RRK12" s="29"/>
      <c r="RRL12" s="29"/>
      <c r="RRM12" s="29"/>
      <c r="RRN12" s="29"/>
      <c r="RRO12" s="29"/>
      <c r="RRP12" s="29"/>
      <c r="RRQ12" s="29"/>
      <c r="RRR12" s="29"/>
      <c r="RRS12" s="29"/>
      <c r="RRT12" s="29"/>
      <c r="RRU12" s="29"/>
      <c r="RRV12" s="29"/>
      <c r="RRW12" s="29"/>
      <c r="RRX12" s="29"/>
      <c r="RRY12" s="29"/>
      <c r="RRZ12" s="29"/>
      <c r="RSA12" s="29"/>
      <c r="RSB12" s="29"/>
      <c r="RSC12" s="29"/>
      <c r="RSD12" s="29"/>
      <c r="RSE12" s="29"/>
      <c r="RSF12" s="29"/>
      <c r="RSG12" s="29"/>
      <c r="RSH12" s="29"/>
      <c r="RSI12" s="29"/>
      <c r="RSJ12" s="29"/>
      <c r="RSK12" s="29"/>
      <c r="RSL12" s="29"/>
      <c r="RSM12" s="29"/>
      <c r="RSN12" s="29"/>
      <c r="RSO12" s="29"/>
      <c r="RSP12" s="29"/>
      <c r="RSQ12" s="29"/>
      <c r="RSR12" s="29"/>
      <c r="RSS12" s="29"/>
      <c r="RST12" s="29"/>
      <c r="RSU12" s="29"/>
      <c r="RSV12" s="29"/>
      <c r="RSW12" s="29"/>
      <c r="RSX12" s="29"/>
      <c r="RSY12" s="29"/>
      <c r="RSZ12" s="29"/>
      <c r="RTA12" s="29"/>
      <c r="RTB12" s="29"/>
      <c r="RTC12" s="29"/>
      <c r="RTD12" s="29"/>
      <c r="RTE12" s="29"/>
      <c r="RTF12" s="29"/>
      <c r="RTG12" s="29"/>
      <c r="RTH12" s="29"/>
      <c r="RTI12" s="29"/>
      <c r="RTJ12" s="29"/>
      <c r="RTK12" s="29"/>
      <c r="RTL12" s="29"/>
      <c r="RTM12" s="29"/>
      <c r="RTN12" s="29"/>
      <c r="RTO12" s="29"/>
      <c r="RTP12" s="29"/>
      <c r="RTQ12" s="29"/>
      <c r="RTR12" s="29"/>
      <c r="RTS12" s="29"/>
      <c r="RTT12" s="29"/>
      <c r="RTU12" s="29"/>
      <c r="RTV12" s="29"/>
      <c r="RTW12" s="29"/>
      <c r="RTX12" s="29"/>
      <c r="RTY12" s="29"/>
      <c r="RTZ12" s="29"/>
      <c r="RUA12" s="29"/>
      <c r="RUB12" s="29"/>
      <c r="RUC12" s="29"/>
      <c r="RUD12" s="29"/>
      <c r="RUE12" s="29"/>
      <c r="RUF12" s="29"/>
      <c r="RUG12" s="29"/>
      <c r="RUH12" s="29"/>
      <c r="RUI12" s="29"/>
      <c r="RUJ12" s="29"/>
      <c r="RUK12" s="29"/>
      <c r="RUL12" s="29"/>
      <c r="RUM12" s="29"/>
      <c r="RUN12" s="29"/>
      <c r="RUO12" s="29"/>
      <c r="RUP12" s="29"/>
      <c r="RUQ12" s="29"/>
      <c r="RUR12" s="29"/>
      <c r="RUS12" s="29"/>
      <c r="RUT12" s="29"/>
      <c r="RUU12" s="29"/>
      <c r="RUV12" s="29"/>
      <c r="RUW12" s="29"/>
      <c r="RUX12" s="29"/>
      <c r="RUY12" s="29"/>
      <c r="RUZ12" s="29"/>
      <c r="RVA12" s="29"/>
      <c r="RVB12" s="29"/>
      <c r="RVC12" s="29"/>
      <c r="RVD12" s="29"/>
      <c r="RVE12" s="29"/>
      <c r="RVF12" s="29"/>
      <c r="RVG12" s="29"/>
      <c r="RVH12" s="29"/>
      <c r="RVI12" s="29"/>
      <c r="RVJ12" s="29"/>
      <c r="RVK12" s="29"/>
      <c r="RVL12" s="29"/>
      <c r="RVM12" s="29"/>
      <c r="RVN12" s="29"/>
      <c r="RVO12" s="29"/>
      <c r="RVP12" s="29"/>
      <c r="RVQ12" s="29"/>
      <c r="RVR12" s="29"/>
      <c r="RVS12" s="29"/>
      <c r="RVT12" s="29"/>
      <c r="RVU12" s="29"/>
      <c r="RVV12" s="29"/>
      <c r="RVW12" s="29"/>
      <c r="RVX12" s="29"/>
      <c r="RVY12" s="29"/>
      <c r="RVZ12" s="29"/>
      <c r="RWA12" s="29"/>
      <c r="RWB12" s="29"/>
      <c r="RWC12" s="29"/>
      <c r="RWD12" s="29"/>
      <c r="RWE12" s="29"/>
      <c r="RWF12" s="29"/>
      <c r="RWG12" s="29"/>
      <c r="RWH12" s="29"/>
      <c r="RWI12" s="29"/>
      <c r="RWJ12" s="29"/>
      <c r="RWK12" s="29"/>
      <c r="RWL12" s="29"/>
      <c r="RWM12" s="29"/>
      <c r="RWN12" s="29"/>
      <c r="RWO12" s="29"/>
      <c r="RWP12" s="29"/>
      <c r="RWQ12" s="29"/>
      <c r="RWR12" s="29"/>
      <c r="RWS12" s="29"/>
      <c r="RWT12" s="29"/>
      <c r="RWU12" s="29"/>
      <c r="RWV12" s="29"/>
      <c r="RWW12" s="29"/>
      <c r="RWX12" s="29"/>
      <c r="RWY12" s="29"/>
      <c r="RWZ12" s="29"/>
      <c r="RXA12" s="29"/>
      <c r="RXB12" s="29"/>
      <c r="RXC12" s="29"/>
      <c r="RXD12" s="29"/>
      <c r="RXE12" s="29"/>
      <c r="RXF12" s="29"/>
      <c r="RXG12" s="29"/>
      <c r="RXH12" s="29"/>
      <c r="RXI12" s="29"/>
      <c r="RXJ12" s="29"/>
      <c r="RXK12" s="29"/>
      <c r="RXL12" s="29"/>
      <c r="RXM12" s="29"/>
      <c r="RXN12" s="29"/>
      <c r="RXO12" s="29"/>
      <c r="RXP12" s="29"/>
      <c r="RXQ12" s="29"/>
      <c r="RXR12" s="29"/>
      <c r="RXS12" s="29"/>
      <c r="RXT12" s="29"/>
      <c r="RXU12" s="29"/>
      <c r="RXV12" s="29"/>
      <c r="RXW12" s="29"/>
      <c r="RXX12" s="29"/>
      <c r="RXY12" s="29"/>
      <c r="RXZ12" s="29"/>
      <c r="RYA12" s="29"/>
      <c r="RYB12" s="29"/>
      <c r="RYC12" s="29"/>
      <c r="RYD12" s="29"/>
      <c r="RYE12" s="29"/>
      <c r="RYF12" s="29"/>
      <c r="RYG12" s="29"/>
      <c r="RYH12" s="29"/>
      <c r="RYI12" s="29"/>
      <c r="RYJ12" s="29"/>
      <c r="RYK12" s="29"/>
      <c r="RYL12" s="29"/>
      <c r="RYM12" s="29"/>
      <c r="RYN12" s="29"/>
      <c r="RYO12" s="29"/>
      <c r="RYP12" s="29"/>
      <c r="RYQ12" s="29"/>
      <c r="RYR12" s="29"/>
      <c r="RYS12" s="29"/>
      <c r="RYT12" s="29"/>
      <c r="RYU12" s="29"/>
      <c r="RYV12" s="29"/>
      <c r="RYW12" s="29"/>
      <c r="RYX12" s="29"/>
      <c r="RYY12" s="29"/>
      <c r="RYZ12" s="29"/>
      <c r="RZA12" s="29"/>
      <c r="RZB12" s="29"/>
      <c r="RZC12" s="29"/>
      <c r="RZD12" s="29"/>
      <c r="RZE12" s="29"/>
      <c r="RZF12" s="29"/>
      <c r="RZG12" s="29"/>
      <c r="RZH12" s="29"/>
      <c r="RZI12" s="29"/>
      <c r="RZJ12" s="29"/>
      <c r="RZK12" s="29"/>
      <c r="RZL12" s="29"/>
      <c r="RZM12" s="29"/>
      <c r="RZN12" s="29"/>
      <c r="RZO12" s="29"/>
      <c r="RZP12" s="29"/>
      <c r="RZQ12" s="29"/>
      <c r="RZR12" s="29"/>
      <c r="RZS12" s="29"/>
      <c r="RZT12" s="29"/>
      <c r="RZU12" s="29"/>
      <c r="RZV12" s="29"/>
      <c r="RZW12" s="29"/>
      <c r="RZX12" s="29"/>
      <c r="RZY12" s="29"/>
      <c r="RZZ12" s="29"/>
      <c r="SAA12" s="29"/>
      <c r="SAB12" s="29"/>
      <c r="SAC12" s="29"/>
      <c r="SAD12" s="29"/>
      <c r="SAE12" s="29"/>
      <c r="SAF12" s="29"/>
      <c r="SAG12" s="29"/>
      <c r="SAH12" s="29"/>
      <c r="SAI12" s="29"/>
      <c r="SAJ12" s="29"/>
      <c r="SAK12" s="29"/>
      <c r="SAL12" s="29"/>
      <c r="SAM12" s="29"/>
      <c r="SAN12" s="29"/>
      <c r="SAO12" s="29"/>
      <c r="SAP12" s="29"/>
      <c r="SAQ12" s="29"/>
      <c r="SAR12" s="29"/>
      <c r="SAS12" s="29"/>
      <c r="SAT12" s="29"/>
      <c r="SAU12" s="29"/>
      <c r="SAV12" s="29"/>
      <c r="SAW12" s="29"/>
      <c r="SAX12" s="29"/>
      <c r="SAY12" s="29"/>
      <c r="SAZ12" s="29"/>
      <c r="SBA12" s="29"/>
      <c r="SBB12" s="29"/>
      <c r="SBC12" s="29"/>
      <c r="SBD12" s="29"/>
      <c r="SBE12" s="29"/>
      <c r="SBF12" s="29"/>
      <c r="SBG12" s="29"/>
      <c r="SBH12" s="29"/>
      <c r="SBI12" s="29"/>
      <c r="SBJ12" s="29"/>
      <c r="SBK12" s="29"/>
      <c r="SBL12" s="29"/>
      <c r="SBM12" s="29"/>
      <c r="SBN12" s="29"/>
      <c r="SBO12" s="29"/>
      <c r="SBP12" s="29"/>
      <c r="SBQ12" s="29"/>
      <c r="SBR12" s="29"/>
      <c r="SBS12" s="29"/>
      <c r="SBT12" s="29"/>
      <c r="SBU12" s="29"/>
      <c r="SBV12" s="29"/>
      <c r="SBW12" s="29"/>
      <c r="SBX12" s="29"/>
      <c r="SBY12" s="29"/>
      <c r="SBZ12" s="29"/>
      <c r="SCA12" s="29"/>
      <c r="SCB12" s="29"/>
      <c r="SCC12" s="29"/>
      <c r="SCD12" s="29"/>
      <c r="SCE12" s="29"/>
      <c r="SCF12" s="29"/>
      <c r="SCG12" s="29"/>
      <c r="SCH12" s="29"/>
      <c r="SCI12" s="29"/>
      <c r="SCJ12" s="29"/>
      <c r="SCK12" s="29"/>
      <c r="SCL12" s="29"/>
      <c r="SCM12" s="29"/>
      <c r="SCN12" s="29"/>
      <c r="SCO12" s="29"/>
      <c r="SCP12" s="29"/>
      <c r="SCQ12" s="29"/>
      <c r="SCR12" s="29"/>
      <c r="SCS12" s="29"/>
      <c r="SCT12" s="29"/>
      <c r="SCU12" s="29"/>
      <c r="SCV12" s="29"/>
      <c r="SCW12" s="29"/>
      <c r="SCX12" s="29"/>
      <c r="SCY12" s="29"/>
      <c r="SCZ12" s="29"/>
      <c r="SDA12" s="29"/>
      <c r="SDB12" s="29"/>
      <c r="SDC12" s="29"/>
      <c r="SDD12" s="29"/>
      <c r="SDE12" s="29"/>
      <c r="SDF12" s="29"/>
      <c r="SDG12" s="29"/>
      <c r="SDH12" s="29"/>
      <c r="SDI12" s="29"/>
      <c r="SDJ12" s="29"/>
      <c r="SDK12" s="29"/>
      <c r="SDL12" s="29"/>
      <c r="SDM12" s="29"/>
      <c r="SDN12" s="29"/>
      <c r="SDO12" s="29"/>
      <c r="SDP12" s="29"/>
      <c r="SDQ12" s="29"/>
      <c r="SDR12" s="29"/>
      <c r="SDS12" s="29"/>
      <c r="SDT12" s="29"/>
      <c r="SDU12" s="29"/>
      <c r="SDV12" s="29"/>
      <c r="SDW12" s="29"/>
      <c r="SDX12" s="29"/>
      <c r="SDY12" s="29"/>
      <c r="SDZ12" s="29"/>
      <c r="SEA12" s="29"/>
      <c r="SEB12" s="29"/>
      <c r="SEC12" s="29"/>
      <c r="SED12" s="29"/>
      <c r="SEE12" s="29"/>
      <c r="SEF12" s="29"/>
      <c r="SEG12" s="29"/>
      <c r="SEH12" s="29"/>
      <c r="SEI12" s="29"/>
      <c r="SEJ12" s="29"/>
      <c r="SEK12" s="29"/>
      <c r="SEL12" s="29"/>
      <c r="SEM12" s="29"/>
      <c r="SEN12" s="29"/>
      <c r="SEO12" s="29"/>
      <c r="SEP12" s="29"/>
      <c r="SEQ12" s="29"/>
      <c r="SER12" s="29"/>
      <c r="SES12" s="29"/>
      <c r="SET12" s="29"/>
      <c r="SEU12" s="29"/>
      <c r="SEV12" s="29"/>
      <c r="SEW12" s="29"/>
      <c r="SEX12" s="29"/>
      <c r="SEY12" s="29"/>
      <c r="SEZ12" s="29"/>
      <c r="SFA12" s="29"/>
      <c r="SFB12" s="29"/>
      <c r="SFC12" s="29"/>
      <c r="SFD12" s="29"/>
      <c r="SFE12" s="29"/>
      <c r="SFF12" s="29"/>
      <c r="SFG12" s="29"/>
      <c r="SFH12" s="29"/>
      <c r="SFI12" s="29"/>
      <c r="SFJ12" s="29"/>
      <c r="SFK12" s="29"/>
      <c r="SFL12" s="29"/>
      <c r="SFM12" s="29"/>
      <c r="SFN12" s="29"/>
      <c r="SFO12" s="29"/>
      <c r="SFP12" s="29"/>
      <c r="SFQ12" s="29"/>
      <c r="SFR12" s="29"/>
      <c r="SFS12" s="29"/>
      <c r="SFT12" s="29"/>
      <c r="SFU12" s="29"/>
      <c r="SFV12" s="29"/>
      <c r="SFW12" s="29"/>
      <c r="SFX12" s="29"/>
      <c r="SFY12" s="29"/>
      <c r="SFZ12" s="29"/>
      <c r="SGA12" s="29"/>
      <c r="SGB12" s="29"/>
      <c r="SGC12" s="29"/>
      <c r="SGD12" s="29"/>
      <c r="SGE12" s="29"/>
      <c r="SGF12" s="29"/>
      <c r="SGG12" s="29"/>
      <c r="SGH12" s="29"/>
      <c r="SGI12" s="29"/>
      <c r="SGJ12" s="29"/>
      <c r="SGK12" s="29"/>
      <c r="SGL12" s="29"/>
      <c r="SGM12" s="29"/>
      <c r="SGN12" s="29"/>
      <c r="SGO12" s="29"/>
      <c r="SGP12" s="29"/>
      <c r="SGQ12" s="29"/>
      <c r="SGR12" s="29"/>
      <c r="SGS12" s="29"/>
      <c r="SGT12" s="29"/>
      <c r="SGU12" s="29"/>
      <c r="SGV12" s="29"/>
      <c r="SGW12" s="29"/>
      <c r="SGX12" s="29"/>
      <c r="SGY12" s="29"/>
      <c r="SGZ12" s="29"/>
      <c r="SHA12" s="29"/>
      <c r="SHB12" s="29"/>
      <c r="SHC12" s="29"/>
      <c r="SHD12" s="29"/>
      <c r="SHE12" s="29"/>
      <c r="SHF12" s="29"/>
      <c r="SHG12" s="29"/>
      <c r="SHH12" s="29"/>
      <c r="SHI12" s="29"/>
      <c r="SHJ12" s="29"/>
      <c r="SHK12" s="29"/>
      <c r="SHL12" s="29"/>
      <c r="SHM12" s="29"/>
      <c r="SHN12" s="29"/>
      <c r="SHO12" s="29"/>
      <c r="SHP12" s="29"/>
      <c r="SHQ12" s="29"/>
      <c r="SHR12" s="29"/>
      <c r="SHS12" s="29"/>
      <c r="SHT12" s="29"/>
      <c r="SHU12" s="29"/>
      <c r="SHV12" s="29"/>
      <c r="SHW12" s="29"/>
      <c r="SHX12" s="29"/>
      <c r="SHY12" s="29"/>
      <c r="SHZ12" s="29"/>
      <c r="SIA12" s="29"/>
      <c r="SIB12" s="29"/>
      <c r="SIC12" s="29"/>
      <c r="SID12" s="29"/>
      <c r="SIE12" s="29"/>
      <c r="SIF12" s="29"/>
      <c r="SIG12" s="29"/>
      <c r="SIH12" s="29"/>
      <c r="SII12" s="29"/>
      <c r="SIJ12" s="29"/>
      <c r="SIK12" s="29"/>
      <c r="SIL12" s="29"/>
      <c r="SIM12" s="29"/>
      <c r="SIN12" s="29"/>
      <c r="SIO12" s="29"/>
      <c r="SIP12" s="29"/>
      <c r="SIQ12" s="29"/>
      <c r="SIR12" s="29"/>
      <c r="SIS12" s="29"/>
      <c r="SIT12" s="29"/>
      <c r="SIU12" s="29"/>
      <c r="SIV12" s="29"/>
      <c r="SIW12" s="29"/>
      <c r="SIX12" s="29"/>
      <c r="SIY12" s="29"/>
      <c r="SIZ12" s="29"/>
      <c r="SJA12" s="29"/>
      <c r="SJB12" s="29"/>
      <c r="SJC12" s="29"/>
      <c r="SJD12" s="29"/>
      <c r="SJE12" s="29"/>
      <c r="SJF12" s="29"/>
      <c r="SJG12" s="29"/>
      <c r="SJH12" s="29"/>
      <c r="SJI12" s="29"/>
      <c r="SJJ12" s="29"/>
      <c r="SJK12" s="29"/>
      <c r="SJL12" s="29"/>
      <c r="SJM12" s="29"/>
      <c r="SJN12" s="29"/>
      <c r="SJO12" s="29"/>
      <c r="SJP12" s="29"/>
      <c r="SJQ12" s="29"/>
      <c r="SJR12" s="29"/>
      <c r="SJS12" s="29"/>
      <c r="SJT12" s="29"/>
      <c r="SJU12" s="29"/>
      <c r="SJV12" s="29"/>
      <c r="SJW12" s="29"/>
      <c r="SJX12" s="29"/>
      <c r="SJY12" s="29"/>
      <c r="SJZ12" s="29"/>
      <c r="SKA12" s="29"/>
      <c r="SKB12" s="29"/>
      <c r="SKC12" s="29"/>
      <c r="SKD12" s="29"/>
      <c r="SKE12" s="29"/>
      <c r="SKF12" s="29"/>
      <c r="SKG12" s="29"/>
      <c r="SKH12" s="29"/>
      <c r="SKI12" s="29"/>
      <c r="SKJ12" s="29"/>
      <c r="SKK12" s="29"/>
      <c r="SKL12" s="29"/>
      <c r="SKM12" s="29"/>
      <c r="SKN12" s="29"/>
      <c r="SKO12" s="29"/>
      <c r="SKP12" s="29"/>
      <c r="SKQ12" s="29"/>
      <c r="SKR12" s="29"/>
      <c r="SKS12" s="29"/>
      <c r="SKT12" s="29"/>
      <c r="SKU12" s="29"/>
      <c r="SKV12" s="29"/>
      <c r="SKW12" s="29"/>
      <c r="SKX12" s="29"/>
      <c r="SKY12" s="29"/>
      <c r="SKZ12" s="29"/>
      <c r="SLA12" s="29"/>
      <c r="SLB12" s="29"/>
      <c r="SLC12" s="29"/>
      <c r="SLD12" s="29"/>
      <c r="SLE12" s="29"/>
      <c r="SLF12" s="29"/>
      <c r="SLG12" s="29"/>
      <c r="SLH12" s="29"/>
      <c r="SLI12" s="29"/>
      <c r="SLJ12" s="29"/>
      <c r="SLK12" s="29"/>
      <c r="SLL12" s="29"/>
      <c r="SLM12" s="29"/>
      <c r="SLN12" s="29"/>
      <c r="SLO12" s="29"/>
      <c r="SLP12" s="29"/>
      <c r="SLQ12" s="29"/>
      <c r="SLR12" s="29"/>
      <c r="SLS12" s="29"/>
      <c r="SLT12" s="29"/>
      <c r="SLU12" s="29"/>
      <c r="SLV12" s="29"/>
      <c r="SLW12" s="29"/>
      <c r="SLX12" s="29"/>
      <c r="SLY12" s="29"/>
      <c r="SLZ12" s="29"/>
      <c r="SMA12" s="29"/>
      <c r="SMB12" s="29"/>
      <c r="SMC12" s="29"/>
      <c r="SMD12" s="29"/>
      <c r="SME12" s="29"/>
      <c r="SMF12" s="29"/>
      <c r="SMG12" s="29"/>
      <c r="SMH12" s="29"/>
      <c r="SMI12" s="29"/>
      <c r="SMJ12" s="29"/>
      <c r="SMK12" s="29"/>
      <c r="SML12" s="29"/>
      <c r="SMM12" s="29"/>
      <c r="SMN12" s="29"/>
      <c r="SMO12" s="29"/>
      <c r="SMP12" s="29"/>
      <c r="SMQ12" s="29"/>
      <c r="SMR12" s="29"/>
      <c r="SMS12" s="29"/>
      <c r="SMT12" s="29"/>
      <c r="SMU12" s="29"/>
      <c r="SMV12" s="29"/>
      <c r="SMW12" s="29"/>
      <c r="SMX12" s="29"/>
      <c r="SMY12" s="29"/>
      <c r="SMZ12" s="29"/>
      <c r="SNA12" s="29"/>
      <c r="SNB12" s="29"/>
      <c r="SNC12" s="29"/>
      <c r="SND12" s="29"/>
      <c r="SNE12" s="29"/>
      <c r="SNF12" s="29"/>
      <c r="SNG12" s="29"/>
      <c r="SNH12" s="29"/>
      <c r="SNI12" s="29"/>
      <c r="SNJ12" s="29"/>
      <c r="SNK12" s="29"/>
      <c r="SNL12" s="29"/>
      <c r="SNM12" s="29"/>
      <c r="SNN12" s="29"/>
      <c r="SNO12" s="29"/>
      <c r="SNP12" s="29"/>
      <c r="SNQ12" s="29"/>
      <c r="SNR12" s="29"/>
      <c r="SNS12" s="29"/>
      <c r="SNT12" s="29"/>
      <c r="SNU12" s="29"/>
      <c r="SNV12" s="29"/>
      <c r="SNW12" s="29"/>
      <c r="SNX12" s="29"/>
      <c r="SNY12" s="29"/>
      <c r="SNZ12" s="29"/>
      <c r="SOA12" s="29"/>
      <c r="SOB12" s="29"/>
      <c r="SOC12" s="29"/>
      <c r="SOD12" s="29"/>
      <c r="SOE12" s="29"/>
      <c r="SOF12" s="29"/>
      <c r="SOG12" s="29"/>
      <c r="SOH12" s="29"/>
      <c r="SOI12" s="29"/>
      <c r="SOJ12" s="29"/>
      <c r="SOK12" s="29"/>
      <c r="SOL12" s="29"/>
      <c r="SOM12" s="29"/>
      <c r="SON12" s="29"/>
      <c r="SOO12" s="29"/>
      <c r="SOP12" s="29"/>
      <c r="SOQ12" s="29"/>
      <c r="SOR12" s="29"/>
      <c r="SOS12" s="29"/>
      <c r="SOT12" s="29"/>
      <c r="SOU12" s="29"/>
      <c r="SOV12" s="29"/>
      <c r="SOW12" s="29"/>
      <c r="SOX12" s="29"/>
      <c r="SOY12" s="29"/>
      <c r="SOZ12" s="29"/>
      <c r="SPA12" s="29"/>
      <c r="SPB12" s="29"/>
      <c r="SPC12" s="29"/>
      <c r="SPD12" s="29"/>
      <c r="SPE12" s="29"/>
      <c r="SPF12" s="29"/>
      <c r="SPG12" s="29"/>
      <c r="SPH12" s="29"/>
      <c r="SPI12" s="29"/>
      <c r="SPJ12" s="29"/>
      <c r="SPK12" s="29"/>
      <c r="SPL12" s="29"/>
      <c r="SPM12" s="29"/>
      <c r="SPN12" s="29"/>
      <c r="SPO12" s="29"/>
      <c r="SPP12" s="29"/>
      <c r="SPQ12" s="29"/>
      <c r="SPR12" s="29"/>
      <c r="SPS12" s="29"/>
      <c r="SPT12" s="29"/>
      <c r="SPU12" s="29"/>
      <c r="SPV12" s="29"/>
      <c r="SPW12" s="29"/>
      <c r="SPX12" s="29"/>
      <c r="SPY12" s="29"/>
      <c r="SPZ12" s="29"/>
      <c r="SQA12" s="29"/>
      <c r="SQB12" s="29"/>
      <c r="SQC12" s="29"/>
      <c r="SQD12" s="29"/>
      <c r="SQE12" s="29"/>
      <c r="SQF12" s="29"/>
      <c r="SQG12" s="29"/>
      <c r="SQH12" s="29"/>
      <c r="SQI12" s="29"/>
      <c r="SQJ12" s="29"/>
      <c r="SQK12" s="29"/>
      <c r="SQL12" s="29"/>
      <c r="SQM12" s="29"/>
      <c r="SQN12" s="29"/>
      <c r="SQO12" s="29"/>
      <c r="SQP12" s="29"/>
      <c r="SQQ12" s="29"/>
      <c r="SQR12" s="29"/>
      <c r="SQS12" s="29"/>
      <c r="SQT12" s="29"/>
      <c r="SQU12" s="29"/>
      <c r="SQV12" s="29"/>
      <c r="SQW12" s="29"/>
      <c r="SQX12" s="29"/>
      <c r="SQY12" s="29"/>
      <c r="SQZ12" s="29"/>
      <c r="SRA12" s="29"/>
      <c r="SRB12" s="29"/>
      <c r="SRC12" s="29"/>
      <c r="SRD12" s="29"/>
      <c r="SRE12" s="29"/>
      <c r="SRF12" s="29"/>
      <c r="SRG12" s="29"/>
      <c r="SRH12" s="29"/>
      <c r="SRI12" s="29"/>
      <c r="SRJ12" s="29"/>
      <c r="SRK12" s="29"/>
      <c r="SRL12" s="29"/>
      <c r="SRM12" s="29"/>
      <c r="SRN12" s="29"/>
      <c r="SRO12" s="29"/>
      <c r="SRP12" s="29"/>
      <c r="SRQ12" s="29"/>
      <c r="SRR12" s="29"/>
      <c r="SRS12" s="29"/>
      <c r="SRT12" s="29"/>
      <c r="SRU12" s="29"/>
      <c r="SRV12" s="29"/>
      <c r="SRW12" s="29"/>
      <c r="SRX12" s="29"/>
      <c r="SRY12" s="29"/>
      <c r="SRZ12" s="29"/>
      <c r="SSA12" s="29"/>
      <c r="SSB12" s="29"/>
      <c r="SSC12" s="29"/>
      <c r="SSD12" s="29"/>
      <c r="SSE12" s="29"/>
      <c r="SSF12" s="29"/>
      <c r="SSG12" s="29"/>
      <c r="SSH12" s="29"/>
      <c r="SSI12" s="29"/>
      <c r="SSJ12" s="29"/>
      <c r="SSK12" s="29"/>
      <c r="SSL12" s="29"/>
      <c r="SSM12" s="29"/>
      <c r="SSN12" s="29"/>
      <c r="SSO12" s="29"/>
      <c r="SSP12" s="29"/>
      <c r="SSQ12" s="29"/>
      <c r="SSR12" s="29"/>
      <c r="SSS12" s="29"/>
      <c r="SST12" s="29"/>
      <c r="SSU12" s="29"/>
      <c r="SSV12" s="29"/>
      <c r="SSW12" s="29"/>
      <c r="SSX12" s="29"/>
      <c r="SSY12" s="29"/>
      <c r="SSZ12" s="29"/>
      <c r="STA12" s="29"/>
      <c r="STB12" s="29"/>
      <c r="STC12" s="29"/>
      <c r="STD12" s="29"/>
      <c r="STE12" s="29"/>
      <c r="STF12" s="29"/>
      <c r="STG12" s="29"/>
      <c r="STH12" s="29"/>
      <c r="STI12" s="29"/>
      <c r="STJ12" s="29"/>
      <c r="STK12" s="29"/>
      <c r="STL12" s="29"/>
      <c r="STM12" s="29"/>
      <c r="STN12" s="29"/>
      <c r="STO12" s="29"/>
      <c r="STP12" s="29"/>
      <c r="STQ12" s="29"/>
      <c r="STR12" s="29"/>
      <c r="STS12" s="29"/>
      <c r="STT12" s="29"/>
      <c r="STU12" s="29"/>
      <c r="STV12" s="29"/>
      <c r="STW12" s="29"/>
      <c r="STX12" s="29"/>
      <c r="STY12" s="29"/>
      <c r="STZ12" s="29"/>
      <c r="SUA12" s="29"/>
      <c r="SUB12" s="29"/>
      <c r="SUC12" s="29"/>
      <c r="SUD12" s="29"/>
      <c r="SUE12" s="29"/>
      <c r="SUF12" s="29"/>
      <c r="SUG12" s="29"/>
      <c r="SUH12" s="29"/>
      <c r="SUI12" s="29"/>
      <c r="SUJ12" s="29"/>
      <c r="SUK12" s="29"/>
      <c r="SUL12" s="29"/>
      <c r="SUM12" s="29"/>
      <c r="SUN12" s="29"/>
      <c r="SUO12" s="29"/>
      <c r="SUP12" s="29"/>
      <c r="SUQ12" s="29"/>
      <c r="SUR12" s="29"/>
      <c r="SUS12" s="29"/>
      <c r="SUT12" s="29"/>
      <c r="SUU12" s="29"/>
      <c r="SUV12" s="29"/>
      <c r="SUW12" s="29"/>
      <c r="SUX12" s="29"/>
      <c r="SUY12" s="29"/>
      <c r="SUZ12" s="29"/>
      <c r="SVA12" s="29"/>
      <c r="SVB12" s="29"/>
      <c r="SVC12" s="29"/>
      <c r="SVD12" s="29"/>
      <c r="SVE12" s="29"/>
      <c r="SVF12" s="29"/>
      <c r="SVG12" s="29"/>
      <c r="SVH12" s="29"/>
      <c r="SVI12" s="29"/>
      <c r="SVJ12" s="29"/>
      <c r="SVK12" s="29"/>
      <c r="SVL12" s="29"/>
      <c r="SVM12" s="29"/>
      <c r="SVN12" s="29"/>
      <c r="SVO12" s="29"/>
      <c r="SVP12" s="29"/>
      <c r="SVQ12" s="29"/>
      <c r="SVR12" s="29"/>
      <c r="SVS12" s="29"/>
      <c r="SVT12" s="29"/>
      <c r="SVU12" s="29"/>
      <c r="SVV12" s="29"/>
      <c r="SVW12" s="29"/>
      <c r="SVX12" s="29"/>
      <c r="SVY12" s="29"/>
      <c r="SVZ12" s="29"/>
      <c r="SWA12" s="29"/>
      <c r="SWB12" s="29"/>
      <c r="SWC12" s="29"/>
      <c r="SWD12" s="29"/>
      <c r="SWE12" s="29"/>
      <c r="SWF12" s="29"/>
      <c r="SWG12" s="29"/>
      <c r="SWH12" s="29"/>
      <c r="SWI12" s="29"/>
      <c r="SWJ12" s="29"/>
      <c r="SWK12" s="29"/>
      <c r="SWL12" s="29"/>
      <c r="SWM12" s="29"/>
      <c r="SWN12" s="29"/>
      <c r="SWO12" s="29"/>
      <c r="SWP12" s="29"/>
      <c r="SWQ12" s="29"/>
      <c r="SWR12" s="29"/>
      <c r="SWS12" s="29"/>
      <c r="SWT12" s="29"/>
      <c r="SWU12" s="29"/>
      <c r="SWV12" s="29"/>
      <c r="SWW12" s="29"/>
      <c r="SWX12" s="29"/>
      <c r="SWY12" s="29"/>
      <c r="SWZ12" s="29"/>
      <c r="SXA12" s="29"/>
      <c r="SXB12" s="29"/>
      <c r="SXC12" s="29"/>
      <c r="SXD12" s="29"/>
      <c r="SXE12" s="29"/>
      <c r="SXF12" s="29"/>
      <c r="SXG12" s="29"/>
      <c r="SXH12" s="29"/>
      <c r="SXI12" s="29"/>
      <c r="SXJ12" s="29"/>
      <c r="SXK12" s="29"/>
      <c r="SXL12" s="29"/>
      <c r="SXM12" s="29"/>
      <c r="SXN12" s="29"/>
      <c r="SXO12" s="29"/>
      <c r="SXP12" s="29"/>
      <c r="SXQ12" s="29"/>
      <c r="SXR12" s="29"/>
      <c r="SXS12" s="29"/>
      <c r="SXT12" s="29"/>
      <c r="SXU12" s="29"/>
      <c r="SXV12" s="29"/>
      <c r="SXW12" s="29"/>
      <c r="SXX12" s="29"/>
      <c r="SXY12" s="29"/>
      <c r="SXZ12" s="29"/>
      <c r="SYA12" s="29"/>
      <c r="SYB12" s="29"/>
      <c r="SYC12" s="29"/>
      <c r="SYD12" s="29"/>
      <c r="SYE12" s="29"/>
      <c r="SYF12" s="29"/>
      <c r="SYG12" s="29"/>
      <c r="SYH12" s="29"/>
      <c r="SYI12" s="29"/>
      <c r="SYJ12" s="29"/>
      <c r="SYK12" s="29"/>
      <c r="SYL12" s="29"/>
      <c r="SYM12" s="29"/>
      <c r="SYN12" s="29"/>
      <c r="SYO12" s="29"/>
      <c r="SYP12" s="29"/>
      <c r="SYQ12" s="29"/>
      <c r="SYR12" s="29"/>
      <c r="SYS12" s="29"/>
      <c r="SYT12" s="29"/>
      <c r="SYU12" s="29"/>
      <c r="SYV12" s="29"/>
      <c r="SYW12" s="29"/>
      <c r="SYX12" s="29"/>
      <c r="SYY12" s="29"/>
      <c r="SYZ12" s="29"/>
      <c r="SZA12" s="29"/>
      <c r="SZB12" s="29"/>
      <c r="SZC12" s="29"/>
      <c r="SZD12" s="29"/>
      <c r="SZE12" s="29"/>
      <c r="SZF12" s="29"/>
      <c r="SZG12" s="29"/>
      <c r="SZH12" s="29"/>
      <c r="SZI12" s="29"/>
      <c r="SZJ12" s="29"/>
      <c r="SZK12" s="29"/>
      <c r="SZL12" s="29"/>
      <c r="SZM12" s="29"/>
      <c r="SZN12" s="29"/>
      <c r="SZO12" s="29"/>
      <c r="SZP12" s="29"/>
      <c r="SZQ12" s="29"/>
      <c r="SZR12" s="29"/>
      <c r="SZS12" s="29"/>
      <c r="SZT12" s="29"/>
      <c r="SZU12" s="29"/>
      <c r="SZV12" s="29"/>
      <c r="SZW12" s="29"/>
      <c r="SZX12" s="29"/>
      <c r="SZY12" s="29"/>
      <c r="SZZ12" s="29"/>
      <c r="TAA12" s="29"/>
      <c r="TAB12" s="29"/>
      <c r="TAC12" s="29"/>
      <c r="TAD12" s="29"/>
      <c r="TAE12" s="29"/>
      <c r="TAF12" s="29"/>
      <c r="TAG12" s="29"/>
      <c r="TAH12" s="29"/>
      <c r="TAI12" s="29"/>
      <c r="TAJ12" s="29"/>
      <c r="TAK12" s="29"/>
      <c r="TAL12" s="29"/>
      <c r="TAM12" s="29"/>
      <c r="TAN12" s="29"/>
      <c r="TAO12" s="29"/>
      <c r="TAP12" s="29"/>
      <c r="TAQ12" s="29"/>
      <c r="TAR12" s="29"/>
      <c r="TAS12" s="29"/>
      <c r="TAT12" s="29"/>
      <c r="TAU12" s="29"/>
      <c r="TAV12" s="29"/>
      <c r="TAW12" s="29"/>
      <c r="TAX12" s="29"/>
      <c r="TAY12" s="29"/>
      <c r="TAZ12" s="29"/>
      <c r="TBA12" s="29"/>
      <c r="TBB12" s="29"/>
      <c r="TBC12" s="29"/>
      <c r="TBD12" s="29"/>
      <c r="TBE12" s="29"/>
      <c r="TBF12" s="29"/>
      <c r="TBG12" s="29"/>
      <c r="TBH12" s="29"/>
      <c r="TBI12" s="29"/>
      <c r="TBJ12" s="29"/>
      <c r="TBK12" s="29"/>
      <c r="TBL12" s="29"/>
      <c r="TBM12" s="29"/>
      <c r="TBN12" s="29"/>
      <c r="TBO12" s="29"/>
      <c r="TBP12" s="29"/>
      <c r="TBQ12" s="29"/>
      <c r="TBR12" s="29"/>
      <c r="TBS12" s="29"/>
      <c r="TBT12" s="29"/>
      <c r="TBU12" s="29"/>
      <c r="TBV12" s="29"/>
      <c r="TBW12" s="29"/>
      <c r="TBX12" s="29"/>
      <c r="TBY12" s="29"/>
      <c r="TBZ12" s="29"/>
      <c r="TCA12" s="29"/>
      <c r="TCB12" s="29"/>
      <c r="TCC12" s="29"/>
      <c r="TCD12" s="29"/>
      <c r="TCE12" s="29"/>
      <c r="TCF12" s="29"/>
      <c r="TCG12" s="29"/>
      <c r="TCH12" s="29"/>
      <c r="TCI12" s="29"/>
      <c r="TCJ12" s="29"/>
      <c r="TCK12" s="29"/>
      <c r="TCL12" s="29"/>
      <c r="TCM12" s="29"/>
      <c r="TCN12" s="29"/>
      <c r="TCO12" s="29"/>
      <c r="TCP12" s="29"/>
      <c r="TCQ12" s="29"/>
      <c r="TCR12" s="29"/>
      <c r="TCS12" s="29"/>
      <c r="TCT12" s="29"/>
      <c r="TCU12" s="29"/>
      <c r="TCV12" s="29"/>
      <c r="TCW12" s="29"/>
      <c r="TCX12" s="29"/>
      <c r="TCY12" s="29"/>
      <c r="TCZ12" s="29"/>
      <c r="TDA12" s="29"/>
      <c r="TDB12" s="29"/>
      <c r="TDC12" s="29"/>
      <c r="TDD12" s="29"/>
      <c r="TDE12" s="29"/>
      <c r="TDF12" s="29"/>
      <c r="TDG12" s="29"/>
      <c r="TDH12" s="29"/>
      <c r="TDI12" s="29"/>
      <c r="TDJ12" s="29"/>
      <c r="TDK12" s="29"/>
      <c r="TDL12" s="29"/>
      <c r="TDM12" s="29"/>
      <c r="TDN12" s="29"/>
      <c r="TDO12" s="29"/>
      <c r="TDP12" s="29"/>
      <c r="TDQ12" s="29"/>
      <c r="TDR12" s="29"/>
      <c r="TDS12" s="29"/>
      <c r="TDT12" s="29"/>
      <c r="TDU12" s="29"/>
      <c r="TDV12" s="29"/>
      <c r="TDW12" s="29"/>
      <c r="TDX12" s="29"/>
      <c r="TDY12" s="29"/>
      <c r="TDZ12" s="29"/>
      <c r="TEA12" s="29"/>
      <c r="TEB12" s="29"/>
      <c r="TEC12" s="29"/>
      <c r="TED12" s="29"/>
      <c r="TEE12" s="29"/>
      <c r="TEF12" s="29"/>
      <c r="TEG12" s="29"/>
      <c r="TEH12" s="29"/>
      <c r="TEI12" s="29"/>
      <c r="TEJ12" s="29"/>
      <c r="TEK12" s="29"/>
      <c r="TEL12" s="29"/>
      <c r="TEM12" s="29"/>
      <c r="TEN12" s="29"/>
      <c r="TEO12" s="29"/>
      <c r="TEP12" s="29"/>
      <c r="TEQ12" s="29"/>
      <c r="TER12" s="29"/>
      <c r="TES12" s="29"/>
      <c r="TET12" s="29"/>
      <c r="TEU12" s="29"/>
      <c r="TEV12" s="29"/>
      <c r="TEW12" s="29"/>
      <c r="TEX12" s="29"/>
      <c r="TEY12" s="29"/>
      <c r="TEZ12" s="29"/>
      <c r="TFA12" s="29"/>
      <c r="TFB12" s="29"/>
      <c r="TFC12" s="29"/>
      <c r="TFD12" s="29"/>
      <c r="TFE12" s="29"/>
      <c r="TFF12" s="29"/>
      <c r="TFG12" s="29"/>
      <c r="TFH12" s="29"/>
      <c r="TFI12" s="29"/>
      <c r="TFJ12" s="29"/>
      <c r="TFK12" s="29"/>
      <c r="TFL12" s="29"/>
      <c r="TFM12" s="29"/>
      <c r="TFN12" s="29"/>
      <c r="TFO12" s="29"/>
      <c r="TFP12" s="29"/>
      <c r="TFQ12" s="29"/>
      <c r="TFR12" s="29"/>
      <c r="TFS12" s="29"/>
      <c r="TFT12" s="29"/>
      <c r="TFU12" s="29"/>
      <c r="TFV12" s="29"/>
      <c r="TFW12" s="29"/>
      <c r="TFX12" s="29"/>
      <c r="TFY12" s="29"/>
      <c r="TFZ12" s="29"/>
      <c r="TGA12" s="29"/>
      <c r="TGB12" s="29"/>
      <c r="TGC12" s="29"/>
      <c r="TGD12" s="29"/>
      <c r="TGE12" s="29"/>
      <c r="TGF12" s="29"/>
      <c r="TGG12" s="29"/>
      <c r="TGH12" s="29"/>
      <c r="TGI12" s="29"/>
      <c r="TGJ12" s="29"/>
      <c r="TGK12" s="29"/>
      <c r="TGL12" s="29"/>
      <c r="TGM12" s="29"/>
      <c r="TGN12" s="29"/>
      <c r="TGO12" s="29"/>
      <c r="TGP12" s="29"/>
      <c r="TGQ12" s="29"/>
      <c r="TGR12" s="29"/>
      <c r="TGS12" s="29"/>
      <c r="TGT12" s="29"/>
      <c r="TGU12" s="29"/>
      <c r="TGV12" s="29"/>
      <c r="TGW12" s="29"/>
      <c r="TGX12" s="29"/>
      <c r="TGY12" s="29"/>
      <c r="TGZ12" s="29"/>
      <c r="THA12" s="29"/>
      <c r="THB12" s="29"/>
      <c r="THC12" s="29"/>
      <c r="THD12" s="29"/>
      <c r="THE12" s="29"/>
      <c r="THF12" s="29"/>
      <c r="THG12" s="29"/>
      <c r="THH12" s="29"/>
      <c r="THI12" s="29"/>
      <c r="THJ12" s="29"/>
      <c r="THK12" s="29"/>
      <c r="THL12" s="29"/>
      <c r="THM12" s="29"/>
      <c r="THN12" s="29"/>
      <c r="THO12" s="29"/>
      <c r="THP12" s="29"/>
      <c r="THQ12" s="29"/>
      <c r="THR12" s="29"/>
      <c r="THS12" s="29"/>
      <c r="THT12" s="29"/>
      <c r="THU12" s="29"/>
      <c r="THV12" s="29"/>
      <c r="THW12" s="29"/>
      <c r="THX12" s="29"/>
      <c r="THY12" s="29"/>
      <c r="THZ12" s="29"/>
      <c r="TIA12" s="29"/>
      <c r="TIB12" s="29"/>
      <c r="TIC12" s="29"/>
      <c r="TID12" s="29"/>
      <c r="TIE12" s="29"/>
      <c r="TIF12" s="29"/>
      <c r="TIG12" s="29"/>
      <c r="TIH12" s="29"/>
      <c r="TII12" s="29"/>
      <c r="TIJ12" s="29"/>
      <c r="TIK12" s="29"/>
      <c r="TIL12" s="29"/>
      <c r="TIM12" s="29"/>
      <c r="TIN12" s="29"/>
      <c r="TIO12" s="29"/>
      <c r="TIP12" s="29"/>
      <c r="TIQ12" s="29"/>
      <c r="TIR12" s="29"/>
      <c r="TIS12" s="29"/>
      <c r="TIT12" s="29"/>
      <c r="TIU12" s="29"/>
      <c r="TIV12" s="29"/>
      <c r="TIW12" s="29"/>
      <c r="TIX12" s="29"/>
      <c r="TIY12" s="29"/>
      <c r="TIZ12" s="29"/>
      <c r="TJA12" s="29"/>
      <c r="TJB12" s="29"/>
      <c r="TJC12" s="29"/>
      <c r="TJD12" s="29"/>
      <c r="TJE12" s="29"/>
      <c r="TJF12" s="29"/>
      <c r="TJG12" s="29"/>
      <c r="TJH12" s="29"/>
      <c r="TJI12" s="29"/>
      <c r="TJJ12" s="29"/>
      <c r="TJK12" s="29"/>
      <c r="TJL12" s="29"/>
      <c r="TJM12" s="29"/>
      <c r="TJN12" s="29"/>
      <c r="TJO12" s="29"/>
      <c r="TJP12" s="29"/>
      <c r="TJQ12" s="29"/>
      <c r="TJR12" s="29"/>
      <c r="TJS12" s="29"/>
      <c r="TJT12" s="29"/>
      <c r="TJU12" s="29"/>
      <c r="TJV12" s="29"/>
      <c r="TJW12" s="29"/>
      <c r="TJX12" s="29"/>
      <c r="TJY12" s="29"/>
      <c r="TJZ12" s="29"/>
      <c r="TKA12" s="29"/>
      <c r="TKB12" s="29"/>
      <c r="TKC12" s="29"/>
      <c r="TKD12" s="29"/>
      <c r="TKE12" s="29"/>
      <c r="TKF12" s="29"/>
      <c r="TKG12" s="29"/>
      <c r="TKH12" s="29"/>
      <c r="TKI12" s="29"/>
      <c r="TKJ12" s="29"/>
      <c r="TKK12" s="29"/>
      <c r="TKL12" s="29"/>
      <c r="TKM12" s="29"/>
      <c r="TKN12" s="29"/>
      <c r="TKO12" s="29"/>
      <c r="TKP12" s="29"/>
      <c r="TKQ12" s="29"/>
      <c r="TKR12" s="29"/>
      <c r="TKS12" s="29"/>
      <c r="TKT12" s="29"/>
      <c r="TKU12" s="29"/>
      <c r="TKV12" s="29"/>
      <c r="TKW12" s="29"/>
      <c r="TKX12" s="29"/>
      <c r="TKY12" s="29"/>
      <c r="TKZ12" s="29"/>
      <c r="TLA12" s="29"/>
      <c r="TLB12" s="29"/>
      <c r="TLC12" s="29"/>
      <c r="TLD12" s="29"/>
      <c r="TLE12" s="29"/>
      <c r="TLF12" s="29"/>
      <c r="TLG12" s="29"/>
      <c r="TLH12" s="29"/>
      <c r="TLI12" s="29"/>
      <c r="TLJ12" s="29"/>
      <c r="TLK12" s="29"/>
      <c r="TLL12" s="29"/>
      <c r="TLM12" s="29"/>
      <c r="TLN12" s="29"/>
      <c r="TLO12" s="29"/>
      <c r="TLP12" s="29"/>
      <c r="TLQ12" s="29"/>
      <c r="TLR12" s="29"/>
      <c r="TLS12" s="29"/>
      <c r="TLT12" s="29"/>
      <c r="TLU12" s="29"/>
      <c r="TLV12" s="29"/>
      <c r="TLW12" s="29"/>
      <c r="TLX12" s="29"/>
      <c r="TLY12" s="29"/>
      <c r="TLZ12" s="29"/>
      <c r="TMA12" s="29"/>
      <c r="TMB12" s="29"/>
      <c r="TMC12" s="29"/>
      <c r="TMD12" s="29"/>
      <c r="TME12" s="29"/>
      <c r="TMF12" s="29"/>
      <c r="TMG12" s="29"/>
      <c r="TMH12" s="29"/>
      <c r="TMI12" s="29"/>
      <c r="TMJ12" s="29"/>
      <c r="TMK12" s="29"/>
      <c r="TML12" s="29"/>
      <c r="TMM12" s="29"/>
      <c r="TMN12" s="29"/>
      <c r="TMO12" s="29"/>
      <c r="TMP12" s="29"/>
      <c r="TMQ12" s="29"/>
      <c r="TMR12" s="29"/>
      <c r="TMS12" s="29"/>
      <c r="TMT12" s="29"/>
      <c r="TMU12" s="29"/>
      <c r="TMV12" s="29"/>
      <c r="TMW12" s="29"/>
      <c r="TMX12" s="29"/>
      <c r="TMY12" s="29"/>
      <c r="TMZ12" s="29"/>
      <c r="TNA12" s="29"/>
      <c r="TNB12" s="29"/>
      <c r="TNC12" s="29"/>
      <c r="TND12" s="29"/>
      <c r="TNE12" s="29"/>
      <c r="TNF12" s="29"/>
      <c r="TNG12" s="29"/>
      <c r="TNH12" s="29"/>
      <c r="TNI12" s="29"/>
      <c r="TNJ12" s="29"/>
      <c r="TNK12" s="29"/>
      <c r="TNL12" s="29"/>
      <c r="TNM12" s="29"/>
      <c r="TNN12" s="29"/>
      <c r="TNO12" s="29"/>
      <c r="TNP12" s="29"/>
      <c r="TNQ12" s="29"/>
      <c r="TNR12" s="29"/>
      <c r="TNS12" s="29"/>
      <c r="TNT12" s="29"/>
      <c r="TNU12" s="29"/>
      <c r="TNV12" s="29"/>
      <c r="TNW12" s="29"/>
      <c r="TNX12" s="29"/>
      <c r="TNY12" s="29"/>
      <c r="TNZ12" s="29"/>
      <c r="TOA12" s="29"/>
      <c r="TOB12" s="29"/>
      <c r="TOC12" s="29"/>
      <c r="TOD12" s="29"/>
      <c r="TOE12" s="29"/>
      <c r="TOF12" s="29"/>
      <c r="TOG12" s="29"/>
      <c r="TOH12" s="29"/>
      <c r="TOI12" s="29"/>
      <c r="TOJ12" s="29"/>
      <c r="TOK12" s="29"/>
      <c r="TOL12" s="29"/>
      <c r="TOM12" s="29"/>
      <c r="TON12" s="29"/>
      <c r="TOO12" s="29"/>
      <c r="TOP12" s="29"/>
      <c r="TOQ12" s="29"/>
      <c r="TOR12" s="29"/>
      <c r="TOS12" s="29"/>
      <c r="TOT12" s="29"/>
      <c r="TOU12" s="29"/>
      <c r="TOV12" s="29"/>
      <c r="TOW12" s="29"/>
      <c r="TOX12" s="29"/>
      <c r="TOY12" s="29"/>
      <c r="TOZ12" s="29"/>
      <c r="TPA12" s="29"/>
      <c r="TPB12" s="29"/>
      <c r="TPC12" s="29"/>
      <c r="TPD12" s="29"/>
      <c r="TPE12" s="29"/>
      <c r="TPF12" s="29"/>
      <c r="TPG12" s="29"/>
      <c r="TPH12" s="29"/>
      <c r="TPI12" s="29"/>
      <c r="TPJ12" s="29"/>
      <c r="TPK12" s="29"/>
      <c r="TPL12" s="29"/>
      <c r="TPM12" s="29"/>
      <c r="TPN12" s="29"/>
      <c r="TPO12" s="29"/>
      <c r="TPP12" s="29"/>
      <c r="TPQ12" s="29"/>
      <c r="TPR12" s="29"/>
      <c r="TPS12" s="29"/>
      <c r="TPT12" s="29"/>
      <c r="TPU12" s="29"/>
      <c r="TPV12" s="29"/>
      <c r="TPW12" s="29"/>
      <c r="TPX12" s="29"/>
      <c r="TPY12" s="29"/>
      <c r="TPZ12" s="29"/>
      <c r="TQA12" s="29"/>
      <c r="TQB12" s="29"/>
      <c r="TQC12" s="29"/>
      <c r="TQD12" s="29"/>
      <c r="TQE12" s="29"/>
      <c r="TQF12" s="29"/>
      <c r="TQG12" s="29"/>
      <c r="TQH12" s="29"/>
      <c r="TQI12" s="29"/>
      <c r="TQJ12" s="29"/>
      <c r="TQK12" s="29"/>
      <c r="TQL12" s="29"/>
      <c r="TQM12" s="29"/>
      <c r="TQN12" s="29"/>
      <c r="TQO12" s="29"/>
      <c r="TQP12" s="29"/>
      <c r="TQQ12" s="29"/>
      <c r="TQR12" s="29"/>
      <c r="TQS12" s="29"/>
      <c r="TQT12" s="29"/>
      <c r="TQU12" s="29"/>
      <c r="TQV12" s="29"/>
      <c r="TQW12" s="29"/>
      <c r="TQX12" s="29"/>
      <c r="TQY12" s="29"/>
      <c r="TQZ12" s="29"/>
      <c r="TRA12" s="29"/>
      <c r="TRB12" s="29"/>
      <c r="TRC12" s="29"/>
      <c r="TRD12" s="29"/>
      <c r="TRE12" s="29"/>
      <c r="TRF12" s="29"/>
      <c r="TRG12" s="29"/>
      <c r="TRH12" s="29"/>
      <c r="TRI12" s="29"/>
      <c r="TRJ12" s="29"/>
      <c r="TRK12" s="29"/>
      <c r="TRL12" s="29"/>
      <c r="TRM12" s="29"/>
      <c r="TRN12" s="29"/>
      <c r="TRO12" s="29"/>
      <c r="TRP12" s="29"/>
      <c r="TRQ12" s="29"/>
      <c r="TRR12" s="29"/>
      <c r="TRS12" s="29"/>
      <c r="TRT12" s="29"/>
      <c r="TRU12" s="29"/>
      <c r="TRV12" s="29"/>
      <c r="TRW12" s="29"/>
      <c r="TRX12" s="29"/>
      <c r="TRY12" s="29"/>
      <c r="TRZ12" s="29"/>
      <c r="TSA12" s="29"/>
      <c r="TSB12" s="29"/>
      <c r="TSC12" s="29"/>
      <c r="TSD12" s="29"/>
      <c r="TSE12" s="29"/>
      <c r="TSF12" s="29"/>
      <c r="TSG12" s="29"/>
      <c r="TSH12" s="29"/>
      <c r="TSI12" s="29"/>
      <c r="TSJ12" s="29"/>
      <c r="TSK12" s="29"/>
      <c r="TSL12" s="29"/>
      <c r="TSM12" s="29"/>
      <c r="TSN12" s="29"/>
      <c r="TSO12" s="29"/>
      <c r="TSP12" s="29"/>
      <c r="TSQ12" s="29"/>
      <c r="TSR12" s="29"/>
      <c r="TSS12" s="29"/>
      <c r="TST12" s="29"/>
      <c r="TSU12" s="29"/>
      <c r="TSV12" s="29"/>
      <c r="TSW12" s="29"/>
      <c r="TSX12" s="29"/>
      <c r="TSY12" s="29"/>
      <c r="TSZ12" s="29"/>
      <c r="TTA12" s="29"/>
      <c r="TTB12" s="29"/>
      <c r="TTC12" s="29"/>
      <c r="TTD12" s="29"/>
      <c r="TTE12" s="29"/>
      <c r="TTF12" s="29"/>
      <c r="TTG12" s="29"/>
      <c r="TTH12" s="29"/>
      <c r="TTI12" s="29"/>
      <c r="TTJ12" s="29"/>
      <c r="TTK12" s="29"/>
      <c r="TTL12" s="29"/>
      <c r="TTM12" s="29"/>
      <c r="TTN12" s="29"/>
      <c r="TTO12" s="29"/>
      <c r="TTP12" s="29"/>
      <c r="TTQ12" s="29"/>
      <c r="TTR12" s="29"/>
      <c r="TTS12" s="29"/>
      <c r="TTT12" s="29"/>
      <c r="TTU12" s="29"/>
      <c r="TTV12" s="29"/>
      <c r="TTW12" s="29"/>
      <c r="TTX12" s="29"/>
      <c r="TTY12" s="29"/>
      <c r="TTZ12" s="29"/>
      <c r="TUA12" s="29"/>
      <c r="TUB12" s="29"/>
      <c r="TUC12" s="29"/>
      <c r="TUD12" s="29"/>
      <c r="TUE12" s="29"/>
      <c r="TUF12" s="29"/>
      <c r="TUG12" s="29"/>
      <c r="TUH12" s="29"/>
      <c r="TUI12" s="29"/>
      <c r="TUJ12" s="29"/>
      <c r="TUK12" s="29"/>
      <c r="TUL12" s="29"/>
      <c r="TUM12" s="29"/>
      <c r="TUN12" s="29"/>
      <c r="TUO12" s="29"/>
      <c r="TUP12" s="29"/>
      <c r="TUQ12" s="29"/>
      <c r="TUR12" s="29"/>
      <c r="TUS12" s="29"/>
      <c r="TUT12" s="29"/>
      <c r="TUU12" s="29"/>
      <c r="TUV12" s="29"/>
      <c r="TUW12" s="29"/>
      <c r="TUX12" s="29"/>
      <c r="TUY12" s="29"/>
      <c r="TUZ12" s="29"/>
      <c r="TVA12" s="29"/>
      <c r="TVB12" s="29"/>
      <c r="TVC12" s="29"/>
      <c r="TVD12" s="29"/>
      <c r="TVE12" s="29"/>
      <c r="TVF12" s="29"/>
      <c r="TVG12" s="29"/>
      <c r="TVH12" s="29"/>
      <c r="TVI12" s="29"/>
      <c r="TVJ12" s="29"/>
      <c r="TVK12" s="29"/>
      <c r="TVL12" s="29"/>
      <c r="TVM12" s="29"/>
      <c r="TVN12" s="29"/>
      <c r="TVO12" s="29"/>
      <c r="TVP12" s="29"/>
      <c r="TVQ12" s="29"/>
      <c r="TVR12" s="29"/>
      <c r="TVS12" s="29"/>
      <c r="TVT12" s="29"/>
      <c r="TVU12" s="29"/>
      <c r="TVV12" s="29"/>
      <c r="TVW12" s="29"/>
      <c r="TVX12" s="29"/>
      <c r="TVY12" s="29"/>
      <c r="TVZ12" s="29"/>
      <c r="TWA12" s="29"/>
      <c r="TWB12" s="29"/>
      <c r="TWC12" s="29"/>
      <c r="TWD12" s="29"/>
      <c r="TWE12" s="29"/>
      <c r="TWF12" s="29"/>
      <c r="TWG12" s="29"/>
      <c r="TWH12" s="29"/>
      <c r="TWI12" s="29"/>
      <c r="TWJ12" s="29"/>
      <c r="TWK12" s="29"/>
      <c r="TWL12" s="29"/>
      <c r="TWM12" s="29"/>
      <c r="TWN12" s="29"/>
      <c r="TWO12" s="29"/>
      <c r="TWP12" s="29"/>
      <c r="TWQ12" s="29"/>
      <c r="TWR12" s="29"/>
      <c r="TWS12" s="29"/>
      <c r="TWT12" s="29"/>
      <c r="TWU12" s="29"/>
      <c r="TWV12" s="29"/>
      <c r="TWW12" s="29"/>
      <c r="TWX12" s="29"/>
      <c r="TWY12" s="29"/>
      <c r="TWZ12" s="29"/>
      <c r="TXA12" s="29"/>
      <c r="TXB12" s="29"/>
      <c r="TXC12" s="29"/>
      <c r="TXD12" s="29"/>
      <c r="TXE12" s="29"/>
      <c r="TXF12" s="29"/>
      <c r="TXG12" s="29"/>
      <c r="TXH12" s="29"/>
      <c r="TXI12" s="29"/>
      <c r="TXJ12" s="29"/>
      <c r="TXK12" s="29"/>
      <c r="TXL12" s="29"/>
      <c r="TXM12" s="29"/>
      <c r="TXN12" s="29"/>
      <c r="TXO12" s="29"/>
      <c r="TXP12" s="29"/>
      <c r="TXQ12" s="29"/>
      <c r="TXR12" s="29"/>
      <c r="TXS12" s="29"/>
      <c r="TXT12" s="29"/>
      <c r="TXU12" s="29"/>
      <c r="TXV12" s="29"/>
      <c r="TXW12" s="29"/>
      <c r="TXX12" s="29"/>
      <c r="TXY12" s="29"/>
      <c r="TXZ12" s="29"/>
      <c r="TYA12" s="29"/>
      <c r="TYB12" s="29"/>
      <c r="TYC12" s="29"/>
      <c r="TYD12" s="29"/>
      <c r="TYE12" s="29"/>
      <c r="TYF12" s="29"/>
      <c r="TYG12" s="29"/>
      <c r="TYH12" s="29"/>
      <c r="TYI12" s="29"/>
      <c r="TYJ12" s="29"/>
      <c r="TYK12" s="29"/>
      <c r="TYL12" s="29"/>
      <c r="TYM12" s="29"/>
      <c r="TYN12" s="29"/>
      <c r="TYO12" s="29"/>
      <c r="TYP12" s="29"/>
      <c r="TYQ12" s="29"/>
      <c r="TYR12" s="29"/>
      <c r="TYS12" s="29"/>
      <c r="TYT12" s="29"/>
      <c r="TYU12" s="29"/>
      <c r="TYV12" s="29"/>
      <c r="TYW12" s="29"/>
      <c r="TYX12" s="29"/>
      <c r="TYY12" s="29"/>
      <c r="TYZ12" s="29"/>
      <c r="TZA12" s="29"/>
      <c r="TZB12" s="29"/>
      <c r="TZC12" s="29"/>
      <c r="TZD12" s="29"/>
      <c r="TZE12" s="29"/>
      <c r="TZF12" s="29"/>
      <c r="TZG12" s="29"/>
      <c r="TZH12" s="29"/>
      <c r="TZI12" s="29"/>
      <c r="TZJ12" s="29"/>
      <c r="TZK12" s="29"/>
      <c r="TZL12" s="29"/>
      <c r="TZM12" s="29"/>
      <c r="TZN12" s="29"/>
      <c r="TZO12" s="29"/>
      <c r="TZP12" s="29"/>
      <c r="TZQ12" s="29"/>
      <c r="TZR12" s="29"/>
      <c r="TZS12" s="29"/>
      <c r="TZT12" s="29"/>
      <c r="TZU12" s="29"/>
      <c r="TZV12" s="29"/>
      <c r="TZW12" s="29"/>
      <c r="TZX12" s="29"/>
      <c r="TZY12" s="29"/>
      <c r="TZZ12" s="29"/>
      <c r="UAA12" s="29"/>
      <c r="UAB12" s="29"/>
      <c r="UAC12" s="29"/>
      <c r="UAD12" s="29"/>
      <c r="UAE12" s="29"/>
      <c r="UAF12" s="29"/>
      <c r="UAG12" s="29"/>
      <c r="UAH12" s="29"/>
      <c r="UAI12" s="29"/>
      <c r="UAJ12" s="29"/>
      <c r="UAK12" s="29"/>
      <c r="UAL12" s="29"/>
      <c r="UAM12" s="29"/>
      <c r="UAN12" s="29"/>
      <c r="UAO12" s="29"/>
      <c r="UAP12" s="29"/>
      <c r="UAQ12" s="29"/>
      <c r="UAR12" s="29"/>
      <c r="UAS12" s="29"/>
      <c r="UAT12" s="29"/>
      <c r="UAU12" s="29"/>
      <c r="UAV12" s="29"/>
      <c r="UAW12" s="29"/>
      <c r="UAX12" s="29"/>
      <c r="UAY12" s="29"/>
      <c r="UAZ12" s="29"/>
      <c r="UBA12" s="29"/>
      <c r="UBB12" s="29"/>
      <c r="UBC12" s="29"/>
      <c r="UBD12" s="29"/>
      <c r="UBE12" s="29"/>
      <c r="UBF12" s="29"/>
      <c r="UBG12" s="29"/>
      <c r="UBH12" s="29"/>
      <c r="UBI12" s="29"/>
      <c r="UBJ12" s="29"/>
      <c r="UBK12" s="29"/>
      <c r="UBL12" s="29"/>
      <c r="UBM12" s="29"/>
      <c r="UBN12" s="29"/>
      <c r="UBO12" s="29"/>
      <c r="UBP12" s="29"/>
      <c r="UBQ12" s="29"/>
      <c r="UBR12" s="29"/>
      <c r="UBS12" s="29"/>
      <c r="UBT12" s="29"/>
      <c r="UBU12" s="29"/>
      <c r="UBV12" s="29"/>
      <c r="UBW12" s="29"/>
      <c r="UBX12" s="29"/>
      <c r="UBY12" s="29"/>
      <c r="UBZ12" s="29"/>
      <c r="UCA12" s="29"/>
      <c r="UCB12" s="29"/>
      <c r="UCC12" s="29"/>
      <c r="UCD12" s="29"/>
      <c r="UCE12" s="29"/>
      <c r="UCF12" s="29"/>
      <c r="UCG12" s="29"/>
      <c r="UCH12" s="29"/>
      <c r="UCI12" s="29"/>
      <c r="UCJ12" s="29"/>
      <c r="UCK12" s="29"/>
      <c r="UCL12" s="29"/>
      <c r="UCM12" s="29"/>
      <c r="UCN12" s="29"/>
      <c r="UCO12" s="29"/>
      <c r="UCP12" s="29"/>
      <c r="UCQ12" s="29"/>
      <c r="UCR12" s="29"/>
      <c r="UCS12" s="29"/>
      <c r="UCT12" s="29"/>
      <c r="UCU12" s="29"/>
      <c r="UCV12" s="29"/>
      <c r="UCW12" s="29"/>
      <c r="UCX12" s="29"/>
      <c r="UCY12" s="29"/>
      <c r="UCZ12" s="29"/>
      <c r="UDA12" s="29"/>
      <c r="UDB12" s="29"/>
      <c r="UDC12" s="29"/>
      <c r="UDD12" s="29"/>
      <c r="UDE12" s="29"/>
      <c r="UDF12" s="29"/>
      <c r="UDG12" s="29"/>
      <c r="UDH12" s="29"/>
      <c r="UDI12" s="29"/>
      <c r="UDJ12" s="29"/>
      <c r="UDK12" s="29"/>
      <c r="UDL12" s="29"/>
      <c r="UDM12" s="29"/>
      <c r="UDN12" s="29"/>
      <c r="UDO12" s="29"/>
      <c r="UDP12" s="29"/>
      <c r="UDQ12" s="29"/>
      <c r="UDR12" s="29"/>
      <c r="UDS12" s="29"/>
      <c r="UDT12" s="29"/>
      <c r="UDU12" s="29"/>
      <c r="UDV12" s="29"/>
      <c r="UDW12" s="29"/>
      <c r="UDX12" s="29"/>
      <c r="UDY12" s="29"/>
      <c r="UDZ12" s="29"/>
      <c r="UEA12" s="29"/>
      <c r="UEB12" s="29"/>
      <c r="UEC12" s="29"/>
      <c r="UED12" s="29"/>
      <c r="UEE12" s="29"/>
      <c r="UEF12" s="29"/>
      <c r="UEG12" s="29"/>
      <c r="UEH12" s="29"/>
      <c r="UEI12" s="29"/>
      <c r="UEJ12" s="29"/>
      <c r="UEK12" s="29"/>
      <c r="UEL12" s="29"/>
      <c r="UEM12" s="29"/>
      <c r="UEN12" s="29"/>
      <c r="UEO12" s="29"/>
      <c r="UEP12" s="29"/>
      <c r="UEQ12" s="29"/>
      <c r="UER12" s="29"/>
      <c r="UES12" s="29"/>
      <c r="UET12" s="29"/>
      <c r="UEU12" s="29"/>
      <c r="UEV12" s="29"/>
      <c r="UEW12" s="29"/>
      <c r="UEX12" s="29"/>
      <c r="UEY12" s="29"/>
      <c r="UEZ12" s="29"/>
      <c r="UFA12" s="29"/>
      <c r="UFB12" s="29"/>
      <c r="UFC12" s="29"/>
      <c r="UFD12" s="29"/>
      <c r="UFE12" s="29"/>
      <c r="UFF12" s="29"/>
      <c r="UFG12" s="29"/>
      <c r="UFH12" s="29"/>
      <c r="UFI12" s="29"/>
      <c r="UFJ12" s="29"/>
      <c r="UFK12" s="29"/>
      <c r="UFL12" s="29"/>
      <c r="UFM12" s="29"/>
      <c r="UFN12" s="29"/>
      <c r="UFO12" s="29"/>
      <c r="UFP12" s="29"/>
      <c r="UFQ12" s="29"/>
      <c r="UFR12" s="29"/>
      <c r="UFS12" s="29"/>
      <c r="UFT12" s="29"/>
      <c r="UFU12" s="29"/>
      <c r="UFV12" s="29"/>
      <c r="UFW12" s="29"/>
      <c r="UFX12" s="29"/>
      <c r="UFY12" s="29"/>
      <c r="UFZ12" s="29"/>
      <c r="UGA12" s="29"/>
      <c r="UGB12" s="29"/>
      <c r="UGC12" s="29"/>
      <c r="UGD12" s="29"/>
      <c r="UGE12" s="29"/>
      <c r="UGF12" s="29"/>
      <c r="UGG12" s="29"/>
      <c r="UGH12" s="29"/>
      <c r="UGI12" s="29"/>
      <c r="UGJ12" s="29"/>
      <c r="UGK12" s="29"/>
      <c r="UGL12" s="29"/>
      <c r="UGM12" s="29"/>
      <c r="UGN12" s="29"/>
      <c r="UGO12" s="29"/>
      <c r="UGP12" s="29"/>
      <c r="UGQ12" s="29"/>
      <c r="UGR12" s="29"/>
      <c r="UGS12" s="29"/>
      <c r="UGT12" s="29"/>
      <c r="UGU12" s="29"/>
      <c r="UGV12" s="29"/>
      <c r="UGW12" s="29"/>
      <c r="UGX12" s="29"/>
      <c r="UGY12" s="29"/>
      <c r="UGZ12" s="29"/>
      <c r="UHA12" s="29"/>
      <c r="UHB12" s="29"/>
      <c r="UHC12" s="29"/>
      <c r="UHD12" s="29"/>
      <c r="UHE12" s="29"/>
      <c r="UHF12" s="29"/>
      <c r="UHG12" s="29"/>
      <c r="UHH12" s="29"/>
      <c r="UHI12" s="29"/>
      <c r="UHJ12" s="29"/>
      <c r="UHK12" s="29"/>
      <c r="UHL12" s="29"/>
      <c r="UHM12" s="29"/>
      <c r="UHN12" s="29"/>
      <c r="UHO12" s="29"/>
      <c r="UHP12" s="29"/>
      <c r="UHQ12" s="29"/>
      <c r="UHR12" s="29"/>
      <c r="UHS12" s="29"/>
      <c r="UHT12" s="29"/>
      <c r="UHU12" s="29"/>
      <c r="UHV12" s="29"/>
      <c r="UHW12" s="29"/>
      <c r="UHX12" s="29"/>
      <c r="UHY12" s="29"/>
      <c r="UHZ12" s="29"/>
      <c r="UIA12" s="29"/>
      <c r="UIB12" s="29"/>
      <c r="UIC12" s="29"/>
      <c r="UID12" s="29"/>
      <c r="UIE12" s="29"/>
      <c r="UIF12" s="29"/>
      <c r="UIG12" s="29"/>
      <c r="UIH12" s="29"/>
      <c r="UII12" s="29"/>
      <c r="UIJ12" s="29"/>
      <c r="UIK12" s="29"/>
      <c r="UIL12" s="29"/>
      <c r="UIM12" s="29"/>
      <c r="UIN12" s="29"/>
      <c r="UIO12" s="29"/>
      <c r="UIP12" s="29"/>
      <c r="UIQ12" s="29"/>
      <c r="UIR12" s="29"/>
      <c r="UIS12" s="29"/>
      <c r="UIT12" s="29"/>
      <c r="UIU12" s="29"/>
      <c r="UIV12" s="29"/>
      <c r="UIW12" s="29"/>
      <c r="UIX12" s="29"/>
      <c r="UIY12" s="29"/>
      <c r="UIZ12" s="29"/>
      <c r="UJA12" s="29"/>
      <c r="UJB12" s="29"/>
      <c r="UJC12" s="29"/>
      <c r="UJD12" s="29"/>
      <c r="UJE12" s="29"/>
      <c r="UJF12" s="29"/>
      <c r="UJG12" s="29"/>
      <c r="UJH12" s="29"/>
      <c r="UJI12" s="29"/>
      <c r="UJJ12" s="29"/>
      <c r="UJK12" s="29"/>
      <c r="UJL12" s="29"/>
      <c r="UJM12" s="29"/>
      <c r="UJN12" s="29"/>
      <c r="UJO12" s="29"/>
      <c r="UJP12" s="29"/>
      <c r="UJQ12" s="29"/>
      <c r="UJR12" s="29"/>
      <c r="UJS12" s="29"/>
      <c r="UJT12" s="29"/>
      <c r="UJU12" s="29"/>
      <c r="UJV12" s="29"/>
      <c r="UJW12" s="29"/>
      <c r="UJX12" s="29"/>
      <c r="UJY12" s="29"/>
      <c r="UJZ12" s="29"/>
      <c r="UKA12" s="29"/>
      <c r="UKB12" s="29"/>
      <c r="UKC12" s="29"/>
      <c r="UKD12" s="29"/>
      <c r="UKE12" s="29"/>
      <c r="UKF12" s="29"/>
      <c r="UKG12" s="29"/>
      <c r="UKH12" s="29"/>
      <c r="UKI12" s="29"/>
      <c r="UKJ12" s="29"/>
      <c r="UKK12" s="29"/>
      <c r="UKL12" s="29"/>
      <c r="UKM12" s="29"/>
      <c r="UKN12" s="29"/>
      <c r="UKO12" s="29"/>
      <c r="UKP12" s="29"/>
      <c r="UKQ12" s="29"/>
      <c r="UKR12" s="29"/>
      <c r="UKS12" s="29"/>
      <c r="UKT12" s="29"/>
      <c r="UKU12" s="29"/>
      <c r="UKV12" s="29"/>
      <c r="UKW12" s="29"/>
      <c r="UKX12" s="29"/>
      <c r="UKY12" s="29"/>
      <c r="UKZ12" s="29"/>
      <c r="ULA12" s="29"/>
      <c r="ULB12" s="29"/>
      <c r="ULC12" s="29"/>
      <c r="ULD12" s="29"/>
      <c r="ULE12" s="29"/>
      <c r="ULF12" s="29"/>
      <c r="ULG12" s="29"/>
      <c r="ULH12" s="29"/>
      <c r="ULI12" s="29"/>
      <c r="ULJ12" s="29"/>
      <c r="ULK12" s="29"/>
      <c r="ULL12" s="29"/>
      <c r="ULM12" s="29"/>
      <c r="ULN12" s="29"/>
      <c r="ULO12" s="29"/>
      <c r="ULP12" s="29"/>
      <c r="ULQ12" s="29"/>
      <c r="ULR12" s="29"/>
      <c r="ULS12" s="29"/>
      <c r="ULT12" s="29"/>
      <c r="ULU12" s="29"/>
      <c r="ULV12" s="29"/>
      <c r="ULW12" s="29"/>
      <c r="ULX12" s="29"/>
      <c r="ULY12" s="29"/>
      <c r="ULZ12" s="29"/>
      <c r="UMA12" s="29"/>
      <c r="UMB12" s="29"/>
      <c r="UMC12" s="29"/>
      <c r="UMD12" s="29"/>
      <c r="UME12" s="29"/>
      <c r="UMF12" s="29"/>
      <c r="UMG12" s="29"/>
      <c r="UMH12" s="29"/>
      <c r="UMI12" s="29"/>
      <c r="UMJ12" s="29"/>
      <c r="UMK12" s="29"/>
      <c r="UML12" s="29"/>
      <c r="UMM12" s="29"/>
      <c r="UMN12" s="29"/>
      <c r="UMO12" s="29"/>
      <c r="UMP12" s="29"/>
      <c r="UMQ12" s="29"/>
      <c r="UMR12" s="29"/>
      <c r="UMS12" s="29"/>
      <c r="UMT12" s="29"/>
      <c r="UMU12" s="29"/>
      <c r="UMV12" s="29"/>
      <c r="UMW12" s="29"/>
      <c r="UMX12" s="29"/>
      <c r="UMY12" s="29"/>
      <c r="UMZ12" s="29"/>
      <c r="UNA12" s="29"/>
      <c r="UNB12" s="29"/>
      <c r="UNC12" s="29"/>
      <c r="UND12" s="29"/>
      <c r="UNE12" s="29"/>
      <c r="UNF12" s="29"/>
      <c r="UNG12" s="29"/>
      <c r="UNH12" s="29"/>
      <c r="UNI12" s="29"/>
      <c r="UNJ12" s="29"/>
      <c r="UNK12" s="29"/>
      <c r="UNL12" s="29"/>
      <c r="UNM12" s="29"/>
      <c r="UNN12" s="29"/>
      <c r="UNO12" s="29"/>
      <c r="UNP12" s="29"/>
      <c r="UNQ12" s="29"/>
      <c r="UNR12" s="29"/>
      <c r="UNS12" s="29"/>
      <c r="UNT12" s="29"/>
      <c r="UNU12" s="29"/>
      <c r="UNV12" s="29"/>
      <c r="UNW12" s="29"/>
      <c r="UNX12" s="29"/>
      <c r="UNY12" s="29"/>
      <c r="UNZ12" s="29"/>
      <c r="UOA12" s="29"/>
      <c r="UOB12" s="29"/>
      <c r="UOC12" s="29"/>
      <c r="UOD12" s="29"/>
      <c r="UOE12" s="29"/>
      <c r="UOF12" s="29"/>
      <c r="UOG12" s="29"/>
      <c r="UOH12" s="29"/>
      <c r="UOI12" s="29"/>
      <c r="UOJ12" s="29"/>
      <c r="UOK12" s="29"/>
      <c r="UOL12" s="29"/>
      <c r="UOM12" s="29"/>
      <c r="UON12" s="29"/>
      <c r="UOO12" s="29"/>
      <c r="UOP12" s="29"/>
      <c r="UOQ12" s="29"/>
      <c r="UOR12" s="29"/>
      <c r="UOS12" s="29"/>
      <c r="UOT12" s="29"/>
      <c r="UOU12" s="29"/>
      <c r="UOV12" s="29"/>
      <c r="UOW12" s="29"/>
      <c r="UOX12" s="29"/>
      <c r="UOY12" s="29"/>
      <c r="UOZ12" s="29"/>
      <c r="UPA12" s="29"/>
      <c r="UPB12" s="29"/>
      <c r="UPC12" s="29"/>
      <c r="UPD12" s="29"/>
      <c r="UPE12" s="29"/>
      <c r="UPF12" s="29"/>
      <c r="UPG12" s="29"/>
      <c r="UPH12" s="29"/>
      <c r="UPI12" s="29"/>
      <c r="UPJ12" s="29"/>
      <c r="UPK12" s="29"/>
      <c r="UPL12" s="29"/>
      <c r="UPM12" s="29"/>
      <c r="UPN12" s="29"/>
      <c r="UPO12" s="29"/>
      <c r="UPP12" s="29"/>
      <c r="UPQ12" s="29"/>
      <c r="UPR12" s="29"/>
      <c r="UPS12" s="29"/>
      <c r="UPT12" s="29"/>
      <c r="UPU12" s="29"/>
      <c r="UPV12" s="29"/>
      <c r="UPW12" s="29"/>
      <c r="UPX12" s="29"/>
      <c r="UPY12" s="29"/>
      <c r="UPZ12" s="29"/>
      <c r="UQA12" s="29"/>
      <c r="UQB12" s="29"/>
      <c r="UQC12" s="29"/>
      <c r="UQD12" s="29"/>
      <c r="UQE12" s="29"/>
      <c r="UQF12" s="29"/>
      <c r="UQG12" s="29"/>
      <c r="UQH12" s="29"/>
      <c r="UQI12" s="29"/>
      <c r="UQJ12" s="29"/>
      <c r="UQK12" s="29"/>
      <c r="UQL12" s="29"/>
      <c r="UQM12" s="29"/>
      <c r="UQN12" s="29"/>
      <c r="UQO12" s="29"/>
      <c r="UQP12" s="29"/>
      <c r="UQQ12" s="29"/>
      <c r="UQR12" s="29"/>
      <c r="UQS12" s="29"/>
      <c r="UQT12" s="29"/>
      <c r="UQU12" s="29"/>
      <c r="UQV12" s="29"/>
      <c r="UQW12" s="29"/>
      <c r="UQX12" s="29"/>
      <c r="UQY12" s="29"/>
      <c r="UQZ12" s="29"/>
      <c r="URA12" s="29"/>
      <c r="URB12" s="29"/>
      <c r="URC12" s="29"/>
      <c r="URD12" s="29"/>
      <c r="URE12" s="29"/>
      <c r="URF12" s="29"/>
      <c r="URG12" s="29"/>
      <c r="URH12" s="29"/>
      <c r="URI12" s="29"/>
      <c r="URJ12" s="29"/>
      <c r="URK12" s="29"/>
      <c r="URL12" s="29"/>
      <c r="URM12" s="29"/>
      <c r="URN12" s="29"/>
      <c r="URO12" s="29"/>
      <c r="URP12" s="29"/>
      <c r="URQ12" s="29"/>
      <c r="URR12" s="29"/>
      <c r="URS12" s="29"/>
      <c r="URT12" s="29"/>
      <c r="URU12" s="29"/>
      <c r="URV12" s="29"/>
      <c r="URW12" s="29"/>
      <c r="URX12" s="29"/>
      <c r="URY12" s="29"/>
      <c r="URZ12" s="29"/>
      <c r="USA12" s="29"/>
      <c r="USB12" s="29"/>
      <c r="USC12" s="29"/>
      <c r="USD12" s="29"/>
      <c r="USE12" s="29"/>
      <c r="USF12" s="29"/>
      <c r="USG12" s="29"/>
      <c r="USH12" s="29"/>
      <c r="USI12" s="29"/>
      <c r="USJ12" s="29"/>
      <c r="USK12" s="29"/>
      <c r="USL12" s="29"/>
      <c r="USM12" s="29"/>
      <c r="USN12" s="29"/>
      <c r="USO12" s="29"/>
      <c r="USP12" s="29"/>
      <c r="USQ12" s="29"/>
      <c r="USR12" s="29"/>
      <c r="USS12" s="29"/>
      <c r="UST12" s="29"/>
      <c r="USU12" s="29"/>
      <c r="USV12" s="29"/>
      <c r="USW12" s="29"/>
      <c r="USX12" s="29"/>
      <c r="USY12" s="29"/>
      <c r="USZ12" s="29"/>
      <c r="UTA12" s="29"/>
      <c r="UTB12" s="29"/>
      <c r="UTC12" s="29"/>
      <c r="UTD12" s="29"/>
      <c r="UTE12" s="29"/>
      <c r="UTF12" s="29"/>
      <c r="UTG12" s="29"/>
      <c r="UTH12" s="29"/>
      <c r="UTI12" s="29"/>
      <c r="UTJ12" s="29"/>
      <c r="UTK12" s="29"/>
      <c r="UTL12" s="29"/>
      <c r="UTM12" s="29"/>
      <c r="UTN12" s="29"/>
      <c r="UTO12" s="29"/>
      <c r="UTP12" s="29"/>
      <c r="UTQ12" s="29"/>
      <c r="UTR12" s="29"/>
      <c r="UTS12" s="29"/>
      <c r="UTT12" s="29"/>
      <c r="UTU12" s="29"/>
      <c r="UTV12" s="29"/>
      <c r="UTW12" s="29"/>
      <c r="UTX12" s="29"/>
      <c r="UTY12" s="29"/>
      <c r="UTZ12" s="29"/>
      <c r="UUA12" s="29"/>
      <c r="UUB12" s="29"/>
      <c r="UUC12" s="29"/>
      <c r="UUD12" s="29"/>
      <c r="UUE12" s="29"/>
      <c r="UUF12" s="29"/>
      <c r="UUG12" s="29"/>
      <c r="UUH12" s="29"/>
      <c r="UUI12" s="29"/>
      <c r="UUJ12" s="29"/>
      <c r="UUK12" s="29"/>
      <c r="UUL12" s="29"/>
      <c r="UUM12" s="29"/>
      <c r="UUN12" s="29"/>
      <c r="UUO12" s="29"/>
      <c r="UUP12" s="29"/>
      <c r="UUQ12" s="29"/>
      <c r="UUR12" s="29"/>
      <c r="UUS12" s="29"/>
      <c r="UUT12" s="29"/>
      <c r="UUU12" s="29"/>
      <c r="UUV12" s="29"/>
      <c r="UUW12" s="29"/>
      <c r="UUX12" s="29"/>
      <c r="UUY12" s="29"/>
      <c r="UUZ12" s="29"/>
      <c r="UVA12" s="29"/>
      <c r="UVB12" s="29"/>
      <c r="UVC12" s="29"/>
      <c r="UVD12" s="29"/>
      <c r="UVE12" s="29"/>
      <c r="UVF12" s="29"/>
      <c r="UVG12" s="29"/>
      <c r="UVH12" s="29"/>
      <c r="UVI12" s="29"/>
      <c r="UVJ12" s="29"/>
      <c r="UVK12" s="29"/>
      <c r="UVL12" s="29"/>
      <c r="UVM12" s="29"/>
      <c r="UVN12" s="29"/>
      <c r="UVO12" s="29"/>
      <c r="UVP12" s="29"/>
      <c r="UVQ12" s="29"/>
      <c r="UVR12" s="29"/>
      <c r="UVS12" s="29"/>
      <c r="UVT12" s="29"/>
      <c r="UVU12" s="29"/>
      <c r="UVV12" s="29"/>
      <c r="UVW12" s="29"/>
      <c r="UVX12" s="29"/>
      <c r="UVY12" s="29"/>
      <c r="UVZ12" s="29"/>
      <c r="UWA12" s="29"/>
      <c r="UWB12" s="29"/>
      <c r="UWC12" s="29"/>
      <c r="UWD12" s="29"/>
      <c r="UWE12" s="29"/>
      <c r="UWF12" s="29"/>
      <c r="UWG12" s="29"/>
      <c r="UWH12" s="29"/>
      <c r="UWI12" s="29"/>
      <c r="UWJ12" s="29"/>
      <c r="UWK12" s="29"/>
      <c r="UWL12" s="29"/>
      <c r="UWM12" s="29"/>
      <c r="UWN12" s="29"/>
      <c r="UWO12" s="29"/>
      <c r="UWP12" s="29"/>
      <c r="UWQ12" s="29"/>
      <c r="UWR12" s="29"/>
      <c r="UWS12" s="29"/>
      <c r="UWT12" s="29"/>
      <c r="UWU12" s="29"/>
      <c r="UWV12" s="29"/>
      <c r="UWW12" s="29"/>
      <c r="UWX12" s="29"/>
      <c r="UWY12" s="29"/>
      <c r="UWZ12" s="29"/>
      <c r="UXA12" s="29"/>
      <c r="UXB12" s="29"/>
      <c r="UXC12" s="29"/>
      <c r="UXD12" s="29"/>
      <c r="UXE12" s="29"/>
      <c r="UXF12" s="29"/>
      <c r="UXG12" s="29"/>
      <c r="UXH12" s="29"/>
      <c r="UXI12" s="29"/>
      <c r="UXJ12" s="29"/>
      <c r="UXK12" s="29"/>
      <c r="UXL12" s="29"/>
      <c r="UXM12" s="29"/>
      <c r="UXN12" s="29"/>
      <c r="UXO12" s="29"/>
      <c r="UXP12" s="29"/>
      <c r="UXQ12" s="29"/>
      <c r="UXR12" s="29"/>
      <c r="UXS12" s="29"/>
      <c r="UXT12" s="29"/>
      <c r="UXU12" s="29"/>
      <c r="UXV12" s="29"/>
      <c r="UXW12" s="29"/>
      <c r="UXX12" s="29"/>
      <c r="UXY12" s="29"/>
      <c r="UXZ12" s="29"/>
      <c r="UYA12" s="29"/>
      <c r="UYB12" s="29"/>
      <c r="UYC12" s="29"/>
      <c r="UYD12" s="29"/>
      <c r="UYE12" s="29"/>
      <c r="UYF12" s="29"/>
      <c r="UYG12" s="29"/>
      <c r="UYH12" s="29"/>
      <c r="UYI12" s="29"/>
      <c r="UYJ12" s="29"/>
      <c r="UYK12" s="29"/>
      <c r="UYL12" s="29"/>
      <c r="UYM12" s="29"/>
      <c r="UYN12" s="29"/>
      <c r="UYO12" s="29"/>
      <c r="UYP12" s="29"/>
      <c r="UYQ12" s="29"/>
      <c r="UYR12" s="29"/>
      <c r="UYS12" s="29"/>
      <c r="UYT12" s="29"/>
      <c r="UYU12" s="29"/>
      <c r="UYV12" s="29"/>
      <c r="UYW12" s="29"/>
      <c r="UYX12" s="29"/>
      <c r="UYY12" s="29"/>
      <c r="UYZ12" s="29"/>
      <c r="UZA12" s="29"/>
      <c r="UZB12" s="29"/>
      <c r="UZC12" s="29"/>
      <c r="UZD12" s="29"/>
      <c r="UZE12" s="29"/>
      <c r="UZF12" s="29"/>
      <c r="UZG12" s="29"/>
      <c r="UZH12" s="29"/>
      <c r="UZI12" s="29"/>
      <c r="UZJ12" s="29"/>
      <c r="UZK12" s="29"/>
      <c r="UZL12" s="29"/>
      <c r="UZM12" s="29"/>
      <c r="UZN12" s="29"/>
      <c r="UZO12" s="29"/>
      <c r="UZP12" s="29"/>
      <c r="UZQ12" s="29"/>
      <c r="UZR12" s="29"/>
      <c r="UZS12" s="29"/>
      <c r="UZT12" s="29"/>
      <c r="UZU12" s="29"/>
      <c r="UZV12" s="29"/>
      <c r="UZW12" s="29"/>
      <c r="UZX12" s="29"/>
      <c r="UZY12" s="29"/>
      <c r="UZZ12" s="29"/>
      <c r="VAA12" s="29"/>
      <c r="VAB12" s="29"/>
      <c r="VAC12" s="29"/>
      <c r="VAD12" s="29"/>
      <c r="VAE12" s="29"/>
      <c r="VAF12" s="29"/>
      <c r="VAG12" s="29"/>
      <c r="VAH12" s="29"/>
      <c r="VAI12" s="29"/>
      <c r="VAJ12" s="29"/>
      <c r="VAK12" s="29"/>
      <c r="VAL12" s="29"/>
      <c r="VAM12" s="29"/>
      <c r="VAN12" s="29"/>
      <c r="VAO12" s="29"/>
      <c r="VAP12" s="29"/>
      <c r="VAQ12" s="29"/>
      <c r="VAR12" s="29"/>
      <c r="VAS12" s="29"/>
      <c r="VAT12" s="29"/>
      <c r="VAU12" s="29"/>
      <c r="VAV12" s="29"/>
      <c r="VAW12" s="29"/>
      <c r="VAX12" s="29"/>
      <c r="VAY12" s="29"/>
      <c r="VAZ12" s="29"/>
      <c r="VBA12" s="29"/>
      <c r="VBB12" s="29"/>
      <c r="VBC12" s="29"/>
      <c r="VBD12" s="29"/>
      <c r="VBE12" s="29"/>
      <c r="VBF12" s="29"/>
      <c r="VBG12" s="29"/>
      <c r="VBH12" s="29"/>
      <c r="VBI12" s="29"/>
      <c r="VBJ12" s="29"/>
      <c r="VBK12" s="29"/>
      <c r="VBL12" s="29"/>
      <c r="VBM12" s="29"/>
      <c r="VBN12" s="29"/>
      <c r="VBO12" s="29"/>
      <c r="VBP12" s="29"/>
      <c r="VBQ12" s="29"/>
      <c r="VBR12" s="29"/>
      <c r="VBS12" s="29"/>
      <c r="VBT12" s="29"/>
      <c r="VBU12" s="29"/>
      <c r="VBV12" s="29"/>
      <c r="VBW12" s="29"/>
      <c r="VBX12" s="29"/>
      <c r="VBY12" s="29"/>
      <c r="VBZ12" s="29"/>
      <c r="VCA12" s="29"/>
      <c r="VCB12" s="29"/>
      <c r="VCC12" s="29"/>
      <c r="VCD12" s="29"/>
      <c r="VCE12" s="29"/>
      <c r="VCF12" s="29"/>
      <c r="VCG12" s="29"/>
      <c r="VCH12" s="29"/>
      <c r="VCI12" s="29"/>
      <c r="VCJ12" s="29"/>
      <c r="VCK12" s="29"/>
      <c r="VCL12" s="29"/>
      <c r="VCM12" s="29"/>
      <c r="VCN12" s="29"/>
      <c r="VCO12" s="29"/>
      <c r="VCP12" s="29"/>
      <c r="VCQ12" s="29"/>
      <c r="VCR12" s="29"/>
      <c r="VCS12" s="29"/>
      <c r="VCT12" s="29"/>
      <c r="VCU12" s="29"/>
      <c r="VCV12" s="29"/>
      <c r="VCW12" s="29"/>
      <c r="VCX12" s="29"/>
      <c r="VCY12" s="29"/>
      <c r="VCZ12" s="29"/>
      <c r="VDA12" s="29"/>
      <c r="VDB12" s="29"/>
      <c r="VDC12" s="29"/>
      <c r="VDD12" s="29"/>
      <c r="VDE12" s="29"/>
      <c r="VDF12" s="29"/>
      <c r="VDG12" s="29"/>
      <c r="VDH12" s="29"/>
      <c r="VDI12" s="29"/>
      <c r="VDJ12" s="29"/>
      <c r="VDK12" s="29"/>
      <c r="VDL12" s="29"/>
      <c r="VDM12" s="29"/>
      <c r="VDN12" s="29"/>
      <c r="VDO12" s="29"/>
      <c r="VDP12" s="29"/>
      <c r="VDQ12" s="29"/>
      <c r="VDR12" s="29"/>
      <c r="VDS12" s="29"/>
      <c r="VDT12" s="29"/>
      <c r="VDU12" s="29"/>
      <c r="VDV12" s="29"/>
      <c r="VDW12" s="29"/>
      <c r="VDX12" s="29"/>
      <c r="VDY12" s="29"/>
      <c r="VDZ12" s="29"/>
      <c r="VEA12" s="29"/>
      <c r="VEB12" s="29"/>
      <c r="VEC12" s="29"/>
      <c r="VED12" s="29"/>
      <c r="VEE12" s="29"/>
      <c r="VEF12" s="29"/>
      <c r="VEG12" s="29"/>
      <c r="VEH12" s="29"/>
      <c r="VEI12" s="29"/>
      <c r="VEJ12" s="29"/>
      <c r="VEK12" s="29"/>
      <c r="VEL12" s="29"/>
      <c r="VEM12" s="29"/>
      <c r="VEN12" s="29"/>
      <c r="VEO12" s="29"/>
      <c r="VEP12" s="29"/>
      <c r="VEQ12" s="29"/>
      <c r="VER12" s="29"/>
      <c r="VES12" s="29"/>
      <c r="VET12" s="29"/>
      <c r="VEU12" s="29"/>
      <c r="VEV12" s="29"/>
      <c r="VEW12" s="29"/>
      <c r="VEX12" s="29"/>
      <c r="VEY12" s="29"/>
      <c r="VEZ12" s="29"/>
      <c r="VFA12" s="29"/>
      <c r="VFB12" s="29"/>
      <c r="VFC12" s="29"/>
      <c r="VFD12" s="29"/>
      <c r="VFE12" s="29"/>
      <c r="VFF12" s="29"/>
      <c r="VFG12" s="29"/>
      <c r="VFH12" s="29"/>
      <c r="VFI12" s="29"/>
      <c r="VFJ12" s="29"/>
      <c r="VFK12" s="29"/>
      <c r="VFL12" s="29"/>
      <c r="VFM12" s="29"/>
      <c r="VFN12" s="29"/>
      <c r="VFO12" s="29"/>
      <c r="VFP12" s="29"/>
      <c r="VFQ12" s="29"/>
      <c r="VFR12" s="29"/>
      <c r="VFS12" s="29"/>
      <c r="VFT12" s="29"/>
      <c r="VFU12" s="29"/>
      <c r="VFV12" s="29"/>
      <c r="VFW12" s="29"/>
      <c r="VFX12" s="29"/>
      <c r="VFY12" s="29"/>
      <c r="VFZ12" s="29"/>
      <c r="VGA12" s="29"/>
      <c r="VGB12" s="29"/>
      <c r="VGC12" s="29"/>
      <c r="VGD12" s="29"/>
      <c r="VGE12" s="29"/>
      <c r="VGF12" s="29"/>
      <c r="VGG12" s="29"/>
      <c r="VGH12" s="29"/>
      <c r="VGI12" s="29"/>
      <c r="VGJ12" s="29"/>
      <c r="VGK12" s="29"/>
      <c r="VGL12" s="29"/>
      <c r="VGM12" s="29"/>
      <c r="VGN12" s="29"/>
      <c r="VGO12" s="29"/>
      <c r="VGP12" s="29"/>
      <c r="VGQ12" s="29"/>
      <c r="VGR12" s="29"/>
      <c r="VGS12" s="29"/>
      <c r="VGT12" s="29"/>
      <c r="VGU12" s="29"/>
      <c r="VGV12" s="29"/>
      <c r="VGW12" s="29"/>
      <c r="VGX12" s="29"/>
      <c r="VGY12" s="29"/>
      <c r="VGZ12" s="29"/>
      <c r="VHA12" s="29"/>
      <c r="VHB12" s="29"/>
      <c r="VHC12" s="29"/>
      <c r="VHD12" s="29"/>
      <c r="VHE12" s="29"/>
      <c r="VHF12" s="29"/>
      <c r="VHG12" s="29"/>
      <c r="VHH12" s="29"/>
      <c r="VHI12" s="29"/>
      <c r="VHJ12" s="29"/>
      <c r="VHK12" s="29"/>
      <c r="VHL12" s="29"/>
      <c r="VHM12" s="29"/>
      <c r="VHN12" s="29"/>
      <c r="VHO12" s="29"/>
      <c r="VHP12" s="29"/>
      <c r="VHQ12" s="29"/>
      <c r="VHR12" s="29"/>
      <c r="VHS12" s="29"/>
      <c r="VHT12" s="29"/>
      <c r="VHU12" s="29"/>
      <c r="VHV12" s="29"/>
      <c r="VHW12" s="29"/>
      <c r="VHX12" s="29"/>
      <c r="VHY12" s="29"/>
      <c r="VHZ12" s="29"/>
      <c r="VIA12" s="29"/>
      <c r="VIB12" s="29"/>
      <c r="VIC12" s="29"/>
      <c r="VID12" s="29"/>
      <c r="VIE12" s="29"/>
      <c r="VIF12" s="29"/>
      <c r="VIG12" s="29"/>
      <c r="VIH12" s="29"/>
      <c r="VII12" s="29"/>
      <c r="VIJ12" s="29"/>
      <c r="VIK12" s="29"/>
      <c r="VIL12" s="29"/>
      <c r="VIM12" s="29"/>
      <c r="VIN12" s="29"/>
      <c r="VIO12" s="29"/>
      <c r="VIP12" s="29"/>
      <c r="VIQ12" s="29"/>
      <c r="VIR12" s="29"/>
      <c r="VIS12" s="29"/>
      <c r="VIT12" s="29"/>
      <c r="VIU12" s="29"/>
      <c r="VIV12" s="29"/>
      <c r="VIW12" s="29"/>
      <c r="VIX12" s="29"/>
      <c r="VIY12" s="29"/>
      <c r="VIZ12" s="29"/>
      <c r="VJA12" s="29"/>
      <c r="VJB12" s="29"/>
      <c r="VJC12" s="29"/>
      <c r="VJD12" s="29"/>
      <c r="VJE12" s="29"/>
      <c r="VJF12" s="29"/>
      <c r="VJG12" s="29"/>
      <c r="VJH12" s="29"/>
      <c r="VJI12" s="29"/>
      <c r="VJJ12" s="29"/>
      <c r="VJK12" s="29"/>
      <c r="VJL12" s="29"/>
      <c r="VJM12" s="29"/>
      <c r="VJN12" s="29"/>
      <c r="VJO12" s="29"/>
      <c r="VJP12" s="29"/>
      <c r="VJQ12" s="29"/>
      <c r="VJR12" s="29"/>
      <c r="VJS12" s="29"/>
      <c r="VJT12" s="29"/>
      <c r="VJU12" s="29"/>
      <c r="VJV12" s="29"/>
      <c r="VJW12" s="29"/>
      <c r="VJX12" s="29"/>
      <c r="VJY12" s="29"/>
      <c r="VJZ12" s="29"/>
      <c r="VKA12" s="29"/>
      <c r="VKB12" s="29"/>
      <c r="VKC12" s="29"/>
      <c r="VKD12" s="29"/>
      <c r="VKE12" s="29"/>
      <c r="VKF12" s="29"/>
      <c r="VKG12" s="29"/>
      <c r="VKH12" s="29"/>
      <c r="VKI12" s="29"/>
      <c r="VKJ12" s="29"/>
      <c r="VKK12" s="29"/>
      <c r="VKL12" s="29"/>
      <c r="VKM12" s="29"/>
      <c r="VKN12" s="29"/>
      <c r="VKO12" s="29"/>
      <c r="VKP12" s="29"/>
      <c r="VKQ12" s="29"/>
      <c r="VKR12" s="29"/>
      <c r="VKS12" s="29"/>
      <c r="VKT12" s="29"/>
      <c r="VKU12" s="29"/>
      <c r="VKV12" s="29"/>
      <c r="VKW12" s="29"/>
      <c r="VKX12" s="29"/>
      <c r="VKY12" s="29"/>
      <c r="VKZ12" s="29"/>
      <c r="VLA12" s="29"/>
      <c r="VLB12" s="29"/>
      <c r="VLC12" s="29"/>
      <c r="VLD12" s="29"/>
      <c r="VLE12" s="29"/>
      <c r="VLF12" s="29"/>
      <c r="VLG12" s="29"/>
      <c r="VLH12" s="29"/>
      <c r="VLI12" s="29"/>
      <c r="VLJ12" s="29"/>
      <c r="VLK12" s="29"/>
      <c r="VLL12" s="29"/>
      <c r="VLM12" s="29"/>
      <c r="VLN12" s="29"/>
      <c r="VLO12" s="29"/>
      <c r="VLP12" s="29"/>
      <c r="VLQ12" s="29"/>
      <c r="VLR12" s="29"/>
      <c r="VLS12" s="29"/>
      <c r="VLT12" s="29"/>
      <c r="VLU12" s="29"/>
      <c r="VLV12" s="29"/>
      <c r="VLW12" s="29"/>
      <c r="VLX12" s="29"/>
      <c r="VLY12" s="29"/>
      <c r="VLZ12" s="29"/>
      <c r="VMA12" s="29"/>
      <c r="VMB12" s="29"/>
      <c r="VMC12" s="29"/>
      <c r="VMD12" s="29"/>
      <c r="VME12" s="29"/>
      <c r="VMF12" s="29"/>
      <c r="VMG12" s="29"/>
      <c r="VMH12" s="29"/>
      <c r="VMI12" s="29"/>
      <c r="VMJ12" s="29"/>
      <c r="VMK12" s="29"/>
      <c r="VML12" s="29"/>
      <c r="VMM12" s="29"/>
      <c r="VMN12" s="29"/>
      <c r="VMO12" s="29"/>
      <c r="VMP12" s="29"/>
      <c r="VMQ12" s="29"/>
      <c r="VMR12" s="29"/>
      <c r="VMS12" s="29"/>
      <c r="VMT12" s="29"/>
      <c r="VMU12" s="29"/>
      <c r="VMV12" s="29"/>
      <c r="VMW12" s="29"/>
      <c r="VMX12" s="29"/>
      <c r="VMY12" s="29"/>
      <c r="VMZ12" s="29"/>
      <c r="VNA12" s="29"/>
      <c r="VNB12" s="29"/>
      <c r="VNC12" s="29"/>
      <c r="VND12" s="29"/>
      <c r="VNE12" s="29"/>
      <c r="VNF12" s="29"/>
      <c r="VNG12" s="29"/>
      <c r="VNH12" s="29"/>
      <c r="VNI12" s="29"/>
      <c r="VNJ12" s="29"/>
      <c r="VNK12" s="29"/>
      <c r="VNL12" s="29"/>
      <c r="VNM12" s="29"/>
      <c r="VNN12" s="29"/>
      <c r="VNO12" s="29"/>
      <c r="VNP12" s="29"/>
      <c r="VNQ12" s="29"/>
      <c r="VNR12" s="29"/>
      <c r="VNS12" s="29"/>
      <c r="VNT12" s="29"/>
      <c r="VNU12" s="29"/>
      <c r="VNV12" s="29"/>
      <c r="VNW12" s="29"/>
      <c r="VNX12" s="29"/>
      <c r="VNY12" s="29"/>
      <c r="VNZ12" s="29"/>
      <c r="VOA12" s="29"/>
      <c r="VOB12" s="29"/>
      <c r="VOC12" s="29"/>
      <c r="VOD12" s="29"/>
      <c r="VOE12" s="29"/>
      <c r="VOF12" s="29"/>
      <c r="VOG12" s="29"/>
      <c r="VOH12" s="29"/>
      <c r="VOI12" s="29"/>
      <c r="VOJ12" s="29"/>
      <c r="VOK12" s="29"/>
      <c r="VOL12" s="29"/>
      <c r="VOM12" s="29"/>
      <c r="VON12" s="29"/>
      <c r="VOO12" s="29"/>
      <c r="VOP12" s="29"/>
      <c r="VOQ12" s="29"/>
      <c r="VOR12" s="29"/>
      <c r="VOS12" s="29"/>
      <c r="VOT12" s="29"/>
      <c r="VOU12" s="29"/>
      <c r="VOV12" s="29"/>
      <c r="VOW12" s="29"/>
      <c r="VOX12" s="29"/>
      <c r="VOY12" s="29"/>
      <c r="VOZ12" s="29"/>
      <c r="VPA12" s="29"/>
      <c r="VPB12" s="29"/>
      <c r="VPC12" s="29"/>
      <c r="VPD12" s="29"/>
      <c r="VPE12" s="29"/>
      <c r="VPF12" s="29"/>
      <c r="VPG12" s="29"/>
      <c r="VPH12" s="29"/>
      <c r="VPI12" s="29"/>
      <c r="VPJ12" s="29"/>
      <c r="VPK12" s="29"/>
      <c r="VPL12" s="29"/>
      <c r="VPM12" s="29"/>
      <c r="VPN12" s="29"/>
      <c r="VPO12" s="29"/>
      <c r="VPP12" s="29"/>
      <c r="VPQ12" s="29"/>
      <c r="VPR12" s="29"/>
      <c r="VPS12" s="29"/>
      <c r="VPT12" s="29"/>
      <c r="VPU12" s="29"/>
      <c r="VPV12" s="29"/>
      <c r="VPW12" s="29"/>
      <c r="VPX12" s="29"/>
      <c r="VPY12" s="29"/>
      <c r="VPZ12" s="29"/>
      <c r="VQA12" s="29"/>
      <c r="VQB12" s="29"/>
      <c r="VQC12" s="29"/>
      <c r="VQD12" s="29"/>
      <c r="VQE12" s="29"/>
      <c r="VQF12" s="29"/>
      <c r="VQG12" s="29"/>
      <c r="VQH12" s="29"/>
      <c r="VQI12" s="29"/>
      <c r="VQJ12" s="29"/>
      <c r="VQK12" s="29"/>
      <c r="VQL12" s="29"/>
      <c r="VQM12" s="29"/>
      <c r="VQN12" s="29"/>
      <c r="VQO12" s="29"/>
      <c r="VQP12" s="29"/>
      <c r="VQQ12" s="29"/>
      <c r="VQR12" s="29"/>
      <c r="VQS12" s="29"/>
      <c r="VQT12" s="29"/>
      <c r="VQU12" s="29"/>
      <c r="VQV12" s="29"/>
      <c r="VQW12" s="29"/>
      <c r="VQX12" s="29"/>
      <c r="VQY12" s="29"/>
      <c r="VQZ12" s="29"/>
      <c r="VRA12" s="29"/>
      <c r="VRB12" s="29"/>
      <c r="VRC12" s="29"/>
      <c r="VRD12" s="29"/>
      <c r="VRE12" s="29"/>
      <c r="VRF12" s="29"/>
      <c r="VRG12" s="29"/>
      <c r="VRH12" s="29"/>
      <c r="VRI12" s="29"/>
      <c r="VRJ12" s="29"/>
      <c r="VRK12" s="29"/>
      <c r="VRL12" s="29"/>
      <c r="VRM12" s="29"/>
      <c r="VRN12" s="29"/>
      <c r="VRO12" s="29"/>
      <c r="VRP12" s="29"/>
      <c r="VRQ12" s="29"/>
      <c r="VRR12" s="29"/>
      <c r="VRS12" s="29"/>
      <c r="VRT12" s="29"/>
      <c r="VRU12" s="29"/>
      <c r="VRV12" s="29"/>
      <c r="VRW12" s="29"/>
      <c r="VRX12" s="29"/>
      <c r="VRY12" s="29"/>
      <c r="VRZ12" s="29"/>
      <c r="VSA12" s="29"/>
      <c r="VSB12" s="29"/>
      <c r="VSC12" s="29"/>
      <c r="VSD12" s="29"/>
      <c r="VSE12" s="29"/>
      <c r="VSF12" s="29"/>
      <c r="VSG12" s="29"/>
      <c r="VSH12" s="29"/>
      <c r="VSI12" s="29"/>
      <c r="VSJ12" s="29"/>
      <c r="VSK12" s="29"/>
      <c r="VSL12" s="29"/>
      <c r="VSM12" s="29"/>
      <c r="VSN12" s="29"/>
      <c r="VSO12" s="29"/>
      <c r="VSP12" s="29"/>
      <c r="VSQ12" s="29"/>
      <c r="VSR12" s="29"/>
      <c r="VSS12" s="29"/>
      <c r="VST12" s="29"/>
      <c r="VSU12" s="29"/>
      <c r="VSV12" s="29"/>
      <c r="VSW12" s="29"/>
      <c r="VSX12" s="29"/>
      <c r="VSY12" s="29"/>
      <c r="VSZ12" s="29"/>
      <c r="VTA12" s="29"/>
      <c r="VTB12" s="29"/>
      <c r="VTC12" s="29"/>
      <c r="VTD12" s="29"/>
      <c r="VTE12" s="29"/>
      <c r="VTF12" s="29"/>
      <c r="VTG12" s="29"/>
      <c r="VTH12" s="29"/>
      <c r="VTI12" s="29"/>
      <c r="VTJ12" s="29"/>
      <c r="VTK12" s="29"/>
      <c r="VTL12" s="29"/>
      <c r="VTM12" s="29"/>
      <c r="VTN12" s="29"/>
      <c r="VTO12" s="29"/>
      <c r="VTP12" s="29"/>
      <c r="VTQ12" s="29"/>
      <c r="VTR12" s="29"/>
      <c r="VTS12" s="29"/>
      <c r="VTT12" s="29"/>
      <c r="VTU12" s="29"/>
      <c r="VTV12" s="29"/>
      <c r="VTW12" s="29"/>
      <c r="VTX12" s="29"/>
      <c r="VTY12" s="29"/>
      <c r="VTZ12" s="29"/>
      <c r="VUA12" s="29"/>
      <c r="VUB12" s="29"/>
      <c r="VUC12" s="29"/>
      <c r="VUD12" s="29"/>
      <c r="VUE12" s="29"/>
      <c r="VUF12" s="29"/>
      <c r="VUG12" s="29"/>
      <c r="VUH12" s="29"/>
      <c r="VUI12" s="29"/>
      <c r="VUJ12" s="29"/>
      <c r="VUK12" s="29"/>
      <c r="VUL12" s="29"/>
      <c r="VUM12" s="29"/>
      <c r="VUN12" s="29"/>
      <c r="VUO12" s="29"/>
      <c r="VUP12" s="29"/>
      <c r="VUQ12" s="29"/>
      <c r="VUR12" s="29"/>
      <c r="VUS12" s="29"/>
      <c r="VUT12" s="29"/>
      <c r="VUU12" s="29"/>
      <c r="VUV12" s="29"/>
      <c r="VUW12" s="29"/>
      <c r="VUX12" s="29"/>
      <c r="VUY12" s="29"/>
      <c r="VUZ12" s="29"/>
      <c r="VVA12" s="29"/>
      <c r="VVB12" s="29"/>
      <c r="VVC12" s="29"/>
      <c r="VVD12" s="29"/>
      <c r="VVE12" s="29"/>
      <c r="VVF12" s="29"/>
      <c r="VVG12" s="29"/>
      <c r="VVH12" s="29"/>
      <c r="VVI12" s="29"/>
      <c r="VVJ12" s="29"/>
      <c r="VVK12" s="29"/>
      <c r="VVL12" s="29"/>
      <c r="VVM12" s="29"/>
      <c r="VVN12" s="29"/>
      <c r="VVO12" s="29"/>
      <c r="VVP12" s="29"/>
      <c r="VVQ12" s="29"/>
      <c r="VVR12" s="29"/>
      <c r="VVS12" s="29"/>
      <c r="VVT12" s="29"/>
      <c r="VVU12" s="29"/>
      <c r="VVV12" s="29"/>
      <c r="VVW12" s="29"/>
      <c r="VVX12" s="29"/>
      <c r="VVY12" s="29"/>
      <c r="VVZ12" s="29"/>
      <c r="VWA12" s="29"/>
      <c r="VWB12" s="29"/>
      <c r="VWC12" s="29"/>
      <c r="VWD12" s="29"/>
      <c r="VWE12" s="29"/>
      <c r="VWF12" s="29"/>
      <c r="VWG12" s="29"/>
      <c r="VWH12" s="29"/>
      <c r="VWI12" s="29"/>
      <c r="VWJ12" s="29"/>
      <c r="VWK12" s="29"/>
      <c r="VWL12" s="29"/>
      <c r="VWM12" s="29"/>
      <c r="VWN12" s="29"/>
      <c r="VWO12" s="29"/>
      <c r="VWP12" s="29"/>
      <c r="VWQ12" s="29"/>
      <c r="VWR12" s="29"/>
      <c r="VWS12" s="29"/>
      <c r="VWT12" s="29"/>
      <c r="VWU12" s="29"/>
      <c r="VWV12" s="29"/>
      <c r="VWW12" s="29"/>
      <c r="VWX12" s="29"/>
      <c r="VWY12" s="29"/>
      <c r="VWZ12" s="29"/>
      <c r="VXA12" s="29"/>
      <c r="VXB12" s="29"/>
      <c r="VXC12" s="29"/>
      <c r="VXD12" s="29"/>
      <c r="VXE12" s="29"/>
      <c r="VXF12" s="29"/>
      <c r="VXG12" s="29"/>
      <c r="VXH12" s="29"/>
      <c r="VXI12" s="29"/>
      <c r="VXJ12" s="29"/>
      <c r="VXK12" s="29"/>
      <c r="VXL12" s="29"/>
      <c r="VXM12" s="29"/>
      <c r="VXN12" s="29"/>
      <c r="VXO12" s="29"/>
      <c r="VXP12" s="29"/>
      <c r="VXQ12" s="29"/>
      <c r="VXR12" s="29"/>
      <c r="VXS12" s="29"/>
      <c r="VXT12" s="29"/>
      <c r="VXU12" s="29"/>
      <c r="VXV12" s="29"/>
      <c r="VXW12" s="29"/>
      <c r="VXX12" s="29"/>
      <c r="VXY12" s="29"/>
      <c r="VXZ12" s="29"/>
      <c r="VYA12" s="29"/>
      <c r="VYB12" s="29"/>
      <c r="VYC12" s="29"/>
      <c r="VYD12" s="29"/>
      <c r="VYE12" s="29"/>
      <c r="VYF12" s="29"/>
      <c r="VYG12" s="29"/>
      <c r="VYH12" s="29"/>
      <c r="VYI12" s="29"/>
      <c r="VYJ12" s="29"/>
      <c r="VYK12" s="29"/>
      <c r="VYL12" s="29"/>
      <c r="VYM12" s="29"/>
      <c r="VYN12" s="29"/>
      <c r="VYO12" s="29"/>
      <c r="VYP12" s="29"/>
      <c r="VYQ12" s="29"/>
      <c r="VYR12" s="29"/>
      <c r="VYS12" s="29"/>
      <c r="VYT12" s="29"/>
      <c r="VYU12" s="29"/>
      <c r="VYV12" s="29"/>
      <c r="VYW12" s="29"/>
      <c r="VYX12" s="29"/>
      <c r="VYY12" s="29"/>
      <c r="VYZ12" s="29"/>
      <c r="VZA12" s="29"/>
      <c r="VZB12" s="29"/>
      <c r="VZC12" s="29"/>
      <c r="VZD12" s="29"/>
      <c r="VZE12" s="29"/>
      <c r="VZF12" s="29"/>
      <c r="VZG12" s="29"/>
      <c r="VZH12" s="29"/>
      <c r="VZI12" s="29"/>
      <c r="VZJ12" s="29"/>
      <c r="VZK12" s="29"/>
      <c r="VZL12" s="29"/>
      <c r="VZM12" s="29"/>
      <c r="VZN12" s="29"/>
      <c r="VZO12" s="29"/>
      <c r="VZP12" s="29"/>
      <c r="VZQ12" s="29"/>
      <c r="VZR12" s="29"/>
      <c r="VZS12" s="29"/>
      <c r="VZT12" s="29"/>
      <c r="VZU12" s="29"/>
      <c r="VZV12" s="29"/>
      <c r="VZW12" s="29"/>
      <c r="VZX12" s="29"/>
      <c r="VZY12" s="29"/>
      <c r="VZZ12" s="29"/>
      <c r="WAA12" s="29"/>
      <c r="WAB12" s="29"/>
      <c r="WAC12" s="29"/>
      <c r="WAD12" s="29"/>
      <c r="WAE12" s="29"/>
      <c r="WAF12" s="29"/>
      <c r="WAG12" s="29"/>
      <c r="WAH12" s="29"/>
      <c r="WAI12" s="29"/>
      <c r="WAJ12" s="29"/>
      <c r="WAK12" s="29"/>
      <c r="WAL12" s="29"/>
      <c r="WAM12" s="29"/>
      <c r="WAN12" s="29"/>
      <c r="WAO12" s="29"/>
      <c r="WAP12" s="29"/>
      <c r="WAQ12" s="29"/>
      <c r="WAR12" s="29"/>
      <c r="WAS12" s="29"/>
      <c r="WAT12" s="29"/>
      <c r="WAU12" s="29"/>
      <c r="WAV12" s="29"/>
      <c r="WAW12" s="29"/>
      <c r="WAX12" s="29"/>
      <c r="WAY12" s="29"/>
      <c r="WAZ12" s="29"/>
      <c r="WBA12" s="29"/>
      <c r="WBB12" s="29"/>
      <c r="WBC12" s="29"/>
      <c r="WBD12" s="29"/>
      <c r="WBE12" s="29"/>
      <c r="WBF12" s="29"/>
      <c r="WBG12" s="29"/>
      <c r="WBH12" s="29"/>
      <c r="WBI12" s="29"/>
      <c r="WBJ12" s="29"/>
      <c r="WBK12" s="29"/>
      <c r="WBL12" s="29"/>
      <c r="WBM12" s="29"/>
      <c r="WBN12" s="29"/>
      <c r="WBO12" s="29"/>
      <c r="WBP12" s="29"/>
      <c r="WBQ12" s="29"/>
      <c r="WBR12" s="29"/>
      <c r="WBS12" s="29"/>
      <c r="WBT12" s="29"/>
      <c r="WBU12" s="29"/>
      <c r="WBV12" s="29"/>
      <c r="WBW12" s="29"/>
      <c r="WBX12" s="29"/>
      <c r="WBY12" s="29"/>
      <c r="WBZ12" s="29"/>
      <c r="WCA12" s="29"/>
      <c r="WCB12" s="29"/>
      <c r="WCC12" s="29"/>
      <c r="WCD12" s="29"/>
      <c r="WCE12" s="29"/>
      <c r="WCF12" s="29"/>
      <c r="WCG12" s="29"/>
      <c r="WCH12" s="29"/>
      <c r="WCI12" s="29"/>
      <c r="WCJ12" s="29"/>
      <c r="WCK12" s="29"/>
      <c r="WCL12" s="29"/>
      <c r="WCM12" s="29"/>
      <c r="WCN12" s="29"/>
      <c r="WCO12" s="29"/>
      <c r="WCP12" s="29"/>
      <c r="WCQ12" s="29"/>
      <c r="WCR12" s="29"/>
      <c r="WCS12" s="29"/>
      <c r="WCT12" s="29"/>
      <c r="WCU12" s="29"/>
      <c r="WCV12" s="29"/>
      <c r="WCW12" s="29"/>
      <c r="WCX12" s="29"/>
      <c r="WCY12" s="29"/>
      <c r="WCZ12" s="29"/>
      <c r="WDA12" s="29"/>
      <c r="WDB12" s="29"/>
      <c r="WDC12" s="29"/>
      <c r="WDD12" s="29"/>
      <c r="WDE12" s="29"/>
      <c r="WDF12" s="29"/>
      <c r="WDG12" s="29"/>
      <c r="WDH12" s="29"/>
      <c r="WDI12" s="29"/>
      <c r="WDJ12" s="29"/>
      <c r="WDK12" s="29"/>
      <c r="WDL12" s="29"/>
      <c r="WDM12" s="29"/>
      <c r="WDN12" s="29"/>
      <c r="WDO12" s="29"/>
      <c r="WDP12" s="29"/>
      <c r="WDQ12" s="29"/>
      <c r="WDR12" s="29"/>
      <c r="WDS12" s="29"/>
      <c r="WDT12" s="29"/>
      <c r="WDU12" s="29"/>
      <c r="WDV12" s="29"/>
      <c r="WDW12" s="29"/>
      <c r="WDX12" s="29"/>
      <c r="WDY12" s="29"/>
      <c r="WDZ12" s="29"/>
      <c r="WEA12" s="29"/>
      <c r="WEB12" s="29"/>
      <c r="WEC12" s="29"/>
      <c r="WED12" s="29"/>
      <c r="WEE12" s="29"/>
      <c r="WEF12" s="29"/>
      <c r="WEG12" s="29"/>
      <c r="WEH12" s="29"/>
      <c r="WEI12" s="29"/>
      <c r="WEJ12" s="29"/>
      <c r="WEK12" s="29"/>
      <c r="WEL12" s="29"/>
      <c r="WEM12" s="29"/>
      <c r="WEN12" s="29"/>
      <c r="WEO12" s="29"/>
      <c r="WEP12" s="29"/>
      <c r="WEQ12" s="29"/>
      <c r="WER12" s="29"/>
      <c r="WES12" s="29"/>
      <c r="WET12" s="29"/>
      <c r="WEU12" s="29"/>
      <c r="WEV12" s="29"/>
      <c r="WEW12" s="29"/>
      <c r="WEX12" s="29"/>
      <c r="WEY12" s="29"/>
      <c r="WEZ12" s="29"/>
      <c r="WFA12" s="29"/>
      <c r="WFB12" s="29"/>
      <c r="WFC12" s="29"/>
      <c r="WFD12" s="29"/>
      <c r="WFE12" s="29"/>
      <c r="WFF12" s="29"/>
      <c r="WFG12" s="29"/>
      <c r="WFH12" s="29"/>
      <c r="WFI12" s="29"/>
      <c r="WFJ12" s="29"/>
      <c r="WFK12" s="29"/>
      <c r="WFL12" s="29"/>
      <c r="WFM12" s="29"/>
      <c r="WFN12" s="29"/>
      <c r="WFO12" s="29"/>
      <c r="WFP12" s="29"/>
      <c r="WFQ12" s="29"/>
      <c r="WFR12" s="29"/>
      <c r="WFS12" s="29"/>
      <c r="WFT12" s="29"/>
      <c r="WFU12" s="29"/>
      <c r="WFV12" s="29"/>
      <c r="WFW12" s="29"/>
      <c r="WFX12" s="29"/>
      <c r="WFY12" s="29"/>
      <c r="WFZ12" s="29"/>
      <c r="WGA12" s="29"/>
      <c r="WGB12" s="29"/>
      <c r="WGC12" s="29"/>
      <c r="WGD12" s="29"/>
      <c r="WGE12" s="29"/>
      <c r="WGF12" s="29"/>
      <c r="WGG12" s="29"/>
      <c r="WGH12" s="29"/>
      <c r="WGI12" s="29"/>
      <c r="WGJ12" s="29"/>
      <c r="WGK12" s="29"/>
      <c r="WGL12" s="29"/>
      <c r="WGM12" s="29"/>
      <c r="WGN12" s="29"/>
      <c r="WGO12" s="29"/>
      <c r="WGP12" s="29"/>
      <c r="WGQ12" s="29"/>
      <c r="WGR12" s="29"/>
      <c r="WGS12" s="29"/>
      <c r="WGT12" s="29"/>
      <c r="WGU12" s="29"/>
      <c r="WGV12" s="29"/>
      <c r="WGW12" s="29"/>
      <c r="WGX12" s="29"/>
      <c r="WGY12" s="29"/>
      <c r="WGZ12" s="29"/>
      <c r="WHA12" s="29"/>
      <c r="WHB12" s="29"/>
      <c r="WHC12" s="29"/>
      <c r="WHD12" s="29"/>
      <c r="WHE12" s="29"/>
      <c r="WHF12" s="29"/>
      <c r="WHG12" s="29"/>
      <c r="WHH12" s="29"/>
      <c r="WHI12" s="29"/>
      <c r="WHJ12" s="29"/>
      <c r="WHK12" s="29"/>
      <c r="WHL12" s="29"/>
      <c r="WHM12" s="29"/>
      <c r="WHN12" s="29"/>
      <c r="WHO12" s="29"/>
      <c r="WHP12" s="29"/>
      <c r="WHQ12" s="29"/>
      <c r="WHR12" s="29"/>
      <c r="WHS12" s="29"/>
      <c r="WHT12" s="29"/>
      <c r="WHU12" s="29"/>
      <c r="WHV12" s="29"/>
      <c r="WHW12" s="29"/>
      <c r="WHX12" s="29"/>
      <c r="WHY12" s="29"/>
      <c r="WHZ12" s="29"/>
      <c r="WIA12" s="29"/>
      <c r="WIB12" s="29"/>
      <c r="WIC12" s="29"/>
      <c r="WID12" s="29"/>
      <c r="WIE12" s="29"/>
      <c r="WIF12" s="29"/>
      <c r="WIG12" s="29"/>
      <c r="WIH12" s="29"/>
      <c r="WII12" s="29"/>
      <c r="WIJ12" s="29"/>
      <c r="WIK12" s="29"/>
      <c r="WIL12" s="29"/>
      <c r="WIM12" s="29"/>
      <c r="WIN12" s="29"/>
      <c r="WIO12" s="29"/>
      <c r="WIP12" s="29"/>
      <c r="WIQ12" s="29"/>
      <c r="WIR12" s="29"/>
      <c r="WIS12" s="29"/>
      <c r="WIT12" s="29"/>
      <c r="WIU12" s="29"/>
      <c r="WIV12" s="29"/>
      <c r="WIW12" s="29"/>
      <c r="WIX12" s="29"/>
      <c r="WIY12" s="29"/>
      <c r="WIZ12" s="29"/>
      <c r="WJA12" s="29"/>
      <c r="WJB12" s="29"/>
      <c r="WJC12" s="29"/>
      <c r="WJD12" s="29"/>
      <c r="WJE12" s="29"/>
      <c r="WJF12" s="29"/>
      <c r="WJG12" s="29"/>
      <c r="WJH12" s="29"/>
      <c r="WJI12" s="29"/>
      <c r="WJJ12" s="29"/>
      <c r="WJK12" s="29"/>
      <c r="WJL12" s="29"/>
      <c r="WJM12" s="29"/>
      <c r="WJN12" s="29"/>
      <c r="WJO12" s="29"/>
      <c r="WJP12" s="29"/>
      <c r="WJQ12" s="29"/>
      <c r="WJR12" s="29"/>
      <c r="WJS12" s="29"/>
      <c r="WJT12" s="29"/>
      <c r="WJU12" s="29"/>
      <c r="WJV12" s="29"/>
      <c r="WJW12" s="29"/>
      <c r="WJX12" s="29"/>
      <c r="WJY12" s="29"/>
      <c r="WJZ12" s="29"/>
      <c r="WKA12" s="29"/>
      <c r="WKB12" s="29"/>
      <c r="WKC12" s="29"/>
      <c r="WKD12" s="29"/>
      <c r="WKE12" s="29"/>
      <c r="WKF12" s="29"/>
      <c r="WKG12" s="29"/>
      <c r="WKH12" s="29"/>
      <c r="WKI12" s="29"/>
      <c r="WKJ12" s="29"/>
      <c r="WKK12" s="29"/>
      <c r="WKL12" s="29"/>
      <c r="WKM12" s="29"/>
      <c r="WKN12" s="29"/>
      <c r="WKO12" s="29"/>
      <c r="WKP12" s="29"/>
      <c r="WKQ12" s="29"/>
      <c r="WKR12" s="29"/>
      <c r="WKS12" s="29"/>
      <c r="WKT12" s="29"/>
      <c r="WKU12" s="29"/>
      <c r="WKV12" s="29"/>
      <c r="WKW12" s="29"/>
      <c r="WKX12" s="29"/>
      <c r="WKY12" s="29"/>
      <c r="WKZ12" s="29"/>
      <c r="WLA12" s="29"/>
      <c r="WLB12" s="29"/>
      <c r="WLC12" s="29"/>
      <c r="WLD12" s="29"/>
      <c r="WLE12" s="29"/>
      <c r="WLF12" s="29"/>
      <c r="WLG12" s="29"/>
      <c r="WLH12" s="29"/>
      <c r="WLI12" s="29"/>
      <c r="WLJ12" s="29"/>
      <c r="WLK12" s="29"/>
      <c r="WLL12" s="29"/>
      <c r="WLM12" s="29"/>
      <c r="WLN12" s="29"/>
      <c r="WLO12" s="29"/>
      <c r="WLP12" s="29"/>
      <c r="WLQ12" s="29"/>
      <c r="WLR12" s="29"/>
      <c r="WLS12" s="29"/>
      <c r="WLT12" s="29"/>
      <c r="WLU12" s="29"/>
      <c r="WLV12" s="29"/>
      <c r="WLW12" s="29"/>
      <c r="WLX12" s="29"/>
      <c r="WLY12" s="29"/>
      <c r="WLZ12" s="29"/>
      <c r="WMA12" s="29"/>
      <c r="WMB12" s="29"/>
      <c r="WMC12" s="29"/>
      <c r="WMD12" s="29"/>
      <c r="WME12" s="29"/>
      <c r="WMF12" s="29"/>
      <c r="WMG12" s="29"/>
      <c r="WMH12" s="29"/>
      <c r="WMI12" s="29"/>
      <c r="WMJ12" s="29"/>
      <c r="WMK12" s="29"/>
      <c r="WML12" s="29"/>
      <c r="WMM12" s="29"/>
      <c r="WMN12" s="29"/>
      <c r="WMO12" s="29"/>
      <c r="WMP12" s="29"/>
      <c r="WMQ12" s="29"/>
      <c r="WMR12" s="29"/>
      <c r="WMS12" s="29"/>
      <c r="WMT12" s="29"/>
      <c r="WMU12" s="29"/>
      <c r="WMV12" s="29"/>
      <c r="WMW12" s="29"/>
      <c r="WMX12" s="29"/>
      <c r="WMY12" s="29"/>
      <c r="WMZ12" s="29"/>
      <c r="WNA12" s="29"/>
      <c r="WNB12" s="29"/>
      <c r="WNC12" s="29"/>
      <c r="WND12" s="29"/>
      <c r="WNE12" s="29"/>
      <c r="WNF12" s="29"/>
      <c r="WNG12" s="29"/>
      <c r="WNH12" s="29"/>
      <c r="WNI12" s="29"/>
      <c r="WNJ12" s="29"/>
      <c r="WNK12" s="29"/>
      <c r="WNL12" s="29"/>
      <c r="WNM12" s="29"/>
      <c r="WNN12" s="29"/>
      <c r="WNO12" s="29"/>
      <c r="WNP12" s="29"/>
      <c r="WNQ12" s="29"/>
      <c r="WNR12" s="29"/>
      <c r="WNS12" s="29"/>
      <c r="WNT12" s="29"/>
      <c r="WNU12" s="29"/>
      <c r="WNV12" s="29"/>
      <c r="WNW12" s="29"/>
      <c r="WNX12" s="29"/>
      <c r="WNY12" s="29"/>
      <c r="WNZ12" s="29"/>
      <c r="WOA12" s="29"/>
      <c r="WOB12" s="29"/>
      <c r="WOC12" s="29"/>
      <c r="WOD12" s="29"/>
      <c r="WOE12" s="29"/>
      <c r="WOF12" s="29"/>
      <c r="WOG12" s="29"/>
      <c r="WOH12" s="29"/>
      <c r="WOI12" s="29"/>
      <c r="WOJ12" s="29"/>
      <c r="WOK12" s="29"/>
      <c r="WOL12" s="29"/>
      <c r="WOM12" s="29"/>
      <c r="WON12" s="29"/>
      <c r="WOO12" s="29"/>
      <c r="WOP12" s="29"/>
      <c r="WOQ12" s="29"/>
      <c r="WOR12" s="29"/>
      <c r="WOS12" s="29"/>
      <c r="WOT12" s="29"/>
      <c r="WOU12" s="29"/>
      <c r="WOV12" s="29"/>
      <c r="WOW12" s="29"/>
      <c r="WOX12" s="29"/>
      <c r="WOY12" s="29"/>
      <c r="WOZ12" s="29"/>
      <c r="WPA12" s="29"/>
      <c r="WPB12" s="29"/>
      <c r="WPC12" s="29"/>
      <c r="WPD12" s="29"/>
      <c r="WPE12" s="29"/>
      <c r="WPF12" s="29"/>
      <c r="WPG12" s="29"/>
      <c r="WPH12" s="29"/>
      <c r="WPI12" s="29"/>
      <c r="WPJ12" s="29"/>
      <c r="WPK12" s="29"/>
      <c r="WPL12" s="29"/>
      <c r="WPM12" s="29"/>
      <c r="WPN12" s="29"/>
      <c r="WPO12" s="29"/>
      <c r="WPP12" s="29"/>
      <c r="WPQ12" s="29"/>
      <c r="WPR12" s="29"/>
      <c r="WPS12" s="29"/>
      <c r="WPT12" s="29"/>
      <c r="WPU12" s="29"/>
      <c r="WPV12" s="29"/>
      <c r="WPW12" s="29"/>
      <c r="WPX12" s="29"/>
      <c r="WPY12" s="29"/>
      <c r="WPZ12" s="29"/>
      <c r="WQA12" s="29"/>
      <c r="WQB12" s="29"/>
      <c r="WQC12" s="29"/>
      <c r="WQD12" s="29"/>
      <c r="WQE12" s="29"/>
      <c r="WQF12" s="29"/>
      <c r="WQG12" s="29"/>
      <c r="WQH12" s="29"/>
      <c r="WQI12" s="29"/>
      <c r="WQJ12" s="29"/>
      <c r="WQK12" s="29"/>
      <c r="WQL12" s="29"/>
      <c r="WQM12" s="29"/>
      <c r="WQN12" s="29"/>
      <c r="WQO12" s="29"/>
      <c r="WQP12" s="29"/>
      <c r="WQQ12" s="29"/>
      <c r="WQR12" s="29"/>
      <c r="WQS12" s="29"/>
      <c r="WQT12" s="29"/>
      <c r="WQU12" s="29"/>
      <c r="WQV12" s="29"/>
      <c r="WQW12" s="29"/>
      <c r="WQX12" s="29"/>
      <c r="WQY12" s="29"/>
      <c r="WQZ12" s="29"/>
      <c r="WRA12" s="29"/>
      <c r="WRB12" s="29"/>
      <c r="WRC12" s="29"/>
      <c r="WRD12" s="29"/>
      <c r="WRE12" s="29"/>
      <c r="WRF12" s="29"/>
      <c r="WRG12" s="29"/>
      <c r="WRH12" s="29"/>
      <c r="WRI12" s="29"/>
      <c r="WRJ12" s="29"/>
      <c r="WRK12" s="29"/>
      <c r="WRL12" s="29"/>
      <c r="WRM12" s="29"/>
      <c r="WRN12" s="29"/>
      <c r="WRO12" s="29"/>
      <c r="WRP12" s="29"/>
      <c r="WRQ12" s="29"/>
      <c r="WRR12" s="29"/>
      <c r="WRS12" s="29"/>
      <c r="WRT12" s="29"/>
      <c r="WRU12" s="29"/>
      <c r="WRV12" s="29"/>
      <c r="WRW12" s="29"/>
      <c r="WRX12" s="29"/>
      <c r="WRY12" s="29"/>
      <c r="WRZ12" s="29"/>
      <c r="WSA12" s="29"/>
      <c r="WSB12" s="29"/>
      <c r="WSC12" s="29"/>
      <c r="WSD12" s="29"/>
      <c r="WSE12" s="29"/>
      <c r="WSF12" s="29"/>
      <c r="WSG12" s="29"/>
      <c r="WSH12" s="29"/>
      <c r="WSI12" s="29"/>
      <c r="WSJ12" s="29"/>
      <c r="WSK12" s="29"/>
      <c r="WSL12" s="29"/>
      <c r="WSM12" s="29"/>
      <c r="WSN12" s="29"/>
      <c r="WSO12" s="29"/>
      <c r="WSP12" s="29"/>
      <c r="WSQ12" s="29"/>
      <c r="WSR12" s="29"/>
      <c r="WSS12" s="29"/>
      <c r="WST12" s="29"/>
      <c r="WSU12" s="29"/>
      <c r="WSV12" s="29"/>
      <c r="WSW12" s="29"/>
      <c r="WSX12" s="29"/>
      <c r="WSY12" s="29"/>
      <c r="WSZ12" s="29"/>
      <c r="WTA12" s="29"/>
      <c r="WTB12" s="29"/>
      <c r="WTC12" s="29"/>
      <c r="WTD12" s="29"/>
      <c r="WTE12" s="29"/>
      <c r="WTF12" s="29"/>
      <c r="WTG12" s="29"/>
      <c r="WTH12" s="29"/>
      <c r="WTI12" s="29"/>
      <c r="WTJ12" s="29"/>
      <c r="WTK12" s="29"/>
      <c r="WTL12" s="29"/>
      <c r="WTM12" s="29"/>
      <c r="WTN12" s="29"/>
      <c r="WTO12" s="29"/>
      <c r="WTP12" s="29"/>
      <c r="WTQ12" s="29"/>
      <c r="WTR12" s="29"/>
      <c r="WTS12" s="29"/>
      <c r="WTT12" s="29"/>
      <c r="WTU12" s="29"/>
      <c r="WTV12" s="29"/>
      <c r="WTW12" s="29"/>
      <c r="WTX12" s="29"/>
      <c r="WTY12" s="29"/>
      <c r="WTZ12" s="29"/>
      <c r="WUA12" s="29"/>
      <c r="WUB12" s="29"/>
      <c r="WUC12" s="29"/>
      <c r="WUD12" s="29"/>
      <c r="WUE12" s="29"/>
      <c r="WUF12" s="29"/>
      <c r="WUG12" s="29"/>
      <c r="WUH12" s="29"/>
      <c r="WUI12" s="29"/>
      <c r="WUJ12" s="29"/>
      <c r="WUK12" s="29"/>
      <c r="WUL12" s="29"/>
      <c r="WUM12" s="29"/>
      <c r="WUN12" s="29"/>
      <c r="WUO12" s="29"/>
      <c r="WUP12" s="29"/>
      <c r="WUQ12" s="29"/>
      <c r="WUR12" s="29"/>
      <c r="WUS12" s="29"/>
      <c r="WUT12" s="29"/>
      <c r="WUU12" s="29"/>
      <c r="WUV12" s="29"/>
      <c r="WUW12" s="29"/>
      <c r="WUX12" s="29"/>
      <c r="WUY12" s="29"/>
      <c r="WUZ12" s="29"/>
      <c r="WVA12" s="29"/>
      <c r="WVB12" s="29"/>
      <c r="WVC12" s="29"/>
      <c r="WVD12" s="29"/>
      <c r="WVE12" s="29"/>
      <c r="WVF12" s="29"/>
      <c r="WVG12" s="29"/>
      <c r="WVH12" s="29"/>
      <c r="WVI12" s="29"/>
      <c r="WVJ12" s="29"/>
      <c r="WVK12" s="29"/>
      <c r="WVL12" s="29"/>
      <c r="WVM12" s="29"/>
      <c r="WVN12" s="29"/>
      <c r="WVO12" s="29"/>
      <c r="WVP12" s="29"/>
      <c r="WVQ12" s="29"/>
      <c r="WVR12" s="29"/>
      <c r="WVS12" s="29"/>
      <c r="WVT12" s="29"/>
      <c r="WVU12" s="29"/>
      <c r="WVV12" s="29"/>
      <c r="WVW12" s="29"/>
      <c r="WVX12" s="29"/>
      <c r="WVY12" s="29"/>
      <c r="WVZ12" s="29"/>
      <c r="WWA12" s="29"/>
      <c r="WWB12" s="29"/>
      <c r="WWC12" s="29"/>
      <c r="WWD12" s="29"/>
      <c r="WWE12" s="29"/>
      <c r="WWF12" s="29"/>
      <c r="WWG12" s="29"/>
      <c r="WWH12" s="29"/>
      <c r="WWI12" s="29"/>
      <c r="WWJ12" s="29"/>
      <c r="WWK12" s="29"/>
      <c r="WWL12" s="29"/>
      <c r="WWM12" s="29"/>
      <c r="WWN12" s="29"/>
      <c r="WWO12" s="29"/>
      <c r="WWP12" s="29"/>
      <c r="WWQ12" s="29"/>
      <c r="WWR12" s="29"/>
      <c r="WWS12" s="29"/>
      <c r="WWT12" s="29"/>
      <c r="WWU12" s="29"/>
      <c r="WWV12" s="29"/>
      <c r="WWW12" s="29"/>
      <c r="WWX12" s="29"/>
      <c r="WWY12" s="29"/>
      <c r="WWZ12" s="29"/>
      <c r="WXA12" s="29"/>
      <c r="WXB12" s="29"/>
      <c r="WXC12" s="29"/>
      <c r="WXD12" s="29"/>
      <c r="WXE12" s="29"/>
      <c r="WXF12" s="29"/>
      <c r="WXG12" s="29"/>
      <c r="WXH12" s="29"/>
      <c r="WXI12" s="29"/>
      <c r="WXJ12" s="29"/>
      <c r="WXK12" s="29"/>
      <c r="WXL12" s="29"/>
      <c r="WXM12" s="29"/>
      <c r="WXN12" s="29"/>
      <c r="WXO12" s="29"/>
      <c r="WXP12" s="29"/>
      <c r="WXQ12" s="29"/>
      <c r="WXR12" s="29"/>
      <c r="WXS12" s="29"/>
      <c r="WXT12" s="29"/>
      <c r="WXU12" s="29"/>
      <c r="WXV12" s="29"/>
      <c r="WXW12" s="29"/>
      <c r="WXX12" s="29"/>
      <c r="WXY12" s="29"/>
      <c r="WXZ12" s="29"/>
      <c r="WYA12" s="29"/>
      <c r="WYB12" s="29"/>
      <c r="WYC12" s="29"/>
      <c r="WYD12" s="29"/>
      <c r="WYE12" s="29"/>
      <c r="WYF12" s="29"/>
      <c r="WYG12" s="29"/>
      <c r="WYH12" s="29"/>
      <c r="WYI12" s="29"/>
      <c r="WYJ12" s="29"/>
      <c r="WYK12" s="29"/>
      <c r="WYL12" s="29"/>
      <c r="WYM12" s="29"/>
      <c r="WYN12" s="29"/>
      <c r="WYO12" s="29"/>
      <c r="WYP12" s="29"/>
      <c r="WYQ12" s="29"/>
      <c r="WYR12" s="29"/>
      <c r="WYS12" s="29"/>
      <c r="WYT12" s="29"/>
      <c r="WYU12" s="29"/>
      <c r="WYV12" s="29"/>
      <c r="WYW12" s="29"/>
      <c r="WYX12" s="29"/>
      <c r="WYY12" s="29"/>
      <c r="WYZ12" s="29"/>
      <c r="WZA12" s="29"/>
      <c r="WZB12" s="29"/>
      <c r="WZC12" s="29"/>
      <c r="WZD12" s="29"/>
      <c r="WZE12" s="29"/>
      <c r="WZF12" s="29"/>
      <c r="WZG12" s="29"/>
      <c r="WZH12" s="29"/>
      <c r="WZI12" s="29"/>
      <c r="WZJ12" s="29"/>
      <c r="WZK12" s="29"/>
      <c r="WZL12" s="29"/>
      <c r="WZM12" s="29"/>
      <c r="WZN12" s="29"/>
      <c r="WZO12" s="29"/>
      <c r="WZP12" s="29"/>
      <c r="WZQ12" s="29"/>
      <c r="WZR12" s="29"/>
      <c r="WZS12" s="29"/>
      <c r="WZT12" s="29"/>
      <c r="WZU12" s="29"/>
      <c r="WZV12" s="29"/>
      <c r="WZW12" s="29"/>
      <c r="WZX12" s="29"/>
      <c r="WZY12" s="29"/>
      <c r="WZZ12" s="29"/>
      <c r="XAA12" s="29"/>
      <c r="XAB12" s="29"/>
      <c r="XAC12" s="29"/>
      <c r="XAD12" s="29"/>
      <c r="XAE12" s="29"/>
      <c r="XAF12" s="29"/>
      <c r="XAG12" s="29"/>
      <c r="XAH12" s="29"/>
      <c r="XAI12" s="29"/>
      <c r="XAJ12" s="29"/>
      <c r="XAK12" s="29"/>
      <c r="XAL12" s="29"/>
      <c r="XAM12" s="29"/>
      <c r="XAN12" s="29"/>
      <c r="XAO12" s="29"/>
      <c r="XAP12" s="29"/>
      <c r="XAQ12" s="29"/>
      <c r="XAR12" s="29"/>
      <c r="XAS12" s="29"/>
      <c r="XAT12" s="29"/>
      <c r="XAU12" s="29"/>
      <c r="XAV12" s="29"/>
      <c r="XAW12" s="29"/>
      <c r="XAX12" s="29"/>
      <c r="XAY12" s="29"/>
      <c r="XAZ12" s="29"/>
      <c r="XBA12" s="29"/>
      <c r="XBB12" s="29"/>
      <c r="XBC12" s="29"/>
      <c r="XBD12" s="29"/>
      <c r="XBE12" s="29"/>
      <c r="XBF12" s="29"/>
      <c r="XBG12" s="29"/>
      <c r="XBH12" s="29"/>
      <c r="XBI12" s="29"/>
      <c r="XBJ12" s="29"/>
      <c r="XBK12" s="29"/>
      <c r="XBL12" s="29"/>
      <c r="XBM12" s="29"/>
      <c r="XBN12" s="29"/>
      <c r="XBO12" s="29"/>
      <c r="XBP12" s="29"/>
      <c r="XBQ12" s="29"/>
      <c r="XBR12" s="29"/>
      <c r="XBS12" s="29"/>
      <c r="XBT12" s="29"/>
      <c r="XBU12" s="29"/>
      <c r="XBV12" s="29"/>
      <c r="XBW12" s="29"/>
      <c r="XBX12" s="29"/>
      <c r="XBY12" s="29"/>
      <c r="XBZ12" s="29"/>
      <c r="XCA12" s="29"/>
      <c r="XCB12" s="29"/>
      <c r="XCC12" s="29"/>
      <c r="XCD12" s="29"/>
      <c r="XCE12" s="29"/>
      <c r="XCF12" s="29"/>
      <c r="XCG12" s="29"/>
      <c r="XCH12" s="29"/>
      <c r="XCI12" s="29"/>
      <c r="XCJ12" s="29"/>
      <c r="XCK12" s="29"/>
      <c r="XCL12" s="29"/>
      <c r="XCM12" s="29"/>
      <c r="XCN12" s="29"/>
      <c r="XCO12" s="29"/>
      <c r="XCP12" s="29"/>
      <c r="XCQ12" s="29"/>
      <c r="XCR12" s="29"/>
      <c r="XCS12" s="29"/>
      <c r="XCT12" s="29"/>
      <c r="XCU12" s="29"/>
      <c r="XCV12" s="29"/>
      <c r="XCW12" s="29"/>
      <c r="XCX12" s="29"/>
      <c r="XCY12" s="29"/>
      <c r="XCZ12" s="29"/>
      <c r="XDA12" s="29"/>
      <c r="XDB12" s="29"/>
      <c r="XDC12" s="29"/>
      <c r="XDD12" s="29"/>
      <c r="XDE12" s="29"/>
      <c r="XDF12" s="29"/>
      <c r="XDG12" s="29"/>
      <c r="XDH12" s="29"/>
      <c r="XDI12" s="29"/>
      <c r="XDJ12" s="29"/>
      <c r="XDK12" s="29"/>
      <c r="XDL12" s="29"/>
      <c r="XDM12" s="29"/>
      <c r="XDN12" s="29"/>
      <c r="XDO12" s="29"/>
      <c r="XDP12" s="29"/>
      <c r="XDQ12" s="29"/>
      <c r="XDR12" s="29"/>
      <c r="XDS12" s="29"/>
      <c r="XDT12" s="29"/>
      <c r="XDU12" s="29"/>
      <c r="XDV12" s="29"/>
      <c r="XDW12" s="29"/>
      <c r="XDX12" s="29"/>
      <c r="XDY12" s="29"/>
      <c r="XDZ12" s="29"/>
      <c r="XEA12" s="29"/>
      <c r="XEB12" s="29"/>
      <c r="XEC12" s="29"/>
      <c r="XED12" s="29"/>
      <c r="XEE12" s="29"/>
      <c r="XEF12" s="29"/>
      <c r="XEG12" s="29"/>
      <c r="XEH12" s="29"/>
      <c r="XEI12" s="29"/>
      <c r="XEJ12" s="29"/>
      <c r="XEK12" s="29"/>
      <c r="XEL12" s="29"/>
      <c r="XEM12" s="29"/>
      <c r="XEN12" s="29"/>
      <c r="XEO12" s="29"/>
      <c r="XEP12" s="29"/>
      <c r="XEQ12" s="29"/>
      <c r="XER12" s="29"/>
      <c r="XES12" s="29"/>
      <c r="XET12" s="29"/>
      <c r="XEU12" s="29"/>
      <c r="XEV12" s="29"/>
      <c r="XEW12" s="29"/>
      <c r="XEX12" s="29"/>
      <c r="XEY12" s="29"/>
      <c r="XEZ12" s="29"/>
      <c r="XFA12" s="29"/>
      <c r="XFB12" s="29"/>
      <c r="XFC12" s="29"/>
      <c r="XFD12" s="29"/>
    </row>
    <row r="13" spans="1:16384" s="29" customFormat="1" x14ac:dyDescent="0.3">
      <c r="A13" s="79"/>
      <c r="B13" s="39" t="s">
        <v>539</v>
      </c>
      <c r="C13" s="63">
        <v>1</v>
      </c>
      <c r="D13" s="142">
        <v>20007</v>
      </c>
      <c r="E13" s="142">
        <v>0.93600000000000005</v>
      </c>
      <c r="F13" s="142"/>
      <c r="G13" s="39" t="s">
        <v>5212</v>
      </c>
      <c r="H13" s="38">
        <v>1</v>
      </c>
      <c r="I13" s="40" t="s">
        <v>5214</v>
      </c>
      <c r="J13" s="71" t="s">
        <v>5213</v>
      </c>
      <c r="K13" s="38" t="s">
        <v>5297</v>
      </c>
      <c r="L13" s="38" t="s">
        <v>5252</v>
      </c>
      <c r="M13" s="38">
        <v>0</v>
      </c>
      <c r="N13" s="38" t="s">
        <v>31</v>
      </c>
      <c r="O13" s="38" t="s">
        <v>24</v>
      </c>
      <c r="P13" s="10">
        <v>0.222</v>
      </c>
      <c r="Q13" s="10">
        <v>-3.1E-2</v>
      </c>
      <c r="R13" s="10">
        <v>6.0000000000000001E-3</v>
      </c>
      <c r="S13" s="11">
        <v>1.09E-8</v>
      </c>
      <c r="T13" s="50">
        <v>0.70061421544425295</v>
      </c>
      <c r="U13" s="3">
        <v>0.2034</v>
      </c>
      <c r="V13" s="3">
        <v>-3.0700000000000002E-2</v>
      </c>
      <c r="W13" s="3">
        <v>7.4000000000000003E-3</v>
      </c>
      <c r="X13" s="51">
        <v>3.7160000000000003E-5</v>
      </c>
      <c r="Y13" s="10" t="s">
        <v>5162</v>
      </c>
      <c r="Z13" s="10" t="s">
        <v>5162</v>
      </c>
      <c r="AA13" s="10" t="s">
        <v>5162</v>
      </c>
      <c r="AB13" s="10" t="s">
        <v>5162</v>
      </c>
      <c r="AC13" s="10" t="s">
        <v>5162</v>
      </c>
      <c r="AD13" s="10" t="s">
        <v>5162</v>
      </c>
      <c r="AE13" s="10" t="s">
        <v>5162</v>
      </c>
      <c r="AF13" s="10" t="s">
        <v>5162</v>
      </c>
    </row>
    <row r="14" spans="1:16384" s="29" customFormat="1" x14ac:dyDescent="0.3">
      <c r="A14" s="79"/>
      <c r="B14" s="39" t="s">
        <v>2189</v>
      </c>
      <c r="C14" s="63">
        <v>1</v>
      </c>
      <c r="D14" s="142">
        <v>28414</v>
      </c>
      <c r="E14" s="142">
        <v>0.82199999999999995</v>
      </c>
      <c r="F14" s="142"/>
      <c r="G14" s="39" t="s">
        <v>5171</v>
      </c>
      <c r="H14" s="38">
        <v>1</v>
      </c>
      <c r="I14" s="40" t="s">
        <v>5172</v>
      </c>
      <c r="J14" s="71" t="s">
        <v>2669</v>
      </c>
      <c r="K14" s="38" t="s">
        <v>5297</v>
      </c>
      <c r="L14" s="38" t="s">
        <v>5273</v>
      </c>
      <c r="M14" s="38">
        <v>1</v>
      </c>
      <c r="N14" s="38" t="s">
        <v>31</v>
      </c>
      <c r="O14" s="38" t="s">
        <v>24</v>
      </c>
      <c r="P14" s="10">
        <v>0.53800000000000003</v>
      </c>
      <c r="Q14" s="10">
        <v>-2.5000000000000001E-2</v>
      </c>
      <c r="R14" s="10">
        <v>5.0000000000000001E-3</v>
      </c>
      <c r="S14" s="11">
        <v>2.9000000000000002E-8</v>
      </c>
      <c r="T14" s="50">
        <v>0.19627674805411099</v>
      </c>
      <c r="U14" s="3">
        <v>0.57030000000000003</v>
      </c>
      <c r="V14" s="3">
        <v>-2.7E-2</v>
      </c>
      <c r="W14" s="3">
        <v>6.1999999999999998E-3</v>
      </c>
      <c r="X14" s="51">
        <v>1.4250000000000001E-5</v>
      </c>
      <c r="Y14" s="3">
        <v>0.53360000000000007</v>
      </c>
      <c r="Z14" s="3">
        <v>-7.9000000000000008E-3</v>
      </c>
      <c r="AA14" s="3">
        <v>7.6E-3</v>
      </c>
      <c r="AB14" s="51">
        <v>0.20599999999999999</v>
      </c>
      <c r="AC14" s="3">
        <v>0.56359999999999999</v>
      </c>
      <c r="AD14" s="3">
        <v>-6.7999999999999996E-3</v>
      </c>
      <c r="AE14" s="3">
        <v>6.4999999999999997E-3</v>
      </c>
      <c r="AF14" s="51">
        <v>0.155</v>
      </c>
    </row>
    <row r="15" spans="1:16384" s="29" customFormat="1" x14ac:dyDescent="0.3">
      <c r="A15" s="79"/>
      <c r="B15" s="63" t="s">
        <v>2254</v>
      </c>
      <c r="C15" s="63">
        <v>1</v>
      </c>
      <c r="D15" s="143">
        <v>14872</v>
      </c>
      <c r="E15" s="143">
        <v>0.78600000000000003</v>
      </c>
      <c r="F15" s="143"/>
      <c r="G15" s="63" t="s">
        <v>5163</v>
      </c>
      <c r="H15" s="29">
        <v>1</v>
      </c>
      <c r="I15" s="41" t="s">
        <v>5164</v>
      </c>
      <c r="J15" s="72" t="s">
        <v>2256</v>
      </c>
      <c r="K15" s="29" t="s">
        <v>5297</v>
      </c>
      <c r="L15" s="29" t="s">
        <v>5248</v>
      </c>
      <c r="M15" s="29">
        <v>0</v>
      </c>
      <c r="N15" s="29" t="s">
        <v>31</v>
      </c>
      <c r="O15" s="29" t="s">
        <v>15</v>
      </c>
      <c r="P15" s="36">
        <v>0.22500000000000001</v>
      </c>
      <c r="Q15" s="36">
        <v>2.7E-2</v>
      </c>
      <c r="R15" s="36">
        <v>5.0000000000000001E-3</v>
      </c>
      <c r="S15" s="42">
        <v>5.3799999999999997E-7</v>
      </c>
      <c r="T15" s="50">
        <v>0.59890421833271001</v>
      </c>
      <c r="U15" s="30">
        <v>0.22120000000000001</v>
      </c>
      <c r="V15" s="30">
        <v>0.03</v>
      </c>
      <c r="W15" s="30">
        <v>7.4999999999999997E-3</v>
      </c>
      <c r="X15" s="52">
        <v>6.0229999999999998E-5</v>
      </c>
      <c r="Y15" s="30">
        <v>0.21489999999999998</v>
      </c>
      <c r="Z15" s="30">
        <v>8.8999999999999999E-3</v>
      </c>
      <c r="AA15" s="30">
        <v>1.1599999999999999E-2</v>
      </c>
      <c r="AB15" s="52">
        <v>0.36449999999999999</v>
      </c>
      <c r="AC15" s="30">
        <v>0.21550000000000002</v>
      </c>
      <c r="AD15" s="30">
        <v>2.8E-3</v>
      </c>
      <c r="AE15" s="30">
        <v>8.8000000000000005E-3</v>
      </c>
      <c r="AF15" s="52">
        <v>0.87860000000000005</v>
      </c>
    </row>
    <row r="16" spans="1:16384" s="29" customFormat="1" x14ac:dyDescent="0.3">
      <c r="A16" s="79"/>
      <c r="B16" s="39" t="s">
        <v>1887</v>
      </c>
      <c r="C16" s="63">
        <v>1</v>
      </c>
      <c r="D16" s="142">
        <v>7988</v>
      </c>
      <c r="E16" s="142">
        <v>0.72299999999999998</v>
      </c>
      <c r="F16" s="142"/>
      <c r="G16" s="39" t="s">
        <v>5203</v>
      </c>
      <c r="H16" s="38">
        <v>1</v>
      </c>
      <c r="I16" s="40" t="s">
        <v>5204</v>
      </c>
      <c r="J16" s="71" t="s">
        <v>298</v>
      </c>
      <c r="K16" s="38" t="s">
        <v>5297</v>
      </c>
      <c r="L16" s="38" t="s">
        <v>5247</v>
      </c>
      <c r="M16" s="38">
        <v>1</v>
      </c>
      <c r="N16" s="38" t="s">
        <v>16</v>
      </c>
      <c r="O16" s="38" t="s">
        <v>15</v>
      </c>
      <c r="P16" s="10">
        <v>0.64100000000000001</v>
      </c>
      <c r="Q16" s="10">
        <v>2.9000000000000001E-2</v>
      </c>
      <c r="R16" s="10">
        <v>5.0000000000000001E-3</v>
      </c>
      <c r="S16" s="11">
        <v>2.0599999999999999E-9</v>
      </c>
      <c r="T16" s="50">
        <v>0.174057806789115</v>
      </c>
      <c r="U16" s="3">
        <v>0.61209999999999998</v>
      </c>
      <c r="V16" s="3">
        <v>2.76E-2</v>
      </c>
      <c r="W16" s="3">
        <v>6.0000000000000001E-3</v>
      </c>
      <c r="X16" s="51">
        <v>4.3460000000000004E-6</v>
      </c>
      <c r="Y16" s="3">
        <v>0.65189999999999992</v>
      </c>
      <c r="Z16" s="3">
        <v>2.6599999999999999E-2</v>
      </c>
      <c r="AA16" s="3">
        <v>7.9000000000000008E-3</v>
      </c>
      <c r="AB16" s="51">
        <v>5.2879999999999995E-4</v>
      </c>
      <c r="AC16" s="3">
        <v>0.61980000000000002</v>
      </c>
      <c r="AD16" s="3">
        <v>2.0400000000000001E-2</v>
      </c>
      <c r="AE16" s="3">
        <v>6.6E-3</v>
      </c>
      <c r="AF16" s="51">
        <v>1.7080000000000001E-3</v>
      </c>
    </row>
    <row r="17" spans="1:32" s="29" customFormat="1" x14ac:dyDescent="0.3">
      <c r="A17" s="79"/>
      <c r="B17" s="39" t="s">
        <v>1938</v>
      </c>
      <c r="C17" s="63">
        <v>1</v>
      </c>
      <c r="D17" s="142">
        <v>8921</v>
      </c>
      <c r="E17" s="142">
        <v>0.71499999999999997</v>
      </c>
      <c r="F17" s="142"/>
      <c r="G17" s="39" t="s">
        <v>5192</v>
      </c>
      <c r="H17" s="38">
        <v>1</v>
      </c>
      <c r="I17" s="40" t="s">
        <v>5193</v>
      </c>
      <c r="J17" s="71" t="s">
        <v>1570</v>
      </c>
      <c r="K17" s="38" t="s">
        <v>5297</v>
      </c>
      <c r="L17" s="38" t="s">
        <v>5246</v>
      </c>
      <c r="M17" s="38">
        <v>0</v>
      </c>
      <c r="N17" s="38" t="s">
        <v>16</v>
      </c>
      <c r="O17" s="38" t="s">
        <v>24</v>
      </c>
      <c r="P17" s="10">
        <v>0.72199999999999998</v>
      </c>
      <c r="Q17" s="10">
        <v>-2.5999999999999999E-2</v>
      </c>
      <c r="R17" s="10">
        <v>5.0000000000000001E-3</v>
      </c>
      <c r="S17" s="11">
        <v>3.8099999999999998E-7</v>
      </c>
      <c r="T17" s="50">
        <v>0.249522473887999</v>
      </c>
      <c r="U17" s="3">
        <v>0.74299999999999999</v>
      </c>
      <c r="V17" s="3">
        <v>-2.86E-2</v>
      </c>
      <c r="W17" s="3">
        <v>6.6E-3</v>
      </c>
      <c r="X17" s="51">
        <v>1.5460000000000001E-5</v>
      </c>
      <c r="Y17" s="3">
        <v>0.72570000000000001</v>
      </c>
      <c r="Z17" s="3">
        <v>-1.54E-2</v>
      </c>
      <c r="AA17" s="3">
        <v>8.5000000000000006E-3</v>
      </c>
      <c r="AB17" s="51">
        <v>0.113</v>
      </c>
      <c r="AC17" s="38">
        <v>0.71889999999999998</v>
      </c>
      <c r="AD17" s="38">
        <v>-1.2500000000000001E-2</v>
      </c>
      <c r="AE17" s="38">
        <v>6.7000000000000002E-3</v>
      </c>
      <c r="AF17" s="51">
        <v>2.98E-2</v>
      </c>
    </row>
    <row r="18" spans="1:32" s="29" customFormat="1" x14ac:dyDescent="0.3">
      <c r="A18" s="79"/>
      <c r="B18" s="39" t="s">
        <v>1098</v>
      </c>
      <c r="C18" s="63">
        <v>1</v>
      </c>
      <c r="D18" s="142">
        <v>3353</v>
      </c>
      <c r="E18" s="142">
        <v>0.69199999999999995</v>
      </c>
      <c r="F18" s="142"/>
      <c r="G18" s="39" t="s">
        <v>5173</v>
      </c>
      <c r="H18" s="38">
        <v>1</v>
      </c>
      <c r="I18" s="40" t="s">
        <v>5174</v>
      </c>
      <c r="J18" s="71" t="s">
        <v>1099</v>
      </c>
      <c r="K18" s="38" t="s">
        <v>5297</v>
      </c>
      <c r="L18" s="38" t="s">
        <v>5274</v>
      </c>
      <c r="M18" s="38">
        <v>0</v>
      </c>
      <c r="N18" s="38" t="s">
        <v>16</v>
      </c>
      <c r="O18" s="38" t="s">
        <v>15</v>
      </c>
      <c r="P18" s="10">
        <v>0.75</v>
      </c>
      <c r="Q18" s="10">
        <v>-0.03</v>
      </c>
      <c r="R18" s="10">
        <v>5.0000000000000001E-3</v>
      </c>
      <c r="S18" s="11">
        <v>1.9499999999999999E-8</v>
      </c>
      <c r="T18" s="50">
        <v>0.144652168464908</v>
      </c>
      <c r="U18" s="3">
        <v>0.89810000000000001</v>
      </c>
      <c r="V18" s="3">
        <v>-2.9600000000000001E-2</v>
      </c>
      <c r="W18" s="3">
        <v>1.0200000000000001E-2</v>
      </c>
      <c r="X18" s="51">
        <v>3.6579999999999998E-3</v>
      </c>
      <c r="Y18" s="3">
        <v>0.89949999999999997</v>
      </c>
      <c r="Z18" s="3">
        <v>-1.55E-2</v>
      </c>
      <c r="AA18" s="3">
        <v>1.2500000000000001E-2</v>
      </c>
      <c r="AB18" s="51">
        <v>0.1464</v>
      </c>
      <c r="AC18" s="3">
        <v>0.91300000000000003</v>
      </c>
      <c r="AD18" s="3">
        <v>-1.6400000000000001E-2</v>
      </c>
      <c r="AE18" s="3">
        <v>1.0999999999999999E-2</v>
      </c>
      <c r="AF18" s="51">
        <v>6.8680000000000005E-2</v>
      </c>
    </row>
    <row r="19" spans="1:32" s="29" customFormat="1" x14ac:dyDescent="0.3">
      <c r="A19" s="79"/>
      <c r="B19" s="63" t="s">
        <v>1848</v>
      </c>
      <c r="C19" s="63">
        <v>1</v>
      </c>
      <c r="D19" s="143">
        <v>682</v>
      </c>
      <c r="E19" s="143">
        <v>0.68400000000000005</v>
      </c>
      <c r="F19" s="143"/>
      <c r="G19" s="63" t="s">
        <v>5205</v>
      </c>
      <c r="H19" s="29">
        <v>1</v>
      </c>
      <c r="I19" s="41" t="s">
        <v>5206</v>
      </c>
      <c r="J19" s="72" t="s">
        <v>1850</v>
      </c>
      <c r="K19" s="29" t="s">
        <v>5297</v>
      </c>
      <c r="L19" s="29" t="s">
        <v>5244</v>
      </c>
      <c r="M19" s="29">
        <v>1</v>
      </c>
      <c r="N19" s="29" t="s">
        <v>16</v>
      </c>
      <c r="O19" s="29" t="s">
        <v>24</v>
      </c>
      <c r="P19" s="36">
        <v>0.33900000000000002</v>
      </c>
      <c r="Q19" s="36">
        <v>-2.8000000000000001E-2</v>
      </c>
      <c r="R19" s="36">
        <v>5.0000000000000001E-3</v>
      </c>
      <c r="S19" s="42">
        <v>1.11E-8</v>
      </c>
      <c r="T19" s="50">
        <v>0.97969976723829999</v>
      </c>
      <c r="U19" s="30">
        <v>0.31319999999999998</v>
      </c>
      <c r="V19" s="30">
        <v>-3.3799999999999997E-2</v>
      </c>
      <c r="W19" s="30">
        <v>6.7000000000000002E-3</v>
      </c>
      <c r="X19" s="52">
        <v>4.89E-7</v>
      </c>
      <c r="Y19" s="30">
        <v>0.33289999999999997</v>
      </c>
      <c r="Z19" s="30">
        <v>-2.5499999999999998E-2</v>
      </c>
      <c r="AA19" s="30">
        <v>8.5000000000000006E-3</v>
      </c>
      <c r="AB19" s="52">
        <v>2.2899999999999999E-3</v>
      </c>
      <c r="AC19" s="30">
        <v>0.30030000000000001</v>
      </c>
      <c r="AD19" s="30">
        <v>-2.1299999999999999E-2</v>
      </c>
      <c r="AE19" s="30">
        <v>7.0000000000000001E-3</v>
      </c>
      <c r="AF19" s="52">
        <v>9.4629999999999992E-3</v>
      </c>
    </row>
    <row r="20" spans="1:32" s="29" customFormat="1" x14ac:dyDescent="0.3">
      <c r="A20" s="79"/>
      <c r="B20" s="63" t="s">
        <v>636</v>
      </c>
      <c r="C20" s="63">
        <v>1</v>
      </c>
      <c r="D20" s="143">
        <v>67773</v>
      </c>
      <c r="E20" s="143">
        <v>0.65400000000000003</v>
      </c>
      <c r="F20" s="143"/>
      <c r="G20" s="63" t="s">
        <v>5215</v>
      </c>
      <c r="H20" s="29">
        <v>1</v>
      </c>
      <c r="I20" s="41" t="s">
        <v>5216</v>
      </c>
      <c r="J20" s="72" t="s">
        <v>2744</v>
      </c>
      <c r="K20" s="29" t="s">
        <v>5297</v>
      </c>
      <c r="L20" s="29" t="s">
        <v>5292</v>
      </c>
      <c r="M20" s="29">
        <v>1</v>
      </c>
      <c r="N20" s="29" t="s">
        <v>31</v>
      </c>
      <c r="O20" s="29" t="s">
        <v>24</v>
      </c>
      <c r="P20" s="36">
        <v>0.34399999999999997</v>
      </c>
      <c r="Q20" s="36">
        <v>2.8000000000000001E-2</v>
      </c>
      <c r="R20" s="36">
        <v>5.0000000000000001E-3</v>
      </c>
      <c r="S20" s="42">
        <v>5.3899999999999998E-9</v>
      </c>
      <c r="T20" s="50">
        <v>0.53409862007610298</v>
      </c>
      <c r="U20" s="30">
        <v>0.42030000000000001</v>
      </c>
      <c r="V20" s="30">
        <v>2.86E-2</v>
      </c>
      <c r="W20" s="30">
        <v>6.1999999999999998E-3</v>
      </c>
      <c r="X20" s="52">
        <v>4.048E-6</v>
      </c>
      <c r="Y20" s="30">
        <v>0.33379999999999999</v>
      </c>
      <c r="Z20" s="30">
        <v>2.1600000000000001E-2</v>
      </c>
      <c r="AA20" s="30">
        <v>8.0999999999999996E-3</v>
      </c>
      <c r="AB20" s="52">
        <v>2.6340000000000001E-4</v>
      </c>
      <c r="AC20" s="30">
        <v>0.38319999999999999</v>
      </c>
      <c r="AD20" s="30">
        <v>2.1600000000000001E-2</v>
      </c>
      <c r="AE20" s="30">
        <v>6.7999999999999996E-3</v>
      </c>
      <c r="AF20" s="52">
        <v>5.7590000000000003E-5</v>
      </c>
    </row>
    <row r="21" spans="1:32" s="29" customFormat="1" x14ac:dyDescent="0.3">
      <c r="A21" s="79"/>
      <c r="B21" s="39" t="s">
        <v>1900</v>
      </c>
      <c r="C21" s="63">
        <v>1</v>
      </c>
      <c r="D21" s="142">
        <v>24624</v>
      </c>
      <c r="E21" s="142">
        <v>0.626</v>
      </c>
      <c r="F21" s="142"/>
      <c r="G21" s="39" t="s">
        <v>5199</v>
      </c>
      <c r="H21" s="38">
        <v>1</v>
      </c>
      <c r="I21" s="40" t="s">
        <v>5200</v>
      </c>
      <c r="J21" s="71" t="s">
        <v>1902</v>
      </c>
      <c r="K21" s="38" t="s">
        <v>5297</v>
      </c>
      <c r="L21" s="38" t="s">
        <v>5284</v>
      </c>
      <c r="M21" s="38">
        <v>0</v>
      </c>
      <c r="N21" s="38" t="s">
        <v>16</v>
      </c>
      <c r="O21" s="38" t="s">
        <v>24</v>
      </c>
      <c r="P21" s="10">
        <v>0.81699999999999995</v>
      </c>
      <c r="Q21" s="10">
        <v>0.03</v>
      </c>
      <c r="R21" s="10">
        <v>6.0000000000000001E-3</v>
      </c>
      <c r="S21" s="11">
        <v>7.2399999999999997E-7</v>
      </c>
      <c r="T21" s="50">
        <v>0.55139757188352101</v>
      </c>
      <c r="U21" s="3">
        <v>0.82879999999999998</v>
      </c>
      <c r="V21" s="3">
        <v>2.9399999999999999E-2</v>
      </c>
      <c r="W21" s="3">
        <v>8.0999999999999996E-3</v>
      </c>
      <c r="X21" s="51">
        <v>2.8190000000000002E-4</v>
      </c>
      <c r="Y21" s="3">
        <v>0.81379999999999997</v>
      </c>
      <c r="Z21" s="3">
        <v>2.3099999999999999E-2</v>
      </c>
      <c r="AA21" s="3">
        <v>1.2E-2</v>
      </c>
      <c r="AB21" s="51">
        <v>5.7029999999999997E-2</v>
      </c>
      <c r="AC21" s="3">
        <v>0.82350000000000001</v>
      </c>
      <c r="AD21" s="3">
        <v>2.4899999999999999E-2</v>
      </c>
      <c r="AE21" s="3">
        <v>9.1999999999999998E-3</v>
      </c>
      <c r="AF21" s="51">
        <v>8.5920000000000007E-3</v>
      </c>
    </row>
    <row r="22" spans="1:32" s="29" customFormat="1" x14ac:dyDescent="0.3">
      <c r="A22" s="18"/>
      <c r="B22" s="56" t="s">
        <v>1922</v>
      </c>
      <c r="C22" s="56">
        <v>1</v>
      </c>
      <c r="D22" s="145">
        <v>10195</v>
      </c>
      <c r="E22" s="145">
        <v>0.52100000000000002</v>
      </c>
      <c r="F22" s="145"/>
      <c r="G22" s="56" t="s">
        <v>5195</v>
      </c>
      <c r="H22" s="20">
        <v>1</v>
      </c>
      <c r="I22" s="75" t="s">
        <v>5196</v>
      </c>
      <c r="J22" s="76" t="s">
        <v>200</v>
      </c>
      <c r="K22" s="20" t="s">
        <v>5297</v>
      </c>
      <c r="L22" s="20" t="s">
        <v>5240</v>
      </c>
      <c r="M22" s="20">
        <v>0</v>
      </c>
      <c r="N22" s="20" t="s">
        <v>31</v>
      </c>
      <c r="O22" s="20" t="s">
        <v>24</v>
      </c>
      <c r="P22" s="27">
        <v>0.39200000000000002</v>
      </c>
      <c r="Q22" s="27">
        <v>-2.3E-2</v>
      </c>
      <c r="R22" s="27">
        <v>5.0000000000000001E-3</v>
      </c>
      <c r="S22" s="35">
        <v>7.4900000000000005E-7</v>
      </c>
      <c r="T22" s="58">
        <v>0.89147181116124796</v>
      </c>
      <c r="U22" s="21">
        <v>0.36670000000000003</v>
      </c>
      <c r="V22" s="21">
        <v>-2.69E-2</v>
      </c>
      <c r="W22" s="21">
        <v>6.4000000000000003E-3</v>
      </c>
      <c r="X22" s="78">
        <v>2.9110000000000001E-5</v>
      </c>
      <c r="Y22" s="21">
        <v>0.36629999999999996</v>
      </c>
      <c r="Z22" s="21">
        <v>-1.26E-2</v>
      </c>
      <c r="AA22" s="21">
        <v>7.7999999999999996E-3</v>
      </c>
      <c r="AB22" s="78">
        <v>5.3990000000000003E-2</v>
      </c>
      <c r="AC22" s="21">
        <v>0.34960000000000002</v>
      </c>
      <c r="AD22" s="21">
        <v>-1.6E-2</v>
      </c>
      <c r="AE22" s="21">
        <v>6.4000000000000003E-3</v>
      </c>
      <c r="AF22" s="78">
        <v>8.5330000000000007E-3</v>
      </c>
    </row>
    <row r="23" spans="1:32" s="29" customFormat="1" x14ac:dyDescent="0.3">
      <c r="A23" s="79" t="s">
        <v>5745</v>
      </c>
      <c r="B23" s="63" t="s">
        <v>1903</v>
      </c>
      <c r="C23" s="63">
        <v>0</v>
      </c>
      <c r="D23" s="143">
        <v>0</v>
      </c>
      <c r="E23" s="146">
        <v>1</v>
      </c>
      <c r="F23" s="146"/>
      <c r="G23" s="63" t="s">
        <v>1903</v>
      </c>
      <c r="H23" s="29">
        <v>1</v>
      </c>
      <c r="I23" s="41" t="s">
        <v>1904</v>
      </c>
      <c r="J23" s="72" t="s">
        <v>146</v>
      </c>
      <c r="K23" s="29" t="s">
        <v>5297</v>
      </c>
      <c r="L23" s="29" t="s">
        <v>5269</v>
      </c>
      <c r="M23" s="29">
        <v>0</v>
      </c>
      <c r="N23" s="29" t="s">
        <v>16</v>
      </c>
      <c r="O23" s="29" t="s">
        <v>15</v>
      </c>
      <c r="P23" s="36">
        <v>0.48399999999999999</v>
      </c>
      <c r="Q23" s="36">
        <v>-2.9000000000000001E-2</v>
      </c>
      <c r="R23" s="36">
        <v>5.0000000000000001E-3</v>
      </c>
      <c r="S23" s="42">
        <v>1.56E-10</v>
      </c>
      <c r="T23" s="147" t="s">
        <v>5162</v>
      </c>
      <c r="U23" s="30">
        <v>0.43519999999999998</v>
      </c>
      <c r="V23" s="30">
        <v>-1.7399999999999999E-2</v>
      </c>
      <c r="W23" s="30">
        <v>6.3E-3</v>
      </c>
      <c r="X23" s="52">
        <v>5.6769999999999998E-3</v>
      </c>
      <c r="Y23" s="30">
        <v>0.46850000000000003</v>
      </c>
      <c r="Z23" s="30">
        <v>-1.8100000000000002E-2</v>
      </c>
      <c r="AA23" s="30">
        <v>7.6E-3</v>
      </c>
      <c r="AB23" s="52">
        <v>1.7910000000000001E-3</v>
      </c>
      <c r="AC23" s="30">
        <v>0.38580000000000003</v>
      </c>
      <c r="AD23" s="30">
        <v>-2.1700000000000001E-2</v>
      </c>
      <c r="AE23" s="30">
        <v>6.4999999999999997E-3</v>
      </c>
      <c r="AF23" s="52">
        <v>3.9570000000000002E-5</v>
      </c>
    </row>
    <row r="24" spans="1:32" s="29" customFormat="1" x14ac:dyDescent="0.3">
      <c r="A24" s="79"/>
      <c r="B24" s="63" t="s">
        <v>1881</v>
      </c>
      <c r="C24" s="63">
        <v>0</v>
      </c>
      <c r="D24" s="143">
        <v>0</v>
      </c>
      <c r="E24" s="146">
        <v>1</v>
      </c>
      <c r="F24" s="146"/>
      <c r="G24" s="63" t="s">
        <v>1881</v>
      </c>
      <c r="H24" s="29">
        <v>1</v>
      </c>
      <c r="I24" s="41" t="s">
        <v>14</v>
      </c>
      <c r="J24" s="72" t="s">
        <v>269</v>
      </c>
      <c r="K24" s="29" t="s">
        <v>5297</v>
      </c>
      <c r="L24" s="29" t="s">
        <v>5286</v>
      </c>
      <c r="M24" s="29">
        <v>1</v>
      </c>
      <c r="N24" s="29" t="s">
        <v>16</v>
      </c>
      <c r="O24" s="29" t="s">
        <v>15</v>
      </c>
      <c r="P24" s="36">
        <v>0.69499999999999995</v>
      </c>
      <c r="Q24" s="36">
        <v>-4.1000000000000002E-2</v>
      </c>
      <c r="R24" s="36">
        <v>5.0000000000000001E-3</v>
      </c>
      <c r="S24" s="42">
        <v>8.6600000000000005E-17</v>
      </c>
      <c r="T24" s="147" t="s">
        <v>5162</v>
      </c>
      <c r="U24" s="30">
        <v>0.65639999999999998</v>
      </c>
      <c r="V24" s="30">
        <v>-2.12E-2</v>
      </c>
      <c r="W24" s="30">
        <v>6.1000000000000004E-3</v>
      </c>
      <c r="X24" s="52">
        <v>5.3649999999999998E-4</v>
      </c>
      <c r="Y24" s="30">
        <v>0.69440000000000002</v>
      </c>
      <c r="Z24" s="30">
        <v>-3.09E-2</v>
      </c>
      <c r="AA24" s="30">
        <v>8.2000000000000007E-3</v>
      </c>
      <c r="AB24" s="52">
        <v>2.366E-5</v>
      </c>
      <c r="AC24" s="30">
        <v>0.68989999999999996</v>
      </c>
      <c r="AD24" s="30">
        <v>-2.41E-2</v>
      </c>
      <c r="AE24" s="30">
        <v>6.7999999999999996E-3</v>
      </c>
      <c r="AF24" s="52">
        <v>1.1329999999999999E-3</v>
      </c>
    </row>
    <row r="25" spans="1:32" s="29" customFormat="1" x14ac:dyDescent="0.3">
      <c r="A25" s="79"/>
      <c r="B25" s="63" t="s">
        <v>263</v>
      </c>
      <c r="C25" s="63">
        <v>0</v>
      </c>
      <c r="D25" s="143">
        <v>0</v>
      </c>
      <c r="E25" s="146">
        <v>1</v>
      </c>
      <c r="F25" s="146"/>
      <c r="G25" s="63" t="s">
        <v>263</v>
      </c>
      <c r="H25" s="29">
        <v>1</v>
      </c>
      <c r="I25" s="41" t="s">
        <v>266</v>
      </c>
      <c r="J25" s="72" t="s">
        <v>265</v>
      </c>
      <c r="K25" s="29" t="s">
        <v>5297</v>
      </c>
      <c r="L25" s="29" t="s">
        <v>5285</v>
      </c>
      <c r="M25" s="29">
        <v>0</v>
      </c>
      <c r="N25" s="29" t="s">
        <v>16</v>
      </c>
      <c r="O25" s="29" t="s">
        <v>15</v>
      </c>
      <c r="P25" s="36">
        <v>0.95699999999999996</v>
      </c>
      <c r="Q25" s="36">
        <v>8.5000000000000006E-2</v>
      </c>
      <c r="R25" s="36">
        <v>1.0999999999999999E-2</v>
      </c>
      <c r="S25" s="42">
        <v>6.8299999999999997E-14</v>
      </c>
      <c r="T25" s="147" t="s">
        <v>5162</v>
      </c>
      <c r="U25" s="30">
        <v>0.9587</v>
      </c>
      <c r="V25" s="30">
        <v>5.6099999999999997E-2</v>
      </c>
      <c r="W25" s="30">
        <v>1.6E-2</v>
      </c>
      <c r="X25" s="52">
        <v>4.5639999999999998E-4</v>
      </c>
      <c r="Y25" s="30">
        <v>0.95889999999999997</v>
      </c>
      <c r="Z25" s="30">
        <v>6.1499999999999999E-2</v>
      </c>
      <c r="AA25" s="30">
        <v>1.9199999999999998E-2</v>
      </c>
      <c r="AB25" s="52">
        <v>8.7230000000000001E-4</v>
      </c>
      <c r="AC25" s="30">
        <v>0.96309999999999996</v>
      </c>
      <c r="AD25" s="30">
        <v>7.3400000000000007E-2</v>
      </c>
      <c r="AE25" s="30">
        <v>1.7600000000000001E-2</v>
      </c>
      <c r="AF25" s="52">
        <v>2.5600000000000001E-6</v>
      </c>
    </row>
    <row r="26" spans="1:32" s="29" customFormat="1" x14ac:dyDescent="0.3">
      <c r="A26" s="79"/>
      <c r="B26" s="63" t="s">
        <v>1838</v>
      </c>
      <c r="C26" s="63">
        <v>0</v>
      </c>
      <c r="D26" s="143">
        <v>0</v>
      </c>
      <c r="E26" s="146">
        <v>1</v>
      </c>
      <c r="F26" s="146"/>
      <c r="G26" s="63" t="s">
        <v>1838</v>
      </c>
      <c r="H26" s="29">
        <v>0</v>
      </c>
      <c r="I26" s="41" t="s">
        <v>1839</v>
      </c>
      <c r="J26" s="72" t="s">
        <v>311</v>
      </c>
      <c r="K26" s="29" t="s">
        <v>5297</v>
      </c>
      <c r="L26" s="29" t="s">
        <v>5289</v>
      </c>
      <c r="M26" s="29">
        <v>0</v>
      </c>
      <c r="N26" s="29" t="s">
        <v>16</v>
      </c>
      <c r="O26" s="29" t="s">
        <v>15</v>
      </c>
      <c r="P26" s="36">
        <v>0.74099999999999999</v>
      </c>
      <c r="Q26" s="36">
        <v>0.04</v>
      </c>
      <c r="R26" s="36">
        <v>5.0000000000000001E-3</v>
      </c>
      <c r="S26" s="42">
        <v>2.6900000000000001E-14</v>
      </c>
      <c r="T26" s="147" t="s">
        <v>5162</v>
      </c>
      <c r="U26" s="30">
        <v>0.75729999999999997</v>
      </c>
      <c r="V26" s="30">
        <v>2.7900000000000001E-2</v>
      </c>
      <c r="W26" s="30">
        <v>7.3000000000000001E-3</v>
      </c>
      <c r="X26" s="52">
        <v>1.2320000000000001E-4</v>
      </c>
      <c r="Y26" s="30">
        <v>0.72550000000000003</v>
      </c>
      <c r="Z26" s="30">
        <v>3.6299999999999999E-2</v>
      </c>
      <c r="AA26" s="30">
        <v>8.6E-3</v>
      </c>
      <c r="AB26" s="52">
        <v>8.6540000000000006E-8</v>
      </c>
      <c r="AC26" s="30">
        <v>0.71850000000000003</v>
      </c>
      <c r="AD26" s="30">
        <v>3.1899999999999998E-2</v>
      </c>
      <c r="AE26" s="30">
        <v>6.8999999999999999E-3</v>
      </c>
      <c r="AF26" s="52">
        <v>3.3260000000000001E-8</v>
      </c>
    </row>
    <row r="27" spans="1:32" s="29" customFormat="1" x14ac:dyDescent="0.3">
      <c r="A27" s="79"/>
      <c r="B27" s="63" t="s">
        <v>1342</v>
      </c>
      <c r="C27" s="63">
        <v>0</v>
      </c>
      <c r="D27" s="143">
        <v>0</v>
      </c>
      <c r="E27" s="146">
        <v>1</v>
      </c>
      <c r="F27" s="146"/>
      <c r="G27" s="63" t="s">
        <v>1342</v>
      </c>
      <c r="H27" s="29">
        <v>1</v>
      </c>
      <c r="I27" s="41" t="s">
        <v>2041</v>
      </c>
      <c r="J27" s="72" t="s">
        <v>2042</v>
      </c>
      <c r="K27" s="29" t="s">
        <v>5297</v>
      </c>
      <c r="L27" s="29" t="s">
        <v>5281</v>
      </c>
      <c r="M27" s="29">
        <v>1</v>
      </c>
      <c r="N27" s="29" t="s">
        <v>16</v>
      </c>
      <c r="O27" s="29" t="s">
        <v>15</v>
      </c>
      <c r="P27" s="36">
        <v>0.61599999999999999</v>
      </c>
      <c r="Q27" s="36">
        <v>3.2000000000000001E-2</v>
      </c>
      <c r="R27" s="36">
        <v>5.0000000000000001E-3</v>
      </c>
      <c r="S27" s="42">
        <v>2.6899999999999999E-11</v>
      </c>
      <c r="T27" s="147" t="s">
        <v>5162</v>
      </c>
      <c r="U27" s="30">
        <v>0.65139999999999998</v>
      </c>
      <c r="V27" s="30">
        <v>3.8600000000000002E-2</v>
      </c>
      <c r="W27" s="30">
        <v>6.7000000000000002E-3</v>
      </c>
      <c r="X27" s="52">
        <v>7.4779999999999992E-9</v>
      </c>
      <c r="Y27" s="36" t="s">
        <v>5162</v>
      </c>
      <c r="Z27" s="36" t="s">
        <v>5162</v>
      </c>
      <c r="AA27" s="36" t="s">
        <v>5162</v>
      </c>
      <c r="AB27" s="36" t="s">
        <v>5162</v>
      </c>
      <c r="AC27" s="36" t="s">
        <v>5162</v>
      </c>
      <c r="AD27" s="36" t="s">
        <v>5162</v>
      </c>
      <c r="AE27" s="36" t="s">
        <v>5162</v>
      </c>
      <c r="AF27" s="36" t="s">
        <v>5162</v>
      </c>
    </row>
    <row r="28" spans="1:32" s="29" customFormat="1" x14ac:dyDescent="0.3">
      <c r="A28" s="79"/>
      <c r="B28" s="63" t="s">
        <v>739</v>
      </c>
      <c r="C28" s="63">
        <v>0</v>
      </c>
      <c r="D28" s="143">
        <v>0</v>
      </c>
      <c r="E28" s="146">
        <v>1</v>
      </c>
      <c r="F28" s="146"/>
      <c r="G28" s="63" t="s">
        <v>739</v>
      </c>
      <c r="H28" s="29">
        <v>0</v>
      </c>
      <c r="I28" s="41" t="s">
        <v>742</v>
      </c>
      <c r="J28" s="72" t="s">
        <v>741</v>
      </c>
      <c r="K28" s="29" t="s">
        <v>5297</v>
      </c>
      <c r="L28" s="29" t="s">
        <v>5295</v>
      </c>
      <c r="M28" s="29">
        <v>1</v>
      </c>
      <c r="N28" s="29" t="s">
        <v>16</v>
      </c>
      <c r="O28" s="29" t="s">
        <v>15</v>
      </c>
      <c r="P28" s="36">
        <v>0.92500000000000004</v>
      </c>
      <c r="Q28" s="36">
        <v>-8.8999999999999996E-2</v>
      </c>
      <c r="R28" s="36">
        <v>8.9999999999999993E-3</v>
      </c>
      <c r="S28" s="42">
        <v>4.6699999999999996E-25</v>
      </c>
      <c r="T28" s="147" t="s">
        <v>5162</v>
      </c>
      <c r="U28" s="30">
        <v>0.93130000000000002</v>
      </c>
      <c r="V28" s="30">
        <v>-6.8599999999999994E-2</v>
      </c>
      <c r="W28" s="30">
        <v>1.17E-2</v>
      </c>
      <c r="X28" s="52">
        <v>4.2379999999999996E-9</v>
      </c>
      <c r="Y28" s="30">
        <v>0.92100000000000004</v>
      </c>
      <c r="Z28" s="30">
        <v>-8.2199999999999995E-2</v>
      </c>
      <c r="AA28" s="30">
        <v>1.3899999999999999E-2</v>
      </c>
      <c r="AB28" s="52">
        <v>1.6740000000000001E-10</v>
      </c>
      <c r="AC28" s="30">
        <v>0.92449999999999999</v>
      </c>
      <c r="AD28" s="30">
        <v>-7.1499999999999994E-2</v>
      </c>
      <c r="AE28" s="30">
        <v>1.14E-2</v>
      </c>
      <c r="AF28" s="52">
        <v>4.7679999999999999E-12</v>
      </c>
    </row>
    <row r="29" spans="1:32" s="29" customFormat="1" x14ac:dyDescent="0.3">
      <c r="A29" s="79"/>
      <c r="B29" s="63" t="s">
        <v>1363</v>
      </c>
      <c r="C29" s="63">
        <v>0</v>
      </c>
      <c r="D29" s="143">
        <v>0</v>
      </c>
      <c r="E29" s="146">
        <v>1</v>
      </c>
      <c r="F29" s="146"/>
      <c r="G29" s="63" t="s">
        <v>1363</v>
      </c>
      <c r="H29" s="29">
        <v>0</v>
      </c>
      <c r="I29" s="41" t="s">
        <v>1366</v>
      </c>
      <c r="J29" s="72" t="s">
        <v>1365</v>
      </c>
      <c r="K29" s="29" t="s">
        <v>5297</v>
      </c>
      <c r="L29" s="29" t="s">
        <v>5279</v>
      </c>
      <c r="M29" s="29">
        <v>0</v>
      </c>
      <c r="N29" s="29" t="s">
        <v>31</v>
      </c>
      <c r="O29" s="29" t="s">
        <v>24</v>
      </c>
      <c r="P29" s="36">
        <v>0.88</v>
      </c>
      <c r="Q29" s="36">
        <v>7.4999999999999997E-2</v>
      </c>
      <c r="R29" s="36">
        <v>8.0000000000000002E-3</v>
      </c>
      <c r="S29" s="42">
        <v>3.7E-22</v>
      </c>
      <c r="T29" s="147" t="s">
        <v>5162</v>
      </c>
      <c r="U29" s="30">
        <v>0.87760000000000005</v>
      </c>
      <c r="V29" s="30">
        <v>6.1699999999999998E-2</v>
      </c>
      <c r="W29" s="30">
        <v>1.0500000000000001E-2</v>
      </c>
      <c r="X29" s="52">
        <v>3.7259999999999997E-9</v>
      </c>
      <c r="Y29" s="30">
        <v>0.8871</v>
      </c>
      <c r="Z29" s="30">
        <v>9.35E-2</v>
      </c>
      <c r="AA29" s="30">
        <v>1.47E-2</v>
      </c>
      <c r="AB29" s="52">
        <v>1.6009999999999999E-12</v>
      </c>
      <c r="AC29" s="29">
        <v>0.88429999999999997</v>
      </c>
      <c r="AD29" s="29">
        <v>7.9500000000000001E-2</v>
      </c>
      <c r="AE29" s="29">
        <v>1.21E-2</v>
      </c>
      <c r="AF29" s="52">
        <v>1.144E-13</v>
      </c>
    </row>
    <row r="30" spans="1:32" s="29" customFormat="1" x14ac:dyDescent="0.3">
      <c r="A30" s="79"/>
      <c r="B30" s="63" t="s">
        <v>1690</v>
      </c>
      <c r="C30" s="63">
        <v>0</v>
      </c>
      <c r="D30" s="143">
        <v>0</v>
      </c>
      <c r="E30" s="146">
        <v>1</v>
      </c>
      <c r="F30" s="146"/>
      <c r="G30" s="63" t="s">
        <v>1690</v>
      </c>
      <c r="H30" s="29">
        <v>0</v>
      </c>
      <c r="I30" s="41" t="s">
        <v>1691</v>
      </c>
      <c r="J30" s="72" t="s">
        <v>1692</v>
      </c>
      <c r="K30" s="29" t="s">
        <v>5297</v>
      </c>
      <c r="L30" s="29" t="s">
        <v>5267</v>
      </c>
      <c r="M30" s="29">
        <v>0</v>
      </c>
      <c r="N30" s="29" t="s">
        <v>16</v>
      </c>
      <c r="O30" s="29" t="s">
        <v>15</v>
      </c>
      <c r="P30" s="36">
        <v>0.14499999999999999</v>
      </c>
      <c r="Q30" s="36">
        <v>-7.2999999999999995E-2</v>
      </c>
      <c r="R30" s="36">
        <v>7.0000000000000001E-3</v>
      </c>
      <c r="S30" s="42">
        <v>3.98E-28</v>
      </c>
      <c r="T30" s="147" t="s">
        <v>5162</v>
      </c>
      <c r="U30" s="30">
        <v>0.15870000000000001</v>
      </c>
      <c r="V30" s="30">
        <v>-4.9200000000000001E-2</v>
      </c>
      <c r="W30" s="30">
        <v>8.0999999999999996E-3</v>
      </c>
      <c r="X30" s="52">
        <v>1.494E-9</v>
      </c>
      <c r="Y30" s="36" t="s">
        <v>5162</v>
      </c>
      <c r="Z30" s="36" t="s">
        <v>5162</v>
      </c>
      <c r="AA30" s="36" t="s">
        <v>5162</v>
      </c>
      <c r="AB30" s="36" t="s">
        <v>5162</v>
      </c>
      <c r="AC30" s="36" t="s">
        <v>5162</v>
      </c>
      <c r="AD30" s="36" t="s">
        <v>5162</v>
      </c>
      <c r="AE30" s="36" t="s">
        <v>5162</v>
      </c>
      <c r="AF30" s="36" t="s">
        <v>5162</v>
      </c>
    </row>
    <row r="31" spans="1:32" s="29" customFormat="1" x14ac:dyDescent="0.3">
      <c r="A31" s="79"/>
      <c r="B31" s="63" t="s">
        <v>1200</v>
      </c>
      <c r="C31" s="63">
        <v>0</v>
      </c>
      <c r="D31" s="143">
        <v>0</v>
      </c>
      <c r="E31" s="146">
        <v>1</v>
      </c>
      <c r="F31" s="146"/>
      <c r="G31" s="63" t="s">
        <v>1200</v>
      </c>
      <c r="H31" s="29">
        <v>0</v>
      </c>
      <c r="I31" s="41" t="s">
        <v>1203</v>
      </c>
      <c r="J31" s="72" t="s">
        <v>1202</v>
      </c>
      <c r="K31" s="29" t="s">
        <v>5297</v>
      </c>
      <c r="L31" s="29" t="s">
        <v>5277</v>
      </c>
      <c r="M31" s="29">
        <v>1</v>
      </c>
      <c r="N31" s="29" t="s">
        <v>31</v>
      </c>
      <c r="O31" s="29" t="s">
        <v>24</v>
      </c>
      <c r="P31" s="36">
        <v>4.9000000000000002E-2</v>
      </c>
      <c r="Q31" s="36">
        <v>0.127</v>
      </c>
      <c r="R31" s="36">
        <v>1.0999999999999999E-2</v>
      </c>
      <c r="S31" s="42">
        <v>1.92E-32</v>
      </c>
      <c r="T31" s="147" t="s">
        <v>5162</v>
      </c>
      <c r="U31" s="30">
        <v>5.4999999999999494E-3</v>
      </c>
      <c r="V31" s="30">
        <v>-0.3826</v>
      </c>
      <c r="W31" s="30">
        <v>4.5499999999999999E-2</v>
      </c>
      <c r="X31" s="52">
        <v>4.3339999999999999E-17</v>
      </c>
      <c r="Y31" s="30">
        <v>0.99519999999999997</v>
      </c>
      <c r="Z31" s="30">
        <v>0.25530000000000003</v>
      </c>
      <c r="AA31" s="30">
        <v>5.9700000000000003E-2</v>
      </c>
      <c r="AB31" s="52">
        <v>2.0170000000000001E-7</v>
      </c>
      <c r="AC31" s="30">
        <v>0.99580000000000002</v>
      </c>
      <c r="AD31" s="30">
        <v>0.25669999999999998</v>
      </c>
      <c r="AE31" s="30">
        <v>5.7200000000000001E-2</v>
      </c>
      <c r="AF31" s="52">
        <v>1.3860000000000001E-7</v>
      </c>
    </row>
    <row r="32" spans="1:32" s="29" customFormat="1" x14ac:dyDescent="0.3">
      <c r="A32" s="79"/>
      <c r="B32" s="63" t="s">
        <v>1882</v>
      </c>
      <c r="C32" s="63">
        <v>0</v>
      </c>
      <c r="D32" s="143">
        <v>0</v>
      </c>
      <c r="E32" s="146">
        <v>1</v>
      </c>
      <c r="F32" s="146"/>
      <c r="G32" s="63" t="s">
        <v>1882</v>
      </c>
      <c r="H32" s="29">
        <v>0</v>
      </c>
      <c r="I32" s="41" t="s">
        <v>1883</v>
      </c>
      <c r="J32" s="72" t="s">
        <v>1884</v>
      </c>
      <c r="K32" s="29" t="s">
        <v>5297</v>
      </c>
      <c r="L32" s="29" t="s">
        <v>5268</v>
      </c>
      <c r="M32" s="29">
        <v>1</v>
      </c>
      <c r="N32" s="29" t="s">
        <v>16</v>
      </c>
      <c r="O32" s="29" t="s">
        <v>15</v>
      </c>
      <c r="P32" s="36">
        <v>0.627</v>
      </c>
      <c r="Q32" s="36">
        <v>-6.9000000000000006E-2</v>
      </c>
      <c r="R32" s="36">
        <v>5.0000000000000001E-3</v>
      </c>
      <c r="S32" s="42">
        <v>3.15E-48</v>
      </c>
      <c r="T32" s="147" t="s">
        <v>5162</v>
      </c>
      <c r="U32" s="30">
        <v>0.65780000000000005</v>
      </c>
      <c r="V32" s="30">
        <v>-5.7000000000000002E-2</v>
      </c>
      <c r="W32" s="30">
        <v>6.4999999999999997E-3</v>
      </c>
      <c r="X32" s="52">
        <v>1.8600000000000001E-18</v>
      </c>
      <c r="Y32" s="30">
        <v>0.61099999999999999</v>
      </c>
      <c r="Z32" s="30">
        <v>-6.13E-2</v>
      </c>
      <c r="AA32" s="30">
        <v>7.6E-3</v>
      </c>
      <c r="AB32" s="52">
        <v>4.8480000000000001E-17</v>
      </c>
      <c r="AC32" s="30">
        <v>0.63629999999999998</v>
      </c>
      <c r="AD32" s="30">
        <v>-5.8400000000000001E-2</v>
      </c>
      <c r="AE32" s="30">
        <v>6.3E-3</v>
      </c>
      <c r="AF32" s="52">
        <v>5.6810000000000003E-22</v>
      </c>
    </row>
    <row r="33" spans="1:32" s="29" customFormat="1" x14ac:dyDescent="0.3">
      <c r="A33" s="79"/>
      <c r="B33" s="63" t="s">
        <v>853</v>
      </c>
      <c r="C33" s="63">
        <v>0</v>
      </c>
      <c r="D33" s="143">
        <v>0</v>
      </c>
      <c r="E33" s="146">
        <v>1</v>
      </c>
      <c r="F33" s="146"/>
      <c r="G33" s="63" t="s">
        <v>853</v>
      </c>
      <c r="H33" s="29">
        <v>0</v>
      </c>
      <c r="I33" s="41" t="s">
        <v>856</v>
      </c>
      <c r="J33" s="72" t="s">
        <v>855</v>
      </c>
      <c r="K33" s="29" t="s">
        <v>5297</v>
      </c>
      <c r="L33" s="29" t="s">
        <v>5266</v>
      </c>
      <c r="M33" s="29">
        <v>1</v>
      </c>
      <c r="N33" s="29" t="s">
        <v>16</v>
      </c>
      <c r="O33" s="29" t="s">
        <v>15</v>
      </c>
      <c r="P33" s="36">
        <v>0.59499999999999997</v>
      </c>
      <c r="Q33" s="36">
        <v>6.4000000000000001E-2</v>
      </c>
      <c r="R33" s="36">
        <v>5.0000000000000001E-3</v>
      </c>
      <c r="S33" s="42">
        <v>2.55E-42</v>
      </c>
      <c r="T33" s="147" t="s">
        <v>5162</v>
      </c>
      <c r="U33" s="30">
        <v>0.62019999999999997</v>
      </c>
      <c r="V33" s="30">
        <v>5.6500000000000002E-2</v>
      </c>
      <c r="W33" s="30">
        <v>6.1999999999999998E-3</v>
      </c>
      <c r="X33" s="52">
        <v>1.146E-19</v>
      </c>
      <c r="Y33" s="30">
        <v>0.61650000000000005</v>
      </c>
      <c r="Z33" s="30">
        <v>5.6899999999999999E-2</v>
      </c>
      <c r="AA33" s="30">
        <v>7.7000000000000002E-3</v>
      </c>
      <c r="AB33" s="52">
        <v>1.043E-15</v>
      </c>
      <c r="AC33" s="30">
        <v>0.62959999999999994</v>
      </c>
      <c r="AD33" s="30">
        <v>6.0900000000000003E-2</v>
      </c>
      <c r="AE33" s="30">
        <v>6.3E-3</v>
      </c>
      <c r="AF33" s="52">
        <v>5.3109999999999997E-25</v>
      </c>
    </row>
    <row r="34" spans="1:32" s="29" customFormat="1" x14ac:dyDescent="0.3">
      <c r="A34" s="79"/>
      <c r="B34" s="63" t="s">
        <v>2248</v>
      </c>
      <c r="C34" s="63">
        <v>0</v>
      </c>
      <c r="D34" s="143">
        <v>15507</v>
      </c>
      <c r="E34" s="143">
        <v>0.998</v>
      </c>
      <c r="F34" s="143"/>
      <c r="G34" s="63" t="s">
        <v>5165</v>
      </c>
      <c r="H34" s="29">
        <v>0</v>
      </c>
      <c r="I34" s="41" t="s">
        <v>5232</v>
      </c>
      <c r="J34" s="72" t="s">
        <v>115</v>
      </c>
      <c r="K34" s="29" t="s">
        <v>5297</v>
      </c>
      <c r="L34" s="29" t="s">
        <v>5264</v>
      </c>
      <c r="M34" s="29">
        <v>1</v>
      </c>
      <c r="N34" s="29" t="s">
        <v>31</v>
      </c>
      <c r="O34" s="29" t="s">
        <v>24</v>
      </c>
      <c r="P34" s="36">
        <v>0.219</v>
      </c>
      <c r="Q34" s="36">
        <v>7.3999999999999996E-2</v>
      </c>
      <c r="R34" s="36">
        <v>6.0000000000000001E-3</v>
      </c>
      <c r="S34" s="42">
        <v>4.9899999999999998E-42</v>
      </c>
      <c r="T34" s="50">
        <v>0.86354997479669204</v>
      </c>
      <c r="U34" s="30">
        <v>0.20860000000000001</v>
      </c>
      <c r="V34" s="30">
        <v>6.8000000000000005E-2</v>
      </c>
      <c r="W34" s="30">
        <v>7.6E-3</v>
      </c>
      <c r="X34" s="52">
        <v>2.9180000000000001E-19</v>
      </c>
      <c r="Y34" s="30">
        <v>0.21719999999999995</v>
      </c>
      <c r="Z34" s="30">
        <v>5.5300000000000002E-2</v>
      </c>
      <c r="AA34" s="30">
        <v>9.1000000000000004E-3</v>
      </c>
      <c r="AB34" s="52">
        <v>1.2039999999999999E-10</v>
      </c>
      <c r="AC34" s="30">
        <v>0.19289999999999996</v>
      </c>
      <c r="AD34" s="30">
        <v>6.0199999999999997E-2</v>
      </c>
      <c r="AE34" s="30">
        <v>7.7000000000000002E-3</v>
      </c>
      <c r="AF34" s="52">
        <v>6.7339999999999996E-16</v>
      </c>
    </row>
    <row r="35" spans="1:32" s="29" customFormat="1" x14ac:dyDescent="0.3">
      <c r="A35" s="79"/>
      <c r="B35" s="63" t="s">
        <v>2150</v>
      </c>
      <c r="C35" s="63">
        <v>0</v>
      </c>
      <c r="D35" s="143">
        <v>13879</v>
      </c>
      <c r="E35" s="143">
        <v>0.996</v>
      </c>
      <c r="F35" s="143"/>
      <c r="G35" s="63" t="s">
        <v>5177</v>
      </c>
      <c r="H35" s="29">
        <v>1</v>
      </c>
      <c r="I35" s="41" t="s">
        <v>5178</v>
      </c>
      <c r="J35" s="72" t="s">
        <v>1086</v>
      </c>
      <c r="K35" s="29" t="s">
        <v>5297</v>
      </c>
      <c r="L35" s="29" t="s">
        <v>5275</v>
      </c>
      <c r="M35" s="29">
        <v>0</v>
      </c>
      <c r="N35" s="29" t="s">
        <v>16</v>
      </c>
      <c r="O35" s="29" t="s">
        <v>15</v>
      </c>
      <c r="P35" s="36">
        <v>0.50700000000000001</v>
      </c>
      <c r="Q35" s="36">
        <v>2.8000000000000001E-2</v>
      </c>
      <c r="R35" s="36">
        <v>5.0000000000000001E-3</v>
      </c>
      <c r="S35" s="42">
        <v>4.2199999999999999E-10</v>
      </c>
      <c r="T35" s="50">
        <v>0.68088243189773201</v>
      </c>
      <c r="U35" s="30">
        <v>0.66239999999999999</v>
      </c>
      <c r="V35" s="30">
        <v>-3.39E-2</v>
      </c>
      <c r="W35" s="30">
        <v>6.6E-3</v>
      </c>
      <c r="X35" s="52">
        <v>2.4499999999999998E-7</v>
      </c>
      <c r="Y35" s="30">
        <v>0.25840000000000002</v>
      </c>
      <c r="Z35" s="30">
        <v>2.4199999999999999E-2</v>
      </c>
      <c r="AA35" s="30">
        <v>8.8000000000000005E-3</v>
      </c>
      <c r="AB35" s="52">
        <v>1.5889999999999999E-3</v>
      </c>
      <c r="AC35" s="30">
        <v>0.24629999999999999</v>
      </c>
      <c r="AD35" s="30">
        <v>2.4299999999999999E-2</v>
      </c>
      <c r="AE35" s="30">
        <v>7.3000000000000001E-3</v>
      </c>
      <c r="AF35" s="52">
        <v>1.7129999999999999E-4</v>
      </c>
    </row>
    <row r="36" spans="1:32" s="29" customFormat="1" x14ac:dyDescent="0.3">
      <c r="A36" s="79"/>
      <c r="B36" s="63" t="s">
        <v>2035</v>
      </c>
      <c r="C36" s="63">
        <v>0</v>
      </c>
      <c r="D36" s="143">
        <v>13471</v>
      </c>
      <c r="E36" s="143">
        <v>0.98899999999999999</v>
      </c>
      <c r="F36" s="143"/>
      <c r="G36" s="63" t="s">
        <v>5189</v>
      </c>
      <c r="H36" s="29">
        <v>1</v>
      </c>
      <c r="I36" s="41" t="s">
        <v>5190</v>
      </c>
      <c r="J36" s="72" t="s">
        <v>2037</v>
      </c>
      <c r="K36" s="29" t="s">
        <v>5297</v>
      </c>
      <c r="L36" s="29" t="s">
        <v>5263</v>
      </c>
      <c r="M36" s="29">
        <v>0</v>
      </c>
      <c r="N36" s="29" t="s">
        <v>31</v>
      </c>
      <c r="O36" s="29" t="s">
        <v>16</v>
      </c>
      <c r="P36" s="36">
        <v>2.9000000000000001E-2</v>
      </c>
      <c r="Q36" s="36">
        <v>7.2999999999999995E-2</v>
      </c>
      <c r="R36" s="36">
        <v>1.4E-2</v>
      </c>
      <c r="S36" s="42">
        <v>2.6300000000000001E-7</v>
      </c>
      <c r="T36" s="50">
        <v>3.7064662648745701E-2</v>
      </c>
      <c r="U36" s="30">
        <v>5.8400000000000001E-2</v>
      </c>
      <c r="V36" s="30">
        <v>4.3999999999999997E-2</v>
      </c>
      <c r="W36" s="30">
        <v>1.46E-2</v>
      </c>
      <c r="X36" s="52">
        <v>2.5709999999999999E-3</v>
      </c>
      <c r="Y36" s="30">
        <v>2.4800000000000044E-2</v>
      </c>
      <c r="Z36" s="30">
        <v>3.0200000000000001E-2</v>
      </c>
      <c r="AA36" s="30">
        <v>2.53E-2</v>
      </c>
      <c r="AB36" s="52">
        <v>0.1119</v>
      </c>
      <c r="AC36" s="29">
        <v>2.8699999999999948E-2</v>
      </c>
      <c r="AD36" s="29">
        <v>3.9699999999999999E-2</v>
      </c>
      <c r="AE36" s="29">
        <v>1.9199999999999998E-2</v>
      </c>
      <c r="AF36" s="52">
        <v>6.0359999999999997E-3</v>
      </c>
    </row>
    <row r="37" spans="1:32" x14ac:dyDescent="0.3">
      <c r="A37" s="79"/>
      <c r="B37" s="63" t="s">
        <v>1663</v>
      </c>
      <c r="C37" s="63">
        <v>0</v>
      </c>
      <c r="D37" s="143">
        <v>171514</v>
      </c>
      <c r="E37" s="143">
        <v>0.97199999999999998</v>
      </c>
      <c r="F37" s="143"/>
      <c r="G37" s="63" t="s">
        <v>5227</v>
      </c>
      <c r="H37" s="29">
        <v>1</v>
      </c>
      <c r="I37" s="41" t="s">
        <v>5229</v>
      </c>
      <c r="J37" s="72" t="s">
        <v>5228</v>
      </c>
      <c r="K37" s="29" t="s">
        <v>5297</v>
      </c>
      <c r="L37" s="29" t="s">
        <v>5261</v>
      </c>
      <c r="M37" s="29">
        <v>0</v>
      </c>
      <c r="N37" s="29" t="s">
        <v>31</v>
      </c>
      <c r="O37" s="29" t="s">
        <v>24</v>
      </c>
      <c r="P37" s="36">
        <v>8.5999999999999993E-2</v>
      </c>
      <c r="Q37" s="36">
        <v>-6.0999999999999999E-2</v>
      </c>
      <c r="R37" s="36">
        <v>8.0000000000000002E-3</v>
      </c>
      <c r="S37" s="42">
        <v>2.2E-13</v>
      </c>
      <c r="T37" s="50">
        <v>0.80728840404090796</v>
      </c>
      <c r="U37" s="30">
        <v>8.14E-2</v>
      </c>
      <c r="V37" s="30">
        <v>-4.1000000000000002E-2</v>
      </c>
      <c r="W37" s="30">
        <v>1.1299999999999999E-2</v>
      </c>
      <c r="X37" s="52">
        <v>2.921E-4</v>
      </c>
      <c r="Y37" s="30">
        <v>8.3500000000000019E-2</v>
      </c>
      <c r="Z37" s="30">
        <v>-8.4699999999999998E-2</v>
      </c>
      <c r="AA37" s="30">
        <v>1.4E-2</v>
      </c>
      <c r="AB37" s="52">
        <v>4.0030000000000003E-11</v>
      </c>
      <c r="AC37" s="30">
        <v>7.3799999999999977E-2</v>
      </c>
      <c r="AD37" s="30">
        <v>-8.2600000000000007E-2</v>
      </c>
      <c r="AE37" s="30">
        <v>1.21E-2</v>
      </c>
      <c r="AF37" s="52">
        <v>5.6100000000000003E-13</v>
      </c>
    </row>
    <row r="38" spans="1:32" x14ac:dyDescent="0.3">
      <c r="A38" s="79"/>
      <c r="B38" s="63" t="s">
        <v>980</v>
      </c>
      <c r="C38" s="63">
        <v>0</v>
      </c>
      <c r="D38" s="143">
        <v>63342</v>
      </c>
      <c r="E38" s="143">
        <v>0.96599999999999997</v>
      </c>
      <c r="F38" s="143"/>
      <c r="G38" s="63" t="s">
        <v>5175</v>
      </c>
      <c r="H38" s="29">
        <v>0</v>
      </c>
      <c r="I38" s="41" t="s">
        <v>5234</v>
      </c>
      <c r="J38" s="72" t="s">
        <v>982</v>
      </c>
      <c r="K38" s="29" t="s">
        <v>5297</v>
      </c>
      <c r="L38" s="29" t="s">
        <v>5260</v>
      </c>
      <c r="M38" s="29">
        <v>1</v>
      </c>
      <c r="N38" s="29" t="s">
        <v>15</v>
      </c>
      <c r="O38" s="29" t="s">
        <v>24</v>
      </c>
      <c r="P38" s="36">
        <v>0.122</v>
      </c>
      <c r="Q38" s="36">
        <v>-9.5000000000000001E-2</v>
      </c>
      <c r="R38" s="36">
        <v>7.0000000000000001E-3</v>
      </c>
      <c r="S38" s="42">
        <v>8.3599999999999995E-42</v>
      </c>
      <c r="T38" s="50">
        <v>0.50062913278952503</v>
      </c>
      <c r="U38" s="30">
        <v>0.1162</v>
      </c>
      <c r="V38" s="30">
        <v>-7.7899999999999997E-2</v>
      </c>
      <c r="W38" s="30">
        <v>9.7999999999999997E-3</v>
      </c>
      <c r="X38" s="52">
        <v>1.603E-15</v>
      </c>
      <c r="Y38" s="30">
        <v>0.12929999999999997</v>
      </c>
      <c r="Z38" s="30">
        <v>-7.3599999999999999E-2</v>
      </c>
      <c r="AA38" s="30">
        <v>1.2200000000000001E-2</v>
      </c>
      <c r="AB38" s="52">
        <v>4.8129999999999998E-12</v>
      </c>
      <c r="AC38" s="30">
        <v>0.11280000000000001</v>
      </c>
      <c r="AD38" s="30">
        <v>-8.48E-2</v>
      </c>
      <c r="AE38" s="30">
        <v>1.0800000000000001E-2</v>
      </c>
      <c r="AF38" s="52">
        <v>1.362E-17</v>
      </c>
    </row>
    <row r="39" spans="1:32" x14ac:dyDescent="0.3">
      <c r="A39" s="79"/>
      <c r="B39" s="63" t="s">
        <v>1960</v>
      </c>
      <c r="C39" s="63">
        <v>0</v>
      </c>
      <c r="D39" s="143">
        <v>950</v>
      </c>
      <c r="E39" s="143">
        <v>0.96199999999999997</v>
      </c>
      <c r="F39" s="143"/>
      <c r="G39" s="63" t="s">
        <v>1488</v>
      </c>
      <c r="H39" s="29">
        <v>0</v>
      </c>
      <c r="I39" s="41" t="s">
        <v>1491</v>
      </c>
      <c r="J39" s="72" t="s">
        <v>1490</v>
      </c>
      <c r="K39" s="29" t="s">
        <v>5297</v>
      </c>
      <c r="L39" s="29" t="s">
        <v>5282</v>
      </c>
      <c r="M39" s="29">
        <v>1</v>
      </c>
      <c r="N39" s="29" t="s">
        <v>16</v>
      </c>
      <c r="O39" s="29" t="s">
        <v>15</v>
      </c>
      <c r="P39" s="36">
        <v>0.69299999999999995</v>
      </c>
      <c r="Q39" s="36">
        <v>0.10199999999999999</v>
      </c>
      <c r="R39" s="36">
        <v>5.0000000000000001E-3</v>
      </c>
      <c r="S39" s="42">
        <v>6.0799999999999996E-94</v>
      </c>
      <c r="T39" s="50">
        <v>0.51011434582839599</v>
      </c>
      <c r="U39" s="30">
        <v>0.71589999999999998</v>
      </c>
      <c r="V39" s="30">
        <v>9.7100000000000006E-2</v>
      </c>
      <c r="W39" s="30">
        <v>6.7000000000000002E-3</v>
      </c>
      <c r="X39" s="52">
        <v>4.4869999999999998E-47</v>
      </c>
      <c r="Y39" s="30">
        <v>0.68009999999999993</v>
      </c>
      <c r="Z39" s="30">
        <v>8.3099999999999993E-2</v>
      </c>
      <c r="AA39" s="30">
        <v>8.0000000000000002E-3</v>
      </c>
      <c r="AB39" s="52">
        <v>5.5479999999999997E-30</v>
      </c>
      <c r="AC39" s="29">
        <v>0.69069999999999998</v>
      </c>
      <c r="AD39" s="29">
        <v>9.0399999999999994E-2</v>
      </c>
      <c r="AE39" s="29">
        <v>6.7999999999999996E-3</v>
      </c>
      <c r="AF39" s="52">
        <v>1.847E-47</v>
      </c>
    </row>
    <row r="40" spans="1:32" x14ac:dyDescent="0.3">
      <c r="A40" s="79"/>
      <c r="B40" s="63" t="s">
        <v>1187</v>
      </c>
      <c r="C40" s="63">
        <v>0</v>
      </c>
      <c r="D40" s="143">
        <v>49122</v>
      </c>
      <c r="E40" s="143">
        <v>0.95299999999999996</v>
      </c>
      <c r="F40" s="143"/>
      <c r="G40" s="63" t="s">
        <v>5185</v>
      </c>
      <c r="H40" s="29">
        <v>1</v>
      </c>
      <c r="I40" s="41" t="s">
        <v>5186</v>
      </c>
      <c r="J40" s="72" t="s">
        <v>2856</v>
      </c>
      <c r="K40" s="29" t="s">
        <v>5297</v>
      </c>
      <c r="L40" s="29" t="s">
        <v>5259</v>
      </c>
      <c r="M40" s="29">
        <v>1</v>
      </c>
      <c r="N40" s="29" t="s">
        <v>31</v>
      </c>
      <c r="O40" s="29" t="s">
        <v>24</v>
      </c>
      <c r="P40" s="36">
        <v>0.68100000000000005</v>
      </c>
      <c r="Q40" s="36">
        <v>-3.1E-2</v>
      </c>
      <c r="R40" s="36">
        <v>5.0000000000000001E-3</v>
      </c>
      <c r="S40" s="42">
        <v>1.4600000000000001E-10</v>
      </c>
      <c r="T40" s="50">
        <v>0.43117307129665999</v>
      </c>
      <c r="U40" s="30">
        <v>4.4999999999999998E-2</v>
      </c>
      <c r="V40" s="30">
        <v>9.4399999999999998E-2</v>
      </c>
      <c r="W40" s="30">
        <v>1.5100000000000001E-2</v>
      </c>
      <c r="X40" s="52">
        <v>3.7640000000000001E-10</v>
      </c>
      <c r="Y40" s="30">
        <v>0.94869999999999999</v>
      </c>
      <c r="Z40" s="30">
        <v>-0.1148</v>
      </c>
      <c r="AA40" s="30">
        <v>1.7999999999999999E-2</v>
      </c>
      <c r="AB40" s="52">
        <v>1.339E-11</v>
      </c>
      <c r="AC40" s="30">
        <v>0.95499999999999996</v>
      </c>
      <c r="AD40" s="30">
        <v>-0.12180000000000001</v>
      </c>
      <c r="AE40" s="30">
        <v>1.61E-2</v>
      </c>
      <c r="AF40" s="52">
        <v>1.395E-16</v>
      </c>
    </row>
    <row r="41" spans="1:32" x14ac:dyDescent="0.3">
      <c r="A41" s="79"/>
      <c r="B41" s="63" t="s">
        <v>1736</v>
      </c>
      <c r="C41" s="63">
        <v>0</v>
      </c>
      <c r="D41" s="143">
        <v>25114</v>
      </c>
      <c r="E41" s="143">
        <v>0.95199999999999996</v>
      </c>
      <c r="F41" s="143"/>
      <c r="G41" s="63" t="s">
        <v>5258</v>
      </c>
      <c r="H41" s="29">
        <v>0</v>
      </c>
      <c r="I41" s="41" t="s">
        <v>5257</v>
      </c>
      <c r="J41" s="72" t="s">
        <v>5256</v>
      </c>
      <c r="K41" s="29" t="s">
        <v>5297</v>
      </c>
      <c r="L41" s="29" t="s">
        <v>5255</v>
      </c>
      <c r="M41" s="29">
        <v>0</v>
      </c>
      <c r="N41" s="29" t="s">
        <v>31</v>
      </c>
      <c r="O41" s="29" t="s">
        <v>24</v>
      </c>
      <c r="P41" s="36">
        <v>0.27600000000000002</v>
      </c>
      <c r="Q41" s="36">
        <v>4.1000000000000002E-2</v>
      </c>
      <c r="R41" s="36">
        <v>5.0000000000000001E-3</v>
      </c>
      <c r="S41" s="42">
        <v>6.7099999999999996E-16</v>
      </c>
      <c r="T41" s="50">
        <v>0.61850262395670597</v>
      </c>
      <c r="U41" s="30">
        <v>0.25919999999999999</v>
      </c>
      <c r="V41" s="30">
        <v>3.49E-2</v>
      </c>
      <c r="W41" s="30">
        <v>6.6E-3</v>
      </c>
      <c r="X41" s="52">
        <v>1.4049999999999999E-7</v>
      </c>
      <c r="Y41" s="30">
        <v>0.27190000000000003</v>
      </c>
      <c r="Z41" s="30">
        <v>3.1399999999999997E-2</v>
      </c>
      <c r="AA41" s="30">
        <v>8.6E-3</v>
      </c>
      <c r="AB41" s="52">
        <v>6.071E-5</v>
      </c>
      <c r="AC41" s="30">
        <v>0.29379999999999995</v>
      </c>
      <c r="AD41" s="30">
        <v>3.5700000000000003E-2</v>
      </c>
      <c r="AE41" s="30">
        <v>7.0000000000000001E-3</v>
      </c>
      <c r="AF41" s="52">
        <v>1.9799999999999999E-8</v>
      </c>
    </row>
    <row r="42" spans="1:32" x14ac:dyDescent="0.3">
      <c r="A42" s="79"/>
      <c r="B42" s="63" t="s">
        <v>1829</v>
      </c>
      <c r="C42" s="63">
        <v>0</v>
      </c>
      <c r="D42" s="143">
        <v>39328</v>
      </c>
      <c r="E42" s="143">
        <v>0.94799999999999995</v>
      </c>
      <c r="F42" s="143"/>
      <c r="G42" s="63" t="s">
        <v>5254</v>
      </c>
      <c r="H42" s="29">
        <v>1</v>
      </c>
      <c r="I42" s="41" t="s">
        <v>5253</v>
      </c>
      <c r="J42" s="72" t="s">
        <v>3305</v>
      </c>
      <c r="K42" s="29" t="s">
        <v>5297</v>
      </c>
      <c r="L42" s="29" t="s">
        <v>5290</v>
      </c>
      <c r="M42" s="29">
        <v>1</v>
      </c>
      <c r="N42" s="29" t="s">
        <v>16</v>
      </c>
      <c r="O42" s="29" t="s">
        <v>15</v>
      </c>
      <c r="P42" s="36">
        <v>0.66300000000000003</v>
      </c>
      <c r="Q42" s="36">
        <v>0.04</v>
      </c>
      <c r="R42" s="36">
        <v>5.0000000000000001E-3</v>
      </c>
      <c r="S42" s="42">
        <v>1.1900000000000001E-16</v>
      </c>
      <c r="T42" s="50">
        <v>0.46472986800013799</v>
      </c>
      <c r="U42" s="30">
        <v>0.66269999999999996</v>
      </c>
      <c r="V42" s="30">
        <v>4.0099999999999997E-2</v>
      </c>
      <c r="W42" s="30">
        <v>6.1000000000000004E-3</v>
      </c>
      <c r="X42" s="52">
        <v>6.1989999999999997E-11</v>
      </c>
      <c r="Y42" s="36" t="s">
        <v>5162</v>
      </c>
      <c r="Z42" s="36" t="s">
        <v>5162</v>
      </c>
      <c r="AA42" s="36" t="s">
        <v>5162</v>
      </c>
      <c r="AB42" s="36" t="s">
        <v>5162</v>
      </c>
      <c r="AC42" s="36" t="s">
        <v>5162</v>
      </c>
      <c r="AD42" s="36" t="s">
        <v>5162</v>
      </c>
      <c r="AE42" s="36" t="s">
        <v>5162</v>
      </c>
      <c r="AF42" s="36" t="s">
        <v>5162</v>
      </c>
    </row>
    <row r="43" spans="1:32" x14ac:dyDescent="0.3">
      <c r="A43" s="79"/>
      <c r="B43" s="63" t="s">
        <v>1930</v>
      </c>
      <c r="C43" s="63">
        <v>0</v>
      </c>
      <c r="D43" s="143">
        <v>7919</v>
      </c>
      <c r="E43" s="143">
        <v>0.94399999999999995</v>
      </c>
      <c r="F43" s="143"/>
      <c r="G43" s="63" t="s">
        <v>5194</v>
      </c>
      <c r="H43" s="29">
        <v>0</v>
      </c>
      <c r="I43" s="41" t="s">
        <v>5235</v>
      </c>
      <c r="J43" s="72" t="s">
        <v>1599</v>
      </c>
      <c r="K43" s="29" t="s">
        <v>5297</v>
      </c>
      <c r="L43" s="29" t="s">
        <v>5283</v>
      </c>
      <c r="M43" s="29">
        <v>1</v>
      </c>
      <c r="N43" s="29" t="s">
        <v>16</v>
      </c>
      <c r="O43" s="29" t="s">
        <v>15</v>
      </c>
      <c r="P43" s="36">
        <v>0.76</v>
      </c>
      <c r="Q43" s="36">
        <v>7.1999999999999995E-2</v>
      </c>
      <c r="R43" s="36">
        <v>8.0000000000000002E-3</v>
      </c>
      <c r="S43" s="42">
        <v>1.1700000000000001E-19</v>
      </c>
      <c r="T43" s="50">
        <v>2.5454774405686002E-2</v>
      </c>
      <c r="U43" s="30">
        <v>0.75629999999999997</v>
      </c>
      <c r="V43" s="30">
        <v>6.8599999999999994E-2</v>
      </c>
      <c r="W43" s="30">
        <v>7.3000000000000001E-3</v>
      </c>
      <c r="X43" s="52">
        <v>3.8170000000000001E-21</v>
      </c>
      <c r="Y43" s="30">
        <v>0.74659999999999993</v>
      </c>
      <c r="Z43" s="30">
        <v>6.6600000000000006E-2</v>
      </c>
      <c r="AA43" s="30">
        <v>8.8999999999999999E-3</v>
      </c>
      <c r="AB43" s="52">
        <v>4.7850000000000002E-15</v>
      </c>
      <c r="AC43" s="29">
        <v>0.77139999999999997</v>
      </c>
      <c r="AD43" s="29">
        <v>6.2E-2</v>
      </c>
      <c r="AE43" s="29">
        <v>8.0000000000000002E-3</v>
      </c>
      <c r="AF43" s="52">
        <v>3.1929999999999998E-16</v>
      </c>
    </row>
    <row r="44" spans="1:32" x14ac:dyDescent="0.3">
      <c r="A44" s="79"/>
      <c r="B44" s="63" t="s">
        <v>2070</v>
      </c>
      <c r="C44" s="63">
        <v>0</v>
      </c>
      <c r="D44" s="143">
        <v>9281</v>
      </c>
      <c r="E44" s="143">
        <v>0.90700000000000003</v>
      </c>
      <c r="F44" s="143"/>
      <c r="G44" s="63" t="s">
        <v>5181</v>
      </c>
      <c r="H44" s="29">
        <v>1</v>
      </c>
      <c r="I44" s="41" t="s">
        <v>5182</v>
      </c>
      <c r="J44" s="72" t="s">
        <v>1248</v>
      </c>
      <c r="K44" s="29" t="s">
        <v>5346</v>
      </c>
      <c r="L44" s="29" t="s">
        <v>5271</v>
      </c>
      <c r="M44" s="29">
        <v>1</v>
      </c>
      <c r="N44" s="29" t="s">
        <v>31</v>
      </c>
      <c r="O44" s="29" t="s">
        <v>24</v>
      </c>
      <c r="P44" s="36">
        <v>0.35599999999999998</v>
      </c>
      <c r="Q44" s="36">
        <v>-4.2999999999999997E-2</v>
      </c>
      <c r="R44" s="36">
        <v>5.0000000000000001E-3</v>
      </c>
      <c r="S44" s="42">
        <v>7.6700000000000004E-19</v>
      </c>
      <c r="T44" s="50">
        <v>1.8609904390034401E-2</v>
      </c>
      <c r="U44" s="30">
        <v>0.3785</v>
      </c>
      <c r="V44" s="30">
        <v>-2.5700000000000001E-2</v>
      </c>
      <c r="W44" s="30">
        <v>6.0000000000000001E-3</v>
      </c>
      <c r="X44" s="52">
        <v>1.9579999999999999E-5</v>
      </c>
      <c r="Y44" s="36" t="s">
        <v>5162</v>
      </c>
      <c r="Z44" s="36" t="s">
        <v>5162</v>
      </c>
      <c r="AA44" s="36" t="s">
        <v>5162</v>
      </c>
      <c r="AB44" s="36" t="s">
        <v>5162</v>
      </c>
      <c r="AC44" s="36" t="s">
        <v>5162</v>
      </c>
      <c r="AD44" s="36" t="s">
        <v>5162</v>
      </c>
      <c r="AE44" s="36" t="s">
        <v>5162</v>
      </c>
      <c r="AF44" s="36" t="s">
        <v>5162</v>
      </c>
    </row>
    <row r="45" spans="1:32" x14ac:dyDescent="0.3">
      <c r="A45" s="79"/>
      <c r="B45" s="63" t="s">
        <v>2214</v>
      </c>
      <c r="C45" s="63">
        <v>0</v>
      </c>
      <c r="D45" s="143">
        <v>61647</v>
      </c>
      <c r="E45" s="143">
        <v>0.89600000000000002</v>
      </c>
      <c r="F45" s="143"/>
      <c r="G45" s="63" t="s">
        <v>5170</v>
      </c>
      <c r="H45" s="29">
        <v>1</v>
      </c>
      <c r="I45" s="41" t="s">
        <v>5233</v>
      </c>
      <c r="J45" s="72" t="s">
        <v>862</v>
      </c>
      <c r="K45" s="29" t="s">
        <v>5297</v>
      </c>
      <c r="L45" s="29" t="s">
        <v>5251</v>
      </c>
      <c r="M45" s="29">
        <v>1</v>
      </c>
      <c r="N45" s="29" t="s">
        <v>16</v>
      </c>
      <c r="O45" s="29" t="s">
        <v>15</v>
      </c>
      <c r="P45" s="36">
        <v>0.104</v>
      </c>
      <c r="Q45" s="36">
        <v>-0.11899999999999999</v>
      </c>
      <c r="R45" s="36">
        <v>8.0000000000000002E-3</v>
      </c>
      <c r="S45" s="42">
        <v>3.93E-54</v>
      </c>
      <c r="T45" s="50">
        <v>7.7989212344957398E-2</v>
      </c>
      <c r="U45" s="30">
        <v>0.16039999999999999</v>
      </c>
      <c r="V45" s="30">
        <v>-8.1500000000000003E-2</v>
      </c>
      <c r="W45" s="30">
        <v>8.6E-3</v>
      </c>
      <c r="X45" s="52">
        <v>4.16E-21</v>
      </c>
      <c r="Y45" s="30">
        <v>9.0799999999999992E-2</v>
      </c>
      <c r="Z45" s="30">
        <v>-7.1999999999999995E-2</v>
      </c>
      <c r="AA45" s="30">
        <v>1.55E-2</v>
      </c>
      <c r="AB45" s="52">
        <v>3.0290000000000002E-9</v>
      </c>
      <c r="AC45" s="30">
        <v>0.10189999999999999</v>
      </c>
      <c r="AD45" s="30">
        <v>-6.0699999999999997E-2</v>
      </c>
      <c r="AE45" s="30">
        <v>1.1299999999999999E-2</v>
      </c>
      <c r="AF45" s="52">
        <v>2.7029999999999999E-9</v>
      </c>
    </row>
    <row r="46" spans="1:32" x14ac:dyDescent="0.3">
      <c r="A46" s="79"/>
      <c r="B46" s="63" t="s">
        <v>2065</v>
      </c>
      <c r="C46" s="63">
        <v>0</v>
      </c>
      <c r="D46" s="143">
        <v>95753</v>
      </c>
      <c r="E46" s="143">
        <v>0.86699999999999999</v>
      </c>
      <c r="F46" s="143"/>
      <c r="G46" s="63" t="s">
        <v>5183</v>
      </c>
      <c r="H46" s="29">
        <v>1</v>
      </c>
      <c r="I46" s="41" t="s">
        <v>5184</v>
      </c>
      <c r="J46" s="72" t="s">
        <v>1256</v>
      </c>
      <c r="K46" s="29" t="s">
        <v>5297</v>
      </c>
      <c r="L46" s="29" t="s">
        <v>5278</v>
      </c>
      <c r="M46" s="29">
        <v>1</v>
      </c>
      <c r="N46" s="29" t="s">
        <v>16</v>
      </c>
      <c r="O46" s="29" t="s">
        <v>15</v>
      </c>
      <c r="P46" s="36">
        <v>0.65300000000000002</v>
      </c>
      <c r="Q46" s="36">
        <v>3.4000000000000002E-2</v>
      </c>
      <c r="R46" s="36">
        <v>5.0000000000000001E-3</v>
      </c>
      <c r="S46" s="42">
        <v>6.0900000000000003E-13</v>
      </c>
      <c r="T46" s="50">
        <v>0.24029440090763499</v>
      </c>
      <c r="U46" s="30">
        <v>0.6754</v>
      </c>
      <c r="V46" s="30">
        <v>2.1399999999999999E-2</v>
      </c>
      <c r="W46" s="30">
        <v>6.3E-3</v>
      </c>
      <c r="X46" s="52">
        <v>7.3780000000000004E-4</v>
      </c>
      <c r="Y46" s="36" t="s">
        <v>5162</v>
      </c>
      <c r="Z46" s="36" t="s">
        <v>5162</v>
      </c>
      <c r="AA46" s="36" t="s">
        <v>5162</v>
      </c>
      <c r="AB46" s="36" t="s">
        <v>5162</v>
      </c>
      <c r="AC46" s="36" t="s">
        <v>5162</v>
      </c>
      <c r="AD46" s="36" t="s">
        <v>5162</v>
      </c>
      <c r="AE46" s="36" t="s">
        <v>5162</v>
      </c>
      <c r="AF46" s="36" t="s">
        <v>5162</v>
      </c>
    </row>
    <row r="47" spans="1:32" x14ac:dyDescent="0.3">
      <c r="A47" s="79"/>
      <c r="B47" s="63" t="s">
        <v>25</v>
      </c>
      <c r="C47" s="63">
        <v>0</v>
      </c>
      <c r="D47" s="143">
        <v>3332</v>
      </c>
      <c r="E47" s="143">
        <v>0.86099999999999999</v>
      </c>
      <c r="F47" s="143"/>
      <c r="G47" s="63" t="s">
        <v>5166</v>
      </c>
      <c r="H47" s="29">
        <v>1</v>
      </c>
      <c r="I47" s="41" t="s">
        <v>5029</v>
      </c>
      <c r="J47" s="72" t="s">
        <v>27</v>
      </c>
      <c r="K47" s="29" t="s">
        <v>5297</v>
      </c>
      <c r="L47" s="29" t="s">
        <v>5272</v>
      </c>
      <c r="M47" s="29">
        <v>1</v>
      </c>
      <c r="N47" s="29" t="s">
        <v>31</v>
      </c>
      <c r="O47" s="29" t="s">
        <v>24</v>
      </c>
      <c r="P47" s="36">
        <v>0.55200000000000005</v>
      </c>
      <c r="Q47" s="36">
        <v>3.7999999999999999E-2</v>
      </c>
      <c r="R47" s="36">
        <v>5.0000000000000001E-3</v>
      </c>
      <c r="S47" s="42">
        <v>1.1799999999999999E-16</v>
      </c>
      <c r="T47" s="50">
        <v>0.54308347871510998</v>
      </c>
      <c r="U47" s="30">
        <v>0.5706</v>
      </c>
      <c r="V47" s="30">
        <v>3.1899999999999998E-2</v>
      </c>
      <c r="W47" s="30">
        <v>5.8999999999999999E-3</v>
      </c>
      <c r="X47" s="52">
        <v>6.6469999999999999E-8</v>
      </c>
      <c r="Y47" s="30">
        <v>0.55130000000000001</v>
      </c>
      <c r="Z47" s="30">
        <v>1.7299999999999999E-2</v>
      </c>
      <c r="AA47" s="30">
        <v>7.6E-3</v>
      </c>
      <c r="AB47" s="52">
        <v>5.6889999999999996E-3</v>
      </c>
      <c r="AC47" s="30">
        <v>0.53049999999999997</v>
      </c>
      <c r="AD47" s="30">
        <v>1.7500000000000002E-2</v>
      </c>
      <c r="AE47" s="30">
        <v>6.1999999999999998E-3</v>
      </c>
      <c r="AF47" s="52">
        <v>1.2030000000000001E-3</v>
      </c>
    </row>
    <row r="48" spans="1:32" x14ac:dyDescent="0.3">
      <c r="A48" s="79"/>
      <c r="B48" s="63" t="s">
        <v>202</v>
      </c>
      <c r="C48" s="63">
        <v>0</v>
      </c>
      <c r="D48" s="143">
        <v>10925</v>
      </c>
      <c r="E48" s="143">
        <v>0.79800000000000004</v>
      </c>
      <c r="F48" s="143"/>
      <c r="G48" s="63" t="s">
        <v>5197</v>
      </c>
      <c r="H48" s="29">
        <v>1</v>
      </c>
      <c r="I48" s="41" t="s">
        <v>5250</v>
      </c>
      <c r="J48" s="72" t="s">
        <v>5198</v>
      </c>
      <c r="K48" s="29" t="s">
        <v>5297</v>
      </c>
      <c r="L48" s="29" t="s">
        <v>5249</v>
      </c>
      <c r="M48" s="29">
        <v>0</v>
      </c>
      <c r="N48" s="29" t="s">
        <v>31</v>
      </c>
      <c r="O48" s="29" t="s">
        <v>24</v>
      </c>
      <c r="P48" s="36">
        <v>0.66700000000000004</v>
      </c>
      <c r="Q48" s="36">
        <v>-0.04</v>
      </c>
      <c r="R48" s="36">
        <v>7.0000000000000001E-3</v>
      </c>
      <c r="S48" s="42">
        <v>1.85E-9</v>
      </c>
      <c r="T48" s="50">
        <v>0.170380040665773</v>
      </c>
      <c r="U48" s="30">
        <v>0.5927</v>
      </c>
      <c r="V48" s="30">
        <v>-2.2499999999999999E-2</v>
      </c>
      <c r="W48" s="30">
        <v>6.4000000000000003E-3</v>
      </c>
      <c r="X48" s="52">
        <v>4.571E-4</v>
      </c>
      <c r="Y48" s="30">
        <v>0.67500000000000004</v>
      </c>
      <c r="Z48" s="30">
        <v>-3.2300000000000002E-2</v>
      </c>
      <c r="AA48" s="30">
        <v>8.0999999999999996E-3</v>
      </c>
      <c r="AB48" s="52">
        <v>1.37E-4</v>
      </c>
      <c r="AC48" s="30">
        <v>0.60339999999999994</v>
      </c>
      <c r="AD48" s="30">
        <v>-2.9000000000000001E-2</v>
      </c>
      <c r="AE48" s="30">
        <v>6.4999999999999997E-3</v>
      </c>
      <c r="AF48" s="52">
        <v>2.4490000000000002E-6</v>
      </c>
    </row>
    <row r="49" spans="1:32" x14ac:dyDescent="0.3">
      <c r="A49" s="79"/>
      <c r="B49" s="63" t="s">
        <v>1978</v>
      </c>
      <c r="C49" s="63">
        <v>0</v>
      </c>
      <c r="D49" s="143">
        <v>23447</v>
      </c>
      <c r="E49" s="143">
        <v>0.68500000000000005</v>
      </c>
      <c r="F49" s="143"/>
      <c r="G49" s="63" t="s">
        <v>5191</v>
      </c>
      <c r="H49" s="29">
        <v>0</v>
      </c>
      <c r="I49" s="41" t="s">
        <v>5231</v>
      </c>
      <c r="J49" s="72" t="s">
        <v>2963</v>
      </c>
      <c r="K49" s="29" t="s">
        <v>5449</v>
      </c>
      <c r="L49" s="29" t="s">
        <v>5245</v>
      </c>
      <c r="M49" s="29">
        <v>1</v>
      </c>
      <c r="N49" s="29" t="s">
        <v>15</v>
      </c>
      <c r="O49" s="29" t="s">
        <v>24</v>
      </c>
      <c r="P49" s="36">
        <v>0.10100000000000001</v>
      </c>
      <c r="Q49" s="36">
        <v>-4.2999999999999997E-2</v>
      </c>
      <c r="R49" s="36">
        <v>8.0000000000000002E-3</v>
      </c>
      <c r="S49" s="42">
        <v>1.8600000000000001E-8</v>
      </c>
      <c r="T49" s="50">
        <v>0.33992678091450301</v>
      </c>
      <c r="U49" s="30">
        <v>9.5699999999999993E-2</v>
      </c>
      <c r="V49" s="30">
        <v>-1.8700000000000001E-2</v>
      </c>
      <c r="W49" s="30">
        <v>9.9000000000000008E-3</v>
      </c>
      <c r="X49" s="52">
        <v>5.9569999999999998E-2</v>
      </c>
      <c r="Y49" s="30">
        <v>9.760000000000002E-2</v>
      </c>
      <c r="Z49" s="30">
        <v>-5.1400000000000001E-2</v>
      </c>
      <c r="AA49" s="30">
        <v>1.26E-2</v>
      </c>
      <c r="AB49" s="52">
        <v>3.038E-6</v>
      </c>
      <c r="AC49" s="29">
        <v>9.6600000000000019E-2</v>
      </c>
      <c r="AD49" s="29">
        <v>-5.2400000000000002E-2</v>
      </c>
      <c r="AE49" s="29">
        <v>1.0200000000000001E-2</v>
      </c>
      <c r="AF49" s="52">
        <v>6.8239999999999996E-9</v>
      </c>
    </row>
    <row r="50" spans="1:32" x14ac:dyDescent="0.3">
      <c r="A50" s="79"/>
      <c r="B50" s="63" t="s">
        <v>1726</v>
      </c>
      <c r="C50" s="63">
        <v>0</v>
      </c>
      <c r="D50" s="143">
        <v>159678</v>
      </c>
      <c r="E50" s="143">
        <v>0.59699999999999998</v>
      </c>
      <c r="F50" s="143"/>
      <c r="G50" s="63" t="s">
        <v>5217</v>
      </c>
      <c r="H50" s="29">
        <v>0</v>
      </c>
      <c r="I50" s="41" t="s">
        <v>4290</v>
      </c>
      <c r="J50" s="72" t="s">
        <v>5218</v>
      </c>
      <c r="K50" s="29" t="s">
        <v>5297</v>
      </c>
      <c r="L50" s="29" t="s">
        <v>5243</v>
      </c>
      <c r="M50" s="29">
        <v>0</v>
      </c>
      <c r="N50" s="29" t="s">
        <v>16</v>
      </c>
      <c r="O50" s="29" t="s">
        <v>15</v>
      </c>
      <c r="P50" s="36">
        <v>0.71799999999999997</v>
      </c>
      <c r="Q50" s="36">
        <v>-4.2999999999999997E-2</v>
      </c>
      <c r="R50" s="36">
        <v>5.0000000000000001E-3</v>
      </c>
      <c r="S50" s="42">
        <v>2.26E-17</v>
      </c>
      <c r="T50" s="50">
        <v>0.177450436536776</v>
      </c>
      <c r="U50" s="30">
        <v>0.63370000000000004</v>
      </c>
      <c r="V50" s="30">
        <v>-2.5399999999999999E-2</v>
      </c>
      <c r="W50" s="30">
        <v>6.3E-3</v>
      </c>
      <c r="X50" s="52">
        <v>5.8640000000000001E-5</v>
      </c>
      <c r="Y50" s="30">
        <v>0.72330000000000005</v>
      </c>
      <c r="Z50" s="30">
        <v>-4.07E-2</v>
      </c>
      <c r="AA50" s="30">
        <v>9.4000000000000004E-3</v>
      </c>
      <c r="AB50" s="52">
        <v>1.286E-7</v>
      </c>
      <c r="AC50" s="30">
        <v>0.66839999999999999</v>
      </c>
      <c r="AD50" s="30">
        <v>-3.49E-2</v>
      </c>
      <c r="AE50" s="30">
        <v>7.1999999999999998E-3</v>
      </c>
      <c r="AF50" s="52">
        <v>7.1989999999999998E-7</v>
      </c>
    </row>
    <row r="51" spans="1:32" x14ac:dyDescent="0.3">
      <c r="A51" s="79"/>
      <c r="B51" s="63" t="s">
        <v>178</v>
      </c>
      <c r="C51" s="63">
        <v>0</v>
      </c>
      <c r="D51" s="143">
        <v>3984</v>
      </c>
      <c r="E51" s="143">
        <v>0.59399999999999997</v>
      </c>
      <c r="F51" s="143"/>
      <c r="G51" s="63" t="s">
        <v>5201</v>
      </c>
      <c r="H51" s="29">
        <v>1</v>
      </c>
      <c r="I51" s="41" t="s">
        <v>5202</v>
      </c>
      <c r="J51" s="72" t="s">
        <v>180</v>
      </c>
      <c r="K51" s="29" t="s">
        <v>5297</v>
      </c>
      <c r="L51" s="29" t="s">
        <v>5242</v>
      </c>
      <c r="M51" s="29">
        <v>1</v>
      </c>
      <c r="N51" s="29" t="s">
        <v>31</v>
      </c>
      <c r="O51" s="29" t="s">
        <v>24</v>
      </c>
      <c r="P51" s="36">
        <v>0.59199999999999997</v>
      </c>
      <c r="Q51" s="36">
        <v>-3.3000000000000002E-2</v>
      </c>
      <c r="R51" s="36">
        <v>6.0000000000000001E-3</v>
      </c>
      <c r="S51" s="42">
        <v>1.06E-7</v>
      </c>
      <c r="T51" s="50">
        <v>0.44492918452038299</v>
      </c>
      <c r="U51" s="30">
        <v>0.64200000000000002</v>
      </c>
      <c r="V51" s="30">
        <v>-1.8100000000000002E-2</v>
      </c>
      <c r="W51" s="30">
        <v>6.6E-3</v>
      </c>
      <c r="X51" s="52">
        <v>6.2560000000000003E-3</v>
      </c>
      <c r="Y51" s="30">
        <v>0.6169</v>
      </c>
      <c r="Z51" s="30">
        <v>-3.0599999999999999E-2</v>
      </c>
      <c r="AA51" s="30">
        <v>8.3999999999999995E-3</v>
      </c>
      <c r="AB51" s="52">
        <v>9.3300000000000005E-5</v>
      </c>
      <c r="AC51" s="30">
        <v>0.64749999999999996</v>
      </c>
      <c r="AD51" s="30">
        <v>-3.0800000000000001E-2</v>
      </c>
      <c r="AE51" s="30">
        <v>6.7999999999999996E-3</v>
      </c>
      <c r="AF51" s="52">
        <v>1.012E-6</v>
      </c>
    </row>
    <row r="52" spans="1:32" x14ac:dyDescent="0.3">
      <c r="A52" s="18"/>
      <c r="B52" s="56" t="s">
        <v>1842</v>
      </c>
      <c r="C52" s="56">
        <v>0</v>
      </c>
      <c r="D52" s="145">
        <v>91</v>
      </c>
      <c r="E52" s="145">
        <v>0.54500000000000004</v>
      </c>
      <c r="F52" s="145"/>
      <c r="G52" s="56" t="s">
        <v>5207</v>
      </c>
      <c r="H52" s="20">
        <v>1</v>
      </c>
      <c r="I52" s="75" t="s">
        <v>5208</v>
      </c>
      <c r="J52" s="76" t="s">
        <v>383</v>
      </c>
      <c r="K52" s="20" t="s">
        <v>5297</v>
      </c>
      <c r="L52" s="20" t="s">
        <v>5241</v>
      </c>
      <c r="M52" s="20">
        <v>1</v>
      </c>
      <c r="N52" s="20" t="s">
        <v>31</v>
      </c>
      <c r="O52" s="20" t="s">
        <v>15</v>
      </c>
      <c r="P52" s="27">
        <v>0.41099999999999998</v>
      </c>
      <c r="Q52" s="27">
        <v>3.7999999999999999E-2</v>
      </c>
      <c r="R52" s="27">
        <v>5.0000000000000001E-3</v>
      </c>
      <c r="S52" s="35">
        <v>2.2999999999999999E-16</v>
      </c>
      <c r="T52" s="58">
        <v>7.2907688960546793E-2</v>
      </c>
      <c r="U52" s="21">
        <v>0.37009999999999998</v>
      </c>
      <c r="V52" s="21">
        <v>2.2599999999999999E-2</v>
      </c>
      <c r="W52" s="21">
        <v>6.1999999999999998E-3</v>
      </c>
      <c r="X52" s="78">
        <v>2.5920000000000001E-4</v>
      </c>
      <c r="Y52" s="21">
        <v>0.40620000000000001</v>
      </c>
      <c r="Z52" s="21">
        <v>2.6599999999999999E-2</v>
      </c>
      <c r="AA52" s="21">
        <v>8.5000000000000006E-3</v>
      </c>
      <c r="AB52" s="78">
        <v>5.0000000000000002E-5</v>
      </c>
      <c r="AC52" s="21">
        <v>0.36899999999999999</v>
      </c>
      <c r="AD52" s="21">
        <v>2.7900000000000001E-2</v>
      </c>
      <c r="AE52" s="21">
        <v>6.7000000000000002E-3</v>
      </c>
      <c r="AF52" s="78">
        <v>1.979E-6</v>
      </c>
    </row>
    <row r="53" spans="1:32" s="29" customFormat="1" x14ac:dyDescent="0.3">
      <c r="A53" s="79" t="s">
        <v>5758</v>
      </c>
      <c r="B53" s="39" t="s">
        <v>1108</v>
      </c>
      <c r="C53" s="63">
        <v>1</v>
      </c>
      <c r="D53" s="39">
        <v>107896</v>
      </c>
      <c r="E53" s="53">
        <v>0.26</v>
      </c>
      <c r="F53" s="53">
        <v>0.94699999999999995</v>
      </c>
      <c r="G53" s="39" t="s">
        <v>5709</v>
      </c>
      <c r="H53" s="38">
        <v>1</v>
      </c>
      <c r="I53" s="38" t="s">
        <v>5710</v>
      </c>
      <c r="J53" s="67" t="s">
        <v>5381</v>
      </c>
      <c r="K53" s="38" t="s">
        <v>5297</v>
      </c>
      <c r="L53" s="38" t="s">
        <v>5713</v>
      </c>
      <c r="M53" s="38">
        <v>1</v>
      </c>
      <c r="N53" s="38" t="s">
        <v>15</v>
      </c>
      <c r="O53" s="38" t="s">
        <v>16</v>
      </c>
      <c r="P53" s="3">
        <v>5.8000000000000003E-2</v>
      </c>
      <c r="Q53" s="3">
        <v>5.7000000000000002E-2</v>
      </c>
      <c r="R53" s="3">
        <v>1.4E-2</v>
      </c>
      <c r="S53" s="51">
        <v>6.5300000000000002E-5</v>
      </c>
      <c r="T53" s="50">
        <v>5.2011030310219197E-2</v>
      </c>
      <c r="U53" s="3">
        <v>5.4499999999999993E-2</v>
      </c>
      <c r="V53" s="3">
        <v>5.91E-2</v>
      </c>
      <c r="W53" s="3">
        <v>1.37E-2</v>
      </c>
      <c r="X53" s="51">
        <v>1.6460000000000002E-5</v>
      </c>
      <c r="Y53" s="3">
        <v>6.2100000000000002E-2</v>
      </c>
      <c r="Z53" s="3">
        <v>3.1800000000000002E-2</v>
      </c>
      <c r="AA53" s="3">
        <v>1.5800000000000002E-2</v>
      </c>
      <c r="AB53" s="51">
        <v>3.4759999999999999E-2</v>
      </c>
      <c r="AC53" s="3">
        <v>5.7000000000000002E-2</v>
      </c>
      <c r="AD53" s="3">
        <v>2.63E-2</v>
      </c>
      <c r="AE53" s="3">
        <v>1.34E-2</v>
      </c>
      <c r="AF53" s="51">
        <v>4.326E-2</v>
      </c>
    </row>
    <row r="54" spans="1:32" s="29" customFormat="1" x14ac:dyDescent="0.3">
      <c r="A54" s="79"/>
      <c r="B54" s="63" t="s">
        <v>2225</v>
      </c>
      <c r="C54" s="63">
        <v>1</v>
      </c>
      <c r="D54" s="63">
        <v>97127</v>
      </c>
      <c r="E54" s="103">
        <v>0.20499999999999999</v>
      </c>
      <c r="F54" s="103">
        <v>0.84299999999999997</v>
      </c>
      <c r="G54" s="63" t="s">
        <v>5399</v>
      </c>
      <c r="H54" s="29">
        <v>1</v>
      </c>
      <c r="I54" s="29" t="s">
        <v>5705</v>
      </c>
      <c r="J54" s="68" t="s">
        <v>5400</v>
      </c>
      <c r="K54" s="29" t="s">
        <v>5297</v>
      </c>
      <c r="L54" s="29" t="s">
        <v>5715</v>
      </c>
      <c r="M54" s="29">
        <v>1</v>
      </c>
      <c r="N54" s="29" t="s">
        <v>31</v>
      </c>
      <c r="O54" s="29" t="s">
        <v>24</v>
      </c>
      <c r="P54" s="30">
        <v>0.67400000000000004</v>
      </c>
      <c r="Q54" s="30">
        <v>-3.2000000000000001E-2</v>
      </c>
      <c r="R54" s="30">
        <v>7.0000000000000001E-3</v>
      </c>
      <c r="S54" s="52">
        <v>8.6799999999999999E-6</v>
      </c>
      <c r="T54" s="50">
        <v>2.5168940367437598E-2</v>
      </c>
      <c r="U54" s="30">
        <v>0.69750000000000001</v>
      </c>
      <c r="V54" s="30">
        <v>-2.93E-2</v>
      </c>
      <c r="W54" s="30">
        <v>6.3E-3</v>
      </c>
      <c r="X54" s="52">
        <v>3.8380000000000004E-6</v>
      </c>
      <c r="Y54" s="30">
        <v>0.67710000000000004</v>
      </c>
      <c r="Z54" s="30">
        <v>-1.5299999999999999E-2</v>
      </c>
      <c r="AA54" s="30">
        <v>8.0000000000000002E-3</v>
      </c>
      <c r="AB54" s="52">
        <v>1.0829999999999999E-2</v>
      </c>
      <c r="AC54" s="30">
        <v>0.70490000000000008</v>
      </c>
      <c r="AD54" s="30">
        <v>-2.1000000000000001E-2</v>
      </c>
      <c r="AE54" s="30">
        <v>6.8999999999999999E-3</v>
      </c>
      <c r="AF54" s="52">
        <v>5.011E-5</v>
      </c>
    </row>
    <row r="55" spans="1:32" s="29" customFormat="1" x14ac:dyDescent="0.3">
      <c r="A55" s="79"/>
      <c r="B55" s="39" t="s">
        <v>1769</v>
      </c>
      <c r="C55" s="63">
        <v>1</v>
      </c>
      <c r="D55" s="39">
        <v>4974</v>
      </c>
      <c r="E55" s="53">
        <v>0.16800000000000001</v>
      </c>
      <c r="F55" s="53">
        <v>0.92</v>
      </c>
      <c r="G55" s="39" t="s">
        <v>5427</v>
      </c>
      <c r="H55" s="38">
        <v>1</v>
      </c>
      <c r="I55" s="38" t="s">
        <v>5704</v>
      </c>
      <c r="J55" s="67" t="s">
        <v>528</v>
      </c>
      <c r="K55" s="38" t="s">
        <v>5297</v>
      </c>
      <c r="L55" s="38" t="s">
        <v>5716</v>
      </c>
      <c r="M55" s="38">
        <v>0</v>
      </c>
      <c r="N55" s="38" t="s">
        <v>16</v>
      </c>
      <c r="O55" s="38" t="s">
        <v>15</v>
      </c>
      <c r="P55" s="3">
        <v>0.45400000000000001</v>
      </c>
      <c r="Q55" s="3">
        <v>-3.5999999999999997E-2</v>
      </c>
      <c r="R55" s="3">
        <v>7.0000000000000001E-3</v>
      </c>
      <c r="S55" s="51">
        <v>1.8199999999999999E-7</v>
      </c>
      <c r="T55" s="50">
        <v>8.8077383190143194E-5</v>
      </c>
      <c r="U55" s="3">
        <v>0.41720000000000002</v>
      </c>
      <c r="V55" s="3">
        <v>-3.0200000000000001E-2</v>
      </c>
      <c r="W55" s="3">
        <v>6.3E-3</v>
      </c>
      <c r="X55" s="51">
        <v>1.7349999999999999E-6</v>
      </c>
      <c r="Y55" s="3">
        <v>0.44830000000000003</v>
      </c>
      <c r="Z55" s="3">
        <v>-1.0200000000000001E-2</v>
      </c>
      <c r="AA55" s="3">
        <v>7.4999999999999997E-3</v>
      </c>
      <c r="AB55" s="51">
        <v>0.12280000000000001</v>
      </c>
      <c r="AC55" s="3">
        <v>0.38400000000000001</v>
      </c>
      <c r="AD55" s="3">
        <v>-1.4800000000000001E-2</v>
      </c>
      <c r="AE55" s="3">
        <v>6.4999999999999997E-3</v>
      </c>
      <c r="AF55" s="51">
        <v>1.9729999999999999E-3</v>
      </c>
    </row>
    <row r="56" spans="1:32" s="29" customFormat="1" x14ac:dyDescent="0.3">
      <c r="A56" s="79"/>
      <c r="B56" s="54" t="s">
        <v>1885</v>
      </c>
      <c r="C56" s="63">
        <v>1</v>
      </c>
      <c r="D56" s="39">
        <v>1302</v>
      </c>
      <c r="E56" s="138">
        <v>6.5000000000000002E-2</v>
      </c>
      <c r="F56" s="88">
        <v>1</v>
      </c>
      <c r="G56" s="54" t="s">
        <v>5430</v>
      </c>
      <c r="H56" s="38">
        <v>1</v>
      </c>
      <c r="I56" s="38" t="s">
        <v>5429</v>
      </c>
      <c r="J56" s="67" t="s">
        <v>305</v>
      </c>
      <c r="K56" s="38" t="s">
        <v>5297</v>
      </c>
      <c r="L56" s="38" t="s">
        <v>5428</v>
      </c>
      <c r="M56" s="38">
        <v>0</v>
      </c>
      <c r="N56" s="38" t="s">
        <v>24</v>
      </c>
      <c r="O56" s="38" t="s">
        <v>15</v>
      </c>
      <c r="P56" s="3">
        <v>0.108</v>
      </c>
      <c r="Q56" s="3">
        <v>4.4999999999999998E-2</v>
      </c>
      <c r="R56" s="3">
        <v>1.0999999999999999E-2</v>
      </c>
      <c r="S56" s="51">
        <v>3.6900000000000002E-5</v>
      </c>
      <c r="T56" s="48">
        <v>1.91E-3</v>
      </c>
      <c r="U56" s="3">
        <v>0.10060000000000002</v>
      </c>
      <c r="V56" s="3">
        <v>3.5200000000000002E-2</v>
      </c>
      <c r="W56" s="3">
        <v>1.01E-2</v>
      </c>
      <c r="X56" s="51">
        <v>5.1500000000000005E-4</v>
      </c>
      <c r="Y56" s="3">
        <v>0.1111</v>
      </c>
      <c r="Z56" s="3">
        <v>1.66E-2</v>
      </c>
      <c r="AA56" s="3">
        <v>1.2200000000000001E-2</v>
      </c>
      <c r="AB56" s="51">
        <v>6.8169999999999994E-2</v>
      </c>
      <c r="AC56" s="3">
        <v>0.1086</v>
      </c>
      <c r="AD56" s="3">
        <v>2.2200000000000001E-2</v>
      </c>
      <c r="AE56" s="3">
        <v>1.0200000000000001E-2</v>
      </c>
      <c r="AF56" s="51">
        <v>5.9800000000000001E-3</v>
      </c>
    </row>
    <row r="57" spans="1:32" x14ac:dyDescent="0.3">
      <c r="A57" s="79"/>
      <c r="B57" s="63" t="s">
        <v>1713</v>
      </c>
      <c r="C57" s="63">
        <v>0</v>
      </c>
      <c r="D57" s="143">
        <v>9233</v>
      </c>
      <c r="E57" s="143">
        <v>0.47499999999999998</v>
      </c>
      <c r="F57" s="146">
        <v>0.88400000000000001</v>
      </c>
      <c r="G57" s="63" t="s">
        <v>5219</v>
      </c>
      <c r="H57" s="29">
        <v>1</v>
      </c>
      <c r="I57" s="41" t="s">
        <v>5221</v>
      </c>
      <c r="J57" s="72" t="s">
        <v>5220</v>
      </c>
      <c r="K57" s="29" t="s">
        <v>5297</v>
      </c>
      <c r="L57" s="29" t="s">
        <v>5294</v>
      </c>
      <c r="M57" s="29">
        <v>0</v>
      </c>
      <c r="N57" s="29" t="s">
        <v>31</v>
      </c>
      <c r="O57" s="29" t="s">
        <v>15</v>
      </c>
      <c r="P57" s="36">
        <v>0.27600000000000002</v>
      </c>
      <c r="Q57" s="36">
        <v>-0.03</v>
      </c>
      <c r="R57" s="36">
        <v>5.0000000000000001E-3</v>
      </c>
      <c r="S57" s="42">
        <v>5.0600000000000003E-9</v>
      </c>
      <c r="T57" s="50">
        <v>4.0578285952610302E-2</v>
      </c>
      <c r="U57" s="30">
        <v>0.26</v>
      </c>
      <c r="V57" s="30">
        <v>-2.5700000000000001E-2</v>
      </c>
      <c r="W57" s="30">
        <v>6.7000000000000002E-3</v>
      </c>
      <c r="X57" s="52">
        <v>1.148E-4</v>
      </c>
      <c r="Y57" s="36" t="s">
        <v>5162</v>
      </c>
      <c r="Z57" s="36" t="s">
        <v>5162</v>
      </c>
      <c r="AA57" s="36" t="s">
        <v>5162</v>
      </c>
      <c r="AB57" s="36" t="s">
        <v>5162</v>
      </c>
      <c r="AC57" s="36" t="s">
        <v>5162</v>
      </c>
      <c r="AD57" s="36" t="s">
        <v>5162</v>
      </c>
      <c r="AE57" s="36" t="s">
        <v>5162</v>
      </c>
      <c r="AF57" s="36" t="s">
        <v>5162</v>
      </c>
    </row>
    <row r="58" spans="1:32" x14ac:dyDescent="0.3">
      <c r="B58" s="63" t="s">
        <v>1066</v>
      </c>
      <c r="C58" s="63">
        <v>0</v>
      </c>
      <c r="D58" s="143">
        <v>44494</v>
      </c>
      <c r="E58" s="143">
        <v>0.436</v>
      </c>
      <c r="F58" s="146">
        <v>0.94799999999999995</v>
      </c>
      <c r="G58" s="63" t="s">
        <v>5176</v>
      </c>
      <c r="H58" s="29">
        <v>1</v>
      </c>
      <c r="I58" s="41" t="s">
        <v>3554</v>
      </c>
      <c r="J58" s="72" t="s">
        <v>2641</v>
      </c>
      <c r="K58" s="29" t="s">
        <v>5297</v>
      </c>
      <c r="L58" s="29" t="s">
        <v>5270</v>
      </c>
      <c r="M58" s="29">
        <v>1</v>
      </c>
      <c r="N58" s="29" t="s">
        <v>31</v>
      </c>
      <c r="O58" s="29" t="s">
        <v>24</v>
      </c>
      <c r="P58" s="36">
        <v>0.32400000000000001</v>
      </c>
      <c r="Q58" s="36">
        <v>2.5999999999999999E-2</v>
      </c>
      <c r="R58" s="36">
        <v>5.0000000000000001E-3</v>
      </c>
      <c r="S58" s="42">
        <v>6.6100000000000003E-8</v>
      </c>
      <c r="T58" s="50">
        <v>1.89539138948638E-2</v>
      </c>
      <c r="U58" s="30">
        <v>0.46430000000000005</v>
      </c>
      <c r="V58" s="30">
        <v>-2.5399999999999999E-2</v>
      </c>
      <c r="W58" s="30">
        <v>5.8999999999999999E-3</v>
      </c>
      <c r="X58" s="52">
        <v>1.5699999999999999E-5</v>
      </c>
      <c r="Y58" s="30">
        <v>0.48899999999999999</v>
      </c>
      <c r="Z58" s="30">
        <v>2.7699999999999999E-2</v>
      </c>
      <c r="AA58" s="30">
        <v>7.4999999999999997E-3</v>
      </c>
      <c r="AB58" s="52">
        <v>7.3950000000000003E-4</v>
      </c>
      <c r="AC58" s="30">
        <v>0.44899999999999995</v>
      </c>
      <c r="AD58" s="30">
        <v>2.5999999999999999E-2</v>
      </c>
      <c r="AE58" s="30">
        <v>6.1999999999999998E-3</v>
      </c>
      <c r="AF58" s="52">
        <v>4.4369999999999997E-5</v>
      </c>
    </row>
    <row r="59" spans="1:32" x14ac:dyDescent="0.3">
      <c r="A59" s="79"/>
      <c r="B59" s="63" t="s">
        <v>1857</v>
      </c>
      <c r="C59" s="63">
        <v>0</v>
      </c>
      <c r="D59" s="143">
        <v>46054</v>
      </c>
      <c r="E59" s="143">
        <v>0.33300000000000002</v>
      </c>
      <c r="F59" s="146">
        <v>0.63</v>
      </c>
      <c r="G59" s="63" t="s">
        <v>5239</v>
      </c>
      <c r="H59" s="29">
        <v>1</v>
      </c>
      <c r="I59" s="41" t="s">
        <v>5238</v>
      </c>
      <c r="J59" s="72" t="s">
        <v>3221</v>
      </c>
      <c r="K59" s="29" t="s">
        <v>5297</v>
      </c>
      <c r="L59" s="29" t="s">
        <v>5288</v>
      </c>
      <c r="M59" s="29">
        <v>1</v>
      </c>
      <c r="N59" s="29" t="s">
        <v>31</v>
      </c>
      <c r="O59" s="29" t="s">
        <v>24</v>
      </c>
      <c r="P59" s="36">
        <v>0.84</v>
      </c>
      <c r="Q59" s="36">
        <v>5.7000000000000002E-2</v>
      </c>
      <c r="R59" s="36">
        <v>6.0000000000000001E-3</v>
      </c>
      <c r="S59" s="42">
        <v>6.02E-20</v>
      </c>
      <c r="T59" s="50">
        <v>0.37280065712921601</v>
      </c>
      <c r="U59" s="30">
        <v>0.85099999999999998</v>
      </c>
      <c r="V59" s="30">
        <v>4.48E-2</v>
      </c>
      <c r="W59" s="30">
        <v>8.6E-3</v>
      </c>
      <c r="X59" s="52">
        <v>1.7179999999999999E-7</v>
      </c>
      <c r="Y59" s="30">
        <v>0.84220000000000006</v>
      </c>
      <c r="Z59" s="30">
        <v>5.4399999999999997E-2</v>
      </c>
      <c r="AA59" s="30">
        <v>1.0200000000000001E-2</v>
      </c>
      <c r="AB59" s="52">
        <v>1.3799999999999999E-7</v>
      </c>
      <c r="AC59" s="30">
        <v>0.84929999999999994</v>
      </c>
      <c r="AD59" s="30">
        <v>5.28E-2</v>
      </c>
      <c r="AE59" s="30">
        <v>8.8000000000000005E-3</v>
      </c>
      <c r="AF59" s="52">
        <v>8.8110000000000003E-9</v>
      </c>
    </row>
    <row r="60" spans="1:32" x14ac:dyDescent="0.3">
      <c r="A60" s="79"/>
      <c r="B60" s="63" t="s">
        <v>764</v>
      </c>
      <c r="C60" s="63">
        <v>0</v>
      </c>
      <c r="D60" s="143">
        <v>4192</v>
      </c>
      <c r="E60" s="143">
        <v>0.313</v>
      </c>
      <c r="F60" s="146">
        <v>0.99199999999999999</v>
      </c>
      <c r="G60" s="63" t="s">
        <v>5222</v>
      </c>
      <c r="H60" s="29">
        <v>1</v>
      </c>
      <c r="I60" s="41" t="s">
        <v>5224</v>
      </c>
      <c r="J60" s="72" t="s">
        <v>5223</v>
      </c>
      <c r="K60" s="29" t="s">
        <v>5297</v>
      </c>
      <c r="L60" s="29" t="s">
        <v>5237</v>
      </c>
      <c r="M60" s="29">
        <v>0</v>
      </c>
      <c r="N60" s="29" t="s">
        <v>16</v>
      </c>
      <c r="O60" s="29" t="s">
        <v>15</v>
      </c>
      <c r="P60" s="36">
        <v>0.33</v>
      </c>
      <c r="Q60" s="36">
        <v>-2.5000000000000001E-2</v>
      </c>
      <c r="R60" s="36">
        <v>5.0000000000000001E-3</v>
      </c>
      <c r="S60" s="42">
        <v>3.9000000000000002E-7</v>
      </c>
      <c r="T60" s="50">
        <v>0.58137240405814306</v>
      </c>
      <c r="U60" s="30">
        <v>0.32819999999999999</v>
      </c>
      <c r="V60" s="30">
        <v>-2.0299999999999999E-2</v>
      </c>
      <c r="W60" s="30">
        <v>6.3E-3</v>
      </c>
      <c r="X60" s="52">
        <v>1.2650000000000001E-3</v>
      </c>
      <c r="Y60" s="36" t="s">
        <v>5162</v>
      </c>
      <c r="Z60" s="36" t="s">
        <v>5162</v>
      </c>
      <c r="AA60" s="36" t="s">
        <v>5162</v>
      </c>
      <c r="AB60" s="36" t="s">
        <v>5162</v>
      </c>
      <c r="AC60" s="36" t="s">
        <v>5162</v>
      </c>
      <c r="AD60" s="36" t="s">
        <v>5162</v>
      </c>
      <c r="AE60" s="36" t="s">
        <v>5162</v>
      </c>
      <c r="AF60" s="36" t="s">
        <v>5162</v>
      </c>
    </row>
    <row r="61" spans="1:32" x14ac:dyDescent="0.3">
      <c r="A61" s="79"/>
      <c r="B61" s="63" t="s">
        <v>2049</v>
      </c>
      <c r="C61" s="63">
        <v>0</v>
      </c>
      <c r="D61" s="143">
        <v>24640</v>
      </c>
      <c r="E61" s="143">
        <v>0.311</v>
      </c>
      <c r="F61" s="146">
        <v>0.99</v>
      </c>
      <c r="G61" s="63" t="s">
        <v>5187</v>
      </c>
      <c r="H61" s="29">
        <v>1</v>
      </c>
      <c r="I61" s="41" t="s">
        <v>5188</v>
      </c>
      <c r="J61" s="72" t="s">
        <v>2750</v>
      </c>
      <c r="K61" s="29" t="s">
        <v>5297</v>
      </c>
      <c r="L61" s="29" t="s">
        <v>5280</v>
      </c>
      <c r="M61" s="29">
        <v>1</v>
      </c>
      <c r="N61" s="29" t="s">
        <v>16</v>
      </c>
      <c r="O61" s="29" t="s">
        <v>24</v>
      </c>
      <c r="P61" s="36">
        <v>0.40400000000000003</v>
      </c>
      <c r="Q61" s="36">
        <v>-2.5999999999999999E-2</v>
      </c>
      <c r="R61" s="36">
        <v>7.0000000000000001E-3</v>
      </c>
      <c r="S61" s="42">
        <v>1.494E-4</v>
      </c>
      <c r="T61" s="50">
        <v>0.84928624792512397</v>
      </c>
      <c r="U61" s="30">
        <v>0.3926</v>
      </c>
      <c r="V61" s="30">
        <v>-2.0400000000000001E-2</v>
      </c>
      <c r="W61" s="30">
        <v>5.8999999999999999E-3</v>
      </c>
      <c r="X61" s="52">
        <v>5.7740000000000005E-4</v>
      </c>
      <c r="Y61" s="36" t="s">
        <v>5162</v>
      </c>
      <c r="Z61" s="36" t="s">
        <v>5162</v>
      </c>
      <c r="AA61" s="36" t="s">
        <v>5162</v>
      </c>
      <c r="AB61" s="36" t="s">
        <v>5162</v>
      </c>
      <c r="AC61" s="36" t="s">
        <v>5162</v>
      </c>
      <c r="AD61" s="36" t="s">
        <v>5162</v>
      </c>
      <c r="AE61" s="36" t="s">
        <v>5162</v>
      </c>
      <c r="AF61" s="36" t="s">
        <v>5162</v>
      </c>
    </row>
    <row r="62" spans="1:32" x14ac:dyDescent="0.3">
      <c r="A62" s="79"/>
      <c r="B62" s="29" t="s">
        <v>2172</v>
      </c>
      <c r="C62" s="29">
        <v>0</v>
      </c>
      <c r="D62" s="29">
        <v>68645</v>
      </c>
      <c r="E62" s="30">
        <v>0.219</v>
      </c>
      <c r="F62" s="30">
        <v>0.71099999999999997</v>
      </c>
      <c r="G62" s="29" t="s">
        <v>5706</v>
      </c>
      <c r="H62" s="29">
        <v>1</v>
      </c>
      <c r="I62" s="29" t="s">
        <v>5707</v>
      </c>
      <c r="J62" s="68" t="s">
        <v>5708</v>
      </c>
      <c r="K62" s="29" t="s">
        <v>5297</v>
      </c>
      <c r="L62" s="29" t="s">
        <v>5714</v>
      </c>
      <c r="M62" s="29">
        <v>0</v>
      </c>
      <c r="N62" s="29" t="s">
        <v>24</v>
      </c>
      <c r="O62" s="29" t="s">
        <v>31</v>
      </c>
      <c r="P62" s="30">
        <v>0.41199999999999998</v>
      </c>
      <c r="Q62" s="30">
        <v>-2.5999999999999999E-2</v>
      </c>
      <c r="R62" s="30">
        <v>7.0000000000000001E-3</v>
      </c>
      <c r="S62" s="52">
        <v>2.1317499999999999E-4</v>
      </c>
      <c r="T62" s="51">
        <v>0.253494979640836</v>
      </c>
      <c r="U62" s="30">
        <v>0.37509999999999999</v>
      </c>
      <c r="V62" s="30">
        <v>-2.18E-2</v>
      </c>
      <c r="W62" s="30">
        <v>6.3E-3</v>
      </c>
      <c r="X62" s="52">
        <v>5.3319999999999995E-4</v>
      </c>
      <c r="Y62" s="30">
        <v>0.41899999999999998</v>
      </c>
      <c r="Z62" s="30">
        <v>-8.6999999999999994E-3</v>
      </c>
      <c r="AA62" s="30">
        <v>7.6E-3</v>
      </c>
      <c r="AB62" s="52">
        <v>0.1835</v>
      </c>
      <c r="AC62" s="30">
        <v>0.40029999999999999</v>
      </c>
      <c r="AD62" s="30">
        <v>-1.11E-2</v>
      </c>
      <c r="AE62" s="30">
        <v>6.1999999999999998E-3</v>
      </c>
      <c r="AF62" s="52">
        <v>1.6219999999999998E-2</v>
      </c>
    </row>
    <row r="63" spans="1:32" x14ac:dyDescent="0.3">
      <c r="A63" s="18"/>
      <c r="B63" s="20" t="s">
        <v>1879</v>
      </c>
      <c r="C63" s="20">
        <v>0</v>
      </c>
      <c r="D63" s="20">
        <v>53280</v>
      </c>
      <c r="E63" s="21">
        <v>0.14099999999999999</v>
      </c>
      <c r="F63" s="21">
        <v>0.45</v>
      </c>
      <c r="G63" s="20" t="s">
        <v>5702</v>
      </c>
      <c r="H63" s="20">
        <v>1</v>
      </c>
      <c r="I63" s="20" t="s">
        <v>5703</v>
      </c>
      <c r="J63" s="77" t="s">
        <v>2921</v>
      </c>
      <c r="K63" s="20" t="s">
        <v>5297</v>
      </c>
      <c r="L63" s="20" t="s">
        <v>5717</v>
      </c>
      <c r="M63" s="20">
        <v>0</v>
      </c>
      <c r="N63" s="20" t="s">
        <v>24</v>
      </c>
      <c r="O63" s="20" t="s">
        <v>15</v>
      </c>
      <c r="P63" s="21">
        <v>0.34499999999999997</v>
      </c>
      <c r="Q63" s="21">
        <v>2.4E-2</v>
      </c>
      <c r="R63" s="21">
        <v>7.0000000000000001E-3</v>
      </c>
      <c r="S63" s="78">
        <v>8.8029299999999998E-4</v>
      </c>
      <c r="T63" s="78">
        <v>3.1931369978743102E-2</v>
      </c>
      <c r="U63" s="21">
        <v>0.42169999999999996</v>
      </c>
      <c r="V63" s="21">
        <v>2.64E-2</v>
      </c>
      <c r="W63" s="21">
        <v>6.3E-3</v>
      </c>
      <c r="X63" s="78">
        <v>3.1340000000000001E-5</v>
      </c>
      <c r="Y63" s="27" t="s">
        <v>5162</v>
      </c>
      <c r="Z63" s="27" t="s">
        <v>5162</v>
      </c>
      <c r="AA63" s="27" t="s">
        <v>5162</v>
      </c>
      <c r="AB63" s="27" t="s">
        <v>5162</v>
      </c>
      <c r="AC63" s="27" t="s">
        <v>5162</v>
      </c>
      <c r="AD63" s="27" t="s">
        <v>5162</v>
      </c>
      <c r="AE63" s="27" t="s">
        <v>5162</v>
      </c>
      <c r="AF63" s="27" t="s">
        <v>5162</v>
      </c>
    </row>
    <row r="64" spans="1:32" x14ac:dyDescent="0.3">
      <c r="A64" s="289" t="s">
        <v>42648</v>
      </c>
      <c r="B64" s="29"/>
      <c r="C64" s="29"/>
      <c r="D64" s="29"/>
      <c r="E64" s="30"/>
      <c r="F64" s="30"/>
      <c r="G64" s="29"/>
      <c r="H64" s="29"/>
      <c r="I64" s="29"/>
      <c r="J64" s="68"/>
      <c r="K64" s="29"/>
      <c r="L64" s="29"/>
      <c r="M64" s="29"/>
      <c r="N64" s="29"/>
      <c r="O64" s="29"/>
      <c r="P64" s="30"/>
      <c r="Q64" s="30"/>
      <c r="R64" s="30"/>
      <c r="S64" s="30"/>
      <c r="T64" s="30"/>
      <c r="U64" s="29"/>
      <c r="V64" s="29"/>
      <c r="W64" s="29"/>
      <c r="X64" s="29"/>
      <c r="Y64" s="29"/>
      <c r="Z64" s="29"/>
      <c r="AA64" s="29"/>
      <c r="AB64" s="29"/>
      <c r="AC64" s="29"/>
      <c r="AD64" s="29"/>
      <c r="AE64" s="29"/>
      <c r="AF64" s="29"/>
    </row>
    <row r="65" spans="1:20" x14ac:dyDescent="0.3">
      <c r="A65" s="288" t="s">
        <v>42649</v>
      </c>
      <c r="D65" s="38"/>
      <c r="E65" s="10"/>
      <c r="F65" s="10"/>
      <c r="H65" s="38"/>
      <c r="I65" s="38"/>
      <c r="J65" s="67"/>
      <c r="P65" s="3"/>
      <c r="Q65" s="3"/>
      <c r="R65" s="3"/>
      <c r="S65" s="3"/>
      <c r="T65" s="3"/>
    </row>
    <row r="66" spans="1:20" x14ac:dyDescent="0.3">
      <c r="A66" s="288" t="s">
        <v>42650</v>
      </c>
      <c r="D66" s="38"/>
      <c r="E66" s="3"/>
      <c r="F66" s="3"/>
      <c r="H66" s="38"/>
      <c r="I66" s="38"/>
      <c r="J66" s="67"/>
      <c r="P66" s="3"/>
      <c r="Q66" s="3"/>
      <c r="R66" s="3"/>
      <c r="S66" s="3"/>
      <c r="T66" s="3"/>
    </row>
    <row r="67" spans="1:20" x14ac:dyDescent="0.3">
      <c r="D67" s="38"/>
      <c r="E67" s="10"/>
      <c r="F67" s="10"/>
      <c r="H67" s="38"/>
      <c r="I67" s="38"/>
      <c r="J67" s="67"/>
      <c r="P67" s="3"/>
      <c r="Q67" s="3"/>
      <c r="R67" s="3"/>
      <c r="S67" s="3"/>
      <c r="T67" s="3"/>
    </row>
    <row r="68" spans="1:20" x14ac:dyDescent="0.3">
      <c r="D68" s="38"/>
      <c r="E68" s="10"/>
      <c r="F68" s="10"/>
      <c r="H68" s="38"/>
      <c r="I68" s="38"/>
      <c r="J68" s="67"/>
      <c r="P68" s="3"/>
      <c r="Q68" s="3"/>
      <c r="R68" s="3"/>
      <c r="S68" s="3"/>
      <c r="T68" s="3"/>
    </row>
    <row r="69" spans="1:20" x14ac:dyDescent="0.3">
      <c r="D69" s="38"/>
      <c r="E69" s="10"/>
      <c r="F69" s="10"/>
      <c r="H69" s="38"/>
      <c r="I69" s="38"/>
      <c r="J69" s="67"/>
      <c r="P69" s="3"/>
      <c r="Q69" s="3"/>
      <c r="R69" s="3"/>
      <c r="S69" s="3"/>
      <c r="T69" s="3"/>
    </row>
    <row r="70" spans="1:20" x14ac:dyDescent="0.3">
      <c r="D70" s="38"/>
      <c r="E70" s="10"/>
      <c r="F70" s="10"/>
      <c r="H70" s="38"/>
      <c r="I70" s="38"/>
      <c r="J70" s="67"/>
      <c r="P70" s="3"/>
      <c r="Q70" s="3"/>
      <c r="R70" s="3"/>
      <c r="S70" s="3"/>
      <c r="T70" s="3"/>
    </row>
    <row r="71" spans="1:20" x14ac:dyDescent="0.3">
      <c r="D71" s="38"/>
      <c r="E71" s="10"/>
      <c r="F71" s="10"/>
      <c r="H71" s="38"/>
      <c r="I71" s="38"/>
      <c r="J71" s="67"/>
      <c r="P71" s="3"/>
      <c r="Q71" s="3"/>
      <c r="R71" s="3"/>
      <c r="S71" s="3"/>
      <c r="T71" s="3"/>
    </row>
    <row r="72" spans="1:20" x14ac:dyDescent="0.3">
      <c r="D72" s="38"/>
      <c r="E72" s="3"/>
      <c r="F72" s="3"/>
      <c r="H72" s="38"/>
      <c r="I72" s="38"/>
      <c r="J72" s="67"/>
      <c r="P72" s="3"/>
      <c r="Q72" s="3"/>
      <c r="R72" s="3"/>
      <c r="S72" s="3"/>
      <c r="T72" s="3"/>
    </row>
    <row r="73" spans="1:20" x14ac:dyDescent="0.3">
      <c r="D73" s="38"/>
      <c r="E73" s="3"/>
      <c r="F73" s="3"/>
      <c r="H73" s="38"/>
      <c r="I73" s="38" t="s">
        <v>37959</v>
      </c>
      <c r="J73" s="67"/>
      <c r="P73" s="3"/>
      <c r="Q73" s="3"/>
      <c r="R73" s="3"/>
      <c r="S73" s="3"/>
      <c r="T73" s="3"/>
    </row>
    <row r="74" spans="1:20" x14ac:dyDescent="0.3">
      <c r="B74" s="29"/>
      <c r="D74" s="29"/>
      <c r="E74" s="32"/>
      <c r="F74" s="32"/>
      <c r="G74" s="29"/>
      <c r="H74" s="38"/>
      <c r="I74" s="29"/>
      <c r="J74" s="68"/>
      <c r="K74" s="29"/>
      <c r="L74" s="29"/>
      <c r="M74" s="29"/>
      <c r="N74" s="29"/>
      <c r="O74" s="29"/>
      <c r="P74" s="30"/>
      <c r="Q74" s="30"/>
      <c r="R74" s="30"/>
      <c r="S74" s="30"/>
      <c r="T74" s="30"/>
    </row>
    <row r="75" spans="1:20" x14ac:dyDescent="0.3">
      <c r="D75" s="38"/>
      <c r="E75" s="10"/>
      <c r="F75" s="10"/>
      <c r="H75" s="38"/>
      <c r="I75" s="38"/>
      <c r="J75" s="67"/>
      <c r="P75" s="3"/>
      <c r="Q75" s="3"/>
      <c r="R75" s="3"/>
      <c r="S75" s="3"/>
      <c r="T75" s="3"/>
    </row>
    <row r="76" spans="1:20" x14ac:dyDescent="0.3">
      <c r="D76" s="38"/>
      <c r="E76" s="10"/>
      <c r="F76" s="10"/>
      <c r="H76" s="38"/>
      <c r="I76" s="38"/>
      <c r="J76" s="67"/>
      <c r="P76" s="3"/>
      <c r="Q76" s="3"/>
      <c r="R76" s="3"/>
      <c r="S76" s="3"/>
      <c r="T76" s="3"/>
    </row>
    <row r="77" spans="1:20" x14ac:dyDescent="0.3">
      <c r="D77" s="38"/>
      <c r="E77" s="3"/>
      <c r="F77" s="3"/>
      <c r="H77" s="38"/>
      <c r="I77" s="38"/>
      <c r="J77" s="67"/>
      <c r="P77" s="3"/>
      <c r="Q77" s="3"/>
      <c r="R77" s="3"/>
      <c r="S77" s="3"/>
      <c r="T77" s="3"/>
    </row>
    <row r="78" spans="1:20" x14ac:dyDescent="0.3">
      <c r="D78" s="38"/>
      <c r="E78" s="3"/>
      <c r="F78" s="3"/>
      <c r="H78" s="38"/>
      <c r="I78" s="38"/>
      <c r="J78" s="67"/>
      <c r="P78" s="3"/>
      <c r="Q78" s="3"/>
      <c r="R78" s="3"/>
      <c r="S78" s="3"/>
      <c r="T78" s="3"/>
    </row>
    <row r="79" spans="1:20" x14ac:dyDescent="0.3">
      <c r="D79" s="38"/>
      <c r="E79" s="10"/>
      <c r="F79" s="10"/>
      <c r="H79" s="38"/>
      <c r="I79" s="38"/>
      <c r="J79" s="67"/>
      <c r="P79" s="3"/>
      <c r="Q79" s="3"/>
      <c r="R79" s="3"/>
      <c r="S79" s="3"/>
      <c r="T79" s="3"/>
    </row>
    <row r="80" spans="1:20" x14ac:dyDescent="0.3">
      <c r="G80" s="43"/>
      <c r="H80" s="38"/>
      <c r="J80" s="71"/>
      <c r="P80" s="10"/>
      <c r="Q80" s="10"/>
      <c r="R80" s="10"/>
      <c r="S80" s="10"/>
      <c r="T80" s="10"/>
    </row>
    <row r="81" spans="2:20" x14ac:dyDescent="0.3">
      <c r="B81" s="61"/>
      <c r="D81" s="61"/>
      <c r="E81" s="66"/>
      <c r="F81" s="66"/>
      <c r="G81" s="61"/>
      <c r="H81" s="38"/>
      <c r="I81" s="61"/>
      <c r="J81" s="69"/>
      <c r="K81" s="63"/>
      <c r="L81" s="29"/>
      <c r="M81" s="29"/>
      <c r="N81" s="61"/>
      <c r="O81" s="61"/>
      <c r="P81" s="64"/>
      <c r="Q81" s="65"/>
      <c r="R81" s="65"/>
      <c r="S81" s="65"/>
      <c r="T81" s="65"/>
    </row>
    <row r="82" spans="2:20" x14ac:dyDescent="0.3">
      <c r="D82" s="38"/>
      <c r="E82" s="10"/>
      <c r="F82" s="10"/>
      <c r="H82" s="38"/>
      <c r="I82" s="38"/>
      <c r="J82" s="67"/>
      <c r="P82" s="3"/>
      <c r="Q82" s="3"/>
      <c r="R82" s="3"/>
      <c r="S82" s="3"/>
      <c r="T82" s="3"/>
    </row>
    <row r="83" spans="2:20" x14ac:dyDescent="0.3">
      <c r="B83" s="54"/>
      <c r="D83" s="54"/>
      <c r="E83" s="59"/>
      <c r="F83" s="59"/>
      <c r="G83" s="54"/>
      <c r="H83" s="38"/>
      <c r="I83" s="54"/>
      <c r="J83" s="70"/>
      <c r="K83" s="39"/>
      <c r="N83" s="54"/>
      <c r="O83" s="54"/>
      <c r="P83" s="48"/>
      <c r="Q83" s="55"/>
      <c r="R83" s="55"/>
      <c r="S83" s="55"/>
      <c r="T83" s="55"/>
    </row>
    <row r="84" spans="2:20" x14ac:dyDescent="0.3">
      <c r="D84" s="38"/>
      <c r="E84" s="3"/>
      <c r="F84" s="3"/>
      <c r="H84" s="38"/>
      <c r="I84" s="38"/>
      <c r="J84" s="67"/>
      <c r="P84" s="3"/>
      <c r="Q84" s="3"/>
      <c r="R84" s="3"/>
      <c r="S84" s="3"/>
      <c r="T84" s="3"/>
    </row>
    <row r="85" spans="2:20" x14ac:dyDescent="0.3">
      <c r="B85" s="54"/>
      <c r="D85" s="54"/>
      <c r="E85" s="59"/>
      <c r="F85" s="59"/>
      <c r="G85" s="54"/>
      <c r="H85" s="38"/>
      <c r="I85" s="54"/>
      <c r="J85" s="70"/>
      <c r="K85" s="39"/>
      <c r="N85" s="54"/>
      <c r="O85" s="54"/>
      <c r="P85" s="48"/>
      <c r="Q85" s="55"/>
      <c r="R85" s="55"/>
      <c r="S85" s="55"/>
      <c r="T85" s="55"/>
    </row>
    <row r="86" spans="2:20" x14ac:dyDescent="0.3">
      <c r="D86" s="38"/>
      <c r="E86" s="10"/>
      <c r="F86" s="10"/>
      <c r="H86" s="38"/>
      <c r="I86" s="38"/>
      <c r="J86" s="67"/>
      <c r="P86" s="3"/>
      <c r="Q86" s="3"/>
      <c r="R86" s="3"/>
      <c r="S86" s="3"/>
      <c r="T86" s="3"/>
    </row>
    <row r="87" spans="2:20" x14ac:dyDescent="0.3">
      <c r="D87" s="38"/>
      <c r="E87" s="3"/>
      <c r="F87" s="3"/>
      <c r="H87" s="38"/>
      <c r="I87" s="38"/>
      <c r="J87" s="67"/>
      <c r="P87" s="3"/>
      <c r="Q87" s="3"/>
      <c r="R87" s="3"/>
      <c r="S87" s="3"/>
      <c r="T87" s="3"/>
    </row>
    <row r="88" spans="2:20" x14ac:dyDescent="0.3">
      <c r="D88" s="38"/>
      <c r="E88" s="3"/>
      <c r="F88" s="3"/>
      <c r="H88" s="38"/>
      <c r="I88" s="38"/>
      <c r="J88" s="67"/>
      <c r="P88" s="3"/>
      <c r="Q88" s="3"/>
      <c r="R88" s="3"/>
      <c r="S88" s="3"/>
      <c r="T88" s="3"/>
    </row>
    <row r="89" spans="2:20" x14ac:dyDescent="0.3">
      <c r="D89" s="38"/>
      <c r="E89" s="10"/>
      <c r="F89" s="10"/>
      <c r="H89" s="38"/>
      <c r="I89" s="38"/>
      <c r="J89" s="67"/>
      <c r="P89" s="3"/>
      <c r="Q89" s="3"/>
      <c r="R89" s="3"/>
      <c r="S89" s="3"/>
      <c r="T89" s="3"/>
    </row>
    <row r="90" spans="2:20" x14ac:dyDescent="0.3">
      <c r="D90" s="38"/>
      <c r="E90" s="10"/>
      <c r="F90" s="10"/>
      <c r="H90" s="38"/>
      <c r="I90" s="38"/>
      <c r="J90" s="67"/>
      <c r="P90" s="3"/>
      <c r="Q90" s="3"/>
      <c r="R90" s="3"/>
      <c r="S90" s="3"/>
      <c r="T90" s="3"/>
    </row>
    <row r="91" spans="2:20" x14ac:dyDescent="0.3">
      <c r="D91" s="38"/>
      <c r="E91" s="10"/>
      <c r="F91" s="10"/>
      <c r="H91" s="38"/>
      <c r="I91" s="38"/>
      <c r="J91" s="67"/>
      <c r="P91" s="3"/>
      <c r="Q91" s="3"/>
      <c r="R91" s="3"/>
      <c r="S91" s="3"/>
      <c r="T91" s="3"/>
    </row>
    <row r="92" spans="2:20" x14ac:dyDescent="0.3">
      <c r="D92" s="38"/>
      <c r="E92" s="3"/>
      <c r="F92" s="3"/>
      <c r="H92" s="38"/>
      <c r="I92" s="38"/>
      <c r="J92" s="67"/>
      <c r="P92" s="3"/>
      <c r="Q92" s="3"/>
      <c r="R92" s="3"/>
      <c r="S92" s="3"/>
      <c r="T92" s="3"/>
    </row>
    <row r="93" spans="2:20" x14ac:dyDescent="0.3">
      <c r="B93" s="29"/>
      <c r="D93" s="29"/>
      <c r="E93" s="32"/>
      <c r="F93" s="32"/>
      <c r="G93" s="29"/>
      <c r="H93" s="38"/>
      <c r="I93" s="29"/>
      <c r="J93" s="68"/>
      <c r="K93" s="29"/>
      <c r="L93" s="29"/>
      <c r="M93" s="29"/>
      <c r="N93" s="29"/>
      <c r="O93" s="29"/>
      <c r="P93" s="30"/>
      <c r="Q93" s="30"/>
      <c r="R93" s="30"/>
      <c r="S93" s="30"/>
      <c r="T93" s="30"/>
    </row>
    <row r="94" spans="2:20" x14ac:dyDescent="0.3">
      <c r="D94" s="38"/>
      <c r="E94" s="10"/>
      <c r="F94" s="10"/>
      <c r="H94" s="38"/>
      <c r="I94" s="38"/>
      <c r="J94" s="67"/>
      <c r="P94" s="3"/>
      <c r="Q94" s="3"/>
      <c r="R94" s="3"/>
      <c r="S94" s="3"/>
      <c r="T94" s="3"/>
    </row>
    <row r="95" spans="2:20" x14ac:dyDescent="0.3">
      <c r="D95" s="38"/>
      <c r="E95" s="3"/>
      <c r="F95" s="3"/>
      <c r="H95" s="38"/>
      <c r="I95" s="38"/>
      <c r="J95" s="67"/>
      <c r="P95" s="3"/>
      <c r="Q95" s="3"/>
      <c r="R95" s="3"/>
      <c r="S95" s="3"/>
      <c r="T95" s="3"/>
    </row>
    <row r="96" spans="2:20" x14ac:dyDescent="0.3">
      <c r="D96" s="38"/>
      <c r="E96" s="10"/>
      <c r="F96" s="10"/>
      <c r="H96" s="38"/>
      <c r="I96" s="38"/>
      <c r="J96" s="67"/>
      <c r="P96" s="3"/>
      <c r="Q96" s="3"/>
      <c r="R96" s="3"/>
      <c r="S96" s="3"/>
      <c r="T96" s="3"/>
    </row>
    <row r="97" spans="2:20" x14ac:dyDescent="0.3">
      <c r="B97" s="54"/>
      <c r="D97" s="54"/>
      <c r="E97" s="60"/>
      <c r="F97" s="60"/>
      <c r="G97" s="54"/>
      <c r="H97" s="38"/>
      <c r="I97" s="54"/>
      <c r="J97" s="70"/>
      <c r="K97" s="39"/>
      <c r="N97" s="54"/>
      <c r="O97" s="54"/>
      <c r="P97" s="48"/>
      <c r="Q97" s="55"/>
      <c r="R97" s="55"/>
      <c r="S97" s="55"/>
      <c r="T97" s="55"/>
    </row>
    <row r="98" spans="2:20" x14ac:dyDescent="0.3">
      <c r="B98" s="29"/>
      <c r="D98" s="29"/>
      <c r="E98" s="36"/>
      <c r="F98" s="36"/>
      <c r="G98" s="29"/>
      <c r="H98" s="38"/>
      <c r="I98" s="29"/>
      <c r="J98" s="68"/>
      <c r="K98" s="29"/>
      <c r="L98" s="29"/>
      <c r="M98" s="29"/>
      <c r="N98" s="29"/>
      <c r="O98" s="29"/>
      <c r="P98" s="30"/>
      <c r="Q98" s="30"/>
      <c r="R98" s="30"/>
      <c r="S98" s="30"/>
      <c r="T98" s="30"/>
    </row>
    <row r="99" spans="2:20" x14ac:dyDescent="0.3">
      <c r="D99" s="38"/>
      <c r="E99" s="10"/>
      <c r="F99" s="10"/>
      <c r="H99" s="38"/>
      <c r="I99" s="38"/>
      <c r="J99" s="67"/>
      <c r="P99" s="3"/>
      <c r="Q99" s="3"/>
      <c r="R99" s="3"/>
      <c r="S99" s="3"/>
      <c r="T99" s="3"/>
    </row>
    <row r="100" spans="2:20" x14ac:dyDescent="0.3">
      <c r="B100" s="54"/>
      <c r="D100" s="54"/>
      <c r="E100" s="60"/>
      <c r="F100" s="60"/>
      <c r="G100" s="54"/>
      <c r="H100" s="38"/>
      <c r="I100" s="54"/>
      <c r="J100" s="70"/>
      <c r="K100" s="39"/>
      <c r="N100" s="54"/>
      <c r="O100" s="54"/>
      <c r="P100" s="48"/>
      <c r="Q100" s="55"/>
      <c r="R100" s="55"/>
      <c r="S100" s="55"/>
      <c r="T100" s="55"/>
    </row>
    <row r="101" spans="2:20" x14ac:dyDescent="0.3">
      <c r="B101" s="29"/>
      <c r="D101" s="29"/>
      <c r="E101" s="30"/>
      <c r="F101" s="30"/>
      <c r="G101" s="29"/>
      <c r="H101" s="38"/>
      <c r="I101" s="29"/>
      <c r="J101" s="68"/>
      <c r="K101" s="29"/>
      <c r="L101" s="29"/>
      <c r="M101" s="29"/>
      <c r="N101" s="29"/>
      <c r="O101" s="29"/>
      <c r="P101" s="30"/>
      <c r="Q101" s="30"/>
      <c r="R101" s="30"/>
      <c r="S101" s="30"/>
      <c r="T101" s="30"/>
    </row>
    <row r="102" spans="2:20" x14ac:dyDescent="0.3">
      <c r="D102" s="38"/>
      <c r="E102" s="10"/>
      <c r="F102" s="10"/>
      <c r="H102" s="38"/>
      <c r="I102" s="38"/>
      <c r="J102" s="67"/>
      <c r="P102" s="3"/>
      <c r="Q102" s="3"/>
      <c r="R102" s="3"/>
      <c r="S102" s="3"/>
      <c r="T102" s="3"/>
    </row>
    <row r="103" spans="2:20" x14ac:dyDescent="0.3">
      <c r="B103" s="54"/>
      <c r="D103" s="54"/>
      <c r="E103" s="60"/>
      <c r="F103" s="60"/>
      <c r="G103" s="54"/>
      <c r="H103" s="38"/>
      <c r="I103" s="54"/>
      <c r="J103" s="70"/>
      <c r="K103" s="39"/>
      <c r="N103" s="54"/>
      <c r="O103" s="54"/>
      <c r="P103" s="48"/>
      <c r="Q103" s="55"/>
      <c r="R103" s="55"/>
      <c r="S103" s="55"/>
      <c r="T103" s="55"/>
    </row>
    <row r="104" spans="2:20" x14ac:dyDescent="0.3">
      <c r="D104" s="38"/>
      <c r="E104" s="10"/>
      <c r="F104" s="10"/>
      <c r="H104" s="38"/>
      <c r="I104" s="38"/>
      <c r="J104" s="67"/>
      <c r="P104" s="3"/>
      <c r="Q104" s="3"/>
      <c r="R104" s="3"/>
      <c r="S104" s="3"/>
      <c r="T104" s="3"/>
    </row>
    <row r="105" spans="2:20" x14ac:dyDescent="0.3">
      <c r="D105" s="38"/>
      <c r="E105" s="10"/>
      <c r="F105" s="10"/>
      <c r="H105" s="38"/>
      <c r="I105" s="38"/>
      <c r="J105" s="67"/>
      <c r="P105" s="3"/>
      <c r="Q105" s="3"/>
      <c r="R105" s="3"/>
      <c r="S105" s="3"/>
      <c r="T105" s="3"/>
    </row>
    <row r="106" spans="2:20" x14ac:dyDescent="0.3">
      <c r="D106" s="38"/>
      <c r="E106" s="10"/>
      <c r="F106" s="10"/>
      <c r="H106" s="38"/>
      <c r="I106" s="38"/>
      <c r="J106" s="67"/>
      <c r="P106" s="3"/>
      <c r="Q106" s="3"/>
      <c r="R106" s="3"/>
      <c r="S106" s="3"/>
      <c r="T106" s="3"/>
    </row>
    <row r="107" spans="2:20" x14ac:dyDescent="0.3">
      <c r="D107" s="38"/>
      <c r="E107" s="10"/>
      <c r="F107" s="10"/>
      <c r="H107" s="38"/>
      <c r="I107" s="38"/>
      <c r="J107" s="67"/>
      <c r="P107" s="3"/>
      <c r="Q107" s="3"/>
      <c r="R107" s="3"/>
      <c r="S107" s="3"/>
      <c r="T107" s="3"/>
    </row>
    <row r="108" spans="2:20" x14ac:dyDescent="0.3">
      <c r="D108" s="38"/>
      <c r="E108" s="10"/>
      <c r="F108" s="10"/>
      <c r="H108" s="38"/>
      <c r="I108" s="38"/>
      <c r="J108" s="67"/>
      <c r="P108" s="3"/>
      <c r="Q108" s="3"/>
      <c r="R108" s="3"/>
      <c r="S108" s="3"/>
      <c r="T108" s="3"/>
    </row>
    <row r="109" spans="2:20" x14ac:dyDescent="0.3">
      <c r="D109" s="38"/>
      <c r="E109" s="3"/>
      <c r="F109" s="3"/>
      <c r="H109" s="38"/>
      <c r="I109" s="38"/>
      <c r="J109" s="67"/>
      <c r="P109" s="3"/>
      <c r="Q109" s="3"/>
      <c r="R109" s="3"/>
      <c r="S109" s="3"/>
      <c r="T109" s="3"/>
    </row>
    <row r="110" spans="2:20" x14ac:dyDescent="0.3">
      <c r="D110" s="38"/>
      <c r="E110" s="10"/>
      <c r="F110" s="10"/>
      <c r="H110" s="38"/>
      <c r="I110" s="38"/>
      <c r="J110" s="67"/>
      <c r="P110" s="3"/>
      <c r="Q110" s="3"/>
      <c r="R110" s="3"/>
      <c r="S110" s="3"/>
      <c r="T110" s="3"/>
    </row>
    <row r="111" spans="2:20" x14ac:dyDescent="0.3">
      <c r="D111" s="38"/>
      <c r="E111" s="10"/>
      <c r="F111" s="10"/>
      <c r="H111" s="38"/>
      <c r="I111" s="38"/>
      <c r="J111" s="67"/>
      <c r="P111" s="3"/>
      <c r="Q111" s="3"/>
      <c r="R111" s="3"/>
      <c r="S111" s="3"/>
      <c r="T111" s="3"/>
    </row>
    <row r="112" spans="2:20" x14ac:dyDescent="0.3">
      <c r="D112" s="38"/>
      <c r="E112" s="10"/>
      <c r="F112" s="10"/>
      <c r="H112" s="38"/>
      <c r="I112" s="38"/>
      <c r="J112" s="67"/>
      <c r="P112" s="3"/>
      <c r="Q112" s="3"/>
      <c r="R112" s="3"/>
      <c r="S112" s="3"/>
      <c r="T112" s="3"/>
    </row>
    <row r="113" spans="2:20" x14ac:dyDescent="0.3">
      <c r="D113" s="38"/>
      <c r="E113" s="10"/>
      <c r="F113" s="10"/>
      <c r="H113" s="38"/>
      <c r="I113" s="38"/>
      <c r="J113" s="67"/>
      <c r="P113" s="3"/>
      <c r="Q113" s="3"/>
      <c r="R113" s="3"/>
      <c r="S113" s="3"/>
      <c r="T113" s="3"/>
    </row>
    <row r="114" spans="2:20" x14ac:dyDescent="0.3">
      <c r="D114" s="38"/>
      <c r="E114" s="10"/>
      <c r="F114" s="10"/>
      <c r="H114" s="38"/>
      <c r="I114" s="38"/>
      <c r="J114" s="67"/>
      <c r="P114" s="3"/>
      <c r="Q114" s="3"/>
      <c r="R114" s="3"/>
      <c r="S114" s="3"/>
      <c r="T114" s="3"/>
    </row>
    <row r="115" spans="2:20" x14ac:dyDescent="0.3">
      <c r="D115" s="38"/>
      <c r="E115" s="3"/>
      <c r="F115" s="3"/>
      <c r="H115" s="38"/>
      <c r="I115" s="38"/>
      <c r="J115" s="67"/>
      <c r="P115" s="3"/>
      <c r="Q115" s="3"/>
      <c r="R115" s="3"/>
      <c r="S115" s="3"/>
      <c r="T115" s="3"/>
    </row>
    <row r="116" spans="2:20" x14ac:dyDescent="0.3">
      <c r="B116" s="61"/>
      <c r="D116" s="61"/>
      <c r="E116" s="62"/>
      <c r="F116" s="62"/>
      <c r="G116" s="61"/>
      <c r="H116" s="38"/>
      <c r="I116" s="61"/>
      <c r="J116" s="69"/>
      <c r="K116" s="63"/>
      <c r="L116" s="29"/>
      <c r="M116" s="29"/>
      <c r="N116" s="61"/>
      <c r="O116" s="61"/>
      <c r="P116" s="64"/>
      <c r="Q116" s="65"/>
      <c r="R116" s="65"/>
      <c r="S116" s="65"/>
      <c r="T116" s="65"/>
    </row>
    <row r="117" spans="2:20" x14ac:dyDescent="0.3">
      <c r="B117" s="29"/>
      <c r="D117" s="29"/>
      <c r="E117" s="36"/>
      <c r="F117" s="36"/>
      <c r="G117" s="29"/>
      <c r="H117" s="38"/>
      <c r="I117" s="29"/>
      <c r="J117" s="68"/>
      <c r="K117" s="29"/>
      <c r="L117" s="29"/>
      <c r="M117" s="29"/>
      <c r="N117" s="29"/>
      <c r="O117" s="29"/>
      <c r="P117" s="30"/>
      <c r="Q117" s="30"/>
      <c r="R117" s="30"/>
      <c r="S117" s="30"/>
      <c r="T117" s="30"/>
    </row>
    <row r="118" spans="2:20" x14ac:dyDescent="0.3">
      <c r="D118" s="38"/>
      <c r="E118" s="3"/>
      <c r="F118" s="3"/>
      <c r="H118" s="38"/>
      <c r="I118" s="38"/>
      <c r="J118" s="67"/>
      <c r="P118" s="3"/>
      <c r="Q118" s="3"/>
      <c r="R118" s="3"/>
      <c r="S118" s="3"/>
      <c r="T118" s="3"/>
    </row>
    <row r="119" spans="2:20" x14ac:dyDescent="0.3">
      <c r="B119" s="29"/>
      <c r="D119" s="29"/>
      <c r="E119" s="30"/>
      <c r="F119" s="30"/>
      <c r="G119" s="29"/>
      <c r="H119" s="38"/>
      <c r="I119" s="29"/>
      <c r="J119" s="68"/>
      <c r="K119" s="29"/>
      <c r="L119" s="29"/>
      <c r="M119" s="29"/>
      <c r="N119" s="29"/>
      <c r="O119" s="29"/>
      <c r="P119" s="30"/>
      <c r="Q119" s="30"/>
      <c r="R119" s="30"/>
      <c r="S119" s="30"/>
      <c r="T119" s="30"/>
    </row>
    <row r="120" spans="2:20" x14ac:dyDescent="0.3">
      <c r="D120" s="38"/>
      <c r="E120" s="10"/>
      <c r="F120" s="10"/>
      <c r="H120" s="38"/>
      <c r="I120" s="38"/>
      <c r="J120" s="67"/>
      <c r="P120" s="3"/>
      <c r="Q120" s="3"/>
      <c r="R120" s="3"/>
      <c r="S120" s="3"/>
      <c r="T120" s="3"/>
    </row>
    <row r="121" spans="2:20" x14ac:dyDescent="0.3">
      <c r="D121" s="38"/>
      <c r="E121" s="10"/>
      <c r="F121" s="10"/>
      <c r="H121" s="38"/>
      <c r="I121" s="38"/>
      <c r="J121" s="67"/>
      <c r="P121" s="3"/>
      <c r="Q121" s="3"/>
      <c r="R121" s="3"/>
      <c r="S121" s="3"/>
      <c r="T121" s="3"/>
    </row>
    <row r="122" spans="2:20" x14ac:dyDescent="0.3">
      <c r="B122" s="54"/>
      <c r="D122" s="54"/>
      <c r="E122" s="59"/>
      <c r="F122" s="59"/>
      <c r="G122" s="54"/>
      <c r="H122" s="38"/>
      <c r="I122" s="54"/>
      <c r="J122" s="70"/>
      <c r="K122" s="39"/>
      <c r="N122" s="54"/>
      <c r="O122" s="54"/>
      <c r="P122" s="48"/>
      <c r="Q122" s="55"/>
      <c r="R122" s="55"/>
      <c r="S122" s="55"/>
      <c r="T122" s="55"/>
    </row>
    <row r="123" spans="2:20" x14ac:dyDescent="0.3">
      <c r="B123" s="54"/>
      <c r="D123" s="54"/>
      <c r="E123" s="59"/>
      <c r="F123" s="59"/>
      <c r="G123" s="54"/>
      <c r="H123" s="38"/>
      <c r="I123" s="54"/>
      <c r="J123" s="70"/>
      <c r="K123" s="39"/>
      <c r="N123" s="54"/>
      <c r="O123" s="54"/>
      <c r="P123" s="55"/>
      <c r="Q123" s="55"/>
      <c r="R123" s="55"/>
      <c r="S123" s="55"/>
      <c r="T123" s="55"/>
    </row>
    <row r="124" spans="2:20" x14ac:dyDescent="0.3">
      <c r="D124" s="38"/>
      <c r="E124" s="10"/>
      <c r="F124" s="10"/>
      <c r="H124" s="38"/>
      <c r="I124" s="38"/>
      <c r="J124" s="67"/>
      <c r="P124" s="3"/>
      <c r="Q124" s="3"/>
      <c r="R124" s="3"/>
      <c r="S124" s="3"/>
      <c r="T124" s="3"/>
    </row>
    <row r="125" spans="2:20" x14ac:dyDescent="0.3">
      <c r="D125" s="38"/>
      <c r="E125" s="10"/>
      <c r="F125" s="10"/>
      <c r="H125" s="38"/>
      <c r="I125" s="38"/>
      <c r="J125" s="67"/>
      <c r="P125" s="3"/>
      <c r="Q125" s="3"/>
      <c r="R125" s="3"/>
      <c r="S125" s="3"/>
      <c r="T125" s="3"/>
    </row>
    <row r="126" spans="2:20" x14ac:dyDescent="0.3">
      <c r="B126" s="54"/>
      <c r="D126" s="54"/>
      <c r="E126" s="60"/>
      <c r="F126" s="60"/>
      <c r="G126" s="54"/>
      <c r="H126" s="38"/>
      <c r="I126" s="54"/>
      <c r="J126" s="70"/>
      <c r="K126" s="39"/>
      <c r="N126" s="54"/>
      <c r="O126" s="54"/>
      <c r="P126" s="55"/>
      <c r="Q126" s="55"/>
      <c r="R126" s="55"/>
      <c r="S126" s="55"/>
      <c r="T126" s="55"/>
    </row>
    <row r="127" spans="2:20" x14ac:dyDescent="0.3">
      <c r="D127" s="38"/>
      <c r="E127" s="3"/>
      <c r="F127" s="3"/>
      <c r="H127" s="38"/>
      <c r="I127" s="38"/>
      <c r="J127" s="67"/>
      <c r="P127" s="3"/>
      <c r="Q127" s="3"/>
      <c r="R127" s="3"/>
      <c r="S127" s="3"/>
      <c r="T127" s="3"/>
    </row>
    <row r="128" spans="2:20" x14ac:dyDescent="0.3">
      <c r="B128" s="61"/>
      <c r="D128" s="61"/>
      <c r="E128" s="62"/>
      <c r="F128" s="62"/>
      <c r="G128" s="61"/>
      <c r="H128" s="38"/>
      <c r="I128" s="61"/>
      <c r="J128" s="69"/>
      <c r="K128" s="63"/>
      <c r="L128" s="29"/>
      <c r="M128" s="29"/>
      <c r="N128" s="61"/>
      <c r="O128" s="61"/>
      <c r="P128" s="65"/>
      <c r="Q128" s="65"/>
      <c r="R128" s="65"/>
      <c r="S128" s="65"/>
      <c r="T128" s="65"/>
    </row>
    <row r="129" spans="2:20" x14ac:dyDescent="0.3">
      <c r="D129" s="38"/>
      <c r="E129" s="3"/>
      <c r="F129" s="3"/>
      <c r="H129" s="38"/>
      <c r="I129" s="38"/>
      <c r="J129" s="67"/>
      <c r="P129" s="3"/>
      <c r="Q129" s="3"/>
      <c r="R129" s="3"/>
      <c r="S129" s="3"/>
      <c r="T129" s="3"/>
    </row>
    <row r="130" spans="2:20" x14ac:dyDescent="0.3">
      <c r="D130" s="38"/>
      <c r="E130" s="10"/>
      <c r="F130" s="10"/>
      <c r="H130" s="38"/>
      <c r="I130" s="38"/>
      <c r="J130" s="67"/>
      <c r="P130" s="3"/>
      <c r="Q130" s="3"/>
      <c r="R130" s="3"/>
      <c r="S130" s="3"/>
      <c r="T130" s="3"/>
    </row>
    <row r="131" spans="2:20" x14ac:dyDescent="0.3">
      <c r="D131" s="38"/>
      <c r="E131" s="10"/>
      <c r="F131" s="10"/>
      <c r="H131" s="38"/>
      <c r="I131" s="38"/>
      <c r="J131" s="67"/>
      <c r="P131" s="3"/>
      <c r="Q131" s="3"/>
      <c r="R131" s="3"/>
      <c r="S131" s="3"/>
      <c r="T131" s="3"/>
    </row>
    <row r="132" spans="2:20" x14ac:dyDescent="0.3">
      <c r="B132" s="54"/>
      <c r="D132" s="54"/>
      <c r="E132" s="60"/>
      <c r="F132" s="60"/>
      <c r="G132" s="54"/>
      <c r="H132" s="38"/>
      <c r="I132" s="54"/>
      <c r="J132" s="70"/>
      <c r="K132" s="39"/>
      <c r="N132" s="54"/>
      <c r="O132" s="54"/>
      <c r="P132" s="48"/>
      <c r="Q132" s="55"/>
      <c r="R132" s="55"/>
      <c r="S132" s="55"/>
      <c r="T132" s="55"/>
    </row>
    <row r="133" spans="2:20" x14ac:dyDescent="0.3">
      <c r="D133" s="38"/>
      <c r="E133" s="10"/>
      <c r="F133" s="10"/>
      <c r="H133" s="38"/>
      <c r="I133" s="38"/>
      <c r="J133" s="67"/>
      <c r="P133" s="3"/>
      <c r="Q133" s="3"/>
      <c r="R133" s="3"/>
      <c r="S133" s="3"/>
      <c r="T133" s="3"/>
    </row>
    <row r="134" spans="2:20" x14ac:dyDescent="0.3">
      <c r="D134" s="38"/>
      <c r="E134" s="10"/>
      <c r="F134" s="10"/>
      <c r="H134" s="38"/>
      <c r="I134" s="38"/>
      <c r="J134" s="67"/>
      <c r="P134" s="3"/>
      <c r="Q134" s="3"/>
      <c r="R134" s="3"/>
      <c r="S134" s="3"/>
      <c r="T134" s="3"/>
    </row>
    <row r="135" spans="2:20" x14ac:dyDescent="0.3">
      <c r="D135" s="38"/>
      <c r="E135" s="10"/>
      <c r="F135" s="10"/>
      <c r="H135" s="38"/>
      <c r="I135" s="38"/>
      <c r="J135" s="67"/>
      <c r="P135" s="3"/>
      <c r="Q135" s="3"/>
      <c r="R135" s="3"/>
      <c r="S135" s="3"/>
      <c r="T135" s="3"/>
    </row>
    <row r="136" spans="2:20" x14ac:dyDescent="0.3">
      <c r="D136" s="38"/>
      <c r="E136" s="10"/>
      <c r="F136" s="10"/>
      <c r="H136" s="38"/>
      <c r="I136" s="38"/>
      <c r="J136" s="67"/>
      <c r="P136" s="3"/>
      <c r="Q136" s="3"/>
      <c r="R136" s="3"/>
      <c r="S136" s="3"/>
      <c r="T136" s="3"/>
    </row>
    <row r="137" spans="2:20" x14ac:dyDescent="0.3">
      <c r="D137" s="38"/>
      <c r="E137" s="10"/>
      <c r="F137" s="10"/>
      <c r="H137" s="38"/>
      <c r="I137" s="38"/>
      <c r="J137" s="67"/>
      <c r="P137" s="3"/>
      <c r="Q137" s="3"/>
      <c r="R137" s="3"/>
      <c r="S137" s="3"/>
      <c r="T137" s="3"/>
    </row>
    <row r="138" spans="2:20" x14ac:dyDescent="0.3">
      <c r="D138" s="38"/>
      <c r="E138" s="10"/>
      <c r="F138" s="10"/>
      <c r="H138" s="38"/>
      <c r="I138" s="38"/>
      <c r="J138" s="67"/>
      <c r="P138" s="3"/>
      <c r="Q138" s="3"/>
      <c r="R138" s="3"/>
      <c r="S138" s="3"/>
      <c r="T138" s="3"/>
    </row>
    <row r="139" spans="2:20" x14ac:dyDescent="0.3">
      <c r="D139" s="38"/>
      <c r="E139" s="10"/>
      <c r="F139" s="10"/>
      <c r="H139" s="38"/>
      <c r="I139" s="38"/>
      <c r="J139" s="67"/>
      <c r="P139" s="3"/>
      <c r="Q139" s="3"/>
      <c r="R139" s="3"/>
      <c r="S139" s="3"/>
      <c r="T139" s="3"/>
    </row>
    <row r="140" spans="2:20" x14ac:dyDescent="0.3">
      <c r="D140" s="38"/>
      <c r="E140" s="10"/>
      <c r="F140" s="10"/>
      <c r="H140" s="38"/>
      <c r="I140" s="38"/>
      <c r="J140" s="67"/>
      <c r="P140" s="3"/>
      <c r="Q140" s="3"/>
      <c r="R140" s="3"/>
      <c r="S140" s="3"/>
      <c r="T140" s="3"/>
    </row>
    <row r="141" spans="2:20" x14ac:dyDescent="0.3">
      <c r="D141" s="38"/>
      <c r="E141" s="10"/>
      <c r="F141" s="10"/>
      <c r="H141" s="38"/>
      <c r="I141" s="38"/>
      <c r="J141" s="67"/>
      <c r="P141" s="3"/>
      <c r="Q141" s="3"/>
      <c r="R141" s="3"/>
      <c r="S141" s="3"/>
      <c r="T141" s="3"/>
    </row>
    <row r="142" spans="2:20" x14ac:dyDescent="0.3">
      <c r="B142" s="54"/>
      <c r="D142" s="54"/>
      <c r="E142" s="59"/>
      <c r="F142" s="59"/>
      <c r="G142" s="54"/>
      <c r="H142" s="38"/>
      <c r="I142" s="54"/>
      <c r="J142" s="70"/>
      <c r="K142" s="39"/>
      <c r="N142" s="54"/>
      <c r="O142" s="54"/>
      <c r="P142" s="48"/>
      <c r="Q142" s="55"/>
      <c r="R142" s="55"/>
      <c r="S142" s="55"/>
      <c r="T142" s="55"/>
    </row>
    <row r="143" spans="2:20" x14ac:dyDescent="0.3">
      <c r="B143" s="29"/>
      <c r="D143" s="29"/>
      <c r="E143" s="36"/>
      <c r="F143" s="36"/>
      <c r="G143" s="29"/>
      <c r="H143" s="38"/>
      <c r="I143" s="29"/>
      <c r="J143" s="68"/>
      <c r="K143" s="29"/>
      <c r="L143" s="29"/>
      <c r="M143" s="29"/>
      <c r="N143" s="29"/>
      <c r="O143" s="29"/>
      <c r="P143" s="30"/>
      <c r="Q143" s="30"/>
      <c r="R143" s="30"/>
      <c r="S143" s="30"/>
      <c r="T143" s="30"/>
    </row>
    <row r="144" spans="2:20" x14ac:dyDescent="0.3">
      <c r="B144" s="54"/>
      <c r="D144" s="54"/>
      <c r="E144" s="59"/>
      <c r="F144" s="59"/>
      <c r="G144" s="54"/>
      <c r="H144" s="38"/>
      <c r="I144" s="54"/>
      <c r="J144" s="70"/>
      <c r="K144" s="39"/>
      <c r="N144" s="54"/>
      <c r="O144" s="54"/>
      <c r="P144" s="48"/>
      <c r="Q144" s="55"/>
      <c r="R144" s="55"/>
      <c r="S144" s="55"/>
      <c r="T144" s="55"/>
    </row>
    <row r="145" spans="2:20" x14ac:dyDescent="0.3">
      <c r="B145" s="54"/>
      <c r="D145" s="54"/>
      <c r="E145" s="59"/>
      <c r="F145" s="59"/>
      <c r="G145" s="54"/>
      <c r="H145" s="38"/>
      <c r="I145" s="54"/>
      <c r="J145" s="70"/>
      <c r="K145" s="39"/>
      <c r="N145" s="54"/>
      <c r="O145" s="54"/>
      <c r="P145" s="55"/>
      <c r="Q145" s="55"/>
      <c r="R145" s="55"/>
      <c r="S145" s="55"/>
      <c r="T145" s="55"/>
    </row>
    <row r="146" spans="2:20" x14ac:dyDescent="0.3">
      <c r="D146" s="38"/>
      <c r="E146" s="10"/>
      <c r="F146" s="10"/>
      <c r="H146" s="38"/>
      <c r="I146" s="38"/>
      <c r="J146" s="67"/>
      <c r="P146" s="3"/>
      <c r="Q146" s="3"/>
      <c r="R146" s="3"/>
      <c r="S146" s="3"/>
      <c r="T146" s="3"/>
    </row>
    <row r="147" spans="2:20" x14ac:dyDescent="0.3">
      <c r="B147" s="61"/>
      <c r="D147" s="61"/>
      <c r="E147" s="62"/>
      <c r="F147" s="62"/>
      <c r="G147" s="61"/>
      <c r="H147" s="38"/>
      <c r="I147" s="61"/>
      <c r="J147" s="69"/>
      <c r="K147" s="63"/>
      <c r="L147" s="29"/>
      <c r="M147" s="29"/>
      <c r="N147" s="61"/>
      <c r="O147" s="61"/>
      <c r="P147" s="64"/>
      <c r="Q147" s="65"/>
      <c r="R147" s="65"/>
      <c r="S147" s="65"/>
      <c r="T147" s="65"/>
    </row>
    <row r="148" spans="2:20" x14ac:dyDescent="0.3">
      <c r="D148" s="38"/>
      <c r="E148" s="10"/>
      <c r="F148" s="10"/>
      <c r="H148" s="38"/>
      <c r="I148" s="38"/>
      <c r="J148" s="67"/>
      <c r="P148" s="3"/>
      <c r="Q148" s="3"/>
      <c r="R148" s="3"/>
      <c r="S148" s="3"/>
      <c r="T148" s="3"/>
    </row>
    <row r="149" spans="2:20" x14ac:dyDescent="0.3">
      <c r="D149" s="38"/>
      <c r="E149" s="10"/>
      <c r="F149" s="10"/>
      <c r="H149" s="38"/>
      <c r="I149" s="38"/>
      <c r="J149" s="67"/>
      <c r="P149" s="3"/>
      <c r="Q149" s="3"/>
      <c r="R149" s="3"/>
      <c r="S149" s="3"/>
      <c r="T149" s="3"/>
    </row>
    <row r="150" spans="2:20" x14ac:dyDescent="0.3">
      <c r="D150" s="38"/>
      <c r="E150" s="10"/>
      <c r="F150" s="10"/>
      <c r="H150" s="38"/>
      <c r="I150" s="38"/>
      <c r="J150" s="67"/>
      <c r="P150" s="3"/>
      <c r="Q150" s="3"/>
      <c r="R150" s="3"/>
      <c r="S150" s="3"/>
      <c r="T150" s="3"/>
    </row>
    <row r="151" spans="2:20" x14ac:dyDescent="0.3">
      <c r="D151" s="38"/>
      <c r="E151" s="10"/>
      <c r="F151" s="10"/>
      <c r="H151" s="38"/>
      <c r="I151" s="38"/>
      <c r="J151" s="67"/>
      <c r="P151" s="3"/>
      <c r="Q151" s="3"/>
      <c r="R151" s="3"/>
      <c r="S151" s="3"/>
      <c r="T151" s="3"/>
    </row>
    <row r="152" spans="2:20" x14ac:dyDescent="0.3">
      <c r="D152" s="38"/>
      <c r="E152" s="10"/>
      <c r="F152" s="10"/>
      <c r="H152" s="38"/>
      <c r="I152" s="38"/>
      <c r="J152" s="67"/>
      <c r="P152" s="3"/>
      <c r="Q152" s="3"/>
      <c r="R152" s="3"/>
      <c r="S152" s="3"/>
      <c r="T152" s="3"/>
    </row>
    <row r="153" spans="2:20" x14ac:dyDescent="0.3">
      <c r="D153" s="38"/>
      <c r="E153" s="3"/>
      <c r="F153" s="3"/>
      <c r="H153" s="38"/>
      <c r="I153" s="38"/>
      <c r="J153" s="67"/>
      <c r="P153" s="3"/>
      <c r="Q153" s="3"/>
      <c r="R153" s="3"/>
      <c r="S153" s="3"/>
      <c r="T153" s="3"/>
    </row>
    <row r="154" spans="2:20" x14ac:dyDescent="0.3">
      <c r="B154" s="54"/>
      <c r="D154" s="54"/>
      <c r="E154" s="59"/>
      <c r="F154" s="59"/>
      <c r="G154" s="54"/>
      <c r="H154" s="38"/>
      <c r="I154" s="54"/>
      <c r="J154" s="70"/>
      <c r="K154" s="39"/>
      <c r="N154" s="54"/>
      <c r="O154" s="54"/>
      <c r="P154" s="48"/>
      <c r="Q154" s="55"/>
      <c r="R154" s="55"/>
      <c r="S154" s="55"/>
      <c r="T154" s="55"/>
    </row>
    <row r="155" spans="2:20" x14ac:dyDescent="0.3">
      <c r="B155" s="54"/>
      <c r="D155" s="54"/>
      <c r="E155" s="59"/>
      <c r="F155" s="59"/>
      <c r="G155" s="54"/>
      <c r="H155" s="38"/>
      <c r="I155" s="54"/>
      <c r="J155" s="70"/>
      <c r="K155" s="39"/>
      <c r="N155" s="54"/>
      <c r="O155" s="54"/>
      <c r="P155" s="55"/>
      <c r="Q155" s="55"/>
      <c r="R155" s="55"/>
      <c r="S155" s="55"/>
      <c r="T155" s="55"/>
    </row>
    <row r="156" spans="2:20" x14ac:dyDescent="0.3">
      <c r="D156" s="38"/>
      <c r="E156" s="10"/>
      <c r="F156" s="10"/>
      <c r="H156" s="38"/>
      <c r="I156" s="38"/>
      <c r="J156" s="67"/>
      <c r="P156" s="3"/>
      <c r="Q156" s="3"/>
      <c r="R156" s="3"/>
      <c r="S156" s="3"/>
      <c r="T156" s="3"/>
    </row>
    <row r="157" spans="2:20" x14ac:dyDescent="0.3">
      <c r="D157" s="38"/>
      <c r="E157" s="10"/>
      <c r="F157" s="10"/>
      <c r="H157" s="38"/>
      <c r="I157" s="38"/>
      <c r="J157" s="67"/>
      <c r="P157" s="3"/>
      <c r="Q157" s="3"/>
      <c r="R157" s="3"/>
      <c r="S157" s="3"/>
      <c r="T157" s="3"/>
    </row>
    <row r="158" spans="2:20" x14ac:dyDescent="0.3">
      <c r="D158" s="38"/>
      <c r="E158" s="3"/>
      <c r="F158" s="3"/>
      <c r="H158" s="38"/>
      <c r="I158" s="38"/>
      <c r="J158" s="67"/>
      <c r="P158" s="3"/>
      <c r="Q158" s="3"/>
      <c r="R158" s="3"/>
      <c r="S158" s="3"/>
      <c r="T158" s="3"/>
    </row>
    <row r="159" spans="2:20" x14ac:dyDescent="0.3">
      <c r="D159" s="38"/>
      <c r="E159" s="10"/>
      <c r="F159" s="10"/>
      <c r="H159" s="38"/>
      <c r="I159" s="38"/>
      <c r="J159" s="67"/>
      <c r="P159" s="3"/>
      <c r="Q159" s="3"/>
      <c r="R159" s="3"/>
      <c r="S159" s="3"/>
      <c r="T159" s="3"/>
    </row>
    <row r="160" spans="2:20" x14ac:dyDescent="0.3">
      <c r="D160" s="38"/>
      <c r="E160" s="10"/>
      <c r="F160" s="10"/>
      <c r="H160" s="38"/>
      <c r="I160" s="38"/>
      <c r="J160" s="67"/>
      <c r="P160" s="3"/>
      <c r="Q160" s="3"/>
      <c r="R160" s="3"/>
      <c r="S160" s="3"/>
      <c r="T160" s="3"/>
    </row>
    <row r="161" spans="2:20" x14ac:dyDescent="0.3">
      <c r="D161" s="38"/>
      <c r="E161" s="10"/>
      <c r="F161" s="10"/>
      <c r="H161" s="38"/>
      <c r="I161" s="38"/>
      <c r="J161" s="67"/>
      <c r="P161" s="3"/>
      <c r="Q161" s="3"/>
      <c r="R161" s="3"/>
      <c r="S161" s="3"/>
      <c r="T161" s="3"/>
    </row>
    <row r="162" spans="2:20" x14ac:dyDescent="0.3">
      <c r="B162" s="54"/>
      <c r="D162" s="54"/>
      <c r="E162" s="59"/>
      <c r="F162" s="59"/>
      <c r="G162" s="54"/>
      <c r="H162" s="38"/>
      <c r="I162" s="54"/>
      <c r="J162" s="70"/>
      <c r="K162" s="39"/>
      <c r="N162" s="54"/>
      <c r="O162" s="54"/>
      <c r="P162" s="55"/>
      <c r="Q162" s="55"/>
      <c r="R162" s="55"/>
      <c r="S162" s="55"/>
      <c r="T162" s="55"/>
    </row>
    <row r="163" spans="2:20" x14ac:dyDescent="0.3">
      <c r="B163" s="54"/>
      <c r="D163" s="54"/>
      <c r="E163" s="60"/>
      <c r="F163" s="60"/>
      <c r="G163" s="54"/>
      <c r="H163" s="38"/>
      <c r="I163" s="54"/>
      <c r="J163" s="70"/>
      <c r="K163" s="39"/>
      <c r="N163" s="54"/>
      <c r="O163" s="54"/>
      <c r="P163" s="48"/>
      <c r="Q163" s="55"/>
      <c r="R163" s="55"/>
      <c r="S163" s="55"/>
      <c r="T163" s="55"/>
    </row>
    <row r="164" spans="2:20" x14ac:dyDescent="0.3">
      <c r="D164" s="38"/>
      <c r="E164" s="10"/>
      <c r="F164" s="10"/>
      <c r="H164" s="38"/>
      <c r="I164" s="38"/>
      <c r="J164" s="67"/>
      <c r="P164" s="3"/>
      <c r="Q164" s="3"/>
      <c r="R164" s="3"/>
      <c r="S164" s="3"/>
      <c r="T164" s="3"/>
    </row>
    <row r="165" spans="2:20" x14ac:dyDescent="0.3">
      <c r="D165" s="38"/>
      <c r="E165" s="10"/>
      <c r="F165" s="10"/>
      <c r="H165" s="38"/>
      <c r="I165" s="38"/>
      <c r="J165" s="67"/>
      <c r="P165" s="3"/>
      <c r="Q165" s="3"/>
      <c r="R165" s="3"/>
      <c r="S165" s="3"/>
      <c r="T165" s="3"/>
    </row>
    <row r="166" spans="2:20" x14ac:dyDescent="0.3">
      <c r="D166" s="38"/>
      <c r="E166" s="10"/>
      <c r="F166" s="10"/>
      <c r="H166" s="38"/>
      <c r="I166" s="38"/>
      <c r="J166" s="67"/>
      <c r="P166" s="3"/>
      <c r="Q166" s="3"/>
      <c r="R166" s="3"/>
      <c r="S166" s="3"/>
      <c r="T166" s="3"/>
    </row>
    <row r="167" spans="2:20" x14ac:dyDescent="0.3">
      <c r="D167" s="38"/>
      <c r="E167" s="10"/>
      <c r="F167" s="10"/>
      <c r="H167" s="38"/>
      <c r="I167" s="38"/>
      <c r="J167" s="67"/>
      <c r="P167" s="3"/>
      <c r="Q167" s="3"/>
      <c r="R167" s="3"/>
      <c r="S167" s="3"/>
      <c r="T167" s="3"/>
    </row>
    <row r="168" spans="2:20" x14ac:dyDescent="0.3">
      <c r="D168" s="38"/>
      <c r="E168" s="10"/>
      <c r="F168" s="10"/>
      <c r="H168" s="38"/>
      <c r="I168" s="38"/>
      <c r="J168" s="67"/>
      <c r="P168" s="3"/>
      <c r="Q168" s="3"/>
      <c r="R168" s="3"/>
      <c r="S168" s="3"/>
      <c r="T168" s="3"/>
    </row>
    <row r="169" spans="2:20" x14ac:dyDescent="0.3">
      <c r="D169" s="38"/>
      <c r="E169" s="10"/>
      <c r="F169" s="10"/>
      <c r="H169" s="38"/>
      <c r="I169" s="38"/>
      <c r="J169" s="67"/>
      <c r="P169" s="3"/>
      <c r="Q169" s="3"/>
      <c r="R169" s="3"/>
      <c r="S169" s="3"/>
      <c r="T169" s="3"/>
    </row>
    <row r="170" spans="2:20" x14ac:dyDescent="0.3">
      <c r="D170" s="38"/>
      <c r="E170" s="10"/>
      <c r="F170" s="10"/>
      <c r="H170" s="38"/>
      <c r="I170" s="38"/>
      <c r="J170" s="67"/>
      <c r="P170" s="3"/>
      <c r="Q170" s="3"/>
      <c r="R170" s="3"/>
      <c r="S170" s="3"/>
      <c r="T170" s="3"/>
    </row>
    <row r="171" spans="2:20" x14ac:dyDescent="0.3">
      <c r="B171" s="54"/>
      <c r="D171" s="54"/>
      <c r="E171" s="60"/>
      <c r="F171" s="60"/>
      <c r="G171" s="54"/>
      <c r="H171" s="38"/>
      <c r="I171" s="54"/>
      <c r="J171" s="70"/>
      <c r="K171" s="39"/>
      <c r="N171" s="54"/>
      <c r="O171" s="54"/>
      <c r="P171" s="48"/>
      <c r="Q171" s="55"/>
      <c r="R171" s="55"/>
      <c r="S171" s="55"/>
      <c r="T171" s="55"/>
    </row>
    <row r="172" spans="2:20" x14ac:dyDescent="0.3">
      <c r="B172" s="54"/>
      <c r="D172" s="54"/>
      <c r="E172" s="60"/>
      <c r="F172" s="60"/>
      <c r="G172" s="54"/>
      <c r="H172" s="38"/>
      <c r="I172" s="54"/>
      <c r="J172" s="70"/>
      <c r="K172" s="39"/>
      <c r="N172" s="54"/>
      <c r="O172" s="54"/>
      <c r="P172" s="55"/>
      <c r="Q172" s="55"/>
      <c r="R172" s="55"/>
      <c r="S172" s="55"/>
      <c r="T172" s="55"/>
    </row>
    <row r="173" spans="2:20" x14ac:dyDescent="0.3">
      <c r="D173" s="38"/>
      <c r="E173" s="10"/>
      <c r="F173" s="10"/>
      <c r="H173" s="38"/>
      <c r="I173" s="38"/>
      <c r="J173" s="67"/>
      <c r="P173" s="3"/>
      <c r="Q173" s="3"/>
      <c r="R173" s="3"/>
      <c r="S173" s="3"/>
      <c r="T173" s="3"/>
    </row>
    <row r="174" spans="2:20" x14ac:dyDescent="0.3">
      <c r="D174" s="38"/>
      <c r="E174" s="10"/>
      <c r="F174" s="10"/>
      <c r="H174" s="38"/>
      <c r="I174" s="38"/>
      <c r="J174" s="67"/>
      <c r="P174" s="3"/>
      <c r="Q174" s="3"/>
      <c r="R174" s="3"/>
      <c r="S174" s="3"/>
      <c r="T174" s="3"/>
    </row>
    <row r="175" spans="2:20" x14ac:dyDescent="0.3">
      <c r="D175" s="38"/>
      <c r="E175" s="10"/>
      <c r="F175" s="10"/>
      <c r="H175" s="38"/>
      <c r="I175" s="38"/>
      <c r="J175" s="67"/>
      <c r="P175" s="3"/>
      <c r="Q175" s="3"/>
      <c r="R175" s="3"/>
      <c r="S175" s="3"/>
      <c r="T175" s="3"/>
    </row>
    <row r="176" spans="2:20" x14ac:dyDescent="0.3">
      <c r="D176" s="38"/>
      <c r="E176" s="10"/>
      <c r="F176" s="10"/>
      <c r="H176" s="38"/>
      <c r="I176" s="38"/>
      <c r="J176" s="67"/>
      <c r="P176" s="3"/>
      <c r="Q176" s="3"/>
      <c r="R176" s="3"/>
      <c r="S176" s="3"/>
      <c r="T176" s="3"/>
    </row>
    <row r="177" spans="1:20" x14ac:dyDescent="0.3">
      <c r="D177" s="38"/>
      <c r="E177" s="10"/>
      <c r="F177" s="10"/>
      <c r="H177" s="38"/>
      <c r="I177" s="38"/>
      <c r="J177" s="67"/>
      <c r="P177" s="3"/>
      <c r="Q177" s="3"/>
      <c r="R177" s="3"/>
      <c r="S177" s="3"/>
      <c r="T177" s="3"/>
    </row>
    <row r="178" spans="1:20" x14ac:dyDescent="0.3">
      <c r="D178" s="38"/>
      <c r="E178" s="10"/>
      <c r="F178" s="10"/>
      <c r="H178" s="38"/>
      <c r="I178" s="38"/>
      <c r="J178" s="67"/>
      <c r="P178" s="3"/>
      <c r="Q178" s="3"/>
      <c r="R178" s="3"/>
      <c r="S178" s="3"/>
      <c r="T178" s="3"/>
    </row>
    <row r="179" spans="1:20" x14ac:dyDescent="0.3">
      <c r="D179" s="38"/>
      <c r="E179" s="10"/>
      <c r="F179" s="10"/>
      <c r="H179" s="38"/>
      <c r="I179" s="38"/>
      <c r="J179" s="67"/>
      <c r="P179" s="3"/>
      <c r="Q179" s="3"/>
      <c r="R179" s="3"/>
      <c r="S179" s="3"/>
      <c r="T179" s="3"/>
    </row>
    <row r="180" spans="1:20" x14ac:dyDescent="0.3">
      <c r="D180" s="38"/>
      <c r="E180" s="10"/>
      <c r="F180" s="10"/>
      <c r="H180" s="38"/>
      <c r="I180" s="38"/>
      <c r="J180" s="67"/>
      <c r="P180" s="3"/>
      <c r="Q180" s="3"/>
      <c r="R180" s="3"/>
      <c r="S180" s="3"/>
      <c r="T180" s="3"/>
    </row>
    <row r="181" spans="1:20" x14ac:dyDescent="0.3">
      <c r="D181" s="38"/>
      <c r="E181" s="10"/>
      <c r="F181" s="10"/>
      <c r="H181" s="38"/>
      <c r="I181" s="38"/>
      <c r="J181" s="67"/>
      <c r="P181" s="3"/>
      <c r="Q181" s="3"/>
      <c r="R181" s="3"/>
      <c r="S181" s="3"/>
      <c r="T181" s="3"/>
    </row>
    <row r="182" spans="1:20" x14ac:dyDescent="0.3">
      <c r="D182" s="38"/>
      <c r="E182" s="10"/>
      <c r="F182" s="10"/>
      <c r="H182" s="38"/>
      <c r="I182" s="38"/>
      <c r="J182" s="67"/>
      <c r="P182" s="3"/>
      <c r="Q182" s="3"/>
      <c r="R182" s="3"/>
      <c r="S182" s="3"/>
      <c r="T182" s="3"/>
    </row>
    <row r="183" spans="1:20" x14ac:dyDescent="0.3">
      <c r="B183" s="29"/>
      <c r="D183" s="29"/>
      <c r="E183" s="36"/>
      <c r="F183" s="36"/>
      <c r="G183" s="29"/>
      <c r="H183" s="38"/>
      <c r="I183" s="29"/>
      <c r="J183" s="68"/>
      <c r="K183" s="29"/>
      <c r="L183" s="29"/>
      <c r="M183" s="29"/>
      <c r="N183" s="29"/>
      <c r="O183" s="29"/>
      <c r="P183" s="30"/>
      <c r="Q183" s="30"/>
      <c r="R183" s="30"/>
      <c r="S183" s="30"/>
      <c r="T183" s="30"/>
    </row>
    <row r="184" spans="1:20" x14ac:dyDescent="0.3">
      <c r="D184" s="38"/>
      <c r="E184" s="10"/>
      <c r="F184" s="10"/>
      <c r="H184" s="38"/>
      <c r="I184" s="38"/>
      <c r="J184" s="67"/>
      <c r="P184" s="3"/>
      <c r="Q184" s="3"/>
      <c r="R184" s="3"/>
      <c r="S184" s="3"/>
      <c r="T184" s="3"/>
    </row>
    <row r="185" spans="1:20" x14ac:dyDescent="0.3">
      <c r="D185" s="38"/>
      <c r="E185" s="10"/>
      <c r="F185" s="10"/>
      <c r="H185" s="38"/>
      <c r="I185" s="38"/>
      <c r="J185" s="67"/>
      <c r="P185" s="3"/>
      <c r="Q185" s="3"/>
      <c r="R185" s="3"/>
      <c r="S185" s="3"/>
      <c r="T185" s="3"/>
    </row>
    <row r="186" spans="1:20" x14ac:dyDescent="0.3">
      <c r="A186" s="18"/>
      <c r="B186" s="20"/>
      <c r="C186" s="20"/>
      <c r="D186" s="20"/>
      <c r="E186" s="27"/>
      <c r="F186" s="27"/>
      <c r="G186" s="20"/>
      <c r="H186" s="20"/>
      <c r="I186" s="20"/>
      <c r="J186" s="77"/>
      <c r="K186" s="20"/>
      <c r="L186" s="20"/>
      <c r="M186" s="20"/>
      <c r="N186" s="20"/>
      <c r="O186" s="20"/>
      <c r="P186" s="21"/>
      <c r="Q186" s="21"/>
      <c r="R186" s="21"/>
      <c r="S186" s="21"/>
      <c r="T186" s="30"/>
    </row>
  </sheetData>
  <sortState ref="A3:AE61">
    <sortCondition descending="1" ref="C2"/>
  </sortState>
  <mergeCells count="4">
    <mergeCell ref="P3:S3"/>
    <mergeCell ref="U3:X3"/>
    <mergeCell ref="Y3:AB3"/>
    <mergeCell ref="AC3:AF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
  <sheetViews>
    <sheetView zoomScaleNormal="100" workbookViewId="0">
      <pane ySplit="4" topLeftCell="A5" activePane="bottomLeft" state="frozen"/>
      <selection pane="bottomLeft" activeCell="E10" sqref="E10"/>
    </sheetView>
  </sheetViews>
  <sheetFormatPr defaultColWidth="9.109375" defaultRowHeight="14.4" x14ac:dyDescent="0.3"/>
  <cols>
    <col min="1" max="1" width="29.109375" style="38" bestFit="1" customWidth="1"/>
    <col min="2" max="2" width="16" style="38" customWidth="1"/>
    <col min="3" max="3" width="11.44140625" style="38" bestFit="1" customWidth="1"/>
    <col min="4" max="4" width="15.44140625" style="38" bestFit="1" customWidth="1"/>
    <col min="5" max="5" width="15.33203125" style="38" customWidth="1"/>
    <col min="6" max="6" width="13.44140625" style="38" bestFit="1" customWidth="1"/>
    <col min="7" max="7" width="10" style="38" bestFit="1" customWidth="1"/>
    <col min="8" max="8" width="12.109375" style="38" bestFit="1" customWidth="1"/>
    <col min="9" max="9" width="6.44140625" style="38" customWidth="1"/>
    <col min="10" max="10" width="7" style="38" customWidth="1"/>
    <col min="11" max="11" width="8.44140625" style="38" customWidth="1"/>
    <col min="12" max="12" width="10.88671875" style="38" bestFit="1" customWidth="1"/>
    <col min="13" max="13" width="8.88671875" style="38" bestFit="1" customWidth="1"/>
    <col min="14" max="14" width="9" style="38" customWidth="1"/>
    <col min="15" max="21" width="9.109375" style="38"/>
    <col min="22" max="22" width="8.109375" style="38" customWidth="1"/>
    <col min="23" max="25" width="9.109375" style="38"/>
    <col min="26" max="26" width="9.109375" style="38" customWidth="1"/>
    <col min="27" max="16384" width="9.109375" style="38"/>
  </cols>
  <sheetData>
    <row r="1" spans="1:26" s="138" customFormat="1" x14ac:dyDescent="0.3">
      <c r="A1" s="169" t="s">
        <v>42623</v>
      </c>
      <c r="B1" s="169"/>
      <c r="C1" s="169"/>
      <c r="D1" s="169"/>
      <c r="E1" s="169"/>
      <c r="F1" s="169"/>
      <c r="G1" s="169"/>
      <c r="H1" s="169"/>
      <c r="I1" s="169"/>
      <c r="J1" s="169"/>
      <c r="K1" s="169"/>
      <c r="L1" s="169"/>
      <c r="M1" s="169"/>
      <c r="N1" s="169"/>
      <c r="O1" s="169"/>
      <c r="P1" s="169"/>
      <c r="Q1" s="169"/>
      <c r="R1" s="169"/>
      <c r="S1" s="169"/>
      <c r="T1" s="169"/>
      <c r="U1" s="169"/>
      <c r="V1" s="169"/>
      <c r="W1" s="169"/>
      <c r="X1" s="169"/>
      <c r="Y1" s="169"/>
      <c r="Z1" s="169"/>
    </row>
    <row r="2" spans="1:26" s="138" customFormat="1" x14ac:dyDescent="0.3">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row>
    <row r="3" spans="1:26" s="117" customFormat="1" x14ac:dyDescent="0.3">
      <c r="K3" s="285" t="s">
        <v>5737</v>
      </c>
      <c r="L3" s="285"/>
      <c r="M3" s="285"/>
      <c r="N3" s="285"/>
      <c r="O3" s="285" t="s">
        <v>5739</v>
      </c>
      <c r="P3" s="285"/>
      <c r="Q3" s="285"/>
      <c r="R3" s="285"/>
      <c r="S3" s="285" t="s">
        <v>5741</v>
      </c>
      <c r="T3" s="285"/>
      <c r="U3" s="285"/>
      <c r="V3" s="285"/>
      <c r="W3" s="285" t="s">
        <v>5742</v>
      </c>
      <c r="X3" s="285"/>
      <c r="Y3" s="285"/>
      <c r="Z3" s="285"/>
    </row>
    <row r="4" spans="1:26" s="117" customFormat="1" x14ac:dyDescent="0.3">
      <c r="A4" s="119" t="s">
        <v>7814</v>
      </c>
      <c r="B4" s="119" t="s">
        <v>5723</v>
      </c>
      <c r="C4" s="119" t="s">
        <v>5725</v>
      </c>
      <c r="D4" s="119" t="s">
        <v>3431</v>
      </c>
      <c r="E4" s="119" t="s">
        <v>5719</v>
      </c>
      <c r="F4" s="119" t="s">
        <v>5720</v>
      </c>
      <c r="G4" s="119" t="s">
        <v>5747</v>
      </c>
      <c r="H4" s="226" t="s">
        <v>5724</v>
      </c>
      <c r="I4" s="119" t="s">
        <v>0</v>
      </c>
      <c r="J4" s="119" t="s">
        <v>1</v>
      </c>
      <c r="K4" s="119" t="s">
        <v>2</v>
      </c>
      <c r="L4" s="119" t="s">
        <v>5728</v>
      </c>
      <c r="M4" s="119" t="s">
        <v>3</v>
      </c>
      <c r="N4" s="119" t="s">
        <v>5230</v>
      </c>
      <c r="O4" s="119" t="s">
        <v>2</v>
      </c>
      <c r="P4" s="119" t="s">
        <v>5728</v>
      </c>
      <c r="Q4" s="119" t="s">
        <v>3</v>
      </c>
      <c r="R4" s="119" t="s">
        <v>5230</v>
      </c>
      <c r="S4" s="119" t="s">
        <v>2</v>
      </c>
      <c r="T4" s="119" t="s">
        <v>5740</v>
      </c>
      <c r="U4" s="119" t="s">
        <v>3</v>
      </c>
      <c r="V4" s="119" t="s">
        <v>5230</v>
      </c>
      <c r="W4" s="119" t="s">
        <v>2</v>
      </c>
      <c r="X4" s="119" t="s">
        <v>5740</v>
      </c>
      <c r="Y4" s="119" t="s">
        <v>3</v>
      </c>
      <c r="Z4" s="119" t="s">
        <v>5230</v>
      </c>
    </row>
    <row r="5" spans="1:26" x14ac:dyDescent="0.3">
      <c r="A5" s="2" t="s">
        <v>5761</v>
      </c>
      <c r="B5" s="29" t="s">
        <v>5191</v>
      </c>
      <c r="C5" s="138" t="s">
        <v>5231</v>
      </c>
      <c r="D5" s="29" t="s">
        <v>2963</v>
      </c>
      <c r="E5" s="61" t="s">
        <v>5346</v>
      </c>
      <c r="F5" s="29" t="s">
        <v>5345</v>
      </c>
      <c r="G5" s="29">
        <v>1</v>
      </c>
      <c r="H5" s="29">
        <v>0</v>
      </c>
      <c r="I5" s="29" t="s">
        <v>24</v>
      </c>
      <c r="J5" s="29" t="s">
        <v>15</v>
      </c>
      <c r="K5" s="30">
        <v>0.10100000000000001</v>
      </c>
      <c r="L5" s="30">
        <v>-4.2999999999999997E-2</v>
      </c>
      <c r="M5" s="30">
        <v>8.0000000000000002E-3</v>
      </c>
      <c r="N5" s="52">
        <v>1.8600000000000001E-8</v>
      </c>
      <c r="O5" s="30">
        <v>9.5699999999999993E-2</v>
      </c>
      <c r="P5" s="30">
        <v>-1.8700000000000001E-2</v>
      </c>
      <c r="Q5" s="30">
        <v>9.9000000000000008E-3</v>
      </c>
      <c r="R5" s="52">
        <v>5.9569999999999998E-2</v>
      </c>
      <c r="S5" s="36">
        <v>9.760000000000002E-2</v>
      </c>
      <c r="T5" s="36">
        <v>-5.1400000000000001E-2</v>
      </c>
      <c r="U5" s="36">
        <v>1.26E-2</v>
      </c>
      <c r="V5" s="42">
        <v>3.038E-6</v>
      </c>
      <c r="W5" s="36">
        <v>9.6600000000000019E-2</v>
      </c>
      <c r="X5" s="36">
        <v>-5.2400000000000002E-2</v>
      </c>
      <c r="Y5" s="36">
        <v>1.0200000000000001E-2</v>
      </c>
      <c r="Z5" s="42">
        <v>6.8239999999999996E-9</v>
      </c>
    </row>
    <row r="6" spans="1:26" x14ac:dyDescent="0.3">
      <c r="A6" s="2"/>
      <c r="B6" s="29" t="s">
        <v>5181</v>
      </c>
      <c r="C6" s="138" t="s">
        <v>5182</v>
      </c>
      <c r="D6" s="29" t="s">
        <v>1248</v>
      </c>
      <c r="E6" s="61" t="s">
        <v>5449</v>
      </c>
      <c r="F6" s="29" t="s">
        <v>5451</v>
      </c>
      <c r="G6" s="29">
        <v>1</v>
      </c>
      <c r="H6" s="29">
        <v>1</v>
      </c>
      <c r="I6" s="29" t="s">
        <v>24</v>
      </c>
      <c r="J6" s="29" t="s">
        <v>31</v>
      </c>
      <c r="K6" s="30">
        <v>0.35599999999999998</v>
      </c>
      <c r="L6" s="30">
        <v>-4.2999999999999997E-2</v>
      </c>
      <c r="M6" s="30">
        <v>5.0000000000000001E-3</v>
      </c>
      <c r="N6" s="52">
        <v>7.6700000000000004E-19</v>
      </c>
      <c r="O6" s="30">
        <v>0.3785</v>
      </c>
      <c r="P6" s="30">
        <v>-2.5700000000000001E-2</v>
      </c>
      <c r="Q6" s="30">
        <v>6.0000000000000001E-3</v>
      </c>
      <c r="R6" s="52">
        <v>1.9579999999999999E-5</v>
      </c>
      <c r="S6" s="36" t="s">
        <v>5162</v>
      </c>
      <c r="T6" s="36" t="s">
        <v>5162</v>
      </c>
      <c r="U6" s="36" t="s">
        <v>5162</v>
      </c>
      <c r="V6" s="42" t="s">
        <v>5162</v>
      </c>
      <c r="W6" s="36" t="s">
        <v>5162</v>
      </c>
      <c r="X6" s="36" t="s">
        <v>5162</v>
      </c>
      <c r="Y6" s="36" t="s">
        <v>5162</v>
      </c>
      <c r="Z6" s="42" t="s">
        <v>5162</v>
      </c>
    </row>
    <row r="7" spans="1:26" x14ac:dyDescent="0.3">
      <c r="A7" s="18"/>
      <c r="B7" s="20" t="s">
        <v>5450</v>
      </c>
      <c r="C7" s="20" t="s">
        <v>4448</v>
      </c>
      <c r="D7" s="20" t="s">
        <v>3247</v>
      </c>
      <c r="E7" s="90" t="s">
        <v>5449</v>
      </c>
      <c r="F7" s="20" t="s">
        <v>5448</v>
      </c>
      <c r="G7" s="20">
        <v>1</v>
      </c>
      <c r="H7" s="20">
        <v>1</v>
      </c>
      <c r="I7" s="20" t="s">
        <v>15</v>
      </c>
      <c r="J7" s="20" t="s">
        <v>16</v>
      </c>
      <c r="K7" s="21">
        <v>0.51800000000000002</v>
      </c>
      <c r="L7" s="21">
        <v>-3.4000000000000002E-2</v>
      </c>
      <c r="M7" s="21">
        <v>5.0000000000000001E-3</v>
      </c>
      <c r="N7" s="78">
        <v>1.37E-13</v>
      </c>
      <c r="O7" s="21">
        <v>0.5141</v>
      </c>
      <c r="P7" s="21">
        <v>-1.9099999999999999E-2</v>
      </c>
      <c r="Q7" s="21">
        <v>5.7999999999999996E-3</v>
      </c>
      <c r="R7" s="78">
        <v>9.8010000000000002E-4</v>
      </c>
      <c r="S7" s="27">
        <v>0.52529999999999999</v>
      </c>
      <c r="T7" s="27">
        <v>-2.1700000000000001E-2</v>
      </c>
      <c r="U7" s="27">
        <v>7.4999999999999997E-3</v>
      </c>
      <c r="V7" s="35">
        <v>3.3189999999999999E-4</v>
      </c>
      <c r="W7" s="27">
        <v>0.5292</v>
      </c>
      <c r="X7" s="27">
        <v>-2.3800000000000002E-2</v>
      </c>
      <c r="Y7" s="27">
        <v>6.0000000000000001E-3</v>
      </c>
      <c r="Z7" s="35">
        <v>9.7719999999999994E-7</v>
      </c>
    </row>
    <row r="8" spans="1:26" x14ac:dyDescent="0.3">
      <c r="A8" s="2" t="s">
        <v>5762</v>
      </c>
      <c r="B8" s="13" t="s">
        <v>5423</v>
      </c>
      <c r="C8" s="13" t="s">
        <v>5422</v>
      </c>
      <c r="D8" s="13" t="s">
        <v>1157</v>
      </c>
      <c r="E8" s="13" t="s">
        <v>5297</v>
      </c>
      <c r="F8" s="13" t="s">
        <v>5421</v>
      </c>
      <c r="G8" s="13">
        <v>1</v>
      </c>
      <c r="H8" s="13">
        <v>1</v>
      </c>
      <c r="I8" s="13" t="s">
        <v>24</v>
      </c>
      <c r="J8" s="13" t="s">
        <v>31</v>
      </c>
      <c r="K8" s="82">
        <v>0.46100000000000002</v>
      </c>
      <c r="L8" s="82">
        <v>-7.5999999999999998E-2</v>
      </c>
      <c r="M8" s="82">
        <v>5.0000000000000001E-3</v>
      </c>
      <c r="N8" s="83">
        <v>1.55E-61</v>
      </c>
      <c r="O8" s="82">
        <v>0.48980000000000001</v>
      </c>
      <c r="P8" s="82">
        <v>-7.1300000000000002E-2</v>
      </c>
      <c r="Q8" s="82">
        <v>6.1999999999999998E-3</v>
      </c>
      <c r="R8" s="83">
        <v>2.866E-30</v>
      </c>
      <c r="S8" s="84">
        <v>0.46799999999999997</v>
      </c>
      <c r="T8" s="84">
        <v>-5.0799999999999998E-2</v>
      </c>
      <c r="U8" s="84">
        <v>7.4999999999999997E-3</v>
      </c>
      <c r="V8" s="85">
        <v>5.6260000000000005E-13</v>
      </c>
      <c r="W8" s="84">
        <v>0.45760000000000001</v>
      </c>
      <c r="X8" s="84">
        <v>-5.5500000000000001E-2</v>
      </c>
      <c r="Y8" s="84">
        <v>6.6E-3</v>
      </c>
      <c r="Z8" s="85">
        <v>2.0279999999999999E-18</v>
      </c>
    </row>
    <row r="9" spans="1:26" x14ac:dyDescent="0.3">
      <c r="B9" s="73" t="s">
        <v>5170</v>
      </c>
      <c r="C9" s="73" t="s">
        <v>14</v>
      </c>
      <c r="D9" s="73" t="s">
        <v>862</v>
      </c>
      <c r="E9" s="73" t="s">
        <v>5297</v>
      </c>
      <c r="F9" s="73" t="s">
        <v>5320</v>
      </c>
      <c r="G9" s="73">
        <v>1</v>
      </c>
      <c r="H9" s="73">
        <v>1</v>
      </c>
      <c r="I9" s="73" t="s">
        <v>15</v>
      </c>
      <c r="J9" s="73" t="s">
        <v>16</v>
      </c>
      <c r="K9" s="74">
        <v>0.104</v>
      </c>
      <c r="L9" s="74">
        <v>-0.11899999999999999</v>
      </c>
      <c r="M9" s="74">
        <v>8.0000000000000002E-3</v>
      </c>
      <c r="N9" s="49">
        <v>3.93E-54</v>
      </c>
      <c r="O9" s="74">
        <v>0.16039999999999999</v>
      </c>
      <c r="P9" s="74">
        <v>-8.1500000000000003E-2</v>
      </c>
      <c r="Q9" s="74">
        <v>8.6E-3</v>
      </c>
      <c r="R9" s="49">
        <v>4.16E-21</v>
      </c>
      <c r="S9" s="86">
        <v>9.0799999999999992E-2</v>
      </c>
      <c r="T9" s="86">
        <v>-7.1999999999999995E-2</v>
      </c>
      <c r="U9" s="86">
        <v>1.55E-2</v>
      </c>
      <c r="V9" s="87">
        <v>3.0290000000000002E-9</v>
      </c>
      <c r="W9" s="86">
        <v>0.10189999999999999</v>
      </c>
      <c r="X9" s="86">
        <v>-6.0699999999999997E-2</v>
      </c>
      <c r="Y9" s="86">
        <v>1.1299999999999999E-2</v>
      </c>
      <c r="Z9" s="87">
        <v>2.7029999999999999E-9</v>
      </c>
    </row>
    <row r="10" spans="1:26" x14ac:dyDescent="0.3">
      <c r="B10" s="73" t="s">
        <v>5402</v>
      </c>
      <c r="C10" s="73" t="s">
        <v>4091</v>
      </c>
      <c r="D10" s="73" t="s">
        <v>1884</v>
      </c>
      <c r="E10" s="73" t="s">
        <v>5297</v>
      </c>
      <c r="F10" s="73" t="s">
        <v>5401</v>
      </c>
      <c r="G10" s="73">
        <v>1</v>
      </c>
      <c r="H10" s="73">
        <v>1</v>
      </c>
      <c r="I10" s="73" t="s">
        <v>15</v>
      </c>
      <c r="J10" s="73" t="s">
        <v>16</v>
      </c>
      <c r="K10" s="74">
        <v>0.373</v>
      </c>
      <c r="L10" s="74">
        <v>6.8000000000000005E-2</v>
      </c>
      <c r="M10" s="74">
        <v>5.0000000000000001E-3</v>
      </c>
      <c r="N10" s="49">
        <v>3.4300000000000002E-48</v>
      </c>
      <c r="O10" s="74">
        <v>0.3387</v>
      </c>
      <c r="P10" s="74">
        <v>5.5199999999999999E-2</v>
      </c>
      <c r="Q10" s="74">
        <v>6.4000000000000003E-3</v>
      </c>
      <c r="R10" s="49">
        <v>9.7180000000000002E-18</v>
      </c>
      <c r="S10" s="86">
        <v>0.3891</v>
      </c>
      <c r="T10" s="86">
        <v>6.1600000000000002E-2</v>
      </c>
      <c r="U10" s="86">
        <v>7.6E-3</v>
      </c>
      <c r="V10" s="87">
        <v>3.757E-17</v>
      </c>
      <c r="W10" s="86">
        <v>0.36450000000000005</v>
      </c>
      <c r="X10" s="86">
        <v>5.96E-2</v>
      </c>
      <c r="Y10" s="86">
        <v>6.6E-3</v>
      </c>
      <c r="Z10" s="87">
        <v>4.5220000000000003E-21</v>
      </c>
    </row>
    <row r="11" spans="1:26" x14ac:dyDescent="0.3">
      <c r="B11" s="73" t="s">
        <v>250</v>
      </c>
      <c r="C11" s="73" t="s">
        <v>253</v>
      </c>
      <c r="D11" s="73" t="s">
        <v>252</v>
      </c>
      <c r="E11" s="73" t="s">
        <v>5297</v>
      </c>
      <c r="F11" s="73" t="s">
        <v>5344</v>
      </c>
      <c r="G11" s="73">
        <v>0</v>
      </c>
      <c r="H11" s="73">
        <v>1</v>
      </c>
      <c r="I11" s="73" t="s">
        <v>15</v>
      </c>
      <c r="J11" s="73" t="s">
        <v>31</v>
      </c>
      <c r="K11" s="74">
        <v>0.373</v>
      </c>
      <c r="L11" s="74">
        <v>6.8000000000000005E-2</v>
      </c>
      <c r="M11" s="74">
        <v>5.0000000000000001E-3</v>
      </c>
      <c r="N11" s="49">
        <v>3.2299999999999998E-47</v>
      </c>
      <c r="O11" s="74">
        <v>0.34320000000000001</v>
      </c>
      <c r="P11" s="74">
        <v>5.7200000000000001E-2</v>
      </c>
      <c r="Q11" s="74">
        <v>6.4999999999999997E-3</v>
      </c>
      <c r="R11" s="49">
        <v>1.333E-18</v>
      </c>
      <c r="S11" s="86">
        <v>0.38949999999999996</v>
      </c>
      <c r="T11" s="86">
        <v>5.7200000000000001E-2</v>
      </c>
      <c r="U11" s="86">
        <v>7.6E-3</v>
      </c>
      <c r="V11" s="87">
        <v>4.8789999999999998E-15</v>
      </c>
      <c r="W11" s="86">
        <v>0.36670000000000003</v>
      </c>
      <c r="X11" s="86">
        <v>5.4699999999999999E-2</v>
      </c>
      <c r="Y11" s="86">
        <v>6.3E-3</v>
      </c>
      <c r="Z11" s="87">
        <v>8.1369999999999995E-19</v>
      </c>
    </row>
    <row r="12" spans="1:26" x14ac:dyDescent="0.3">
      <c r="B12" s="73" t="s">
        <v>5313</v>
      </c>
      <c r="C12" s="73" t="s">
        <v>5312</v>
      </c>
      <c r="D12" s="73" t="s">
        <v>3413</v>
      </c>
      <c r="E12" s="73" t="s">
        <v>5297</v>
      </c>
      <c r="F12" s="73" t="s">
        <v>5311</v>
      </c>
      <c r="G12" s="73">
        <v>1</v>
      </c>
      <c r="H12" s="73">
        <v>1</v>
      </c>
      <c r="I12" s="73" t="s">
        <v>24</v>
      </c>
      <c r="J12" s="73" t="s">
        <v>31</v>
      </c>
      <c r="K12" s="74">
        <v>0.92800000000000005</v>
      </c>
      <c r="L12" s="74">
        <v>0.13300000000000001</v>
      </c>
      <c r="M12" s="74">
        <v>0.01</v>
      </c>
      <c r="N12" s="49">
        <v>2.5199999999999998E-44</v>
      </c>
      <c r="O12" s="74">
        <v>0.93200000000000005</v>
      </c>
      <c r="P12" s="74">
        <v>0.1244</v>
      </c>
      <c r="Q12" s="74">
        <v>1.38E-2</v>
      </c>
      <c r="R12" s="49">
        <v>2.452E-19</v>
      </c>
      <c r="S12" s="86" t="s">
        <v>5162</v>
      </c>
      <c r="T12" s="86" t="s">
        <v>5162</v>
      </c>
      <c r="U12" s="86" t="s">
        <v>5162</v>
      </c>
      <c r="V12" s="87" t="s">
        <v>5162</v>
      </c>
      <c r="W12" s="86" t="s">
        <v>5162</v>
      </c>
      <c r="X12" s="86" t="s">
        <v>5162</v>
      </c>
      <c r="Y12" s="86" t="s">
        <v>5162</v>
      </c>
      <c r="Z12" s="87" t="s">
        <v>5162</v>
      </c>
    </row>
    <row r="13" spans="1:26" x14ac:dyDescent="0.3">
      <c r="B13" s="73" t="s">
        <v>5185</v>
      </c>
      <c r="C13" s="73" t="s">
        <v>14</v>
      </c>
      <c r="D13" s="73" t="s">
        <v>2856</v>
      </c>
      <c r="E13" s="73" t="s">
        <v>5297</v>
      </c>
      <c r="F13" s="73" t="s">
        <v>5333</v>
      </c>
      <c r="G13" s="73">
        <v>1</v>
      </c>
      <c r="H13" s="73">
        <v>1</v>
      </c>
      <c r="I13" s="73" t="s">
        <v>24</v>
      </c>
      <c r="J13" s="73" t="s">
        <v>31</v>
      </c>
      <c r="K13" s="74">
        <v>4.9000000000000002E-2</v>
      </c>
      <c r="L13" s="74">
        <v>0.127</v>
      </c>
      <c r="M13" s="74">
        <v>1.0999999999999999E-2</v>
      </c>
      <c r="N13" s="49">
        <v>1.92E-32</v>
      </c>
      <c r="O13" s="74">
        <v>4.4999999999999998E-2</v>
      </c>
      <c r="P13" s="74">
        <v>9.4399999999999998E-2</v>
      </c>
      <c r="Q13" s="74">
        <v>1.5100000000000001E-2</v>
      </c>
      <c r="R13" s="49">
        <v>3.7640000000000001E-10</v>
      </c>
      <c r="S13" s="86">
        <v>5.1300000000000012E-2</v>
      </c>
      <c r="T13" s="86">
        <v>0.1148</v>
      </c>
      <c r="U13" s="86">
        <v>1.7999999999999999E-2</v>
      </c>
      <c r="V13" s="87">
        <v>1.339E-11</v>
      </c>
      <c r="W13" s="86">
        <v>4.500000000000004E-2</v>
      </c>
      <c r="X13" s="86">
        <v>0.12180000000000001</v>
      </c>
      <c r="Y13" s="86">
        <v>1.61E-2</v>
      </c>
      <c r="Z13" s="87">
        <v>1.395E-16</v>
      </c>
    </row>
    <row r="14" spans="1:26" x14ac:dyDescent="0.3">
      <c r="B14" s="73" t="s">
        <v>5317</v>
      </c>
      <c r="C14" s="73" t="s">
        <v>5120</v>
      </c>
      <c r="D14" s="73" t="s">
        <v>115</v>
      </c>
      <c r="E14" s="73" t="s">
        <v>5297</v>
      </c>
      <c r="F14" s="73" t="s">
        <v>5316</v>
      </c>
      <c r="G14" s="73">
        <v>1</v>
      </c>
      <c r="H14" s="73">
        <v>1</v>
      </c>
      <c r="I14" s="73" t="s">
        <v>24</v>
      </c>
      <c r="J14" s="73" t="s">
        <v>31</v>
      </c>
      <c r="K14" s="74">
        <v>0.69799999999999995</v>
      </c>
      <c r="L14" s="74">
        <v>-5.6000000000000001E-2</v>
      </c>
      <c r="M14" s="74">
        <v>5.0000000000000001E-3</v>
      </c>
      <c r="N14" s="49">
        <v>3.5299999999999997E-30</v>
      </c>
      <c r="O14" s="74">
        <v>0.65639999999999998</v>
      </c>
      <c r="P14" s="74">
        <v>-4.2900000000000001E-2</v>
      </c>
      <c r="Q14" s="74">
        <v>6.1000000000000004E-3</v>
      </c>
      <c r="R14" s="49">
        <v>2.8639999999999999E-12</v>
      </c>
      <c r="S14" s="86">
        <v>0.70419999999999994</v>
      </c>
      <c r="T14" s="86">
        <v>-3.7900000000000003E-2</v>
      </c>
      <c r="U14" s="86">
        <v>8.2000000000000007E-3</v>
      </c>
      <c r="V14" s="87">
        <v>1.681E-7</v>
      </c>
      <c r="W14" s="86">
        <v>0.69799999999999995</v>
      </c>
      <c r="X14" s="86">
        <v>-3.6299999999999999E-2</v>
      </c>
      <c r="Y14" s="86">
        <v>6.6E-3</v>
      </c>
      <c r="Z14" s="87">
        <v>7.7330000000000005E-9</v>
      </c>
    </row>
    <row r="15" spans="1:26" x14ac:dyDescent="0.3">
      <c r="B15" s="73" t="s">
        <v>5387</v>
      </c>
      <c r="C15" s="73" t="s">
        <v>14</v>
      </c>
      <c r="D15" s="73" t="s">
        <v>5322</v>
      </c>
      <c r="E15" s="73" t="s">
        <v>5297</v>
      </c>
      <c r="F15" s="73" t="s">
        <v>5386</v>
      </c>
      <c r="G15" s="73">
        <v>0</v>
      </c>
      <c r="H15" s="73">
        <v>1</v>
      </c>
      <c r="I15" s="73" t="s">
        <v>24</v>
      </c>
      <c r="J15" s="73" t="s">
        <v>31</v>
      </c>
      <c r="K15" s="74">
        <v>0.107</v>
      </c>
      <c r="L15" s="74">
        <v>7.0000000000000007E-2</v>
      </c>
      <c r="M15" s="74">
        <v>7.0000000000000001E-3</v>
      </c>
      <c r="N15" s="49">
        <v>1.5200000000000001E-21</v>
      </c>
      <c r="O15" s="74">
        <v>0.18770000000000001</v>
      </c>
      <c r="P15" s="74">
        <v>5.1299999999999998E-2</v>
      </c>
      <c r="Q15" s="74">
        <v>8.3999999999999995E-3</v>
      </c>
      <c r="R15" s="49">
        <v>8.0100000000000003E-10</v>
      </c>
      <c r="S15" s="86">
        <v>0.11439999999999995</v>
      </c>
      <c r="T15" s="86">
        <v>4.9299999999999997E-2</v>
      </c>
      <c r="U15" s="86">
        <v>1.32E-2</v>
      </c>
      <c r="V15" s="87">
        <v>4.476E-6</v>
      </c>
      <c r="W15" s="86">
        <v>0.12370000000000003</v>
      </c>
      <c r="X15" s="86">
        <v>4.4200000000000003E-2</v>
      </c>
      <c r="Y15" s="86">
        <v>1.01E-2</v>
      </c>
      <c r="Z15" s="87">
        <v>2.8599999999999999E-7</v>
      </c>
    </row>
    <row r="16" spans="1:26" x14ac:dyDescent="0.3">
      <c r="B16" s="73" t="s">
        <v>5446</v>
      </c>
      <c r="C16" s="73" t="s">
        <v>14</v>
      </c>
      <c r="D16" s="73" t="s">
        <v>5447</v>
      </c>
      <c r="E16" s="73" t="s">
        <v>5297</v>
      </c>
      <c r="F16" s="73" t="s">
        <v>5445</v>
      </c>
      <c r="G16" s="73">
        <v>0</v>
      </c>
      <c r="H16" s="73">
        <v>1</v>
      </c>
      <c r="I16" s="73" t="s">
        <v>24</v>
      </c>
      <c r="J16" s="73" t="s">
        <v>15</v>
      </c>
      <c r="K16" s="74">
        <v>0.85099999999999998</v>
      </c>
      <c r="L16" s="74">
        <v>6.4000000000000001E-2</v>
      </c>
      <c r="M16" s="74">
        <v>7.0000000000000001E-3</v>
      </c>
      <c r="N16" s="49">
        <v>3.4E-21</v>
      </c>
      <c r="O16" s="74">
        <v>0.87839999999999996</v>
      </c>
      <c r="P16" s="74">
        <v>5.4300000000000001E-2</v>
      </c>
      <c r="Q16" s="74">
        <v>9.4000000000000004E-3</v>
      </c>
      <c r="R16" s="49">
        <v>6.9269999999999998E-9</v>
      </c>
      <c r="S16" s="86">
        <v>0.86770000000000003</v>
      </c>
      <c r="T16" s="86">
        <v>6.1400000000000003E-2</v>
      </c>
      <c r="U16" s="86">
        <v>1.1599999999999999E-2</v>
      </c>
      <c r="V16" s="87">
        <v>1.6940000000000001E-8</v>
      </c>
      <c r="W16" s="86">
        <v>0.88619999999999999</v>
      </c>
      <c r="X16" s="86">
        <v>5.6800000000000003E-2</v>
      </c>
      <c r="Y16" s="86">
        <v>9.7999999999999997E-3</v>
      </c>
      <c r="Z16" s="87">
        <v>9.3800000000000003E-9</v>
      </c>
    </row>
    <row r="17" spans="2:26" x14ac:dyDescent="0.3">
      <c r="B17" s="73" t="s">
        <v>5391</v>
      </c>
      <c r="C17" s="73" t="s">
        <v>14</v>
      </c>
      <c r="D17" s="73" t="s">
        <v>640</v>
      </c>
      <c r="E17" s="73" t="s">
        <v>5297</v>
      </c>
      <c r="F17" s="73" t="s">
        <v>5390</v>
      </c>
      <c r="G17" s="73">
        <v>1</v>
      </c>
      <c r="H17" s="73">
        <v>1</v>
      </c>
      <c r="I17" s="73" t="s">
        <v>24</v>
      </c>
      <c r="J17" s="73" t="s">
        <v>31</v>
      </c>
      <c r="K17" s="74">
        <v>0.39</v>
      </c>
      <c r="L17" s="74">
        <v>4.2999999999999997E-2</v>
      </c>
      <c r="M17" s="74">
        <v>5.0000000000000001E-3</v>
      </c>
      <c r="N17" s="49">
        <v>5.2300000000000003E-20</v>
      </c>
      <c r="O17" s="74">
        <v>0.4526</v>
      </c>
      <c r="P17" s="74">
        <v>3.8300000000000001E-2</v>
      </c>
      <c r="Q17" s="74">
        <v>6.1000000000000004E-3</v>
      </c>
      <c r="R17" s="49">
        <v>3.1810000000000002E-10</v>
      </c>
      <c r="S17" s="86">
        <v>0.38690000000000002</v>
      </c>
      <c r="T17" s="86">
        <v>4.9000000000000002E-2</v>
      </c>
      <c r="U17" s="86">
        <v>7.7000000000000002E-3</v>
      </c>
      <c r="V17" s="87">
        <v>9.1169999999999994E-11</v>
      </c>
      <c r="W17" s="86">
        <v>0.39949999999999997</v>
      </c>
      <c r="X17" s="86">
        <v>4.1500000000000002E-2</v>
      </c>
      <c r="Y17" s="86">
        <v>6.3E-3</v>
      </c>
      <c r="Z17" s="87">
        <v>8.7490000000000005E-10</v>
      </c>
    </row>
    <row r="18" spans="2:26" x14ac:dyDescent="0.3">
      <c r="B18" s="73" t="s">
        <v>5385</v>
      </c>
      <c r="C18" s="73" t="s">
        <v>14</v>
      </c>
      <c r="D18" s="73" t="s">
        <v>3221</v>
      </c>
      <c r="E18" s="73" t="s">
        <v>5297</v>
      </c>
      <c r="F18" s="73" t="s">
        <v>5384</v>
      </c>
      <c r="G18" s="73">
        <v>1</v>
      </c>
      <c r="H18" s="73">
        <v>1</v>
      </c>
      <c r="I18" s="73" t="s">
        <v>24</v>
      </c>
      <c r="J18" s="73" t="s">
        <v>31</v>
      </c>
      <c r="K18" s="74">
        <v>0.16</v>
      </c>
      <c r="L18" s="74">
        <v>-5.7000000000000002E-2</v>
      </c>
      <c r="M18" s="74">
        <v>6.0000000000000001E-3</v>
      </c>
      <c r="N18" s="49">
        <v>5.9900000000000002E-20</v>
      </c>
      <c r="O18" s="74">
        <v>0.14899999999999999</v>
      </c>
      <c r="P18" s="74">
        <v>-4.48E-2</v>
      </c>
      <c r="Q18" s="74">
        <v>8.6E-3</v>
      </c>
      <c r="R18" s="49">
        <v>1.709E-7</v>
      </c>
      <c r="S18" s="86">
        <v>0.15780000000000005</v>
      </c>
      <c r="T18" s="86">
        <v>-5.3900000000000003E-2</v>
      </c>
      <c r="U18" s="86">
        <v>1.0200000000000001E-2</v>
      </c>
      <c r="V18" s="87">
        <v>1.8059999999999999E-7</v>
      </c>
      <c r="W18" s="86">
        <v>0.15069999999999995</v>
      </c>
      <c r="X18" s="86">
        <v>-5.21E-2</v>
      </c>
      <c r="Y18" s="86">
        <v>8.8000000000000005E-3</v>
      </c>
      <c r="Z18" s="87">
        <v>1.386E-8</v>
      </c>
    </row>
    <row r="19" spans="2:26" x14ac:dyDescent="0.3">
      <c r="B19" s="73" t="s">
        <v>5239</v>
      </c>
      <c r="C19" s="73" t="s">
        <v>5238</v>
      </c>
      <c r="D19" s="73" t="s">
        <v>3221</v>
      </c>
      <c r="E19" s="73" t="s">
        <v>5297</v>
      </c>
      <c r="F19" s="73" t="s">
        <v>5380</v>
      </c>
      <c r="G19" s="73">
        <v>1</v>
      </c>
      <c r="H19" s="73">
        <v>1</v>
      </c>
      <c r="I19" s="73" t="s">
        <v>24</v>
      </c>
      <c r="J19" s="73" t="s">
        <v>31</v>
      </c>
      <c r="K19" s="74">
        <v>0.84</v>
      </c>
      <c r="L19" s="74">
        <v>5.7000000000000002E-2</v>
      </c>
      <c r="M19" s="74">
        <v>6.0000000000000001E-3</v>
      </c>
      <c r="N19" s="49">
        <v>6.02E-20</v>
      </c>
      <c r="O19" s="74">
        <v>0.85099999999999998</v>
      </c>
      <c r="P19" s="74">
        <v>4.48E-2</v>
      </c>
      <c r="Q19" s="74">
        <v>8.6E-3</v>
      </c>
      <c r="R19" s="49">
        <v>1.7179999999999999E-7</v>
      </c>
      <c r="S19" s="86">
        <v>0.84220000000000006</v>
      </c>
      <c r="T19" s="86">
        <v>5.4399999999999997E-2</v>
      </c>
      <c r="U19" s="86">
        <v>1.0200000000000001E-2</v>
      </c>
      <c r="V19" s="87">
        <v>1.3799999999999999E-7</v>
      </c>
      <c r="W19" s="86">
        <v>0.84929999999999994</v>
      </c>
      <c r="X19" s="86">
        <v>5.28E-2</v>
      </c>
      <c r="Y19" s="86">
        <v>8.8000000000000005E-3</v>
      </c>
      <c r="Z19" s="87">
        <v>8.8110000000000003E-9</v>
      </c>
    </row>
    <row r="20" spans="2:26" x14ac:dyDescent="0.3">
      <c r="B20" s="73" t="s">
        <v>5335</v>
      </c>
      <c r="C20" s="73" t="s">
        <v>14</v>
      </c>
      <c r="D20" s="73" t="s">
        <v>5336</v>
      </c>
      <c r="E20" s="73" t="s">
        <v>5297</v>
      </c>
      <c r="F20" s="73" t="s">
        <v>5334</v>
      </c>
      <c r="G20" s="73">
        <v>0</v>
      </c>
      <c r="H20" s="73">
        <v>1</v>
      </c>
      <c r="I20" s="73" t="s">
        <v>15</v>
      </c>
      <c r="J20" s="73" t="s">
        <v>16</v>
      </c>
      <c r="K20" s="74">
        <v>0.52800000000000002</v>
      </c>
      <c r="L20" s="74">
        <v>4.1000000000000002E-2</v>
      </c>
      <c r="M20" s="74">
        <v>5.0000000000000001E-3</v>
      </c>
      <c r="N20" s="49">
        <v>5.83E-19</v>
      </c>
      <c r="O20" s="74">
        <v>0.48299999999999998</v>
      </c>
      <c r="P20" s="74">
        <v>3.2000000000000001E-2</v>
      </c>
      <c r="Q20" s="74">
        <v>6.1000000000000004E-3</v>
      </c>
      <c r="R20" s="49">
        <v>1.79E-7</v>
      </c>
      <c r="S20" s="86">
        <v>0.52710000000000001</v>
      </c>
      <c r="T20" s="86">
        <v>3.49E-2</v>
      </c>
      <c r="U20" s="86">
        <v>7.4999999999999997E-3</v>
      </c>
      <c r="V20" s="87">
        <v>1.7129999999999999E-6</v>
      </c>
      <c r="W20" s="86">
        <v>0.51100000000000001</v>
      </c>
      <c r="X20" s="86">
        <v>3.3099999999999997E-2</v>
      </c>
      <c r="Y20" s="86">
        <v>6.1999999999999998E-3</v>
      </c>
      <c r="Z20" s="87">
        <v>8.131E-7</v>
      </c>
    </row>
    <row r="21" spans="2:26" x14ac:dyDescent="0.3">
      <c r="B21" s="73" t="s">
        <v>5353</v>
      </c>
      <c r="C21" s="73" t="s">
        <v>14</v>
      </c>
      <c r="D21" s="73" t="s">
        <v>2776</v>
      </c>
      <c r="E21" s="73" t="s">
        <v>5297</v>
      </c>
      <c r="F21" s="73" t="s">
        <v>5352</v>
      </c>
      <c r="G21" s="73">
        <v>1</v>
      </c>
      <c r="H21" s="73">
        <v>1</v>
      </c>
      <c r="I21" s="73" t="s">
        <v>24</v>
      </c>
      <c r="J21" s="73" t="s">
        <v>15</v>
      </c>
      <c r="K21" s="74">
        <v>0.33500000000000002</v>
      </c>
      <c r="L21" s="74">
        <v>4.2000000000000003E-2</v>
      </c>
      <c r="M21" s="74">
        <v>5.0000000000000001E-3</v>
      </c>
      <c r="N21" s="49">
        <v>5.2499999999999998E-18</v>
      </c>
      <c r="O21" s="74">
        <v>0.3115</v>
      </c>
      <c r="P21" s="74">
        <v>2.9899999999999999E-2</v>
      </c>
      <c r="Q21" s="74">
        <v>6.7000000000000002E-3</v>
      </c>
      <c r="R21" s="49">
        <v>8.2190000000000004E-6</v>
      </c>
      <c r="S21" s="86">
        <v>0.33989999999999998</v>
      </c>
      <c r="T21" s="86">
        <v>4.7399999999999998E-2</v>
      </c>
      <c r="U21" s="86">
        <v>8.8000000000000005E-3</v>
      </c>
      <c r="V21" s="87">
        <v>1.4030000000000001E-8</v>
      </c>
      <c r="W21" s="86">
        <v>0.31950000000000001</v>
      </c>
      <c r="X21" s="86">
        <v>4.0800000000000003E-2</v>
      </c>
      <c r="Y21" s="86">
        <v>7.3000000000000001E-3</v>
      </c>
      <c r="Z21" s="87">
        <v>8.6010000000000004E-9</v>
      </c>
    </row>
    <row r="22" spans="2:26" x14ac:dyDescent="0.3">
      <c r="B22" s="73" t="s">
        <v>5332</v>
      </c>
      <c r="C22" s="73" t="s">
        <v>14</v>
      </c>
      <c r="D22" s="73" t="s">
        <v>3022</v>
      </c>
      <c r="E22" s="73" t="s">
        <v>5297</v>
      </c>
      <c r="F22" s="73" t="s">
        <v>5331</v>
      </c>
      <c r="G22" s="73">
        <v>1</v>
      </c>
      <c r="H22" s="73">
        <v>1</v>
      </c>
      <c r="I22" s="73" t="s">
        <v>15</v>
      </c>
      <c r="J22" s="73" t="s">
        <v>16</v>
      </c>
      <c r="K22" s="74">
        <v>0.83599999999999997</v>
      </c>
      <c r="L22" s="74">
        <v>5.6000000000000001E-2</v>
      </c>
      <c r="M22" s="74">
        <v>7.0000000000000001E-3</v>
      </c>
      <c r="N22" s="49">
        <v>6.2100000000000001E-18</v>
      </c>
      <c r="O22" s="74">
        <v>0.86709999999999998</v>
      </c>
      <c r="P22" s="74">
        <v>5.0299999999999997E-2</v>
      </c>
      <c r="Q22" s="74">
        <v>8.8999999999999999E-3</v>
      </c>
      <c r="R22" s="49">
        <v>1.418E-8</v>
      </c>
      <c r="S22" s="86">
        <v>0.84989999999999999</v>
      </c>
      <c r="T22" s="86">
        <v>3.7900000000000003E-2</v>
      </c>
      <c r="U22" s="86">
        <v>1.06E-2</v>
      </c>
      <c r="V22" s="87">
        <v>9.3999999999999994E-5</v>
      </c>
      <c r="W22" s="86">
        <v>0.86040000000000005</v>
      </c>
      <c r="X22" s="86">
        <v>2.81E-2</v>
      </c>
      <c r="Y22" s="86">
        <v>9.1999999999999998E-3</v>
      </c>
      <c r="Z22" s="87">
        <v>1.722E-3</v>
      </c>
    </row>
    <row r="23" spans="2:26" x14ac:dyDescent="0.3">
      <c r="B23" s="38" t="s">
        <v>5426</v>
      </c>
      <c r="C23" s="38" t="s">
        <v>14</v>
      </c>
      <c r="D23" s="38" t="s">
        <v>2674</v>
      </c>
      <c r="E23" s="38" t="s">
        <v>5297</v>
      </c>
      <c r="F23" s="38" t="s">
        <v>5425</v>
      </c>
      <c r="G23" s="38">
        <v>1</v>
      </c>
      <c r="H23" s="38">
        <v>1</v>
      </c>
      <c r="I23" s="38" t="s">
        <v>16</v>
      </c>
      <c r="J23" s="38" t="s">
        <v>31</v>
      </c>
      <c r="K23" s="3">
        <v>0.79400000000000004</v>
      </c>
      <c r="L23" s="3">
        <v>7.2999999999999995E-2</v>
      </c>
      <c r="M23" s="3">
        <v>8.9999999999999993E-3</v>
      </c>
      <c r="N23" s="51">
        <v>1.7299999999999999E-17</v>
      </c>
      <c r="O23" s="3">
        <v>0.80579999999999996</v>
      </c>
      <c r="P23" s="3">
        <v>3.4099999999999998E-2</v>
      </c>
      <c r="Q23" s="3">
        <v>9.7000000000000003E-3</v>
      </c>
      <c r="R23" s="51">
        <v>4.5659999999999999E-4</v>
      </c>
      <c r="S23" s="10">
        <v>0.81759999999999999</v>
      </c>
      <c r="T23" s="10">
        <v>4.2799999999999998E-2</v>
      </c>
      <c r="U23" s="10">
        <v>1.03E-2</v>
      </c>
      <c r="V23" s="11">
        <v>6.1870000000000002E-5</v>
      </c>
      <c r="W23" s="10">
        <v>0.8145</v>
      </c>
      <c r="X23" s="10">
        <v>4.82E-2</v>
      </c>
      <c r="Y23" s="10">
        <v>8.8000000000000005E-3</v>
      </c>
      <c r="Z23" s="11">
        <v>6.0440000000000004E-8</v>
      </c>
    </row>
    <row r="24" spans="2:26" x14ac:dyDescent="0.3">
      <c r="B24" s="73" t="s">
        <v>5166</v>
      </c>
      <c r="C24" s="73" t="s">
        <v>5029</v>
      </c>
      <c r="D24" s="73" t="s">
        <v>27</v>
      </c>
      <c r="E24" s="73" t="s">
        <v>5297</v>
      </c>
      <c r="F24" s="73" t="s">
        <v>5410</v>
      </c>
      <c r="G24" s="73">
        <v>1</v>
      </c>
      <c r="H24" s="73">
        <v>1</v>
      </c>
      <c r="I24" s="73" t="s">
        <v>24</v>
      </c>
      <c r="J24" s="73" t="s">
        <v>31</v>
      </c>
      <c r="K24" s="74">
        <v>0.55200000000000005</v>
      </c>
      <c r="L24" s="74">
        <v>3.7999999999999999E-2</v>
      </c>
      <c r="M24" s="74">
        <v>5.0000000000000001E-3</v>
      </c>
      <c r="N24" s="49">
        <v>1.1799999999999999E-16</v>
      </c>
      <c r="O24" s="74">
        <v>0.5706</v>
      </c>
      <c r="P24" s="74">
        <v>3.1899999999999998E-2</v>
      </c>
      <c r="Q24" s="74">
        <v>5.8999999999999999E-3</v>
      </c>
      <c r="R24" s="49">
        <v>6.6469999999999999E-8</v>
      </c>
      <c r="S24" s="86">
        <v>0.55130000000000001</v>
      </c>
      <c r="T24" s="86">
        <v>1.7299999999999999E-2</v>
      </c>
      <c r="U24" s="86">
        <v>7.6E-3</v>
      </c>
      <c r="V24" s="87">
        <v>5.6889999999999996E-3</v>
      </c>
      <c r="W24" s="86">
        <v>0.53049999999999997</v>
      </c>
      <c r="X24" s="86">
        <v>1.7500000000000002E-2</v>
      </c>
      <c r="Y24" s="86">
        <v>6.1999999999999998E-3</v>
      </c>
      <c r="Z24" s="87">
        <v>1.2030000000000001E-3</v>
      </c>
    </row>
    <row r="25" spans="2:26" x14ac:dyDescent="0.3">
      <c r="B25" s="73" t="s">
        <v>5254</v>
      </c>
      <c r="C25" s="73" t="s">
        <v>5253</v>
      </c>
      <c r="D25" s="73" t="s">
        <v>3305</v>
      </c>
      <c r="E25" s="73" t="s">
        <v>5297</v>
      </c>
      <c r="F25" s="73" t="s">
        <v>5330</v>
      </c>
      <c r="G25" s="73">
        <v>1</v>
      </c>
      <c r="H25" s="73">
        <v>1</v>
      </c>
      <c r="I25" s="73" t="s">
        <v>15</v>
      </c>
      <c r="J25" s="73" t="s">
        <v>16</v>
      </c>
      <c r="K25" s="74">
        <v>0.66300000000000003</v>
      </c>
      <c r="L25" s="74">
        <v>0.04</v>
      </c>
      <c r="M25" s="74">
        <v>5.0000000000000001E-3</v>
      </c>
      <c r="N25" s="49">
        <v>1.1900000000000001E-16</v>
      </c>
      <c r="O25" s="74">
        <v>0.66269999999999996</v>
      </c>
      <c r="P25" s="74">
        <v>4.0099999999999997E-2</v>
      </c>
      <c r="Q25" s="74">
        <v>6.1000000000000004E-3</v>
      </c>
      <c r="R25" s="49">
        <v>6.1989999999999997E-11</v>
      </c>
      <c r="S25" s="86" t="s">
        <v>5162</v>
      </c>
      <c r="T25" s="86" t="s">
        <v>5162</v>
      </c>
      <c r="U25" s="86" t="s">
        <v>5162</v>
      </c>
      <c r="V25" s="87" t="s">
        <v>5162</v>
      </c>
      <c r="W25" s="86" t="s">
        <v>5162</v>
      </c>
      <c r="X25" s="86" t="s">
        <v>5162</v>
      </c>
      <c r="Y25" s="86" t="s">
        <v>5162</v>
      </c>
      <c r="Z25" s="87" t="s">
        <v>5162</v>
      </c>
    </row>
    <row r="26" spans="2:26" x14ac:dyDescent="0.3">
      <c r="B26" s="73" t="s">
        <v>5339</v>
      </c>
      <c r="C26" s="73" t="s">
        <v>5338</v>
      </c>
      <c r="D26" s="73" t="s">
        <v>3304</v>
      </c>
      <c r="E26" s="73" t="s">
        <v>5297</v>
      </c>
      <c r="F26" s="73" t="s">
        <v>5337</v>
      </c>
      <c r="G26" s="73">
        <v>1</v>
      </c>
      <c r="H26" s="73">
        <v>1</v>
      </c>
      <c r="I26" s="73" t="s">
        <v>15</v>
      </c>
      <c r="J26" s="73" t="s">
        <v>16</v>
      </c>
      <c r="K26" s="74">
        <v>0.59599999999999997</v>
      </c>
      <c r="L26" s="74">
        <v>-3.9E-2</v>
      </c>
      <c r="M26" s="74">
        <v>5.0000000000000001E-3</v>
      </c>
      <c r="N26" s="49">
        <v>1.03E-15</v>
      </c>
      <c r="O26" s="74">
        <v>0.53100000000000003</v>
      </c>
      <c r="P26" s="74">
        <v>-3.3500000000000002E-2</v>
      </c>
      <c r="Q26" s="74">
        <v>6.3E-3</v>
      </c>
      <c r="R26" s="49">
        <v>1.2349999999999999E-7</v>
      </c>
      <c r="S26" s="86" t="s">
        <v>5162</v>
      </c>
      <c r="T26" s="86" t="s">
        <v>5162</v>
      </c>
      <c r="U26" s="86" t="s">
        <v>5162</v>
      </c>
      <c r="V26" s="87" t="s">
        <v>5162</v>
      </c>
      <c r="W26" s="86" t="s">
        <v>5162</v>
      </c>
      <c r="X26" s="86" t="s">
        <v>5162</v>
      </c>
      <c r="Y26" s="86" t="s">
        <v>5162</v>
      </c>
      <c r="Z26" s="87" t="s">
        <v>5162</v>
      </c>
    </row>
    <row r="27" spans="2:26" x14ac:dyDescent="0.3">
      <c r="B27" s="73" t="s">
        <v>5394</v>
      </c>
      <c r="C27" s="73" t="s">
        <v>14</v>
      </c>
      <c r="D27" s="73" t="s">
        <v>3091</v>
      </c>
      <c r="E27" s="73" t="s">
        <v>5297</v>
      </c>
      <c r="F27" s="73" t="s">
        <v>5393</v>
      </c>
      <c r="G27" s="73">
        <v>1</v>
      </c>
      <c r="H27" s="73">
        <v>1</v>
      </c>
      <c r="I27" s="73" t="s">
        <v>24</v>
      </c>
      <c r="J27" s="73" t="s">
        <v>31</v>
      </c>
      <c r="K27" s="74">
        <v>1.7999999999999999E-2</v>
      </c>
      <c r="L27" s="74">
        <v>-0.152</v>
      </c>
      <c r="M27" s="74">
        <v>1.9E-2</v>
      </c>
      <c r="N27" s="49">
        <v>1.2900000000000001E-15</v>
      </c>
      <c r="O27" s="74">
        <v>1.5100000000000001E-2</v>
      </c>
      <c r="P27" s="74">
        <v>-0.14050000000000001</v>
      </c>
      <c r="Q27" s="74">
        <v>2.6499999999999999E-2</v>
      </c>
      <c r="R27" s="49">
        <v>1.098E-7</v>
      </c>
      <c r="S27" s="86">
        <v>1.2800000000000034E-2</v>
      </c>
      <c r="T27" s="86">
        <v>-0.1186</v>
      </c>
      <c r="U27" s="86">
        <v>3.3599999999999998E-2</v>
      </c>
      <c r="V27" s="87">
        <v>4.7919999999999999E-4</v>
      </c>
      <c r="W27" s="86">
        <v>1.1800000000000033E-2</v>
      </c>
      <c r="X27" s="86">
        <v>-0.1318</v>
      </c>
      <c r="Y27" s="86">
        <v>2.98E-2</v>
      </c>
      <c r="Z27" s="87">
        <v>1.2330000000000001E-5</v>
      </c>
    </row>
    <row r="28" spans="2:26" x14ac:dyDescent="0.3">
      <c r="B28" s="29" t="s">
        <v>5412</v>
      </c>
      <c r="C28" s="29" t="s">
        <v>14</v>
      </c>
      <c r="D28" s="29" t="s">
        <v>5310</v>
      </c>
      <c r="E28" s="29" t="s">
        <v>5297</v>
      </c>
      <c r="F28" s="29" t="s">
        <v>5411</v>
      </c>
      <c r="G28" s="29">
        <v>0</v>
      </c>
      <c r="H28" s="29">
        <v>1</v>
      </c>
      <c r="I28" s="29" t="s">
        <v>24</v>
      </c>
      <c r="J28" s="29" t="s">
        <v>31</v>
      </c>
      <c r="K28" s="30">
        <v>0.26600000000000001</v>
      </c>
      <c r="L28" s="30">
        <v>-4.1000000000000002E-2</v>
      </c>
      <c r="M28" s="30">
        <v>5.0000000000000001E-3</v>
      </c>
      <c r="N28" s="52">
        <v>3.6300000000000002E-15</v>
      </c>
      <c r="O28" s="30">
        <v>0.2712</v>
      </c>
      <c r="P28" s="30">
        <v>-3.2300000000000002E-2</v>
      </c>
      <c r="Q28" s="30">
        <v>6.8999999999999999E-3</v>
      </c>
      <c r="R28" s="52">
        <v>3.3960000000000002E-6</v>
      </c>
      <c r="S28" s="36">
        <v>0.25670000000000004</v>
      </c>
      <c r="T28" s="36">
        <v>-3.5999999999999997E-2</v>
      </c>
      <c r="U28" s="36">
        <v>8.6E-3</v>
      </c>
      <c r="V28" s="42">
        <v>2.148E-6</v>
      </c>
      <c r="W28" s="36">
        <v>0.26459999999999995</v>
      </c>
      <c r="X28" s="36">
        <v>-4.1099999999999998E-2</v>
      </c>
      <c r="Y28" s="36">
        <v>7.0000000000000001E-3</v>
      </c>
      <c r="Z28" s="42">
        <v>9.863E-11</v>
      </c>
    </row>
    <row r="29" spans="2:26" x14ac:dyDescent="0.3">
      <c r="B29" s="73" t="s">
        <v>5444</v>
      </c>
      <c r="C29" s="73" t="s">
        <v>5443</v>
      </c>
      <c r="D29" s="73" t="s">
        <v>324</v>
      </c>
      <c r="E29" s="73" t="s">
        <v>5297</v>
      </c>
      <c r="F29" s="73" t="s">
        <v>5442</v>
      </c>
      <c r="G29" s="73">
        <v>1</v>
      </c>
      <c r="H29" s="73">
        <v>1</v>
      </c>
      <c r="I29" s="73" t="s">
        <v>16</v>
      </c>
      <c r="J29" s="73" t="s">
        <v>31</v>
      </c>
      <c r="K29" s="74">
        <v>0.67900000000000005</v>
      </c>
      <c r="L29" s="74">
        <v>3.7999999999999999E-2</v>
      </c>
      <c r="M29" s="74">
        <v>5.0000000000000001E-3</v>
      </c>
      <c r="N29" s="49">
        <v>8.3299999999999993E-15</v>
      </c>
      <c r="O29" s="74">
        <v>0.68059999999999998</v>
      </c>
      <c r="P29" s="74">
        <v>3.9699999999999999E-2</v>
      </c>
      <c r="Q29" s="74">
        <v>6.1999999999999998E-3</v>
      </c>
      <c r="R29" s="49">
        <v>1.6850000000000001E-10</v>
      </c>
      <c r="S29" s="86">
        <v>0.68589999999999995</v>
      </c>
      <c r="T29" s="86">
        <v>1.6400000000000001E-2</v>
      </c>
      <c r="U29" s="86">
        <v>8.0999999999999996E-3</v>
      </c>
      <c r="V29" s="87">
        <v>3.751E-3</v>
      </c>
      <c r="W29" s="86">
        <v>0.7097</v>
      </c>
      <c r="X29" s="86">
        <v>1.7299999999999999E-2</v>
      </c>
      <c r="Y29" s="86">
        <v>6.7000000000000002E-3</v>
      </c>
      <c r="Z29" s="87">
        <v>1.4760000000000001E-3</v>
      </c>
    </row>
    <row r="30" spans="2:26" x14ac:dyDescent="0.3">
      <c r="B30" s="38" t="s">
        <v>5397</v>
      </c>
      <c r="C30" s="38" t="s">
        <v>4504</v>
      </c>
      <c r="D30" s="38" t="s">
        <v>3163</v>
      </c>
      <c r="E30" s="38" t="s">
        <v>5297</v>
      </c>
      <c r="F30" s="38" t="s">
        <v>5396</v>
      </c>
      <c r="G30" s="38">
        <v>1</v>
      </c>
      <c r="H30" s="38">
        <v>1</v>
      </c>
      <c r="I30" s="38" t="s">
        <v>24</v>
      </c>
      <c r="J30" s="38" t="s">
        <v>31</v>
      </c>
      <c r="K30" s="3">
        <v>0.74199999999999999</v>
      </c>
      <c r="L30" s="3">
        <v>0.04</v>
      </c>
      <c r="M30" s="3">
        <v>5.0000000000000001E-3</v>
      </c>
      <c r="N30" s="51">
        <v>1.32E-14</v>
      </c>
      <c r="O30" s="3">
        <v>0.75409999999999999</v>
      </c>
      <c r="P30" s="3">
        <v>3.1300000000000001E-2</v>
      </c>
      <c r="Q30" s="3">
        <v>7.1000000000000004E-3</v>
      </c>
      <c r="R30" s="51">
        <v>1.2099999999999999E-5</v>
      </c>
      <c r="S30" s="10">
        <v>0.75150000000000006</v>
      </c>
      <c r="T30" s="10">
        <v>3.6900000000000002E-2</v>
      </c>
      <c r="U30" s="10">
        <v>9.1999999999999998E-3</v>
      </c>
      <c r="V30" s="11">
        <v>6.9319999999999999E-6</v>
      </c>
      <c r="W30" s="10">
        <v>0.76339999999999997</v>
      </c>
      <c r="X30" s="10">
        <v>3.8800000000000001E-2</v>
      </c>
      <c r="Y30" s="10">
        <v>7.4000000000000003E-3</v>
      </c>
      <c r="Z30" s="11">
        <v>2.0619999999999999E-8</v>
      </c>
    </row>
    <row r="31" spans="2:26" x14ac:dyDescent="0.3">
      <c r="B31" s="73" t="s">
        <v>5373</v>
      </c>
      <c r="C31" s="73" t="s">
        <v>5372</v>
      </c>
      <c r="D31" s="73" t="s">
        <v>1895</v>
      </c>
      <c r="E31" s="73" t="s">
        <v>5297</v>
      </c>
      <c r="F31" s="73" t="s">
        <v>5371</v>
      </c>
      <c r="G31" s="73">
        <v>1</v>
      </c>
      <c r="H31" s="73">
        <v>1</v>
      </c>
      <c r="I31" s="73" t="s">
        <v>15</v>
      </c>
      <c r="J31" s="73" t="s">
        <v>16</v>
      </c>
      <c r="K31" s="74">
        <v>0.63100000000000001</v>
      </c>
      <c r="L31" s="74">
        <v>3.6999999999999998E-2</v>
      </c>
      <c r="M31" s="74">
        <v>5.0000000000000001E-3</v>
      </c>
      <c r="N31" s="49">
        <v>4.0900000000000001E-14</v>
      </c>
      <c r="O31" s="74">
        <v>0.65239999999999998</v>
      </c>
      <c r="P31" s="74">
        <v>4.5999999999999999E-2</v>
      </c>
      <c r="Q31" s="74">
        <v>6.3E-3</v>
      </c>
      <c r="R31" s="49">
        <v>3.09E-13</v>
      </c>
      <c r="S31" s="86" t="s">
        <v>5162</v>
      </c>
      <c r="T31" s="86" t="s">
        <v>5162</v>
      </c>
      <c r="U31" s="86" t="s">
        <v>5162</v>
      </c>
      <c r="V31" s="87" t="s">
        <v>5162</v>
      </c>
      <c r="W31" s="86" t="s">
        <v>5162</v>
      </c>
      <c r="X31" s="86" t="s">
        <v>5162</v>
      </c>
      <c r="Y31" s="86" t="s">
        <v>5162</v>
      </c>
      <c r="Z31" s="87" t="s">
        <v>5162</v>
      </c>
    </row>
    <row r="32" spans="2:26" x14ac:dyDescent="0.3">
      <c r="B32" s="73" t="s">
        <v>2490</v>
      </c>
      <c r="C32" s="73" t="s">
        <v>14</v>
      </c>
      <c r="D32" s="73" t="s">
        <v>2493</v>
      </c>
      <c r="E32" s="73" t="s">
        <v>5297</v>
      </c>
      <c r="F32" s="73" t="s">
        <v>5321</v>
      </c>
      <c r="G32" s="73">
        <v>1</v>
      </c>
      <c r="H32" s="73">
        <v>1</v>
      </c>
      <c r="I32" s="73" t="s">
        <v>15</v>
      </c>
      <c r="J32" s="73" t="s">
        <v>16</v>
      </c>
      <c r="K32" s="74">
        <v>0.45300000000000001</v>
      </c>
      <c r="L32" s="74">
        <v>-3.5000000000000003E-2</v>
      </c>
      <c r="M32" s="74">
        <v>5.0000000000000001E-3</v>
      </c>
      <c r="N32" s="49">
        <v>4.4000000000000002E-14</v>
      </c>
      <c r="O32" s="74">
        <v>0.41299999999999998</v>
      </c>
      <c r="P32" s="74">
        <v>-3.4200000000000001E-2</v>
      </c>
      <c r="Q32" s="74">
        <v>6.1000000000000004E-3</v>
      </c>
      <c r="R32" s="49">
        <v>2.475E-8</v>
      </c>
      <c r="S32" s="86">
        <v>0.43559999999999999</v>
      </c>
      <c r="T32" s="86">
        <v>-3.1E-2</v>
      </c>
      <c r="U32" s="86">
        <v>8.6999999999999994E-3</v>
      </c>
      <c r="V32" s="87">
        <v>1.7809999999999999E-4</v>
      </c>
      <c r="W32" s="86">
        <v>0.41439999999999999</v>
      </c>
      <c r="X32" s="86">
        <v>-2.8400000000000002E-2</v>
      </c>
      <c r="Y32" s="86">
        <v>8.0000000000000002E-3</v>
      </c>
      <c r="Z32" s="87">
        <v>2.4830000000000002E-4</v>
      </c>
    </row>
    <row r="33" spans="1:26" x14ac:dyDescent="0.3">
      <c r="B33" s="73" t="s">
        <v>5227</v>
      </c>
      <c r="C33" s="73" t="s">
        <v>14</v>
      </c>
      <c r="D33" s="73" t="s">
        <v>5228</v>
      </c>
      <c r="E33" s="73" t="s">
        <v>5297</v>
      </c>
      <c r="F33" s="73" t="s">
        <v>5360</v>
      </c>
      <c r="G33" s="73">
        <v>0</v>
      </c>
      <c r="H33" s="73">
        <v>1</v>
      </c>
      <c r="I33" s="73" t="s">
        <v>24</v>
      </c>
      <c r="J33" s="73" t="s">
        <v>31</v>
      </c>
      <c r="K33" s="74">
        <v>8.5999999999999993E-2</v>
      </c>
      <c r="L33" s="74">
        <v>-6.0999999999999999E-2</v>
      </c>
      <c r="M33" s="74">
        <v>8.0000000000000002E-3</v>
      </c>
      <c r="N33" s="49">
        <v>2.2E-13</v>
      </c>
      <c r="O33" s="74">
        <v>8.14E-2</v>
      </c>
      <c r="P33" s="74">
        <v>-4.1000000000000002E-2</v>
      </c>
      <c r="Q33" s="74">
        <v>1.1299999999999999E-2</v>
      </c>
      <c r="R33" s="49">
        <v>2.921E-4</v>
      </c>
      <c r="S33" s="86">
        <v>8.3500000000000019E-2</v>
      </c>
      <c r="T33" s="86">
        <v>-8.4699999999999998E-2</v>
      </c>
      <c r="U33" s="86">
        <v>1.4E-2</v>
      </c>
      <c r="V33" s="87">
        <v>4.0030000000000003E-11</v>
      </c>
      <c r="W33" s="86">
        <v>7.3799999999999977E-2</v>
      </c>
      <c r="X33" s="86">
        <v>-8.2600000000000007E-2</v>
      </c>
      <c r="Y33" s="86">
        <v>1.21E-2</v>
      </c>
      <c r="Z33" s="87">
        <v>5.6100000000000003E-13</v>
      </c>
    </row>
    <row r="34" spans="1:26" x14ac:dyDescent="0.3">
      <c r="B34" s="38" t="s">
        <v>5389</v>
      </c>
      <c r="C34" s="38" t="s">
        <v>14</v>
      </c>
      <c r="D34" s="38" t="s">
        <v>2803</v>
      </c>
      <c r="E34" s="38" t="s">
        <v>5297</v>
      </c>
      <c r="F34" s="38" t="s">
        <v>5388</v>
      </c>
      <c r="G34" s="38">
        <v>1</v>
      </c>
      <c r="H34" s="38">
        <v>1</v>
      </c>
      <c r="I34" s="38" t="s">
        <v>24</v>
      </c>
      <c r="J34" s="38" t="s">
        <v>16</v>
      </c>
      <c r="K34" s="3">
        <v>0.91</v>
      </c>
      <c r="L34" s="3">
        <v>6.4000000000000001E-2</v>
      </c>
      <c r="M34" s="3">
        <v>8.9999999999999993E-3</v>
      </c>
      <c r="N34" s="51">
        <v>3.68E-13</v>
      </c>
      <c r="O34" s="3">
        <v>0.9325</v>
      </c>
      <c r="P34" s="3">
        <v>4.7199999999999999E-2</v>
      </c>
      <c r="Q34" s="3">
        <v>1.26E-2</v>
      </c>
      <c r="R34" s="51">
        <v>1.852E-4</v>
      </c>
      <c r="S34" s="10">
        <v>0.92600000000000005</v>
      </c>
      <c r="T34" s="10">
        <v>7.0400000000000004E-2</v>
      </c>
      <c r="U34" s="10">
        <v>1.47E-2</v>
      </c>
      <c r="V34" s="11">
        <v>2.9649999999999999E-7</v>
      </c>
      <c r="W34" s="10">
        <v>0.9395</v>
      </c>
      <c r="X34" s="10">
        <v>7.1199999999999999E-2</v>
      </c>
      <c r="Y34" s="10">
        <v>1.34E-2</v>
      </c>
      <c r="Z34" s="11">
        <v>9.3359999999999997E-8</v>
      </c>
    </row>
    <row r="35" spans="1:26" x14ac:dyDescent="0.3">
      <c r="B35" s="73" t="s">
        <v>5370</v>
      </c>
      <c r="C35" s="73" t="s">
        <v>5369</v>
      </c>
      <c r="D35" s="73" t="s">
        <v>3022</v>
      </c>
      <c r="E35" s="73" t="s">
        <v>5297</v>
      </c>
      <c r="F35" s="73" t="s">
        <v>5368</v>
      </c>
      <c r="G35" s="73">
        <v>1</v>
      </c>
      <c r="H35" s="73">
        <v>1</v>
      </c>
      <c r="I35" s="73" t="s">
        <v>24</v>
      </c>
      <c r="J35" s="73" t="s">
        <v>15</v>
      </c>
      <c r="K35" s="74">
        <v>0.57499999999999996</v>
      </c>
      <c r="L35" s="74">
        <v>-3.3000000000000002E-2</v>
      </c>
      <c r="M35" s="74">
        <v>5.0000000000000001E-3</v>
      </c>
      <c r="N35" s="49">
        <v>5.4899999999999998E-13</v>
      </c>
      <c r="O35" s="74">
        <v>0.57020000000000004</v>
      </c>
      <c r="P35" s="74">
        <v>-3.6700000000000003E-2</v>
      </c>
      <c r="Q35" s="74">
        <v>5.8999999999999999E-3</v>
      </c>
      <c r="R35" s="49">
        <v>3.7649999999999999E-10</v>
      </c>
      <c r="S35" s="86" t="s">
        <v>5162</v>
      </c>
      <c r="T35" s="86" t="s">
        <v>5162</v>
      </c>
      <c r="U35" s="86" t="s">
        <v>5162</v>
      </c>
      <c r="V35" s="87" t="s">
        <v>5162</v>
      </c>
      <c r="W35" s="86" t="s">
        <v>5162</v>
      </c>
      <c r="X35" s="86" t="s">
        <v>5162</v>
      </c>
      <c r="Y35" s="86" t="s">
        <v>5162</v>
      </c>
      <c r="Z35" s="87" t="s">
        <v>5162</v>
      </c>
    </row>
    <row r="36" spans="1:26" x14ac:dyDescent="0.3">
      <c r="B36" s="73" t="s">
        <v>5342</v>
      </c>
      <c r="C36" s="73" t="s">
        <v>5341</v>
      </c>
      <c r="D36" s="73" t="s">
        <v>5343</v>
      </c>
      <c r="E36" s="73" t="s">
        <v>5297</v>
      </c>
      <c r="F36" s="73" t="s">
        <v>5340</v>
      </c>
      <c r="G36" s="73">
        <v>0</v>
      </c>
      <c r="H36" s="73">
        <v>1</v>
      </c>
      <c r="I36" s="73" t="s">
        <v>24</v>
      </c>
      <c r="J36" s="73" t="s">
        <v>31</v>
      </c>
      <c r="K36" s="74">
        <v>0.91500000000000004</v>
      </c>
      <c r="L36" s="74">
        <v>5.7000000000000002E-2</v>
      </c>
      <c r="M36" s="74">
        <v>8.0000000000000002E-3</v>
      </c>
      <c r="N36" s="49">
        <v>1.66E-12</v>
      </c>
      <c r="O36" s="74">
        <v>0.92359999999999998</v>
      </c>
      <c r="P36" s="74">
        <v>3.27E-2</v>
      </c>
      <c r="Q36" s="74">
        <v>1.1299999999999999E-2</v>
      </c>
      <c r="R36" s="49">
        <v>3.8019999999999998E-3</v>
      </c>
      <c r="S36" s="86">
        <v>0.91649999999999998</v>
      </c>
      <c r="T36" s="86">
        <v>8.1900000000000001E-2</v>
      </c>
      <c r="U36" s="86">
        <v>1.41E-2</v>
      </c>
      <c r="V36" s="87">
        <v>3.0410000000000001E-10</v>
      </c>
      <c r="W36" s="86">
        <v>0.92879999999999996</v>
      </c>
      <c r="X36" s="86">
        <v>8.0100000000000005E-2</v>
      </c>
      <c r="Y36" s="86">
        <v>1.24E-2</v>
      </c>
      <c r="Z36" s="87">
        <v>5.4920000000000003E-10</v>
      </c>
    </row>
    <row r="37" spans="1:26" x14ac:dyDescent="0.3">
      <c r="B37" s="73" t="s">
        <v>5415</v>
      </c>
      <c r="C37" s="73" t="s">
        <v>5414</v>
      </c>
      <c r="D37" s="73" t="s">
        <v>5343</v>
      </c>
      <c r="E37" s="73" t="s">
        <v>5297</v>
      </c>
      <c r="F37" s="73" t="s">
        <v>5413</v>
      </c>
      <c r="G37" s="73">
        <v>0</v>
      </c>
      <c r="H37" s="73">
        <v>1</v>
      </c>
      <c r="I37" s="73" t="s">
        <v>15</v>
      </c>
      <c r="J37" s="73" t="s">
        <v>16</v>
      </c>
      <c r="K37" s="74">
        <v>0.91500000000000004</v>
      </c>
      <c r="L37" s="74">
        <v>5.7000000000000002E-2</v>
      </c>
      <c r="M37" s="74">
        <v>8.0000000000000002E-3</v>
      </c>
      <c r="N37" s="49">
        <v>2.3999999999999999E-12</v>
      </c>
      <c r="O37" s="74">
        <v>0.91620000000000001</v>
      </c>
      <c r="P37" s="74">
        <v>3.1800000000000002E-2</v>
      </c>
      <c r="Q37" s="74">
        <v>1.0500000000000001E-2</v>
      </c>
      <c r="R37" s="49">
        <v>2.575E-3</v>
      </c>
      <c r="S37" s="86">
        <v>0.9163</v>
      </c>
      <c r="T37" s="86">
        <v>8.2000000000000003E-2</v>
      </c>
      <c r="U37" s="86">
        <v>1.4E-2</v>
      </c>
      <c r="V37" s="87">
        <v>2.2759999999999999E-10</v>
      </c>
      <c r="W37" s="86">
        <v>0.92569999999999997</v>
      </c>
      <c r="X37" s="86">
        <v>8.0500000000000002E-2</v>
      </c>
      <c r="Y37" s="86">
        <v>1.21E-2</v>
      </c>
      <c r="Z37" s="87">
        <v>4.8019999999999999E-12</v>
      </c>
    </row>
    <row r="38" spans="1:26" x14ac:dyDescent="0.3">
      <c r="B38" s="39" t="s">
        <v>5357</v>
      </c>
      <c r="C38" s="39" t="s">
        <v>14</v>
      </c>
      <c r="D38" s="39" t="s">
        <v>5358</v>
      </c>
      <c r="E38" s="39" t="s">
        <v>5297</v>
      </c>
      <c r="F38" s="39" t="s">
        <v>5356</v>
      </c>
      <c r="G38" s="39">
        <v>0</v>
      </c>
      <c r="H38" s="39">
        <v>1</v>
      </c>
      <c r="I38" s="39" t="s">
        <v>24</v>
      </c>
      <c r="J38" s="39" t="s">
        <v>15</v>
      </c>
      <c r="K38" s="53">
        <v>0.3</v>
      </c>
      <c r="L38" s="53">
        <v>-4.8000000000000001E-2</v>
      </c>
      <c r="M38" s="53">
        <v>7.0000000000000001E-3</v>
      </c>
      <c r="N38" s="50">
        <v>3.9700000000000002E-12</v>
      </c>
      <c r="O38" s="53">
        <v>0.31540000000000001</v>
      </c>
      <c r="P38" s="53">
        <v>-3.09E-2</v>
      </c>
      <c r="Q38" s="53">
        <v>6.1999999999999998E-3</v>
      </c>
      <c r="R38" s="50">
        <v>7.5389999999999999E-7</v>
      </c>
      <c r="S38" s="88">
        <v>0.29449999999999998</v>
      </c>
      <c r="T38" s="88">
        <v>-4.4400000000000002E-2</v>
      </c>
      <c r="U38" s="88">
        <v>8.2000000000000007E-3</v>
      </c>
      <c r="V38" s="89">
        <v>3.1119999999999997E-8</v>
      </c>
      <c r="W38" s="88">
        <v>0.2903</v>
      </c>
      <c r="X38" s="88">
        <v>-3.78E-2</v>
      </c>
      <c r="Y38" s="88">
        <v>7.6E-3</v>
      </c>
      <c r="Z38" s="89">
        <v>4.7230000000000001E-7</v>
      </c>
    </row>
    <row r="39" spans="1:26" x14ac:dyDescent="0.3">
      <c r="B39" s="73" t="s">
        <v>1342</v>
      </c>
      <c r="C39" s="73" t="s">
        <v>2041</v>
      </c>
      <c r="D39" s="73" t="s">
        <v>2042</v>
      </c>
      <c r="E39" s="73" t="s">
        <v>5297</v>
      </c>
      <c r="F39" s="73" t="s">
        <v>5382</v>
      </c>
      <c r="G39" s="73">
        <v>1</v>
      </c>
      <c r="H39" s="73">
        <v>1</v>
      </c>
      <c r="I39" s="73" t="s">
        <v>15</v>
      </c>
      <c r="J39" s="73" t="s">
        <v>16</v>
      </c>
      <c r="K39" s="74">
        <v>0.61599999999999999</v>
      </c>
      <c r="L39" s="74">
        <v>3.2000000000000001E-2</v>
      </c>
      <c r="M39" s="74">
        <v>5.0000000000000001E-3</v>
      </c>
      <c r="N39" s="49">
        <v>2.6899999999999999E-11</v>
      </c>
      <c r="O39" s="74">
        <v>0.65139999999999998</v>
      </c>
      <c r="P39" s="74">
        <v>3.8600000000000002E-2</v>
      </c>
      <c r="Q39" s="74">
        <v>6.7000000000000002E-3</v>
      </c>
      <c r="R39" s="49">
        <v>7.4779999999999992E-9</v>
      </c>
      <c r="S39" s="86" t="s">
        <v>5162</v>
      </c>
      <c r="T39" s="86" t="s">
        <v>5162</v>
      </c>
      <c r="U39" s="86" t="s">
        <v>5162</v>
      </c>
      <c r="V39" s="87" t="s">
        <v>5162</v>
      </c>
      <c r="W39" s="86" t="s">
        <v>5162</v>
      </c>
      <c r="X39" s="86" t="s">
        <v>5162</v>
      </c>
      <c r="Y39" s="86" t="s">
        <v>5162</v>
      </c>
      <c r="Z39" s="87" t="s">
        <v>5162</v>
      </c>
    </row>
    <row r="40" spans="1:26" x14ac:dyDescent="0.3">
      <c r="B40" s="73" t="s">
        <v>5376</v>
      </c>
      <c r="C40" s="73" t="s">
        <v>14</v>
      </c>
      <c r="D40" s="73" t="s">
        <v>5377</v>
      </c>
      <c r="E40" s="73" t="s">
        <v>5297</v>
      </c>
      <c r="F40" s="73" t="s">
        <v>5375</v>
      </c>
      <c r="G40" s="73">
        <v>0</v>
      </c>
      <c r="H40" s="73">
        <v>1</v>
      </c>
      <c r="I40" s="73" t="s">
        <v>15</v>
      </c>
      <c r="J40" s="73" t="s">
        <v>31</v>
      </c>
      <c r="K40" s="74">
        <v>0.69099999999999995</v>
      </c>
      <c r="L40" s="74">
        <v>3.3000000000000002E-2</v>
      </c>
      <c r="M40" s="74">
        <v>5.0000000000000001E-3</v>
      </c>
      <c r="N40" s="49">
        <v>6.5200000000000005E-11</v>
      </c>
      <c r="O40" s="74">
        <v>0.73629999999999995</v>
      </c>
      <c r="P40" s="74">
        <v>3.6799999999999999E-2</v>
      </c>
      <c r="Q40" s="74">
        <v>6.8999999999999999E-3</v>
      </c>
      <c r="R40" s="49">
        <v>9.5970000000000005E-8</v>
      </c>
      <c r="S40" s="86">
        <v>0.7046</v>
      </c>
      <c r="T40" s="86">
        <v>3.1199999999999999E-2</v>
      </c>
      <c r="U40" s="86">
        <v>8.9999999999999993E-3</v>
      </c>
      <c r="V40" s="87">
        <v>8.7999999999999998E-5</v>
      </c>
      <c r="W40" s="86">
        <v>0.72629999999999995</v>
      </c>
      <c r="X40" s="86">
        <v>3.0599999999999999E-2</v>
      </c>
      <c r="Y40" s="86">
        <v>7.6E-3</v>
      </c>
      <c r="Z40" s="87">
        <v>9.3510000000000008E-6</v>
      </c>
    </row>
    <row r="41" spans="1:26" x14ac:dyDescent="0.3">
      <c r="B41" s="73" t="s">
        <v>5355</v>
      </c>
      <c r="C41" s="73" t="s">
        <v>14</v>
      </c>
      <c r="D41" s="73" t="s">
        <v>3264</v>
      </c>
      <c r="E41" s="73" t="s">
        <v>5297</v>
      </c>
      <c r="F41" s="73" t="s">
        <v>5354</v>
      </c>
      <c r="G41" s="73">
        <v>1</v>
      </c>
      <c r="H41" s="73">
        <v>1</v>
      </c>
      <c r="I41" s="73" t="s">
        <v>15</v>
      </c>
      <c r="J41" s="73" t="s">
        <v>16</v>
      </c>
      <c r="K41" s="74">
        <v>0.20599999999999999</v>
      </c>
      <c r="L41" s="74">
        <v>3.5000000000000003E-2</v>
      </c>
      <c r="M41" s="74">
        <v>6.0000000000000001E-3</v>
      </c>
      <c r="N41" s="49">
        <v>4.9399999999999995E-10</v>
      </c>
      <c r="O41" s="74">
        <v>0.30349999999999999</v>
      </c>
      <c r="P41" s="74">
        <v>3.5000000000000003E-2</v>
      </c>
      <c r="Q41" s="74">
        <v>6.7000000000000002E-3</v>
      </c>
      <c r="R41" s="49">
        <v>1.9350000000000001E-7</v>
      </c>
      <c r="S41" s="86">
        <v>0.19610000000000005</v>
      </c>
      <c r="T41" s="86">
        <v>3.8199999999999998E-2</v>
      </c>
      <c r="U41" s="86">
        <v>9.7000000000000003E-3</v>
      </c>
      <c r="V41" s="87">
        <v>7.8549999999999998E-5</v>
      </c>
      <c r="W41" s="86">
        <v>0.21779999999999999</v>
      </c>
      <c r="X41" s="86">
        <v>3.3300000000000003E-2</v>
      </c>
      <c r="Y41" s="86">
        <v>7.7000000000000002E-3</v>
      </c>
      <c r="Z41" s="87">
        <v>5.4519999999999996E-6</v>
      </c>
    </row>
    <row r="42" spans="1:26" x14ac:dyDescent="0.3">
      <c r="B42" s="39" t="s">
        <v>5325</v>
      </c>
      <c r="C42" s="39" t="s">
        <v>5324</v>
      </c>
      <c r="D42" s="39" t="s">
        <v>5326</v>
      </c>
      <c r="E42" s="39" t="s">
        <v>5297</v>
      </c>
      <c r="F42" s="39" t="s">
        <v>5323</v>
      </c>
      <c r="G42" s="39">
        <v>0</v>
      </c>
      <c r="H42" s="39">
        <v>1</v>
      </c>
      <c r="I42" s="39" t="s">
        <v>15</v>
      </c>
      <c r="J42" s="39" t="s">
        <v>16</v>
      </c>
      <c r="K42" s="53">
        <v>0.92300000000000004</v>
      </c>
      <c r="L42" s="53">
        <v>-7.1999999999999995E-2</v>
      </c>
      <c r="M42" s="53">
        <v>1.2E-2</v>
      </c>
      <c r="N42" s="50">
        <v>7.0500000000000005E-10</v>
      </c>
      <c r="O42" s="53">
        <v>0.92949999999999999</v>
      </c>
      <c r="P42" s="53">
        <v>-5.9299999999999999E-2</v>
      </c>
      <c r="Q42" s="53">
        <v>1.23E-2</v>
      </c>
      <c r="R42" s="50">
        <v>1.3379999999999999E-6</v>
      </c>
      <c r="S42" s="88">
        <v>0.9224</v>
      </c>
      <c r="T42" s="88">
        <v>-6.59E-2</v>
      </c>
      <c r="U42" s="88">
        <v>1.44E-2</v>
      </c>
      <c r="V42" s="89">
        <v>3.5409999999999997E-7</v>
      </c>
      <c r="W42" s="88">
        <v>0.92890000000000006</v>
      </c>
      <c r="X42" s="88">
        <v>-7.1999999999999995E-2</v>
      </c>
      <c r="Y42" s="88">
        <v>1.26E-2</v>
      </c>
      <c r="Z42" s="89">
        <v>1.8020000000000001E-10</v>
      </c>
    </row>
    <row r="43" spans="1:26" x14ac:dyDescent="0.3">
      <c r="B43" s="73" t="s">
        <v>5365</v>
      </c>
      <c r="C43" s="73" t="s">
        <v>5364</v>
      </c>
      <c r="D43" s="73" t="s">
        <v>2929</v>
      </c>
      <c r="E43" s="73" t="s">
        <v>5297</v>
      </c>
      <c r="F43" s="73" t="s">
        <v>5363</v>
      </c>
      <c r="G43" s="73">
        <v>1</v>
      </c>
      <c r="H43" s="73">
        <v>1</v>
      </c>
      <c r="I43" s="73" t="s">
        <v>15</v>
      </c>
      <c r="J43" s="73" t="s">
        <v>16</v>
      </c>
      <c r="K43" s="74">
        <v>0.57399999999999995</v>
      </c>
      <c r="L43" s="74">
        <v>2.9000000000000001E-2</v>
      </c>
      <c r="M43" s="74">
        <v>5.0000000000000001E-3</v>
      </c>
      <c r="N43" s="49">
        <v>8.0600000000000001E-10</v>
      </c>
      <c r="O43" s="74">
        <v>0.59770000000000001</v>
      </c>
      <c r="P43" s="74">
        <v>3.27E-2</v>
      </c>
      <c r="Q43" s="74">
        <v>5.8999999999999999E-3</v>
      </c>
      <c r="R43" s="49">
        <v>3.7039999999999999E-8</v>
      </c>
      <c r="S43" s="86">
        <v>0.57430000000000003</v>
      </c>
      <c r="T43" s="86">
        <v>2.2499999999999999E-2</v>
      </c>
      <c r="U43" s="86">
        <v>7.7999999999999996E-3</v>
      </c>
      <c r="V43" s="87">
        <v>1.189E-3</v>
      </c>
      <c r="W43" s="86">
        <v>0.5927</v>
      </c>
      <c r="X43" s="86">
        <v>2.2800000000000001E-2</v>
      </c>
      <c r="Y43" s="86">
        <v>6.6E-3</v>
      </c>
      <c r="Z43" s="87">
        <v>5.9360000000000001E-5</v>
      </c>
    </row>
    <row r="44" spans="1:26" x14ac:dyDescent="0.3">
      <c r="A44" s="20"/>
      <c r="B44" s="91" t="s">
        <v>5319</v>
      </c>
      <c r="C44" s="91" t="s">
        <v>14</v>
      </c>
      <c r="D44" s="91" t="s">
        <v>1381</v>
      </c>
      <c r="E44" s="91" t="s">
        <v>5297</v>
      </c>
      <c r="F44" s="91" t="s">
        <v>5318</v>
      </c>
      <c r="G44" s="91">
        <v>1</v>
      </c>
      <c r="H44" s="91">
        <v>1</v>
      </c>
      <c r="I44" s="91" t="s">
        <v>24</v>
      </c>
      <c r="J44" s="91" t="s">
        <v>15</v>
      </c>
      <c r="K44" s="92">
        <v>0.41299999999999998</v>
      </c>
      <c r="L44" s="92">
        <v>2.8000000000000001E-2</v>
      </c>
      <c r="M44" s="92">
        <v>5.0000000000000001E-3</v>
      </c>
      <c r="N44" s="93">
        <v>1.7100000000000001E-9</v>
      </c>
      <c r="O44" s="92">
        <v>0.47210000000000002</v>
      </c>
      <c r="P44" s="92">
        <v>3.4099999999999998E-2</v>
      </c>
      <c r="Q44" s="92">
        <v>5.8999999999999999E-3</v>
      </c>
      <c r="R44" s="93">
        <v>7.0010000000000001E-9</v>
      </c>
      <c r="S44" s="94">
        <v>0.39629999999999999</v>
      </c>
      <c r="T44" s="94">
        <v>8.3999999999999995E-3</v>
      </c>
      <c r="U44" s="94">
        <v>8.9999999999999993E-3</v>
      </c>
      <c r="V44" s="95">
        <v>0.22409999999999999</v>
      </c>
      <c r="W44" s="94">
        <v>0.44879999999999998</v>
      </c>
      <c r="X44" s="94">
        <v>1.03E-2</v>
      </c>
      <c r="Y44" s="94">
        <v>7.1000000000000004E-3</v>
      </c>
      <c r="Z44" s="95">
        <v>6.404E-2</v>
      </c>
    </row>
    <row r="45" spans="1:26" x14ac:dyDescent="0.3">
      <c r="A45" s="2" t="s">
        <v>5763</v>
      </c>
      <c r="B45" s="13" t="s">
        <v>1488</v>
      </c>
      <c r="C45" s="13" t="s">
        <v>1491</v>
      </c>
      <c r="D45" s="13" t="s">
        <v>1490</v>
      </c>
      <c r="E45" s="13" t="s">
        <v>5297</v>
      </c>
      <c r="F45" s="13" t="s">
        <v>5307</v>
      </c>
      <c r="G45" s="13">
        <v>1</v>
      </c>
      <c r="H45" s="13">
        <v>0</v>
      </c>
      <c r="I45" s="13" t="s">
        <v>15</v>
      </c>
      <c r="J45" s="13" t="s">
        <v>16</v>
      </c>
      <c r="K45" s="82">
        <v>0.69299999999999995</v>
      </c>
      <c r="L45" s="82">
        <v>0.10199999999999999</v>
      </c>
      <c r="M45" s="82">
        <v>5.0000000000000001E-3</v>
      </c>
      <c r="N45" s="83">
        <v>6.0799999999999996E-94</v>
      </c>
      <c r="O45" s="82">
        <v>0.71589999999999998</v>
      </c>
      <c r="P45" s="82">
        <v>9.7100000000000006E-2</v>
      </c>
      <c r="Q45" s="82">
        <v>6.7000000000000002E-3</v>
      </c>
      <c r="R45" s="83">
        <v>4.4869999999999998E-47</v>
      </c>
      <c r="S45" s="84">
        <v>0.68009999999999993</v>
      </c>
      <c r="T45" s="84">
        <v>8.3099999999999993E-2</v>
      </c>
      <c r="U45" s="84">
        <v>8.0000000000000002E-3</v>
      </c>
      <c r="V45" s="85">
        <v>5.5479999999999997E-30</v>
      </c>
      <c r="W45" s="84">
        <v>0.69069999999999998</v>
      </c>
      <c r="X45" s="84">
        <v>9.0399999999999994E-2</v>
      </c>
      <c r="Y45" s="84">
        <v>6.7999999999999996E-3</v>
      </c>
      <c r="Z45" s="85">
        <v>1.847E-47</v>
      </c>
    </row>
    <row r="46" spans="1:26" x14ac:dyDescent="0.3">
      <c r="B46" s="73" t="s">
        <v>1156</v>
      </c>
      <c r="C46" s="73" t="s">
        <v>5409</v>
      </c>
      <c r="D46" s="73" t="s">
        <v>1157</v>
      </c>
      <c r="E46" s="73" t="s">
        <v>5297</v>
      </c>
      <c r="F46" s="73" t="s">
        <v>5408</v>
      </c>
      <c r="G46" s="73">
        <v>1</v>
      </c>
      <c r="H46" s="73">
        <v>0</v>
      </c>
      <c r="I46" s="73" t="s">
        <v>24</v>
      </c>
      <c r="J46" s="73" t="s">
        <v>31</v>
      </c>
      <c r="K46" s="74">
        <v>0.29399999999999998</v>
      </c>
      <c r="L46" s="74">
        <v>-8.4000000000000005E-2</v>
      </c>
      <c r="M46" s="74">
        <v>5.0000000000000001E-3</v>
      </c>
      <c r="N46" s="49">
        <v>1.31E-61</v>
      </c>
      <c r="O46" s="74">
        <v>0.25800000000000001</v>
      </c>
      <c r="P46" s="74">
        <v>-7.0400000000000004E-2</v>
      </c>
      <c r="Q46" s="74">
        <v>7.1999999999999998E-3</v>
      </c>
      <c r="R46" s="49">
        <v>8.0889999999999999E-23</v>
      </c>
      <c r="S46" s="86">
        <v>0.29010000000000002</v>
      </c>
      <c r="T46" s="86">
        <v>-6.8699999999999997E-2</v>
      </c>
      <c r="U46" s="86">
        <v>8.2000000000000007E-3</v>
      </c>
      <c r="V46" s="87">
        <v>6.6800000000000003E-20</v>
      </c>
      <c r="W46" s="86">
        <v>0.25190000000000001</v>
      </c>
      <c r="X46" s="86">
        <v>-6.83E-2</v>
      </c>
      <c r="Y46" s="86">
        <v>7.4000000000000003E-3</v>
      </c>
      <c r="Z46" s="87">
        <v>1.096E-24</v>
      </c>
    </row>
    <row r="47" spans="1:26" x14ac:dyDescent="0.3">
      <c r="B47" s="73" t="s">
        <v>1882</v>
      </c>
      <c r="C47" s="73" t="s">
        <v>14</v>
      </c>
      <c r="D47" s="73" t="s">
        <v>1884</v>
      </c>
      <c r="E47" s="73" t="s">
        <v>5297</v>
      </c>
      <c r="F47" s="73" t="s">
        <v>5398</v>
      </c>
      <c r="G47" s="73">
        <v>1</v>
      </c>
      <c r="H47" s="73">
        <v>0</v>
      </c>
      <c r="I47" s="73" t="s">
        <v>15</v>
      </c>
      <c r="J47" s="73" t="s">
        <v>16</v>
      </c>
      <c r="K47" s="74">
        <v>0.627</v>
      </c>
      <c r="L47" s="74">
        <v>-6.9000000000000006E-2</v>
      </c>
      <c r="M47" s="74">
        <v>5.0000000000000001E-3</v>
      </c>
      <c r="N47" s="49">
        <v>3.15E-48</v>
      </c>
      <c r="O47" s="74">
        <v>0.65780000000000005</v>
      </c>
      <c r="P47" s="74">
        <v>-5.7000000000000002E-2</v>
      </c>
      <c r="Q47" s="74">
        <v>6.4999999999999997E-3</v>
      </c>
      <c r="R47" s="49">
        <v>1.8600000000000001E-18</v>
      </c>
      <c r="S47" s="86">
        <v>0.61099999999999999</v>
      </c>
      <c r="T47" s="86">
        <v>-6.13E-2</v>
      </c>
      <c r="U47" s="86">
        <v>7.6E-3</v>
      </c>
      <c r="V47" s="87">
        <v>4.8480000000000001E-17</v>
      </c>
      <c r="W47" s="86">
        <v>0.63629999999999998</v>
      </c>
      <c r="X47" s="86">
        <v>-5.8400000000000001E-2</v>
      </c>
      <c r="Y47" s="86">
        <v>6.3E-3</v>
      </c>
      <c r="Z47" s="87">
        <v>5.6810000000000003E-22</v>
      </c>
    </row>
    <row r="48" spans="1:26" x14ac:dyDescent="0.3">
      <c r="B48" s="73" t="s">
        <v>5300</v>
      </c>
      <c r="C48" s="73" t="s">
        <v>5299</v>
      </c>
      <c r="D48" s="73" t="s">
        <v>862</v>
      </c>
      <c r="E48" s="73" t="s">
        <v>5297</v>
      </c>
      <c r="F48" s="73" t="s">
        <v>5298</v>
      </c>
      <c r="G48" s="73">
        <v>1</v>
      </c>
      <c r="H48" s="73">
        <v>0</v>
      </c>
      <c r="I48" s="73" t="s">
        <v>15</v>
      </c>
      <c r="J48" s="73" t="s">
        <v>16</v>
      </c>
      <c r="K48" s="74">
        <v>0.878</v>
      </c>
      <c r="L48" s="74">
        <v>0.10100000000000001</v>
      </c>
      <c r="M48" s="74">
        <v>7.0000000000000001E-3</v>
      </c>
      <c r="N48" s="49">
        <v>2.5900000000000001E-46</v>
      </c>
      <c r="O48" s="74">
        <v>0.88180000000000003</v>
      </c>
      <c r="P48" s="74">
        <v>7.8399999999999997E-2</v>
      </c>
      <c r="Q48" s="74">
        <v>9.1000000000000004E-3</v>
      </c>
      <c r="R48" s="49">
        <v>9.069E-18</v>
      </c>
      <c r="S48" s="86">
        <v>0.88880000000000003</v>
      </c>
      <c r="T48" s="86">
        <v>7.2900000000000006E-2</v>
      </c>
      <c r="U48" s="86">
        <v>1.1900000000000001E-2</v>
      </c>
      <c r="V48" s="87">
        <v>1.1430000000000001E-12</v>
      </c>
      <c r="W48" s="86">
        <v>0.89500000000000002</v>
      </c>
      <c r="X48" s="86">
        <v>7.3300000000000004E-2</v>
      </c>
      <c r="Y48" s="86">
        <v>1.01E-2</v>
      </c>
      <c r="Z48" s="87">
        <v>4.5810000000000001E-15</v>
      </c>
    </row>
    <row r="49" spans="2:26" x14ac:dyDescent="0.3">
      <c r="B49" s="73" t="s">
        <v>853</v>
      </c>
      <c r="C49" s="73" t="s">
        <v>14</v>
      </c>
      <c r="D49" s="73" t="s">
        <v>855</v>
      </c>
      <c r="E49" s="73" t="s">
        <v>5297</v>
      </c>
      <c r="F49" s="73" t="s">
        <v>5392</v>
      </c>
      <c r="G49" s="73">
        <v>1</v>
      </c>
      <c r="H49" s="73">
        <v>0</v>
      </c>
      <c r="I49" s="73" t="s">
        <v>15</v>
      </c>
      <c r="J49" s="73" t="s">
        <v>16</v>
      </c>
      <c r="K49" s="74">
        <v>0.59499999999999997</v>
      </c>
      <c r="L49" s="74">
        <v>6.4000000000000001E-2</v>
      </c>
      <c r="M49" s="74">
        <v>5.0000000000000001E-3</v>
      </c>
      <c r="N49" s="49">
        <v>2.55E-42</v>
      </c>
      <c r="O49" s="74">
        <v>0.62019999999999997</v>
      </c>
      <c r="P49" s="74">
        <v>5.6500000000000002E-2</v>
      </c>
      <c r="Q49" s="74">
        <v>6.1999999999999998E-3</v>
      </c>
      <c r="R49" s="49">
        <v>1.146E-19</v>
      </c>
      <c r="S49" s="86">
        <v>0.61650000000000005</v>
      </c>
      <c r="T49" s="86">
        <v>5.6899999999999999E-2</v>
      </c>
      <c r="U49" s="86">
        <v>7.7000000000000002E-3</v>
      </c>
      <c r="V49" s="87">
        <v>1.043E-15</v>
      </c>
      <c r="W49" s="86">
        <v>0.62959999999999994</v>
      </c>
      <c r="X49" s="86">
        <v>6.0900000000000003E-2</v>
      </c>
      <c r="Y49" s="86">
        <v>6.3E-3</v>
      </c>
      <c r="Z49" s="87">
        <v>5.3109999999999997E-25</v>
      </c>
    </row>
    <row r="50" spans="2:26" x14ac:dyDescent="0.3">
      <c r="B50" s="73" t="s">
        <v>5165</v>
      </c>
      <c r="C50" s="73" t="s">
        <v>14</v>
      </c>
      <c r="D50" s="73" t="s">
        <v>115</v>
      </c>
      <c r="E50" s="73" t="s">
        <v>5297</v>
      </c>
      <c r="F50" s="73" t="s">
        <v>5374</v>
      </c>
      <c r="G50" s="73">
        <v>1</v>
      </c>
      <c r="H50" s="73">
        <v>0</v>
      </c>
      <c r="I50" s="73" t="s">
        <v>24</v>
      </c>
      <c r="J50" s="73" t="s">
        <v>31</v>
      </c>
      <c r="K50" s="74">
        <v>0.219</v>
      </c>
      <c r="L50" s="74">
        <v>7.3999999999999996E-2</v>
      </c>
      <c r="M50" s="74">
        <v>6.0000000000000001E-3</v>
      </c>
      <c r="N50" s="49">
        <v>4.9899999999999998E-42</v>
      </c>
      <c r="O50" s="74">
        <v>0.20860000000000001</v>
      </c>
      <c r="P50" s="74">
        <v>6.8000000000000005E-2</v>
      </c>
      <c r="Q50" s="74">
        <v>7.6E-3</v>
      </c>
      <c r="R50" s="49">
        <v>2.9180000000000001E-19</v>
      </c>
      <c r="S50" s="86">
        <v>0.21719999999999995</v>
      </c>
      <c r="T50" s="86">
        <v>5.5300000000000002E-2</v>
      </c>
      <c r="U50" s="86">
        <v>9.1000000000000004E-3</v>
      </c>
      <c r="V50" s="87">
        <v>1.2039999999999999E-10</v>
      </c>
      <c r="W50" s="86">
        <v>0.19289999999999996</v>
      </c>
      <c r="X50" s="86">
        <v>6.0199999999999997E-2</v>
      </c>
      <c r="Y50" s="86">
        <v>7.7000000000000002E-3</v>
      </c>
      <c r="Z50" s="87">
        <v>6.7339999999999996E-16</v>
      </c>
    </row>
    <row r="51" spans="2:26" x14ac:dyDescent="0.3">
      <c r="B51" s="73" t="s">
        <v>5175</v>
      </c>
      <c r="C51" s="73" t="s">
        <v>14</v>
      </c>
      <c r="D51" s="73" t="s">
        <v>982</v>
      </c>
      <c r="E51" s="73" t="s">
        <v>5297</v>
      </c>
      <c r="F51" s="73" t="s">
        <v>5359</v>
      </c>
      <c r="G51" s="73">
        <v>1</v>
      </c>
      <c r="H51" s="73">
        <v>0</v>
      </c>
      <c r="I51" s="73" t="s">
        <v>24</v>
      </c>
      <c r="J51" s="73" t="s">
        <v>15</v>
      </c>
      <c r="K51" s="74">
        <v>0.122</v>
      </c>
      <c r="L51" s="74">
        <v>-9.5000000000000001E-2</v>
      </c>
      <c r="M51" s="74">
        <v>7.0000000000000001E-3</v>
      </c>
      <c r="N51" s="49">
        <v>8.3599999999999995E-42</v>
      </c>
      <c r="O51" s="74">
        <v>0.1162</v>
      </c>
      <c r="P51" s="74">
        <v>-7.7899999999999997E-2</v>
      </c>
      <c r="Q51" s="74">
        <v>9.7999999999999997E-3</v>
      </c>
      <c r="R51" s="49">
        <v>1.603E-15</v>
      </c>
      <c r="S51" s="86">
        <v>0.12929999999999997</v>
      </c>
      <c r="T51" s="86">
        <v>-7.3599999999999999E-2</v>
      </c>
      <c r="U51" s="86">
        <v>1.2200000000000001E-2</v>
      </c>
      <c r="V51" s="87">
        <v>4.8129999999999998E-12</v>
      </c>
      <c r="W51" s="86">
        <v>0.11280000000000001</v>
      </c>
      <c r="X51" s="86">
        <v>-8.48E-2</v>
      </c>
      <c r="Y51" s="86">
        <v>1.0800000000000001E-2</v>
      </c>
      <c r="Z51" s="87">
        <v>1.362E-17</v>
      </c>
    </row>
    <row r="52" spans="2:26" x14ac:dyDescent="0.3">
      <c r="B52" s="73" t="s">
        <v>5362</v>
      </c>
      <c r="C52" s="73" t="s">
        <v>14</v>
      </c>
      <c r="D52" s="73" t="s">
        <v>803</v>
      </c>
      <c r="E52" s="73" t="s">
        <v>5297</v>
      </c>
      <c r="F52" s="73" t="s">
        <v>5361</v>
      </c>
      <c r="G52" s="73">
        <v>1</v>
      </c>
      <c r="H52" s="73">
        <v>0</v>
      </c>
      <c r="I52" s="73" t="s">
        <v>15</v>
      </c>
      <c r="J52" s="73" t="s">
        <v>16</v>
      </c>
      <c r="K52" s="74">
        <v>0.126</v>
      </c>
      <c r="L52" s="74">
        <v>-8.6999999999999994E-2</v>
      </c>
      <c r="M52" s="74">
        <v>7.0000000000000001E-3</v>
      </c>
      <c r="N52" s="49">
        <v>5.4699999999999999E-34</v>
      </c>
      <c r="O52" s="74">
        <v>0.12939999999999999</v>
      </c>
      <c r="P52" s="74">
        <v>-7.5499999999999998E-2</v>
      </c>
      <c r="Q52" s="74">
        <v>9.2999999999999992E-3</v>
      </c>
      <c r="R52" s="49">
        <v>6.2079999999999995E-16</v>
      </c>
      <c r="S52" s="86">
        <v>0.11919999999999997</v>
      </c>
      <c r="T52" s="86">
        <v>-8.4000000000000005E-2</v>
      </c>
      <c r="U52" s="86">
        <v>1.17E-2</v>
      </c>
      <c r="V52" s="87">
        <v>5.048E-15</v>
      </c>
      <c r="W52" s="86">
        <v>0.12109999999999999</v>
      </c>
      <c r="X52" s="86">
        <v>-8.1199999999999994E-2</v>
      </c>
      <c r="Y52" s="86">
        <v>1.01E-2</v>
      </c>
      <c r="Z52" s="87">
        <v>8.5530000000000001E-20</v>
      </c>
    </row>
    <row r="53" spans="2:26" x14ac:dyDescent="0.3">
      <c r="B53" s="73" t="s">
        <v>5438</v>
      </c>
      <c r="C53" s="73" t="s">
        <v>14</v>
      </c>
      <c r="D53" s="73" t="s">
        <v>2631</v>
      </c>
      <c r="E53" s="73" t="s">
        <v>5297</v>
      </c>
      <c r="F53" s="73" t="s">
        <v>5437</v>
      </c>
      <c r="G53" s="73">
        <v>1</v>
      </c>
      <c r="H53" s="73">
        <v>0</v>
      </c>
      <c r="I53" s="73" t="s">
        <v>24</v>
      </c>
      <c r="J53" s="73" t="s">
        <v>31</v>
      </c>
      <c r="K53" s="74">
        <v>4.9000000000000002E-2</v>
      </c>
      <c r="L53" s="74">
        <v>0.129</v>
      </c>
      <c r="M53" s="74">
        <v>1.0999999999999999E-2</v>
      </c>
      <c r="N53" s="49">
        <v>1.3999999999999999E-33</v>
      </c>
      <c r="O53" s="74">
        <v>4.53E-2</v>
      </c>
      <c r="P53" s="74">
        <v>9.9599999999999994E-2</v>
      </c>
      <c r="Q53" s="74">
        <v>1.4999999999999999E-2</v>
      </c>
      <c r="R53" s="49">
        <v>2.8829999999999999E-11</v>
      </c>
      <c r="S53" s="86">
        <v>5.1100000000000034E-2</v>
      </c>
      <c r="T53" s="86">
        <v>0.11890000000000001</v>
      </c>
      <c r="U53" s="86">
        <v>1.8599999999999998E-2</v>
      </c>
      <c r="V53" s="87">
        <v>5.8840000000000004E-12</v>
      </c>
      <c r="W53" s="86">
        <v>4.500000000000004E-2</v>
      </c>
      <c r="X53" s="86">
        <v>0.12509999999999999</v>
      </c>
      <c r="Y53" s="86">
        <v>1.66E-2</v>
      </c>
      <c r="Z53" s="87">
        <v>1.1840000000000001E-16</v>
      </c>
    </row>
    <row r="54" spans="2:26" x14ac:dyDescent="0.3">
      <c r="B54" s="73" t="s">
        <v>1200</v>
      </c>
      <c r="C54" s="73" t="s">
        <v>14</v>
      </c>
      <c r="D54" s="73" t="s">
        <v>1202</v>
      </c>
      <c r="E54" s="73" t="s">
        <v>5297</v>
      </c>
      <c r="F54" s="73" t="s">
        <v>5351</v>
      </c>
      <c r="G54" s="73">
        <v>1</v>
      </c>
      <c r="H54" s="73">
        <v>0</v>
      </c>
      <c r="I54" s="73" t="s">
        <v>15</v>
      </c>
      <c r="J54" s="73" t="s">
        <v>16</v>
      </c>
      <c r="K54" s="74">
        <v>0.99399999999999999</v>
      </c>
      <c r="L54" s="74">
        <v>0.39</v>
      </c>
      <c r="M54" s="74">
        <v>3.3000000000000002E-2</v>
      </c>
      <c r="N54" s="49">
        <v>1.93E-31</v>
      </c>
      <c r="O54" s="74">
        <v>0.99450000000000005</v>
      </c>
      <c r="P54" s="74">
        <v>0.3826</v>
      </c>
      <c r="Q54" s="74">
        <v>4.5499999999999999E-2</v>
      </c>
      <c r="R54" s="49">
        <v>4.3339999999999999E-17</v>
      </c>
      <c r="S54" s="86">
        <v>0.99519999999999997</v>
      </c>
      <c r="T54" s="86">
        <v>0.25530000000000003</v>
      </c>
      <c r="U54" s="86">
        <v>5.9700000000000003E-2</v>
      </c>
      <c r="V54" s="87">
        <v>2.0170000000000001E-7</v>
      </c>
      <c r="W54" s="86">
        <v>0.99580000000000002</v>
      </c>
      <c r="X54" s="86">
        <v>0.25669999999999998</v>
      </c>
      <c r="Y54" s="86">
        <v>5.7200000000000001E-2</v>
      </c>
      <c r="Z54" s="87">
        <v>1.3860000000000001E-7</v>
      </c>
    </row>
    <row r="55" spans="2:26" x14ac:dyDescent="0.3">
      <c r="B55" s="73" t="s">
        <v>1690</v>
      </c>
      <c r="C55" s="73" t="s">
        <v>14</v>
      </c>
      <c r="D55" s="73" t="s">
        <v>1692</v>
      </c>
      <c r="E55" s="73" t="s">
        <v>5297</v>
      </c>
      <c r="F55" s="73" t="s">
        <v>5441</v>
      </c>
      <c r="G55" s="73">
        <v>0</v>
      </c>
      <c r="H55" s="73">
        <v>0</v>
      </c>
      <c r="I55" s="73" t="s">
        <v>15</v>
      </c>
      <c r="J55" s="73" t="s">
        <v>16</v>
      </c>
      <c r="K55" s="74">
        <v>0.14499999999999999</v>
      </c>
      <c r="L55" s="74">
        <v>-7.2999999999999995E-2</v>
      </c>
      <c r="M55" s="74">
        <v>7.0000000000000001E-3</v>
      </c>
      <c r="N55" s="49">
        <v>3.98E-28</v>
      </c>
      <c r="O55" s="74">
        <v>0.15870000000000001</v>
      </c>
      <c r="P55" s="74">
        <v>-4.9200000000000001E-2</v>
      </c>
      <c r="Q55" s="74">
        <v>8.0999999999999996E-3</v>
      </c>
      <c r="R55" s="49">
        <v>1.494E-9</v>
      </c>
      <c r="S55" s="86" t="s">
        <v>5162</v>
      </c>
      <c r="T55" s="86" t="s">
        <v>5162</v>
      </c>
      <c r="U55" s="86" t="s">
        <v>5162</v>
      </c>
      <c r="V55" s="87" t="s">
        <v>5162</v>
      </c>
      <c r="W55" s="86" t="s">
        <v>5162</v>
      </c>
      <c r="X55" s="86" t="s">
        <v>5162</v>
      </c>
      <c r="Y55" s="86" t="s">
        <v>5162</v>
      </c>
      <c r="Z55" s="87" t="s">
        <v>5162</v>
      </c>
    </row>
    <row r="56" spans="2:26" x14ac:dyDescent="0.3">
      <c r="B56" s="73" t="s">
        <v>317</v>
      </c>
      <c r="C56" s="73" t="s">
        <v>5309</v>
      </c>
      <c r="D56" s="73" t="s">
        <v>315</v>
      </c>
      <c r="E56" s="73" t="s">
        <v>5297</v>
      </c>
      <c r="F56" s="73" t="s">
        <v>5308</v>
      </c>
      <c r="G56" s="73">
        <v>1</v>
      </c>
      <c r="H56" s="73">
        <v>0</v>
      </c>
      <c r="I56" s="73" t="s">
        <v>15</v>
      </c>
      <c r="J56" s="73" t="s">
        <v>16</v>
      </c>
      <c r="K56" s="74">
        <v>0.97</v>
      </c>
      <c r="L56" s="74">
        <v>-0.14699999999999999</v>
      </c>
      <c r="M56" s="74">
        <v>1.4E-2</v>
      </c>
      <c r="N56" s="49">
        <v>1.3900000000000001E-27</v>
      </c>
      <c r="O56" s="74">
        <v>0.97219999999999995</v>
      </c>
      <c r="P56" s="74">
        <v>-0.13100000000000001</v>
      </c>
      <c r="Q56" s="74">
        <v>1.8800000000000001E-2</v>
      </c>
      <c r="R56" s="49">
        <v>3.1929999999999998E-12</v>
      </c>
      <c r="S56" s="86">
        <v>0.96740000000000004</v>
      </c>
      <c r="T56" s="86">
        <v>-0.1051</v>
      </c>
      <c r="U56" s="86">
        <v>2.1999999999999999E-2</v>
      </c>
      <c r="V56" s="87">
        <v>3.9280000000000002E-7</v>
      </c>
      <c r="W56" s="86">
        <v>0.97089999999999999</v>
      </c>
      <c r="X56" s="86">
        <v>-0.10150000000000001</v>
      </c>
      <c r="Y56" s="86">
        <v>1.9900000000000001E-2</v>
      </c>
      <c r="Z56" s="87">
        <v>6.0609999999999998E-8</v>
      </c>
    </row>
    <row r="57" spans="2:26" x14ac:dyDescent="0.3">
      <c r="B57" s="73" t="s">
        <v>739</v>
      </c>
      <c r="C57" s="73" t="s">
        <v>742</v>
      </c>
      <c r="D57" s="73" t="s">
        <v>741</v>
      </c>
      <c r="E57" s="73" t="s">
        <v>5297</v>
      </c>
      <c r="F57" s="73" t="s">
        <v>5395</v>
      </c>
      <c r="G57" s="73">
        <v>1</v>
      </c>
      <c r="H57" s="73">
        <v>0</v>
      </c>
      <c r="I57" s="73" t="s">
        <v>15</v>
      </c>
      <c r="J57" s="73" t="s">
        <v>16</v>
      </c>
      <c r="K57" s="74">
        <v>0.92500000000000004</v>
      </c>
      <c r="L57" s="74">
        <v>-8.8999999999999996E-2</v>
      </c>
      <c r="M57" s="74">
        <v>8.9999999999999993E-3</v>
      </c>
      <c r="N57" s="49">
        <v>4.6699999999999996E-25</v>
      </c>
      <c r="O57" s="74">
        <v>0.93130000000000002</v>
      </c>
      <c r="P57" s="74">
        <v>-6.8599999999999994E-2</v>
      </c>
      <c r="Q57" s="74">
        <v>1.17E-2</v>
      </c>
      <c r="R57" s="49">
        <v>4.2379999999999996E-9</v>
      </c>
      <c r="S57" s="86">
        <v>0.92100000000000004</v>
      </c>
      <c r="T57" s="86">
        <v>-8.2199999999999995E-2</v>
      </c>
      <c r="U57" s="86">
        <v>1.3899999999999999E-2</v>
      </c>
      <c r="V57" s="87">
        <v>1.6740000000000001E-10</v>
      </c>
      <c r="W57" s="86">
        <v>0.92449999999999999</v>
      </c>
      <c r="X57" s="86">
        <v>-7.1499999999999994E-2</v>
      </c>
      <c r="Y57" s="86">
        <v>1.14E-2</v>
      </c>
      <c r="Z57" s="87">
        <v>4.7679999999999999E-12</v>
      </c>
    </row>
    <row r="58" spans="2:26" x14ac:dyDescent="0.3">
      <c r="B58" s="73" t="s">
        <v>5433</v>
      </c>
      <c r="C58" s="73" t="s">
        <v>5432</v>
      </c>
      <c r="D58" s="73" t="s">
        <v>290</v>
      </c>
      <c r="E58" s="73" t="s">
        <v>5297</v>
      </c>
      <c r="F58" s="73" t="s">
        <v>5431</v>
      </c>
      <c r="G58" s="73">
        <v>1</v>
      </c>
      <c r="H58" s="73">
        <v>0</v>
      </c>
      <c r="I58" s="73" t="s">
        <v>24</v>
      </c>
      <c r="J58" s="73" t="s">
        <v>15</v>
      </c>
      <c r="K58" s="74">
        <v>0.73399999999999999</v>
      </c>
      <c r="L58" s="74">
        <v>5.0999999999999997E-2</v>
      </c>
      <c r="M58" s="74">
        <v>5.0000000000000001E-3</v>
      </c>
      <c r="N58" s="49">
        <v>7.4799999999999997E-23</v>
      </c>
      <c r="O58" s="74">
        <v>0.74939999999999996</v>
      </c>
      <c r="P58" s="74">
        <v>3.9800000000000002E-2</v>
      </c>
      <c r="Q58" s="74">
        <v>6.7000000000000002E-3</v>
      </c>
      <c r="R58" s="49">
        <v>2.8860000000000002E-9</v>
      </c>
      <c r="S58" s="86">
        <v>0.72130000000000005</v>
      </c>
      <c r="T58" s="86">
        <v>3.8199999999999998E-2</v>
      </c>
      <c r="U58" s="86">
        <v>9.2999999999999992E-3</v>
      </c>
      <c r="V58" s="87">
        <v>1.4919999999999999E-5</v>
      </c>
      <c r="W58" s="86">
        <v>0.73340000000000005</v>
      </c>
      <c r="X58" s="86">
        <v>3.6999999999999998E-2</v>
      </c>
      <c r="Y58" s="86">
        <v>7.3000000000000001E-3</v>
      </c>
      <c r="Z58" s="87">
        <v>4.786E-8</v>
      </c>
    </row>
    <row r="59" spans="2:26" x14ac:dyDescent="0.3">
      <c r="B59" s="73" t="s">
        <v>1363</v>
      </c>
      <c r="C59" s="73" t="s">
        <v>1366</v>
      </c>
      <c r="D59" s="73" t="s">
        <v>1365</v>
      </c>
      <c r="E59" s="73" t="s">
        <v>5297</v>
      </c>
      <c r="F59" s="73" t="s">
        <v>5367</v>
      </c>
      <c r="G59" s="73">
        <v>0</v>
      </c>
      <c r="H59" s="73">
        <v>0</v>
      </c>
      <c r="I59" s="73" t="s">
        <v>24</v>
      </c>
      <c r="J59" s="73" t="s">
        <v>31</v>
      </c>
      <c r="K59" s="74">
        <v>0.88</v>
      </c>
      <c r="L59" s="74">
        <v>7.4999999999999997E-2</v>
      </c>
      <c r="M59" s="74">
        <v>8.0000000000000002E-3</v>
      </c>
      <c r="N59" s="49">
        <v>3.7E-22</v>
      </c>
      <c r="O59" s="74">
        <v>0.87760000000000005</v>
      </c>
      <c r="P59" s="74">
        <v>6.1699999999999998E-2</v>
      </c>
      <c r="Q59" s="74">
        <v>1.0500000000000001E-2</v>
      </c>
      <c r="R59" s="49">
        <v>3.7259999999999997E-9</v>
      </c>
      <c r="S59" s="86">
        <v>0.8871</v>
      </c>
      <c r="T59" s="86">
        <v>9.35E-2</v>
      </c>
      <c r="U59" s="86">
        <v>1.47E-2</v>
      </c>
      <c r="V59" s="87">
        <v>1.6009999999999999E-12</v>
      </c>
      <c r="W59" s="86">
        <v>0.88429999999999997</v>
      </c>
      <c r="X59" s="86">
        <v>7.9500000000000001E-2</v>
      </c>
      <c r="Y59" s="86">
        <v>1.21E-2</v>
      </c>
      <c r="Z59" s="87">
        <v>1.144E-13</v>
      </c>
    </row>
    <row r="60" spans="2:26" x14ac:dyDescent="0.3">
      <c r="B60" s="73" t="s">
        <v>1247</v>
      </c>
      <c r="C60" s="73" t="s">
        <v>14</v>
      </c>
      <c r="D60" s="73" t="s">
        <v>2949</v>
      </c>
      <c r="E60" s="73" t="s">
        <v>5297</v>
      </c>
      <c r="F60" s="73" t="s">
        <v>5424</v>
      </c>
      <c r="G60" s="73">
        <v>1</v>
      </c>
      <c r="H60" s="73">
        <v>0</v>
      </c>
      <c r="I60" s="73" t="s">
        <v>15</v>
      </c>
      <c r="J60" s="73" t="s">
        <v>16</v>
      </c>
      <c r="K60" s="74">
        <v>0.39400000000000002</v>
      </c>
      <c r="L60" s="74">
        <v>-4.3999999999999997E-2</v>
      </c>
      <c r="M60" s="74">
        <v>5.0000000000000001E-3</v>
      </c>
      <c r="N60" s="49">
        <v>3.9799999999999999E-21</v>
      </c>
      <c r="O60" s="74">
        <v>0.45279999999999998</v>
      </c>
      <c r="P60" s="74">
        <v>-3.5099999999999999E-2</v>
      </c>
      <c r="Q60" s="74">
        <v>6.1999999999999998E-3</v>
      </c>
      <c r="R60" s="49">
        <v>1.6849999999999999E-8</v>
      </c>
      <c r="S60" s="86">
        <v>0.40300000000000002</v>
      </c>
      <c r="T60" s="86">
        <v>-5.4300000000000001E-2</v>
      </c>
      <c r="U60" s="86">
        <v>8.3999999999999995E-3</v>
      </c>
      <c r="V60" s="87">
        <v>4.7549999999999998E-12</v>
      </c>
      <c r="W60" s="86">
        <v>0.43789999999999996</v>
      </c>
      <c r="X60" s="86">
        <v>-5.28E-2</v>
      </c>
      <c r="Y60" s="86">
        <v>7.0000000000000001E-3</v>
      </c>
      <c r="Z60" s="87">
        <v>1.5710000000000001E-15</v>
      </c>
    </row>
    <row r="61" spans="2:26" x14ac:dyDescent="0.3">
      <c r="B61" s="73" t="s">
        <v>5379</v>
      </c>
      <c r="C61" s="73" t="s">
        <v>14</v>
      </c>
      <c r="D61" s="73" t="s">
        <v>2826</v>
      </c>
      <c r="E61" s="73" t="s">
        <v>5297</v>
      </c>
      <c r="F61" s="73" t="s">
        <v>5378</v>
      </c>
      <c r="G61" s="73">
        <v>1</v>
      </c>
      <c r="H61" s="73">
        <v>0</v>
      </c>
      <c r="I61" s="73" t="s">
        <v>24</v>
      </c>
      <c r="J61" s="73" t="s">
        <v>31</v>
      </c>
      <c r="K61" s="74">
        <v>0.73699999999999999</v>
      </c>
      <c r="L61" s="74">
        <v>4.8000000000000001E-2</v>
      </c>
      <c r="M61" s="74">
        <v>5.0000000000000001E-3</v>
      </c>
      <c r="N61" s="49">
        <v>5.24E-20</v>
      </c>
      <c r="O61" s="74">
        <v>0.76910000000000001</v>
      </c>
      <c r="P61" s="74">
        <v>4.0599999999999997E-2</v>
      </c>
      <c r="Q61" s="74">
        <v>7.0000000000000001E-3</v>
      </c>
      <c r="R61" s="49">
        <v>5.5679999999999998E-9</v>
      </c>
      <c r="S61" s="86">
        <v>0.74229999999999996</v>
      </c>
      <c r="T61" s="86">
        <v>4.0500000000000001E-2</v>
      </c>
      <c r="U61" s="86">
        <v>8.6E-3</v>
      </c>
      <c r="V61" s="87">
        <v>5.582E-9</v>
      </c>
      <c r="W61" s="86">
        <v>0.74859999999999993</v>
      </c>
      <c r="X61" s="86">
        <v>3.6900000000000002E-2</v>
      </c>
      <c r="Y61" s="86">
        <v>7.1999999999999998E-3</v>
      </c>
      <c r="Z61" s="87">
        <v>1.5999999999999999E-10</v>
      </c>
    </row>
    <row r="62" spans="2:26" x14ac:dyDescent="0.3">
      <c r="B62" s="73" t="s">
        <v>5194</v>
      </c>
      <c r="C62" s="73" t="s">
        <v>5235</v>
      </c>
      <c r="D62" s="73" t="s">
        <v>1599</v>
      </c>
      <c r="E62" s="73" t="s">
        <v>5297</v>
      </c>
      <c r="F62" s="73" t="s">
        <v>5383</v>
      </c>
      <c r="G62" s="73">
        <v>1</v>
      </c>
      <c r="H62" s="73">
        <v>0</v>
      </c>
      <c r="I62" s="73" t="s">
        <v>15</v>
      </c>
      <c r="J62" s="73" t="s">
        <v>16</v>
      </c>
      <c r="K62" s="74">
        <v>0.76</v>
      </c>
      <c r="L62" s="74">
        <v>7.1999999999999995E-2</v>
      </c>
      <c r="M62" s="74">
        <v>8.0000000000000002E-3</v>
      </c>
      <c r="N62" s="49">
        <v>1.1700000000000001E-19</v>
      </c>
      <c r="O62" s="74">
        <v>0.75629999999999997</v>
      </c>
      <c r="P62" s="74">
        <v>6.8599999999999994E-2</v>
      </c>
      <c r="Q62" s="74">
        <v>7.3000000000000001E-3</v>
      </c>
      <c r="R62" s="49">
        <v>3.8170000000000001E-21</v>
      </c>
      <c r="S62" s="86">
        <v>0.74659999999999993</v>
      </c>
      <c r="T62" s="86">
        <v>6.6600000000000006E-2</v>
      </c>
      <c r="U62" s="86">
        <v>8.8999999999999999E-3</v>
      </c>
      <c r="V62" s="87">
        <v>4.7850000000000002E-15</v>
      </c>
      <c r="W62" s="86">
        <v>0.77139999999999997</v>
      </c>
      <c r="X62" s="86">
        <v>6.2E-2</v>
      </c>
      <c r="Y62" s="86">
        <v>8.0000000000000002E-3</v>
      </c>
      <c r="Z62" s="87">
        <v>3.1929999999999998E-16</v>
      </c>
    </row>
    <row r="63" spans="2:26" x14ac:dyDescent="0.3">
      <c r="B63" s="73" t="s">
        <v>5417</v>
      </c>
      <c r="C63" s="73" t="s">
        <v>14</v>
      </c>
      <c r="D63" s="73" t="s">
        <v>640</v>
      </c>
      <c r="E63" s="73" t="s">
        <v>5297</v>
      </c>
      <c r="F63" s="73" t="s">
        <v>5416</v>
      </c>
      <c r="G63" s="73">
        <v>1</v>
      </c>
      <c r="H63" s="73">
        <v>0</v>
      </c>
      <c r="I63" s="73" t="s">
        <v>15</v>
      </c>
      <c r="J63" s="73" t="s">
        <v>16</v>
      </c>
      <c r="K63" s="74">
        <v>0.40200000000000002</v>
      </c>
      <c r="L63" s="74">
        <v>4.1000000000000002E-2</v>
      </c>
      <c r="M63" s="74">
        <v>5.0000000000000001E-3</v>
      </c>
      <c r="N63" s="49">
        <v>1.0299999999999999E-18</v>
      </c>
      <c r="O63" s="74">
        <v>0.47149999999999997</v>
      </c>
      <c r="P63" s="74">
        <v>3.6900000000000002E-2</v>
      </c>
      <c r="Q63" s="74">
        <v>6.1000000000000004E-3</v>
      </c>
      <c r="R63" s="49">
        <v>1.2090000000000001E-9</v>
      </c>
      <c r="S63" s="86">
        <v>0.40339999999999998</v>
      </c>
      <c r="T63" s="86">
        <v>4.4999999999999998E-2</v>
      </c>
      <c r="U63" s="86">
        <v>7.7000000000000002E-3</v>
      </c>
      <c r="V63" s="87">
        <v>3.7790000000000003E-9</v>
      </c>
      <c r="W63" s="86">
        <v>0.42190000000000005</v>
      </c>
      <c r="X63" s="86">
        <v>4.1300000000000003E-2</v>
      </c>
      <c r="Y63" s="86">
        <v>6.1999999999999998E-3</v>
      </c>
      <c r="Z63" s="87">
        <v>8.2630000000000003E-11</v>
      </c>
    </row>
    <row r="64" spans="2:26" x14ac:dyDescent="0.3">
      <c r="B64" s="73" t="s">
        <v>5406</v>
      </c>
      <c r="C64" s="73" t="s">
        <v>14</v>
      </c>
      <c r="D64" s="73" t="s">
        <v>315</v>
      </c>
      <c r="E64" s="73" t="s">
        <v>5297</v>
      </c>
      <c r="F64" s="73" t="s">
        <v>5405</v>
      </c>
      <c r="G64" s="73">
        <v>1</v>
      </c>
      <c r="H64" s="73">
        <v>0</v>
      </c>
      <c r="I64" s="73" t="s">
        <v>15</v>
      </c>
      <c r="J64" s="73" t="s">
        <v>31</v>
      </c>
      <c r="K64" s="74">
        <v>0.32300000000000001</v>
      </c>
      <c r="L64" s="74">
        <v>4.2000000000000003E-2</v>
      </c>
      <c r="M64" s="74">
        <v>5.0000000000000001E-3</v>
      </c>
      <c r="N64" s="49">
        <v>1.7599999999999999E-17</v>
      </c>
      <c r="O64" s="74">
        <v>0.30590000000000001</v>
      </c>
      <c r="P64" s="74">
        <v>3.1199999999999999E-2</v>
      </c>
      <c r="Q64" s="74">
        <v>6.7000000000000002E-3</v>
      </c>
      <c r="R64" s="49">
        <v>3.0319999999999999E-6</v>
      </c>
      <c r="S64" s="86">
        <v>0.33699999999999997</v>
      </c>
      <c r="T64" s="86">
        <v>3.6900000000000002E-2</v>
      </c>
      <c r="U64" s="86">
        <v>8.9999999999999993E-3</v>
      </c>
      <c r="V64" s="87">
        <v>1.6330000000000001E-7</v>
      </c>
      <c r="W64" s="86">
        <v>0.32289999999999996</v>
      </c>
      <c r="X64" s="86">
        <v>3.9800000000000002E-2</v>
      </c>
      <c r="Y64" s="86">
        <v>7.6E-3</v>
      </c>
      <c r="Z64" s="87">
        <v>1.053E-11</v>
      </c>
    </row>
    <row r="65" spans="1:26" x14ac:dyDescent="0.3">
      <c r="B65" s="73" t="s">
        <v>5419</v>
      </c>
      <c r="C65" s="73" t="s">
        <v>14</v>
      </c>
      <c r="D65" s="73" t="s">
        <v>961</v>
      </c>
      <c r="E65" s="73" t="s">
        <v>5297</v>
      </c>
      <c r="F65" s="73" t="s">
        <v>5418</v>
      </c>
      <c r="G65" s="73">
        <v>1</v>
      </c>
      <c r="H65" s="73">
        <v>0</v>
      </c>
      <c r="I65" s="73" t="s">
        <v>24</v>
      </c>
      <c r="J65" s="73" t="s">
        <v>15</v>
      </c>
      <c r="K65" s="74">
        <v>0.22800000000000001</v>
      </c>
      <c r="L65" s="74">
        <v>4.5999999999999999E-2</v>
      </c>
      <c r="M65" s="74">
        <v>6.0000000000000001E-3</v>
      </c>
      <c r="N65" s="49">
        <v>2.0099999999999999E-17</v>
      </c>
      <c r="O65" s="74">
        <v>0.23400000000000001</v>
      </c>
      <c r="P65" s="74">
        <v>3.9199999999999999E-2</v>
      </c>
      <c r="Q65" s="74">
        <v>7.0000000000000001E-3</v>
      </c>
      <c r="R65" s="49">
        <v>2.592E-8</v>
      </c>
      <c r="S65" s="86">
        <v>0.22729999999999995</v>
      </c>
      <c r="T65" s="86">
        <v>3.9699999999999999E-2</v>
      </c>
      <c r="U65" s="86">
        <v>8.9999999999999993E-3</v>
      </c>
      <c r="V65" s="87">
        <v>8.1340000000000002E-7</v>
      </c>
      <c r="W65" s="86">
        <v>0.23880000000000001</v>
      </c>
      <c r="X65" s="86">
        <v>3.9600000000000003E-2</v>
      </c>
      <c r="Y65" s="86">
        <v>7.1000000000000004E-3</v>
      </c>
      <c r="Z65" s="87">
        <v>2.121E-10</v>
      </c>
    </row>
    <row r="66" spans="1:26" x14ac:dyDescent="0.3">
      <c r="B66" s="38" t="s">
        <v>908</v>
      </c>
      <c r="C66" s="38" t="s">
        <v>5404</v>
      </c>
      <c r="D66" s="38" t="s">
        <v>906</v>
      </c>
      <c r="E66" s="38" t="s">
        <v>5297</v>
      </c>
      <c r="F66" s="38" t="s">
        <v>5403</v>
      </c>
      <c r="G66" s="38">
        <v>0</v>
      </c>
      <c r="H66" s="38">
        <v>0</v>
      </c>
      <c r="I66" s="38" t="s">
        <v>15</v>
      </c>
      <c r="J66" s="38" t="s">
        <v>16</v>
      </c>
      <c r="K66" s="3">
        <v>0.96699999999999997</v>
      </c>
      <c r="L66" s="3">
        <v>-0.108</v>
      </c>
      <c r="M66" s="3">
        <v>1.2999999999999999E-2</v>
      </c>
      <c r="N66" s="51">
        <v>2.1299999999999999E-17</v>
      </c>
      <c r="O66" s="3">
        <v>0.9698</v>
      </c>
      <c r="P66" s="3">
        <v>-4.41E-2</v>
      </c>
      <c r="Q66" s="3">
        <v>1.8100000000000002E-2</v>
      </c>
      <c r="R66" s="51">
        <v>1.4970000000000001E-2</v>
      </c>
      <c r="S66" s="10">
        <v>0.96489999999999998</v>
      </c>
      <c r="T66" s="10">
        <v>-8.2600000000000007E-2</v>
      </c>
      <c r="U66" s="10">
        <v>2.06E-2</v>
      </c>
      <c r="V66" s="11">
        <v>3.0690000000000002E-6</v>
      </c>
      <c r="W66" s="10">
        <v>0.96840000000000004</v>
      </c>
      <c r="X66" s="10">
        <v>-8.77E-2</v>
      </c>
      <c r="Y66" s="10">
        <v>1.7999999999999999E-2</v>
      </c>
      <c r="Z66" s="11">
        <v>2.5480000000000001E-8</v>
      </c>
    </row>
    <row r="67" spans="1:26" x14ac:dyDescent="0.3">
      <c r="B67" s="38" t="s">
        <v>5217</v>
      </c>
      <c r="C67" s="38" t="s">
        <v>14</v>
      </c>
      <c r="D67" s="38" t="s">
        <v>5218</v>
      </c>
      <c r="E67" s="38" t="s">
        <v>5297</v>
      </c>
      <c r="F67" s="38" t="s">
        <v>5407</v>
      </c>
      <c r="G67" s="38">
        <v>0</v>
      </c>
      <c r="H67" s="38">
        <v>0</v>
      </c>
      <c r="I67" s="38" t="s">
        <v>15</v>
      </c>
      <c r="J67" s="38" t="s">
        <v>16</v>
      </c>
      <c r="K67" s="3">
        <v>0.71799999999999997</v>
      </c>
      <c r="L67" s="3">
        <v>-4.2999999999999997E-2</v>
      </c>
      <c r="M67" s="3">
        <v>5.0000000000000001E-3</v>
      </c>
      <c r="N67" s="51">
        <v>2.26E-17</v>
      </c>
      <c r="O67" s="3">
        <v>0.63370000000000004</v>
      </c>
      <c r="P67" s="3">
        <v>-2.5399999999999999E-2</v>
      </c>
      <c r="Q67" s="3">
        <v>6.3E-3</v>
      </c>
      <c r="R67" s="51">
        <v>5.8640000000000001E-5</v>
      </c>
      <c r="S67" s="10">
        <v>0.72330000000000005</v>
      </c>
      <c r="T67" s="10">
        <v>-4.07E-2</v>
      </c>
      <c r="U67" s="10">
        <v>9.4000000000000004E-3</v>
      </c>
      <c r="V67" s="11">
        <v>1.286E-7</v>
      </c>
      <c r="W67" s="10">
        <v>0.66839999999999999</v>
      </c>
      <c r="X67" s="10">
        <v>-3.49E-2</v>
      </c>
      <c r="Y67" s="10">
        <v>7.1999999999999998E-3</v>
      </c>
      <c r="Z67" s="11">
        <v>7.1989999999999998E-7</v>
      </c>
    </row>
    <row r="68" spans="1:26" x14ac:dyDescent="0.3">
      <c r="B68" s="73" t="s">
        <v>5349</v>
      </c>
      <c r="C68" s="73" t="s">
        <v>5348</v>
      </c>
      <c r="D68" s="73" t="s">
        <v>3155</v>
      </c>
      <c r="E68" s="73" t="s">
        <v>5297</v>
      </c>
      <c r="F68" s="73" t="s">
        <v>5347</v>
      </c>
      <c r="G68" s="73">
        <v>1</v>
      </c>
      <c r="H68" s="73">
        <v>0</v>
      </c>
      <c r="I68" s="73" t="s">
        <v>24</v>
      </c>
      <c r="J68" s="73" t="s">
        <v>31</v>
      </c>
      <c r="K68" s="74">
        <v>0.83799999999999997</v>
      </c>
      <c r="L68" s="74">
        <v>0.05</v>
      </c>
      <c r="M68" s="74">
        <v>6.0000000000000001E-3</v>
      </c>
      <c r="N68" s="49">
        <v>5.3500000000000002E-16</v>
      </c>
      <c r="O68" s="74">
        <v>0.84640000000000004</v>
      </c>
      <c r="P68" s="74">
        <v>4.5699999999999998E-2</v>
      </c>
      <c r="Q68" s="74">
        <v>8.6999999999999994E-3</v>
      </c>
      <c r="R68" s="49">
        <v>1.2520000000000001E-7</v>
      </c>
      <c r="S68" s="86">
        <v>0.84030000000000005</v>
      </c>
      <c r="T68" s="86">
        <v>5.5800000000000002E-2</v>
      </c>
      <c r="U68" s="86">
        <v>1.0200000000000001E-2</v>
      </c>
      <c r="V68" s="87">
        <v>1.5670000000000001E-9</v>
      </c>
      <c r="W68" s="86">
        <v>0.84950000000000003</v>
      </c>
      <c r="X68" s="86">
        <v>5.6300000000000003E-2</v>
      </c>
      <c r="Y68" s="86">
        <v>8.8000000000000005E-3</v>
      </c>
      <c r="Z68" s="87">
        <v>1.412E-11</v>
      </c>
    </row>
    <row r="69" spans="1:26" x14ac:dyDescent="0.3">
      <c r="B69" s="73" t="s">
        <v>5258</v>
      </c>
      <c r="C69" s="73" t="s">
        <v>14</v>
      </c>
      <c r="D69" s="73" t="s">
        <v>5256</v>
      </c>
      <c r="E69" s="73" t="s">
        <v>5297</v>
      </c>
      <c r="F69" s="73" t="s">
        <v>5350</v>
      </c>
      <c r="G69" s="73">
        <v>0</v>
      </c>
      <c r="H69" s="73">
        <v>0</v>
      </c>
      <c r="I69" s="73" t="s">
        <v>24</v>
      </c>
      <c r="J69" s="73" t="s">
        <v>31</v>
      </c>
      <c r="K69" s="74">
        <v>0.27600000000000002</v>
      </c>
      <c r="L69" s="74">
        <v>4.1000000000000002E-2</v>
      </c>
      <c r="M69" s="74">
        <v>5.0000000000000001E-3</v>
      </c>
      <c r="N69" s="49">
        <v>6.7099999999999996E-16</v>
      </c>
      <c r="O69" s="74">
        <v>0.25919999999999999</v>
      </c>
      <c r="P69" s="74">
        <v>3.49E-2</v>
      </c>
      <c r="Q69" s="74">
        <v>6.6E-3</v>
      </c>
      <c r="R69" s="49">
        <v>1.4049999999999999E-7</v>
      </c>
      <c r="S69" s="86">
        <v>0.27190000000000003</v>
      </c>
      <c r="T69" s="86">
        <v>3.1399999999999997E-2</v>
      </c>
      <c r="U69" s="86">
        <v>8.6E-3</v>
      </c>
      <c r="V69" s="87">
        <v>6.071E-5</v>
      </c>
      <c r="W69" s="86">
        <v>0.29379999999999995</v>
      </c>
      <c r="X69" s="86">
        <v>3.5700000000000003E-2</v>
      </c>
      <c r="Y69" s="86">
        <v>7.0000000000000001E-3</v>
      </c>
      <c r="Z69" s="87">
        <v>1.9799999999999999E-8</v>
      </c>
    </row>
    <row r="70" spans="1:26" x14ac:dyDescent="0.3">
      <c r="B70" s="39" t="s">
        <v>5436</v>
      </c>
      <c r="C70" s="39" t="s">
        <v>5435</v>
      </c>
      <c r="D70" s="39" t="s">
        <v>2940</v>
      </c>
      <c r="E70" s="39" t="s">
        <v>5297</v>
      </c>
      <c r="F70" s="39" t="s">
        <v>5434</v>
      </c>
      <c r="G70" s="39">
        <v>1</v>
      </c>
      <c r="H70" s="39">
        <v>0</v>
      </c>
      <c r="I70" s="39" t="s">
        <v>15</v>
      </c>
      <c r="J70" s="39" t="s">
        <v>31</v>
      </c>
      <c r="K70" s="53">
        <v>0.748</v>
      </c>
      <c r="L70" s="53">
        <v>4.1000000000000002E-2</v>
      </c>
      <c r="M70" s="53">
        <v>5.0000000000000001E-3</v>
      </c>
      <c r="N70" s="50">
        <v>1.6E-15</v>
      </c>
      <c r="O70" s="53">
        <v>0.73750000000000004</v>
      </c>
      <c r="P70" s="53">
        <v>3.1800000000000002E-2</v>
      </c>
      <c r="Q70" s="53">
        <v>6.6E-3</v>
      </c>
      <c r="R70" s="50">
        <v>1.387E-6</v>
      </c>
      <c r="S70" s="88">
        <v>0.75380000000000003</v>
      </c>
      <c r="T70" s="88">
        <v>3.9699999999999999E-2</v>
      </c>
      <c r="U70" s="88">
        <v>8.9999999999999993E-3</v>
      </c>
      <c r="V70" s="89">
        <v>4.3959999999999999E-6</v>
      </c>
      <c r="W70" s="88">
        <v>0.75409999999999999</v>
      </c>
      <c r="X70" s="88">
        <v>3.95E-2</v>
      </c>
      <c r="Y70" s="88">
        <v>7.6E-3</v>
      </c>
      <c r="Z70" s="89">
        <v>1.1759999999999999E-7</v>
      </c>
    </row>
    <row r="71" spans="1:26" x14ac:dyDescent="0.3">
      <c r="B71" s="73" t="s">
        <v>1838</v>
      </c>
      <c r="C71" s="73" t="s">
        <v>1839</v>
      </c>
      <c r="D71" s="73" t="s">
        <v>311</v>
      </c>
      <c r="E71" s="73" t="s">
        <v>5297</v>
      </c>
      <c r="F71" s="73" t="s">
        <v>5420</v>
      </c>
      <c r="G71" s="73">
        <v>0</v>
      </c>
      <c r="H71" s="73">
        <v>0</v>
      </c>
      <c r="I71" s="73" t="s">
        <v>15</v>
      </c>
      <c r="J71" s="73" t="s">
        <v>16</v>
      </c>
      <c r="K71" s="74">
        <v>0.74099999999999999</v>
      </c>
      <c r="L71" s="74">
        <v>0.04</v>
      </c>
      <c r="M71" s="74">
        <v>5.0000000000000001E-3</v>
      </c>
      <c r="N71" s="49">
        <v>2.6900000000000001E-14</v>
      </c>
      <c r="O71" s="74">
        <v>0.75729999999999997</v>
      </c>
      <c r="P71" s="74">
        <v>2.7900000000000001E-2</v>
      </c>
      <c r="Q71" s="74">
        <v>7.3000000000000001E-3</v>
      </c>
      <c r="R71" s="49">
        <v>1.2320000000000001E-4</v>
      </c>
      <c r="S71" s="86">
        <v>0.72550000000000003</v>
      </c>
      <c r="T71" s="86">
        <v>3.6299999999999999E-2</v>
      </c>
      <c r="U71" s="86">
        <v>8.6E-3</v>
      </c>
      <c r="V71" s="87">
        <v>8.6540000000000006E-8</v>
      </c>
      <c r="W71" s="86">
        <v>0.71850000000000003</v>
      </c>
      <c r="X71" s="86">
        <v>3.1899999999999998E-2</v>
      </c>
      <c r="Y71" s="86">
        <v>6.8999999999999999E-3</v>
      </c>
      <c r="Z71" s="87">
        <v>3.3260000000000001E-8</v>
      </c>
    </row>
    <row r="72" spans="1:26" x14ac:dyDescent="0.3">
      <c r="B72" s="38" t="s">
        <v>5329</v>
      </c>
      <c r="C72" s="38" t="s">
        <v>5328</v>
      </c>
      <c r="D72" s="38" t="s">
        <v>878</v>
      </c>
      <c r="E72" s="38" t="s">
        <v>5297</v>
      </c>
      <c r="F72" s="38" t="s">
        <v>5327</v>
      </c>
      <c r="G72" s="38">
        <v>1</v>
      </c>
      <c r="H72" s="38">
        <v>0</v>
      </c>
      <c r="I72" s="38" t="s">
        <v>24</v>
      </c>
      <c r="J72" s="38" t="s">
        <v>31</v>
      </c>
      <c r="K72" s="3">
        <v>0.83099999999999996</v>
      </c>
      <c r="L72" s="3">
        <v>4.4999999999999998E-2</v>
      </c>
      <c r="M72" s="3">
        <v>6.0000000000000001E-3</v>
      </c>
      <c r="N72" s="51">
        <v>4.1300000000000001E-13</v>
      </c>
      <c r="O72" s="3">
        <v>0.84260000000000002</v>
      </c>
      <c r="P72" s="3">
        <v>3.3799999999999997E-2</v>
      </c>
      <c r="Q72" s="3">
        <v>8.5000000000000006E-3</v>
      </c>
      <c r="R72" s="51">
        <v>7.5300000000000001E-5</v>
      </c>
      <c r="S72" s="10">
        <v>0.83289999999999997</v>
      </c>
      <c r="T72" s="10">
        <v>4.8099999999999997E-2</v>
      </c>
      <c r="U72" s="10">
        <v>1.04E-2</v>
      </c>
      <c r="V72" s="11">
        <v>7.8709999999999997E-6</v>
      </c>
      <c r="W72" s="10">
        <v>0.84589999999999999</v>
      </c>
      <c r="X72" s="10">
        <v>5.2400000000000002E-2</v>
      </c>
      <c r="Y72" s="10">
        <v>8.9999999999999993E-3</v>
      </c>
      <c r="Z72" s="11">
        <v>8.252E-9</v>
      </c>
    </row>
    <row r="73" spans="1:26" x14ac:dyDescent="0.3">
      <c r="B73" s="73" t="s">
        <v>5305</v>
      </c>
      <c r="C73" s="73" t="s">
        <v>14</v>
      </c>
      <c r="D73" s="73" t="s">
        <v>5306</v>
      </c>
      <c r="E73" s="73" t="s">
        <v>5297</v>
      </c>
      <c r="F73" s="73" t="s">
        <v>5304</v>
      </c>
      <c r="G73" s="73">
        <v>0</v>
      </c>
      <c r="H73" s="73">
        <v>0</v>
      </c>
      <c r="I73" s="73" t="s">
        <v>16</v>
      </c>
      <c r="J73" s="73" t="s">
        <v>31</v>
      </c>
      <c r="K73" s="74">
        <v>1.0999999999999999E-2</v>
      </c>
      <c r="L73" s="74">
        <v>-0.152</v>
      </c>
      <c r="M73" s="74">
        <v>2.1999999999999999E-2</v>
      </c>
      <c r="N73" s="49">
        <v>2.0400000000000002E-12</v>
      </c>
      <c r="O73" s="74">
        <v>1.11E-2</v>
      </c>
      <c r="P73" s="74">
        <v>-0.15529999999999999</v>
      </c>
      <c r="Q73" s="74">
        <v>3.1E-2</v>
      </c>
      <c r="R73" s="49">
        <v>5.6260000000000002E-7</v>
      </c>
      <c r="S73" s="86">
        <v>1.419999999999999E-2</v>
      </c>
      <c r="T73" s="86">
        <v>-0.19500000000000001</v>
      </c>
      <c r="U73" s="86">
        <v>3.32E-2</v>
      </c>
      <c r="V73" s="87">
        <v>5.8439999999999999E-8</v>
      </c>
      <c r="W73" s="86">
        <v>1.1900000000000022E-2</v>
      </c>
      <c r="X73" s="86">
        <v>-0.18679999999999999</v>
      </c>
      <c r="Y73" s="86">
        <v>3.04E-2</v>
      </c>
      <c r="Z73" s="87">
        <v>7.512E-8</v>
      </c>
    </row>
    <row r="74" spans="1:26" x14ac:dyDescent="0.3">
      <c r="B74" s="73" t="s">
        <v>5440</v>
      </c>
      <c r="C74" s="73" t="s">
        <v>14</v>
      </c>
      <c r="D74" s="73" t="s">
        <v>5343</v>
      </c>
      <c r="E74" s="73" t="s">
        <v>5297</v>
      </c>
      <c r="F74" s="73" t="s">
        <v>5439</v>
      </c>
      <c r="G74" s="73">
        <v>0</v>
      </c>
      <c r="H74" s="73">
        <v>0</v>
      </c>
      <c r="I74" s="73" t="s">
        <v>24</v>
      </c>
      <c r="J74" s="73" t="s">
        <v>15</v>
      </c>
      <c r="K74" s="74">
        <v>8.6999999999999994E-2</v>
      </c>
      <c r="L74" s="74">
        <v>-5.7000000000000002E-2</v>
      </c>
      <c r="M74" s="74">
        <v>8.0000000000000002E-3</v>
      </c>
      <c r="N74" s="49">
        <v>2.3199999999999998E-12</v>
      </c>
      <c r="O74" s="74">
        <v>8.6300000000000002E-2</v>
      </c>
      <c r="P74" s="74">
        <v>-3.3099999999999997E-2</v>
      </c>
      <c r="Q74" s="74">
        <v>1.04E-2</v>
      </c>
      <c r="R74" s="49">
        <v>1.5399999999999999E-3</v>
      </c>
      <c r="S74" s="86">
        <v>8.3600000000000008E-2</v>
      </c>
      <c r="T74" s="86">
        <v>-8.6400000000000005E-2</v>
      </c>
      <c r="U74" s="86">
        <v>1.4200000000000001E-2</v>
      </c>
      <c r="V74" s="87">
        <v>5.2059999999999999E-11</v>
      </c>
      <c r="W74" s="86">
        <v>7.46E-2</v>
      </c>
      <c r="X74" s="86">
        <v>-8.4000000000000005E-2</v>
      </c>
      <c r="Y74" s="86">
        <v>1.2200000000000001E-2</v>
      </c>
      <c r="Z74" s="87">
        <v>2.134E-12</v>
      </c>
    </row>
    <row r="75" spans="1:26" x14ac:dyDescent="0.3">
      <c r="B75" s="38" t="s">
        <v>5303</v>
      </c>
      <c r="C75" s="38" t="s">
        <v>5302</v>
      </c>
      <c r="D75" s="38" t="s">
        <v>1365</v>
      </c>
      <c r="E75" s="38" t="s">
        <v>5297</v>
      </c>
      <c r="F75" s="38" t="s">
        <v>5301</v>
      </c>
      <c r="G75" s="38">
        <v>0</v>
      </c>
      <c r="H75" s="38">
        <v>0</v>
      </c>
      <c r="I75" s="38" t="s">
        <v>15</v>
      </c>
      <c r="J75" s="38" t="s">
        <v>31</v>
      </c>
      <c r="K75" s="3">
        <v>0.82299999999999995</v>
      </c>
      <c r="L75" s="3">
        <v>0.04</v>
      </c>
      <c r="M75" s="3">
        <v>6.0000000000000001E-3</v>
      </c>
      <c r="N75" s="51">
        <v>2.9400000000000003E-11</v>
      </c>
      <c r="O75" s="3">
        <v>0.82169999999999999</v>
      </c>
      <c r="P75" s="3">
        <v>3.0300000000000001E-2</v>
      </c>
      <c r="Q75" s="3">
        <v>7.7000000000000002E-3</v>
      </c>
      <c r="R75" s="51">
        <v>7.5889999999999993E-5</v>
      </c>
      <c r="S75" s="10">
        <v>0.80730000000000002</v>
      </c>
      <c r="T75" s="10">
        <v>4.1000000000000002E-2</v>
      </c>
      <c r="U75" s="10">
        <v>9.7000000000000003E-3</v>
      </c>
      <c r="V75" s="11">
        <v>5.8000000000000004E-6</v>
      </c>
      <c r="W75" s="10">
        <v>0.83550000000000002</v>
      </c>
      <c r="X75" s="10">
        <v>4.2799999999999998E-2</v>
      </c>
      <c r="Y75" s="10">
        <v>8.3999999999999995E-3</v>
      </c>
      <c r="Z75" s="11">
        <v>5.4930000000000003E-8</v>
      </c>
    </row>
    <row r="76" spans="1:26" x14ac:dyDescent="0.3">
      <c r="B76" s="38" t="s">
        <v>5315</v>
      </c>
      <c r="C76" s="38" t="s">
        <v>14</v>
      </c>
      <c r="D76" s="38" t="s">
        <v>965</v>
      </c>
      <c r="E76" s="38" t="s">
        <v>5297</v>
      </c>
      <c r="F76" s="38" t="s">
        <v>5314</v>
      </c>
      <c r="G76" s="38">
        <v>1</v>
      </c>
      <c r="H76" s="38">
        <v>0</v>
      </c>
      <c r="I76" s="38" t="s">
        <v>15</v>
      </c>
      <c r="J76" s="38" t="s">
        <v>16</v>
      </c>
      <c r="K76" s="3">
        <v>0.73499999999999999</v>
      </c>
      <c r="L76" s="3">
        <v>-3.4000000000000002E-2</v>
      </c>
      <c r="M76" s="3">
        <v>5.0000000000000001E-3</v>
      </c>
      <c r="N76" s="51">
        <v>1.35E-10</v>
      </c>
      <c r="O76" s="3">
        <v>0.75860000000000005</v>
      </c>
      <c r="P76" s="3">
        <v>-2.5000000000000001E-2</v>
      </c>
      <c r="Q76" s="3">
        <v>6.7000000000000002E-3</v>
      </c>
      <c r="R76" s="51">
        <v>2.1469999999999999E-4</v>
      </c>
      <c r="S76" s="10">
        <v>0.74140000000000006</v>
      </c>
      <c r="T76" s="10">
        <v>-3.8100000000000002E-2</v>
      </c>
      <c r="U76" s="10">
        <v>9.1000000000000004E-3</v>
      </c>
      <c r="V76" s="11">
        <v>7.0190000000000001E-6</v>
      </c>
      <c r="W76" s="10">
        <v>0.72429999999999994</v>
      </c>
      <c r="X76" s="10">
        <v>-3.8199999999999998E-2</v>
      </c>
      <c r="Y76" s="10">
        <v>7.3000000000000001E-3</v>
      </c>
      <c r="Z76" s="11">
        <v>1.892E-7</v>
      </c>
    </row>
    <row r="77" spans="1:26" x14ac:dyDescent="0.3">
      <c r="A77" s="20"/>
      <c r="B77" s="91" t="s">
        <v>898</v>
      </c>
      <c r="C77" s="91" t="s">
        <v>14</v>
      </c>
      <c r="D77" s="91" t="s">
        <v>899</v>
      </c>
      <c r="E77" s="91" t="s">
        <v>5297</v>
      </c>
      <c r="F77" s="91" t="s">
        <v>5366</v>
      </c>
      <c r="G77" s="91">
        <v>0</v>
      </c>
      <c r="H77" s="91">
        <v>0</v>
      </c>
      <c r="I77" s="91" t="s">
        <v>15</v>
      </c>
      <c r="J77" s="91" t="s">
        <v>16</v>
      </c>
      <c r="K77" s="92">
        <v>0.19800000000000001</v>
      </c>
      <c r="L77" s="92">
        <v>3.3000000000000002E-2</v>
      </c>
      <c r="M77" s="92">
        <v>6.0000000000000001E-3</v>
      </c>
      <c r="N77" s="93">
        <v>1.13E-8</v>
      </c>
      <c r="O77" s="92">
        <v>0.18340000000000001</v>
      </c>
      <c r="P77" s="92">
        <v>4.3499999999999997E-2</v>
      </c>
      <c r="Q77" s="92">
        <v>8.0999999999999996E-3</v>
      </c>
      <c r="R77" s="93">
        <v>6.7770000000000004E-8</v>
      </c>
      <c r="S77" s="94">
        <v>0.21140000000000003</v>
      </c>
      <c r="T77" s="94">
        <v>4.48E-2</v>
      </c>
      <c r="U77" s="94">
        <v>9.2999999999999992E-3</v>
      </c>
      <c r="V77" s="95">
        <v>9.2480000000000005E-8</v>
      </c>
      <c r="W77" s="94">
        <v>0.17369999999999997</v>
      </c>
      <c r="X77" s="94">
        <v>3.8399999999999997E-2</v>
      </c>
      <c r="Y77" s="94">
        <v>8.3000000000000001E-3</v>
      </c>
      <c r="Z77" s="95">
        <v>6.7449999999999998E-6</v>
      </c>
    </row>
    <row r="78" spans="1:26" x14ac:dyDescent="0.3">
      <c r="A78" s="289" t="s">
        <v>42648</v>
      </c>
      <c r="B78" s="13"/>
    </row>
    <row r="79" spans="1:26" x14ac:dyDescent="0.3">
      <c r="A79" s="138" t="s">
        <v>42651</v>
      </c>
    </row>
  </sheetData>
  <sortState ref="A3:Z75">
    <sortCondition descending="1" ref="E2"/>
  </sortState>
  <mergeCells count="4">
    <mergeCell ref="K3:N3"/>
    <mergeCell ref="O3:R3"/>
    <mergeCell ref="S3:V3"/>
    <mergeCell ref="W3:Z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474"/>
  <sheetViews>
    <sheetView workbookViewId="0">
      <pane ySplit="4" topLeftCell="A4450" activePane="bottomLeft" state="frozen"/>
      <selection pane="bottomLeft" activeCell="A4473" sqref="A4473"/>
    </sheetView>
  </sheetViews>
  <sheetFormatPr defaultColWidth="9.109375" defaultRowHeight="14.4" x14ac:dyDescent="0.3"/>
  <cols>
    <col min="1" max="1" width="38.44140625" style="29" bestFit="1" customWidth="1"/>
    <col min="2" max="2" width="19.44140625" style="29" bestFit="1" customWidth="1"/>
    <col min="3" max="4" width="12.6640625" style="29" bestFit="1" customWidth="1"/>
    <col min="5" max="5" width="11" style="29" customWidth="1"/>
    <col min="6" max="6" width="12" style="29" bestFit="1" customWidth="1"/>
    <col min="7" max="7" width="12.44140625" style="29" bestFit="1" customWidth="1"/>
    <col min="8" max="8" width="14.6640625" style="29" bestFit="1" customWidth="1"/>
    <col min="9" max="9" width="13.33203125" style="29" bestFit="1" customWidth="1"/>
    <col min="10" max="10" width="16.44140625" style="29" bestFit="1" customWidth="1"/>
    <col min="11" max="11" width="6.109375" style="29" bestFit="1" customWidth="1"/>
    <col min="12" max="16" width="9.44140625" style="29" bestFit="1" customWidth="1"/>
    <col min="17" max="17" width="15.109375" style="29" bestFit="1" customWidth="1"/>
    <col min="18" max="18" width="17.44140625" style="29" bestFit="1" customWidth="1"/>
    <col min="19" max="19" width="21" style="29" bestFit="1" customWidth="1"/>
    <col min="20" max="25" width="9.109375" style="29"/>
    <col min="26" max="26" width="12.44140625" style="29" bestFit="1" customWidth="1"/>
    <col min="27" max="27" width="16.44140625" style="29" bestFit="1" customWidth="1"/>
    <col min="28" max="28" width="12.44140625" style="32" customWidth="1"/>
    <col min="29" max="16384" width="9.109375" style="29"/>
  </cols>
  <sheetData>
    <row r="1" spans="1:28" x14ac:dyDescent="0.3">
      <c r="A1" s="169" t="s">
        <v>42622</v>
      </c>
      <c r="B1" s="175"/>
      <c r="C1" s="175"/>
      <c r="D1" s="175"/>
      <c r="E1" s="175"/>
      <c r="F1" s="175"/>
      <c r="G1" s="175"/>
      <c r="H1" s="175"/>
      <c r="I1" s="175"/>
      <c r="J1" s="175"/>
      <c r="K1" s="175"/>
      <c r="L1" s="175"/>
      <c r="M1" s="175"/>
      <c r="N1" s="175"/>
      <c r="O1" s="175"/>
      <c r="P1" s="175"/>
      <c r="Q1" s="175"/>
      <c r="R1" s="175"/>
      <c r="S1" s="175"/>
      <c r="T1" s="175"/>
      <c r="U1" s="175"/>
      <c r="V1" s="175"/>
      <c r="W1" s="175"/>
      <c r="X1" s="175"/>
      <c r="Y1" s="175"/>
      <c r="Z1" s="175"/>
      <c r="AA1" s="175"/>
      <c r="AB1" s="184"/>
    </row>
    <row r="2" spans="1:28" x14ac:dyDescent="0.3">
      <c r="A2" s="168"/>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85"/>
    </row>
    <row r="3" spans="1:28" s="161" customFormat="1" x14ac:dyDescent="0.3">
      <c r="A3" s="213"/>
      <c r="B3" s="213"/>
      <c r="C3" s="286" t="s">
        <v>5161</v>
      </c>
      <c r="D3" s="286"/>
      <c r="E3" s="286"/>
      <c r="F3" s="286"/>
      <c r="G3" s="286"/>
      <c r="H3" s="286"/>
      <c r="I3" s="286"/>
      <c r="J3" s="136" t="s">
        <v>5943</v>
      </c>
      <c r="K3" s="136"/>
      <c r="L3" s="136"/>
      <c r="M3" s="136"/>
      <c r="N3" s="136"/>
      <c r="O3" s="136"/>
      <c r="P3" s="136"/>
      <c r="Q3" s="136"/>
      <c r="S3" s="136"/>
      <c r="T3" s="136"/>
      <c r="U3" s="136"/>
      <c r="V3" s="136"/>
      <c r="W3" s="136"/>
      <c r="X3" s="136"/>
      <c r="Y3" s="136"/>
      <c r="Z3" s="136"/>
    </row>
    <row r="4" spans="1:28" s="161" customFormat="1" x14ac:dyDescent="0.3">
      <c r="A4" s="226" t="s">
        <v>3432</v>
      </c>
      <c r="B4" s="229" t="s">
        <v>3431</v>
      </c>
      <c r="C4" s="119" t="s">
        <v>3430</v>
      </c>
      <c r="D4" s="119" t="s">
        <v>3429</v>
      </c>
      <c r="E4" s="119" t="s">
        <v>3428</v>
      </c>
      <c r="F4" s="119" t="s">
        <v>3427</v>
      </c>
      <c r="G4" s="119" t="s">
        <v>3426</v>
      </c>
      <c r="H4" s="119" t="s">
        <v>3425</v>
      </c>
      <c r="I4" s="119" t="s">
        <v>3424</v>
      </c>
      <c r="J4" s="119" t="s">
        <v>3423</v>
      </c>
      <c r="K4" s="119" t="s">
        <v>5160</v>
      </c>
      <c r="L4" s="119" t="s">
        <v>5159</v>
      </c>
      <c r="M4" s="119" t="s">
        <v>5158</v>
      </c>
      <c r="N4" s="119" t="s">
        <v>5157</v>
      </c>
      <c r="O4" s="119" t="s">
        <v>5156</v>
      </c>
      <c r="P4" s="119" t="s">
        <v>5155</v>
      </c>
      <c r="Q4" s="119" t="s">
        <v>5154</v>
      </c>
      <c r="R4" s="119" t="s">
        <v>7810</v>
      </c>
      <c r="S4" s="119" t="s">
        <v>5153</v>
      </c>
      <c r="T4" s="119" t="s">
        <v>6005</v>
      </c>
      <c r="U4" s="119" t="s">
        <v>6006</v>
      </c>
      <c r="V4" s="119" t="s">
        <v>6007</v>
      </c>
      <c r="W4" s="230" t="s">
        <v>5979</v>
      </c>
      <c r="X4" s="230" t="s">
        <v>6008</v>
      </c>
      <c r="Y4" s="230" t="s">
        <v>6009</v>
      </c>
      <c r="Z4" s="119" t="s">
        <v>5230</v>
      </c>
      <c r="AA4" s="119" t="s">
        <v>7811</v>
      </c>
      <c r="AB4" s="119" t="s">
        <v>7812</v>
      </c>
    </row>
    <row r="5" spans="1:28" x14ac:dyDescent="0.3">
      <c r="A5" s="37" t="s">
        <v>2575</v>
      </c>
      <c r="B5" s="68" t="s">
        <v>3347</v>
      </c>
      <c r="C5" s="30">
        <v>-38.284999999999997</v>
      </c>
      <c r="D5" s="30">
        <v>-1.587</v>
      </c>
      <c r="E5" s="31">
        <v>4.5099999999999996E-308</v>
      </c>
      <c r="F5" s="30">
        <v>1.2E-2</v>
      </c>
      <c r="G5" s="30">
        <v>3.1E-2</v>
      </c>
      <c r="H5" s="31">
        <v>4.7500000000000001E-2</v>
      </c>
      <c r="I5" s="32">
        <v>3</v>
      </c>
      <c r="J5" s="32">
        <v>3</v>
      </c>
      <c r="K5" s="32">
        <v>3</v>
      </c>
      <c r="L5" s="36">
        <v>0</v>
      </c>
      <c r="M5" s="36">
        <v>0</v>
      </c>
      <c r="N5" s="36">
        <v>0.109</v>
      </c>
      <c r="O5" s="36">
        <v>0</v>
      </c>
      <c r="P5" s="36">
        <v>0.89</v>
      </c>
      <c r="Q5" s="72" t="s">
        <v>161</v>
      </c>
      <c r="R5" s="29" t="s">
        <v>158</v>
      </c>
      <c r="S5" s="36">
        <v>1</v>
      </c>
      <c r="T5" s="3" t="s">
        <v>16</v>
      </c>
      <c r="U5" s="3" t="s">
        <v>15</v>
      </c>
      <c r="V5" s="3">
        <v>0.70799999999999996</v>
      </c>
      <c r="W5" s="3">
        <v>0.75600000000000001</v>
      </c>
      <c r="X5" s="3">
        <v>0.748</v>
      </c>
      <c r="Y5" s="3">
        <v>0.76300000000000001</v>
      </c>
      <c r="Z5" s="17" t="s">
        <v>6010</v>
      </c>
      <c r="AA5" s="29" t="s">
        <v>158</v>
      </c>
      <c r="AB5" s="32">
        <v>1</v>
      </c>
    </row>
    <row r="6" spans="1:28" x14ac:dyDescent="0.3">
      <c r="A6" s="37" t="s">
        <v>2590</v>
      </c>
      <c r="B6" s="68" t="s">
        <v>160</v>
      </c>
      <c r="C6" s="30">
        <v>25.148</v>
      </c>
      <c r="D6" s="30">
        <v>0.215</v>
      </c>
      <c r="E6" s="31">
        <v>1.4799999999999999E-139</v>
      </c>
      <c r="F6" s="30">
        <v>0.14499999999999999</v>
      </c>
      <c r="G6" s="30">
        <v>0.152</v>
      </c>
      <c r="H6" s="31">
        <v>7.6700000000000004E-10</v>
      </c>
      <c r="I6" s="32">
        <v>45</v>
      </c>
      <c r="J6" s="32">
        <v>46</v>
      </c>
      <c r="K6" s="32">
        <v>45</v>
      </c>
      <c r="L6" s="36">
        <v>0</v>
      </c>
      <c r="M6" s="36">
        <v>0</v>
      </c>
      <c r="N6" s="36">
        <v>0</v>
      </c>
      <c r="O6" s="36">
        <v>0</v>
      </c>
      <c r="P6" s="36">
        <v>1</v>
      </c>
      <c r="Q6" s="72" t="s">
        <v>5152</v>
      </c>
      <c r="R6" s="29" t="s">
        <v>6011</v>
      </c>
      <c r="S6" s="36">
        <v>1</v>
      </c>
      <c r="T6" s="121" t="s">
        <v>31</v>
      </c>
      <c r="U6" s="121" t="s">
        <v>24</v>
      </c>
      <c r="V6" s="3">
        <v>0.54200000000000004</v>
      </c>
      <c r="W6" s="3">
        <v>0.85199999999999998</v>
      </c>
      <c r="X6" s="3">
        <v>0.84399999999999997</v>
      </c>
      <c r="Y6" s="3">
        <v>0.86</v>
      </c>
      <c r="Z6" s="25">
        <v>5.7200000000000001E-260</v>
      </c>
      <c r="AA6" s="29" t="s">
        <v>6012</v>
      </c>
      <c r="AB6" s="36">
        <v>0.94417499999999999</v>
      </c>
    </row>
    <row r="7" spans="1:28" x14ac:dyDescent="0.3">
      <c r="A7" s="37" t="s">
        <v>2628</v>
      </c>
      <c r="B7" s="68" t="s">
        <v>3410</v>
      </c>
      <c r="C7" s="30">
        <v>19.631</v>
      </c>
      <c r="D7" s="30">
        <v>0.34300000000000003</v>
      </c>
      <c r="E7" s="31">
        <v>8.3300000000000006E-86</v>
      </c>
      <c r="F7" s="30">
        <v>3.5999999999999997E-2</v>
      </c>
      <c r="G7" s="30">
        <v>0.127</v>
      </c>
      <c r="H7" s="31">
        <v>5.9899999999999999E-5</v>
      </c>
      <c r="I7" s="32">
        <v>4</v>
      </c>
      <c r="J7" s="32">
        <v>4</v>
      </c>
      <c r="K7" s="32">
        <v>4</v>
      </c>
      <c r="L7" s="36">
        <v>0</v>
      </c>
      <c r="M7" s="36">
        <v>0</v>
      </c>
      <c r="N7" s="36">
        <v>0.04</v>
      </c>
      <c r="O7" s="36">
        <v>2E-3</v>
      </c>
      <c r="P7" s="36">
        <v>0.95799999999999996</v>
      </c>
      <c r="Q7" s="72" t="s">
        <v>5151</v>
      </c>
      <c r="R7" s="29" t="s">
        <v>6013</v>
      </c>
      <c r="S7" s="36">
        <v>0.45500000000000002</v>
      </c>
      <c r="T7" s="3" t="s">
        <v>31</v>
      </c>
      <c r="U7" s="3" t="s">
        <v>24</v>
      </c>
      <c r="V7" s="3">
        <v>0.623</v>
      </c>
      <c r="W7" s="3">
        <v>1.0980000000000001</v>
      </c>
      <c r="X7" s="3">
        <v>1.0880000000000001</v>
      </c>
      <c r="Y7" s="3">
        <v>1.1080000000000001</v>
      </c>
      <c r="Z7" s="25">
        <v>3.9400000000000001E-88</v>
      </c>
      <c r="AA7" s="29" t="s">
        <v>6014</v>
      </c>
      <c r="AB7" s="36">
        <v>0.99942900000000001</v>
      </c>
    </row>
    <row r="8" spans="1:28" x14ac:dyDescent="0.3">
      <c r="A8" s="37" t="s">
        <v>2652</v>
      </c>
      <c r="B8" s="68" t="s">
        <v>3410</v>
      </c>
      <c r="C8" s="30">
        <v>19.239999999999998</v>
      </c>
      <c r="D8" s="30">
        <v>0.59499999999999997</v>
      </c>
      <c r="E8" s="31">
        <v>1.7200000000000001E-82</v>
      </c>
      <c r="F8" s="30">
        <v>0.01</v>
      </c>
      <c r="G8" s="30">
        <v>2.9000000000000001E-2</v>
      </c>
      <c r="H8" s="31">
        <v>1.35E-2</v>
      </c>
      <c r="I8" s="32">
        <v>5</v>
      </c>
      <c r="J8" s="32">
        <v>5</v>
      </c>
      <c r="K8" s="32">
        <v>5</v>
      </c>
      <c r="L8" s="36">
        <v>0</v>
      </c>
      <c r="M8" s="36">
        <v>0</v>
      </c>
      <c r="N8" s="36">
        <v>4.0000000000000001E-3</v>
      </c>
      <c r="O8" s="36">
        <v>3.0000000000000001E-3</v>
      </c>
      <c r="P8" s="36">
        <v>0.99299999999999999</v>
      </c>
      <c r="Q8" s="72" t="s">
        <v>229</v>
      </c>
      <c r="R8" s="29" t="s">
        <v>227</v>
      </c>
      <c r="S8" s="36">
        <v>0.65500000000000003</v>
      </c>
      <c r="T8" s="3" t="s">
        <v>16</v>
      </c>
      <c r="U8" s="3" t="s">
        <v>15</v>
      </c>
      <c r="V8" s="3">
        <v>0.59199999999999997</v>
      </c>
      <c r="W8" s="3">
        <v>1.097</v>
      </c>
      <c r="X8" s="3">
        <v>1.087</v>
      </c>
      <c r="Y8" s="3">
        <v>1.107</v>
      </c>
      <c r="Z8" s="25">
        <v>5.2099999999999997E-89</v>
      </c>
      <c r="AA8" s="29" t="s">
        <v>227</v>
      </c>
      <c r="AB8" s="32">
        <v>1</v>
      </c>
    </row>
    <row r="9" spans="1:28" x14ac:dyDescent="0.3">
      <c r="A9" s="37" t="s">
        <v>2605</v>
      </c>
      <c r="B9" s="68" t="s">
        <v>3410</v>
      </c>
      <c r="C9" s="30">
        <v>18.975999999999999</v>
      </c>
      <c r="D9" s="30">
        <v>0.377</v>
      </c>
      <c r="E9" s="31">
        <v>2.7199999999999999E-80</v>
      </c>
      <c r="F9" s="30">
        <v>3.2000000000000001E-2</v>
      </c>
      <c r="G9" s="30">
        <v>7.2999999999999995E-2</v>
      </c>
      <c r="H9" s="31">
        <v>1.1000000000000001E-6</v>
      </c>
      <c r="I9" s="32">
        <v>18</v>
      </c>
      <c r="J9" s="32">
        <v>18</v>
      </c>
      <c r="K9" s="32">
        <v>18</v>
      </c>
      <c r="L9" s="36">
        <v>0</v>
      </c>
      <c r="M9" s="36">
        <v>0</v>
      </c>
      <c r="N9" s="36">
        <v>0</v>
      </c>
      <c r="O9" s="36">
        <v>3.0000000000000001E-3</v>
      </c>
      <c r="P9" s="36">
        <v>0.997</v>
      </c>
      <c r="Q9" s="72" t="s">
        <v>5140</v>
      </c>
      <c r="R9" s="29" t="s">
        <v>6015</v>
      </c>
      <c r="S9" s="36">
        <v>0.53500000000000003</v>
      </c>
      <c r="T9" s="3" t="s">
        <v>16</v>
      </c>
      <c r="U9" s="3" t="s">
        <v>15</v>
      </c>
      <c r="V9" s="3">
        <v>0.40799999999999997</v>
      </c>
      <c r="W9" s="3">
        <v>0.91200000000000003</v>
      </c>
      <c r="X9" s="3">
        <v>0.90400000000000003</v>
      </c>
      <c r="Y9" s="3">
        <v>0.92</v>
      </c>
      <c r="Z9" s="25">
        <v>8.2199999999999997E-89</v>
      </c>
      <c r="AA9" s="29" t="s">
        <v>227</v>
      </c>
      <c r="AB9" s="36">
        <v>0.99412999999999996</v>
      </c>
    </row>
    <row r="10" spans="1:28" x14ac:dyDescent="0.3">
      <c r="A10" s="37" t="s">
        <v>2601</v>
      </c>
      <c r="B10" s="68" t="s">
        <v>3004</v>
      </c>
      <c r="C10" s="30">
        <v>18.747</v>
      </c>
      <c r="D10" s="30">
        <v>0.40799999999999997</v>
      </c>
      <c r="E10" s="31">
        <v>2.0499999999999999E-78</v>
      </c>
      <c r="F10" s="30">
        <v>2.1000000000000001E-2</v>
      </c>
      <c r="G10" s="30">
        <v>7.2999999999999995E-2</v>
      </c>
      <c r="H10" s="31">
        <v>7.5000000000000002E-7</v>
      </c>
      <c r="I10" s="32">
        <v>9</v>
      </c>
      <c r="J10" s="32">
        <v>9</v>
      </c>
      <c r="K10" s="32">
        <v>8</v>
      </c>
      <c r="L10" s="36">
        <v>0</v>
      </c>
      <c r="M10" s="36">
        <v>0</v>
      </c>
      <c r="N10" s="36">
        <v>0</v>
      </c>
      <c r="O10" s="36">
        <v>2.3E-2</v>
      </c>
      <c r="P10" s="36">
        <v>0.97599999999999998</v>
      </c>
      <c r="Q10" s="72" t="s">
        <v>5150</v>
      </c>
      <c r="R10" s="29" t="s">
        <v>6016</v>
      </c>
      <c r="S10" s="36">
        <v>0.33900000000000002</v>
      </c>
      <c r="T10" s="3" t="s">
        <v>31</v>
      </c>
      <c r="U10" s="3" t="s">
        <v>24</v>
      </c>
      <c r="V10" s="3">
        <v>0.63500000000000001</v>
      </c>
      <c r="W10" s="3">
        <v>1.095</v>
      </c>
      <c r="X10" s="3">
        <v>1.0840000000000001</v>
      </c>
      <c r="Y10" s="3">
        <v>1.105</v>
      </c>
      <c r="Z10" s="25">
        <v>9.6400000000000006E-80</v>
      </c>
      <c r="AA10" s="29" t="s">
        <v>2175</v>
      </c>
      <c r="AB10" s="36">
        <v>0.96959200000000001</v>
      </c>
    </row>
    <row r="11" spans="1:28" x14ac:dyDescent="0.3">
      <c r="A11" s="37" t="s">
        <v>2647</v>
      </c>
      <c r="B11" s="68" t="s">
        <v>3410</v>
      </c>
      <c r="C11" s="30">
        <v>18.588000000000001</v>
      </c>
      <c r="D11" s="30">
        <v>0.222</v>
      </c>
      <c r="E11" s="31">
        <v>4.05E-77</v>
      </c>
      <c r="F11" s="30">
        <v>7.8E-2</v>
      </c>
      <c r="G11" s="30">
        <v>7.2999999999999995E-2</v>
      </c>
      <c r="H11" s="31">
        <v>1.83E-4</v>
      </c>
      <c r="I11" s="32">
        <v>33</v>
      </c>
      <c r="J11" s="32">
        <v>33</v>
      </c>
      <c r="K11" s="32">
        <v>32</v>
      </c>
      <c r="L11" s="36">
        <v>0</v>
      </c>
      <c r="M11" s="36">
        <v>0</v>
      </c>
      <c r="N11" s="36">
        <v>0</v>
      </c>
      <c r="O11" s="36">
        <v>2E-3</v>
      </c>
      <c r="P11" s="36">
        <v>0.997</v>
      </c>
      <c r="Q11" s="72" t="s">
        <v>5140</v>
      </c>
      <c r="R11" s="29" t="s">
        <v>6015</v>
      </c>
      <c r="S11" s="36">
        <v>0.86799999999999999</v>
      </c>
      <c r="T11" s="3" t="s">
        <v>16</v>
      </c>
      <c r="U11" s="3" t="s">
        <v>15</v>
      </c>
      <c r="V11" s="3">
        <v>0.40799999999999997</v>
      </c>
      <c r="W11" s="3">
        <v>0.91200000000000003</v>
      </c>
      <c r="X11" s="3">
        <v>0.90400000000000003</v>
      </c>
      <c r="Y11" s="3">
        <v>0.92</v>
      </c>
      <c r="Z11" s="25">
        <v>8.2199999999999997E-89</v>
      </c>
      <c r="AA11" s="29" t="s">
        <v>227</v>
      </c>
      <c r="AB11" s="36">
        <v>0.99412999999999996</v>
      </c>
    </row>
    <row r="12" spans="1:28" x14ac:dyDescent="0.3">
      <c r="A12" s="37" t="s">
        <v>2579</v>
      </c>
      <c r="B12" s="68" t="s">
        <v>1041</v>
      </c>
      <c r="C12" s="30">
        <v>-18.381</v>
      </c>
      <c r="D12" s="30">
        <v>-0.26</v>
      </c>
      <c r="E12" s="31">
        <v>1.87E-75</v>
      </c>
      <c r="F12" s="30">
        <v>5.2999999999999999E-2</v>
      </c>
      <c r="G12" s="30">
        <v>6.3E-2</v>
      </c>
      <c r="H12" s="31">
        <v>2.5100000000000001E-6</v>
      </c>
      <c r="I12" s="32">
        <v>32</v>
      </c>
      <c r="J12" s="32">
        <v>32</v>
      </c>
      <c r="K12" s="32">
        <v>26</v>
      </c>
      <c r="L12" s="36">
        <v>0</v>
      </c>
      <c r="M12" s="36">
        <v>0</v>
      </c>
      <c r="N12" s="36">
        <v>0</v>
      </c>
      <c r="O12" s="36">
        <v>3.0000000000000001E-3</v>
      </c>
      <c r="P12" s="36">
        <v>0.997</v>
      </c>
      <c r="Q12" s="72" t="s">
        <v>1042</v>
      </c>
      <c r="R12" s="29" t="s">
        <v>1039</v>
      </c>
      <c r="S12" s="36">
        <v>0.874</v>
      </c>
      <c r="T12" s="3" t="s">
        <v>31</v>
      </c>
      <c r="U12" s="3" t="s">
        <v>24</v>
      </c>
      <c r="V12" s="3">
        <v>0.68600000000000005</v>
      </c>
      <c r="W12" s="3">
        <v>0.89800000000000002</v>
      </c>
      <c r="X12" s="3">
        <v>0.88900000000000001</v>
      </c>
      <c r="Y12" s="3">
        <v>0.90600000000000003</v>
      </c>
      <c r="Z12" s="25">
        <v>1.2E-107</v>
      </c>
      <c r="AA12" s="29" t="s">
        <v>2116</v>
      </c>
      <c r="AB12" s="36">
        <v>0.99268299999999998</v>
      </c>
    </row>
    <row r="13" spans="1:28" x14ac:dyDescent="0.3">
      <c r="A13" s="37" t="s">
        <v>2601</v>
      </c>
      <c r="B13" s="68" t="s">
        <v>1157</v>
      </c>
      <c r="C13" s="30">
        <v>-18.027999999999999</v>
      </c>
      <c r="D13" s="30">
        <v>-0.50800000000000001</v>
      </c>
      <c r="E13" s="31">
        <v>1.17E-72</v>
      </c>
      <c r="F13" s="30">
        <v>1.2999999999999999E-2</v>
      </c>
      <c r="G13" s="30">
        <v>1.7000000000000001E-2</v>
      </c>
      <c r="H13" s="31">
        <v>1.49E-2</v>
      </c>
      <c r="I13" s="32">
        <v>21</v>
      </c>
      <c r="J13" s="32">
        <v>21</v>
      </c>
      <c r="K13" s="32">
        <v>21</v>
      </c>
      <c r="L13" s="36">
        <v>0</v>
      </c>
      <c r="M13" s="36">
        <v>0</v>
      </c>
      <c r="N13" s="36">
        <v>0</v>
      </c>
      <c r="O13" s="36">
        <v>5.0999999999999997E-2</v>
      </c>
      <c r="P13" s="36">
        <v>0.94899999999999995</v>
      </c>
      <c r="Q13" s="72" t="s">
        <v>4773</v>
      </c>
      <c r="R13" s="29" t="s">
        <v>6017</v>
      </c>
      <c r="S13" s="36">
        <v>0.60699999999999998</v>
      </c>
      <c r="T13" s="3" t="s">
        <v>31</v>
      </c>
      <c r="U13" s="3" t="s">
        <v>15</v>
      </c>
      <c r="V13" s="3">
        <v>0.41299999999999998</v>
      </c>
      <c r="W13" s="3">
        <v>0.92</v>
      </c>
      <c r="X13" s="3">
        <v>0.91200000000000003</v>
      </c>
      <c r="Y13" s="3">
        <v>0.92900000000000005</v>
      </c>
      <c r="Z13" s="25">
        <v>3.34E-69</v>
      </c>
      <c r="AA13" s="29" t="s">
        <v>1155</v>
      </c>
      <c r="AB13" s="36">
        <v>0.98611599999999999</v>
      </c>
    </row>
    <row r="14" spans="1:28" x14ac:dyDescent="0.3">
      <c r="A14" s="37" t="s">
        <v>2601</v>
      </c>
      <c r="B14" s="68" t="s">
        <v>3421</v>
      </c>
      <c r="C14" s="30">
        <v>17.991</v>
      </c>
      <c r="D14" s="30">
        <v>0.182</v>
      </c>
      <c r="E14" s="31">
        <v>2.2999999999999999E-72</v>
      </c>
      <c r="F14" s="30">
        <v>9.6000000000000002E-2</v>
      </c>
      <c r="G14" s="30">
        <v>0.106</v>
      </c>
      <c r="H14" s="31">
        <v>9.7500000000000005E-10</v>
      </c>
      <c r="I14" s="32">
        <v>34</v>
      </c>
      <c r="J14" s="32">
        <v>34</v>
      </c>
      <c r="K14" s="32">
        <v>33</v>
      </c>
      <c r="L14" s="36">
        <v>0</v>
      </c>
      <c r="M14" s="36">
        <v>0</v>
      </c>
      <c r="N14" s="36">
        <v>0</v>
      </c>
      <c r="O14" s="36">
        <v>4.0000000000000001E-3</v>
      </c>
      <c r="P14" s="36">
        <v>0.996</v>
      </c>
      <c r="Q14" s="72" t="s">
        <v>5149</v>
      </c>
      <c r="R14" s="29" t="s">
        <v>6018</v>
      </c>
      <c r="S14" s="36">
        <v>0.63300000000000001</v>
      </c>
      <c r="T14" s="3" t="s">
        <v>31</v>
      </c>
      <c r="U14" s="3" t="s">
        <v>24</v>
      </c>
      <c r="V14" s="3">
        <v>0.64500000000000002</v>
      </c>
      <c r="W14" s="3">
        <v>1.095</v>
      </c>
      <c r="X14" s="3">
        <v>1.0840000000000001</v>
      </c>
      <c r="Y14" s="3">
        <v>1.105</v>
      </c>
      <c r="Z14" s="25">
        <v>2.1700000000000001E-79</v>
      </c>
      <c r="AA14" s="29" t="s">
        <v>2175</v>
      </c>
      <c r="AB14" s="36">
        <v>0.94644099999999998</v>
      </c>
    </row>
    <row r="15" spans="1:28" x14ac:dyDescent="0.3">
      <c r="A15" s="37" t="s">
        <v>2586</v>
      </c>
      <c r="B15" s="68" t="s">
        <v>1429</v>
      </c>
      <c r="C15" s="30">
        <v>17.876000000000001</v>
      </c>
      <c r="D15" s="30">
        <v>0.27700000000000002</v>
      </c>
      <c r="E15" s="31">
        <v>1.8000000000000001E-71</v>
      </c>
      <c r="F15" s="30">
        <v>4.1000000000000002E-2</v>
      </c>
      <c r="G15" s="30">
        <v>9.1999999999999998E-2</v>
      </c>
      <c r="H15" s="31">
        <v>2.2100000000000001E-10</v>
      </c>
      <c r="I15" s="32">
        <v>13</v>
      </c>
      <c r="J15" s="32">
        <v>13</v>
      </c>
      <c r="K15" s="32">
        <v>13</v>
      </c>
      <c r="L15" s="36">
        <v>0</v>
      </c>
      <c r="M15" s="36">
        <v>0</v>
      </c>
      <c r="N15" s="36">
        <v>0</v>
      </c>
      <c r="O15" s="36">
        <v>3.0000000000000001E-3</v>
      </c>
      <c r="P15" s="36">
        <v>0.997</v>
      </c>
      <c r="Q15" s="72" t="s">
        <v>4095</v>
      </c>
      <c r="R15" s="29" t="s">
        <v>6019</v>
      </c>
      <c r="S15" s="36">
        <v>0.85799999999999998</v>
      </c>
      <c r="T15" s="3" t="s">
        <v>31</v>
      </c>
      <c r="U15" s="3" t="s">
        <v>24</v>
      </c>
      <c r="V15" s="3">
        <v>0.50800000000000001</v>
      </c>
      <c r="W15" s="3">
        <v>1.0840000000000001</v>
      </c>
      <c r="X15" s="3">
        <v>1.075</v>
      </c>
      <c r="Y15" s="3">
        <v>1.0940000000000001</v>
      </c>
      <c r="Z15" s="25">
        <v>5.36E-71</v>
      </c>
      <c r="AA15" s="29" t="s">
        <v>2006</v>
      </c>
      <c r="AB15" s="32">
        <v>1</v>
      </c>
    </row>
    <row r="16" spans="1:28" x14ac:dyDescent="0.3">
      <c r="A16" s="37" t="s">
        <v>2608</v>
      </c>
      <c r="B16" s="68" t="s">
        <v>1157</v>
      </c>
      <c r="C16" s="30">
        <v>-17.658999999999999</v>
      </c>
      <c r="D16" s="30">
        <v>-0.62</v>
      </c>
      <c r="E16" s="31">
        <v>8.6600000000000006E-70</v>
      </c>
      <c r="F16" s="30">
        <v>8.0000000000000002E-3</v>
      </c>
      <c r="G16" s="30">
        <v>0.02</v>
      </c>
      <c r="H16" s="31">
        <v>2.1899999999999999E-2</v>
      </c>
      <c r="I16" s="32">
        <v>3</v>
      </c>
      <c r="J16" s="32">
        <v>3</v>
      </c>
      <c r="K16" s="32">
        <v>3</v>
      </c>
      <c r="L16" s="36">
        <v>0</v>
      </c>
      <c r="M16" s="36">
        <v>0</v>
      </c>
      <c r="N16" s="36">
        <v>0.19800000000000001</v>
      </c>
      <c r="O16" s="36">
        <v>1.2999999999999999E-2</v>
      </c>
      <c r="P16" s="36">
        <v>0.78900000000000003</v>
      </c>
      <c r="Q16" s="72" t="s">
        <v>4940</v>
      </c>
      <c r="R16" s="29" t="s">
        <v>6020</v>
      </c>
      <c r="S16" s="36">
        <v>0.98699999999999999</v>
      </c>
      <c r="T16" s="3" t="s">
        <v>31</v>
      </c>
      <c r="U16" s="3" t="s">
        <v>15</v>
      </c>
      <c r="V16" s="3">
        <v>0.61699999999999999</v>
      </c>
      <c r="W16" s="3">
        <v>1.085</v>
      </c>
      <c r="X16" s="3">
        <v>1.075</v>
      </c>
      <c r="Y16" s="3">
        <v>1.095</v>
      </c>
      <c r="Z16" s="25">
        <v>1.23E-66</v>
      </c>
      <c r="AA16" s="29" t="s">
        <v>6021</v>
      </c>
      <c r="AB16" s="36">
        <v>0.90643799999999997</v>
      </c>
    </row>
    <row r="17" spans="1:28" x14ac:dyDescent="0.3">
      <c r="A17" s="37" t="s">
        <v>2593</v>
      </c>
      <c r="B17" s="68" t="s">
        <v>3410</v>
      </c>
      <c r="C17" s="30">
        <v>17.613</v>
      </c>
      <c r="D17" s="30">
        <v>0.215</v>
      </c>
      <c r="E17" s="31">
        <v>1.9400000000000001E-69</v>
      </c>
      <c r="F17" s="30">
        <v>7.4999999999999997E-2</v>
      </c>
      <c r="G17" s="30">
        <v>0.12</v>
      </c>
      <c r="H17" s="31">
        <v>1.79E-6</v>
      </c>
      <c r="I17" s="32">
        <v>31</v>
      </c>
      <c r="J17" s="32">
        <v>31</v>
      </c>
      <c r="K17" s="32">
        <v>31</v>
      </c>
      <c r="L17" s="36">
        <v>0</v>
      </c>
      <c r="M17" s="36">
        <v>0</v>
      </c>
      <c r="N17" s="36">
        <v>0</v>
      </c>
      <c r="O17" s="36">
        <v>3.0000000000000001E-3</v>
      </c>
      <c r="P17" s="36">
        <v>0.996</v>
      </c>
      <c r="Q17" s="72" t="s">
        <v>229</v>
      </c>
      <c r="R17" s="29" t="s">
        <v>227</v>
      </c>
      <c r="S17" s="36">
        <v>0.70699999999999996</v>
      </c>
      <c r="T17" s="3" t="s">
        <v>16</v>
      </c>
      <c r="U17" s="3" t="s">
        <v>15</v>
      </c>
      <c r="V17" s="3">
        <v>0.59199999999999997</v>
      </c>
      <c r="W17" s="3">
        <v>1.097</v>
      </c>
      <c r="X17" s="3">
        <v>1.087</v>
      </c>
      <c r="Y17" s="3">
        <v>1.107</v>
      </c>
      <c r="Z17" s="25">
        <v>5.2099999999999997E-89</v>
      </c>
      <c r="AA17" s="29" t="s">
        <v>227</v>
      </c>
      <c r="AB17" s="32">
        <v>1</v>
      </c>
    </row>
    <row r="18" spans="1:28" x14ac:dyDescent="0.3">
      <c r="A18" s="37" t="s">
        <v>2585</v>
      </c>
      <c r="B18" s="68" t="s">
        <v>1429</v>
      </c>
      <c r="C18" s="30">
        <v>17.452000000000002</v>
      </c>
      <c r="D18" s="30">
        <v>0.33200000000000002</v>
      </c>
      <c r="E18" s="31">
        <v>3.2999999999999998E-68</v>
      </c>
      <c r="F18" s="30">
        <v>2.7E-2</v>
      </c>
      <c r="G18" s="30">
        <v>6.7000000000000004E-2</v>
      </c>
      <c r="H18" s="31">
        <v>2.0899999999999999E-6</v>
      </c>
      <c r="I18" s="32">
        <v>18</v>
      </c>
      <c r="J18" s="32">
        <v>18</v>
      </c>
      <c r="K18" s="32">
        <v>17</v>
      </c>
      <c r="L18" s="36">
        <v>0</v>
      </c>
      <c r="M18" s="36">
        <v>0</v>
      </c>
      <c r="N18" s="36">
        <v>0</v>
      </c>
      <c r="O18" s="36">
        <v>2E-3</v>
      </c>
      <c r="P18" s="36">
        <v>0.998</v>
      </c>
      <c r="Q18" s="72" t="s">
        <v>4095</v>
      </c>
      <c r="R18" s="29" t="s">
        <v>6019</v>
      </c>
      <c r="S18" s="36">
        <v>0.98499999999999999</v>
      </c>
      <c r="T18" s="3" t="s">
        <v>31</v>
      </c>
      <c r="U18" s="3" t="s">
        <v>24</v>
      </c>
      <c r="V18" s="3">
        <v>0.50800000000000001</v>
      </c>
      <c r="W18" s="3">
        <v>1.0840000000000001</v>
      </c>
      <c r="X18" s="3">
        <v>1.075</v>
      </c>
      <c r="Y18" s="3">
        <v>1.0940000000000001</v>
      </c>
      <c r="Z18" s="25">
        <v>5.36E-71</v>
      </c>
      <c r="AA18" s="29" t="s">
        <v>2006</v>
      </c>
      <c r="AB18" s="32">
        <v>1</v>
      </c>
    </row>
    <row r="19" spans="1:28" x14ac:dyDescent="0.3">
      <c r="A19" s="37" t="s">
        <v>2649</v>
      </c>
      <c r="B19" s="68" t="s">
        <v>3410</v>
      </c>
      <c r="C19" s="30">
        <v>17.338999999999999</v>
      </c>
      <c r="D19" s="30">
        <v>0.27</v>
      </c>
      <c r="E19" s="31">
        <v>2.37E-67</v>
      </c>
      <c r="F19" s="30">
        <v>4.3999999999999997E-2</v>
      </c>
      <c r="G19" s="30">
        <v>5.0999999999999997E-2</v>
      </c>
      <c r="H19" s="31">
        <v>3.8500000000000001E-5</v>
      </c>
      <c r="I19" s="32">
        <v>25</v>
      </c>
      <c r="J19" s="32">
        <v>25</v>
      </c>
      <c r="K19" s="32">
        <v>25</v>
      </c>
      <c r="L19" s="36">
        <v>0</v>
      </c>
      <c r="M19" s="36">
        <v>0</v>
      </c>
      <c r="N19" s="36">
        <v>0</v>
      </c>
      <c r="O19" s="36">
        <v>8.0000000000000002E-3</v>
      </c>
      <c r="P19" s="36">
        <v>0.99199999999999999</v>
      </c>
      <c r="Q19" s="72" t="s">
        <v>5142</v>
      </c>
      <c r="R19" s="29" t="s">
        <v>6014</v>
      </c>
      <c r="S19" s="36">
        <v>0.79600000000000004</v>
      </c>
      <c r="T19" s="3" t="s">
        <v>16</v>
      </c>
      <c r="U19" s="3" t="s">
        <v>15</v>
      </c>
      <c r="V19" s="3">
        <v>0.623</v>
      </c>
      <c r="W19" s="3">
        <v>1.0980000000000001</v>
      </c>
      <c r="X19" s="3">
        <v>1.0880000000000001</v>
      </c>
      <c r="Y19" s="3">
        <v>1.1080000000000001</v>
      </c>
      <c r="Z19" s="25">
        <v>3.3600000000000002E-88</v>
      </c>
      <c r="AA19" s="29" t="s">
        <v>6013</v>
      </c>
      <c r="AB19" s="36">
        <v>0.99942900000000001</v>
      </c>
    </row>
    <row r="20" spans="1:28" x14ac:dyDescent="0.3">
      <c r="A20" s="37" t="s">
        <v>2593</v>
      </c>
      <c r="B20" s="68" t="s">
        <v>3404</v>
      </c>
      <c r="C20" s="30">
        <v>-17.032</v>
      </c>
      <c r="D20" s="30">
        <v>-0.20100000000000001</v>
      </c>
      <c r="E20" s="31">
        <v>4.7199999999999998E-65</v>
      </c>
      <c r="F20" s="30">
        <v>0.126</v>
      </c>
      <c r="G20" s="30">
        <v>0.06</v>
      </c>
      <c r="H20" s="31">
        <v>1.0499999999999999E-3</v>
      </c>
      <c r="I20" s="32">
        <v>65</v>
      </c>
      <c r="J20" s="32">
        <v>65</v>
      </c>
      <c r="K20" s="32">
        <v>64</v>
      </c>
      <c r="L20" s="36">
        <v>0</v>
      </c>
      <c r="M20" s="36">
        <v>0</v>
      </c>
      <c r="N20" s="36">
        <v>0.61</v>
      </c>
      <c r="O20" s="36">
        <v>1.0999999999999999E-2</v>
      </c>
      <c r="P20" s="36">
        <v>0.378</v>
      </c>
      <c r="Q20" s="72" t="s">
        <v>4597</v>
      </c>
      <c r="R20" s="29" t="s">
        <v>6022</v>
      </c>
      <c r="S20" s="36">
        <v>1</v>
      </c>
      <c r="T20" s="3" t="s">
        <v>16</v>
      </c>
      <c r="U20" s="3" t="s">
        <v>15</v>
      </c>
      <c r="V20" s="3">
        <v>0.311</v>
      </c>
      <c r="W20" s="3">
        <v>1.2949999999999999</v>
      </c>
      <c r="X20" s="3">
        <v>1.282</v>
      </c>
      <c r="Y20" s="3">
        <v>1.3069999999999999</v>
      </c>
      <c r="Z20" s="25" t="s">
        <v>6010</v>
      </c>
      <c r="AA20" s="29" t="s">
        <v>158</v>
      </c>
      <c r="AB20" s="36">
        <v>0.88396300000000005</v>
      </c>
    </row>
    <row r="21" spans="1:28" x14ac:dyDescent="0.3">
      <c r="A21" s="37" t="s">
        <v>2618</v>
      </c>
      <c r="B21" s="68" t="s">
        <v>3410</v>
      </c>
      <c r="C21" s="30">
        <v>16.655000000000001</v>
      </c>
      <c r="D21" s="30">
        <v>0.124</v>
      </c>
      <c r="E21" s="31">
        <v>2.7799999999999998E-62</v>
      </c>
      <c r="F21" s="30">
        <v>0.21099999999999999</v>
      </c>
      <c r="G21" s="30">
        <v>0.307</v>
      </c>
      <c r="H21" s="31">
        <v>1.7399999999999999E-10</v>
      </c>
      <c r="I21" s="32">
        <v>28</v>
      </c>
      <c r="J21" s="32">
        <v>28</v>
      </c>
      <c r="K21" s="32">
        <v>27</v>
      </c>
      <c r="L21" s="36">
        <v>0</v>
      </c>
      <c r="M21" s="36">
        <v>0</v>
      </c>
      <c r="N21" s="36">
        <v>0</v>
      </c>
      <c r="O21" s="36">
        <v>8.9999999999999993E-3</v>
      </c>
      <c r="P21" s="36">
        <v>0.99099999999999999</v>
      </c>
      <c r="Q21" s="72" t="s">
        <v>229</v>
      </c>
      <c r="R21" s="29" t="s">
        <v>227</v>
      </c>
      <c r="S21" s="36">
        <v>0.83199999999999996</v>
      </c>
      <c r="T21" s="3" t="s">
        <v>16</v>
      </c>
      <c r="U21" s="3" t="s">
        <v>15</v>
      </c>
      <c r="V21" s="3">
        <v>0.59199999999999997</v>
      </c>
      <c r="W21" s="3">
        <v>1.097</v>
      </c>
      <c r="X21" s="3">
        <v>1.087</v>
      </c>
      <c r="Y21" s="3">
        <v>1.107</v>
      </c>
      <c r="Z21" s="25">
        <v>5.2099999999999997E-89</v>
      </c>
      <c r="AA21" s="29" t="s">
        <v>227</v>
      </c>
      <c r="AB21" s="32">
        <v>1</v>
      </c>
    </row>
    <row r="22" spans="1:28" x14ac:dyDescent="0.3">
      <c r="A22" s="37" t="s">
        <v>2589</v>
      </c>
      <c r="B22" s="68" t="s">
        <v>1157</v>
      </c>
      <c r="C22" s="30">
        <v>-16.428999999999998</v>
      </c>
      <c r="D22" s="30">
        <v>-0.223</v>
      </c>
      <c r="E22" s="31">
        <v>1.19E-60</v>
      </c>
      <c r="F22" s="30">
        <v>5.8999999999999997E-2</v>
      </c>
      <c r="G22" s="30">
        <v>0.14799999999999999</v>
      </c>
      <c r="H22" s="31">
        <v>1.15E-10</v>
      </c>
      <c r="I22" s="32">
        <v>11</v>
      </c>
      <c r="J22" s="32">
        <v>11</v>
      </c>
      <c r="K22" s="32">
        <v>11</v>
      </c>
      <c r="L22" s="36">
        <v>0</v>
      </c>
      <c r="M22" s="36">
        <v>0</v>
      </c>
      <c r="N22" s="36">
        <v>0</v>
      </c>
      <c r="O22" s="36">
        <v>2E-3</v>
      </c>
      <c r="P22" s="36">
        <v>0.998</v>
      </c>
      <c r="Q22" s="72" t="s">
        <v>4773</v>
      </c>
      <c r="R22" s="29" t="s">
        <v>6017</v>
      </c>
      <c r="S22" s="36">
        <v>0.96599999999999997</v>
      </c>
      <c r="T22" s="3" t="s">
        <v>31</v>
      </c>
      <c r="U22" s="3" t="s">
        <v>15</v>
      </c>
      <c r="V22" s="3">
        <v>0.41299999999999998</v>
      </c>
      <c r="W22" s="3">
        <v>0.92</v>
      </c>
      <c r="X22" s="3">
        <v>0.91200000000000003</v>
      </c>
      <c r="Y22" s="3">
        <v>0.92900000000000005</v>
      </c>
      <c r="Z22" s="25">
        <v>3.34E-69</v>
      </c>
      <c r="AA22" s="29" t="s">
        <v>1155</v>
      </c>
      <c r="AB22" s="36">
        <v>0.98611599999999999</v>
      </c>
    </row>
    <row r="23" spans="1:28" x14ac:dyDescent="0.3">
      <c r="A23" s="37" t="s">
        <v>2579</v>
      </c>
      <c r="B23" s="68" t="s">
        <v>1157</v>
      </c>
      <c r="C23" s="30">
        <v>-16.22</v>
      </c>
      <c r="D23" s="30">
        <v>-0.17799999999999999</v>
      </c>
      <c r="E23" s="31">
        <v>3.6699999999999999E-59</v>
      </c>
      <c r="F23" s="30">
        <v>9.2999999999999999E-2</v>
      </c>
      <c r="G23" s="30">
        <v>0.16400000000000001</v>
      </c>
      <c r="H23" s="31">
        <v>3.3399999999999998E-15</v>
      </c>
      <c r="I23" s="32">
        <v>23</v>
      </c>
      <c r="J23" s="32">
        <v>24</v>
      </c>
      <c r="K23" s="32">
        <v>21</v>
      </c>
      <c r="L23" s="36">
        <v>0</v>
      </c>
      <c r="M23" s="36">
        <v>0</v>
      </c>
      <c r="N23" s="36">
        <v>0</v>
      </c>
      <c r="O23" s="36">
        <v>0.109</v>
      </c>
      <c r="P23" s="36">
        <v>0.89100000000000001</v>
      </c>
      <c r="Q23" s="72" t="s">
        <v>5148</v>
      </c>
      <c r="R23" s="29" t="s">
        <v>6023</v>
      </c>
      <c r="S23" s="36">
        <v>0.46600000000000003</v>
      </c>
      <c r="T23" s="3" t="s">
        <v>16</v>
      </c>
      <c r="U23" s="3" t="s">
        <v>15</v>
      </c>
      <c r="V23" s="3">
        <v>0.41399999999999998</v>
      </c>
      <c r="W23" s="3">
        <v>0.92200000000000004</v>
      </c>
      <c r="X23" s="3">
        <v>0.91400000000000003</v>
      </c>
      <c r="Y23" s="3">
        <v>0.93100000000000005</v>
      </c>
      <c r="Z23" s="25">
        <v>4.3899999999999999E-68</v>
      </c>
      <c r="AA23" s="29" t="s">
        <v>6024</v>
      </c>
      <c r="AB23" s="36">
        <v>0.97705799999999998</v>
      </c>
    </row>
    <row r="24" spans="1:28" x14ac:dyDescent="0.3">
      <c r="A24" s="37" t="s">
        <v>2583</v>
      </c>
      <c r="B24" s="68" t="s">
        <v>3410</v>
      </c>
      <c r="C24" s="30">
        <v>16.183</v>
      </c>
      <c r="D24" s="30">
        <v>0.13</v>
      </c>
      <c r="E24" s="31">
        <v>6.6599999999999997E-59</v>
      </c>
      <c r="F24" s="30">
        <v>0.17499999999999999</v>
      </c>
      <c r="G24" s="30">
        <v>0.157</v>
      </c>
      <c r="H24" s="31">
        <v>4.2200000000000003E-5</v>
      </c>
      <c r="I24" s="32">
        <v>57</v>
      </c>
      <c r="J24" s="32">
        <v>57</v>
      </c>
      <c r="K24" s="32">
        <v>56</v>
      </c>
      <c r="L24" s="36">
        <v>0</v>
      </c>
      <c r="M24" s="36">
        <v>0</v>
      </c>
      <c r="N24" s="36">
        <v>1E-3</v>
      </c>
      <c r="O24" s="36">
        <v>3.0000000000000001E-3</v>
      </c>
      <c r="P24" s="36">
        <v>0.996</v>
      </c>
      <c r="Q24" s="72" t="s">
        <v>229</v>
      </c>
      <c r="R24" s="29" t="s">
        <v>227</v>
      </c>
      <c r="S24" s="36">
        <v>0.61899999999999999</v>
      </c>
      <c r="T24" s="3" t="s">
        <v>16</v>
      </c>
      <c r="U24" s="3" t="s">
        <v>15</v>
      </c>
      <c r="V24" s="3">
        <v>0.59199999999999997</v>
      </c>
      <c r="W24" s="3">
        <v>1.097</v>
      </c>
      <c r="X24" s="3">
        <v>1.087</v>
      </c>
      <c r="Y24" s="3">
        <v>1.107</v>
      </c>
      <c r="Z24" s="25">
        <v>5.2099999999999997E-89</v>
      </c>
      <c r="AA24" s="29" t="s">
        <v>227</v>
      </c>
      <c r="AB24" s="32">
        <v>1</v>
      </c>
    </row>
    <row r="25" spans="1:28" x14ac:dyDescent="0.3">
      <c r="A25" s="37" t="s">
        <v>2586</v>
      </c>
      <c r="B25" s="68" t="s">
        <v>1157</v>
      </c>
      <c r="C25" s="30">
        <v>-15.967000000000001</v>
      </c>
      <c r="D25" s="30">
        <v>-0.26200000000000001</v>
      </c>
      <c r="E25" s="31">
        <v>2.1599999999999999E-57</v>
      </c>
      <c r="F25" s="30">
        <v>4.3999999999999997E-2</v>
      </c>
      <c r="G25" s="30">
        <v>0.09</v>
      </c>
      <c r="H25" s="31">
        <v>4.0699999999999999E-10</v>
      </c>
      <c r="I25" s="32">
        <v>8</v>
      </c>
      <c r="J25" s="32">
        <v>9</v>
      </c>
      <c r="K25" s="32">
        <v>8</v>
      </c>
      <c r="L25" s="36">
        <v>0</v>
      </c>
      <c r="M25" s="36">
        <v>0</v>
      </c>
      <c r="N25" s="36">
        <v>0</v>
      </c>
      <c r="O25" s="36">
        <v>2.1000000000000001E-2</v>
      </c>
      <c r="P25" s="36">
        <v>0.97899999999999998</v>
      </c>
      <c r="Q25" s="72" t="s">
        <v>5128</v>
      </c>
      <c r="R25" s="29" t="s">
        <v>6024</v>
      </c>
      <c r="S25" s="36">
        <v>0.87</v>
      </c>
      <c r="T25" s="3" t="s">
        <v>16</v>
      </c>
      <c r="U25" s="3" t="s">
        <v>15</v>
      </c>
      <c r="V25" s="3">
        <v>0.41899999999999998</v>
      </c>
      <c r="W25" s="3">
        <v>0.92200000000000004</v>
      </c>
      <c r="X25" s="3">
        <v>0.91400000000000003</v>
      </c>
      <c r="Y25" s="3">
        <v>0.93100000000000005</v>
      </c>
      <c r="Z25" s="25">
        <v>2.3499999999999999E-68</v>
      </c>
      <c r="AA25" s="29" t="s">
        <v>6023</v>
      </c>
      <c r="AB25" s="36">
        <v>0.97705799999999998</v>
      </c>
    </row>
    <row r="26" spans="1:28" x14ac:dyDescent="0.3">
      <c r="A26" s="37" t="s">
        <v>2575</v>
      </c>
      <c r="B26" s="68" t="s">
        <v>1157</v>
      </c>
      <c r="C26" s="30">
        <v>-15.895</v>
      </c>
      <c r="D26" s="30">
        <v>-9.4E-2</v>
      </c>
      <c r="E26" s="31">
        <v>6.8399999999999995E-57</v>
      </c>
      <c r="F26" s="30">
        <v>0.33600000000000002</v>
      </c>
      <c r="G26" s="30">
        <v>0.52</v>
      </c>
      <c r="H26" s="31">
        <v>4.6299999999999997E-24</v>
      </c>
      <c r="I26" s="32">
        <v>38</v>
      </c>
      <c r="J26" s="32">
        <v>39</v>
      </c>
      <c r="K26" s="32">
        <v>38</v>
      </c>
      <c r="L26" s="36">
        <v>0</v>
      </c>
      <c r="M26" s="36">
        <v>0</v>
      </c>
      <c r="N26" s="36">
        <v>0</v>
      </c>
      <c r="O26" s="36">
        <v>0.13600000000000001</v>
      </c>
      <c r="P26" s="36">
        <v>0.86399999999999999</v>
      </c>
      <c r="Q26" s="72" t="s">
        <v>5128</v>
      </c>
      <c r="R26" s="29" t="s">
        <v>6024</v>
      </c>
      <c r="S26" s="36">
        <v>0.89100000000000001</v>
      </c>
      <c r="T26" s="3" t="s">
        <v>16</v>
      </c>
      <c r="U26" s="3" t="s">
        <v>15</v>
      </c>
      <c r="V26" s="3">
        <v>0.41899999999999998</v>
      </c>
      <c r="W26" s="3">
        <v>0.92200000000000004</v>
      </c>
      <c r="X26" s="3">
        <v>0.91400000000000003</v>
      </c>
      <c r="Y26" s="3">
        <v>0.93100000000000005</v>
      </c>
      <c r="Z26" s="25">
        <v>2.3499999999999999E-68</v>
      </c>
      <c r="AA26" s="29" t="s">
        <v>6023</v>
      </c>
      <c r="AB26" s="36">
        <v>0.97705799999999998</v>
      </c>
    </row>
    <row r="27" spans="1:28" x14ac:dyDescent="0.3">
      <c r="A27" s="37" t="s">
        <v>2678</v>
      </c>
      <c r="B27" s="68" t="s">
        <v>1157</v>
      </c>
      <c r="C27" s="30">
        <v>-15.816000000000001</v>
      </c>
      <c r="D27" s="30">
        <v>-0.125</v>
      </c>
      <c r="E27" s="31">
        <v>2.4E-56</v>
      </c>
      <c r="F27" s="30">
        <v>0.18099999999999999</v>
      </c>
      <c r="G27" s="30">
        <v>0.42099999999999999</v>
      </c>
      <c r="H27" s="31">
        <v>7.0400000000000004E-47</v>
      </c>
      <c r="I27" s="32">
        <v>26</v>
      </c>
      <c r="J27" s="32">
        <v>27</v>
      </c>
      <c r="K27" s="32">
        <v>26</v>
      </c>
      <c r="L27" s="36">
        <v>0</v>
      </c>
      <c r="M27" s="36">
        <v>0</v>
      </c>
      <c r="N27" s="36">
        <v>0</v>
      </c>
      <c r="O27" s="36">
        <v>0.997</v>
      </c>
      <c r="P27" s="36">
        <v>3.0000000000000001E-3</v>
      </c>
      <c r="Q27" s="72" t="s">
        <v>5147</v>
      </c>
      <c r="R27" s="29" t="s">
        <v>6025</v>
      </c>
      <c r="S27" s="36">
        <v>0.995</v>
      </c>
      <c r="T27" s="3" t="s">
        <v>31</v>
      </c>
      <c r="U27" s="3" t="s">
        <v>24</v>
      </c>
      <c r="V27" s="3">
        <v>0.43099999999999999</v>
      </c>
      <c r="W27" s="3">
        <v>0.92500000000000004</v>
      </c>
      <c r="X27" s="3">
        <v>0.91700000000000004</v>
      </c>
      <c r="Y27" s="3">
        <v>0.93300000000000005</v>
      </c>
      <c r="Z27" s="25">
        <v>1.12E-63</v>
      </c>
      <c r="AA27" s="29" t="s">
        <v>6023</v>
      </c>
      <c r="AB27" s="36">
        <v>0.94459199999999999</v>
      </c>
    </row>
    <row r="28" spans="1:28" x14ac:dyDescent="0.3">
      <c r="A28" s="37" t="s">
        <v>2647</v>
      </c>
      <c r="B28" s="68" t="s">
        <v>1157</v>
      </c>
      <c r="C28" s="30">
        <v>-15.788</v>
      </c>
      <c r="D28" s="30">
        <v>-0.27300000000000002</v>
      </c>
      <c r="E28" s="31">
        <v>3.7699999999999999E-56</v>
      </c>
      <c r="F28" s="30">
        <v>4.7E-2</v>
      </c>
      <c r="G28" s="30">
        <v>0.14599999999999999</v>
      </c>
      <c r="H28" s="31">
        <v>4.1000000000000003E-8</v>
      </c>
      <c r="I28" s="32">
        <v>12</v>
      </c>
      <c r="J28" s="32">
        <v>12</v>
      </c>
      <c r="K28" s="32">
        <v>12</v>
      </c>
      <c r="L28" s="36">
        <v>0</v>
      </c>
      <c r="M28" s="36">
        <v>0</v>
      </c>
      <c r="N28" s="36">
        <v>0</v>
      </c>
      <c r="O28" s="36">
        <v>0.875</v>
      </c>
      <c r="P28" s="36">
        <v>0.125</v>
      </c>
      <c r="Q28" s="72" t="s">
        <v>4773</v>
      </c>
      <c r="R28" s="29" t="s">
        <v>6017</v>
      </c>
      <c r="S28" s="36">
        <v>0.81699999999999995</v>
      </c>
      <c r="T28" s="3" t="s">
        <v>31</v>
      </c>
      <c r="U28" s="3" t="s">
        <v>15</v>
      </c>
      <c r="V28" s="3">
        <v>0.41299999999999998</v>
      </c>
      <c r="W28" s="3">
        <v>0.92</v>
      </c>
      <c r="X28" s="3">
        <v>0.91200000000000003</v>
      </c>
      <c r="Y28" s="3">
        <v>0.92900000000000005</v>
      </c>
      <c r="Z28" s="25">
        <v>3.34E-69</v>
      </c>
      <c r="AA28" s="29" t="s">
        <v>1155</v>
      </c>
      <c r="AB28" s="36">
        <v>0.98611599999999999</v>
      </c>
    </row>
    <row r="29" spans="1:28" x14ac:dyDescent="0.3">
      <c r="A29" s="37" t="s">
        <v>2778</v>
      </c>
      <c r="B29" s="68" t="s">
        <v>1321</v>
      </c>
      <c r="C29" s="30">
        <v>-15.725</v>
      </c>
      <c r="D29" s="30">
        <v>-0.17599999999999999</v>
      </c>
      <c r="E29" s="31">
        <v>1.02E-55</v>
      </c>
      <c r="F29" s="30">
        <v>0.09</v>
      </c>
      <c r="G29" s="30">
        <v>5.7000000000000002E-2</v>
      </c>
      <c r="H29" s="31">
        <v>1.6199999999999999E-2</v>
      </c>
      <c r="I29" s="32">
        <v>45</v>
      </c>
      <c r="J29" s="32">
        <v>45</v>
      </c>
      <c r="K29" s="32">
        <v>37</v>
      </c>
      <c r="L29" s="36">
        <v>0</v>
      </c>
      <c r="M29" s="36">
        <v>0</v>
      </c>
      <c r="N29" s="36">
        <v>0.22900000000000001</v>
      </c>
      <c r="O29" s="36">
        <v>1.4E-2</v>
      </c>
      <c r="P29" s="36">
        <v>0.75800000000000001</v>
      </c>
      <c r="Q29" s="72" t="s">
        <v>2052</v>
      </c>
      <c r="R29" s="29" t="s">
        <v>2051</v>
      </c>
      <c r="S29" s="36">
        <v>1</v>
      </c>
      <c r="T29" s="3" t="s">
        <v>31</v>
      </c>
      <c r="U29" s="3" t="s">
        <v>24</v>
      </c>
      <c r="V29" s="3">
        <v>0.27100000000000002</v>
      </c>
      <c r="W29" s="3">
        <v>1.129</v>
      </c>
      <c r="X29" s="3">
        <v>1.1180000000000001</v>
      </c>
      <c r="Y29" s="3">
        <v>1.141</v>
      </c>
      <c r="Z29" s="25">
        <v>5.5200000000000004E-128</v>
      </c>
      <c r="AA29" s="29" t="s">
        <v>2051</v>
      </c>
      <c r="AB29" s="32">
        <v>1</v>
      </c>
    </row>
    <row r="30" spans="1:28" x14ac:dyDescent="0.3">
      <c r="A30" s="37" t="s">
        <v>2587</v>
      </c>
      <c r="B30" s="68" t="s">
        <v>3410</v>
      </c>
      <c r="C30" s="30">
        <v>15.724</v>
      </c>
      <c r="D30" s="30">
        <v>0.23400000000000001</v>
      </c>
      <c r="E30" s="31">
        <v>1.0300000000000001E-55</v>
      </c>
      <c r="F30" s="30">
        <v>6.0999999999999999E-2</v>
      </c>
      <c r="G30" s="30">
        <v>0.104</v>
      </c>
      <c r="H30" s="31">
        <v>1.5799999999999999E-8</v>
      </c>
      <c r="I30" s="32">
        <v>18</v>
      </c>
      <c r="J30" s="32">
        <v>18</v>
      </c>
      <c r="K30" s="32">
        <v>18</v>
      </c>
      <c r="L30" s="36">
        <v>0</v>
      </c>
      <c r="M30" s="36">
        <v>0</v>
      </c>
      <c r="N30" s="36">
        <v>0</v>
      </c>
      <c r="O30" s="36">
        <v>0.19900000000000001</v>
      </c>
      <c r="P30" s="36">
        <v>0.8</v>
      </c>
      <c r="Q30" s="72" t="s">
        <v>4540</v>
      </c>
      <c r="R30" s="29" t="s">
        <v>6026</v>
      </c>
      <c r="S30" s="36">
        <v>0.80200000000000005</v>
      </c>
      <c r="T30" s="3" t="s">
        <v>31</v>
      </c>
      <c r="U30" s="3" t="s">
        <v>24</v>
      </c>
      <c r="V30" s="3">
        <v>0.52100000000000002</v>
      </c>
      <c r="W30" s="3">
        <v>0.92700000000000005</v>
      </c>
      <c r="X30" s="3">
        <v>0.91800000000000004</v>
      </c>
      <c r="Y30" s="3">
        <v>0.93500000000000005</v>
      </c>
      <c r="Z30" s="25">
        <v>4.3000000000000003E-61</v>
      </c>
      <c r="AA30" s="29" t="s">
        <v>6027</v>
      </c>
      <c r="AB30" s="36">
        <v>0.68396100000000004</v>
      </c>
    </row>
    <row r="31" spans="1:28" x14ac:dyDescent="0.3">
      <c r="A31" s="37" t="s">
        <v>2586</v>
      </c>
      <c r="B31" s="68" t="s">
        <v>2403</v>
      </c>
      <c r="C31" s="30">
        <v>-15.465</v>
      </c>
      <c r="D31" s="30">
        <v>-0.26700000000000002</v>
      </c>
      <c r="E31" s="31">
        <v>6.0199999999999997E-54</v>
      </c>
      <c r="F31" s="30">
        <v>3.9E-2</v>
      </c>
      <c r="G31" s="30">
        <v>7.8E-2</v>
      </c>
      <c r="H31" s="31">
        <v>6.4599999999999996E-9</v>
      </c>
      <c r="I31" s="32">
        <v>12</v>
      </c>
      <c r="J31" s="32">
        <v>12</v>
      </c>
      <c r="K31" s="32">
        <v>12</v>
      </c>
      <c r="L31" s="36">
        <v>0</v>
      </c>
      <c r="M31" s="36">
        <v>0</v>
      </c>
      <c r="N31" s="36">
        <v>0</v>
      </c>
      <c r="O31" s="36">
        <v>3.0000000000000001E-3</v>
      </c>
      <c r="P31" s="36">
        <v>0.997</v>
      </c>
      <c r="Q31" s="72" t="s">
        <v>4796</v>
      </c>
      <c r="R31" s="29" t="s">
        <v>6028</v>
      </c>
      <c r="S31" s="36">
        <v>0.80600000000000005</v>
      </c>
      <c r="T31" s="3" t="s">
        <v>16</v>
      </c>
      <c r="U31" s="3" t="s">
        <v>15</v>
      </c>
      <c r="V31" s="3">
        <v>0.75800000000000001</v>
      </c>
      <c r="W31" s="3">
        <v>1.0880000000000001</v>
      </c>
      <c r="X31" s="3">
        <v>1.077</v>
      </c>
      <c r="Y31" s="3">
        <v>1.1000000000000001</v>
      </c>
      <c r="Z31" s="25">
        <v>1.1E-54</v>
      </c>
      <c r="AA31" s="29" t="s">
        <v>6029</v>
      </c>
      <c r="AB31" s="36">
        <v>0.99822599999999995</v>
      </c>
    </row>
    <row r="32" spans="1:28" x14ac:dyDescent="0.3">
      <c r="A32" s="37" t="s">
        <v>2601</v>
      </c>
      <c r="B32" s="68" t="s">
        <v>862</v>
      </c>
      <c r="C32" s="30">
        <v>-15.446999999999999</v>
      </c>
      <c r="D32" s="30">
        <v>-0.66800000000000004</v>
      </c>
      <c r="E32" s="31">
        <v>7.8600000000000001E-54</v>
      </c>
      <c r="F32" s="30">
        <v>6.0000000000000001E-3</v>
      </c>
      <c r="G32" s="30">
        <v>1.4999999999999999E-2</v>
      </c>
      <c r="H32" s="31">
        <v>2.5600000000000001E-2</v>
      </c>
      <c r="I32" s="32">
        <v>11</v>
      </c>
      <c r="J32" s="32">
        <v>11</v>
      </c>
      <c r="K32" s="32">
        <v>11</v>
      </c>
      <c r="L32" s="36">
        <v>0</v>
      </c>
      <c r="M32" s="36">
        <v>0</v>
      </c>
      <c r="N32" s="36">
        <v>3.6999999999999998E-2</v>
      </c>
      <c r="O32" s="36">
        <v>2.9000000000000001E-2</v>
      </c>
      <c r="P32" s="36">
        <v>0.93400000000000005</v>
      </c>
      <c r="Q32" s="72" t="s">
        <v>2215</v>
      </c>
      <c r="R32" s="29" t="s">
        <v>2214</v>
      </c>
      <c r="S32" s="36">
        <v>1</v>
      </c>
      <c r="T32" s="3" t="s">
        <v>16</v>
      </c>
      <c r="U32" s="3" t="s">
        <v>15</v>
      </c>
      <c r="V32" s="3">
        <v>0.88600000000000001</v>
      </c>
      <c r="W32" s="3">
        <v>1.1259999999999999</v>
      </c>
      <c r="X32" s="3">
        <v>1.1100000000000001</v>
      </c>
      <c r="Y32" s="3">
        <v>1.1419999999999999</v>
      </c>
      <c r="Z32" s="25">
        <v>4.3100000000000003E-60</v>
      </c>
      <c r="AA32" s="29" t="s">
        <v>2214</v>
      </c>
      <c r="AB32" s="32">
        <v>1</v>
      </c>
    </row>
    <row r="33" spans="1:28" x14ac:dyDescent="0.3">
      <c r="A33" s="37" t="s">
        <v>2621</v>
      </c>
      <c r="B33" s="68" t="s">
        <v>1157</v>
      </c>
      <c r="C33" s="30">
        <v>-15.315</v>
      </c>
      <c r="D33" s="30">
        <v>-0.10199999999999999</v>
      </c>
      <c r="E33" s="31">
        <v>6.0699999999999997E-53</v>
      </c>
      <c r="F33" s="30">
        <v>0.26600000000000001</v>
      </c>
      <c r="G33" s="30">
        <v>0.42599999999999999</v>
      </c>
      <c r="H33" s="31">
        <v>1.9300000000000001E-17</v>
      </c>
      <c r="I33" s="32">
        <v>37</v>
      </c>
      <c r="J33" s="32">
        <v>38</v>
      </c>
      <c r="K33" s="32">
        <v>37</v>
      </c>
      <c r="L33" s="36">
        <v>0</v>
      </c>
      <c r="M33" s="36">
        <v>0</v>
      </c>
      <c r="N33" s="36">
        <v>0</v>
      </c>
      <c r="O33" s="36">
        <v>0.997</v>
      </c>
      <c r="P33" s="36">
        <v>3.0000000000000001E-3</v>
      </c>
      <c r="Q33" s="72" t="s">
        <v>5147</v>
      </c>
      <c r="R33" s="29" t="s">
        <v>6025</v>
      </c>
      <c r="S33" s="36">
        <v>0.48799999999999999</v>
      </c>
      <c r="T33" s="3" t="s">
        <v>31</v>
      </c>
      <c r="U33" s="3" t="s">
        <v>24</v>
      </c>
      <c r="V33" s="3">
        <v>0.43099999999999999</v>
      </c>
      <c r="W33" s="3">
        <v>0.92500000000000004</v>
      </c>
      <c r="X33" s="3">
        <v>0.91700000000000004</v>
      </c>
      <c r="Y33" s="3">
        <v>0.93300000000000005</v>
      </c>
      <c r="Z33" s="25">
        <v>1.12E-63</v>
      </c>
      <c r="AA33" s="29" t="s">
        <v>6023</v>
      </c>
      <c r="AB33" s="36">
        <v>0.94459199999999999</v>
      </c>
    </row>
    <row r="34" spans="1:28" x14ac:dyDescent="0.3">
      <c r="A34" s="37" t="s">
        <v>5765</v>
      </c>
      <c r="B34" s="68" t="s">
        <v>5766</v>
      </c>
      <c r="C34" s="30">
        <v>15.238</v>
      </c>
      <c r="D34" s="30">
        <v>0.248</v>
      </c>
      <c r="E34" s="31">
        <v>1.97E-52</v>
      </c>
      <c r="F34" s="30">
        <v>7.2999999999999995E-2</v>
      </c>
      <c r="G34" s="30">
        <v>0.19400000000000001</v>
      </c>
      <c r="H34" s="31">
        <v>4.27E-7</v>
      </c>
      <c r="I34" s="32">
        <v>35</v>
      </c>
      <c r="J34" s="32">
        <v>37</v>
      </c>
      <c r="K34" s="32">
        <v>36</v>
      </c>
      <c r="L34" s="36">
        <v>0</v>
      </c>
      <c r="M34" s="36">
        <v>0.02</v>
      </c>
      <c r="N34" s="36">
        <v>0</v>
      </c>
      <c r="O34" s="36">
        <v>0.93</v>
      </c>
      <c r="P34" s="36">
        <v>0.05</v>
      </c>
      <c r="Q34" s="72" t="s">
        <v>5767</v>
      </c>
      <c r="R34" s="29" t="s">
        <v>6030</v>
      </c>
      <c r="S34" s="36">
        <v>1</v>
      </c>
      <c r="T34" s="3" t="s">
        <v>16</v>
      </c>
      <c r="U34" s="3" t="s">
        <v>15</v>
      </c>
      <c r="V34" s="3">
        <v>0.22800000000000001</v>
      </c>
      <c r="W34" s="3">
        <v>1.3049999999999999</v>
      </c>
      <c r="X34" s="3">
        <v>1.292</v>
      </c>
      <c r="Y34" s="3">
        <v>1.319</v>
      </c>
      <c r="Z34" s="25" t="s">
        <v>6010</v>
      </c>
      <c r="AA34" s="29" t="s">
        <v>6031</v>
      </c>
      <c r="AB34" s="36">
        <v>0.96860599999999997</v>
      </c>
    </row>
    <row r="35" spans="1:28" x14ac:dyDescent="0.3">
      <c r="A35" s="37" t="s">
        <v>2637</v>
      </c>
      <c r="B35" s="68" t="s">
        <v>3410</v>
      </c>
      <c r="C35" s="30">
        <v>15.103</v>
      </c>
      <c r="D35" s="30">
        <v>0.34499999999999997</v>
      </c>
      <c r="E35" s="31">
        <v>1.5600000000000001E-51</v>
      </c>
      <c r="F35" s="30">
        <v>2.1000000000000001E-2</v>
      </c>
      <c r="G35" s="30">
        <v>4.2999999999999997E-2</v>
      </c>
      <c r="H35" s="31">
        <v>2.8300000000000001E-3</v>
      </c>
      <c r="I35" s="32">
        <v>11</v>
      </c>
      <c r="J35" s="32">
        <v>11</v>
      </c>
      <c r="K35" s="32">
        <v>11</v>
      </c>
      <c r="L35" s="36">
        <v>0</v>
      </c>
      <c r="M35" s="36">
        <v>0</v>
      </c>
      <c r="N35" s="36">
        <v>4.0000000000000001E-3</v>
      </c>
      <c r="O35" s="36">
        <v>2E-3</v>
      </c>
      <c r="P35" s="36">
        <v>0.99299999999999999</v>
      </c>
      <c r="Q35" s="72" t="s">
        <v>229</v>
      </c>
      <c r="R35" s="29" t="s">
        <v>227</v>
      </c>
      <c r="S35" s="36">
        <v>0.69299999999999995</v>
      </c>
      <c r="T35" s="3" t="s">
        <v>16</v>
      </c>
      <c r="U35" s="3" t="s">
        <v>15</v>
      </c>
      <c r="V35" s="3">
        <v>0.59199999999999997</v>
      </c>
      <c r="W35" s="3">
        <v>1.097</v>
      </c>
      <c r="X35" s="3">
        <v>1.087</v>
      </c>
      <c r="Y35" s="3">
        <v>1.107</v>
      </c>
      <c r="Z35" s="25">
        <v>5.2099999999999997E-89</v>
      </c>
      <c r="AA35" s="29" t="s">
        <v>227</v>
      </c>
      <c r="AB35" s="32">
        <v>1</v>
      </c>
    </row>
    <row r="36" spans="1:28" x14ac:dyDescent="0.3">
      <c r="A36" s="37" t="s">
        <v>2603</v>
      </c>
      <c r="B36" s="68" t="s">
        <v>1429</v>
      </c>
      <c r="C36" s="30">
        <v>14.978</v>
      </c>
      <c r="D36" s="30">
        <v>0.13600000000000001</v>
      </c>
      <c r="E36" s="31">
        <v>1.03E-50</v>
      </c>
      <c r="F36" s="30">
        <v>0.121</v>
      </c>
      <c r="G36" s="30">
        <v>0.186</v>
      </c>
      <c r="H36" s="31">
        <v>1.0600000000000001E-9</v>
      </c>
      <c r="I36" s="32">
        <v>46</v>
      </c>
      <c r="J36" s="32">
        <v>46</v>
      </c>
      <c r="K36" s="32">
        <v>44</v>
      </c>
      <c r="L36" s="36">
        <v>0</v>
      </c>
      <c r="M36" s="36">
        <v>0</v>
      </c>
      <c r="N36" s="36">
        <v>0</v>
      </c>
      <c r="O36" s="36">
        <v>1.2999999999999999E-2</v>
      </c>
      <c r="P36" s="36">
        <v>0.98699999999999999</v>
      </c>
      <c r="Q36" s="72" t="s">
        <v>4095</v>
      </c>
      <c r="R36" s="29" t="s">
        <v>6019</v>
      </c>
      <c r="S36" s="36">
        <v>0.57199999999999995</v>
      </c>
      <c r="T36" s="3" t="s">
        <v>31</v>
      </c>
      <c r="U36" s="3" t="s">
        <v>24</v>
      </c>
      <c r="V36" s="3">
        <v>0.50800000000000001</v>
      </c>
      <c r="W36" s="3">
        <v>1.0840000000000001</v>
      </c>
      <c r="X36" s="3">
        <v>1.075</v>
      </c>
      <c r="Y36" s="3">
        <v>1.0940000000000001</v>
      </c>
      <c r="Z36" s="25">
        <v>5.36E-71</v>
      </c>
      <c r="AA36" s="29" t="s">
        <v>2006</v>
      </c>
      <c r="AB36" s="32">
        <v>1</v>
      </c>
    </row>
    <row r="37" spans="1:28" x14ac:dyDescent="0.3">
      <c r="A37" s="37" t="s">
        <v>2601</v>
      </c>
      <c r="B37" s="68" t="s">
        <v>3410</v>
      </c>
      <c r="C37" s="30">
        <v>14.861000000000001</v>
      </c>
      <c r="D37" s="30">
        <v>1.0229999999999999</v>
      </c>
      <c r="E37" s="31">
        <v>5.9199999999999996E-50</v>
      </c>
      <c r="F37" s="30">
        <v>2E-3</v>
      </c>
      <c r="G37" s="30">
        <v>1.2999999999999999E-2</v>
      </c>
      <c r="H37" s="31">
        <v>4.1599999999999998E-2</v>
      </c>
      <c r="I37" s="32">
        <v>2</v>
      </c>
      <c r="J37" s="32">
        <v>2</v>
      </c>
      <c r="K37" s="32">
        <v>2</v>
      </c>
      <c r="L37" s="36">
        <v>0</v>
      </c>
      <c r="M37" s="36">
        <v>0</v>
      </c>
      <c r="N37" s="36">
        <v>7.0000000000000001E-3</v>
      </c>
      <c r="O37" s="36">
        <v>0</v>
      </c>
      <c r="P37" s="36">
        <v>0.99299999999999999</v>
      </c>
      <c r="Q37" s="72" t="s">
        <v>5146</v>
      </c>
      <c r="R37" s="29" t="s">
        <v>6027</v>
      </c>
      <c r="S37" s="36">
        <v>1</v>
      </c>
      <c r="T37" s="3" t="s">
        <v>16</v>
      </c>
      <c r="U37" s="3" t="s">
        <v>15</v>
      </c>
      <c r="V37" s="3">
        <v>0.497</v>
      </c>
      <c r="W37" s="3">
        <v>1.073</v>
      </c>
      <c r="X37" s="3">
        <v>1.0640000000000001</v>
      </c>
      <c r="Y37" s="3">
        <v>1.083</v>
      </c>
      <c r="Z37" s="25">
        <v>4.7100000000000001E-54</v>
      </c>
      <c r="AA37" s="29" t="s">
        <v>6026</v>
      </c>
      <c r="AB37" s="36">
        <v>0.68396100000000004</v>
      </c>
    </row>
    <row r="38" spans="1:28" x14ac:dyDescent="0.3">
      <c r="A38" s="37" t="s">
        <v>2595</v>
      </c>
      <c r="B38" s="68" t="s">
        <v>3410</v>
      </c>
      <c r="C38" s="30">
        <v>14.802</v>
      </c>
      <c r="D38" s="30">
        <v>0.47399999999999998</v>
      </c>
      <c r="E38" s="31">
        <v>1.43E-49</v>
      </c>
      <c r="F38" s="30">
        <v>1.7000000000000001E-2</v>
      </c>
      <c r="G38" s="30">
        <v>5.8000000000000003E-2</v>
      </c>
      <c r="H38" s="31">
        <v>2.9799999999999999E-5</v>
      </c>
      <c r="I38" s="32">
        <v>14</v>
      </c>
      <c r="J38" s="32">
        <v>16</v>
      </c>
      <c r="K38" s="32">
        <v>16</v>
      </c>
      <c r="L38" s="36">
        <v>0</v>
      </c>
      <c r="M38" s="36">
        <v>0</v>
      </c>
      <c r="N38" s="36">
        <v>3.0000000000000001E-3</v>
      </c>
      <c r="O38" s="36">
        <v>1.4E-2</v>
      </c>
      <c r="P38" s="36">
        <v>0.98299999999999998</v>
      </c>
      <c r="Q38" s="72" t="s">
        <v>5145</v>
      </c>
      <c r="R38" s="29" t="s">
        <v>6032</v>
      </c>
      <c r="S38" s="36">
        <v>0.36</v>
      </c>
      <c r="T38" s="3" t="s">
        <v>16</v>
      </c>
      <c r="U38" s="3" t="s">
        <v>15</v>
      </c>
      <c r="V38" s="3">
        <v>0.65</v>
      </c>
      <c r="W38" s="3">
        <v>1.0960000000000001</v>
      </c>
      <c r="X38" s="3">
        <v>1.0820000000000001</v>
      </c>
      <c r="Y38" s="3">
        <v>1.1100000000000001</v>
      </c>
      <c r="Z38" s="25">
        <v>1.7299999999999999E-45</v>
      </c>
      <c r="AA38" s="29" t="s">
        <v>6033</v>
      </c>
      <c r="AB38" s="36">
        <v>0.99823499999999998</v>
      </c>
    </row>
    <row r="39" spans="1:28" x14ac:dyDescent="0.3">
      <c r="A39" s="37" t="s">
        <v>2623</v>
      </c>
      <c r="B39" s="68" t="s">
        <v>1429</v>
      </c>
      <c r="C39" s="30">
        <v>14.724</v>
      </c>
      <c r="D39" s="30">
        <v>0.32600000000000001</v>
      </c>
      <c r="E39" s="31">
        <v>4.55E-49</v>
      </c>
      <c r="F39" s="30">
        <v>1.9E-2</v>
      </c>
      <c r="G39" s="30">
        <v>1.7999999999999999E-2</v>
      </c>
      <c r="H39" s="31">
        <v>4.1799999999999997E-2</v>
      </c>
      <c r="I39" s="32">
        <v>14</v>
      </c>
      <c r="J39" s="32">
        <v>14</v>
      </c>
      <c r="K39" s="32">
        <v>14</v>
      </c>
      <c r="L39" s="36">
        <v>0</v>
      </c>
      <c r="M39" s="36">
        <v>0</v>
      </c>
      <c r="N39" s="36">
        <v>2E-3</v>
      </c>
      <c r="O39" s="36">
        <v>1.7000000000000001E-2</v>
      </c>
      <c r="P39" s="36">
        <v>0.98099999999999998</v>
      </c>
      <c r="Q39" s="72" t="s">
        <v>5136</v>
      </c>
      <c r="R39" s="29" t="s">
        <v>6034</v>
      </c>
      <c r="S39" s="36">
        <v>0.69199999999999995</v>
      </c>
      <c r="T39" s="3" t="s">
        <v>16</v>
      </c>
      <c r="U39" s="3" t="s">
        <v>15</v>
      </c>
      <c r="V39" s="3">
        <v>0.50700000000000001</v>
      </c>
      <c r="W39" s="3">
        <v>1.0840000000000001</v>
      </c>
      <c r="X39" s="3">
        <v>1.0740000000000001</v>
      </c>
      <c r="Y39" s="3">
        <v>1.0940000000000001</v>
      </c>
      <c r="Z39" s="25">
        <v>1.36E-70</v>
      </c>
      <c r="AA39" s="29" t="s">
        <v>6019</v>
      </c>
      <c r="AB39" s="36">
        <v>0.98980999999999997</v>
      </c>
    </row>
    <row r="40" spans="1:28" x14ac:dyDescent="0.3">
      <c r="A40" s="37" t="s">
        <v>2595</v>
      </c>
      <c r="B40" s="68" t="s">
        <v>1157</v>
      </c>
      <c r="C40" s="30">
        <v>-14.464</v>
      </c>
      <c r="D40" s="30">
        <v>-0.17100000000000001</v>
      </c>
      <c r="E40" s="31">
        <v>2.04E-47</v>
      </c>
      <c r="F40" s="30">
        <v>8.1000000000000003E-2</v>
      </c>
      <c r="G40" s="30">
        <v>0.109</v>
      </c>
      <c r="H40" s="31">
        <v>2.7099999999999999E-9</v>
      </c>
      <c r="I40" s="32">
        <v>44</v>
      </c>
      <c r="J40" s="32">
        <v>45</v>
      </c>
      <c r="K40" s="32">
        <v>44</v>
      </c>
      <c r="L40" s="36">
        <v>0</v>
      </c>
      <c r="M40" s="36">
        <v>0</v>
      </c>
      <c r="N40" s="36">
        <v>0</v>
      </c>
      <c r="O40" s="36">
        <v>4.2000000000000003E-2</v>
      </c>
      <c r="P40" s="36">
        <v>0.95799999999999996</v>
      </c>
      <c r="Q40" s="72" t="s">
        <v>5144</v>
      </c>
      <c r="R40" s="29" t="s">
        <v>6021</v>
      </c>
      <c r="S40" s="36">
        <v>9.5000000000000001E-2</v>
      </c>
      <c r="T40" s="3" t="s">
        <v>16</v>
      </c>
      <c r="U40" s="3" t="s">
        <v>15</v>
      </c>
      <c r="V40" s="3">
        <v>0.41</v>
      </c>
      <c r="W40" s="3">
        <v>0.92100000000000004</v>
      </c>
      <c r="X40" s="3">
        <v>0.91300000000000003</v>
      </c>
      <c r="Y40" s="3">
        <v>0.93</v>
      </c>
      <c r="Z40" s="25">
        <v>9.1100000000000001E-69</v>
      </c>
      <c r="AA40" s="29" t="s">
        <v>6035</v>
      </c>
      <c r="AB40" s="36">
        <v>0.98669700000000005</v>
      </c>
    </row>
    <row r="41" spans="1:28" x14ac:dyDescent="0.3">
      <c r="A41" s="37" t="s">
        <v>2589</v>
      </c>
      <c r="B41" s="68" t="s">
        <v>3230</v>
      </c>
      <c r="C41" s="30">
        <v>14.259</v>
      </c>
      <c r="D41" s="30">
        <v>0.17499999999999999</v>
      </c>
      <c r="E41" s="31">
        <v>3.9599999999999998E-46</v>
      </c>
      <c r="F41" s="30">
        <v>8.5000000000000006E-2</v>
      </c>
      <c r="G41" s="30">
        <v>0.186</v>
      </c>
      <c r="H41" s="31">
        <v>5.93E-13</v>
      </c>
      <c r="I41" s="32">
        <v>24</v>
      </c>
      <c r="J41" s="32">
        <v>24</v>
      </c>
      <c r="K41" s="32">
        <v>24</v>
      </c>
      <c r="L41" s="36">
        <v>0</v>
      </c>
      <c r="M41" s="36">
        <v>0</v>
      </c>
      <c r="N41" s="36">
        <v>0</v>
      </c>
      <c r="O41" s="36">
        <v>5.0000000000000001E-3</v>
      </c>
      <c r="P41" s="36">
        <v>0.995</v>
      </c>
      <c r="Q41" s="72" t="s">
        <v>4540</v>
      </c>
      <c r="R41" s="29" t="s">
        <v>6026</v>
      </c>
      <c r="S41" s="36">
        <v>0.98899999999999999</v>
      </c>
      <c r="T41" s="3" t="s">
        <v>31</v>
      </c>
      <c r="U41" s="3" t="s">
        <v>24</v>
      </c>
      <c r="V41" s="3">
        <v>0.52100000000000002</v>
      </c>
      <c r="W41" s="3">
        <v>0.92700000000000005</v>
      </c>
      <c r="X41" s="3">
        <v>0.91800000000000004</v>
      </c>
      <c r="Y41" s="3">
        <v>0.93500000000000005</v>
      </c>
      <c r="Z41" s="25">
        <v>4.3000000000000003E-61</v>
      </c>
      <c r="AA41" s="29" t="s">
        <v>6027</v>
      </c>
      <c r="AB41" s="36">
        <v>0.68396100000000004</v>
      </c>
    </row>
    <row r="42" spans="1:28" x14ac:dyDescent="0.3">
      <c r="A42" s="37" t="s">
        <v>2601</v>
      </c>
      <c r="B42" s="68" t="s">
        <v>2403</v>
      </c>
      <c r="C42" s="30">
        <v>-14.034000000000001</v>
      </c>
      <c r="D42" s="30">
        <v>-0.33300000000000002</v>
      </c>
      <c r="E42" s="31">
        <v>9.6299999999999998E-45</v>
      </c>
      <c r="F42" s="30">
        <v>2.1000000000000001E-2</v>
      </c>
      <c r="G42" s="30">
        <v>3.7999999999999999E-2</v>
      </c>
      <c r="H42" s="31">
        <v>3.68E-4</v>
      </c>
      <c r="I42" s="32">
        <v>16</v>
      </c>
      <c r="J42" s="32">
        <v>16</v>
      </c>
      <c r="K42" s="32">
        <v>16</v>
      </c>
      <c r="L42" s="36">
        <v>0</v>
      </c>
      <c r="M42" s="36">
        <v>0</v>
      </c>
      <c r="N42" s="36">
        <v>0</v>
      </c>
      <c r="O42" s="36">
        <v>1E-3</v>
      </c>
      <c r="P42" s="36">
        <v>0.999</v>
      </c>
      <c r="Q42" s="72" t="s">
        <v>4796</v>
      </c>
      <c r="R42" s="29" t="s">
        <v>6028</v>
      </c>
      <c r="S42" s="36">
        <v>0.96099999999999997</v>
      </c>
      <c r="T42" s="3" t="s">
        <v>16</v>
      </c>
      <c r="U42" s="3" t="s">
        <v>15</v>
      </c>
      <c r="V42" s="3">
        <v>0.75800000000000001</v>
      </c>
      <c r="W42" s="3">
        <v>1.0880000000000001</v>
      </c>
      <c r="X42" s="3">
        <v>1.077</v>
      </c>
      <c r="Y42" s="3">
        <v>1.1000000000000001</v>
      </c>
      <c r="Z42" s="25">
        <v>1.1E-54</v>
      </c>
      <c r="AA42" s="29" t="s">
        <v>6029</v>
      </c>
      <c r="AB42" s="36">
        <v>0.99822599999999995</v>
      </c>
    </row>
    <row r="43" spans="1:28" x14ac:dyDescent="0.3">
      <c r="A43" s="37" t="s">
        <v>2612</v>
      </c>
      <c r="B43" s="68" t="s">
        <v>1157</v>
      </c>
      <c r="C43" s="30">
        <v>-14.000999999999999</v>
      </c>
      <c r="D43" s="30">
        <v>-0.109</v>
      </c>
      <c r="E43" s="31">
        <v>1.53E-44</v>
      </c>
      <c r="F43" s="30">
        <v>0.183</v>
      </c>
      <c r="G43" s="30">
        <v>0.40799999999999997</v>
      </c>
      <c r="H43" s="31">
        <v>1.1499999999999999E-35</v>
      </c>
      <c r="I43" s="32">
        <v>15</v>
      </c>
      <c r="J43" s="32">
        <v>16</v>
      </c>
      <c r="K43" s="32">
        <v>14</v>
      </c>
      <c r="L43" s="36">
        <v>0</v>
      </c>
      <c r="M43" s="36">
        <v>0</v>
      </c>
      <c r="N43" s="36">
        <v>0</v>
      </c>
      <c r="O43" s="36">
        <v>0.95799999999999996</v>
      </c>
      <c r="P43" s="36">
        <v>4.2000000000000003E-2</v>
      </c>
      <c r="Q43" s="72" t="s">
        <v>4773</v>
      </c>
      <c r="R43" s="29" t="s">
        <v>6017</v>
      </c>
      <c r="S43" s="36">
        <v>0.92100000000000004</v>
      </c>
      <c r="T43" s="3" t="s">
        <v>31</v>
      </c>
      <c r="U43" s="3" t="s">
        <v>15</v>
      </c>
      <c r="V43" s="3">
        <v>0.41299999999999998</v>
      </c>
      <c r="W43" s="3">
        <v>0.92</v>
      </c>
      <c r="X43" s="3">
        <v>0.91200000000000003</v>
      </c>
      <c r="Y43" s="3">
        <v>0.92900000000000005</v>
      </c>
      <c r="Z43" s="25">
        <v>3.34E-69</v>
      </c>
      <c r="AA43" s="29" t="s">
        <v>1155</v>
      </c>
      <c r="AB43" s="36">
        <v>0.98611599999999999</v>
      </c>
    </row>
    <row r="44" spans="1:28" x14ac:dyDescent="0.3">
      <c r="A44" s="37" t="s">
        <v>2608</v>
      </c>
      <c r="B44" s="68" t="s">
        <v>3004</v>
      </c>
      <c r="C44" s="30">
        <v>13.967000000000001</v>
      </c>
      <c r="D44" s="30">
        <v>0.30199999999999999</v>
      </c>
      <c r="E44" s="31">
        <v>2.4699999999999998E-44</v>
      </c>
      <c r="F44" s="30">
        <v>2.5999999999999999E-2</v>
      </c>
      <c r="G44" s="30">
        <v>5.2999999999999999E-2</v>
      </c>
      <c r="H44" s="31">
        <v>1.1400000000000001E-4</v>
      </c>
      <c r="I44" s="32">
        <v>10</v>
      </c>
      <c r="J44" s="32">
        <v>10</v>
      </c>
      <c r="K44" s="32">
        <v>10</v>
      </c>
      <c r="L44" s="36">
        <v>0</v>
      </c>
      <c r="M44" s="36">
        <v>0</v>
      </c>
      <c r="N44" s="36">
        <v>7.0000000000000001E-3</v>
      </c>
      <c r="O44" s="36">
        <v>4.0000000000000001E-3</v>
      </c>
      <c r="P44" s="36">
        <v>0.98899999999999999</v>
      </c>
      <c r="Q44" s="72" t="s">
        <v>5143</v>
      </c>
      <c r="R44" s="29" t="s">
        <v>6036</v>
      </c>
      <c r="S44" s="36">
        <v>0.998</v>
      </c>
      <c r="T44" s="3" t="s">
        <v>16</v>
      </c>
      <c r="U44" s="3" t="s">
        <v>15</v>
      </c>
      <c r="V44" s="3">
        <v>0.34799999999999998</v>
      </c>
      <c r="W44" s="3">
        <v>0.92300000000000004</v>
      </c>
      <c r="X44" s="3">
        <v>0.91500000000000004</v>
      </c>
      <c r="Y44" s="3">
        <v>0.93200000000000005</v>
      </c>
      <c r="Z44" s="25">
        <v>6.6099999999999996E-61</v>
      </c>
      <c r="AA44" s="29" t="s">
        <v>6037</v>
      </c>
      <c r="AB44" s="36">
        <v>0.95176400000000005</v>
      </c>
    </row>
    <row r="45" spans="1:28" x14ac:dyDescent="0.3">
      <c r="A45" s="37" t="s">
        <v>2647</v>
      </c>
      <c r="B45" s="68" t="s">
        <v>3230</v>
      </c>
      <c r="C45" s="30">
        <v>13.875999999999999</v>
      </c>
      <c r="D45" s="30">
        <v>0.154</v>
      </c>
      <c r="E45" s="31">
        <v>8.8000000000000005E-44</v>
      </c>
      <c r="F45" s="30">
        <v>8.5000000000000006E-2</v>
      </c>
      <c r="G45" s="30">
        <v>0.123</v>
      </c>
      <c r="H45" s="31">
        <v>1.1400000000000001E-6</v>
      </c>
      <c r="I45" s="32">
        <v>28</v>
      </c>
      <c r="J45" s="32">
        <v>28</v>
      </c>
      <c r="K45" s="32">
        <v>28</v>
      </c>
      <c r="L45" s="36">
        <v>0</v>
      </c>
      <c r="M45" s="36">
        <v>0</v>
      </c>
      <c r="N45" s="36">
        <v>1E-3</v>
      </c>
      <c r="O45" s="36">
        <v>0.23899999999999999</v>
      </c>
      <c r="P45" s="36">
        <v>0.76</v>
      </c>
      <c r="Q45" s="72" t="s">
        <v>5142</v>
      </c>
      <c r="R45" s="29" t="s">
        <v>6014</v>
      </c>
      <c r="S45" s="36">
        <v>0.58399999999999996</v>
      </c>
      <c r="T45" s="3" t="s">
        <v>16</v>
      </c>
      <c r="U45" s="3" t="s">
        <v>15</v>
      </c>
      <c r="V45" s="3">
        <v>0.623</v>
      </c>
      <c r="W45" s="3">
        <v>1.0980000000000001</v>
      </c>
      <c r="X45" s="3">
        <v>1.0880000000000001</v>
      </c>
      <c r="Y45" s="3">
        <v>1.1080000000000001</v>
      </c>
      <c r="Z45" s="25">
        <v>3.3600000000000002E-88</v>
      </c>
      <c r="AA45" s="29" t="s">
        <v>6013</v>
      </c>
      <c r="AB45" s="36">
        <v>0.99942900000000001</v>
      </c>
    </row>
    <row r="46" spans="1:28" x14ac:dyDescent="0.3">
      <c r="A46" s="37" t="s">
        <v>2601</v>
      </c>
      <c r="B46" s="68" t="s">
        <v>3026</v>
      </c>
      <c r="C46" s="30">
        <v>13.760999999999999</v>
      </c>
      <c r="D46" s="30">
        <v>0.32</v>
      </c>
      <c r="E46" s="31">
        <v>4.3999999999999999E-43</v>
      </c>
      <c r="F46" s="30">
        <v>1.7999999999999999E-2</v>
      </c>
      <c r="G46" s="30">
        <v>7.1999999999999995E-2</v>
      </c>
      <c r="H46" s="31">
        <v>6.5700000000000002E-7</v>
      </c>
      <c r="I46" s="32">
        <v>4</v>
      </c>
      <c r="J46" s="32">
        <v>4</v>
      </c>
      <c r="K46" s="32">
        <v>4</v>
      </c>
      <c r="L46" s="36">
        <v>0</v>
      </c>
      <c r="M46" s="36">
        <v>0</v>
      </c>
      <c r="N46" s="36">
        <v>0</v>
      </c>
      <c r="O46" s="36">
        <v>4.0000000000000001E-3</v>
      </c>
      <c r="P46" s="36">
        <v>0.996</v>
      </c>
      <c r="Q46" s="72" t="s">
        <v>4414</v>
      </c>
      <c r="R46" s="29" t="s">
        <v>6038</v>
      </c>
      <c r="S46" s="36">
        <v>0.90200000000000002</v>
      </c>
      <c r="T46" s="3" t="s">
        <v>16</v>
      </c>
      <c r="U46" s="3" t="s">
        <v>15</v>
      </c>
      <c r="V46" s="3">
        <v>0.39700000000000002</v>
      </c>
      <c r="W46" s="3">
        <v>1.069</v>
      </c>
      <c r="X46" s="3">
        <v>1.0589999999999999</v>
      </c>
      <c r="Y46" s="3">
        <v>1.0780000000000001</v>
      </c>
      <c r="Z46" s="25">
        <v>2.2300000000000001E-45</v>
      </c>
      <c r="AA46" s="29" t="s">
        <v>6039</v>
      </c>
      <c r="AB46" s="36">
        <v>0.98360300000000001</v>
      </c>
    </row>
    <row r="47" spans="1:28" x14ac:dyDescent="0.3">
      <c r="A47" s="37" t="s">
        <v>2589</v>
      </c>
      <c r="B47" s="68" t="s">
        <v>3422</v>
      </c>
      <c r="C47" s="30">
        <v>13.728999999999999</v>
      </c>
      <c r="D47" s="30">
        <v>0.47499999999999998</v>
      </c>
      <c r="E47" s="31">
        <v>6.8000000000000001E-43</v>
      </c>
      <c r="F47" s="30">
        <v>0.01</v>
      </c>
      <c r="G47" s="30">
        <v>1.6E-2</v>
      </c>
      <c r="H47" s="31">
        <v>4.7899999999999998E-2</v>
      </c>
      <c r="I47" s="32">
        <v>14</v>
      </c>
      <c r="J47" s="32">
        <v>14</v>
      </c>
      <c r="K47" s="32">
        <v>12</v>
      </c>
      <c r="L47" s="36">
        <v>0</v>
      </c>
      <c r="M47" s="36">
        <v>0</v>
      </c>
      <c r="N47" s="36">
        <v>0.08</v>
      </c>
      <c r="O47" s="36">
        <v>1E-3</v>
      </c>
      <c r="P47" s="36">
        <v>0.91800000000000004</v>
      </c>
      <c r="Q47" s="72" t="s">
        <v>88</v>
      </c>
      <c r="R47" s="29" t="s">
        <v>85</v>
      </c>
      <c r="S47" s="36">
        <v>1</v>
      </c>
      <c r="T47" s="3" t="s">
        <v>16</v>
      </c>
      <c r="U47" s="3" t="s">
        <v>15</v>
      </c>
      <c r="V47" s="3">
        <v>0.55300000000000005</v>
      </c>
      <c r="W47" s="3">
        <v>1.069</v>
      </c>
      <c r="X47" s="3">
        <v>1.0589999999999999</v>
      </c>
      <c r="Y47" s="3">
        <v>1.079</v>
      </c>
      <c r="Z47" s="25">
        <v>5.3699999999999997E-48</v>
      </c>
      <c r="AA47" s="29" t="s">
        <v>85</v>
      </c>
      <c r="AB47" s="32">
        <v>1</v>
      </c>
    </row>
    <row r="48" spans="1:28" x14ac:dyDescent="0.3">
      <c r="A48" s="37" t="s">
        <v>2587</v>
      </c>
      <c r="B48" s="68" t="s">
        <v>1429</v>
      </c>
      <c r="C48" s="30">
        <v>13.645</v>
      </c>
      <c r="D48" s="30">
        <v>0.245</v>
      </c>
      <c r="E48" s="31">
        <v>2.1599999999999999E-42</v>
      </c>
      <c r="F48" s="30">
        <v>0.03</v>
      </c>
      <c r="G48" s="30">
        <v>0.05</v>
      </c>
      <c r="H48" s="31">
        <v>1.5899999999999999E-4</v>
      </c>
      <c r="I48" s="32">
        <v>31</v>
      </c>
      <c r="J48" s="32">
        <v>31</v>
      </c>
      <c r="K48" s="32">
        <v>31</v>
      </c>
      <c r="L48" s="36">
        <v>0</v>
      </c>
      <c r="M48" s="36">
        <v>0</v>
      </c>
      <c r="N48" s="36">
        <v>0</v>
      </c>
      <c r="O48" s="36">
        <v>4.0000000000000001E-3</v>
      </c>
      <c r="P48" s="36">
        <v>0.996</v>
      </c>
      <c r="Q48" s="72" t="s">
        <v>4095</v>
      </c>
      <c r="R48" s="29" t="s">
        <v>6019</v>
      </c>
      <c r="S48" s="36">
        <v>0.83199999999999996</v>
      </c>
      <c r="T48" s="3" t="s">
        <v>31</v>
      </c>
      <c r="U48" s="3" t="s">
        <v>24</v>
      </c>
      <c r="V48" s="3">
        <v>0.50800000000000001</v>
      </c>
      <c r="W48" s="3">
        <v>1.0840000000000001</v>
      </c>
      <c r="X48" s="3">
        <v>1.075</v>
      </c>
      <c r="Y48" s="3">
        <v>1.0940000000000001</v>
      </c>
      <c r="Z48" s="25">
        <v>5.36E-71</v>
      </c>
      <c r="AA48" s="29" t="s">
        <v>2006</v>
      </c>
      <c r="AB48" s="32">
        <v>1</v>
      </c>
    </row>
    <row r="49" spans="1:28" x14ac:dyDescent="0.3">
      <c r="A49" s="37" t="s">
        <v>2608</v>
      </c>
      <c r="B49" s="68" t="s">
        <v>3421</v>
      </c>
      <c r="C49" s="30">
        <v>13.63</v>
      </c>
      <c r="D49" s="30">
        <v>0.19600000000000001</v>
      </c>
      <c r="E49" s="31">
        <v>2.6700000000000001E-42</v>
      </c>
      <c r="F49" s="30">
        <v>5.2999999999999999E-2</v>
      </c>
      <c r="G49" s="30">
        <v>2.8000000000000001E-2</v>
      </c>
      <c r="H49" s="31">
        <v>6.5700000000000003E-3</v>
      </c>
      <c r="I49" s="32">
        <v>60</v>
      </c>
      <c r="J49" s="32">
        <v>60</v>
      </c>
      <c r="K49" s="32">
        <v>59</v>
      </c>
      <c r="L49" s="36">
        <v>0</v>
      </c>
      <c r="M49" s="36">
        <v>0</v>
      </c>
      <c r="N49" s="36">
        <v>0.01</v>
      </c>
      <c r="O49" s="36">
        <v>3.6999999999999998E-2</v>
      </c>
      <c r="P49" s="36">
        <v>0.95299999999999996</v>
      </c>
      <c r="Q49" s="72" t="s">
        <v>5141</v>
      </c>
      <c r="R49" s="29" t="s">
        <v>6040</v>
      </c>
      <c r="S49" s="36">
        <v>0.48399999999999999</v>
      </c>
      <c r="T49" s="3" t="s">
        <v>16</v>
      </c>
      <c r="U49" s="3" t="s">
        <v>24</v>
      </c>
      <c r="V49" s="3">
        <v>0.626</v>
      </c>
      <c r="W49" s="3">
        <v>1.093</v>
      </c>
      <c r="X49" s="3">
        <v>1.083</v>
      </c>
      <c r="Y49" s="3">
        <v>1.103</v>
      </c>
      <c r="Z49" s="25">
        <v>2.4800000000000001E-77</v>
      </c>
      <c r="AA49" s="29" t="s">
        <v>6016</v>
      </c>
      <c r="AB49" s="36">
        <v>0.907698</v>
      </c>
    </row>
    <row r="50" spans="1:28" x14ac:dyDescent="0.3">
      <c r="A50" s="37" t="s">
        <v>2590</v>
      </c>
      <c r="B50" s="68" t="s">
        <v>3410</v>
      </c>
      <c r="C50" s="30">
        <v>13.516999999999999</v>
      </c>
      <c r="D50" s="30">
        <v>0.20799999999999999</v>
      </c>
      <c r="E50" s="31">
        <v>1.2400000000000001E-41</v>
      </c>
      <c r="F50" s="30">
        <v>4.5999999999999999E-2</v>
      </c>
      <c r="G50" s="30">
        <v>2.8000000000000001E-2</v>
      </c>
      <c r="H50" s="31">
        <v>1.09E-2</v>
      </c>
      <c r="I50" s="32">
        <v>31</v>
      </c>
      <c r="J50" s="32">
        <v>31</v>
      </c>
      <c r="K50" s="32">
        <v>31</v>
      </c>
      <c r="L50" s="36">
        <v>0</v>
      </c>
      <c r="M50" s="36">
        <v>0</v>
      </c>
      <c r="N50" s="36">
        <v>1.7000000000000001E-2</v>
      </c>
      <c r="O50" s="36">
        <v>6.0000000000000001E-3</v>
      </c>
      <c r="P50" s="36">
        <v>0.97699999999999998</v>
      </c>
      <c r="Q50" s="72" t="s">
        <v>5140</v>
      </c>
      <c r="R50" s="29" t="s">
        <v>6015</v>
      </c>
      <c r="S50" s="36">
        <v>0.85399999999999998</v>
      </c>
      <c r="T50" s="3" t="s">
        <v>16</v>
      </c>
      <c r="U50" s="3" t="s">
        <v>15</v>
      </c>
      <c r="V50" s="3">
        <v>0.40799999999999997</v>
      </c>
      <c r="W50" s="3">
        <v>0.91200000000000003</v>
      </c>
      <c r="X50" s="3">
        <v>0.90400000000000003</v>
      </c>
      <c r="Y50" s="3">
        <v>0.92</v>
      </c>
      <c r="Z50" s="25">
        <v>8.2199999999999997E-89</v>
      </c>
      <c r="AA50" s="29" t="s">
        <v>227</v>
      </c>
      <c r="AB50" s="36">
        <v>0.99412999999999996</v>
      </c>
    </row>
    <row r="51" spans="1:28" x14ac:dyDescent="0.3">
      <c r="A51" s="37" t="s">
        <v>2623</v>
      </c>
      <c r="B51" s="68" t="s">
        <v>2403</v>
      </c>
      <c r="C51" s="30">
        <v>-13.411</v>
      </c>
      <c r="D51" s="30">
        <v>-0.11799999999999999</v>
      </c>
      <c r="E51" s="31">
        <v>5.1899999999999996E-41</v>
      </c>
      <c r="F51" s="30">
        <v>0.154</v>
      </c>
      <c r="G51" s="30">
        <v>0.13200000000000001</v>
      </c>
      <c r="H51" s="31">
        <v>7.6399999999999993E-9</v>
      </c>
      <c r="I51" s="32">
        <v>49</v>
      </c>
      <c r="J51" s="32">
        <v>49</v>
      </c>
      <c r="K51" s="32">
        <v>35</v>
      </c>
      <c r="L51" s="36">
        <v>0</v>
      </c>
      <c r="M51" s="36">
        <v>0</v>
      </c>
      <c r="N51" s="36">
        <v>0</v>
      </c>
      <c r="O51" s="36">
        <v>2E-3</v>
      </c>
      <c r="P51" s="36">
        <v>0.998</v>
      </c>
      <c r="Q51" s="72" t="s">
        <v>4796</v>
      </c>
      <c r="R51" s="29" t="s">
        <v>6028</v>
      </c>
      <c r="S51" s="36">
        <v>0.77500000000000002</v>
      </c>
      <c r="T51" s="3" t="s">
        <v>16</v>
      </c>
      <c r="U51" s="3" t="s">
        <v>15</v>
      </c>
      <c r="V51" s="3">
        <v>0.75800000000000001</v>
      </c>
      <c r="W51" s="3">
        <v>1.0880000000000001</v>
      </c>
      <c r="X51" s="3">
        <v>1.077</v>
      </c>
      <c r="Y51" s="3">
        <v>1.1000000000000001</v>
      </c>
      <c r="Z51" s="25">
        <v>1.1E-54</v>
      </c>
      <c r="AA51" s="29" t="s">
        <v>6029</v>
      </c>
      <c r="AB51" s="36">
        <v>0.99822599999999995</v>
      </c>
    </row>
    <row r="52" spans="1:28" x14ac:dyDescent="0.3">
      <c r="A52" s="37" t="s">
        <v>2649</v>
      </c>
      <c r="B52" s="68" t="s">
        <v>3420</v>
      </c>
      <c r="C52" s="30">
        <v>13.327</v>
      </c>
      <c r="D52" s="30">
        <v>0.51400000000000001</v>
      </c>
      <c r="E52" s="31">
        <v>1.6099999999999999E-40</v>
      </c>
      <c r="F52" s="30">
        <v>7.0000000000000001E-3</v>
      </c>
      <c r="G52" s="30">
        <v>1.4E-2</v>
      </c>
      <c r="H52" s="31">
        <v>3.2000000000000001E-2</v>
      </c>
      <c r="I52" s="32">
        <v>5</v>
      </c>
      <c r="J52" s="32">
        <v>5</v>
      </c>
      <c r="K52" s="32" t="s">
        <v>5162</v>
      </c>
      <c r="L52" s="36" t="s">
        <v>5162</v>
      </c>
      <c r="M52" s="36" t="s">
        <v>5162</v>
      </c>
      <c r="N52" s="36" t="s">
        <v>5162</v>
      </c>
      <c r="O52" s="36" t="s">
        <v>5162</v>
      </c>
      <c r="P52" s="36" t="s">
        <v>5162</v>
      </c>
      <c r="Q52" s="72" t="s">
        <v>5162</v>
      </c>
      <c r="R52" s="29" t="s">
        <v>5162</v>
      </c>
      <c r="S52" s="36" t="s">
        <v>5162</v>
      </c>
      <c r="T52" s="3" t="s">
        <v>5162</v>
      </c>
      <c r="U52" s="3" t="s">
        <v>5162</v>
      </c>
      <c r="V52" s="3" t="s">
        <v>5162</v>
      </c>
      <c r="W52" s="3" t="s">
        <v>5162</v>
      </c>
      <c r="X52" s="3" t="s">
        <v>5162</v>
      </c>
      <c r="Y52" s="3" t="s">
        <v>5162</v>
      </c>
      <c r="Z52" s="25" t="s">
        <v>5162</v>
      </c>
      <c r="AA52" s="29" t="s">
        <v>5162</v>
      </c>
      <c r="AB52" s="96" t="s">
        <v>5162</v>
      </c>
    </row>
    <row r="53" spans="1:28" x14ac:dyDescent="0.3">
      <c r="A53" s="37" t="s">
        <v>2608</v>
      </c>
      <c r="B53" s="68" t="s">
        <v>1429</v>
      </c>
      <c r="C53" s="30">
        <v>13.318</v>
      </c>
      <c r="D53" s="30">
        <v>0.159</v>
      </c>
      <c r="E53" s="31">
        <v>1.8099999999999999E-40</v>
      </c>
      <c r="F53" s="30">
        <v>7.4999999999999997E-2</v>
      </c>
      <c r="G53" s="30">
        <v>9.5000000000000001E-2</v>
      </c>
      <c r="H53" s="31">
        <v>2.1299999999999999E-7</v>
      </c>
      <c r="I53" s="32">
        <v>36</v>
      </c>
      <c r="J53" s="32">
        <v>36</v>
      </c>
      <c r="K53" s="32">
        <v>25</v>
      </c>
      <c r="L53" s="36">
        <v>0</v>
      </c>
      <c r="M53" s="36">
        <v>0</v>
      </c>
      <c r="N53" s="36">
        <v>0</v>
      </c>
      <c r="O53" s="36">
        <v>1.6E-2</v>
      </c>
      <c r="P53" s="36">
        <v>0.98399999999999999</v>
      </c>
      <c r="Q53" s="72" t="s">
        <v>4095</v>
      </c>
      <c r="R53" s="29" t="s">
        <v>6019</v>
      </c>
      <c r="S53" s="36">
        <v>0.72299999999999998</v>
      </c>
      <c r="T53" s="3" t="s">
        <v>31</v>
      </c>
      <c r="U53" s="3" t="s">
        <v>24</v>
      </c>
      <c r="V53" s="3">
        <v>0.50800000000000001</v>
      </c>
      <c r="W53" s="3">
        <v>1.0840000000000001</v>
      </c>
      <c r="X53" s="3">
        <v>1.075</v>
      </c>
      <c r="Y53" s="3">
        <v>1.0940000000000001</v>
      </c>
      <c r="Z53" s="25">
        <v>5.36E-71</v>
      </c>
      <c r="AA53" s="29" t="s">
        <v>2006</v>
      </c>
      <c r="AB53" s="32">
        <v>1</v>
      </c>
    </row>
    <row r="54" spans="1:28" x14ac:dyDescent="0.3">
      <c r="A54" s="37" t="s">
        <v>2579</v>
      </c>
      <c r="B54" s="68" t="s">
        <v>3283</v>
      </c>
      <c r="C54" s="30">
        <v>13.244</v>
      </c>
      <c r="D54" s="30">
        <v>0.30599999999999999</v>
      </c>
      <c r="E54" s="31">
        <v>4.9099999999999996E-40</v>
      </c>
      <c r="F54" s="30">
        <v>2.1000000000000001E-2</v>
      </c>
      <c r="G54" s="30">
        <v>1.4999999999999999E-2</v>
      </c>
      <c r="H54" s="31">
        <v>2.52E-2</v>
      </c>
      <c r="I54" s="32">
        <v>17</v>
      </c>
      <c r="J54" s="32">
        <v>17</v>
      </c>
      <c r="K54" s="32">
        <v>17</v>
      </c>
      <c r="L54" s="36">
        <v>0</v>
      </c>
      <c r="M54" s="36">
        <v>0</v>
      </c>
      <c r="N54" s="36">
        <v>3.6999999999999998E-2</v>
      </c>
      <c r="O54" s="36">
        <v>1E-3</v>
      </c>
      <c r="P54" s="36">
        <v>0.96199999999999997</v>
      </c>
      <c r="Q54" s="72" t="s">
        <v>5139</v>
      </c>
      <c r="R54" s="29" t="s">
        <v>6041</v>
      </c>
      <c r="S54" s="36">
        <v>1</v>
      </c>
      <c r="T54" s="3" t="s">
        <v>16</v>
      </c>
      <c r="U54" s="3" t="s">
        <v>15</v>
      </c>
      <c r="V54" s="3">
        <v>0.752</v>
      </c>
      <c r="W54" s="3">
        <v>1.0880000000000001</v>
      </c>
      <c r="X54" s="3">
        <v>1.0760000000000001</v>
      </c>
      <c r="Y54" s="3">
        <v>1.099</v>
      </c>
      <c r="Z54" s="25">
        <v>4.7999999999999998E-55</v>
      </c>
      <c r="AA54" s="29" t="s">
        <v>6042</v>
      </c>
      <c r="AB54" s="36">
        <v>0.97459499999999999</v>
      </c>
    </row>
    <row r="55" spans="1:28" x14ac:dyDescent="0.3">
      <c r="A55" s="37" t="s">
        <v>2579</v>
      </c>
      <c r="B55" s="68" t="s">
        <v>3410</v>
      </c>
      <c r="C55" s="30">
        <v>13.17</v>
      </c>
      <c r="D55" s="30">
        <v>0.152</v>
      </c>
      <c r="E55" s="31">
        <v>1.3100000000000001E-39</v>
      </c>
      <c r="F55" s="30">
        <v>7.2999999999999995E-2</v>
      </c>
      <c r="G55" s="30">
        <v>0.14299999999999999</v>
      </c>
      <c r="H55" s="31">
        <v>2.9500000000000001E-13</v>
      </c>
      <c r="I55" s="32">
        <v>50</v>
      </c>
      <c r="J55" s="32">
        <v>50</v>
      </c>
      <c r="K55" s="32">
        <v>48</v>
      </c>
      <c r="L55" s="36">
        <v>0</v>
      </c>
      <c r="M55" s="36">
        <v>0</v>
      </c>
      <c r="N55" s="36">
        <v>0</v>
      </c>
      <c r="O55" s="36">
        <v>3.0000000000000001E-3</v>
      </c>
      <c r="P55" s="36">
        <v>0.997</v>
      </c>
      <c r="Q55" s="72" t="s">
        <v>229</v>
      </c>
      <c r="R55" s="29" t="s">
        <v>227</v>
      </c>
      <c r="S55" s="36">
        <v>0.96799999999999997</v>
      </c>
      <c r="T55" s="3" t="s">
        <v>16</v>
      </c>
      <c r="U55" s="3" t="s">
        <v>15</v>
      </c>
      <c r="V55" s="3">
        <v>0.59199999999999997</v>
      </c>
      <c r="W55" s="3">
        <v>1.097</v>
      </c>
      <c r="X55" s="3">
        <v>1.087</v>
      </c>
      <c r="Y55" s="3">
        <v>1.107</v>
      </c>
      <c r="Z55" s="25">
        <v>5.2099999999999997E-89</v>
      </c>
      <c r="AA55" s="29" t="s">
        <v>227</v>
      </c>
      <c r="AB55" s="32">
        <v>1</v>
      </c>
    </row>
    <row r="56" spans="1:28" x14ac:dyDescent="0.3">
      <c r="A56" s="37" t="s">
        <v>2586</v>
      </c>
      <c r="B56" s="68" t="s">
        <v>581</v>
      </c>
      <c r="C56" s="30">
        <v>-13.025</v>
      </c>
      <c r="D56" s="30">
        <v>-0.16400000000000001</v>
      </c>
      <c r="E56" s="31">
        <v>8.7700000000000005E-39</v>
      </c>
      <c r="F56" s="30">
        <v>7.9000000000000001E-2</v>
      </c>
      <c r="G56" s="30">
        <v>8.6999999999999994E-2</v>
      </c>
      <c r="H56" s="31">
        <v>8.0300000000000002E-10</v>
      </c>
      <c r="I56" s="32">
        <v>52</v>
      </c>
      <c r="J56" s="32">
        <v>52</v>
      </c>
      <c r="K56" s="32">
        <v>44</v>
      </c>
      <c r="L56" s="36">
        <v>0</v>
      </c>
      <c r="M56" s="36">
        <v>0</v>
      </c>
      <c r="N56" s="36">
        <v>2E-3</v>
      </c>
      <c r="O56" s="36">
        <v>0.41799999999999998</v>
      </c>
      <c r="P56" s="36">
        <v>0.57999999999999996</v>
      </c>
      <c r="Q56" s="72" t="s">
        <v>5138</v>
      </c>
      <c r="R56" s="29" t="s">
        <v>6043</v>
      </c>
      <c r="S56" s="36">
        <v>0.63200000000000001</v>
      </c>
      <c r="T56" s="3" t="s">
        <v>31</v>
      </c>
      <c r="U56" s="3" t="s">
        <v>24</v>
      </c>
      <c r="V56" s="3">
        <v>0.43</v>
      </c>
      <c r="W56" s="3">
        <v>1.1220000000000001</v>
      </c>
      <c r="X56" s="3">
        <v>1.1120000000000001</v>
      </c>
      <c r="Y56" s="3">
        <v>1.1319999999999999</v>
      </c>
      <c r="Z56" s="25">
        <v>1.2E-137</v>
      </c>
      <c r="AA56" s="29" t="s">
        <v>6044</v>
      </c>
      <c r="AB56" s="36">
        <v>0.92787600000000003</v>
      </c>
    </row>
    <row r="57" spans="1:28" x14ac:dyDescent="0.3">
      <c r="A57" s="37" t="s">
        <v>2678</v>
      </c>
      <c r="B57" s="68" t="s">
        <v>3121</v>
      </c>
      <c r="C57" s="30">
        <v>-13.003</v>
      </c>
      <c r="D57" s="30">
        <v>-0.255</v>
      </c>
      <c r="E57" s="31">
        <v>1.18E-38</v>
      </c>
      <c r="F57" s="30">
        <v>2.8000000000000001E-2</v>
      </c>
      <c r="G57" s="30">
        <v>0.06</v>
      </c>
      <c r="H57" s="31">
        <v>3.4599999999999999E-6</v>
      </c>
      <c r="I57" s="32">
        <v>25</v>
      </c>
      <c r="J57" s="32">
        <v>25</v>
      </c>
      <c r="K57" s="32">
        <v>24</v>
      </c>
      <c r="L57" s="36">
        <v>0</v>
      </c>
      <c r="M57" s="36">
        <v>0</v>
      </c>
      <c r="N57" s="36">
        <v>0</v>
      </c>
      <c r="O57" s="36">
        <v>8.9999999999999993E-3</v>
      </c>
      <c r="P57" s="36">
        <v>0.99099999999999999</v>
      </c>
      <c r="Q57" s="72" t="s">
        <v>5137</v>
      </c>
      <c r="R57" s="29" t="s">
        <v>6045</v>
      </c>
      <c r="S57" s="36">
        <v>0.26800000000000002</v>
      </c>
      <c r="T57" s="3" t="s">
        <v>31</v>
      </c>
      <c r="U57" s="3" t="s">
        <v>15</v>
      </c>
      <c r="V57" s="3">
        <v>0.78200000000000003</v>
      </c>
      <c r="W57" s="3">
        <v>0.92800000000000005</v>
      </c>
      <c r="X57" s="3">
        <v>0.91800000000000004</v>
      </c>
      <c r="Y57" s="3">
        <v>0.93799999999999994</v>
      </c>
      <c r="Z57" s="25">
        <v>7.3500000000000001E-42</v>
      </c>
      <c r="AA57" s="29" t="s">
        <v>6046</v>
      </c>
      <c r="AB57" s="36">
        <v>0.97236</v>
      </c>
    </row>
    <row r="58" spans="1:28" x14ac:dyDescent="0.3">
      <c r="A58" s="37" t="s">
        <v>2595</v>
      </c>
      <c r="B58" s="68" t="s">
        <v>2627</v>
      </c>
      <c r="C58" s="30">
        <v>-12.993</v>
      </c>
      <c r="D58" s="30">
        <v>-0.34699999999999998</v>
      </c>
      <c r="E58" s="31">
        <v>1.3400000000000001E-38</v>
      </c>
      <c r="F58" s="30">
        <v>1.4999999999999999E-2</v>
      </c>
      <c r="G58" s="30">
        <v>5.7000000000000002E-2</v>
      </c>
      <c r="H58" s="31">
        <v>2.4899999999999999E-5</v>
      </c>
      <c r="I58" s="32">
        <v>7</v>
      </c>
      <c r="J58" s="32">
        <v>7</v>
      </c>
      <c r="K58" s="32">
        <v>7</v>
      </c>
      <c r="L58" s="36">
        <v>0</v>
      </c>
      <c r="M58" s="36">
        <v>0</v>
      </c>
      <c r="N58" s="36">
        <v>0</v>
      </c>
      <c r="O58" s="36">
        <v>3.0000000000000001E-3</v>
      </c>
      <c r="P58" s="36">
        <v>0.997</v>
      </c>
      <c r="Q58" s="72" t="s">
        <v>3504</v>
      </c>
      <c r="R58" s="29" t="s">
        <v>6047</v>
      </c>
      <c r="S58" s="36">
        <v>0.68799999999999994</v>
      </c>
      <c r="T58" s="3" t="s">
        <v>16</v>
      </c>
      <c r="U58" s="3" t="s">
        <v>15</v>
      </c>
      <c r="V58" s="3">
        <v>0.40799999999999997</v>
      </c>
      <c r="W58" s="3">
        <v>0.93799999999999994</v>
      </c>
      <c r="X58" s="3">
        <v>0.93</v>
      </c>
      <c r="Y58" s="3">
        <v>0.94699999999999995</v>
      </c>
      <c r="Z58" s="25">
        <v>5.2500000000000002E-43</v>
      </c>
      <c r="AA58" s="29" t="s">
        <v>2183</v>
      </c>
      <c r="AB58" s="36">
        <v>0.93923500000000004</v>
      </c>
    </row>
    <row r="59" spans="1:28" x14ac:dyDescent="0.3">
      <c r="A59" s="37" t="s">
        <v>2589</v>
      </c>
      <c r="B59" s="68" t="s">
        <v>3381</v>
      </c>
      <c r="C59" s="30">
        <v>12.872999999999999</v>
      </c>
      <c r="D59" s="30">
        <v>0.17599999999999999</v>
      </c>
      <c r="E59" s="31">
        <v>6.37E-38</v>
      </c>
      <c r="F59" s="30">
        <v>5.5E-2</v>
      </c>
      <c r="G59" s="30">
        <v>0.154</v>
      </c>
      <c r="H59" s="31">
        <v>5.9899999999999995E-11</v>
      </c>
      <c r="I59" s="32">
        <v>5</v>
      </c>
      <c r="J59" s="32">
        <v>5</v>
      </c>
      <c r="K59" s="32">
        <v>5</v>
      </c>
      <c r="L59" s="36">
        <v>0</v>
      </c>
      <c r="M59" s="36">
        <v>0</v>
      </c>
      <c r="N59" s="36">
        <v>0</v>
      </c>
      <c r="O59" s="36">
        <v>0</v>
      </c>
      <c r="P59" s="36">
        <v>1</v>
      </c>
      <c r="Q59" s="72" t="s">
        <v>5083</v>
      </c>
      <c r="R59" s="29" t="s">
        <v>6048</v>
      </c>
      <c r="S59" s="36">
        <v>1</v>
      </c>
      <c r="T59" s="3" t="s">
        <v>16</v>
      </c>
      <c r="U59" s="3" t="s">
        <v>15</v>
      </c>
      <c r="V59" s="3">
        <v>0.76400000000000001</v>
      </c>
      <c r="W59" s="3">
        <v>0.93200000000000005</v>
      </c>
      <c r="X59" s="3">
        <v>0.92200000000000004</v>
      </c>
      <c r="Y59" s="3">
        <v>0.94199999999999995</v>
      </c>
      <c r="Z59" s="25">
        <v>9.4999999999999999E-39</v>
      </c>
      <c r="AA59" s="29" t="s">
        <v>6049</v>
      </c>
      <c r="AB59" s="36">
        <v>0.95533999999999997</v>
      </c>
    </row>
    <row r="60" spans="1:28" x14ac:dyDescent="0.3">
      <c r="A60" s="37" t="s">
        <v>2754</v>
      </c>
      <c r="B60" s="68" t="s">
        <v>982</v>
      </c>
      <c r="C60" s="30">
        <v>12.753</v>
      </c>
      <c r="D60" s="30">
        <v>0.24099999999999999</v>
      </c>
      <c r="E60" s="31">
        <v>3.02E-37</v>
      </c>
      <c r="F60" s="30">
        <v>3.6999999999999998E-2</v>
      </c>
      <c r="G60" s="30">
        <v>0.11799999999999999</v>
      </c>
      <c r="H60" s="31">
        <v>4.2200000000000001E-4</v>
      </c>
      <c r="I60" s="32">
        <v>10</v>
      </c>
      <c r="J60" s="32">
        <v>10</v>
      </c>
      <c r="K60" s="32">
        <v>10</v>
      </c>
      <c r="L60" s="36">
        <v>0</v>
      </c>
      <c r="M60" s="36">
        <v>0</v>
      </c>
      <c r="N60" s="36">
        <v>0.38600000000000001</v>
      </c>
      <c r="O60" s="36">
        <v>6.0000000000000001E-3</v>
      </c>
      <c r="P60" s="36">
        <v>0.60799999999999998</v>
      </c>
      <c r="Q60" s="72" t="s">
        <v>983</v>
      </c>
      <c r="R60" s="29" t="s">
        <v>980</v>
      </c>
      <c r="S60" s="36">
        <v>0.93300000000000005</v>
      </c>
      <c r="T60" s="3" t="s">
        <v>16</v>
      </c>
      <c r="U60" s="3" t="s">
        <v>15</v>
      </c>
      <c r="V60" s="3">
        <v>0.88</v>
      </c>
      <c r="W60" s="3">
        <v>1.1080000000000001</v>
      </c>
      <c r="X60" s="3">
        <v>1.093</v>
      </c>
      <c r="Y60" s="3">
        <v>1.1240000000000001</v>
      </c>
      <c r="Z60" s="25">
        <v>3.04E-47</v>
      </c>
      <c r="AA60" s="29" t="s">
        <v>980</v>
      </c>
      <c r="AB60" s="32">
        <v>1</v>
      </c>
    </row>
    <row r="61" spans="1:28" x14ac:dyDescent="0.3">
      <c r="A61" s="37" t="s">
        <v>2608</v>
      </c>
      <c r="B61" s="68" t="s">
        <v>3381</v>
      </c>
      <c r="C61" s="30">
        <v>12.678000000000001</v>
      </c>
      <c r="D61" s="30">
        <v>0.28899999999999998</v>
      </c>
      <c r="E61" s="31">
        <v>7.8299999999999996E-37</v>
      </c>
      <c r="F61" s="30">
        <v>2.1000000000000001E-2</v>
      </c>
      <c r="G61" s="30">
        <v>9.6000000000000002E-2</v>
      </c>
      <c r="H61" s="31">
        <v>1.72E-7</v>
      </c>
      <c r="I61" s="32">
        <v>3</v>
      </c>
      <c r="J61" s="32">
        <v>3</v>
      </c>
      <c r="K61" s="32">
        <v>3</v>
      </c>
      <c r="L61" s="36">
        <v>0</v>
      </c>
      <c r="M61" s="36">
        <v>0</v>
      </c>
      <c r="N61" s="36">
        <v>0</v>
      </c>
      <c r="O61" s="36">
        <v>3.0000000000000001E-3</v>
      </c>
      <c r="P61" s="36">
        <v>0.997</v>
      </c>
      <c r="Q61" s="72" t="s">
        <v>5083</v>
      </c>
      <c r="R61" s="29" t="s">
        <v>6048</v>
      </c>
      <c r="S61" s="36">
        <v>0.996</v>
      </c>
      <c r="T61" s="3" t="s">
        <v>16</v>
      </c>
      <c r="U61" s="3" t="s">
        <v>15</v>
      </c>
      <c r="V61" s="3">
        <v>0.76400000000000001</v>
      </c>
      <c r="W61" s="3">
        <v>0.93200000000000005</v>
      </c>
      <c r="X61" s="3">
        <v>0.92200000000000004</v>
      </c>
      <c r="Y61" s="3">
        <v>0.94199999999999995</v>
      </c>
      <c r="Z61" s="25">
        <v>9.4999999999999999E-39</v>
      </c>
      <c r="AA61" s="29" t="s">
        <v>6049</v>
      </c>
      <c r="AB61" s="36">
        <v>0.95533999999999997</v>
      </c>
    </row>
    <row r="62" spans="1:28" x14ac:dyDescent="0.3">
      <c r="A62" s="37" t="s">
        <v>2601</v>
      </c>
      <c r="B62" s="68" t="s">
        <v>1429</v>
      </c>
      <c r="C62" s="30">
        <v>12.676</v>
      </c>
      <c r="D62" s="30">
        <v>0.155</v>
      </c>
      <c r="E62" s="31">
        <v>7.9899999999999995E-37</v>
      </c>
      <c r="F62" s="30">
        <v>7.4999999999999997E-2</v>
      </c>
      <c r="G62" s="30">
        <v>6.8000000000000005E-2</v>
      </c>
      <c r="H62" s="31">
        <v>1.5E-6</v>
      </c>
      <c r="I62" s="32">
        <v>48</v>
      </c>
      <c r="J62" s="32">
        <v>48</v>
      </c>
      <c r="K62" s="32">
        <v>44</v>
      </c>
      <c r="L62" s="36">
        <v>0</v>
      </c>
      <c r="M62" s="36">
        <v>0</v>
      </c>
      <c r="N62" s="36">
        <v>0</v>
      </c>
      <c r="O62" s="36">
        <v>1.0999999999999999E-2</v>
      </c>
      <c r="P62" s="36">
        <v>0.98899999999999999</v>
      </c>
      <c r="Q62" s="72" t="s">
        <v>5136</v>
      </c>
      <c r="R62" s="29" t="s">
        <v>6034</v>
      </c>
      <c r="S62" s="36">
        <v>0.75900000000000001</v>
      </c>
      <c r="T62" s="3" t="s">
        <v>16</v>
      </c>
      <c r="U62" s="3" t="s">
        <v>15</v>
      </c>
      <c r="V62" s="3">
        <v>0.50700000000000001</v>
      </c>
      <c r="W62" s="3">
        <v>1.0840000000000001</v>
      </c>
      <c r="X62" s="3">
        <v>1.0740000000000001</v>
      </c>
      <c r="Y62" s="3">
        <v>1.0940000000000001</v>
      </c>
      <c r="Z62" s="25">
        <v>1.36E-70</v>
      </c>
      <c r="AA62" s="29" t="s">
        <v>6019</v>
      </c>
      <c r="AB62" s="36">
        <v>0.98980999999999997</v>
      </c>
    </row>
    <row r="63" spans="1:28" x14ac:dyDescent="0.3">
      <c r="A63" s="37" t="s">
        <v>2612</v>
      </c>
      <c r="B63" s="68" t="s">
        <v>2960</v>
      </c>
      <c r="C63" s="30">
        <v>-12.597</v>
      </c>
      <c r="D63" s="30">
        <v>-0.21099999999999999</v>
      </c>
      <c r="E63" s="31">
        <v>2.1999999999999999E-36</v>
      </c>
      <c r="F63" s="30">
        <v>4.5999999999999999E-2</v>
      </c>
      <c r="G63" s="30">
        <v>0.107</v>
      </c>
      <c r="H63" s="31">
        <v>1.85E-8</v>
      </c>
      <c r="I63" s="32">
        <v>15</v>
      </c>
      <c r="J63" s="32">
        <v>15</v>
      </c>
      <c r="K63" s="32">
        <v>15</v>
      </c>
      <c r="L63" s="36">
        <v>0</v>
      </c>
      <c r="M63" s="36">
        <v>0</v>
      </c>
      <c r="N63" s="36">
        <v>0</v>
      </c>
      <c r="O63" s="36">
        <v>6.0000000000000001E-3</v>
      </c>
      <c r="P63" s="36">
        <v>0.99399999999999999</v>
      </c>
      <c r="Q63" s="72" t="s">
        <v>5135</v>
      </c>
      <c r="R63" s="29" t="s">
        <v>6050</v>
      </c>
      <c r="S63" s="36">
        <v>0.64200000000000002</v>
      </c>
      <c r="T63" s="3" t="s">
        <v>16</v>
      </c>
      <c r="U63" s="3" t="s">
        <v>24</v>
      </c>
      <c r="V63" s="3">
        <v>0.214</v>
      </c>
      <c r="W63" s="3">
        <v>1.079</v>
      </c>
      <c r="X63" s="3">
        <v>1.0669999999999999</v>
      </c>
      <c r="Y63" s="3">
        <v>1.091</v>
      </c>
      <c r="Z63" s="25">
        <v>8.6500000000000005E-42</v>
      </c>
      <c r="AA63" s="29" t="s">
        <v>114</v>
      </c>
      <c r="AB63" s="32">
        <v>1</v>
      </c>
    </row>
    <row r="64" spans="1:28" x14ac:dyDescent="0.3">
      <c r="A64" s="37" t="s">
        <v>2589</v>
      </c>
      <c r="B64" s="68" t="s">
        <v>2960</v>
      </c>
      <c r="C64" s="30">
        <v>-12.561</v>
      </c>
      <c r="D64" s="30">
        <v>-0.124</v>
      </c>
      <c r="E64" s="31">
        <v>3.4799999999999999E-36</v>
      </c>
      <c r="F64" s="30">
        <v>0.126</v>
      </c>
      <c r="G64" s="30">
        <v>0.21299999999999999</v>
      </c>
      <c r="H64" s="31">
        <v>5.7100000000000001E-15</v>
      </c>
      <c r="I64" s="32">
        <v>13</v>
      </c>
      <c r="J64" s="32">
        <v>13</v>
      </c>
      <c r="K64" s="32">
        <v>13</v>
      </c>
      <c r="L64" s="36">
        <v>0</v>
      </c>
      <c r="M64" s="36">
        <v>0</v>
      </c>
      <c r="N64" s="36">
        <v>0</v>
      </c>
      <c r="O64" s="36">
        <v>0.501</v>
      </c>
      <c r="P64" s="36">
        <v>0.499</v>
      </c>
      <c r="Q64" s="72" t="s">
        <v>5051</v>
      </c>
      <c r="R64" s="29" t="s">
        <v>6049</v>
      </c>
      <c r="S64" s="36">
        <v>1</v>
      </c>
      <c r="T64" s="3" t="s">
        <v>31</v>
      </c>
      <c r="U64" s="3" t="s">
        <v>24</v>
      </c>
      <c r="V64" s="3">
        <v>0.76900000000000002</v>
      </c>
      <c r="W64" s="3">
        <v>0.93500000000000005</v>
      </c>
      <c r="X64" s="3">
        <v>0.92500000000000004</v>
      </c>
      <c r="Y64" s="3">
        <v>0.94499999999999995</v>
      </c>
      <c r="Z64" s="25">
        <v>5.09E-36</v>
      </c>
      <c r="AA64" s="29" t="s">
        <v>6048</v>
      </c>
      <c r="AB64" s="36">
        <v>0.95533999999999997</v>
      </c>
    </row>
    <row r="65" spans="1:28" x14ac:dyDescent="0.3">
      <c r="A65" s="37" t="s">
        <v>2599</v>
      </c>
      <c r="B65" s="68" t="s">
        <v>536</v>
      </c>
      <c r="C65" s="30">
        <v>-12.489000000000001</v>
      </c>
      <c r="D65" s="30">
        <v>-0.151</v>
      </c>
      <c r="E65" s="31">
        <v>8.6199999999999998E-36</v>
      </c>
      <c r="F65" s="30">
        <v>0.107</v>
      </c>
      <c r="G65" s="30">
        <v>0.21</v>
      </c>
      <c r="H65" s="31">
        <v>3.3099999999999999E-9</v>
      </c>
      <c r="I65" s="32">
        <v>21</v>
      </c>
      <c r="J65" s="32">
        <v>21</v>
      </c>
      <c r="K65" s="32">
        <v>21</v>
      </c>
      <c r="L65" s="36">
        <v>0</v>
      </c>
      <c r="M65" s="36">
        <v>0</v>
      </c>
      <c r="N65" s="36">
        <v>0</v>
      </c>
      <c r="O65" s="36">
        <v>3.5000000000000003E-2</v>
      </c>
      <c r="P65" s="36">
        <v>0.96499999999999997</v>
      </c>
      <c r="Q65" s="72" t="s">
        <v>537</v>
      </c>
      <c r="R65" s="29" t="s">
        <v>534</v>
      </c>
      <c r="S65" s="36">
        <v>0.67500000000000004</v>
      </c>
      <c r="T65" s="3" t="s">
        <v>31</v>
      </c>
      <c r="U65" s="3" t="s">
        <v>24</v>
      </c>
      <c r="V65" s="3">
        <v>0.69799999999999995</v>
      </c>
      <c r="W65" s="3">
        <v>1.0740000000000001</v>
      </c>
      <c r="X65" s="3">
        <v>1.0640000000000001</v>
      </c>
      <c r="Y65" s="3">
        <v>1.085</v>
      </c>
      <c r="Z65" s="25">
        <v>2.9699999999999998E-44</v>
      </c>
      <c r="AA65" s="29" t="s">
        <v>534</v>
      </c>
      <c r="AB65" s="32">
        <v>1</v>
      </c>
    </row>
    <row r="66" spans="1:28" x14ac:dyDescent="0.3">
      <c r="A66" s="37" t="s">
        <v>2599</v>
      </c>
      <c r="B66" s="68" t="s">
        <v>3419</v>
      </c>
      <c r="C66" s="30">
        <v>12.406000000000001</v>
      </c>
      <c r="D66" s="30">
        <v>0.34499999999999997</v>
      </c>
      <c r="E66" s="31">
        <v>2.4099999999999998E-35</v>
      </c>
      <c r="F66" s="30">
        <v>1.4E-2</v>
      </c>
      <c r="G66" s="30">
        <v>5.6000000000000001E-2</v>
      </c>
      <c r="H66" s="31">
        <v>4.6499999999999996E-3</v>
      </c>
      <c r="I66" s="32">
        <v>7</v>
      </c>
      <c r="J66" s="32">
        <v>7</v>
      </c>
      <c r="K66" s="32">
        <v>7</v>
      </c>
      <c r="L66" s="36">
        <v>0</v>
      </c>
      <c r="M66" s="36">
        <v>0</v>
      </c>
      <c r="N66" s="36">
        <v>8.5000000000000006E-2</v>
      </c>
      <c r="O66" s="36">
        <v>2E-3</v>
      </c>
      <c r="P66" s="36">
        <v>0.91200000000000003</v>
      </c>
      <c r="Q66" s="72" t="s">
        <v>4661</v>
      </c>
      <c r="R66" s="29" t="s">
        <v>6051</v>
      </c>
      <c r="S66" s="36">
        <v>0.84399999999999997</v>
      </c>
      <c r="T66" s="3" t="s">
        <v>16</v>
      </c>
      <c r="U66" s="3" t="s">
        <v>15</v>
      </c>
      <c r="V66" s="3">
        <v>0.60399999999999998</v>
      </c>
      <c r="W66" s="3">
        <v>1.0640000000000001</v>
      </c>
      <c r="X66" s="3">
        <v>1.0549999999999999</v>
      </c>
      <c r="Y66" s="3">
        <v>1.0740000000000001</v>
      </c>
      <c r="Z66" s="25">
        <v>1.4E-40</v>
      </c>
      <c r="AA66" s="29" t="s">
        <v>853</v>
      </c>
      <c r="AB66" s="36">
        <v>0.92986899999999995</v>
      </c>
    </row>
    <row r="67" spans="1:28" x14ac:dyDescent="0.3">
      <c r="A67" s="37" t="s">
        <v>2589</v>
      </c>
      <c r="B67" s="68" t="s">
        <v>3026</v>
      </c>
      <c r="C67" s="30">
        <v>12.382999999999999</v>
      </c>
      <c r="D67" s="30">
        <v>0.17499999999999999</v>
      </c>
      <c r="E67" s="31">
        <v>3.23E-35</v>
      </c>
      <c r="F67" s="30">
        <v>5.2999999999999999E-2</v>
      </c>
      <c r="G67" s="30">
        <v>0.109</v>
      </c>
      <c r="H67" s="31">
        <v>6.4799999999999998E-8</v>
      </c>
      <c r="I67" s="32">
        <v>13</v>
      </c>
      <c r="J67" s="32">
        <v>13</v>
      </c>
      <c r="K67" s="32">
        <v>12</v>
      </c>
      <c r="L67" s="36">
        <v>0</v>
      </c>
      <c r="M67" s="36">
        <v>0</v>
      </c>
      <c r="N67" s="36">
        <v>0</v>
      </c>
      <c r="O67" s="36">
        <v>0.16500000000000001</v>
      </c>
      <c r="P67" s="36">
        <v>0.83499999999999996</v>
      </c>
      <c r="Q67" s="72" t="s">
        <v>4091</v>
      </c>
      <c r="R67" s="29" t="s">
        <v>5402</v>
      </c>
      <c r="S67" s="36">
        <v>0.78700000000000003</v>
      </c>
      <c r="T67" s="3" t="s">
        <v>16</v>
      </c>
      <c r="U67" s="3" t="s">
        <v>15</v>
      </c>
      <c r="V67" s="3">
        <v>0.373</v>
      </c>
      <c r="W67" s="3">
        <v>1.071</v>
      </c>
      <c r="X67" s="3">
        <v>1.0609999999999999</v>
      </c>
      <c r="Y67" s="3">
        <v>1.081</v>
      </c>
      <c r="Z67" s="25">
        <v>3.4300000000000002E-48</v>
      </c>
      <c r="AA67" s="29" t="s">
        <v>1882</v>
      </c>
      <c r="AB67" s="36">
        <v>0.99941199999999997</v>
      </c>
    </row>
    <row r="68" spans="1:28" x14ac:dyDescent="0.3">
      <c r="A68" s="37" t="s">
        <v>2586</v>
      </c>
      <c r="B68" s="68" t="s">
        <v>3078</v>
      </c>
      <c r="C68" s="30">
        <v>-12.372999999999999</v>
      </c>
      <c r="D68" s="30">
        <v>-1.1890000000000001</v>
      </c>
      <c r="E68" s="31">
        <v>3.6499999999999998E-35</v>
      </c>
      <c r="F68" s="30">
        <v>1E-3</v>
      </c>
      <c r="G68" s="30">
        <v>1.2E-2</v>
      </c>
      <c r="H68" s="31">
        <v>2.3699999999999999E-2</v>
      </c>
      <c r="I68" s="32">
        <v>3</v>
      </c>
      <c r="J68" s="32">
        <v>3</v>
      </c>
      <c r="K68" s="32">
        <v>3</v>
      </c>
      <c r="L68" s="36">
        <v>0</v>
      </c>
      <c r="M68" s="36">
        <v>0</v>
      </c>
      <c r="N68" s="36">
        <v>4.3999999999999997E-2</v>
      </c>
      <c r="O68" s="36">
        <v>2E-3</v>
      </c>
      <c r="P68" s="36">
        <v>0.95299999999999996</v>
      </c>
      <c r="Q68" s="72" t="s">
        <v>5134</v>
      </c>
      <c r="R68" s="29" t="s">
        <v>6052</v>
      </c>
      <c r="S68" s="36">
        <v>0.50600000000000001</v>
      </c>
      <c r="T68" s="3" t="s">
        <v>31</v>
      </c>
      <c r="U68" s="3" t="s">
        <v>24</v>
      </c>
      <c r="V68" s="3">
        <v>0.80500000000000005</v>
      </c>
      <c r="W68" s="3">
        <v>1.0740000000000001</v>
      </c>
      <c r="X68" s="3">
        <v>1.0620000000000001</v>
      </c>
      <c r="Y68" s="3">
        <v>1.087</v>
      </c>
      <c r="Z68" s="25">
        <v>5.5999999999999999E-35</v>
      </c>
      <c r="AA68" s="29" t="s">
        <v>1857</v>
      </c>
      <c r="AB68" s="36">
        <v>0.99741900000000006</v>
      </c>
    </row>
    <row r="69" spans="1:28" x14ac:dyDescent="0.3">
      <c r="A69" s="37" t="s">
        <v>2579</v>
      </c>
      <c r="B69" s="68" t="s">
        <v>3026</v>
      </c>
      <c r="C69" s="30">
        <v>12.286</v>
      </c>
      <c r="D69" s="30">
        <v>0.124</v>
      </c>
      <c r="E69" s="31">
        <v>1.0799999999999999E-34</v>
      </c>
      <c r="F69" s="30">
        <v>0.10199999999999999</v>
      </c>
      <c r="G69" s="30">
        <v>0.108</v>
      </c>
      <c r="H69" s="31">
        <v>2.8899999999999998E-10</v>
      </c>
      <c r="I69" s="32">
        <v>38</v>
      </c>
      <c r="J69" s="32">
        <v>38</v>
      </c>
      <c r="K69" s="32">
        <v>37</v>
      </c>
      <c r="L69" s="36">
        <v>0</v>
      </c>
      <c r="M69" s="36">
        <v>0</v>
      </c>
      <c r="N69" s="36">
        <v>0</v>
      </c>
      <c r="O69" s="36">
        <v>7.0000000000000001E-3</v>
      </c>
      <c r="P69" s="36">
        <v>0.99299999999999999</v>
      </c>
      <c r="Q69" s="72" t="s">
        <v>4414</v>
      </c>
      <c r="R69" s="29" t="s">
        <v>6038</v>
      </c>
      <c r="S69" s="36">
        <v>0.75</v>
      </c>
      <c r="T69" s="3" t="s">
        <v>16</v>
      </c>
      <c r="U69" s="3" t="s">
        <v>15</v>
      </c>
      <c r="V69" s="3">
        <v>0.39700000000000002</v>
      </c>
      <c r="W69" s="3">
        <v>1.069</v>
      </c>
      <c r="X69" s="3">
        <v>1.0589999999999999</v>
      </c>
      <c r="Y69" s="3">
        <v>1.0780000000000001</v>
      </c>
      <c r="Z69" s="25">
        <v>2.2300000000000001E-45</v>
      </c>
      <c r="AA69" s="29" t="s">
        <v>6039</v>
      </c>
      <c r="AB69" s="36">
        <v>0.98360300000000001</v>
      </c>
    </row>
    <row r="70" spans="1:28" x14ac:dyDescent="0.3">
      <c r="A70" s="37" t="s">
        <v>2678</v>
      </c>
      <c r="B70" s="68" t="s">
        <v>3381</v>
      </c>
      <c r="C70" s="30">
        <v>12.231</v>
      </c>
      <c r="D70" s="30">
        <v>0.122</v>
      </c>
      <c r="E70" s="31">
        <v>2.1200000000000001E-34</v>
      </c>
      <c r="F70" s="30">
        <v>0.11700000000000001</v>
      </c>
      <c r="G70" s="30">
        <v>0.20300000000000001</v>
      </c>
      <c r="H70" s="31">
        <v>9.9899999999999994E-20</v>
      </c>
      <c r="I70" s="32">
        <v>19</v>
      </c>
      <c r="J70" s="32">
        <v>19</v>
      </c>
      <c r="K70" s="32">
        <v>19</v>
      </c>
      <c r="L70" s="36">
        <v>0</v>
      </c>
      <c r="M70" s="36">
        <v>0</v>
      </c>
      <c r="N70" s="36">
        <v>0</v>
      </c>
      <c r="O70" s="36">
        <v>5.0000000000000001E-3</v>
      </c>
      <c r="P70" s="36">
        <v>0.995</v>
      </c>
      <c r="Q70" s="72" t="s">
        <v>5083</v>
      </c>
      <c r="R70" s="29" t="s">
        <v>6048</v>
      </c>
      <c r="S70" s="36">
        <v>0.996</v>
      </c>
      <c r="T70" s="3" t="s">
        <v>16</v>
      </c>
      <c r="U70" s="3" t="s">
        <v>15</v>
      </c>
      <c r="V70" s="3">
        <v>0.76400000000000001</v>
      </c>
      <c r="W70" s="3">
        <v>0.93200000000000005</v>
      </c>
      <c r="X70" s="3">
        <v>0.92200000000000004</v>
      </c>
      <c r="Y70" s="3">
        <v>0.94199999999999995</v>
      </c>
      <c r="Z70" s="25">
        <v>9.4999999999999999E-39</v>
      </c>
      <c r="AA70" s="29" t="s">
        <v>6049</v>
      </c>
      <c r="AB70" s="36">
        <v>0.95533999999999997</v>
      </c>
    </row>
    <row r="71" spans="1:28" x14ac:dyDescent="0.3">
      <c r="A71" s="37" t="s">
        <v>2612</v>
      </c>
      <c r="B71" s="68" t="s">
        <v>3381</v>
      </c>
      <c r="C71" s="30">
        <v>12.227</v>
      </c>
      <c r="D71" s="30">
        <v>0.11799999999999999</v>
      </c>
      <c r="E71" s="31">
        <v>2.2199999999999999E-34</v>
      </c>
      <c r="F71" s="30">
        <v>0.123</v>
      </c>
      <c r="G71" s="30">
        <v>0.19</v>
      </c>
      <c r="H71" s="31">
        <v>1.44E-14</v>
      </c>
      <c r="I71" s="32">
        <v>21</v>
      </c>
      <c r="J71" s="32">
        <v>21</v>
      </c>
      <c r="K71" s="32">
        <v>21</v>
      </c>
      <c r="L71" s="36">
        <v>0</v>
      </c>
      <c r="M71" s="36">
        <v>0</v>
      </c>
      <c r="N71" s="36">
        <v>0</v>
      </c>
      <c r="O71" s="36">
        <v>2E-3</v>
      </c>
      <c r="P71" s="36">
        <v>0.998</v>
      </c>
      <c r="Q71" s="72" t="s">
        <v>5083</v>
      </c>
      <c r="R71" s="29" t="s">
        <v>6048</v>
      </c>
      <c r="S71" s="36">
        <v>0.999</v>
      </c>
      <c r="T71" s="3" t="s">
        <v>16</v>
      </c>
      <c r="U71" s="3" t="s">
        <v>15</v>
      </c>
      <c r="V71" s="3">
        <v>0.76400000000000001</v>
      </c>
      <c r="W71" s="3">
        <v>0.93200000000000005</v>
      </c>
      <c r="X71" s="3">
        <v>0.92200000000000004</v>
      </c>
      <c r="Y71" s="3">
        <v>0.94199999999999995</v>
      </c>
      <c r="Z71" s="25">
        <v>9.4999999999999999E-39</v>
      </c>
      <c r="AA71" s="29" t="s">
        <v>6049</v>
      </c>
      <c r="AB71" s="36">
        <v>0.95533999999999997</v>
      </c>
    </row>
    <row r="72" spans="1:28" x14ac:dyDescent="0.3">
      <c r="A72" s="37" t="s">
        <v>5765</v>
      </c>
      <c r="B72" s="68" t="s">
        <v>2918</v>
      </c>
      <c r="C72" s="30">
        <v>12.206</v>
      </c>
      <c r="D72" s="30">
        <v>0.189</v>
      </c>
      <c r="E72" s="31">
        <v>2.9000000000000002E-34</v>
      </c>
      <c r="F72" s="30">
        <v>5.5E-2</v>
      </c>
      <c r="G72" s="30">
        <v>0.106</v>
      </c>
      <c r="H72" s="31">
        <v>2.5999999999999998E-4</v>
      </c>
      <c r="I72" s="32">
        <v>18</v>
      </c>
      <c r="J72" s="32">
        <v>20</v>
      </c>
      <c r="K72" s="32">
        <v>18</v>
      </c>
      <c r="L72" s="36">
        <v>0</v>
      </c>
      <c r="M72" s="36">
        <v>4.0000000000000001E-3</v>
      </c>
      <c r="N72" s="36">
        <v>0</v>
      </c>
      <c r="O72" s="36">
        <v>2E-3</v>
      </c>
      <c r="P72" s="36">
        <v>0.99399999999999999</v>
      </c>
      <c r="Q72" s="72" t="s">
        <v>856</v>
      </c>
      <c r="R72" s="29" t="s">
        <v>853</v>
      </c>
      <c r="S72" s="36">
        <v>0.99</v>
      </c>
      <c r="T72" s="3" t="s">
        <v>16</v>
      </c>
      <c r="U72" s="3" t="s">
        <v>15</v>
      </c>
      <c r="V72" s="3">
        <v>0.59499999999999997</v>
      </c>
      <c r="W72" s="3">
        <v>1.0660000000000001</v>
      </c>
      <c r="X72" s="3">
        <v>1.056</v>
      </c>
      <c r="Y72" s="3">
        <v>1.0760000000000001</v>
      </c>
      <c r="Z72" s="25">
        <v>2.55E-42</v>
      </c>
      <c r="AA72" s="29" t="s">
        <v>853</v>
      </c>
      <c r="AB72" s="32">
        <v>1</v>
      </c>
    </row>
    <row r="73" spans="1:28" x14ac:dyDescent="0.3">
      <c r="A73" s="37" t="s">
        <v>2649</v>
      </c>
      <c r="B73" s="68" t="s">
        <v>2943</v>
      </c>
      <c r="C73" s="30">
        <v>-12.167999999999999</v>
      </c>
      <c r="D73" s="30">
        <v>-0.16900000000000001</v>
      </c>
      <c r="E73" s="31">
        <v>4.6199999999999998E-34</v>
      </c>
      <c r="F73" s="30">
        <v>9.0999999999999998E-2</v>
      </c>
      <c r="G73" s="30">
        <v>0.18</v>
      </c>
      <c r="H73" s="31">
        <v>3.31E-16</v>
      </c>
      <c r="I73" s="32">
        <v>9</v>
      </c>
      <c r="J73" s="32">
        <v>9</v>
      </c>
      <c r="K73" s="32">
        <v>9</v>
      </c>
      <c r="L73" s="36">
        <v>0</v>
      </c>
      <c r="M73" s="36">
        <v>0</v>
      </c>
      <c r="N73" s="36">
        <v>0</v>
      </c>
      <c r="O73" s="36">
        <v>0</v>
      </c>
      <c r="P73" s="36">
        <v>1</v>
      </c>
      <c r="Q73" s="72" t="s">
        <v>177</v>
      </c>
      <c r="R73" s="29" t="s">
        <v>174</v>
      </c>
      <c r="S73" s="36">
        <v>1</v>
      </c>
      <c r="T73" s="3" t="s">
        <v>16</v>
      </c>
      <c r="U73" s="3" t="s">
        <v>15</v>
      </c>
      <c r="V73" s="3">
        <v>0.78100000000000003</v>
      </c>
      <c r="W73" s="3">
        <v>0.91300000000000003</v>
      </c>
      <c r="X73" s="3">
        <v>0.9</v>
      </c>
      <c r="Y73" s="3">
        <v>0.92700000000000005</v>
      </c>
      <c r="Z73" s="25">
        <v>7.2500000000000005E-35</v>
      </c>
      <c r="AA73" s="29" t="s">
        <v>174</v>
      </c>
      <c r="AB73" s="32">
        <v>1</v>
      </c>
    </row>
    <row r="74" spans="1:28" x14ac:dyDescent="0.3">
      <c r="A74" s="37" t="s">
        <v>2585</v>
      </c>
      <c r="B74" s="68" t="s">
        <v>3381</v>
      </c>
      <c r="C74" s="30">
        <v>12.025</v>
      </c>
      <c r="D74" s="30">
        <v>0.127</v>
      </c>
      <c r="E74" s="31">
        <v>2.6299999999999999E-33</v>
      </c>
      <c r="F74" s="30">
        <v>0.111</v>
      </c>
      <c r="G74" s="30">
        <v>0.185</v>
      </c>
      <c r="H74" s="31">
        <v>2.8000000000000001E-16</v>
      </c>
      <c r="I74" s="32">
        <v>14</v>
      </c>
      <c r="J74" s="32">
        <v>14</v>
      </c>
      <c r="K74" s="32">
        <v>14</v>
      </c>
      <c r="L74" s="36">
        <v>0</v>
      </c>
      <c r="M74" s="36">
        <v>0</v>
      </c>
      <c r="N74" s="36">
        <v>0</v>
      </c>
      <c r="O74" s="36">
        <v>6.0000000000000001E-3</v>
      </c>
      <c r="P74" s="36">
        <v>0.99399999999999999</v>
      </c>
      <c r="Q74" s="72" t="s">
        <v>5083</v>
      </c>
      <c r="R74" s="29" t="s">
        <v>6048</v>
      </c>
      <c r="S74" s="36">
        <v>0.998</v>
      </c>
      <c r="T74" s="3" t="s">
        <v>16</v>
      </c>
      <c r="U74" s="3" t="s">
        <v>15</v>
      </c>
      <c r="V74" s="3">
        <v>0.76400000000000001</v>
      </c>
      <c r="W74" s="3">
        <v>0.93200000000000005</v>
      </c>
      <c r="X74" s="3">
        <v>0.92200000000000004</v>
      </c>
      <c r="Y74" s="3">
        <v>0.94199999999999995</v>
      </c>
      <c r="Z74" s="25">
        <v>9.4999999999999999E-39</v>
      </c>
      <c r="AA74" s="29" t="s">
        <v>6049</v>
      </c>
      <c r="AB74" s="36">
        <v>0.95533999999999997</v>
      </c>
    </row>
    <row r="75" spans="1:28" x14ac:dyDescent="0.3">
      <c r="A75" s="37" t="s">
        <v>2619</v>
      </c>
      <c r="B75" s="68" t="s">
        <v>3381</v>
      </c>
      <c r="C75" s="30">
        <v>11.856</v>
      </c>
      <c r="D75" s="30">
        <v>0.19500000000000001</v>
      </c>
      <c r="E75" s="31">
        <v>2.01E-32</v>
      </c>
      <c r="F75" s="30">
        <v>4.5999999999999999E-2</v>
      </c>
      <c r="G75" s="30">
        <v>0.108</v>
      </c>
      <c r="H75" s="31">
        <v>3.6199999999999999E-9</v>
      </c>
      <c r="I75" s="32">
        <v>11</v>
      </c>
      <c r="J75" s="32">
        <v>11</v>
      </c>
      <c r="K75" s="32">
        <v>11</v>
      </c>
      <c r="L75" s="36">
        <v>0</v>
      </c>
      <c r="M75" s="36">
        <v>0</v>
      </c>
      <c r="N75" s="36">
        <v>0</v>
      </c>
      <c r="O75" s="36">
        <v>0.10299999999999999</v>
      </c>
      <c r="P75" s="36">
        <v>0.89700000000000002</v>
      </c>
      <c r="Q75" s="72" t="s">
        <v>5034</v>
      </c>
      <c r="R75" s="29" t="s">
        <v>6046</v>
      </c>
      <c r="S75" s="36">
        <v>0.55700000000000005</v>
      </c>
      <c r="T75" s="3" t="s">
        <v>16</v>
      </c>
      <c r="U75" s="3" t="s">
        <v>15</v>
      </c>
      <c r="V75" s="3">
        <v>0.78100000000000003</v>
      </c>
      <c r="W75" s="3">
        <v>0.92800000000000005</v>
      </c>
      <c r="X75" s="3">
        <v>0.91800000000000004</v>
      </c>
      <c r="Y75" s="3">
        <v>0.93799999999999994</v>
      </c>
      <c r="Z75" s="25">
        <v>1.5300000000000001E-42</v>
      </c>
      <c r="AA75" s="29" t="s">
        <v>6050</v>
      </c>
      <c r="AB75" s="36">
        <v>0.99565400000000004</v>
      </c>
    </row>
    <row r="76" spans="1:28" x14ac:dyDescent="0.3">
      <c r="A76" s="37" t="s">
        <v>2585</v>
      </c>
      <c r="B76" s="68" t="s">
        <v>3078</v>
      </c>
      <c r="C76" s="30">
        <v>11.829000000000001</v>
      </c>
      <c r="D76" s="30">
        <v>9.4E-2</v>
      </c>
      <c r="E76" s="31">
        <v>2.7800000000000002E-32</v>
      </c>
      <c r="F76" s="30">
        <v>0.184</v>
      </c>
      <c r="G76" s="30">
        <v>0.25800000000000001</v>
      </c>
      <c r="H76" s="31">
        <v>2.1199999999999999E-23</v>
      </c>
      <c r="I76" s="32">
        <v>20</v>
      </c>
      <c r="J76" s="32">
        <v>20</v>
      </c>
      <c r="K76" s="32">
        <v>20</v>
      </c>
      <c r="L76" s="36">
        <v>0</v>
      </c>
      <c r="M76" s="36">
        <v>0</v>
      </c>
      <c r="N76" s="36">
        <v>0</v>
      </c>
      <c r="O76" s="36">
        <v>4.0000000000000001E-3</v>
      </c>
      <c r="P76" s="36">
        <v>0.996</v>
      </c>
      <c r="Q76" s="72" t="s">
        <v>1858</v>
      </c>
      <c r="R76" s="29" t="s">
        <v>1857</v>
      </c>
      <c r="S76" s="36">
        <v>0.59799999999999998</v>
      </c>
      <c r="T76" s="3" t="s">
        <v>16</v>
      </c>
      <c r="U76" s="3" t="s">
        <v>15</v>
      </c>
      <c r="V76" s="3">
        <v>0.80500000000000005</v>
      </c>
      <c r="W76" s="3">
        <v>1.075</v>
      </c>
      <c r="X76" s="3">
        <v>1.0629999999999999</v>
      </c>
      <c r="Y76" s="3">
        <v>1.087</v>
      </c>
      <c r="Z76" s="25">
        <v>2.1999999999999999E-35</v>
      </c>
      <c r="AA76" s="29" t="s">
        <v>1857</v>
      </c>
      <c r="AB76" s="32">
        <v>1</v>
      </c>
    </row>
    <row r="77" spans="1:28" x14ac:dyDescent="0.3">
      <c r="A77" s="37" t="s">
        <v>2573</v>
      </c>
      <c r="B77" s="68" t="s">
        <v>2943</v>
      </c>
      <c r="C77" s="30">
        <v>-11.823</v>
      </c>
      <c r="D77" s="30">
        <v>-0.17499999999999999</v>
      </c>
      <c r="E77" s="31">
        <v>2.9600000000000001E-32</v>
      </c>
      <c r="F77" s="30">
        <v>0.08</v>
      </c>
      <c r="G77" s="30">
        <v>0.17799999999999999</v>
      </c>
      <c r="H77" s="31">
        <v>1.8300000000000001E-11</v>
      </c>
      <c r="I77" s="32">
        <v>9</v>
      </c>
      <c r="J77" s="32">
        <v>9</v>
      </c>
      <c r="K77" s="32">
        <v>7</v>
      </c>
      <c r="L77" s="36">
        <v>0</v>
      </c>
      <c r="M77" s="36">
        <v>0</v>
      </c>
      <c r="N77" s="36">
        <v>0</v>
      </c>
      <c r="O77" s="36">
        <v>0</v>
      </c>
      <c r="P77" s="36">
        <v>1</v>
      </c>
      <c r="Q77" s="72" t="s">
        <v>177</v>
      </c>
      <c r="R77" s="29" t="s">
        <v>174</v>
      </c>
      <c r="S77" s="36">
        <v>1</v>
      </c>
      <c r="T77" s="3" t="s">
        <v>16</v>
      </c>
      <c r="U77" s="3" t="s">
        <v>15</v>
      </c>
      <c r="V77" s="3">
        <v>0.78100000000000003</v>
      </c>
      <c r="W77" s="3">
        <v>0.91300000000000003</v>
      </c>
      <c r="X77" s="3">
        <v>0.9</v>
      </c>
      <c r="Y77" s="3">
        <v>0.92700000000000005</v>
      </c>
      <c r="Z77" s="25">
        <v>7.2500000000000005E-35</v>
      </c>
      <c r="AA77" s="29" t="s">
        <v>174</v>
      </c>
      <c r="AB77" s="32">
        <v>1</v>
      </c>
    </row>
    <row r="78" spans="1:28" x14ac:dyDescent="0.3">
      <c r="A78" s="37" t="s">
        <v>2586</v>
      </c>
      <c r="B78" s="68" t="s">
        <v>3381</v>
      </c>
      <c r="C78" s="30">
        <v>11.773</v>
      </c>
      <c r="D78" s="30">
        <v>0.19400000000000001</v>
      </c>
      <c r="E78" s="31">
        <v>5.3500000000000004E-32</v>
      </c>
      <c r="F78" s="30">
        <v>3.7999999999999999E-2</v>
      </c>
      <c r="G78" s="30">
        <v>7.4999999999999997E-2</v>
      </c>
      <c r="H78" s="31">
        <v>1.14E-8</v>
      </c>
      <c r="I78" s="32">
        <v>14</v>
      </c>
      <c r="J78" s="32">
        <v>14</v>
      </c>
      <c r="K78" s="32">
        <v>14</v>
      </c>
      <c r="L78" s="36">
        <v>0</v>
      </c>
      <c r="M78" s="36">
        <v>0</v>
      </c>
      <c r="N78" s="36">
        <v>0</v>
      </c>
      <c r="O78" s="36">
        <v>2E-3</v>
      </c>
      <c r="P78" s="36">
        <v>0.998</v>
      </c>
      <c r="Q78" s="72" t="s">
        <v>5083</v>
      </c>
      <c r="R78" s="29" t="s">
        <v>6048</v>
      </c>
      <c r="S78" s="36">
        <v>0.999</v>
      </c>
      <c r="T78" s="3" t="s">
        <v>16</v>
      </c>
      <c r="U78" s="3" t="s">
        <v>15</v>
      </c>
      <c r="V78" s="3">
        <v>0.76400000000000001</v>
      </c>
      <c r="W78" s="3">
        <v>0.93200000000000005</v>
      </c>
      <c r="X78" s="3">
        <v>0.92200000000000004</v>
      </c>
      <c r="Y78" s="3">
        <v>0.94199999999999995</v>
      </c>
      <c r="Z78" s="25">
        <v>9.4999999999999999E-39</v>
      </c>
      <c r="AA78" s="29" t="s">
        <v>6049</v>
      </c>
      <c r="AB78" s="36">
        <v>0.95533999999999997</v>
      </c>
    </row>
    <row r="79" spans="1:28" x14ac:dyDescent="0.3">
      <c r="A79" s="37" t="s">
        <v>2581</v>
      </c>
      <c r="B79" s="68" t="s">
        <v>3381</v>
      </c>
      <c r="C79" s="30">
        <v>11.744999999999999</v>
      </c>
      <c r="D79" s="30">
        <v>0.221</v>
      </c>
      <c r="E79" s="31">
        <v>7.4600000000000002E-32</v>
      </c>
      <c r="F79" s="30">
        <v>3.2000000000000001E-2</v>
      </c>
      <c r="G79" s="30">
        <v>2.9000000000000001E-2</v>
      </c>
      <c r="H79" s="31">
        <v>2.4199999999999999E-2</v>
      </c>
      <c r="I79" s="32">
        <v>34</v>
      </c>
      <c r="J79" s="32">
        <v>34</v>
      </c>
      <c r="K79" s="32">
        <v>32</v>
      </c>
      <c r="L79" s="36">
        <v>0</v>
      </c>
      <c r="M79" s="36">
        <v>0</v>
      </c>
      <c r="N79" s="36">
        <v>0.36799999999999999</v>
      </c>
      <c r="O79" s="36">
        <v>1.6E-2</v>
      </c>
      <c r="P79" s="36">
        <v>0.61599999999999999</v>
      </c>
      <c r="Q79" s="72" t="s">
        <v>5133</v>
      </c>
      <c r="R79" s="29" t="s">
        <v>114</v>
      </c>
      <c r="S79" s="36">
        <v>0.66900000000000004</v>
      </c>
      <c r="T79" s="3" t="s">
        <v>31</v>
      </c>
      <c r="U79" s="3" t="s">
        <v>24</v>
      </c>
      <c r="V79" s="3">
        <v>0.21</v>
      </c>
      <c r="W79" s="3">
        <v>1.08</v>
      </c>
      <c r="X79" s="3">
        <v>1.0680000000000001</v>
      </c>
      <c r="Y79" s="3">
        <v>1.0920000000000001</v>
      </c>
      <c r="Z79" s="25">
        <v>3.1099999999999998E-41</v>
      </c>
      <c r="AA79" s="29" t="s">
        <v>6050</v>
      </c>
      <c r="AB79" s="32">
        <v>1</v>
      </c>
    </row>
    <row r="80" spans="1:28" x14ac:dyDescent="0.3">
      <c r="A80" s="37" t="s">
        <v>2649</v>
      </c>
      <c r="B80" s="68" t="s">
        <v>2960</v>
      </c>
      <c r="C80" s="30">
        <v>-11.736000000000001</v>
      </c>
      <c r="D80" s="30">
        <v>-9.1999999999999998E-2</v>
      </c>
      <c r="E80" s="31">
        <v>8.38E-32</v>
      </c>
      <c r="F80" s="30">
        <v>0.19</v>
      </c>
      <c r="G80" s="30">
        <v>0.26200000000000001</v>
      </c>
      <c r="H80" s="31">
        <v>2.28E-25</v>
      </c>
      <c r="I80" s="32">
        <v>32</v>
      </c>
      <c r="J80" s="32">
        <v>32</v>
      </c>
      <c r="K80" s="32">
        <v>32</v>
      </c>
      <c r="L80" s="36">
        <v>0</v>
      </c>
      <c r="M80" s="36">
        <v>0</v>
      </c>
      <c r="N80" s="36">
        <v>0</v>
      </c>
      <c r="O80" s="36">
        <v>1</v>
      </c>
      <c r="P80" s="36">
        <v>0</v>
      </c>
      <c r="Q80" s="72" t="s">
        <v>3962</v>
      </c>
      <c r="R80" s="29" t="s">
        <v>6053</v>
      </c>
      <c r="S80" s="36">
        <v>0.83299999999999996</v>
      </c>
      <c r="T80" s="3" t="s">
        <v>31</v>
      </c>
      <c r="U80" s="3" t="s">
        <v>24</v>
      </c>
      <c r="V80" s="3">
        <v>0.69499999999999995</v>
      </c>
      <c r="W80" s="3">
        <v>0.94799999999999995</v>
      </c>
      <c r="X80" s="3">
        <v>0.93899999999999995</v>
      </c>
      <c r="Y80" s="3">
        <v>0.95799999999999996</v>
      </c>
      <c r="Z80" s="25">
        <v>5.7399999999999998E-26</v>
      </c>
      <c r="AA80" s="29" t="s">
        <v>6054</v>
      </c>
      <c r="AB80" s="36">
        <v>0.71399599999999996</v>
      </c>
    </row>
    <row r="81" spans="1:28" x14ac:dyDescent="0.3">
      <c r="A81" s="37" t="s">
        <v>2589</v>
      </c>
      <c r="B81" s="68" t="s">
        <v>375</v>
      </c>
      <c r="C81" s="30">
        <v>-11.715999999999999</v>
      </c>
      <c r="D81" s="30">
        <v>-0.45100000000000001</v>
      </c>
      <c r="E81" s="31">
        <v>1.05E-31</v>
      </c>
      <c r="F81" s="30">
        <v>8.0000000000000002E-3</v>
      </c>
      <c r="G81" s="30">
        <v>2.9000000000000001E-2</v>
      </c>
      <c r="H81" s="31">
        <v>6.7000000000000002E-3</v>
      </c>
      <c r="I81" s="32">
        <v>3</v>
      </c>
      <c r="J81" s="32">
        <v>3</v>
      </c>
      <c r="K81" s="32">
        <v>3</v>
      </c>
      <c r="L81" s="36">
        <v>0</v>
      </c>
      <c r="M81" s="36">
        <v>0</v>
      </c>
      <c r="N81" s="36">
        <v>0.02</v>
      </c>
      <c r="O81" s="36">
        <v>2E-3</v>
      </c>
      <c r="P81" s="36">
        <v>0.97799999999999998</v>
      </c>
      <c r="Q81" s="72" t="s">
        <v>5132</v>
      </c>
      <c r="R81" s="29" t="s">
        <v>6055</v>
      </c>
      <c r="S81" s="36">
        <v>0.58699999999999997</v>
      </c>
      <c r="T81" s="3" t="s">
        <v>16</v>
      </c>
      <c r="U81" s="3" t="s">
        <v>15</v>
      </c>
      <c r="V81" s="3">
        <v>0.89900000000000002</v>
      </c>
      <c r="W81" s="3">
        <v>0.91600000000000004</v>
      </c>
      <c r="X81" s="3">
        <v>0.90200000000000002</v>
      </c>
      <c r="Y81" s="3">
        <v>0.93</v>
      </c>
      <c r="Z81" s="25">
        <v>1.19E-30</v>
      </c>
      <c r="AA81" s="29" t="s">
        <v>6056</v>
      </c>
      <c r="AB81" s="36">
        <v>0.95696999999999999</v>
      </c>
    </row>
    <row r="82" spans="1:28" x14ac:dyDescent="0.3">
      <c r="A82" s="37" t="s">
        <v>2581</v>
      </c>
      <c r="B82" s="68" t="s">
        <v>3192</v>
      </c>
      <c r="C82" s="30">
        <v>-11.696999999999999</v>
      </c>
      <c r="D82" s="30">
        <v>-0.34</v>
      </c>
      <c r="E82" s="31">
        <v>1.3200000000000001E-31</v>
      </c>
      <c r="F82" s="30">
        <v>1.0999999999999999E-2</v>
      </c>
      <c r="G82" s="30">
        <v>5.7000000000000002E-2</v>
      </c>
      <c r="H82" s="31">
        <v>1.2099999999999999E-3</v>
      </c>
      <c r="I82" s="32">
        <v>4</v>
      </c>
      <c r="J82" s="32">
        <v>4</v>
      </c>
      <c r="K82" s="32">
        <v>4</v>
      </c>
      <c r="L82" s="36">
        <v>0</v>
      </c>
      <c r="M82" s="36">
        <v>0</v>
      </c>
      <c r="N82" s="36">
        <v>0.10299999999999999</v>
      </c>
      <c r="O82" s="36">
        <v>1E-3</v>
      </c>
      <c r="P82" s="36">
        <v>0.89600000000000002</v>
      </c>
      <c r="Q82" s="72" t="s">
        <v>635</v>
      </c>
      <c r="R82" s="29" t="s">
        <v>632</v>
      </c>
      <c r="S82" s="36">
        <v>1</v>
      </c>
      <c r="T82" s="3" t="s">
        <v>16</v>
      </c>
      <c r="U82" s="3" t="s">
        <v>15</v>
      </c>
      <c r="V82" s="3">
        <v>0.48499999999999999</v>
      </c>
      <c r="W82" s="3">
        <v>1.06</v>
      </c>
      <c r="X82" s="3">
        <v>1.05</v>
      </c>
      <c r="Y82" s="3">
        <v>1.069</v>
      </c>
      <c r="Z82" s="25">
        <v>4.15E-36</v>
      </c>
      <c r="AA82" s="29" t="s">
        <v>1738</v>
      </c>
      <c r="AB82" s="36">
        <v>0.66512800000000005</v>
      </c>
    </row>
    <row r="83" spans="1:28" x14ac:dyDescent="0.3">
      <c r="A83" s="37" t="s">
        <v>2595</v>
      </c>
      <c r="B83" s="68" t="s">
        <v>3418</v>
      </c>
      <c r="C83" s="30">
        <v>11.685</v>
      </c>
      <c r="D83" s="30">
        <v>0.63400000000000001</v>
      </c>
      <c r="E83" s="31">
        <v>1.51E-31</v>
      </c>
      <c r="F83" s="30">
        <v>4.0000000000000001E-3</v>
      </c>
      <c r="G83" s="30">
        <v>1.7999999999999999E-2</v>
      </c>
      <c r="H83" s="31">
        <v>1.9300000000000001E-2</v>
      </c>
      <c r="I83" s="32">
        <v>10</v>
      </c>
      <c r="J83" s="32">
        <v>10</v>
      </c>
      <c r="K83" s="32">
        <v>10</v>
      </c>
      <c r="L83" s="36">
        <v>0</v>
      </c>
      <c r="M83" s="36">
        <v>0</v>
      </c>
      <c r="N83" s="36">
        <v>0.11</v>
      </c>
      <c r="O83" s="36">
        <v>1E-3</v>
      </c>
      <c r="P83" s="36">
        <v>0.88900000000000001</v>
      </c>
      <c r="Q83" s="72" t="s">
        <v>5131</v>
      </c>
      <c r="R83" s="29" t="s">
        <v>6057</v>
      </c>
      <c r="S83" s="36">
        <v>1</v>
      </c>
      <c r="T83" s="3" t="s">
        <v>31</v>
      </c>
      <c r="U83" s="3" t="s">
        <v>24</v>
      </c>
      <c r="V83" s="3">
        <v>0.57399999999999995</v>
      </c>
      <c r="W83" s="3">
        <v>1.0580000000000001</v>
      </c>
      <c r="X83" s="3">
        <v>1.0489999999999999</v>
      </c>
      <c r="Y83" s="3">
        <v>1.0680000000000001</v>
      </c>
      <c r="Z83" s="25">
        <v>4.8700000000000002E-34</v>
      </c>
      <c r="AA83" s="29" t="s">
        <v>430</v>
      </c>
      <c r="AB83" s="36">
        <v>0.36982300000000001</v>
      </c>
    </row>
    <row r="84" spans="1:28" x14ac:dyDescent="0.3">
      <c r="A84" s="37" t="s">
        <v>2678</v>
      </c>
      <c r="B84" s="68" t="s">
        <v>115</v>
      </c>
      <c r="C84" s="30">
        <v>11.541</v>
      </c>
      <c r="D84" s="30">
        <v>0.19600000000000001</v>
      </c>
      <c r="E84" s="31">
        <v>8.1700000000000002E-31</v>
      </c>
      <c r="F84" s="30">
        <v>3.5000000000000003E-2</v>
      </c>
      <c r="G84" s="30">
        <v>0.09</v>
      </c>
      <c r="H84" s="31">
        <v>6.3600000000000004E-9</v>
      </c>
      <c r="I84" s="32">
        <v>7</v>
      </c>
      <c r="J84" s="32">
        <v>7</v>
      </c>
      <c r="K84" s="32">
        <v>7</v>
      </c>
      <c r="L84" s="36">
        <v>0</v>
      </c>
      <c r="M84" s="36">
        <v>0</v>
      </c>
      <c r="N84" s="36">
        <v>0</v>
      </c>
      <c r="O84" s="36">
        <v>0.82399999999999995</v>
      </c>
      <c r="P84" s="36">
        <v>0.17599999999999999</v>
      </c>
      <c r="Q84" s="72" t="s">
        <v>5113</v>
      </c>
      <c r="R84" s="29" t="s">
        <v>6058</v>
      </c>
      <c r="S84" s="36">
        <v>0.996</v>
      </c>
      <c r="T84" s="3" t="s">
        <v>31</v>
      </c>
      <c r="U84" s="3" t="s">
        <v>24</v>
      </c>
      <c r="V84" s="3">
        <v>0.73599999999999999</v>
      </c>
      <c r="W84" s="3">
        <v>0.93899999999999995</v>
      </c>
      <c r="X84" s="3">
        <v>0.92900000000000005</v>
      </c>
      <c r="Y84" s="3">
        <v>0.94799999999999995</v>
      </c>
      <c r="Z84" s="25">
        <v>7.7E-34</v>
      </c>
      <c r="AA84" s="29" t="s">
        <v>6059</v>
      </c>
      <c r="AB84" s="36">
        <v>0.97228000000000003</v>
      </c>
    </row>
    <row r="85" spans="1:28" x14ac:dyDescent="0.3">
      <c r="A85" s="37" t="s">
        <v>2587</v>
      </c>
      <c r="B85" s="68" t="s">
        <v>2390</v>
      </c>
      <c r="C85" s="30">
        <v>-11.459</v>
      </c>
      <c r="D85" s="30">
        <v>-0.104</v>
      </c>
      <c r="E85" s="31">
        <v>2.12E-30</v>
      </c>
      <c r="F85" s="30">
        <v>0.126</v>
      </c>
      <c r="G85" s="30">
        <v>0.20200000000000001</v>
      </c>
      <c r="H85" s="31">
        <v>1.3E-15</v>
      </c>
      <c r="I85" s="32">
        <v>20</v>
      </c>
      <c r="J85" s="32">
        <v>20</v>
      </c>
      <c r="K85" s="32">
        <v>18</v>
      </c>
      <c r="L85" s="36">
        <v>0</v>
      </c>
      <c r="M85" s="36">
        <v>0</v>
      </c>
      <c r="N85" s="36">
        <v>0</v>
      </c>
      <c r="O85" s="36">
        <v>2E-3</v>
      </c>
      <c r="P85" s="36">
        <v>0.998</v>
      </c>
      <c r="Q85" s="72" t="s">
        <v>5130</v>
      </c>
      <c r="R85" s="29" t="s">
        <v>6060</v>
      </c>
      <c r="S85" s="36">
        <v>0.74099999999999999</v>
      </c>
      <c r="T85" s="3" t="s">
        <v>16</v>
      </c>
      <c r="U85" s="3" t="s">
        <v>15</v>
      </c>
      <c r="V85" s="3">
        <v>0.127</v>
      </c>
      <c r="W85" s="3">
        <v>0.91600000000000004</v>
      </c>
      <c r="X85" s="3">
        <v>0.90300000000000002</v>
      </c>
      <c r="Y85" s="3">
        <v>0.92900000000000005</v>
      </c>
      <c r="Z85" s="25">
        <v>1.1700000000000001E-34</v>
      </c>
      <c r="AA85" s="29" t="s">
        <v>6061</v>
      </c>
      <c r="AB85" s="36">
        <v>0.46387</v>
      </c>
    </row>
    <row r="86" spans="1:28" x14ac:dyDescent="0.3">
      <c r="A86" s="37" t="s">
        <v>2808</v>
      </c>
      <c r="B86" s="68" t="s">
        <v>547</v>
      </c>
      <c r="C86" s="30">
        <v>-11.456</v>
      </c>
      <c r="D86" s="30">
        <v>-5.8999999999999997E-2</v>
      </c>
      <c r="E86" s="31">
        <v>2.1999999999999998E-30</v>
      </c>
      <c r="F86" s="30">
        <v>0.372</v>
      </c>
      <c r="G86" s="30">
        <v>0.439</v>
      </c>
      <c r="H86" s="31">
        <v>6.1999999999999998E-13</v>
      </c>
      <c r="I86" s="32">
        <v>46</v>
      </c>
      <c r="J86" s="32">
        <v>46</v>
      </c>
      <c r="K86" s="32">
        <v>43</v>
      </c>
      <c r="L86" s="36">
        <v>0</v>
      </c>
      <c r="M86" s="36">
        <v>0</v>
      </c>
      <c r="N86" s="36">
        <v>0</v>
      </c>
      <c r="O86" s="36">
        <v>1.2999999999999999E-2</v>
      </c>
      <c r="P86" s="36">
        <v>0.98699999999999999</v>
      </c>
      <c r="Q86" s="72" t="s">
        <v>548</v>
      </c>
      <c r="R86" s="29" t="s">
        <v>545</v>
      </c>
      <c r="S86" s="36">
        <v>0.56200000000000006</v>
      </c>
      <c r="T86" s="3" t="s">
        <v>16</v>
      </c>
      <c r="U86" s="3" t="s">
        <v>15</v>
      </c>
      <c r="V86" s="3">
        <v>0.28899999999999998</v>
      </c>
      <c r="W86" s="3">
        <v>1.0580000000000001</v>
      </c>
      <c r="X86" s="3">
        <v>1.048</v>
      </c>
      <c r="Y86" s="3">
        <v>1.069</v>
      </c>
      <c r="Z86" s="25">
        <v>3.41E-29</v>
      </c>
      <c r="AA86" s="29" t="s">
        <v>6062</v>
      </c>
      <c r="AB86" s="36">
        <v>0.99966500000000003</v>
      </c>
    </row>
    <row r="87" spans="1:28" x14ac:dyDescent="0.3">
      <c r="A87" s="37" t="s">
        <v>2643</v>
      </c>
      <c r="B87" s="68" t="s">
        <v>2897</v>
      </c>
      <c r="C87" s="30">
        <v>-11.446</v>
      </c>
      <c r="D87" s="30">
        <v>-9.6000000000000002E-2</v>
      </c>
      <c r="E87" s="31">
        <v>2.4700000000000001E-30</v>
      </c>
      <c r="F87" s="30">
        <v>0.14399999999999999</v>
      </c>
      <c r="G87" s="30">
        <v>0.18099999999999999</v>
      </c>
      <c r="H87" s="31">
        <v>6.1200000000000005E-8</v>
      </c>
      <c r="I87" s="32">
        <v>27</v>
      </c>
      <c r="J87" s="32">
        <v>27</v>
      </c>
      <c r="K87" s="32">
        <v>25</v>
      </c>
      <c r="L87" s="36">
        <v>0</v>
      </c>
      <c r="M87" s="36">
        <v>0</v>
      </c>
      <c r="N87" s="36">
        <v>5.0000000000000001E-3</v>
      </c>
      <c r="O87" s="36">
        <v>0.11600000000000001</v>
      </c>
      <c r="P87" s="36">
        <v>0.88</v>
      </c>
      <c r="Q87" s="72" t="s">
        <v>3520</v>
      </c>
      <c r="R87" s="29" t="s">
        <v>6063</v>
      </c>
      <c r="S87" s="36">
        <v>0.32500000000000001</v>
      </c>
      <c r="T87" s="3" t="s">
        <v>16</v>
      </c>
      <c r="U87" s="3" t="s">
        <v>24</v>
      </c>
      <c r="V87" s="3">
        <v>0.84599999999999997</v>
      </c>
      <c r="W87" s="3">
        <v>1.06</v>
      </c>
      <c r="X87" s="3">
        <v>1.0469999999999999</v>
      </c>
      <c r="Y87" s="3">
        <v>1.0740000000000001</v>
      </c>
      <c r="Z87" s="25">
        <v>1.5299999999999999E-18</v>
      </c>
      <c r="AA87" s="29" t="s">
        <v>6064</v>
      </c>
      <c r="AB87" s="36">
        <v>0.99543599999999999</v>
      </c>
    </row>
    <row r="88" spans="1:28" x14ac:dyDescent="0.3">
      <c r="A88" s="37" t="s">
        <v>2579</v>
      </c>
      <c r="B88" s="68" t="s">
        <v>547</v>
      </c>
      <c r="C88" s="30">
        <v>-11.401</v>
      </c>
      <c r="D88" s="30">
        <v>-0.05</v>
      </c>
      <c r="E88" s="31">
        <v>4.1299999999999998E-30</v>
      </c>
      <c r="F88" s="30">
        <v>0.52700000000000002</v>
      </c>
      <c r="G88" s="30">
        <v>0.61499999999999999</v>
      </c>
      <c r="H88" s="31">
        <v>5.1199999999999999E-83</v>
      </c>
      <c r="I88" s="32">
        <v>32</v>
      </c>
      <c r="J88" s="32">
        <v>32</v>
      </c>
      <c r="K88" s="32">
        <v>31</v>
      </c>
      <c r="L88" s="36">
        <v>0</v>
      </c>
      <c r="M88" s="36">
        <v>0</v>
      </c>
      <c r="N88" s="36">
        <v>0</v>
      </c>
      <c r="O88" s="36">
        <v>8.9999999999999993E-3</v>
      </c>
      <c r="P88" s="36">
        <v>0.99099999999999999</v>
      </c>
      <c r="Q88" s="72" t="s">
        <v>3734</v>
      </c>
      <c r="R88" s="29" t="s">
        <v>6065</v>
      </c>
      <c r="S88" s="36">
        <v>1</v>
      </c>
      <c r="T88" s="3" t="s">
        <v>31</v>
      </c>
      <c r="U88" s="3" t="s">
        <v>24</v>
      </c>
      <c r="V88" s="3">
        <v>0.28000000000000003</v>
      </c>
      <c r="W88" s="3">
        <v>1.06</v>
      </c>
      <c r="X88" s="3">
        <v>1.0489999999999999</v>
      </c>
      <c r="Y88" s="3">
        <v>1.071</v>
      </c>
      <c r="Z88" s="25">
        <v>1.1E-28</v>
      </c>
      <c r="AA88" s="29" t="s">
        <v>6066</v>
      </c>
      <c r="AB88" s="36">
        <v>0.98077199999999998</v>
      </c>
    </row>
    <row r="89" spans="1:28" x14ac:dyDescent="0.3">
      <c r="A89" s="37" t="s">
        <v>2585</v>
      </c>
      <c r="B89" s="68" t="s">
        <v>3026</v>
      </c>
      <c r="C89" s="30">
        <v>11.397</v>
      </c>
      <c r="D89" s="30">
        <v>0.2</v>
      </c>
      <c r="E89" s="31">
        <v>4.3299999999999998E-30</v>
      </c>
      <c r="F89" s="30">
        <v>3.4000000000000002E-2</v>
      </c>
      <c r="G89" s="30">
        <v>7.6999999999999999E-2</v>
      </c>
      <c r="H89" s="31">
        <v>4.6400000000000003E-7</v>
      </c>
      <c r="I89" s="32">
        <v>13</v>
      </c>
      <c r="J89" s="32">
        <v>13</v>
      </c>
      <c r="K89" s="32">
        <v>12</v>
      </c>
      <c r="L89" s="36">
        <v>0</v>
      </c>
      <c r="M89" s="36">
        <v>0</v>
      </c>
      <c r="N89" s="36">
        <v>0</v>
      </c>
      <c r="O89" s="36">
        <v>3.0000000000000001E-3</v>
      </c>
      <c r="P89" s="36">
        <v>0.997</v>
      </c>
      <c r="Q89" s="72" t="s">
        <v>3966</v>
      </c>
      <c r="R89" s="29" t="s">
        <v>6067</v>
      </c>
      <c r="S89" s="36">
        <v>0.998</v>
      </c>
      <c r="T89" s="3" t="s">
        <v>31</v>
      </c>
      <c r="U89" s="3" t="s">
        <v>24</v>
      </c>
      <c r="V89" s="3">
        <v>0.39</v>
      </c>
      <c r="W89" s="3">
        <v>1.0660000000000001</v>
      </c>
      <c r="X89" s="3">
        <v>1.056</v>
      </c>
      <c r="Y89" s="3">
        <v>1.0760000000000001</v>
      </c>
      <c r="Z89" s="25">
        <v>6.8600000000000003E-42</v>
      </c>
      <c r="AA89" s="29" t="s">
        <v>6039</v>
      </c>
      <c r="AB89" s="36">
        <v>0.98177899999999996</v>
      </c>
    </row>
    <row r="90" spans="1:28" x14ac:dyDescent="0.3">
      <c r="A90" s="37" t="s">
        <v>2590</v>
      </c>
      <c r="B90" s="68" t="s">
        <v>5883</v>
      </c>
      <c r="C90" s="30">
        <v>-11.372</v>
      </c>
      <c r="D90" s="30">
        <v>-6.4000000000000001E-2</v>
      </c>
      <c r="E90" s="31">
        <v>5.7700000000000003E-30</v>
      </c>
      <c r="F90" s="30">
        <v>0.41099999999999998</v>
      </c>
      <c r="G90" s="30">
        <v>0.54300000000000004</v>
      </c>
      <c r="H90" s="31">
        <v>4.4200000000000003E-46</v>
      </c>
      <c r="I90" s="32">
        <v>37</v>
      </c>
      <c r="J90" s="32">
        <v>38</v>
      </c>
      <c r="K90" s="32">
        <v>32</v>
      </c>
      <c r="L90" s="36">
        <v>0</v>
      </c>
      <c r="M90" s="36">
        <v>0</v>
      </c>
      <c r="N90" s="36">
        <v>0</v>
      </c>
      <c r="O90" s="36">
        <v>0.23300000000000001</v>
      </c>
      <c r="P90" s="36">
        <v>0.76700000000000002</v>
      </c>
      <c r="Q90" s="72" t="s">
        <v>5884</v>
      </c>
      <c r="R90" s="29" t="s">
        <v>6068</v>
      </c>
      <c r="S90" s="36">
        <v>0.44400000000000001</v>
      </c>
      <c r="T90" s="3" t="s">
        <v>31</v>
      </c>
      <c r="U90" s="3" t="s">
        <v>24</v>
      </c>
      <c r="V90" s="3">
        <v>0.68500000000000005</v>
      </c>
      <c r="W90" s="3">
        <v>0.95899999999999996</v>
      </c>
      <c r="X90" s="3">
        <v>0.95</v>
      </c>
      <c r="Y90" s="3">
        <v>0.96899999999999997</v>
      </c>
      <c r="Z90" s="25">
        <v>4.0100000000000001E-17</v>
      </c>
      <c r="AA90" s="29" t="s">
        <v>6069</v>
      </c>
      <c r="AB90" s="32">
        <v>1</v>
      </c>
    </row>
    <row r="91" spans="1:28" x14ac:dyDescent="0.3">
      <c r="A91" s="37" t="s">
        <v>5768</v>
      </c>
      <c r="B91" s="68" t="s">
        <v>3078</v>
      </c>
      <c r="C91" s="30">
        <v>-11.331</v>
      </c>
      <c r="D91" s="30">
        <v>-9.4E-2</v>
      </c>
      <c r="E91" s="31">
        <v>9.1900000000000005E-30</v>
      </c>
      <c r="F91" s="30">
        <v>0.17100000000000001</v>
      </c>
      <c r="G91" s="30">
        <v>0.31</v>
      </c>
      <c r="H91" s="31">
        <v>4.8199999999999999E-11</v>
      </c>
      <c r="I91" s="32">
        <v>53</v>
      </c>
      <c r="J91" s="32">
        <v>56</v>
      </c>
      <c r="K91" s="32">
        <v>54</v>
      </c>
      <c r="L91" s="36">
        <v>0</v>
      </c>
      <c r="M91" s="36">
        <v>0</v>
      </c>
      <c r="N91" s="36">
        <v>0</v>
      </c>
      <c r="O91" s="36">
        <v>5.7000000000000002E-2</v>
      </c>
      <c r="P91" s="36">
        <v>0.94299999999999995</v>
      </c>
      <c r="Q91" s="72" t="s">
        <v>5769</v>
      </c>
      <c r="R91" s="29" t="s">
        <v>6070</v>
      </c>
      <c r="S91" s="36">
        <v>0.11700000000000001</v>
      </c>
      <c r="T91" s="3" t="s">
        <v>31</v>
      </c>
      <c r="U91" s="3" t="s">
        <v>24</v>
      </c>
      <c r="V91" s="3">
        <v>0.80500000000000005</v>
      </c>
      <c r="W91" s="3">
        <v>1.075</v>
      </c>
      <c r="X91" s="3">
        <v>1.0629999999999999</v>
      </c>
      <c r="Y91" s="3">
        <v>1.087</v>
      </c>
      <c r="Z91" s="25">
        <v>2.34E-35</v>
      </c>
      <c r="AA91" s="29" t="s">
        <v>1857</v>
      </c>
      <c r="AB91" s="32">
        <v>1</v>
      </c>
    </row>
    <row r="92" spans="1:28" x14ac:dyDescent="0.3">
      <c r="A92" s="37" t="s">
        <v>2652</v>
      </c>
      <c r="B92" s="68" t="s">
        <v>3381</v>
      </c>
      <c r="C92" s="30">
        <v>11.316000000000001</v>
      </c>
      <c r="D92" s="30">
        <v>0.154</v>
      </c>
      <c r="E92" s="31">
        <v>1.09E-29</v>
      </c>
      <c r="F92" s="30">
        <v>6.5000000000000002E-2</v>
      </c>
      <c r="G92" s="30">
        <v>0.14099999999999999</v>
      </c>
      <c r="H92" s="31">
        <v>2.2600000000000001E-8</v>
      </c>
      <c r="I92" s="32">
        <v>9</v>
      </c>
      <c r="J92" s="32">
        <v>9</v>
      </c>
      <c r="K92" s="32">
        <v>9</v>
      </c>
      <c r="L92" s="36">
        <v>0</v>
      </c>
      <c r="M92" s="36">
        <v>0</v>
      </c>
      <c r="N92" s="36">
        <v>0</v>
      </c>
      <c r="O92" s="36">
        <v>2E-3</v>
      </c>
      <c r="P92" s="36">
        <v>0.998</v>
      </c>
      <c r="Q92" s="72" t="s">
        <v>5083</v>
      </c>
      <c r="R92" s="29" t="s">
        <v>6048</v>
      </c>
      <c r="S92" s="36">
        <v>0.999</v>
      </c>
      <c r="T92" s="3" t="s">
        <v>16</v>
      </c>
      <c r="U92" s="3" t="s">
        <v>15</v>
      </c>
      <c r="V92" s="3">
        <v>0.76400000000000001</v>
      </c>
      <c r="W92" s="3">
        <v>0.93200000000000005</v>
      </c>
      <c r="X92" s="3">
        <v>0.92200000000000004</v>
      </c>
      <c r="Y92" s="3">
        <v>0.94199999999999995</v>
      </c>
      <c r="Z92" s="25">
        <v>9.4999999999999999E-39</v>
      </c>
      <c r="AA92" s="29" t="s">
        <v>6049</v>
      </c>
      <c r="AB92" s="36">
        <v>0.95533999999999997</v>
      </c>
    </row>
    <row r="93" spans="1:28" x14ac:dyDescent="0.3">
      <c r="A93" s="37" t="s">
        <v>2678</v>
      </c>
      <c r="B93" s="68" t="s">
        <v>547</v>
      </c>
      <c r="C93" s="30">
        <v>-11.271000000000001</v>
      </c>
      <c r="D93" s="30">
        <v>-5.3999999999999999E-2</v>
      </c>
      <c r="E93" s="31">
        <v>1.8199999999999999E-29</v>
      </c>
      <c r="F93" s="30">
        <v>0.434</v>
      </c>
      <c r="G93" s="30">
        <v>0.51700000000000002</v>
      </c>
      <c r="H93" s="31">
        <v>7.3900000000000003E-64</v>
      </c>
      <c r="I93" s="32">
        <v>37</v>
      </c>
      <c r="J93" s="32">
        <v>37</v>
      </c>
      <c r="K93" s="32">
        <v>36</v>
      </c>
      <c r="L93" s="36">
        <v>0</v>
      </c>
      <c r="M93" s="36">
        <v>0</v>
      </c>
      <c r="N93" s="36">
        <v>0</v>
      </c>
      <c r="O93" s="36">
        <v>2.1000000000000001E-2</v>
      </c>
      <c r="P93" s="36">
        <v>0.97899999999999998</v>
      </c>
      <c r="Q93" s="72" t="s">
        <v>548</v>
      </c>
      <c r="R93" s="29" t="s">
        <v>545</v>
      </c>
      <c r="S93" s="36">
        <v>0.53</v>
      </c>
      <c r="T93" s="3" t="s">
        <v>16</v>
      </c>
      <c r="U93" s="3" t="s">
        <v>15</v>
      </c>
      <c r="V93" s="3">
        <v>0.28899999999999998</v>
      </c>
      <c r="W93" s="3">
        <v>1.0580000000000001</v>
      </c>
      <c r="X93" s="3">
        <v>1.048</v>
      </c>
      <c r="Y93" s="3">
        <v>1.069</v>
      </c>
      <c r="Z93" s="25">
        <v>3.41E-29</v>
      </c>
      <c r="AA93" s="29" t="s">
        <v>6062</v>
      </c>
      <c r="AB93" s="36">
        <v>0.99966500000000003</v>
      </c>
    </row>
    <row r="94" spans="1:28" x14ac:dyDescent="0.3">
      <c r="A94" s="37" t="s">
        <v>2587</v>
      </c>
      <c r="B94" s="68" t="s">
        <v>2960</v>
      </c>
      <c r="C94" s="30">
        <v>-11.255000000000001</v>
      </c>
      <c r="D94" s="30">
        <v>-9.2999999999999999E-2</v>
      </c>
      <c r="E94" s="31">
        <v>2.1899999999999999E-29</v>
      </c>
      <c r="F94" s="30">
        <v>0.153</v>
      </c>
      <c r="G94" s="30">
        <v>0.23300000000000001</v>
      </c>
      <c r="H94" s="31">
        <v>5.9000000000000004E-19</v>
      </c>
      <c r="I94" s="32">
        <v>18</v>
      </c>
      <c r="J94" s="32">
        <v>18</v>
      </c>
      <c r="K94" s="32">
        <v>18</v>
      </c>
      <c r="L94" s="36">
        <v>0</v>
      </c>
      <c r="M94" s="36">
        <v>0</v>
      </c>
      <c r="N94" s="36">
        <v>0</v>
      </c>
      <c r="O94" s="36">
        <v>1</v>
      </c>
      <c r="P94" s="36">
        <v>0</v>
      </c>
      <c r="Q94" s="72" t="s">
        <v>3962</v>
      </c>
      <c r="R94" s="29" t="s">
        <v>6053</v>
      </c>
      <c r="S94" s="36">
        <v>0.84799999999999998</v>
      </c>
      <c r="T94" s="3" t="s">
        <v>31</v>
      </c>
      <c r="U94" s="3" t="s">
        <v>24</v>
      </c>
      <c r="V94" s="3">
        <v>0.69499999999999995</v>
      </c>
      <c r="W94" s="3">
        <v>0.94799999999999995</v>
      </c>
      <c r="X94" s="3">
        <v>0.93899999999999995</v>
      </c>
      <c r="Y94" s="3">
        <v>0.95799999999999996</v>
      </c>
      <c r="Z94" s="25">
        <v>5.7399999999999998E-26</v>
      </c>
      <c r="AA94" s="29" t="s">
        <v>6054</v>
      </c>
      <c r="AB94" s="36">
        <v>0.71399599999999996</v>
      </c>
    </row>
    <row r="95" spans="1:28" x14ac:dyDescent="0.3">
      <c r="A95" s="37" t="s">
        <v>2624</v>
      </c>
      <c r="B95" s="68" t="s">
        <v>547</v>
      </c>
      <c r="C95" s="30">
        <v>-11.196</v>
      </c>
      <c r="D95" s="30">
        <v>-7.0999999999999994E-2</v>
      </c>
      <c r="E95" s="31">
        <v>4.2700000000000001E-29</v>
      </c>
      <c r="F95" s="30">
        <v>0.251</v>
      </c>
      <c r="G95" s="30">
        <v>0.42799999999999999</v>
      </c>
      <c r="H95" s="31">
        <v>4.3100000000000001E-14</v>
      </c>
      <c r="I95" s="32">
        <v>15</v>
      </c>
      <c r="J95" s="32">
        <v>15</v>
      </c>
      <c r="K95" s="32">
        <v>15</v>
      </c>
      <c r="L95" s="36">
        <v>0</v>
      </c>
      <c r="M95" s="36">
        <v>0</v>
      </c>
      <c r="N95" s="36">
        <v>0</v>
      </c>
      <c r="O95" s="36">
        <v>1.6E-2</v>
      </c>
      <c r="P95" s="36">
        <v>0.98399999999999999</v>
      </c>
      <c r="Q95" s="72" t="s">
        <v>548</v>
      </c>
      <c r="R95" s="29" t="s">
        <v>545</v>
      </c>
      <c r="S95" s="36">
        <v>0.55100000000000005</v>
      </c>
      <c r="T95" s="3" t="s">
        <v>16</v>
      </c>
      <c r="U95" s="3" t="s">
        <v>15</v>
      </c>
      <c r="V95" s="3">
        <v>0.28899999999999998</v>
      </c>
      <c r="W95" s="3">
        <v>1.0580000000000001</v>
      </c>
      <c r="X95" s="3">
        <v>1.048</v>
      </c>
      <c r="Y95" s="3">
        <v>1.069</v>
      </c>
      <c r="Z95" s="25">
        <v>3.41E-29</v>
      </c>
      <c r="AA95" s="29" t="s">
        <v>6062</v>
      </c>
      <c r="AB95" s="36">
        <v>0.99966500000000003</v>
      </c>
    </row>
    <row r="96" spans="1:28" x14ac:dyDescent="0.3">
      <c r="A96" s="37" t="s">
        <v>2587</v>
      </c>
      <c r="B96" s="68" t="s">
        <v>547</v>
      </c>
      <c r="C96" s="30">
        <v>-11.183</v>
      </c>
      <c r="D96" s="30">
        <v>-5.0999999999999997E-2</v>
      </c>
      <c r="E96" s="31">
        <v>4.9500000000000001E-29</v>
      </c>
      <c r="F96" s="30">
        <v>0.48399999999999999</v>
      </c>
      <c r="G96" s="30">
        <v>0.59799999999999998</v>
      </c>
      <c r="H96" s="31">
        <v>7.3699999999999996E-65</v>
      </c>
      <c r="I96" s="32">
        <v>32</v>
      </c>
      <c r="J96" s="32">
        <v>32</v>
      </c>
      <c r="K96" s="32">
        <v>32</v>
      </c>
      <c r="L96" s="36">
        <v>0</v>
      </c>
      <c r="M96" s="36">
        <v>0</v>
      </c>
      <c r="N96" s="36">
        <v>0</v>
      </c>
      <c r="O96" s="36">
        <v>6.8000000000000005E-2</v>
      </c>
      <c r="P96" s="36">
        <v>0.93200000000000005</v>
      </c>
      <c r="Q96" s="72" t="s">
        <v>3934</v>
      </c>
      <c r="R96" s="29" t="s">
        <v>6071</v>
      </c>
      <c r="S96" s="36">
        <v>0.998</v>
      </c>
      <c r="T96" s="3" t="s">
        <v>16</v>
      </c>
      <c r="U96" s="3" t="s">
        <v>15</v>
      </c>
      <c r="V96" s="3">
        <v>0.27900000000000003</v>
      </c>
      <c r="W96" s="3">
        <v>1.0580000000000001</v>
      </c>
      <c r="X96" s="3">
        <v>1.0469999999999999</v>
      </c>
      <c r="Y96" s="3">
        <v>1.0680000000000001</v>
      </c>
      <c r="Z96" s="25">
        <v>8.7200000000000003E-28</v>
      </c>
      <c r="AA96" s="29" t="s">
        <v>6066</v>
      </c>
      <c r="AB96" s="36">
        <v>0.94881499999999996</v>
      </c>
    </row>
    <row r="97" spans="1:28" x14ac:dyDescent="0.3">
      <c r="A97" s="37" t="s">
        <v>2575</v>
      </c>
      <c r="B97" s="68" t="s">
        <v>5883</v>
      </c>
      <c r="C97" s="30">
        <v>-11.134</v>
      </c>
      <c r="D97" s="30">
        <v>-6.7000000000000004E-2</v>
      </c>
      <c r="E97" s="31">
        <v>8.5899999999999999E-29</v>
      </c>
      <c r="F97" s="30">
        <v>0.28899999999999998</v>
      </c>
      <c r="G97" s="30">
        <v>0.39900000000000002</v>
      </c>
      <c r="H97" s="31">
        <v>6.8299999999999996E-17</v>
      </c>
      <c r="I97" s="32">
        <v>30</v>
      </c>
      <c r="J97" s="32">
        <v>30</v>
      </c>
      <c r="K97" s="32">
        <v>30</v>
      </c>
      <c r="L97" s="36">
        <v>0</v>
      </c>
      <c r="M97" s="36">
        <v>0</v>
      </c>
      <c r="N97" s="36">
        <v>0</v>
      </c>
      <c r="O97" s="36">
        <v>1.4999999999999999E-2</v>
      </c>
      <c r="P97" s="36">
        <v>0.98499999999999999</v>
      </c>
      <c r="Q97" s="72" t="s">
        <v>5884</v>
      </c>
      <c r="R97" s="29" t="s">
        <v>6068</v>
      </c>
      <c r="S97" s="36">
        <v>0.308</v>
      </c>
      <c r="T97" s="3" t="s">
        <v>31</v>
      </c>
      <c r="U97" s="3" t="s">
        <v>24</v>
      </c>
      <c r="V97" s="3">
        <v>0.68500000000000005</v>
      </c>
      <c r="W97" s="3">
        <v>0.95899999999999996</v>
      </c>
      <c r="X97" s="3">
        <v>0.95</v>
      </c>
      <c r="Y97" s="3">
        <v>0.96899999999999997</v>
      </c>
      <c r="Z97" s="25">
        <v>4.0100000000000001E-17</v>
      </c>
      <c r="AA97" s="29" t="s">
        <v>6069</v>
      </c>
      <c r="AB97" s="32">
        <v>1</v>
      </c>
    </row>
    <row r="98" spans="1:28" x14ac:dyDescent="0.3">
      <c r="A98" s="37" t="s">
        <v>2628</v>
      </c>
      <c r="B98" s="68" t="s">
        <v>2960</v>
      </c>
      <c r="C98" s="30">
        <v>-11.128</v>
      </c>
      <c r="D98" s="30">
        <v>-0.153</v>
      </c>
      <c r="E98" s="31">
        <v>9.1300000000000005E-29</v>
      </c>
      <c r="F98" s="30">
        <v>4.9000000000000002E-2</v>
      </c>
      <c r="G98" s="30">
        <v>7.5999999999999998E-2</v>
      </c>
      <c r="H98" s="31">
        <v>5.9000000000000003E-4</v>
      </c>
      <c r="I98" s="32">
        <v>12</v>
      </c>
      <c r="J98" s="32">
        <v>12</v>
      </c>
      <c r="K98" s="32">
        <v>12</v>
      </c>
      <c r="L98" s="36">
        <v>0</v>
      </c>
      <c r="M98" s="36">
        <v>0</v>
      </c>
      <c r="N98" s="36">
        <v>0.192</v>
      </c>
      <c r="O98" s="36">
        <v>0.27700000000000002</v>
      </c>
      <c r="P98" s="36">
        <v>0.53</v>
      </c>
      <c r="Q98" s="72" t="s">
        <v>5076</v>
      </c>
      <c r="R98" s="29" t="s">
        <v>6072</v>
      </c>
      <c r="S98" s="36">
        <v>0.96399999999999997</v>
      </c>
      <c r="T98" s="3" t="s">
        <v>16</v>
      </c>
      <c r="U98" s="3" t="s">
        <v>15</v>
      </c>
      <c r="V98" s="3">
        <v>0.77800000000000002</v>
      </c>
      <c r="W98" s="3">
        <v>0.93300000000000005</v>
      </c>
      <c r="X98" s="3">
        <v>0.92300000000000004</v>
      </c>
      <c r="Y98" s="3">
        <v>0.94299999999999995</v>
      </c>
      <c r="Z98" s="25">
        <v>2.0700000000000001E-36</v>
      </c>
      <c r="AA98" s="29" t="s">
        <v>6045</v>
      </c>
      <c r="AB98" s="36">
        <v>0.84865800000000002</v>
      </c>
    </row>
    <row r="99" spans="1:28" x14ac:dyDescent="0.3">
      <c r="A99" s="37" t="s">
        <v>2583</v>
      </c>
      <c r="B99" s="68" t="s">
        <v>547</v>
      </c>
      <c r="C99" s="30">
        <v>-11.128</v>
      </c>
      <c r="D99" s="30">
        <v>-6.4000000000000001E-2</v>
      </c>
      <c r="E99" s="31">
        <v>9.1599999999999996E-29</v>
      </c>
      <c r="F99" s="30">
        <v>0.30199999999999999</v>
      </c>
      <c r="G99" s="30">
        <v>0.35199999999999998</v>
      </c>
      <c r="H99" s="31">
        <v>1.1800000000000001E-11</v>
      </c>
      <c r="I99" s="32">
        <v>26</v>
      </c>
      <c r="J99" s="32">
        <v>26</v>
      </c>
      <c r="K99" s="32">
        <v>23</v>
      </c>
      <c r="L99" s="36">
        <v>0</v>
      </c>
      <c r="M99" s="36">
        <v>0</v>
      </c>
      <c r="N99" s="36">
        <v>0</v>
      </c>
      <c r="O99" s="36">
        <v>4.0000000000000001E-3</v>
      </c>
      <c r="P99" s="36">
        <v>0.996</v>
      </c>
      <c r="Q99" s="72" t="s">
        <v>4856</v>
      </c>
      <c r="R99" s="29" t="s">
        <v>6066</v>
      </c>
      <c r="S99" s="36">
        <v>0.873</v>
      </c>
      <c r="T99" s="3" t="s">
        <v>16</v>
      </c>
      <c r="U99" s="3" t="s">
        <v>15</v>
      </c>
      <c r="V99" s="3">
        <v>0.72199999999999998</v>
      </c>
      <c r="W99" s="3">
        <v>0.94299999999999995</v>
      </c>
      <c r="X99" s="3">
        <v>0.93400000000000005</v>
      </c>
      <c r="Y99" s="3">
        <v>0.95299999999999996</v>
      </c>
      <c r="Z99" s="25">
        <v>1.8399999999999999E-29</v>
      </c>
      <c r="AA99" s="29" t="s">
        <v>6065</v>
      </c>
      <c r="AB99" s="36">
        <v>0.98077199999999998</v>
      </c>
    </row>
    <row r="100" spans="1:28" x14ac:dyDescent="0.3">
      <c r="A100" s="37" t="s">
        <v>2597</v>
      </c>
      <c r="B100" s="68" t="s">
        <v>547</v>
      </c>
      <c r="C100" s="30">
        <v>-11.122999999999999</v>
      </c>
      <c r="D100" s="30">
        <v>-5.8999999999999997E-2</v>
      </c>
      <c r="E100" s="31">
        <v>9.75E-29</v>
      </c>
      <c r="F100" s="30">
        <v>0.34699999999999998</v>
      </c>
      <c r="G100" s="30">
        <v>0.50800000000000001</v>
      </c>
      <c r="H100" s="31">
        <v>3.6900000000000002E-35</v>
      </c>
      <c r="I100" s="32">
        <v>12</v>
      </c>
      <c r="J100" s="32">
        <v>12</v>
      </c>
      <c r="K100" s="32">
        <v>12</v>
      </c>
      <c r="L100" s="36">
        <v>0</v>
      </c>
      <c r="M100" s="36">
        <v>0</v>
      </c>
      <c r="N100" s="36">
        <v>0</v>
      </c>
      <c r="O100" s="36">
        <v>2.9000000000000001E-2</v>
      </c>
      <c r="P100" s="36">
        <v>0.97099999999999997</v>
      </c>
      <c r="Q100" s="72" t="s">
        <v>548</v>
      </c>
      <c r="R100" s="29" t="s">
        <v>545</v>
      </c>
      <c r="S100" s="36">
        <v>0.433</v>
      </c>
      <c r="T100" s="3" t="s">
        <v>16</v>
      </c>
      <c r="U100" s="3" t="s">
        <v>15</v>
      </c>
      <c r="V100" s="3">
        <v>0.28899999999999998</v>
      </c>
      <c r="W100" s="3">
        <v>1.0580000000000001</v>
      </c>
      <c r="X100" s="3">
        <v>1.048</v>
      </c>
      <c r="Y100" s="3">
        <v>1.069</v>
      </c>
      <c r="Z100" s="25">
        <v>3.41E-29</v>
      </c>
      <c r="AA100" s="29" t="s">
        <v>6062</v>
      </c>
      <c r="AB100" s="36">
        <v>0.99966500000000003</v>
      </c>
    </row>
    <row r="101" spans="1:28" x14ac:dyDescent="0.3">
      <c r="A101" s="37" t="s">
        <v>2643</v>
      </c>
      <c r="B101" s="68" t="s">
        <v>547</v>
      </c>
      <c r="C101" s="30">
        <v>-11.103</v>
      </c>
      <c r="D101" s="30">
        <v>-5.6000000000000001E-2</v>
      </c>
      <c r="E101" s="31">
        <v>1.21E-28</v>
      </c>
      <c r="F101" s="30">
        <v>0.36</v>
      </c>
      <c r="G101" s="30">
        <v>0.505</v>
      </c>
      <c r="H101" s="31">
        <v>2.0900000000000001E-25</v>
      </c>
      <c r="I101" s="32">
        <v>23</v>
      </c>
      <c r="J101" s="32">
        <v>23</v>
      </c>
      <c r="K101" s="32">
        <v>19</v>
      </c>
      <c r="L101" s="36">
        <v>0</v>
      </c>
      <c r="M101" s="36">
        <v>0</v>
      </c>
      <c r="N101" s="36">
        <v>0</v>
      </c>
      <c r="O101" s="36">
        <v>8.9999999999999993E-3</v>
      </c>
      <c r="P101" s="36">
        <v>0.99099999999999999</v>
      </c>
      <c r="Q101" s="72" t="s">
        <v>3734</v>
      </c>
      <c r="R101" s="29" t="s">
        <v>6065</v>
      </c>
      <c r="S101" s="36">
        <v>1</v>
      </c>
      <c r="T101" s="3" t="s">
        <v>31</v>
      </c>
      <c r="U101" s="3" t="s">
        <v>24</v>
      </c>
      <c r="V101" s="3">
        <v>0.28000000000000003</v>
      </c>
      <c r="W101" s="3">
        <v>1.06</v>
      </c>
      <c r="X101" s="3">
        <v>1.0489999999999999</v>
      </c>
      <c r="Y101" s="3">
        <v>1.071</v>
      </c>
      <c r="Z101" s="25">
        <v>1.1E-28</v>
      </c>
      <c r="AA101" s="29" t="s">
        <v>6066</v>
      </c>
      <c r="AB101" s="36">
        <v>0.98077199999999998</v>
      </c>
    </row>
    <row r="102" spans="1:28" x14ac:dyDescent="0.3">
      <c r="A102" s="37" t="s">
        <v>2595</v>
      </c>
      <c r="B102" s="68" t="s">
        <v>547</v>
      </c>
      <c r="C102" s="30">
        <v>-11.087</v>
      </c>
      <c r="D102" s="30">
        <v>-5.7000000000000002E-2</v>
      </c>
      <c r="E102" s="31">
        <v>1.46E-28</v>
      </c>
      <c r="F102" s="30">
        <v>0.42099999999999999</v>
      </c>
      <c r="G102" s="30">
        <v>0.48199999999999998</v>
      </c>
      <c r="H102" s="31">
        <v>4.9099999999999997E-49</v>
      </c>
      <c r="I102" s="32">
        <v>46</v>
      </c>
      <c r="J102" s="32">
        <v>46</v>
      </c>
      <c r="K102" s="32">
        <v>44</v>
      </c>
      <c r="L102" s="36">
        <v>0</v>
      </c>
      <c r="M102" s="36">
        <v>0</v>
      </c>
      <c r="N102" s="36">
        <v>0</v>
      </c>
      <c r="O102" s="36">
        <v>5.0000000000000001E-3</v>
      </c>
      <c r="P102" s="36">
        <v>0.995</v>
      </c>
      <c r="Q102" s="72" t="s">
        <v>4856</v>
      </c>
      <c r="R102" s="29" t="s">
        <v>6066</v>
      </c>
      <c r="S102" s="36">
        <v>0.99199999999999999</v>
      </c>
      <c r="T102" s="3" t="s">
        <v>16</v>
      </c>
      <c r="U102" s="3" t="s">
        <v>15</v>
      </c>
      <c r="V102" s="3">
        <v>0.72199999999999998</v>
      </c>
      <c r="W102" s="3">
        <v>0.94299999999999995</v>
      </c>
      <c r="X102" s="3">
        <v>0.93400000000000005</v>
      </c>
      <c r="Y102" s="3">
        <v>0.95299999999999996</v>
      </c>
      <c r="Z102" s="25">
        <v>1.8399999999999999E-29</v>
      </c>
      <c r="AA102" s="29" t="s">
        <v>6065</v>
      </c>
      <c r="AB102" s="36">
        <v>0.98077199999999998</v>
      </c>
    </row>
    <row r="103" spans="1:28" x14ac:dyDescent="0.3">
      <c r="A103" s="37" t="s">
        <v>2649</v>
      </c>
      <c r="B103" s="68" t="s">
        <v>3381</v>
      </c>
      <c r="C103" s="30">
        <v>11.081</v>
      </c>
      <c r="D103" s="30">
        <v>0.19800000000000001</v>
      </c>
      <c r="E103" s="31">
        <v>1.5599999999999999E-28</v>
      </c>
      <c r="F103" s="30">
        <v>0.04</v>
      </c>
      <c r="G103" s="30">
        <v>6.9000000000000006E-2</v>
      </c>
      <c r="H103" s="31">
        <v>8.6199999999999996E-7</v>
      </c>
      <c r="I103" s="32">
        <v>7</v>
      </c>
      <c r="J103" s="32">
        <v>7</v>
      </c>
      <c r="K103" s="32">
        <v>7</v>
      </c>
      <c r="L103" s="36">
        <v>0</v>
      </c>
      <c r="M103" s="36">
        <v>0</v>
      </c>
      <c r="N103" s="36">
        <v>0</v>
      </c>
      <c r="O103" s="36">
        <v>2E-3</v>
      </c>
      <c r="P103" s="36">
        <v>0.998</v>
      </c>
      <c r="Q103" s="72" t="s">
        <v>5083</v>
      </c>
      <c r="R103" s="29" t="s">
        <v>6048</v>
      </c>
      <c r="S103" s="36">
        <v>0.999</v>
      </c>
      <c r="T103" s="3" t="s">
        <v>16</v>
      </c>
      <c r="U103" s="3" t="s">
        <v>15</v>
      </c>
      <c r="V103" s="3">
        <v>0.76400000000000001</v>
      </c>
      <c r="W103" s="3">
        <v>0.93200000000000005</v>
      </c>
      <c r="X103" s="3">
        <v>0.92200000000000004</v>
      </c>
      <c r="Y103" s="3">
        <v>0.94199999999999995</v>
      </c>
      <c r="Z103" s="25">
        <v>9.4999999999999999E-39</v>
      </c>
      <c r="AA103" s="29" t="s">
        <v>6049</v>
      </c>
      <c r="AB103" s="36">
        <v>0.95533999999999997</v>
      </c>
    </row>
    <row r="104" spans="1:28" x14ac:dyDescent="0.3">
      <c r="A104" s="37" t="s">
        <v>2678</v>
      </c>
      <c r="B104" s="68" t="s">
        <v>1884</v>
      </c>
      <c r="C104" s="30">
        <v>11.074</v>
      </c>
      <c r="D104" s="30">
        <v>7.0000000000000007E-2</v>
      </c>
      <c r="E104" s="31">
        <v>1.6799999999999999E-28</v>
      </c>
      <c r="F104" s="30">
        <v>0.23899999999999999</v>
      </c>
      <c r="G104" s="30">
        <v>0.33500000000000002</v>
      </c>
      <c r="H104" s="31">
        <v>1.12E-34</v>
      </c>
      <c r="I104" s="32">
        <v>33</v>
      </c>
      <c r="J104" s="32">
        <v>33</v>
      </c>
      <c r="K104" s="32">
        <v>33</v>
      </c>
      <c r="L104" s="36">
        <v>0</v>
      </c>
      <c r="M104" s="36">
        <v>0</v>
      </c>
      <c r="N104" s="36">
        <v>0</v>
      </c>
      <c r="O104" s="36">
        <v>0.45800000000000002</v>
      </c>
      <c r="P104" s="36">
        <v>0.54200000000000004</v>
      </c>
      <c r="Q104" s="72" t="s">
        <v>4091</v>
      </c>
      <c r="R104" s="29" t="s">
        <v>5402</v>
      </c>
      <c r="S104" s="36">
        <v>0.81</v>
      </c>
      <c r="T104" s="3" t="s">
        <v>16</v>
      </c>
      <c r="U104" s="3" t="s">
        <v>15</v>
      </c>
      <c r="V104" s="3">
        <v>0.373</v>
      </c>
      <c r="W104" s="3">
        <v>1.071</v>
      </c>
      <c r="X104" s="3">
        <v>1.0609999999999999</v>
      </c>
      <c r="Y104" s="3">
        <v>1.081</v>
      </c>
      <c r="Z104" s="25">
        <v>3.4300000000000002E-48</v>
      </c>
      <c r="AA104" s="29" t="s">
        <v>1882</v>
      </c>
      <c r="AB104" s="36">
        <v>0.99941199999999997</v>
      </c>
    </row>
    <row r="105" spans="1:28" x14ac:dyDescent="0.3">
      <c r="A105" s="37" t="s">
        <v>2573</v>
      </c>
      <c r="B105" s="68" t="s">
        <v>2403</v>
      </c>
      <c r="C105" s="30">
        <v>-11.055</v>
      </c>
      <c r="D105" s="30">
        <v>-0.16800000000000001</v>
      </c>
      <c r="E105" s="31">
        <v>2.0800000000000002E-28</v>
      </c>
      <c r="F105" s="30">
        <v>5.0999999999999997E-2</v>
      </c>
      <c r="G105" s="30">
        <v>0.06</v>
      </c>
      <c r="H105" s="31">
        <v>1.9599999999999999E-4</v>
      </c>
      <c r="I105" s="32">
        <v>33</v>
      </c>
      <c r="J105" s="32">
        <v>33</v>
      </c>
      <c r="K105" s="32">
        <v>29</v>
      </c>
      <c r="L105" s="36">
        <v>0</v>
      </c>
      <c r="M105" s="36">
        <v>0</v>
      </c>
      <c r="N105" s="36">
        <v>0</v>
      </c>
      <c r="O105" s="36">
        <v>8.9999999999999993E-3</v>
      </c>
      <c r="P105" s="36">
        <v>0.99099999999999999</v>
      </c>
      <c r="Q105" s="72" t="s">
        <v>4796</v>
      </c>
      <c r="R105" s="29" t="s">
        <v>6028</v>
      </c>
      <c r="S105" s="36">
        <v>0.624</v>
      </c>
      <c r="T105" s="3" t="s">
        <v>16</v>
      </c>
      <c r="U105" s="3" t="s">
        <v>15</v>
      </c>
      <c r="V105" s="3">
        <v>0.75800000000000001</v>
      </c>
      <c r="W105" s="3">
        <v>1.0880000000000001</v>
      </c>
      <c r="X105" s="3">
        <v>1.077</v>
      </c>
      <c r="Y105" s="3">
        <v>1.1000000000000001</v>
      </c>
      <c r="Z105" s="25">
        <v>1.1E-54</v>
      </c>
      <c r="AA105" s="29" t="s">
        <v>6029</v>
      </c>
      <c r="AB105" s="36">
        <v>0.99822599999999995</v>
      </c>
    </row>
    <row r="106" spans="1:28" x14ac:dyDescent="0.3">
      <c r="A106" s="37" t="s">
        <v>2601</v>
      </c>
      <c r="B106" s="68" t="s">
        <v>547</v>
      </c>
      <c r="C106" s="30">
        <v>-11.031000000000001</v>
      </c>
      <c r="D106" s="30">
        <v>-5.3999999999999999E-2</v>
      </c>
      <c r="E106" s="31">
        <v>2.6999999999999999E-28</v>
      </c>
      <c r="F106" s="30">
        <v>0.45700000000000002</v>
      </c>
      <c r="G106" s="30">
        <v>0.505</v>
      </c>
      <c r="H106" s="31">
        <v>7.9600000000000004E-58</v>
      </c>
      <c r="I106" s="32">
        <v>32</v>
      </c>
      <c r="J106" s="32">
        <v>32</v>
      </c>
      <c r="K106" s="32">
        <v>30</v>
      </c>
      <c r="L106" s="36">
        <v>0</v>
      </c>
      <c r="M106" s="36">
        <v>0</v>
      </c>
      <c r="N106" s="36">
        <v>0</v>
      </c>
      <c r="O106" s="36">
        <v>8.9999999999999993E-3</v>
      </c>
      <c r="P106" s="36">
        <v>0.99099999999999999</v>
      </c>
      <c r="Q106" s="72" t="s">
        <v>3734</v>
      </c>
      <c r="R106" s="29" t="s">
        <v>6065</v>
      </c>
      <c r="S106" s="36">
        <v>0.995</v>
      </c>
      <c r="T106" s="3" t="s">
        <v>31</v>
      </c>
      <c r="U106" s="3" t="s">
        <v>24</v>
      </c>
      <c r="V106" s="3">
        <v>0.28000000000000003</v>
      </c>
      <c r="W106" s="3">
        <v>1.06</v>
      </c>
      <c r="X106" s="3">
        <v>1.0489999999999999</v>
      </c>
      <c r="Y106" s="3">
        <v>1.071</v>
      </c>
      <c r="Z106" s="25">
        <v>1.1E-28</v>
      </c>
      <c r="AA106" s="29" t="s">
        <v>6066</v>
      </c>
      <c r="AB106" s="36">
        <v>0.98077199999999998</v>
      </c>
    </row>
    <row r="107" spans="1:28" x14ac:dyDescent="0.3">
      <c r="A107" s="37" t="s">
        <v>2619</v>
      </c>
      <c r="B107" s="68" t="s">
        <v>547</v>
      </c>
      <c r="C107" s="30">
        <v>-11.007999999999999</v>
      </c>
      <c r="D107" s="30">
        <v>-5.3999999999999999E-2</v>
      </c>
      <c r="E107" s="31">
        <v>3.4800000000000001E-28</v>
      </c>
      <c r="F107" s="30">
        <v>0.443</v>
      </c>
      <c r="G107" s="30">
        <v>0.57499999999999996</v>
      </c>
      <c r="H107" s="31">
        <v>2.2599999999999999E-66</v>
      </c>
      <c r="I107" s="32">
        <v>16</v>
      </c>
      <c r="J107" s="32">
        <v>16</v>
      </c>
      <c r="K107" s="32">
        <v>16</v>
      </c>
      <c r="L107" s="36">
        <v>0</v>
      </c>
      <c r="M107" s="36">
        <v>0</v>
      </c>
      <c r="N107" s="36">
        <v>0</v>
      </c>
      <c r="O107" s="36">
        <v>4.0000000000000001E-3</v>
      </c>
      <c r="P107" s="36">
        <v>0.996</v>
      </c>
      <c r="Q107" s="72" t="s">
        <v>4856</v>
      </c>
      <c r="R107" s="29" t="s">
        <v>6066</v>
      </c>
      <c r="S107" s="36">
        <v>1</v>
      </c>
      <c r="T107" s="3" t="s">
        <v>16</v>
      </c>
      <c r="U107" s="3" t="s">
        <v>15</v>
      </c>
      <c r="V107" s="3">
        <v>0.72199999999999998</v>
      </c>
      <c r="W107" s="3">
        <v>0.94299999999999995</v>
      </c>
      <c r="X107" s="3">
        <v>0.93400000000000005</v>
      </c>
      <c r="Y107" s="3">
        <v>0.95299999999999996</v>
      </c>
      <c r="Z107" s="25">
        <v>1.8399999999999999E-29</v>
      </c>
      <c r="AA107" s="29" t="s">
        <v>6065</v>
      </c>
      <c r="AB107" s="36">
        <v>0.98077199999999998</v>
      </c>
    </row>
    <row r="108" spans="1:28" x14ac:dyDescent="0.3">
      <c r="A108" s="37" t="s">
        <v>2621</v>
      </c>
      <c r="B108" s="68" t="s">
        <v>3417</v>
      </c>
      <c r="C108" s="30">
        <v>-10.989000000000001</v>
      </c>
      <c r="D108" s="30">
        <v>-0.20899999999999999</v>
      </c>
      <c r="E108" s="31">
        <v>4.3300000000000001E-28</v>
      </c>
      <c r="F108" s="30">
        <v>2.8000000000000001E-2</v>
      </c>
      <c r="G108" s="30">
        <v>6.4000000000000001E-2</v>
      </c>
      <c r="H108" s="31">
        <v>8.5500000000000003E-3</v>
      </c>
      <c r="I108" s="32">
        <v>17</v>
      </c>
      <c r="J108" s="32">
        <v>17</v>
      </c>
      <c r="K108" s="32" t="s">
        <v>5162</v>
      </c>
      <c r="L108" s="36" t="s">
        <v>5162</v>
      </c>
      <c r="M108" s="36" t="s">
        <v>5162</v>
      </c>
      <c r="N108" s="36" t="s">
        <v>5162</v>
      </c>
      <c r="O108" s="36" t="s">
        <v>5162</v>
      </c>
      <c r="P108" s="36" t="s">
        <v>5162</v>
      </c>
      <c r="Q108" s="72" t="s">
        <v>5162</v>
      </c>
      <c r="R108" s="29" t="s">
        <v>5162</v>
      </c>
      <c r="S108" s="36" t="s">
        <v>5162</v>
      </c>
      <c r="T108" s="3" t="s">
        <v>5162</v>
      </c>
      <c r="U108" s="3" t="s">
        <v>5162</v>
      </c>
      <c r="V108" s="3" t="s">
        <v>5162</v>
      </c>
      <c r="W108" s="3" t="s">
        <v>5162</v>
      </c>
      <c r="X108" s="3" t="s">
        <v>5162</v>
      </c>
      <c r="Y108" s="3" t="s">
        <v>5162</v>
      </c>
      <c r="Z108" s="25" t="s">
        <v>5162</v>
      </c>
      <c r="AA108" s="29" t="s">
        <v>5162</v>
      </c>
      <c r="AB108" s="96" t="s">
        <v>5162</v>
      </c>
    </row>
    <row r="109" spans="1:28" x14ac:dyDescent="0.3">
      <c r="A109" s="37" t="s">
        <v>2595</v>
      </c>
      <c r="B109" s="68" t="s">
        <v>3381</v>
      </c>
      <c r="C109" s="30">
        <v>10.986000000000001</v>
      </c>
      <c r="D109" s="30">
        <v>0.13</v>
      </c>
      <c r="E109" s="31">
        <v>4.4500000000000003E-28</v>
      </c>
      <c r="F109" s="30">
        <v>0.08</v>
      </c>
      <c r="G109" s="30">
        <v>0.107</v>
      </c>
      <c r="H109" s="31">
        <v>4.0700000000000002E-9</v>
      </c>
      <c r="I109" s="32">
        <v>21</v>
      </c>
      <c r="J109" s="32">
        <v>21</v>
      </c>
      <c r="K109" s="32">
        <v>21</v>
      </c>
      <c r="L109" s="36">
        <v>0</v>
      </c>
      <c r="M109" s="36">
        <v>0</v>
      </c>
      <c r="N109" s="36">
        <v>0</v>
      </c>
      <c r="O109" s="36">
        <v>3.0000000000000001E-3</v>
      </c>
      <c r="P109" s="36">
        <v>0.997</v>
      </c>
      <c r="Q109" s="72" t="s">
        <v>5083</v>
      </c>
      <c r="R109" s="29" t="s">
        <v>6048</v>
      </c>
      <c r="S109" s="36">
        <v>0.997</v>
      </c>
      <c r="T109" s="3" t="s">
        <v>16</v>
      </c>
      <c r="U109" s="3" t="s">
        <v>15</v>
      </c>
      <c r="V109" s="3">
        <v>0.76400000000000001</v>
      </c>
      <c r="W109" s="3">
        <v>0.93200000000000005</v>
      </c>
      <c r="X109" s="3">
        <v>0.92200000000000004</v>
      </c>
      <c r="Y109" s="3">
        <v>0.94199999999999995</v>
      </c>
      <c r="Z109" s="25">
        <v>9.4999999999999999E-39</v>
      </c>
      <c r="AA109" s="29" t="s">
        <v>6049</v>
      </c>
      <c r="AB109" s="36">
        <v>0.95533999999999997</v>
      </c>
    </row>
    <row r="110" spans="1:28" x14ac:dyDescent="0.3">
      <c r="A110" s="37" t="s">
        <v>2678</v>
      </c>
      <c r="B110" s="68" t="s">
        <v>2403</v>
      </c>
      <c r="C110" s="30">
        <v>-10.984</v>
      </c>
      <c r="D110" s="30">
        <v>-0.20899999999999999</v>
      </c>
      <c r="E110" s="31">
        <v>4.5399999999999996E-28</v>
      </c>
      <c r="F110" s="30">
        <v>3.4000000000000002E-2</v>
      </c>
      <c r="G110" s="30">
        <v>5.2999999999999999E-2</v>
      </c>
      <c r="H110" s="31">
        <v>1.2099999999999999E-5</v>
      </c>
      <c r="I110" s="32">
        <v>16</v>
      </c>
      <c r="J110" s="32">
        <v>16</v>
      </c>
      <c r="K110" s="32">
        <v>13</v>
      </c>
      <c r="L110" s="36">
        <v>0</v>
      </c>
      <c r="M110" s="36">
        <v>0</v>
      </c>
      <c r="N110" s="36">
        <v>1E-3</v>
      </c>
      <c r="O110" s="36">
        <v>3.0000000000000001E-3</v>
      </c>
      <c r="P110" s="36">
        <v>0.996</v>
      </c>
      <c r="Q110" s="72" t="s">
        <v>4796</v>
      </c>
      <c r="R110" s="29" t="s">
        <v>6028</v>
      </c>
      <c r="S110" s="36">
        <v>0.749</v>
      </c>
      <c r="T110" s="3" t="s">
        <v>16</v>
      </c>
      <c r="U110" s="3" t="s">
        <v>15</v>
      </c>
      <c r="V110" s="3">
        <v>0.75800000000000001</v>
      </c>
      <c r="W110" s="3">
        <v>1.0880000000000001</v>
      </c>
      <c r="X110" s="3">
        <v>1.077</v>
      </c>
      <c r="Y110" s="3">
        <v>1.1000000000000001</v>
      </c>
      <c r="Z110" s="25">
        <v>1.1E-54</v>
      </c>
      <c r="AA110" s="29" t="s">
        <v>6029</v>
      </c>
      <c r="AB110" s="36">
        <v>0.99822599999999995</v>
      </c>
    </row>
    <row r="111" spans="1:28" x14ac:dyDescent="0.3">
      <c r="A111" s="37" t="s">
        <v>2628</v>
      </c>
      <c r="B111" s="68" t="s">
        <v>547</v>
      </c>
      <c r="C111" s="30">
        <v>-10.977</v>
      </c>
      <c r="D111" s="30">
        <v>-6.9000000000000006E-2</v>
      </c>
      <c r="E111" s="31">
        <v>4.9199999999999997E-28</v>
      </c>
      <c r="F111" s="30">
        <v>0.3</v>
      </c>
      <c r="G111" s="30">
        <v>0.43099999999999999</v>
      </c>
      <c r="H111" s="31">
        <v>2.1500000000000001E-17</v>
      </c>
      <c r="I111" s="32">
        <v>24</v>
      </c>
      <c r="J111" s="32">
        <v>24</v>
      </c>
      <c r="K111" s="32">
        <v>24</v>
      </c>
      <c r="L111" s="36">
        <v>0</v>
      </c>
      <c r="M111" s="36">
        <v>0</v>
      </c>
      <c r="N111" s="36">
        <v>0</v>
      </c>
      <c r="O111" s="36">
        <v>3.4000000000000002E-2</v>
      </c>
      <c r="P111" s="36">
        <v>0.96599999999999997</v>
      </c>
      <c r="Q111" s="72" t="s">
        <v>548</v>
      </c>
      <c r="R111" s="29" t="s">
        <v>545</v>
      </c>
      <c r="S111" s="36">
        <v>0.39100000000000001</v>
      </c>
      <c r="T111" s="3" t="s">
        <v>16</v>
      </c>
      <c r="U111" s="3" t="s">
        <v>15</v>
      </c>
      <c r="V111" s="3">
        <v>0.28899999999999998</v>
      </c>
      <c r="W111" s="3">
        <v>1.0580000000000001</v>
      </c>
      <c r="X111" s="3">
        <v>1.048</v>
      </c>
      <c r="Y111" s="3">
        <v>1.069</v>
      </c>
      <c r="Z111" s="25">
        <v>3.41E-29</v>
      </c>
      <c r="AA111" s="29" t="s">
        <v>6062</v>
      </c>
      <c r="AB111" s="36">
        <v>0.99966500000000003</v>
      </c>
    </row>
    <row r="112" spans="1:28" x14ac:dyDescent="0.3">
      <c r="A112" s="37" t="s">
        <v>2616</v>
      </c>
      <c r="B112" s="68" t="s">
        <v>5883</v>
      </c>
      <c r="C112" s="30">
        <v>-10.968</v>
      </c>
      <c r="D112" s="30">
        <v>-5.7000000000000002E-2</v>
      </c>
      <c r="E112" s="31">
        <v>5.4299999999999998E-28</v>
      </c>
      <c r="F112" s="30">
        <v>0.38400000000000001</v>
      </c>
      <c r="G112" s="30">
        <v>0.41099999999999998</v>
      </c>
      <c r="H112" s="31">
        <v>7.7300000000000002E-10</v>
      </c>
      <c r="I112" s="32">
        <v>40</v>
      </c>
      <c r="J112" s="32">
        <v>40</v>
      </c>
      <c r="K112" s="32">
        <v>35</v>
      </c>
      <c r="L112" s="36">
        <v>0</v>
      </c>
      <c r="M112" s="36">
        <v>0</v>
      </c>
      <c r="N112" s="36">
        <v>0</v>
      </c>
      <c r="O112" s="36">
        <v>0.94299999999999995</v>
      </c>
      <c r="P112" s="36">
        <v>5.7000000000000002E-2</v>
      </c>
      <c r="Q112" s="72" t="s">
        <v>3617</v>
      </c>
      <c r="R112" s="29" t="s">
        <v>6073</v>
      </c>
      <c r="S112" s="36">
        <v>0.80100000000000005</v>
      </c>
      <c r="T112" s="3" t="s">
        <v>16</v>
      </c>
      <c r="U112" s="3" t="s">
        <v>15</v>
      </c>
      <c r="V112" s="3">
        <v>0.69199999999999995</v>
      </c>
      <c r="W112" s="3">
        <v>0.95799999999999996</v>
      </c>
      <c r="X112" s="3">
        <v>0.94799999999999995</v>
      </c>
      <c r="Y112" s="3">
        <v>0.96799999999999997</v>
      </c>
      <c r="Z112" s="25">
        <v>3.7499999999999999E-17</v>
      </c>
      <c r="AA112" s="29" t="s">
        <v>6074</v>
      </c>
      <c r="AB112" s="36">
        <v>0.90172300000000005</v>
      </c>
    </row>
    <row r="113" spans="1:28" x14ac:dyDescent="0.3">
      <c r="A113" s="37" t="s">
        <v>2595</v>
      </c>
      <c r="B113" s="68" t="s">
        <v>3026</v>
      </c>
      <c r="C113" s="30">
        <v>10.962999999999999</v>
      </c>
      <c r="D113" s="30">
        <v>8.8999999999999996E-2</v>
      </c>
      <c r="E113" s="31">
        <v>5.7799999999999999E-28</v>
      </c>
      <c r="F113" s="30">
        <v>0.14599999999999999</v>
      </c>
      <c r="G113" s="30">
        <v>0.17100000000000001</v>
      </c>
      <c r="H113" s="31">
        <v>1.23E-14</v>
      </c>
      <c r="I113" s="32">
        <v>29</v>
      </c>
      <c r="J113" s="32">
        <v>29</v>
      </c>
      <c r="K113" s="32">
        <v>28</v>
      </c>
      <c r="L113" s="36">
        <v>0</v>
      </c>
      <c r="M113" s="36">
        <v>0</v>
      </c>
      <c r="N113" s="36">
        <v>0</v>
      </c>
      <c r="O113" s="36">
        <v>7.0000000000000001E-3</v>
      </c>
      <c r="P113" s="36">
        <v>0.99299999999999999</v>
      </c>
      <c r="Q113" s="72" t="s">
        <v>4414</v>
      </c>
      <c r="R113" s="29" t="s">
        <v>6038</v>
      </c>
      <c r="S113" s="36">
        <v>0.79800000000000004</v>
      </c>
      <c r="T113" s="3" t="s">
        <v>16</v>
      </c>
      <c r="U113" s="3" t="s">
        <v>15</v>
      </c>
      <c r="V113" s="3">
        <v>0.39700000000000002</v>
      </c>
      <c r="W113" s="3">
        <v>1.069</v>
      </c>
      <c r="X113" s="3">
        <v>1.0589999999999999</v>
      </c>
      <c r="Y113" s="3">
        <v>1.0780000000000001</v>
      </c>
      <c r="Z113" s="25">
        <v>2.2300000000000001E-45</v>
      </c>
      <c r="AA113" s="29" t="s">
        <v>6039</v>
      </c>
      <c r="AB113" s="36">
        <v>0.98360300000000001</v>
      </c>
    </row>
    <row r="114" spans="1:28" x14ac:dyDescent="0.3">
      <c r="A114" s="37" t="s">
        <v>2624</v>
      </c>
      <c r="B114" s="68" t="s">
        <v>5883</v>
      </c>
      <c r="C114" s="30">
        <v>-10.923999999999999</v>
      </c>
      <c r="D114" s="30">
        <v>-6.5000000000000002E-2</v>
      </c>
      <c r="E114" s="31">
        <v>8.9000000000000006E-28</v>
      </c>
      <c r="F114" s="30">
        <v>0.316</v>
      </c>
      <c r="G114" s="30">
        <v>0.48499999999999999</v>
      </c>
      <c r="H114" s="31">
        <v>1.48E-15</v>
      </c>
      <c r="I114" s="32">
        <v>18</v>
      </c>
      <c r="J114" s="32">
        <v>18</v>
      </c>
      <c r="K114" s="32">
        <v>15</v>
      </c>
      <c r="L114" s="36">
        <v>0</v>
      </c>
      <c r="M114" s="36">
        <v>0</v>
      </c>
      <c r="N114" s="36">
        <v>0</v>
      </c>
      <c r="O114" s="36">
        <v>0.98899999999999999</v>
      </c>
      <c r="P114" s="36">
        <v>1.0999999999999999E-2</v>
      </c>
      <c r="Q114" s="72" t="s">
        <v>5884</v>
      </c>
      <c r="R114" s="29" t="s">
        <v>6068</v>
      </c>
      <c r="S114" s="36">
        <v>0.34799999999999998</v>
      </c>
      <c r="T114" s="3" t="s">
        <v>31</v>
      </c>
      <c r="U114" s="3" t="s">
        <v>24</v>
      </c>
      <c r="V114" s="3">
        <v>0.68500000000000005</v>
      </c>
      <c r="W114" s="3">
        <v>0.95899999999999996</v>
      </c>
      <c r="X114" s="3">
        <v>0.95</v>
      </c>
      <c r="Y114" s="3">
        <v>0.96899999999999997</v>
      </c>
      <c r="Z114" s="25">
        <v>4.0100000000000001E-17</v>
      </c>
      <c r="AA114" s="29" t="s">
        <v>6069</v>
      </c>
      <c r="AB114" s="32">
        <v>1</v>
      </c>
    </row>
    <row r="115" spans="1:28" x14ac:dyDescent="0.3">
      <c r="A115" s="37" t="s">
        <v>2586</v>
      </c>
      <c r="B115" s="68" t="s">
        <v>547</v>
      </c>
      <c r="C115" s="30">
        <v>-10.898999999999999</v>
      </c>
      <c r="D115" s="30">
        <v>-0.22</v>
      </c>
      <c r="E115" s="31">
        <v>1.1600000000000001E-27</v>
      </c>
      <c r="F115" s="30">
        <v>2.5000000000000001E-2</v>
      </c>
      <c r="G115" s="30">
        <v>5.5E-2</v>
      </c>
      <c r="H115" s="31">
        <v>8.2799999999999995E-7</v>
      </c>
      <c r="I115" s="32">
        <v>6</v>
      </c>
      <c r="J115" s="32">
        <v>6</v>
      </c>
      <c r="K115" s="32">
        <v>6</v>
      </c>
      <c r="L115" s="36">
        <v>0</v>
      </c>
      <c r="M115" s="36">
        <v>0</v>
      </c>
      <c r="N115" s="36">
        <v>0</v>
      </c>
      <c r="O115" s="36">
        <v>7.0000000000000001E-3</v>
      </c>
      <c r="P115" s="36">
        <v>0.99299999999999999</v>
      </c>
      <c r="Q115" s="72" t="s">
        <v>5129</v>
      </c>
      <c r="R115" s="29" t="s">
        <v>6075</v>
      </c>
      <c r="S115" s="36">
        <v>0.44700000000000001</v>
      </c>
      <c r="T115" s="3" t="s">
        <v>16</v>
      </c>
      <c r="U115" s="3" t="s">
        <v>24</v>
      </c>
      <c r="V115" s="3">
        <v>0.70199999999999996</v>
      </c>
      <c r="W115" s="3">
        <v>0.94599999999999995</v>
      </c>
      <c r="X115" s="3">
        <v>0.93700000000000006</v>
      </c>
      <c r="Y115" s="3">
        <v>0.95599999999999996</v>
      </c>
      <c r="Z115" s="25">
        <v>3.0300000000000002E-27</v>
      </c>
      <c r="AA115" s="29" t="s">
        <v>6076</v>
      </c>
      <c r="AB115" s="36">
        <v>0.93894900000000003</v>
      </c>
    </row>
    <row r="116" spans="1:28" x14ac:dyDescent="0.3">
      <c r="A116" s="37" t="s">
        <v>2649</v>
      </c>
      <c r="B116" s="68" t="s">
        <v>3026</v>
      </c>
      <c r="C116" s="30">
        <v>10.885</v>
      </c>
      <c r="D116" s="30">
        <v>0.16800000000000001</v>
      </c>
      <c r="E116" s="31">
        <v>1.36E-27</v>
      </c>
      <c r="F116" s="30">
        <v>4.1000000000000002E-2</v>
      </c>
      <c r="G116" s="30">
        <v>6.4000000000000001E-2</v>
      </c>
      <c r="H116" s="31">
        <v>4.0899999999999998E-6</v>
      </c>
      <c r="I116" s="32">
        <v>18</v>
      </c>
      <c r="J116" s="32">
        <v>18</v>
      </c>
      <c r="K116" s="32">
        <v>18</v>
      </c>
      <c r="L116" s="36">
        <v>0</v>
      </c>
      <c r="M116" s="36">
        <v>0</v>
      </c>
      <c r="N116" s="36">
        <v>4.0000000000000001E-3</v>
      </c>
      <c r="O116" s="36">
        <v>2E-3</v>
      </c>
      <c r="P116" s="36">
        <v>0.995</v>
      </c>
      <c r="Q116" s="72" t="s">
        <v>4091</v>
      </c>
      <c r="R116" s="29" t="s">
        <v>5402</v>
      </c>
      <c r="S116" s="36">
        <v>0.998</v>
      </c>
      <c r="T116" s="3" t="s">
        <v>16</v>
      </c>
      <c r="U116" s="3" t="s">
        <v>15</v>
      </c>
      <c r="V116" s="3">
        <v>0.373</v>
      </c>
      <c r="W116" s="3">
        <v>1.071</v>
      </c>
      <c r="X116" s="3">
        <v>1.0609999999999999</v>
      </c>
      <c r="Y116" s="3">
        <v>1.081</v>
      </c>
      <c r="Z116" s="25">
        <v>3.4300000000000002E-48</v>
      </c>
      <c r="AA116" s="29" t="s">
        <v>1882</v>
      </c>
      <c r="AB116" s="36">
        <v>0.99941199999999997</v>
      </c>
    </row>
    <row r="117" spans="1:28" x14ac:dyDescent="0.3">
      <c r="A117" s="37" t="s">
        <v>2778</v>
      </c>
      <c r="B117" s="68" t="s">
        <v>547</v>
      </c>
      <c r="C117" s="30">
        <v>-10.877000000000001</v>
      </c>
      <c r="D117" s="30">
        <v>-0.13800000000000001</v>
      </c>
      <c r="E117" s="31">
        <v>1.49E-27</v>
      </c>
      <c r="F117" s="30">
        <v>0.06</v>
      </c>
      <c r="G117" s="30">
        <v>6.9000000000000006E-2</v>
      </c>
      <c r="H117" s="31">
        <v>9.9699999999999997E-3</v>
      </c>
      <c r="I117" s="32">
        <v>13</v>
      </c>
      <c r="J117" s="32">
        <v>13</v>
      </c>
      <c r="K117" s="32">
        <v>13</v>
      </c>
      <c r="L117" s="36">
        <v>0</v>
      </c>
      <c r="M117" s="36">
        <v>0</v>
      </c>
      <c r="N117" s="36">
        <v>2E-3</v>
      </c>
      <c r="O117" s="36">
        <v>1.9E-2</v>
      </c>
      <c r="P117" s="36">
        <v>0.97899999999999998</v>
      </c>
      <c r="Q117" s="72" t="s">
        <v>548</v>
      </c>
      <c r="R117" s="29" t="s">
        <v>545</v>
      </c>
      <c r="S117" s="36">
        <v>0.56299999999999994</v>
      </c>
      <c r="T117" s="3" t="s">
        <v>16</v>
      </c>
      <c r="U117" s="3" t="s">
        <v>15</v>
      </c>
      <c r="V117" s="3">
        <v>0.28899999999999998</v>
      </c>
      <c r="W117" s="3">
        <v>1.0580000000000001</v>
      </c>
      <c r="X117" s="3">
        <v>1.048</v>
      </c>
      <c r="Y117" s="3">
        <v>1.069</v>
      </c>
      <c r="Z117" s="25">
        <v>3.41E-29</v>
      </c>
      <c r="AA117" s="29" t="s">
        <v>6062</v>
      </c>
      <c r="AB117" s="36">
        <v>0.99966500000000003</v>
      </c>
    </row>
    <row r="118" spans="1:28" x14ac:dyDescent="0.3">
      <c r="A118" s="37" t="s">
        <v>2612</v>
      </c>
      <c r="B118" s="68" t="s">
        <v>547</v>
      </c>
      <c r="C118" s="30">
        <v>-10.875999999999999</v>
      </c>
      <c r="D118" s="30">
        <v>-5.8999999999999997E-2</v>
      </c>
      <c r="E118" s="31">
        <v>1.5000000000000001E-27</v>
      </c>
      <c r="F118" s="30">
        <v>0.378</v>
      </c>
      <c r="G118" s="30">
        <v>0.51900000000000002</v>
      </c>
      <c r="H118" s="31">
        <v>7.94E-52</v>
      </c>
      <c r="I118" s="32">
        <v>17</v>
      </c>
      <c r="J118" s="32">
        <v>17</v>
      </c>
      <c r="K118" s="32">
        <v>17</v>
      </c>
      <c r="L118" s="36">
        <v>0</v>
      </c>
      <c r="M118" s="36">
        <v>0</v>
      </c>
      <c r="N118" s="36">
        <v>0</v>
      </c>
      <c r="O118" s="36">
        <v>8.9999999999999993E-3</v>
      </c>
      <c r="P118" s="36">
        <v>0.99099999999999999</v>
      </c>
      <c r="Q118" s="72" t="s">
        <v>3734</v>
      </c>
      <c r="R118" s="29" t="s">
        <v>6065</v>
      </c>
      <c r="S118" s="36">
        <v>1</v>
      </c>
      <c r="T118" s="3" t="s">
        <v>31</v>
      </c>
      <c r="U118" s="3" t="s">
        <v>24</v>
      </c>
      <c r="V118" s="3">
        <v>0.28000000000000003</v>
      </c>
      <c r="W118" s="3">
        <v>1.06</v>
      </c>
      <c r="X118" s="3">
        <v>1.0489999999999999</v>
      </c>
      <c r="Y118" s="3">
        <v>1.071</v>
      </c>
      <c r="Z118" s="25">
        <v>1.1E-28</v>
      </c>
      <c r="AA118" s="29" t="s">
        <v>6066</v>
      </c>
      <c r="AB118" s="36">
        <v>0.98077199999999998</v>
      </c>
    </row>
    <row r="119" spans="1:28" x14ac:dyDescent="0.3">
      <c r="A119" s="37" t="s">
        <v>2589</v>
      </c>
      <c r="B119" s="68" t="s">
        <v>547</v>
      </c>
      <c r="C119" s="30">
        <v>-10.867000000000001</v>
      </c>
      <c r="D119" s="30">
        <v>-5.1999999999999998E-2</v>
      </c>
      <c r="E119" s="31">
        <v>1.65E-27</v>
      </c>
      <c r="F119" s="30">
        <v>0.49</v>
      </c>
      <c r="G119" s="30">
        <v>0.58199999999999996</v>
      </c>
      <c r="H119" s="31">
        <v>3.2099999999999999E-56</v>
      </c>
      <c r="I119" s="32">
        <v>29</v>
      </c>
      <c r="J119" s="32">
        <v>29</v>
      </c>
      <c r="K119" s="32">
        <v>29</v>
      </c>
      <c r="L119" s="36">
        <v>0</v>
      </c>
      <c r="M119" s="36">
        <v>0</v>
      </c>
      <c r="N119" s="36">
        <v>0</v>
      </c>
      <c r="O119" s="36">
        <v>3.6999999999999998E-2</v>
      </c>
      <c r="P119" s="36">
        <v>0.96299999999999997</v>
      </c>
      <c r="Q119" s="72" t="s">
        <v>3934</v>
      </c>
      <c r="R119" s="29" t="s">
        <v>6071</v>
      </c>
      <c r="S119" s="36">
        <v>1</v>
      </c>
      <c r="T119" s="3" t="s">
        <v>16</v>
      </c>
      <c r="U119" s="3" t="s">
        <v>15</v>
      </c>
      <c r="V119" s="3">
        <v>0.27900000000000003</v>
      </c>
      <c r="W119" s="3">
        <v>1.0580000000000001</v>
      </c>
      <c r="X119" s="3">
        <v>1.0469999999999999</v>
      </c>
      <c r="Y119" s="3">
        <v>1.0680000000000001</v>
      </c>
      <c r="Z119" s="25">
        <v>8.7200000000000003E-28</v>
      </c>
      <c r="AA119" s="29" t="s">
        <v>6066</v>
      </c>
      <c r="AB119" s="36">
        <v>0.94881499999999996</v>
      </c>
    </row>
    <row r="120" spans="1:28" x14ac:dyDescent="0.3">
      <c r="A120" s="37" t="s">
        <v>2593</v>
      </c>
      <c r="B120" s="68" t="s">
        <v>547</v>
      </c>
      <c r="C120" s="30">
        <v>-10.865</v>
      </c>
      <c r="D120" s="30">
        <v>-6.4000000000000001E-2</v>
      </c>
      <c r="E120" s="31">
        <v>1.6800000000000001E-27</v>
      </c>
      <c r="F120" s="30">
        <v>0.33200000000000002</v>
      </c>
      <c r="G120" s="30">
        <v>0.42699999999999999</v>
      </c>
      <c r="H120" s="31">
        <v>4.1700000000000001E-25</v>
      </c>
      <c r="I120" s="32">
        <v>32</v>
      </c>
      <c r="J120" s="32">
        <v>32</v>
      </c>
      <c r="K120" s="32">
        <v>29</v>
      </c>
      <c r="L120" s="36">
        <v>0</v>
      </c>
      <c r="M120" s="36">
        <v>0</v>
      </c>
      <c r="N120" s="36">
        <v>0</v>
      </c>
      <c r="O120" s="36">
        <v>5.0000000000000001E-3</v>
      </c>
      <c r="P120" s="36">
        <v>0.995</v>
      </c>
      <c r="Q120" s="72" t="s">
        <v>548</v>
      </c>
      <c r="R120" s="29" t="s">
        <v>545</v>
      </c>
      <c r="S120" s="36">
        <v>0.72499999999999998</v>
      </c>
      <c r="T120" s="3" t="s">
        <v>16</v>
      </c>
      <c r="U120" s="3" t="s">
        <v>15</v>
      </c>
      <c r="V120" s="3">
        <v>0.28899999999999998</v>
      </c>
      <c r="W120" s="3">
        <v>1.0580000000000001</v>
      </c>
      <c r="X120" s="3">
        <v>1.048</v>
      </c>
      <c r="Y120" s="3">
        <v>1.069</v>
      </c>
      <c r="Z120" s="25">
        <v>3.41E-29</v>
      </c>
      <c r="AA120" s="29" t="s">
        <v>6062</v>
      </c>
      <c r="AB120" s="36">
        <v>0.99966500000000003</v>
      </c>
    </row>
    <row r="121" spans="1:28" x14ac:dyDescent="0.3">
      <c r="A121" s="37" t="s">
        <v>2619</v>
      </c>
      <c r="B121" s="68" t="s">
        <v>1157</v>
      </c>
      <c r="C121" s="30">
        <v>-10.845000000000001</v>
      </c>
      <c r="D121" s="30">
        <v>-0.23499999999999999</v>
      </c>
      <c r="E121" s="31">
        <v>2.1100000000000001E-27</v>
      </c>
      <c r="F121" s="30">
        <v>2.4E-2</v>
      </c>
      <c r="G121" s="30">
        <v>1.2999999999999999E-2</v>
      </c>
      <c r="H121" s="31">
        <v>4.4200000000000003E-2</v>
      </c>
      <c r="I121" s="32">
        <v>15</v>
      </c>
      <c r="J121" s="32">
        <v>15</v>
      </c>
      <c r="K121" s="32">
        <v>15</v>
      </c>
      <c r="L121" s="36">
        <v>0</v>
      </c>
      <c r="M121" s="36">
        <v>0</v>
      </c>
      <c r="N121" s="36">
        <v>1.2E-2</v>
      </c>
      <c r="O121" s="36">
        <v>7.0000000000000001E-3</v>
      </c>
      <c r="P121" s="36">
        <v>0.98099999999999998</v>
      </c>
      <c r="Q121" s="72" t="s">
        <v>5128</v>
      </c>
      <c r="R121" s="29" t="s">
        <v>6024</v>
      </c>
      <c r="S121" s="36">
        <v>0.77200000000000002</v>
      </c>
      <c r="T121" s="3" t="s">
        <v>16</v>
      </c>
      <c r="U121" s="3" t="s">
        <v>15</v>
      </c>
      <c r="V121" s="3">
        <v>0.41899999999999998</v>
      </c>
      <c r="W121" s="3">
        <v>0.92200000000000004</v>
      </c>
      <c r="X121" s="3">
        <v>0.91400000000000003</v>
      </c>
      <c r="Y121" s="3">
        <v>0.93100000000000005</v>
      </c>
      <c r="Z121" s="25">
        <v>2.3499999999999999E-68</v>
      </c>
      <c r="AA121" s="29" t="s">
        <v>6023</v>
      </c>
      <c r="AB121" s="36">
        <v>0.97705799999999998</v>
      </c>
    </row>
    <row r="122" spans="1:28" x14ac:dyDescent="0.3">
      <c r="A122" s="37" t="s">
        <v>2649</v>
      </c>
      <c r="B122" s="68" t="s">
        <v>547</v>
      </c>
      <c r="C122" s="30">
        <v>-10.839</v>
      </c>
      <c r="D122" s="30">
        <v>-6.3E-2</v>
      </c>
      <c r="E122" s="31">
        <v>2.2500000000000001E-27</v>
      </c>
      <c r="F122" s="30">
        <v>0.32200000000000001</v>
      </c>
      <c r="G122" s="30">
        <v>0.438</v>
      </c>
      <c r="H122" s="31">
        <v>1.0700000000000001E-46</v>
      </c>
      <c r="I122" s="32">
        <v>19</v>
      </c>
      <c r="J122" s="32">
        <v>19</v>
      </c>
      <c r="K122" s="32">
        <v>19</v>
      </c>
      <c r="L122" s="36">
        <v>0</v>
      </c>
      <c r="M122" s="36">
        <v>0</v>
      </c>
      <c r="N122" s="36">
        <v>0</v>
      </c>
      <c r="O122" s="36">
        <v>7.0999999999999994E-2</v>
      </c>
      <c r="P122" s="36">
        <v>0.92900000000000005</v>
      </c>
      <c r="Q122" s="72" t="s">
        <v>3934</v>
      </c>
      <c r="R122" s="29" t="s">
        <v>6071</v>
      </c>
      <c r="S122" s="36">
        <v>1</v>
      </c>
      <c r="T122" s="3" t="s">
        <v>16</v>
      </c>
      <c r="U122" s="3" t="s">
        <v>15</v>
      </c>
      <c r="V122" s="3">
        <v>0.27900000000000003</v>
      </c>
      <c r="W122" s="3">
        <v>1.0580000000000001</v>
      </c>
      <c r="X122" s="3">
        <v>1.0469999999999999</v>
      </c>
      <c r="Y122" s="3">
        <v>1.0680000000000001</v>
      </c>
      <c r="Z122" s="25">
        <v>8.7200000000000003E-28</v>
      </c>
      <c r="AA122" s="29" t="s">
        <v>6066</v>
      </c>
      <c r="AB122" s="36">
        <v>0.94881499999999996</v>
      </c>
    </row>
    <row r="123" spans="1:28" x14ac:dyDescent="0.3">
      <c r="A123" s="37" t="s">
        <v>2746</v>
      </c>
      <c r="B123" s="68" t="s">
        <v>5883</v>
      </c>
      <c r="C123" s="30">
        <v>-10.839</v>
      </c>
      <c r="D123" s="30">
        <v>-6.9000000000000006E-2</v>
      </c>
      <c r="E123" s="31">
        <v>2.2500000000000001E-27</v>
      </c>
      <c r="F123" s="30">
        <v>0.29299999999999998</v>
      </c>
      <c r="G123" s="30">
        <v>0.377</v>
      </c>
      <c r="H123" s="31">
        <v>1.7100000000000001E-9</v>
      </c>
      <c r="I123" s="32">
        <v>24</v>
      </c>
      <c r="J123" s="32">
        <v>25</v>
      </c>
      <c r="K123" s="32">
        <v>23</v>
      </c>
      <c r="L123" s="36">
        <v>0</v>
      </c>
      <c r="M123" s="36">
        <v>0</v>
      </c>
      <c r="N123" s="36">
        <v>0</v>
      </c>
      <c r="O123" s="36">
        <v>0.996</v>
      </c>
      <c r="P123" s="36">
        <v>4.0000000000000001E-3</v>
      </c>
      <c r="Q123" s="72" t="s">
        <v>5884</v>
      </c>
      <c r="R123" s="29" t="s">
        <v>6068</v>
      </c>
      <c r="S123" s="36">
        <v>0.39700000000000002</v>
      </c>
      <c r="T123" s="3" t="s">
        <v>31</v>
      </c>
      <c r="U123" s="3" t="s">
        <v>24</v>
      </c>
      <c r="V123" s="3">
        <v>0.68500000000000005</v>
      </c>
      <c r="W123" s="3">
        <v>0.95899999999999996</v>
      </c>
      <c r="X123" s="3">
        <v>0.95</v>
      </c>
      <c r="Y123" s="3">
        <v>0.96899999999999997</v>
      </c>
      <c r="Z123" s="25">
        <v>4.0100000000000001E-17</v>
      </c>
      <c r="AA123" s="29" t="s">
        <v>6069</v>
      </c>
      <c r="AB123" s="32">
        <v>1</v>
      </c>
    </row>
    <row r="124" spans="1:28" x14ac:dyDescent="0.3">
      <c r="A124" s="37" t="s">
        <v>2601</v>
      </c>
      <c r="B124" s="68" t="s">
        <v>3413</v>
      </c>
      <c r="C124" s="30">
        <v>-10.821999999999999</v>
      </c>
      <c r="D124" s="30">
        <v>-0.36599999999999999</v>
      </c>
      <c r="E124" s="31">
        <v>2.7100000000000001E-27</v>
      </c>
      <c r="F124" s="30">
        <v>0.01</v>
      </c>
      <c r="G124" s="30">
        <v>1.6E-2</v>
      </c>
      <c r="H124" s="31">
        <v>2.3599999999999999E-2</v>
      </c>
      <c r="I124" s="32">
        <v>10</v>
      </c>
      <c r="J124" s="32">
        <v>10</v>
      </c>
      <c r="K124" s="32">
        <v>10</v>
      </c>
      <c r="L124" s="36">
        <v>0</v>
      </c>
      <c r="M124" s="36">
        <v>0</v>
      </c>
      <c r="N124" s="36">
        <v>7.4999999999999997E-2</v>
      </c>
      <c r="O124" s="36">
        <v>6.0000000000000001E-3</v>
      </c>
      <c r="P124" s="36">
        <v>0.91900000000000004</v>
      </c>
      <c r="Q124" s="72" t="s">
        <v>5127</v>
      </c>
      <c r="R124" s="29" t="s">
        <v>6077</v>
      </c>
      <c r="S124" s="36">
        <v>0.40699999999999997</v>
      </c>
      <c r="T124" s="3" t="s">
        <v>16</v>
      </c>
      <c r="U124" s="3" t="s">
        <v>15</v>
      </c>
      <c r="V124" s="3">
        <v>0.86899999999999999</v>
      </c>
      <c r="W124" s="3">
        <v>1.093</v>
      </c>
      <c r="X124" s="3">
        <v>1.079</v>
      </c>
      <c r="Y124" s="3">
        <v>1.1080000000000001</v>
      </c>
      <c r="Z124" s="25">
        <v>8.6599999999999995E-38</v>
      </c>
      <c r="AA124" s="29" t="s">
        <v>6078</v>
      </c>
      <c r="AB124" s="36">
        <v>0.98799400000000004</v>
      </c>
    </row>
    <row r="125" spans="1:28" x14ac:dyDescent="0.3">
      <c r="A125" s="37" t="s">
        <v>2647</v>
      </c>
      <c r="B125" s="68" t="s">
        <v>3221</v>
      </c>
      <c r="C125" s="30">
        <v>10.808999999999999</v>
      </c>
      <c r="D125" s="30">
        <v>0.20100000000000001</v>
      </c>
      <c r="E125" s="31">
        <v>3.1400000000000001E-27</v>
      </c>
      <c r="F125" s="30">
        <v>2.9000000000000001E-2</v>
      </c>
      <c r="G125" s="30">
        <v>3.1E-2</v>
      </c>
      <c r="H125" s="31">
        <v>1.7299999999999999E-2</v>
      </c>
      <c r="I125" s="32">
        <v>24</v>
      </c>
      <c r="J125" s="32">
        <v>24</v>
      </c>
      <c r="K125" s="32">
        <v>24</v>
      </c>
      <c r="L125" s="36">
        <v>0</v>
      </c>
      <c r="M125" s="36">
        <v>0</v>
      </c>
      <c r="N125" s="36">
        <v>2E-3</v>
      </c>
      <c r="O125" s="36">
        <v>7.0000000000000001E-3</v>
      </c>
      <c r="P125" s="36">
        <v>0.99099999999999999</v>
      </c>
      <c r="Q125" s="72" t="s">
        <v>5126</v>
      </c>
      <c r="R125" s="29" t="s">
        <v>6079</v>
      </c>
      <c r="S125" s="36">
        <v>0.22900000000000001</v>
      </c>
      <c r="T125" s="3" t="s">
        <v>31</v>
      </c>
      <c r="U125" s="3" t="s">
        <v>24</v>
      </c>
      <c r="V125" s="3">
        <v>0.22800000000000001</v>
      </c>
      <c r="W125" s="3">
        <v>0.93799999999999994</v>
      </c>
      <c r="X125" s="3">
        <v>0.92800000000000005</v>
      </c>
      <c r="Y125" s="3">
        <v>0.94799999999999995</v>
      </c>
      <c r="Z125" s="25">
        <v>4.2500000000000004E-31</v>
      </c>
      <c r="AA125" s="29" t="s">
        <v>6052</v>
      </c>
      <c r="AB125" s="36">
        <v>0.69105399999999995</v>
      </c>
    </row>
    <row r="126" spans="1:28" x14ac:dyDescent="0.3">
      <c r="A126" s="37" t="s">
        <v>2764</v>
      </c>
      <c r="B126" s="68" t="s">
        <v>3410</v>
      </c>
      <c r="C126" s="30">
        <v>10.756</v>
      </c>
      <c r="D126" s="30">
        <v>5.2999999999999999E-2</v>
      </c>
      <c r="E126" s="31">
        <v>5.5399999999999998E-27</v>
      </c>
      <c r="F126" s="30">
        <v>0.48799999999999999</v>
      </c>
      <c r="G126" s="30">
        <v>0.17</v>
      </c>
      <c r="H126" s="31">
        <v>5.9500000000000003E-5</v>
      </c>
      <c r="I126" s="32">
        <v>112</v>
      </c>
      <c r="J126" s="32">
        <v>112</v>
      </c>
      <c r="K126" s="32">
        <v>111</v>
      </c>
      <c r="L126" s="36">
        <v>0</v>
      </c>
      <c r="M126" s="36">
        <v>0</v>
      </c>
      <c r="N126" s="36">
        <v>9.8000000000000004E-2</v>
      </c>
      <c r="O126" s="36">
        <v>1.4E-2</v>
      </c>
      <c r="P126" s="36">
        <v>0.88800000000000001</v>
      </c>
      <c r="Q126" s="72" t="s">
        <v>229</v>
      </c>
      <c r="R126" s="29" t="s">
        <v>227</v>
      </c>
      <c r="S126" s="36">
        <v>0.76400000000000001</v>
      </c>
      <c r="T126" s="3" t="s">
        <v>16</v>
      </c>
      <c r="U126" s="3" t="s">
        <v>15</v>
      </c>
      <c r="V126" s="3">
        <v>0.59199999999999997</v>
      </c>
      <c r="W126" s="3">
        <v>1.097</v>
      </c>
      <c r="X126" s="3">
        <v>1.087</v>
      </c>
      <c r="Y126" s="3">
        <v>1.107</v>
      </c>
      <c r="Z126" s="25">
        <v>5.2099999999999997E-89</v>
      </c>
      <c r="AA126" s="29" t="s">
        <v>227</v>
      </c>
      <c r="AB126" s="32">
        <v>1</v>
      </c>
    </row>
    <row r="127" spans="1:28" x14ac:dyDescent="0.3">
      <c r="A127" s="37" t="s">
        <v>2652</v>
      </c>
      <c r="B127" s="68" t="s">
        <v>3416</v>
      </c>
      <c r="C127" s="30">
        <v>-10.718999999999999</v>
      </c>
      <c r="D127" s="30">
        <v>-0.26100000000000001</v>
      </c>
      <c r="E127" s="31">
        <v>8.3099999999999997E-27</v>
      </c>
      <c r="F127" s="30">
        <v>1.9E-2</v>
      </c>
      <c r="G127" s="30">
        <v>3.5000000000000003E-2</v>
      </c>
      <c r="H127" s="31">
        <v>6.6499999999999997E-3</v>
      </c>
      <c r="I127" s="32">
        <v>23</v>
      </c>
      <c r="J127" s="32">
        <v>23</v>
      </c>
      <c r="K127" s="32">
        <v>21</v>
      </c>
      <c r="L127" s="36">
        <v>0</v>
      </c>
      <c r="M127" s="36">
        <v>0</v>
      </c>
      <c r="N127" s="36">
        <v>0.01</v>
      </c>
      <c r="O127" s="36">
        <v>0.98099999999999998</v>
      </c>
      <c r="P127" s="36">
        <v>8.9999999999999993E-3</v>
      </c>
      <c r="Q127" s="72" t="s">
        <v>1042</v>
      </c>
      <c r="R127" s="29" t="s">
        <v>1039</v>
      </c>
      <c r="S127" s="36">
        <v>0.879</v>
      </c>
      <c r="T127" s="3" t="s">
        <v>31</v>
      </c>
      <c r="U127" s="3" t="s">
        <v>24</v>
      </c>
      <c r="V127" s="3">
        <v>0.68600000000000005</v>
      </c>
      <c r="W127" s="3">
        <v>0.89800000000000002</v>
      </c>
      <c r="X127" s="3">
        <v>0.88900000000000001</v>
      </c>
      <c r="Y127" s="3">
        <v>0.90600000000000003</v>
      </c>
      <c r="Z127" s="25">
        <v>1.2E-107</v>
      </c>
      <c r="AA127" s="29" t="s">
        <v>2116</v>
      </c>
      <c r="AB127" s="36">
        <v>0.99268299999999998</v>
      </c>
    </row>
    <row r="128" spans="1:28" x14ac:dyDescent="0.3">
      <c r="A128" s="37" t="s">
        <v>2586</v>
      </c>
      <c r="B128" s="68" t="s">
        <v>640</v>
      </c>
      <c r="C128" s="30">
        <v>-10.71</v>
      </c>
      <c r="D128" s="30">
        <v>-0.16300000000000001</v>
      </c>
      <c r="E128" s="31">
        <v>9.1399999999999997E-27</v>
      </c>
      <c r="F128" s="30">
        <v>4.4999999999999998E-2</v>
      </c>
      <c r="G128" s="30">
        <v>0.09</v>
      </c>
      <c r="H128" s="31">
        <v>3.2600000000000001E-10</v>
      </c>
      <c r="I128" s="32">
        <v>19</v>
      </c>
      <c r="J128" s="32">
        <v>19</v>
      </c>
      <c r="K128" s="32">
        <v>18</v>
      </c>
      <c r="L128" s="36">
        <v>0</v>
      </c>
      <c r="M128" s="36">
        <v>0</v>
      </c>
      <c r="N128" s="36">
        <v>0</v>
      </c>
      <c r="O128" s="36">
        <v>3.0000000000000001E-3</v>
      </c>
      <c r="P128" s="36">
        <v>0.997</v>
      </c>
      <c r="Q128" s="72" t="s">
        <v>5125</v>
      </c>
      <c r="R128" s="29" t="s">
        <v>6080</v>
      </c>
      <c r="S128" s="36">
        <v>0.51</v>
      </c>
      <c r="T128" s="3" t="s">
        <v>16</v>
      </c>
      <c r="U128" s="3" t="s">
        <v>15</v>
      </c>
      <c r="V128" s="3">
        <v>0.30299999999999999</v>
      </c>
      <c r="W128" s="3">
        <v>1.052</v>
      </c>
      <c r="X128" s="3">
        <v>1.042</v>
      </c>
      <c r="Y128" s="3">
        <v>1.0620000000000001</v>
      </c>
      <c r="Z128" s="25">
        <v>8.4100000000000001E-24</v>
      </c>
      <c r="AA128" s="29" t="s">
        <v>6081</v>
      </c>
      <c r="AB128" s="36">
        <v>0.98184199999999999</v>
      </c>
    </row>
    <row r="129" spans="1:28" x14ac:dyDescent="0.3">
      <c r="A129" s="37" t="s">
        <v>2623</v>
      </c>
      <c r="B129" s="68" t="s">
        <v>3415</v>
      </c>
      <c r="C129" s="30">
        <v>-10.691000000000001</v>
      </c>
      <c r="D129" s="30">
        <v>-0.24099999999999999</v>
      </c>
      <c r="E129" s="31">
        <v>1.12E-26</v>
      </c>
      <c r="F129" s="30">
        <v>2.1999999999999999E-2</v>
      </c>
      <c r="G129" s="30">
        <v>3.1E-2</v>
      </c>
      <c r="H129" s="31">
        <v>9.1699999999999993E-3</v>
      </c>
      <c r="I129" s="32">
        <v>8</v>
      </c>
      <c r="J129" s="32">
        <v>8</v>
      </c>
      <c r="K129" s="32">
        <v>7</v>
      </c>
      <c r="L129" s="36">
        <v>0</v>
      </c>
      <c r="M129" s="36">
        <v>0</v>
      </c>
      <c r="N129" s="36">
        <v>0.251</v>
      </c>
      <c r="O129" s="36">
        <v>5.0000000000000001E-3</v>
      </c>
      <c r="P129" s="36">
        <v>0.745</v>
      </c>
      <c r="Q129" s="72" t="s">
        <v>5124</v>
      </c>
      <c r="R129" s="29" t="s">
        <v>6082</v>
      </c>
      <c r="S129" s="36">
        <v>1</v>
      </c>
      <c r="T129" s="3" t="s">
        <v>16</v>
      </c>
      <c r="U129" s="3" t="s">
        <v>24</v>
      </c>
      <c r="V129" s="3">
        <v>0.746</v>
      </c>
      <c r="W129" s="3">
        <v>0.91200000000000003</v>
      </c>
      <c r="X129" s="3">
        <v>0.90300000000000002</v>
      </c>
      <c r="Y129" s="3">
        <v>0.92200000000000004</v>
      </c>
      <c r="Z129" s="25">
        <v>7.5000000000000008E-68</v>
      </c>
      <c r="AA129" s="29" t="s">
        <v>1039</v>
      </c>
      <c r="AB129" s="36">
        <v>0.69876700000000003</v>
      </c>
    </row>
    <row r="130" spans="1:28" x14ac:dyDescent="0.3">
      <c r="A130" s="37" t="s">
        <v>2678</v>
      </c>
      <c r="B130" s="68" t="s">
        <v>2960</v>
      </c>
      <c r="C130" s="30">
        <v>-10.69</v>
      </c>
      <c r="D130" s="30">
        <v>-0.11</v>
      </c>
      <c r="E130" s="31">
        <v>1.13E-26</v>
      </c>
      <c r="F130" s="30">
        <v>0.11899999999999999</v>
      </c>
      <c r="G130" s="30">
        <v>0.153</v>
      </c>
      <c r="H130" s="31">
        <v>1.1E-14</v>
      </c>
      <c r="I130" s="32">
        <v>27</v>
      </c>
      <c r="J130" s="32">
        <v>27</v>
      </c>
      <c r="K130" s="32">
        <v>27</v>
      </c>
      <c r="L130" s="36">
        <v>0</v>
      </c>
      <c r="M130" s="36">
        <v>0</v>
      </c>
      <c r="N130" s="36">
        <v>0</v>
      </c>
      <c r="O130" s="36">
        <v>1</v>
      </c>
      <c r="P130" s="36">
        <v>0</v>
      </c>
      <c r="Q130" s="72" t="s">
        <v>5083</v>
      </c>
      <c r="R130" s="29" t="s">
        <v>6048</v>
      </c>
      <c r="S130" s="36">
        <v>1</v>
      </c>
      <c r="T130" s="3" t="s">
        <v>16</v>
      </c>
      <c r="U130" s="3" t="s">
        <v>15</v>
      </c>
      <c r="V130" s="3">
        <v>0.76400000000000001</v>
      </c>
      <c r="W130" s="3">
        <v>0.93200000000000005</v>
      </c>
      <c r="X130" s="3">
        <v>0.92200000000000004</v>
      </c>
      <c r="Y130" s="3">
        <v>0.94199999999999995</v>
      </c>
      <c r="Z130" s="25">
        <v>9.4999999999999999E-39</v>
      </c>
      <c r="AA130" s="29" t="s">
        <v>6049</v>
      </c>
      <c r="AB130" s="36">
        <v>0.95533999999999997</v>
      </c>
    </row>
    <row r="131" spans="1:28" x14ac:dyDescent="0.3">
      <c r="A131" s="37" t="s">
        <v>2612</v>
      </c>
      <c r="B131" s="68" t="s">
        <v>1895</v>
      </c>
      <c r="C131" s="30">
        <v>10.680999999999999</v>
      </c>
      <c r="D131" s="30">
        <v>9.8000000000000004E-2</v>
      </c>
      <c r="E131" s="31">
        <v>1.25E-26</v>
      </c>
      <c r="F131" s="30">
        <v>0.13500000000000001</v>
      </c>
      <c r="G131" s="30">
        <v>0.24</v>
      </c>
      <c r="H131" s="31">
        <v>1.3E-18</v>
      </c>
      <c r="I131" s="32">
        <v>16</v>
      </c>
      <c r="J131" s="32">
        <v>16</v>
      </c>
      <c r="K131" s="32">
        <v>16</v>
      </c>
      <c r="L131" s="36">
        <v>0</v>
      </c>
      <c r="M131" s="36">
        <v>0</v>
      </c>
      <c r="N131" s="36">
        <v>0</v>
      </c>
      <c r="O131" s="36">
        <v>1</v>
      </c>
      <c r="P131" s="36">
        <v>0</v>
      </c>
      <c r="Q131" s="72" t="s">
        <v>5123</v>
      </c>
      <c r="R131" s="29" t="s">
        <v>6083</v>
      </c>
      <c r="S131" s="36">
        <v>0.55600000000000005</v>
      </c>
      <c r="T131" s="3" t="s">
        <v>16</v>
      </c>
      <c r="U131" s="3" t="s">
        <v>15</v>
      </c>
      <c r="V131" s="3">
        <v>0.39600000000000002</v>
      </c>
      <c r="W131" s="3">
        <v>1.0629999999999999</v>
      </c>
      <c r="X131" s="3">
        <v>1.0529999999999999</v>
      </c>
      <c r="Y131" s="3">
        <v>1.073</v>
      </c>
      <c r="Z131" s="25">
        <v>2.22E-36</v>
      </c>
      <c r="AA131" s="29" t="s">
        <v>6084</v>
      </c>
      <c r="AB131" s="36">
        <v>0.94500099999999998</v>
      </c>
    </row>
    <row r="132" spans="1:28" x14ac:dyDescent="0.3">
      <c r="A132" s="37" t="s">
        <v>2643</v>
      </c>
      <c r="B132" s="68" t="s">
        <v>2928</v>
      </c>
      <c r="C132" s="30">
        <v>-10.68</v>
      </c>
      <c r="D132" s="30">
        <v>-0.125</v>
      </c>
      <c r="E132" s="31">
        <v>1.26E-26</v>
      </c>
      <c r="F132" s="30">
        <v>8.7999999999999995E-2</v>
      </c>
      <c r="G132" s="30">
        <v>0.187</v>
      </c>
      <c r="H132" s="31">
        <v>3.8500000000000001E-8</v>
      </c>
      <c r="I132" s="32">
        <v>13</v>
      </c>
      <c r="J132" s="32">
        <v>13</v>
      </c>
      <c r="K132" s="32">
        <v>13</v>
      </c>
      <c r="L132" s="36">
        <v>0</v>
      </c>
      <c r="M132" s="36">
        <v>0</v>
      </c>
      <c r="N132" s="36">
        <v>2E-3</v>
      </c>
      <c r="O132" s="36">
        <v>7.0000000000000001E-3</v>
      </c>
      <c r="P132" s="36">
        <v>0.99099999999999999</v>
      </c>
      <c r="Q132" s="72" t="s">
        <v>4699</v>
      </c>
      <c r="R132" s="29" t="s">
        <v>6085</v>
      </c>
      <c r="S132" s="36">
        <v>0.26200000000000001</v>
      </c>
      <c r="T132" s="3" t="s">
        <v>16</v>
      </c>
      <c r="U132" s="3" t="s">
        <v>15</v>
      </c>
      <c r="V132" s="3">
        <v>0.69399999999999995</v>
      </c>
      <c r="W132" s="3">
        <v>1.052</v>
      </c>
      <c r="X132" s="3">
        <v>1.042</v>
      </c>
      <c r="Y132" s="3">
        <v>1.0629999999999999</v>
      </c>
      <c r="Z132" s="25">
        <v>7.3400000000000005E-24</v>
      </c>
      <c r="AA132" s="29" t="s">
        <v>6086</v>
      </c>
      <c r="AB132" s="36">
        <v>0.99568100000000004</v>
      </c>
    </row>
    <row r="133" spans="1:28" x14ac:dyDescent="0.3">
      <c r="A133" s="37" t="s">
        <v>2581</v>
      </c>
      <c r="B133" s="68" t="s">
        <v>547</v>
      </c>
      <c r="C133" s="30">
        <v>-10.667</v>
      </c>
      <c r="D133" s="30">
        <v>-5.2999999999999999E-2</v>
      </c>
      <c r="E133" s="31">
        <v>1.4499999999999999E-26</v>
      </c>
      <c r="F133" s="30">
        <v>0.43</v>
      </c>
      <c r="G133" s="30">
        <v>0.53100000000000003</v>
      </c>
      <c r="H133" s="31">
        <v>8.2799999999999992E-34</v>
      </c>
      <c r="I133" s="32">
        <v>40</v>
      </c>
      <c r="J133" s="32">
        <v>40</v>
      </c>
      <c r="K133" s="32">
        <v>35</v>
      </c>
      <c r="L133" s="36">
        <v>0</v>
      </c>
      <c r="M133" s="36">
        <v>0</v>
      </c>
      <c r="N133" s="36">
        <v>0</v>
      </c>
      <c r="O133" s="36">
        <v>3.6999999999999998E-2</v>
      </c>
      <c r="P133" s="36">
        <v>0.96299999999999997</v>
      </c>
      <c r="Q133" s="72" t="s">
        <v>3934</v>
      </c>
      <c r="R133" s="29" t="s">
        <v>6071</v>
      </c>
      <c r="S133" s="36">
        <v>0.51</v>
      </c>
      <c r="T133" s="3" t="s">
        <v>16</v>
      </c>
      <c r="U133" s="3" t="s">
        <v>15</v>
      </c>
      <c r="V133" s="3">
        <v>0.27900000000000003</v>
      </c>
      <c r="W133" s="3">
        <v>1.0580000000000001</v>
      </c>
      <c r="X133" s="3">
        <v>1.0469999999999999</v>
      </c>
      <c r="Y133" s="3">
        <v>1.0680000000000001</v>
      </c>
      <c r="Z133" s="25">
        <v>8.7200000000000003E-28</v>
      </c>
      <c r="AA133" s="29" t="s">
        <v>6066</v>
      </c>
      <c r="AB133" s="36">
        <v>0.94881499999999996</v>
      </c>
    </row>
    <row r="134" spans="1:28" x14ac:dyDescent="0.3">
      <c r="A134" s="37" t="s">
        <v>2628</v>
      </c>
      <c r="B134" s="68" t="s">
        <v>5883</v>
      </c>
      <c r="C134" s="30">
        <v>-10.659000000000001</v>
      </c>
      <c r="D134" s="30">
        <v>-0.06</v>
      </c>
      <c r="E134" s="31">
        <v>1.5800000000000001E-26</v>
      </c>
      <c r="F134" s="30">
        <v>0.38200000000000001</v>
      </c>
      <c r="G134" s="30">
        <v>0.48099999999999998</v>
      </c>
      <c r="H134" s="31">
        <v>3.0599999999999999E-20</v>
      </c>
      <c r="I134" s="32">
        <v>44</v>
      </c>
      <c r="J134" s="32">
        <v>44</v>
      </c>
      <c r="K134" s="32">
        <v>39</v>
      </c>
      <c r="L134" s="36">
        <v>0</v>
      </c>
      <c r="M134" s="36">
        <v>0</v>
      </c>
      <c r="N134" s="36">
        <v>0</v>
      </c>
      <c r="O134" s="36">
        <v>1</v>
      </c>
      <c r="P134" s="36">
        <v>0</v>
      </c>
      <c r="Q134" s="72" t="s">
        <v>5885</v>
      </c>
      <c r="R134" s="29" t="s">
        <v>6087</v>
      </c>
      <c r="S134" s="36">
        <v>0.98499999999999999</v>
      </c>
      <c r="T134" s="3" t="s">
        <v>16</v>
      </c>
      <c r="U134" s="3" t="s">
        <v>15</v>
      </c>
      <c r="V134" s="3">
        <v>0.629</v>
      </c>
      <c r="W134" s="3">
        <v>0.96899999999999997</v>
      </c>
      <c r="X134" s="3">
        <v>0.95899999999999996</v>
      </c>
      <c r="Y134" s="3">
        <v>0.97799999999999998</v>
      </c>
      <c r="Z134" s="25">
        <v>3.1799999999999999E-10</v>
      </c>
      <c r="AA134" s="29" t="s">
        <v>6088</v>
      </c>
      <c r="AB134" s="36">
        <v>0.81547700000000001</v>
      </c>
    </row>
    <row r="135" spans="1:28" x14ac:dyDescent="0.3">
      <c r="A135" s="37" t="s">
        <v>2637</v>
      </c>
      <c r="B135" s="68" t="s">
        <v>2928</v>
      </c>
      <c r="C135" s="30">
        <v>-10.648</v>
      </c>
      <c r="D135" s="30">
        <v>-0.15</v>
      </c>
      <c r="E135" s="31">
        <v>1.7699999999999999E-26</v>
      </c>
      <c r="F135" s="30">
        <v>5.5E-2</v>
      </c>
      <c r="G135" s="30">
        <v>3.5999999999999997E-2</v>
      </c>
      <c r="H135" s="31">
        <v>5.7299999999999999E-3</v>
      </c>
      <c r="I135" s="32">
        <v>35</v>
      </c>
      <c r="J135" s="32">
        <v>36</v>
      </c>
      <c r="K135" s="32">
        <v>34</v>
      </c>
      <c r="L135" s="36">
        <v>0</v>
      </c>
      <c r="M135" s="36">
        <v>0</v>
      </c>
      <c r="N135" s="36">
        <v>1E-3</v>
      </c>
      <c r="O135" s="36">
        <v>6.0000000000000001E-3</v>
      </c>
      <c r="P135" s="36">
        <v>0.99299999999999999</v>
      </c>
      <c r="Q135" s="72" t="s">
        <v>4520</v>
      </c>
      <c r="R135" s="29" t="s">
        <v>6089</v>
      </c>
      <c r="S135" s="36">
        <v>0.30099999999999999</v>
      </c>
      <c r="T135" s="3" t="s">
        <v>31</v>
      </c>
      <c r="U135" s="3" t="s">
        <v>24</v>
      </c>
      <c r="V135" s="3">
        <v>0.71599999999999997</v>
      </c>
      <c r="W135" s="3">
        <v>1.052</v>
      </c>
      <c r="X135" s="3">
        <v>1.042</v>
      </c>
      <c r="Y135" s="3">
        <v>1.0629999999999999</v>
      </c>
      <c r="Z135" s="25">
        <v>3.12E-23</v>
      </c>
      <c r="AA135" s="29" t="s">
        <v>6090</v>
      </c>
      <c r="AB135" s="36">
        <v>0.99519599999999997</v>
      </c>
    </row>
    <row r="136" spans="1:28" x14ac:dyDescent="0.3">
      <c r="A136" s="37" t="s">
        <v>2795</v>
      </c>
      <c r="B136" s="68" t="s">
        <v>547</v>
      </c>
      <c r="C136" s="30">
        <v>-10.644</v>
      </c>
      <c r="D136" s="30">
        <v>-0.11700000000000001</v>
      </c>
      <c r="E136" s="31">
        <v>1.8599999999999999E-26</v>
      </c>
      <c r="F136" s="30">
        <v>8.7999999999999995E-2</v>
      </c>
      <c r="G136" s="30">
        <v>0.22600000000000001</v>
      </c>
      <c r="H136" s="31">
        <v>1.2999999999999999E-5</v>
      </c>
      <c r="I136" s="32">
        <v>22</v>
      </c>
      <c r="J136" s="32">
        <v>22</v>
      </c>
      <c r="K136" s="32">
        <v>21</v>
      </c>
      <c r="L136" s="36">
        <v>0</v>
      </c>
      <c r="M136" s="36">
        <v>0</v>
      </c>
      <c r="N136" s="36">
        <v>3.2000000000000001E-2</v>
      </c>
      <c r="O136" s="36">
        <v>1.2999999999999999E-2</v>
      </c>
      <c r="P136" s="36">
        <v>0.95499999999999996</v>
      </c>
      <c r="Q136" s="72" t="s">
        <v>4856</v>
      </c>
      <c r="R136" s="29" t="s">
        <v>6066</v>
      </c>
      <c r="S136" s="36">
        <v>0.57899999999999996</v>
      </c>
      <c r="T136" s="3" t="s">
        <v>16</v>
      </c>
      <c r="U136" s="3" t="s">
        <v>15</v>
      </c>
      <c r="V136" s="3">
        <v>0.72199999999999998</v>
      </c>
      <c r="W136" s="3">
        <v>0.94299999999999995</v>
      </c>
      <c r="X136" s="3">
        <v>0.93400000000000005</v>
      </c>
      <c r="Y136" s="3">
        <v>0.95299999999999996</v>
      </c>
      <c r="Z136" s="25">
        <v>1.8399999999999999E-29</v>
      </c>
      <c r="AA136" s="29" t="s">
        <v>6065</v>
      </c>
      <c r="AB136" s="36">
        <v>0.98077199999999998</v>
      </c>
    </row>
    <row r="137" spans="1:28" x14ac:dyDescent="0.3">
      <c r="A137" s="37" t="s">
        <v>2597</v>
      </c>
      <c r="B137" s="68" t="s">
        <v>2960</v>
      </c>
      <c r="C137" s="30">
        <v>-10.643000000000001</v>
      </c>
      <c r="D137" s="30">
        <v>-0.113</v>
      </c>
      <c r="E137" s="31">
        <v>1.8800000000000001E-26</v>
      </c>
      <c r="F137" s="30">
        <v>9.7000000000000003E-2</v>
      </c>
      <c r="G137" s="30">
        <v>0.215</v>
      </c>
      <c r="H137" s="31">
        <v>7.9300000000000003E-12</v>
      </c>
      <c r="I137" s="32">
        <v>14</v>
      </c>
      <c r="J137" s="32">
        <v>14</v>
      </c>
      <c r="K137" s="32">
        <v>14</v>
      </c>
      <c r="L137" s="36">
        <v>0</v>
      </c>
      <c r="M137" s="36">
        <v>0</v>
      </c>
      <c r="N137" s="36">
        <v>0</v>
      </c>
      <c r="O137" s="36">
        <v>0.996</v>
      </c>
      <c r="P137" s="36">
        <v>4.0000000000000001E-3</v>
      </c>
      <c r="Q137" s="72" t="s">
        <v>4441</v>
      </c>
      <c r="R137" s="29" t="s">
        <v>6091</v>
      </c>
      <c r="S137" s="36">
        <v>0.64300000000000002</v>
      </c>
      <c r="T137" s="3" t="s">
        <v>31</v>
      </c>
      <c r="U137" s="3" t="s">
        <v>24</v>
      </c>
      <c r="V137" s="3">
        <v>0.83099999999999996</v>
      </c>
      <c r="W137" s="3">
        <v>0.92900000000000005</v>
      </c>
      <c r="X137" s="3">
        <v>0.91800000000000004</v>
      </c>
      <c r="Y137" s="3">
        <v>0.94</v>
      </c>
      <c r="Z137" s="25">
        <v>1.3400000000000001E-33</v>
      </c>
      <c r="AA137" s="29" t="s">
        <v>6045</v>
      </c>
      <c r="AB137" s="36">
        <v>0.70273300000000005</v>
      </c>
    </row>
    <row r="138" spans="1:28" x14ac:dyDescent="0.3">
      <c r="A138" s="37" t="s">
        <v>2608</v>
      </c>
      <c r="B138" s="68" t="s">
        <v>547</v>
      </c>
      <c r="C138" s="30">
        <v>-10.632999999999999</v>
      </c>
      <c r="D138" s="30">
        <v>-5.2999999999999999E-2</v>
      </c>
      <c r="E138" s="31">
        <v>2.1000000000000001E-26</v>
      </c>
      <c r="F138" s="30">
        <v>0.44800000000000001</v>
      </c>
      <c r="G138" s="30">
        <v>0.52800000000000002</v>
      </c>
      <c r="H138" s="31">
        <v>8.2299999999999996E-50</v>
      </c>
      <c r="I138" s="32">
        <v>37</v>
      </c>
      <c r="J138" s="32">
        <v>37</v>
      </c>
      <c r="K138" s="32">
        <v>35</v>
      </c>
      <c r="L138" s="36">
        <v>0</v>
      </c>
      <c r="M138" s="36">
        <v>0</v>
      </c>
      <c r="N138" s="36">
        <v>0</v>
      </c>
      <c r="O138" s="36">
        <v>3.0000000000000001E-3</v>
      </c>
      <c r="P138" s="36">
        <v>0.997</v>
      </c>
      <c r="Q138" s="72" t="s">
        <v>3934</v>
      </c>
      <c r="R138" s="29" t="s">
        <v>6071</v>
      </c>
      <c r="S138" s="36">
        <v>1</v>
      </c>
      <c r="T138" s="3" t="s">
        <v>16</v>
      </c>
      <c r="U138" s="3" t="s">
        <v>15</v>
      </c>
      <c r="V138" s="3">
        <v>0.27900000000000003</v>
      </c>
      <c r="W138" s="3">
        <v>1.0580000000000001</v>
      </c>
      <c r="X138" s="3">
        <v>1.0469999999999999</v>
      </c>
      <c r="Y138" s="3">
        <v>1.0680000000000001</v>
      </c>
      <c r="Z138" s="25">
        <v>8.7200000000000003E-28</v>
      </c>
      <c r="AA138" s="29" t="s">
        <v>6066</v>
      </c>
      <c r="AB138" s="36">
        <v>0.94881499999999996</v>
      </c>
    </row>
    <row r="139" spans="1:28" x14ac:dyDescent="0.3">
      <c r="A139" s="37" t="s">
        <v>2590</v>
      </c>
      <c r="B139" s="68" t="s">
        <v>547</v>
      </c>
      <c r="C139" s="30">
        <v>-10.611000000000001</v>
      </c>
      <c r="D139" s="30">
        <v>-0.05</v>
      </c>
      <c r="E139" s="31">
        <v>2.64E-26</v>
      </c>
      <c r="F139" s="30">
        <v>0.48899999999999999</v>
      </c>
      <c r="G139" s="30">
        <v>0.59399999999999997</v>
      </c>
      <c r="H139" s="31">
        <v>4.3099999999999997E-53</v>
      </c>
      <c r="I139" s="32">
        <v>24</v>
      </c>
      <c r="J139" s="32">
        <v>24</v>
      </c>
      <c r="K139" s="32">
        <v>24</v>
      </c>
      <c r="L139" s="36">
        <v>0</v>
      </c>
      <c r="M139" s="36">
        <v>0</v>
      </c>
      <c r="N139" s="36">
        <v>0</v>
      </c>
      <c r="O139" s="36">
        <v>7.1999999999999995E-2</v>
      </c>
      <c r="P139" s="36">
        <v>0.92800000000000005</v>
      </c>
      <c r="Q139" s="72" t="s">
        <v>3934</v>
      </c>
      <c r="R139" s="29" t="s">
        <v>6071</v>
      </c>
      <c r="S139" s="36">
        <v>1</v>
      </c>
      <c r="T139" s="3" t="s">
        <v>16</v>
      </c>
      <c r="U139" s="3" t="s">
        <v>15</v>
      </c>
      <c r="V139" s="3">
        <v>0.27900000000000003</v>
      </c>
      <c r="W139" s="3">
        <v>1.0580000000000001</v>
      </c>
      <c r="X139" s="3">
        <v>1.0469999999999999</v>
      </c>
      <c r="Y139" s="3">
        <v>1.0680000000000001</v>
      </c>
      <c r="Z139" s="25">
        <v>8.7200000000000003E-28</v>
      </c>
      <c r="AA139" s="29" t="s">
        <v>6066</v>
      </c>
      <c r="AB139" s="36">
        <v>0.94881499999999996</v>
      </c>
    </row>
    <row r="140" spans="1:28" x14ac:dyDescent="0.3">
      <c r="A140" s="37" t="s">
        <v>2585</v>
      </c>
      <c r="B140" s="68" t="s">
        <v>547</v>
      </c>
      <c r="C140" s="30">
        <v>-10.61</v>
      </c>
      <c r="D140" s="30">
        <v>-5.0999999999999997E-2</v>
      </c>
      <c r="E140" s="31">
        <v>2.6899999999999998E-26</v>
      </c>
      <c r="F140" s="30">
        <v>0.499</v>
      </c>
      <c r="G140" s="30">
        <v>0.54500000000000004</v>
      </c>
      <c r="H140" s="31">
        <v>5.5900000000000002E-65</v>
      </c>
      <c r="I140" s="32">
        <v>76</v>
      </c>
      <c r="J140" s="32">
        <v>76</v>
      </c>
      <c r="K140" s="32">
        <v>72</v>
      </c>
      <c r="L140" s="36">
        <v>0</v>
      </c>
      <c r="M140" s="36">
        <v>0</v>
      </c>
      <c r="N140" s="36">
        <v>0</v>
      </c>
      <c r="O140" s="36">
        <v>4.0000000000000001E-3</v>
      </c>
      <c r="P140" s="36">
        <v>0.996</v>
      </c>
      <c r="Q140" s="72" t="s">
        <v>4856</v>
      </c>
      <c r="R140" s="29" t="s">
        <v>6066</v>
      </c>
      <c r="S140" s="36">
        <v>1</v>
      </c>
      <c r="T140" s="3" t="s">
        <v>16</v>
      </c>
      <c r="U140" s="3" t="s">
        <v>15</v>
      </c>
      <c r="V140" s="3">
        <v>0.72199999999999998</v>
      </c>
      <c r="W140" s="3">
        <v>0.94299999999999995</v>
      </c>
      <c r="X140" s="3">
        <v>0.93400000000000005</v>
      </c>
      <c r="Y140" s="3">
        <v>0.95299999999999996</v>
      </c>
      <c r="Z140" s="25">
        <v>1.8399999999999999E-29</v>
      </c>
      <c r="AA140" s="29" t="s">
        <v>6065</v>
      </c>
      <c r="AB140" s="36">
        <v>0.98077199999999998</v>
      </c>
    </row>
    <row r="141" spans="1:28" x14ac:dyDescent="0.3">
      <c r="A141" s="37" t="s">
        <v>5768</v>
      </c>
      <c r="B141" s="68" t="s">
        <v>547</v>
      </c>
      <c r="C141" s="30">
        <v>-10.609</v>
      </c>
      <c r="D141" s="30">
        <v>-7.4999999999999997E-2</v>
      </c>
      <c r="E141" s="31">
        <v>2.7199999999999998E-26</v>
      </c>
      <c r="F141" s="30">
        <v>0.223</v>
      </c>
      <c r="G141" s="30">
        <v>0.48299999999999998</v>
      </c>
      <c r="H141" s="31">
        <v>1.7800000000000002E-18</v>
      </c>
      <c r="I141" s="32">
        <v>28</v>
      </c>
      <c r="J141" s="32">
        <v>33</v>
      </c>
      <c r="K141" s="32">
        <v>28</v>
      </c>
      <c r="L141" s="36">
        <v>0</v>
      </c>
      <c r="M141" s="36">
        <v>0</v>
      </c>
      <c r="N141" s="36">
        <v>0</v>
      </c>
      <c r="O141" s="36">
        <v>4.3999999999999997E-2</v>
      </c>
      <c r="P141" s="36">
        <v>0.95599999999999996</v>
      </c>
      <c r="Q141" s="72" t="s">
        <v>5770</v>
      </c>
      <c r="R141" s="29" t="s">
        <v>6062</v>
      </c>
      <c r="S141" s="36">
        <v>0.26700000000000002</v>
      </c>
      <c r="T141" s="3" t="s">
        <v>16</v>
      </c>
      <c r="U141" s="3" t="s">
        <v>24</v>
      </c>
      <c r="V141" s="3">
        <v>0.28899999999999998</v>
      </c>
      <c r="W141" s="3">
        <v>1.0580000000000001</v>
      </c>
      <c r="X141" s="3">
        <v>1.048</v>
      </c>
      <c r="Y141" s="3">
        <v>1.069</v>
      </c>
      <c r="Z141" s="25">
        <v>3.35E-29</v>
      </c>
      <c r="AA141" s="29" t="s">
        <v>545</v>
      </c>
      <c r="AB141" s="36">
        <v>0.99966500000000003</v>
      </c>
    </row>
    <row r="142" spans="1:28" x14ac:dyDescent="0.3">
      <c r="A142" s="37" t="s">
        <v>2678</v>
      </c>
      <c r="B142" s="68" t="s">
        <v>5883</v>
      </c>
      <c r="C142" s="30">
        <v>-10.582000000000001</v>
      </c>
      <c r="D142" s="30">
        <v>-5.2999999999999999E-2</v>
      </c>
      <c r="E142" s="31">
        <v>3.6100000000000001E-26</v>
      </c>
      <c r="F142" s="30">
        <v>0.48099999999999998</v>
      </c>
      <c r="G142" s="30">
        <v>0.61699999999999999</v>
      </c>
      <c r="H142" s="31">
        <v>1.2699999999999999E-86</v>
      </c>
      <c r="I142" s="32">
        <v>44</v>
      </c>
      <c r="J142" s="32">
        <v>45</v>
      </c>
      <c r="K142" s="32">
        <v>38</v>
      </c>
      <c r="L142" s="36">
        <v>0</v>
      </c>
      <c r="M142" s="36">
        <v>0</v>
      </c>
      <c r="N142" s="36">
        <v>0</v>
      </c>
      <c r="O142" s="36">
        <v>0.53200000000000003</v>
      </c>
      <c r="P142" s="36">
        <v>0.46800000000000003</v>
      </c>
      <c r="Q142" s="72" t="s">
        <v>5886</v>
      </c>
      <c r="R142" s="29" t="s">
        <v>6092</v>
      </c>
      <c r="S142" s="36">
        <v>0.81200000000000006</v>
      </c>
      <c r="T142" s="3" t="s">
        <v>16</v>
      </c>
      <c r="U142" s="3" t="s">
        <v>24</v>
      </c>
      <c r="V142" s="3">
        <v>0.317</v>
      </c>
      <c r="W142" s="3">
        <v>1.042</v>
      </c>
      <c r="X142" s="3">
        <v>1.032</v>
      </c>
      <c r="Y142" s="3">
        <v>1.052</v>
      </c>
      <c r="Z142" s="25">
        <v>1.4199999999999999E-16</v>
      </c>
      <c r="AA142" s="29" t="s">
        <v>6069</v>
      </c>
      <c r="AB142" s="32">
        <v>1</v>
      </c>
    </row>
    <row r="143" spans="1:28" x14ac:dyDescent="0.3">
      <c r="A143" s="37" t="s">
        <v>2778</v>
      </c>
      <c r="B143" s="68" t="s">
        <v>2928</v>
      </c>
      <c r="C143" s="30">
        <v>-10.574</v>
      </c>
      <c r="D143" s="30">
        <v>-9.9000000000000005E-2</v>
      </c>
      <c r="E143" s="31">
        <v>3.9499999999999997E-26</v>
      </c>
      <c r="F143" s="30">
        <v>0.123</v>
      </c>
      <c r="G143" s="30">
        <v>0.27700000000000002</v>
      </c>
      <c r="H143" s="31">
        <v>1.46E-8</v>
      </c>
      <c r="I143" s="32">
        <v>16</v>
      </c>
      <c r="J143" s="32">
        <v>16</v>
      </c>
      <c r="K143" s="32">
        <v>16</v>
      </c>
      <c r="L143" s="36">
        <v>0</v>
      </c>
      <c r="M143" s="36">
        <v>0</v>
      </c>
      <c r="N143" s="36">
        <v>1.4E-2</v>
      </c>
      <c r="O143" s="36">
        <v>0.02</v>
      </c>
      <c r="P143" s="36">
        <v>0.96699999999999997</v>
      </c>
      <c r="Q143" s="72" t="s">
        <v>4123</v>
      </c>
      <c r="R143" s="29" t="s">
        <v>6093</v>
      </c>
      <c r="S143" s="36">
        <v>1</v>
      </c>
      <c r="T143" s="3" t="s">
        <v>16</v>
      </c>
      <c r="U143" s="3" t="s">
        <v>15</v>
      </c>
      <c r="V143" s="3">
        <v>0.66800000000000004</v>
      </c>
      <c r="W143" s="3">
        <v>1.056</v>
      </c>
      <c r="X143" s="3">
        <v>1.046</v>
      </c>
      <c r="Y143" s="3">
        <v>1.0660000000000001</v>
      </c>
      <c r="Z143" s="25">
        <v>2.7700000000000002E-28</v>
      </c>
      <c r="AA143" s="29" t="s">
        <v>6094</v>
      </c>
      <c r="AB143" s="36">
        <v>0.75250499999999998</v>
      </c>
    </row>
    <row r="144" spans="1:28" x14ac:dyDescent="0.3">
      <c r="A144" s="37" t="s">
        <v>5768</v>
      </c>
      <c r="B144" s="68" t="s">
        <v>3381</v>
      </c>
      <c r="C144" s="30">
        <v>10.571999999999999</v>
      </c>
      <c r="D144" s="30">
        <v>0.122</v>
      </c>
      <c r="E144" s="31">
        <v>4.0300000000000001E-26</v>
      </c>
      <c r="F144" s="30">
        <v>0.11</v>
      </c>
      <c r="G144" s="30">
        <v>0.14399999999999999</v>
      </c>
      <c r="H144" s="31">
        <v>2.09E-5</v>
      </c>
      <c r="I144" s="32">
        <v>30</v>
      </c>
      <c r="J144" s="32">
        <v>31</v>
      </c>
      <c r="K144" s="32">
        <v>31</v>
      </c>
      <c r="L144" s="36">
        <v>0</v>
      </c>
      <c r="M144" s="36">
        <v>1.2E-2</v>
      </c>
      <c r="N144" s="36">
        <v>0</v>
      </c>
      <c r="O144" s="36">
        <v>0.27</v>
      </c>
      <c r="P144" s="36">
        <v>0.71899999999999997</v>
      </c>
      <c r="Q144" s="72" t="s">
        <v>5771</v>
      </c>
      <c r="R144" s="29" t="s">
        <v>6095</v>
      </c>
      <c r="S144" s="36">
        <v>0.995</v>
      </c>
      <c r="T144" s="3" t="s">
        <v>16</v>
      </c>
      <c r="U144" s="3" t="s">
        <v>24</v>
      </c>
      <c r="V144" s="3">
        <v>0.80700000000000005</v>
      </c>
      <c r="W144" s="3">
        <v>0.92400000000000004</v>
      </c>
      <c r="X144" s="3">
        <v>0.91300000000000003</v>
      </c>
      <c r="Y144" s="3">
        <v>0.93500000000000005</v>
      </c>
      <c r="Z144" s="25">
        <v>3.3700000000000001E-40</v>
      </c>
      <c r="AA144" s="29" t="s">
        <v>6048</v>
      </c>
      <c r="AB144" s="36">
        <v>0.82684199999999997</v>
      </c>
    </row>
    <row r="145" spans="1:28" x14ac:dyDescent="0.3">
      <c r="A145" s="37" t="s">
        <v>2637</v>
      </c>
      <c r="B145" s="68" t="s">
        <v>5883</v>
      </c>
      <c r="C145" s="30">
        <v>-10.541</v>
      </c>
      <c r="D145" s="30">
        <v>-5.2999999999999999E-2</v>
      </c>
      <c r="E145" s="31">
        <v>5.5700000000000003E-26</v>
      </c>
      <c r="F145" s="30">
        <v>0.46700000000000003</v>
      </c>
      <c r="G145" s="30">
        <v>0.65300000000000002</v>
      </c>
      <c r="H145" s="31">
        <v>4.3399999999999996E-56</v>
      </c>
      <c r="I145" s="32">
        <v>49</v>
      </c>
      <c r="J145" s="32">
        <v>50</v>
      </c>
      <c r="K145" s="32">
        <v>42</v>
      </c>
      <c r="L145" s="36">
        <v>0</v>
      </c>
      <c r="M145" s="36">
        <v>0</v>
      </c>
      <c r="N145" s="36">
        <v>0</v>
      </c>
      <c r="O145" s="36">
        <v>1</v>
      </c>
      <c r="P145" s="36">
        <v>0</v>
      </c>
      <c r="Q145" s="72" t="s">
        <v>5887</v>
      </c>
      <c r="R145" s="29" t="s">
        <v>6096</v>
      </c>
      <c r="S145" s="36">
        <v>0.30299999999999999</v>
      </c>
      <c r="T145" s="3" t="s">
        <v>16</v>
      </c>
      <c r="U145" s="3" t="s">
        <v>15</v>
      </c>
      <c r="V145" s="3">
        <v>0.67100000000000004</v>
      </c>
      <c r="W145" s="3">
        <v>0.96099999999999997</v>
      </c>
      <c r="X145" s="3">
        <v>0.95199999999999996</v>
      </c>
      <c r="Y145" s="3">
        <v>0.97</v>
      </c>
      <c r="Z145" s="25">
        <v>3.2399999999999999E-16</v>
      </c>
      <c r="AA145" s="29" t="s">
        <v>6097</v>
      </c>
      <c r="AB145" s="32">
        <v>1</v>
      </c>
    </row>
    <row r="146" spans="1:28" x14ac:dyDescent="0.3">
      <c r="A146" s="37" t="s">
        <v>2612</v>
      </c>
      <c r="B146" s="68" t="s">
        <v>3379</v>
      </c>
      <c r="C146" s="30">
        <v>-10.54</v>
      </c>
      <c r="D146" s="30">
        <v>-0.25700000000000001</v>
      </c>
      <c r="E146" s="31">
        <v>5.67E-26</v>
      </c>
      <c r="F146" s="30">
        <v>1.4999999999999999E-2</v>
      </c>
      <c r="G146" s="30">
        <v>6.3E-2</v>
      </c>
      <c r="H146" s="31">
        <v>1.88E-5</v>
      </c>
      <c r="I146" s="32">
        <v>7</v>
      </c>
      <c r="J146" s="32">
        <v>7</v>
      </c>
      <c r="K146" s="32">
        <v>7</v>
      </c>
      <c r="L146" s="36">
        <v>0</v>
      </c>
      <c r="M146" s="36">
        <v>0</v>
      </c>
      <c r="N146" s="36">
        <v>0</v>
      </c>
      <c r="O146" s="36">
        <v>2E-3</v>
      </c>
      <c r="P146" s="36">
        <v>0.998</v>
      </c>
      <c r="Q146" s="72" t="s">
        <v>5122</v>
      </c>
      <c r="R146" s="29" t="s">
        <v>6098</v>
      </c>
      <c r="S146" s="36">
        <v>0.36199999999999999</v>
      </c>
      <c r="T146" s="3" t="s">
        <v>16</v>
      </c>
      <c r="U146" s="3" t="s">
        <v>15</v>
      </c>
      <c r="V146" s="3">
        <v>0.55900000000000005</v>
      </c>
      <c r="W146" s="3">
        <v>1.052</v>
      </c>
      <c r="X146" s="3">
        <v>1.042</v>
      </c>
      <c r="Y146" s="3">
        <v>1.0609999999999999</v>
      </c>
      <c r="Z146" s="25">
        <v>7.4700000000000002E-28</v>
      </c>
      <c r="AA146" s="29" t="s">
        <v>6099</v>
      </c>
      <c r="AB146" s="36">
        <v>0.67096199999999995</v>
      </c>
    </row>
    <row r="147" spans="1:28" x14ac:dyDescent="0.3">
      <c r="A147" s="37" t="s">
        <v>2573</v>
      </c>
      <c r="B147" s="68" t="s">
        <v>3289</v>
      </c>
      <c r="C147" s="30">
        <v>-10.515000000000001</v>
      </c>
      <c r="D147" s="30">
        <v>-0.14099999999999999</v>
      </c>
      <c r="E147" s="31">
        <v>7.3399999999999999E-26</v>
      </c>
      <c r="F147" s="30">
        <v>7.5999999999999998E-2</v>
      </c>
      <c r="G147" s="30">
        <v>0.121</v>
      </c>
      <c r="H147" s="31">
        <v>3.0500000000000002E-8</v>
      </c>
      <c r="I147" s="32">
        <v>21</v>
      </c>
      <c r="J147" s="32">
        <v>21</v>
      </c>
      <c r="K147" s="32">
        <v>21</v>
      </c>
      <c r="L147" s="36">
        <v>0</v>
      </c>
      <c r="M147" s="36">
        <v>0</v>
      </c>
      <c r="N147" s="36">
        <v>0</v>
      </c>
      <c r="O147" s="36">
        <v>5.0000000000000001E-3</v>
      </c>
      <c r="P147" s="36">
        <v>0.995</v>
      </c>
      <c r="Q147" s="72" t="s">
        <v>5099</v>
      </c>
      <c r="R147" s="29" t="s">
        <v>6100</v>
      </c>
      <c r="S147" s="36">
        <v>0.501</v>
      </c>
      <c r="T147" s="3" t="s">
        <v>31</v>
      </c>
      <c r="U147" s="3" t="s">
        <v>15</v>
      </c>
      <c r="V147" s="3">
        <v>0.32100000000000001</v>
      </c>
      <c r="W147" s="3">
        <v>1.048</v>
      </c>
      <c r="X147" s="3">
        <v>1.038</v>
      </c>
      <c r="Y147" s="3">
        <v>1.0580000000000001</v>
      </c>
      <c r="Z147" s="25">
        <v>1.86E-21</v>
      </c>
      <c r="AA147" s="29" t="s">
        <v>6101</v>
      </c>
      <c r="AB147" s="32">
        <v>1</v>
      </c>
    </row>
    <row r="148" spans="1:28" x14ac:dyDescent="0.3">
      <c r="A148" s="37" t="s">
        <v>2649</v>
      </c>
      <c r="B148" s="68" t="s">
        <v>878</v>
      </c>
      <c r="C148" s="30">
        <v>-10.513999999999999</v>
      </c>
      <c r="D148" s="30">
        <v>-0.16600000000000001</v>
      </c>
      <c r="E148" s="31">
        <v>7.4099999999999997E-26</v>
      </c>
      <c r="F148" s="30">
        <v>4.2000000000000003E-2</v>
      </c>
      <c r="G148" s="30">
        <v>0.113</v>
      </c>
      <c r="H148" s="31">
        <v>3.6800000000000002E-10</v>
      </c>
      <c r="I148" s="32">
        <v>8</v>
      </c>
      <c r="J148" s="32">
        <v>8</v>
      </c>
      <c r="K148" s="32">
        <v>8</v>
      </c>
      <c r="L148" s="36">
        <v>0</v>
      </c>
      <c r="M148" s="36">
        <v>0</v>
      </c>
      <c r="N148" s="36">
        <v>0</v>
      </c>
      <c r="O148" s="36">
        <v>2E-3</v>
      </c>
      <c r="P148" s="36">
        <v>0.998</v>
      </c>
      <c r="Q148" s="72" t="s">
        <v>5070</v>
      </c>
      <c r="R148" s="29" t="s">
        <v>6102</v>
      </c>
      <c r="S148" s="36">
        <v>0.34699999999999998</v>
      </c>
      <c r="T148" s="3" t="s">
        <v>16</v>
      </c>
      <c r="U148" s="3" t="s">
        <v>15</v>
      </c>
      <c r="V148" s="3">
        <v>0.38600000000000001</v>
      </c>
      <c r="W148" s="3">
        <v>0.95199999999999996</v>
      </c>
      <c r="X148" s="3">
        <v>0.94299999999999995</v>
      </c>
      <c r="Y148" s="3">
        <v>0.96099999999999997</v>
      </c>
      <c r="Z148" s="25">
        <v>2.1499999999999999E-25</v>
      </c>
      <c r="AA148" s="29" t="s">
        <v>876</v>
      </c>
      <c r="AB148" s="36">
        <v>0.99280100000000004</v>
      </c>
    </row>
    <row r="149" spans="1:28" x14ac:dyDescent="0.3">
      <c r="A149" s="37" t="s">
        <v>2612</v>
      </c>
      <c r="B149" s="68" t="s">
        <v>5883</v>
      </c>
      <c r="C149" s="30">
        <v>-10.51</v>
      </c>
      <c r="D149" s="30">
        <v>-0.05</v>
      </c>
      <c r="E149" s="31">
        <v>7.7699999999999998E-26</v>
      </c>
      <c r="F149" s="30">
        <v>0.52500000000000002</v>
      </c>
      <c r="G149" s="30">
        <v>0.59499999999999997</v>
      </c>
      <c r="H149" s="31">
        <v>4.3199999999999999E-65</v>
      </c>
      <c r="I149" s="32">
        <v>57</v>
      </c>
      <c r="J149" s="32">
        <v>57</v>
      </c>
      <c r="K149" s="32">
        <v>51</v>
      </c>
      <c r="L149" s="36">
        <v>0</v>
      </c>
      <c r="M149" s="36">
        <v>0</v>
      </c>
      <c r="N149" s="36">
        <v>0</v>
      </c>
      <c r="O149" s="36">
        <v>0.85399999999999998</v>
      </c>
      <c r="P149" s="36">
        <v>0.14599999999999999</v>
      </c>
      <c r="Q149" s="72" t="s">
        <v>5886</v>
      </c>
      <c r="R149" s="29" t="s">
        <v>6092</v>
      </c>
      <c r="S149" s="36">
        <v>0.76700000000000002</v>
      </c>
      <c r="T149" s="3" t="s">
        <v>16</v>
      </c>
      <c r="U149" s="3" t="s">
        <v>24</v>
      </c>
      <c r="V149" s="3">
        <v>0.317</v>
      </c>
      <c r="W149" s="3">
        <v>1.042</v>
      </c>
      <c r="X149" s="3">
        <v>1.032</v>
      </c>
      <c r="Y149" s="3">
        <v>1.052</v>
      </c>
      <c r="Z149" s="25">
        <v>1.4199999999999999E-16</v>
      </c>
      <c r="AA149" s="29" t="s">
        <v>6069</v>
      </c>
      <c r="AB149" s="32">
        <v>1</v>
      </c>
    </row>
    <row r="150" spans="1:28" x14ac:dyDescent="0.3">
      <c r="A150" s="37" t="s">
        <v>2601</v>
      </c>
      <c r="B150" s="68" t="s">
        <v>3381</v>
      </c>
      <c r="C150" s="30">
        <v>10.507999999999999</v>
      </c>
      <c r="D150" s="30">
        <v>0.10100000000000001</v>
      </c>
      <c r="E150" s="31">
        <v>7.9100000000000006E-26</v>
      </c>
      <c r="F150" s="30">
        <v>0.13100000000000001</v>
      </c>
      <c r="G150" s="30">
        <v>0.16500000000000001</v>
      </c>
      <c r="H150" s="31">
        <v>1.27E-14</v>
      </c>
      <c r="I150" s="32">
        <v>44</v>
      </c>
      <c r="J150" s="32">
        <v>44</v>
      </c>
      <c r="K150" s="32">
        <v>43</v>
      </c>
      <c r="L150" s="36">
        <v>0</v>
      </c>
      <c r="M150" s="36">
        <v>0</v>
      </c>
      <c r="N150" s="36">
        <v>0</v>
      </c>
      <c r="O150" s="36">
        <v>3.0000000000000001E-3</v>
      </c>
      <c r="P150" s="36">
        <v>0.997</v>
      </c>
      <c r="Q150" s="72" t="s">
        <v>5083</v>
      </c>
      <c r="R150" s="29" t="s">
        <v>6048</v>
      </c>
      <c r="S150" s="36">
        <v>0.998</v>
      </c>
      <c r="T150" s="3" t="s">
        <v>16</v>
      </c>
      <c r="U150" s="3" t="s">
        <v>15</v>
      </c>
      <c r="V150" s="3">
        <v>0.76400000000000001</v>
      </c>
      <c r="W150" s="3">
        <v>0.93200000000000005</v>
      </c>
      <c r="X150" s="3">
        <v>0.92200000000000004</v>
      </c>
      <c r="Y150" s="3">
        <v>0.94199999999999995</v>
      </c>
      <c r="Z150" s="25">
        <v>9.4999999999999999E-39</v>
      </c>
      <c r="AA150" s="29" t="s">
        <v>6049</v>
      </c>
      <c r="AB150" s="36">
        <v>0.95533999999999997</v>
      </c>
    </row>
    <row r="151" spans="1:28" x14ac:dyDescent="0.3">
      <c r="A151" s="37" t="s">
        <v>2623</v>
      </c>
      <c r="B151" s="68" t="s">
        <v>3015</v>
      </c>
      <c r="C151" s="30">
        <v>-10.497</v>
      </c>
      <c r="D151" s="30">
        <v>-9.4E-2</v>
      </c>
      <c r="E151" s="31">
        <v>8.92E-26</v>
      </c>
      <c r="F151" s="30">
        <v>0.13300000000000001</v>
      </c>
      <c r="G151" s="30">
        <v>0.191</v>
      </c>
      <c r="H151" s="31">
        <v>4.7999999999999997E-12</v>
      </c>
      <c r="I151" s="32">
        <v>34</v>
      </c>
      <c r="J151" s="32">
        <v>34</v>
      </c>
      <c r="K151" s="32">
        <v>34</v>
      </c>
      <c r="L151" s="36">
        <v>0</v>
      </c>
      <c r="M151" s="36">
        <v>0</v>
      </c>
      <c r="N151" s="36">
        <v>0</v>
      </c>
      <c r="O151" s="36">
        <v>1</v>
      </c>
      <c r="P151" s="36">
        <v>0</v>
      </c>
      <c r="Q151" s="72" t="s">
        <v>4072</v>
      </c>
      <c r="R151" s="29" t="s">
        <v>6103</v>
      </c>
      <c r="S151" s="36">
        <v>1</v>
      </c>
      <c r="T151" s="3" t="s">
        <v>16</v>
      </c>
      <c r="U151" s="3" t="s">
        <v>15</v>
      </c>
      <c r="V151" s="3">
        <v>0.71</v>
      </c>
      <c r="W151" s="3">
        <v>1.069</v>
      </c>
      <c r="X151" s="3">
        <v>1.0580000000000001</v>
      </c>
      <c r="Y151" s="3">
        <v>1.079</v>
      </c>
      <c r="Z151" s="25">
        <v>1.4199999999999999E-38</v>
      </c>
      <c r="AA151" s="29" t="s">
        <v>6104</v>
      </c>
      <c r="AB151" s="36">
        <v>0.96029399999999998</v>
      </c>
    </row>
    <row r="152" spans="1:28" x14ac:dyDescent="0.3">
      <c r="A152" s="37" t="s">
        <v>2586</v>
      </c>
      <c r="B152" s="68" t="s">
        <v>3289</v>
      </c>
      <c r="C152" s="30">
        <v>-10.496</v>
      </c>
      <c r="D152" s="30">
        <v>-0.36199999999999999</v>
      </c>
      <c r="E152" s="31">
        <v>8.9699999999999999E-26</v>
      </c>
      <c r="F152" s="30">
        <v>1.0999999999999999E-2</v>
      </c>
      <c r="G152" s="30">
        <v>0.02</v>
      </c>
      <c r="H152" s="31">
        <v>4.1000000000000003E-3</v>
      </c>
      <c r="I152" s="32">
        <v>9</v>
      </c>
      <c r="J152" s="32">
        <v>9</v>
      </c>
      <c r="K152" s="32" t="s">
        <v>5162</v>
      </c>
      <c r="L152" s="36" t="s">
        <v>5162</v>
      </c>
      <c r="M152" s="36" t="s">
        <v>5162</v>
      </c>
      <c r="N152" s="36" t="s">
        <v>5162</v>
      </c>
      <c r="O152" s="36" t="s">
        <v>5162</v>
      </c>
      <c r="P152" s="36" t="s">
        <v>5162</v>
      </c>
      <c r="Q152" s="72" t="s">
        <v>5162</v>
      </c>
      <c r="R152" s="29" t="s">
        <v>5162</v>
      </c>
      <c r="S152" s="36" t="s">
        <v>5162</v>
      </c>
      <c r="T152" s="3" t="s">
        <v>5162</v>
      </c>
      <c r="U152" s="3" t="s">
        <v>5162</v>
      </c>
      <c r="V152" s="3" t="s">
        <v>5162</v>
      </c>
      <c r="W152" s="3" t="s">
        <v>5162</v>
      </c>
      <c r="X152" s="3" t="s">
        <v>5162</v>
      </c>
      <c r="Y152" s="3" t="s">
        <v>5162</v>
      </c>
      <c r="Z152" s="25" t="s">
        <v>5162</v>
      </c>
      <c r="AA152" s="29" t="s">
        <v>5162</v>
      </c>
      <c r="AB152" s="96" t="s">
        <v>5162</v>
      </c>
    </row>
    <row r="153" spans="1:28" x14ac:dyDescent="0.3">
      <c r="A153" s="37" t="s">
        <v>2616</v>
      </c>
      <c r="B153" s="68" t="s">
        <v>547</v>
      </c>
      <c r="C153" s="30">
        <v>-10.494999999999999</v>
      </c>
      <c r="D153" s="30">
        <v>-0.107</v>
      </c>
      <c r="E153" s="31">
        <v>9.0599999999999996E-26</v>
      </c>
      <c r="F153" s="30">
        <v>9.9000000000000005E-2</v>
      </c>
      <c r="G153" s="30">
        <v>0.24199999999999999</v>
      </c>
      <c r="H153" s="31">
        <v>2.5000000000000001E-5</v>
      </c>
      <c r="I153" s="32">
        <v>11</v>
      </c>
      <c r="J153" s="32">
        <v>11</v>
      </c>
      <c r="K153" s="32">
        <v>11</v>
      </c>
      <c r="L153" s="36">
        <v>0</v>
      </c>
      <c r="M153" s="36">
        <v>0</v>
      </c>
      <c r="N153" s="36">
        <v>1E-3</v>
      </c>
      <c r="O153" s="36">
        <v>1.4E-2</v>
      </c>
      <c r="P153" s="36">
        <v>0.98599999999999999</v>
      </c>
      <c r="Q153" s="72" t="s">
        <v>548</v>
      </c>
      <c r="R153" s="29" t="s">
        <v>545</v>
      </c>
      <c r="S153" s="36">
        <v>0.65600000000000003</v>
      </c>
      <c r="T153" s="3" t="s">
        <v>16</v>
      </c>
      <c r="U153" s="3" t="s">
        <v>15</v>
      </c>
      <c r="V153" s="3">
        <v>0.28899999999999998</v>
      </c>
      <c r="W153" s="3">
        <v>1.0580000000000001</v>
      </c>
      <c r="X153" s="3">
        <v>1.048</v>
      </c>
      <c r="Y153" s="3">
        <v>1.069</v>
      </c>
      <c r="Z153" s="25">
        <v>3.41E-29</v>
      </c>
      <c r="AA153" s="29" t="s">
        <v>6062</v>
      </c>
      <c r="AB153" s="36">
        <v>0.99966500000000003</v>
      </c>
    </row>
    <row r="154" spans="1:28" x14ac:dyDescent="0.3">
      <c r="A154" s="37" t="s">
        <v>2652</v>
      </c>
      <c r="B154" s="68" t="s">
        <v>547</v>
      </c>
      <c r="C154" s="30">
        <v>-10.486000000000001</v>
      </c>
      <c r="D154" s="30">
        <v>-8.4000000000000005E-2</v>
      </c>
      <c r="E154" s="31">
        <v>1E-25</v>
      </c>
      <c r="F154" s="30">
        <v>0.20699999999999999</v>
      </c>
      <c r="G154" s="30">
        <v>0.3</v>
      </c>
      <c r="H154" s="31">
        <v>3.5700000000000003E-18</v>
      </c>
      <c r="I154" s="32">
        <v>17</v>
      </c>
      <c r="J154" s="32">
        <v>17</v>
      </c>
      <c r="K154" s="32">
        <v>15</v>
      </c>
      <c r="L154" s="36">
        <v>0</v>
      </c>
      <c r="M154" s="36">
        <v>0</v>
      </c>
      <c r="N154" s="36">
        <v>0</v>
      </c>
      <c r="O154" s="36">
        <v>3.4000000000000002E-2</v>
      </c>
      <c r="P154" s="36">
        <v>0.96599999999999997</v>
      </c>
      <c r="Q154" s="72" t="s">
        <v>3734</v>
      </c>
      <c r="R154" s="29" t="s">
        <v>6065</v>
      </c>
      <c r="S154" s="36">
        <v>0.58599999999999997</v>
      </c>
      <c r="T154" s="3" t="s">
        <v>31</v>
      </c>
      <c r="U154" s="3" t="s">
        <v>24</v>
      </c>
      <c r="V154" s="3">
        <v>0.28000000000000003</v>
      </c>
      <c r="W154" s="3">
        <v>1.06</v>
      </c>
      <c r="X154" s="3">
        <v>1.0489999999999999</v>
      </c>
      <c r="Y154" s="3">
        <v>1.071</v>
      </c>
      <c r="Z154" s="25">
        <v>1.1E-28</v>
      </c>
      <c r="AA154" s="29" t="s">
        <v>6066</v>
      </c>
      <c r="AB154" s="36">
        <v>0.98077199999999998</v>
      </c>
    </row>
    <row r="155" spans="1:28" x14ac:dyDescent="0.3">
      <c r="A155" s="37" t="s">
        <v>2589</v>
      </c>
      <c r="B155" s="68" t="s">
        <v>878</v>
      </c>
      <c r="C155" s="30">
        <v>-10.484999999999999</v>
      </c>
      <c r="D155" s="30">
        <v>-7.4999999999999997E-2</v>
      </c>
      <c r="E155" s="31">
        <v>1.01E-25</v>
      </c>
      <c r="F155" s="30">
        <v>0.19400000000000001</v>
      </c>
      <c r="G155" s="30">
        <v>0.308</v>
      </c>
      <c r="H155" s="31">
        <v>2.8399999999999999E-23</v>
      </c>
      <c r="I155" s="32">
        <v>15</v>
      </c>
      <c r="J155" s="32">
        <v>15</v>
      </c>
      <c r="K155" s="32">
        <v>15</v>
      </c>
      <c r="L155" s="36">
        <v>0</v>
      </c>
      <c r="M155" s="36">
        <v>0</v>
      </c>
      <c r="N155" s="36">
        <v>0</v>
      </c>
      <c r="O155" s="36">
        <v>3.0000000000000001E-3</v>
      </c>
      <c r="P155" s="36">
        <v>0.997</v>
      </c>
      <c r="Q155" s="72" t="s">
        <v>5112</v>
      </c>
      <c r="R155" s="29" t="s">
        <v>6105</v>
      </c>
      <c r="S155" s="36">
        <v>0.66200000000000003</v>
      </c>
      <c r="T155" s="3" t="s">
        <v>31</v>
      </c>
      <c r="U155" s="3" t="s">
        <v>24</v>
      </c>
      <c r="V155" s="3">
        <v>0.374</v>
      </c>
      <c r="W155" s="3">
        <v>0.95199999999999996</v>
      </c>
      <c r="X155" s="3">
        <v>0.94299999999999995</v>
      </c>
      <c r="Y155" s="3">
        <v>0.96</v>
      </c>
      <c r="Z155" s="25">
        <v>1.46E-25</v>
      </c>
      <c r="AA155" s="29" t="s">
        <v>2211</v>
      </c>
      <c r="AB155" s="36">
        <v>0.94112399999999996</v>
      </c>
    </row>
    <row r="156" spans="1:28" x14ac:dyDescent="0.3">
      <c r="A156" s="37" t="s">
        <v>2764</v>
      </c>
      <c r="B156" s="68" t="s">
        <v>5883</v>
      </c>
      <c r="C156" s="30">
        <v>-10.478999999999999</v>
      </c>
      <c r="D156" s="30">
        <v>-6.7000000000000004E-2</v>
      </c>
      <c r="E156" s="31">
        <v>1.07E-25</v>
      </c>
      <c r="F156" s="30">
        <v>0.27700000000000002</v>
      </c>
      <c r="G156" s="30">
        <v>0.46100000000000002</v>
      </c>
      <c r="H156" s="31">
        <v>4.4900000000000003E-14</v>
      </c>
      <c r="I156" s="32">
        <v>19</v>
      </c>
      <c r="J156" s="32">
        <v>20</v>
      </c>
      <c r="K156" s="32">
        <v>14</v>
      </c>
      <c r="L156" s="36">
        <v>0</v>
      </c>
      <c r="M156" s="36">
        <v>0</v>
      </c>
      <c r="N156" s="36">
        <v>0</v>
      </c>
      <c r="O156" s="36">
        <v>0.98599999999999999</v>
      </c>
      <c r="P156" s="36">
        <v>1.4E-2</v>
      </c>
      <c r="Q156" s="72" t="s">
        <v>5884</v>
      </c>
      <c r="R156" s="29" t="s">
        <v>6068</v>
      </c>
      <c r="S156" s="36">
        <v>0.30199999999999999</v>
      </c>
      <c r="T156" s="3" t="s">
        <v>31</v>
      </c>
      <c r="U156" s="3" t="s">
        <v>24</v>
      </c>
      <c r="V156" s="3">
        <v>0.68500000000000005</v>
      </c>
      <c r="W156" s="3">
        <v>0.95899999999999996</v>
      </c>
      <c r="X156" s="3">
        <v>0.95</v>
      </c>
      <c r="Y156" s="3">
        <v>0.96899999999999997</v>
      </c>
      <c r="Z156" s="25">
        <v>4.0100000000000001E-17</v>
      </c>
      <c r="AA156" s="29" t="s">
        <v>6069</v>
      </c>
      <c r="AB156" s="32">
        <v>1</v>
      </c>
    </row>
    <row r="157" spans="1:28" x14ac:dyDescent="0.3">
      <c r="A157" s="37" t="s">
        <v>2678</v>
      </c>
      <c r="B157" s="68" t="s">
        <v>1895</v>
      </c>
      <c r="C157" s="30">
        <v>10.467000000000001</v>
      </c>
      <c r="D157" s="30">
        <v>0.14000000000000001</v>
      </c>
      <c r="E157" s="31">
        <v>1.23E-25</v>
      </c>
      <c r="F157" s="30">
        <v>0.06</v>
      </c>
      <c r="G157" s="30">
        <v>0.12</v>
      </c>
      <c r="H157" s="31">
        <v>1.36E-11</v>
      </c>
      <c r="I157" s="32">
        <v>8</v>
      </c>
      <c r="J157" s="32">
        <v>8</v>
      </c>
      <c r="K157" s="32">
        <v>8</v>
      </c>
      <c r="L157" s="36">
        <v>0</v>
      </c>
      <c r="M157" s="36">
        <v>0</v>
      </c>
      <c r="N157" s="36">
        <v>0</v>
      </c>
      <c r="O157" s="36">
        <v>0.999</v>
      </c>
      <c r="P157" s="36">
        <v>1E-3</v>
      </c>
      <c r="Q157" s="72" t="s">
        <v>5121</v>
      </c>
      <c r="R157" s="29" t="s">
        <v>6084</v>
      </c>
      <c r="S157" s="36">
        <v>0.78300000000000003</v>
      </c>
      <c r="T157" s="3" t="s">
        <v>31</v>
      </c>
      <c r="U157" s="3" t="s">
        <v>24</v>
      </c>
      <c r="V157" s="3">
        <v>0.61799999999999999</v>
      </c>
      <c r="W157" s="3">
        <v>0.94099999999999995</v>
      </c>
      <c r="X157" s="3">
        <v>0.93200000000000005</v>
      </c>
      <c r="Y157" s="3">
        <v>0.95</v>
      </c>
      <c r="Z157" s="25">
        <v>4.1700000000000004E-37</v>
      </c>
      <c r="AA157" s="29" t="s">
        <v>1893</v>
      </c>
      <c r="AB157" s="36">
        <v>0.97904199999999997</v>
      </c>
    </row>
    <row r="158" spans="1:28" x14ac:dyDescent="0.3">
      <c r="A158" s="37" t="s">
        <v>2619</v>
      </c>
      <c r="B158" s="68" t="s">
        <v>3283</v>
      </c>
      <c r="C158" s="30">
        <v>10.464</v>
      </c>
      <c r="D158" s="30">
        <v>0.33300000000000002</v>
      </c>
      <c r="E158" s="31">
        <v>1.2600000000000001E-25</v>
      </c>
      <c r="F158" s="30">
        <v>1.2E-2</v>
      </c>
      <c r="G158" s="30">
        <v>3.7999999999999999E-2</v>
      </c>
      <c r="H158" s="31">
        <v>6.7900000000000002E-4</v>
      </c>
      <c r="I158" s="32">
        <v>8</v>
      </c>
      <c r="J158" s="32">
        <v>8</v>
      </c>
      <c r="K158" s="32">
        <v>8</v>
      </c>
      <c r="L158" s="36">
        <v>0</v>
      </c>
      <c r="M158" s="36">
        <v>0</v>
      </c>
      <c r="N158" s="36">
        <v>0.48299999999999998</v>
      </c>
      <c r="O158" s="36">
        <v>1.4999999999999999E-2</v>
      </c>
      <c r="P158" s="36">
        <v>0.503</v>
      </c>
      <c r="Q158" s="72" t="s">
        <v>4132</v>
      </c>
      <c r="R158" s="29" t="s">
        <v>6106</v>
      </c>
      <c r="S158" s="36">
        <v>0.627</v>
      </c>
      <c r="T158" s="3" t="s">
        <v>31</v>
      </c>
      <c r="U158" s="3" t="s">
        <v>24</v>
      </c>
      <c r="V158" s="3">
        <v>0.42799999999999999</v>
      </c>
      <c r="W158" s="3">
        <v>0.93799999999999994</v>
      </c>
      <c r="X158" s="3">
        <v>0.93</v>
      </c>
      <c r="Y158" s="3">
        <v>0.94699999999999995</v>
      </c>
      <c r="Z158" s="25">
        <v>7.0600000000000004E-44</v>
      </c>
      <c r="AA158" s="29" t="s">
        <v>6107</v>
      </c>
      <c r="AB158" s="36">
        <v>0.90903100000000003</v>
      </c>
    </row>
    <row r="159" spans="1:28" x14ac:dyDescent="0.3">
      <c r="A159" s="37" t="s">
        <v>2619</v>
      </c>
      <c r="B159" s="68" t="s">
        <v>5883</v>
      </c>
      <c r="C159" s="30">
        <v>-10.433999999999999</v>
      </c>
      <c r="D159" s="30">
        <v>-5.2999999999999999E-2</v>
      </c>
      <c r="E159" s="31">
        <v>1.7399999999999999E-25</v>
      </c>
      <c r="F159" s="30">
        <v>0.44800000000000001</v>
      </c>
      <c r="G159" s="30">
        <v>0.55800000000000005</v>
      </c>
      <c r="H159" s="31">
        <v>1.8E-63</v>
      </c>
      <c r="I159" s="32">
        <v>41</v>
      </c>
      <c r="J159" s="32">
        <v>41</v>
      </c>
      <c r="K159" s="32">
        <v>37</v>
      </c>
      <c r="L159" s="36">
        <v>0</v>
      </c>
      <c r="M159" s="36">
        <v>0</v>
      </c>
      <c r="N159" s="36">
        <v>0</v>
      </c>
      <c r="O159" s="36">
        <v>0.998</v>
      </c>
      <c r="P159" s="36">
        <v>2E-3</v>
      </c>
      <c r="Q159" s="72" t="s">
        <v>5886</v>
      </c>
      <c r="R159" s="29" t="s">
        <v>6092</v>
      </c>
      <c r="S159" s="36">
        <v>1</v>
      </c>
      <c r="T159" s="3" t="s">
        <v>16</v>
      </c>
      <c r="U159" s="3" t="s">
        <v>24</v>
      </c>
      <c r="V159" s="3">
        <v>0.317</v>
      </c>
      <c r="W159" s="3">
        <v>1.042</v>
      </c>
      <c r="X159" s="3">
        <v>1.032</v>
      </c>
      <c r="Y159" s="3">
        <v>1.052</v>
      </c>
      <c r="Z159" s="25">
        <v>1.4199999999999999E-16</v>
      </c>
      <c r="AA159" s="29" t="s">
        <v>6069</v>
      </c>
      <c r="AB159" s="32">
        <v>1</v>
      </c>
    </row>
    <row r="160" spans="1:28" x14ac:dyDescent="0.3">
      <c r="A160" s="37" t="s">
        <v>2603</v>
      </c>
      <c r="B160" s="68" t="s">
        <v>547</v>
      </c>
      <c r="C160" s="30">
        <v>-10.429</v>
      </c>
      <c r="D160" s="30">
        <v>-6.3E-2</v>
      </c>
      <c r="E160" s="31">
        <v>1.8199999999999999E-25</v>
      </c>
      <c r="F160" s="30">
        <v>0.34100000000000003</v>
      </c>
      <c r="G160" s="30">
        <v>0.49099999999999999</v>
      </c>
      <c r="H160" s="31">
        <v>4.0900000000000001E-29</v>
      </c>
      <c r="I160" s="32">
        <v>17</v>
      </c>
      <c r="J160" s="32">
        <v>17</v>
      </c>
      <c r="K160" s="32">
        <v>17</v>
      </c>
      <c r="L160" s="36">
        <v>0</v>
      </c>
      <c r="M160" s="36">
        <v>0</v>
      </c>
      <c r="N160" s="36">
        <v>0</v>
      </c>
      <c r="O160" s="36">
        <v>9.1999999999999998E-2</v>
      </c>
      <c r="P160" s="36">
        <v>0.90800000000000003</v>
      </c>
      <c r="Q160" s="72" t="s">
        <v>3934</v>
      </c>
      <c r="R160" s="29" t="s">
        <v>6071</v>
      </c>
      <c r="S160" s="36">
        <v>0.84299999999999997</v>
      </c>
      <c r="T160" s="3" t="s">
        <v>16</v>
      </c>
      <c r="U160" s="3" t="s">
        <v>15</v>
      </c>
      <c r="V160" s="3">
        <v>0.27900000000000003</v>
      </c>
      <c r="W160" s="3">
        <v>1.0580000000000001</v>
      </c>
      <c r="X160" s="3">
        <v>1.0469999999999999</v>
      </c>
      <c r="Y160" s="3">
        <v>1.0680000000000001</v>
      </c>
      <c r="Z160" s="25">
        <v>8.7200000000000003E-28</v>
      </c>
      <c r="AA160" s="29" t="s">
        <v>6066</v>
      </c>
      <c r="AB160" s="36">
        <v>0.94881499999999996</v>
      </c>
    </row>
    <row r="161" spans="1:28" x14ac:dyDescent="0.3">
      <c r="A161" s="37" t="s">
        <v>2618</v>
      </c>
      <c r="B161" s="68" t="s">
        <v>2960</v>
      </c>
      <c r="C161" s="30">
        <v>-10.413</v>
      </c>
      <c r="D161" s="30">
        <v>-0.17499999999999999</v>
      </c>
      <c r="E161" s="31">
        <v>2.1699999999999998E-25</v>
      </c>
      <c r="F161" s="30">
        <v>4.8000000000000001E-2</v>
      </c>
      <c r="G161" s="30">
        <v>0.11899999999999999</v>
      </c>
      <c r="H161" s="31">
        <v>2.0699999999999999E-4</v>
      </c>
      <c r="I161" s="32">
        <v>22</v>
      </c>
      <c r="J161" s="32">
        <v>23</v>
      </c>
      <c r="K161" s="32">
        <v>23</v>
      </c>
      <c r="L161" s="36">
        <v>0</v>
      </c>
      <c r="M161" s="36">
        <v>0</v>
      </c>
      <c r="N161" s="36">
        <v>1E-3</v>
      </c>
      <c r="O161" s="36">
        <v>0.44700000000000001</v>
      </c>
      <c r="P161" s="36">
        <v>0.55200000000000005</v>
      </c>
      <c r="Q161" s="72" t="s">
        <v>5120</v>
      </c>
      <c r="R161" s="29" t="s">
        <v>5317</v>
      </c>
      <c r="S161" s="36">
        <v>0.83</v>
      </c>
      <c r="T161" s="3" t="s">
        <v>31</v>
      </c>
      <c r="U161" s="3" t="s">
        <v>24</v>
      </c>
      <c r="V161" s="3">
        <v>0.69799999999999995</v>
      </c>
      <c r="W161" s="3">
        <v>0.94499999999999995</v>
      </c>
      <c r="X161" s="3">
        <v>0.93600000000000005</v>
      </c>
      <c r="Y161" s="3">
        <v>0.95399999999999996</v>
      </c>
      <c r="Z161" s="25">
        <v>3.5299999999999997E-30</v>
      </c>
      <c r="AA161" s="29" t="s">
        <v>6108</v>
      </c>
      <c r="AB161" s="36">
        <v>0.98340399999999994</v>
      </c>
    </row>
    <row r="162" spans="1:28" x14ac:dyDescent="0.3">
      <c r="A162" s="37" t="s">
        <v>2637</v>
      </c>
      <c r="B162" s="68" t="s">
        <v>2947</v>
      </c>
      <c r="C162" s="30">
        <v>10.41</v>
      </c>
      <c r="D162" s="30">
        <v>0.434</v>
      </c>
      <c r="E162" s="31">
        <v>2.2300000000000001E-25</v>
      </c>
      <c r="F162" s="30">
        <v>7.0000000000000001E-3</v>
      </c>
      <c r="G162" s="30">
        <v>3.9E-2</v>
      </c>
      <c r="H162" s="31">
        <v>4.2599999999999999E-3</v>
      </c>
      <c r="I162" s="32">
        <v>4</v>
      </c>
      <c r="J162" s="32">
        <v>4</v>
      </c>
      <c r="K162" s="32">
        <v>4</v>
      </c>
      <c r="L162" s="36">
        <v>0</v>
      </c>
      <c r="M162" s="36">
        <v>0</v>
      </c>
      <c r="N162" s="36">
        <v>1.2E-2</v>
      </c>
      <c r="O162" s="36">
        <v>6.0000000000000001E-3</v>
      </c>
      <c r="P162" s="36">
        <v>0.98099999999999998</v>
      </c>
      <c r="Q162" s="72" t="s">
        <v>4215</v>
      </c>
      <c r="R162" s="29" t="s">
        <v>6076</v>
      </c>
      <c r="S162" s="36">
        <v>0.94299999999999995</v>
      </c>
      <c r="T162" s="3" t="s">
        <v>16</v>
      </c>
      <c r="U162" s="3" t="s">
        <v>15</v>
      </c>
      <c r="V162" s="3">
        <v>0.71</v>
      </c>
      <c r="W162" s="3">
        <v>0.94399999999999995</v>
      </c>
      <c r="X162" s="3">
        <v>0.93400000000000005</v>
      </c>
      <c r="Y162" s="3">
        <v>0.95399999999999996</v>
      </c>
      <c r="Z162" s="25">
        <v>5.4699999999999996E-29</v>
      </c>
      <c r="AA162" s="29" t="s">
        <v>6062</v>
      </c>
      <c r="AB162" s="36">
        <v>0.97397599999999995</v>
      </c>
    </row>
    <row r="163" spans="1:28" x14ac:dyDescent="0.3">
      <c r="A163" s="37" t="s">
        <v>2573</v>
      </c>
      <c r="B163" s="68" t="s">
        <v>878</v>
      </c>
      <c r="C163" s="30">
        <v>-10.407</v>
      </c>
      <c r="D163" s="30">
        <v>-7.5999999999999998E-2</v>
      </c>
      <c r="E163" s="31">
        <v>2.2999999999999999E-25</v>
      </c>
      <c r="F163" s="30">
        <v>0.20499999999999999</v>
      </c>
      <c r="G163" s="30">
        <v>0.312</v>
      </c>
      <c r="H163" s="31">
        <v>3.1400000000000001E-21</v>
      </c>
      <c r="I163" s="32">
        <v>17</v>
      </c>
      <c r="J163" s="32">
        <v>17</v>
      </c>
      <c r="K163" s="32">
        <v>17</v>
      </c>
      <c r="L163" s="36">
        <v>0</v>
      </c>
      <c r="M163" s="36">
        <v>0</v>
      </c>
      <c r="N163" s="36">
        <v>0</v>
      </c>
      <c r="O163" s="36">
        <v>3.0000000000000001E-3</v>
      </c>
      <c r="P163" s="36">
        <v>0.997</v>
      </c>
      <c r="Q163" s="72" t="s">
        <v>5070</v>
      </c>
      <c r="R163" s="29" t="s">
        <v>6102</v>
      </c>
      <c r="S163" s="36">
        <v>0.48399999999999999</v>
      </c>
      <c r="T163" s="3" t="s">
        <v>16</v>
      </c>
      <c r="U163" s="3" t="s">
        <v>15</v>
      </c>
      <c r="V163" s="3">
        <v>0.38600000000000001</v>
      </c>
      <c r="W163" s="3">
        <v>0.95199999999999996</v>
      </c>
      <c r="X163" s="3">
        <v>0.94299999999999995</v>
      </c>
      <c r="Y163" s="3">
        <v>0.96099999999999997</v>
      </c>
      <c r="Z163" s="25">
        <v>2.1499999999999999E-25</v>
      </c>
      <c r="AA163" s="29" t="s">
        <v>876</v>
      </c>
      <c r="AB163" s="36">
        <v>0.99280100000000004</v>
      </c>
    </row>
    <row r="164" spans="1:28" x14ac:dyDescent="0.3">
      <c r="A164" s="37" t="s">
        <v>2637</v>
      </c>
      <c r="B164" s="68" t="s">
        <v>547</v>
      </c>
      <c r="C164" s="30">
        <v>-10.404</v>
      </c>
      <c r="D164" s="30">
        <v>-0.107</v>
      </c>
      <c r="E164" s="31">
        <v>2.3700000000000002E-25</v>
      </c>
      <c r="F164" s="30">
        <v>9.9000000000000005E-2</v>
      </c>
      <c r="G164" s="30">
        <v>0.19600000000000001</v>
      </c>
      <c r="H164" s="31">
        <v>1.8300000000000001E-11</v>
      </c>
      <c r="I164" s="32">
        <v>15</v>
      </c>
      <c r="J164" s="32">
        <v>15</v>
      </c>
      <c r="K164" s="32">
        <v>14</v>
      </c>
      <c r="L164" s="36">
        <v>0</v>
      </c>
      <c r="M164" s="36">
        <v>0</v>
      </c>
      <c r="N164" s="36">
        <v>0</v>
      </c>
      <c r="O164" s="36">
        <v>2E-3</v>
      </c>
      <c r="P164" s="36">
        <v>0.998</v>
      </c>
      <c r="Q164" s="72" t="s">
        <v>3734</v>
      </c>
      <c r="R164" s="29" t="s">
        <v>6065</v>
      </c>
      <c r="S164" s="36">
        <v>0.55700000000000005</v>
      </c>
      <c r="T164" s="3" t="s">
        <v>31</v>
      </c>
      <c r="U164" s="3" t="s">
        <v>24</v>
      </c>
      <c r="V164" s="3">
        <v>0.28000000000000003</v>
      </c>
      <c r="W164" s="3">
        <v>1.06</v>
      </c>
      <c r="X164" s="3">
        <v>1.0489999999999999</v>
      </c>
      <c r="Y164" s="3">
        <v>1.071</v>
      </c>
      <c r="Z164" s="25">
        <v>1.1E-28</v>
      </c>
      <c r="AA164" s="29" t="s">
        <v>6066</v>
      </c>
      <c r="AB164" s="36">
        <v>0.98077199999999998</v>
      </c>
    </row>
    <row r="165" spans="1:28" x14ac:dyDescent="0.3">
      <c r="A165" s="37" t="s">
        <v>2579</v>
      </c>
      <c r="B165" s="68" t="s">
        <v>3379</v>
      </c>
      <c r="C165" s="30">
        <v>-10.401999999999999</v>
      </c>
      <c r="D165" s="30">
        <v>-0.106</v>
      </c>
      <c r="E165" s="31">
        <v>2.42E-25</v>
      </c>
      <c r="F165" s="30">
        <v>8.7999999999999995E-2</v>
      </c>
      <c r="G165" s="30">
        <v>5.7000000000000002E-2</v>
      </c>
      <c r="H165" s="31">
        <v>6.28E-6</v>
      </c>
      <c r="I165" s="32">
        <v>51</v>
      </c>
      <c r="J165" s="32">
        <v>51</v>
      </c>
      <c r="K165" s="32" t="s">
        <v>5162</v>
      </c>
      <c r="L165" s="36" t="s">
        <v>5162</v>
      </c>
      <c r="M165" s="36" t="s">
        <v>5162</v>
      </c>
      <c r="N165" s="36" t="s">
        <v>5162</v>
      </c>
      <c r="O165" s="36" t="s">
        <v>5162</v>
      </c>
      <c r="P165" s="36" t="s">
        <v>5162</v>
      </c>
      <c r="Q165" s="72" t="s">
        <v>5162</v>
      </c>
      <c r="R165" s="29" t="s">
        <v>5162</v>
      </c>
      <c r="S165" s="36" t="s">
        <v>5162</v>
      </c>
      <c r="T165" s="3" t="s">
        <v>5162</v>
      </c>
      <c r="U165" s="3" t="s">
        <v>5162</v>
      </c>
      <c r="V165" s="3" t="s">
        <v>5162</v>
      </c>
      <c r="W165" s="3" t="s">
        <v>5162</v>
      </c>
      <c r="X165" s="3" t="s">
        <v>5162</v>
      </c>
      <c r="Y165" s="3" t="s">
        <v>5162</v>
      </c>
      <c r="Z165" s="25" t="s">
        <v>5162</v>
      </c>
      <c r="AA165" s="29" t="s">
        <v>5162</v>
      </c>
      <c r="AB165" s="96" t="s">
        <v>5162</v>
      </c>
    </row>
    <row r="166" spans="1:28" x14ac:dyDescent="0.3">
      <c r="A166" s="37" t="s">
        <v>2585</v>
      </c>
      <c r="B166" s="68" t="s">
        <v>878</v>
      </c>
      <c r="C166" s="30">
        <v>-10.398999999999999</v>
      </c>
      <c r="D166" s="30">
        <v>-5.7000000000000002E-2</v>
      </c>
      <c r="E166" s="31">
        <v>2.4999999999999998E-25</v>
      </c>
      <c r="F166" s="30">
        <v>0.35399999999999998</v>
      </c>
      <c r="G166" s="30">
        <v>0.36599999999999999</v>
      </c>
      <c r="H166" s="31">
        <v>4.4600000000000001E-36</v>
      </c>
      <c r="I166" s="32">
        <v>72</v>
      </c>
      <c r="J166" s="32">
        <v>72</v>
      </c>
      <c r="K166" s="32">
        <v>72</v>
      </c>
      <c r="L166" s="36">
        <v>0</v>
      </c>
      <c r="M166" s="36">
        <v>0</v>
      </c>
      <c r="N166" s="36">
        <v>0</v>
      </c>
      <c r="O166" s="36">
        <v>4.0000000000000001E-3</v>
      </c>
      <c r="P166" s="36">
        <v>0.996</v>
      </c>
      <c r="Q166" s="72" t="s">
        <v>879</v>
      </c>
      <c r="R166" s="29" t="s">
        <v>876</v>
      </c>
      <c r="S166" s="36">
        <v>0.50600000000000001</v>
      </c>
      <c r="T166" s="3" t="s">
        <v>31</v>
      </c>
      <c r="U166" s="3" t="s">
        <v>24</v>
      </c>
      <c r="V166" s="3">
        <v>0.38500000000000001</v>
      </c>
      <c r="W166" s="3">
        <v>0.95199999999999996</v>
      </c>
      <c r="X166" s="3">
        <v>0.94299999999999995</v>
      </c>
      <c r="Y166" s="3">
        <v>0.96099999999999997</v>
      </c>
      <c r="Z166" s="25">
        <v>1.46E-25</v>
      </c>
      <c r="AA166" s="29" t="s">
        <v>6109</v>
      </c>
      <c r="AB166" s="36">
        <v>0.99972300000000003</v>
      </c>
    </row>
    <row r="167" spans="1:28" x14ac:dyDescent="0.3">
      <c r="A167" s="37" t="s">
        <v>2681</v>
      </c>
      <c r="B167" s="68" t="s">
        <v>1599</v>
      </c>
      <c r="C167" s="30">
        <v>-10.398999999999999</v>
      </c>
      <c r="D167" s="30">
        <v>-0.248</v>
      </c>
      <c r="E167" s="31">
        <v>2.5200000000000002E-25</v>
      </c>
      <c r="F167" s="30">
        <v>2.3E-2</v>
      </c>
      <c r="G167" s="30">
        <v>0.129</v>
      </c>
      <c r="H167" s="31">
        <v>1.64E-4</v>
      </c>
      <c r="I167" s="32">
        <v>2</v>
      </c>
      <c r="J167" s="32">
        <v>2</v>
      </c>
      <c r="K167" s="32">
        <v>2</v>
      </c>
      <c r="L167" s="36">
        <v>0</v>
      </c>
      <c r="M167" s="36">
        <v>0</v>
      </c>
      <c r="N167" s="36">
        <v>4.0000000000000001E-3</v>
      </c>
      <c r="O167" s="36">
        <v>1E-3</v>
      </c>
      <c r="P167" s="36">
        <v>0.995</v>
      </c>
      <c r="Q167" s="72" t="s">
        <v>3697</v>
      </c>
      <c r="R167" s="29" t="s">
        <v>6110</v>
      </c>
      <c r="S167" s="36">
        <v>0.998</v>
      </c>
      <c r="T167" s="3" t="s">
        <v>31</v>
      </c>
      <c r="U167" s="3" t="s">
        <v>24</v>
      </c>
      <c r="V167" s="3">
        <v>0.33800000000000002</v>
      </c>
      <c r="W167" s="3">
        <v>0.95199999999999996</v>
      </c>
      <c r="X167" s="3">
        <v>0.94199999999999995</v>
      </c>
      <c r="Y167" s="3">
        <v>0.96099999999999997</v>
      </c>
      <c r="Z167" s="25">
        <v>1.7200000000000001E-23</v>
      </c>
      <c r="AA167" s="29" t="s">
        <v>6111</v>
      </c>
      <c r="AB167" s="36">
        <v>0.65727000000000002</v>
      </c>
    </row>
    <row r="168" spans="1:28" x14ac:dyDescent="0.3">
      <c r="A168" s="37" t="s">
        <v>2612</v>
      </c>
      <c r="B168" s="68" t="s">
        <v>878</v>
      </c>
      <c r="C168" s="30">
        <v>-10.388</v>
      </c>
      <c r="D168" s="30">
        <v>-0.152</v>
      </c>
      <c r="E168" s="31">
        <v>2.8199999999999998E-25</v>
      </c>
      <c r="F168" s="30">
        <v>5.0999999999999997E-2</v>
      </c>
      <c r="G168" s="30">
        <v>0.115</v>
      </c>
      <c r="H168" s="31">
        <v>2.0299999999999998E-9</v>
      </c>
      <c r="I168" s="32">
        <v>7</v>
      </c>
      <c r="J168" s="32">
        <v>7</v>
      </c>
      <c r="K168" s="32">
        <v>7</v>
      </c>
      <c r="L168" s="36">
        <v>0</v>
      </c>
      <c r="M168" s="36">
        <v>0</v>
      </c>
      <c r="N168" s="36">
        <v>0</v>
      </c>
      <c r="O168" s="36">
        <v>3.0000000000000001E-3</v>
      </c>
      <c r="P168" s="36">
        <v>0.997</v>
      </c>
      <c r="Q168" s="72" t="s">
        <v>879</v>
      </c>
      <c r="R168" s="29" t="s">
        <v>876</v>
      </c>
      <c r="S168" s="36">
        <v>0.44800000000000001</v>
      </c>
      <c r="T168" s="3" t="s">
        <v>31</v>
      </c>
      <c r="U168" s="3" t="s">
        <v>24</v>
      </c>
      <c r="V168" s="3">
        <v>0.38500000000000001</v>
      </c>
      <c r="W168" s="3">
        <v>0.95199999999999996</v>
      </c>
      <c r="X168" s="3">
        <v>0.94299999999999995</v>
      </c>
      <c r="Y168" s="3">
        <v>0.96099999999999997</v>
      </c>
      <c r="Z168" s="25">
        <v>1.46E-25</v>
      </c>
      <c r="AA168" s="29" t="s">
        <v>6109</v>
      </c>
      <c r="AB168" s="36">
        <v>0.99972300000000003</v>
      </c>
    </row>
    <row r="169" spans="1:28" x14ac:dyDescent="0.3">
      <c r="A169" s="37" t="s">
        <v>2587</v>
      </c>
      <c r="B169" s="68" t="s">
        <v>878</v>
      </c>
      <c r="C169" s="30">
        <v>-10.384</v>
      </c>
      <c r="D169" s="30">
        <v>-7.0000000000000007E-2</v>
      </c>
      <c r="E169" s="31">
        <v>2.92E-25</v>
      </c>
      <c r="F169" s="30">
        <v>0.25600000000000001</v>
      </c>
      <c r="G169" s="30">
        <v>0.36799999999999999</v>
      </c>
      <c r="H169" s="31">
        <v>5.6600000000000003E-33</v>
      </c>
      <c r="I169" s="32">
        <v>25</v>
      </c>
      <c r="J169" s="32">
        <v>25</v>
      </c>
      <c r="K169" s="32">
        <v>25</v>
      </c>
      <c r="L169" s="36">
        <v>0</v>
      </c>
      <c r="M169" s="36">
        <v>0</v>
      </c>
      <c r="N169" s="36">
        <v>0</v>
      </c>
      <c r="O169" s="36">
        <v>2E-3</v>
      </c>
      <c r="P169" s="36">
        <v>0.998</v>
      </c>
      <c r="Q169" s="72" t="s">
        <v>5070</v>
      </c>
      <c r="R169" s="29" t="s">
        <v>6102</v>
      </c>
      <c r="S169" s="36">
        <v>0.38800000000000001</v>
      </c>
      <c r="T169" s="3" t="s">
        <v>16</v>
      </c>
      <c r="U169" s="3" t="s">
        <v>15</v>
      </c>
      <c r="V169" s="3">
        <v>0.38600000000000001</v>
      </c>
      <c r="W169" s="3">
        <v>0.95199999999999996</v>
      </c>
      <c r="X169" s="3">
        <v>0.94299999999999995</v>
      </c>
      <c r="Y169" s="3">
        <v>0.96099999999999997</v>
      </c>
      <c r="Z169" s="25">
        <v>2.1499999999999999E-25</v>
      </c>
      <c r="AA169" s="29" t="s">
        <v>876</v>
      </c>
      <c r="AB169" s="36">
        <v>0.99280100000000004</v>
      </c>
    </row>
    <row r="170" spans="1:28" x14ac:dyDescent="0.3">
      <c r="A170" s="37" t="s">
        <v>2605</v>
      </c>
      <c r="B170" s="68" t="s">
        <v>3355</v>
      </c>
      <c r="C170" s="30">
        <v>-10.375</v>
      </c>
      <c r="D170" s="30">
        <v>-0.28599999999999998</v>
      </c>
      <c r="E170" s="31">
        <v>3.2100000000000001E-25</v>
      </c>
      <c r="F170" s="30">
        <v>1.4E-2</v>
      </c>
      <c r="G170" s="30">
        <v>4.7E-2</v>
      </c>
      <c r="H170" s="31">
        <v>1.44E-4</v>
      </c>
      <c r="I170" s="32">
        <v>4</v>
      </c>
      <c r="J170" s="32">
        <v>4</v>
      </c>
      <c r="K170" s="32">
        <v>4</v>
      </c>
      <c r="L170" s="36">
        <v>0</v>
      </c>
      <c r="M170" s="36">
        <v>0</v>
      </c>
      <c r="N170" s="36">
        <v>0</v>
      </c>
      <c r="O170" s="36">
        <v>0</v>
      </c>
      <c r="P170" s="36">
        <v>1</v>
      </c>
      <c r="Q170" s="72" t="s">
        <v>4734</v>
      </c>
      <c r="R170" s="29" t="s">
        <v>6112</v>
      </c>
      <c r="S170" s="36">
        <v>1</v>
      </c>
      <c r="T170" s="3" t="s">
        <v>16</v>
      </c>
      <c r="U170" s="3" t="s">
        <v>15</v>
      </c>
      <c r="V170" s="3">
        <v>0.56799999999999995</v>
      </c>
      <c r="W170" s="3">
        <v>0.95299999999999996</v>
      </c>
      <c r="X170" s="3">
        <v>0.94499999999999995</v>
      </c>
      <c r="Y170" s="3">
        <v>0.96199999999999997</v>
      </c>
      <c r="Z170" s="25">
        <v>1.6700000000000001E-25</v>
      </c>
      <c r="AA170" s="29" t="s">
        <v>6113</v>
      </c>
      <c r="AB170" s="36">
        <v>0.65282200000000001</v>
      </c>
    </row>
    <row r="171" spans="1:28" x14ac:dyDescent="0.3">
      <c r="A171" s="37" t="s">
        <v>2575</v>
      </c>
      <c r="B171" s="68" t="s">
        <v>1599</v>
      </c>
      <c r="C171" s="30">
        <v>-10.37</v>
      </c>
      <c r="D171" s="30">
        <v>-5.3999999999999999E-2</v>
      </c>
      <c r="E171" s="31">
        <v>3.4E-25</v>
      </c>
      <c r="F171" s="30">
        <v>0.45</v>
      </c>
      <c r="G171" s="30">
        <v>0.31900000000000001</v>
      </c>
      <c r="H171" s="31">
        <v>3.09E-13</v>
      </c>
      <c r="I171" s="32">
        <v>81</v>
      </c>
      <c r="J171" s="32">
        <v>81</v>
      </c>
      <c r="K171" s="32">
        <v>80</v>
      </c>
      <c r="L171" s="36">
        <v>0</v>
      </c>
      <c r="M171" s="36">
        <v>0</v>
      </c>
      <c r="N171" s="36">
        <v>0</v>
      </c>
      <c r="O171" s="36">
        <v>0.83199999999999996</v>
      </c>
      <c r="P171" s="36">
        <v>0.16800000000000001</v>
      </c>
      <c r="Q171" s="72" t="s">
        <v>3788</v>
      </c>
      <c r="R171" s="29" t="s">
        <v>6114</v>
      </c>
      <c r="S171" s="36">
        <v>1</v>
      </c>
      <c r="T171" s="3" t="s">
        <v>31</v>
      </c>
      <c r="U171" s="3" t="s">
        <v>24</v>
      </c>
      <c r="V171" s="3">
        <v>0.71799999999999997</v>
      </c>
      <c r="W171" s="3">
        <v>1.069</v>
      </c>
      <c r="X171" s="3">
        <v>1.0580000000000001</v>
      </c>
      <c r="Y171" s="3">
        <v>1.081</v>
      </c>
      <c r="Z171" s="25">
        <v>5.6399999999999997E-36</v>
      </c>
      <c r="AA171" s="29" t="s">
        <v>1930</v>
      </c>
      <c r="AB171" s="36">
        <v>0.86555199999999999</v>
      </c>
    </row>
    <row r="172" spans="1:28" x14ac:dyDescent="0.3">
      <c r="A172" s="37" t="s">
        <v>2652</v>
      </c>
      <c r="B172" s="68" t="s">
        <v>2845</v>
      </c>
      <c r="C172" s="30">
        <v>-10.337</v>
      </c>
      <c r="D172" s="30">
        <v>-0.16700000000000001</v>
      </c>
      <c r="E172" s="31">
        <v>4.8200000000000001E-25</v>
      </c>
      <c r="F172" s="30">
        <v>4.2000000000000003E-2</v>
      </c>
      <c r="G172" s="30">
        <v>5.2999999999999999E-2</v>
      </c>
      <c r="H172" s="31">
        <v>8.9300000000000002E-4</v>
      </c>
      <c r="I172" s="32">
        <v>24</v>
      </c>
      <c r="J172" s="32">
        <v>24</v>
      </c>
      <c r="K172" s="32">
        <v>24</v>
      </c>
      <c r="L172" s="36">
        <v>0</v>
      </c>
      <c r="M172" s="36">
        <v>0</v>
      </c>
      <c r="N172" s="36">
        <v>4.0000000000000001E-3</v>
      </c>
      <c r="O172" s="36">
        <v>4.0000000000000001E-3</v>
      </c>
      <c r="P172" s="36">
        <v>0.99099999999999999</v>
      </c>
      <c r="Q172" s="72" t="s">
        <v>1334</v>
      </c>
      <c r="R172" s="29" t="s">
        <v>1331</v>
      </c>
      <c r="S172" s="36">
        <v>0.81599999999999995</v>
      </c>
      <c r="T172" s="3" t="s">
        <v>16</v>
      </c>
      <c r="U172" s="3" t="s">
        <v>15</v>
      </c>
      <c r="V172" s="3">
        <v>0.68700000000000006</v>
      </c>
      <c r="W172" s="3">
        <v>1.048</v>
      </c>
      <c r="X172" s="3">
        <v>1.038</v>
      </c>
      <c r="Y172" s="3">
        <v>1.0580000000000001</v>
      </c>
      <c r="Z172" s="25">
        <v>1.2499999999999999E-21</v>
      </c>
      <c r="AA172" s="29" t="s">
        <v>6115</v>
      </c>
      <c r="AB172" s="36">
        <v>0.73885400000000001</v>
      </c>
    </row>
    <row r="173" spans="1:28" x14ac:dyDescent="0.3">
      <c r="A173" s="37" t="s">
        <v>2590</v>
      </c>
      <c r="B173" s="68" t="s">
        <v>3381</v>
      </c>
      <c r="C173" s="30">
        <v>10.331</v>
      </c>
      <c r="D173" s="30">
        <v>0.13500000000000001</v>
      </c>
      <c r="E173" s="31">
        <v>5.0900000000000003E-25</v>
      </c>
      <c r="F173" s="30">
        <v>6.2E-2</v>
      </c>
      <c r="G173" s="30">
        <v>4.7E-2</v>
      </c>
      <c r="H173" s="31">
        <v>1.0300000000000001E-3</v>
      </c>
      <c r="I173" s="32">
        <v>48</v>
      </c>
      <c r="J173" s="32">
        <v>48</v>
      </c>
      <c r="K173" s="32">
        <v>47</v>
      </c>
      <c r="L173" s="36">
        <v>0</v>
      </c>
      <c r="M173" s="36">
        <v>0</v>
      </c>
      <c r="N173" s="36">
        <v>5.0000000000000001E-3</v>
      </c>
      <c r="O173" s="36">
        <v>1.4E-2</v>
      </c>
      <c r="P173" s="36">
        <v>0.98199999999999998</v>
      </c>
      <c r="Q173" s="72" t="s">
        <v>5034</v>
      </c>
      <c r="R173" s="29" t="s">
        <v>6046</v>
      </c>
      <c r="S173" s="36">
        <v>0.56100000000000005</v>
      </c>
      <c r="T173" s="3" t="s">
        <v>16</v>
      </c>
      <c r="U173" s="3" t="s">
        <v>15</v>
      </c>
      <c r="V173" s="3">
        <v>0.78100000000000003</v>
      </c>
      <c r="W173" s="3">
        <v>0.92800000000000005</v>
      </c>
      <c r="X173" s="3">
        <v>0.91800000000000004</v>
      </c>
      <c r="Y173" s="3">
        <v>0.93799999999999994</v>
      </c>
      <c r="Z173" s="25">
        <v>1.5300000000000001E-42</v>
      </c>
      <c r="AA173" s="29" t="s">
        <v>6050</v>
      </c>
      <c r="AB173" s="36">
        <v>0.99565400000000004</v>
      </c>
    </row>
    <row r="174" spans="1:28" x14ac:dyDescent="0.3">
      <c r="A174" s="37" t="s">
        <v>2603</v>
      </c>
      <c r="B174" s="68" t="s">
        <v>1895</v>
      </c>
      <c r="C174" s="30">
        <v>10.311999999999999</v>
      </c>
      <c r="D174" s="30">
        <v>0.19500000000000001</v>
      </c>
      <c r="E174" s="31">
        <v>6.2499999999999998E-25</v>
      </c>
      <c r="F174" s="30">
        <v>0.03</v>
      </c>
      <c r="G174" s="30">
        <v>6.2E-2</v>
      </c>
      <c r="H174" s="31">
        <v>6.5099999999999999E-4</v>
      </c>
      <c r="I174" s="32">
        <v>14</v>
      </c>
      <c r="J174" s="32">
        <v>14</v>
      </c>
      <c r="K174" s="32">
        <v>14</v>
      </c>
      <c r="L174" s="36">
        <v>0</v>
      </c>
      <c r="M174" s="36">
        <v>0</v>
      </c>
      <c r="N174" s="36">
        <v>1.6E-2</v>
      </c>
      <c r="O174" s="36">
        <v>3.0000000000000001E-3</v>
      </c>
      <c r="P174" s="36">
        <v>0.98099999999999998</v>
      </c>
      <c r="Q174" s="72" t="s">
        <v>5119</v>
      </c>
      <c r="R174" s="29" t="s">
        <v>6116</v>
      </c>
      <c r="S174" s="36">
        <v>0.96199999999999997</v>
      </c>
      <c r="T174" s="3" t="s">
        <v>16</v>
      </c>
      <c r="U174" s="3" t="s">
        <v>15</v>
      </c>
      <c r="V174" s="3">
        <v>0.24099999999999999</v>
      </c>
      <c r="W174" s="3">
        <v>1.056</v>
      </c>
      <c r="X174" s="3">
        <v>1.044</v>
      </c>
      <c r="Y174" s="3">
        <v>1.0669999999999999</v>
      </c>
      <c r="Z174" s="25">
        <v>4.1399999999999999E-23</v>
      </c>
      <c r="AA174" s="29" t="s">
        <v>6117</v>
      </c>
      <c r="AB174" s="36">
        <v>0.73705299999999996</v>
      </c>
    </row>
    <row r="175" spans="1:28" x14ac:dyDescent="0.3">
      <c r="A175" s="37" t="s">
        <v>5765</v>
      </c>
      <c r="B175" s="68" t="s">
        <v>547</v>
      </c>
      <c r="C175" s="30">
        <v>-10.308999999999999</v>
      </c>
      <c r="D175" s="30">
        <v>-7.5999999999999998E-2</v>
      </c>
      <c r="E175" s="31">
        <v>6.4300000000000002E-25</v>
      </c>
      <c r="F175" s="30">
        <v>0.222</v>
      </c>
      <c r="G175" s="30">
        <v>0.58799999999999997</v>
      </c>
      <c r="H175" s="31">
        <v>1.11E-24</v>
      </c>
      <c r="I175" s="32">
        <v>32</v>
      </c>
      <c r="J175" s="32">
        <v>36</v>
      </c>
      <c r="K175" s="32">
        <v>32</v>
      </c>
      <c r="L175" s="36">
        <v>0</v>
      </c>
      <c r="M175" s="36">
        <v>0</v>
      </c>
      <c r="N175" s="36">
        <v>0</v>
      </c>
      <c r="O175" s="36">
        <v>8.5000000000000006E-2</v>
      </c>
      <c r="P175" s="36">
        <v>0.91500000000000004</v>
      </c>
      <c r="Q175" s="72" t="s">
        <v>3934</v>
      </c>
      <c r="R175" s="29" t="s">
        <v>6071</v>
      </c>
      <c r="S175" s="36">
        <v>0.57599999999999996</v>
      </c>
      <c r="T175" s="3" t="s">
        <v>16</v>
      </c>
      <c r="U175" s="3" t="s">
        <v>15</v>
      </c>
      <c r="V175" s="3">
        <v>0.27900000000000003</v>
      </c>
      <c r="W175" s="3">
        <v>1.0580000000000001</v>
      </c>
      <c r="X175" s="3">
        <v>1.0469999999999999</v>
      </c>
      <c r="Y175" s="3">
        <v>1.0680000000000001</v>
      </c>
      <c r="Z175" s="25">
        <v>8.7200000000000003E-28</v>
      </c>
      <c r="AA175" s="29" t="s">
        <v>6066</v>
      </c>
      <c r="AB175" s="36">
        <v>0.94881499999999996</v>
      </c>
    </row>
    <row r="176" spans="1:28" x14ac:dyDescent="0.3">
      <c r="A176" s="37" t="s">
        <v>2621</v>
      </c>
      <c r="B176" s="68" t="s">
        <v>1599</v>
      </c>
      <c r="C176" s="30">
        <v>-10.298999999999999</v>
      </c>
      <c r="D176" s="30">
        <v>-6.2E-2</v>
      </c>
      <c r="E176" s="31">
        <v>7.12E-25</v>
      </c>
      <c r="F176" s="30">
        <v>0.34200000000000003</v>
      </c>
      <c r="G176" s="30">
        <v>0.22800000000000001</v>
      </c>
      <c r="H176" s="31">
        <v>1.8199999999999999E-7</v>
      </c>
      <c r="I176" s="32">
        <v>76</v>
      </c>
      <c r="J176" s="32">
        <v>76</v>
      </c>
      <c r="K176" s="32">
        <v>76</v>
      </c>
      <c r="L176" s="36">
        <v>0</v>
      </c>
      <c r="M176" s="36">
        <v>0</v>
      </c>
      <c r="N176" s="36">
        <v>0</v>
      </c>
      <c r="O176" s="36">
        <v>0.14799999999999999</v>
      </c>
      <c r="P176" s="36">
        <v>0.85199999999999998</v>
      </c>
      <c r="Q176" s="72" t="s">
        <v>3788</v>
      </c>
      <c r="R176" s="29" t="s">
        <v>6114</v>
      </c>
      <c r="S176" s="36">
        <v>1</v>
      </c>
      <c r="T176" s="3" t="s">
        <v>31</v>
      </c>
      <c r="U176" s="3" t="s">
        <v>24</v>
      </c>
      <c r="V176" s="3">
        <v>0.71799999999999997</v>
      </c>
      <c r="W176" s="3">
        <v>1.069</v>
      </c>
      <c r="X176" s="3">
        <v>1.0580000000000001</v>
      </c>
      <c r="Y176" s="3">
        <v>1.081</v>
      </c>
      <c r="Z176" s="25">
        <v>5.6399999999999997E-36</v>
      </c>
      <c r="AA176" s="29" t="s">
        <v>1930</v>
      </c>
      <c r="AB176" s="36">
        <v>0.86555199999999999</v>
      </c>
    </row>
    <row r="177" spans="1:28" x14ac:dyDescent="0.3">
      <c r="A177" s="37" t="s">
        <v>2573</v>
      </c>
      <c r="B177" s="68" t="s">
        <v>640</v>
      </c>
      <c r="C177" s="30">
        <v>-10.297000000000001</v>
      </c>
      <c r="D177" s="30">
        <v>-0.377</v>
      </c>
      <c r="E177" s="31">
        <v>7.2699999999999996E-25</v>
      </c>
      <c r="F177" s="30">
        <v>8.0000000000000002E-3</v>
      </c>
      <c r="G177" s="30">
        <v>2.4E-2</v>
      </c>
      <c r="H177" s="31">
        <v>2.1299999999999999E-2</v>
      </c>
      <c r="I177" s="32">
        <v>6</v>
      </c>
      <c r="J177" s="32">
        <v>6</v>
      </c>
      <c r="K177" s="32">
        <v>6</v>
      </c>
      <c r="L177" s="36">
        <v>0</v>
      </c>
      <c r="M177" s="36">
        <v>0</v>
      </c>
      <c r="N177" s="36">
        <v>2E-3</v>
      </c>
      <c r="O177" s="36">
        <v>1E-3</v>
      </c>
      <c r="P177" s="36">
        <v>0.997</v>
      </c>
      <c r="Q177" s="72" t="s">
        <v>4279</v>
      </c>
      <c r="R177" s="29" t="s">
        <v>6118</v>
      </c>
      <c r="S177" s="36">
        <v>0.90800000000000003</v>
      </c>
      <c r="T177" s="3" t="s">
        <v>31</v>
      </c>
      <c r="U177" s="3" t="s">
        <v>24</v>
      </c>
      <c r="V177" s="3">
        <v>0.67900000000000005</v>
      </c>
      <c r="W177" s="3">
        <v>0.94899999999999995</v>
      </c>
      <c r="X177" s="3">
        <v>0.94</v>
      </c>
      <c r="Y177" s="3">
        <v>0.95799999999999996</v>
      </c>
      <c r="Z177" s="25">
        <v>3.9899999999999999E-27</v>
      </c>
      <c r="AA177" s="29" t="s">
        <v>6119</v>
      </c>
      <c r="AB177" s="36">
        <v>0.97704899999999995</v>
      </c>
    </row>
    <row r="178" spans="1:28" x14ac:dyDescent="0.3">
      <c r="A178" s="37" t="s">
        <v>2577</v>
      </c>
      <c r="B178" s="68" t="s">
        <v>547</v>
      </c>
      <c r="C178" s="30">
        <v>-10.295999999999999</v>
      </c>
      <c r="D178" s="30">
        <v>-7.0000000000000007E-2</v>
      </c>
      <c r="E178" s="31">
        <v>7.3700000000000003E-25</v>
      </c>
      <c r="F178" s="30">
        <v>0.28299999999999997</v>
      </c>
      <c r="G178" s="30">
        <v>0.42</v>
      </c>
      <c r="H178" s="31">
        <v>1.26E-18</v>
      </c>
      <c r="I178" s="32">
        <v>18</v>
      </c>
      <c r="J178" s="32">
        <v>18</v>
      </c>
      <c r="K178" s="32">
        <v>18</v>
      </c>
      <c r="L178" s="36">
        <v>0</v>
      </c>
      <c r="M178" s="36">
        <v>0</v>
      </c>
      <c r="N178" s="36">
        <v>0</v>
      </c>
      <c r="O178" s="36">
        <v>4.2999999999999997E-2</v>
      </c>
      <c r="P178" s="36">
        <v>0.95699999999999996</v>
      </c>
      <c r="Q178" s="72" t="s">
        <v>5118</v>
      </c>
      <c r="R178" s="29" t="s">
        <v>6120</v>
      </c>
      <c r="S178" s="36">
        <v>0.76400000000000001</v>
      </c>
      <c r="T178" s="3" t="s">
        <v>31</v>
      </c>
      <c r="U178" s="3" t="s">
        <v>24</v>
      </c>
      <c r="V178" s="3">
        <v>0.71099999999999997</v>
      </c>
      <c r="W178" s="3">
        <v>0.94499999999999995</v>
      </c>
      <c r="X178" s="3">
        <v>0.93600000000000005</v>
      </c>
      <c r="Y178" s="3">
        <v>0.95499999999999996</v>
      </c>
      <c r="Z178" s="25">
        <v>1.1899999999999999E-28</v>
      </c>
      <c r="AA178" s="29" t="s">
        <v>545</v>
      </c>
      <c r="AB178" s="36">
        <v>0.99933099999999997</v>
      </c>
    </row>
    <row r="179" spans="1:28" x14ac:dyDescent="0.3">
      <c r="A179" s="37" t="s">
        <v>2579</v>
      </c>
      <c r="B179" s="68" t="s">
        <v>878</v>
      </c>
      <c r="C179" s="30">
        <v>-10.284000000000001</v>
      </c>
      <c r="D179" s="30">
        <v>-0.13900000000000001</v>
      </c>
      <c r="E179" s="31">
        <v>8.3100000000000003E-25</v>
      </c>
      <c r="F179" s="30">
        <v>6.2E-2</v>
      </c>
      <c r="G179" s="30">
        <v>7.0999999999999994E-2</v>
      </c>
      <c r="H179" s="31">
        <v>5.4499999999999997E-7</v>
      </c>
      <c r="I179" s="32">
        <v>34</v>
      </c>
      <c r="J179" s="32">
        <v>34</v>
      </c>
      <c r="K179" s="32">
        <v>32</v>
      </c>
      <c r="L179" s="36">
        <v>0</v>
      </c>
      <c r="M179" s="36">
        <v>0</v>
      </c>
      <c r="N179" s="36">
        <v>0</v>
      </c>
      <c r="O179" s="36">
        <v>5.0000000000000001E-3</v>
      </c>
      <c r="P179" s="36">
        <v>0.995</v>
      </c>
      <c r="Q179" s="72" t="s">
        <v>879</v>
      </c>
      <c r="R179" s="29" t="s">
        <v>876</v>
      </c>
      <c r="S179" s="36">
        <v>0.36399999999999999</v>
      </c>
      <c r="T179" s="3" t="s">
        <v>31</v>
      </c>
      <c r="U179" s="3" t="s">
        <v>24</v>
      </c>
      <c r="V179" s="3">
        <v>0.38500000000000001</v>
      </c>
      <c r="W179" s="3">
        <v>0.95199999999999996</v>
      </c>
      <c r="X179" s="3">
        <v>0.94299999999999995</v>
      </c>
      <c r="Y179" s="3">
        <v>0.96099999999999997</v>
      </c>
      <c r="Z179" s="25">
        <v>1.46E-25</v>
      </c>
      <c r="AA179" s="29" t="s">
        <v>6109</v>
      </c>
      <c r="AB179" s="36">
        <v>0.99972300000000003</v>
      </c>
    </row>
    <row r="180" spans="1:28" x14ac:dyDescent="0.3">
      <c r="A180" s="37" t="s">
        <v>2599</v>
      </c>
      <c r="B180" s="68" t="s">
        <v>5883</v>
      </c>
      <c r="C180" s="30">
        <v>-10.266</v>
      </c>
      <c r="D180" s="30">
        <v>-5.8000000000000003E-2</v>
      </c>
      <c r="E180" s="31">
        <v>9.9899999999999993E-25</v>
      </c>
      <c r="F180" s="30">
        <v>0.39900000000000002</v>
      </c>
      <c r="G180" s="30">
        <v>0.47</v>
      </c>
      <c r="H180" s="31">
        <v>4.4099999999999998E-22</v>
      </c>
      <c r="I180" s="32">
        <v>64</v>
      </c>
      <c r="J180" s="32">
        <v>64</v>
      </c>
      <c r="K180" s="32">
        <v>59</v>
      </c>
      <c r="L180" s="36">
        <v>0</v>
      </c>
      <c r="M180" s="36">
        <v>0</v>
      </c>
      <c r="N180" s="36">
        <v>0</v>
      </c>
      <c r="O180" s="36">
        <v>0.997</v>
      </c>
      <c r="P180" s="36">
        <v>3.0000000000000001E-3</v>
      </c>
      <c r="Q180" s="72" t="s">
        <v>4500</v>
      </c>
      <c r="R180" s="29" t="s">
        <v>6121</v>
      </c>
      <c r="S180" s="36">
        <v>0.97299999999999998</v>
      </c>
      <c r="T180" s="3" t="s">
        <v>31</v>
      </c>
      <c r="U180" s="3" t="s">
        <v>15</v>
      </c>
      <c r="V180" s="3">
        <v>0.83599999999999997</v>
      </c>
      <c r="W180" s="3">
        <v>1.0640000000000001</v>
      </c>
      <c r="X180" s="3">
        <v>1.0509999999999999</v>
      </c>
      <c r="Y180" s="3">
        <v>1.0780000000000001</v>
      </c>
      <c r="Z180" s="25">
        <v>1.4399999999999999E-21</v>
      </c>
      <c r="AA180" s="29" t="s">
        <v>6122</v>
      </c>
      <c r="AB180" s="32">
        <v>1</v>
      </c>
    </row>
    <row r="181" spans="1:28" x14ac:dyDescent="0.3">
      <c r="A181" s="37" t="s">
        <v>2590</v>
      </c>
      <c r="B181" s="68" t="s">
        <v>878</v>
      </c>
      <c r="C181" s="30">
        <v>-10.257</v>
      </c>
      <c r="D181" s="30">
        <v>-0.10199999999999999</v>
      </c>
      <c r="E181" s="31">
        <v>1.1E-24</v>
      </c>
      <c r="F181" s="30">
        <v>0.111</v>
      </c>
      <c r="G181" s="30">
        <v>0.22900000000000001</v>
      </c>
      <c r="H181" s="31">
        <v>2.33E-15</v>
      </c>
      <c r="I181" s="32">
        <v>15</v>
      </c>
      <c r="J181" s="32">
        <v>15</v>
      </c>
      <c r="K181" s="32">
        <v>15</v>
      </c>
      <c r="L181" s="36">
        <v>0</v>
      </c>
      <c r="M181" s="36">
        <v>0</v>
      </c>
      <c r="N181" s="36">
        <v>0</v>
      </c>
      <c r="O181" s="36">
        <v>2E-3</v>
      </c>
      <c r="P181" s="36">
        <v>0.998</v>
      </c>
      <c r="Q181" s="72" t="s">
        <v>879</v>
      </c>
      <c r="R181" s="29" t="s">
        <v>876</v>
      </c>
      <c r="S181" s="36">
        <v>0.47399999999999998</v>
      </c>
      <c r="T181" s="3" t="s">
        <v>31</v>
      </c>
      <c r="U181" s="3" t="s">
        <v>24</v>
      </c>
      <c r="V181" s="3">
        <v>0.38500000000000001</v>
      </c>
      <c r="W181" s="3">
        <v>0.95199999999999996</v>
      </c>
      <c r="X181" s="3">
        <v>0.94299999999999995</v>
      </c>
      <c r="Y181" s="3">
        <v>0.96099999999999997</v>
      </c>
      <c r="Z181" s="25">
        <v>1.46E-25</v>
      </c>
      <c r="AA181" s="29" t="s">
        <v>6109</v>
      </c>
      <c r="AB181" s="36">
        <v>0.99972300000000003</v>
      </c>
    </row>
    <row r="182" spans="1:28" x14ac:dyDescent="0.3">
      <c r="A182" s="37" t="s">
        <v>2601</v>
      </c>
      <c r="B182" s="68" t="s">
        <v>2960</v>
      </c>
      <c r="C182" s="30">
        <v>-10.247</v>
      </c>
      <c r="D182" s="30">
        <v>-0.10100000000000001</v>
      </c>
      <c r="E182" s="31">
        <v>1.23E-24</v>
      </c>
      <c r="F182" s="30">
        <v>0.122</v>
      </c>
      <c r="G182" s="30">
        <v>0.183</v>
      </c>
      <c r="H182" s="31">
        <v>3.1799999999999999E-16</v>
      </c>
      <c r="I182" s="32">
        <v>16</v>
      </c>
      <c r="J182" s="32">
        <v>16</v>
      </c>
      <c r="K182" s="32">
        <v>16</v>
      </c>
      <c r="L182" s="36">
        <v>0</v>
      </c>
      <c r="M182" s="36">
        <v>0</v>
      </c>
      <c r="N182" s="36">
        <v>0</v>
      </c>
      <c r="O182" s="36">
        <v>0</v>
      </c>
      <c r="P182" s="36">
        <v>1</v>
      </c>
      <c r="Q182" s="72" t="s">
        <v>3962</v>
      </c>
      <c r="R182" s="29" t="s">
        <v>6053</v>
      </c>
      <c r="S182" s="36">
        <v>1</v>
      </c>
      <c r="T182" s="3" t="s">
        <v>31</v>
      </c>
      <c r="U182" s="3" t="s">
        <v>24</v>
      </c>
      <c r="V182" s="3">
        <v>0.69499999999999995</v>
      </c>
      <c r="W182" s="3">
        <v>0.94799999999999995</v>
      </c>
      <c r="X182" s="3">
        <v>0.93899999999999995</v>
      </c>
      <c r="Y182" s="3">
        <v>0.95799999999999996</v>
      </c>
      <c r="Z182" s="25">
        <v>5.7399999999999998E-26</v>
      </c>
      <c r="AA182" s="29" t="s">
        <v>6054</v>
      </c>
      <c r="AB182" s="36">
        <v>0.71399599999999996</v>
      </c>
    </row>
    <row r="183" spans="1:28" x14ac:dyDescent="0.3">
      <c r="A183" s="37" t="s">
        <v>2659</v>
      </c>
      <c r="B183" s="68" t="s">
        <v>547</v>
      </c>
      <c r="C183" s="30">
        <v>-10.237</v>
      </c>
      <c r="D183" s="30">
        <v>-0.104</v>
      </c>
      <c r="E183" s="31">
        <v>1.35E-24</v>
      </c>
      <c r="F183" s="30">
        <v>0.105</v>
      </c>
      <c r="G183" s="30">
        <v>0.20799999999999999</v>
      </c>
      <c r="H183" s="31">
        <v>3.18E-8</v>
      </c>
      <c r="I183" s="32">
        <v>15</v>
      </c>
      <c r="J183" s="32">
        <v>15</v>
      </c>
      <c r="K183" s="32">
        <v>15</v>
      </c>
      <c r="L183" s="36">
        <v>0</v>
      </c>
      <c r="M183" s="36">
        <v>0</v>
      </c>
      <c r="N183" s="36">
        <v>0</v>
      </c>
      <c r="O183" s="36">
        <v>7.0000000000000001E-3</v>
      </c>
      <c r="P183" s="36">
        <v>0.99299999999999999</v>
      </c>
      <c r="Q183" s="72" t="s">
        <v>4856</v>
      </c>
      <c r="R183" s="29" t="s">
        <v>6066</v>
      </c>
      <c r="S183" s="36">
        <v>0.69599999999999995</v>
      </c>
      <c r="T183" s="3" t="s">
        <v>16</v>
      </c>
      <c r="U183" s="3" t="s">
        <v>15</v>
      </c>
      <c r="V183" s="3">
        <v>0.72199999999999998</v>
      </c>
      <c r="W183" s="3">
        <v>0.94299999999999995</v>
      </c>
      <c r="X183" s="3">
        <v>0.93400000000000005</v>
      </c>
      <c r="Y183" s="3">
        <v>0.95299999999999996</v>
      </c>
      <c r="Z183" s="25">
        <v>1.8399999999999999E-29</v>
      </c>
      <c r="AA183" s="29" t="s">
        <v>6065</v>
      </c>
      <c r="AB183" s="36">
        <v>0.98077199999999998</v>
      </c>
    </row>
    <row r="184" spans="1:28" x14ac:dyDescent="0.3">
      <c r="A184" s="37" t="s">
        <v>2595</v>
      </c>
      <c r="B184" s="68" t="s">
        <v>5883</v>
      </c>
      <c r="C184" s="30">
        <v>-10.202999999999999</v>
      </c>
      <c r="D184" s="30">
        <v>-4.7E-2</v>
      </c>
      <c r="E184" s="31">
        <v>1.93E-24</v>
      </c>
      <c r="F184" s="30">
        <v>0.55500000000000005</v>
      </c>
      <c r="G184" s="30">
        <v>0.67</v>
      </c>
      <c r="H184" s="31">
        <v>2.6899999999999999E-87</v>
      </c>
      <c r="I184" s="32">
        <v>45</v>
      </c>
      <c r="J184" s="32">
        <v>45</v>
      </c>
      <c r="K184" s="32">
        <v>36</v>
      </c>
      <c r="L184" s="36">
        <v>0</v>
      </c>
      <c r="M184" s="36">
        <v>0</v>
      </c>
      <c r="N184" s="36">
        <v>0</v>
      </c>
      <c r="O184" s="36">
        <v>0.98799999999999999</v>
      </c>
      <c r="P184" s="36">
        <v>1.2E-2</v>
      </c>
      <c r="Q184" s="72" t="s">
        <v>5884</v>
      </c>
      <c r="R184" s="29" t="s">
        <v>6068</v>
      </c>
      <c r="S184" s="36">
        <v>0.46600000000000003</v>
      </c>
      <c r="T184" s="3" t="s">
        <v>31</v>
      </c>
      <c r="U184" s="3" t="s">
        <v>24</v>
      </c>
      <c r="V184" s="3">
        <v>0.68500000000000005</v>
      </c>
      <c r="W184" s="3">
        <v>0.95899999999999996</v>
      </c>
      <c r="X184" s="3">
        <v>0.95</v>
      </c>
      <c r="Y184" s="3">
        <v>0.96899999999999997</v>
      </c>
      <c r="Z184" s="25">
        <v>4.0100000000000001E-17</v>
      </c>
      <c r="AA184" s="29" t="s">
        <v>6069</v>
      </c>
      <c r="AB184" s="32">
        <v>1</v>
      </c>
    </row>
    <row r="185" spans="1:28" x14ac:dyDescent="0.3">
      <c r="A185" s="37" t="s">
        <v>2628</v>
      </c>
      <c r="B185" s="68" t="s">
        <v>2899</v>
      </c>
      <c r="C185" s="30">
        <v>-10.178000000000001</v>
      </c>
      <c r="D185" s="30">
        <v>-0.13300000000000001</v>
      </c>
      <c r="E185" s="31">
        <v>2.48E-24</v>
      </c>
      <c r="F185" s="30">
        <v>7.0999999999999994E-2</v>
      </c>
      <c r="G185" s="30">
        <v>0.115</v>
      </c>
      <c r="H185" s="31">
        <v>1.5300000000000001E-4</v>
      </c>
      <c r="I185" s="32">
        <v>21</v>
      </c>
      <c r="J185" s="32">
        <v>21</v>
      </c>
      <c r="K185" s="32">
        <v>21</v>
      </c>
      <c r="L185" s="36">
        <v>0</v>
      </c>
      <c r="M185" s="36">
        <v>0</v>
      </c>
      <c r="N185" s="36">
        <v>0.182</v>
      </c>
      <c r="O185" s="36">
        <v>7.6999999999999999E-2</v>
      </c>
      <c r="P185" s="36">
        <v>0.74099999999999999</v>
      </c>
      <c r="Q185" s="72" t="s">
        <v>4815</v>
      </c>
      <c r="R185" s="29" t="s">
        <v>6123</v>
      </c>
      <c r="S185" s="36">
        <v>0.45600000000000002</v>
      </c>
      <c r="T185" s="3" t="s">
        <v>16</v>
      </c>
      <c r="U185" s="3" t="s">
        <v>24</v>
      </c>
      <c r="V185" s="3">
        <v>0.68100000000000005</v>
      </c>
      <c r="W185" s="3">
        <v>0.95499999999999996</v>
      </c>
      <c r="X185" s="3">
        <v>0.94599999999999995</v>
      </c>
      <c r="Y185" s="3">
        <v>0.96499999999999997</v>
      </c>
      <c r="Z185" s="25">
        <v>3.4500000000000002E-20</v>
      </c>
      <c r="AA185" s="29" t="s">
        <v>6113</v>
      </c>
      <c r="AB185" s="36">
        <v>0.99968900000000005</v>
      </c>
    </row>
    <row r="186" spans="1:28" x14ac:dyDescent="0.3">
      <c r="A186" s="37" t="s">
        <v>2659</v>
      </c>
      <c r="B186" s="68" t="s">
        <v>5888</v>
      </c>
      <c r="C186" s="30">
        <v>10.178000000000001</v>
      </c>
      <c r="D186" s="30">
        <v>0.104</v>
      </c>
      <c r="E186" s="31">
        <v>2.4899999999999999E-24</v>
      </c>
      <c r="F186" s="30">
        <v>0.104</v>
      </c>
      <c r="G186" s="30">
        <v>0.20100000000000001</v>
      </c>
      <c r="H186" s="31">
        <v>7.8299999999999996E-7</v>
      </c>
      <c r="I186" s="32">
        <v>17</v>
      </c>
      <c r="J186" s="32">
        <v>17</v>
      </c>
      <c r="K186" s="32">
        <v>12</v>
      </c>
      <c r="L186" s="36">
        <v>0</v>
      </c>
      <c r="M186" s="36">
        <v>0</v>
      </c>
      <c r="N186" s="36">
        <v>7.0000000000000001E-3</v>
      </c>
      <c r="O186" s="36">
        <v>6.0000000000000001E-3</v>
      </c>
      <c r="P186" s="36">
        <v>0.98699999999999999</v>
      </c>
      <c r="Q186" s="72" t="s">
        <v>4500</v>
      </c>
      <c r="R186" s="29" t="s">
        <v>6121</v>
      </c>
      <c r="S186" s="36">
        <v>0.99199999999999999</v>
      </c>
      <c r="T186" s="3" t="s">
        <v>31</v>
      </c>
      <c r="U186" s="3" t="s">
        <v>15</v>
      </c>
      <c r="V186" s="3">
        <v>0.83599999999999997</v>
      </c>
      <c r="W186" s="3">
        <v>1.0640000000000001</v>
      </c>
      <c r="X186" s="3">
        <v>1.0509999999999999</v>
      </c>
      <c r="Y186" s="3">
        <v>1.0780000000000001</v>
      </c>
      <c r="Z186" s="25">
        <v>1.4399999999999999E-21</v>
      </c>
      <c r="AA186" s="29" t="s">
        <v>6122</v>
      </c>
      <c r="AB186" s="32">
        <v>1</v>
      </c>
    </row>
    <row r="187" spans="1:28" x14ac:dyDescent="0.3">
      <c r="A187" s="37" t="s">
        <v>2643</v>
      </c>
      <c r="B187" s="68" t="s">
        <v>5889</v>
      </c>
      <c r="C187" s="30">
        <v>-10.172000000000001</v>
      </c>
      <c r="D187" s="30">
        <v>-8.5000000000000006E-2</v>
      </c>
      <c r="E187" s="31">
        <v>2.6499999999999998E-24</v>
      </c>
      <c r="F187" s="30">
        <v>0.16600000000000001</v>
      </c>
      <c r="G187" s="30">
        <v>0.14099999999999999</v>
      </c>
      <c r="H187" s="31">
        <v>2.9799999999999998E-6</v>
      </c>
      <c r="I187" s="32">
        <v>53</v>
      </c>
      <c r="J187" s="32">
        <v>54</v>
      </c>
      <c r="K187" s="32">
        <v>47</v>
      </c>
      <c r="L187" s="36">
        <v>0</v>
      </c>
      <c r="M187" s="36">
        <v>0</v>
      </c>
      <c r="N187" s="36">
        <v>0.02</v>
      </c>
      <c r="O187" s="36">
        <v>7.0000000000000007E-2</v>
      </c>
      <c r="P187" s="36">
        <v>0.91</v>
      </c>
      <c r="Q187" s="72" t="s">
        <v>5890</v>
      </c>
      <c r="R187" s="29" t="s">
        <v>6124</v>
      </c>
      <c r="S187" s="36">
        <v>0.68600000000000005</v>
      </c>
      <c r="T187" s="3" t="s">
        <v>31</v>
      </c>
      <c r="U187" s="3" t="s">
        <v>24</v>
      </c>
      <c r="V187" s="3">
        <v>0.83499999999999996</v>
      </c>
      <c r="W187" s="3">
        <v>1.0620000000000001</v>
      </c>
      <c r="X187" s="3">
        <v>1.0489999999999999</v>
      </c>
      <c r="Y187" s="3">
        <v>1.0760000000000001</v>
      </c>
      <c r="Z187" s="25">
        <v>1.4000000000000001E-20</v>
      </c>
      <c r="AA187" s="29" t="s">
        <v>6125</v>
      </c>
      <c r="AB187" s="36">
        <v>0.88677099999999998</v>
      </c>
    </row>
    <row r="188" spans="1:28" x14ac:dyDescent="0.3">
      <c r="A188" s="37" t="s">
        <v>2593</v>
      </c>
      <c r="B188" s="68" t="s">
        <v>5883</v>
      </c>
      <c r="C188" s="30">
        <v>-10.164999999999999</v>
      </c>
      <c r="D188" s="30">
        <v>-5.6000000000000001E-2</v>
      </c>
      <c r="E188" s="31">
        <v>2.85E-24</v>
      </c>
      <c r="F188" s="30">
        <v>0.41199999999999998</v>
      </c>
      <c r="G188" s="30">
        <v>0.59299999999999997</v>
      </c>
      <c r="H188" s="31">
        <v>2.9600000000000001E-41</v>
      </c>
      <c r="I188" s="32">
        <v>31</v>
      </c>
      <c r="J188" s="32">
        <v>32</v>
      </c>
      <c r="K188" s="32">
        <v>29</v>
      </c>
      <c r="L188" s="36">
        <v>0</v>
      </c>
      <c r="M188" s="36">
        <v>0</v>
      </c>
      <c r="N188" s="36">
        <v>0</v>
      </c>
      <c r="O188" s="36">
        <v>1</v>
      </c>
      <c r="P188" s="36">
        <v>0</v>
      </c>
      <c r="Q188" s="72" t="s">
        <v>5891</v>
      </c>
      <c r="R188" s="29" t="s">
        <v>6126</v>
      </c>
      <c r="S188" s="36">
        <v>0.22500000000000001</v>
      </c>
      <c r="T188" s="3" t="s">
        <v>16</v>
      </c>
      <c r="U188" s="3" t="s">
        <v>15</v>
      </c>
      <c r="V188" s="3">
        <v>0.67100000000000004</v>
      </c>
      <c r="W188" s="3">
        <v>0.96099999999999997</v>
      </c>
      <c r="X188" s="3">
        <v>0.95199999999999996</v>
      </c>
      <c r="Y188" s="3">
        <v>0.97</v>
      </c>
      <c r="Z188" s="25">
        <v>3.2900000000000002E-16</v>
      </c>
      <c r="AA188" s="29" t="s">
        <v>6096</v>
      </c>
      <c r="AB188" s="32">
        <v>1</v>
      </c>
    </row>
    <row r="189" spans="1:28" x14ac:dyDescent="0.3">
      <c r="A189" s="37" t="s">
        <v>2589</v>
      </c>
      <c r="B189" s="68" t="s">
        <v>2928</v>
      </c>
      <c r="C189" s="30">
        <v>-10.161</v>
      </c>
      <c r="D189" s="30">
        <v>-0.13</v>
      </c>
      <c r="E189" s="31">
        <v>2.9600000000000001E-24</v>
      </c>
      <c r="F189" s="30">
        <v>7.4999999999999997E-2</v>
      </c>
      <c r="G189" s="30">
        <v>0.09</v>
      </c>
      <c r="H189" s="31">
        <v>1.17E-6</v>
      </c>
      <c r="I189" s="32">
        <v>38</v>
      </c>
      <c r="J189" s="32">
        <v>38</v>
      </c>
      <c r="K189" s="32">
        <v>38</v>
      </c>
      <c r="L189" s="36">
        <v>0</v>
      </c>
      <c r="M189" s="36">
        <v>0</v>
      </c>
      <c r="N189" s="36">
        <v>0</v>
      </c>
      <c r="O189" s="36">
        <v>5.0000000000000001E-3</v>
      </c>
      <c r="P189" s="36">
        <v>0.995</v>
      </c>
      <c r="Q189" s="72" t="s">
        <v>4520</v>
      </c>
      <c r="R189" s="29" t="s">
        <v>6089</v>
      </c>
      <c r="S189" s="36">
        <v>0.31900000000000001</v>
      </c>
      <c r="T189" s="3" t="s">
        <v>31</v>
      </c>
      <c r="U189" s="3" t="s">
        <v>24</v>
      </c>
      <c r="V189" s="3">
        <v>0.71599999999999997</v>
      </c>
      <c r="W189" s="3">
        <v>1.052</v>
      </c>
      <c r="X189" s="3">
        <v>1.042</v>
      </c>
      <c r="Y189" s="3">
        <v>1.0629999999999999</v>
      </c>
      <c r="Z189" s="25">
        <v>3.12E-23</v>
      </c>
      <c r="AA189" s="29" t="s">
        <v>6090</v>
      </c>
      <c r="AB189" s="36">
        <v>0.99519599999999997</v>
      </c>
    </row>
    <row r="190" spans="1:28" x14ac:dyDescent="0.3">
      <c r="A190" s="37" t="s">
        <v>2647</v>
      </c>
      <c r="B190" s="68" t="s">
        <v>878</v>
      </c>
      <c r="C190" s="30">
        <v>-10.138</v>
      </c>
      <c r="D190" s="30">
        <v>-6.2E-2</v>
      </c>
      <c r="E190" s="31">
        <v>3.75E-24</v>
      </c>
      <c r="F190" s="30">
        <v>0.29399999999999998</v>
      </c>
      <c r="G190" s="30">
        <v>0.435</v>
      </c>
      <c r="H190" s="31">
        <v>1.1E-26</v>
      </c>
      <c r="I190" s="32">
        <v>24</v>
      </c>
      <c r="J190" s="32">
        <v>24</v>
      </c>
      <c r="K190" s="32">
        <v>23</v>
      </c>
      <c r="L190" s="36">
        <v>0</v>
      </c>
      <c r="M190" s="36">
        <v>0</v>
      </c>
      <c r="N190" s="36">
        <v>0</v>
      </c>
      <c r="O190" s="36">
        <v>4.0000000000000001E-3</v>
      </c>
      <c r="P190" s="36">
        <v>0.996</v>
      </c>
      <c r="Q190" s="72" t="s">
        <v>5112</v>
      </c>
      <c r="R190" s="29" t="s">
        <v>6105</v>
      </c>
      <c r="S190" s="36">
        <v>0.33500000000000002</v>
      </c>
      <c r="T190" s="3" t="s">
        <v>31</v>
      </c>
      <c r="U190" s="3" t="s">
        <v>24</v>
      </c>
      <c r="V190" s="3">
        <v>0.374</v>
      </c>
      <c r="W190" s="3">
        <v>0.95199999999999996</v>
      </c>
      <c r="X190" s="3">
        <v>0.94299999999999995</v>
      </c>
      <c r="Y190" s="3">
        <v>0.96</v>
      </c>
      <c r="Z190" s="25">
        <v>1.46E-25</v>
      </c>
      <c r="AA190" s="29" t="s">
        <v>2211</v>
      </c>
      <c r="AB190" s="36">
        <v>0.94112399999999996</v>
      </c>
    </row>
    <row r="191" spans="1:28" x14ac:dyDescent="0.3">
      <c r="A191" s="37" t="s">
        <v>2649</v>
      </c>
      <c r="B191" s="68" t="s">
        <v>5883</v>
      </c>
      <c r="C191" s="30">
        <v>-10.135</v>
      </c>
      <c r="D191" s="30">
        <v>-4.4999999999999998E-2</v>
      </c>
      <c r="E191" s="31">
        <v>3.8699999999999997E-24</v>
      </c>
      <c r="F191" s="30">
        <v>0.56999999999999995</v>
      </c>
      <c r="G191" s="30">
        <v>0.67100000000000004</v>
      </c>
      <c r="H191" s="31">
        <v>2.2200000000000001E-94</v>
      </c>
      <c r="I191" s="32">
        <v>54</v>
      </c>
      <c r="J191" s="32">
        <v>54</v>
      </c>
      <c r="K191" s="32">
        <v>47</v>
      </c>
      <c r="L191" s="36">
        <v>0</v>
      </c>
      <c r="M191" s="36">
        <v>0</v>
      </c>
      <c r="N191" s="36">
        <v>0</v>
      </c>
      <c r="O191" s="36">
        <v>0.98299999999999998</v>
      </c>
      <c r="P191" s="36">
        <v>1.7000000000000001E-2</v>
      </c>
      <c r="Q191" s="72" t="s">
        <v>5887</v>
      </c>
      <c r="R191" s="29" t="s">
        <v>6096</v>
      </c>
      <c r="S191" s="36">
        <v>0.432</v>
      </c>
      <c r="T191" s="3" t="s">
        <v>16</v>
      </c>
      <c r="U191" s="3" t="s">
        <v>15</v>
      </c>
      <c r="V191" s="3">
        <v>0.67100000000000004</v>
      </c>
      <c r="W191" s="3">
        <v>0.96099999999999997</v>
      </c>
      <c r="X191" s="3">
        <v>0.95199999999999996</v>
      </c>
      <c r="Y191" s="3">
        <v>0.97</v>
      </c>
      <c r="Z191" s="25">
        <v>3.2399999999999999E-16</v>
      </c>
      <c r="AA191" s="29" t="s">
        <v>6097</v>
      </c>
      <c r="AB191" s="32">
        <v>1</v>
      </c>
    </row>
    <row r="192" spans="1:28" x14ac:dyDescent="0.3">
      <c r="A192" s="37" t="s">
        <v>2612</v>
      </c>
      <c r="B192" s="68" t="s">
        <v>5889</v>
      </c>
      <c r="C192" s="30">
        <v>-10.132</v>
      </c>
      <c r="D192" s="30">
        <v>-7.5999999999999998E-2</v>
      </c>
      <c r="E192" s="31">
        <v>3.9799999999999998E-24</v>
      </c>
      <c r="F192" s="30">
        <v>0.18099999999999999</v>
      </c>
      <c r="G192" s="30">
        <v>0.191</v>
      </c>
      <c r="H192" s="31">
        <v>9.6500000000000002E-15</v>
      </c>
      <c r="I192" s="32">
        <v>66</v>
      </c>
      <c r="J192" s="32">
        <v>66</v>
      </c>
      <c r="K192" s="32">
        <v>60</v>
      </c>
      <c r="L192" s="36">
        <v>0</v>
      </c>
      <c r="M192" s="36">
        <v>0</v>
      </c>
      <c r="N192" s="36">
        <v>1E-3</v>
      </c>
      <c r="O192" s="36">
        <v>0.90600000000000003</v>
      </c>
      <c r="P192" s="36">
        <v>9.4E-2</v>
      </c>
      <c r="Q192" s="72" t="s">
        <v>4253</v>
      </c>
      <c r="R192" s="29" t="s">
        <v>6122</v>
      </c>
      <c r="S192" s="36">
        <v>0.94699999999999995</v>
      </c>
      <c r="T192" s="3" t="s">
        <v>16</v>
      </c>
      <c r="U192" s="3" t="s">
        <v>15</v>
      </c>
      <c r="V192" s="3">
        <v>0.83599999999999997</v>
      </c>
      <c r="W192" s="3">
        <v>1.0640000000000001</v>
      </c>
      <c r="X192" s="3">
        <v>1.0509999999999999</v>
      </c>
      <c r="Y192" s="3">
        <v>1.0780000000000001</v>
      </c>
      <c r="Z192" s="25">
        <v>1.45E-21</v>
      </c>
      <c r="AA192" s="29" t="s">
        <v>6121</v>
      </c>
      <c r="AB192" s="32">
        <v>1</v>
      </c>
    </row>
    <row r="193" spans="1:28" x14ac:dyDescent="0.3">
      <c r="A193" s="37" t="s">
        <v>2754</v>
      </c>
      <c r="B193" s="68" t="s">
        <v>547</v>
      </c>
      <c r="C193" s="30">
        <v>-10.129</v>
      </c>
      <c r="D193" s="30">
        <v>-9.8000000000000004E-2</v>
      </c>
      <c r="E193" s="31">
        <v>4.0899999999999998E-24</v>
      </c>
      <c r="F193" s="30">
        <v>0.13600000000000001</v>
      </c>
      <c r="G193" s="30">
        <v>0.20399999999999999</v>
      </c>
      <c r="H193" s="31">
        <v>4.0600000000000001E-6</v>
      </c>
      <c r="I193" s="32">
        <v>20</v>
      </c>
      <c r="J193" s="32">
        <v>20</v>
      </c>
      <c r="K193" s="32">
        <v>20</v>
      </c>
      <c r="L193" s="36">
        <v>0</v>
      </c>
      <c r="M193" s="36">
        <v>0</v>
      </c>
      <c r="N193" s="36">
        <v>0</v>
      </c>
      <c r="O193" s="36">
        <v>0.109</v>
      </c>
      <c r="P193" s="36">
        <v>0.89100000000000001</v>
      </c>
      <c r="Q193" s="72" t="s">
        <v>4856</v>
      </c>
      <c r="R193" s="29" t="s">
        <v>6066</v>
      </c>
      <c r="S193" s="36">
        <v>0.995</v>
      </c>
      <c r="T193" s="3" t="s">
        <v>16</v>
      </c>
      <c r="U193" s="3" t="s">
        <v>15</v>
      </c>
      <c r="V193" s="3">
        <v>0.72199999999999998</v>
      </c>
      <c r="W193" s="3">
        <v>0.94299999999999995</v>
      </c>
      <c r="X193" s="3">
        <v>0.93400000000000005</v>
      </c>
      <c r="Y193" s="3">
        <v>0.95299999999999996</v>
      </c>
      <c r="Z193" s="25">
        <v>1.8399999999999999E-29</v>
      </c>
      <c r="AA193" s="29" t="s">
        <v>6065</v>
      </c>
      <c r="AB193" s="36">
        <v>0.98077199999999998</v>
      </c>
    </row>
    <row r="194" spans="1:28" x14ac:dyDescent="0.3">
      <c r="A194" s="37" t="s">
        <v>2585</v>
      </c>
      <c r="B194" s="68" t="s">
        <v>5883</v>
      </c>
      <c r="C194" s="30">
        <v>-10.116</v>
      </c>
      <c r="D194" s="30">
        <v>-4.3999999999999997E-2</v>
      </c>
      <c r="E194" s="31">
        <v>4.68E-24</v>
      </c>
      <c r="F194" s="30">
        <v>0.60099999999999998</v>
      </c>
      <c r="G194" s="30">
        <v>0.65100000000000002</v>
      </c>
      <c r="H194" s="31">
        <v>1.2E-88</v>
      </c>
      <c r="I194" s="32">
        <v>85</v>
      </c>
      <c r="J194" s="32">
        <v>85</v>
      </c>
      <c r="K194" s="32">
        <v>78</v>
      </c>
      <c r="L194" s="36">
        <v>0</v>
      </c>
      <c r="M194" s="36">
        <v>0</v>
      </c>
      <c r="N194" s="36">
        <v>0</v>
      </c>
      <c r="O194" s="36">
        <v>0.98099999999999998</v>
      </c>
      <c r="P194" s="36">
        <v>1.9E-2</v>
      </c>
      <c r="Q194" s="72" t="s">
        <v>5892</v>
      </c>
      <c r="R194" s="29" t="s">
        <v>6097</v>
      </c>
      <c r="S194" s="36">
        <v>0.216</v>
      </c>
      <c r="T194" s="3" t="s">
        <v>16</v>
      </c>
      <c r="U194" s="3" t="s">
        <v>24</v>
      </c>
      <c r="V194" s="3">
        <v>0.67100000000000004</v>
      </c>
      <c r="W194" s="3">
        <v>0.96099999999999997</v>
      </c>
      <c r="X194" s="3">
        <v>0.95199999999999996</v>
      </c>
      <c r="Y194" s="3">
        <v>0.97099999999999997</v>
      </c>
      <c r="Z194" s="25">
        <v>6.9099999999999999E-16</v>
      </c>
      <c r="AA194" s="29" t="s">
        <v>6096</v>
      </c>
      <c r="AB194" s="32">
        <v>1</v>
      </c>
    </row>
    <row r="195" spans="1:28" x14ac:dyDescent="0.3">
      <c r="A195" s="37" t="s">
        <v>2647</v>
      </c>
      <c r="B195" s="68" t="s">
        <v>2928</v>
      </c>
      <c r="C195" s="30">
        <v>-10.112</v>
      </c>
      <c r="D195" s="30">
        <v>-0.13700000000000001</v>
      </c>
      <c r="E195" s="31">
        <v>4.8800000000000001E-24</v>
      </c>
      <c r="F195" s="30">
        <v>5.7000000000000002E-2</v>
      </c>
      <c r="G195" s="30">
        <v>9.8000000000000004E-2</v>
      </c>
      <c r="H195" s="31">
        <v>1.3699999999999999E-5</v>
      </c>
      <c r="I195" s="32">
        <v>15</v>
      </c>
      <c r="J195" s="32">
        <v>15</v>
      </c>
      <c r="K195" s="32">
        <v>15</v>
      </c>
      <c r="L195" s="36">
        <v>0</v>
      </c>
      <c r="M195" s="36">
        <v>0</v>
      </c>
      <c r="N195" s="36">
        <v>0</v>
      </c>
      <c r="O195" s="36">
        <v>5.0000000000000001E-3</v>
      </c>
      <c r="P195" s="36">
        <v>0.995</v>
      </c>
      <c r="Q195" s="72" t="s">
        <v>4520</v>
      </c>
      <c r="R195" s="29" t="s">
        <v>6089</v>
      </c>
      <c r="S195" s="36">
        <v>0.29299999999999998</v>
      </c>
      <c r="T195" s="3" t="s">
        <v>31</v>
      </c>
      <c r="U195" s="3" t="s">
        <v>24</v>
      </c>
      <c r="V195" s="3">
        <v>0.71599999999999997</v>
      </c>
      <c r="W195" s="3">
        <v>1.052</v>
      </c>
      <c r="X195" s="3">
        <v>1.042</v>
      </c>
      <c r="Y195" s="3">
        <v>1.0629999999999999</v>
      </c>
      <c r="Z195" s="25">
        <v>3.12E-23</v>
      </c>
      <c r="AA195" s="29" t="s">
        <v>6090</v>
      </c>
      <c r="AB195" s="36">
        <v>0.99519599999999997</v>
      </c>
    </row>
    <row r="196" spans="1:28" x14ac:dyDescent="0.3">
      <c r="A196" s="37" t="s">
        <v>2586</v>
      </c>
      <c r="B196" s="68" t="s">
        <v>878</v>
      </c>
      <c r="C196" s="30">
        <v>-10.103</v>
      </c>
      <c r="D196" s="30">
        <v>-9.4E-2</v>
      </c>
      <c r="E196" s="31">
        <v>5.3800000000000002E-24</v>
      </c>
      <c r="F196" s="30">
        <v>0.121</v>
      </c>
      <c r="G196" s="30">
        <v>0.20200000000000001</v>
      </c>
      <c r="H196" s="31">
        <v>7.0800000000000002E-23</v>
      </c>
      <c r="I196" s="32">
        <v>12</v>
      </c>
      <c r="J196" s="32">
        <v>12</v>
      </c>
      <c r="K196" s="32">
        <v>12</v>
      </c>
      <c r="L196" s="36">
        <v>0</v>
      </c>
      <c r="M196" s="36">
        <v>0</v>
      </c>
      <c r="N196" s="36">
        <v>0</v>
      </c>
      <c r="O196" s="36">
        <v>2E-3</v>
      </c>
      <c r="P196" s="36">
        <v>0.998</v>
      </c>
      <c r="Q196" s="72" t="s">
        <v>879</v>
      </c>
      <c r="R196" s="29" t="s">
        <v>876</v>
      </c>
      <c r="S196" s="36">
        <v>0.52400000000000002</v>
      </c>
      <c r="T196" s="3" t="s">
        <v>31</v>
      </c>
      <c r="U196" s="3" t="s">
        <v>24</v>
      </c>
      <c r="V196" s="3">
        <v>0.38500000000000001</v>
      </c>
      <c r="W196" s="3">
        <v>0.95199999999999996</v>
      </c>
      <c r="X196" s="3">
        <v>0.94299999999999995</v>
      </c>
      <c r="Y196" s="3">
        <v>0.96099999999999997</v>
      </c>
      <c r="Z196" s="25">
        <v>1.46E-25</v>
      </c>
      <c r="AA196" s="29" t="s">
        <v>6109</v>
      </c>
      <c r="AB196" s="36">
        <v>0.99972300000000003</v>
      </c>
    </row>
    <row r="197" spans="1:28" x14ac:dyDescent="0.3">
      <c r="A197" s="37" t="s">
        <v>2587</v>
      </c>
      <c r="B197" s="68" t="s">
        <v>3199</v>
      </c>
      <c r="C197" s="30">
        <v>-10.099</v>
      </c>
      <c r="D197" s="30">
        <v>-0.122</v>
      </c>
      <c r="E197" s="31">
        <v>5.59E-24</v>
      </c>
      <c r="F197" s="30">
        <v>0.08</v>
      </c>
      <c r="G197" s="30">
        <v>0.111</v>
      </c>
      <c r="H197" s="31">
        <v>5.2700000000000002E-9</v>
      </c>
      <c r="I197" s="32">
        <v>42</v>
      </c>
      <c r="J197" s="32">
        <v>42</v>
      </c>
      <c r="K197" s="32">
        <v>41</v>
      </c>
      <c r="L197" s="36">
        <v>0</v>
      </c>
      <c r="M197" s="36">
        <v>0</v>
      </c>
      <c r="N197" s="36">
        <v>0</v>
      </c>
      <c r="O197" s="36">
        <v>6.3E-2</v>
      </c>
      <c r="P197" s="36">
        <v>0.93700000000000006</v>
      </c>
      <c r="Q197" s="72" t="s">
        <v>4699</v>
      </c>
      <c r="R197" s="29" t="s">
        <v>6085</v>
      </c>
      <c r="S197" s="36">
        <v>0.66200000000000003</v>
      </c>
      <c r="T197" s="3" t="s">
        <v>16</v>
      </c>
      <c r="U197" s="3" t="s">
        <v>15</v>
      </c>
      <c r="V197" s="3">
        <v>0.69399999999999995</v>
      </c>
      <c r="W197" s="3">
        <v>1.052</v>
      </c>
      <c r="X197" s="3">
        <v>1.042</v>
      </c>
      <c r="Y197" s="3">
        <v>1.0629999999999999</v>
      </c>
      <c r="Z197" s="25">
        <v>7.3400000000000005E-24</v>
      </c>
      <c r="AA197" s="29" t="s">
        <v>6086</v>
      </c>
      <c r="AB197" s="36">
        <v>0.99568100000000004</v>
      </c>
    </row>
    <row r="198" spans="1:28" x14ac:dyDescent="0.3">
      <c r="A198" s="37" t="s">
        <v>2808</v>
      </c>
      <c r="B198" s="68" t="s">
        <v>5889</v>
      </c>
      <c r="C198" s="30">
        <v>-10.092000000000001</v>
      </c>
      <c r="D198" s="30">
        <v>-0.104</v>
      </c>
      <c r="E198" s="31">
        <v>5.98E-24</v>
      </c>
      <c r="F198" s="30">
        <v>0.10299999999999999</v>
      </c>
      <c r="G198" s="30">
        <v>0.214</v>
      </c>
      <c r="H198" s="31">
        <v>8.2900000000000002E-6</v>
      </c>
      <c r="I198" s="32">
        <v>17</v>
      </c>
      <c r="J198" s="32">
        <v>17</v>
      </c>
      <c r="K198" s="32">
        <v>16</v>
      </c>
      <c r="L198" s="36">
        <v>0</v>
      </c>
      <c r="M198" s="36">
        <v>0</v>
      </c>
      <c r="N198" s="36">
        <v>9.9000000000000005E-2</v>
      </c>
      <c r="O198" s="36">
        <v>1.4E-2</v>
      </c>
      <c r="P198" s="36">
        <v>0.88800000000000001</v>
      </c>
      <c r="Q198" s="72" t="s">
        <v>5890</v>
      </c>
      <c r="R198" s="29" t="s">
        <v>6124</v>
      </c>
      <c r="S198" s="36">
        <v>0.53200000000000003</v>
      </c>
      <c r="T198" s="3" t="s">
        <v>31</v>
      </c>
      <c r="U198" s="3" t="s">
        <v>24</v>
      </c>
      <c r="V198" s="3">
        <v>0.83499999999999996</v>
      </c>
      <c r="W198" s="3">
        <v>1.0620000000000001</v>
      </c>
      <c r="X198" s="3">
        <v>1.0489999999999999</v>
      </c>
      <c r="Y198" s="3">
        <v>1.0760000000000001</v>
      </c>
      <c r="Z198" s="25">
        <v>1.4000000000000001E-20</v>
      </c>
      <c r="AA198" s="29" t="s">
        <v>6125</v>
      </c>
      <c r="AB198" s="36">
        <v>0.88677099999999998</v>
      </c>
    </row>
    <row r="199" spans="1:28" x14ac:dyDescent="0.3">
      <c r="A199" s="37" t="s">
        <v>2605</v>
      </c>
      <c r="B199" s="68" t="s">
        <v>2943</v>
      </c>
      <c r="C199" s="30">
        <v>-10.09</v>
      </c>
      <c r="D199" s="30">
        <v>-0.124</v>
      </c>
      <c r="E199" s="31">
        <v>6.1200000000000003E-24</v>
      </c>
      <c r="F199" s="30">
        <v>0.113</v>
      </c>
      <c r="G199" s="30">
        <v>0.157</v>
      </c>
      <c r="H199" s="31">
        <v>1.3199999999999999E-13</v>
      </c>
      <c r="I199" s="32">
        <v>36</v>
      </c>
      <c r="J199" s="32">
        <v>36</v>
      </c>
      <c r="K199" s="32">
        <v>32</v>
      </c>
      <c r="L199" s="36">
        <v>0</v>
      </c>
      <c r="M199" s="36">
        <v>0</v>
      </c>
      <c r="N199" s="36">
        <v>0</v>
      </c>
      <c r="O199" s="36">
        <v>0</v>
      </c>
      <c r="P199" s="36">
        <v>1</v>
      </c>
      <c r="Q199" s="72" t="s">
        <v>177</v>
      </c>
      <c r="R199" s="29" t="s">
        <v>174</v>
      </c>
      <c r="S199" s="36">
        <v>1</v>
      </c>
      <c r="T199" s="3" t="s">
        <v>16</v>
      </c>
      <c r="U199" s="3" t="s">
        <v>15</v>
      </c>
      <c r="V199" s="3">
        <v>0.78100000000000003</v>
      </c>
      <c r="W199" s="3">
        <v>0.91300000000000003</v>
      </c>
      <c r="X199" s="3">
        <v>0.9</v>
      </c>
      <c r="Y199" s="3">
        <v>0.92700000000000005</v>
      </c>
      <c r="Z199" s="25">
        <v>7.2500000000000005E-35</v>
      </c>
      <c r="AA199" s="29" t="s">
        <v>174</v>
      </c>
      <c r="AB199" s="32">
        <v>1</v>
      </c>
    </row>
    <row r="200" spans="1:28" x14ac:dyDescent="0.3">
      <c r="A200" s="37" t="s">
        <v>2575</v>
      </c>
      <c r="B200" s="68" t="s">
        <v>803</v>
      </c>
      <c r="C200" s="30">
        <v>10.087</v>
      </c>
      <c r="D200" s="30">
        <v>0.13400000000000001</v>
      </c>
      <c r="E200" s="31">
        <v>6.2999999999999998E-24</v>
      </c>
      <c r="F200" s="30">
        <v>6.3E-2</v>
      </c>
      <c r="G200" s="30">
        <v>7.3999999999999996E-2</v>
      </c>
      <c r="H200" s="31">
        <v>1.75E-3</v>
      </c>
      <c r="I200" s="32">
        <v>21</v>
      </c>
      <c r="J200" s="32">
        <v>21</v>
      </c>
      <c r="K200" s="32">
        <v>21</v>
      </c>
      <c r="L200" s="36">
        <v>0</v>
      </c>
      <c r="M200" s="36">
        <v>0</v>
      </c>
      <c r="N200" s="36">
        <v>0.114</v>
      </c>
      <c r="O200" s="36">
        <v>8.6999999999999994E-2</v>
      </c>
      <c r="P200" s="36">
        <v>0.79900000000000004</v>
      </c>
      <c r="Q200" s="72" t="s">
        <v>2184</v>
      </c>
      <c r="R200" s="29" t="s">
        <v>2183</v>
      </c>
      <c r="S200" s="36">
        <v>0.36499999999999999</v>
      </c>
      <c r="T200" s="3" t="s">
        <v>16</v>
      </c>
      <c r="U200" s="3" t="s">
        <v>15</v>
      </c>
      <c r="V200" s="3">
        <v>0.60299999999999998</v>
      </c>
      <c r="W200" s="3">
        <v>1.0669999999999999</v>
      </c>
      <c r="X200" s="3">
        <v>1.0569999999999999</v>
      </c>
      <c r="Y200" s="3">
        <v>1.077</v>
      </c>
      <c r="Z200" s="25">
        <v>7.3500000000000004E-44</v>
      </c>
      <c r="AA200" s="29" t="s">
        <v>2183</v>
      </c>
      <c r="AB200" s="32">
        <v>1</v>
      </c>
    </row>
    <row r="201" spans="1:28" x14ac:dyDescent="0.3">
      <c r="A201" s="37" t="s">
        <v>2573</v>
      </c>
      <c r="B201" s="68" t="s">
        <v>547</v>
      </c>
      <c r="C201" s="30">
        <v>-10.084</v>
      </c>
      <c r="D201" s="30">
        <v>-0.158</v>
      </c>
      <c r="E201" s="31">
        <v>6.5100000000000003E-24</v>
      </c>
      <c r="F201" s="30">
        <v>4.9000000000000002E-2</v>
      </c>
      <c r="G201" s="30">
        <v>9.5000000000000001E-2</v>
      </c>
      <c r="H201" s="31">
        <v>2.21E-6</v>
      </c>
      <c r="I201" s="32">
        <v>16</v>
      </c>
      <c r="J201" s="32">
        <v>16</v>
      </c>
      <c r="K201" s="32">
        <v>12</v>
      </c>
      <c r="L201" s="36">
        <v>0</v>
      </c>
      <c r="M201" s="36">
        <v>0</v>
      </c>
      <c r="N201" s="36">
        <v>1E-3</v>
      </c>
      <c r="O201" s="36">
        <v>6.0000000000000001E-3</v>
      </c>
      <c r="P201" s="36">
        <v>0.99299999999999999</v>
      </c>
      <c r="Q201" s="72" t="s">
        <v>548</v>
      </c>
      <c r="R201" s="29" t="s">
        <v>545</v>
      </c>
      <c r="S201" s="36">
        <v>0.68700000000000006</v>
      </c>
      <c r="T201" s="3" t="s">
        <v>16</v>
      </c>
      <c r="U201" s="3" t="s">
        <v>15</v>
      </c>
      <c r="V201" s="3">
        <v>0.28899999999999998</v>
      </c>
      <c r="W201" s="3">
        <v>1.0580000000000001</v>
      </c>
      <c r="X201" s="3">
        <v>1.048</v>
      </c>
      <c r="Y201" s="3">
        <v>1.069</v>
      </c>
      <c r="Z201" s="25">
        <v>3.41E-29</v>
      </c>
      <c r="AA201" s="29" t="s">
        <v>6062</v>
      </c>
      <c r="AB201" s="36">
        <v>0.99966500000000003</v>
      </c>
    </row>
    <row r="202" spans="1:28" x14ac:dyDescent="0.3">
      <c r="A202" s="37" t="s">
        <v>2652</v>
      </c>
      <c r="B202" s="68" t="s">
        <v>5883</v>
      </c>
      <c r="C202" s="30">
        <v>-10.079000000000001</v>
      </c>
      <c r="D202" s="30">
        <v>-4.9000000000000002E-2</v>
      </c>
      <c r="E202" s="31">
        <v>6.8100000000000002E-24</v>
      </c>
      <c r="F202" s="30">
        <v>0.56899999999999995</v>
      </c>
      <c r="G202" s="30">
        <v>0.627</v>
      </c>
      <c r="H202" s="31">
        <v>1.2E-51</v>
      </c>
      <c r="I202" s="32">
        <v>127</v>
      </c>
      <c r="J202" s="32">
        <v>130</v>
      </c>
      <c r="K202" s="32">
        <v>121</v>
      </c>
      <c r="L202" s="36">
        <v>0</v>
      </c>
      <c r="M202" s="36">
        <v>0</v>
      </c>
      <c r="N202" s="36">
        <v>0</v>
      </c>
      <c r="O202" s="36">
        <v>1</v>
      </c>
      <c r="P202" s="36">
        <v>0</v>
      </c>
      <c r="Q202" s="72" t="s">
        <v>5884</v>
      </c>
      <c r="R202" s="29" t="s">
        <v>6068</v>
      </c>
      <c r="S202" s="36">
        <v>0.70099999999999996</v>
      </c>
      <c r="T202" s="3" t="s">
        <v>31</v>
      </c>
      <c r="U202" s="3" t="s">
        <v>24</v>
      </c>
      <c r="V202" s="3">
        <v>0.68500000000000005</v>
      </c>
      <c r="W202" s="3">
        <v>0.95899999999999996</v>
      </c>
      <c r="X202" s="3">
        <v>0.95</v>
      </c>
      <c r="Y202" s="3">
        <v>0.96899999999999997</v>
      </c>
      <c r="Z202" s="25">
        <v>4.0100000000000001E-17</v>
      </c>
      <c r="AA202" s="29" t="s">
        <v>6069</v>
      </c>
      <c r="AB202" s="32">
        <v>1</v>
      </c>
    </row>
    <row r="203" spans="1:28" x14ac:dyDescent="0.3">
      <c r="A203" s="37" t="s">
        <v>2575</v>
      </c>
      <c r="B203" s="68" t="s">
        <v>2928</v>
      </c>
      <c r="C203" s="30">
        <v>-10.079000000000001</v>
      </c>
      <c r="D203" s="30">
        <v>-0.17699999999999999</v>
      </c>
      <c r="E203" s="31">
        <v>6.8200000000000005E-24</v>
      </c>
      <c r="F203" s="30">
        <v>3.3000000000000002E-2</v>
      </c>
      <c r="G203" s="30">
        <v>0.10299999999999999</v>
      </c>
      <c r="H203" s="31">
        <v>1.9100000000000001E-4</v>
      </c>
      <c r="I203" s="32">
        <v>10</v>
      </c>
      <c r="J203" s="32">
        <v>10</v>
      </c>
      <c r="K203" s="32">
        <v>10</v>
      </c>
      <c r="L203" s="36">
        <v>0</v>
      </c>
      <c r="M203" s="36">
        <v>0</v>
      </c>
      <c r="N203" s="36">
        <v>2E-3</v>
      </c>
      <c r="O203" s="36">
        <v>3.5000000000000003E-2</v>
      </c>
      <c r="P203" s="36">
        <v>0.96299999999999997</v>
      </c>
      <c r="Q203" s="72" t="s">
        <v>4408</v>
      </c>
      <c r="R203" s="29" t="s">
        <v>6127</v>
      </c>
      <c r="S203" s="36">
        <v>0.64800000000000002</v>
      </c>
      <c r="T203" s="3" t="s">
        <v>31</v>
      </c>
      <c r="U203" s="3" t="s">
        <v>24</v>
      </c>
      <c r="V203" s="3">
        <v>0.73699999999999999</v>
      </c>
      <c r="W203" s="3">
        <v>1.0549999999999999</v>
      </c>
      <c r="X203" s="3">
        <v>1.0449999999999999</v>
      </c>
      <c r="Y203" s="3">
        <v>1.0660000000000001</v>
      </c>
      <c r="Z203" s="25">
        <v>8.1299999999999999E-25</v>
      </c>
      <c r="AA203" s="29" t="s">
        <v>6085</v>
      </c>
      <c r="AB203" s="36">
        <v>0.83688700000000005</v>
      </c>
    </row>
    <row r="204" spans="1:28" x14ac:dyDescent="0.3">
      <c r="A204" s="37" t="s">
        <v>2695</v>
      </c>
      <c r="B204" s="68" t="s">
        <v>547</v>
      </c>
      <c r="C204" s="30">
        <v>-10.074999999999999</v>
      </c>
      <c r="D204" s="30">
        <v>-9.6000000000000002E-2</v>
      </c>
      <c r="E204" s="31">
        <v>7.1299999999999993E-24</v>
      </c>
      <c r="F204" s="30">
        <v>0.104</v>
      </c>
      <c r="G204" s="30">
        <v>0.20399999999999999</v>
      </c>
      <c r="H204" s="31">
        <v>8.3099999999999996E-8</v>
      </c>
      <c r="I204" s="32">
        <v>21</v>
      </c>
      <c r="J204" s="32">
        <v>21</v>
      </c>
      <c r="K204" s="32">
        <v>18</v>
      </c>
      <c r="L204" s="36">
        <v>0</v>
      </c>
      <c r="M204" s="36">
        <v>0</v>
      </c>
      <c r="N204" s="36">
        <v>1E-3</v>
      </c>
      <c r="O204" s="36">
        <v>1.4999999999999999E-2</v>
      </c>
      <c r="P204" s="36">
        <v>0.98399999999999999</v>
      </c>
      <c r="Q204" s="72" t="s">
        <v>4856</v>
      </c>
      <c r="R204" s="29" t="s">
        <v>6066</v>
      </c>
      <c r="S204" s="36">
        <v>0.71199999999999997</v>
      </c>
      <c r="T204" s="3" t="s">
        <v>16</v>
      </c>
      <c r="U204" s="3" t="s">
        <v>15</v>
      </c>
      <c r="V204" s="3">
        <v>0.72199999999999998</v>
      </c>
      <c r="W204" s="3">
        <v>0.94299999999999995</v>
      </c>
      <c r="X204" s="3">
        <v>0.93400000000000005</v>
      </c>
      <c r="Y204" s="3">
        <v>0.95299999999999996</v>
      </c>
      <c r="Z204" s="25">
        <v>1.8399999999999999E-29</v>
      </c>
      <c r="AA204" s="29" t="s">
        <v>6065</v>
      </c>
      <c r="AB204" s="36">
        <v>0.98077199999999998</v>
      </c>
    </row>
    <row r="205" spans="1:28" x14ac:dyDescent="0.3">
      <c r="A205" s="37" t="s">
        <v>2575</v>
      </c>
      <c r="B205" s="68" t="s">
        <v>547</v>
      </c>
      <c r="C205" s="30">
        <v>-10.071999999999999</v>
      </c>
      <c r="D205" s="30">
        <v>-8.8999999999999996E-2</v>
      </c>
      <c r="E205" s="31">
        <v>7.3700000000000001E-24</v>
      </c>
      <c r="F205" s="30">
        <v>0.16300000000000001</v>
      </c>
      <c r="G205" s="30">
        <v>0.26200000000000001</v>
      </c>
      <c r="H205" s="31">
        <v>2.11E-10</v>
      </c>
      <c r="I205" s="32">
        <v>23</v>
      </c>
      <c r="J205" s="32">
        <v>23</v>
      </c>
      <c r="K205" s="32">
        <v>23</v>
      </c>
      <c r="L205" s="36">
        <v>0</v>
      </c>
      <c r="M205" s="36">
        <v>0</v>
      </c>
      <c r="N205" s="36">
        <v>0</v>
      </c>
      <c r="O205" s="36">
        <v>2.5999999999999999E-2</v>
      </c>
      <c r="P205" s="36">
        <v>0.97399999999999998</v>
      </c>
      <c r="Q205" s="72" t="s">
        <v>4856</v>
      </c>
      <c r="R205" s="29" t="s">
        <v>6066</v>
      </c>
      <c r="S205" s="36">
        <v>0.96499999999999997</v>
      </c>
      <c r="T205" s="3" t="s">
        <v>16</v>
      </c>
      <c r="U205" s="3" t="s">
        <v>15</v>
      </c>
      <c r="V205" s="3">
        <v>0.72199999999999998</v>
      </c>
      <c r="W205" s="3">
        <v>0.94299999999999995</v>
      </c>
      <c r="X205" s="3">
        <v>0.93400000000000005</v>
      </c>
      <c r="Y205" s="3">
        <v>0.95299999999999996</v>
      </c>
      <c r="Z205" s="25">
        <v>1.8399999999999999E-29</v>
      </c>
      <c r="AA205" s="29" t="s">
        <v>6065</v>
      </c>
      <c r="AB205" s="36">
        <v>0.98077199999999998</v>
      </c>
    </row>
    <row r="206" spans="1:28" x14ac:dyDescent="0.3">
      <c r="A206" s="37" t="s">
        <v>2573</v>
      </c>
      <c r="B206" s="68" t="s">
        <v>5893</v>
      </c>
      <c r="C206" s="30">
        <v>-10.07</v>
      </c>
      <c r="D206" s="30">
        <v>-6.2E-2</v>
      </c>
      <c r="E206" s="31">
        <v>7.5000000000000001E-24</v>
      </c>
      <c r="F206" s="30">
        <v>0.41399999999999998</v>
      </c>
      <c r="G206" s="30">
        <v>0.52900000000000003</v>
      </c>
      <c r="H206" s="31">
        <v>9.2899999999999993E-43</v>
      </c>
      <c r="I206" s="32">
        <v>34</v>
      </c>
      <c r="J206" s="32">
        <v>34</v>
      </c>
      <c r="K206" s="32">
        <v>30</v>
      </c>
      <c r="L206" s="36">
        <v>0</v>
      </c>
      <c r="M206" s="36">
        <v>0</v>
      </c>
      <c r="N206" s="36">
        <v>0</v>
      </c>
      <c r="O206" s="36">
        <v>0.73499999999999999</v>
      </c>
      <c r="P206" s="36">
        <v>0.26500000000000001</v>
      </c>
      <c r="Q206" s="72" t="s">
        <v>5886</v>
      </c>
      <c r="R206" s="29" t="s">
        <v>6092</v>
      </c>
      <c r="S206" s="36">
        <v>0.76800000000000002</v>
      </c>
      <c r="T206" s="3" t="s">
        <v>16</v>
      </c>
      <c r="U206" s="3" t="s">
        <v>24</v>
      </c>
      <c r="V206" s="3">
        <v>0.317</v>
      </c>
      <c r="W206" s="3">
        <v>1.042</v>
      </c>
      <c r="X206" s="3">
        <v>1.032</v>
      </c>
      <c r="Y206" s="3">
        <v>1.052</v>
      </c>
      <c r="Z206" s="25">
        <v>1.4199999999999999E-16</v>
      </c>
      <c r="AA206" s="29" t="s">
        <v>6069</v>
      </c>
      <c r="AB206" s="32">
        <v>1</v>
      </c>
    </row>
    <row r="207" spans="1:28" x14ac:dyDescent="0.3">
      <c r="A207" s="37" t="s">
        <v>2599</v>
      </c>
      <c r="B207" s="68" t="s">
        <v>547</v>
      </c>
      <c r="C207" s="30">
        <v>-10.058</v>
      </c>
      <c r="D207" s="30">
        <v>-6.0999999999999999E-2</v>
      </c>
      <c r="E207" s="31">
        <v>8.5100000000000005E-24</v>
      </c>
      <c r="F207" s="30">
        <v>0.31</v>
      </c>
      <c r="G207" s="30">
        <v>0.40799999999999997</v>
      </c>
      <c r="H207" s="31">
        <v>9.4400000000000004E-20</v>
      </c>
      <c r="I207" s="32">
        <v>17</v>
      </c>
      <c r="J207" s="32">
        <v>17</v>
      </c>
      <c r="K207" s="32">
        <v>15</v>
      </c>
      <c r="L207" s="36">
        <v>0</v>
      </c>
      <c r="M207" s="36">
        <v>0</v>
      </c>
      <c r="N207" s="36">
        <v>0</v>
      </c>
      <c r="O207" s="36">
        <v>1</v>
      </c>
      <c r="P207" s="36">
        <v>0</v>
      </c>
      <c r="Q207" s="72" t="s">
        <v>3734</v>
      </c>
      <c r="R207" s="29" t="s">
        <v>6065</v>
      </c>
      <c r="S207" s="36">
        <v>0.999</v>
      </c>
      <c r="T207" s="3" t="s">
        <v>31</v>
      </c>
      <c r="U207" s="3" t="s">
        <v>24</v>
      </c>
      <c r="V207" s="3">
        <v>0.28000000000000003</v>
      </c>
      <c r="W207" s="3">
        <v>1.06</v>
      </c>
      <c r="X207" s="3">
        <v>1.0489999999999999</v>
      </c>
      <c r="Y207" s="3">
        <v>1.071</v>
      </c>
      <c r="Z207" s="25">
        <v>1.1E-28</v>
      </c>
      <c r="AA207" s="29" t="s">
        <v>6066</v>
      </c>
      <c r="AB207" s="36">
        <v>0.98077199999999998</v>
      </c>
    </row>
    <row r="208" spans="1:28" x14ac:dyDescent="0.3">
      <c r="A208" s="37" t="s">
        <v>2601</v>
      </c>
      <c r="B208" s="68" t="s">
        <v>5883</v>
      </c>
      <c r="C208" s="30">
        <v>-10.052</v>
      </c>
      <c r="D208" s="30">
        <v>-4.7E-2</v>
      </c>
      <c r="E208" s="31">
        <v>9.0399999999999994E-24</v>
      </c>
      <c r="F208" s="30">
        <v>0.52800000000000002</v>
      </c>
      <c r="G208" s="30">
        <v>0.67400000000000004</v>
      </c>
      <c r="H208" s="31">
        <v>1.3800000000000001E-94</v>
      </c>
      <c r="I208" s="32">
        <v>33</v>
      </c>
      <c r="J208" s="32">
        <v>34</v>
      </c>
      <c r="K208" s="32">
        <v>30</v>
      </c>
      <c r="L208" s="36">
        <v>0</v>
      </c>
      <c r="M208" s="36">
        <v>0</v>
      </c>
      <c r="N208" s="36">
        <v>0</v>
      </c>
      <c r="O208" s="36">
        <v>0.95899999999999996</v>
      </c>
      <c r="P208" s="36">
        <v>4.1000000000000002E-2</v>
      </c>
      <c r="Q208" s="72" t="s">
        <v>5886</v>
      </c>
      <c r="R208" s="29" t="s">
        <v>6092</v>
      </c>
      <c r="S208" s="36">
        <v>0.61499999999999999</v>
      </c>
      <c r="T208" s="3" t="s">
        <v>16</v>
      </c>
      <c r="U208" s="3" t="s">
        <v>24</v>
      </c>
      <c r="V208" s="3">
        <v>0.317</v>
      </c>
      <c r="W208" s="3">
        <v>1.042</v>
      </c>
      <c r="X208" s="3">
        <v>1.032</v>
      </c>
      <c r="Y208" s="3">
        <v>1.052</v>
      </c>
      <c r="Z208" s="25">
        <v>1.4199999999999999E-16</v>
      </c>
      <c r="AA208" s="29" t="s">
        <v>6069</v>
      </c>
      <c r="AB208" s="32">
        <v>1</v>
      </c>
    </row>
    <row r="209" spans="1:28" x14ac:dyDescent="0.3">
      <c r="A209" s="37" t="s">
        <v>2601</v>
      </c>
      <c r="B209" s="68" t="s">
        <v>3320</v>
      </c>
      <c r="C209" s="30">
        <v>-10.045999999999999</v>
      </c>
      <c r="D209" s="30">
        <v>-0.19400000000000001</v>
      </c>
      <c r="E209" s="31">
        <v>9.5999999999999993E-24</v>
      </c>
      <c r="F209" s="30">
        <v>2.8000000000000001E-2</v>
      </c>
      <c r="G209" s="30">
        <v>0.02</v>
      </c>
      <c r="H209" s="31">
        <v>1.0500000000000001E-2</v>
      </c>
      <c r="I209" s="32">
        <v>22</v>
      </c>
      <c r="J209" s="32">
        <v>22</v>
      </c>
      <c r="K209" s="32">
        <v>22</v>
      </c>
      <c r="L209" s="36">
        <v>0</v>
      </c>
      <c r="M209" s="36">
        <v>0</v>
      </c>
      <c r="N209" s="36">
        <v>5.3999999999999999E-2</v>
      </c>
      <c r="O209" s="36">
        <v>2.3E-2</v>
      </c>
      <c r="P209" s="36">
        <v>0.92300000000000004</v>
      </c>
      <c r="Q209" s="72" t="s">
        <v>3531</v>
      </c>
      <c r="R209" s="29" t="s">
        <v>6128</v>
      </c>
      <c r="S209" s="36">
        <v>0.85799999999999998</v>
      </c>
      <c r="T209" s="3" t="s">
        <v>16</v>
      </c>
      <c r="U209" s="3" t="s">
        <v>15</v>
      </c>
      <c r="V209" s="3">
        <v>0.85299999999999998</v>
      </c>
      <c r="W209" s="3">
        <v>1.0629999999999999</v>
      </c>
      <c r="X209" s="3">
        <v>1.048</v>
      </c>
      <c r="Y209" s="3">
        <v>1.0780000000000001</v>
      </c>
      <c r="Z209" s="25">
        <v>2.38E-18</v>
      </c>
      <c r="AA209" s="29" t="s">
        <v>6129</v>
      </c>
      <c r="AB209" s="36">
        <v>0.79800800000000005</v>
      </c>
    </row>
    <row r="210" spans="1:28" x14ac:dyDescent="0.3">
      <c r="A210" s="37" t="s">
        <v>5765</v>
      </c>
      <c r="B210" s="68" t="s">
        <v>3381</v>
      </c>
      <c r="C210" s="30">
        <v>10.042999999999999</v>
      </c>
      <c r="D210" s="30">
        <v>0.14099999999999999</v>
      </c>
      <c r="E210" s="31">
        <v>9.8100000000000005E-24</v>
      </c>
      <c r="F210" s="30">
        <v>7.9000000000000001E-2</v>
      </c>
      <c r="G210" s="30">
        <v>8.5000000000000006E-2</v>
      </c>
      <c r="H210" s="31">
        <v>1.2099999999999999E-3</v>
      </c>
      <c r="I210" s="32">
        <v>43</v>
      </c>
      <c r="J210" s="32">
        <v>45</v>
      </c>
      <c r="K210" s="32">
        <v>43</v>
      </c>
      <c r="L210" s="36">
        <v>0</v>
      </c>
      <c r="M210" s="36">
        <v>0.02</v>
      </c>
      <c r="N210" s="36">
        <v>0</v>
      </c>
      <c r="O210" s="36">
        <v>3.3000000000000002E-2</v>
      </c>
      <c r="P210" s="36">
        <v>0.94799999999999995</v>
      </c>
      <c r="Q210" s="72" t="s">
        <v>3962</v>
      </c>
      <c r="R210" s="29" t="s">
        <v>6053</v>
      </c>
      <c r="S210" s="36">
        <v>0.93200000000000005</v>
      </c>
      <c r="T210" s="3" t="s">
        <v>31</v>
      </c>
      <c r="U210" s="3" t="s">
        <v>24</v>
      </c>
      <c r="V210" s="3">
        <v>0.69499999999999995</v>
      </c>
      <c r="W210" s="3">
        <v>0.94799999999999995</v>
      </c>
      <c r="X210" s="3">
        <v>0.93899999999999995</v>
      </c>
      <c r="Y210" s="3">
        <v>0.95799999999999996</v>
      </c>
      <c r="Z210" s="25">
        <v>5.7399999999999998E-26</v>
      </c>
      <c r="AA210" s="29" t="s">
        <v>6054</v>
      </c>
      <c r="AB210" s="36">
        <v>0.71399599999999996</v>
      </c>
    </row>
    <row r="211" spans="1:28" x14ac:dyDescent="0.3">
      <c r="A211" s="37" t="s">
        <v>2577</v>
      </c>
      <c r="B211" s="68" t="s">
        <v>1429</v>
      </c>
      <c r="C211" s="30">
        <v>10.038</v>
      </c>
      <c r="D211" s="30">
        <v>0.11</v>
      </c>
      <c r="E211" s="31">
        <v>1.0299999999999999E-23</v>
      </c>
      <c r="F211" s="30">
        <v>8.8999999999999996E-2</v>
      </c>
      <c r="G211" s="30">
        <v>8.5999999999999993E-2</v>
      </c>
      <c r="H211" s="31">
        <v>8.9499999999999996E-4</v>
      </c>
      <c r="I211" s="32">
        <v>31</v>
      </c>
      <c r="J211" s="32">
        <v>31</v>
      </c>
      <c r="K211" s="32">
        <v>29</v>
      </c>
      <c r="L211" s="36">
        <v>0</v>
      </c>
      <c r="M211" s="36">
        <v>0</v>
      </c>
      <c r="N211" s="36">
        <v>0</v>
      </c>
      <c r="O211" s="36">
        <v>3.0000000000000001E-3</v>
      </c>
      <c r="P211" s="36">
        <v>0.997</v>
      </c>
      <c r="Q211" s="72" t="s">
        <v>5082</v>
      </c>
      <c r="R211" s="29" t="s">
        <v>6130</v>
      </c>
      <c r="S211" s="36">
        <v>0.34899999999999998</v>
      </c>
      <c r="T211" s="3" t="s">
        <v>16</v>
      </c>
      <c r="U211" s="3" t="s">
        <v>15</v>
      </c>
      <c r="V211" s="3">
        <v>0.64</v>
      </c>
      <c r="W211" s="3">
        <v>0.93300000000000005</v>
      </c>
      <c r="X211" s="3">
        <v>0.92400000000000004</v>
      </c>
      <c r="Y211" s="3">
        <v>0.94199999999999995</v>
      </c>
      <c r="Z211" s="25">
        <v>2.2300000000000001E-47</v>
      </c>
      <c r="AA211" s="29" t="s">
        <v>6019</v>
      </c>
      <c r="AB211" s="36">
        <v>0.51704799999999995</v>
      </c>
    </row>
    <row r="212" spans="1:28" x14ac:dyDescent="0.3">
      <c r="A212" s="37" t="s">
        <v>2597</v>
      </c>
      <c r="B212" s="68" t="s">
        <v>5883</v>
      </c>
      <c r="C212" s="30">
        <v>-10.012</v>
      </c>
      <c r="D212" s="30">
        <v>-5.8999999999999997E-2</v>
      </c>
      <c r="E212" s="31">
        <v>1.3499999999999999E-23</v>
      </c>
      <c r="F212" s="30">
        <v>0.43099999999999999</v>
      </c>
      <c r="G212" s="30">
        <v>0.52700000000000002</v>
      </c>
      <c r="H212" s="31">
        <v>2.69E-37</v>
      </c>
      <c r="I212" s="32">
        <v>65</v>
      </c>
      <c r="J212" s="32">
        <v>66</v>
      </c>
      <c r="K212" s="32">
        <v>62</v>
      </c>
      <c r="L212" s="36">
        <v>0</v>
      </c>
      <c r="M212" s="36">
        <v>0</v>
      </c>
      <c r="N212" s="36">
        <v>0</v>
      </c>
      <c r="O212" s="36">
        <v>0.96799999999999997</v>
      </c>
      <c r="P212" s="36">
        <v>3.2000000000000001E-2</v>
      </c>
      <c r="Q212" s="72" t="s">
        <v>3937</v>
      </c>
      <c r="R212" s="29" t="s">
        <v>6131</v>
      </c>
      <c r="S212" s="36">
        <v>0.86399999999999999</v>
      </c>
      <c r="T212" s="3" t="s">
        <v>16</v>
      </c>
      <c r="U212" s="3" t="s">
        <v>24</v>
      </c>
      <c r="V212" s="3">
        <v>0.82299999999999995</v>
      </c>
      <c r="W212" s="3">
        <v>1.0580000000000001</v>
      </c>
      <c r="X212" s="3">
        <v>1.0449999999999999</v>
      </c>
      <c r="Y212" s="3">
        <v>1.071</v>
      </c>
      <c r="Z212" s="25">
        <v>7.3599999999999997E-19</v>
      </c>
      <c r="AA212" s="29" t="s">
        <v>6132</v>
      </c>
      <c r="AB212" s="32">
        <v>1</v>
      </c>
    </row>
    <row r="213" spans="1:28" x14ac:dyDescent="0.3">
      <c r="A213" s="37" t="s">
        <v>2605</v>
      </c>
      <c r="B213" s="68" t="s">
        <v>547</v>
      </c>
      <c r="C213" s="30">
        <v>-10</v>
      </c>
      <c r="D213" s="30">
        <v>-6.7000000000000004E-2</v>
      </c>
      <c r="E213" s="31">
        <v>1.5200000000000001E-23</v>
      </c>
      <c r="F213" s="30">
        <v>0.23599999999999999</v>
      </c>
      <c r="G213" s="30">
        <v>0.33700000000000002</v>
      </c>
      <c r="H213" s="31">
        <v>5.0099999999999998E-31</v>
      </c>
      <c r="I213" s="32">
        <v>33</v>
      </c>
      <c r="J213" s="32">
        <v>33</v>
      </c>
      <c r="K213" s="32">
        <v>33</v>
      </c>
      <c r="L213" s="36">
        <v>0</v>
      </c>
      <c r="M213" s="36">
        <v>0</v>
      </c>
      <c r="N213" s="36">
        <v>0</v>
      </c>
      <c r="O213" s="36">
        <v>1.2999999999999999E-2</v>
      </c>
      <c r="P213" s="36">
        <v>0.98699999999999999</v>
      </c>
      <c r="Q213" s="72" t="s">
        <v>548</v>
      </c>
      <c r="R213" s="29" t="s">
        <v>545</v>
      </c>
      <c r="S213" s="36">
        <v>0.39900000000000002</v>
      </c>
      <c r="T213" s="3" t="s">
        <v>16</v>
      </c>
      <c r="U213" s="3" t="s">
        <v>15</v>
      </c>
      <c r="V213" s="3">
        <v>0.28899999999999998</v>
      </c>
      <c r="W213" s="3">
        <v>1.0580000000000001</v>
      </c>
      <c r="X213" s="3">
        <v>1.048</v>
      </c>
      <c r="Y213" s="3">
        <v>1.069</v>
      </c>
      <c r="Z213" s="25">
        <v>3.41E-29</v>
      </c>
      <c r="AA213" s="29" t="s">
        <v>6062</v>
      </c>
      <c r="AB213" s="36">
        <v>0.99966500000000003</v>
      </c>
    </row>
    <row r="214" spans="1:28" x14ac:dyDescent="0.3">
      <c r="A214" s="37" t="s">
        <v>2608</v>
      </c>
      <c r="B214" s="68" t="s">
        <v>878</v>
      </c>
      <c r="C214" s="30">
        <v>-9.9930000000000003</v>
      </c>
      <c r="D214" s="30">
        <v>-9.4E-2</v>
      </c>
      <c r="E214" s="31">
        <v>1.63E-23</v>
      </c>
      <c r="F214" s="30">
        <v>0.121</v>
      </c>
      <c r="G214" s="30">
        <v>0.185</v>
      </c>
      <c r="H214" s="31">
        <v>3.1800000000000001E-14</v>
      </c>
      <c r="I214" s="32">
        <v>15</v>
      </c>
      <c r="J214" s="32">
        <v>15</v>
      </c>
      <c r="K214" s="32">
        <v>15</v>
      </c>
      <c r="L214" s="36">
        <v>0</v>
      </c>
      <c r="M214" s="36">
        <v>0</v>
      </c>
      <c r="N214" s="36">
        <v>0</v>
      </c>
      <c r="O214" s="36">
        <v>3.0000000000000001E-3</v>
      </c>
      <c r="P214" s="36">
        <v>0.997</v>
      </c>
      <c r="Q214" s="72" t="s">
        <v>5070</v>
      </c>
      <c r="R214" s="29" t="s">
        <v>6102</v>
      </c>
      <c r="S214" s="36">
        <v>0.44</v>
      </c>
      <c r="T214" s="3" t="s">
        <v>16</v>
      </c>
      <c r="U214" s="3" t="s">
        <v>15</v>
      </c>
      <c r="V214" s="3">
        <v>0.38600000000000001</v>
      </c>
      <c r="W214" s="3">
        <v>0.95199999999999996</v>
      </c>
      <c r="X214" s="3">
        <v>0.94299999999999995</v>
      </c>
      <c r="Y214" s="3">
        <v>0.96099999999999997</v>
      </c>
      <c r="Z214" s="25">
        <v>2.1499999999999999E-25</v>
      </c>
      <c r="AA214" s="29" t="s">
        <v>876</v>
      </c>
      <c r="AB214" s="36">
        <v>0.99280100000000004</v>
      </c>
    </row>
    <row r="215" spans="1:28" x14ac:dyDescent="0.3">
      <c r="A215" s="37" t="s">
        <v>2579</v>
      </c>
      <c r="B215" s="68" t="s">
        <v>5883</v>
      </c>
      <c r="C215" s="30">
        <v>-9.984</v>
      </c>
      <c r="D215" s="30">
        <v>-4.7E-2</v>
      </c>
      <c r="E215" s="31">
        <v>1.7999999999999999E-23</v>
      </c>
      <c r="F215" s="30">
        <v>0.56799999999999995</v>
      </c>
      <c r="G215" s="30">
        <v>0.68500000000000005</v>
      </c>
      <c r="H215" s="31">
        <v>2.3200000000000001E-103</v>
      </c>
      <c r="I215" s="32">
        <v>48</v>
      </c>
      <c r="J215" s="32">
        <v>49</v>
      </c>
      <c r="K215" s="32">
        <v>38</v>
      </c>
      <c r="L215" s="36">
        <v>0</v>
      </c>
      <c r="M215" s="36">
        <v>0</v>
      </c>
      <c r="N215" s="36">
        <v>0</v>
      </c>
      <c r="O215" s="36">
        <v>1</v>
      </c>
      <c r="P215" s="36">
        <v>0</v>
      </c>
      <c r="Q215" s="72" t="s">
        <v>5885</v>
      </c>
      <c r="R215" s="29" t="s">
        <v>6087</v>
      </c>
      <c r="S215" s="36">
        <v>0.999</v>
      </c>
      <c r="T215" s="3" t="s">
        <v>16</v>
      </c>
      <c r="U215" s="3" t="s">
        <v>15</v>
      </c>
      <c r="V215" s="3">
        <v>0.629</v>
      </c>
      <c r="W215" s="3">
        <v>0.96899999999999997</v>
      </c>
      <c r="X215" s="3">
        <v>0.95899999999999996</v>
      </c>
      <c r="Y215" s="3">
        <v>0.97799999999999998</v>
      </c>
      <c r="Z215" s="25">
        <v>3.1799999999999999E-10</v>
      </c>
      <c r="AA215" s="29" t="s">
        <v>6088</v>
      </c>
      <c r="AB215" s="36">
        <v>0.81547700000000001</v>
      </c>
    </row>
    <row r="216" spans="1:28" x14ac:dyDescent="0.3">
      <c r="A216" s="37" t="s">
        <v>2624</v>
      </c>
      <c r="B216" s="68" t="s">
        <v>878</v>
      </c>
      <c r="C216" s="30">
        <v>-9.9740000000000002</v>
      </c>
      <c r="D216" s="30">
        <v>-7.0000000000000007E-2</v>
      </c>
      <c r="E216" s="31">
        <v>1.9800000000000001E-23</v>
      </c>
      <c r="F216" s="30">
        <v>0.192</v>
      </c>
      <c r="G216" s="30">
        <v>0.29099999999999998</v>
      </c>
      <c r="H216" s="31">
        <v>4.8799999999999997E-9</v>
      </c>
      <c r="I216" s="32">
        <v>13</v>
      </c>
      <c r="J216" s="32">
        <v>13</v>
      </c>
      <c r="K216" s="32">
        <v>13</v>
      </c>
      <c r="L216" s="36">
        <v>0</v>
      </c>
      <c r="M216" s="36">
        <v>0</v>
      </c>
      <c r="N216" s="36">
        <v>0</v>
      </c>
      <c r="O216" s="36">
        <v>1.6E-2</v>
      </c>
      <c r="P216" s="36">
        <v>0.98399999999999999</v>
      </c>
      <c r="Q216" s="72" t="s">
        <v>879</v>
      </c>
      <c r="R216" s="29" t="s">
        <v>876</v>
      </c>
      <c r="S216" s="36">
        <v>0.436</v>
      </c>
      <c r="T216" s="3" t="s">
        <v>31</v>
      </c>
      <c r="U216" s="3" t="s">
        <v>24</v>
      </c>
      <c r="V216" s="3">
        <v>0.38500000000000001</v>
      </c>
      <c r="W216" s="3">
        <v>0.95199999999999996</v>
      </c>
      <c r="X216" s="3">
        <v>0.94299999999999995</v>
      </c>
      <c r="Y216" s="3">
        <v>0.96099999999999997</v>
      </c>
      <c r="Z216" s="25">
        <v>1.46E-25</v>
      </c>
      <c r="AA216" s="29" t="s">
        <v>6109</v>
      </c>
      <c r="AB216" s="36">
        <v>0.99972300000000003</v>
      </c>
    </row>
    <row r="217" spans="1:28" x14ac:dyDescent="0.3">
      <c r="A217" s="37" t="s">
        <v>2757</v>
      </c>
      <c r="B217" s="68" t="s">
        <v>3077</v>
      </c>
      <c r="C217" s="30">
        <v>-9.968</v>
      </c>
      <c r="D217" s="30">
        <v>-0.13600000000000001</v>
      </c>
      <c r="E217" s="31">
        <v>2.1100000000000001E-23</v>
      </c>
      <c r="F217" s="30">
        <v>6.7000000000000004E-2</v>
      </c>
      <c r="G217" s="30">
        <v>9.5000000000000001E-2</v>
      </c>
      <c r="H217" s="31">
        <v>3.0000000000000001E-3</v>
      </c>
      <c r="I217" s="32">
        <v>30</v>
      </c>
      <c r="J217" s="32">
        <v>30</v>
      </c>
      <c r="K217" s="32">
        <v>30</v>
      </c>
      <c r="L217" s="36">
        <v>0</v>
      </c>
      <c r="M217" s="36">
        <v>0</v>
      </c>
      <c r="N217" s="36">
        <v>1E-3</v>
      </c>
      <c r="O217" s="36">
        <v>7.0000000000000001E-3</v>
      </c>
      <c r="P217" s="36">
        <v>0.99199999999999999</v>
      </c>
      <c r="Q217" s="72" t="s">
        <v>5117</v>
      </c>
      <c r="R217" s="29" t="s">
        <v>6133</v>
      </c>
      <c r="S217" s="36">
        <v>0.35799999999999998</v>
      </c>
      <c r="T217" s="3" t="s">
        <v>31</v>
      </c>
      <c r="U217" s="3" t="s">
        <v>15</v>
      </c>
      <c r="V217" s="3">
        <v>0.63</v>
      </c>
      <c r="W217" s="3">
        <v>1.0509999999999999</v>
      </c>
      <c r="X217" s="3">
        <v>1.042</v>
      </c>
      <c r="Y217" s="3">
        <v>1.0609999999999999</v>
      </c>
      <c r="Z217" s="25">
        <v>5.5300000000000004E-26</v>
      </c>
      <c r="AA217" s="29" t="s">
        <v>6134</v>
      </c>
      <c r="AB217" s="36">
        <v>0.94263200000000003</v>
      </c>
    </row>
    <row r="218" spans="1:28" x14ac:dyDescent="0.3">
      <c r="A218" s="37" t="s">
        <v>2590</v>
      </c>
      <c r="B218" s="68" t="s">
        <v>3022</v>
      </c>
      <c r="C218" s="30">
        <v>-9.9619999999999997</v>
      </c>
      <c r="D218" s="30">
        <v>-8.5999999999999993E-2</v>
      </c>
      <c r="E218" s="31">
        <v>2.22E-23</v>
      </c>
      <c r="F218" s="30">
        <v>0.14000000000000001</v>
      </c>
      <c r="G218" s="30">
        <v>0.24299999999999999</v>
      </c>
      <c r="H218" s="31">
        <v>9.3800000000000006E-16</v>
      </c>
      <c r="I218" s="32">
        <v>43</v>
      </c>
      <c r="J218" s="32">
        <v>45</v>
      </c>
      <c r="K218" s="32">
        <v>45</v>
      </c>
      <c r="L218" s="36">
        <v>0</v>
      </c>
      <c r="M218" s="36">
        <v>0</v>
      </c>
      <c r="N218" s="36">
        <v>0</v>
      </c>
      <c r="O218" s="36">
        <v>1.2E-2</v>
      </c>
      <c r="P218" s="36">
        <v>0.98799999999999999</v>
      </c>
      <c r="Q218" s="72" t="s">
        <v>2050</v>
      </c>
      <c r="R218" s="29" t="s">
        <v>2049</v>
      </c>
      <c r="S218" s="36">
        <v>0.86099999999999999</v>
      </c>
      <c r="T218" s="3" t="s">
        <v>31</v>
      </c>
      <c r="U218" s="3" t="s">
        <v>15</v>
      </c>
      <c r="V218" s="3">
        <v>0.80600000000000005</v>
      </c>
      <c r="W218" s="3">
        <v>1.0620000000000001</v>
      </c>
      <c r="X218" s="3">
        <v>1.0489999999999999</v>
      </c>
      <c r="Y218" s="3">
        <v>1.0740000000000001</v>
      </c>
      <c r="Z218" s="25">
        <v>2.3700000000000001E-23</v>
      </c>
      <c r="AA218" s="29" t="s">
        <v>2049</v>
      </c>
      <c r="AB218" s="32">
        <v>1</v>
      </c>
    </row>
    <row r="219" spans="1:28" x14ac:dyDescent="0.3">
      <c r="A219" s="37" t="s">
        <v>2808</v>
      </c>
      <c r="B219" s="68" t="s">
        <v>5883</v>
      </c>
      <c r="C219" s="30">
        <v>-9.9550000000000001</v>
      </c>
      <c r="D219" s="30">
        <v>-0.05</v>
      </c>
      <c r="E219" s="31">
        <v>2.41E-23</v>
      </c>
      <c r="F219" s="30">
        <v>0.50600000000000001</v>
      </c>
      <c r="G219" s="30">
        <v>0.45100000000000001</v>
      </c>
      <c r="H219" s="31">
        <v>1.01E-13</v>
      </c>
      <c r="I219" s="32">
        <v>61</v>
      </c>
      <c r="J219" s="32">
        <v>62</v>
      </c>
      <c r="K219" s="32">
        <v>54</v>
      </c>
      <c r="L219" s="36">
        <v>0</v>
      </c>
      <c r="M219" s="36">
        <v>0</v>
      </c>
      <c r="N219" s="36">
        <v>0</v>
      </c>
      <c r="O219" s="36">
        <v>0.79300000000000004</v>
      </c>
      <c r="P219" s="36">
        <v>0.20699999999999999</v>
      </c>
      <c r="Q219" s="72" t="s">
        <v>4253</v>
      </c>
      <c r="R219" s="29" t="s">
        <v>6122</v>
      </c>
      <c r="S219" s="36">
        <v>0.50600000000000001</v>
      </c>
      <c r="T219" s="3" t="s">
        <v>16</v>
      </c>
      <c r="U219" s="3" t="s">
        <v>15</v>
      </c>
      <c r="V219" s="3">
        <v>0.83599999999999997</v>
      </c>
      <c r="W219" s="3">
        <v>1.0640000000000001</v>
      </c>
      <c r="X219" s="3">
        <v>1.0509999999999999</v>
      </c>
      <c r="Y219" s="3">
        <v>1.0780000000000001</v>
      </c>
      <c r="Z219" s="25">
        <v>1.45E-21</v>
      </c>
      <c r="AA219" s="29" t="s">
        <v>6121</v>
      </c>
      <c r="AB219" s="32">
        <v>1</v>
      </c>
    </row>
    <row r="220" spans="1:28" x14ac:dyDescent="0.3">
      <c r="A220" s="37" t="s">
        <v>2601</v>
      </c>
      <c r="B220" s="68" t="s">
        <v>3408</v>
      </c>
      <c r="C220" s="30">
        <v>9.92</v>
      </c>
      <c r="D220" s="30">
        <v>0.127</v>
      </c>
      <c r="E220" s="31">
        <v>3.4000000000000001E-23</v>
      </c>
      <c r="F220" s="30">
        <v>9.6000000000000002E-2</v>
      </c>
      <c r="G220" s="30">
        <v>1.2999999999999999E-2</v>
      </c>
      <c r="H220" s="31">
        <v>4.1700000000000001E-2</v>
      </c>
      <c r="I220" s="32">
        <v>77</v>
      </c>
      <c r="J220" s="32">
        <v>77</v>
      </c>
      <c r="K220" s="32">
        <v>76</v>
      </c>
      <c r="L220" s="36">
        <v>0</v>
      </c>
      <c r="M220" s="36">
        <v>0</v>
      </c>
      <c r="N220" s="36">
        <v>0.505</v>
      </c>
      <c r="O220" s="36">
        <v>0.27500000000000002</v>
      </c>
      <c r="P220" s="36">
        <v>0.22</v>
      </c>
      <c r="Q220" s="72" t="s">
        <v>5091</v>
      </c>
      <c r="R220" s="29" t="s">
        <v>6135</v>
      </c>
      <c r="S220" s="36">
        <v>1</v>
      </c>
      <c r="T220" s="3" t="s">
        <v>31</v>
      </c>
      <c r="U220" s="3" t="s">
        <v>24</v>
      </c>
      <c r="V220" s="3">
        <v>0.69899999999999995</v>
      </c>
      <c r="W220" s="3">
        <v>0.76500000000000001</v>
      </c>
      <c r="X220" s="3">
        <v>0.75700000000000001</v>
      </c>
      <c r="Y220" s="3">
        <v>0.77200000000000002</v>
      </c>
      <c r="Z220" s="25" t="s">
        <v>6010</v>
      </c>
      <c r="AA220" s="29" t="s">
        <v>6136</v>
      </c>
      <c r="AB220" s="36">
        <v>0.89502599999999999</v>
      </c>
    </row>
    <row r="221" spans="1:28" x14ac:dyDescent="0.3">
      <c r="A221" s="37" t="s">
        <v>2680</v>
      </c>
      <c r="B221" s="68" t="s">
        <v>5893</v>
      </c>
      <c r="C221" s="30">
        <v>-9.9160000000000004</v>
      </c>
      <c r="D221" s="30">
        <v>-5.3999999999999999E-2</v>
      </c>
      <c r="E221" s="31">
        <v>3.5400000000000001E-23</v>
      </c>
      <c r="F221" s="30">
        <v>0.40100000000000002</v>
      </c>
      <c r="G221" s="30">
        <v>0.57099999999999995</v>
      </c>
      <c r="H221" s="31">
        <v>2.7499999999999998E-20</v>
      </c>
      <c r="I221" s="32">
        <v>49</v>
      </c>
      <c r="J221" s="32">
        <v>49</v>
      </c>
      <c r="K221" s="32">
        <v>45</v>
      </c>
      <c r="L221" s="36">
        <v>0</v>
      </c>
      <c r="M221" s="36">
        <v>0</v>
      </c>
      <c r="N221" s="36">
        <v>0</v>
      </c>
      <c r="O221" s="36">
        <v>0.999</v>
      </c>
      <c r="P221" s="36">
        <v>1E-3</v>
      </c>
      <c r="Q221" s="72" t="s">
        <v>5884</v>
      </c>
      <c r="R221" s="29" t="s">
        <v>6068</v>
      </c>
      <c r="S221" s="36">
        <v>0.47599999999999998</v>
      </c>
      <c r="T221" s="3" t="s">
        <v>31</v>
      </c>
      <c r="U221" s="3" t="s">
        <v>24</v>
      </c>
      <c r="V221" s="3">
        <v>0.68500000000000005</v>
      </c>
      <c r="W221" s="3">
        <v>0.95899999999999996</v>
      </c>
      <c r="X221" s="3">
        <v>0.95</v>
      </c>
      <c r="Y221" s="3">
        <v>0.96899999999999997</v>
      </c>
      <c r="Z221" s="25">
        <v>4.0100000000000001E-17</v>
      </c>
      <c r="AA221" s="29" t="s">
        <v>6069</v>
      </c>
      <c r="AB221" s="32">
        <v>1</v>
      </c>
    </row>
    <row r="222" spans="1:28" x14ac:dyDescent="0.3">
      <c r="A222" s="37" t="s">
        <v>2579</v>
      </c>
      <c r="B222" s="68" t="s">
        <v>115</v>
      </c>
      <c r="C222" s="30">
        <v>-9.9060000000000006</v>
      </c>
      <c r="D222" s="30">
        <v>-9.0999999999999998E-2</v>
      </c>
      <c r="E222" s="31">
        <v>3.91E-23</v>
      </c>
      <c r="F222" s="30">
        <v>0.14099999999999999</v>
      </c>
      <c r="G222" s="30">
        <v>0.107</v>
      </c>
      <c r="H222" s="31">
        <v>5.4099999999999999E-10</v>
      </c>
      <c r="I222" s="32">
        <v>54</v>
      </c>
      <c r="J222" s="32">
        <v>54</v>
      </c>
      <c r="K222" s="32">
        <v>49</v>
      </c>
      <c r="L222" s="36">
        <v>0</v>
      </c>
      <c r="M222" s="36">
        <v>0</v>
      </c>
      <c r="N222" s="36">
        <v>0</v>
      </c>
      <c r="O222" s="36">
        <v>5.0000000000000001E-3</v>
      </c>
      <c r="P222" s="36">
        <v>0.995</v>
      </c>
      <c r="Q222" s="72" t="s">
        <v>5116</v>
      </c>
      <c r="R222" s="29" t="s">
        <v>6137</v>
      </c>
      <c r="S222" s="36">
        <v>0.879</v>
      </c>
      <c r="T222" s="3" t="s">
        <v>31</v>
      </c>
      <c r="U222" s="3" t="s">
        <v>24</v>
      </c>
      <c r="V222" s="3">
        <v>0.311</v>
      </c>
      <c r="W222" s="3">
        <v>1.0569999999999999</v>
      </c>
      <c r="X222" s="3">
        <v>1.0469999999999999</v>
      </c>
      <c r="Y222" s="3">
        <v>1.0680000000000001</v>
      </c>
      <c r="Z222" s="25">
        <v>3.4199999999999997E-29</v>
      </c>
      <c r="AA222" s="29" t="s">
        <v>6138</v>
      </c>
      <c r="AB222" s="36">
        <v>0.98693399999999998</v>
      </c>
    </row>
    <row r="223" spans="1:28" x14ac:dyDescent="0.3">
      <c r="A223" s="37" t="s">
        <v>2608</v>
      </c>
      <c r="B223" s="68" t="s">
        <v>2940</v>
      </c>
      <c r="C223" s="30">
        <v>9.8979999999999997</v>
      </c>
      <c r="D223" s="30">
        <v>0.29099999999999998</v>
      </c>
      <c r="E223" s="31">
        <v>4.2499999999999998E-23</v>
      </c>
      <c r="F223" s="30">
        <v>1.2999999999999999E-2</v>
      </c>
      <c r="G223" s="30">
        <v>4.2000000000000003E-2</v>
      </c>
      <c r="H223" s="31">
        <v>7.2499999999999995E-4</v>
      </c>
      <c r="I223" s="32">
        <v>8</v>
      </c>
      <c r="J223" s="32">
        <v>8</v>
      </c>
      <c r="K223" s="32">
        <v>8</v>
      </c>
      <c r="L223" s="36">
        <v>0</v>
      </c>
      <c r="M223" s="36">
        <v>0</v>
      </c>
      <c r="N223" s="36">
        <v>1.2999999999999999E-2</v>
      </c>
      <c r="O223" s="36">
        <v>4.5999999999999999E-2</v>
      </c>
      <c r="P223" s="36">
        <v>0.94199999999999995</v>
      </c>
      <c r="Q223" s="72" t="s">
        <v>4408</v>
      </c>
      <c r="R223" s="29" t="s">
        <v>6127</v>
      </c>
      <c r="S223" s="36">
        <v>0.93100000000000005</v>
      </c>
      <c r="T223" s="3" t="s">
        <v>31</v>
      </c>
      <c r="U223" s="3" t="s">
        <v>24</v>
      </c>
      <c r="V223" s="3">
        <v>0.73699999999999999</v>
      </c>
      <c r="W223" s="3">
        <v>1.0549999999999999</v>
      </c>
      <c r="X223" s="3">
        <v>1.0449999999999999</v>
      </c>
      <c r="Y223" s="3">
        <v>1.0660000000000001</v>
      </c>
      <c r="Z223" s="25">
        <v>8.1299999999999999E-25</v>
      </c>
      <c r="AA223" s="29" t="s">
        <v>6085</v>
      </c>
      <c r="AB223" s="36">
        <v>0.83688700000000005</v>
      </c>
    </row>
    <row r="224" spans="1:28" x14ac:dyDescent="0.3">
      <c r="A224" s="37" t="s">
        <v>2680</v>
      </c>
      <c r="B224" s="68" t="s">
        <v>2960</v>
      </c>
      <c r="C224" s="30">
        <v>-9.8960000000000008</v>
      </c>
      <c r="D224" s="30">
        <v>-9.0999999999999998E-2</v>
      </c>
      <c r="E224" s="31">
        <v>4.3400000000000002E-23</v>
      </c>
      <c r="F224" s="30">
        <v>0.14699999999999999</v>
      </c>
      <c r="G224" s="30">
        <v>0.11700000000000001</v>
      </c>
      <c r="H224" s="31">
        <v>4.0700000000000003E-4</v>
      </c>
      <c r="I224" s="32">
        <v>21</v>
      </c>
      <c r="J224" s="32">
        <v>21</v>
      </c>
      <c r="K224" s="32">
        <v>21</v>
      </c>
      <c r="L224" s="36">
        <v>0</v>
      </c>
      <c r="M224" s="36">
        <v>0</v>
      </c>
      <c r="N224" s="36">
        <v>0</v>
      </c>
      <c r="O224" s="36">
        <v>2E-3</v>
      </c>
      <c r="P224" s="36">
        <v>0.998</v>
      </c>
      <c r="Q224" s="72" t="s">
        <v>5083</v>
      </c>
      <c r="R224" s="29" t="s">
        <v>6048</v>
      </c>
      <c r="S224" s="36">
        <v>0.998</v>
      </c>
      <c r="T224" s="3" t="s">
        <v>16</v>
      </c>
      <c r="U224" s="3" t="s">
        <v>15</v>
      </c>
      <c r="V224" s="3">
        <v>0.76400000000000001</v>
      </c>
      <c r="W224" s="3">
        <v>0.93200000000000005</v>
      </c>
      <c r="X224" s="3">
        <v>0.92200000000000004</v>
      </c>
      <c r="Y224" s="3">
        <v>0.94199999999999995</v>
      </c>
      <c r="Z224" s="25">
        <v>9.4999999999999999E-39</v>
      </c>
      <c r="AA224" s="29" t="s">
        <v>6049</v>
      </c>
      <c r="AB224" s="36">
        <v>0.95533999999999997</v>
      </c>
    </row>
    <row r="225" spans="1:28" x14ac:dyDescent="0.3">
      <c r="A225" s="37" t="s">
        <v>2649</v>
      </c>
      <c r="B225" s="68" t="s">
        <v>1157</v>
      </c>
      <c r="C225" s="30">
        <v>-9.8940000000000001</v>
      </c>
      <c r="D225" s="30">
        <v>-0.24299999999999999</v>
      </c>
      <c r="E225" s="31">
        <v>4.3999999999999999E-23</v>
      </c>
      <c r="F225" s="30">
        <v>1.6E-2</v>
      </c>
      <c r="G225" s="30">
        <v>3.2000000000000001E-2</v>
      </c>
      <c r="H225" s="31">
        <v>1.2800000000000001E-3</v>
      </c>
      <c r="I225" s="32">
        <v>11</v>
      </c>
      <c r="J225" s="32">
        <v>11</v>
      </c>
      <c r="K225" s="32">
        <v>9</v>
      </c>
      <c r="L225" s="36">
        <v>0</v>
      </c>
      <c r="M225" s="36">
        <v>0</v>
      </c>
      <c r="N225" s="36">
        <v>4.0000000000000001E-3</v>
      </c>
      <c r="O225" s="36">
        <v>0</v>
      </c>
      <c r="P225" s="36">
        <v>0.995</v>
      </c>
      <c r="Q225" s="72" t="s">
        <v>5115</v>
      </c>
      <c r="R225" s="29" t="s">
        <v>6139</v>
      </c>
      <c r="S225" s="36">
        <v>0.997</v>
      </c>
      <c r="T225" s="3" t="s">
        <v>31</v>
      </c>
      <c r="U225" s="3" t="s">
        <v>15</v>
      </c>
      <c r="V225" s="3">
        <v>0.46</v>
      </c>
      <c r="W225" s="3">
        <v>0.93</v>
      </c>
      <c r="X225" s="3">
        <v>0.92200000000000004</v>
      </c>
      <c r="Y225" s="3">
        <v>0.93799999999999994</v>
      </c>
      <c r="Z225" s="25">
        <v>2.2499999999999999E-55</v>
      </c>
      <c r="AA225" s="29" t="s">
        <v>6023</v>
      </c>
      <c r="AB225" s="36">
        <v>0.63048099999999996</v>
      </c>
    </row>
    <row r="226" spans="1:28" x14ac:dyDescent="0.3">
      <c r="A226" s="37" t="s">
        <v>2586</v>
      </c>
      <c r="B226" s="68" t="s">
        <v>5883</v>
      </c>
      <c r="C226" s="30">
        <v>-9.8919999999999995</v>
      </c>
      <c r="D226" s="30">
        <v>-4.8000000000000001E-2</v>
      </c>
      <c r="E226" s="31">
        <v>4.4900000000000003E-23</v>
      </c>
      <c r="F226" s="30">
        <v>0.51900000000000002</v>
      </c>
      <c r="G226" s="30">
        <v>0.65300000000000002</v>
      </c>
      <c r="H226" s="31">
        <v>1.8100000000000001E-113</v>
      </c>
      <c r="I226" s="32">
        <v>48</v>
      </c>
      <c r="J226" s="32">
        <v>48</v>
      </c>
      <c r="K226" s="32">
        <v>41</v>
      </c>
      <c r="L226" s="36">
        <v>0</v>
      </c>
      <c r="M226" s="36">
        <v>0</v>
      </c>
      <c r="N226" s="36">
        <v>0</v>
      </c>
      <c r="O226" s="36">
        <v>1</v>
      </c>
      <c r="P226" s="36">
        <v>0</v>
      </c>
      <c r="Q226" s="72" t="s">
        <v>5894</v>
      </c>
      <c r="R226" s="29" t="s">
        <v>6074</v>
      </c>
      <c r="S226" s="36">
        <v>0.97199999999999998</v>
      </c>
      <c r="T226" s="3" t="s">
        <v>31</v>
      </c>
      <c r="U226" s="3" t="s">
        <v>15</v>
      </c>
      <c r="V226" s="3">
        <v>0.28599999999999998</v>
      </c>
      <c r="W226" s="3">
        <v>1.038</v>
      </c>
      <c r="X226" s="3">
        <v>1.0269999999999999</v>
      </c>
      <c r="Y226" s="3">
        <v>1.0489999999999999</v>
      </c>
      <c r="Z226" s="25">
        <v>7.3799999999999997E-12</v>
      </c>
      <c r="AA226" s="29" t="s">
        <v>6073</v>
      </c>
      <c r="AB226" s="36">
        <v>0.90172300000000005</v>
      </c>
    </row>
    <row r="227" spans="1:28" x14ac:dyDescent="0.3">
      <c r="A227" s="37" t="s">
        <v>2573</v>
      </c>
      <c r="B227" s="68" t="s">
        <v>5883</v>
      </c>
      <c r="C227" s="30">
        <v>-9.8849999999999998</v>
      </c>
      <c r="D227" s="30">
        <v>-4.7E-2</v>
      </c>
      <c r="E227" s="31">
        <v>4.82E-23</v>
      </c>
      <c r="F227" s="30">
        <v>0.51800000000000002</v>
      </c>
      <c r="G227" s="30">
        <v>0.63800000000000001</v>
      </c>
      <c r="H227" s="31">
        <v>1.19E-60</v>
      </c>
      <c r="I227" s="32">
        <v>35</v>
      </c>
      <c r="J227" s="32">
        <v>35</v>
      </c>
      <c r="K227" s="32">
        <v>27</v>
      </c>
      <c r="L227" s="36">
        <v>0</v>
      </c>
      <c r="M227" s="36">
        <v>0</v>
      </c>
      <c r="N227" s="36">
        <v>0</v>
      </c>
      <c r="O227" s="36">
        <v>1</v>
      </c>
      <c r="P227" s="36">
        <v>0</v>
      </c>
      <c r="Q227" s="72" t="s">
        <v>5886</v>
      </c>
      <c r="R227" s="29" t="s">
        <v>6092</v>
      </c>
      <c r="S227" s="36">
        <v>0.223</v>
      </c>
      <c r="T227" s="3" t="s">
        <v>16</v>
      </c>
      <c r="U227" s="3" t="s">
        <v>24</v>
      </c>
      <c r="V227" s="3">
        <v>0.317</v>
      </c>
      <c r="W227" s="3">
        <v>1.042</v>
      </c>
      <c r="X227" s="3">
        <v>1.032</v>
      </c>
      <c r="Y227" s="3">
        <v>1.052</v>
      </c>
      <c r="Z227" s="25">
        <v>1.4199999999999999E-16</v>
      </c>
      <c r="AA227" s="29" t="s">
        <v>6069</v>
      </c>
      <c r="AB227" s="32">
        <v>1</v>
      </c>
    </row>
    <row r="228" spans="1:28" x14ac:dyDescent="0.3">
      <c r="A228" s="37" t="s">
        <v>2589</v>
      </c>
      <c r="B228" s="68" t="s">
        <v>3414</v>
      </c>
      <c r="C228" s="30">
        <v>9.8819999999999997</v>
      </c>
      <c r="D228" s="30">
        <v>0.107</v>
      </c>
      <c r="E228" s="31">
        <v>4.9700000000000001E-23</v>
      </c>
      <c r="F228" s="30">
        <v>9.8000000000000004E-2</v>
      </c>
      <c r="G228" s="30">
        <v>0.16500000000000001</v>
      </c>
      <c r="H228" s="31">
        <v>1.7500000000000001E-11</v>
      </c>
      <c r="I228" s="32">
        <v>32</v>
      </c>
      <c r="J228" s="32">
        <v>32</v>
      </c>
      <c r="K228" s="32">
        <v>31</v>
      </c>
      <c r="L228" s="36">
        <v>0</v>
      </c>
      <c r="M228" s="36">
        <v>0</v>
      </c>
      <c r="N228" s="36">
        <v>0</v>
      </c>
      <c r="O228" s="36">
        <v>1</v>
      </c>
      <c r="P228" s="36">
        <v>0</v>
      </c>
      <c r="Q228" s="72" t="s">
        <v>4513</v>
      </c>
      <c r="R228" s="29" t="s">
        <v>6033</v>
      </c>
      <c r="S228" s="36">
        <v>0.26700000000000002</v>
      </c>
      <c r="T228" s="3" t="s">
        <v>31</v>
      </c>
      <c r="U228" s="3" t="s">
        <v>24</v>
      </c>
      <c r="V228" s="3">
        <v>0.35</v>
      </c>
      <c r="W228" s="3">
        <v>0.91200000000000003</v>
      </c>
      <c r="X228" s="3">
        <v>0.90100000000000002</v>
      </c>
      <c r="Y228" s="3">
        <v>0.92400000000000004</v>
      </c>
      <c r="Z228" s="25">
        <v>1.24E-45</v>
      </c>
      <c r="AA228" s="29" t="s">
        <v>6032</v>
      </c>
      <c r="AB228" s="36">
        <v>0.99823499999999998</v>
      </c>
    </row>
    <row r="229" spans="1:28" x14ac:dyDescent="0.3">
      <c r="A229" s="37" t="s">
        <v>2764</v>
      </c>
      <c r="B229" s="68" t="s">
        <v>2928</v>
      </c>
      <c r="C229" s="30">
        <v>-9.8789999999999996</v>
      </c>
      <c r="D229" s="30">
        <v>-9.9000000000000005E-2</v>
      </c>
      <c r="E229" s="31">
        <v>5.1200000000000002E-23</v>
      </c>
      <c r="F229" s="30">
        <v>0.10199999999999999</v>
      </c>
      <c r="G229" s="30">
        <v>0.21099999999999999</v>
      </c>
      <c r="H229" s="31">
        <v>2.0499999999999999E-6</v>
      </c>
      <c r="I229" s="32">
        <v>11</v>
      </c>
      <c r="J229" s="32">
        <v>11</v>
      </c>
      <c r="K229" s="32">
        <v>11</v>
      </c>
      <c r="L229" s="36">
        <v>0</v>
      </c>
      <c r="M229" s="36">
        <v>0</v>
      </c>
      <c r="N229" s="36">
        <v>2E-3</v>
      </c>
      <c r="O229" s="36">
        <v>6.0000000000000001E-3</v>
      </c>
      <c r="P229" s="36">
        <v>0.99299999999999999</v>
      </c>
      <c r="Q229" s="72" t="s">
        <v>4520</v>
      </c>
      <c r="R229" s="29" t="s">
        <v>6089</v>
      </c>
      <c r="S229" s="36">
        <v>0.28599999999999998</v>
      </c>
      <c r="T229" s="3" t="s">
        <v>31</v>
      </c>
      <c r="U229" s="3" t="s">
        <v>24</v>
      </c>
      <c r="V229" s="3">
        <v>0.71599999999999997</v>
      </c>
      <c r="W229" s="3">
        <v>1.052</v>
      </c>
      <c r="X229" s="3">
        <v>1.042</v>
      </c>
      <c r="Y229" s="3">
        <v>1.0629999999999999</v>
      </c>
      <c r="Z229" s="25">
        <v>3.12E-23</v>
      </c>
      <c r="AA229" s="29" t="s">
        <v>6090</v>
      </c>
      <c r="AB229" s="36">
        <v>0.99519599999999997</v>
      </c>
    </row>
    <row r="230" spans="1:28" x14ac:dyDescent="0.3">
      <c r="A230" s="37" t="s">
        <v>2599</v>
      </c>
      <c r="B230" s="68" t="s">
        <v>2947</v>
      </c>
      <c r="C230" s="30">
        <v>9.875</v>
      </c>
      <c r="D230" s="30">
        <v>0.36499999999999999</v>
      </c>
      <c r="E230" s="31">
        <v>5.3399999999999994E-23</v>
      </c>
      <c r="F230" s="30">
        <v>8.0000000000000002E-3</v>
      </c>
      <c r="G230" s="30">
        <v>3.7999999999999999E-2</v>
      </c>
      <c r="H230" s="31">
        <v>2.1999999999999999E-2</v>
      </c>
      <c r="I230" s="32">
        <v>3</v>
      </c>
      <c r="J230" s="32">
        <v>3</v>
      </c>
      <c r="K230" s="32">
        <v>3</v>
      </c>
      <c r="L230" s="36">
        <v>0</v>
      </c>
      <c r="M230" s="36">
        <v>0</v>
      </c>
      <c r="N230" s="36">
        <v>0.45300000000000001</v>
      </c>
      <c r="O230" s="36">
        <v>1E-3</v>
      </c>
      <c r="P230" s="36">
        <v>0.54600000000000004</v>
      </c>
      <c r="Q230" s="72" t="s">
        <v>5114</v>
      </c>
      <c r="R230" s="29" t="s">
        <v>6140</v>
      </c>
      <c r="S230" s="36">
        <v>1</v>
      </c>
      <c r="T230" s="3" t="s">
        <v>31</v>
      </c>
      <c r="U230" s="3" t="s">
        <v>24</v>
      </c>
      <c r="V230" s="3">
        <v>0.28899999999999998</v>
      </c>
      <c r="W230" s="3">
        <v>1.0569999999999999</v>
      </c>
      <c r="X230" s="3">
        <v>1.046</v>
      </c>
      <c r="Y230" s="3">
        <v>1.0680000000000001</v>
      </c>
      <c r="Z230" s="25">
        <v>1.53E-26</v>
      </c>
      <c r="AA230" s="29" t="s">
        <v>6071</v>
      </c>
      <c r="AB230" s="36">
        <v>0.90161800000000003</v>
      </c>
    </row>
    <row r="231" spans="1:28" x14ac:dyDescent="0.3">
      <c r="A231" s="37" t="s">
        <v>2623</v>
      </c>
      <c r="B231" s="68" t="s">
        <v>5883</v>
      </c>
      <c r="C231" s="30">
        <v>-9.8640000000000008</v>
      </c>
      <c r="D231" s="30">
        <v>-5.8000000000000003E-2</v>
      </c>
      <c r="E231" s="31">
        <v>5.98E-23</v>
      </c>
      <c r="F231" s="30">
        <v>0.434</v>
      </c>
      <c r="G231" s="30">
        <v>0.61699999999999999</v>
      </c>
      <c r="H231" s="31">
        <v>3.5400000000000002E-56</v>
      </c>
      <c r="I231" s="32">
        <v>40</v>
      </c>
      <c r="J231" s="32">
        <v>41</v>
      </c>
      <c r="K231" s="32">
        <v>30</v>
      </c>
      <c r="L231" s="36">
        <v>0</v>
      </c>
      <c r="M231" s="36">
        <v>0</v>
      </c>
      <c r="N231" s="36">
        <v>0</v>
      </c>
      <c r="O231" s="36">
        <v>0.99399999999999999</v>
      </c>
      <c r="P231" s="36">
        <v>6.0000000000000001E-3</v>
      </c>
      <c r="Q231" s="72" t="s">
        <v>5894</v>
      </c>
      <c r="R231" s="29" t="s">
        <v>6074</v>
      </c>
      <c r="S231" s="36">
        <v>0.497</v>
      </c>
      <c r="T231" s="3" t="s">
        <v>31</v>
      </c>
      <c r="U231" s="3" t="s">
        <v>15</v>
      </c>
      <c r="V231" s="3">
        <v>0.28599999999999998</v>
      </c>
      <c r="W231" s="3">
        <v>1.038</v>
      </c>
      <c r="X231" s="3">
        <v>1.0269999999999999</v>
      </c>
      <c r="Y231" s="3">
        <v>1.0489999999999999</v>
      </c>
      <c r="Z231" s="25">
        <v>7.3799999999999997E-12</v>
      </c>
      <c r="AA231" s="29" t="s">
        <v>6073</v>
      </c>
      <c r="AB231" s="36">
        <v>0.90172300000000005</v>
      </c>
    </row>
    <row r="232" spans="1:28" x14ac:dyDescent="0.3">
      <c r="A232" s="37" t="s">
        <v>2623</v>
      </c>
      <c r="B232" s="68" t="s">
        <v>3199</v>
      </c>
      <c r="C232" s="30">
        <v>-9.86</v>
      </c>
      <c r="D232" s="30">
        <v>-7.5999999999999998E-2</v>
      </c>
      <c r="E232" s="31">
        <v>6.2300000000000005E-23</v>
      </c>
      <c r="F232" s="30">
        <v>0.16900000000000001</v>
      </c>
      <c r="G232" s="30">
        <v>0.24399999999999999</v>
      </c>
      <c r="H232" s="31">
        <v>9.2000000000000004E-17</v>
      </c>
      <c r="I232" s="32">
        <v>23</v>
      </c>
      <c r="J232" s="32">
        <v>23</v>
      </c>
      <c r="K232" s="32">
        <v>23</v>
      </c>
      <c r="L232" s="36">
        <v>0</v>
      </c>
      <c r="M232" s="36">
        <v>0</v>
      </c>
      <c r="N232" s="36">
        <v>0</v>
      </c>
      <c r="O232" s="36">
        <v>2.5999999999999999E-2</v>
      </c>
      <c r="P232" s="36">
        <v>0.97399999999999998</v>
      </c>
      <c r="Q232" s="72" t="s">
        <v>4699</v>
      </c>
      <c r="R232" s="29" t="s">
        <v>6085</v>
      </c>
      <c r="S232" s="36">
        <v>0.38400000000000001</v>
      </c>
      <c r="T232" s="3" t="s">
        <v>16</v>
      </c>
      <c r="U232" s="3" t="s">
        <v>15</v>
      </c>
      <c r="V232" s="3">
        <v>0.69399999999999995</v>
      </c>
      <c r="W232" s="3">
        <v>1.052</v>
      </c>
      <c r="X232" s="3">
        <v>1.042</v>
      </c>
      <c r="Y232" s="3">
        <v>1.0629999999999999</v>
      </c>
      <c r="Z232" s="25">
        <v>7.3400000000000005E-24</v>
      </c>
      <c r="AA232" s="29" t="s">
        <v>6086</v>
      </c>
      <c r="AB232" s="36">
        <v>0.99568100000000004</v>
      </c>
    </row>
    <row r="233" spans="1:28" x14ac:dyDescent="0.3">
      <c r="A233" s="37" t="s">
        <v>5765</v>
      </c>
      <c r="B233" s="68" t="s">
        <v>1026</v>
      </c>
      <c r="C233" s="30">
        <v>-9.8569999999999993</v>
      </c>
      <c r="D233" s="30">
        <v>-0.11799999999999999</v>
      </c>
      <c r="E233" s="31">
        <v>6.4199999999999996E-23</v>
      </c>
      <c r="F233" s="30">
        <v>8.7999999999999995E-2</v>
      </c>
      <c r="G233" s="30">
        <v>8.2000000000000003E-2</v>
      </c>
      <c r="H233" s="31">
        <v>1.41E-3</v>
      </c>
      <c r="I233" s="32">
        <v>29</v>
      </c>
      <c r="J233" s="32">
        <v>29</v>
      </c>
      <c r="K233" s="32">
        <v>29</v>
      </c>
      <c r="L233" s="36">
        <v>0</v>
      </c>
      <c r="M233" s="36">
        <v>2.1000000000000001E-2</v>
      </c>
      <c r="N233" s="36">
        <v>0</v>
      </c>
      <c r="O233" s="36">
        <v>1.0999999999999999E-2</v>
      </c>
      <c r="P233" s="36">
        <v>0.96799999999999997</v>
      </c>
      <c r="Q233" s="72" t="s">
        <v>5772</v>
      </c>
      <c r="R233" s="29" t="s">
        <v>6141</v>
      </c>
      <c r="S233" s="36">
        <v>0.36</v>
      </c>
      <c r="T233" s="3" t="s">
        <v>16</v>
      </c>
      <c r="U233" s="3" t="s">
        <v>15</v>
      </c>
      <c r="V233" s="3">
        <v>0.70799999999999996</v>
      </c>
      <c r="W233" s="3">
        <v>1.0589999999999999</v>
      </c>
      <c r="X233" s="3">
        <v>1.0489999999999999</v>
      </c>
      <c r="Y233" s="3">
        <v>1.07</v>
      </c>
      <c r="Z233" s="25">
        <v>4.3099999999999999E-30</v>
      </c>
      <c r="AA233" s="29" t="s">
        <v>2124</v>
      </c>
      <c r="AB233" s="36">
        <v>0.95028699999999999</v>
      </c>
    </row>
    <row r="234" spans="1:28" x14ac:dyDescent="0.3">
      <c r="A234" s="37" t="s">
        <v>2608</v>
      </c>
      <c r="B234" s="68" t="s">
        <v>5883</v>
      </c>
      <c r="C234" s="30">
        <v>-9.8520000000000003</v>
      </c>
      <c r="D234" s="30">
        <v>-4.8000000000000001E-2</v>
      </c>
      <c r="E234" s="31">
        <v>6.7199999999999998E-23</v>
      </c>
      <c r="F234" s="30">
        <v>0.501</v>
      </c>
      <c r="G234" s="30">
        <v>0.65600000000000003</v>
      </c>
      <c r="H234" s="31">
        <v>3.1300000000000001E-74</v>
      </c>
      <c r="I234" s="32">
        <v>59</v>
      </c>
      <c r="J234" s="32">
        <v>60</v>
      </c>
      <c r="K234" s="32">
        <v>52</v>
      </c>
      <c r="L234" s="36">
        <v>0</v>
      </c>
      <c r="M234" s="36">
        <v>0</v>
      </c>
      <c r="N234" s="36">
        <v>0</v>
      </c>
      <c r="O234" s="36">
        <v>0.39700000000000002</v>
      </c>
      <c r="P234" s="36">
        <v>0.60299999999999998</v>
      </c>
      <c r="Q234" s="72" t="s">
        <v>5886</v>
      </c>
      <c r="R234" s="29" t="s">
        <v>6092</v>
      </c>
      <c r="S234" s="36">
        <v>0.58199999999999996</v>
      </c>
      <c r="T234" s="3" t="s">
        <v>16</v>
      </c>
      <c r="U234" s="3" t="s">
        <v>24</v>
      </c>
      <c r="V234" s="3">
        <v>0.317</v>
      </c>
      <c r="W234" s="3">
        <v>1.042</v>
      </c>
      <c r="X234" s="3">
        <v>1.032</v>
      </c>
      <c r="Y234" s="3">
        <v>1.052</v>
      </c>
      <c r="Z234" s="25">
        <v>1.4199999999999999E-16</v>
      </c>
      <c r="AA234" s="29" t="s">
        <v>6069</v>
      </c>
      <c r="AB234" s="32">
        <v>1</v>
      </c>
    </row>
    <row r="235" spans="1:28" x14ac:dyDescent="0.3">
      <c r="A235" s="37" t="s">
        <v>2678</v>
      </c>
      <c r="B235" s="68" t="s">
        <v>536</v>
      </c>
      <c r="C235" s="30">
        <v>-9.84</v>
      </c>
      <c r="D235" s="30">
        <v>-0.159</v>
      </c>
      <c r="E235" s="31">
        <v>7.56E-23</v>
      </c>
      <c r="F235" s="30">
        <v>4.3999999999999997E-2</v>
      </c>
      <c r="G235" s="30">
        <v>4.2999999999999997E-2</v>
      </c>
      <c r="H235" s="31">
        <v>7.5900000000000002E-5</v>
      </c>
      <c r="I235" s="32">
        <v>30</v>
      </c>
      <c r="J235" s="32">
        <v>30</v>
      </c>
      <c r="K235" s="32">
        <v>30</v>
      </c>
      <c r="L235" s="36">
        <v>0</v>
      </c>
      <c r="M235" s="36">
        <v>0</v>
      </c>
      <c r="N235" s="36">
        <v>2E-3</v>
      </c>
      <c r="O235" s="36">
        <v>8.3000000000000004E-2</v>
      </c>
      <c r="P235" s="36">
        <v>0.91500000000000004</v>
      </c>
      <c r="Q235" s="72" t="s">
        <v>4734</v>
      </c>
      <c r="R235" s="29" t="s">
        <v>6112</v>
      </c>
      <c r="S235" s="36">
        <v>0.99199999999999999</v>
      </c>
      <c r="T235" s="3" t="s">
        <v>16</v>
      </c>
      <c r="U235" s="3" t="s">
        <v>15</v>
      </c>
      <c r="V235" s="3">
        <v>0.56799999999999995</v>
      </c>
      <c r="W235" s="3">
        <v>0.95299999999999996</v>
      </c>
      <c r="X235" s="3">
        <v>0.94499999999999995</v>
      </c>
      <c r="Y235" s="3">
        <v>0.96199999999999997</v>
      </c>
      <c r="Z235" s="25">
        <v>1.6700000000000001E-25</v>
      </c>
      <c r="AA235" s="29" t="s">
        <v>6113</v>
      </c>
      <c r="AB235" s="36">
        <v>0.65282200000000001</v>
      </c>
    </row>
    <row r="236" spans="1:28" x14ac:dyDescent="0.3">
      <c r="A236" s="37" t="s">
        <v>2643</v>
      </c>
      <c r="B236" s="68" t="s">
        <v>5893</v>
      </c>
      <c r="C236" s="30">
        <v>-9.8390000000000004</v>
      </c>
      <c r="D236" s="30">
        <v>-6.4000000000000001E-2</v>
      </c>
      <c r="E236" s="31">
        <v>7.6200000000000003E-23</v>
      </c>
      <c r="F236" s="30">
        <v>0.32500000000000001</v>
      </c>
      <c r="G236" s="30">
        <v>0.54700000000000004</v>
      </c>
      <c r="H236" s="31">
        <v>2.92E-28</v>
      </c>
      <c r="I236" s="32">
        <v>29</v>
      </c>
      <c r="J236" s="32">
        <v>29</v>
      </c>
      <c r="K236" s="32">
        <v>26</v>
      </c>
      <c r="L236" s="36">
        <v>0</v>
      </c>
      <c r="M236" s="36">
        <v>0</v>
      </c>
      <c r="N236" s="36">
        <v>0</v>
      </c>
      <c r="O236" s="36">
        <v>0.99299999999999999</v>
      </c>
      <c r="P236" s="36">
        <v>7.0000000000000001E-3</v>
      </c>
      <c r="Q236" s="72" t="s">
        <v>5884</v>
      </c>
      <c r="R236" s="29" t="s">
        <v>6068</v>
      </c>
      <c r="S236" s="36">
        <v>0.45500000000000002</v>
      </c>
      <c r="T236" s="3" t="s">
        <v>31</v>
      </c>
      <c r="U236" s="3" t="s">
        <v>24</v>
      </c>
      <c r="V236" s="3">
        <v>0.68500000000000005</v>
      </c>
      <c r="W236" s="3">
        <v>0.95899999999999996</v>
      </c>
      <c r="X236" s="3">
        <v>0.95</v>
      </c>
      <c r="Y236" s="3">
        <v>0.96899999999999997</v>
      </c>
      <c r="Z236" s="25">
        <v>4.0100000000000001E-17</v>
      </c>
      <c r="AA236" s="29" t="s">
        <v>6069</v>
      </c>
      <c r="AB236" s="32">
        <v>1</v>
      </c>
    </row>
    <row r="237" spans="1:28" x14ac:dyDescent="0.3">
      <c r="A237" s="37" t="s">
        <v>2601</v>
      </c>
      <c r="B237" s="68" t="s">
        <v>878</v>
      </c>
      <c r="C237" s="30">
        <v>-9.8290000000000006</v>
      </c>
      <c r="D237" s="30">
        <v>-8.1000000000000003E-2</v>
      </c>
      <c r="E237" s="31">
        <v>8.4200000000000004E-23</v>
      </c>
      <c r="F237" s="30">
        <v>0.17</v>
      </c>
      <c r="G237" s="30">
        <v>0.22600000000000001</v>
      </c>
      <c r="H237" s="31">
        <v>4.3000000000000001E-20</v>
      </c>
      <c r="I237" s="32">
        <v>20</v>
      </c>
      <c r="J237" s="32">
        <v>20</v>
      </c>
      <c r="K237" s="32">
        <v>20</v>
      </c>
      <c r="L237" s="36">
        <v>0</v>
      </c>
      <c r="M237" s="36">
        <v>0</v>
      </c>
      <c r="N237" s="36">
        <v>0</v>
      </c>
      <c r="O237" s="36">
        <v>3.0000000000000001E-3</v>
      </c>
      <c r="P237" s="36">
        <v>0.997</v>
      </c>
      <c r="Q237" s="72" t="s">
        <v>5070</v>
      </c>
      <c r="R237" s="29" t="s">
        <v>6102</v>
      </c>
      <c r="S237" s="36">
        <v>0.39100000000000001</v>
      </c>
      <c r="T237" s="3" t="s">
        <v>16</v>
      </c>
      <c r="U237" s="3" t="s">
        <v>15</v>
      </c>
      <c r="V237" s="3">
        <v>0.38600000000000001</v>
      </c>
      <c r="W237" s="3">
        <v>0.95199999999999996</v>
      </c>
      <c r="X237" s="3">
        <v>0.94299999999999995</v>
      </c>
      <c r="Y237" s="3">
        <v>0.96099999999999997</v>
      </c>
      <c r="Z237" s="25">
        <v>2.1499999999999999E-25</v>
      </c>
      <c r="AA237" s="29" t="s">
        <v>876</v>
      </c>
      <c r="AB237" s="36">
        <v>0.99280100000000004</v>
      </c>
    </row>
    <row r="238" spans="1:28" x14ac:dyDescent="0.3">
      <c r="A238" s="37" t="s">
        <v>2649</v>
      </c>
      <c r="B238" s="68" t="s">
        <v>5893</v>
      </c>
      <c r="C238" s="30">
        <v>-9.8230000000000004</v>
      </c>
      <c r="D238" s="30">
        <v>-4.7E-2</v>
      </c>
      <c r="E238" s="31">
        <v>8.99E-23</v>
      </c>
      <c r="F238" s="30">
        <v>0.53900000000000003</v>
      </c>
      <c r="G238" s="30">
        <v>0.64800000000000002</v>
      </c>
      <c r="H238" s="31">
        <v>1.7500000000000001E-88</v>
      </c>
      <c r="I238" s="32">
        <v>49</v>
      </c>
      <c r="J238" s="32">
        <v>49</v>
      </c>
      <c r="K238" s="32">
        <v>41</v>
      </c>
      <c r="L238" s="36">
        <v>0</v>
      </c>
      <c r="M238" s="36">
        <v>0</v>
      </c>
      <c r="N238" s="36">
        <v>0</v>
      </c>
      <c r="O238" s="36">
        <v>0.749</v>
      </c>
      <c r="P238" s="36">
        <v>0.251</v>
      </c>
      <c r="Q238" s="72" t="s">
        <v>5886</v>
      </c>
      <c r="R238" s="29" t="s">
        <v>6092</v>
      </c>
      <c r="S238" s="36">
        <v>0.71599999999999997</v>
      </c>
      <c r="T238" s="3" t="s">
        <v>16</v>
      </c>
      <c r="U238" s="3" t="s">
        <v>24</v>
      </c>
      <c r="V238" s="3">
        <v>0.317</v>
      </c>
      <c r="W238" s="3">
        <v>1.042</v>
      </c>
      <c r="X238" s="3">
        <v>1.032</v>
      </c>
      <c r="Y238" s="3">
        <v>1.052</v>
      </c>
      <c r="Z238" s="25">
        <v>1.4199999999999999E-16</v>
      </c>
      <c r="AA238" s="29" t="s">
        <v>6069</v>
      </c>
      <c r="AB238" s="32">
        <v>1</v>
      </c>
    </row>
    <row r="239" spans="1:28" x14ac:dyDescent="0.3">
      <c r="A239" s="37" t="s">
        <v>2649</v>
      </c>
      <c r="B239" s="68" t="s">
        <v>3256</v>
      </c>
      <c r="C239" s="30">
        <v>-9.8109999999999999</v>
      </c>
      <c r="D239" s="30">
        <v>-0.23899999999999999</v>
      </c>
      <c r="E239" s="31">
        <v>1.01E-22</v>
      </c>
      <c r="F239" s="30">
        <v>1.7999999999999999E-2</v>
      </c>
      <c r="G239" s="30">
        <v>0.03</v>
      </c>
      <c r="H239" s="31">
        <v>1.8E-3</v>
      </c>
      <c r="I239" s="32">
        <v>9</v>
      </c>
      <c r="J239" s="32">
        <v>9</v>
      </c>
      <c r="K239" s="32">
        <v>9</v>
      </c>
      <c r="L239" s="36">
        <v>0</v>
      </c>
      <c r="M239" s="36">
        <v>0</v>
      </c>
      <c r="N239" s="36">
        <v>2.1999999999999999E-2</v>
      </c>
      <c r="O239" s="36">
        <v>6.0000000000000001E-3</v>
      </c>
      <c r="P239" s="36">
        <v>0.97199999999999998</v>
      </c>
      <c r="Q239" s="72" t="s">
        <v>5004</v>
      </c>
      <c r="R239" s="29" t="s">
        <v>6142</v>
      </c>
      <c r="S239" s="36">
        <v>0.27100000000000002</v>
      </c>
      <c r="T239" s="3" t="s">
        <v>16</v>
      </c>
      <c r="U239" s="3" t="s">
        <v>15</v>
      </c>
      <c r="V239" s="3">
        <v>0.216</v>
      </c>
      <c r="W239" s="3">
        <v>1.0549999999999999</v>
      </c>
      <c r="X239" s="3">
        <v>1.0429999999999999</v>
      </c>
      <c r="Y239" s="3">
        <v>1.0660000000000001</v>
      </c>
      <c r="Z239" s="25">
        <v>2.3500000000000001E-21</v>
      </c>
      <c r="AA239" s="29" t="s">
        <v>6143</v>
      </c>
      <c r="AB239" s="36">
        <v>0.973804</v>
      </c>
    </row>
    <row r="240" spans="1:28" x14ac:dyDescent="0.3">
      <c r="A240" s="37" t="s">
        <v>2581</v>
      </c>
      <c r="B240" s="68" t="s">
        <v>878</v>
      </c>
      <c r="C240" s="30">
        <v>-9.8109999999999999</v>
      </c>
      <c r="D240" s="30">
        <v>-7.9000000000000001E-2</v>
      </c>
      <c r="E240" s="31">
        <v>1.01E-22</v>
      </c>
      <c r="F240" s="30">
        <v>0.182</v>
      </c>
      <c r="G240" s="30">
        <v>0.27300000000000002</v>
      </c>
      <c r="H240" s="31">
        <v>2.57E-14</v>
      </c>
      <c r="I240" s="32">
        <v>26</v>
      </c>
      <c r="J240" s="32">
        <v>26</v>
      </c>
      <c r="K240" s="32">
        <v>26</v>
      </c>
      <c r="L240" s="36">
        <v>0</v>
      </c>
      <c r="M240" s="36">
        <v>0</v>
      </c>
      <c r="N240" s="36">
        <v>0</v>
      </c>
      <c r="O240" s="36">
        <v>3.0000000000000001E-3</v>
      </c>
      <c r="P240" s="36">
        <v>0.997</v>
      </c>
      <c r="Q240" s="72" t="s">
        <v>5070</v>
      </c>
      <c r="R240" s="29" t="s">
        <v>6102</v>
      </c>
      <c r="S240" s="36">
        <v>0.46700000000000003</v>
      </c>
      <c r="T240" s="3" t="s">
        <v>16</v>
      </c>
      <c r="U240" s="3" t="s">
        <v>15</v>
      </c>
      <c r="V240" s="3">
        <v>0.38600000000000001</v>
      </c>
      <c r="W240" s="3">
        <v>0.95199999999999996</v>
      </c>
      <c r="X240" s="3">
        <v>0.94299999999999995</v>
      </c>
      <c r="Y240" s="3">
        <v>0.96099999999999997</v>
      </c>
      <c r="Z240" s="25">
        <v>2.1499999999999999E-25</v>
      </c>
      <c r="AA240" s="29" t="s">
        <v>876</v>
      </c>
      <c r="AB240" s="36">
        <v>0.99280100000000004</v>
      </c>
    </row>
    <row r="241" spans="1:28" x14ac:dyDescent="0.3">
      <c r="A241" s="37" t="s">
        <v>2680</v>
      </c>
      <c r="B241" s="68" t="s">
        <v>5883</v>
      </c>
      <c r="C241" s="30">
        <v>-9.8030000000000008</v>
      </c>
      <c r="D241" s="30">
        <v>-4.9000000000000002E-2</v>
      </c>
      <c r="E241" s="31">
        <v>1.1E-22</v>
      </c>
      <c r="F241" s="30">
        <v>0.48899999999999999</v>
      </c>
      <c r="G241" s="30">
        <v>0.63200000000000001</v>
      </c>
      <c r="H241" s="31">
        <v>5.6699999999999996E-25</v>
      </c>
      <c r="I241" s="32">
        <v>50</v>
      </c>
      <c r="J241" s="32">
        <v>51</v>
      </c>
      <c r="K241" s="32">
        <v>44</v>
      </c>
      <c r="L241" s="36">
        <v>0</v>
      </c>
      <c r="M241" s="36">
        <v>0</v>
      </c>
      <c r="N241" s="36">
        <v>0</v>
      </c>
      <c r="O241" s="36">
        <v>0.995</v>
      </c>
      <c r="P241" s="36">
        <v>5.0000000000000001E-3</v>
      </c>
      <c r="Q241" s="72" t="s">
        <v>5884</v>
      </c>
      <c r="R241" s="29" t="s">
        <v>6068</v>
      </c>
      <c r="S241" s="36">
        <v>0.995</v>
      </c>
      <c r="T241" s="3" t="s">
        <v>31</v>
      </c>
      <c r="U241" s="3" t="s">
        <v>24</v>
      </c>
      <c r="V241" s="3">
        <v>0.68500000000000005</v>
      </c>
      <c r="W241" s="3">
        <v>0.95899999999999996</v>
      </c>
      <c r="X241" s="3">
        <v>0.95</v>
      </c>
      <c r="Y241" s="3">
        <v>0.96899999999999997</v>
      </c>
      <c r="Z241" s="25">
        <v>4.0100000000000001E-17</v>
      </c>
      <c r="AA241" s="29" t="s">
        <v>6069</v>
      </c>
      <c r="AB241" s="32">
        <v>1</v>
      </c>
    </row>
    <row r="242" spans="1:28" x14ac:dyDescent="0.3">
      <c r="A242" s="37" t="s">
        <v>2746</v>
      </c>
      <c r="B242" s="68" t="s">
        <v>547</v>
      </c>
      <c r="C242" s="30">
        <v>-9.7739999999999991</v>
      </c>
      <c r="D242" s="30">
        <v>-5.5E-2</v>
      </c>
      <c r="E242" s="31">
        <v>1.46E-22</v>
      </c>
      <c r="F242" s="30">
        <v>0.309</v>
      </c>
      <c r="G242" s="30">
        <v>0.499</v>
      </c>
      <c r="H242" s="31">
        <v>3.2E-13</v>
      </c>
      <c r="I242" s="32">
        <v>49</v>
      </c>
      <c r="J242" s="32">
        <v>49</v>
      </c>
      <c r="K242" s="32">
        <v>36</v>
      </c>
      <c r="L242" s="36">
        <v>0</v>
      </c>
      <c r="M242" s="36">
        <v>0</v>
      </c>
      <c r="N242" s="36">
        <v>0</v>
      </c>
      <c r="O242" s="36">
        <v>8.0000000000000002E-3</v>
      </c>
      <c r="P242" s="36">
        <v>0.99199999999999999</v>
      </c>
      <c r="Q242" s="72" t="s">
        <v>548</v>
      </c>
      <c r="R242" s="29" t="s">
        <v>545</v>
      </c>
      <c r="S242" s="36">
        <v>0.60899999999999999</v>
      </c>
      <c r="T242" s="3" t="s">
        <v>16</v>
      </c>
      <c r="U242" s="3" t="s">
        <v>15</v>
      </c>
      <c r="V242" s="3">
        <v>0.28899999999999998</v>
      </c>
      <c r="W242" s="3">
        <v>1.0580000000000001</v>
      </c>
      <c r="X242" s="3">
        <v>1.048</v>
      </c>
      <c r="Y242" s="3">
        <v>1.069</v>
      </c>
      <c r="Z242" s="25">
        <v>3.41E-29</v>
      </c>
      <c r="AA242" s="29" t="s">
        <v>6062</v>
      </c>
      <c r="AB242" s="36">
        <v>0.99966500000000003</v>
      </c>
    </row>
    <row r="243" spans="1:28" x14ac:dyDescent="0.3">
      <c r="A243" s="37" t="s">
        <v>2612</v>
      </c>
      <c r="B243" s="68" t="s">
        <v>115</v>
      </c>
      <c r="C243" s="30">
        <v>9.7690000000000001</v>
      </c>
      <c r="D243" s="30">
        <v>0.18</v>
      </c>
      <c r="E243" s="31">
        <v>1.53E-22</v>
      </c>
      <c r="F243" s="30">
        <v>3.3000000000000002E-2</v>
      </c>
      <c r="G243" s="30">
        <v>8.1000000000000003E-2</v>
      </c>
      <c r="H243" s="31">
        <v>1.0899999999999999E-6</v>
      </c>
      <c r="I243" s="32">
        <v>14</v>
      </c>
      <c r="J243" s="32">
        <v>14</v>
      </c>
      <c r="K243" s="32">
        <v>14</v>
      </c>
      <c r="L243" s="36">
        <v>0</v>
      </c>
      <c r="M243" s="36">
        <v>0</v>
      </c>
      <c r="N243" s="36">
        <v>0</v>
      </c>
      <c r="O243" s="36">
        <v>0.13800000000000001</v>
      </c>
      <c r="P243" s="36">
        <v>0.86199999999999999</v>
      </c>
      <c r="Q243" s="72" t="s">
        <v>5113</v>
      </c>
      <c r="R243" s="29" t="s">
        <v>6058</v>
      </c>
      <c r="S243" s="36">
        <v>1</v>
      </c>
      <c r="T243" s="3" t="s">
        <v>31</v>
      </c>
      <c r="U243" s="3" t="s">
        <v>24</v>
      </c>
      <c r="V243" s="3">
        <v>0.73599999999999999</v>
      </c>
      <c r="W243" s="3">
        <v>0.93899999999999995</v>
      </c>
      <c r="X243" s="3">
        <v>0.92900000000000005</v>
      </c>
      <c r="Y243" s="3">
        <v>0.94799999999999995</v>
      </c>
      <c r="Z243" s="25">
        <v>7.7E-34</v>
      </c>
      <c r="AA243" s="29" t="s">
        <v>6059</v>
      </c>
      <c r="AB243" s="36">
        <v>0.97228000000000003</v>
      </c>
    </row>
    <row r="244" spans="1:28" x14ac:dyDescent="0.3">
      <c r="A244" s="37" t="s">
        <v>2587</v>
      </c>
      <c r="B244" s="68" t="s">
        <v>5883</v>
      </c>
      <c r="C244" s="30">
        <v>-9.766</v>
      </c>
      <c r="D244" s="30">
        <v>-4.5999999999999999E-2</v>
      </c>
      <c r="E244" s="31">
        <v>1.5800000000000001E-22</v>
      </c>
      <c r="F244" s="30">
        <v>0.66800000000000004</v>
      </c>
      <c r="G244" s="30">
        <v>0.72</v>
      </c>
      <c r="H244" s="31">
        <v>3.9299999999999999E-98</v>
      </c>
      <c r="I244" s="32">
        <v>93</v>
      </c>
      <c r="J244" s="32">
        <v>95</v>
      </c>
      <c r="K244" s="32">
        <v>90</v>
      </c>
      <c r="L244" s="36">
        <v>0</v>
      </c>
      <c r="M244" s="36">
        <v>0</v>
      </c>
      <c r="N244" s="36">
        <v>0</v>
      </c>
      <c r="O244" s="36">
        <v>1</v>
      </c>
      <c r="P244" s="36">
        <v>0</v>
      </c>
      <c r="Q244" s="72" t="s">
        <v>5894</v>
      </c>
      <c r="R244" s="29" t="s">
        <v>6074</v>
      </c>
      <c r="S244" s="36">
        <v>1</v>
      </c>
      <c r="T244" s="3" t="s">
        <v>31</v>
      </c>
      <c r="U244" s="3" t="s">
        <v>15</v>
      </c>
      <c r="V244" s="3">
        <v>0.28599999999999998</v>
      </c>
      <c r="W244" s="3">
        <v>1.038</v>
      </c>
      <c r="X244" s="3">
        <v>1.0269999999999999</v>
      </c>
      <c r="Y244" s="3">
        <v>1.0489999999999999</v>
      </c>
      <c r="Z244" s="25">
        <v>7.3799999999999997E-12</v>
      </c>
      <c r="AA244" s="29" t="s">
        <v>6073</v>
      </c>
      <c r="AB244" s="36">
        <v>0.90172300000000005</v>
      </c>
    </row>
    <row r="245" spans="1:28" x14ac:dyDescent="0.3">
      <c r="A245" s="37" t="s">
        <v>2583</v>
      </c>
      <c r="B245" s="68" t="s">
        <v>5883</v>
      </c>
      <c r="C245" s="30">
        <v>-9.7620000000000005</v>
      </c>
      <c r="D245" s="30">
        <v>-4.9000000000000002E-2</v>
      </c>
      <c r="E245" s="31">
        <v>1.63E-22</v>
      </c>
      <c r="F245" s="30">
        <v>0.40500000000000003</v>
      </c>
      <c r="G245" s="30">
        <v>0.34399999999999997</v>
      </c>
      <c r="H245" s="31">
        <v>2.1599999999999998E-11</v>
      </c>
      <c r="I245" s="32">
        <v>46</v>
      </c>
      <c r="J245" s="32">
        <v>46</v>
      </c>
      <c r="K245" s="32">
        <v>43</v>
      </c>
      <c r="L245" s="36">
        <v>0</v>
      </c>
      <c r="M245" s="36">
        <v>0</v>
      </c>
      <c r="N245" s="36">
        <v>0</v>
      </c>
      <c r="O245" s="36">
        <v>0.66400000000000003</v>
      </c>
      <c r="P245" s="36">
        <v>0.33600000000000002</v>
      </c>
      <c r="Q245" s="72" t="s">
        <v>3937</v>
      </c>
      <c r="R245" s="29" t="s">
        <v>6131</v>
      </c>
      <c r="S245" s="36">
        <v>0.66900000000000004</v>
      </c>
      <c r="T245" s="3" t="s">
        <v>16</v>
      </c>
      <c r="U245" s="3" t="s">
        <v>24</v>
      </c>
      <c r="V245" s="3">
        <v>0.82299999999999995</v>
      </c>
      <c r="W245" s="3">
        <v>1.0580000000000001</v>
      </c>
      <c r="X245" s="3">
        <v>1.0449999999999999</v>
      </c>
      <c r="Y245" s="3">
        <v>1.071</v>
      </c>
      <c r="Z245" s="25">
        <v>7.3599999999999997E-19</v>
      </c>
      <c r="AA245" s="29" t="s">
        <v>6132</v>
      </c>
      <c r="AB245" s="32">
        <v>1</v>
      </c>
    </row>
    <row r="246" spans="1:28" x14ac:dyDescent="0.3">
      <c r="A246" s="37" t="s">
        <v>2623</v>
      </c>
      <c r="B246" s="68" t="s">
        <v>878</v>
      </c>
      <c r="C246" s="30">
        <v>-9.7620000000000005</v>
      </c>
      <c r="D246" s="30">
        <v>-5.2999999999999999E-2</v>
      </c>
      <c r="E246" s="31">
        <v>1.6400000000000001E-22</v>
      </c>
      <c r="F246" s="30">
        <v>0.35</v>
      </c>
      <c r="G246" s="30">
        <v>0.42899999999999999</v>
      </c>
      <c r="H246" s="31">
        <v>6.8199999999999999E-31</v>
      </c>
      <c r="I246" s="32">
        <v>44</v>
      </c>
      <c r="J246" s="32">
        <v>44</v>
      </c>
      <c r="K246" s="32">
        <v>44</v>
      </c>
      <c r="L246" s="36">
        <v>0</v>
      </c>
      <c r="M246" s="36">
        <v>0</v>
      </c>
      <c r="N246" s="36">
        <v>0</v>
      </c>
      <c r="O246" s="36">
        <v>4.0000000000000001E-3</v>
      </c>
      <c r="P246" s="36">
        <v>0.996</v>
      </c>
      <c r="Q246" s="72" t="s">
        <v>5112</v>
      </c>
      <c r="R246" s="29" t="s">
        <v>6105</v>
      </c>
      <c r="S246" s="36">
        <v>0.42099999999999999</v>
      </c>
      <c r="T246" s="3" t="s">
        <v>31</v>
      </c>
      <c r="U246" s="3" t="s">
        <v>24</v>
      </c>
      <c r="V246" s="3">
        <v>0.374</v>
      </c>
      <c r="W246" s="3">
        <v>0.95199999999999996</v>
      </c>
      <c r="X246" s="3">
        <v>0.94299999999999995</v>
      </c>
      <c r="Y246" s="3">
        <v>0.96</v>
      </c>
      <c r="Z246" s="25">
        <v>1.46E-25</v>
      </c>
      <c r="AA246" s="29" t="s">
        <v>2211</v>
      </c>
      <c r="AB246" s="36">
        <v>0.94112399999999996</v>
      </c>
    </row>
    <row r="247" spans="1:28" x14ac:dyDescent="0.3">
      <c r="A247" s="37" t="s">
        <v>2603</v>
      </c>
      <c r="B247" s="68" t="s">
        <v>2543</v>
      </c>
      <c r="C247" s="30">
        <v>9.76</v>
      </c>
      <c r="D247" s="30">
        <v>0.14899999999999999</v>
      </c>
      <c r="E247" s="31">
        <v>1.6699999999999999E-22</v>
      </c>
      <c r="F247" s="30">
        <v>4.9000000000000002E-2</v>
      </c>
      <c r="G247" s="30">
        <v>0.104</v>
      </c>
      <c r="H247" s="31">
        <v>2.6599999999999999E-6</v>
      </c>
      <c r="I247" s="32">
        <v>8</v>
      </c>
      <c r="J247" s="32">
        <v>8</v>
      </c>
      <c r="K247" s="32">
        <v>8</v>
      </c>
      <c r="L247" s="36">
        <v>0</v>
      </c>
      <c r="M247" s="36">
        <v>0</v>
      </c>
      <c r="N247" s="36">
        <v>0</v>
      </c>
      <c r="O247" s="36">
        <v>2E-3</v>
      </c>
      <c r="P247" s="36">
        <v>0.998</v>
      </c>
      <c r="Q247" s="72" t="s">
        <v>5014</v>
      </c>
      <c r="R247" s="29" t="s">
        <v>6144</v>
      </c>
      <c r="S247" s="36">
        <v>0.89700000000000002</v>
      </c>
      <c r="T247" s="3" t="s">
        <v>16</v>
      </c>
      <c r="U247" s="3" t="s">
        <v>15</v>
      </c>
      <c r="V247" s="3">
        <v>0.62</v>
      </c>
      <c r="W247" s="3">
        <v>1.044</v>
      </c>
      <c r="X247" s="3">
        <v>1.034</v>
      </c>
      <c r="Y247" s="3">
        <v>1.0529999999999999</v>
      </c>
      <c r="Z247" s="25">
        <v>1.2799999999999999E-19</v>
      </c>
      <c r="AA247" s="29" t="s">
        <v>6145</v>
      </c>
      <c r="AB247" s="36">
        <v>0.93882699999999997</v>
      </c>
    </row>
    <row r="248" spans="1:28" x14ac:dyDescent="0.3">
      <c r="A248" s="37" t="s">
        <v>2603</v>
      </c>
      <c r="B248" s="68" t="s">
        <v>5883</v>
      </c>
      <c r="C248" s="30">
        <v>-9.7579999999999991</v>
      </c>
      <c r="D248" s="30">
        <v>-5.2999999999999999E-2</v>
      </c>
      <c r="E248" s="31">
        <v>1.7100000000000001E-22</v>
      </c>
      <c r="F248" s="30">
        <v>0.41299999999999998</v>
      </c>
      <c r="G248" s="30">
        <v>0.51600000000000001</v>
      </c>
      <c r="H248" s="31">
        <v>3.7200000000000002E-32</v>
      </c>
      <c r="I248" s="32">
        <v>49</v>
      </c>
      <c r="J248" s="32">
        <v>49</v>
      </c>
      <c r="K248" s="32">
        <v>42</v>
      </c>
      <c r="L248" s="36">
        <v>0</v>
      </c>
      <c r="M248" s="36">
        <v>0</v>
      </c>
      <c r="N248" s="36">
        <v>0</v>
      </c>
      <c r="O248" s="36">
        <v>1</v>
      </c>
      <c r="P248" s="36">
        <v>0</v>
      </c>
      <c r="Q248" s="72" t="s">
        <v>5884</v>
      </c>
      <c r="R248" s="29" t="s">
        <v>6068</v>
      </c>
      <c r="S248" s="36">
        <v>0.44700000000000001</v>
      </c>
      <c r="T248" s="3" t="s">
        <v>31</v>
      </c>
      <c r="U248" s="3" t="s">
        <v>24</v>
      </c>
      <c r="V248" s="3">
        <v>0.68500000000000005</v>
      </c>
      <c r="W248" s="3">
        <v>0.95899999999999996</v>
      </c>
      <c r="X248" s="3">
        <v>0.95</v>
      </c>
      <c r="Y248" s="3">
        <v>0.96899999999999997</v>
      </c>
      <c r="Z248" s="25">
        <v>4.0100000000000001E-17</v>
      </c>
      <c r="AA248" s="29" t="s">
        <v>6069</v>
      </c>
      <c r="AB248" s="32">
        <v>1</v>
      </c>
    </row>
    <row r="249" spans="1:28" x14ac:dyDescent="0.3">
      <c r="A249" s="37" t="s">
        <v>2581</v>
      </c>
      <c r="B249" s="68" t="s">
        <v>5883</v>
      </c>
      <c r="C249" s="30">
        <v>-9.7539999999999996</v>
      </c>
      <c r="D249" s="30">
        <v>-4.2999999999999997E-2</v>
      </c>
      <c r="E249" s="31">
        <v>1.7700000000000001E-22</v>
      </c>
      <c r="F249" s="30">
        <v>0.56599999999999995</v>
      </c>
      <c r="G249" s="30">
        <v>0.63200000000000001</v>
      </c>
      <c r="H249" s="31">
        <v>1.4500000000000001E-45</v>
      </c>
      <c r="I249" s="32">
        <v>64</v>
      </c>
      <c r="J249" s="32">
        <v>64</v>
      </c>
      <c r="K249" s="32">
        <v>58</v>
      </c>
      <c r="L249" s="36">
        <v>0</v>
      </c>
      <c r="M249" s="36">
        <v>0</v>
      </c>
      <c r="N249" s="36">
        <v>0</v>
      </c>
      <c r="O249" s="36">
        <v>0.997</v>
      </c>
      <c r="P249" s="36">
        <v>3.0000000000000001E-3</v>
      </c>
      <c r="Q249" s="72" t="s">
        <v>5884</v>
      </c>
      <c r="R249" s="29" t="s">
        <v>6068</v>
      </c>
      <c r="S249" s="36">
        <v>0.89500000000000002</v>
      </c>
      <c r="T249" s="3" t="s">
        <v>31</v>
      </c>
      <c r="U249" s="3" t="s">
        <v>24</v>
      </c>
      <c r="V249" s="3">
        <v>0.68500000000000005</v>
      </c>
      <c r="W249" s="3">
        <v>0.95899999999999996</v>
      </c>
      <c r="X249" s="3">
        <v>0.95</v>
      </c>
      <c r="Y249" s="3">
        <v>0.96899999999999997</v>
      </c>
      <c r="Z249" s="25">
        <v>4.0100000000000001E-17</v>
      </c>
      <c r="AA249" s="29" t="s">
        <v>6069</v>
      </c>
      <c r="AB249" s="32">
        <v>1</v>
      </c>
    </row>
    <row r="250" spans="1:28" x14ac:dyDescent="0.3">
      <c r="A250" s="37" t="s">
        <v>2585</v>
      </c>
      <c r="B250" s="68" t="s">
        <v>2960</v>
      </c>
      <c r="C250" s="30">
        <v>-9.7479999999999993</v>
      </c>
      <c r="D250" s="30">
        <v>-6.8000000000000005E-2</v>
      </c>
      <c r="E250" s="31">
        <v>1.88E-22</v>
      </c>
      <c r="F250" s="30">
        <v>0.26300000000000001</v>
      </c>
      <c r="G250" s="30">
        <v>0.26400000000000001</v>
      </c>
      <c r="H250" s="31">
        <v>1.29E-24</v>
      </c>
      <c r="I250" s="32">
        <v>63</v>
      </c>
      <c r="J250" s="32">
        <v>63</v>
      </c>
      <c r="K250" s="32">
        <v>63</v>
      </c>
      <c r="L250" s="36">
        <v>0</v>
      </c>
      <c r="M250" s="36">
        <v>0</v>
      </c>
      <c r="N250" s="36">
        <v>0</v>
      </c>
      <c r="O250" s="36">
        <v>1</v>
      </c>
      <c r="P250" s="36">
        <v>0</v>
      </c>
      <c r="Q250" s="72" t="s">
        <v>3962</v>
      </c>
      <c r="R250" s="29" t="s">
        <v>6053</v>
      </c>
      <c r="S250" s="36">
        <v>1</v>
      </c>
      <c r="T250" s="3" t="s">
        <v>31</v>
      </c>
      <c r="U250" s="3" t="s">
        <v>24</v>
      </c>
      <c r="V250" s="3">
        <v>0.69499999999999995</v>
      </c>
      <c r="W250" s="3">
        <v>0.94799999999999995</v>
      </c>
      <c r="X250" s="3">
        <v>0.93899999999999995</v>
      </c>
      <c r="Y250" s="3">
        <v>0.95799999999999996</v>
      </c>
      <c r="Z250" s="25">
        <v>5.7399999999999998E-26</v>
      </c>
      <c r="AA250" s="29" t="s">
        <v>6054</v>
      </c>
      <c r="AB250" s="36">
        <v>0.71399599999999996</v>
      </c>
    </row>
    <row r="251" spans="1:28" x14ac:dyDescent="0.3">
      <c r="A251" s="37" t="s">
        <v>2586</v>
      </c>
      <c r="B251" s="68" t="s">
        <v>1699</v>
      </c>
      <c r="C251" s="30">
        <v>9.7449999999999992</v>
      </c>
      <c r="D251" s="30">
        <v>9.4E-2</v>
      </c>
      <c r="E251" s="31">
        <v>1.9400000000000001E-22</v>
      </c>
      <c r="F251" s="30">
        <v>0.11600000000000001</v>
      </c>
      <c r="G251" s="30">
        <v>0.14499999999999999</v>
      </c>
      <c r="H251" s="31">
        <v>3.5600000000000002E-16</v>
      </c>
      <c r="I251" s="32">
        <v>37</v>
      </c>
      <c r="J251" s="32">
        <v>37</v>
      </c>
      <c r="K251" s="32">
        <v>36</v>
      </c>
      <c r="L251" s="36">
        <v>0</v>
      </c>
      <c r="M251" s="36">
        <v>0</v>
      </c>
      <c r="N251" s="36">
        <v>0</v>
      </c>
      <c r="O251" s="36">
        <v>1.2999999999999999E-2</v>
      </c>
      <c r="P251" s="36">
        <v>0.98699999999999999</v>
      </c>
      <c r="Q251" s="72" t="s">
        <v>4833</v>
      </c>
      <c r="R251" s="29" t="s">
        <v>6146</v>
      </c>
      <c r="S251" s="36">
        <v>0.254</v>
      </c>
      <c r="T251" s="3" t="s">
        <v>31</v>
      </c>
      <c r="U251" s="3" t="s">
        <v>15</v>
      </c>
      <c r="V251" s="3">
        <v>0.37</v>
      </c>
      <c r="W251" s="3">
        <v>0.95699999999999996</v>
      </c>
      <c r="X251" s="3">
        <v>0.94799999999999995</v>
      </c>
      <c r="Y251" s="3">
        <v>0.96599999999999997</v>
      </c>
      <c r="Z251" s="25">
        <v>2.5400000000000001E-20</v>
      </c>
      <c r="AA251" s="29" t="s">
        <v>6147</v>
      </c>
      <c r="AB251" s="36">
        <v>0.93769400000000003</v>
      </c>
    </row>
    <row r="252" spans="1:28" x14ac:dyDescent="0.3">
      <c r="A252" s="37" t="s">
        <v>2608</v>
      </c>
      <c r="B252" s="68" t="s">
        <v>2960</v>
      </c>
      <c r="C252" s="30">
        <v>-9.7309999999999999</v>
      </c>
      <c r="D252" s="30">
        <v>-8.5999999999999993E-2</v>
      </c>
      <c r="E252" s="31">
        <v>2.2300000000000001E-22</v>
      </c>
      <c r="F252" s="30">
        <v>0.16</v>
      </c>
      <c r="G252" s="30">
        <v>0.19700000000000001</v>
      </c>
      <c r="H252" s="31">
        <v>1.11E-14</v>
      </c>
      <c r="I252" s="32">
        <v>41</v>
      </c>
      <c r="J252" s="32">
        <v>41</v>
      </c>
      <c r="K252" s="32">
        <v>41</v>
      </c>
      <c r="L252" s="36">
        <v>0</v>
      </c>
      <c r="M252" s="36">
        <v>0</v>
      </c>
      <c r="N252" s="36">
        <v>0</v>
      </c>
      <c r="O252" s="36">
        <v>0</v>
      </c>
      <c r="P252" s="36">
        <v>1</v>
      </c>
      <c r="Q252" s="72" t="s">
        <v>3962</v>
      </c>
      <c r="R252" s="29" t="s">
        <v>6053</v>
      </c>
      <c r="S252" s="36">
        <v>1</v>
      </c>
      <c r="T252" s="3" t="s">
        <v>31</v>
      </c>
      <c r="U252" s="3" t="s">
        <v>24</v>
      </c>
      <c r="V252" s="3">
        <v>0.69499999999999995</v>
      </c>
      <c r="W252" s="3">
        <v>0.94799999999999995</v>
      </c>
      <c r="X252" s="3">
        <v>0.93899999999999995</v>
      </c>
      <c r="Y252" s="3">
        <v>0.95799999999999996</v>
      </c>
      <c r="Z252" s="25">
        <v>5.7399999999999998E-26</v>
      </c>
      <c r="AA252" s="29" t="s">
        <v>6054</v>
      </c>
      <c r="AB252" s="36">
        <v>0.71399599999999996</v>
      </c>
    </row>
    <row r="253" spans="1:28" x14ac:dyDescent="0.3">
      <c r="A253" s="37" t="s">
        <v>2587</v>
      </c>
      <c r="B253" s="68" t="s">
        <v>5893</v>
      </c>
      <c r="C253" s="30">
        <v>-9.7119999999999997</v>
      </c>
      <c r="D253" s="30">
        <v>-4.9000000000000002E-2</v>
      </c>
      <c r="E253" s="31">
        <v>2.69E-22</v>
      </c>
      <c r="F253" s="30">
        <v>0.57599999999999996</v>
      </c>
      <c r="G253" s="30">
        <v>0.69399999999999995</v>
      </c>
      <c r="H253" s="31">
        <v>5.4499999999999999E-89</v>
      </c>
      <c r="I253" s="32">
        <v>36</v>
      </c>
      <c r="J253" s="32">
        <v>36</v>
      </c>
      <c r="K253" s="32">
        <v>32</v>
      </c>
      <c r="L253" s="36">
        <v>0</v>
      </c>
      <c r="M253" s="36">
        <v>0</v>
      </c>
      <c r="N253" s="36">
        <v>0</v>
      </c>
      <c r="O253" s="36">
        <v>0.88900000000000001</v>
      </c>
      <c r="P253" s="36">
        <v>0.111</v>
      </c>
      <c r="Q253" s="72" t="s">
        <v>5886</v>
      </c>
      <c r="R253" s="29" t="s">
        <v>6092</v>
      </c>
      <c r="S253" s="36">
        <v>0.76400000000000001</v>
      </c>
      <c r="T253" s="3" t="s">
        <v>16</v>
      </c>
      <c r="U253" s="3" t="s">
        <v>24</v>
      </c>
      <c r="V253" s="3">
        <v>0.317</v>
      </c>
      <c r="W253" s="3">
        <v>1.042</v>
      </c>
      <c r="X253" s="3">
        <v>1.032</v>
      </c>
      <c r="Y253" s="3">
        <v>1.052</v>
      </c>
      <c r="Z253" s="25">
        <v>1.4199999999999999E-16</v>
      </c>
      <c r="AA253" s="29" t="s">
        <v>6069</v>
      </c>
      <c r="AB253" s="32">
        <v>1</v>
      </c>
    </row>
    <row r="254" spans="1:28" x14ac:dyDescent="0.3">
      <c r="A254" s="37" t="s">
        <v>2593</v>
      </c>
      <c r="B254" s="68" t="s">
        <v>2947</v>
      </c>
      <c r="C254" s="30">
        <v>9.69</v>
      </c>
      <c r="D254" s="30">
        <v>0.38300000000000001</v>
      </c>
      <c r="E254" s="31">
        <v>3.3300000000000001E-22</v>
      </c>
      <c r="F254" s="30">
        <v>8.9999999999999993E-3</v>
      </c>
      <c r="G254" s="30">
        <v>2.8000000000000001E-2</v>
      </c>
      <c r="H254" s="31">
        <v>2.3900000000000001E-2</v>
      </c>
      <c r="I254" s="32">
        <v>4</v>
      </c>
      <c r="J254" s="32">
        <v>4</v>
      </c>
      <c r="K254" s="32">
        <v>4</v>
      </c>
      <c r="L254" s="36">
        <v>0</v>
      </c>
      <c r="M254" s="36">
        <v>0</v>
      </c>
      <c r="N254" s="36">
        <v>0.11899999999999999</v>
      </c>
      <c r="O254" s="36">
        <v>7.0000000000000001E-3</v>
      </c>
      <c r="P254" s="36">
        <v>0.874</v>
      </c>
      <c r="Q254" s="72" t="s">
        <v>3734</v>
      </c>
      <c r="R254" s="29" t="s">
        <v>6065</v>
      </c>
      <c r="S254" s="36">
        <v>0.61899999999999999</v>
      </c>
      <c r="T254" s="3" t="s">
        <v>31</v>
      </c>
      <c r="U254" s="3" t="s">
        <v>24</v>
      </c>
      <c r="V254" s="3">
        <v>0.28000000000000003</v>
      </c>
      <c r="W254" s="3">
        <v>1.06</v>
      </c>
      <c r="X254" s="3">
        <v>1.0489999999999999</v>
      </c>
      <c r="Y254" s="3">
        <v>1.071</v>
      </c>
      <c r="Z254" s="25">
        <v>1.1E-28</v>
      </c>
      <c r="AA254" s="29" t="s">
        <v>6066</v>
      </c>
      <c r="AB254" s="36">
        <v>0.98077199999999998</v>
      </c>
    </row>
    <row r="255" spans="1:28" x14ac:dyDescent="0.3">
      <c r="A255" s="37" t="s">
        <v>2590</v>
      </c>
      <c r="B255" s="68" t="s">
        <v>2960</v>
      </c>
      <c r="C255" s="30">
        <v>-9.6850000000000005</v>
      </c>
      <c r="D255" s="30">
        <v>-8.2000000000000003E-2</v>
      </c>
      <c r="E255" s="31">
        <v>3.4800000000000002E-22</v>
      </c>
      <c r="F255" s="30">
        <v>0.17799999999999999</v>
      </c>
      <c r="G255" s="30">
        <v>0.22800000000000001</v>
      </c>
      <c r="H255" s="31">
        <v>7.1800000000000007E-15</v>
      </c>
      <c r="I255" s="32">
        <v>33</v>
      </c>
      <c r="J255" s="32">
        <v>33</v>
      </c>
      <c r="K255" s="32">
        <v>33</v>
      </c>
      <c r="L255" s="36">
        <v>0</v>
      </c>
      <c r="M255" s="36">
        <v>0</v>
      </c>
      <c r="N255" s="36">
        <v>0</v>
      </c>
      <c r="O255" s="36">
        <v>1</v>
      </c>
      <c r="P255" s="36">
        <v>0</v>
      </c>
      <c r="Q255" s="72" t="s">
        <v>3962</v>
      </c>
      <c r="R255" s="29" t="s">
        <v>6053</v>
      </c>
      <c r="S255" s="36">
        <v>0.88600000000000001</v>
      </c>
      <c r="T255" s="3" t="s">
        <v>31</v>
      </c>
      <c r="U255" s="3" t="s">
        <v>24</v>
      </c>
      <c r="V255" s="3">
        <v>0.69499999999999995</v>
      </c>
      <c r="W255" s="3">
        <v>0.94799999999999995</v>
      </c>
      <c r="X255" s="3">
        <v>0.93899999999999995</v>
      </c>
      <c r="Y255" s="3">
        <v>0.95799999999999996</v>
      </c>
      <c r="Z255" s="25">
        <v>5.7399999999999998E-26</v>
      </c>
      <c r="AA255" s="29" t="s">
        <v>6054</v>
      </c>
      <c r="AB255" s="36">
        <v>0.71399599999999996</v>
      </c>
    </row>
    <row r="256" spans="1:28" x14ac:dyDescent="0.3">
      <c r="A256" s="37" t="s">
        <v>2647</v>
      </c>
      <c r="B256" s="68" t="s">
        <v>5883</v>
      </c>
      <c r="C256" s="30">
        <v>-9.6780000000000008</v>
      </c>
      <c r="D256" s="30">
        <v>-4.9000000000000002E-2</v>
      </c>
      <c r="E256" s="31">
        <v>3.7199999999999999E-22</v>
      </c>
      <c r="F256" s="30">
        <v>0.45700000000000002</v>
      </c>
      <c r="G256" s="30">
        <v>0.58299999999999996</v>
      </c>
      <c r="H256" s="31">
        <v>1.4400000000000001E-41</v>
      </c>
      <c r="I256" s="32">
        <v>34</v>
      </c>
      <c r="J256" s="32">
        <v>34</v>
      </c>
      <c r="K256" s="32">
        <v>30</v>
      </c>
      <c r="L256" s="36">
        <v>0</v>
      </c>
      <c r="M256" s="36">
        <v>0</v>
      </c>
      <c r="N256" s="36">
        <v>0</v>
      </c>
      <c r="O256" s="36">
        <v>1</v>
      </c>
      <c r="P256" s="36">
        <v>0</v>
      </c>
      <c r="Q256" s="72" t="s">
        <v>5886</v>
      </c>
      <c r="R256" s="29" t="s">
        <v>6092</v>
      </c>
      <c r="S256" s="36">
        <v>0.441</v>
      </c>
      <c r="T256" s="3" t="s">
        <v>16</v>
      </c>
      <c r="U256" s="3" t="s">
        <v>24</v>
      </c>
      <c r="V256" s="3">
        <v>0.317</v>
      </c>
      <c r="W256" s="3">
        <v>1.042</v>
      </c>
      <c r="X256" s="3">
        <v>1.032</v>
      </c>
      <c r="Y256" s="3">
        <v>1.052</v>
      </c>
      <c r="Z256" s="25">
        <v>1.4199999999999999E-16</v>
      </c>
      <c r="AA256" s="29" t="s">
        <v>6069</v>
      </c>
      <c r="AB256" s="32">
        <v>1</v>
      </c>
    </row>
    <row r="257" spans="1:28" x14ac:dyDescent="0.3">
      <c r="A257" s="37" t="s">
        <v>2573</v>
      </c>
      <c r="B257" s="68" t="s">
        <v>3026</v>
      </c>
      <c r="C257" s="30">
        <v>9.67</v>
      </c>
      <c r="D257" s="30">
        <v>0.128</v>
      </c>
      <c r="E257" s="31">
        <v>4.0300000000000002E-22</v>
      </c>
      <c r="F257" s="30">
        <v>5.7000000000000002E-2</v>
      </c>
      <c r="G257" s="30">
        <v>0.09</v>
      </c>
      <c r="H257" s="31">
        <v>3.7900000000000001E-6</v>
      </c>
      <c r="I257" s="32">
        <v>22</v>
      </c>
      <c r="J257" s="32">
        <v>22</v>
      </c>
      <c r="K257" s="32">
        <v>21</v>
      </c>
      <c r="L257" s="36">
        <v>0</v>
      </c>
      <c r="M257" s="36">
        <v>0</v>
      </c>
      <c r="N257" s="36">
        <v>0</v>
      </c>
      <c r="O257" s="36">
        <v>1E-3</v>
      </c>
      <c r="P257" s="36">
        <v>0.999</v>
      </c>
      <c r="Q257" s="72" t="s">
        <v>4414</v>
      </c>
      <c r="R257" s="29" t="s">
        <v>6038</v>
      </c>
      <c r="S257" s="36">
        <v>0.96</v>
      </c>
      <c r="T257" s="3" t="s">
        <v>16</v>
      </c>
      <c r="U257" s="3" t="s">
        <v>15</v>
      </c>
      <c r="V257" s="3">
        <v>0.39700000000000002</v>
      </c>
      <c r="W257" s="3">
        <v>1.069</v>
      </c>
      <c r="X257" s="3">
        <v>1.0589999999999999</v>
      </c>
      <c r="Y257" s="3">
        <v>1.0780000000000001</v>
      </c>
      <c r="Z257" s="25">
        <v>2.2300000000000001E-45</v>
      </c>
      <c r="AA257" s="29" t="s">
        <v>6039</v>
      </c>
      <c r="AB257" s="36">
        <v>0.98360300000000001</v>
      </c>
    </row>
    <row r="258" spans="1:28" x14ac:dyDescent="0.3">
      <c r="A258" s="37" t="s">
        <v>2585</v>
      </c>
      <c r="B258" s="68" t="s">
        <v>2730</v>
      </c>
      <c r="C258" s="30">
        <v>-9.6690000000000005</v>
      </c>
      <c r="D258" s="30">
        <v>-0.16</v>
      </c>
      <c r="E258" s="31">
        <v>4.0800000000000001E-22</v>
      </c>
      <c r="F258" s="30">
        <v>4.2999999999999997E-2</v>
      </c>
      <c r="G258" s="30">
        <v>8.8999999999999996E-2</v>
      </c>
      <c r="H258" s="31">
        <v>3.0099999999999998E-8</v>
      </c>
      <c r="I258" s="32">
        <v>8</v>
      </c>
      <c r="J258" s="32">
        <v>8</v>
      </c>
      <c r="K258" s="32">
        <v>8</v>
      </c>
      <c r="L258" s="36">
        <v>0</v>
      </c>
      <c r="M258" s="36">
        <v>0</v>
      </c>
      <c r="N258" s="36">
        <v>0</v>
      </c>
      <c r="O258" s="36">
        <v>2E-3</v>
      </c>
      <c r="P258" s="36">
        <v>0.998</v>
      </c>
      <c r="Q258" s="72" t="s">
        <v>3688</v>
      </c>
      <c r="R258" s="29" t="s">
        <v>6148</v>
      </c>
      <c r="S258" s="36">
        <v>0.79200000000000004</v>
      </c>
      <c r="T258" s="3" t="s">
        <v>16</v>
      </c>
      <c r="U258" s="3" t="s">
        <v>24</v>
      </c>
      <c r="V258" s="3">
        <v>0.41099999999999998</v>
      </c>
      <c r="W258" s="3">
        <v>0.95699999999999996</v>
      </c>
      <c r="X258" s="3">
        <v>0.94799999999999995</v>
      </c>
      <c r="Y258" s="3">
        <v>0.96599999999999997</v>
      </c>
      <c r="Z258" s="25">
        <v>7.5700000000000006E-21</v>
      </c>
      <c r="AA258" s="29" t="s">
        <v>1697</v>
      </c>
      <c r="AB258" s="36">
        <v>0.97516199999999997</v>
      </c>
    </row>
    <row r="259" spans="1:28" x14ac:dyDescent="0.3">
      <c r="A259" s="37" t="s">
        <v>2623</v>
      </c>
      <c r="B259" s="68" t="s">
        <v>536</v>
      </c>
      <c r="C259" s="30">
        <v>-9.6620000000000008</v>
      </c>
      <c r="D259" s="30">
        <v>-0.21299999999999999</v>
      </c>
      <c r="E259" s="31">
        <v>4.3700000000000001E-22</v>
      </c>
      <c r="F259" s="30">
        <v>2.3E-2</v>
      </c>
      <c r="G259" s="30">
        <v>6.9000000000000006E-2</v>
      </c>
      <c r="H259" s="31">
        <v>5.7099999999999999E-5</v>
      </c>
      <c r="I259" s="32">
        <v>14</v>
      </c>
      <c r="J259" s="32">
        <v>14</v>
      </c>
      <c r="K259" s="32">
        <v>14</v>
      </c>
      <c r="L259" s="36">
        <v>0</v>
      </c>
      <c r="M259" s="36">
        <v>0</v>
      </c>
      <c r="N259" s="36">
        <v>3.0000000000000001E-3</v>
      </c>
      <c r="O259" s="36">
        <v>1.2E-2</v>
      </c>
      <c r="P259" s="36">
        <v>0.98499999999999999</v>
      </c>
      <c r="Q259" s="72" t="s">
        <v>5111</v>
      </c>
      <c r="R259" s="29" t="s">
        <v>6149</v>
      </c>
      <c r="S259" s="36">
        <v>0.188</v>
      </c>
      <c r="T259" s="3" t="s">
        <v>31</v>
      </c>
      <c r="U259" s="3" t="s">
        <v>15</v>
      </c>
      <c r="V259" s="3">
        <v>0.32100000000000001</v>
      </c>
      <c r="W259" s="3">
        <v>1.0469999999999999</v>
      </c>
      <c r="X259" s="3">
        <v>1.0369999999999999</v>
      </c>
      <c r="Y259" s="3">
        <v>1.0569999999999999</v>
      </c>
      <c r="Z259" s="25">
        <v>3.0699999999999998E-21</v>
      </c>
      <c r="AA259" s="29" t="s">
        <v>6150</v>
      </c>
      <c r="AB259" s="36">
        <v>0.99279399999999995</v>
      </c>
    </row>
    <row r="260" spans="1:28" x14ac:dyDescent="0.3">
      <c r="A260" s="37" t="s">
        <v>2695</v>
      </c>
      <c r="B260" s="68" t="s">
        <v>5883</v>
      </c>
      <c r="C260" s="30">
        <v>-9.6440000000000001</v>
      </c>
      <c r="D260" s="30">
        <v>-4.8000000000000001E-2</v>
      </c>
      <c r="E260" s="31">
        <v>5.2E-22</v>
      </c>
      <c r="F260" s="30">
        <v>0.40100000000000002</v>
      </c>
      <c r="G260" s="30">
        <v>0.57499999999999996</v>
      </c>
      <c r="H260" s="31">
        <v>8.6899999999999995E-26</v>
      </c>
      <c r="I260" s="32">
        <v>34</v>
      </c>
      <c r="J260" s="32">
        <v>35</v>
      </c>
      <c r="K260" s="32">
        <v>27</v>
      </c>
      <c r="L260" s="36">
        <v>0</v>
      </c>
      <c r="M260" s="36">
        <v>0</v>
      </c>
      <c r="N260" s="36">
        <v>0</v>
      </c>
      <c r="O260" s="36">
        <v>0.42899999999999999</v>
      </c>
      <c r="P260" s="36">
        <v>0.57099999999999995</v>
      </c>
      <c r="Q260" s="72" t="s">
        <v>5884</v>
      </c>
      <c r="R260" s="29" t="s">
        <v>6068</v>
      </c>
      <c r="S260" s="36">
        <v>0.46500000000000002</v>
      </c>
      <c r="T260" s="3" t="s">
        <v>31</v>
      </c>
      <c r="U260" s="3" t="s">
        <v>24</v>
      </c>
      <c r="V260" s="3">
        <v>0.68500000000000005</v>
      </c>
      <c r="W260" s="3">
        <v>0.95899999999999996</v>
      </c>
      <c r="X260" s="3">
        <v>0.95</v>
      </c>
      <c r="Y260" s="3">
        <v>0.96899999999999997</v>
      </c>
      <c r="Z260" s="25">
        <v>4.0100000000000001E-17</v>
      </c>
      <c r="AA260" s="29" t="s">
        <v>6069</v>
      </c>
      <c r="AB260" s="32">
        <v>1</v>
      </c>
    </row>
    <row r="261" spans="1:28" x14ac:dyDescent="0.3">
      <c r="A261" s="37" t="s">
        <v>2621</v>
      </c>
      <c r="B261" s="68" t="s">
        <v>3199</v>
      </c>
      <c r="C261" s="30">
        <v>-9.6419999999999995</v>
      </c>
      <c r="D261" s="30">
        <v>-0.17499999999999999</v>
      </c>
      <c r="E261" s="31">
        <v>5.2999999999999997E-22</v>
      </c>
      <c r="F261" s="30">
        <v>3.3000000000000002E-2</v>
      </c>
      <c r="G261" s="30">
        <v>5.5E-2</v>
      </c>
      <c r="H261" s="31">
        <v>1.6E-2</v>
      </c>
      <c r="I261" s="32">
        <v>21</v>
      </c>
      <c r="J261" s="32">
        <v>21</v>
      </c>
      <c r="K261" s="32">
        <v>21</v>
      </c>
      <c r="L261" s="36">
        <v>0</v>
      </c>
      <c r="M261" s="36">
        <v>0</v>
      </c>
      <c r="N261" s="36">
        <v>5.0000000000000001E-3</v>
      </c>
      <c r="O261" s="36">
        <v>4.0000000000000001E-3</v>
      </c>
      <c r="P261" s="36">
        <v>0.99099999999999999</v>
      </c>
      <c r="Q261" s="72" t="s">
        <v>3898</v>
      </c>
      <c r="R261" s="29" t="s">
        <v>6086</v>
      </c>
      <c r="S261" s="36">
        <v>0.61499999999999999</v>
      </c>
      <c r="T261" s="3" t="s">
        <v>16</v>
      </c>
      <c r="U261" s="3" t="s">
        <v>15</v>
      </c>
      <c r="V261" s="3">
        <v>0.69299999999999995</v>
      </c>
      <c r="W261" s="3">
        <v>1.052</v>
      </c>
      <c r="X261" s="3">
        <v>1.042</v>
      </c>
      <c r="Y261" s="3">
        <v>1.0629999999999999</v>
      </c>
      <c r="Z261" s="25">
        <v>1.1E-23</v>
      </c>
      <c r="AA261" s="29" t="s">
        <v>6085</v>
      </c>
      <c r="AB261" s="36">
        <v>0.99568100000000004</v>
      </c>
    </row>
    <row r="262" spans="1:28" x14ac:dyDescent="0.3">
      <c r="A262" s="37" t="s">
        <v>2659</v>
      </c>
      <c r="B262" s="68" t="s">
        <v>5893</v>
      </c>
      <c r="C262" s="30">
        <v>-9.6389999999999993</v>
      </c>
      <c r="D262" s="30">
        <v>-6.2E-2</v>
      </c>
      <c r="E262" s="31">
        <v>5.4900000000000005E-22</v>
      </c>
      <c r="F262" s="30">
        <v>0.309</v>
      </c>
      <c r="G262" s="30">
        <v>0.51700000000000002</v>
      </c>
      <c r="H262" s="31">
        <v>2.13E-20</v>
      </c>
      <c r="I262" s="32">
        <v>41</v>
      </c>
      <c r="J262" s="32">
        <v>41</v>
      </c>
      <c r="K262" s="32">
        <v>40</v>
      </c>
      <c r="L262" s="36">
        <v>0</v>
      </c>
      <c r="M262" s="36">
        <v>0</v>
      </c>
      <c r="N262" s="36">
        <v>0</v>
      </c>
      <c r="O262" s="36">
        <v>0.86</v>
      </c>
      <c r="P262" s="36">
        <v>0.14000000000000001</v>
      </c>
      <c r="Q262" s="72" t="s">
        <v>5884</v>
      </c>
      <c r="R262" s="29" t="s">
        <v>6068</v>
      </c>
      <c r="S262" s="36">
        <v>0.46500000000000002</v>
      </c>
      <c r="T262" s="3" t="s">
        <v>31</v>
      </c>
      <c r="U262" s="3" t="s">
        <v>24</v>
      </c>
      <c r="V262" s="3">
        <v>0.68500000000000005</v>
      </c>
      <c r="W262" s="3">
        <v>0.95899999999999996</v>
      </c>
      <c r="X262" s="3">
        <v>0.95</v>
      </c>
      <c r="Y262" s="3">
        <v>0.96899999999999997</v>
      </c>
      <c r="Z262" s="25">
        <v>4.0100000000000001E-17</v>
      </c>
      <c r="AA262" s="29" t="s">
        <v>6069</v>
      </c>
      <c r="AB262" s="32">
        <v>1</v>
      </c>
    </row>
    <row r="263" spans="1:28" x14ac:dyDescent="0.3">
      <c r="A263" s="37" t="s">
        <v>2619</v>
      </c>
      <c r="B263" s="68" t="s">
        <v>2928</v>
      </c>
      <c r="C263" s="30">
        <v>-9.6379999999999999</v>
      </c>
      <c r="D263" s="30">
        <v>-0.23499999999999999</v>
      </c>
      <c r="E263" s="31">
        <v>5.5499999999999996E-22</v>
      </c>
      <c r="F263" s="30">
        <v>2.1000000000000001E-2</v>
      </c>
      <c r="G263" s="30">
        <v>3.3000000000000002E-2</v>
      </c>
      <c r="H263" s="31">
        <v>1.64E-3</v>
      </c>
      <c r="I263" s="32">
        <v>14</v>
      </c>
      <c r="J263" s="32">
        <v>14</v>
      </c>
      <c r="K263" s="32">
        <v>14</v>
      </c>
      <c r="L263" s="36">
        <v>0</v>
      </c>
      <c r="M263" s="36">
        <v>0</v>
      </c>
      <c r="N263" s="36">
        <v>2E-3</v>
      </c>
      <c r="O263" s="36">
        <v>5.0000000000000001E-3</v>
      </c>
      <c r="P263" s="36">
        <v>0.99399999999999999</v>
      </c>
      <c r="Q263" s="72" t="s">
        <v>4520</v>
      </c>
      <c r="R263" s="29" t="s">
        <v>6089</v>
      </c>
      <c r="S263" s="36">
        <v>0.33200000000000002</v>
      </c>
      <c r="T263" s="3" t="s">
        <v>31</v>
      </c>
      <c r="U263" s="3" t="s">
        <v>24</v>
      </c>
      <c r="V263" s="3">
        <v>0.71599999999999997</v>
      </c>
      <c r="W263" s="3">
        <v>1.052</v>
      </c>
      <c r="X263" s="3">
        <v>1.042</v>
      </c>
      <c r="Y263" s="3">
        <v>1.0629999999999999</v>
      </c>
      <c r="Z263" s="25">
        <v>3.12E-23</v>
      </c>
      <c r="AA263" s="29" t="s">
        <v>6090</v>
      </c>
      <c r="AB263" s="36">
        <v>0.99519599999999997</v>
      </c>
    </row>
    <row r="264" spans="1:28" x14ac:dyDescent="0.3">
      <c r="A264" s="37" t="s">
        <v>2624</v>
      </c>
      <c r="B264" s="68" t="s">
        <v>3026</v>
      </c>
      <c r="C264" s="30">
        <v>9.6349999999999998</v>
      </c>
      <c r="D264" s="30">
        <v>9.6000000000000002E-2</v>
      </c>
      <c r="E264" s="31">
        <v>5.6800000000000003E-22</v>
      </c>
      <c r="F264" s="30">
        <v>0.11600000000000001</v>
      </c>
      <c r="G264" s="30">
        <v>0.10199999999999999</v>
      </c>
      <c r="H264" s="31">
        <v>1.83E-3</v>
      </c>
      <c r="I264" s="32">
        <v>32</v>
      </c>
      <c r="J264" s="32">
        <v>32</v>
      </c>
      <c r="K264" s="32">
        <v>31</v>
      </c>
      <c r="L264" s="36">
        <v>0</v>
      </c>
      <c r="M264" s="36">
        <v>0</v>
      </c>
      <c r="N264" s="36">
        <v>0.23100000000000001</v>
      </c>
      <c r="O264" s="36">
        <v>5.0000000000000001E-3</v>
      </c>
      <c r="P264" s="36">
        <v>0.76400000000000001</v>
      </c>
      <c r="Q264" s="72" t="s">
        <v>5110</v>
      </c>
      <c r="R264" s="29" t="s">
        <v>6151</v>
      </c>
      <c r="S264" s="36">
        <v>1</v>
      </c>
      <c r="T264" s="3" t="s">
        <v>16</v>
      </c>
      <c r="U264" s="3" t="s">
        <v>15</v>
      </c>
      <c r="V264" s="3">
        <v>0.372</v>
      </c>
      <c r="W264" s="3">
        <v>1.07</v>
      </c>
      <c r="X264" s="3">
        <v>1.06</v>
      </c>
      <c r="Y264" s="3">
        <v>1.08</v>
      </c>
      <c r="Z264" s="25">
        <v>3.4200000000000001E-47</v>
      </c>
      <c r="AA264" s="29" t="s">
        <v>1882</v>
      </c>
      <c r="AB264" s="36">
        <v>0.98008799999999996</v>
      </c>
    </row>
    <row r="265" spans="1:28" x14ac:dyDescent="0.3">
      <c r="A265" s="37" t="s">
        <v>2579</v>
      </c>
      <c r="B265" s="68" t="s">
        <v>536</v>
      </c>
      <c r="C265" s="30">
        <v>-9.6349999999999998</v>
      </c>
      <c r="D265" s="30">
        <v>-0.11799999999999999</v>
      </c>
      <c r="E265" s="31">
        <v>5.7100000000000003E-22</v>
      </c>
      <c r="F265" s="30">
        <v>7.9000000000000001E-2</v>
      </c>
      <c r="G265" s="30">
        <v>0.13900000000000001</v>
      </c>
      <c r="H265" s="31">
        <v>5.2799999999999997E-13</v>
      </c>
      <c r="I265" s="32">
        <v>34</v>
      </c>
      <c r="J265" s="32">
        <v>34</v>
      </c>
      <c r="K265" s="32">
        <v>34</v>
      </c>
      <c r="L265" s="36">
        <v>0</v>
      </c>
      <c r="M265" s="36">
        <v>0</v>
      </c>
      <c r="N265" s="36">
        <v>0</v>
      </c>
      <c r="O265" s="36">
        <v>5.0000000000000001E-3</v>
      </c>
      <c r="P265" s="36">
        <v>0.995</v>
      </c>
      <c r="Q265" s="72" t="s">
        <v>5100</v>
      </c>
      <c r="R265" s="29" t="s">
        <v>6152</v>
      </c>
      <c r="S265" s="36">
        <v>0.72399999999999998</v>
      </c>
      <c r="T265" s="3" t="s">
        <v>31</v>
      </c>
      <c r="U265" s="3" t="s">
        <v>24</v>
      </c>
      <c r="V265" s="3">
        <v>0.59599999999999997</v>
      </c>
      <c r="W265" s="3">
        <v>0.95599999999999996</v>
      </c>
      <c r="X265" s="3">
        <v>0.94699999999999995</v>
      </c>
      <c r="Y265" s="3">
        <v>0.96399999999999997</v>
      </c>
      <c r="Z265" s="25">
        <v>1.6400000000000001E-22</v>
      </c>
      <c r="AA265" s="29" t="s">
        <v>6153</v>
      </c>
      <c r="AB265" s="36">
        <v>0.99606499999999998</v>
      </c>
    </row>
    <row r="266" spans="1:28" x14ac:dyDescent="0.3">
      <c r="A266" s="37" t="s">
        <v>2590</v>
      </c>
      <c r="B266" s="68" t="s">
        <v>5893</v>
      </c>
      <c r="C266" s="30">
        <v>-9.6300000000000008</v>
      </c>
      <c r="D266" s="30">
        <v>-5.5E-2</v>
      </c>
      <c r="E266" s="31">
        <v>5.9900000000000001E-22</v>
      </c>
      <c r="F266" s="30">
        <v>0.40600000000000003</v>
      </c>
      <c r="G266" s="30">
        <v>0.51100000000000001</v>
      </c>
      <c r="H266" s="31">
        <v>5.3299999999999999E-42</v>
      </c>
      <c r="I266" s="32">
        <v>29</v>
      </c>
      <c r="J266" s="32">
        <v>29</v>
      </c>
      <c r="K266" s="32">
        <v>23</v>
      </c>
      <c r="L266" s="36">
        <v>0</v>
      </c>
      <c r="M266" s="36">
        <v>0</v>
      </c>
      <c r="N266" s="36">
        <v>0</v>
      </c>
      <c r="O266" s="36">
        <v>0.80700000000000005</v>
      </c>
      <c r="P266" s="36">
        <v>0.193</v>
      </c>
      <c r="Q266" s="72" t="s">
        <v>5886</v>
      </c>
      <c r="R266" s="29" t="s">
        <v>6092</v>
      </c>
      <c r="S266" s="36">
        <v>0.748</v>
      </c>
      <c r="T266" s="3" t="s">
        <v>16</v>
      </c>
      <c r="U266" s="3" t="s">
        <v>24</v>
      </c>
      <c r="V266" s="3">
        <v>0.317</v>
      </c>
      <c r="W266" s="3">
        <v>1.042</v>
      </c>
      <c r="X266" s="3">
        <v>1.032</v>
      </c>
      <c r="Y266" s="3">
        <v>1.052</v>
      </c>
      <c r="Z266" s="25">
        <v>1.4199999999999999E-16</v>
      </c>
      <c r="AA266" s="29" t="s">
        <v>6069</v>
      </c>
      <c r="AB266" s="32">
        <v>1</v>
      </c>
    </row>
    <row r="267" spans="1:28" x14ac:dyDescent="0.3">
      <c r="A267" s="37" t="s">
        <v>2637</v>
      </c>
      <c r="B267" s="68" t="s">
        <v>878</v>
      </c>
      <c r="C267" s="30">
        <v>-9.6039999999999992</v>
      </c>
      <c r="D267" s="30">
        <v>-0.19800000000000001</v>
      </c>
      <c r="E267" s="31">
        <v>7.7099999999999999E-22</v>
      </c>
      <c r="F267" s="30">
        <v>2.5999999999999999E-2</v>
      </c>
      <c r="G267" s="30">
        <v>0.03</v>
      </c>
      <c r="H267" s="31">
        <v>1.35E-2</v>
      </c>
      <c r="I267" s="32">
        <v>10</v>
      </c>
      <c r="J267" s="32">
        <v>10</v>
      </c>
      <c r="K267" s="32">
        <v>10</v>
      </c>
      <c r="L267" s="36">
        <v>0</v>
      </c>
      <c r="M267" s="36">
        <v>0</v>
      </c>
      <c r="N267" s="36">
        <v>0</v>
      </c>
      <c r="O267" s="36">
        <v>2E-3</v>
      </c>
      <c r="P267" s="36">
        <v>0.998</v>
      </c>
      <c r="Q267" s="72" t="s">
        <v>879</v>
      </c>
      <c r="R267" s="29" t="s">
        <v>876</v>
      </c>
      <c r="S267" s="36">
        <v>0.442</v>
      </c>
      <c r="T267" s="3" t="s">
        <v>31</v>
      </c>
      <c r="U267" s="3" t="s">
        <v>24</v>
      </c>
      <c r="V267" s="3">
        <v>0.38500000000000001</v>
      </c>
      <c r="W267" s="3">
        <v>0.95199999999999996</v>
      </c>
      <c r="X267" s="3">
        <v>0.94299999999999995</v>
      </c>
      <c r="Y267" s="3">
        <v>0.96099999999999997</v>
      </c>
      <c r="Z267" s="25">
        <v>1.46E-25</v>
      </c>
      <c r="AA267" s="29" t="s">
        <v>6109</v>
      </c>
      <c r="AB267" s="36">
        <v>0.99972300000000003</v>
      </c>
    </row>
    <row r="268" spans="1:28" x14ac:dyDescent="0.3">
      <c r="A268" s="37" t="s">
        <v>2795</v>
      </c>
      <c r="B268" s="68" t="s">
        <v>5883</v>
      </c>
      <c r="C268" s="30">
        <v>-9.5809999999999995</v>
      </c>
      <c r="D268" s="30">
        <v>-6.2E-2</v>
      </c>
      <c r="E268" s="31">
        <v>9.5800000000000007E-22</v>
      </c>
      <c r="F268" s="30">
        <v>0.315</v>
      </c>
      <c r="G268" s="30">
        <v>0.436</v>
      </c>
      <c r="H268" s="31">
        <v>2.86E-11</v>
      </c>
      <c r="I268" s="32">
        <v>39</v>
      </c>
      <c r="J268" s="32">
        <v>40</v>
      </c>
      <c r="K268" s="32">
        <v>36</v>
      </c>
      <c r="L268" s="36">
        <v>0</v>
      </c>
      <c r="M268" s="36">
        <v>0</v>
      </c>
      <c r="N268" s="36">
        <v>0</v>
      </c>
      <c r="O268" s="36">
        <v>0.97699999999999998</v>
      </c>
      <c r="P268" s="36">
        <v>2.3E-2</v>
      </c>
      <c r="Q268" s="72" t="s">
        <v>5887</v>
      </c>
      <c r="R268" s="29" t="s">
        <v>6096</v>
      </c>
      <c r="S268" s="36">
        <v>0.152</v>
      </c>
      <c r="T268" s="3" t="s">
        <v>16</v>
      </c>
      <c r="U268" s="3" t="s">
        <v>15</v>
      </c>
      <c r="V268" s="3">
        <v>0.67100000000000004</v>
      </c>
      <c r="W268" s="3">
        <v>0.96099999999999997</v>
      </c>
      <c r="X268" s="3">
        <v>0.95199999999999996</v>
      </c>
      <c r="Y268" s="3">
        <v>0.97</v>
      </c>
      <c r="Z268" s="25">
        <v>3.2399999999999999E-16</v>
      </c>
      <c r="AA268" s="29" t="s">
        <v>6097</v>
      </c>
      <c r="AB268" s="32">
        <v>1</v>
      </c>
    </row>
    <row r="269" spans="1:28" x14ac:dyDescent="0.3">
      <c r="A269" s="37" t="s">
        <v>2754</v>
      </c>
      <c r="B269" s="68" t="s">
        <v>5883</v>
      </c>
      <c r="C269" s="30">
        <v>-9.5809999999999995</v>
      </c>
      <c r="D269" s="30">
        <v>-5.6000000000000001E-2</v>
      </c>
      <c r="E269" s="31">
        <v>9.6100000000000007E-22</v>
      </c>
      <c r="F269" s="30">
        <v>0.40799999999999997</v>
      </c>
      <c r="G269" s="30">
        <v>0.57299999999999995</v>
      </c>
      <c r="H269" s="31">
        <v>1.07E-19</v>
      </c>
      <c r="I269" s="32">
        <v>21</v>
      </c>
      <c r="J269" s="32">
        <v>21</v>
      </c>
      <c r="K269" s="32">
        <v>18</v>
      </c>
      <c r="L269" s="36">
        <v>0</v>
      </c>
      <c r="M269" s="36">
        <v>0</v>
      </c>
      <c r="N269" s="36">
        <v>0</v>
      </c>
      <c r="O269" s="36">
        <v>0.79500000000000004</v>
      </c>
      <c r="P269" s="36">
        <v>0.20499999999999999</v>
      </c>
      <c r="Q269" s="72" t="s">
        <v>4500</v>
      </c>
      <c r="R269" s="29" t="s">
        <v>6121</v>
      </c>
      <c r="S269" s="36">
        <v>0.995</v>
      </c>
      <c r="T269" s="3" t="s">
        <v>31</v>
      </c>
      <c r="U269" s="3" t="s">
        <v>15</v>
      </c>
      <c r="V269" s="3">
        <v>0.83599999999999997</v>
      </c>
      <c r="W269" s="3">
        <v>1.0640000000000001</v>
      </c>
      <c r="X269" s="3">
        <v>1.0509999999999999</v>
      </c>
      <c r="Y269" s="3">
        <v>1.0780000000000001</v>
      </c>
      <c r="Z269" s="25">
        <v>1.4399999999999999E-21</v>
      </c>
      <c r="AA269" s="29" t="s">
        <v>6122</v>
      </c>
      <c r="AB269" s="32">
        <v>1</v>
      </c>
    </row>
    <row r="270" spans="1:28" x14ac:dyDescent="0.3">
      <c r="A270" s="37" t="s">
        <v>2695</v>
      </c>
      <c r="B270" s="68" t="s">
        <v>2928</v>
      </c>
      <c r="C270" s="30">
        <v>-9.5619999999999994</v>
      </c>
      <c r="D270" s="30">
        <v>-9.5000000000000001E-2</v>
      </c>
      <c r="E270" s="31">
        <v>1.15E-21</v>
      </c>
      <c r="F270" s="30">
        <v>9.5000000000000001E-2</v>
      </c>
      <c r="G270" s="30">
        <v>0.111</v>
      </c>
      <c r="H270" s="31">
        <v>1.85E-4</v>
      </c>
      <c r="I270" s="32">
        <v>13</v>
      </c>
      <c r="J270" s="32">
        <v>13</v>
      </c>
      <c r="K270" s="32">
        <v>13</v>
      </c>
      <c r="L270" s="36">
        <v>0</v>
      </c>
      <c r="M270" s="36">
        <v>0</v>
      </c>
      <c r="N270" s="36">
        <v>0</v>
      </c>
      <c r="O270" s="36">
        <v>6.0000000000000001E-3</v>
      </c>
      <c r="P270" s="36">
        <v>0.99399999999999999</v>
      </c>
      <c r="Q270" s="72" t="s">
        <v>4520</v>
      </c>
      <c r="R270" s="29" t="s">
        <v>6089</v>
      </c>
      <c r="S270" s="36">
        <v>0.27700000000000002</v>
      </c>
      <c r="T270" s="3" t="s">
        <v>31</v>
      </c>
      <c r="U270" s="3" t="s">
        <v>24</v>
      </c>
      <c r="V270" s="3">
        <v>0.71599999999999997</v>
      </c>
      <c r="W270" s="3">
        <v>1.052</v>
      </c>
      <c r="X270" s="3">
        <v>1.042</v>
      </c>
      <c r="Y270" s="3">
        <v>1.0629999999999999</v>
      </c>
      <c r="Z270" s="25">
        <v>3.12E-23</v>
      </c>
      <c r="AA270" s="29" t="s">
        <v>6090</v>
      </c>
      <c r="AB270" s="36">
        <v>0.99519599999999997</v>
      </c>
    </row>
    <row r="271" spans="1:28" x14ac:dyDescent="0.3">
      <c r="A271" s="37" t="s">
        <v>2652</v>
      </c>
      <c r="B271" s="68" t="s">
        <v>2960</v>
      </c>
      <c r="C271" s="30">
        <v>-9.56</v>
      </c>
      <c r="D271" s="30">
        <v>-0.153</v>
      </c>
      <c r="E271" s="31">
        <v>1.18E-21</v>
      </c>
      <c r="F271" s="30">
        <v>4.2999999999999997E-2</v>
      </c>
      <c r="G271" s="30">
        <v>0.115</v>
      </c>
      <c r="H271" s="31">
        <v>5.7599999999999997E-7</v>
      </c>
      <c r="I271" s="32">
        <v>11</v>
      </c>
      <c r="J271" s="32">
        <v>12</v>
      </c>
      <c r="K271" s="32">
        <v>11</v>
      </c>
      <c r="L271" s="36">
        <v>0</v>
      </c>
      <c r="M271" s="36">
        <v>0</v>
      </c>
      <c r="N271" s="36">
        <v>0</v>
      </c>
      <c r="O271" s="36">
        <v>0.996</v>
      </c>
      <c r="P271" s="36">
        <v>4.0000000000000001E-3</v>
      </c>
      <c r="Q271" s="72" t="s">
        <v>4441</v>
      </c>
      <c r="R271" s="29" t="s">
        <v>6091</v>
      </c>
      <c r="S271" s="36">
        <v>0.64300000000000002</v>
      </c>
      <c r="T271" s="3" t="s">
        <v>31</v>
      </c>
      <c r="U271" s="3" t="s">
        <v>24</v>
      </c>
      <c r="V271" s="3">
        <v>0.83099999999999996</v>
      </c>
      <c r="W271" s="3">
        <v>0.92900000000000005</v>
      </c>
      <c r="X271" s="3">
        <v>0.91800000000000004</v>
      </c>
      <c r="Y271" s="3">
        <v>0.94</v>
      </c>
      <c r="Z271" s="25">
        <v>1.3400000000000001E-33</v>
      </c>
      <c r="AA271" s="29" t="s">
        <v>6045</v>
      </c>
      <c r="AB271" s="36">
        <v>0.70273300000000005</v>
      </c>
    </row>
    <row r="272" spans="1:28" x14ac:dyDescent="0.3">
      <c r="A272" s="37" t="s">
        <v>2573</v>
      </c>
      <c r="B272" s="68" t="s">
        <v>3015</v>
      </c>
      <c r="C272" s="30">
        <v>-9.5589999999999993</v>
      </c>
      <c r="D272" s="30">
        <v>-7.6999999999999999E-2</v>
      </c>
      <c r="E272" s="31">
        <v>1.1900000000000001E-21</v>
      </c>
      <c r="F272" s="30">
        <v>0.191</v>
      </c>
      <c r="G272" s="30">
        <v>0.312</v>
      </c>
      <c r="H272" s="31">
        <v>2.5200000000000001E-22</v>
      </c>
      <c r="I272" s="32">
        <v>28</v>
      </c>
      <c r="J272" s="32">
        <v>28</v>
      </c>
      <c r="K272" s="32">
        <v>27</v>
      </c>
      <c r="L272" s="36">
        <v>0</v>
      </c>
      <c r="M272" s="36">
        <v>0</v>
      </c>
      <c r="N272" s="36">
        <v>0</v>
      </c>
      <c r="O272" s="36">
        <v>0.86799999999999999</v>
      </c>
      <c r="P272" s="36">
        <v>0.13200000000000001</v>
      </c>
      <c r="Q272" s="72" t="s">
        <v>5099</v>
      </c>
      <c r="R272" s="29" t="s">
        <v>6100</v>
      </c>
      <c r="S272" s="36">
        <v>0.85499999999999998</v>
      </c>
      <c r="T272" s="3" t="s">
        <v>31</v>
      </c>
      <c r="U272" s="3" t="s">
        <v>15</v>
      </c>
      <c r="V272" s="3">
        <v>0.32100000000000001</v>
      </c>
      <c r="W272" s="3">
        <v>1.048</v>
      </c>
      <c r="X272" s="3">
        <v>1.038</v>
      </c>
      <c r="Y272" s="3">
        <v>1.0580000000000001</v>
      </c>
      <c r="Z272" s="25">
        <v>1.86E-21</v>
      </c>
      <c r="AA272" s="29" t="s">
        <v>6101</v>
      </c>
      <c r="AB272" s="32">
        <v>1</v>
      </c>
    </row>
    <row r="273" spans="1:28" x14ac:dyDescent="0.3">
      <c r="A273" s="37" t="s">
        <v>2649</v>
      </c>
      <c r="B273" s="68" t="s">
        <v>3077</v>
      </c>
      <c r="C273" s="30">
        <v>-9.5570000000000004</v>
      </c>
      <c r="D273" s="30">
        <v>-0.16400000000000001</v>
      </c>
      <c r="E273" s="31">
        <v>1.2199999999999999E-21</v>
      </c>
      <c r="F273" s="30">
        <v>3.6999999999999998E-2</v>
      </c>
      <c r="G273" s="30">
        <v>7.0000000000000007E-2</v>
      </c>
      <c r="H273" s="31">
        <v>1.0699999999999999E-6</v>
      </c>
      <c r="I273" s="32">
        <v>23</v>
      </c>
      <c r="J273" s="32">
        <v>23</v>
      </c>
      <c r="K273" s="32">
        <v>22</v>
      </c>
      <c r="L273" s="36">
        <v>0</v>
      </c>
      <c r="M273" s="36">
        <v>0</v>
      </c>
      <c r="N273" s="36">
        <v>0</v>
      </c>
      <c r="O273" s="36">
        <v>2.1000000000000001E-2</v>
      </c>
      <c r="P273" s="36">
        <v>0.97899999999999998</v>
      </c>
      <c r="Q273" s="72" t="s">
        <v>5109</v>
      </c>
      <c r="R273" s="29" t="s">
        <v>6150</v>
      </c>
      <c r="S273" s="36">
        <v>0.115</v>
      </c>
      <c r="T273" s="3" t="s">
        <v>16</v>
      </c>
      <c r="U273" s="3" t="s">
        <v>15</v>
      </c>
      <c r="V273" s="3">
        <v>0.67800000000000005</v>
      </c>
      <c r="W273" s="3">
        <v>0.95499999999999996</v>
      </c>
      <c r="X273" s="3">
        <v>0.94599999999999995</v>
      </c>
      <c r="Y273" s="3">
        <v>0.96399999999999997</v>
      </c>
      <c r="Z273" s="25">
        <v>2.1300000000000001E-21</v>
      </c>
      <c r="AA273" s="29" t="s">
        <v>6149</v>
      </c>
      <c r="AB273" s="36">
        <v>0.99279399999999995</v>
      </c>
    </row>
    <row r="274" spans="1:28" x14ac:dyDescent="0.3">
      <c r="A274" s="37" t="s">
        <v>2647</v>
      </c>
      <c r="B274" s="68" t="s">
        <v>5888</v>
      </c>
      <c r="C274" s="30">
        <v>9.5530000000000008</v>
      </c>
      <c r="D274" s="30">
        <v>6.4000000000000001E-2</v>
      </c>
      <c r="E274" s="31">
        <v>1.26E-21</v>
      </c>
      <c r="F274" s="30">
        <v>0.217</v>
      </c>
      <c r="G274" s="30">
        <v>0.35599999999999998</v>
      </c>
      <c r="H274" s="31">
        <v>9.01E-21</v>
      </c>
      <c r="I274" s="32">
        <v>15</v>
      </c>
      <c r="J274" s="32">
        <v>16</v>
      </c>
      <c r="K274" s="32">
        <v>15</v>
      </c>
      <c r="L274" s="36">
        <v>0</v>
      </c>
      <c r="M274" s="36">
        <v>0</v>
      </c>
      <c r="N274" s="36">
        <v>0</v>
      </c>
      <c r="O274" s="36">
        <v>0.106</v>
      </c>
      <c r="P274" s="36">
        <v>0.89400000000000002</v>
      </c>
      <c r="Q274" s="72" t="s">
        <v>3937</v>
      </c>
      <c r="R274" s="29" t="s">
        <v>6131</v>
      </c>
      <c r="S274" s="36">
        <v>0.51</v>
      </c>
      <c r="T274" s="3" t="s">
        <v>16</v>
      </c>
      <c r="U274" s="3" t="s">
        <v>24</v>
      </c>
      <c r="V274" s="3">
        <v>0.82299999999999995</v>
      </c>
      <c r="W274" s="3">
        <v>1.0580000000000001</v>
      </c>
      <c r="X274" s="3">
        <v>1.0449999999999999</v>
      </c>
      <c r="Y274" s="3">
        <v>1.071</v>
      </c>
      <c r="Z274" s="25">
        <v>7.3599999999999997E-19</v>
      </c>
      <c r="AA274" s="29" t="s">
        <v>6132</v>
      </c>
      <c r="AB274" s="32">
        <v>1</v>
      </c>
    </row>
    <row r="275" spans="1:28" x14ac:dyDescent="0.3">
      <c r="A275" s="37" t="s">
        <v>2808</v>
      </c>
      <c r="B275" s="68" t="s">
        <v>290</v>
      </c>
      <c r="C275" s="30">
        <v>9.5440000000000005</v>
      </c>
      <c r="D275" s="30">
        <v>0.17899999999999999</v>
      </c>
      <c r="E275" s="31">
        <v>1.3800000000000001E-21</v>
      </c>
      <c r="F275" s="30">
        <v>2.8000000000000001E-2</v>
      </c>
      <c r="G275" s="30">
        <v>0.14000000000000001</v>
      </c>
      <c r="H275" s="31">
        <v>3.2499999999999999E-4</v>
      </c>
      <c r="I275" s="32">
        <v>3</v>
      </c>
      <c r="J275" s="32">
        <v>3</v>
      </c>
      <c r="K275" s="32">
        <v>3</v>
      </c>
      <c r="L275" s="36">
        <v>0</v>
      </c>
      <c r="M275" s="36">
        <v>0</v>
      </c>
      <c r="N275" s="36">
        <v>0.19500000000000001</v>
      </c>
      <c r="O275" s="36">
        <v>0</v>
      </c>
      <c r="P275" s="36">
        <v>0.80500000000000005</v>
      </c>
      <c r="Q275" s="72" t="s">
        <v>4401</v>
      </c>
      <c r="R275" s="29" t="s">
        <v>6154</v>
      </c>
      <c r="S275" s="36">
        <v>1</v>
      </c>
      <c r="T275" s="3" t="s">
        <v>16</v>
      </c>
      <c r="U275" s="3" t="s">
        <v>15</v>
      </c>
      <c r="V275" s="3">
        <v>0.245</v>
      </c>
      <c r="W275" s="3">
        <v>0.94899999999999995</v>
      </c>
      <c r="X275" s="3">
        <v>0.93899999999999995</v>
      </c>
      <c r="Y275" s="3">
        <v>0.95899999999999996</v>
      </c>
      <c r="Z275" s="25">
        <v>8.58E-23</v>
      </c>
      <c r="AA275" s="29" t="s">
        <v>6155</v>
      </c>
      <c r="AB275" s="36">
        <v>0.92179500000000003</v>
      </c>
    </row>
    <row r="276" spans="1:28" x14ac:dyDescent="0.3">
      <c r="A276" s="37" t="s">
        <v>2601</v>
      </c>
      <c r="B276" s="68" t="s">
        <v>536</v>
      </c>
      <c r="C276" s="30">
        <v>-9.5429999999999993</v>
      </c>
      <c r="D276" s="30">
        <v>-0.17100000000000001</v>
      </c>
      <c r="E276" s="31">
        <v>1.3800000000000001E-21</v>
      </c>
      <c r="F276" s="30">
        <v>4.4999999999999998E-2</v>
      </c>
      <c r="G276" s="30">
        <v>9.7000000000000003E-2</v>
      </c>
      <c r="H276" s="31">
        <v>9.7900000000000003E-9</v>
      </c>
      <c r="I276" s="32">
        <v>11</v>
      </c>
      <c r="J276" s="32">
        <v>11</v>
      </c>
      <c r="K276" s="32">
        <v>11</v>
      </c>
      <c r="L276" s="36">
        <v>0</v>
      </c>
      <c r="M276" s="36">
        <v>0</v>
      </c>
      <c r="N276" s="36">
        <v>0</v>
      </c>
      <c r="O276" s="36">
        <v>0.997</v>
      </c>
      <c r="P276" s="36">
        <v>3.0000000000000001E-3</v>
      </c>
      <c r="Q276" s="72" t="s">
        <v>4186</v>
      </c>
      <c r="R276" s="29" t="s">
        <v>6156</v>
      </c>
      <c r="S276" s="36">
        <v>0.86599999999999999</v>
      </c>
      <c r="T276" s="3" t="s">
        <v>31</v>
      </c>
      <c r="U276" s="3" t="s">
        <v>24</v>
      </c>
      <c r="V276" s="3">
        <v>0.73799999999999999</v>
      </c>
      <c r="W276" s="3">
        <v>1.0640000000000001</v>
      </c>
      <c r="X276" s="3">
        <v>1.0529999999999999</v>
      </c>
      <c r="Y276" s="3">
        <v>1.075</v>
      </c>
      <c r="Z276" s="25">
        <v>3.1200000000000001E-31</v>
      </c>
      <c r="AA276" s="29" t="s">
        <v>6157</v>
      </c>
      <c r="AB276" s="36">
        <v>0.97707699999999997</v>
      </c>
    </row>
    <row r="277" spans="1:28" x14ac:dyDescent="0.3">
      <c r="A277" s="37" t="s">
        <v>2595</v>
      </c>
      <c r="B277" s="68" t="s">
        <v>2731</v>
      </c>
      <c r="C277" s="30">
        <v>-9.5340000000000007</v>
      </c>
      <c r="D277" s="30">
        <v>-0.26700000000000002</v>
      </c>
      <c r="E277" s="31">
        <v>1.51E-21</v>
      </c>
      <c r="F277" s="30">
        <v>1.4E-2</v>
      </c>
      <c r="G277" s="30">
        <v>1.7000000000000001E-2</v>
      </c>
      <c r="H277" s="31">
        <v>2.3400000000000001E-2</v>
      </c>
      <c r="I277" s="32">
        <v>14</v>
      </c>
      <c r="J277" s="32">
        <v>15</v>
      </c>
      <c r="K277" s="32">
        <v>15</v>
      </c>
      <c r="L277" s="36">
        <v>0</v>
      </c>
      <c r="M277" s="36">
        <v>0</v>
      </c>
      <c r="N277" s="36">
        <v>5.8999999999999997E-2</v>
      </c>
      <c r="O277" s="36">
        <v>6.7000000000000004E-2</v>
      </c>
      <c r="P277" s="36">
        <v>0.874</v>
      </c>
      <c r="Q277" s="72" t="s">
        <v>5108</v>
      </c>
      <c r="R277" s="29" t="s">
        <v>6158</v>
      </c>
      <c r="S277" s="36">
        <v>0.71499999999999997</v>
      </c>
      <c r="T277" s="3" t="s">
        <v>31</v>
      </c>
      <c r="U277" s="3" t="s">
        <v>24</v>
      </c>
      <c r="V277" s="3">
        <v>0.83699999999999997</v>
      </c>
      <c r="W277" s="3">
        <v>1.0589999999999999</v>
      </c>
      <c r="X277" s="3">
        <v>1.046</v>
      </c>
      <c r="Y277" s="3">
        <v>1.073</v>
      </c>
      <c r="Z277" s="25">
        <v>9.8999999999999993E-19</v>
      </c>
      <c r="AA277" s="29" t="s">
        <v>6159</v>
      </c>
      <c r="AB277" s="36">
        <v>0.95707500000000001</v>
      </c>
    </row>
    <row r="278" spans="1:28" x14ac:dyDescent="0.3">
      <c r="A278" s="37" t="s">
        <v>5768</v>
      </c>
      <c r="B278" s="68" t="s">
        <v>2918</v>
      </c>
      <c r="C278" s="30">
        <v>9.5329999999999995</v>
      </c>
      <c r="D278" s="30">
        <v>0.121</v>
      </c>
      <c r="E278" s="31">
        <v>1.53E-21</v>
      </c>
      <c r="F278" s="30">
        <v>7.1999999999999995E-2</v>
      </c>
      <c r="G278" s="30">
        <v>9.1999999999999998E-2</v>
      </c>
      <c r="H278" s="31">
        <v>7.9299999999999998E-4</v>
      </c>
      <c r="I278" s="32">
        <v>26</v>
      </c>
      <c r="J278" s="32">
        <v>37</v>
      </c>
      <c r="K278" s="32">
        <v>36</v>
      </c>
      <c r="L278" s="36">
        <v>0</v>
      </c>
      <c r="M278" s="36">
        <v>5.1999999999999998E-2</v>
      </c>
      <c r="N278" s="36">
        <v>0</v>
      </c>
      <c r="O278" s="36">
        <v>4.0000000000000001E-3</v>
      </c>
      <c r="P278" s="36">
        <v>0.94399999999999995</v>
      </c>
      <c r="Q278" s="72" t="s">
        <v>4661</v>
      </c>
      <c r="R278" s="29" t="s">
        <v>6051</v>
      </c>
      <c r="S278" s="36">
        <v>0.84399999999999997</v>
      </c>
      <c r="T278" s="3" t="s">
        <v>16</v>
      </c>
      <c r="U278" s="3" t="s">
        <v>15</v>
      </c>
      <c r="V278" s="3">
        <v>0.60399999999999998</v>
      </c>
      <c r="W278" s="3">
        <v>1.0640000000000001</v>
      </c>
      <c r="X278" s="3">
        <v>1.0549999999999999</v>
      </c>
      <c r="Y278" s="3">
        <v>1.0740000000000001</v>
      </c>
      <c r="Z278" s="25">
        <v>1.4E-40</v>
      </c>
      <c r="AA278" s="29" t="s">
        <v>853</v>
      </c>
      <c r="AB278" s="36">
        <v>0.92986899999999995</v>
      </c>
    </row>
    <row r="279" spans="1:28" x14ac:dyDescent="0.3">
      <c r="A279" s="37" t="s">
        <v>2599</v>
      </c>
      <c r="B279" s="68" t="s">
        <v>2928</v>
      </c>
      <c r="C279" s="30">
        <v>-9.5229999999999997</v>
      </c>
      <c r="D279" s="30">
        <v>-9.5000000000000001E-2</v>
      </c>
      <c r="E279" s="31">
        <v>1.6899999999999999E-21</v>
      </c>
      <c r="F279" s="30">
        <v>0.1</v>
      </c>
      <c r="G279" s="30">
        <v>9.7000000000000003E-2</v>
      </c>
      <c r="H279" s="31">
        <v>1.7000000000000001E-4</v>
      </c>
      <c r="I279" s="32">
        <v>39</v>
      </c>
      <c r="J279" s="32">
        <v>39</v>
      </c>
      <c r="K279" s="32">
        <v>38</v>
      </c>
      <c r="L279" s="36">
        <v>0</v>
      </c>
      <c r="M279" s="36">
        <v>0</v>
      </c>
      <c r="N279" s="36">
        <v>2E-3</v>
      </c>
      <c r="O279" s="36">
        <v>0.51800000000000002</v>
      </c>
      <c r="P279" s="36">
        <v>0.48</v>
      </c>
      <c r="Q279" s="72" t="s">
        <v>4699</v>
      </c>
      <c r="R279" s="29" t="s">
        <v>6085</v>
      </c>
      <c r="S279" s="36">
        <v>0.29899999999999999</v>
      </c>
      <c r="T279" s="3" t="s">
        <v>16</v>
      </c>
      <c r="U279" s="3" t="s">
        <v>15</v>
      </c>
      <c r="V279" s="3">
        <v>0.69399999999999995</v>
      </c>
      <c r="W279" s="3">
        <v>1.052</v>
      </c>
      <c r="X279" s="3">
        <v>1.042</v>
      </c>
      <c r="Y279" s="3">
        <v>1.0629999999999999</v>
      </c>
      <c r="Z279" s="25">
        <v>7.3400000000000005E-24</v>
      </c>
      <c r="AA279" s="29" t="s">
        <v>6086</v>
      </c>
      <c r="AB279" s="36">
        <v>0.99568100000000004</v>
      </c>
    </row>
    <row r="280" spans="1:28" x14ac:dyDescent="0.3">
      <c r="A280" s="37" t="s">
        <v>2659</v>
      </c>
      <c r="B280" s="68" t="s">
        <v>5883</v>
      </c>
      <c r="C280" s="30">
        <v>-9.5210000000000008</v>
      </c>
      <c r="D280" s="30">
        <v>-4.5999999999999999E-2</v>
      </c>
      <c r="E280" s="31">
        <v>1.7099999999999999E-21</v>
      </c>
      <c r="F280" s="30">
        <v>0.47899999999999998</v>
      </c>
      <c r="G280" s="30">
        <v>0.56399999999999995</v>
      </c>
      <c r="H280" s="31">
        <v>4.1499999999999999E-23</v>
      </c>
      <c r="I280" s="32">
        <v>48</v>
      </c>
      <c r="J280" s="32">
        <v>49</v>
      </c>
      <c r="K280" s="32">
        <v>45</v>
      </c>
      <c r="L280" s="36">
        <v>0</v>
      </c>
      <c r="M280" s="36">
        <v>0</v>
      </c>
      <c r="N280" s="36">
        <v>0</v>
      </c>
      <c r="O280" s="36">
        <v>0.80300000000000005</v>
      </c>
      <c r="P280" s="36">
        <v>0.19700000000000001</v>
      </c>
      <c r="Q280" s="72" t="s">
        <v>5884</v>
      </c>
      <c r="R280" s="29" t="s">
        <v>6068</v>
      </c>
      <c r="S280" s="36">
        <v>0.46600000000000003</v>
      </c>
      <c r="T280" s="3" t="s">
        <v>31</v>
      </c>
      <c r="U280" s="3" t="s">
        <v>24</v>
      </c>
      <c r="V280" s="3">
        <v>0.68500000000000005</v>
      </c>
      <c r="W280" s="3">
        <v>0.95899999999999996</v>
      </c>
      <c r="X280" s="3">
        <v>0.95</v>
      </c>
      <c r="Y280" s="3">
        <v>0.96899999999999997</v>
      </c>
      <c r="Z280" s="25">
        <v>4.0100000000000001E-17</v>
      </c>
      <c r="AA280" s="29" t="s">
        <v>6069</v>
      </c>
      <c r="AB280" s="32">
        <v>1</v>
      </c>
    </row>
    <row r="281" spans="1:28" x14ac:dyDescent="0.3">
      <c r="A281" s="37" t="s">
        <v>2586</v>
      </c>
      <c r="B281" s="68" t="s">
        <v>3413</v>
      </c>
      <c r="C281" s="30">
        <v>-9.5210000000000008</v>
      </c>
      <c r="D281" s="30">
        <v>-0.29899999999999999</v>
      </c>
      <c r="E281" s="31">
        <v>1.7200000000000001E-21</v>
      </c>
      <c r="F281" s="30">
        <v>1.0999999999999999E-2</v>
      </c>
      <c r="G281" s="30">
        <v>1.2999999999999999E-2</v>
      </c>
      <c r="H281" s="31">
        <v>2.07E-2</v>
      </c>
      <c r="I281" s="32">
        <v>8</v>
      </c>
      <c r="J281" s="32">
        <v>8</v>
      </c>
      <c r="K281" s="32">
        <v>8</v>
      </c>
      <c r="L281" s="36">
        <v>0</v>
      </c>
      <c r="M281" s="36">
        <v>0</v>
      </c>
      <c r="N281" s="36">
        <v>0.23699999999999999</v>
      </c>
      <c r="O281" s="36">
        <v>7.0000000000000001E-3</v>
      </c>
      <c r="P281" s="36">
        <v>0.75600000000000001</v>
      </c>
      <c r="Q281" s="72" t="s">
        <v>5107</v>
      </c>
      <c r="R281" s="29" t="s">
        <v>6160</v>
      </c>
      <c r="S281" s="36">
        <v>1</v>
      </c>
      <c r="T281" s="3" t="s">
        <v>16</v>
      </c>
      <c r="U281" s="3" t="s">
        <v>15</v>
      </c>
      <c r="V281" s="3">
        <v>0.13200000000000001</v>
      </c>
      <c r="W281" s="3">
        <v>0.91500000000000004</v>
      </c>
      <c r="X281" s="3">
        <v>0.90300000000000002</v>
      </c>
      <c r="Y281" s="3">
        <v>0.92700000000000005</v>
      </c>
      <c r="Z281" s="25">
        <v>6.5799999999999996E-39</v>
      </c>
      <c r="AA281" s="29" t="s">
        <v>6077</v>
      </c>
      <c r="AB281" s="36">
        <v>0.98553999999999997</v>
      </c>
    </row>
    <row r="282" spans="1:28" x14ac:dyDescent="0.3">
      <c r="A282" s="37" t="s">
        <v>5765</v>
      </c>
      <c r="B282" s="68" t="s">
        <v>2543</v>
      </c>
      <c r="C282" s="30">
        <v>-9.52</v>
      </c>
      <c r="D282" s="30">
        <v>-8.3000000000000004E-2</v>
      </c>
      <c r="E282" s="31">
        <v>1.7399999999999999E-21</v>
      </c>
      <c r="F282" s="30">
        <v>0.13400000000000001</v>
      </c>
      <c r="G282" s="30">
        <v>0.47299999999999998</v>
      </c>
      <c r="H282" s="31">
        <v>2.82E-18</v>
      </c>
      <c r="I282" s="32">
        <v>32</v>
      </c>
      <c r="J282" s="32">
        <v>33</v>
      </c>
      <c r="K282" s="32">
        <v>32</v>
      </c>
      <c r="L282" s="36">
        <v>0</v>
      </c>
      <c r="M282" s="36">
        <v>0</v>
      </c>
      <c r="N282" s="36">
        <v>0</v>
      </c>
      <c r="O282" s="36">
        <v>1.4E-2</v>
      </c>
      <c r="P282" s="36">
        <v>0.98599999999999999</v>
      </c>
      <c r="Q282" s="72" t="s">
        <v>3866</v>
      </c>
      <c r="R282" s="29" t="s">
        <v>6147</v>
      </c>
      <c r="S282" s="36">
        <v>0.748</v>
      </c>
      <c r="T282" s="3" t="s">
        <v>16</v>
      </c>
      <c r="U282" s="3" t="s">
        <v>15</v>
      </c>
      <c r="V282" s="3">
        <v>0.63300000000000001</v>
      </c>
      <c r="W282" s="3">
        <v>1.044</v>
      </c>
      <c r="X282" s="3">
        <v>1.034</v>
      </c>
      <c r="Y282" s="3">
        <v>1.0529999999999999</v>
      </c>
      <c r="Z282" s="25">
        <v>2.7600000000000001E-19</v>
      </c>
      <c r="AA282" s="29" t="s">
        <v>6161</v>
      </c>
      <c r="AB282" s="36">
        <v>0.98131100000000004</v>
      </c>
    </row>
    <row r="283" spans="1:28" x14ac:dyDescent="0.3">
      <c r="A283" s="37" t="s">
        <v>2605</v>
      </c>
      <c r="B283" s="68" t="s">
        <v>5883</v>
      </c>
      <c r="C283" s="30">
        <v>-9.5129999999999999</v>
      </c>
      <c r="D283" s="30">
        <v>-4.3999999999999997E-2</v>
      </c>
      <c r="E283" s="31">
        <v>1.8500000000000001E-21</v>
      </c>
      <c r="F283" s="30">
        <v>0.504</v>
      </c>
      <c r="G283" s="30">
        <v>0.56100000000000005</v>
      </c>
      <c r="H283" s="31">
        <v>7.4E-65</v>
      </c>
      <c r="I283" s="32">
        <v>80</v>
      </c>
      <c r="J283" s="32">
        <v>80</v>
      </c>
      <c r="K283" s="32">
        <v>77</v>
      </c>
      <c r="L283" s="36">
        <v>0</v>
      </c>
      <c r="M283" s="36">
        <v>0</v>
      </c>
      <c r="N283" s="36">
        <v>0</v>
      </c>
      <c r="O283" s="36">
        <v>0.999</v>
      </c>
      <c r="P283" s="36">
        <v>1E-3</v>
      </c>
      <c r="Q283" s="72" t="s">
        <v>5887</v>
      </c>
      <c r="R283" s="29" t="s">
        <v>6096</v>
      </c>
      <c r="S283" s="36">
        <v>0.245</v>
      </c>
      <c r="T283" s="3" t="s">
        <v>16</v>
      </c>
      <c r="U283" s="3" t="s">
        <v>15</v>
      </c>
      <c r="V283" s="3">
        <v>0.67100000000000004</v>
      </c>
      <c r="W283" s="3">
        <v>0.96099999999999997</v>
      </c>
      <c r="X283" s="3">
        <v>0.95199999999999996</v>
      </c>
      <c r="Y283" s="3">
        <v>0.97</v>
      </c>
      <c r="Z283" s="25">
        <v>3.2399999999999999E-16</v>
      </c>
      <c r="AA283" s="29" t="s">
        <v>6097</v>
      </c>
      <c r="AB283" s="32">
        <v>1</v>
      </c>
    </row>
    <row r="284" spans="1:28" x14ac:dyDescent="0.3">
      <c r="A284" s="37" t="s">
        <v>2778</v>
      </c>
      <c r="B284" s="68" t="s">
        <v>2298</v>
      </c>
      <c r="C284" s="30">
        <v>9.5109999999999992</v>
      </c>
      <c r="D284" s="30">
        <v>7.0000000000000007E-2</v>
      </c>
      <c r="E284" s="31">
        <v>1.8800000000000001E-21</v>
      </c>
      <c r="F284" s="30">
        <v>0.219</v>
      </c>
      <c r="G284" s="30">
        <v>0.13800000000000001</v>
      </c>
      <c r="H284" s="31">
        <v>1.92E-4</v>
      </c>
      <c r="I284" s="32">
        <v>78</v>
      </c>
      <c r="J284" s="32">
        <v>78</v>
      </c>
      <c r="K284" s="32">
        <v>58</v>
      </c>
      <c r="L284" s="36">
        <v>0</v>
      </c>
      <c r="M284" s="36">
        <v>0</v>
      </c>
      <c r="N284" s="36">
        <v>0.627</v>
      </c>
      <c r="O284" s="36">
        <v>7.0000000000000007E-2</v>
      </c>
      <c r="P284" s="36">
        <v>0.30299999999999999</v>
      </c>
      <c r="Q284" s="72" t="s">
        <v>4087</v>
      </c>
      <c r="R284" s="29" t="s">
        <v>6162</v>
      </c>
      <c r="S284" s="36">
        <v>1</v>
      </c>
      <c r="T284" s="3" t="s">
        <v>16</v>
      </c>
      <c r="U284" s="3" t="s">
        <v>15</v>
      </c>
      <c r="V284" s="3">
        <v>0.49</v>
      </c>
      <c r="W284" s="3">
        <v>1.0429999999999999</v>
      </c>
      <c r="X284" s="3">
        <v>1.034</v>
      </c>
      <c r="Y284" s="3">
        <v>1.052</v>
      </c>
      <c r="Z284" s="25">
        <v>3.9200000000000001E-20</v>
      </c>
      <c r="AA284" s="29" t="s">
        <v>313</v>
      </c>
      <c r="AB284" s="36">
        <v>0.40239999999999998</v>
      </c>
    </row>
    <row r="285" spans="1:28" x14ac:dyDescent="0.3">
      <c r="A285" s="37" t="s">
        <v>2671</v>
      </c>
      <c r="B285" s="68" t="s">
        <v>2940</v>
      </c>
      <c r="C285" s="30">
        <v>9.5109999999999992</v>
      </c>
      <c r="D285" s="30">
        <v>8.6999999999999994E-2</v>
      </c>
      <c r="E285" s="31">
        <v>1.89E-21</v>
      </c>
      <c r="F285" s="30">
        <v>0.12</v>
      </c>
      <c r="G285" s="30">
        <v>0.17499999999999999</v>
      </c>
      <c r="H285" s="31">
        <v>2.4200000000000001E-6</v>
      </c>
      <c r="I285" s="32">
        <v>19</v>
      </c>
      <c r="J285" s="32">
        <v>19</v>
      </c>
      <c r="K285" s="32">
        <v>19</v>
      </c>
      <c r="L285" s="36">
        <v>0</v>
      </c>
      <c r="M285" s="36">
        <v>0</v>
      </c>
      <c r="N285" s="36">
        <v>0</v>
      </c>
      <c r="O285" s="36">
        <v>2.7E-2</v>
      </c>
      <c r="P285" s="36">
        <v>0.97199999999999998</v>
      </c>
      <c r="Q285" s="72" t="s">
        <v>4408</v>
      </c>
      <c r="R285" s="29" t="s">
        <v>6127</v>
      </c>
      <c r="S285" s="36">
        <v>0.85699999999999998</v>
      </c>
      <c r="T285" s="3" t="s">
        <v>31</v>
      </c>
      <c r="U285" s="3" t="s">
        <v>24</v>
      </c>
      <c r="V285" s="3">
        <v>0.73699999999999999</v>
      </c>
      <c r="W285" s="3">
        <v>1.0549999999999999</v>
      </c>
      <c r="X285" s="3">
        <v>1.0449999999999999</v>
      </c>
      <c r="Y285" s="3">
        <v>1.0660000000000001</v>
      </c>
      <c r="Z285" s="25">
        <v>8.1299999999999999E-25</v>
      </c>
      <c r="AA285" s="29" t="s">
        <v>6085</v>
      </c>
      <c r="AB285" s="36">
        <v>0.83688700000000005</v>
      </c>
    </row>
    <row r="286" spans="1:28" x14ac:dyDescent="0.3">
      <c r="A286" s="37" t="s">
        <v>2671</v>
      </c>
      <c r="B286" s="68" t="s">
        <v>2986</v>
      </c>
      <c r="C286" s="30">
        <v>-9.51</v>
      </c>
      <c r="D286" s="30">
        <v>-0.14899999999999999</v>
      </c>
      <c r="E286" s="31">
        <v>1.9100000000000001E-21</v>
      </c>
      <c r="F286" s="30">
        <v>4.2999999999999997E-2</v>
      </c>
      <c r="G286" s="30">
        <v>8.8999999999999996E-2</v>
      </c>
      <c r="H286" s="31">
        <v>1.4499999999999999E-3</v>
      </c>
      <c r="I286" s="32">
        <v>14</v>
      </c>
      <c r="J286" s="32">
        <v>14</v>
      </c>
      <c r="K286" s="32">
        <v>14</v>
      </c>
      <c r="L286" s="36">
        <v>0</v>
      </c>
      <c r="M286" s="36">
        <v>0</v>
      </c>
      <c r="N286" s="36">
        <v>0.20899999999999999</v>
      </c>
      <c r="O286" s="36">
        <v>5.0000000000000001E-3</v>
      </c>
      <c r="P286" s="36">
        <v>0.78600000000000003</v>
      </c>
      <c r="Q286" s="72" t="s">
        <v>5062</v>
      </c>
      <c r="R286" s="29" t="s">
        <v>6163</v>
      </c>
      <c r="S286" s="36">
        <v>0.60099999999999998</v>
      </c>
      <c r="T286" s="3" t="s">
        <v>31</v>
      </c>
      <c r="U286" s="3" t="s">
        <v>24</v>
      </c>
      <c r="V286" s="3">
        <v>0.53</v>
      </c>
      <c r="W286" s="3">
        <v>1.0429999999999999</v>
      </c>
      <c r="X286" s="3">
        <v>1.0329999999999999</v>
      </c>
      <c r="Y286" s="3">
        <v>1.052</v>
      </c>
      <c r="Z286" s="25">
        <v>3.88E-20</v>
      </c>
      <c r="AA286" s="29" t="s">
        <v>6164</v>
      </c>
      <c r="AB286" s="36">
        <v>0.998919</v>
      </c>
    </row>
    <row r="287" spans="1:28" x14ac:dyDescent="0.3">
      <c r="A287" s="37" t="s">
        <v>2637</v>
      </c>
      <c r="B287" s="68" t="s">
        <v>3412</v>
      </c>
      <c r="C287" s="30">
        <v>-9.5090000000000003</v>
      </c>
      <c r="D287" s="30">
        <v>-0.307</v>
      </c>
      <c r="E287" s="31">
        <v>1.9299999999999999E-21</v>
      </c>
      <c r="F287" s="30">
        <v>0.01</v>
      </c>
      <c r="G287" s="30">
        <v>3.5999999999999997E-2</v>
      </c>
      <c r="H287" s="31">
        <v>6.6299999999999996E-3</v>
      </c>
      <c r="I287" s="32">
        <v>2</v>
      </c>
      <c r="J287" s="32">
        <v>2</v>
      </c>
      <c r="K287" s="32">
        <v>2</v>
      </c>
      <c r="L287" s="36">
        <v>0</v>
      </c>
      <c r="M287" s="36">
        <v>0</v>
      </c>
      <c r="N287" s="36">
        <v>5.1999999999999998E-2</v>
      </c>
      <c r="O287" s="36">
        <v>1E-3</v>
      </c>
      <c r="P287" s="36">
        <v>0.94699999999999995</v>
      </c>
      <c r="Q287" s="72" t="s">
        <v>778</v>
      </c>
      <c r="R287" s="29" t="s">
        <v>776</v>
      </c>
      <c r="S287" s="36">
        <v>0.72399999999999998</v>
      </c>
      <c r="T287" s="3" t="s">
        <v>31</v>
      </c>
      <c r="U287" s="3" t="s">
        <v>24</v>
      </c>
      <c r="V287" s="3">
        <v>0.14799999999999999</v>
      </c>
      <c r="W287" s="3">
        <v>0.94099999999999995</v>
      </c>
      <c r="X287" s="3">
        <v>0.92900000000000005</v>
      </c>
      <c r="Y287" s="3">
        <v>0.95299999999999996</v>
      </c>
      <c r="Z287" s="25">
        <v>1.13E-20</v>
      </c>
      <c r="AA287" s="29" t="s">
        <v>2199</v>
      </c>
      <c r="AB287" s="36">
        <v>0.92476599999999998</v>
      </c>
    </row>
    <row r="288" spans="1:28" x14ac:dyDescent="0.3">
      <c r="A288" s="37" t="s">
        <v>2643</v>
      </c>
      <c r="B288" s="68" t="s">
        <v>878</v>
      </c>
      <c r="C288" s="30">
        <v>-9.5079999999999991</v>
      </c>
      <c r="D288" s="30">
        <v>-0.113</v>
      </c>
      <c r="E288" s="31">
        <v>1.95E-21</v>
      </c>
      <c r="F288" s="30">
        <v>7.5999999999999998E-2</v>
      </c>
      <c r="G288" s="30">
        <v>0.13400000000000001</v>
      </c>
      <c r="H288" s="31">
        <v>5.4399999999999996E-6</v>
      </c>
      <c r="I288" s="32">
        <v>16</v>
      </c>
      <c r="J288" s="32">
        <v>16</v>
      </c>
      <c r="K288" s="32">
        <v>16</v>
      </c>
      <c r="L288" s="36">
        <v>0</v>
      </c>
      <c r="M288" s="36">
        <v>0</v>
      </c>
      <c r="N288" s="36">
        <v>0</v>
      </c>
      <c r="O288" s="36">
        <v>2E-3</v>
      </c>
      <c r="P288" s="36">
        <v>0.998</v>
      </c>
      <c r="Q288" s="72" t="s">
        <v>879</v>
      </c>
      <c r="R288" s="29" t="s">
        <v>876</v>
      </c>
      <c r="S288" s="36">
        <v>0.61899999999999999</v>
      </c>
      <c r="T288" s="3" t="s">
        <v>31</v>
      </c>
      <c r="U288" s="3" t="s">
        <v>24</v>
      </c>
      <c r="V288" s="3">
        <v>0.38500000000000001</v>
      </c>
      <c r="W288" s="3">
        <v>0.95199999999999996</v>
      </c>
      <c r="X288" s="3">
        <v>0.94299999999999995</v>
      </c>
      <c r="Y288" s="3">
        <v>0.96099999999999997</v>
      </c>
      <c r="Z288" s="25">
        <v>1.46E-25</v>
      </c>
      <c r="AA288" s="29" t="s">
        <v>6109</v>
      </c>
      <c r="AB288" s="36">
        <v>0.99972300000000003</v>
      </c>
    </row>
    <row r="289" spans="1:28" x14ac:dyDescent="0.3">
      <c r="A289" s="37" t="s">
        <v>2593</v>
      </c>
      <c r="B289" s="68" t="s">
        <v>3026</v>
      </c>
      <c r="C289" s="30">
        <v>9.5060000000000002</v>
      </c>
      <c r="D289" s="30">
        <v>0.15</v>
      </c>
      <c r="E289" s="31">
        <v>1.9899999999999999E-21</v>
      </c>
      <c r="F289" s="30">
        <v>4.4999999999999998E-2</v>
      </c>
      <c r="G289" s="30">
        <v>0.1</v>
      </c>
      <c r="H289" s="31">
        <v>1.7399999999999999E-5</v>
      </c>
      <c r="I289" s="32">
        <v>32</v>
      </c>
      <c r="J289" s="32">
        <v>32</v>
      </c>
      <c r="K289" s="32">
        <v>32</v>
      </c>
      <c r="L289" s="36">
        <v>0</v>
      </c>
      <c r="M289" s="36">
        <v>0</v>
      </c>
      <c r="N289" s="36">
        <v>8.9999999999999993E-3</v>
      </c>
      <c r="O289" s="36">
        <v>1.7999999999999999E-2</v>
      </c>
      <c r="P289" s="36">
        <v>0.97299999999999998</v>
      </c>
      <c r="Q289" s="72" t="s">
        <v>4091</v>
      </c>
      <c r="R289" s="29" t="s">
        <v>5402</v>
      </c>
      <c r="S289" s="36">
        <v>0.82299999999999995</v>
      </c>
      <c r="T289" s="3" t="s">
        <v>16</v>
      </c>
      <c r="U289" s="3" t="s">
        <v>15</v>
      </c>
      <c r="V289" s="3">
        <v>0.373</v>
      </c>
      <c r="W289" s="3">
        <v>1.071</v>
      </c>
      <c r="X289" s="3">
        <v>1.0609999999999999</v>
      </c>
      <c r="Y289" s="3">
        <v>1.081</v>
      </c>
      <c r="Z289" s="25">
        <v>3.4300000000000002E-48</v>
      </c>
      <c r="AA289" s="29" t="s">
        <v>1882</v>
      </c>
      <c r="AB289" s="36">
        <v>0.99941199999999997</v>
      </c>
    </row>
    <row r="290" spans="1:28" x14ac:dyDescent="0.3">
      <c r="A290" s="37" t="s">
        <v>2621</v>
      </c>
      <c r="B290" s="68" t="s">
        <v>3015</v>
      </c>
      <c r="C290" s="30">
        <v>-9.5020000000000007</v>
      </c>
      <c r="D290" s="30">
        <v>-0.11799999999999999</v>
      </c>
      <c r="E290" s="31">
        <v>2.0599999999999999E-21</v>
      </c>
      <c r="F290" s="30">
        <v>7.0000000000000007E-2</v>
      </c>
      <c r="G290" s="30">
        <v>0.121</v>
      </c>
      <c r="H290" s="31">
        <v>1.84E-4</v>
      </c>
      <c r="I290" s="32">
        <v>16</v>
      </c>
      <c r="J290" s="32">
        <v>16</v>
      </c>
      <c r="K290" s="32">
        <v>16</v>
      </c>
      <c r="L290" s="36">
        <v>0</v>
      </c>
      <c r="M290" s="36">
        <v>0</v>
      </c>
      <c r="N290" s="36">
        <v>1E-3</v>
      </c>
      <c r="O290" s="36">
        <v>3.0000000000000001E-3</v>
      </c>
      <c r="P290" s="36">
        <v>0.997</v>
      </c>
      <c r="Q290" s="72" t="s">
        <v>4734</v>
      </c>
      <c r="R290" s="29" t="s">
        <v>6112</v>
      </c>
      <c r="S290" s="36">
        <v>1</v>
      </c>
      <c r="T290" s="3" t="s">
        <v>16</v>
      </c>
      <c r="U290" s="3" t="s">
        <v>15</v>
      </c>
      <c r="V290" s="3">
        <v>0.56799999999999995</v>
      </c>
      <c r="W290" s="3">
        <v>0.95299999999999996</v>
      </c>
      <c r="X290" s="3">
        <v>0.94499999999999995</v>
      </c>
      <c r="Y290" s="3">
        <v>0.96199999999999997</v>
      </c>
      <c r="Z290" s="25">
        <v>1.6700000000000001E-25</v>
      </c>
      <c r="AA290" s="29" t="s">
        <v>6113</v>
      </c>
      <c r="AB290" s="36">
        <v>0.65282200000000001</v>
      </c>
    </row>
    <row r="291" spans="1:28" x14ac:dyDescent="0.3">
      <c r="A291" s="37" t="s">
        <v>2643</v>
      </c>
      <c r="B291" s="68" t="s">
        <v>5883</v>
      </c>
      <c r="C291" s="30">
        <v>-9.5009999999999994</v>
      </c>
      <c r="D291" s="30">
        <v>-5.1999999999999998E-2</v>
      </c>
      <c r="E291" s="31">
        <v>2.0899999999999999E-21</v>
      </c>
      <c r="F291" s="30">
        <v>0.39</v>
      </c>
      <c r="G291" s="30">
        <v>0.36099999999999999</v>
      </c>
      <c r="H291" s="31">
        <v>9.4700000000000003E-17</v>
      </c>
      <c r="I291" s="32">
        <v>87</v>
      </c>
      <c r="J291" s="32">
        <v>87</v>
      </c>
      <c r="K291" s="32">
        <v>83</v>
      </c>
      <c r="L291" s="36">
        <v>0</v>
      </c>
      <c r="M291" s="36">
        <v>0</v>
      </c>
      <c r="N291" s="36">
        <v>0</v>
      </c>
      <c r="O291" s="36">
        <v>0.91</v>
      </c>
      <c r="P291" s="36">
        <v>0.09</v>
      </c>
      <c r="Q291" s="72" t="s">
        <v>4500</v>
      </c>
      <c r="R291" s="29" t="s">
        <v>6121</v>
      </c>
      <c r="S291" s="36">
        <v>0.68799999999999994</v>
      </c>
      <c r="T291" s="3" t="s">
        <v>31</v>
      </c>
      <c r="U291" s="3" t="s">
        <v>15</v>
      </c>
      <c r="V291" s="3">
        <v>0.83599999999999997</v>
      </c>
      <c r="W291" s="3">
        <v>1.0640000000000001</v>
      </c>
      <c r="X291" s="3">
        <v>1.0509999999999999</v>
      </c>
      <c r="Y291" s="3">
        <v>1.0780000000000001</v>
      </c>
      <c r="Z291" s="25">
        <v>1.4399999999999999E-21</v>
      </c>
      <c r="AA291" s="29" t="s">
        <v>6122</v>
      </c>
      <c r="AB291" s="32">
        <v>1</v>
      </c>
    </row>
    <row r="292" spans="1:28" x14ac:dyDescent="0.3">
      <c r="A292" s="37" t="s">
        <v>2616</v>
      </c>
      <c r="B292" s="68" t="s">
        <v>3411</v>
      </c>
      <c r="C292" s="30">
        <v>9.4990000000000006</v>
      </c>
      <c r="D292" s="30">
        <v>7.1999999999999995E-2</v>
      </c>
      <c r="E292" s="31">
        <v>2.1199999999999999E-21</v>
      </c>
      <c r="F292" s="30">
        <v>0.158</v>
      </c>
      <c r="G292" s="30">
        <v>0.30299999999999999</v>
      </c>
      <c r="H292" s="31">
        <v>4.4200000000000001E-7</v>
      </c>
      <c r="I292" s="32">
        <v>22</v>
      </c>
      <c r="J292" s="32">
        <v>22</v>
      </c>
      <c r="K292" s="32">
        <v>22</v>
      </c>
      <c r="L292" s="36">
        <v>0</v>
      </c>
      <c r="M292" s="36">
        <v>0</v>
      </c>
      <c r="N292" s="36">
        <v>3.4000000000000002E-2</v>
      </c>
      <c r="O292" s="36">
        <v>5.0000000000000001E-3</v>
      </c>
      <c r="P292" s="36">
        <v>0.96099999999999997</v>
      </c>
      <c r="Q292" s="72" t="s">
        <v>3734</v>
      </c>
      <c r="R292" s="29" t="s">
        <v>6065</v>
      </c>
      <c r="S292" s="36">
        <v>0.94799999999999995</v>
      </c>
      <c r="T292" s="3" t="s">
        <v>31</v>
      </c>
      <c r="U292" s="3" t="s">
        <v>24</v>
      </c>
      <c r="V292" s="3">
        <v>0.28000000000000003</v>
      </c>
      <c r="W292" s="3">
        <v>1.06</v>
      </c>
      <c r="X292" s="3">
        <v>1.0489999999999999</v>
      </c>
      <c r="Y292" s="3">
        <v>1.071</v>
      </c>
      <c r="Z292" s="25">
        <v>1.1E-28</v>
      </c>
      <c r="AA292" s="29" t="s">
        <v>6066</v>
      </c>
      <c r="AB292" s="36">
        <v>0.98077199999999998</v>
      </c>
    </row>
    <row r="293" spans="1:28" x14ac:dyDescent="0.3">
      <c r="A293" s="37" t="s">
        <v>2619</v>
      </c>
      <c r="B293" s="68" t="s">
        <v>1884</v>
      </c>
      <c r="C293" s="30">
        <v>9.4930000000000003</v>
      </c>
      <c r="D293" s="30">
        <v>6.2E-2</v>
      </c>
      <c r="E293" s="31">
        <v>2.24E-21</v>
      </c>
      <c r="F293" s="30">
        <v>0.26600000000000001</v>
      </c>
      <c r="G293" s="30">
        <v>0.36599999999999999</v>
      </c>
      <c r="H293" s="31">
        <v>3.42E-33</v>
      </c>
      <c r="I293" s="32">
        <v>22</v>
      </c>
      <c r="J293" s="32">
        <v>22</v>
      </c>
      <c r="K293" s="32">
        <v>22</v>
      </c>
      <c r="L293" s="36">
        <v>0</v>
      </c>
      <c r="M293" s="36">
        <v>0</v>
      </c>
      <c r="N293" s="36">
        <v>0</v>
      </c>
      <c r="O293" s="36">
        <v>1</v>
      </c>
      <c r="P293" s="36">
        <v>0</v>
      </c>
      <c r="Q293" s="72" t="s">
        <v>4414</v>
      </c>
      <c r="R293" s="29" t="s">
        <v>6038</v>
      </c>
      <c r="S293" s="36">
        <v>0.625</v>
      </c>
      <c r="T293" s="3" t="s">
        <v>16</v>
      </c>
      <c r="U293" s="3" t="s">
        <v>15</v>
      </c>
      <c r="V293" s="3">
        <v>0.39700000000000002</v>
      </c>
      <c r="W293" s="3">
        <v>1.069</v>
      </c>
      <c r="X293" s="3">
        <v>1.0589999999999999</v>
      </c>
      <c r="Y293" s="3">
        <v>1.0780000000000001</v>
      </c>
      <c r="Z293" s="25">
        <v>2.2300000000000001E-45</v>
      </c>
      <c r="AA293" s="29" t="s">
        <v>6039</v>
      </c>
      <c r="AB293" s="36">
        <v>0.98360300000000001</v>
      </c>
    </row>
    <row r="294" spans="1:28" x14ac:dyDescent="0.3">
      <c r="A294" s="37" t="s">
        <v>2652</v>
      </c>
      <c r="B294" s="68" t="s">
        <v>3022</v>
      </c>
      <c r="C294" s="30">
        <v>-9.4909999999999997</v>
      </c>
      <c r="D294" s="30">
        <v>-7.1999999999999995E-2</v>
      </c>
      <c r="E294" s="31">
        <v>2.2900000000000001E-21</v>
      </c>
      <c r="F294" s="30">
        <v>0.185</v>
      </c>
      <c r="G294" s="30">
        <v>0.29599999999999999</v>
      </c>
      <c r="H294" s="31">
        <v>2.7799999999999998E-18</v>
      </c>
      <c r="I294" s="32">
        <v>33</v>
      </c>
      <c r="J294" s="32">
        <v>40</v>
      </c>
      <c r="K294" s="32">
        <v>40</v>
      </c>
      <c r="L294" s="36">
        <v>0</v>
      </c>
      <c r="M294" s="36">
        <v>0</v>
      </c>
      <c r="N294" s="36">
        <v>0</v>
      </c>
      <c r="O294" s="36">
        <v>0.185</v>
      </c>
      <c r="P294" s="36">
        <v>0.81499999999999995</v>
      </c>
      <c r="Q294" s="72" t="s">
        <v>4951</v>
      </c>
      <c r="R294" s="29" t="s">
        <v>6165</v>
      </c>
      <c r="S294" s="36">
        <v>1</v>
      </c>
      <c r="T294" s="3" t="s">
        <v>16</v>
      </c>
      <c r="U294" s="3" t="s">
        <v>15</v>
      </c>
      <c r="V294" s="3">
        <v>0.79</v>
      </c>
      <c r="W294" s="3">
        <v>1.0569999999999999</v>
      </c>
      <c r="X294" s="3">
        <v>1.0449999999999999</v>
      </c>
      <c r="Y294" s="3">
        <v>1.069</v>
      </c>
      <c r="Z294" s="25">
        <v>1.8099999999999998E-21</v>
      </c>
      <c r="AA294" s="29" t="s">
        <v>2049</v>
      </c>
      <c r="AB294" s="36">
        <v>0.89930200000000005</v>
      </c>
    </row>
    <row r="295" spans="1:28" x14ac:dyDescent="0.3">
      <c r="A295" s="37" t="s">
        <v>2593</v>
      </c>
      <c r="B295" s="68" t="s">
        <v>878</v>
      </c>
      <c r="C295" s="30">
        <v>-9.4909999999999997</v>
      </c>
      <c r="D295" s="30">
        <v>-6.0999999999999999E-2</v>
      </c>
      <c r="E295" s="31">
        <v>2.3E-21</v>
      </c>
      <c r="F295" s="30">
        <v>0.28999999999999998</v>
      </c>
      <c r="G295" s="30">
        <v>0.40200000000000002</v>
      </c>
      <c r="H295" s="31">
        <v>5.9899999999999994E-23</v>
      </c>
      <c r="I295" s="32">
        <v>27</v>
      </c>
      <c r="J295" s="32">
        <v>27</v>
      </c>
      <c r="K295" s="32">
        <v>27</v>
      </c>
      <c r="L295" s="36">
        <v>0</v>
      </c>
      <c r="M295" s="36">
        <v>0</v>
      </c>
      <c r="N295" s="36">
        <v>0</v>
      </c>
      <c r="O295" s="36">
        <v>0.20499999999999999</v>
      </c>
      <c r="P295" s="36">
        <v>0.79500000000000004</v>
      </c>
      <c r="Q295" s="72" t="s">
        <v>879</v>
      </c>
      <c r="R295" s="29" t="s">
        <v>876</v>
      </c>
      <c r="S295" s="36">
        <v>0.40100000000000002</v>
      </c>
      <c r="T295" s="3" t="s">
        <v>31</v>
      </c>
      <c r="U295" s="3" t="s">
        <v>24</v>
      </c>
      <c r="V295" s="3">
        <v>0.38500000000000001</v>
      </c>
      <c r="W295" s="3">
        <v>0.95199999999999996</v>
      </c>
      <c r="X295" s="3">
        <v>0.94299999999999995</v>
      </c>
      <c r="Y295" s="3">
        <v>0.96099999999999997</v>
      </c>
      <c r="Z295" s="25">
        <v>1.46E-25</v>
      </c>
      <c r="AA295" s="29" t="s">
        <v>6109</v>
      </c>
      <c r="AB295" s="36">
        <v>0.99972300000000003</v>
      </c>
    </row>
    <row r="296" spans="1:28" x14ac:dyDescent="0.3">
      <c r="A296" s="37" t="s">
        <v>5768</v>
      </c>
      <c r="B296" s="68" t="s">
        <v>1248</v>
      </c>
      <c r="C296" s="30">
        <v>9.4649999999999999</v>
      </c>
      <c r="D296" s="30">
        <v>5.7000000000000002E-2</v>
      </c>
      <c r="E296" s="31">
        <v>2.9200000000000001E-21</v>
      </c>
      <c r="F296" s="30">
        <v>0.32400000000000001</v>
      </c>
      <c r="G296" s="30">
        <v>0.495</v>
      </c>
      <c r="H296" s="31">
        <v>4.4800000000000004E-19</v>
      </c>
      <c r="I296" s="32">
        <v>27</v>
      </c>
      <c r="J296" s="32">
        <v>29</v>
      </c>
      <c r="K296" s="32">
        <v>28</v>
      </c>
      <c r="L296" s="36">
        <v>0</v>
      </c>
      <c r="M296" s="36">
        <v>0</v>
      </c>
      <c r="N296" s="36">
        <v>0</v>
      </c>
      <c r="O296" s="36">
        <v>5.0999999999999997E-2</v>
      </c>
      <c r="P296" s="36">
        <v>0.94899999999999995</v>
      </c>
      <c r="Q296" s="72" t="s">
        <v>5060</v>
      </c>
      <c r="R296" s="29" t="s">
        <v>6166</v>
      </c>
      <c r="S296" s="36">
        <v>0.91300000000000003</v>
      </c>
      <c r="T296" s="3" t="s">
        <v>31</v>
      </c>
      <c r="U296" s="3" t="s">
        <v>24</v>
      </c>
      <c r="V296" s="3">
        <v>0.64100000000000001</v>
      </c>
      <c r="W296" s="3">
        <v>1.044</v>
      </c>
      <c r="X296" s="3">
        <v>1.034</v>
      </c>
      <c r="Y296" s="3">
        <v>1.054</v>
      </c>
      <c r="Z296" s="25">
        <v>5.8700000000000004E-19</v>
      </c>
      <c r="AA296" s="29" t="s">
        <v>6167</v>
      </c>
      <c r="AB296" s="36">
        <v>0.98681700000000006</v>
      </c>
    </row>
    <row r="297" spans="1:28" x14ac:dyDescent="0.3">
      <c r="A297" s="37" t="s">
        <v>2647</v>
      </c>
      <c r="B297" s="68" t="s">
        <v>1416</v>
      </c>
      <c r="C297" s="30">
        <v>9.4570000000000007</v>
      </c>
      <c r="D297" s="30">
        <v>0.184</v>
      </c>
      <c r="E297" s="31">
        <v>3.1599999999999999E-21</v>
      </c>
      <c r="F297" s="30">
        <v>3.2000000000000001E-2</v>
      </c>
      <c r="G297" s="30">
        <v>0.1</v>
      </c>
      <c r="H297" s="31">
        <v>7.3799999999999996E-6</v>
      </c>
      <c r="I297" s="32">
        <v>5</v>
      </c>
      <c r="J297" s="32">
        <v>5</v>
      </c>
      <c r="K297" s="32">
        <v>5</v>
      </c>
      <c r="L297" s="36">
        <v>0</v>
      </c>
      <c r="M297" s="36">
        <v>0</v>
      </c>
      <c r="N297" s="36">
        <v>1E-3</v>
      </c>
      <c r="O297" s="36">
        <v>1E-3</v>
      </c>
      <c r="P297" s="36">
        <v>0.998</v>
      </c>
      <c r="Q297" s="72" t="s">
        <v>5106</v>
      </c>
      <c r="R297" s="29" t="s">
        <v>6168</v>
      </c>
      <c r="S297" s="36">
        <v>0.99399999999999999</v>
      </c>
      <c r="T297" s="3" t="s">
        <v>16</v>
      </c>
      <c r="U297" s="3" t="s">
        <v>24</v>
      </c>
      <c r="V297" s="3">
        <v>0.81399999999999995</v>
      </c>
      <c r="W297" s="3">
        <v>1.06</v>
      </c>
      <c r="X297" s="3">
        <v>1.048</v>
      </c>
      <c r="Y297" s="3">
        <v>1.073</v>
      </c>
      <c r="Z297" s="25">
        <v>1.6299999999999999E-21</v>
      </c>
      <c r="AA297" s="29" t="s">
        <v>6169</v>
      </c>
      <c r="AB297" s="36">
        <v>0.55364599999999997</v>
      </c>
    </row>
    <row r="298" spans="1:28" x14ac:dyDescent="0.3">
      <c r="A298" s="37" t="s">
        <v>2619</v>
      </c>
      <c r="B298" s="68" t="s">
        <v>2947</v>
      </c>
      <c r="C298" s="30">
        <v>9.4550000000000001</v>
      </c>
      <c r="D298" s="30">
        <v>0.27300000000000002</v>
      </c>
      <c r="E298" s="31">
        <v>3.2199999999999999E-21</v>
      </c>
      <c r="F298" s="30">
        <v>1.7999999999999999E-2</v>
      </c>
      <c r="G298" s="30">
        <v>3.9E-2</v>
      </c>
      <c r="H298" s="31">
        <v>5.4600000000000004E-4</v>
      </c>
      <c r="I298" s="32">
        <v>12</v>
      </c>
      <c r="J298" s="32">
        <v>12</v>
      </c>
      <c r="K298" s="32">
        <v>12</v>
      </c>
      <c r="L298" s="36">
        <v>0</v>
      </c>
      <c r="M298" s="36">
        <v>0</v>
      </c>
      <c r="N298" s="36">
        <v>8.9999999999999993E-3</v>
      </c>
      <c r="O298" s="36">
        <v>4.1000000000000002E-2</v>
      </c>
      <c r="P298" s="36">
        <v>0.95</v>
      </c>
      <c r="Q298" s="72" t="s">
        <v>3934</v>
      </c>
      <c r="R298" s="29" t="s">
        <v>6071</v>
      </c>
      <c r="S298" s="36">
        <v>0.79500000000000004</v>
      </c>
      <c r="T298" s="3" t="s">
        <v>16</v>
      </c>
      <c r="U298" s="3" t="s">
        <v>15</v>
      </c>
      <c r="V298" s="3">
        <v>0.27900000000000003</v>
      </c>
      <c r="W298" s="3">
        <v>1.0580000000000001</v>
      </c>
      <c r="X298" s="3">
        <v>1.0469999999999999</v>
      </c>
      <c r="Y298" s="3">
        <v>1.0680000000000001</v>
      </c>
      <c r="Z298" s="25">
        <v>8.7200000000000003E-28</v>
      </c>
      <c r="AA298" s="29" t="s">
        <v>6066</v>
      </c>
      <c r="AB298" s="36">
        <v>0.94881499999999996</v>
      </c>
    </row>
    <row r="299" spans="1:28" x14ac:dyDescent="0.3">
      <c r="A299" s="37" t="s">
        <v>5765</v>
      </c>
      <c r="B299" s="68" t="s">
        <v>3247</v>
      </c>
      <c r="C299" s="30">
        <v>9.4329999999999998</v>
      </c>
      <c r="D299" s="30">
        <v>6.7000000000000004E-2</v>
      </c>
      <c r="E299" s="31">
        <v>3.9799999999999999E-21</v>
      </c>
      <c r="F299" s="30">
        <v>0.21</v>
      </c>
      <c r="G299" s="30">
        <v>0.59</v>
      </c>
      <c r="H299" s="31">
        <v>9.1299999999999999E-25</v>
      </c>
      <c r="I299" s="32">
        <v>49</v>
      </c>
      <c r="J299" s="32">
        <v>82</v>
      </c>
      <c r="K299" s="32">
        <v>61</v>
      </c>
      <c r="L299" s="36">
        <v>0</v>
      </c>
      <c r="M299" s="36">
        <v>0</v>
      </c>
      <c r="N299" s="36">
        <v>0</v>
      </c>
      <c r="O299" s="36">
        <v>0.995</v>
      </c>
      <c r="P299" s="36">
        <v>5.0000000000000001E-3</v>
      </c>
      <c r="Q299" s="72" t="s">
        <v>5773</v>
      </c>
      <c r="R299" s="29" t="s">
        <v>6170</v>
      </c>
      <c r="S299" s="36">
        <v>0.29599999999999999</v>
      </c>
      <c r="T299" s="3" t="s">
        <v>31</v>
      </c>
      <c r="U299" s="3" t="s">
        <v>24</v>
      </c>
      <c r="V299" s="3">
        <v>0.68700000000000006</v>
      </c>
      <c r="W299" s="3">
        <v>1.04</v>
      </c>
      <c r="X299" s="3">
        <v>1.03</v>
      </c>
      <c r="Y299" s="3">
        <v>1.05</v>
      </c>
      <c r="Z299" s="25">
        <v>5.4300000000000003E-15</v>
      </c>
      <c r="AA299" s="29" t="s">
        <v>6165</v>
      </c>
      <c r="AB299" s="36">
        <v>0.456839</v>
      </c>
    </row>
    <row r="300" spans="1:28" x14ac:dyDescent="0.3">
      <c r="A300" s="37" t="s">
        <v>2586</v>
      </c>
      <c r="B300" s="68" t="s">
        <v>3256</v>
      </c>
      <c r="C300" s="30">
        <v>-9.4309999999999992</v>
      </c>
      <c r="D300" s="30">
        <v>-0.13</v>
      </c>
      <c r="E300" s="31">
        <v>4.0599999999999997E-21</v>
      </c>
      <c r="F300" s="30">
        <v>5.5E-2</v>
      </c>
      <c r="G300" s="30">
        <v>0.04</v>
      </c>
      <c r="H300" s="31">
        <v>3.4799999999999999E-5</v>
      </c>
      <c r="I300" s="32">
        <v>39</v>
      </c>
      <c r="J300" s="32">
        <v>39</v>
      </c>
      <c r="K300" s="32">
        <v>39</v>
      </c>
      <c r="L300" s="36">
        <v>0</v>
      </c>
      <c r="M300" s="36">
        <v>0</v>
      </c>
      <c r="N300" s="36">
        <v>1.2E-2</v>
      </c>
      <c r="O300" s="36">
        <v>1.6E-2</v>
      </c>
      <c r="P300" s="36">
        <v>0.97199999999999998</v>
      </c>
      <c r="Q300" s="72" t="s">
        <v>5105</v>
      </c>
      <c r="R300" s="29" t="s">
        <v>6171</v>
      </c>
      <c r="S300" s="36">
        <v>0.23100000000000001</v>
      </c>
      <c r="T300" s="3" t="s">
        <v>31</v>
      </c>
      <c r="U300" s="3" t="s">
        <v>24</v>
      </c>
      <c r="V300" s="3">
        <v>0.58199999999999996</v>
      </c>
      <c r="W300" s="3">
        <v>0.92900000000000005</v>
      </c>
      <c r="X300" s="3">
        <v>0.91800000000000004</v>
      </c>
      <c r="Y300" s="3">
        <v>0.94</v>
      </c>
      <c r="Z300" s="25">
        <v>1.52E-32</v>
      </c>
      <c r="AA300" s="29" t="s">
        <v>6172</v>
      </c>
      <c r="AB300" s="36">
        <v>0.99520399999999998</v>
      </c>
    </row>
    <row r="301" spans="1:28" x14ac:dyDescent="0.3">
      <c r="A301" s="37" t="s">
        <v>2685</v>
      </c>
      <c r="B301" s="68" t="s">
        <v>3015</v>
      </c>
      <c r="C301" s="30">
        <v>-9.4260000000000002</v>
      </c>
      <c r="D301" s="30">
        <v>-9.7000000000000003E-2</v>
      </c>
      <c r="E301" s="31">
        <v>4.2399999999999998E-21</v>
      </c>
      <c r="F301" s="30">
        <v>0.106</v>
      </c>
      <c r="G301" s="30">
        <v>0.121</v>
      </c>
      <c r="H301" s="31">
        <v>4.3299999999999996E-3</v>
      </c>
      <c r="I301" s="32">
        <v>37</v>
      </c>
      <c r="J301" s="32">
        <v>37</v>
      </c>
      <c r="K301" s="32">
        <v>37</v>
      </c>
      <c r="L301" s="36">
        <v>0</v>
      </c>
      <c r="M301" s="36">
        <v>0</v>
      </c>
      <c r="N301" s="36">
        <v>0.245</v>
      </c>
      <c r="O301" s="36">
        <v>0.66600000000000004</v>
      </c>
      <c r="P301" s="36">
        <v>8.8999999999999996E-2</v>
      </c>
      <c r="Q301" s="72" t="s">
        <v>5050</v>
      </c>
      <c r="R301" s="29" t="s">
        <v>6104</v>
      </c>
      <c r="S301" s="36">
        <v>0.56599999999999995</v>
      </c>
      <c r="T301" s="3" t="s">
        <v>31</v>
      </c>
      <c r="U301" s="3" t="s">
        <v>15</v>
      </c>
      <c r="V301" s="3">
        <v>0.29299999999999998</v>
      </c>
      <c r="W301" s="3">
        <v>0.93300000000000005</v>
      </c>
      <c r="X301" s="3">
        <v>0.92400000000000004</v>
      </c>
      <c r="Y301" s="3">
        <v>0.94299999999999995</v>
      </c>
      <c r="Z301" s="25">
        <v>1.2499999999999999E-41</v>
      </c>
      <c r="AA301" s="29" t="s">
        <v>6103</v>
      </c>
      <c r="AB301" s="36">
        <v>0.96029399999999998</v>
      </c>
    </row>
    <row r="302" spans="1:28" x14ac:dyDescent="0.3">
      <c r="A302" s="37" t="s">
        <v>2585</v>
      </c>
      <c r="B302" s="68" t="s">
        <v>5889</v>
      </c>
      <c r="C302" s="30">
        <v>-9.4169999999999998</v>
      </c>
      <c r="D302" s="30">
        <v>-9.1999999999999998E-2</v>
      </c>
      <c r="E302" s="31">
        <v>4.6400000000000003E-21</v>
      </c>
      <c r="F302" s="30">
        <v>0.121</v>
      </c>
      <c r="G302" s="30">
        <v>0.13500000000000001</v>
      </c>
      <c r="H302" s="31">
        <v>4.6700000000000001E-12</v>
      </c>
      <c r="I302" s="32">
        <v>33</v>
      </c>
      <c r="J302" s="32">
        <v>33</v>
      </c>
      <c r="K302" s="32" t="s">
        <v>5162</v>
      </c>
      <c r="L302" s="36" t="s">
        <v>5162</v>
      </c>
      <c r="M302" s="36" t="s">
        <v>5162</v>
      </c>
      <c r="N302" s="36" t="s">
        <v>5162</v>
      </c>
      <c r="O302" s="36" t="s">
        <v>5162</v>
      </c>
      <c r="P302" s="36" t="s">
        <v>5162</v>
      </c>
      <c r="Q302" s="72" t="s">
        <v>5162</v>
      </c>
      <c r="R302" s="29" t="s">
        <v>5162</v>
      </c>
      <c r="S302" s="36" t="s">
        <v>5162</v>
      </c>
      <c r="T302" s="3" t="s">
        <v>5162</v>
      </c>
      <c r="U302" s="3" t="s">
        <v>5162</v>
      </c>
      <c r="V302" s="3" t="s">
        <v>5162</v>
      </c>
      <c r="W302" s="3" t="s">
        <v>5162</v>
      </c>
      <c r="X302" s="3" t="s">
        <v>5162</v>
      </c>
      <c r="Y302" s="3" t="s">
        <v>5162</v>
      </c>
      <c r="Z302" s="25" t="s">
        <v>5162</v>
      </c>
      <c r="AA302" s="29" t="s">
        <v>5162</v>
      </c>
      <c r="AB302" s="96" t="s">
        <v>5162</v>
      </c>
    </row>
    <row r="303" spans="1:28" x14ac:dyDescent="0.3">
      <c r="A303" s="37" t="s">
        <v>2583</v>
      </c>
      <c r="B303" s="68" t="s">
        <v>5893</v>
      </c>
      <c r="C303" s="30">
        <v>-9.4060000000000006</v>
      </c>
      <c r="D303" s="30">
        <v>-4.2000000000000003E-2</v>
      </c>
      <c r="E303" s="31">
        <v>5.17E-21</v>
      </c>
      <c r="F303" s="30">
        <v>0.63</v>
      </c>
      <c r="G303" s="30">
        <v>0.628</v>
      </c>
      <c r="H303" s="31">
        <v>1.7600000000000001E-25</v>
      </c>
      <c r="I303" s="32">
        <v>70</v>
      </c>
      <c r="J303" s="32">
        <v>71</v>
      </c>
      <c r="K303" s="32">
        <v>68</v>
      </c>
      <c r="L303" s="36">
        <v>0</v>
      </c>
      <c r="M303" s="36">
        <v>0</v>
      </c>
      <c r="N303" s="36">
        <v>0</v>
      </c>
      <c r="O303" s="36">
        <v>0.90400000000000003</v>
      </c>
      <c r="P303" s="36">
        <v>9.6000000000000002E-2</v>
      </c>
      <c r="Q303" s="72" t="s">
        <v>5886</v>
      </c>
      <c r="R303" s="29" t="s">
        <v>6092</v>
      </c>
      <c r="S303" s="36">
        <v>0.76400000000000001</v>
      </c>
      <c r="T303" s="3" t="s">
        <v>16</v>
      </c>
      <c r="U303" s="3" t="s">
        <v>24</v>
      </c>
      <c r="V303" s="3">
        <v>0.317</v>
      </c>
      <c r="W303" s="3">
        <v>1.042</v>
      </c>
      <c r="X303" s="3">
        <v>1.032</v>
      </c>
      <c r="Y303" s="3">
        <v>1.052</v>
      </c>
      <c r="Z303" s="25">
        <v>1.4199999999999999E-16</v>
      </c>
      <c r="AA303" s="29" t="s">
        <v>6069</v>
      </c>
      <c r="AB303" s="32">
        <v>1</v>
      </c>
    </row>
    <row r="304" spans="1:28" x14ac:dyDescent="0.3">
      <c r="A304" s="37" t="s">
        <v>2619</v>
      </c>
      <c r="B304" s="68" t="s">
        <v>2960</v>
      </c>
      <c r="C304" s="30">
        <v>-9.4049999999999994</v>
      </c>
      <c r="D304" s="30">
        <v>-0.13300000000000001</v>
      </c>
      <c r="E304" s="31">
        <v>5.2000000000000003E-21</v>
      </c>
      <c r="F304" s="30">
        <v>5.3999999999999999E-2</v>
      </c>
      <c r="G304" s="30">
        <v>8.2000000000000003E-2</v>
      </c>
      <c r="H304" s="31">
        <v>4.1199999999999998E-7</v>
      </c>
      <c r="I304" s="32">
        <v>20</v>
      </c>
      <c r="J304" s="32">
        <v>20</v>
      </c>
      <c r="K304" s="32">
        <v>20</v>
      </c>
      <c r="L304" s="36">
        <v>0</v>
      </c>
      <c r="M304" s="36">
        <v>0</v>
      </c>
      <c r="N304" s="36">
        <v>0</v>
      </c>
      <c r="O304" s="36">
        <v>0</v>
      </c>
      <c r="P304" s="36">
        <v>1</v>
      </c>
      <c r="Q304" s="72" t="s">
        <v>3962</v>
      </c>
      <c r="R304" s="29" t="s">
        <v>6053</v>
      </c>
      <c r="S304" s="36">
        <v>1</v>
      </c>
      <c r="T304" s="3" t="s">
        <v>31</v>
      </c>
      <c r="U304" s="3" t="s">
        <v>24</v>
      </c>
      <c r="V304" s="3">
        <v>0.69499999999999995</v>
      </c>
      <c r="W304" s="3">
        <v>0.94799999999999995</v>
      </c>
      <c r="X304" s="3">
        <v>0.93899999999999995</v>
      </c>
      <c r="Y304" s="3">
        <v>0.95799999999999996</v>
      </c>
      <c r="Z304" s="25">
        <v>5.7399999999999998E-26</v>
      </c>
      <c r="AA304" s="29" t="s">
        <v>6054</v>
      </c>
      <c r="AB304" s="36">
        <v>0.71399599999999996</v>
      </c>
    </row>
    <row r="305" spans="1:28" x14ac:dyDescent="0.3">
      <c r="A305" s="37" t="s">
        <v>2601</v>
      </c>
      <c r="B305" s="68" t="s">
        <v>5893</v>
      </c>
      <c r="C305" s="30">
        <v>-9.4019999999999992</v>
      </c>
      <c r="D305" s="30">
        <v>-5.0999999999999997E-2</v>
      </c>
      <c r="E305" s="31">
        <v>5.3799999999999997E-21</v>
      </c>
      <c r="F305" s="30">
        <v>0.49399999999999999</v>
      </c>
      <c r="G305" s="30">
        <v>0.63500000000000001</v>
      </c>
      <c r="H305" s="31">
        <v>3.0999999999999999E-83</v>
      </c>
      <c r="I305" s="32">
        <v>31</v>
      </c>
      <c r="J305" s="32">
        <v>31</v>
      </c>
      <c r="K305" s="32">
        <v>26</v>
      </c>
      <c r="L305" s="36">
        <v>0</v>
      </c>
      <c r="M305" s="36">
        <v>0</v>
      </c>
      <c r="N305" s="36">
        <v>0</v>
      </c>
      <c r="O305" s="36">
        <v>0.86899999999999999</v>
      </c>
      <c r="P305" s="36">
        <v>0.13100000000000001</v>
      </c>
      <c r="Q305" s="72" t="s">
        <v>5886</v>
      </c>
      <c r="R305" s="29" t="s">
        <v>6092</v>
      </c>
      <c r="S305" s="36">
        <v>0.628</v>
      </c>
      <c r="T305" s="3" t="s">
        <v>16</v>
      </c>
      <c r="U305" s="3" t="s">
        <v>24</v>
      </c>
      <c r="V305" s="3">
        <v>0.317</v>
      </c>
      <c r="W305" s="3">
        <v>1.042</v>
      </c>
      <c r="X305" s="3">
        <v>1.032</v>
      </c>
      <c r="Y305" s="3">
        <v>1.052</v>
      </c>
      <c r="Z305" s="25">
        <v>1.4199999999999999E-16</v>
      </c>
      <c r="AA305" s="29" t="s">
        <v>6069</v>
      </c>
      <c r="AB305" s="32">
        <v>1</v>
      </c>
    </row>
    <row r="306" spans="1:28" x14ac:dyDescent="0.3">
      <c r="A306" s="37" t="s">
        <v>2621</v>
      </c>
      <c r="B306" s="68" t="s">
        <v>5883</v>
      </c>
      <c r="C306" s="30">
        <v>-9.3979999999999997</v>
      </c>
      <c r="D306" s="30">
        <v>-4.4999999999999998E-2</v>
      </c>
      <c r="E306" s="31">
        <v>5.5900000000000002E-21</v>
      </c>
      <c r="F306" s="30">
        <v>0.44800000000000001</v>
      </c>
      <c r="G306" s="30">
        <v>0.501</v>
      </c>
      <c r="H306" s="31">
        <v>1.05E-18</v>
      </c>
      <c r="I306" s="32">
        <v>70</v>
      </c>
      <c r="J306" s="32">
        <v>70</v>
      </c>
      <c r="K306" s="32">
        <v>60</v>
      </c>
      <c r="L306" s="36">
        <v>0</v>
      </c>
      <c r="M306" s="36">
        <v>0</v>
      </c>
      <c r="N306" s="36">
        <v>0</v>
      </c>
      <c r="O306" s="36">
        <v>1</v>
      </c>
      <c r="P306" s="36">
        <v>0</v>
      </c>
      <c r="Q306" s="72" t="s">
        <v>3617</v>
      </c>
      <c r="R306" s="29" t="s">
        <v>6073</v>
      </c>
      <c r="S306" s="36">
        <v>0.24099999999999999</v>
      </c>
      <c r="T306" s="3" t="s">
        <v>16</v>
      </c>
      <c r="U306" s="3" t="s">
        <v>15</v>
      </c>
      <c r="V306" s="3">
        <v>0.69199999999999995</v>
      </c>
      <c r="W306" s="3">
        <v>0.95799999999999996</v>
      </c>
      <c r="X306" s="3">
        <v>0.94799999999999995</v>
      </c>
      <c r="Y306" s="3">
        <v>0.96799999999999997</v>
      </c>
      <c r="Z306" s="25">
        <v>3.7499999999999999E-17</v>
      </c>
      <c r="AA306" s="29" t="s">
        <v>6074</v>
      </c>
      <c r="AB306" s="36">
        <v>0.90172300000000005</v>
      </c>
    </row>
    <row r="307" spans="1:28" x14ac:dyDescent="0.3">
      <c r="A307" s="37" t="s">
        <v>2603</v>
      </c>
      <c r="B307" s="68" t="s">
        <v>1045</v>
      </c>
      <c r="C307" s="30">
        <v>-9.3800000000000008</v>
      </c>
      <c r="D307" s="30">
        <v>-9.4E-2</v>
      </c>
      <c r="E307" s="31">
        <v>6.6199999999999999E-21</v>
      </c>
      <c r="F307" s="30">
        <v>0.10199999999999999</v>
      </c>
      <c r="G307" s="30">
        <v>0.18099999999999999</v>
      </c>
      <c r="H307" s="31">
        <v>3.6699999999999999E-9</v>
      </c>
      <c r="I307" s="32">
        <v>17</v>
      </c>
      <c r="J307" s="32">
        <v>17</v>
      </c>
      <c r="K307" s="32">
        <v>17</v>
      </c>
      <c r="L307" s="36">
        <v>0</v>
      </c>
      <c r="M307" s="36">
        <v>0</v>
      </c>
      <c r="N307" s="36">
        <v>2.1000000000000001E-2</v>
      </c>
      <c r="O307" s="36">
        <v>2.5000000000000001E-2</v>
      </c>
      <c r="P307" s="36">
        <v>0.95399999999999996</v>
      </c>
      <c r="Q307" s="72" t="s">
        <v>1046</v>
      </c>
      <c r="R307" s="29" t="s">
        <v>1043</v>
      </c>
      <c r="S307" s="36">
        <v>0.97899999999999998</v>
      </c>
      <c r="T307" s="3" t="s">
        <v>16</v>
      </c>
      <c r="U307" s="3" t="s">
        <v>15</v>
      </c>
      <c r="V307" s="3">
        <v>0.45500000000000002</v>
      </c>
      <c r="W307" s="3">
        <v>0.95799999999999996</v>
      </c>
      <c r="X307" s="3">
        <v>0.95</v>
      </c>
      <c r="Y307" s="3">
        <v>0.96699999999999997</v>
      </c>
      <c r="Z307" s="25">
        <v>6.5300000000000001E-20</v>
      </c>
      <c r="AA307" s="29" t="s">
        <v>1043</v>
      </c>
      <c r="AB307" s="32">
        <v>1</v>
      </c>
    </row>
    <row r="308" spans="1:28" x14ac:dyDescent="0.3">
      <c r="A308" s="37" t="s">
        <v>2746</v>
      </c>
      <c r="B308" s="68" t="s">
        <v>5893</v>
      </c>
      <c r="C308" s="30">
        <v>-9.3759999999999994</v>
      </c>
      <c r="D308" s="30">
        <v>-6.2E-2</v>
      </c>
      <c r="E308" s="31">
        <v>6.8399999999999996E-21</v>
      </c>
      <c r="F308" s="30">
        <v>0.36899999999999999</v>
      </c>
      <c r="G308" s="30">
        <v>0.432</v>
      </c>
      <c r="H308" s="31">
        <v>1.8599999999999999E-11</v>
      </c>
      <c r="I308" s="32">
        <v>33</v>
      </c>
      <c r="J308" s="32">
        <v>33</v>
      </c>
      <c r="K308" s="32">
        <v>30</v>
      </c>
      <c r="L308" s="36">
        <v>0</v>
      </c>
      <c r="M308" s="36">
        <v>0</v>
      </c>
      <c r="N308" s="36">
        <v>0</v>
      </c>
      <c r="O308" s="36">
        <v>1.0999999999999999E-2</v>
      </c>
      <c r="P308" s="36">
        <v>0.98899999999999999</v>
      </c>
      <c r="Q308" s="72" t="s">
        <v>5886</v>
      </c>
      <c r="R308" s="29" t="s">
        <v>6092</v>
      </c>
      <c r="S308" s="36">
        <v>0.8</v>
      </c>
      <c r="T308" s="3" t="s">
        <v>16</v>
      </c>
      <c r="U308" s="3" t="s">
        <v>24</v>
      </c>
      <c r="V308" s="3">
        <v>0.317</v>
      </c>
      <c r="W308" s="3">
        <v>1.042</v>
      </c>
      <c r="X308" s="3">
        <v>1.032</v>
      </c>
      <c r="Y308" s="3">
        <v>1.052</v>
      </c>
      <c r="Z308" s="25">
        <v>1.4199999999999999E-16</v>
      </c>
      <c r="AA308" s="29" t="s">
        <v>6069</v>
      </c>
      <c r="AB308" s="32">
        <v>1</v>
      </c>
    </row>
    <row r="309" spans="1:28" x14ac:dyDescent="0.3">
      <c r="A309" s="37" t="s">
        <v>2579</v>
      </c>
      <c r="B309" s="68" t="s">
        <v>3256</v>
      </c>
      <c r="C309" s="30">
        <v>-9.3689999999999998</v>
      </c>
      <c r="D309" s="30">
        <v>-0.14699999999999999</v>
      </c>
      <c r="E309" s="31">
        <v>7.3399999999999996E-21</v>
      </c>
      <c r="F309" s="30">
        <v>3.6999999999999998E-2</v>
      </c>
      <c r="G309" s="30">
        <v>0.09</v>
      </c>
      <c r="H309" s="31">
        <v>1.7E-8</v>
      </c>
      <c r="I309" s="32">
        <v>10</v>
      </c>
      <c r="J309" s="32">
        <v>10</v>
      </c>
      <c r="K309" s="32">
        <v>10</v>
      </c>
      <c r="L309" s="36">
        <v>0</v>
      </c>
      <c r="M309" s="36">
        <v>0</v>
      </c>
      <c r="N309" s="36">
        <v>0</v>
      </c>
      <c r="O309" s="36">
        <v>7.0000000000000001E-3</v>
      </c>
      <c r="P309" s="36">
        <v>0.99299999999999999</v>
      </c>
      <c r="Q309" s="72" t="s">
        <v>4836</v>
      </c>
      <c r="R309" s="29" t="s">
        <v>6143</v>
      </c>
      <c r="S309" s="36">
        <v>0.29499999999999998</v>
      </c>
      <c r="T309" s="3" t="s">
        <v>16</v>
      </c>
      <c r="U309" s="3" t="s">
        <v>15</v>
      </c>
      <c r="V309" s="3">
        <v>0.215</v>
      </c>
      <c r="W309" s="3">
        <v>1.0529999999999999</v>
      </c>
      <c r="X309" s="3">
        <v>1.042</v>
      </c>
      <c r="Y309" s="3">
        <v>1.0640000000000001</v>
      </c>
      <c r="Z309" s="25">
        <v>1.08E-20</v>
      </c>
      <c r="AA309" s="29" t="s">
        <v>6142</v>
      </c>
      <c r="AB309" s="36">
        <v>0.973804</v>
      </c>
    </row>
    <row r="310" spans="1:28" x14ac:dyDescent="0.3">
      <c r="A310" s="37" t="s">
        <v>2685</v>
      </c>
      <c r="B310" s="68" t="s">
        <v>1429</v>
      </c>
      <c r="C310" s="30">
        <v>-9.36</v>
      </c>
      <c r="D310" s="30">
        <v>-0.17799999999999999</v>
      </c>
      <c r="E310" s="31">
        <v>7.9500000000000006E-21</v>
      </c>
      <c r="F310" s="30">
        <v>0.03</v>
      </c>
      <c r="G310" s="30">
        <v>0.06</v>
      </c>
      <c r="H310" s="31">
        <v>4.82E-2</v>
      </c>
      <c r="I310" s="32">
        <v>19</v>
      </c>
      <c r="J310" s="32">
        <v>19</v>
      </c>
      <c r="K310" s="32">
        <v>19</v>
      </c>
      <c r="L310" s="36">
        <v>0</v>
      </c>
      <c r="M310" s="36">
        <v>0</v>
      </c>
      <c r="N310" s="36">
        <v>0.184</v>
      </c>
      <c r="O310" s="36">
        <v>0.01</v>
      </c>
      <c r="P310" s="36">
        <v>0.80600000000000005</v>
      </c>
      <c r="Q310" s="72" t="s">
        <v>5104</v>
      </c>
      <c r="R310" s="29" t="s">
        <v>6173</v>
      </c>
      <c r="S310" s="36">
        <v>0.48499999999999999</v>
      </c>
      <c r="T310" s="3" t="s">
        <v>16</v>
      </c>
      <c r="U310" s="3" t="s">
        <v>15</v>
      </c>
      <c r="V310" s="3">
        <v>0.79300000000000004</v>
      </c>
      <c r="W310" s="3">
        <v>0.94899999999999995</v>
      </c>
      <c r="X310" s="3">
        <v>0.93799999999999994</v>
      </c>
      <c r="Y310" s="3">
        <v>0.95899999999999996</v>
      </c>
      <c r="Z310" s="25">
        <v>6.5300000000000003E-21</v>
      </c>
      <c r="AA310" s="29" t="s">
        <v>6130</v>
      </c>
      <c r="AB310" s="36">
        <v>0.44383600000000001</v>
      </c>
    </row>
    <row r="311" spans="1:28" x14ac:dyDescent="0.3">
      <c r="A311" s="37" t="s">
        <v>2573</v>
      </c>
      <c r="B311" s="68" t="s">
        <v>3199</v>
      </c>
      <c r="C311" s="30">
        <v>-9.3569999999999993</v>
      </c>
      <c r="D311" s="30">
        <v>-6.2E-2</v>
      </c>
      <c r="E311" s="31">
        <v>8.1899999999999992E-21</v>
      </c>
      <c r="F311" s="30">
        <v>0.253</v>
      </c>
      <c r="G311" s="30">
        <v>0.39100000000000001</v>
      </c>
      <c r="H311" s="31">
        <v>1.06E-27</v>
      </c>
      <c r="I311" s="32">
        <v>13</v>
      </c>
      <c r="J311" s="32">
        <v>13</v>
      </c>
      <c r="K311" s="32">
        <v>12</v>
      </c>
      <c r="L311" s="36">
        <v>0</v>
      </c>
      <c r="M311" s="36">
        <v>0</v>
      </c>
      <c r="N311" s="36">
        <v>0</v>
      </c>
      <c r="O311" s="36">
        <v>3.0000000000000001E-3</v>
      </c>
      <c r="P311" s="36">
        <v>0.997</v>
      </c>
      <c r="Q311" s="72" t="s">
        <v>3898</v>
      </c>
      <c r="R311" s="29" t="s">
        <v>6086</v>
      </c>
      <c r="S311" s="36">
        <v>0.56200000000000006</v>
      </c>
      <c r="T311" s="3" t="s">
        <v>16</v>
      </c>
      <c r="U311" s="3" t="s">
        <v>15</v>
      </c>
      <c r="V311" s="3">
        <v>0.69299999999999995</v>
      </c>
      <c r="W311" s="3">
        <v>1.052</v>
      </c>
      <c r="X311" s="3">
        <v>1.042</v>
      </c>
      <c r="Y311" s="3">
        <v>1.0629999999999999</v>
      </c>
      <c r="Z311" s="25">
        <v>1.1E-23</v>
      </c>
      <c r="AA311" s="29" t="s">
        <v>6085</v>
      </c>
      <c r="AB311" s="36">
        <v>0.99568100000000004</v>
      </c>
    </row>
    <row r="312" spans="1:28" x14ac:dyDescent="0.3">
      <c r="A312" s="37" t="s">
        <v>2597</v>
      </c>
      <c r="B312" s="68" t="s">
        <v>878</v>
      </c>
      <c r="C312" s="30">
        <v>-9.3539999999999992</v>
      </c>
      <c r="D312" s="30">
        <v>-0.17599999999999999</v>
      </c>
      <c r="E312" s="31">
        <v>8.4700000000000004E-21</v>
      </c>
      <c r="F312" s="30">
        <v>0.03</v>
      </c>
      <c r="G312" s="30">
        <v>0.11700000000000001</v>
      </c>
      <c r="H312" s="31">
        <v>1.11E-6</v>
      </c>
      <c r="I312" s="32">
        <v>3</v>
      </c>
      <c r="J312" s="32">
        <v>3</v>
      </c>
      <c r="K312" s="32">
        <v>3</v>
      </c>
      <c r="L312" s="36">
        <v>0</v>
      </c>
      <c r="M312" s="36">
        <v>0</v>
      </c>
      <c r="N312" s="36">
        <v>0</v>
      </c>
      <c r="O312" s="36">
        <v>2E-3</v>
      </c>
      <c r="P312" s="36">
        <v>0.998</v>
      </c>
      <c r="Q312" s="72" t="s">
        <v>5103</v>
      </c>
      <c r="R312" s="29" t="s">
        <v>6174</v>
      </c>
      <c r="S312" s="36">
        <v>0.45800000000000002</v>
      </c>
      <c r="T312" s="3" t="s">
        <v>31</v>
      </c>
      <c r="U312" s="3" t="s">
        <v>24</v>
      </c>
      <c r="V312" s="3">
        <v>0.63800000000000001</v>
      </c>
      <c r="W312" s="3">
        <v>1.046</v>
      </c>
      <c r="X312" s="3">
        <v>1.036</v>
      </c>
      <c r="Y312" s="3">
        <v>1.056</v>
      </c>
      <c r="Z312" s="25">
        <v>7.6600000000000003E-21</v>
      </c>
      <c r="AA312" s="29" t="s">
        <v>876</v>
      </c>
      <c r="AB312" s="36">
        <v>0.89860399999999996</v>
      </c>
    </row>
    <row r="313" spans="1:28" x14ac:dyDescent="0.3">
      <c r="A313" s="37" t="s">
        <v>2795</v>
      </c>
      <c r="B313" s="68" t="s">
        <v>3410</v>
      </c>
      <c r="C313" s="30">
        <v>9.3529999999999998</v>
      </c>
      <c r="D313" s="30">
        <v>5.6000000000000001E-2</v>
      </c>
      <c r="E313" s="31">
        <v>8.5200000000000006E-21</v>
      </c>
      <c r="F313" s="30">
        <v>0.30499999999999999</v>
      </c>
      <c r="G313" s="30">
        <v>0.16300000000000001</v>
      </c>
      <c r="H313" s="31">
        <v>2.4699999999999999E-4</v>
      </c>
      <c r="I313" s="32">
        <v>72</v>
      </c>
      <c r="J313" s="32">
        <v>72</v>
      </c>
      <c r="K313" s="32">
        <v>72</v>
      </c>
      <c r="L313" s="36">
        <v>0</v>
      </c>
      <c r="M313" s="36">
        <v>0</v>
      </c>
      <c r="N313" s="36">
        <v>4.0000000000000001E-3</v>
      </c>
      <c r="O313" s="36">
        <v>0</v>
      </c>
      <c r="P313" s="36">
        <v>0.996</v>
      </c>
      <c r="Q313" s="72" t="s">
        <v>5102</v>
      </c>
      <c r="R313" s="29" t="s">
        <v>6175</v>
      </c>
      <c r="S313" s="36">
        <v>1</v>
      </c>
      <c r="T313" s="3" t="s">
        <v>31</v>
      </c>
      <c r="U313" s="3" t="s">
        <v>24</v>
      </c>
      <c r="V313" s="3">
        <v>0.47699999999999998</v>
      </c>
      <c r="W313" s="3">
        <v>1.0649999999999999</v>
      </c>
      <c r="X313" s="3">
        <v>1.056</v>
      </c>
      <c r="Y313" s="3">
        <v>1.075</v>
      </c>
      <c r="Z313" s="25">
        <v>2.1599999999999999E-44</v>
      </c>
      <c r="AA313" s="29" t="s">
        <v>6176</v>
      </c>
      <c r="AB313" s="36">
        <v>0.73566299999999996</v>
      </c>
    </row>
    <row r="314" spans="1:28" x14ac:dyDescent="0.3">
      <c r="A314" s="37" t="s">
        <v>2778</v>
      </c>
      <c r="B314" s="68" t="s">
        <v>5883</v>
      </c>
      <c r="C314" s="30">
        <v>-9.35</v>
      </c>
      <c r="D314" s="30">
        <v>-5.6000000000000001E-2</v>
      </c>
      <c r="E314" s="31">
        <v>8.7399999999999995E-21</v>
      </c>
      <c r="F314" s="30">
        <v>0.35</v>
      </c>
      <c r="G314" s="30">
        <v>0.41799999999999998</v>
      </c>
      <c r="H314" s="31">
        <v>2.5800000000000001E-13</v>
      </c>
      <c r="I314" s="32">
        <v>55</v>
      </c>
      <c r="J314" s="32">
        <v>55</v>
      </c>
      <c r="K314" s="32">
        <v>51</v>
      </c>
      <c r="L314" s="36">
        <v>0</v>
      </c>
      <c r="M314" s="36">
        <v>0</v>
      </c>
      <c r="N314" s="36">
        <v>0</v>
      </c>
      <c r="O314" s="36">
        <v>1</v>
      </c>
      <c r="P314" s="36">
        <v>0</v>
      </c>
      <c r="Q314" s="72" t="s">
        <v>5884</v>
      </c>
      <c r="R314" s="29" t="s">
        <v>6068</v>
      </c>
      <c r="S314" s="36">
        <v>0.26200000000000001</v>
      </c>
      <c r="T314" s="3" t="s">
        <v>31</v>
      </c>
      <c r="U314" s="3" t="s">
        <v>24</v>
      </c>
      <c r="V314" s="3">
        <v>0.68500000000000005</v>
      </c>
      <c r="W314" s="3">
        <v>0.95899999999999996</v>
      </c>
      <c r="X314" s="3">
        <v>0.95</v>
      </c>
      <c r="Y314" s="3">
        <v>0.96899999999999997</v>
      </c>
      <c r="Z314" s="25">
        <v>4.0100000000000001E-17</v>
      </c>
      <c r="AA314" s="29" t="s">
        <v>6069</v>
      </c>
      <c r="AB314" s="32">
        <v>1</v>
      </c>
    </row>
    <row r="315" spans="1:28" x14ac:dyDescent="0.3">
      <c r="A315" s="37" t="s">
        <v>2587</v>
      </c>
      <c r="B315" s="68" t="s">
        <v>2928</v>
      </c>
      <c r="C315" s="30">
        <v>-9.3450000000000006</v>
      </c>
      <c r="D315" s="30">
        <v>-0.161</v>
      </c>
      <c r="E315" s="31">
        <v>9.1800000000000002E-21</v>
      </c>
      <c r="F315" s="30">
        <v>3.5999999999999997E-2</v>
      </c>
      <c r="G315" s="30">
        <v>6.2E-2</v>
      </c>
      <c r="H315" s="31">
        <v>2.72E-5</v>
      </c>
      <c r="I315" s="32">
        <v>12</v>
      </c>
      <c r="J315" s="32">
        <v>12</v>
      </c>
      <c r="K315" s="32">
        <v>12</v>
      </c>
      <c r="L315" s="36">
        <v>0</v>
      </c>
      <c r="M315" s="36">
        <v>0</v>
      </c>
      <c r="N315" s="36">
        <v>0</v>
      </c>
      <c r="O315" s="36">
        <v>6.0000000000000001E-3</v>
      </c>
      <c r="P315" s="36">
        <v>0.99399999999999999</v>
      </c>
      <c r="Q315" s="72" t="s">
        <v>5101</v>
      </c>
      <c r="R315" s="29" t="s">
        <v>6177</v>
      </c>
      <c r="S315" s="36">
        <v>0.30399999999999999</v>
      </c>
      <c r="T315" s="3" t="s">
        <v>31</v>
      </c>
      <c r="U315" s="3" t="s">
        <v>24</v>
      </c>
      <c r="V315" s="3">
        <v>0.74399999999999999</v>
      </c>
      <c r="W315" s="3">
        <v>1.054</v>
      </c>
      <c r="X315" s="3">
        <v>1.0429999999999999</v>
      </c>
      <c r="Y315" s="3">
        <v>1.0649999999999999</v>
      </c>
      <c r="Z315" s="25">
        <v>4.8700000000000002E-23</v>
      </c>
      <c r="AA315" s="29" t="s">
        <v>6089</v>
      </c>
      <c r="AB315" s="36">
        <v>0.85836599999999996</v>
      </c>
    </row>
    <row r="316" spans="1:28" x14ac:dyDescent="0.3">
      <c r="A316" s="37" t="s">
        <v>2637</v>
      </c>
      <c r="B316" s="68" t="s">
        <v>5893</v>
      </c>
      <c r="C316" s="30">
        <v>-9.3439999999999994</v>
      </c>
      <c r="D316" s="30">
        <v>-5.1999999999999998E-2</v>
      </c>
      <c r="E316" s="31">
        <v>9.2800000000000005E-21</v>
      </c>
      <c r="F316" s="30">
        <v>0.46500000000000002</v>
      </c>
      <c r="G316" s="30">
        <v>0.61399999999999999</v>
      </c>
      <c r="H316" s="31">
        <v>5.3900000000000001E-51</v>
      </c>
      <c r="I316" s="32">
        <v>19</v>
      </c>
      <c r="J316" s="32">
        <v>19</v>
      </c>
      <c r="K316" s="32">
        <v>14</v>
      </c>
      <c r="L316" s="36">
        <v>0</v>
      </c>
      <c r="M316" s="36">
        <v>0</v>
      </c>
      <c r="N316" s="36">
        <v>0</v>
      </c>
      <c r="O316" s="36">
        <v>1</v>
      </c>
      <c r="P316" s="36">
        <v>0</v>
      </c>
      <c r="Q316" s="72" t="s">
        <v>5886</v>
      </c>
      <c r="R316" s="29" t="s">
        <v>6092</v>
      </c>
      <c r="S316" s="36">
        <v>0.76400000000000001</v>
      </c>
      <c r="T316" s="3" t="s">
        <v>16</v>
      </c>
      <c r="U316" s="3" t="s">
        <v>24</v>
      </c>
      <c r="V316" s="3">
        <v>0.317</v>
      </c>
      <c r="W316" s="3">
        <v>1.042</v>
      </c>
      <c r="X316" s="3">
        <v>1.032</v>
      </c>
      <c r="Y316" s="3">
        <v>1.052</v>
      </c>
      <c r="Z316" s="25">
        <v>1.4199999999999999E-16</v>
      </c>
      <c r="AA316" s="29" t="s">
        <v>6069</v>
      </c>
      <c r="AB316" s="32">
        <v>1</v>
      </c>
    </row>
    <row r="317" spans="1:28" x14ac:dyDescent="0.3">
      <c r="A317" s="37" t="s">
        <v>2757</v>
      </c>
      <c r="B317" s="68" t="s">
        <v>3015</v>
      </c>
      <c r="C317" s="30">
        <v>-9.3439999999999994</v>
      </c>
      <c r="D317" s="30">
        <v>-0.13</v>
      </c>
      <c r="E317" s="31">
        <v>9.3099999999999994E-21</v>
      </c>
      <c r="F317" s="30">
        <v>6.7000000000000004E-2</v>
      </c>
      <c r="G317" s="30">
        <v>0.155</v>
      </c>
      <c r="H317" s="31">
        <v>5.6700000000000003E-5</v>
      </c>
      <c r="I317" s="32">
        <v>14</v>
      </c>
      <c r="J317" s="32">
        <v>14</v>
      </c>
      <c r="K317" s="32">
        <v>14</v>
      </c>
      <c r="L317" s="36">
        <v>0</v>
      </c>
      <c r="M317" s="36">
        <v>0</v>
      </c>
      <c r="N317" s="36">
        <v>3.0000000000000001E-3</v>
      </c>
      <c r="O317" s="36">
        <v>3.0000000000000001E-3</v>
      </c>
      <c r="P317" s="36">
        <v>0.99399999999999999</v>
      </c>
      <c r="Q317" s="72" t="s">
        <v>5100</v>
      </c>
      <c r="R317" s="29" t="s">
        <v>6152</v>
      </c>
      <c r="S317" s="36">
        <v>0.58599999999999997</v>
      </c>
      <c r="T317" s="3" t="s">
        <v>31</v>
      </c>
      <c r="U317" s="3" t="s">
        <v>24</v>
      </c>
      <c r="V317" s="3">
        <v>0.59599999999999997</v>
      </c>
      <c r="W317" s="3">
        <v>0.95599999999999996</v>
      </c>
      <c r="X317" s="3">
        <v>0.94699999999999995</v>
      </c>
      <c r="Y317" s="3">
        <v>0.96399999999999997</v>
      </c>
      <c r="Z317" s="25">
        <v>1.6400000000000001E-22</v>
      </c>
      <c r="AA317" s="29" t="s">
        <v>6153</v>
      </c>
      <c r="AB317" s="36">
        <v>0.99606499999999998</v>
      </c>
    </row>
    <row r="318" spans="1:28" x14ac:dyDescent="0.3">
      <c r="A318" s="37" t="s">
        <v>2619</v>
      </c>
      <c r="B318" s="68" t="s">
        <v>536</v>
      </c>
      <c r="C318" s="30">
        <v>-9.3409999999999993</v>
      </c>
      <c r="D318" s="30">
        <v>-0.314</v>
      </c>
      <c r="E318" s="31">
        <v>9.51E-21</v>
      </c>
      <c r="F318" s="30">
        <v>8.9999999999999993E-3</v>
      </c>
      <c r="G318" s="30">
        <v>2.9000000000000001E-2</v>
      </c>
      <c r="H318" s="31">
        <v>2.6099999999999999E-3</v>
      </c>
      <c r="I318" s="32">
        <v>25</v>
      </c>
      <c r="J318" s="32">
        <v>25</v>
      </c>
      <c r="K318" s="32">
        <v>25</v>
      </c>
      <c r="L318" s="36">
        <v>0</v>
      </c>
      <c r="M318" s="36">
        <v>0</v>
      </c>
      <c r="N318" s="36">
        <v>7.0000000000000001E-3</v>
      </c>
      <c r="O318" s="36">
        <v>1.7000000000000001E-2</v>
      </c>
      <c r="P318" s="36">
        <v>0.97599999999999998</v>
      </c>
      <c r="Q318" s="72" t="s">
        <v>5059</v>
      </c>
      <c r="R318" s="29" t="s">
        <v>6101</v>
      </c>
      <c r="S318" s="36">
        <v>0.14199999999999999</v>
      </c>
      <c r="T318" s="3" t="s">
        <v>31</v>
      </c>
      <c r="U318" s="3" t="s">
        <v>24</v>
      </c>
      <c r="V318" s="3">
        <v>0.68</v>
      </c>
      <c r="W318" s="3">
        <v>0.95399999999999996</v>
      </c>
      <c r="X318" s="3">
        <v>0.94499999999999995</v>
      </c>
      <c r="Y318" s="3">
        <v>0.96399999999999997</v>
      </c>
      <c r="Z318" s="25">
        <v>2.9999999999999999E-21</v>
      </c>
      <c r="AA318" s="29" t="s">
        <v>6100</v>
      </c>
      <c r="AB318" s="32">
        <v>1</v>
      </c>
    </row>
    <row r="319" spans="1:28" x14ac:dyDescent="0.3">
      <c r="A319" s="37" t="s">
        <v>2590</v>
      </c>
      <c r="B319" s="68" t="s">
        <v>536</v>
      </c>
      <c r="C319" s="30">
        <v>-9.3409999999999993</v>
      </c>
      <c r="D319" s="30">
        <v>-0.112</v>
      </c>
      <c r="E319" s="31">
        <v>9.5699999999999993E-21</v>
      </c>
      <c r="F319" s="30">
        <v>9.0999999999999998E-2</v>
      </c>
      <c r="G319" s="30">
        <v>0.14399999999999999</v>
      </c>
      <c r="H319" s="31">
        <v>2.4600000000000002E-9</v>
      </c>
      <c r="I319" s="32">
        <v>46</v>
      </c>
      <c r="J319" s="32">
        <v>46</v>
      </c>
      <c r="K319" s="32">
        <v>46</v>
      </c>
      <c r="L319" s="36">
        <v>0</v>
      </c>
      <c r="M319" s="36">
        <v>0</v>
      </c>
      <c r="N319" s="36">
        <v>0</v>
      </c>
      <c r="O319" s="36">
        <v>0.22500000000000001</v>
      </c>
      <c r="P319" s="36">
        <v>0.77500000000000002</v>
      </c>
      <c r="Q319" s="72" t="s">
        <v>5099</v>
      </c>
      <c r="R319" s="29" t="s">
        <v>6100</v>
      </c>
      <c r="S319" s="36">
        <v>0.22500000000000001</v>
      </c>
      <c r="T319" s="3" t="s">
        <v>31</v>
      </c>
      <c r="U319" s="3" t="s">
        <v>15</v>
      </c>
      <c r="V319" s="3">
        <v>0.32100000000000001</v>
      </c>
      <c r="W319" s="3">
        <v>1.048</v>
      </c>
      <c r="X319" s="3">
        <v>1.038</v>
      </c>
      <c r="Y319" s="3">
        <v>1.0580000000000001</v>
      </c>
      <c r="Z319" s="25">
        <v>1.86E-21</v>
      </c>
      <c r="AA319" s="29" t="s">
        <v>6101</v>
      </c>
      <c r="AB319" s="32">
        <v>1</v>
      </c>
    </row>
    <row r="320" spans="1:28" x14ac:dyDescent="0.3">
      <c r="A320" s="37" t="s">
        <v>2603</v>
      </c>
      <c r="B320" s="68" t="s">
        <v>878</v>
      </c>
      <c r="C320" s="30">
        <v>-9.3390000000000004</v>
      </c>
      <c r="D320" s="30">
        <v>-6.7000000000000004E-2</v>
      </c>
      <c r="E320" s="31">
        <v>9.7599999999999993E-21</v>
      </c>
      <c r="F320" s="30">
        <v>0.214</v>
      </c>
      <c r="G320" s="30">
        <v>9.4E-2</v>
      </c>
      <c r="H320" s="31">
        <v>3.7200000000000003E-5</v>
      </c>
      <c r="I320" s="32">
        <v>86</v>
      </c>
      <c r="J320" s="32">
        <v>86</v>
      </c>
      <c r="K320" s="32">
        <v>86</v>
      </c>
      <c r="L320" s="36">
        <v>0</v>
      </c>
      <c r="M320" s="36">
        <v>0</v>
      </c>
      <c r="N320" s="36">
        <v>0</v>
      </c>
      <c r="O320" s="36">
        <v>5.0000000000000001E-3</v>
      </c>
      <c r="P320" s="36">
        <v>0.995</v>
      </c>
      <c r="Q320" s="72" t="s">
        <v>5070</v>
      </c>
      <c r="R320" s="29" t="s">
        <v>6102</v>
      </c>
      <c r="S320" s="36">
        <v>0.31</v>
      </c>
      <c r="T320" s="3" t="s">
        <v>16</v>
      </c>
      <c r="U320" s="3" t="s">
        <v>15</v>
      </c>
      <c r="V320" s="3">
        <v>0.38600000000000001</v>
      </c>
      <c r="W320" s="3">
        <v>0.95199999999999996</v>
      </c>
      <c r="X320" s="3">
        <v>0.94299999999999995</v>
      </c>
      <c r="Y320" s="3">
        <v>0.96099999999999997</v>
      </c>
      <c r="Z320" s="25">
        <v>2.1499999999999999E-25</v>
      </c>
      <c r="AA320" s="29" t="s">
        <v>876</v>
      </c>
      <c r="AB320" s="36">
        <v>0.99280100000000004</v>
      </c>
    </row>
    <row r="321" spans="1:28" x14ac:dyDescent="0.3">
      <c r="A321" s="37" t="s">
        <v>2612</v>
      </c>
      <c r="B321" s="68" t="s">
        <v>2986</v>
      </c>
      <c r="C321" s="30">
        <v>-9.3260000000000005</v>
      </c>
      <c r="D321" s="30">
        <v>-0.129</v>
      </c>
      <c r="E321" s="31">
        <v>1.1E-20</v>
      </c>
      <c r="F321" s="30">
        <v>5.0999999999999997E-2</v>
      </c>
      <c r="G321" s="30">
        <v>9.0999999999999998E-2</v>
      </c>
      <c r="H321" s="31">
        <v>2.0800000000000001E-7</v>
      </c>
      <c r="I321" s="32">
        <v>30</v>
      </c>
      <c r="J321" s="32">
        <v>30</v>
      </c>
      <c r="K321" s="32">
        <v>30</v>
      </c>
      <c r="L321" s="36">
        <v>0</v>
      </c>
      <c r="M321" s="36">
        <v>0</v>
      </c>
      <c r="N321" s="36">
        <v>0</v>
      </c>
      <c r="O321" s="36">
        <v>0.67900000000000005</v>
      </c>
      <c r="P321" s="36">
        <v>0.32100000000000001</v>
      </c>
      <c r="Q321" s="72" t="s">
        <v>4520</v>
      </c>
      <c r="R321" s="29" t="s">
        <v>6089</v>
      </c>
      <c r="S321" s="36">
        <v>0.20899999999999999</v>
      </c>
      <c r="T321" s="3" t="s">
        <v>31</v>
      </c>
      <c r="U321" s="3" t="s">
        <v>24</v>
      </c>
      <c r="V321" s="3">
        <v>0.71599999999999997</v>
      </c>
      <c r="W321" s="3">
        <v>1.052</v>
      </c>
      <c r="X321" s="3">
        <v>1.042</v>
      </c>
      <c r="Y321" s="3">
        <v>1.0629999999999999</v>
      </c>
      <c r="Z321" s="25">
        <v>3.12E-23</v>
      </c>
      <c r="AA321" s="29" t="s">
        <v>6090</v>
      </c>
      <c r="AB321" s="36">
        <v>0.99519599999999997</v>
      </c>
    </row>
    <row r="322" spans="1:28" x14ac:dyDescent="0.3">
      <c r="A322" s="37" t="s">
        <v>2637</v>
      </c>
      <c r="B322" s="68" t="s">
        <v>2960</v>
      </c>
      <c r="C322" s="30">
        <v>-9.3130000000000006</v>
      </c>
      <c r="D322" s="30">
        <v>-9.4E-2</v>
      </c>
      <c r="E322" s="31">
        <v>1.2399999999999999E-20</v>
      </c>
      <c r="F322" s="30">
        <v>0.11</v>
      </c>
      <c r="G322" s="30">
        <v>0.23499999999999999</v>
      </c>
      <c r="H322" s="31">
        <v>1.0799999999999999E-13</v>
      </c>
      <c r="I322" s="32">
        <v>10</v>
      </c>
      <c r="J322" s="32">
        <v>10</v>
      </c>
      <c r="K322" s="32">
        <v>10</v>
      </c>
      <c r="L322" s="36">
        <v>0</v>
      </c>
      <c r="M322" s="36">
        <v>0</v>
      </c>
      <c r="N322" s="36">
        <v>0</v>
      </c>
      <c r="O322" s="36">
        <v>0</v>
      </c>
      <c r="P322" s="36">
        <v>1</v>
      </c>
      <c r="Q322" s="72" t="s">
        <v>3962</v>
      </c>
      <c r="R322" s="29" t="s">
        <v>6053</v>
      </c>
      <c r="S322" s="36">
        <v>1</v>
      </c>
      <c r="T322" s="3" t="s">
        <v>31</v>
      </c>
      <c r="U322" s="3" t="s">
        <v>24</v>
      </c>
      <c r="V322" s="3">
        <v>0.69499999999999995</v>
      </c>
      <c r="W322" s="3">
        <v>0.94799999999999995</v>
      </c>
      <c r="X322" s="3">
        <v>0.93899999999999995</v>
      </c>
      <c r="Y322" s="3">
        <v>0.95799999999999996</v>
      </c>
      <c r="Z322" s="25">
        <v>5.7399999999999998E-26</v>
      </c>
      <c r="AA322" s="29" t="s">
        <v>6054</v>
      </c>
      <c r="AB322" s="36">
        <v>0.71399599999999996</v>
      </c>
    </row>
    <row r="323" spans="1:28" x14ac:dyDescent="0.3">
      <c r="A323" s="37" t="s">
        <v>2579</v>
      </c>
      <c r="B323" s="68" t="s">
        <v>2928</v>
      </c>
      <c r="C323" s="30">
        <v>-9.3059999999999992</v>
      </c>
      <c r="D323" s="30">
        <v>-0.158</v>
      </c>
      <c r="E323" s="31">
        <v>1.3300000000000001E-20</v>
      </c>
      <c r="F323" s="30">
        <v>3.5000000000000003E-2</v>
      </c>
      <c r="G323" s="30">
        <v>6.3E-2</v>
      </c>
      <c r="H323" s="31">
        <v>3.4800000000000001E-6</v>
      </c>
      <c r="I323" s="32">
        <v>11</v>
      </c>
      <c r="J323" s="32">
        <v>11</v>
      </c>
      <c r="K323" s="32">
        <v>11</v>
      </c>
      <c r="L323" s="36">
        <v>0</v>
      </c>
      <c r="M323" s="36">
        <v>0</v>
      </c>
      <c r="N323" s="36">
        <v>0</v>
      </c>
      <c r="O323" s="36">
        <v>7.0000000000000001E-3</v>
      </c>
      <c r="P323" s="36">
        <v>0.99299999999999999</v>
      </c>
      <c r="Q323" s="72" t="s">
        <v>4408</v>
      </c>
      <c r="R323" s="29" t="s">
        <v>6127</v>
      </c>
      <c r="S323" s="36">
        <v>0.9</v>
      </c>
      <c r="T323" s="3" t="s">
        <v>31</v>
      </c>
      <c r="U323" s="3" t="s">
        <v>24</v>
      </c>
      <c r="V323" s="3">
        <v>0.73699999999999999</v>
      </c>
      <c r="W323" s="3">
        <v>1.0549999999999999</v>
      </c>
      <c r="X323" s="3">
        <v>1.0449999999999999</v>
      </c>
      <c r="Y323" s="3">
        <v>1.0660000000000001</v>
      </c>
      <c r="Z323" s="25">
        <v>8.1299999999999999E-25</v>
      </c>
      <c r="AA323" s="29" t="s">
        <v>6085</v>
      </c>
      <c r="AB323" s="36">
        <v>0.83688700000000005</v>
      </c>
    </row>
    <row r="324" spans="1:28" x14ac:dyDescent="0.3">
      <c r="A324" s="37" t="s">
        <v>2579</v>
      </c>
      <c r="B324" s="68" t="s">
        <v>5889</v>
      </c>
      <c r="C324" s="30">
        <v>-9.2989999999999995</v>
      </c>
      <c r="D324" s="30">
        <v>-7.0999999999999994E-2</v>
      </c>
      <c r="E324" s="31">
        <v>1.4199999999999999E-20</v>
      </c>
      <c r="F324" s="30">
        <v>0.22500000000000001</v>
      </c>
      <c r="G324" s="30">
        <v>0.24399999999999999</v>
      </c>
      <c r="H324" s="31">
        <v>1.24E-23</v>
      </c>
      <c r="I324" s="32">
        <v>59</v>
      </c>
      <c r="J324" s="32">
        <v>59</v>
      </c>
      <c r="K324" s="32">
        <v>55</v>
      </c>
      <c r="L324" s="36">
        <v>0</v>
      </c>
      <c r="M324" s="36">
        <v>0</v>
      </c>
      <c r="N324" s="36">
        <v>0</v>
      </c>
      <c r="O324" s="36">
        <v>0.98</v>
      </c>
      <c r="P324" s="36">
        <v>0.02</v>
      </c>
      <c r="Q324" s="72" t="s">
        <v>3937</v>
      </c>
      <c r="R324" s="29" t="s">
        <v>6131</v>
      </c>
      <c r="S324" s="36">
        <v>0.82299999999999995</v>
      </c>
      <c r="T324" s="3" t="s">
        <v>16</v>
      </c>
      <c r="U324" s="3" t="s">
        <v>24</v>
      </c>
      <c r="V324" s="3">
        <v>0.82299999999999995</v>
      </c>
      <c r="W324" s="3">
        <v>1.0580000000000001</v>
      </c>
      <c r="X324" s="3">
        <v>1.0449999999999999</v>
      </c>
      <c r="Y324" s="3">
        <v>1.071</v>
      </c>
      <c r="Z324" s="25">
        <v>7.3599999999999997E-19</v>
      </c>
      <c r="AA324" s="29" t="s">
        <v>6132</v>
      </c>
      <c r="AB324" s="32">
        <v>1</v>
      </c>
    </row>
    <row r="325" spans="1:28" x14ac:dyDescent="0.3">
      <c r="A325" s="37" t="s">
        <v>2754</v>
      </c>
      <c r="B325" s="68" t="s">
        <v>2986</v>
      </c>
      <c r="C325" s="30">
        <v>9.298</v>
      </c>
      <c r="D325" s="30">
        <v>0.13300000000000001</v>
      </c>
      <c r="E325" s="31">
        <v>1.4299999999999999E-20</v>
      </c>
      <c r="F325" s="30">
        <v>5.7000000000000002E-2</v>
      </c>
      <c r="G325" s="30">
        <v>7.0999999999999994E-2</v>
      </c>
      <c r="H325" s="31">
        <v>1.0800000000000001E-2</v>
      </c>
      <c r="I325" s="32">
        <v>31</v>
      </c>
      <c r="J325" s="32">
        <v>31</v>
      </c>
      <c r="K325" s="32">
        <v>31</v>
      </c>
      <c r="L325" s="36">
        <v>0</v>
      </c>
      <c r="M325" s="36">
        <v>0</v>
      </c>
      <c r="N325" s="36">
        <v>0</v>
      </c>
      <c r="O325" s="36">
        <v>1.9E-2</v>
      </c>
      <c r="P325" s="36">
        <v>0.98</v>
      </c>
      <c r="Q325" s="72" t="s">
        <v>5093</v>
      </c>
      <c r="R325" s="29" t="s">
        <v>6164</v>
      </c>
      <c r="S325" s="36">
        <v>0.121</v>
      </c>
      <c r="T325" s="3" t="s">
        <v>16</v>
      </c>
      <c r="U325" s="3" t="s">
        <v>15</v>
      </c>
      <c r="V325" s="3">
        <v>0.52900000000000003</v>
      </c>
      <c r="W325" s="3">
        <v>1.0429999999999999</v>
      </c>
      <c r="X325" s="3">
        <v>1.034</v>
      </c>
      <c r="Y325" s="3">
        <v>1.052</v>
      </c>
      <c r="Z325" s="25">
        <v>3.0300000000000001E-20</v>
      </c>
      <c r="AA325" s="29" t="s">
        <v>6163</v>
      </c>
      <c r="AB325" s="36">
        <v>0.998919</v>
      </c>
    </row>
    <row r="326" spans="1:28" x14ac:dyDescent="0.3">
      <c r="A326" s="37" t="s">
        <v>2790</v>
      </c>
      <c r="B326" s="68" t="s">
        <v>5888</v>
      </c>
      <c r="C326" s="30">
        <v>9.2970000000000006</v>
      </c>
      <c r="D326" s="30">
        <v>9.1999999999999998E-2</v>
      </c>
      <c r="E326" s="31">
        <v>1.44E-20</v>
      </c>
      <c r="F326" s="30">
        <v>0.13300000000000001</v>
      </c>
      <c r="G326" s="30">
        <v>0.113</v>
      </c>
      <c r="H326" s="31">
        <v>3.5300000000000002E-4</v>
      </c>
      <c r="I326" s="32">
        <v>27</v>
      </c>
      <c r="J326" s="32">
        <v>27</v>
      </c>
      <c r="K326" s="32">
        <v>26</v>
      </c>
      <c r="L326" s="36">
        <v>0</v>
      </c>
      <c r="M326" s="36">
        <v>0</v>
      </c>
      <c r="N326" s="36">
        <v>0.14299999999999999</v>
      </c>
      <c r="O326" s="36">
        <v>6.9000000000000006E-2</v>
      </c>
      <c r="P326" s="36">
        <v>0.78700000000000003</v>
      </c>
      <c r="Q326" s="72" t="s">
        <v>5895</v>
      </c>
      <c r="R326" s="29" t="s">
        <v>6178</v>
      </c>
      <c r="S326" s="36">
        <v>0.54700000000000004</v>
      </c>
      <c r="T326" s="3" t="s">
        <v>16</v>
      </c>
      <c r="U326" s="3" t="s">
        <v>15</v>
      </c>
      <c r="V326" s="3">
        <v>0.18099999999999999</v>
      </c>
      <c r="W326" s="3">
        <v>1.077</v>
      </c>
      <c r="X326" s="3">
        <v>1.0580000000000001</v>
      </c>
      <c r="Y326" s="3">
        <v>1.095</v>
      </c>
      <c r="Z326" s="25">
        <v>3.4599999999999998E-17</v>
      </c>
      <c r="AA326" s="29" t="s">
        <v>5162</v>
      </c>
      <c r="AB326" s="32" t="s">
        <v>5162</v>
      </c>
    </row>
    <row r="327" spans="1:28" x14ac:dyDescent="0.3">
      <c r="A327" s="37" t="s">
        <v>2579</v>
      </c>
      <c r="B327" s="68" t="s">
        <v>3381</v>
      </c>
      <c r="C327" s="30">
        <v>9.2959999999999994</v>
      </c>
      <c r="D327" s="30">
        <v>0.16900000000000001</v>
      </c>
      <c r="E327" s="31">
        <v>1.46E-20</v>
      </c>
      <c r="F327" s="30">
        <v>4.4999999999999998E-2</v>
      </c>
      <c r="G327" s="30">
        <v>0.12</v>
      </c>
      <c r="H327" s="31">
        <v>5.6E-11</v>
      </c>
      <c r="I327" s="32">
        <v>7</v>
      </c>
      <c r="J327" s="32">
        <v>7</v>
      </c>
      <c r="K327" s="32">
        <v>7</v>
      </c>
      <c r="L327" s="36">
        <v>0</v>
      </c>
      <c r="M327" s="36">
        <v>0</v>
      </c>
      <c r="N327" s="36">
        <v>0</v>
      </c>
      <c r="O327" s="36">
        <v>7.4999999999999997E-2</v>
      </c>
      <c r="P327" s="36">
        <v>0.92500000000000004</v>
      </c>
      <c r="Q327" s="72" t="s">
        <v>5051</v>
      </c>
      <c r="R327" s="29" t="s">
        <v>6049</v>
      </c>
      <c r="S327" s="36">
        <v>1</v>
      </c>
      <c r="T327" s="3" t="s">
        <v>31</v>
      </c>
      <c r="U327" s="3" t="s">
        <v>24</v>
      </c>
      <c r="V327" s="3">
        <v>0.76900000000000002</v>
      </c>
      <c r="W327" s="3">
        <v>0.93500000000000005</v>
      </c>
      <c r="X327" s="3">
        <v>0.92500000000000004</v>
      </c>
      <c r="Y327" s="3">
        <v>0.94499999999999995</v>
      </c>
      <c r="Z327" s="25">
        <v>5.09E-36</v>
      </c>
      <c r="AA327" s="29" t="s">
        <v>6048</v>
      </c>
      <c r="AB327" s="36">
        <v>0.95533999999999997</v>
      </c>
    </row>
    <row r="328" spans="1:28" x14ac:dyDescent="0.3">
      <c r="A328" s="37" t="s">
        <v>2619</v>
      </c>
      <c r="B328" s="68" t="s">
        <v>3026</v>
      </c>
      <c r="C328" s="30">
        <v>9.2959999999999994</v>
      </c>
      <c r="D328" s="30">
        <v>5.3999999999999999E-2</v>
      </c>
      <c r="E328" s="31">
        <v>1.46E-20</v>
      </c>
      <c r="F328" s="30">
        <v>0.32500000000000001</v>
      </c>
      <c r="G328" s="30">
        <v>0.43099999999999999</v>
      </c>
      <c r="H328" s="31">
        <v>2.7599999999999999E-42</v>
      </c>
      <c r="I328" s="32">
        <v>35</v>
      </c>
      <c r="J328" s="32">
        <v>35</v>
      </c>
      <c r="K328" s="32">
        <v>35</v>
      </c>
      <c r="L328" s="36">
        <v>0</v>
      </c>
      <c r="M328" s="36">
        <v>0</v>
      </c>
      <c r="N328" s="36">
        <v>0</v>
      </c>
      <c r="O328" s="36">
        <v>1</v>
      </c>
      <c r="P328" s="36">
        <v>0</v>
      </c>
      <c r="Q328" s="72" t="s">
        <v>4091</v>
      </c>
      <c r="R328" s="29" t="s">
        <v>5402</v>
      </c>
      <c r="S328" s="36">
        <v>0.91700000000000004</v>
      </c>
      <c r="T328" s="3" t="s">
        <v>16</v>
      </c>
      <c r="U328" s="3" t="s">
        <v>15</v>
      </c>
      <c r="V328" s="3">
        <v>0.373</v>
      </c>
      <c r="W328" s="3">
        <v>1.071</v>
      </c>
      <c r="X328" s="3">
        <v>1.0609999999999999</v>
      </c>
      <c r="Y328" s="3">
        <v>1.081</v>
      </c>
      <c r="Z328" s="25">
        <v>3.4300000000000002E-48</v>
      </c>
      <c r="AA328" s="29" t="s">
        <v>1882</v>
      </c>
      <c r="AB328" s="36">
        <v>0.99941199999999997</v>
      </c>
    </row>
    <row r="329" spans="1:28" x14ac:dyDescent="0.3">
      <c r="A329" s="37" t="s">
        <v>2754</v>
      </c>
      <c r="B329" s="68" t="s">
        <v>3022</v>
      </c>
      <c r="C329" s="30">
        <v>-9.2870000000000008</v>
      </c>
      <c r="D329" s="30">
        <v>-0.111</v>
      </c>
      <c r="E329" s="31">
        <v>1.5900000000000001E-20</v>
      </c>
      <c r="F329" s="30">
        <v>8.7999999999999995E-2</v>
      </c>
      <c r="G329" s="30">
        <v>0.152</v>
      </c>
      <c r="H329" s="31">
        <v>1.45E-4</v>
      </c>
      <c r="I329" s="32">
        <v>21</v>
      </c>
      <c r="J329" s="32">
        <v>21</v>
      </c>
      <c r="K329" s="32">
        <v>21</v>
      </c>
      <c r="L329" s="36">
        <v>0</v>
      </c>
      <c r="M329" s="36">
        <v>0</v>
      </c>
      <c r="N329" s="36">
        <v>1E-3</v>
      </c>
      <c r="O329" s="36">
        <v>1.4E-2</v>
      </c>
      <c r="P329" s="36">
        <v>0.98499999999999999</v>
      </c>
      <c r="Q329" s="72" t="s">
        <v>3607</v>
      </c>
      <c r="R329" s="29" t="s">
        <v>6179</v>
      </c>
      <c r="S329" s="36">
        <v>0.29199999999999998</v>
      </c>
      <c r="T329" s="3" t="s">
        <v>16</v>
      </c>
      <c r="U329" s="3" t="s">
        <v>15</v>
      </c>
      <c r="V329" s="3">
        <v>0.84299999999999997</v>
      </c>
      <c r="W329" s="3">
        <v>1.0609999999999999</v>
      </c>
      <c r="X329" s="3">
        <v>1.048</v>
      </c>
      <c r="Y329" s="3">
        <v>1.075</v>
      </c>
      <c r="Z329" s="25">
        <v>3.9500000000000002E-19</v>
      </c>
      <c r="AA329" s="29" t="s">
        <v>6180</v>
      </c>
      <c r="AB329" s="36">
        <v>0.92021299999999995</v>
      </c>
    </row>
    <row r="330" spans="1:28" x14ac:dyDescent="0.3">
      <c r="A330" s="37" t="s">
        <v>2579</v>
      </c>
      <c r="B330" s="68" t="s">
        <v>5893</v>
      </c>
      <c r="C330" s="30">
        <v>-9.2840000000000007</v>
      </c>
      <c r="D330" s="30">
        <v>-4.2999999999999997E-2</v>
      </c>
      <c r="E330" s="31">
        <v>1.6299999999999999E-20</v>
      </c>
      <c r="F330" s="30">
        <v>0.52300000000000002</v>
      </c>
      <c r="G330" s="30">
        <v>0.60599999999999998</v>
      </c>
      <c r="H330" s="31">
        <v>6.8100000000000003E-80</v>
      </c>
      <c r="I330" s="32">
        <v>49</v>
      </c>
      <c r="J330" s="32">
        <v>49</v>
      </c>
      <c r="K330" s="32">
        <v>45</v>
      </c>
      <c r="L330" s="36">
        <v>0</v>
      </c>
      <c r="M330" s="36">
        <v>0</v>
      </c>
      <c r="N330" s="36">
        <v>0</v>
      </c>
      <c r="O330" s="36">
        <v>0.75900000000000001</v>
      </c>
      <c r="P330" s="36">
        <v>0.24099999999999999</v>
      </c>
      <c r="Q330" s="72" t="s">
        <v>5886</v>
      </c>
      <c r="R330" s="29" t="s">
        <v>6092</v>
      </c>
      <c r="S330" s="36">
        <v>0.49199999999999999</v>
      </c>
      <c r="T330" s="3" t="s">
        <v>16</v>
      </c>
      <c r="U330" s="3" t="s">
        <v>24</v>
      </c>
      <c r="V330" s="3">
        <v>0.317</v>
      </c>
      <c r="W330" s="3">
        <v>1.042</v>
      </c>
      <c r="X330" s="3">
        <v>1.032</v>
      </c>
      <c r="Y330" s="3">
        <v>1.052</v>
      </c>
      <c r="Z330" s="25">
        <v>1.4199999999999999E-16</v>
      </c>
      <c r="AA330" s="29" t="s">
        <v>6069</v>
      </c>
      <c r="AB330" s="32">
        <v>1</v>
      </c>
    </row>
    <row r="331" spans="1:28" x14ac:dyDescent="0.3">
      <c r="A331" s="37" t="s">
        <v>2587</v>
      </c>
      <c r="B331" s="68" t="s">
        <v>3381</v>
      </c>
      <c r="C331" s="30">
        <v>9.2530000000000001</v>
      </c>
      <c r="D331" s="30">
        <v>0.14799999999999999</v>
      </c>
      <c r="E331" s="31">
        <v>2.1899999999999999E-20</v>
      </c>
      <c r="F331" s="30">
        <v>4.2000000000000003E-2</v>
      </c>
      <c r="G331" s="30">
        <v>3.5999999999999997E-2</v>
      </c>
      <c r="H331" s="31">
        <v>1.34E-3</v>
      </c>
      <c r="I331" s="32">
        <v>29</v>
      </c>
      <c r="J331" s="32">
        <v>29</v>
      </c>
      <c r="K331" s="32">
        <v>28</v>
      </c>
      <c r="L331" s="36">
        <v>0</v>
      </c>
      <c r="M331" s="36">
        <v>0</v>
      </c>
      <c r="N331" s="36">
        <v>1E-3</v>
      </c>
      <c r="O331" s="36">
        <v>2E-3</v>
      </c>
      <c r="P331" s="36">
        <v>0.997</v>
      </c>
      <c r="Q331" s="72" t="s">
        <v>5083</v>
      </c>
      <c r="R331" s="29" t="s">
        <v>6048</v>
      </c>
      <c r="S331" s="36">
        <v>0.996</v>
      </c>
      <c r="T331" s="3" t="s">
        <v>16</v>
      </c>
      <c r="U331" s="3" t="s">
        <v>15</v>
      </c>
      <c r="V331" s="3">
        <v>0.76400000000000001</v>
      </c>
      <c r="W331" s="3">
        <v>0.93200000000000005</v>
      </c>
      <c r="X331" s="3">
        <v>0.92200000000000004</v>
      </c>
      <c r="Y331" s="3">
        <v>0.94199999999999995</v>
      </c>
      <c r="Z331" s="25">
        <v>9.4999999999999999E-39</v>
      </c>
      <c r="AA331" s="29" t="s">
        <v>6049</v>
      </c>
      <c r="AB331" s="36">
        <v>0.95533999999999997</v>
      </c>
    </row>
    <row r="332" spans="1:28" x14ac:dyDescent="0.3">
      <c r="A332" s="37" t="s">
        <v>5768</v>
      </c>
      <c r="B332" s="68" t="s">
        <v>3247</v>
      </c>
      <c r="C332" s="30">
        <v>9.2509999999999994</v>
      </c>
      <c r="D332" s="30">
        <v>5.7000000000000002E-2</v>
      </c>
      <c r="E332" s="31">
        <v>2.23E-20</v>
      </c>
      <c r="F332" s="30">
        <v>0.27400000000000002</v>
      </c>
      <c r="G332" s="30">
        <v>0.57699999999999996</v>
      </c>
      <c r="H332" s="31">
        <v>1.3800000000000001E-23</v>
      </c>
      <c r="I332" s="32">
        <v>37</v>
      </c>
      <c r="J332" s="32">
        <v>60</v>
      </c>
      <c r="K332" s="32">
        <v>46</v>
      </c>
      <c r="L332" s="36">
        <v>0</v>
      </c>
      <c r="M332" s="36">
        <v>0</v>
      </c>
      <c r="N332" s="36">
        <v>0</v>
      </c>
      <c r="O332" s="36">
        <v>0.03</v>
      </c>
      <c r="P332" s="36">
        <v>0.97</v>
      </c>
      <c r="Q332" s="72" t="s">
        <v>5774</v>
      </c>
      <c r="R332" s="29" t="s">
        <v>6181</v>
      </c>
      <c r="S332" s="36">
        <v>0.19800000000000001</v>
      </c>
      <c r="T332" s="3" t="s">
        <v>31</v>
      </c>
      <c r="U332" s="3" t="s">
        <v>24</v>
      </c>
      <c r="V332" s="3">
        <v>0.73599999999999999</v>
      </c>
      <c r="W332" s="3">
        <v>1.0489999999999999</v>
      </c>
      <c r="X332" s="3">
        <v>1.038</v>
      </c>
      <c r="Y332" s="3">
        <v>1.06</v>
      </c>
      <c r="Z332" s="25">
        <v>7.7199999999999999E-20</v>
      </c>
      <c r="AA332" s="29" t="s">
        <v>6182</v>
      </c>
      <c r="AB332" s="32">
        <v>1</v>
      </c>
    </row>
    <row r="333" spans="1:28" x14ac:dyDescent="0.3">
      <c r="A333" s="37" t="s">
        <v>5768</v>
      </c>
      <c r="B333" s="68" t="s">
        <v>2901</v>
      </c>
      <c r="C333" s="30">
        <v>-9.2319999999999993</v>
      </c>
      <c r="D333" s="30">
        <v>-0.20100000000000001</v>
      </c>
      <c r="E333" s="31">
        <v>2.6500000000000001E-20</v>
      </c>
      <c r="F333" s="30">
        <v>2.1999999999999999E-2</v>
      </c>
      <c r="G333" s="30">
        <v>0.08</v>
      </c>
      <c r="H333" s="31">
        <v>1.81E-3</v>
      </c>
      <c r="I333" s="32">
        <v>13</v>
      </c>
      <c r="J333" s="32">
        <v>13</v>
      </c>
      <c r="K333" s="32">
        <v>13</v>
      </c>
      <c r="L333" s="36">
        <v>0</v>
      </c>
      <c r="M333" s="36">
        <v>3.1E-2</v>
      </c>
      <c r="N333" s="36">
        <v>0</v>
      </c>
      <c r="O333" s="36">
        <v>8.9999999999999993E-3</v>
      </c>
      <c r="P333" s="36">
        <v>0.95899999999999996</v>
      </c>
      <c r="Q333" s="72" t="s">
        <v>1698</v>
      </c>
      <c r="R333" s="29" t="s">
        <v>1697</v>
      </c>
      <c r="S333" s="36">
        <v>0.47799999999999998</v>
      </c>
      <c r="T333" s="3" t="s">
        <v>31</v>
      </c>
      <c r="U333" s="3" t="s">
        <v>24</v>
      </c>
      <c r="V333" s="3">
        <v>0.41199999999999998</v>
      </c>
      <c r="W333" s="3">
        <v>0.95699999999999996</v>
      </c>
      <c r="X333" s="3">
        <v>0.94799999999999995</v>
      </c>
      <c r="Y333" s="3">
        <v>0.96599999999999997</v>
      </c>
      <c r="Z333" s="25">
        <v>3.4299999999999997E-21</v>
      </c>
      <c r="AA333" s="29" t="s">
        <v>1697</v>
      </c>
      <c r="AB333" s="32">
        <v>1</v>
      </c>
    </row>
    <row r="334" spans="1:28" x14ac:dyDescent="0.3">
      <c r="A334" s="37" t="s">
        <v>2621</v>
      </c>
      <c r="B334" s="68" t="s">
        <v>5888</v>
      </c>
      <c r="C334" s="30">
        <v>9.2149999999999999</v>
      </c>
      <c r="D334" s="30">
        <v>9.8000000000000004E-2</v>
      </c>
      <c r="E334" s="31">
        <v>3.1200000000000001E-20</v>
      </c>
      <c r="F334" s="30">
        <v>9.2999999999999999E-2</v>
      </c>
      <c r="G334" s="30">
        <v>0.2</v>
      </c>
      <c r="H334" s="31">
        <v>1.53E-6</v>
      </c>
      <c r="I334" s="32">
        <v>44</v>
      </c>
      <c r="J334" s="32">
        <v>44</v>
      </c>
      <c r="K334" s="32">
        <v>40</v>
      </c>
      <c r="L334" s="36">
        <v>0</v>
      </c>
      <c r="M334" s="36">
        <v>0</v>
      </c>
      <c r="N334" s="36">
        <v>0.24</v>
      </c>
      <c r="O334" s="36">
        <v>0.60299999999999998</v>
      </c>
      <c r="P334" s="36">
        <v>0.157</v>
      </c>
      <c r="Q334" s="72" t="s">
        <v>4239</v>
      </c>
      <c r="R334" s="29" t="s">
        <v>6183</v>
      </c>
      <c r="S334" s="36">
        <v>0.999</v>
      </c>
      <c r="T334" s="3" t="s">
        <v>31</v>
      </c>
      <c r="U334" s="3" t="s">
        <v>24</v>
      </c>
      <c r="V334" s="3">
        <v>0.84399999999999997</v>
      </c>
      <c r="W334" s="3">
        <v>1.0640000000000001</v>
      </c>
      <c r="X334" s="3">
        <v>1.0509999999999999</v>
      </c>
      <c r="Y334" s="3">
        <v>1.079</v>
      </c>
      <c r="Z334" s="25">
        <v>5.6199999999999998E-21</v>
      </c>
      <c r="AA334" s="29" t="s">
        <v>2460</v>
      </c>
      <c r="AB334" s="36">
        <v>0.90488900000000005</v>
      </c>
    </row>
    <row r="335" spans="1:28" x14ac:dyDescent="0.3">
      <c r="A335" s="37" t="s">
        <v>2605</v>
      </c>
      <c r="B335" s="68" t="s">
        <v>2986</v>
      </c>
      <c r="C335" s="30">
        <v>9.2140000000000004</v>
      </c>
      <c r="D335" s="30">
        <v>8.4000000000000005E-2</v>
      </c>
      <c r="E335" s="31">
        <v>3.1299999999999998E-20</v>
      </c>
      <c r="F335" s="30">
        <v>0.126</v>
      </c>
      <c r="G335" s="30">
        <v>0.20100000000000001</v>
      </c>
      <c r="H335" s="31">
        <v>2.69E-17</v>
      </c>
      <c r="I335" s="32">
        <v>21</v>
      </c>
      <c r="J335" s="32">
        <v>21</v>
      </c>
      <c r="K335" s="32">
        <v>21</v>
      </c>
      <c r="L335" s="36">
        <v>0</v>
      </c>
      <c r="M335" s="36">
        <v>0</v>
      </c>
      <c r="N335" s="36">
        <v>0</v>
      </c>
      <c r="O335" s="36">
        <v>0.02</v>
      </c>
      <c r="P335" s="36">
        <v>0.98</v>
      </c>
      <c r="Q335" s="72" t="s">
        <v>4033</v>
      </c>
      <c r="R335" s="29" t="s">
        <v>6184</v>
      </c>
      <c r="S335" s="36">
        <v>0.192</v>
      </c>
      <c r="T335" s="3" t="s">
        <v>16</v>
      </c>
      <c r="U335" s="3" t="s">
        <v>15</v>
      </c>
      <c r="V335" s="3">
        <v>0.52800000000000002</v>
      </c>
      <c r="W335" s="3">
        <v>1.044</v>
      </c>
      <c r="X335" s="3">
        <v>1.034</v>
      </c>
      <c r="Y335" s="3">
        <v>1.0529999999999999</v>
      </c>
      <c r="Z335" s="25">
        <v>1.56E-20</v>
      </c>
      <c r="AA335" s="29" t="s">
        <v>6163</v>
      </c>
      <c r="AB335" s="36">
        <v>0.99621599999999999</v>
      </c>
    </row>
    <row r="336" spans="1:28" x14ac:dyDescent="0.3">
      <c r="A336" s="37" t="s">
        <v>2649</v>
      </c>
      <c r="B336" s="68" t="s">
        <v>2543</v>
      </c>
      <c r="C336" s="30">
        <v>9.2140000000000004</v>
      </c>
      <c r="D336" s="30">
        <v>8.2000000000000003E-2</v>
      </c>
      <c r="E336" s="31">
        <v>3.1400000000000001E-20</v>
      </c>
      <c r="F336" s="30">
        <v>0.152</v>
      </c>
      <c r="G336" s="30">
        <v>0.25800000000000001</v>
      </c>
      <c r="H336" s="31">
        <v>4.53E-24</v>
      </c>
      <c r="I336" s="32">
        <v>17</v>
      </c>
      <c r="J336" s="32">
        <v>17</v>
      </c>
      <c r="K336" s="32">
        <v>17</v>
      </c>
      <c r="L336" s="36">
        <v>0</v>
      </c>
      <c r="M336" s="36">
        <v>0</v>
      </c>
      <c r="N336" s="36">
        <v>0</v>
      </c>
      <c r="O336" s="36">
        <v>0.03</v>
      </c>
      <c r="P336" s="36">
        <v>0.97</v>
      </c>
      <c r="Q336" s="72" t="s">
        <v>5014</v>
      </c>
      <c r="R336" s="29" t="s">
        <v>6144</v>
      </c>
      <c r="S336" s="36">
        <v>0.35099999999999998</v>
      </c>
      <c r="T336" s="3" t="s">
        <v>16</v>
      </c>
      <c r="U336" s="3" t="s">
        <v>15</v>
      </c>
      <c r="V336" s="3">
        <v>0.62</v>
      </c>
      <c r="W336" s="3">
        <v>1.044</v>
      </c>
      <c r="X336" s="3">
        <v>1.034</v>
      </c>
      <c r="Y336" s="3">
        <v>1.0529999999999999</v>
      </c>
      <c r="Z336" s="25">
        <v>1.2799999999999999E-19</v>
      </c>
      <c r="AA336" s="29" t="s">
        <v>6145</v>
      </c>
      <c r="AB336" s="36">
        <v>0.93882699999999997</v>
      </c>
    </row>
    <row r="337" spans="1:28" x14ac:dyDescent="0.3">
      <c r="A337" s="37" t="s">
        <v>2586</v>
      </c>
      <c r="B337" s="68" t="s">
        <v>3199</v>
      </c>
      <c r="C337" s="30">
        <v>-9.2119999999999997</v>
      </c>
      <c r="D337" s="30">
        <v>-8.5999999999999993E-2</v>
      </c>
      <c r="E337" s="31">
        <v>3.21E-20</v>
      </c>
      <c r="F337" s="30">
        <v>0.126</v>
      </c>
      <c r="G337" s="30">
        <v>0.14399999999999999</v>
      </c>
      <c r="H337" s="31">
        <v>5.3299999999999998E-16</v>
      </c>
      <c r="I337" s="32">
        <v>27</v>
      </c>
      <c r="J337" s="32">
        <v>27</v>
      </c>
      <c r="K337" s="32">
        <v>27</v>
      </c>
      <c r="L337" s="36">
        <v>0</v>
      </c>
      <c r="M337" s="36">
        <v>0</v>
      </c>
      <c r="N337" s="36">
        <v>0</v>
      </c>
      <c r="O337" s="36">
        <v>3.9E-2</v>
      </c>
      <c r="P337" s="36">
        <v>0.96099999999999997</v>
      </c>
      <c r="Q337" s="72" t="s">
        <v>3898</v>
      </c>
      <c r="R337" s="29" t="s">
        <v>6086</v>
      </c>
      <c r="S337" s="36">
        <v>0.5</v>
      </c>
      <c r="T337" s="3" t="s">
        <v>16</v>
      </c>
      <c r="U337" s="3" t="s">
        <v>15</v>
      </c>
      <c r="V337" s="3">
        <v>0.69299999999999995</v>
      </c>
      <c r="W337" s="3">
        <v>1.052</v>
      </c>
      <c r="X337" s="3">
        <v>1.042</v>
      </c>
      <c r="Y337" s="3">
        <v>1.0629999999999999</v>
      </c>
      <c r="Z337" s="25">
        <v>1.1E-23</v>
      </c>
      <c r="AA337" s="29" t="s">
        <v>6085</v>
      </c>
      <c r="AB337" s="36">
        <v>0.99568100000000004</v>
      </c>
    </row>
    <row r="338" spans="1:28" x14ac:dyDescent="0.3">
      <c r="A338" s="37" t="s">
        <v>2595</v>
      </c>
      <c r="B338" s="68" t="s">
        <v>3022</v>
      </c>
      <c r="C338" s="30">
        <v>-9.2110000000000003</v>
      </c>
      <c r="D338" s="30">
        <v>-0.05</v>
      </c>
      <c r="E338" s="31">
        <v>3.2300000000000001E-20</v>
      </c>
      <c r="F338" s="30">
        <v>0.37</v>
      </c>
      <c r="G338" s="30">
        <v>0.46200000000000002</v>
      </c>
      <c r="H338" s="31">
        <v>2.77E-46</v>
      </c>
      <c r="I338" s="32">
        <v>88</v>
      </c>
      <c r="J338" s="32">
        <v>90</v>
      </c>
      <c r="K338" s="32">
        <v>90</v>
      </c>
      <c r="L338" s="36">
        <v>0</v>
      </c>
      <c r="M338" s="36">
        <v>0</v>
      </c>
      <c r="N338" s="36">
        <v>0</v>
      </c>
      <c r="O338" s="36">
        <v>2.8000000000000001E-2</v>
      </c>
      <c r="P338" s="36">
        <v>0.97199999999999998</v>
      </c>
      <c r="Q338" s="72" t="s">
        <v>5052</v>
      </c>
      <c r="R338" s="29" t="s">
        <v>5332</v>
      </c>
      <c r="S338" s="36">
        <v>0.60699999999999998</v>
      </c>
      <c r="T338" s="3" t="s">
        <v>16</v>
      </c>
      <c r="U338" s="3" t="s">
        <v>15</v>
      </c>
      <c r="V338" s="3">
        <v>0.83599999999999997</v>
      </c>
      <c r="W338" s="3">
        <v>1.0580000000000001</v>
      </c>
      <c r="X338" s="3">
        <v>1.044</v>
      </c>
      <c r="Y338" s="3">
        <v>1.071</v>
      </c>
      <c r="Z338" s="25">
        <v>6.2100000000000001E-18</v>
      </c>
      <c r="AA338" s="29" t="s">
        <v>6185</v>
      </c>
      <c r="AB338" s="36">
        <v>0.993977</v>
      </c>
    </row>
    <row r="339" spans="1:28" x14ac:dyDescent="0.3">
      <c r="A339" s="37" t="s">
        <v>2595</v>
      </c>
      <c r="B339" s="68" t="s">
        <v>573</v>
      </c>
      <c r="C339" s="30">
        <v>-9.1989999999999998</v>
      </c>
      <c r="D339" s="30">
        <v>-0.10299999999999999</v>
      </c>
      <c r="E339" s="31">
        <v>3.6199999999999998E-20</v>
      </c>
      <c r="F339" s="30">
        <v>8.5999999999999993E-2</v>
      </c>
      <c r="G339" s="30">
        <v>0.125</v>
      </c>
      <c r="H339" s="31">
        <v>2.3500000000000002E-10</v>
      </c>
      <c r="I339" s="32">
        <v>22</v>
      </c>
      <c r="J339" s="32">
        <v>23</v>
      </c>
      <c r="K339" s="32">
        <v>23</v>
      </c>
      <c r="L339" s="36">
        <v>0</v>
      </c>
      <c r="M339" s="36">
        <v>0</v>
      </c>
      <c r="N339" s="36">
        <v>0</v>
      </c>
      <c r="O339" s="36">
        <v>0.38800000000000001</v>
      </c>
      <c r="P339" s="36">
        <v>0.61199999999999999</v>
      </c>
      <c r="Q339" s="72" t="s">
        <v>3816</v>
      </c>
      <c r="R339" s="29" t="s">
        <v>6186</v>
      </c>
      <c r="S339" s="36">
        <v>0.74099999999999999</v>
      </c>
      <c r="T339" s="3" t="s">
        <v>31</v>
      </c>
      <c r="U339" s="3" t="s">
        <v>24</v>
      </c>
      <c r="V339" s="3">
        <v>0.183</v>
      </c>
      <c r="W339" s="3">
        <v>0.95299999999999996</v>
      </c>
      <c r="X339" s="3">
        <v>0.94199999999999995</v>
      </c>
      <c r="Y339" s="3">
        <v>0.96399999999999997</v>
      </c>
      <c r="Z339" s="25">
        <v>1.07E-15</v>
      </c>
      <c r="AA339" s="29" t="s">
        <v>6187</v>
      </c>
      <c r="AB339" s="36">
        <v>0.95760199999999995</v>
      </c>
    </row>
    <row r="340" spans="1:28" x14ac:dyDescent="0.3">
      <c r="A340" s="37" t="s">
        <v>2581</v>
      </c>
      <c r="B340" s="68" t="s">
        <v>5893</v>
      </c>
      <c r="C340" s="30">
        <v>-9.1929999999999996</v>
      </c>
      <c r="D340" s="30">
        <v>-5.6000000000000001E-2</v>
      </c>
      <c r="E340" s="31">
        <v>3.8199999999999998E-20</v>
      </c>
      <c r="F340" s="30">
        <v>0.48499999999999999</v>
      </c>
      <c r="G340" s="30">
        <v>0.63500000000000001</v>
      </c>
      <c r="H340" s="31">
        <v>5.5900000000000004E-47</v>
      </c>
      <c r="I340" s="32">
        <v>32</v>
      </c>
      <c r="J340" s="32">
        <v>33</v>
      </c>
      <c r="K340" s="32">
        <v>30</v>
      </c>
      <c r="L340" s="36">
        <v>0</v>
      </c>
      <c r="M340" s="36">
        <v>0</v>
      </c>
      <c r="N340" s="36">
        <v>0</v>
      </c>
      <c r="O340" s="36">
        <v>0.85599999999999998</v>
      </c>
      <c r="P340" s="36">
        <v>0.14399999999999999</v>
      </c>
      <c r="Q340" s="72" t="s">
        <v>5896</v>
      </c>
      <c r="R340" s="29" t="s">
        <v>6069</v>
      </c>
      <c r="S340" s="36">
        <v>1</v>
      </c>
      <c r="T340" s="3" t="s">
        <v>16</v>
      </c>
      <c r="U340" s="3" t="s">
        <v>24</v>
      </c>
      <c r="V340" s="3">
        <v>0.68300000000000005</v>
      </c>
      <c r="W340" s="3">
        <v>0.96</v>
      </c>
      <c r="X340" s="3">
        <v>0.95</v>
      </c>
      <c r="Y340" s="3">
        <v>0.96899999999999997</v>
      </c>
      <c r="Z340" s="25">
        <v>1.2800000000000001E-16</v>
      </c>
      <c r="AA340" s="29" t="s">
        <v>6188</v>
      </c>
      <c r="AB340" s="32">
        <v>1</v>
      </c>
    </row>
    <row r="341" spans="1:28" x14ac:dyDescent="0.3">
      <c r="A341" s="37" t="s">
        <v>2595</v>
      </c>
      <c r="B341" s="68" t="s">
        <v>2730</v>
      </c>
      <c r="C341" s="30">
        <v>-9.1890000000000001</v>
      </c>
      <c r="D341" s="30">
        <v>-0.29599999999999999</v>
      </c>
      <c r="E341" s="31">
        <v>3.9600000000000003E-20</v>
      </c>
      <c r="F341" s="30">
        <v>1.0999999999999999E-2</v>
      </c>
      <c r="G341" s="30">
        <v>4.2999999999999997E-2</v>
      </c>
      <c r="H341" s="31">
        <v>2.3699999999999999E-4</v>
      </c>
      <c r="I341" s="32">
        <v>5</v>
      </c>
      <c r="J341" s="32">
        <v>5</v>
      </c>
      <c r="K341" s="32">
        <v>5</v>
      </c>
      <c r="L341" s="36">
        <v>0</v>
      </c>
      <c r="M341" s="36">
        <v>0</v>
      </c>
      <c r="N341" s="36">
        <v>0</v>
      </c>
      <c r="O341" s="36">
        <v>4.0000000000000001E-3</v>
      </c>
      <c r="P341" s="36">
        <v>0.996</v>
      </c>
      <c r="Q341" s="72" t="s">
        <v>5014</v>
      </c>
      <c r="R341" s="29" t="s">
        <v>6144</v>
      </c>
      <c r="S341" s="36">
        <v>0.53500000000000003</v>
      </c>
      <c r="T341" s="3" t="s">
        <v>16</v>
      </c>
      <c r="U341" s="3" t="s">
        <v>15</v>
      </c>
      <c r="V341" s="3">
        <v>0.62</v>
      </c>
      <c r="W341" s="3">
        <v>1.044</v>
      </c>
      <c r="X341" s="3">
        <v>1.034</v>
      </c>
      <c r="Y341" s="3">
        <v>1.0529999999999999</v>
      </c>
      <c r="Z341" s="25">
        <v>1.2799999999999999E-19</v>
      </c>
      <c r="AA341" s="29" t="s">
        <v>6145</v>
      </c>
      <c r="AB341" s="36">
        <v>0.93882699999999997</v>
      </c>
    </row>
    <row r="342" spans="1:28" x14ac:dyDescent="0.3">
      <c r="A342" s="37" t="s">
        <v>2573</v>
      </c>
      <c r="B342" s="68" t="s">
        <v>2993</v>
      </c>
      <c r="C342" s="30">
        <v>-9.1890000000000001</v>
      </c>
      <c r="D342" s="30">
        <v>-0.2</v>
      </c>
      <c r="E342" s="31">
        <v>3.9799999999999997E-20</v>
      </c>
      <c r="F342" s="30">
        <v>2.1999999999999999E-2</v>
      </c>
      <c r="G342" s="30">
        <v>3.3000000000000002E-2</v>
      </c>
      <c r="H342" s="31">
        <v>6.1199999999999996E-3</v>
      </c>
      <c r="I342" s="32">
        <v>23</v>
      </c>
      <c r="J342" s="32">
        <v>23</v>
      </c>
      <c r="K342" s="32" t="s">
        <v>5162</v>
      </c>
      <c r="L342" s="36" t="s">
        <v>5162</v>
      </c>
      <c r="M342" s="36" t="s">
        <v>5162</v>
      </c>
      <c r="N342" s="36" t="s">
        <v>5162</v>
      </c>
      <c r="O342" s="36" t="s">
        <v>5162</v>
      </c>
      <c r="P342" s="36" t="s">
        <v>5162</v>
      </c>
      <c r="Q342" s="72" t="s">
        <v>5162</v>
      </c>
      <c r="R342" s="29" t="s">
        <v>5162</v>
      </c>
      <c r="S342" s="36" t="s">
        <v>5162</v>
      </c>
      <c r="T342" s="3" t="s">
        <v>5162</v>
      </c>
      <c r="U342" s="3" t="s">
        <v>5162</v>
      </c>
      <c r="V342" s="3" t="s">
        <v>5162</v>
      </c>
      <c r="W342" s="3" t="s">
        <v>5162</v>
      </c>
      <c r="X342" s="3" t="s">
        <v>5162</v>
      </c>
      <c r="Y342" s="3" t="s">
        <v>5162</v>
      </c>
      <c r="Z342" s="25" t="s">
        <v>5162</v>
      </c>
      <c r="AA342" s="29" t="s">
        <v>5162</v>
      </c>
      <c r="AB342" s="96" t="s">
        <v>5162</v>
      </c>
    </row>
    <row r="343" spans="1:28" x14ac:dyDescent="0.3">
      <c r="A343" s="37" t="s">
        <v>2586</v>
      </c>
      <c r="B343" s="68" t="s">
        <v>2986</v>
      </c>
      <c r="C343" s="30">
        <v>-9.1769999999999996</v>
      </c>
      <c r="D343" s="30">
        <v>-0.12</v>
      </c>
      <c r="E343" s="31">
        <v>4.4300000000000002E-20</v>
      </c>
      <c r="F343" s="30">
        <v>6.2E-2</v>
      </c>
      <c r="G343" s="30">
        <v>0.11799999999999999</v>
      </c>
      <c r="H343" s="31">
        <v>5.1000000000000005E-13</v>
      </c>
      <c r="I343" s="32">
        <v>25</v>
      </c>
      <c r="J343" s="32">
        <v>25</v>
      </c>
      <c r="K343" s="32">
        <v>25</v>
      </c>
      <c r="L343" s="36">
        <v>0</v>
      </c>
      <c r="M343" s="36">
        <v>0</v>
      </c>
      <c r="N343" s="36">
        <v>0</v>
      </c>
      <c r="O343" s="36">
        <v>2.1999999999999999E-2</v>
      </c>
      <c r="P343" s="36">
        <v>0.97799999999999998</v>
      </c>
      <c r="Q343" s="72" t="s">
        <v>4224</v>
      </c>
      <c r="R343" s="29" t="s">
        <v>6189</v>
      </c>
      <c r="S343" s="36">
        <v>0.14899999999999999</v>
      </c>
      <c r="T343" s="3" t="s">
        <v>16</v>
      </c>
      <c r="U343" s="3" t="s">
        <v>24</v>
      </c>
      <c r="V343" s="3">
        <v>0.53</v>
      </c>
      <c r="W343" s="3">
        <v>1.0429999999999999</v>
      </c>
      <c r="X343" s="3">
        <v>1.034</v>
      </c>
      <c r="Y343" s="3">
        <v>1.052</v>
      </c>
      <c r="Z343" s="25">
        <v>1.6900000000000001E-20</v>
      </c>
      <c r="AA343" s="29" t="s">
        <v>6163</v>
      </c>
      <c r="AB343" s="36">
        <v>0.99568199999999996</v>
      </c>
    </row>
    <row r="344" spans="1:28" x14ac:dyDescent="0.3">
      <c r="A344" s="37" t="s">
        <v>2589</v>
      </c>
      <c r="B344" s="68" t="s">
        <v>2899</v>
      </c>
      <c r="C344" s="30">
        <v>-9.1649999999999991</v>
      </c>
      <c r="D344" s="30">
        <v>-7.6999999999999999E-2</v>
      </c>
      <c r="E344" s="31">
        <v>4.9700000000000001E-20</v>
      </c>
      <c r="F344" s="30">
        <v>0.17399999999999999</v>
      </c>
      <c r="G344" s="30">
        <v>0.16200000000000001</v>
      </c>
      <c r="H344" s="31">
        <v>2.4899999999999999E-11</v>
      </c>
      <c r="I344" s="32">
        <v>37</v>
      </c>
      <c r="J344" s="32">
        <v>37</v>
      </c>
      <c r="K344" s="32">
        <v>37</v>
      </c>
      <c r="L344" s="36">
        <v>0</v>
      </c>
      <c r="M344" s="36">
        <v>0</v>
      </c>
      <c r="N344" s="36">
        <v>0</v>
      </c>
      <c r="O344" s="36">
        <v>1</v>
      </c>
      <c r="P344" s="36">
        <v>0</v>
      </c>
      <c r="Q344" s="72" t="s">
        <v>4186</v>
      </c>
      <c r="R344" s="29" t="s">
        <v>6156</v>
      </c>
      <c r="S344" s="36">
        <v>1</v>
      </c>
      <c r="T344" s="3" t="s">
        <v>31</v>
      </c>
      <c r="U344" s="3" t="s">
        <v>24</v>
      </c>
      <c r="V344" s="3">
        <v>0.73799999999999999</v>
      </c>
      <c r="W344" s="3">
        <v>1.0640000000000001</v>
      </c>
      <c r="X344" s="3">
        <v>1.0529999999999999</v>
      </c>
      <c r="Y344" s="3">
        <v>1.075</v>
      </c>
      <c r="Z344" s="25">
        <v>3.1200000000000001E-31</v>
      </c>
      <c r="AA344" s="29" t="s">
        <v>6157</v>
      </c>
      <c r="AB344" s="36">
        <v>0.97707699999999997</v>
      </c>
    </row>
    <row r="345" spans="1:28" x14ac:dyDescent="0.3">
      <c r="A345" s="37" t="s">
        <v>2601</v>
      </c>
      <c r="B345" s="68" t="s">
        <v>1699</v>
      </c>
      <c r="C345" s="30">
        <v>9.157</v>
      </c>
      <c r="D345" s="30">
        <v>0.18099999999999999</v>
      </c>
      <c r="E345" s="31">
        <v>5.3599999999999998E-20</v>
      </c>
      <c r="F345" s="30">
        <v>2.5999999999999999E-2</v>
      </c>
      <c r="G345" s="30">
        <v>7.8E-2</v>
      </c>
      <c r="H345" s="31">
        <v>2.3799999999999999E-7</v>
      </c>
      <c r="I345" s="32">
        <v>6</v>
      </c>
      <c r="J345" s="32">
        <v>6</v>
      </c>
      <c r="K345" s="32">
        <v>6</v>
      </c>
      <c r="L345" s="36">
        <v>0</v>
      </c>
      <c r="M345" s="36">
        <v>0</v>
      </c>
      <c r="N345" s="36">
        <v>0</v>
      </c>
      <c r="O345" s="36">
        <v>4.0000000000000001E-3</v>
      </c>
      <c r="P345" s="36">
        <v>0.996</v>
      </c>
      <c r="Q345" s="72" t="s">
        <v>4833</v>
      </c>
      <c r="R345" s="29" t="s">
        <v>6146</v>
      </c>
      <c r="S345" s="36">
        <v>0.33800000000000002</v>
      </c>
      <c r="T345" s="3" t="s">
        <v>31</v>
      </c>
      <c r="U345" s="3" t="s">
        <v>15</v>
      </c>
      <c r="V345" s="3">
        <v>0.37</v>
      </c>
      <c r="W345" s="3">
        <v>0.95699999999999996</v>
      </c>
      <c r="X345" s="3">
        <v>0.94799999999999995</v>
      </c>
      <c r="Y345" s="3">
        <v>0.96599999999999997</v>
      </c>
      <c r="Z345" s="25">
        <v>2.5400000000000001E-20</v>
      </c>
      <c r="AA345" s="29" t="s">
        <v>6147</v>
      </c>
      <c r="AB345" s="36">
        <v>0.93769400000000003</v>
      </c>
    </row>
    <row r="346" spans="1:28" x14ac:dyDescent="0.3">
      <c r="A346" s="37" t="s">
        <v>2680</v>
      </c>
      <c r="B346" s="68" t="s">
        <v>547</v>
      </c>
      <c r="C346" s="30">
        <v>-9.14</v>
      </c>
      <c r="D346" s="30">
        <v>-9.5000000000000001E-2</v>
      </c>
      <c r="E346" s="31">
        <v>6.2699999999999999E-20</v>
      </c>
      <c r="F346" s="30">
        <v>0.114</v>
      </c>
      <c r="G346" s="30">
        <v>0.13800000000000001</v>
      </c>
      <c r="H346" s="31">
        <v>7.8100000000000001E-5</v>
      </c>
      <c r="I346" s="32">
        <v>17</v>
      </c>
      <c r="J346" s="32">
        <v>17</v>
      </c>
      <c r="K346" s="32">
        <v>16</v>
      </c>
      <c r="L346" s="36">
        <v>0</v>
      </c>
      <c r="M346" s="36">
        <v>0</v>
      </c>
      <c r="N346" s="36">
        <v>0</v>
      </c>
      <c r="O346" s="36">
        <v>6.0000000000000001E-3</v>
      </c>
      <c r="P346" s="36">
        <v>0.99299999999999999</v>
      </c>
      <c r="Q346" s="72" t="s">
        <v>4856</v>
      </c>
      <c r="R346" s="29" t="s">
        <v>6066</v>
      </c>
      <c r="S346" s="36">
        <v>0.496</v>
      </c>
      <c r="T346" s="3" t="s">
        <v>16</v>
      </c>
      <c r="U346" s="3" t="s">
        <v>15</v>
      </c>
      <c r="V346" s="3">
        <v>0.72199999999999998</v>
      </c>
      <c r="W346" s="3">
        <v>0.94299999999999995</v>
      </c>
      <c r="X346" s="3">
        <v>0.93400000000000005</v>
      </c>
      <c r="Y346" s="3">
        <v>0.95299999999999996</v>
      </c>
      <c r="Z346" s="25">
        <v>1.8399999999999999E-29</v>
      </c>
      <c r="AA346" s="29" t="s">
        <v>6065</v>
      </c>
      <c r="AB346" s="36">
        <v>0.98077199999999998</v>
      </c>
    </row>
    <row r="347" spans="1:28" x14ac:dyDescent="0.3">
      <c r="A347" s="37" t="s">
        <v>2618</v>
      </c>
      <c r="B347" s="68" t="s">
        <v>2986</v>
      </c>
      <c r="C347" s="30">
        <v>9.1340000000000003</v>
      </c>
      <c r="D347" s="30">
        <v>0.17899999999999999</v>
      </c>
      <c r="E347" s="31">
        <v>6.5800000000000006E-20</v>
      </c>
      <c r="F347" s="30">
        <v>2.5000000000000001E-2</v>
      </c>
      <c r="G347" s="30">
        <v>0.121</v>
      </c>
      <c r="H347" s="31">
        <v>1E-4</v>
      </c>
      <c r="I347" s="32">
        <v>21</v>
      </c>
      <c r="J347" s="32">
        <v>21</v>
      </c>
      <c r="K347" s="32">
        <v>21</v>
      </c>
      <c r="L347" s="36">
        <v>0</v>
      </c>
      <c r="M347" s="36">
        <v>0</v>
      </c>
      <c r="N347" s="36">
        <v>1.9E-2</v>
      </c>
      <c r="O347" s="36">
        <v>2.3E-2</v>
      </c>
      <c r="P347" s="36">
        <v>0.95799999999999996</v>
      </c>
      <c r="Q347" s="72" t="s">
        <v>4224</v>
      </c>
      <c r="R347" s="29" t="s">
        <v>6189</v>
      </c>
      <c r="S347" s="36">
        <v>0.17599999999999999</v>
      </c>
      <c r="T347" s="3" t="s">
        <v>16</v>
      </c>
      <c r="U347" s="3" t="s">
        <v>24</v>
      </c>
      <c r="V347" s="3">
        <v>0.53</v>
      </c>
      <c r="W347" s="3">
        <v>1.0429999999999999</v>
      </c>
      <c r="X347" s="3">
        <v>1.034</v>
      </c>
      <c r="Y347" s="3">
        <v>1.052</v>
      </c>
      <c r="Z347" s="25">
        <v>1.6900000000000001E-20</v>
      </c>
      <c r="AA347" s="29" t="s">
        <v>6163</v>
      </c>
      <c r="AB347" s="36">
        <v>0.99568199999999996</v>
      </c>
    </row>
    <row r="348" spans="1:28" x14ac:dyDescent="0.3">
      <c r="A348" s="37" t="s">
        <v>2599</v>
      </c>
      <c r="B348" s="68" t="s">
        <v>3022</v>
      </c>
      <c r="C348" s="30">
        <v>-9.1329999999999991</v>
      </c>
      <c r="D348" s="30">
        <v>-6.0999999999999999E-2</v>
      </c>
      <c r="E348" s="31">
        <v>6.6899999999999994E-20</v>
      </c>
      <c r="F348" s="30">
        <v>0.249</v>
      </c>
      <c r="G348" s="30">
        <v>0.34799999999999998</v>
      </c>
      <c r="H348" s="31">
        <v>5.7599999999999999E-16</v>
      </c>
      <c r="I348" s="32">
        <v>63</v>
      </c>
      <c r="J348" s="32">
        <v>65</v>
      </c>
      <c r="K348" s="32">
        <v>63</v>
      </c>
      <c r="L348" s="36">
        <v>0</v>
      </c>
      <c r="M348" s="36">
        <v>0</v>
      </c>
      <c r="N348" s="36">
        <v>0</v>
      </c>
      <c r="O348" s="36">
        <v>0.24299999999999999</v>
      </c>
      <c r="P348" s="36">
        <v>0.75700000000000001</v>
      </c>
      <c r="Q348" s="72" t="s">
        <v>4582</v>
      </c>
      <c r="R348" s="29" t="s">
        <v>6190</v>
      </c>
      <c r="S348" s="36">
        <v>0.11799999999999999</v>
      </c>
      <c r="T348" s="3" t="s">
        <v>31</v>
      </c>
      <c r="U348" s="3" t="s">
        <v>24</v>
      </c>
      <c r="V348" s="3">
        <v>0.83599999999999997</v>
      </c>
      <c r="W348" s="3">
        <v>1.0589999999999999</v>
      </c>
      <c r="X348" s="3">
        <v>1.046</v>
      </c>
      <c r="Y348" s="3">
        <v>1.0720000000000001</v>
      </c>
      <c r="Z348" s="25">
        <v>8.0899999999999999E-19</v>
      </c>
      <c r="AA348" s="29" t="s">
        <v>6191</v>
      </c>
      <c r="AB348" s="36">
        <v>0.99152099999999999</v>
      </c>
    </row>
    <row r="349" spans="1:28" x14ac:dyDescent="0.3">
      <c r="A349" s="37" t="s">
        <v>2590</v>
      </c>
      <c r="B349" s="68" t="s">
        <v>3256</v>
      </c>
      <c r="C349" s="30">
        <v>-9.1300000000000008</v>
      </c>
      <c r="D349" s="30">
        <v>-0.13900000000000001</v>
      </c>
      <c r="E349" s="31">
        <v>6.8700000000000006E-20</v>
      </c>
      <c r="F349" s="30">
        <v>0.05</v>
      </c>
      <c r="G349" s="30">
        <v>7.1999999999999995E-2</v>
      </c>
      <c r="H349" s="31">
        <v>2.6100000000000001E-5</v>
      </c>
      <c r="I349" s="32">
        <v>16</v>
      </c>
      <c r="J349" s="32">
        <v>16</v>
      </c>
      <c r="K349" s="32">
        <v>16</v>
      </c>
      <c r="L349" s="36">
        <v>0</v>
      </c>
      <c r="M349" s="36">
        <v>0</v>
      </c>
      <c r="N349" s="36">
        <v>5.2999999999999999E-2</v>
      </c>
      <c r="O349" s="36">
        <v>3.6999999999999998E-2</v>
      </c>
      <c r="P349" s="36">
        <v>0.90900000000000003</v>
      </c>
      <c r="Q349" s="72" t="s">
        <v>5004</v>
      </c>
      <c r="R349" s="29" t="s">
        <v>6142</v>
      </c>
      <c r="S349" s="36">
        <v>0.39300000000000002</v>
      </c>
      <c r="T349" s="3" t="s">
        <v>16</v>
      </c>
      <c r="U349" s="3" t="s">
        <v>15</v>
      </c>
      <c r="V349" s="3">
        <v>0.216</v>
      </c>
      <c r="W349" s="3">
        <v>1.0549999999999999</v>
      </c>
      <c r="X349" s="3">
        <v>1.0429999999999999</v>
      </c>
      <c r="Y349" s="3">
        <v>1.0660000000000001</v>
      </c>
      <c r="Z349" s="25">
        <v>2.3500000000000001E-21</v>
      </c>
      <c r="AA349" s="29" t="s">
        <v>6143</v>
      </c>
      <c r="AB349" s="36">
        <v>0.973804</v>
      </c>
    </row>
    <row r="350" spans="1:28" x14ac:dyDescent="0.3">
      <c r="A350" s="37" t="s">
        <v>2579</v>
      </c>
      <c r="B350" s="68" t="s">
        <v>2845</v>
      </c>
      <c r="C350" s="30">
        <v>-9.1270000000000007</v>
      </c>
      <c r="D350" s="30">
        <v>-7.9000000000000001E-2</v>
      </c>
      <c r="E350" s="31">
        <v>7.07E-20</v>
      </c>
      <c r="F350" s="30">
        <v>0.13700000000000001</v>
      </c>
      <c r="G350" s="30">
        <v>0.121</v>
      </c>
      <c r="H350" s="31">
        <v>8.8700000000000008E-12</v>
      </c>
      <c r="I350" s="32">
        <v>68</v>
      </c>
      <c r="J350" s="32">
        <v>69</v>
      </c>
      <c r="K350" s="32">
        <v>67</v>
      </c>
      <c r="L350" s="36">
        <v>0</v>
      </c>
      <c r="M350" s="36">
        <v>0</v>
      </c>
      <c r="N350" s="36">
        <v>0</v>
      </c>
      <c r="O350" s="36">
        <v>1.6E-2</v>
      </c>
      <c r="P350" s="36">
        <v>0.98399999999999999</v>
      </c>
      <c r="Q350" s="72" t="s">
        <v>5098</v>
      </c>
      <c r="R350" s="29" t="s">
        <v>6192</v>
      </c>
      <c r="S350" s="36">
        <v>0.4</v>
      </c>
      <c r="T350" s="3" t="s">
        <v>16</v>
      </c>
      <c r="U350" s="3" t="s">
        <v>15</v>
      </c>
      <c r="V350" s="3">
        <v>0.161</v>
      </c>
      <c r="W350" s="3">
        <v>0.94099999999999995</v>
      </c>
      <c r="X350" s="3">
        <v>0.92900000000000005</v>
      </c>
      <c r="Y350" s="3">
        <v>0.95299999999999996</v>
      </c>
      <c r="Z350" s="25">
        <v>6.24E-21</v>
      </c>
      <c r="AA350" s="29" t="s">
        <v>6193</v>
      </c>
      <c r="AB350" s="36">
        <v>0.99880899999999995</v>
      </c>
    </row>
    <row r="351" spans="1:28" x14ac:dyDescent="0.3">
      <c r="A351" s="37" t="s">
        <v>2619</v>
      </c>
      <c r="B351" s="68" t="s">
        <v>3376</v>
      </c>
      <c r="C351" s="30">
        <v>9.125</v>
      </c>
      <c r="D351" s="30">
        <v>0.112</v>
      </c>
      <c r="E351" s="31">
        <v>7.1999999999999995E-20</v>
      </c>
      <c r="F351" s="30">
        <v>8.2000000000000003E-2</v>
      </c>
      <c r="G351" s="30">
        <v>0.13200000000000001</v>
      </c>
      <c r="H351" s="31">
        <v>5.5500000000000002E-11</v>
      </c>
      <c r="I351" s="32">
        <v>23</v>
      </c>
      <c r="J351" s="32">
        <v>23</v>
      </c>
      <c r="K351" s="32">
        <v>23</v>
      </c>
      <c r="L351" s="36">
        <v>0</v>
      </c>
      <c r="M351" s="36">
        <v>0</v>
      </c>
      <c r="N351" s="36">
        <v>0</v>
      </c>
      <c r="O351" s="36">
        <v>1.9E-2</v>
      </c>
      <c r="P351" s="36">
        <v>0.98099999999999998</v>
      </c>
      <c r="Q351" s="72" t="s">
        <v>5097</v>
      </c>
      <c r="R351" s="29" t="s">
        <v>6194</v>
      </c>
      <c r="S351" s="36">
        <v>1</v>
      </c>
      <c r="T351" s="3" t="s">
        <v>31</v>
      </c>
      <c r="U351" s="3" t="s">
        <v>24</v>
      </c>
      <c r="V351" s="3">
        <v>0.49</v>
      </c>
      <c r="W351" s="3">
        <v>0.94899999999999995</v>
      </c>
      <c r="X351" s="3">
        <v>0.94099999999999995</v>
      </c>
      <c r="Y351" s="3">
        <v>0.95799999999999996</v>
      </c>
      <c r="Z351" s="25">
        <v>4.0500000000000003E-30</v>
      </c>
      <c r="AA351" s="29" t="s">
        <v>6195</v>
      </c>
      <c r="AB351" s="36">
        <v>0.76127199999999995</v>
      </c>
    </row>
    <row r="352" spans="1:28" x14ac:dyDescent="0.3">
      <c r="A352" s="37" t="s">
        <v>2649</v>
      </c>
      <c r="B352" s="68" t="s">
        <v>1699</v>
      </c>
      <c r="C352" s="30">
        <v>9.1210000000000004</v>
      </c>
      <c r="D352" s="30">
        <v>0.224</v>
      </c>
      <c r="E352" s="31">
        <v>7.47E-20</v>
      </c>
      <c r="F352" s="30">
        <v>1.7999999999999999E-2</v>
      </c>
      <c r="G352" s="30">
        <v>3.9E-2</v>
      </c>
      <c r="H352" s="31">
        <v>3.2200000000000002E-4</v>
      </c>
      <c r="I352" s="32">
        <v>10</v>
      </c>
      <c r="J352" s="32">
        <v>10</v>
      </c>
      <c r="K352" s="32">
        <v>10</v>
      </c>
      <c r="L352" s="36">
        <v>0</v>
      </c>
      <c r="M352" s="36">
        <v>0</v>
      </c>
      <c r="N352" s="36">
        <v>0</v>
      </c>
      <c r="O352" s="36">
        <v>0.01</v>
      </c>
      <c r="P352" s="36">
        <v>0.99</v>
      </c>
      <c r="Q352" s="72" t="s">
        <v>4833</v>
      </c>
      <c r="R352" s="29" t="s">
        <v>6146</v>
      </c>
      <c r="S352" s="36">
        <v>0.22800000000000001</v>
      </c>
      <c r="T352" s="3" t="s">
        <v>31</v>
      </c>
      <c r="U352" s="3" t="s">
        <v>15</v>
      </c>
      <c r="V352" s="3">
        <v>0.37</v>
      </c>
      <c r="W352" s="3">
        <v>0.95699999999999996</v>
      </c>
      <c r="X352" s="3">
        <v>0.94799999999999995</v>
      </c>
      <c r="Y352" s="3">
        <v>0.96599999999999997</v>
      </c>
      <c r="Z352" s="25">
        <v>2.5400000000000001E-20</v>
      </c>
      <c r="AA352" s="29" t="s">
        <v>6147</v>
      </c>
      <c r="AB352" s="36">
        <v>0.93769400000000003</v>
      </c>
    </row>
    <row r="353" spans="1:28" x14ac:dyDescent="0.3">
      <c r="A353" s="37" t="s">
        <v>2643</v>
      </c>
      <c r="B353" s="68" t="s">
        <v>3199</v>
      </c>
      <c r="C353" s="30">
        <v>-9.1199999999999992</v>
      </c>
      <c r="D353" s="30">
        <v>-0.156</v>
      </c>
      <c r="E353" s="31">
        <v>7.5299999999999996E-20</v>
      </c>
      <c r="F353" s="30">
        <v>3.9E-2</v>
      </c>
      <c r="G353" s="30">
        <v>8.4000000000000005E-2</v>
      </c>
      <c r="H353" s="31">
        <v>5.0299999999999997E-4</v>
      </c>
      <c r="I353" s="32">
        <v>37</v>
      </c>
      <c r="J353" s="32">
        <v>37</v>
      </c>
      <c r="K353" s="32">
        <v>36</v>
      </c>
      <c r="L353" s="36">
        <v>0</v>
      </c>
      <c r="M353" s="36">
        <v>0</v>
      </c>
      <c r="N353" s="36">
        <v>7.9000000000000001E-2</v>
      </c>
      <c r="O353" s="36">
        <v>5.0000000000000001E-3</v>
      </c>
      <c r="P353" s="36">
        <v>0.91600000000000004</v>
      </c>
      <c r="Q353" s="72" t="s">
        <v>4520</v>
      </c>
      <c r="R353" s="29" t="s">
        <v>6089</v>
      </c>
      <c r="S353" s="36">
        <v>0.309</v>
      </c>
      <c r="T353" s="3" t="s">
        <v>31</v>
      </c>
      <c r="U353" s="3" t="s">
        <v>24</v>
      </c>
      <c r="V353" s="3">
        <v>0.71599999999999997</v>
      </c>
      <c r="W353" s="3">
        <v>1.052</v>
      </c>
      <c r="X353" s="3">
        <v>1.042</v>
      </c>
      <c r="Y353" s="3">
        <v>1.0629999999999999</v>
      </c>
      <c r="Z353" s="25">
        <v>3.12E-23</v>
      </c>
      <c r="AA353" s="29" t="s">
        <v>6090</v>
      </c>
      <c r="AB353" s="36">
        <v>0.99519599999999997</v>
      </c>
    </row>
    <row r="354" spans="1:28" x14ac:dyDescent="0.3">
      <c r="A354" s="37" t="s">
        <v>2616</v>
      </c>
      <c r="B354" s="68" t="s">
        <v>5893</v>
      </c>
      <c r="C354" s="30">
        <v>-9.1180000000000003</v>
      </c>
      <c r="D354" s="30">
        <v>-5.0999999999999997E-2</v>
      </c>
      <c r="E354" s="31">
        <v>7.6300000000000005E-20</v>
      </c>
      <c r="F354" s="30">
        <v>0.36899999999999999</v>
      </c>
      <c r="G354" s="30">
        <v>0.46100000000000002</v>
      </c>
      <c r="H354" s="31">
        <v>1.08E-10</v>
      </c>
      <c r="I354" s="32">
        <v>30</v>
      </c>
      <c r="J354" s="32">
        <v>30</v>
      </c>
      <c r="K354" s="32">
        <v>26</v>
      </c>
      <c r="L354" s="36">
        <v>0</v>
      </c>
      <c r="M354" s="36">
        <v>0</v>
      </c>
      <c r="N354" s="36">
        <v>0</v>
      </c>
      <c r="O354" s="36">
        <v>0.71699999999999997</v>
      </c>
      <c r="P354" s="36">
        <v>0.28299999999999997</v>
      </c>
      <c r="Q354" s="72" t="s">
        <v>3617</v>
      </c>
      <c r="R354" s="29" t="s">
        <v>6073</v>
      </c>
      <c r="S354" s="36">
        <v>0.42499999999999999</v>
      </c>
      <c r="T354" s="3" t="s">
        <v>16</v>
      </c>
      <c r="U354" s="3" t="s">
        <v>15</v>
      </c>
      <c r="V354" s="3">
        <v>0.69199999999999995</v>
      </c>
      <c r="W354" s="3">
        <v>0.95799999999999996</v>
      </c>
      <c r="X354" s="3">
        <v>0.94799999999999995</v>
      </c>
      <c r="Y354" s="3">
        <v>0.96799999999999997</v>
      </c>
      <c r="Z354" s="25">
        <v>3.7499999999999999E-17</v>
      </c>
      <c r="AA354" s="29" t="s">
        <v>6074</v>
      </c>
      <c r="AB354" s="36">
        <v>0.90172300000000005</v>
      </c>
    </row>
    <row r="355" spans="1:28" x14ac:dyDescent="0.3">
      <c r="A355" s="37" t="s">
        <v>2619</v>
      </c>
      <c r="B355" s="68" t="s">
        <v>3355</v>
      </c>
      <c r="C355" s="30">
        <v>-9.1069999999999993</v>
      </c>
      <c r="D355" s="30">
        <v>-0.27300000000000002</v>
      </c>
      <c r="E355" s="31">
        <v>8.4600000000000004E-20</v>
      </c>
      <c r="F355" s="30">
        <v>1.4999999999999999E-2</v>
      </c>
      <c r="G355" s="30">
        <v>0.03</v>
      </c>
      <c r="H355" s="31">
        <v>2.7299999999999998E-3</v>
      </c>
      <c r="I355" s="32">
        <v>27</v>
      </c>
      <c r="J355" s="32">
        <v>27</v>
      </c>
      <c r="K355" s="32">
        <v>27</v>
      </c>
      <c r="L355" s="36">
        <v>0</v>
      </c>
      <c r="M355" s="36">
        <v>0</v>
      </c>
      <c r="N355" s="36">
        <v>0</v>
      </c>
      <c r="O355" s="36">
        <v>1E-3</v>
      </c>
      <c r="P355" s="36">
        <v>0.999</v>
      </c>
      <c r="Q355" s="72" t="s">
        <v>4734</v>
      </c>
      <c r="R355" s="29" t="s">
        <v>6112</v>
      </c>
      <c r="S355" s="36">
        <v>1</v>
      </c>
      <c r="T355" s="3" t="s">
        <v>16</v>
      </c>
      <c r="U355" s="3" t="s">
        <v>15</v>
      </c>
      <c r="V355" s="3">
        <v>0.56799999999999995</v>
      </c>
      <c r="W355" s="3">
        <v>0.95299999999999996</v>
      </c>
      <c r="X355" s="3">
        <v>0.94499999999999995</v>
      </c>
      <c r="Y355" s="3">
        <v>0.96199999999999997</v>
      </c>
      <c r="Z355" s="25">
        <v>1.6700000000000001E-25</v>
      </c>
      <c r="AA355" s="29" t="s">
        <v>6113</v>
      </c>
      <c r="AB355" s="36">
        <v>0.65282200000000001</v>
      </c>
    </row>
    <row r="356" spans="1:28" x14ac:dyDescent="0.3">
      <c r="A356" s="37" t="s">
        <v>2579</v>
      </c>
      <c r="B356" s="68" t="s">
        <v>2005</v>
      </c>
      <c r="C356" s="30">
        <v>-9.1050000000000004</v>
      </c>
      <c r="D356" s="30">
        <v>-0.13700000000000001</v>
      </c>
      <c r="E356" s="31">
        <v>8.6199999999999997E-20</v>
      </c>
      <c r="F356" s="30">
        <v>5.8000000000000003E-2</v>
      </c>
      <c r="G356" s="30">
        <v>8.3000000000000004E-2</v>
      </c>
      <c r="H356" s="31">
        <v>6.1799999999999998E-8</v>
      </c>
      <c r="I356" s="32">
        <v>16</v>
      </c>
      <c r="J356" s="32">
        <v>16</v>
      </c>
      <c r="K356" s="32">
        <v>15</v>
      </c>
      <c r="L356" s="36">
        <v>0</v>
      </c>
      <c r="M356" s="36">
        <v>0</v>
      </c>
      <c r="N356" s="36">
        <v>0</v>
      </c>
      <c r="O356" s="36">
        <v>3.0000000000000001E-3</v>
      </c>
      <c r="P356" s="36">
        <v>0.997</v>
      </c>
      <c r="Q356" s="72" t="s">
        <v>4750</v>
      </c>
      <c r="R356" s="29" t="s">
        <v>6196</v>
      </c>
      <c r="S356" s="36">
        <v>0.59399999999999997</v>
      </c>
      <c r="T356" s="3" t="s">
        <v>16</v>
      </c>
      <c r="U356" s="3" t="s">
        <v>15</v>
      </c>
      <c r="V356" s="3">
        <v>0.82899999999999996</v>
      </c>
      <c r="W356" s="3">
        <v>0.93400000000000005</v>
      </c>
      <c r="X356" s="3">
        <v>0.92300000000000004</v>
      </c>
      <c r="Y356" s="3">
        <v>0.94499999999999995</v>
      </c>
      <c r="Z356" s="25">
        <v>3.11E-29</v>
      </c>
      <c r="AA356" s="29" t="s">
        <v>1441</v>
      </c>
      <c r="AB356" s="36">
        <v>0.99574799999999997</v>
      </c>
    </row>
    <row r="357" spans="1:28" x14ac:dyDescent="0.3">
      <c r="A357" s="37" t="s">
        <v>2649</v>
      </c>
      <c r="B357" s="68" t="s">
        <v>2986</v>
      </c>
      <c r="C357" s="30">
        <v>9.1010000000000009</v>
      </c>
      <c r="D357" s="30">
        <v>0.19500000000000001</v>
      </c>
      <c r="E357" s="31">
        <v>8.9099999999999997E-20</v>
      </c>
      <c r="F357" s="30">
        <v>2.4E-2</v>
      </c>
      <c r="G357" s="30">
        <v>7.9000000000000001E-2</v>
      </c>
      <c r="H357" s="31">
        <v>2.0599999999999999E-7</v>
      </c>
      <c r="I357" s="32">
        <v>25</v>
      </c>
      <c r="J357" s="32">
        <v>25</v>
      </c>
      <c r="K357" s="32">
        <v>25</v>
      </c>
      <c r="L357" s="36">
        <v>0</v>
      </c>
      <c r="M357" s="36">
        <v>0</v>
      </c>
      <c r="N357" s="36">
        <v>0</v>
      </c>
      <c r="O357" s="36">
        <v>1.7999999999999999E-2</v>
      </c>
      <c r="P357" s="36">
        <v>0.98199999999999998</v>
      </c>
      <c r="Q357" s="72" t="s">
        <v>4224</v>
      </c>
      <c r="R357" s="29" t="s">
        <v>6189</v>
      </c>
      <c r="S357" s="36">
        <v>0.156</v>
      </c>
      <c r="T357" s="3" t="s">
        <v>16</v>
      </c>
      <c r="U357" s="3" t="s">
        <v>24</v>
      </c>
      <c r="V357" s="3">
        <v>0.53</v>
      </c>
      <c r="W357" s="3">
        <v>1.0429999999999999</v>
      </c>
      <c r="X357" s="3">
        <v>1.034</v>
      </c>
      <c r="Y357" s="3">
        <v>1.052</v>
      </c>
      <c r="Z357" s="25">
        <v>1.6900000000000001E-20</v>
      </c>
      <c r="AA357" s="29" t="s">
        <v>6163</v>
      </c>
      <c r="AB357" s="36">
        <v>0.99568199999999996</v>
      </c>
    </row>
    <row r="358" spans="1:28" x14ac:dyDescent="0.3">
      <c r="A358" s="37" t="s">
        <v>2579</v>
      </c>
      <c r="B358" s="68" t="s">
        <v>5888</v>
      </c>
      <c r="C358" s="30">
        <v>9.1010000000000009</v>
      </c>
      <c r="D358" s="30">
        <v>6.7000000000000004E-2</v>
      </c>
      <c r="E358" s="31">
        <v>8.9099999999999997E-20</v>
      </c>
      <c r="F358" s="30">
        <v>0.22900000000000001</v>
      </c>
      <c r="G358" s="30">
        <v>0.3</v>
      </c>
      <c r="H358" s="31">
        <v>3.6199999999999997E-29</v>
      </c>
      <c r="I358" s="32">
        <v>41</v>
      </c>
      <c r="J358" s="32">
        <v>41</v>
      </c>
      <c r="K358" s="32">
        <v>33</v>
      </c>
      <c r="L358" s="36">
        <v>0</v>
      </c>
      <c r="M358" s="36">
        <v>0</v>
      </c>
      <c r="N358" s="36">
        <v>0</v>
      </c>
      <c r="O358" s="36">
        <v>0.99099999999999999</v>
      </c>
      <c r="P358" s="36">
        <v>8.9999999999999993E-3</v>
      </c>
      <c r="Q358" s="72" t="s">
        <v>5884</v>
      </c>
      <c r="R358" s="29" t="s">
        <v>6068</v>
      </c>
      <c r="S358" s="36">
        <v>0.63200000000000001</v>
      </c>
      <c r="T358" s="3" t="s">
        <v>31</v>
      </c>
      <c r="U358" s="3" t="s">
        <v>24</v>
      </c>
      <c r="V358" s="3">
        <v>0.68500000000000005</v>
      </c>
      <c r="W358" s="3">
        <v>0.95899999999999996</v>
      </c>
      <c r="X358" s="3">
        <v>0.95</v>
      </c>
      <c r="Y358" s="3">
        <v>0.96899999999999997</v>
      </c>
      <c r="Z358" s="25">
        <v>4.0100000000000001E-17</v>
      </c>
      <c r="AA358" s="29" t="s">
        <v>6069</v>
      </c>
      <c r="AB358" s="32">
        <v>1</v>
      </c>
    </row>
    <row r="359" spans="1:28" x14ac:dyDescent="0.3">
      <c r="A359" s="37" t="s">
        <v>2619</v>
      </c>
      <c r="B359" s="68" t="s">
        <v>2897</v>
      </c>
      <c r="C359" s="30">
        <v>-9.1</v>
      </c>
      <c r="D359" s="30">
        <v>-8.5000000000000006E-2</v>
      </c>
      <c r="E359" s="31">
        <v>9.0400000000000004E-20</v>
      </c>
      <c r="F359" s="30">
        <v>0.124</v>
      </c>
      <c r="G359" s="30">
        <v>0.187</v>
      </c>
      <c r="H359" s="31">
        <v>2.4199999999999999E-15</v>
      </c>
      <c r="I359" s="32">
        <v>37</v>
      </c>
      <c r="J359" s="32">
        <v>38</v>
      </c>
      <c r="K359" s="32">
        <v>37</v>
      </c>
      <c r="L359" s="36">
        <v>0</v>
      </c>
      <c r="M359" s="36">
        <v>0</v>
      </c>
      <c r="N359" s="36">
        <v>0</v>
      </c>
      <c r="O359" s="36">
        <v>2.9000000000000001E-2</v>
      </c>
      <c r="P359" s="36">
        <v>0.97099999999999997</v>
      </c>
      <c r="Q359" s="72" t="s">
        <v>5096</v>
      </c>
      <c r="R359" s="29" t="s">
        <v>6197</v>
      </c>
      <c r="S359" s="36">
        <v>0.40400000000000003</v>
      </c>
      <c r="T359" s="3" t="s">
        <v>31</v>
      </c>
      <c r="U359" s="3" t="s">
        <v>15</v>
      </c>
      <c r="V359" s="3">
        <v>0.16400000000000001</v>
      </c>
      <c r="W359" s="3">
        <v>0.94499999999999995</v>
      </c>
      <c r="X359" s="3">
        <v>0.93300000000000005</v>
      </c>
      <c r="Y359" s="3">
        <v>0.95699999999999996</v>
      </c>
      <c r="Z359" s="25">
        <v>5.3100000000000002E-18</v>
      </c>
      <c r="AA359" s="29" t="s">
        <v>6198</v>
      </c>
      <c r="AB359" s="36">
        <v>0.962893</v>
      </c>
    </row>
    <row r="360" spans="1:28" x14ac:dyDescent="0.3">
      <c r="A360" s="37" t="s">
        <v>2590</v>
      </c>
      <c r="B360" s="68" t="s">
        <v>5889</v>
      </c>
      <c r="C360" s="30">
        <v>-9.1</v>
      </c>
      <c r="D360" s="30">
        <v>-8.5000000000000006E-2</v>
      </c>
      <c r="E360" s="31">
        <v>9.0599999999999998E-20</v>
      </c>
      <c r="F360" s="30">
        <v>0.13600000000000001</v>
      </c>
      <c r="G360" s="30">
        <v>0.224</v>
      </c>
      <c r="H360" s="31">
        <v>8.5500000000000005E-15</v>
      </c>
      <c r="I360" s="32">
        <v>23</v>
      </c>
      <c r="J360" s="32">
        <v>23</v>
      </c>
      <c r="K360" s="32">
        <v>21</v>
      </c>
      <c r="L360" s="36">
        <v>0</v>
      </c>
      <c r="M360" s="36">
        <v>0</v>
      </c>
      <c r="N360" s="36">
        <v>0</v>
      </c>
      <c r="O360" s="36">
        <v>0.23200000000000001</v>
      </c>
      <c r="P360" s="36">
        <v>0.76800000000000002</v>
      </c>
      <c r="Q360" s="72" t="s">
        <v>5897</v>
      </c>
      <c r="R360" s="29" t="s">
        <v>6125</v>
      </c>
      <c r="S360" s="36">
        <v>0.88400000000000001</v>
      </c>
      <c r="T360" s="3" t="s">
        <v>16</v>
      </c>
      <c r="U360" s="3" t="s">
        <v>15</v>
      </c>
      <c r="V360" s="3">
        <v>0.161</v>
      </c>
      <c r="W360" s="3">
        <v>0.94499999999999995</v>
      </c>
      <c r="X360" s="3">
        <v>0.93300000000000005</v>
      </c>
      <c r="Y360" s="3">
        <v>0.95699999999999996</v>
      </c>
      <c r="Z360" s="25">
        <v>1.01E-17</v>
      </c>
      <c r="AA360" s="29" t="s">
        <v>6124</v>
      </c>
      <c r="AB360" s="36">
        <v>0.88677099999999998</v>
      </c>
    </row>
    <row r="361" spans="1:28" x14ac:dyDescent="0.3">
      <c r="A361" s="37" t="s">
        <v>2681</v>
      </c>
      <c r="B361" s="68" t="s">
        <v>5898</v>
      </c>
      <c r="C361" s="30">
        <v>9.0990000000000002</v>
      </c>
      <c r="D361" s="30">
        <v>7.2999999999999995E-2</v>
      </c>
      <c r="E361" s="31">
        <v>9.1100000000000003E-20</v>
      </c>
      <c r="F361" s="30">
        <v>0.16200000000000001</v>
      </c>
      <c r="G361" s="30">
        <v>0.33600000000000002</v>
      </c>
      <c r="H361" s="31">
        <v>5.1199999999999999E-10</v>
      </c>
      <c r="I361" s="32">
        <v>14</v>
      </c>
      <c r="J361" s="32">
        <v>14</v>
      </c>
      <c r="K361" s="32">
        <v>13</v>
      </c>
      <c r="L361" s="36">
        <v>0</v>
      </c>
      <c r="M361" s="36">
        <v>0</v>
      </c>
      <c r="N361" s="36">
        <v>0</v>
      </c>
      <c r="O361" s="36">
        <v>0.40899999999999997</v>
      </c>
      <c r="P361" s="36">
        <v>0.59099999999999997</v>
      </c>
      <c r="Q361" s="72" t="s">
        <v>3937</v>
      </c>
      <c r="R361" s="29" t="s">
        <v>6131</v>
      </c>
      <c r="S361" s="36">
        <v>0.54400000000000004</v>
      </c>
      <c r="T361" s="3" t="s">
        <v>16</v>
      </c>
      <c r="U361" s="3" t="s">
        <v>24</v>
      </c>
      <c r="V361" s="3">
        <v>0.82299999999999995</v>
      </c>
      <c r="W361" s="3">
        <v>1.0580000000000001</v>
      </c>
      <c r="X361" s="3">
        <v>1.0449999999999999</v>
      </c>
      <c r="Y361" s="3">
        <v>1.071</v>
      </c>
      <c r="Z361" s="25">
        <v>7.3599999999999997E-19</v>
      </c>
      <c r="AA361" s="29" t="s">
        <v>6132</v>
      </c>
      <c r="AB361" s="32">
        <v>1</v>
      </c>
    </row>
    <row r="362" spans="1:28" x14ac:dyDescent="0.3">
      <c r="A362" s="37" t="s">
        <v>2754</v>
      </c>
      <c r="B362" s="68" t="s">
        <v>5893</v>
      </c>
      <c r="C362" s="30">
        <v>-9.0990000000000002</v>
      </c>
      <c r="D362" s="30">
        <v>-4.7E-2</v>
      </c>
      <c r="E362" s="31">
        <v>9.1299999999999998E-20</v>
      </c>
      <c r="F362" s="30">
        <v>0.46</v>
      </c>
      <c r="G362" s="30">
        <v>0.7</v>
      </c>
      <c r="H362" s="31">
        <v>4.4999999999999998E-29</v>
      </c>
      <c r="I362" s="32">
        <v>18</v>
      </c>
      <c r="J362" s="32">
        <v>18</v>
      </c>
      <c r="K362" s="32">
        <v>15</v>
      </c>
      <c r="L362" s="36">
        <v>0</v>
      </c>
      <c r="M362" s="36">
        <v>0</v>
      </c>
      <c r="N362" s="36">
        <v>0</v>
      </c>
      <c r="O362" s="36">
        <v>0.999</v>
      </c>
      <c r="P362" s="36">
        <v>1E-3</v>
      </c>
      <c r="Q362" s="72" t="s">
        <v>5899</v>
      </c>
      <c r="R362" s="29" t="s">
        <v>6199</v>
      </c>
      <c r="S362" s="36">
        <v>0.58599999999999997</v>
      </c>
      <c r="T362" s="3" t="s">
        <v>16</v>
      </c>
      <c r="U362" s="3" t="s">
        <v>15</v>
      </c>
      <c r="V362" s="3">
        <v>0.45900000000000002</v>
      </c>
      <c r="W362" s="3">
        <v>1.0309999999999999</v>
      </c>
      <c r="X362" s="3">
        <v>1.022</v>
      </c>
      <c r="Y362" s="3">
        <v>1.04</v>
      </c>
      <c r="Z362" s="25">
        <v>5.2400000000000001E-11</v>
      </c>
      <c r="AA362" s="29" t="s">
        <v>2462</v>
      </c>
      <c r="AB362" s="36">
        <v>0.63906499999999999</v>
      </c>
    </row>
    <row r="363" spans="1:28" x14ac:dyDescent="0.3">
      <c r="A363" s="37" t="s">
        <v>2595</v>
      </c>
      <c r="B363" s="68" t="s">
        <v>5893</v>
      </c>
      <c r="C363" s="30">
        <v>-9.0969999999999995</v>
      </c>
      <c r="D363" s="30">
        <v>-4.4999999999999998E-2</v>
      </c>
      <c r="E363" s="31">
        <v>9.2699999999999996E-20</v>
      </c>
      <c r="F363" s="30">
        <v>0.50600000000000001</v>
      </c>
      <c r="G363" s="30">
        <v>0.64300000000000002</v>
      </c>
      <c r="H363" s="31">
        <v>6.6800000000000003E-80</v>
      </c>
      <c r="I363" s="32">
        <v>57</v>
      </c>
      <c r="J363" s="32">
        <v>57</v>
      </c>
      <c r="K363" s="32">
        <v>50</v>
      </c>
      <c r="L363" s="36">
        <v>0</v>
      </c>
      <c r="M363" s="36">
        <v>0</v>
      </c>
      <c r="N363" s="36">
        <v>0</v>
      </c>
      <c r="O363" s="36">
        <v>0.72099999999999997</v>
      </c>
      <c r="P363" s="36">
        <v>0.27900000000000003</v>
      </c>
      <c r="Q363" s="72" t="s">
        <v>5884</v>
      </c>
      <c r="R363" s="29" t="s">
        <v>6068</v>
      </c>
      <c r="S363" s="36">
        <v>0.46600000000000003</v>
      </c>
      <c r="T363" s="3" t="s">
        <v>31</v>
      </c>
      <c r="U363" s="3" t="s">
        <v>24</v>
      </c>
      <c r="V363" s="3">
        <v>0.68500000000000005</v>
      </c>
      <c r="W363" s="3">
        <v>0.95899999999999996</v>
      </c>
      <c r="X363" s="3">
        <v>0.95</v>
      </c>
      <c r="Y363" s="3">
        <v>0.96899999999999997</v>
      </c>
      <c r="Z363" s="25">
        <v>4.0100000000000001E-17</v>
      </c>
      <c r="AA363" s="29" t="s">
        <v>6069</v>
      </c>
      <c r="AB363" s="32">
        <v>1</v>
      </c>
    </row>
    <row r="364" spans="1:28" x14ac:dyDescent="0.3">
      <c r="A364" s="37" t="s">
        <v>2579</v>
      </c>
      <c r="B364" s="68" t="s">
        <v>590</v>
      </c>
      <c r="C364" s="30">
        <v>-9.0920000000000005</v>
      </c>
      <c r="D364" s="30">
        <v>-0.11899999999999999</v>
      </c>
      <c r="E364" s="31">
        <v>9.7499999999999999E-20</v>
      </c>
      <c r="F364" s="30">
        <v>6.4000000000000001E-2</v>
      </c>
      <c r="G364" s="30">
        <v>0.106</v>
      </c>
      <c r="H364" s="31">
        <v>3.7699999999999999E-10</v>
      </c>
      <c r="I364" s="32">
        <v>16</v>
      </c>
      <c r="J364" s="32">
        <v>16</v>
      </c>
      <c r="K364" s="32">
        <v>13</v>
      </c>
      <c r="L364" s="36">
        <v>0</v>
      </c>
      <c r="M364" s="36">
        <v>0</v>
      </c>
      <c r="N364" s="36">
        <v>0</v>
      </c>
      <c r="O364" s="36">
        <v>5.0000000000000001E-3</v>
      </c>
      <c r="P364" s="36">
        <v>0.995</v>
      </c>
      <c r="Q364" s="72" t="s">
        <v>5048</v>
      </c>
      <c r="R364" s="29" t="s">
        <v>6200</v>
      </c>
      <c r="S364" s="36">
        <v>0.48599999999999999</v>
      </c>
      <c r="T364" s="3" t="s">
        <v>16</v>
      </c>
      <c r="U364" s="3" t="s">
        <v>15</v>
      </c>
      <c r="V364" s="3">
        <v>0.41699999999999998</v>
      </c>
      <c r="W364" s="3">
        <v>0.95899999999999996</v>
      </c>
      <c r="X364" s="3">
        <v>0.95099999999999996</v>
      </c>
      <c r="Y364" s="3">
        <v>0.96799999999999997</v>
      </c>
      <c r="Z364" s="25">
        <v>3.3599999999999998E-19</v>
      </c>
      <c r="AA364" s="29" t="s">
        <v>6201</v>
      </c>
      <c r="AB364" s="36">
        <v>0.96500200000000003</v>
      </c>
    </row>
    <row r="365" spans="1:28" x14ac:dyDescent="0.3">
      <c r="A365" s="37" t="s">
        <v>2589</v>
      </c>
      <c r="B365" s="68" t="s">
        <v>3199</v>
      </c>
      <c r="C365" s="30">
        <v>-9.0879999999999992</v>
      </c>
      <c r="D365" s="30">
        <v>-0.20699999999999999</v>
      </c>
      <c r="E365" s="31">
        <v>1.0099999999999999E-19</v>
      </c>
      <c r="F365" s="30">
        <v>2.1000000000000001E-2</v>
      </c>
      <c r="G365" s="30">
        <v>7.2999999999999995E-2</v>
      </c>
      <c r="H365" s="31">
        <v>1.3200000000000001E-5</v>
      </c>
      <c r="I365" s="32">
        <v>23</v>
      </c>
      <c r="J365" s="32">
        <v>23</v>
      </c>
      <c r="K365" s="32">
        <v>23</v>
      </c>
      <c r="L365" s="36">
        <v>0</v>
      </c>
      <c r="M365" s="36">
        <v>0</v>
      </c>
      <c r="N365" s="36">
        <v>0</v>
      </c>
      <c r="O365" s="36">
        <v>1.7000000000000001E-2</v>
      </c>
      <c r="P365" s="36">
        <v>0.98299999999999998</v>
      </c>
      <c r="Q365" s="72" t="s">
        <v>5093</v>
      </c>
      <c r="R365" s="29" t="s">
        <v>6164</v>
      </c>
      <c r="S365" s="36">
        <v>0.11899999999999999</v>
      </c>
      <c r="T365" s="3" t="s">
        <v>16</v>
      </c>
      <c r="U365" s="3" t="s">
        <v>15</v>
      </c>
      <c r="V365" s="3">
        <v>0.52900000000000003</v>
      </c>
      <c r="W365" s="3">
        <v>1.0429999999999999</v>
      </c>
      <c r="X365" s="3">
        <v>1.034</v>
      </c>
      <c r="Y365" s="3">
        <v>1.052</v>
      </c>
      <c r="Z365" s="25">
        <v>3.0300000000000001E-20</v>
      </c>
      <c r="AA365" s="29" t="s">
        <v>6163</v>
      </c>
      <c r="AB365" s="36">
        <v>0.998919</v>
      </c>
    </row>
    <row r="366" spans="1:28" x14ac:dyDescent="0.3">
      <c r="A366" s="37" t="s">
        <v>2593</v>
      </c>
      <c r="B366" s="68" t="s">
        <v>2960</v>
      </c>
      <c r="C366" s="30">
        <v>-9.08</v>
      </c>
      <c r="D366" s="30">
        <v>-7.9000000000000001E-2</v>
      </c>
      <c r="E366" s="31">
        <v>1.0900000000000001E-19</v>
      </c>
      <c r="F366" s="30">
        <v>0.14799999999999999</v>
      </c>
      <c r="G366" s="30">
        <v>0.27700000000000002</v>
      </c>
      <c r="H366" s="31">
        <v>8.9000000000000003E-15</v>
      </c>
      <c r="I366" s="32">
        <v>15</v>
      </c>
      <c r="J366" s="32">
        <v>15</v>
      </c>
      <c r="K366" s="32">
        <v>15</v>
      </c>
      <c r="L366" s="36">
        <v>0</v>
      </c>
      <c r="M366" s="36">
        <v>0</v>
      </c>
      <c r="N366" s="36">
        <v>0</v>
      </c>
      <c r="O366" s="36">
        <v>0</v>
      </c>
      <c r="P366" s="36">
        <v>1</v>
      </c>
      <c r="Q366" s="72" t="s">
        <v>3962</v>
      </c>
      <c r="R366" s="29" t="s">
        <v>6053</v>
      </c>
      <c r="S366" s="36">
        <v>1</v>
      </c>
      <c r="T366" s="3" t="s">
        <v>31</v>
      </c>
      <c r="U366" s="3" t="s">
        <v>24</v>
      </c>
      <c r="V366" s="3">
        <v>0.69499999999999995</v>
      </c>
      <c r="W366" s="3">
        <v>0.94799999999999995</v>
      </c>
      <c r="X366" s="3">
        <v>0.93899999999999995</v>
      </c>
      <c r="Y366" s="3">
        <v>0.95799999999999996</v>
      </c>
      <c r="Z366" s="25">
        <v>5.7399999999999998E-26</v>
      </c>
      <c r="AA366" s="29" t="s">
        <v>6054</v>
      </c>
      <c r="AB366" s="36">
        <v>0.71399599999999996</v>
      </c>
    </row>
    <row r="367" spans="1:28" x14ac:dyDescent="0.3">
      <c r="A367" s="37" t="s">
        <v>2680</v>
      </c>
      <c r="B367" s="68" t="s">
        <v>2993</v>
      </c>
      <c r="C367" s="30">
        <v>-9.0670000000000002</v>
      </c>
      <c r="D367" s="30">
        <v>-0.15</v>
      </c>
      <c r="E367" s="31">
        <v>1.2200000000000001E-19</v>
      </c>
      <c r="F367" s="30">
        <v>3.7999999999999999E-2</v>
      </c>
      <c r="G367" s="30">
        <v>7.1999999999999995E-2</v>
      </c>
      <c r="H367" s="31">
        <v>6.9699999999999996E-3</v>
      </c>
      <c r="I367" s="32">
        <v>6</v>
      </c>
      <c r="J367" s="32">
        <v>6</v>
      </c>
      <c r="K367" s="32">
        <v>6</v>
      </c>
      <c r="L367" s="36">
        <v>0</v>
      </c>
      <c r="M367" s="36">
        <v>0</v>
      </c>
      <c r="N367" s="36">
        <v>0</v>
      </c>
      <c r="O367" s="36">
        <v>4.0000000000000001E-3</v>
      </c>
      <c r="P367" s="36">
        <v>0.996</v>
      </c>
      <c r="Q367" s="72" t="s">
        <v>4033</v>
      </c>
      <c r="R367" s="29" t="s">
        <v>6184</v>
      </c>
      <c r="S367" s="36">
        <v>0.55300000000000005</v>
      </c>
      <c r="T367" s="3" t="s">
        <v>16</v>
      </c>
      <c r="U367" s="3" t="s">
        <v>15</v>
      </c>
      <c r="V367" s="3">
        <v>0.52800000000000002</v>
      </c>
      <c r="W367" s="3">
        <v>1.044</v>
      </c>
      <c r="X367" s="3">
        <v>1.034</v>
      </c>
      <c r="Y367" s="3">
        <v>1.0529999999999999</v>
      </c>
      <c r="Z367" s="25">
        <v>1.56E-20</v>
      </c>
      <c r="AA367" s="29" t="s">
        <v>6163</v>
      </c>
      <c r="AB367" s="36">
        <v>0.99621599999999999</v>
      </c>
    </row>
    <row r="368" spans="1:28" x14ac:dyDescent="0.3">
      <c r="A368" s="37" t="s">
        <v>2795</v>
      </c>
      <c r="B368" s="68" t="s">
        <v>3014</v>
      </c>
      <c r="C368" s="30">
        <v>-9.0640000000000001</v>
      </c>
      <c r="D368" s="30">
        <v>-0.121</v>
      </c>
      <c r="E368" s="31">
        <v>1.2599999999999999E-19</v>
      </c>
      <c r="F368" s="30">
        <v>7.2999999999999995E-2</v>
      </c>
      <c r="G368" s="30">
        <v>8.7999999999999995E-2</v>
      </c>
      <c r="H368" s="31">
        <v>1.1599999999999999E-2</v>
      </c>
      <c r="I368" s="32">
        <v>6</v>
      </c>
      <c r="J368" s="32">
        <v>6</v>
      </c>
      <c r="K368" s="32">
        <v>6</v>
      </c>
      <c r="L368" s="36">
        <v>0</v>
      </c>
      <c r="M368" s="36">
        <v>0</v>
      </c>
      <c r="N368" s="36">
        <v>5.0000000000000001E-3</v>
      </c>
      <c r="O368" s="36">
        <v>0.01</v>
      </c>
      <c r="P368" s="36">
        <v>0.98499999999999999</v>
      </c>
      <c r="Q368" s="72" t="s">
        <v>4069</v>
      </c>
      <c r="R368" s="29" t="s">
        <v>6202</v>
      </c>
      <c r="S368" s="36">
        <v>0.998</v>
      </c>
      <c r="T368" s="3" t="s">
        <v>16</v>
      </c>
      <c r="U368" s="3" t="s">
        <v>24</v>
      </c>
      <c r="V368" s="3">
        <v>0.86499999999999999</v>
      </c>
      <c r="W368" s="3">
        <v>0.94099999999999995</v>
      </c>
      <c r="X368" s="3">
        <v>0.92900000000000005</v>
      </c>
      <c r="Y368" s="3">
        <v>0.95399999999999996</v>
      </c>
      <c r="Z368" s="25">
        <v>8.0100000000000001E-19</v>
      </c>
      <c r="AA368" s="29" t="s">
        <v>6203</v>
      </c>
      <c r="AB368" s="36">
        <v>0.68610599999999999</v>
      </c>
    </row>
    <row r="369" spans="1:28" x14ac:dyDescent="0.3">
      <c r="A369" s="37" t="s">
        <v>2577</v>
      </c>
      <c r="B369" s="68" t="s">
        <v>3409</v>
      </c>
      <c r="C369" s="30">
        <v>9.0640000000000001</v>
      </c>
      <c r="D369" s="30">
        <v>0.16500000000000001</v>
      </c>
      <c r="E369" s="31">
        <v>1.2599999999999999E-19</v>
      </c>
      <c r="F369" s="30">
        <v>0.03</v>
      </c>
      <c r="G369" s="30">
        <v>9.2999999999999999E-2</v>
      </c>
      <c r="H369" s="31">
        <v>5.8600000000000004E-4</v>
      </c>
      <c r="I369" s="32">
        <v>18</v>
      </c>
      <c r="J369" s="32">
        <v>18</v>
      </c>
      <c r="K369" s="32">
        <v>18</v>
      </c>
      <c r="L369" s="36">
        <v>0</v>
      </c>
      <c r="M369" s="36">
        <v>0</v>
      </c>
      <c r="N369" s="36">
        <v>0.42199999999999999</v>
      </c>
      <c r="O369" s="36">
        <v>1.0999999999999999E-2</v>
      </c>
      <c r="P369" s="36">
        <v>0.56699999999999995</v>
      </c>
      <c r="Q369" s="72" t="s">
        <v>4733</v>
      </c>
      <c r="R369" s="29" t="s">
        <v>6204</v>
      </c>
      <c r="S369" s="36">
        <v>0.51200000000000001</v>
      </c>
      <c r="T369" s="3" t="s">
        <v>31</v>
      </c>
      <c r="U369" s="3" t="s">
        <v>24</v>
      </c>
      <c r="V369" s="3">
        <v>0.32400000000000001</v>
      </c>
      <c r="W369" s="3">
        <v>1.054</v>
      </c>
      <c r="X369" s="3">
        <v>1.044</v>
      </c>
      <c r="Y369" s="3">
        <v>1.0640000000000001</v>
      </c>
      <c r="Z369" s="25">
        <v>2.9800000000000002E-26</v>
      </c>
      <c r="AA369" s="29" t="s">
        <v>6205</v>
      </c>
      <c r="AB369" s="36">
        <v>0.88007899999999994</v>
      </c>
    </row>
    <row r="370" spans="1:28" x14ac:dyDescent="0.3">
      <c r="A370" s="37" t="s">
        <v>2790</v>
      </c>
      <c r="B370" s="68" t="s">
        <v>5883</v>
      </c>
      <c r="C370" s="30">
        <v>-9.0630000000000006</v>
      </c>
      <c r="D370" s="30">
        <v>-4.8000000000000001E-2</v>
      </c>
      <c r="E370" s="31">
        <v>1.27E-19</v>
      </c>
      <c r="F370" s="30">
        <v>0.49099999999999999</v>
      </c>
      <c r="G370" s="30">
        <v>0.60799999999999998</v>
      </c>
      <c r="H370" s="31">
        <v>1.5900000000000001E-25</v>
      </c>
      <c r="I370" s="32">
        <v>47</v>
      </c>
      <c r="J370" s="32">
        <v>47</v>
      </c>
      <c r="K370" s="32">
        <v>41</v>
      </c>
      <c r="L370" s="36">
        <v>0</v>
      </c>
      <c r="M370" s="36">
        <v>0</v>
      </c>
      <c r="N370" s="36">
        <v>0</v>
      </c>
      <c r="O370" s="36">
        <v>0.69699999999999995</v>
      </c>
      <c r="P370" s="36">
        <v>0.30299999999999999</v>
      </c>
      <c r="Q370" s="72" t="s">
        <v>5887</v>
      </c>
      <c r="R370" s="29" t="s">
        <v>6096</v>
      </c>
      <c r="S370" s="36">
        <v>0.153</v>
      </c>
      <c r="T370" s="3" t="s">
        <v>16</v>
      </c>
      <c r="U370" s="3" t="s">
        <v>15</v>
      </c>
      <c r="V370" s="3">
        <v>0.67100000000000004</v>
      </c>
      <c r="W370" s="3">
        <v>0.96099999999999997</v>
      </c>
      <c r="X370" s="3">
        <v>0.95199999999999996</v>
      </c>
      <c r="Y370" s="3">
        <v>0.97</v>
      </c>
      <c r="Z370" s="25">
        <v>3.2399999999999999E-16</v>
      </c>
      <c r="AA370" s="29" t="s">
        <v>6097</v>
      </c>
      <c r="AB370" s="32">
        <v>1</v>
      </c>
    </row>
    <row r="371" spans="1:28" x14ac:dyDescent="0.3">
      <c r="A371" s="37" t="s">
        <v>2637</v>
      </c>
      <c r="B371" s="68" t="s">
        <v>5889</v>
      </c>
      <c r="C371" s="30">
        <v>-9.0619999999999994</v>
      </c>
      <c r="D371" s="30">
        <v>-7.9000000000000001E-2</v>
      </c>
      <c r="E371" s="31">
        <v>1.2799999999999999E-19</v>
      </c>
      <c r="F371" s="30">
        <v>0.151</v>
      </c>
      <c r="G371" s="30">
        <v>0.19900000000000001</v>
      </c>
      <c r="H371" s="31">
        <v>7.0399999999999999E-12</v>
      </c>
      <c r="I371" s="32">
        <v>31</v>
      </c>
      <c r="J371" s="32">
        <v>31</v>
      </c>
      <c r="K371" s="32" t="s">
        <v>5162</v>
      </c>
      <c r="L371" s="36" t="s">
        <v>5162</v>
      </c>
      <c r="M371" s="36" t="s">
        <v>5162</v>
      </c>
      <c r="N371" s="36" t="s">
        <v>5162</v>
      </c>
      <c r="O371" s="36" t="s">
        <v>5162</v>
      </c>
      <c r="P371" s="36" t="s">
        <v>5162</v>
      </c>
      <c r="Q371" s="72" t="s">
        <v>5162</v>
      </c>
      <c r="R371" s="29" t="s">
        <v>5162</v>
      </c>
      <c r="S371" s="36" t="s">
        <v>5162</v>
      </c>
      <c r="T371" s="3" t="s">
        <v>5162</v>
      </c>
      <c r="U371" s="3" t="s">
        <v>5162</v>
      </c>
      <c r="V371" s="3" t="s">
        <v>5162</v>
      </c>
      <c r="W371" s="3" t="s">
        <v>5162</v>
      </c>
      <c r="X371" s="3" t="s">
        <v>5162</v>
      </c>
      <c r="Y371" s="3" t="s">
        <v>5162</v>
      </c>
      <c r="Z371" s="25" t="s">
        <v>5162</v>
      </c>
      <c r="AA371" s="29" t="s">
        <v>5162</v>
      </c>
      <c r="AB371" s="96" t="s">
        <v>5162</v>
      </c>
    </row>
    <row r="372" spans="1:28" x14ac:dyDescent="0.3">
      <c r="A372" s="37" t="s">
        <v>2586</v>
      </c>
      <c r="B372" s="68" t="s">
        <v>3022</v>
      </c>
      <c r="C372" s="30">
        <v>-9.0519999999999996</v>
      </c>
      <c r="D372" s="30">
        <v>-8.6999999999999994E-2</v>
      </c>
      <c r="E372" s="31">
        <v>1.4E-19</v>
      </c>
      <c r="F372" s="30">
        <v>0.115</v>
      </c>
      <c r="G372" s="30">
        <v>0.17399999999999999</v>
      </c>
      <c r="H372" s="31">
        <v>7.6099999999999999E-20</v>
      </c>
      <c r="I372" s="32">
        <v>28</v>
      </c>
      <c r="J372" s="32">
        <v>34</v>
      </c>
      <c r="K372" s="32">
        <v>34</v>
      </c>
      <c r="L372" s="36">
        <v>0</v>
      </c>
      <c r="M372" s="36">
        <v>0</v>
      </c>
      <c r="N372" s="36">
        <v>0</v>
      </c>
      <c r="O372" s="36">
        <v>3.0000000000000001E-3</v>
      </c>
      <c r="P372" s="36">
        <v>0.997</v>
      </c>
      <c r="Q372" s="72" t="s">
        <v>4896</v>
      </c>
      <c r="R372" s="29" t="s">
        <v>6206</v>
      </c>
      <c r="S372" s="36">
        <v>0.78800000000000003</v>
      </c>
      <c r="T372" s="3" t="s">
        <v>31</v>
      </c>
      <c r="U372" s="3" t="s">
        <v>24</v>
      </c>
      <c r="V372" s="3">
        <v>0.83599999999999997</v>
      </c>
      <c r="W372" s="3">
        <v>1.0580000000000001</v>
      </c>
      <c r="X372" s="3">
        <v>1.0449999999999999</v>
      </c>
      <c r="Y372" s="3">
        <v>1.0720000000000001</v>
      </c>
      <c r="Z372" s="25">
        <v>4.0300000000000001E-18</v>
      </c>
      <c r="AA372" s="29" t="s">
        <v>6207</v>
      </c>
      <c r="AB372" s="36">
        <v>0.99573299999999998</v>
      </c>
    </row>
    <row r="373" spans="1:28" x14ac:dyDescent="0.3">
      <c r="A373" s="37" t="s">
        <v>5765</v>
      </c>
      <c r="B373" s="68" t="s">
        <v>878</v>
      </c>
      <c r="C373" s="30">
        <v>-9.048</v>
      </c>
      <c r="D373" s="30">
        <v>-7.8E-2</v>
      </c>
      <c r="E373" s="31">
        <v>1.4600000000000001E-19</v>
      </c>
      <c r="F373" s="30">
        <v>0.14899999999999999</v>
      </c>
      <c r="G373" s="30">
        <v>0.251</v>
      </c>
      <c r="H373" s="31">
        <v>5.0000000000000001E-9</v>
      </c>
      <c r="I373" s="32">
        <v>30</v>
      </c>
      <c r="J373" s="32">
        <v>34</v>
      </c>
      <c r="K373" s="32">
        <v>32</v>
      </c>
      <c r="L373" s="36">
        <v>0</v>
      </c>
      <c r="M373" s="36">
        <v>0</v>
      </c>
      <c r="N373" s="36">
        <v>0</v>
      </c>
      <c r="O373" s="36">
        <v>8.0000000000000002E-3</v>
      </c>
      <c r="P373" s="36">
        <v>0.99199999999999999</v>
      </c>
      <c r="Q373" s="72" t="s">
        <v>5775</v>
      </c>
      <c r="R373" s="29" t="s">
        <v>6109</v>
      </c>
      <c r="S373" s="36">
        <v>0.35299999999999998</v>
      </c>
      <c r="T373" s="3" t="s">
        <v>16</v>
      </c>
      <c r="U373" s="3" t="s">
        <v>15</v>
      </c>
      <c r="V373" s="3">
        <v>0.38500000000000001</v>
      </c>
      <c r="W373" s="3">
        <v>0.95199999999999996</v>
      </c>
      <c r="X373" s="3">
        <v>0.94299999999999995</v>
      </c>
      <c r="Y373" s="3">
        <v>0.96</v>
      </c>
      <c r="Z373" s="25">
        <v>1.21E-25</v>
      </c>
      <c r="AA373" s="29" t="s">
        <v>876</v>
      </c>
      <c r="AB373" s="36">
        <v>0.99972300000000003</v>
      </c>
    </row>
    <row r="374" spans="1:28" x14ac:dyDescent="0.3">
      <c r="A374" s="37" t="s">
        <v>2643</v>
      </c>
      <c r="B374" s="68" t="s">
        <v>3230</v>
      </c>
      <c r="C374" s="30">
        <v>9.0389999999999997</v>
      </c>
      <c r="D374" s="30">
        <v>0.20100000000000001</v>
      </c>
      <c r="E374" s="31">
        <v>1.58E-19</v>
      </c>
      <c r="F374" s="30">
        <v>3.7999999999999999E-2</v>
      </c>
      <c r="G374" s="30">
        <v>5.2999999999999999E-2</v>
      </c>
      <c r="H374" s="31">
        <v>6.7999999999999996E-3</v>
      </c>
      <c r="I374" s="32">
        <v>37</v>
      </c>
      <c r="J374" s="32">
        <v>37</v>
      </c>
      <c r="K374" s="32">
        <v>37</v>
      </c>
      <c r="L374" s="36">
        <v>0</v>
      </c>
      <c r="M374" s="36">
        <v>0</v>
      </c>
      <c r="N374" s="36">
        <v>7.0000000000000001E-3</v>
      </c>
      <c r="O374" s="36">
        <v>5.0000000000000001E-3</v>
      </c>
      <c r="P374" s="36">
        <v>0.98799999999999999</v>
      </c>
      <c r="Q374" s="72" t="s">
        <v>5095</v>
      </c>
      <c r="R374" s="29" t="s">
        <v>6172</v>
      </c>
      <c r="S374" s="36">
        <v>0.245</v>
      </c>
      <c r="T374" s="3" t="s">
        <v>16</v>
      </c>
      <c r="U374" s="3" t="s">
        <v>15</v>
      </c>
      <c r="V374" s="3">
        <v>0.58199999999999996</v>
      </c>
      <c r="W374" s="3">
        <v>0.92900000000000005</v>
      </c>
      <c r="X374" s="3">
        <v>0.91800000000000004</v>
      </c>
      <c r="Y374" s="3">
        <v>0.94</v>
      </c>
      <c r="Z374" s="25">
        <v>1.5399999999999999E-32</v>
      </c>
      <c r="AA374" s="29" t="s">
        <v>6171</v>
      </c>
      <c r="AB374" s="36">
        <v>0.99520399999999998</v>
      </c>
    </row>
    <row r="375" spans="1:28" x14ac:dyDescent="0.3">
      <c r="A375" s="37" t="s">
        <v>2603</v>
      </c>
      <c r="B375" s="68" t="s">
        <v>5893</v>
      </c>
      <c r="C375" s="30">
        <v>-9.0359999999999996</v>
      </c>
      <c r="D375" s="30">
        <v>-6.3E-2</v>
      </c>
      <c r="E375" s="31">
        <v>1.6299999999999999E-19</v>
      </c>
      <c r="F375" s="30">
        <v>0.309</v>
      </c>
      <c r="G375" s="30">
        <v>0.42499999999999999</v>
      </c>
      <c r="H375" s="31">
        <v>3.1499999999999999E-24</v>
      </c>
      <c r="I375" s="32">
        <v>23</v>
      </c>
      <c r="J375" s="32">
        <v>23</v>
      </c>
      <c r="K375" s="32">
        <v>20</v>
      </c>
      <c r="L375" s="36">
        <v>0</v>
      </c>
      <c r="M375" s="36">
        <v>0</v>
      </c>
      <c r="N375" s="36">
        <v>0</v>
      </c>
      <c r="O375" s="36">
        <v>0.69</v>
      </c>
      <c r="P375" s="36">
        <v>0.31</v>
      </c>
      <c r="Q375" s="72" t="s">
        <v>5884</v>
      </c>
      <c r="R375" s="29" t="s">
        <v>6068</v>
      </c>
      <c r="S375" s="36">
        <v>0.46600000000000003</v>
      </c>
      <c r="T375" s="3" t="s">
        <v>31</v>
      </c>
      <c r="U375" s="3" t="s">
        <v>24</v>
      </c>
      <c r="V375" s="3">
        <v>0.68500000000000005</v>
      </c>
      <c r="W375" s="3">
        <v>0.95899999999999996</v>
      </c>
      <c r="X375" s="3">
        <v>0.95</v>
      </c>
      <c r="Y375" s="3">
        <v>0.96899999999999997</v>
      </c>
      <c r="Z375" s="25">
        <v>4.0100000000000001E-17</v>
      </c>
      <c r="AA375" s="29" t="s">
        <v>6069</v>
      </c>
      <c r="AB375" s="32">
        <v>1</v>
      </c>
    </row>
    <row r="376" spans="1:28" x14ac:dyDescent="0.3">
      <c r="A376" s="37" t="s">
        <v>2619</v>
      </c>
      <c r="B376" s="68" t="s">
        <v>3022</v>
      </c>
      <c r="C376" s="30">
        <v>-9.0350000000000001</v>
      </c>
      <c r="D376" s="30">
        <v>-6.9000000000000006E-2</v>
      </c>
      <c r="E376" s="31">
        <v>1.64E-19</v>
      </c>
      <c r="F376" s="30">
        <v>0.187</v>
      </c>
      <c r="G376" s="30">
        <v>0.24399999999999999</v>
      </c>
      <c r="H376" s="31">
        <v>5.6299999999999997E-21</v>
      </c>
      <c r="I376" s="32">
        <v>28</v>
      </c>
      <c r="J376" s="32">
        <v>28</v>
      </c>
      <c r="K376" s="32">
        <v>28</v>
      </c>
      <c r="L376" s="36">
        <v>0</v>
      </c>
      <c r="M376" s="36">
        <v>0</v>
      </c>
      <c r="N376" s="36">
        <v>0</v>
      </c>
      <c r="O376" s="36">
        <v>0.10299999999999999</v>
      </c>
      <c r="P376" s="36">
        <v>0.89700000000000002</v>
      </c>
      <c r="Q376" s="72" t="s">
        <v>5090</v>
      </c>
      <c r="R376" s="29" t="s">
        <v>6191</v>
      </c>
      <c r="S376" s="36">
        <v>0.29799999999999999</v>
      </c>
      <c r="T376" s="3" t="s">
        <v>31</v>
      </c>
      <c r="U376" s="3" t="s">
        <v>24</v>
      </c>
      <c r="V376" s="3">
        <v>0.83599999999999997</v>
      </c>
      <c r="W376" s="3">
        <v>1.0580000000000001</v>
      </c>
      <c r="X376" s="3">
        <v>1.0449999999999999</v>
      </c>
      <c r="Y376" s="3">
        <v>1.0720000000000001</v>
      </c>
      <c r="Z376" s="25">
        <v>1.5800000000000001E-18</v>
      </c>
      <c r="AA376" s="29" t="s">
        <v>6190</v>
      </c>
      <c r="AB376" s="36">
        <v>0.99152099999999999</v>
      </c>
    </row>
    <row r="377" spans="1:28" x14ac:dyDescent="0.3">
      <c r="A377" s="37" t="s">
        <v>2624</v>
      </c>
      <c r="B377" s="68" t="s">
        <v>5893</v>
      </c>
      <c r="C377" s="30">
        <v>-9.0329999999999995</v>
      </c>
      <c r="D377" s="30">
        <v>-0.04</v>
      </c>
      <c r="E377" s="31">
        <v>1.6799999999999999E-19</v>
      </c>
      <c r="F377" s="30">
        <v>0.51900000000000002</v>
      </c>
      <c r="G377" s="30">
        <v>0.498</v>
      </c>
      <c r="H377" s="31">
        <v>8.98E-17</v>
      </c>
      <c r="I377" s="32">
        <v>45</v>
      </c>
      <c r="J377" s="32">
        <v>45</v>
      </c>
      <c r="K377" s="32">
        <v>38</v>
      </c>
      <c r="L377" s="36">
        <v>0</v>
      </c>
      <c r="M377" s="36">
        <v>0</v>
      </c>
      <c r="N377" s="36">
        <v>0</v>
      </c>
      <c r="O377" s="36">
        <v>0.999</v>
      </c>
      <c r="P377" s="36">
        <v>1E-3</v>
      </c>
      <c r="Q377" s="72" t="s">
        <v>5886</v>
      </c>
      <c r="R377" s="29" t="s">
        <v>6092</v>
      </c>
      <c r="S377" s="36">
        <v>0.42399999999999999</v>
      </c>
      <c r="T377" s="3" t="s">
        <v>16</v>
      </c>
      <c r="U377" s="3" t="s">
        <v>24</v>
      </c>
      <c r="V377" s="3">
        <v>0.317</v>
      </c>
      <c r="W377" s="3">
        <v>1.042</v>
      </c>
      <c r="X377" s="3">
        <v>1.032</v>
      </c>
      <c r="Y377" s="3">
        <v>1.052</v>
      </c>
      <c r="Z377" s="25">
        <v>1.4199999999999999E-16</v>
      </c>
      <c r="AA377" s="29" t="s">
        <v>6069</v>
      </c>
      <c r="AB377" s="32">
        <v>1</v>
      </c>
    </row>
    <row r="378" spans="1:28" x14ac:dyDescent="0.3">
      <c r="A378" s="37" t="s">
        <v>2790</v>
      </c>
      <c r="B378" s="68" t="s">
        <v>2993</v>
      </c>
      <c r="C378" s="30">
        <v>-9.0280000000000005</v>
      </c>
      <c r="D378" s="30">
        <v>-0.20300000000000001</v>
      </c>
      <c r="E378" s="31">
        <v>1.7500000000000001E-19</v>
      </c>
      <c r="F378" s="30">
        <v>2.1999999999999999E-2</v>
      </c>
      <c r="G378" s="30">
        <v>7.4999999999999997E-2</v>
      </c>
      <c r="H378" s="31">
        <v>4.5799999999999999E-3</v>
      </c>
      <c r="I378" s="32">
        <v>7</v>
      </c>
      <c r="J378" s="32">
        <v>7</v>
      </c>
      <c r="K378" s="32">
        <v>7</v>
      </c>
      <c r="L378" s="36">
        <v>0</v>
      </c>
      <c r="M378" s="36">
        <v>0</v>
      </c>
      <c r="N378" s="36">
        <v>9.6000000000000002E-2</v>
      </c>
      <c r="O378" s="36">
        <v>4.0000000000000001E-3</v>
      </c>
      <c r="P378" s="36">
        <v>0.90100000000000002</v>
      </c>
      <c r="Q378" s="72" t="s">
        <v>4033</v>
      </c>
      <c r="R378" s="29" t="s">
        <v>6184</v>
      </c>
      <c r="S378" s="36">
        <v>0.54700000000000004</v>
      </c>
      <c r="T378" s="3" t="s">
        <v>16</v>
      </c>
      <c r="U378" s="3" t="s">
        <v>15</v>
      </c>
      <c r="V378" s="3">
        <v>0.52800000000000002</v>
      </c>
      <c r="W378" s="3">
        <v>1.044</v>
      </c>
      <c r="X378" s="3">
        <v>1.034</v>
      </c>
      <c r="Y378" s="3">
        <v>1.0529999999999999</v>
      </c>
      <c r="Z378" s="25">
        <v>1.56E-20</v>
      </c>
      <c r="AA378" s="29" t="s">
        <v>6163</v>
      </c>
      <c r="AB378" s="36">
        <v>0.99621599999999999</v>
      </c>
    </row>
    <row r="379" spans="1:28" x14ac:dyDescent="0.3">
      <c r="A379" s="37" t="s">
        <v>2612</v>
      </c>
      <c r="B379" s="68" t="s">
        <v>5893</v>
      </c>
      <c r="C379" s="30">
        <v>-9.0269999999999992</v>
      </c>
      <c r="D379" s="30">
        <v>-0.05</v>
      </c>
      <c r="E379" s="31">
        <v>1.7599999999999999E-19</v>
      </c>
      <c r="F379" s="30">
        <v>0.41199999999999998</v>
      </c>
      <c r="G379" s="30">
        <v>0.52200000000000002</v>
      </c>
      <c r="H379" s="31">
        <v>1.8499999999999999E-52</v>
      </c>
      <c r="I379" s="32">
        <v>43</v>
      </c>
      <c r="J379" s="32">
        <v>43</v>
      </c>
      <c r="K379" s="32">
        <v>38</v>
      </c>
      <c r="L379" s="36">
        <v>0</v>
      </c>
      <c r="M379" s="36">
        <v>0</v>
      </c>
      <c r="N379" s="36">
        <v>0</v>
      </c>
      <c r="O379" s="36">
        <v>0.79800000000000004</v>
      </c>
      <c r="P379" s="36">
        <v>0.20200000000000001</v>
      </c>
      <c r="Q379" s="72" t="s">
        <v>5886</v>
      </c>
      <c r="R379" s="29" t="s">
        <v>6092</v>
      </c>
      <c r="S379" s="36">
        <v>0.76700000000000002</v>
      </c>
      <c r="T379" s="3" t="s">
        <v>16</v>
      </c>
      <c r="U379" s="3" t="s">
        <v>24</v>
      </c>
      <c r="V379" s="3">
        <v>0.317</v>
      </c>
      <c r="W379" s="3">
        <v>1.042</v>
      </c>
      <c r="X379" s="3">
        <v>1.032</v>
      </c>
      <c r="Y379" s="3">
        <v>1.052</v>
      </c>
      <c r="Z379" s="25">
        <v>1.4199999999999999E-16</v>
      </c>
      <c r="AA379" s="29" t="s">
        <v>6069</v>
      </c>
      <c r="AB379" s="32">
        <v>1</v>
      </c>
    </row>
    <row r="380" spans="1:28" x14ac:dyDescent="0.3">
      <c r="A380" s="37" t="s">
        <v>2623</v>
      </c>
      <c r="B380" s="68" t="s">
        <v>2943</v>
      </c>
      <c r="C380" s="30">
        <v>-9.0269999999999992</v>
      </c>
      <c r="D380" s="30">
        <v>-0.115</v>
      </c>
      <c r="E380" s="31">
        <v>1.77E-19</v>
      </c>
      <c r="F380" s="30">
        <v>0.106</v>
      </c>
      <c r="G380" s="30">
        <v>0.11799999999999999</v>
      </c>
      <c r="H380" s="31">
        <v>9.1800000000000001E-8</v>
      </c>
      <c r="I380" s="32">
        <v>34</v>
      </c>
      <c r="J380" s="32">
        <v>34</v>
      </c>
      <c r="K380" s="32">
        <v>29</v>
      </c>
      <c r="L380" s="36">
        <v>0</v>
      </c>
      <c r="M380" s="36">
        <v>0</v>
      </c>
      <c r="N380" s="36">
        <v>0</v>
      </c>
      <c r="O380" s="36">
        <v>0</v>
      </c>
      <c r="P380" s="36">
        <v>1</v>
      </c>
      <c r="Q380" s="72" t="s">
        <v>177</v>
      </c>
      <c r="R380" s="29" t="s">
        <v>174</v>
      </c>
      <c r="S380" s="36">
        <v>1</v>
      </c>
      <c r="T380" s="3" t="s">
        <v>16</v>
      </c>
      <c r="U380" s="3" t="s">
        <v>15</v>
      </c>
      <c r="V380" s="3">
        <v>0.78100000000000003</v>
      </c>
      <c r="W380" s="3">
        <v>0.91300000000000003</v>
      </c>
      <c r="X380" s="3">
        <v>0.9</v>
      </c>
      <c r="Y380" s="3">
        <v>0.92700000000000005</v>
      </c>
      <c r="Z380" s="25">
        <v>7.2500000000000005E-35</v>
      </c>
      <c r="AA380" s="29" t="s">
        <v>174</v>
      </c>
      <c r="AB380" s="32">
        <v>1</v>
      </c>
    </row>
    <row r="381" spans="1:28" x14ac:dyDescent="0.3">
      <c r="A381" s="37" t="s">
        <v>5768</v>
      </c>
      <c r="B381" s="68" t="s">
        <v>878</v>
      </c>
      <c r="C381" s="30">
        <v>-9.0210000000000008</v>
      </c>
      <c r="D381" s="30">
        <v>-4.7E-2</v>
      </c>
      <c r="E381" s="31">
        <v>1.87E-19</v>
      </c>
      <c r="F381" s="30">
        <v>0.432</v>
      </c>
      <c r="G381" s="30">
        <v>0.51800000000000002</v>
      </c>
      <c r="H381" s="31">
        <v>2.8700000000000002E-20</v>
      </c>
      <c r="I381" s="32">
        <v>36</v>
      </c>
      <c r="J381" s="32">
        <v>40</v>
      </c>
      <c r="K381" s="32">
        <v>38</v>
      </c>
      <c r="L381" s="36">
        <v>0</v>
      </c>
      <c r="M381" s="36">
        <v>0</v>
      </c>
      <c r="N381" s="36">
        <v>0</v>
      </c>
      <c r="O381" s="36">
        <v>5.0000000000000001E-3</v>
      </c>
      <c r="P381" s="36">
        <v>0.995</v>
      </c>
      <c r="Q381" s="72" t="s">
        <v>5112</v>
      </c>
      <c r="R381" s="29" t="s">
        <v>6105</v>
      </c>
      <c r="S381" s="36">
        <v>0.39800000000000002</v>
      </c>
      <c r="T381" s="3" t="s">
        <v>31</v>
      </c>
      <c r="U381" s="3" t="s">
        <v>24</v>
      </c>
      <c r="V381" s="3">
        <v>0.374</v>
      </c>
      <c r="W381" s="3">
        <v>0.95199999999999996</v>
      </c>
      <c r="X381" s="3">
        <v>0.94299999999999995</v>
      </c>
      <c r="Y381" s="3">
        <v>0.96</v>
      </c>
      <c r="Z381" s="25">
        <v>1.46E-25</v>
      </c>
      <c r="AA381" s="29" t="s">
        <v>2211</v>
      </c>
      <c r="AB381" s="36">
        <v>0.94112399999999996</v>
      </c>
    </row>
    <row r="382" spans="1:28" x14ac:dyDescent="0.3">
      <c r="A382" s="37" t="s">
        <v>5768</v>
      </c>
      <c r="B382" s="68" t="s">
        <v>2949</v>
      </c>
      <c r="C382" s="30">
        <v>-9.0139999999999993</v>
      </c>
      <c r="D382" s="30">
        <v>-0.124</v>
      </c>
      <c r="E382" s="31">
        <v>1.98E-19</v>
      </c>
      <c r="F382" s="30">
        <v>5.8999999999999997E-2</v>
      </c>
      <c r="G382" s="30">
        <v>0.127</v>
      </c>
      <c r="H382" s="31">
        <v>7.0199999999999999E-5</v>
      </c>
      <c r="I382" s="32">
        <v>20</v>
      </c>
      <c r="J382" s="32">
        <v>22</v>
      </c>
      <c r="K382" s="32">
        <v>20</v>
      </c>
      <c r="L382" s="36">
        <v>0</v>
      </c>
      <c r="M382" s="36">
        <v>1E-3</v>
      </c>
      <c r="N382" s="36">
        <v>0</v>
      </c>
      <c r="O382" s="36">
        <v>6.0000000000000001E-3</v>
      </c>
      <c r="P382" s="36">
        <v>0.99399999999999999</v>
      </c>
      <c r="Q382" s="72" t="s">
        <v>5712</v>
      </c>
      <c r="R382" s="29" t="s">
        <v>1247</v>
      </c>
      <c r="S382" s="36">
        <v>0.95099999999999996</v>
      </c>
      <c r="T382" s="3" t="s">
        <v>16</v>
      </c>
      <c r="U382" s="3" t="s">
        <v>15</v>
      </c>
      <c r="V382" s="3">
        <v>0.39400000000000002</v>
      </c>
      <c r="W382" s="3">
        <v>0.95699999999999996</v>
      </c>
      <c r="X382" s="3">
        <v>0.94799999999999995</v>
      </c>
      <c r="Y382" s="3">
        <v>0.96599999999999997</v>
      </c>
      <c r="Z382" s="25">
        <v>3.9799999999999999E-21</v>
      </c>
      <c r="AA382" s="29" t="s">
        <v>6208</v>
      </c>
      <c r="AB382" s="36">
        <v>0.87290699999999999</v>
      </c>
    </row>
    <row r="383" spans="1:28" x14ac:dyDescent="0.3">
      <c r="A383" s="37" t="s">
        <v>2603</v>
      </c>
      <c r="B383" s="68" t="s">
        <v>982</v>
      </c>
      <c r="C383" s="30">
        <v>9.0109999999999992</v>
      </c>
      <c r="D383" s="30">
        <v>0.14199999999999999</v>
      </c>
      <c r="E383" s="31">
        <v>2.03E-19</v>
      </c>
      <c r="F383" s="30">
        <v>4.8000000000000001E-2</v>
      </c>
      <c r="G383" s="30">
        <v>6.2E-2</v>
      </c>
      <c r="H383" s="31">
        <v>6.3100000000000005E-4</v>
      </c>
      <c r="I383" s="32">
        <v>32</v>
      </c>
      <c r="J383" s="32">
        <v>32</v>
      </c>
      <c r="K383" s="32">
        <v>29</v>
      </c>
      <c r="L383" s="36">
        <v>0</v>
      </c>
      <c r="M383" s="36">
        <v>0</v>
      </c>
      <c r="N383" s="36">
        <v>0.21199999999999999</v>
      </c>
      <c r="O383" s="36">
        <v>1.2E-2</v>
      </c>
      <c r="P383" s="36">
        <v>0.77600000000000002</v>
      </c>
      <c r="Q383" s="72" t="s">
        <v>5094</v>
      </c>
      <c r="R383" s="29" t="s">
        <v>6209</v>
      </c>
      <c r="S383" s="36">
        <v>0.34300000000000003</v>
      </c>
      <c r="T383" s="3" t="s">
        <v>31</v>
      </c>
      <c r="U383" s="3" t="s">
        <v>24</v>
      </c>
      <c r="V383" s="3">
        <v>0.878</v>
      </c>
      <c r="W383" s="3">
        <v>1.099</v>
      </c>
      <c r="X383" s="3">
        <v>1.0840000000000001</v>
      </c>
      <c r="Y383" s="3">
        <v>1.1140000000000001</v>
      </c>
      <c r="Z383" s="25">
        <v>1.88E-41</v>
      </c>
      <c r="AA383" s="29" t="s">
        <v>980</v>
      </c>
      <c r="AB383" s="36">
        <v>0.93077299999999996</v>
      </c>
    </row>
    <row r="384" spans="1:28" x14ac:dyDescent="0.3">
      <c r="A384" s="37" t="s">
        <v>2612</v>
      </c>
      <c r="B384" s="68" t="s">
        <v>1699</v>
      </c>
      <c r="C384" s="30">
        <v>9.0109999999999992</v>
      </c>
      <c r="D384" s="30">
        <v>0.48099999999999998</v>
      </c>
      <c r="E384" s="31">
        <v>2.03E-19</v>
      </c>
      <c r="F384" s="30">
        <v>4.0000000000000001E-3</v>
      </c>
      <c r="G384" s="30">
        <v>1.9E-2</v>
      </c>
      <c r="H384" s="31">
        <v>2.07E-2</v>
      </c>
      <c r="I384" s="32">
        <v>2</v>
      </c>
      <c r="J384" s="32">
        <v>2</v>
      </c>
      <c r="K384" s="32">
        <v>2</v>
      </c>
      <c r="L384" s="36">
        <v>0</v>
      </c>
      <c r="M384" s="36">
        <v>0</v>
      </c>
      <c r="N384" s="36">
        <v>2E-3</v>
      </c>
      <c r="O384" s="36">
        <v>1E-3</v>
      </c>
      <c r="P384" s="36">
        <v>0.997</v>
      </c>
      <c r="Q384" s="72" t="s">
        <v>5045</v>
      </c>
      <c r="R384" s="29" t="s">
        <v>6161</v>
      </c>
      <c r="S384" s="36">
        <v>0.67100000000000004</v>
      </c>
      <c r="T384" s="3" t="s">
        <v>16</v>
      </c>
      <c r="U384" s="3" t="s">
        <v>24</v>
      </c>
      <c r="V384" s="3">
        <v>0.628</v>
      </c>
      <c r="W384" s="3">
        <v>1.0429999999999999</v>
      </c>
      <c r="X384" s="3">
        <v>1.034</v>
      </c>
      <c r="Y384" s="3">
        <v>1.0529999999999999</v>
      </c>
      <c r="Z384" s="25">
        <v>2.61E-19</v>
      </c>
      <c r="AA384" s="29" t="s">
        <v>6147</v>
      </c>
      <c r="AB384" s="36">
        <v>0.98131100000000004</v>
      </c>
    </row>
    <row r="385" spans="1:28" x14ac:dyDescent="0.3">
      <c r="A385" s="37" t="s">
        <v>2678</v>
      </c>
      <c r="B385" s="68" t="s">
        <v>878</v>
      </c>
      <c r="C385" s="30">
        <v>-8.9969999999999999</v>
      </c>
      <c r="D385" s="30">
        <v>-8.6999999999999994E-2</v>
      </c>
      <c r="E385" s="31">
        <v>2.3100000000000001E-19</v>
      </c>
      <c r="F385" s="30">
        <v>0.121</v>
      </c>
      <c r="G385" s="30">
        <v>0.184</v>
      </c>
      <c r="H385" s="31">
        <v>7.3700000000000001E-18</v>
      </c>
      <c r="I385" s="32">
        <v>27</v>
      </c>
      <c r="J385" s="32">
        <v>27</v>
      </c>
      <c r="K385" s="32">
        <v>27</v>
      </c>
      <c r="L385" s="36">
        <v>0</v>
      </c>
      <c r="M385" s="36">
        <v>0</v>
      </c>
      <c r="N385" s="36">
        <v>0</v>
      </c>
      <c r="O385" s="36">
        <v>5.0000000000000001E-3</v>
      </c>
      <c r="P385" s="36">
        <v>0.995</v>
      </c>
      <c r="Q385" s="72" t="s">
        <v>879</v>
      </c>
      <c r="R385" s="29" t="s">
        <v>876</v>
      </c>
      <c r="S385" s="36">
        <v>0.35599999999999998</v>
      </c>
      <c r="T385" s="3" t="s">
        <v>31</v>
      </c>
      <c r="U385" s="3" t="s">
        <v>24</v>
      </c>
      <c r="V385" s="3">
        <v>0.38500000000000001</v>
      </c>
      <c r="W385" s="3">
        <v>0.95199999999999996</v>
      </c>
      <c r="X385" s="3">
        <v>0.94299999999999995</v>
      </c>
      <c r="Y385" s="3">
        <v>0.96099999999999997</v>
      </c>
      <c r="Z385" s="25">
        <v>1.46E-25</v>
      </c>
      <c r="AA385" s="29" t="s">
        <v>6109</v>
      </c>
      <c r="AB385" s="36">
        <v>0.99972300000000003</v>
      </c>
    </row>
    <row r="386" spans="1:28" x14ac:dyDescent="0.3">
      <c r="A386" s="37" t="s">
        <v>2746</v>
      </c>
      <c r="B386" s="68" t="s">
        <v>5888</v>
      </c>
      <c r="C386" s="30">
        <v>8.9890000000000008</v>
      </c>
      <c r="D386" s="30">
        <v>0.16300000000000001</v>
      </c>
      <c r="E386" s="31">
        <v>2.4899999999999998E-19</v>
      </c>
      <c r="F386" s="30">
        <v>3.9E-2</v>
      </c>
      <c r="G386" s="30">
        <v>5.6000000000000001E-2</v>
      </c>
      <c r="H386" s="31">
        <v>3.9100000000000003E-2</v>
      </c>
      <c r="I386" s="32">
        <v>27</v>
      </c>
      <c r="J386" s="32">
        <v>27</v>
      </c>
      <c r="K386" s="32">
        <v>20</v>
      </c>
      <c r="L386" s="36">
        <v>0</v>
      </c>
      <c r="M386" s="36">
        <v>0</v>
      </c>
      <c r="N386" s="36">
        <v>0.54700000000000004</v>
      </c>
      <c r="O386" s="36">
        <v>1.0999999999999999E-2</v>
      </c>
      <c r="P386" s="36">
        <v>0.442</v>
      </c>
      <c r="Q386" s="72" t="s">
        <v>4500</v>
      </c>
      <c r="R386" s="29" t="s">
        <v>6121</v>
      </c>
      <c r="S386" s="36">
        <v>1</v>
      </c>
      <c r="T386" s="3" t="s">
        <v>31</v>
      </c>
      <c r="U386" s="3" t="s">
        <v>15</v>
      </c>
      <c r="V386" s="3">
        <v>0.83599999999999997</v>
      </c>
      <c r="W386" s="3">
        <v>1.0640000000000001</v>
      </c>
      <c r="X386" s="3">
        <v>1.0509999999999999</v>
      </c>
      <c r="Y386" s="3">
        <v>1.0780000000000001</v>
      </c>
      <c r="Z386" s="25">
        <v>1.4399999999999999E-21</v>
      </c>
      <c r="AA386" s="29" t="s">
        <v>6122</v>
      </c>
      <c r="AB386" s="32">
        <v>1</v>
      </c>
    </row>
    <row r="387" spans="1:28" x14ac:dyDescent="0.3">
      <c r="A387" s="37" t="s">
        <v>2586</v>
      </c>
      <c r="B387" s="68" t="s">
        <v>2631</v>
      </c>
      <c r="C387" s="30">
        <v>-8.9819999999999993</v>
      </c>
      <c r="D387" s="30">
        <v>-0.34599999999999997</v>
      </c>
      <c r="E387" s="31">
        <v>2.6600000000000002E-19</v>
      </c>
      <c r="F387" s="30">
        <v>8.0000000000000002E-3</v>
      </c>
      <c r="G387" s="30">
        <v>2.3E-2</v>
      </c>
      <c r="H387" s="31">
        <v>2.2300000000000002E-3</v>
      </c>
      <c r="I387" s="32">
        <v>14</v>
      </c>
      <c r="J387" s="32">
        <v>14</v>
      </c>
      <c r="K387" s="32">
        <v>14</v>
      </c>
      <c r="L387" s="36">
        <v>0</v>
      </c>
      <c r="M387" s="36">
        <v>0</v>
      </c>
      <c r="N387" s="36">
        <v>0.52100000000000002</v>
      </c>
      <c r="O387" s="36">
        <v>4.3999999999999997E-2</v>
      </c>
      <c r="P387" s="36">
        <v>0.435</v>
      </c>
      <c r="Q387" s="72" t="s">
        <v>4677</v>
      </c>
      <c r="R387" s="29" t="s">
        <v>6210</v>
      </c>
      <c r="S387" s="36">
        <v>1</v>
      </c>
      <c r="T387" s="3" t="s">
        <v>16</v>
      </c>
      <c r="U387" s="3" t="s">
        <v>15</v>
      </c>
      <c r="V387" s="3">
        <v>0.95099999999999996</v>
      </c>
      <c r="W387" s="3">
        <v>0.879</v>
      </c>
      <c r="X387" s="3">
        <v>0.86</v>
      </c>
      <c r="Y387" s="3">
        <v>0.89900000000000002</v>
      </c>
      <c r="Z387" s="25">
        <v>1.6399999999999999E-30</v>
      </c>
      <c r="AA387" s="29" t="s">
        <v>6211</v>
      </c>
      <c r="AB387" s="36">
        <v>0.12507699999999999</v>
      </c>
    </row>
    <row r="388" spans="1:28" x14ac:dyDescent="0.3">
      <c r="A388" s="37" t="s">
        <v>2678</v>
      </c>
      <c r="B388" s="68" t="s">
        <v>2986</v>
      </c>
      <c r="C388" s="30">
        <v>-8.9719999999999995</v>
      </c>
      <c r="D388" s="30">
        <v>-0.13</v>
      </c>
      <c r="E388" s="31">
        <v>2.9099999999999998E-19</v>
      </c>
      <c r="F388" s="30">
        <v>0.05</v>
      </c>
      <c r="G388" s="30">
        <v>9.0999999999999998E-2</v>
      </c>
      <c r="H388" s="31">
        <v>7.0500000000000003E-9</v>
      </c>
      <c r="I388" s="32">
        <v>37</v>
      </c>
      <c r="J388" s="32">
        <v>37</v>
      </c>
      <c r="K388" s="32">
        <v>37</v>
      </c>
      <c r="L388" s="36">
        <v>0</v>
      </c>
      <c r="M388" s="36">
        <v>0</v>
      </c>
      <c r="N388" s="36">
        <v>0</v>
      </c>
      <c r="O388" s="36">
        <v>2.1000000000000001E-2</v>
      </c>
      <c r="P388" s="36">
        <v>0.97899999999999998</v>
      </c>
      <c r="Q388" s="72" t="s">
        <v>5093</v>
      </c>
      <c r="R388" s="29" t="s">
        <v>6164</v>
      </c>
      <c r="S388" s="36">
        <v>0.13</v>
      </c>
      <c r="T388" s="3" t="s">
        <v>16</v>
      </c>
      <c r="U388" s="3" t="s">
        <v>15</v>
      </c>
      <c r="V388" s="3">
        <v>0.52900000000000003</v>
      </c>
      <c r="W388" s="3">
        <v>1.0429999999999999</v>
      </c>
      <c r="X388" s="3">
        <v>1.034</v>
      </c>
      <c r="Y388" s="3">
        <v>1.052</v>
      </c>
      <c r="Z388" s="25">
        <v>3.0300000000000001E-20</v>
      </c>
      <c r="AA388" s="29" t="s">
        <v>6163</v>
      </c>
      <c r="AB388" s="36">
        <v>0.998919</v>
      </c>
    </row>
    <row r="389" spans="1:28" x14ac:dyDescent="0.3">
      <c r="A389" s="37" t="s">
        <v>2595</v>
      </c>
      <c r="B389" s="68" t="s">
        <v>2947</v>
      </c>
      <c r="C389" s="30">
        <v>8.9710000000000001</v>
      </c>
      <c r="D389" s="30">
        <v>0.20799999999999999</v>
      </c>
      <c r="E389" s="31">
        <v>2.9500000000000002E-19</v>
      </c>
      <c r="F389" s="30">
        <v>2.5000000000000001E-2</v>
      </c>
      <c r="G389" s="30">
        <v>4.2999999999999997E-2</v>
      </c>
      <c r="H389" s="31">
        <v>3.0800000000000001E-4</v>
      </c>
      <c r="I389" s="32">
        <v>32</v>
      </c>
      <c r="J389" s="32">
        <v>32</v>
      </c>
      <c r="K389" s="32">
        <v>32</v>
      </c>
      <c r="L389" s="36">
        <v>0</v>
      </c>
      <c r="M389" s="36">
        <v>0</v>
      </c>
      <c r="N389" s="36">
        <v>2.1000000000000001E-2</v>
      </c>
      <c r="O389" s="36">
        <v>1.7999999999999999E-2</v>
      </c>
      <c r="P389" s="36">
        <v>0.96099999999999997</v>
      </c>
      <c r="Q389" s="72" t="s">
        <v>3934</v>
      </c>
      <c r="R389" s="29" t="s">
        <v>6071</v>
      </c>
      <c r="S389" s="36">
        <v>0.56799999999999995</v>
      </c>
      <c r="T389" s="3" t="s">
        <v>16</v>
      </c>
      <c r="U389" s="3" t="s">
        <v>15</v>
      </c>
      <c r="V389" s="3">
        <v>0.27900000000000003</v>
      </c>
      <c r="W389" s="3">
        <v>1.0580000000000001</v>
      </c>
      <c r="X389" s="3">
        <v>1.0469999999999999</v>
      </c>
      <c r="Y389" s="3">
        <v>1.0680000000000001</v>
      </c>
      <c r="Z389" s="25">
        <v>8.7200000000000003E-28</v>
      </c>
      <c r="AA389" s="29" t="s">
        <v>6066</v>
      </c>
      <c r="AB389" s="36">
        <v>0.94881499999999996</v>
      </c>
    </row>
    <row r="390" spans="1:28" x14ac:dyDescent="0.3">
      <c r="A390" s="37" t="s">
        <v>2659</v>
      </c>
      <c r="B390" s="68" t="s">
        <v>3015</v>
      </c>
      <c r="C390" s="30">
        <v>-8.968</v>
      </c>
      <c r="D390" s="30">
        <v>-0.12</v>
      </c>
      <c r="E390" s="31">
        <v>3.03E-19</v>
      </c>
      <c r="F390" s="30">
        <v>7.3999999999999996E-2</v>
      </c>
      <c r="G390" s="30">
        <v>0.182</v>
      </c>
      <c r="H390" s="31">
        <v>4.2400000000000001E-6</v>
      </c>
      <c r="I390" s="32">
        <v>22</v>
      </c>
      <c r="J390" s="32">
        <v>22</v>
      </c>
      <c r="K390" s="32">
        <v>22</v>
      </c>
      <c r="L390" s="36">
        <v>0</v>
      </c>
      <c r="M390" s="36">
        <v>0</v>
      </c>
      <c r="N390" s="36">
        <v>0.253</v>
      </c>
      <c r="O390" s="36">
        <v>0.33300000000000002</v>
      </c>
      <c r="P390" s="36">
        <v>0.41399999999999998</v>
      </c>
      <c r="Q390" s="72" t="s">
        <v>537</v>
      </c>
      <c r="R390" s="29" t="s">
        <v>534</v>
      </c>
      <c r="S390" s="36">
        <v>0.67500000000000004</v>
      </c>
      <c r="T390" s="3" t="s">
        <v>31</v>
      </c>
      <c r="U390" s="3" t="s">
        <v>24</v>
      </c>
      <c r="V390" s="3">
        <v>0.69799999999999995</v>
      </c>
      <c r="W390" s="3">
        <v>1.0740000000000001</v>
      </c>
      <c r="X390" s="3">
        <v>1.0640000000000001</v>
      </c>
      <c r="Y390" s="3">
        <v>1.085</v>
      </c>
      <c r="Z390" s="25">
        <v>2.9699999999999998E-44</v>
      </c>
      <c r="AA390" s="29" t="s">
        <v>534</v>
      </c>
      <c r="AB390" s="32">
        <v>1</v>
      </c>
    </row>
    <row r="391" spans="1:28" x14ac:dyDescent="0.3">
      <c r="A391" s="37" t="s">
        <v>2575</v>
      </c>
      <c r="B391" s="68" t="s">
        <v>3015</v>
      </c>
      <c r="C391" s="30">
        <v>-8.9670000000000005</v>
      </c>
      <c r="D391" s="30">
        <v>-0.13400000000000001</v>
      </c>
      <c r="E391" s="31">
        <v>3.0399999999999998E-19</v>
      </c>
      <c r="F391" s="30">
        <v>6.2E-2</v>
      </c>
      <c r="G391" s="30">
        <v>0.10100000000000001</v>
      </c>
      <c r="H391" s="31">
        <v>1.4799999999999999E-4</v>
      </c>
      <c r="I391" s="32">
        <v>29</v>
      </c>
      <c r="J391" s="32">
        <v>29</v>
      </c>
      <c r="K391" s="32">
        <v>29</v>
      </c>
      <c r="L391" s="36">
        <v>0</v>
      </c>
      <c r="M391" s="36">
        <v>0</v>
      </c>
      <c r="N391" s="36">
        <v>0</v>
      </c>
      <c r="O391" s="36">
        <v>2E-3</v>
      </c>
      <c r="P391" s="36">
        <v>0.998</v>
      </c>
      <c r="Q391" s="72" t="s">
        <v>4734</v>
      </c>
      <c r="R391" s="29" t="s">
        <v>6112</v>
      </c>
      <c r="S391" s="36">
        <v>1</v>
      </c>
      <c r="T391" s="3" t="s">
        <v>16</v>
      </c>
      <c r="U391" s="3" t="s">
        <v>15</v>
      </c>
      <c r="V391" s="3">
        <v>0.56799999999999995</v>
      </c>
      <c r="W391" s="3">
        <v>0.95299999999999996</v>
      </c>
      <c r="X391" s="3">
        <v>0.94499999999999995</v>
      </c>
      <c r="Y391" s="3">
        <v>0.96199999999999997</v>
      </c>
      <c r="Z391" s="25">
        <v>1.6700000000000001E-25</v>
      </c>
      <c r="AA391" s="29" t="s">
        <v>6113</v>
      </c>
      <c r="AB391" s="36">
        <v>0.65282200000000001</v>
      </c>
    </row>
    <row r="392" spans="1:28" x14ac:dyDescent="0.3">
      <c r="A392" s="37" t="s">
        <v>2754</v>
      </c>
      <c r="B392" s="68" t="s">
        <v>2731</v>
      </c>
      <c r="C392" s="30">
        <v>-8.9670000000000005</v>
      </c>
      <c r="D392" s="30">
        <v>-0.115</v>
      </c>
      <c r="E392" s="31">
        <v>3.0500000000000001E-19</v>
      </c>
      <c r="F392" s="30">
        <v>7.5999999999999998E-2</v>
      </c>
      <c r="G392" s="30">
        <v>0.185</v>
      </c>
      <c r="H392" s="31">
        <v>2.3600000000000001E-5</v>
      </c>
      <c r="I392" s="32">
        <v>15</v>
      </c>
      <c r="J392" s="32">
        <v>16</v>
      </c>
      <c r="K392" s="32">
        <v>15</v>
      </c>
      <c r="L392" s="36">
        <v>0</v>
      </c>
      <c r="M392" s="36">
        <v>0</v>
      </c>
      <c r="N392" s="36">
        <v>5.0000000000000001E-3</v>
      </c>
      <c r="O392" s="36">
        <v>4.0000000000000001E-3</v>
      </c>
      <c r="P392" s="36">
        <v>0.99099999999999999</v>
      </c>
      <c r="Q392" s="72" t="s">
        <v>5092</v>
      </c>
      <c r="R392" s="29" t="s">
        <v>6212</v>
      </c>
      <c r="S392" s="36">
        <v>0.28699999999999998</v>
      </c>
      <c r="T392" s="3" t="s">
        <v>16</v>
      </c>
      <c r="U392" s="3" t="s">
        <v>15</v>
      </c>
      <c r="V392" s="3">
        <v>0.27500000000000002</v>
      </c>
      <c r="W392" s="3">
        <v>0.95499999999999996</v>
      </c>
      <c r="X392" s="3">
        <v>0.94499999999999995</v>
      </c>
      <c r="Y392" s="3">
        <v>0.96499999999999997</v>
      </c>
      <c r="Z392" s="25">
        <v>7.0000000000000003E-19</v>
      </c>
      <c r="AA392" s="29" t="s">
        <v>6213</v>
      </c>
      <c r="AB392" s="36">
        <v>0.99197900000000006</v>
      </c>
    </row>
    <row r="393" spans="1:28" x14ac:dyDescent="0.3">
      <c r="A393" s="37" t="s">
        <v>2623</v>
      </c>
      <c r="B393" s="68" t="s">
        <v>3212</v>
      </c>
      <c r="C393" s="30">
        <v>8.9619999999999997</v>
      </c>
      <c r="D393" s="30">
        <v>0.251</v>
      </c>
      <c r="E393" s="31">
        <v>3.19E-19</v>
      </c>
      <c r="F393" s="30">
        <v>1.4E-2</v>
      </c>
      <c r="G393" s="30">
        <v>3.6999999999999998E-2</v>
      </c>
      <c r="H393" s="31">
        <v>4.0899999999999999E-3</v>
      </c>
      <c r="I393" s="32">
        <v>6</v>
      </c>
      <c r="J393" s="32">
        <v>6</v>
      </c>
      <c r="K393" s="32">
        <v>6</v>
      </c>
      <c r="L393" s="36">
        <v>0</v>
      </c>
      <c r="M393" s="36">
        <v>0</v>
      </c>
      <c r="N393" s="36">
        <v>5.3999999999999999E-2</v>
      </c>
      <c r="O393" s="36">
        <v>3.0000000000000001E-3</v>
      </c>
      <c r="P393" s="36">
        <v>0.94299999999999995</v>
      </c>
      <c r="Q393" s="72" t="s">
        <v>3688</v>
      </c>
      <c r="R393" s="29" t="s">
        <v>6148</v>
      </c>
      <c r="S393" s="36">
        <v>0.81899999999999995</v>
      </c>
      <c r="T393" s="3" t="s">
        <v>16</v>
      </c>
      <c r="U393" s="3" t="s">
        <v>24</v>
      </c>
      <c r="V393" s="3">
        <v>0.41099999999999998</v>
      </c>
      <c r="W393" s="3">
        <v>0.95699999999999996</v>
      </c>
      <c r="X393" s="3">
        <v>0.94799999999999995</v>
      </c>
      <c r="Y393" s="3">
        <v>0.96599999999999997</v>
      </c>
      <c r="Z393" s="25">
        <v>7.5700000000000006E-21</v>
      </c>
      <c r="AA393" s="29" t="s">
        <v>1697</v>
      </c>
      <c r="AB393" s="36">
        <v>0.97516199999999997</v>
      </c>
    </row>
    <row r="394" spans="1:28" x14ac:dyDescent="0.3">
      <c r="A394" s="37" t="s">
        <v>2685</v>
      </c>
      <c r="B394" s="68" t="s">
        <v>1599</v>
      </c>
      <c r="C394" s="30">
        <v>-8.9540000000000006</v>
      </c>
      <c r="D394" s="30">
        <v>-0.23200000000000001</v>
      </c>
      <c r="E394" s="31">
        <v>3.4199999999999999E-19</v>
      </c>
      <c r="F394" s="30">
        <v>1.6E-2</v>
      </c>
      <c r="G394" s="30">
        <v>0.115</v>
      </c>
      <c r="H394" s="31">
        <v>4.6800000000000001E-3</v>
      </c>
      <c r="I394" s="32">
        <v>11</v>
      </c>
      <c r="J394" s="32">
        <v>11</v>
      </c>
      <c r="K394" s="32">
        <v>11</v>
      </c>
      <c r="L394" s="36">
        <v>0</v>
      </c>
      <c r="M394" s="36">
        <v>0</v>
      </c>
      <c r="N394" s="36">
        <v>0.17799999999999999</v>
      </c>
      <c r="O394" s="36">
        <v>1.2E-2</v>
      </c>
      <c r="P394" s="36">
        <v>0.81</v>
      </c>
      <c r="Q394" s="72" t="s">
        <v>4587</v>
      </c>
      <c r="R394" s="29" t="s">
        <v>6214</v>
      </c>
      <c r="S394" s="36">
        <v>1</v>
      </c>
      <c r="T394" s="3" t="s">
        <v>16</v>
      </c>
      <c r="U394" s="3" t="s">
        <v>15</v>
      </c>
      <c r="V394" s="3">
        <v>0.44900000000000001</v>
      </c>
      <c r="W394" s="3">
        <v>0.95099999999999996</v>
      </c>
      <c r="X394" s="3">
        <v>0.94199999999999995</v>
      </c>
      <c r="Y394" s="3">
        <v>0.96</v>
      </c>
      <c r="Z394" s="25">
        <v>4.2000000000000002E-26</v>
      </c>
      <c r="AA394" s="29" t="s">
        <v>6215</v>
      </c>
      <c r="AB394" s="36">
        <v>0.57182200000000005</v>
      </c>
    </row>
    <row r="395" spans="1:28" x14ac:dyDescent="0.3">
      <c r="A395" s="37" t="s">
        <v>2618</v>
      </c>
      <c r="B395" s="68" t="s">
        <v>5893</v>
      </c>
      <c r="C395" s="30">
        <v>-8.9540000000000006</v>
      </c>
      <c r="D395" s="30">
        <v>-5.1999999999999998E-2</v>
      </c>
      <c r="E395" s="31">
        <v>3.4300000000000002E-19</v>
      </c>
      <c r="F395" s="30">
        <v>0.46500000000000002</v>
      </c>
      <c r="G395" s="30">
        <v>0.63200000000000001</v>
      </c>
      <c r="H395" s="31">
        <v>3.5500000000000003E-30</v>
      </c>
      <c r="I395" s="32">
        <v>29</v>
      </c>
      <c r="J395" s="32">
        <v>29</v>
      </c>
      <c r="K395" s="32">
        <v>24</v>
      </c>
      <c r="L395" s="36">
        <v>0</v>
      </c>
      <c r="M395" s="36">
        <v>0</v>
      </c>
      <c r="N395" s="36">
        <v>0</v>
      </c>
      <c r="O395" s="36">
        <v>0.73599999999999999</v>
      </c>
      <c r="P395" s="36">
        <v>0.26400000000000001</v>
      </c>
      <c r="Q395" s="72" t="s">
        <v>5886</v>
      </c>
      <c r="R395" s="29" t="s">
        <v>6092</v>
      </c>
      <c r="S395" s="36">
        <v>0.76800000000000002</v>
      </c>
      <c r="T395" s="3" t="s">
        <v>16</v>
      </c>
      <c r="U395" s="3" t="s">
        <v>24</v>
      </c>
      <c r="V395" s="3">
        <v>0.317</v>
      </c>
      <c r="W395" s="3">
        <v>1.042</v>
      </c>
      <c r="X395" s="3">
        <v>1.032</v>
      </c>
      <c r="Y395" s="3">
        <v>1.052</v>
      </c>
      <c r="Z395" s="25">
        <v>1.4199999999999999E-16</v>
      </c>
      <c r="AA395" s="29" t="s">
        <v>6069</v>
      </c>
      <c r="AB395" s="32">
        <v>1</v>
      </c>
    </row>
    <row r="396" spans="1:28" x14ac:dyDescent="0.3">
      <c r="A396" s="37" t="s">
        <v>5768</v>
      </c>
      <c r="B396" s="68" t="s">
        <v>5776</v>
      </c>
      <c r="C396" s="30">
        <v>8.9510000000000005</v>
      </c>
      <c r="D396" s="30">
        <v>0.69199999999999995</v>
      </c>
      <c r="E396" s="31">
        <v>3.51E-19</v>
      </c>
      <c r="F396" s="30">
        <v>2E-3</v>
      </c>
      <c r="G396" s="30">
        <v>0.28199999999999997</v>
      </c>
      <c r="H396" s="31">
        <v>5.3500000000000001E-10</v>
      </c>
      <c r="I396" s="32">
        <v>17</v>
      </c>
      <c r="J396" s="32">
        <v>19</v>
      </c>
      <c r="K396" s="32">
        <v>17</v>
      </c>
      <c r="L396" s="36">
        <v>0</v>
      </c>
      <c r="M396" s="36">
        <v>0.61699999999999999</v>
      </c>
      <c r="N396" s="36">
        <v>0</v>
      </c>
      <c r="O396" s="36">
        <v>3.0000000000000001E-3</v>
      </c>
      <c r="P396" s="36">
        <v>0.38100000000000001</v>
      </c>
      <c r="Q396" s="72" t="s">
        <v>5777</v>
      </c>
      <c r="R396" s="29" t="s">
        <v>6216</v>
      </c>
      <c r="S396" s="36">
        <v>0.56299999999999994</v>
      </c>
      <c r="T396" s="3" t="s">
        <v>31</v>
      </c>
      <c r="U396" s="3" t="s">
        <v>24</v>
      </c>
      <c r="V396" s="3">
        <v>0.55500000000000005</v>
      </c>
      <c r="W396" s="3">
        <v>1.0620000000000001</v>
      </c>
      <c r="X396" s="3">
        <v>1.0529999999999999</v>
      </c>
      <c r="Y396" s="3">
        <v>1.0720000000000001</v>
      </c>
      <c r="Z396" s="25">
        <v>1.8699999999999999E-38</v>
      </c>
      <c r="AA396" s="29" t="s">
        <v>6175</v>
      </c>
      <c r="AB396" s="36">
        <v>0.71128599999999997</v>
      </c>
    </row>
    <row r="397" spans="1:28" x14ac:dyDescent="0.3">
      <c r="A397" s="37" t="s">
        <v>2643</v>
      </c>
      <c r="B397" s="68" t="s">
        <v>3381</v>
      </c>
      <c r="C397" s="30">
        <v>8.9390000000000001</v>
      </c>
      <c r="D397" s="30">
        <v>9.9000000000000005E-2</v>
      </c>
      <c r="E397" s="31">
        <v>3.93E-19</v>
      </c>
      <c r="F397" s="30">
        <v>0.10199999999999999</v>
      </c>
      <c r="G397" s="30">
        <v>0.1</v>
      </c>
      <c r="H397" s="31">
        <v>1.6200000000000001E-4</v>
      </c>
      <c r="I397" s="32">
        <v>22</v>
      </c>
      <c r="J397" s="32">
        <v>22</v>
      </c>
      <c r="K397" s="32">
        <v>22</v>
      </c>
      <c r="L397" s="36">
        <v>0</v>
      </c>
      <c r="M397" s="36">
        <v>0</v>
      </c>
      <c r="N397" s="36">
        <v>0</v>
      </c>
      <c r="O397" s="36">
        <v>1E-3</v>
      </c>
      <c r="P397" s="36">
        <v>0.998</v>
      </c>
      <c r="Q397" s="72" t="s">
        <v>5083</v>
      </c>
      <c r="R397" s="29" t="s">
        <v>6048</v>
      </c>
      <c r="S397" s="36">
        <v>1</v>
      </c>
      <c r="T397" s="3" t="s">
        <v>16</v>
      </c>
      <c r="U397" s="3" t="s">
        <v>15</v>
      </c>
      <c r="V397" s="3">
        <v>0.76400000000000001</v>
      </c>
      <c r="W397" s="3">
        <v>0.93200000000000005</v>
      </c>
      <c r="X397" s="3">
        <v>0.92200000000000004</v>
      </c>
      <c r="Y397" s="3">
        <v>0.94199999999999995</v>
      </c>
      <c r="Z397" s="25">
        <v>9.4999999999999999E-39</v>
      </c>
      <c r="AA397" s="29" t="s">
        <v>6049</v>
      </c>
      <c r="AB397" s="36">
        <v>0.95533999999999997</v>
      </c>
    </row>
    <row r="398" spans="1:28" x14ac:dyDescent="0.3">
      <c r="A398" s="37" t="s">
        <v>5765</v>
      </c>
      <c r="B398" s="68" t="s">
        <v>1699</v>
      </c>
      <c r="C398" s="30">
        <v>8.9369999999999994</v>
      </c>
      <c r="D398" s="30">
        <v>1.4810000000000001</v>
      </c>
      <c r="E398" s="31">
        <v>3.9800000000000002E-19</v>
      </c>
      <c r="F398" s="30">
        <v>0</v>
      </c>
      <c r="G398" s="30">
        <v>2.9000000000000001E-2</v>
      </c>
      <c r="H398" s="31">
        <v>6.2700000000000006E-2</v>
      </c>
      <c r="I398" s="32">
        <v>1</v>
      </c>
      <c r="J398" s="32">
        <v>1</v>
      </c>
      <c r="K398" s="32">
        <v>1</v>
      </c>
      <c r="L398" s="36">
        <v>0</v>
      </c>
      <c r="M398" s="36">
        <v>0.41199999999999998</v>
      </c>
      <c r="N398" s="36">
        <v>0</v>
      </c>
      <c r="O398" s="36">
        <v>0</v>
      </c>
      <c r="P398" s="36">
        <v>0.58799999999999997</v>
      </c>
      <c r="Q398" s="72" t="s">
        <v>5088</v>
      </c>
      <c r="R398" s="29" t="s">
        <v>6145</v>
      </c>
      <c r="S398" s="36">
        <v>1</v>
      </c>
      <c r="T398" s="3" t="s">
        <v>31</v>
      </c>
      <c r="U398" s="3" t="s">
        <v>24</v>
      </c>
      <c r="V398" s="3">
        <v>0.36799999999999999</v>
      </c>
      <c r="W398" s="3">
        <v>0.95899999999999996</v>
      </c>
      <c r="X398" s="3">
        <v>0.95</v>
      </c>
      <c r="Y398" s="3">
        <v>0.96699999999999997</v>
      </c>
      <c r="Z398" s="25">
        <v>3.9800000000000002E-19</v>
      </c>
      <c r="AA398" s="29" t="s">
        <v>6147</v>
      </c>
      <c r="AB398" s="36">
        <v>0.95950599999999997</v>
      </c>
    </row>
    <row r="399" spans="1:28" x14ac:dyDescent="0.3">
      <c r="A399" s="37" t="s">
        <v>2589</v>
      </c>
      <c r="B399" s="68" t="s">
        <v>3123</v>
      </c>
      <c r="C399" s="30">
        <v>-8.9320000000000004</v>
      </c>
      <c r="D399" s="30">
        <v>-0.16600000000000001</v>
      </c>
      <c r="E399" s="31">
        <v>4.1999999999999998E-19</v>
      </c>
      <c r="F399" s="30">
        <v>4.2999999999999997E-2</v>
      </c>
      <c r="G399" s="30">
        <v>8.2000000000000003E-2</v>
      </c>
      <c r="H399" s="31">
        <v>4.3900000000000003E-6</v>
      </c>
      <c r="I399" s="32">
        <v>16</v>
      </c>
      <c r="J399" s="32">
        <v>16</v>
      </c>
      <c r="K399" s="32">
        <v>16</v>
      </c>
      <c r="L399" s="36">
        <v>0</v>
      </c>
      <c r="M399" s="36">
        <v>0</v>
      </c>
      <c r="N399" s="36">
        <v>1E-3</v>
      </c>
      <c r="O399" s="36">
        <v>3.5999999999999997E-2</v>
      </c>
      <c r="P399" s="36">
        <v>0.96299999999999997</v>
      </c>
      <c r="Q399" s="72" t="s">
        <v>4856</v>
      </c>
      <c r="R399" s="29" t="s">
        <v>6066</v>
      </c>
      <c r="S399" s="36">
        <v>0.59399999999999997</v>
      </c>
      <c r="T399" s="3" t="s">
        <v>16</v>
      </c>
      <c r="U399" s="3" t="s">
        <v>15</v>
      </c>
      <c r="V399" s="3">
        <v>0.72199999999999998</v>
      </c>
      <c r="W399" s="3">
        <v>0.94299999999999995</v>
      </c>
      <c r="X399" s="3">
        <v>0.93400000000000005</v>
      </c>
      <c r="Y399" s="3">
        <v>0.95299999999999996</v>
      </c>
      <c r="Z399" s="25">
        <v>1.8399999999999999E-29</v>
      </c>
      <c r="AA399" s="29" t="s">
        <v>6065</v>
      </c>
      <c r="AB399" s="36">
        <v>0.98077199999999998</v>
      </c>
    </row>
    <row r="400" spans="1:28" x14ac:dyDescent="0.3">
      <c r="A400" s="37" t="s">
        <v>2618</v>
      </c>
      <c r="B400" s="68" t="s">
        <v>5883</v>
      </c>
      <c r="C400" s="30">
        <v>-8.9320000000000004</v>
      </c>
      <c r="D400" s="30">
        <v>-3.6999999999999998E-2</v>
      </c>
      <c r="E400" s="31">
        <v>4.1999999999999998E-19</v>
      </c>
      <c r="F400" s="30">
        <v>0.748</v>
      </c>
      <c r="G400" s="30">
        <v>0.62</v>
      </c>
      <c r="H400" s="31">
        <v>1.82E-28</v>
      </c>
      <c r="I400" s="32">
        <v>122</v>
      </c>
      <c r="J400" s="32">
        <v>123</v>
      </c>
      <c r="K400" s="32">
        <v>116</v>
      </c>
      <c r="L400" s="36">
        <v>0</v>
      </c>
      <c r="M400" s="36">
        <v>0</v>
      </c>
      <c r="N400" s="36">
        <v>0</v>
      </c>
      <c r="O400" s="36">
        <v>1</v>
      </c>
      <c r="P400" s="36">
        <v>0</v>
      </c>
      <c r="Q400" s="72" t="s">
        <v>5886</v>
      </c>
      <c r="R400" s="29" t="s">
        <v>6092</v>
      </c>
      <c r="S400" s="36">
        <v>0.76700000000000002</v>
      </c>
      <c r="T400" s="3" t="s">
        <v>16</v>
      </c>
      <c r="U400" s="3" t="s">
        <v>24</v>
      </c>
      <c r="V400" s="3">
        <v>0.317</v>
      </c>
      <c r="W400" s="3">
        <v>1.042</v>
      </c>
      <c r="X400" s="3">
        <v>1.032</v>
      </c>
      <c r="Y400" s="3">
        <v>1.052</v>
      </c>
      <c r="Z400" s="25">
        <v>1.4199999999999999E-16</v>
      </c>
      <c r="AA400" s="29" t="s">
        <v>6069</v>
      </c>
      <c r="AB400" s="32">
        <v>1</v>
      </c>
    </row>
    <row r="401" spans="1:28" x14ac:dyDescent="0.3">
      <c r="A401" s="37" t="s">
        <v>2579</v>
      </c>
      <c r="B401" s="68" t="s">
        <v>3022</v>
      </c>
      <c r="C401" s="30">
        <v>-8.93</v>
      </c>
      <c r="D401" s="30">
        <v>-5.6000000000000001E-2</v>
      </c>
      <c r="E401" s="31">
        <v>4.2400000000000002E-19</v>
      </c>
      <c r="F401" s="30">
        <v>0.29099999999999998</v>
      </c>
      <c r="G401" s="30">
        <v>0.39200000000000002</v>
      </c>
      <c r="H401" s="31">
        <v>1.9000000000000001E-42</v>
      </c>
      <c r="I401" s="32">
        <v>59</v>
      </c>
      <c r="J401" s="32">
        <v>62</v>
      </c>
      <c r="K401" s="32">
        <v>60</v>
      </c>
      <c r="L401" s="36">
        <v>0</v>
      </c>
      <c r="M401" s="36">
        <v>0</v>
      </c>
      <c r="N401" s="36">
        <v>0</v>
      </c>
      <c r="O401" s="36">
        <v>0.65600000000000003</v>
      </c>
      <c r="P401" s="36">
        <v>0.34399999999999997</v>
      </c>
      <c r="Q401" s="72" t="s">
        <v>5090</v>
      </c>
      <c r="R401" s="29" t="s">
        <v>6191</v>
      </c>
      <c r="S401" s="36">
        <v>0.29499999999999998</v>
      </c>
      <c r="T401" s="3" t="s">
        <v>31</v>
      </c>
      <c r="U401" s="3" t="s">
        <v>24</v>
      </c>
      <c r="V401" s="3">
        <v>0.83599999999999997</v>
      </c>
      <c r="W401" s="3">
        <v>1.0580000000000001</v>
      </c>
      <c r="X401" s="3">
        <v>1.0449999999999999</v>
      </c>
      <c r="Y401" s="3">
        <v>1.0720000000000001</v>
      </c>
      <c r="Z401" s="25">
        <v>1.5800000000000001E-18</v>
      </c>
      <c r="AA401" s="29" t="s">
        <v>6190</v>
      </c>
      <c r="AB401" s="36">
        <v>0.99152099999999999</v>
      </c>
    </row>
    <row r="402" spans="1:28" x14ac:dyDescent="0.3">
      <c r="A402" s="37" t="s">
        <v>2612</v>
      </c>
      <c r="B402" s="68" t="s">
        <v>5900</v>
      </c>
      <c r="C402" s="30">
        <v>8.9179999999999993</v>
      </c>
      <c r="D402" s="30">
        <v>5.8000000000000003E-2</v>
      </c>
      <c r="E402" s="31">
        <v>4.7300000000000001E-19</v>
      </c>
      <c r="F402" s="30">
        <v>0.32200000000000001</v>
      </c>
      <c r="G402" s="30">
        <v>0.40899999999999997</v>
      </c>
      <c r="H402" s="31">
        <v>8.5200000000000001E-36</v>
      </c>
      <c r="I402" s="32">
        <v>45</v>
      </c>
      <c r="J402" s="32">
        <v>45</v>
      </c>
      <c r="K402" s="32">
        <v>43</v>
      </c>
      <c r="L402" s="36">
        <v>0</v>
      </c>
      <c r="M402" s="36">
        <v>0</v>
      </c>
      <c r="N402" s="36">
        <v>0</v>
      </c>
      <c r="O402" s="36">
        <v>1.4E-2</v>
      </c>
      <c r="P402" s="36">
        <v>0.98599999999999999</v>
      </c>
      <c r="Q402" s="72" t="s">
        <v>5884</v>
      </c>
      <c r="R402" s="29" t="s">
        <v>6068</v>
      </c>
      <c r="S402" s="36">
        <v>0.60199999999999998</v>
      </c>
      <c r="T402" s="3" t="s">
        <v>31</v>
      </c>
      <c r="U402" s="3" t="s">
        <v>24</v>
      </c>
      <c r="V402" s="3">
        <v>0.68500000000000005</v>
      </c>
      <c r="W402" s="3">
        <v>0.95899999999999996</v>
      </c>
      <c r="X402" s="3">
        <v>0.95</v>
      </c>
      <c r="Y402" s="3">
        <v>0.96899999999999997</v>
      </c>
      <c r="Z402" s="25">
        <v>4.0100000000000001E-17</v>
      </c>
      <c r="AA402" s="29" t="s">
        <v>6069</v>
      </c>
      <c r="AB402" s="32">
        <v>1</v>
      </c>
    </row>
    <row r="403" spans="1:28" x14ac:dyDescent="0.3">
      <c r="A403" s="37" t="s">
        <v>2621</v>
      </c>
      <c r="B403" s="68" t="s">
        <v>5898</v>
      </c>
      <c r="C403" s="30">
        <v>8.9090000000000007</v>
      </c>
      <c r="D403" s="30">
        <v>4.2999999999999997E-2</v>
      </c>
      <c r="E403" s="31">
        <v>5.1700000000000002E-19</v>
      </c>
      <c r="F403" s="30">
        <v>0.39100000000000001</v>
      </c>
      <c r="G403" s="30">
        <v>0.38500000000000001</v>
      </c>
      <c r="H403" s="31">
        <v>5.0299999999999998E-13</v>
      </c>
      <c r="I403" s="32">
        <v>68</v>
      </c>
      <c r="J403" s="32">
        <v>68</v>
      </c>
      <c r="K403" s="32">
        <v>66</v>
      </c>
      <c r="L403" s="36">
        <v>0</v>
      </c>
      <c r="M403" s="36">
        <v>0</v>
      </c>
      <c r="N403" s="36">
        <v>0</v>
      </c>
      <c r="O403" s="36">
        <v>0.88300000000000001</v>
      </c>
      <c r="P403" s="36">
        <v>0.11700000000000001</v>
      </c>
      <c r="Q403" s="72" t="s">
        <v>3937</v>
      </c>
      <c r="R403" s="29" t="s">
        <v>6131</v>
      </c>
      <c r="S403" s="36">
        <v>0.66900000000000004</v>
      </c>
      <c r="T403" s="3" t="s">
        <v>16</v>
      </c>
      <c r="U403" s="3" t="s">
        <v>24</v>
      </c>
      <c r="V403" s="3">
        <v>0.82299999999999995</v>
      </c>
      <c r="W403" s="3">
        <v>1.0580000000000001</v>
      </c>
      <c r="X403" s="3">
        <v>1.0449999999999999</v>
      </c>
      <c r="Y403" s="3">
        <v>1.071</v>
      </c>
      <c r="Z403" s="25">
        <v>7.3599999999999997E-19</v>
      </c>
      <c r="AA403" s="29" t="s">
        <v>6132</v>
      </c>
      <c r="AB403" s="32">
        <v>1</v>
      </c>
    </row>
    <row r="404" spans="1:28" x14ac:dyDescent="0.3">
      <c r="A404" s="37" t="s">
        <v>2585</v>
      </c>
      <c r="B404" s="68" t="s">
        <v>5893</v>
      </c>
      <c r="C404" s="30">
        <v>-8.8989999999999991</v>
      </c>
      <c r="D404" s="30">
        <v>-4.9000000000000002E-2</v>
      </c>
      <c r="E404" s="31">
        <v>5.6400000000000004E-19</v>
      </c>
      <c r="F404" s="30">
        <v>0.499</v>
      </c>
      <c r="G404" s="30">
        <v>0.60199999999999998</v>
      </c>
      <c r="H404" s="31">
        <v>2.11E-77</v>
      </c>
      <c r="I404" s="32">
        <v>31</v>
      </c>
      <c r="J404" s="32">
        <v>31</v>
      </c>
      <c r="K404" s="32">
        <v>24</v>
      </c>
      <c r="L404" s="36">
        <v>0</v>
      </c>
      <c r="M404" s="36">
        <v>0</v>
      </c>
      <c r="N404" s="36">
        <v>0</v>
      </c>
      <c r="O404" s="36">
        <v>0.61899999999999999</v>
      </c>
      <c r="P404" s="36">
        <v>0.38100000000000001</v>
      </c>
      <c r="Q404" s="72" t="s">
        <v>5884</v>
      </c>
      <c r="R404" s="29" t="s">
        <v>6068</v>
      </c>
      <c r="S404" s="36">
        <v>0.97</v>
      </c>
      <c r="T404" s="3" t="s">
        <v>31</v>
      </c>
      <c r="U404" s="3" t="s">
        <v>24</v>
      </c>
      <c r="V404" s="3">
        <v>0.68500000000000005</v>
      </c>
      <c r="W404" s="3">
        <v>0.95899999999999996</v>
      </c>
      <c r="X404" s="3">
        <v>0.95</v>
      </c>
      <c r="Y404" s="3">
        <v>0.96899999999999997</v>
      </c>
      <c r="Z404" s="25">
        <v>4.0100000000000001E-17</v>
      </c>
      <c r="AA404" s="29" t="s">
        <v>6069</v>
      </c>
      <c r="AB404" s="32">
        <v>1</v>
      </c>
    </row>
    <row r="405" spans="1:28" x14ac:dyDescent="0.3">
      <c r="A405" s="37" t="s">
        <v>2605</v>
      </c>
      <c r="B405" s="68" t="s">
        <v>878</v>
      </c>
      <c r="C405" s="30">
        <v>-8.8949999999999996</v>
      </c>
      <c r="D405" s="30">
        <v>-0.13100000000000001</v>
      </c>
      <c r="E405" s="31">
        <v>5.8499999999999997E-19</v>
      </c>
      <c r="F405" s="30">
        <v>4.7E-2</v>
      </c>
      <c r="G405" s="30">
        <v>9.1999999999999998E-2</v>
      </c>
      <c r="H405" s="31">
        <v>3.2999999999999998E-8</v>
      </c>
      <c r="I405" s="32">
        <v>8</v>
      </c>
      <c r="J405" s="32">
        <v>8</v>
      </c>
      <c r="K405" s="32">
        <v>8</v>
      </c>
      <c r="L405" s="36">
        <v>0</v>
      </c>
      <c r="M405" s="36">
        <v>0</v>
      </c>
      <c r="N405" s="36">
        <v>0</v>
      </c>
      <c r="O405" s="36">
        <v>3.0000000000000001E-3</v>
      </c>
      <c r="P405" s="36">
        <v>0.997</v>
      </c>
      <c r="Q405" s="72" t="s">
        <v>5089</v>
      </c>
      <c r="R405" s="29" t="s">
        <v>6217</v>
      </c>
      <c r="S405" s="36">
        <v>0.44800000000000001</v>
      </c>
      <c r="T405" s="3" t="s">
        <v>16</v>
      </c>
      <c r="U405" s="3" t="s">
        <v>15</v>
      </c>
      <c r="V405" s="3">
        <v>0.746</v>
      </c>
      <c r="W405" s="3">
        <v>1.0529999999999999</v>
      </c>
      <c r="X405" s="3">
        <v>1.042</v>
      </c>
      <c r="Y405" s="3">
        <v>1.0640000000000001</v>
      </c>
      <c r="Z405" s="25">
        <v>2.17E-22</v>
      </c>
      <c r="AA405" s="29" t="s">
        <v>6105</v>
      </c>
      <c r="AB405" s="36">
        <v>0.55199600000000004</v>
      </c>
    </row>
    <row r="406" spans="1:28" x14ac:dyDescent="0.3">
      <c r="A406" s="37" t="s">
        <v>2695</v>
      </c>
      <c r="B406" s="68" t="s">
        <v>3022</v>
      </c>
      <c r="C406" s="30">
        <v>-8.8930000000000007</v>
      </c>
      <c r="D406" s="30">
        <v>-6.6000000000000003E-2</v>
      </c>
      <c r="E406" s="31">
        <v>5.9500000000000001E-19</v>
      </c>
      <c r="F406" s="30">
        <v>0.215</v>
      </c>
      <c r="G406" s="30">
        <v>0.378</v>
      </c>
      <c r="H406" s="31">
        <v>3.4100000000000001E-14</v>
      </c>
      <c r="I406" s="32">
        <v>40</v>
      </c>
      <c r="J406" s="32">
        <v>41</v>
      </c>
      <c r="K406" s="32">
        <v>41</v>
      </c>
      <c r="L406" s="36">
        <v>0</v>
      </c>
      <c r="M406" s="36">
        <v>0</v>
      </c>
      <c r="N406" s="36">
        <v>0</v>
      </c>
      <c r="O406" s="36">
        <v>0.438</v>
      </c>
      <c r="P406" s="36">
        <v>0.56200000000000006</v>
      </c>
      <c r="Q406" s="72" t="s">
        <v>4951</v>
      </c>
      <c r="R406" s="29" t="s">
        <v>6165</v>
      </c>
      <c r="S406" s="36">
        <v>0.214</v>
      </c>
      <c r="T406" s="3" t="s">
        <v>16</v>
      </c>
      <c r="U406" s="3" t="s">
        <v>15</v>
      </c>
      <c r="V406" s="3">
        <v>0.79</v>
      </c>
      <c r="W406" s="3">
        <v>1.0569999999999999</v>
      </c>
      <c r="X406" s="3">
        <v>1.0449999999999999</v>
      </c>
      <c r="Y406" s="3">
        <v>1.069</v>
      </c>
      <c r="Z406" s="25">
        <v>1.8099999999999998E-21</v>
      </c>
      <c r="AA406" s="29" t="s">
        <v>2049</v>
      </c>
      <c r="AB406" s="36">
        <v>0.89930200000000005</v>
      </c>
    </row>
    <row r="407" spans="1:28" x14ac:dyDescent="0.3">
      <c r="A407" s="37" t="s">
        <v>2681</v>
      </c>
      <c r="B407" s="68" t="s">
        <v>3022</v>
      </c>
      <c r="C407" s="30">
        <v>-8.8879999999999999</v>
      </c>
      <c r="D407" s="30">
        <v>-0.123</v>
      </c>
      <c r="E407" s="31">
        <v>6.1999999999999998E-19</v>
      </c>
      <c r="F407" s="30">
        <v>5.8999999999999997E-2</v>
      </c>
      <c r="G407" s="30">
        <v>4.9000000000000002E-2</v>
      </c>
      <c r="H407" s="31">
        <v>3.39E-2</v>
      </c>
      <c r="I407" s="32">
        <v>19</v>
      </c>
      <c r="J407" s="32">
        <v>20</v>
      </c>
      <c r="K407" s="32">
        <v>20</v>
      </c>
      <c r="L407" s="36">
        <v>0</v>
      </c>
      <c r="M407" s="36">
        <v>0</v>
      </c>
      <c r="N407" s="36">
        <v>0.30199999999999999</v>
      </c>
      <c r="O407" s="36">
        <v>2.5000000000000001E-2</v>
      </c>
      <c r="P407" s="36">
        <v>0.67300000000000004</v>
      </c>
      <c r="Q407" s="72" t="s">
        <v>1334</v>
      </c>
      <c r="R407" s="29" t="s">
        <v>1331</v>
      </c>
      <c r="S407" s="36">
        <v>0.999</v>
      </c>
      <c r="T407" s="3" t="s">
        <v>16</v>
      </c>
      <c r="U407" s="3" t="s">
        <v>15</v>
      </c>
      <c r="V407" s="3">
        <v>0.68700000000000006</v>
      </c>
      <c r="W407" s="3">
        <v>1.048</v>
      </c>
      <c r="X407" s="3">
        <v>1.038</v>
      </c>
      <c r="Y407" s="3">
        <v>1.0580000000000001</v>
      </c>
      <c r="Z407" s="25">
        <v>1.2499999999999999E-21</v>
      </c>
      <c r="AA407" s="29" t="s">
        <v>6115</v>
      </c>
      <c r="AB407" s="36">
        <v>0.73885400000000001</v>
      </c>
    </row>
    <row r="408" spans="1:28" x14ac:dyDescent="0.3">
      <c r="A408" s="37" t="s">
        <v>5765</v>
      </c>
      <c r="B408" s="68" t="s">
        <v>2901</v>
      </c>
      <c r="C408" s="30">
        <v>-8.8879999999999999</v>
      </c>
      <c r="D408" s="30">
        <v>-0.112</v>
      </c>
      <c r="E408" s="31">
        <v>6.2200000000000004E-19</v>
      </c>
      <c r="F408" s="30">
        <v>8.3000000000000004E-2</v>
      </c>
      <c r="G408" s="30">
        <v>0.13900000000000001</v>
      </c>
      <c r="H408" s="31">
        <v>2.6100000000000001E-5</v>
      </c>
      <c r="I408" s="32">
        <v>21</v>
      </c>
      <c r="J408" s="32">
        <v>22</v>
      </c>
      <c r="K408" s="32">
        <v>21</v>
      </c>
      <c r="L408" s="36">
        <v>0</v>
      </c>
      <c r="M408" s="36">
        <v>0</v>
      </c>
      <c r="N408" s="36">
        <v>0</v>
      </c>
      <c r="O408" s="36">
        <v>1.0999999999999999E-2</v>
      </c>
      <c r="P408" s="36">
        <v>0.98899999999999999</v>
      </c>
      <c r="Q408" s="72" t="s">
        <v>4498</v>
      </c>
      <c r="R408" s="29" t="s">
        <v>6218</v>
      </c>
      <c r="S408" s="36">
        <v>0.40500000000000003</v>
      </c>
      <c r="T408" s="3" t="s">
        <v>31</v>
      </c>
      <c r="U408" s="3" t="s">
        <v>24</v>
      </c>
      <c r="V408" s="3">
        <v>0.4</v>
      </c>
      <c r="W408" s="3">
        <v>0.95799999999999996</v>
      </c>
      <c r="X408" s="3">
        <v>0.94899999999999995</v>
      </c>
      <c r="Y408" s="3">
        <v>0.96599999999999997</v>
      </c>
      <c r="Z408" s="25">
        <v>7.3000000000000004E-20</v>
      </c>
      <c r="AA408" s="29" t="s">
        <v>6148</v>
      </c>
      <c r="AB408" s="36">
        <v>0.94559700000000002</v>
      </c>
    </row>
    <row r="409" spans="1:28" x14ac:dyDescent="0.3">
      <c r="A409" s="37" t="s">
        <v>2597</v>
      </c>
      <c r="B409" s="68" t="s">
        <v>3022</v>
      </c>
      <c r="C409" s="30">
        <v>-8.8870000000000005</v>
      </c>
      <c r="D409" s="30">
        <v>-6.9000000000000006E-2</v>
      </c>
      <c r="E409" s="31">
        <v>6.3000000000000002E-19</v>
      </c>
      <c r="F409" s="30">
        <v>0.187</v>
      </c>
      <c r="G409" s="30">
        <v>0.25700000000000001</v>
      </c>
      <c r="H409" s="31">
        <v>1.6400000000000001E-14</v>
      </c>
      <c r="I409" s="32">
        <v>35</v>
      </c>
      <c r="J409" s="32">
        <v>36</v>
      </c>
      <c r="K409" s="32">
        <v>36</v>
      </c>
      <c r="L409" s="36">
        <v>0</v>
      </c>
      <c r="M409" s="36">
        <v>0</v>
      </c>
      <c r="N409" s="36">
        <v>0</v>
      </c>
      <c r="O409" s="36">
        <v>1</v>
      </c>
      <c r="P409" s="36">
        <v>0</v>
      </c>
      <c r="Q409" s="72" t="s">
        <v>4951</v>
      </c>
      <c r="R409" s="29" t="s">
        <v>6165</v>
      </c>
      <c r="S409" s="36">
        <v>1</v>
      </c>
      <c r="T409" s="3" t="s">
        <v>16</v>
      </c>
      <c r="U409" s="3" t="s">
        <v>15</v>
      </c>
      <c r="V409" s="3">
        <v>0.79</v>
      </c>
      <c r="W409" s="3">
        <v>1.0569999999999999</v>
      </c>
      <c r="X409" s="3">
        <v>1.0449999999999999</v>
      </c>
      <c r="Y409" s="3">
        <v>1.069</v>
      </c>
      <c r="Z409" s="25">
        <v>1.8099999999999998E-21</v>
      </c>
      <c r="AA409" s="29" t="s">
        <v>2049</v>
      </c>
      <c r="AB409" s="36">
        <v>0.89930200000000005</v>
      </c>
    </row>
    <row r="410" spans="1:28" x14ac:dyDescent="0.3">
      <c r="A410" s="37" t="s">
        <v>2599</v>
      </c>
      <c r="B410" s="68" t="s">
        <v>2543</v>
      </c>
      <c r="C410" s="30">
        <v>8.8780000000000001</v>
      </c>
      <c r="D410" s="30">
        <v>6.9000000000000006E-2</v>
      </c>
      <c r="E410" s="31">
        <v>6.8000000000000004E-19</v>
      </c>
      <c r="F410" s="30">
        <v>0.20200000000000001</v>
      </c>
      <c r="G410" s="30">
        <v>0.36799999999999999</v>
      </c>
      <c r="H410" s="31">
        <v>8.68E-16</v>
      </c>
      <c r="I410" s="32">
        <v>18</v>
      </c>
      <c r="J410" s="32">
        <v>18</v>
      </c>
      <c r="K410" s="32">
        <v>18</v>
      </c>
      <c r="L410" s="36">
        <v>0</v>
      </c>
      <c r="M410" s="36">
        <v>0</v>
      </c>
      <c r="N410" s="36">
        <v>0</v>
      </c>
      <c r="O410" s="36">
        <v>1.4E-2</v>
      </c>
      <c r="P410" s="36">
        <v>0.98599999999999999</v>
      </c>
      <c r="Q410" s="72" t="s">
        <v>5088</v>
      </c>
      <c r="R410" s="29" t="s">
        <v>6145</v>
      </c>
      <c r="S410" s="36">
        <v>0.26800000000000002</v>
      </c>
      <c r="T410" s="3" t="s">
        <v>31</v>
      </c>
      <c r="U410" s="3" t="s">
        <v>24</v>
      </c>
      <c r="V410" s="3">
        <v>0.36799999999999999</v>
      </c>
      <c r="W410" s="3">
        <v>0.95899999999999996</v>
      </c>
      <c r="X410" s="3">
        <v>0.95</v>
      </c>
      <c r="Y410" s="3">
        <v>0.96699999999999997</v>
      </c>
      <c r="Z410" s="25">
        <v>3.9800000000000002E-19</v>
      </c>
      <c r="AA410" s="29" t="s">
        <v>6147</v>
      </c>
      <c r="AB410" s="36">
        <v>0.95950599999999997</v>
      </c>
    </row>
    <row r="411" spans="1:28" x14ac:dyDescent="0.3">
      <c r="A411" s="37" t="s">
        <v>2639</v>
      </c>
      <c r="B411" s="68" t="s">
        <v>5883</v>
      </c>
      <c r="C411" s="30">
        <v>-8.8780000000000001</v>
      </c>
      <c r="D411" s="30">
        <v>-5.5E-2</v>
      </c>
      <c r="E411" s="31">
        <v>6.8200000000000001E-19</v>
      </c>
      <c r="F411" s="30">
        <v>0.374</v>
      </c>
      <c r="G411" s="30">
        <v>0.46899999999999997</v>
      </c>
      <c r="H411" s="31">
        <v>9.6899999999999993E-12</v>
      </c>
      <c r="I411" s="32">
        <v>31</v>
      </c>
      <c r="J411" s="32">
        <v>31</v>
      </c>
      <c r="K411" s="32">
        <v>26</v>
      </c>
      <c r="L411" s="36">
        <v>0</v>
      </c>
      <c r="M411" s="36">
        <v>0</v>
      </c>
      <c r="N411" s="36">
        <v>0</v>
      </c>
      <c r="O411" s="36">
        <v>1</v>
      </c>
      <c r="P411" s="36">
        <v>0</v>
      </c>
      <c r="Q411" s="72" t="s">
        <v>5886</v>
      </c>
      <c r="R411" s="29" t="s">
        <v>6092</v>
      </c>
      <c r="S411" s="36">
        <v>0.99099999999999999</v>
      </c>
      <c r="T411" s="3" t="s">
        <v>16</v>
      </c>
      <c r="U411" s="3" t="s">
        <v>24</v>
      </c>
      <c r="V411" s="3">
        <v>0.317</v>
      </c>
      <c r="W411" s="3">
        <v>1.042</v>
      </c>
      <c r="X411" s="3">
        <v>1.032</v>
      </c>
      <c r="Y411" s="3">
        <v>1.052</v>
      </c>
      <c r="Z411" s="25">
        <v>1.4199999999999999E-16</v>
      </c>
      <c r="AA411" s="29" t="s">
        <v>6069</v>
      </c>
      <c r="AB411" s="32">
        <v>1</v>
      </c>
    </row>
    <row r="412" spans="1:28" x14ac:dyDescent="0.3">
      <c r="A412" s="37" t="s">
        <v>2587</v>
      </c>
      <c r="B412" s="68" t="s">
        <v>3407</v>
      </c>
      <c r="C412" s="30">
        <v>8.8740000000000006</v>
      </c>
      <c r="D412" s="30">
        <v>0.38400000000000001</v>
      </c>
      <c r="E412" s="31">
        <v>7.0699999999999997E-19</v>
      </c>
      <c r="F412" s="30">
        <v>6.0000000000000001E-3</v>
      </c>
      <c r="G412" s="30">
        <v>4.1000000000000002E-2</v>
      </c>
      <c r="H412" s="31">
        <v>5.4600000000000004E-4</v>
      </c>
      <c r="I412" s="32">
        <v>4</v>
      </c>
      <c r="J412" s="32">
        <v>4</v>
      </c>
      <c r="K412" s="32">
        <v>4</v>
      </c>
      <c r="L412" s="36">
        <v>0</v>
      </c>
      <c r="M412" s="36">
        <v>0</v>
      </c>
      <c r="N412" s="36">
        <v>0.20899999999999999</v>
      </c>
      <c r="O412" s="36">
        <v>3.0000000000000001E-3</v>
      </c>
      <c r="P412" s="36">
        <v>0.78800000000000003</v>
      </c>
      <c r="Q412" s="72" t="s">
        <v>5087</v>
      </c>
      <c r="R412" s="29" t="s">
        <v>6219</v>
      </c>
      <c r="S412" s="36">
        <v>0.79600000000000004</v>
      </c>
      <c r="T412" s="3" t="s">
        <v>16</v>
      </c>
      <c r="U412" s="3" t="s">
        <v>15</v>
      </c>
      <c r="V412" s="3">
        <v>0.81299999999999994</v>
      </c>
      <c r="W412" s="3">
        <v>0.94799999999999995</v>
      </c>
      <c r="X412" s="3">
        <v>0.93700000000000006</v>
      </c>
      <c r="Y412" s="3">
        <v>0.95899999999999996</v>
      </c>
      <c r="Z412" s="25">
        <v>5.4300000000000002E-19</v>
      </c>
      <c r="AA412" s="29" t="s">
        <v>6220</v>
      </c>
      <c r="AB412" s="36">
        <v>0.84852099999999997</v>
      </c>
    </row>
    <row r="413" spans="1:28" x14ac:dyDescent="0.3">
      <c r="A413" s="37" t="s">
        <v>2621</v>
      </c>
      <c r="B413" s="68" t="s">
        <v>5893</v>
      </c>
      <c r="C413" s="30">
        <v>-8.8710000000000004</v>
      </c>
      <c r="D413" s="30">
        <v>-4.9000000000000002E-2</v>
      </c>
      <c r="E413" s="31">
        <v>7.2499999999999999E-19</v>
      </c>
      <c r="F413" s="30">
        <v>0.40699999999999997</v>
      </c>
      <c r="G413" s="30">
        <v>0.39400000000000002</v>
      </c>
      <c r="H413" s="31">
        <v>3.85E-14</v>
      </c>
      <c r="I413" s="32">
        <v>76</v>
      </c>
      <c r="J413" s="32">
        <v>77</v>
      </c>
      <c r="K413" s="32">
        <v>74</v>
      </c>
      <c r="L413" s="36">
        <v>0</v>
      </c>
      <c r="M413" s="36">
        <v>0</v>
      </c>
      <c r="N413" s="36">
        <v>0</v>
      </c>
      <c r="O413" s="36">
        <v>0.996</v>
      </c>
      <c r="P413" s="36">
        <v>4.0000000000000001E-3</v>
      </c>
      <c r="Q413" s="72" t="s">
        <v>5884</v>
      </c>
      <c r="R413" s="29" t="s">
        <v>6068</v>
      </c>
      <c r="S413" s="36">
        <v>0.46500000000000002</v>
      </c>
      <c r="T413" s="3" t="s">
        <v>31</v>
      </c>
      <c r="U413" s="3" t="s">
        <v>24</v>
      </c>
      <c r="V413" s="3">
        <v>0.68500000000000005</v>
      </c>
      <c r="W413" s="3">
        <v>0.95899999999999996</v>
      </c>
      <c r="X413" s="3">
        <v>0.95</v>
      </c>
      <c r="Y413" s="3">
        <v>0.96899999999999997</v>
      </c>
      <c r="Z413" s="25">
        <v>4.0100000000000001E-17</v>
      </c>
      <c r="AA413" s="29" t="s">
        <v>6069</v>
      </c>
      <c r="AB413" s="32">
        <v>1</v>
      </c>
    </row>
    <row r="414" spans="1:28" x14ac:dyDescent="0.3">
      <c r="A414" s="37" t="s">
        <v>2671</v>
      </c>
      <c r="B414" s="68" t="s">
        <v>3015</v>
      </c>
      <c r="C414" s="30">
        <v>-8.8659999999999997</v>
      </c>
      <c r="D414" s="30">
        <v>-0.128</v>
      </c>
      <c r="E414" s="31">
        <v>7.5500000000000003E-19</v>
      </c>
      <c r="F414" s="30">
        <v>0.05</v>
      </c>
      <c r="G414" s="30">
        <v>0.106</v>
      </c>
      <c r="H414" s="31">
        <v>4.6799999999999999E-4</v>
      </c>
      <c r="I414" s="32">
        <v>9</v>
      </c>
      <c r="J414" s="32">
        <v>9</v>
      </c>
      <c r="K414" s="32">
        <v>9</v>
      </c>
      <c r="L414" s="36">
        <v>0</v>
      </c>
      <c r="M414" s="36">
        <v>0</v>
      </c>
      <c r="N414" s="36">
        <v>0</v>
      </c>
      <c r="O414" s="36">
        <v>2.4E-2</v>
      </c>
      <c r="P414" s="36">
        <v>0.97599999999999998</v>
      </c>
      <c r="Q414" s="72" t="s">
        <v>4734</v>
      </c>
      <c r="R414" s="29" t="s">
        <v>6112</v>
      </c>
      <c r="S414" s="36">
        <v>0.999</v>
      </c>
      <c r="T414" s="3" t="s">
        <v>16</v>
      </c>
      <c r="U414" s="3" t="s">
        <v>15</v>
      </c>
      <c r="V414" s="3">
        <v>0.56799999999999995</v>
      </c>
      <c r="W414" s="3">
        <v>0.95299999999999996</v>
      </c>
      <c r="X414" s="3">
        <v>0.94499999999999995</v>
      </c>
      <c r="Y414" s="3">
        <v>0.96199999999999997</v>
      </c>
      <c r="Z414" s="25">
        <v>1.6700000000000001E-25</v>
      </c>
      <c r="AA414" s="29" t="s">
        <v>6113</v>
      </c>
      <c r="AB414" s="36">
        <v>0.65282200000000001</v>
      </c>
    </row>
    <row r="415" spans="1:28" x14ac:dyDescent="0.3">
      <c r="A415" s="37" t="s">
        <v>5768</v>
      </c>
      <c r="B415" s="68" t="s">
        <v>5778</v>
      </c>
      <c r="C415" s="30">
        <v>8.8659999999999997</v>
      </c>
      <c r="D415" s="30">
        <v>0.121</v>
      </c>
      <c r="E415" s="31">
        <v>7.57E-19</v>
      </c>
      <c r="F415" s="30">
        <v>5.7000000000000002E-2</v>
      </c>
      <c r="G415" s="30">
        <v>0.03</v>
      </c>
      <c r="H415" s="31">
        <v>5.7500000000000002E-2</v>
      </c>
      <c r="I415" s="32">
        <v>39</v>
      </c>
      <c r="J415" s="32">
        <v>43</v>
      </c>
      <c r="K415" s="32">
        <v>42</v>
      </c>
      <c r="L415" s="36">
        <v>0</v>
      </c>
      <c r="M415" s="36">
        <v>0.35699999999999998</v>
      </c>
      <c r="N415" s="36">
        <v>0</v>
      </c>
      <c r="O415" s="36">
        <v>7.0000000000000001E-3</v>
      </c>
      <c r="P415" s="36">
        <v>0.63700000000000001</v>
      </c>
      <c r="Q415" s="72" t="s">
        <v>5779</v>
      </c>
      <c r="R415" s="29" t="s">
        <v>6221</v>
      </c>
      <c r="S415" s="36">
        <v>1</v>
      </c>
      <c r="T415" s="3" t="s">
        <v>16</v>
      </c>
      <c r="U415" s="3" t="s">
        <v>15</v>
      </c>
      <c r="V415" s="3">
        <v>0.40200000000000002</v>
      </c>
      <c r="W415" s="3">
        <v>0.89800000000000002</v>
      </c>
      <c r="X415" s="3">
        <v>0.88900000000000001</v>
      </c>
      <c r="Y415" s="3">
        <v>0.90600000000000003</v>
      </c>
      <c r="Z415" s="25">
        <v>9.0500000000000002E-117</v>
      </c>
      <c r="AA415" s="29" t="s">
        <v>158</v>
      </c>
      <c r="AB415" s="36">
        <v>0.16208600000000001</v>
      </c>
    </row>
    <row r="416" spans="1:28" x14ac:dyDescent="0.3">
      <c r="A416" s="37" t="s">
        <v>2619</v>
      </c>
      <c r="B416" s="68" t="s">
        <v>5889</v>
      </c>
      <c r="C416" s="30">
        <v>-8.8629999999999995</v>
      </c>
      <c r="D416" s="30">
        <v>-0.11700000000000001</v>
      </c>
      <c r="E416" s="31">
        <v>7.7999999999999999E-19</v>
      </c>
      <c r="F416" s="30">
        <v>0.08</v>
      </c>
      <c r="G416" s="30">
        <v>6.3E-2</v>
      </c>
      <c r="H416" s="31">
        <v>9.2299999999999997E-6</v>
      </c>
      <c r="I416" s="32">
        <v>67</v>
      </c>
      <c r="J416" s="32">
        <v>67</v>
      </c>
      <c r="K416" s="32" t="s">
        <v>5162</v>
      </c>
      <c r="L416" s="36" t="s">
        <v>5162</v>
      </c>
      <c r="M416" s="36" t="s">
        <v>5162</v>
      </c>
      <c r="N416" s="36" t="s">
        <v>5162</v>
      </c>
      <c r="O416" s="36" t="s">
        <v>5162</v>
      </c>
      <c r="P416" s="36" t="s">
        <v>5162</v>
      </c>
      <c r="Q416" s="72" t="s">
        <v>5162</v>
      </c>
      <c r="R416" s="29" t="s">
        <v>5162</v>
      </c>
      <c r="S416" s="36" t="s">
        <v>5162</v>
      </c>
      <c r="T416" s="3" t="s">
        <v>5162</v>
      </c>
      <c r="U416" s="3" t="s">
        <v>5162</v>
      </c>
      <c r="V416" s="3" t="s">
        <v>5162</v>
      </c>
      <c r="W416" s="3" t="s">
        <v>5162</v>
      </c>
      <c r="X416" s="3" t="s">
        <v>5162</v>
      </c>
      <c r="Y416" s="3" t="s">
        <v>5162</v>
      </c>
      <c r="Z416" s="25" t="s">
        <v>5162</v>
      </c>
      <c r="AA416" s="29" t="s">
        <v>5162</v>
      </c>
      <c r="AB416" s="96" t="s">
        <v>5162</v>
      </c>
    </row>
    <row r="417" spans="1:28" x14ac:dyDescent="0.3">
      <c r="A417" s="37" t="s">
        <v>2757</v>
      </c>
      <c r="B417" s="68" t="s">
        <v>3014</v>
      </c>
      <c r="C417" s="30">
        <v>-8.86</v>
      </c>
      <c r="D417" s="30">
        <v>-0.20499999999999999</v>
      </c>
      <c r="E417" s="31">
        <v>8.0100000000000001E-19</v>
      </c>
      <c r="F417" s="30">
        <v>2.1000000000000001E-2</v>
      </c>
      <c r="G417" s="30">
        <v>0.151</v>
      </c>
      <c r="H417" s="31">
        <v>8.1899999999999999E-5</v>
      </c>
      <c r="I417" s="32">
        <v>1</v>
      </c>
      <c r="J417" s="32">
        <v>1</v>
      </c>
      <c r="K417" s="32">
        <v>1</v>
      </c>
      <c r="L417" s="36">
        <v>0</v>
      </c>
      <c r="M417" s="36">
        <v>0</v>
      </c>
      <c r="N417" s="36">
        <v>7.0999999999999994E-2</v>
      </c>
      <c r="O417" s="36">
        <v>0</v>
      </c>
      <c r="P417" s="36">
        <v>0.92900000000000005</v>
      </c>
      <c r="Q417" s="72" t="s">
        <v>4069</v>
      </c>
      <c r="R417" s="29" t="s">
        <v>6202</v>
      </c>
      <c r="S417" s="36">
        <v>1</v>
      </c>
      <c r="T417" s="3" t="s">
        <v>16</v>
      </c>
      <c r="U417" s="3" t="s">
        <v>24</v>
      </c>
      <c r="V417" s="3">
        <v>0.86499999999999999</v>
      </c>
      <c r="W417" s="3">
        <v>0.94099999999999995</v>
      </c>
      <c r="X417" s="3">
        <v>0.92900000000000005</v>
      </c>
      <c r="Y417" s="3">
        <v>0.95399999999999996</v>
      </c>
      <c r="Z417" s="25">
        <v>8.0100000000000001E-19</v>
      </c>
      <c r="AA417" s="29" t="s">
        <v>6203</v>
      </c>
      <c r="AB417" s="36">
        <v>0.68610599999999999</v>
      </c>
    </row>
    <row r="418" spans="1:28" x14ac:dyDescent="0.3">
      <c r="A418" s="37" t="s">
        <v>2619</v>
      </c>
      <c r="B418" s="68" t="s">
        <v>5900</v>
      </c>
      <c r="C418" s="30">
        <v>8.8569999999999993</v>
      </c>
      <c r="D418" s="30">
        <v>0.06</v>
      </c>
      <c r="E418" s="31">
        <v>8.21E-19</v>
      </c>
      <c r="F418" s="30">
        <v>0.29399999999999998</v>
      </c>
      <c r="G418" s="30">
        <v>0.36799999999999999</v>
      </c>
      <c r="H418" s="31">
        <v>7.5699999999999999E-34</v>
      </c>
      <c r="I418" s="32">
        <v>51</v>
      </c>
      <c r="J418" s="32">
        <v>51</v>
      </c>
      <c r="K418" s="32">
        <v>48</v>
      </c>
      <c r="L418" s="36">
        <v>0</v>
      </c>
      <c r="M418" s="36">
        <v>0</v>
      </c>
      <c r="N418" s="36">
        <v>0</v>
      </c>
      <c r="O418" s="36">
        <v>0.59199999999999997</v>
      </c>
      <c r="P418" s="36">
        <v>0.40799999999999997</v>
      </c>
      <c r="Q418" s="72" t="s">
        <v>5901</v>
      </c>
      <c r="R418" s="29" t="s">
        <v>6222</v>
      </c>
      <c r="S418" s="36">
        <v>0.98199999999999998</v>
      </c>
      <c r="T418" s="3" t="s">
        <v>16</v>
      </c>
      <c r="U418" s="3" t="s">
        <v>15</v>
      </c>
      <c r="V418" s="3">
        <v>0.48299999999999998</v>
      </c>
      <c r="W418" s="3">
        <v>0.95</v>
      </c>
      <c r="X418" s="3">
        <v>0.93700000000000006</v>
      </c>
      <c r="Y418" s="3">
        <v>0.96299999999999997</v>
      </c>
      <c r="Z418" s="25">
        <v>3.09E-14</v>
      </c>
      <c r="AA418" s="29" t="s">
        <v>2462</v>
      </c>
      <c r="AB418" s="36">
        <v>0.84137799999999996</v>
      </c>
    </row>
    <row r="419" spans="1:28" x14ac:dyDescent="0.3">
      <c r="A419" s="37" t="s">
        <v>2628</v>
      </c>
      <c r="B419" s="68" t="s">
        <v>5893</v>
      </c>
      <c r="C419" s="30">
        <v>-8.8529999999999998</v>
      </c>
      <c r="D419" s="30">
        <v>-5.7000000000000002E-2</v>
      </c>
      <c r="E419" s="31">
        <v>8.5100000000000004E-19</v>
      </c>
      <c r="F419" s="30">
        <v>0.29699999999999999</v>
      </c>
      <c r="G419" s="30">
        <v>0.47499999999999998</v>
      </c>
      <c r="H419" s="31">
        <v>1.5999999999999999E-20</v>
      </c>
      <c r="I419" s="32">
        <v>29</v>
      </c>
      <c r="J419" s="32">
        <v>29</v>
      </c>
      <c r="K419" s="32">
        <v>22</v>
      </c>
      <c r="L419" s="36">
        <v>0</v>
      </c>
      <c r="M419" s="36">
        <v>0</v>
      </c>
      <c r="N419" s="36">
        <v>0</v>
      </c>
      <c r="O419" s="36">
        <v>0.85699999999999998</v>
      </c>
      <c r="P419" s="36">
        <v>0.14299999999999999</v>
      </c>
      <c r="Q419" s="72" t="s">
        <v>5896</v>
      </c>
      <c r="R419" s="29" t="s">
        <v>6069</v>
      </c>
      <c r="S419" s="36">
        <v>1</v>
      </c>
      <c r="T419" s="3" t="s">
        <v>16</v>
      </c>
      <c r="U419" s="3" t="s">
        <v>24</v>
      </c>
      <c r="V419" s="3">
        <v>0.68300000000000005</v>
      </c>
      <c r="W419" s="3">
        <v>0.96</v>
      </c>
      <c r="X419" s="3">
        <v>0.95</v>
      </c>
      <c r="Y419" s="3">
        <v>0.96899999999999997</v>
      </c>
      <c r="Z419" s="25">
        <v>1.2800000000000001E-16</v>
      </c>
      <c r="AA419" s="29" t="s">
        <v>6188</v>
      </c>
      <c r="AB419" s="32">
        <v>1</v>
      </c>
    </row>
    <row r="420" spans="1:28" x14ac:dyDescent="0.3">
      <c r="A420" s="37" t="s">
        <v>2573</v>
      </c>
      <c r="B420" s="68" t="s">
        <v>3406</v>
      </c>
      <c r="C420" s="30">
        <v>8.8450000000000006</v>
      </c>
      <c r="D420" s="30">
        <v>0.27100000000000002</v>
      </c>
      <c r="E420" s="31">
        <v>9.1200000000000004E-19</v>
      </c>
      <c r="F420" s="30">
        <v>1.2E-2</v>
      </c>
      <c r="G420" s="30">
        <v>2.3E-2</v>
      </c>
      <c r="H420" s="31">
        <v>2.0500000000000001E-2</v>
      </c>
      <c r="I420" s="32">
        <v>7</v>
      </c>
      <c r="J420" s="32">
        <v>7</v>
      </c>
      <c r="K420" s="32">
        <v>7</v>
      </c>
      <c r="L420" s="36">
        <v>0</v>
      </c>
      <c r="M420" s="36">
        <v>0</v>
      </c>
      <c r="N420" s="36">
        <v>0.309</v>
      </c>
      <c r="O420" s="36">
        <v>5.0000000000000001E-3</v>
      </c>
      <c r="P420" s="36">
        <v>0.68700000000000006</v>
      </c>
      <c r="Q420" s="72" t="s">
        <v>5086</v>
      </c>
      <c r="R420" s="29" t="s">
        <v>6223</v>
      </c>
      <c r="S420" s="36">
        <v>0.83199999999999996</v>
      </c>
      <c r="T420" s="3" t="s">
        <v>16</v>
      </c>
      <c r="U420" s="3" t="s">
        <v>15</v>
      </c>
      <c r="V420" s="3">
        <v>0.59699999999999998</v>
      </c>
      <c r="W420" s="3">
        <v>0.95899999999999996</v>
      </c>
      <c r="X420" s="3">
        <v>0.95</v>
      </c>
      <c r="Y420" s="3">
        <v>0.96799999999999997</v>
      </c>
      <c r="Z420" s="25">
        <v>7.7800000000000002E-19</v>
      </c>
      <c r="AA420" s="29" t="s">
        <v>6224</v>
      </c>
      <c r="AB420" s="36">
        <v>0.96599500000000005</v>
      </c>
    </row>
    <row r="421" spans="1:28" x14ac:dyDescent="0.3">
      <c r="A421" s="37" t="s">
        <v>5768</v>
      </c>
      <c r="B421" s="68" t="s">
        <v>2826</v>
      </c>
      <c r="C421" s="30">
        <v>8.8390000000000004</v>
      </c>
      <c r="D421" s="30">
        <v>7.0999999999999994E-2</v>
      </c>
      <c r="E421" s="31">
        <v>9.6799999999999997E-19</v>
      </c>
      <c r="F421" s="30">
        <v>0.157</v>
      </c>
      <c r="G421" s="30">
        <v>0.33700000000000002</v>
      </c>
      <c r="H421" s="31">
        <v>4.7099999999999999E-12</v>
      </c>
      <c r="I421" s="32">
        <v>21</v>
      </c>
      <c r="J421" s="32">
        <v>24</v>
      </c>
      <c r="K421" s="32">
        <v>23</v>
      </c>
      <c r="L421" s="36">
        <v>0</v>
      </c>
      <c r="M421" s="36">
        <v>0</v>
      </c>
      <c r="N421" s="36">
        <v>0</v>
      </c>
      <c r="O421" s="36">
        <v>0.01</v>
      </c>
      <c r="P421" s="36">
        <v>0.99</v>
      </c>
      <c r="Q421" s="72" t="s">
        <v>5780</v>
      </c>
      <c r="R421" s="29" t="s">
        <v>6182</v>
      </c>
      <c r="S421" s="36">
        <v>0.21099999999999999</v>
      </c>
      <c r="T421" s="3" t="s">
        <v>16</v>
      </c>
      <c r="U421" s="3" t="s">
        <v>15</v>
      </c>
      <c r="V421" s="3">
        <v>0.73599999999999999</v>
      </c>
      <c r="W421" s="3">
        <v>1.0489999999999999</v>
      </c>
      <c r="X421" s="3">
        <v>1.038</v>
      </c>
      <c r="Y421" s="3">
        <v>1.06</v>
      </c>
      <c r="Z421" s="25">
        <v>7.7499999999999997E-20</v>
      </c>
      <c r="AA421" s="29" t="s">
        <v>6181</v>
      </c>
      <c r="AB421" s="32">
        <v>1</v>
      </c>
    </row>
    <row r="422" spans="1:28" x14ac:dyDescent="0.3">
      <c r="A422" s="37" t="s">
        <v>2647</v>
      </c>
      <c r="B422" s="68" t="s">
        <v>3247</v>
      </c>
      <c r="C422" s="30">
        <v>8.8330000000000002</v>
      </c>
      <c r="D422" s="30">
        <v>4.7E-2</v>
      </c>
      <c r="E422" s="31">
        <v>1.02E-18</v>
      </c>
      <c r="F422" s="30">
        <v>0.377</v>
      </c>
      <c r="G422" s="30">
        <v>0.48099999999999998</v>
      </c>
      <c r="H422" s="31">
        <v>2.3999999999999998E-30</v>
      </c>
      <c r="I422" s="32">
        <v>43</v>
      </c>
      <c r="J422" s="32">
        <v>44</v>
      </c>
      <c r="K422" s="32">
        <v>44</v>
      </c>
      <c r="L422" s="36">
        <v>0</v>
      </c>
      <c r="M422" s="36">
        <v>0</v>
      </c>
      <c r="N422" s="36">
        <v>0</v>
      </c>
      <c r="O422" s="36">
        <v>1</v>
      </c>
      <c r="P422" s="36">
        <v>0</v>
      </c>
      <c r="Q422" s="72" t="s">
        <v>4448</v>
      </c>
      <c r="R422" s="29" t="s">
        <v>5450</v>
      </c>
      <c r="S422" s="36">
        <v>0.999</v>
      </c>
      <c r="T422" s="3" t="s">
        <v>16</v>
      </c>
      <c r="U422" s="3" t="s">
        <v>15</v>
      </c>
      <c r="V422" s="3">
        <v>0.51800000000000002</v>
      </c>
      <c r="W422" s="3">
        <v>0.96699999999999997</v>
      </c>
      <c r="X422" s="3">
        <v>0.95799999999999996</v>
      </c>
      <c r="Y422" s="3">
        <v>0.97499999999999998</v>
      </c>
      <c r="Z422" s="25">
        <v>1.37E-13</v>
      </c>
      <c r="AA422" s="29" t="s">
        <v>6225</v>
      </c>
      <c r="AB422" s="36">
        <v>0.60589899999999997</v>
      </c>
    </row>
    <row r="423" spans="1:28" x14ac:dyDescent="0.3">
      <c r="A423" s="37" t="s">
        <v>2595</v>
      </c>
      <c r="B423" s="68" t="s">
        <v>640</v>
      </c>
      <c r="C423" s="30">
        <v>-8.8279999999999994</v>
      </c>
      <c r="D423" s="30">
        <v>-0.36299999999999999</v>
      </c>
      <c r="E423" s="31">
        <v>1.0599999999999999E-18</v>
      </c>
      <c r="F423" s="30">
        <v>6.0000000000000001E-3</v>
      </c>
      <c r="G423" s="30">
        <v>1.4999999999999999E-2</v>
      </c>
      <c r="H423" s="31">
        <v>3.6200000000000003E-2</v>
      </c>
      <c r="I423" s="32">
        <v>11</v>
      </c>
      <c r="J423" s="32">
        <v>11</v>
      </c>
      <c r="K423" s="32">
        <v>10</v>
      </c>
      <c r="L423" s="36">
        <v>0</v>
      </c>
      <c r="M423" s="36">
        <v>0</v>
      </c>
      <c r="N423" s="36">
        <v>1.2999999999999999E-2</v>
      </c>
      <c r="O423" s="36">
        <v>2.8000000000000001E-2</v>
      </c>
      <c r="P423" s="36">
        <v>0.96</v>
      </c>
      <c r="Q423" s="72" t="s">
        <v>5085</v>
      </c>
      <c r="R423" s="29" t="s">
        <v>6226</v>
      </c>
      <c r="S423" s="36">
        <v>0.46800000000000003</v>
      </c>
      <c r="T423" s="3" t="s">
        <v>16</v>
      </c>
      <c r="U423" s="3" t="s">
        <v>15</v>
      </c>
      <c r="V423" s="3">
        <v>0.83099999999999996</v>
      </c>
      <c r="W423" s="3">
        <v>0.94499999999999995</v>
      </c>
      <c r="X423" s="3">
        <v>0.93400000000000005</v>
      </c>
      <c r="Y423" s="3">
        <v>0.95599999999999996</v>
      </c>
      <c r="Z423" s="25">
        <v>1.02E-20</v>
      </c>
      <c r="AA423" s="29" t="s">
        <v>6227</v>
      </c>
      <c r="AB423" s="36">
        <v>0.99499400000000005</v>
      </c>
    </row>
    <row r="424" spans="1:28" x14ac:dyDescent="0.3">
      <c r="A424" s="37" t="s">
        <v>2757</v>
      </c>
      <c r="B424" s="68" t="s">
        <v>2948</v>
      </c>
      <c r="C424" s="30">
        <v>-8.827</v>
      </c>
      <c r="D424" s="30">
        <v>-8.5999999999999993E-2</v>
      </c>
      <c r="E424" s="31">
        <v>1.0700000000000001E-18</v>
      </c>
      <c r="F424" s="30">
        <v>0.106</v>
      </c>
      <c r="G424" s="30">
        <v>7.9000000000000001E-2</v>
      </c>
      <c r="H424" s="31">
        <v>4.1399999999999996E-3</v>
      </c>
      <c r="I424" s="32">
        <v>32</v>
      </c>
      <c r="J424" s="32">
        <v>32</v>
      </c>
      <c r="K424" s="32">
        <v>31</v>
      </c>
      <c r="L424" s="36">
        <v>0</v>
      </c>
      <c r="M424" s="36">
        <v>0</v>
      </c>
      <c r="N424" s="36">
        <v>0.27</v>
      </c>
      <c r="O424" s="36">
        <v>0.01</v>
      </c>
      <c r="P424" s="36">
        <v>0.72</v>
      </c>
      <c r="Q424" s="72" t="s">
        <v>3878</v>
      </c>
      <c r="R424" s="29" t="s">
        <v>6228</v>
      </c>
      <c r="S424" s="36">
        <v>0.25600000000000001</v>
      </c>
      <c r="T424" s="3" t="s">
        <v>31</v>
      </c>
      <c r="U424" s="3" t="s">
        <v>24</v>
      </c>
      <c r="V424" s="3">
        <v>0.80200000000000005</v>
      </c>
      <c r="W424" s="3">
        <v>0.96099999999999997</v>
      </c>
      <c r="X424" s="3">
        <v>0.95</v>
      </c>
      <c r="Y424" s="3">
        <v>0.97199999999999998</v>
      </c>
      <c r="Z424" s="25">
        <v>6.3799999999999999E-12</v>
      </c>
      <c r="AA424" s="29" t="s">
        <v>6229</v>
      </c>
      <c r="AB424" s="36">
        <v>0.99864600000000003</v>
      </c>
    </row>
    <row r="425" spans="1:28" x14ac:dyDescent="0.3">
      <c r="A425" s="37" t="s">
        <v>2583</v>
      </c>
      <c r="B425" s="68" t="s">
        <v>2960</v>
      </c>
      <c r="C425" s="30">
        <v>-8.8249999999999993</v>
      </c>
      <c r="D425" s="30">
        <v>-0.14000000000000001</v>
      </c>
      <c r="E425" s="31">
        <v>1.09E-18</v>
      </c>
      <c r="F425" s="30">
        <v>5.1999999999999998E-2</v>
      </c>
      <c r="G425" s="30">
        <v>0.19900000000000001</v>
      </c>
      <c r="H425" s="31">
        <v>1.3400000000000001E-6</v>
      </c>
      <c r="I425" s="32">
        <v>12</v>
      </c>
      <c r="J425" s="32">
        <v>12</v>
      </c>
      <c r="K425" s="32">
        <v>12</v>
      </c>
      <c r="L425" s="36">
        <v>0</v>
      </c>
      <c r="M425" s="36">
        <v>0</v>
      </c>
      <c r="N425" s="36">
        <v>4.0000000000000001E-3</v>
      </c>
      <c r="O425" s="36">
        <v>3.1E-2</v>
      </c>
      <c r="P425" s="36">
        <v>0.96499999999999997</v>
      </c>
      <c r="Q425" s="72" t="s">
        <v>3962</v>
      </c>
      <c r="R425" s="29" t="s">
        <v>6053</v>
      </c>
      <c r="S425" s="36">
        <v>0.99399999999999999</v>
      </c>
      <c r="T425" s="3" t="s">
        <v>31</v>
      </c>
      <c r="U425" s="3" t="s">
        <v>24</v>
      </c>
      <c r="V425" s="3">
        <v>0.69499999999999995</v>
      </c>
      <c r="W425" s="3">
        <v>0.94799999999999995</v>
      </c>
      <c r="X425" s="3">
        <v>0.93899999999999995</v>
      </c>
      <c r="Y425" s="3">
        <v>0.95799999999999996</v>
      </c>
      <c r="Z425" s="25">
        <v>5.7399999999999998E-26</v>
      </c>
      <c r="AA425" s="29" t="s">
        <v>6054</v>
      </c>
      <c r="AB425" s="36">
        <v>0.71399599999999996</v>
      </c>
    </row>
    <row r="426" spans="1:28" x14ac:dyDescent="0.3">
      <c r="A426" s="37" t="s">
        <v>2790</v>
      </c>
      <c r="B426" s="68" t="s">
        <v>5900</v>
      </c>
      <c r="C426" s="30">
        <v>8.8209999999999997</v>
      </c>
      <c r="D426" s="30">
        <v>0.108</v>
      </c>
      <c r="E426" s="31">
        <v>1.13E-18</v>
      </c>
      <c r="F426" s="30">
        <v>0.108</v>
      </c>
      <c r="G426" s="30">
        <v>0.123</v>
      </c>
      <c r="H426" s="31">
        <v>1.12E-4</v>
      </c>
      <c r="I426" s="32">
        <v>19</v>
      </c>
      <c r="J426" s="32">
        <v>19</v>
      </c>
      <c r="K426" s="32">
        <v>17</v>
      </c>
      <c r="L426" s="36">
        <v>0</v>
      </c>
      <c r="M426" s="36">
        <v>0</v>
      </c>
      <c r="N426" s="36">
        <v>0</v>
      </c>
      <c r="O426" s="36">
        <v>5.7000000000000002E-2</v>
      </c>
      <c r="P426" s="36">
        <v>0.94299999999999995</v>
      </c>
      <c r="Q426" s="72" t="s">
        <v>5901</v>
      </c>
      <c r="R426" s="29" t="s">
        <v>6222</v>
      </c>
      <c r="S426" s="36">
        <v>0.84099999999999997</v>
      </c>
      <c r="T426" s="3" t="s">
        <v>16</v>
      </c>
      <c r="U426" s="3" t="s">
        <v>15</v>
      </c>
      <c r="V426" s="3">
        <v>0.48299999999999998</v>
      </c>
      <c r="W426" s="3">
        <v>0.95</v>
      </c>
      <c r="X426" s="3">
        <v>0.93700000000000006</v>
      </c>
      <c r="Y426" s="3">
        <v>0.96299999999999997</v>
      </c>
      <c r="Z426" s="25">
        <v>3.09E-14</v>
      </c>
      <c r="AA426" s="29" t="s">
        <v>2462</v>
      </c>
      <c r="AB426" s="36">
        <v>0.84137799999999996</v>
      </c>
    </row>
    <row r="427" spans="1:28" x14ac:dyDescent="0.3">
      <c r="A427" s="37" t="s">
        <v>2647</v>
      </c>
      <c r="B427" s="68" t="s">
        <v>3015</v>
      </c>
      <c r="C427" s="30">
        <v>-8.8209999999999997</v>
      </c>
      <c r="D427" s="30">
        <v>-0.28799999999999998</v>
      </c>
      <c r="E427" s="31">
        <v>1.13E-18</v>
      </c>
      <c r="F427" s="30">
        <v>1.7000000000000001E-2</v>
      </c>
      <c r="G427" s="30">
        <v>7.3999999999999996E-2</v>
      </c>
      <c r="H427" s="31">
        <v>1.4200000000000001E-4</v>
      </c>
      <c r="I427" s="32">
        <v>24</v>
      </c>
      <c r="J427" s="32">
        <v>24</v>
      </c>
      <c r="K427" s="32">
        <v>24</v>
      </c>
      <c r="L427" s="36">
        <v>0</v>
      </c>
      <c r="M427" s="36">
        <v>0</v>
      </c>
      <c r="N427" s="36">
        <v>1.6E-2</v>
      </c>
      <c r="O427" s="36">
        <v>2.1999999999999999E-2</v>
      </c>
      <c r="P427" s="36">
        <v>0.96099999999999997</v>
      </c>
      <c r="Q427" s="72" t="s">
        <v>5065</v>
      </c>
      <c r="R427" s="29" t="s">
        <v>6230</v>
      </c>
      <c r="S427" s="36">
        <v>1</v>
      </c>
      <c r="T427" s="3" t="s">
        <v>31</v>
      </c>
      <c r="U427" s="3" t="s">
        <v>15</v>
      </c>
      <c r="V427" s="3">
        <v>0.747</v>
      </c>
      <c r="W427" s="3">
        <v>1.0629999999999999</v>
      </c>
      <c r="X427" s="3">
        <v>1.052</v>
      </c>
      <c r="Y427" s="3">
        <v>1.0740000000000001</v>
      </c>
      <c r="Z427" s="25">
        <v>1.8599999999999999E-29</v>
      </c>
      <c r="AA427" s="29" t="s">
        <v>6231</v>
      </c>
      <c r="AB427" s="36">
        <v>0.955318</v>
      </c>
    </row>
    <row r="428" spans="1:28" x14ac:dyDescent="0.3">
      <c r="A428" s="37" t="s">
        <v>2754</v>
      </c>
      <c r="B428" s="68" t="s">
        <v>5900</v>
      </c>
      <c r="C428" s="30">
        <v>8.8209999999999997</v>
      </c>
      <c r="D428" s="30">
        <v>5.6000000000000001E-2</v>
      </c>
      <c r="E428" s="31">
        <v>1.1399999999999999E-18</v>
      </c>
      <c r="F428" s="30">
        <v>0.35199999999999998</v>
      </c>
      <c r="G428" s="30">
        <v>0.26700000000000002</v>
      </c>
      <c r="H428" s="31">
        <v>1.5300000000000001E-8</v>
      </c>
      <c r="I428" s="32">
        <v>40</v>
      </c>
      <c r="J428" s="32">
        <v>41</v>
      </c>
      <c r="K428" s="32">
        <v>38</v>
      </c>
      <c r="L428" s="36">
        <v>0</v>
      </c>
      <c r="M428" s="36">
        <v>0</v>
      </c>
      <c r="N428" s="36">
        <v>0</v>
      </c>
      <c r="O428" s="36">
        <v>1.0999999999999999E-2</v>
      </c>
      <c r="P428" s="36">
        <v>0.98899999999999999</v>
      </c>
      <c r="Q428" s="72" t="s">
        <v>5886</v>
      </c>
      <c r="R428" s="29" t="s">
        <v>6092</v>
      </c>
      <c r="S428" s="36">
        <v>0.69399999999999995</v>
      </c>
      <c r="T428" s="3" t="s">
        <v>16</v>
      </c>
      <c r="U428" s="3" t="s">
        <v>24</v>
      </c>
      <c r="V428" s="3">
        <v>0.317</v>
      </c>
      <c r="W428" s="3">
        <v>1.042</v>
      </c>
      <c r="X428" s="3">
        <v>1.032</v>
      </c>
      <c r="Y428" s="3">
        <v>1.052</v>
      </c>
      <c r="Z428" s="25">
        <v>1.4199999999999999E-16</v>
      </c>
      <c r="AA428" s="29" t="s">
        <v>6069</v>
      </c>
      <c r="AB428" s="32">
        <v>1</v>
      </c>
    </row>
    <row r="429" spans="1:28" x14ac:dyDescent="0.3">
      <c r="A429" s="37" t="s">
        <v>2586</v>
      </c>
      <c r="B429" s="68" t="s">
        <v>5893</v>
      </c>
      <c r="C429" s="30">
        <v>-8.8160000000000007</v>
      </c>
      <c r="D429" s="30">
        <v>-4.4999999999999998E-2</v>
      </c>
      <c r="E429" s="31">
        <v>1.19E-18</v>
      </c>
      <c r="F429" s="30">
        <v>0.54700000000000004</v>
      </c>
      <c r="G429" s="30">
        <v>0.63100000000000001</v>
      </c>
      <c r="H429" s="31">
        <v>1.1300000000000001E-106</v>
      </c>
      <c r="I429" s="32">
        <v>70</v>
      </c>
      <c r="J429" s="32">
        <v>71</v>
      </c>
      <c r="K429" s="32">
        <v>66</v>
      </c>
      <c r="L429" s="36">
        <v>0</v>
      </c>
      <c r="M429" s="36">
        <v>0</v>
      </c>
      <c r="N429" s="36">
        <v>0</v>
      </c>
      <c r="O429" s="36">
        <v>0.80400000000000005</v>
      </c>
      <c r="P429" s="36">
        <v>0.19600000000000001</v>
      </c>
      <c r="Q429" s="72" t="s">
        <v>5886</v>
      </c>
      <c r="R429" s="29" t="s">
        <v>6092</v>
      </c>
      <c r="S429" s="36">
        <v>0.58699999999999997</v>
      </c>
      <c r="T429" s="3" t="s">
        <v>16</v>
      </c>
      <c r="U429" s="3" t="s">
        <v>24</v>
      </c>
      <c r="V429" s="3">
        <v>0.317</v>
      </c>
      <c r="W429" s="3">
        <v>1.042</v>
      </c>
      <c r="X429" s="3">
        <v>1.032</v>
      </c>
      <c r="Y429" s="3">
        <v>1.052</v>
      </c>
      <c r="Z429" s="25">
        <v>1.4199999999999999E-16</v>
      </c>
      <c r="AA429" s="29" t="s">
        <v>6069</v>
      </c>
      <c r="AB429" s="32">
        <v>1</v>
      </c>
    </row>
    <row r="430" spans="1:28" x14ac:dyDescent="0.3">
      <c r="A430" s="37" t="s">
        <v>2577</v>
      </c>
      <c r="B430" s="68" t="s">
        <v>5883</v>
      </c>
      <c r="C430" s="30">
        <v>-8.81</v>
      </c>
      <c r="D430" s="30">
        <v>-4.5999999999999999E-2</v>
      </c>
      <c r="E430" s="31">
        <v>1.26E-18</v>
      </c>
      <c r="F430" s="30">
        <v>0.45400000000000001</v>
      </c>
      <c r="G430" s="30">
        <v>0.42199999999999999</v>
      </c>
      <c r="H430" s="31">
        <v>1.4899999999999999E-17</v>
      </c>
      <c r="I430" s="32">
        <v>91</v>
      </c>
      <c r="J430" s="32">
        <v>92</v>
      </c>
      <c r="K430" s="32">
        <v>79</v>
      </c>
      <c r="L430" s="36">
        <v>0</v>
      </c>
      <c r="M430" s="36">
        <v>0</v>
      </c>
      <c r="N430" s="36">
        <v>0</v>
      </c>
      <c r="O430" s="36">
        <v>0.995</v>
      </c>
      <c r="P430" s="36">
        <v>5.0000000000000001E-3</v>
      </c>
      <c r="Q430" s="72" t="s">
        <v>5886</v>
      </c>
      <c r="R430" s="29" t="s">
        <v>6092</v>
      </c>
      <c r="S430" s="36">
        <v>0.91500000000000004</v>
      </c>
      <c r="T430" s="3" t="s">
        <v>16</v>
      </c>
      <c r="U430" s="3" t="s">
        <v>24</v>
      </c>
      <c r="V430" s="3">
        <v>0.317</v>
      </c>
      <c r="W430" s="3">
        <v>1.042</v>
      </c>
      <c r="X430" s="3">
        <v>1.032</v>
      </c>
      <c r="Y430" s="3">
        <v>1.052</v>
      </c>
      <c r="Z430" s="25">
        <v>1.4199999999999999E-16</v>
      </c>
      <c r="AA430" s="29" t="s">
        <v>6069</v>
      </c>
      <c r="AB430" s="32">
        <v>1</v>
      </c>
    </row>
    <row r="431" spans="1:28" x14ac:dyDescent="0.3">
      <c r="A431" s="37" t="s">
        <v>2671</v>
      </c>
      <c r="B431" s="68" t="s">
        <v>2730</v>
      </c>
      <c r="C431" s="30">
        <v>-8.8079999999999998</v>
      </c>
      <c r="D431" s="30">
        <v>-0.16300000000000001</v>
      </c>
      <c r="E431" s="31">
        <v>1.27E-18</v>
      </c>
      <c r="F431" s="30">
        <v>3.9E-2</v>
      </c>
      <c r="G431" s="30">
        <v>7.9000000000000001E-2</v>
      </c>
      <c r="H431" s="31">
        <v>2.47E-3</v>
      </c>
      <c r="I431" s="32">
        <v>19</v>
      </c>
      <c r="J431" s="32">
        <v>19</v>
      </c>
      <c r="K431" s="32">
        <v>19</v>
      </c>
      <c r="L431" s="36">
        <v>0</v>
      </c>
      <c r="M431" s="36">
        <v>0</v>
      </c>
      <c r="N431" s="36">
        <v>5.8000000000000003E-2</v>
      </c>
      <c r="O431" s="36">
        <v>3.0000000000000001E-3</v>
      </c>
      <c r="P431" s="36">
        <v>0.93899999999999995</v>
      </c>
      <c r="Q431" s="72" t="s">
        <v>3688</v>
      </c>
      <c r="R431" s="29" t="s">
        <v>6148</v>
      </c>
      <c r="S431" s="36">
        <v>0.72499999999999998</v>
      </c>
      <c r="T431" s="3" t="s">
        <v>16</v>
      </c>
      <c r="U431" s="3" t="s">
        <v>24</v>
      </c>
      <c r="V431" s="3">
        <v>0.41099999999999998</v>
      </c>
      <c r="W431" s="3">
        <v>0.95699999999999996</v>
      </c>
      <c r="X431" s="3">
        <v>0.94799999999999995</v>
      </c>
      <c r="Y431" s="3">
        <v>0.96599999999999997</v>
      </c>
      <c r="Z431" s="25">
        <v>7.5700000000000006E-21</v>
      </c>
      <c r="AA431" s="29" t="s">
        <v>1697</v>
      </c>
      <c r="AB431" s="36">
        <v>0.97516199999999997</v>
      </c>
    </row>
    <row r="432" spans="1:28" x14ac:dyDescent="0.3">
      <c r="A432" s="37" t="s">
        <v>2649</v>
      </c>
      <c r="B432" s="68" t="s">
        <v>3121</v>
      </c>
      <c r="C432" s="30">
        <v>-8.8070000000000004</v>
      </c>
      <c r="D432" s="30">
        <v>-0.14599999999999999</v>
      </c>
      <c r="E432" s="31">
        <v>1.2799999999999999E-18</v>
      </c>
      <c r="F432" s="30">
        <v>6.5000000000000002E-2</v>
      </c>
      <c r="G432" s="30">
        <v>0.105</v>
      </c>
      <c r="H432" s="31">
        <v>1.1200000000000001E-9</v>
      </c>
      <c r="I432" s="32">
        <v>21</v>
      </c>
      <c r="J432" s="32">
        <v>21</v>
      </c>
      <c r="K432" s="32">
        <v>21</v>
      </c>
      <c r="L432" s="36">
        <v>0</v>
      </c>
      <c r="M432" s="36">
        <v>0</v>
      </c>
      <c r="N432" s="36">
        <v>0</v>
      </c>
      <c r="O432" s="36">
        <v>0.24399999999999999</v>
      </c>
      <c r="P432" s="36">
        <v>0.755</v>
      </c>
      <c r="Q432" s="72" t="s">
        <v>5083</v>
      </c>
      <c r="R432" s="29" t="s">
        <v>6048</v>
      </c>
      <c r="S432" s="36">
        <v>0.998</v>
      </c>
      <c r="T432" s="3" t="s">
        <v>16</v>
      </c>
      <c r="U432" s="3" t="s">
        <v>15</v>
      </c>
      <c r="V432" s="3">
        <v>0.76400000000000001</v>
      </c>
      <c r="W432" s="3">
        <v>0.93200000000000005</v>
      </c>
      <c r="X432" s="3">
        <v>0.92200000000000004</v>
      </c>
      <c r="Y432" s="3">
        <v>0.94199999999999995</v>
      </c>
      <c r="Z432" s="25">
        <v>9.4999999999999999E-39</v>
      </c>
      <c r="AA432" s="29" t="s">
        <v>6049</v>
      </c>
      <c r="AB432" s="36">
        <v>0.95533999999999997</v>
      </c>
    </row>
    <row r="433" spans="1:28" x14ac:dyDescent="0.3">
      <c r="A433" s="37" t="s">
        <v>2612</v>
      </c>
      <c r="B433" s="68" t="s">
        <v>3256</v>
      </c>
      <c r="C433" s="30">
        <v>-8.8010000000000002</v>
      </c>
      <c r="D433" s="30">
        <v>-0.13800000000000001</v>
      </c>
      <c r="E433" s="31">
        <v>1.3600000000000001E-18</v>
      </c>
      <c r="F433" s="30">
        <v>3.7999999999999999E-2</v>
      </c>
      <c r="G433" s="30">
        <v>7.5999999999999998E-2</v>
      </c>
      <c r="H433" s="31">
        <v>2.96E-6</v>
      </c>
      <c r="I433" s="32">
        <v>10</v>
      </c>
      <c r="J433" s="32">
        <v>10</v>
      </c>
      <c r="K433" s="32">
        <v>10</v>
      </c>
      <c r="L433" s="36">
        <v>0</v>
      </c>
      <c r="M433" s="36">
        <v>0</v>
      </c>
      <c r="N433" s="36">
        <v>1.2E-2</v>
      </c>
      <c r="O433" s="36">
        <v>5.0000000000000001E-3</v>
      </c>
      <c r="P433" s="36">
        <v>0.98299999999999998</v>
      </c>
      <c r="Q433" s="72" t="s">
        <v>5004</v>
      </c>
      <c r="R433" s="29" t="s">
        <v>6142</v>
      </c>
      <c r="S433" s="36">
        <v>0.35299999999999998</v>
      </c>
      <c r="T433" s="3" t="s">
        <v>16</v>
      </c>
      <c r="U433" s="3" t="s">
        <v>15</v>
      </c>
      <c r="V433" s="3">
        <v>0.216</v>
      </c>
      <c r="W433" s="3">
        <v>1.0549999999999999</v>
      </c>
      <c r="X433" s="3">
        <v>1.0429999999999999</v>
      </c>
      <c r="Y433" s="3">
        <v>1.0660000000000001</v>
      </c>
      <c r="Z433" s="25">
        <v>2.3500000000000001E-21</v>
      </c>
      <c r="AA433" s="29" t="s">
        <v>6143</v>
      </c>
      <c r="AB433" s="36">
        <v>0.973804</v>
      </c>
    </row>
    <row r="434" spans="1:28" x14ac:dyDescent="0.3">
      <c r="A434" s="37" t="s">
        <v>2612</v>
      </c>
      <c r="B434" s="68" t="s">
        <v>3380</v>
      </c>
      <c r="C434" s="30">
        <v>-8.7959999999999994</v>
      </c>
      <c r="D434" s="30">
        <v>-0.27200000000000002</v>
      </c>
      <c r="E434" s="31">
        <v>1.42E-18</v>
      </c>
      <c r="F434" s="30">
        <v>1.2E-2</v>
      </c>
      <c r="G434" s="30">
        <v>3.9E-2</v>
      </c>
      <c r="H434" s="31">
        <v>8.7500000000000002E-4</v>
      </c>
      <c r="I434" s="32">
        <v>5</v>
      </c>
      <c r="J434" s="32">
        <v>5</v>
      </c>
      <c r="K434" s="32">
        <v>5</v>
      </c>
      <c r="L434" s="36">
        <v>0</v>
      </c>
      <c r="M434" s="36">
        <v>0</v>
      </c>
      <c r="N434" s="36">
        <v>2.1999999999999999E-2</v>
      </c>
      <c r="O434" s="36">
        <v>4.0000000000000001E-3</v>
      </c>
      <c r="P434" s="36">
        <v>0.97399999999999998</v>
      </c>
      <c r="Q434" s="72" t="s">
        <v>4564</v>
      </c>
      <c r="R434" s="29" t="s">
        <v>6232</v>
      </c>
      <c r="S434" s="36">
        <v>0.95499999999999996</v>
      </c>
      <c r="T434" s="3" t="s">
        <v>31</v>
      </c>
      <c r="U434" s="3" t="s">
        <v>24</v>
      </c>
      <c r="V434" s="3">
        <v>0.88900000000000001</v>
      </c>
      <c r="W434" s="3">
        <v>0.93899999999999995</v>
      </c>
      <c r="X434" s="3">
        <v>0.92600000000000005</v>
      </c>
      <c r="Y434" s="3">
        <v>0.95199999999999996</v>
      </c>
      <c r="Z434" s="25">
        <v>2.3600000000000002E-18</v>
      </c>
      <c r="AA434" s="29" t="s">
        <v>6233</v>
      </c>
      <c r="AB434" s="36">
        <v>0.83751200000000003</v>
      </c>
    </row>
    <row r="435" spans="1:28" x14ac:dyDescent="0.3">
      <c r="A435" s="37" t="s">
        <v>2678</v>
      </c>
      <c r="B435" s="68" t="s">
        <v>2993</v>
      </c>
      <c r="C435" s="30">
        <v>-8.7940000000000005</v>
      </c>
      <c r="D435" s="30">
        <v>-0.23799999999999999</v>
      </c>
      <c r="E435" s="31">
        <v>1.45E-18</v>
      </c>
      <c r="F435" s="30">
        <v>1.4999999999999999E-2</v>
      </c>
      <c r="G435" s="30">
        <v>5.1999999999999998E-2</v>
      </c>
      <c r="H435" s="31">
        <v>1.4800000000000001E-5</v>
      </c>
      <c r="I435" s="32">
        <v>19</v>
      </c>
      <c r="J435" s="32">
        <v>19</v>
      </c>
      <c r="K435" s="32" t="s">
        <v>5162</v>
      </c>
      <c r="L435" s="36" t="s">
        <v>5162</v>
      </c>
      <c r="M435" s="36" t="s">
        <v>5162</v>
      </c>
      <c r="N435" s="36" t="s">
        <v>5162</v>
      </c>
      <c r="O435" s="36" t="s">
        <v>5162</v>
      </c>
      <c r="P435" s="36" t="s">
        <v>5162</v>
      </c>
      <c r="Q435" s="72" t="s">
        <v>5162</v>
      </c>
      <c r="R435" s="29" t="s">
        <v>5162</v>
      </c>
      <c r="S435" s="36" t="s">
        <v>5162</v>
      </c>
      <c r="T435" s="3" t="s">
        <v>5162</v>
      </c>
      <c r="U435" s="3" t="s">
        <v>5162</v>
      </c>
      <c r="V435" s="3" t="s">
        <v>5162</v>
      </c>
      <c r="W435" s="3" t="s">
        <v>5162</v>
      </c>
      <c r="X435" s="3" t="s">
        <v>5162</v>
      </c>
      <c r="Y435" s="3" t="s">
        <v>5162</v>
      </c>
      <c r="Z435" s="25" t="s">
        <v>5162</v>
      </c>
      <c r="AA435" s="29" t="s">
        <v>5162</v>
      </c>
      <c r="AB435" s="96" t="s">
        <v>5162</v>
      </c>
    </row>
    <row r="436" spans="1:28" x14ac:dyDescent="0.3">
      <c r="A436" s="37" t="s">
        <v>2678</v>
      </c>
      <c r="B436" s="68" t="s">
        <v>670</v>
      </c>
      <c r="C436" s="30">
        <v>8.7929999999999993</v>
      </c>
      <c r="D436" s="30">
        <v>0.30099999999999999</v>
      </c>
      <c r="E436" s="31">
        <v>1.4599999999999999E-18</v>
      </c>
      <c r="F436" s="30">
        <v>8.9999999999999993E-3</v>
      </c>
      <c r="G436" s="30">
        <v>2.5000000000000001E-2</v>
      </c>
      <c r="H436" s="31">
        <v>2.8E-3</v>
      </c>
      <c r="I436" s="32">
        <v>9</v>
      </c>
      <c r="J436" s="32">
        <v>9</v>
      </c>
      <c r="K436" s="32">
        <v>8</v>
      </c>
      <c r="L436" s="36">
        <v>0</v>
      </c>
      <c r="M436" s="36">
        <v>0</v>
      </c>
      <c r="N436" s="36">
        <v>2.5000000000000001E-2</v>
      </c>
      <c r="O436" s="36">
        <v>5.0000000000000001E-3</v>
      </c>
      <c r="P436" s="36">
        <v>0.97</v>
      </c>
      <c r="Q436" s="72" t="s">
        <v>3894</v>
      </c>
      <c r="R436" s="29" t="s">
        <v>6234</v>
      </c>
      <c r="S436" s="36">
        <v>0.83</v>
      </c>
      <c r="T436" s="3" t="s">
        <v>31</v>
      </c>
      <c r="U436" s="3" t="s">
        <v>24</v>
      </c>
      <c r="V436" s="3">
        <v>0.27500000000000002</v>
      </c>
      <c r="W436" s="3">
        <v>1.046</v>
      </c>
      <c r="X436" s="3">
        <v>1.0349999999999999</v>
      </c>
      <c r="Y436" s="3">
        <v>1.056</v>
      </c>
      <c r="Z436" s="25">
        <v>3.4999999999999999E-18</v>
      </c>
      <c r="AA436" s="29" t="s">
        <v>6235</v>
      </c>
      <c r="AB436" s="36">
        <v>0.86075999999999997</v>
      </c>
    </row>
    <row r="437" spans="1:28" x14ac:dyDescent="0.3">
      <c r="A437" s="37" t="s">
        <v>2605</v>
      </c>
      <c r="B437" s="68" t="s">
        <v>1045</v>
      </c>
      <c r="C437" s="30">
        <v>-8.7910000000000004</v>
      </c>
      <c r="D437" s="30">
        <v>-0.23100000000000001</v>
      </c>
      <c r="E437" s="31">
        <v>1.48E-18</v>
      </c>
      <c r="F437" s="30">
        <v>1.6E-2</v>
      </c>
      <c r="G437" s="30">
        <v>4.7E-2</v>
      </c>
      <c r="H437" s="31">
        <v>1.05E-4</v>
      </c>
      <c r="I437" s="32">
        <v>15</v>
      </c>
      <c r="J437" s="32">
        <v>15</v>
      </c>
      <c r="K437" s="32">
        <v>15</v>
      </c>
      <c r="L437" s="36">
        <v>0</v>
      </c>
      <c r="M437" s="36">
        <v>0</v>
      </c>
      <c r="N437" s="36">
        <v>3.1E-2</v>
      </c>
      <c r="O437" s="36">
        <v>6.0000000000000001E-3</v>
      </c>
      <c r="P437" s="36">
        <v>0.96299999999999997</v>
      </c>
      <c r="Q437" s="72" t="s">
        <v>5084</v>
      </c>
      <c r="R437" s="29" t="s">
        <v>6236</v>
      </c>
      <c r="S437" s="36">
        <v>0.96299999999999997</v>
      </c>
      <c r="T437" s="3" t="s">
        <v>16</v>
      </c>
      <c r="U437" s="3" t="s">
        <v>15</v>
      </c>
      <c r="V437" s="3">
        <v>0.72</v>
      </c>
      <c r="W437" s="3">
        <v>0.96399999999999997</v>
      </c>
      <c r="X437" s="3">
        <v>0.95399999999999996</v>
      </c>
      <c r="Y437" s="3">
        <v>0.97399999999999998</v>
      </c>
      <c r="Z437" s="25">
        <v>5.6300000000000002E-13</v>
      </c>
      <c r="AA437" s="29" t="s">
        <v>6237</v>
      </c>
      <c r="AB437" s="36">
        <v>0.22212200000000001</v>
      </c>
    </row>
    <row r="438" spans="1:28" x14ac:dyDescent="0.3">
      <c r="A438" s="37" t="s">
        <v>2808</v>
      </c>
      <c r="B438" s="68" t="s">
        <v>2960</v>
      </c>
      <c r="C438" s="30">
        <v>-8.7889999999999997</v>
      </c>
      <c r="D438" s="30">
        <v>-0.115</v>
      </c>
      <c r="E438" s="31">
        <v>1.5100000000000001E-18</v>
      </c>
      <c r="F438" s="30">
        <v>6.5000000000000002E-2</v>
      </c>
      <c r="G438" s="30">
        <v>0.115</v>
      </c>
      <c r="H438" s="31">
        <v>1.6199999999999999E-3</v>
      </c>
      <c r="I438" s="32">
        <v>14</v>
      </c>
      <c r="J438" s="32">
        <v>14</v>
      </c>
      <c r="K438" s="32">
        <v>14</v>
      </c>
      <c r="L438" s="36">
        <v>0</v>
      </c>
      <c r="M438" s="36">
        <v>0</v>
      </c>
      <c r="N438" s="36">
        <v>0.08</v>
      </c>
      <c r="O438" s="36">
        <v>8.0000000000000002E-3</v>
      </c>
      <c r="P438" s="36">
        <v>0.91100000000000003</v>
      </c>
      <c r="Q438" s="72" t="s">
        <v>3962</v>
      </c>
      <c r="R438" s="29" t="s">
        <v>6053</v>
      </c>
      <c r="S438" s="36">
        <v>0.99099999999999999</v>
      </c>
      <c r="T438" s="3" t="s">
        <v>31</v>
      </c>
      <c r="U438" s="3" t="s">
        <v>24</v>
      </c>
      <c r="V438" s="3">
        <v>0.69499999999999995</v>
      </c>
      <c r="W438" s="3">
        <v>0.94799999999999995</v>
      </c>
      <c r="X438" s="3">
        <v>0.93899999999999995</v>
      </c>
      <c r="Y438" s="3">
        <v>0.95799999999999996</v>
      </c>
      <c r="Z438" s="25">
        <v>5.7399999999999998E-26</v>
      </c>
      <c r="AA438" s="29" t="s">
        <v>6054</v>
      </c>
      <c r="AB438" s="36">
        <v>0.71399599999999996</v>
      </c>
    </row>
    <row r="439" spans="1:28" x14ac:dyDescent="0.3">
      <c r="A439" s="37" t="s">
        <v>5765</v>
      </c>
      <c r="B439" s="68" t="s">
        <v>2932</v>
      </c>
      <c r="C439" s="30">
        <v>8.7870000000000008</v>
      </c>
      <c r="D439" s="30">
        <v>0.11</v>
      </c>
      <c r="E439" s="31">
        <v>1.5299999999999999E-18</v>
      </c>
      <c r="F439" s="30">
        <v>6.9000000000000006E-2</v>
      </c>
      <c r="G439" s="30">
        <v>0.16200000000000001</v>
      </c>
      <c r="H439" s="31">
        <v>4.7400000000000004E-6</v>
      </c>
      <c r="I439" s="32">
        <v>23</v>
      </c>
      <c r="J439" s="32">
        <v>26</v>
      </c>
      <c r="K439" s="32">
        <v>24</v>
      </c>
      <c r="L439" s="36">
        <v>0</v>
      </c>
      <c r="M439" s="36">
        <v>5.0000000000000001E-3</v>
      </c>
      <c r="N439" s="36">
        <v>0</v>
      </c>
      <c r="O439" s="36">
        <v>1E-3</v>
      </c>
      <c r="P439" s="36">
        <v>0.99399999999999999</v>
      </c>
      <c r="Q439" s="72" t="s">
        <v>5781</v>
      </c>
      <c r="R439" s="29" t="s">
        <v>6238</v>
      </c>
      <c r="S439" s="36">
        <v>0.997</v>
      </c>
      <c r="T439" s="3" t="s">
        <v>31</v>
      </c>
      <c r="U439" s="3" t="s">
        <v>15</v>
      </c>
      <c r="V439" s="3">
        <v>0.3</v>
      </c>
      <c r="W439" s="3">
        <v>0.96299999999999997</v>
      </c>
      <c r="X439" s="3">
        <v>0.95299999999999996</v>
      </c>
      <c r="Y439" s="3">
        <v>0.97299999999999998</v>
      </c>
      <c r="Z439" s="25">
        <v>8.5599999999999996E-14</v>
      </c>
      <c r="AA439" s="29" t="s">
        <v>6239</v>
      </c>
      <c r="AB439" s="36">
        <v>0.51800599999999997</v>
      </c>
    </row>
    <row r="440" spans="1:28" x14ac:dyDescent="0.3">
      <c r="A440" s="37" t="s">
        <v>2624</v>
      </c>
      <c r="B440" s="68" t="s">
        <v>3381</v>
      </c>
      <c r="C440" s="30">
        <v>8.782</v>
      </c>
      <c r="D440" s="30">
        <v>8.1000000000000003E-2</v>
      </c>
      <c r="E440" s="31">
        <v>1.6E-18</v>
      </c>
      <c r="F440" s="30">
        <v>0.128</v>
      </c>
      <c r="G440" s="30">
        <v>5.8999999999999997E-2</v>
      </c>
      <c r="H440" s="31">
        <v>1.9400000000000001E-2</v>
      </c>
      <c r="I440" s="32">
        <v>28</v>
      </c>
      <c r="J440" s="32">
        <v>28</v>
      </c>
      <c r="K440" s="32">
        <v>28</v>
      </c>
      <c r="L440" s="36">
        <v>0</v>
      </c>
      <c r="M440" s="36">
        <v>0</v>
      </c>
      <c r="N440" s="36">
        <v>0.52600000000000002</v>
      </c>
      <c r="O440" s="36">
        <v>4.0000000000000001E-3</v>
      </c>
      <c r="P440" s="36">
        <v>0.47</v>
      </c>
      <c r="Q440" s="72" t="s">
        <v>4441</v>
      </c>
      <c r="R440" s="29" t="s">
        <v>6091</v>
      </c>
      <c r="S440" s="36">
        <v>0.64400000000000002</v>
      </c>
      <c r="T440" s="3" t="s">
        <v>31</v>
      </c>
      <c r="U440" s="3" t="s">
        <v>24</v>
      </c>
      <c r="V440" s="3">
        <v>0.83099999999999996</v>
      </c>
      <c r="W440" s="3">
        <v>0.92900000000000005</v>
      </c>
      <c r="X440" s="3">
        <v>0.91800000000000004</v>
      </c>
      <c r="Y440" s="3">
        <v>0.94</v>
      </c>
      <c r="Z440" s="25">
        <v>1.3400000000000001E-33</v>
      </c>
      <c r="AA440" s="29" t="s">
        <v>6045</v>
      </c>
      <c r="AB440" s="36">
        <v>0.70273300000000005</v>
      </c>
    </row>
    <row r="441" spans="1:28" x14ac:dyDescent="0.3">
      <c r="A441" s="37" t="s">
        <v>2583</v>
      </c>
      <c r="B441" s="68" t="s">
        <v>3381</v>
      </c>
      <c r="C441" s="30">
        <v>8.7810000000000006</v>
      </c>
      <c r="D441" s="30">
        <v>0.14599999999999999</v>
      </c>
      <c r="E441" s="31">
        <v>1.62E-18</v>
      </c>
      <c r="F441" s="30">
        <v>0.05</v>
      </c>
      <c r="G441" s="30">
        <v>9.5000000000000001E-2</v>
      </c>
      <c r="H441" s="31">
        <v>2.5999999999999999E-3</v>
      </c>
      <c r="I441" s="32">
        <v>16</v>
      </c>
      <c r="J441" s="32">
        <v>16</v>
      </c>
      <c r="K441" s="32">
        <v>16</v>
      </c>
      <c r="L441" s="36">
        <v>0</v>
      </c>
      <c r="M441" s="36">
        <v>0</v>
      </c>
      <c r="N441" s="36">
        <v>0.45900000000000002</v>
      </c>
      <c r="O441" s="36">
        <v>3.0000000000000001E-3</v>
      </c>
      <c r="P441" s="36">
        <v>0.53800000000000003</v>
      </c>
      <c r="Q441" s="72" t="s">
        <v>5083</v>
      </c>
      <c r="R441" s="29" t="s">
        <v>6048</v>
      </c>
      <c r="S441" s="36">
        <v>0.998</v>
      </c>
      <c r="T441" s="3" t="s">
        <v>16</v>
      </c>
      <c r="U441" s="3" t="s">
        <v>15</v>
      </c>
      <c r="V441" s="3">
        <v>0.76400000000000001</v>
      </c>
      <c r="W441" s="3">
        <v>0.93200000000000005</v>
      </c>
      <c r="X441" s="3">
        <v>0.92200000000000004</v>
      </c>
      <c r="Y441" s="3">
        <v>0.94199999999999995</v>
      </c>
      <c r="Z441" s="25">
        <v>9.4999999999999999E-39</v>
      </c>
      <c r="AA441" s="29" t="s">
        <v>6049</v>
      </c>
      <c r="AB441" s="36">
        <v>0.95533999999999997</v>
      </c>
    </row>
    <row r="442" spans="1:28" x14ac:dyDescent="0.3">
      <c r="A442" s="37" t="s">
        <v>2595</v>
      </c>
      <c r="B442" s="68" t="s">
        <v>5889</v>
      </c>
      <c r="C442" s="30">
        <v>-8.7769999999999992</v>
      </c>
      <c r="D442" s="30">
        <v>-8.5999999999999993E-2</v>
      </c>
      <c r="E442" s="31">
        <v>1.6799999999999999E-18</v>
      </c>
      <c r="F442" s="30">
        <v>0.122</v>
      </c>
      <c r="G442" s="30">
        <v>0.17499999999999999</v>
      </c>
      <c r="H442" s="31">
        <v>1.89E-14</v>
      </c>
      <c r="I442" s="32">
        <v>43</v>
      </c>
      <c r="J442" s="32">
        <v>43</v>
      </c>
      <c r="K442" s="32">
        <v>39</v>
      </c>
      <c r="L442" s="36">
        <v>0</v>
      </c>
      <c r="M442" s="36">
        <v>0</v>
      </c>
      <c r="N442" s="36">
        <v>0</v>
      </c>
      <c r="O442" s="36">
        <v>0.98099999999999998</v>
      </c>
      <c r="P442" s="36">
        <v>1.9E-2</v>
      </c>
      <c r="Q442" s="72" t="s">
        <v>5902</v>
      </c>
      <c r="R442" s="29" t="s">
        <v>6064</v>
      </c>
      <c r="S442" s="36">
        <v>0.95599999999999996</v>
      </c>
      <c r="T442" s="3" t="s">
        <v>16</v>
      </c>
      <c r="U442" s="3" t="s">
        <v>24</v>
      </c>
      <c r="V442" s="3">
        <v>0.84599999999999997</v>
      </c>
      <c r="W442" s="3">
        <v>1.0609999999999999</v>
      </c>
      <c r="X442" s="3">
        <v>1.0469999999999999</v>
      </c>
      <c r="Y442" s="3">
        <v>1.075</v>
      </c>
      <c r="Z442" s="25">
        <v>7.0800000000000001E-19</v>
      </c>
      <c r="AA442" s="29" t="s">
        <v>6063</v>
      </c>
      <c r="AB442" s="36">
        <v>0.99543599999999999</v>
      </c>
    </row>
    <row r="443" spans="1:28" x14ac:dyDescent="0.3">
      <c r="A443" s="37" t="s">
        <v>2589</v>
      </c>
      <c r="B443" s="68" t="s">
        <v>1429</v>
      </c>
      <c r="C443" s="30">
        <v>8.766</v>
      </c>
      <c r="D443" s="30">
        <v>0.14099999999999999</v>
      </c>
      <c r="E443" s="31">
        <v>1.8500000000000002E-18</v>
      </c>
      <c r="F443" s="30">
        <v>3.5999999999999997E-2</v>
      </c>
      <c r="G443" s="30">
        <v>9.2999999999999999E-2</v>
      </c>
      <c r="H443" s="31">
        <v>7.9599999999999998E-7</v>
      </c>
      <c r="I443" s="32">
        <v>15</v>
      </c>
      <c r="J443" s="32">
        <v>15</v>
      </c>
      <c r="K443" s="32">
        <v>14</v>
      </c>
      <c r="L443" s="36">
        <v>0</v>
      </c>
      <c r="M443" s="36">
        <v>0</v>
      </c>
      <c r="N443" s="36">
        <v>4.0000000000000001E-3</v>
      </c>
      <c r="O443" s="36">
        <v>3.0000000000000001E-3</v>
      </c>
      <c r="P443" s="36">
        <v>0.99299999999999999</v>
      </c>
      <c r="Q443" s="72" t="s">
        <v>5082</v>
      </c>
      <c r="R443" s="29" t="s">
        <v>6130</v>
      </c>
      <c r="S443" s="36">
        <v>0.37</v>
      </c>
      <c r="T443" s="3" t="s">
        <v>16</v>
      </c>
      <c r="U443" s="3" t="s">
        <v>15</v>
      </c>
      <c r="V443" s="3">
        <v>0.64</v>
      </c>
      <c r="W443" s="3">
        <v>0.93300000000000005</v>
      </c>
      <c r="X443" s="3">
        <v>0.92400000000000004</v>
      </c>
      <c r="Y443" s="3">
        <v>0.94199999999999995</v>
      </c>
      <c r="Z443" s="25">
        <v>2.2300000000000001E-47</v>
      </c>
      <c r="AA443" s="29" t="s">
        <v>6019</v>
      </c>
      <c r="AB443" s="36">
        <v>0.51704799999999995</v>
      </c>
    </row>
    <row r="444" spans="1:28" x14ac:dyDescent="0.3">
      <c r="A444" s="37" t="s">
        <v>2616</v>
      </c>
      <c r="B444" s="68" t="s">
        <v>3014</v>
      </c>
      <c r="C444" s="30">
        <v>-8.7620000000000005</v>
      </c>
      <c r="D444" s="30">
        <v>-0.13100000000000001</v>
      </c>
      <c r="E444" s="31">
        <v>1.9200000000000002E-18</v>
      </c>
      <c r="F444" s="30">
        <v>6.4000000000000001E-2</v>
      </c>
      <c r="G444" s="30">
        <v>0.27900000000000003</v>
      </c>
      <c r="H444" s="31">
        <v>4.0799999999999999E-6</v>
      </c>
      <c r="I444" s="32">
        <v>7</v>
      </c>
      <c r="J444" s="32">
        <v>7</v>
      </c>
      <c r="K444" s="32">
        <v>7</v>
      </c>
      <c r="L444" s="36">
        <v>0</v>
      </c>
      <c r="M444" s="36">
        <v>0</v>
      </c>
      <c r="N444" s="36">
        <v>8.6999999999999994E-2</v>
      </c>
      <c r="O444" s="36">
        <v>0.09</v>
      </c>
      <c r="P444" s="36">
        <v>0.82299999999999995</v>
      </c>
      <c r="Q444" s="72" t="s">
        <v>551</v>
      </c>
      <c r="R444" s="29" t="s">
        <v>549</v>
      </c>
      <c r="S444" s="36">
        <v>0.97099999999999997</v>
      </c>
      <c r="T444" s="3" t="s">
        <v>31</v>
      </c>
      <c r="U444" s="3" t="s">
        <v>24</v>
      </c>
      <c r="V444" s="3">
        <v>0.79800000000000004</v>
      </c>
      <c r="W444" s="3">
        <v>0.94599999999999995</v>
      </c>
      <c r="X444" s="3">
        <v>0.93500000000000005</v>
      </c>
      <c r="Y444" s="3">
        <v>0.95599999999999996</v>
      </c>
      <c r="Z444" s="25">
        <v>1.79E-22</v>
      </c>
      <c r="AA444" s="29" t="s">
        <v>549</v>
      </c>
      <c r="AB444" s="32">
        <v>1</v>
      </c>
    </row>
    <row r="445" spans="1:28" x14ac:dyDescent="0.3">
      <c r="A445" s="37" t="s">
        <v>2790</v>
      </c>
      <c r="B445" s="68" t="s">
        <v>547</v>
      </c>
      <c r="C445" s="30">
        <v>-8.7550000000000008</v>
      </c>
      <c r="D445" s="30">
        <v>-4.4999999999999998E-2</v>
      </c>
      <c r="E445" s="31">
        <v>2.0399999999999999E-18</v>
      </c>
      <c r="F445" s="30">
        <v>0.39800000000000002</v>
      </c>
      <c r="G445" s="30">
        <v>0.4</v>
      </c>
      <c r="H445" s="31">
        <v>3.2099999999999997E-14</v>
      </c>
      <c r="I445" s="32">
        <v>51</v>
      </c>
      <c r="J445" s="32">
        <v>51</v>
      </c>
      <c r="K445" s="32">
        <v>45</v>
      </c>
      <c r="L445" s="36">
        <v>0</v>
      </c>
      <c r="M445" s="36">
        <v>0</v>
      </c>
      <c r="N445" s="36">
        <v>0</v>
      </c>
      <c r="O445" s="36">
        <v>1E-3</v>
      </c>
      <c r="P445" s="36">
        <v>0.999</v>
      </c>
      <c r="Q445" s="72" t="s">
        <v>4856</v>
      </c>
      <c r="R445" s="29" t="s">
        <v>6066</v>
      </c>
      <c r="S445" s="36">
        <v>0.95899999999999996</v>
      </c>
      <c r="T445" s="3" t="s">
        <v>16</v>
      </c>
      <c r="U445" s="3" t="s">
        <v>15</v>
      </c>
      <c r="V445" s="3">
        <v>0.72199999999999998</v>
      </c>
      <c r="W445" s="3">
        <v>0.94299999999999995</v>
      </c>
      <c r="X445" s="3">
        <v>0.93400000000000005</v>
      </c>
      <c r="Y445" s="3">
        <v>0.95299999999999996</v>
      </c>
      <c r="Z445" s="25">
        <v>1.8399999999999999E-29</v>
      </c>
      <c r="AA445" s="29" t="s">
        <v>6065</v>
      </c>
      <c r="AB445" s="36">
        <v>0.98077199999999998</v>
      </c>
    </row>
    <row r="446" spans="1:28" x14ac:dyDescent="0.3">
      <c r="A446" s="37" t="s">
        <v>2649</v>
      </c>
      <c r="B446" s="68" t="s">
        <v>3022</v>
      </c>
      <c r="C446" s="30">
        <v>-8.7520000000000007</v>
      </c>
      <c r="D446" s="30">
        <v>-5.3999999999999999E-2</v>
      </c>
      <c r="E446" s="31">
        <v>2.1E-18</v>
      </c>
      <c r="F446" s="30">
        <v>0.27500000000000002</v>
      </c>
      <c r="G446" s="30">
        <v>0.318</v>
      </c>
      <c r="H446" s="31">
        <v>2.6600000000000002E-30</v>
      </c>
      <c r="I446" s="32">
        <v>68</v>
      </c>
      <c r="J446" s="32">
        <v>69</v>
      </c>
      <c r="K446" s="32">
        <v>66</v>
      </c>
      <c r="L446" s="36">
        <v>0</v>
      </c>
      <c r="M446" s="36">
        <v>0</v>
      </c>
      <c r="N446" s="36">
        <v>0</v>
      </c>
      <c r="O446" s="36">
        <v>0.21</v>
      </c>
      <c r="P446" s="36">
        <v>0.79</v>
      </c>
      <c r="Q446" s="72" t="s">
        <v>4758</v>
      </c>
      <c r="R446" s="29" t="s">
        <v>6240</v>
      </c>
      <c r="S446" s="36">
        <v>0.69799999999999995</v>
      </c>
      <c r="T446" s="3" t="s">
        <v>31</v>
      </c>
      <c r="U446" s="3" t="s">
        <v>24</v>
      </c>
      <c r="V446" s="3">
        <v>0.16800000000000001</v>
      </c>
      <c r="W446" s="3">
        <v>0.94299999999999995</v>
      </c>
      <c r="X446" s="3">
        <v>0.93100000000000005</v>
      </c>
      <c r="Y446" s="3">
        <v>0.95399999999999996</v>
      </c>
      <c r="Z446" s="25">
        <v>1.21E-20</v>
      </c>
      <c r="AA446" s="29" t="s">
        <v>6206</v>
      </c>
      <c r="AB446" s="36">
        <v>0.87339699999999998</v>
      </c>
    </row>
    <row r="447" spans="1:28" x14ac:dyDescent="0.3">
      <c r="A447" s="37" t="s">
        <v>2579</v>
      </c>
      <c r="B447" s="68" t="s">
        <v>1599</v>
      </c>
      <c r="C447" s="30">
        <v>-8.7490000000000006</v>
      </c>
      <c r="D447" s="30">
        <v>-0.16</v>
      </c>
      <c r="E447" s="31">
        <v>2.1600000000000001E-18</v>
      </c>
      <c r="F447" s="30">
        <v>3.3000000000000002E-2</v>
      </c>
      <c r="G447" s="30">
        <v>7.4999999999999997E-2</v>
      </c>
      <c r="H447" s="31">
        <v>3.0100000000000001E-7</v>
      </c>
      <c r="I447" s="32">
        <v>6</v>
      </c>
      <c r="J447" s="32">
        <v>6</v>
      </c>
      <c r="K447" s="32">
        <v>6</v>
      </c>
      <c r="L447" s="36">
        <v>0</v>
      </c>
      <c r="M447" s="36">
        <v>0</v>
      </c>
      <c r="N447" s="36">
        <v>0</v>
      </c>
      <c r="O447" s="36">
        <v>0</v>
      </c>
      <c r="P447" s="36">
        <v>1</v>
      </c>
      <c r="Q447" s="72" t="s">
        <v>4692</v>
      </c>
      <c r="R447" s="29" t="s">
        <v>6241</v>
      </c>
      <c r="S447" s="36">
        <v>1</v>
      </c>
      <c r="T447" s="3" t="s">
        <v>31</v>
      </c>
      <c r="U447" s="3" t="s">
        <v>24</v>
      </c>
      <c r="V447" s="3">
        <v>0.47899999999999998</v>
      </c>
      <c r="W447" s="3">
        <v>0.95699999999999996</v>
      </c>
      <c r="X447" s="3">
        <v>0.94799999999999995</v>
      </c>
      <c r="Y447" s="3">
        <v>0.96599999999999997</v>
      </c>
      <c r="Z447" s="25">
        <v>1.02E-20</v>
      </c>
      <c r="AA447" s="29" t="s">
        <v>6215</v>
      </c>
      <c r="AB447" s="36">
        <v>0.85194400000000003</v>
      </c>
    </row>
    <row r="448" spans="1:28" x14ac:dyDescent="0.3">
      <c r="A448" s="37" t="s">
        <v>2678</v>
      </c>
      <c r="B448" s="68" t="s">
        <v>5900</v>
      </c>
      <c r="C448" s="30">
        <v>8.7439999999999998</v>
      </c>
      <c r="D448" s="30">
        <v>5.7000000000000002E-2</v>
      </c>
      <c r="E448" s="31">
        <v>2.25E-18</v>
      </c>
      <c r="F448" s="30">
        <v>0.32</v>
      </c>
      <c r="G448" s="30">
        <v>0.38200000000000001</v>
      </c>
      <c r="H448" s="31">
        <v>1.23E-41</v>
      </c>
      <c r="I448" s="32">
        <v>49</v>
      </c>
      <c r="J448" s="32">
        <v>49</v>
      </c>
      <c r="K448" s="32">
        <v>45</v>
      </c>
      <c r="L448" s="36">
        <v>0</v>
      </c>
      <c r="M448" s="36">
        <v>0</v>
      </c>
      <c r="N448" s="36">
        <v>0</v>
      </c>
      <c r="O448" s="36">
        <v>0.60799999999999998</v>
      </c>
      <c r="P448" s="36">
        <v>0.39200000000000002</v>
      </c>
      <c r="Q448" s="72" t="s">
        <v>5884</v>
      </c>
      <c r="R448" s="29" t="s">
        <v>6068</v>
      </c>
      <c r="S448" s="36">
        <v>0.79600000000000004</v>
      </c>
      <c r="T448" s="3" t="s">
        <v>31</v>
      </c>
      <c r="U448" s="3" t="s">
        <v>24</v>
      </c>
      <c r="V448" s="3">
        <v>0.68500000000000005</v>
      </c>
      <c r="W448" s="3">
        <v>0.95899999999999996</v>
      </c>
      <c r="X448" s="3">
        <v>0.95</v>
      </c>
      <c r="Y448" s="3">
        <v>0.96899999999999997</v>
      </c>
      <c r="Z448" s="25">
        <v>4.0100000000000001E-17</v>
      </c>
      <c r="AA448" s="29" t="s">
        <v>6069</v>
      </c>
      <c r="AB448" s="32">
        <v>1</v>
      </c>
    </row>
    <row r="449" spans="1:28" x14ac:dyDescent="0.3">
      <c r="A449" s="37" t="s">
        <v>2757</v>
      </c>
      <c r="B449" s="68" t="s">
        <v>5883</v>
      </c>
      <c r="C449" s="30">
        <v>-8.7409999999999997</v>
      </c>
      <c r="D449" s="30">
        <v>-5.1999999999999998E-2</v>
      </c>
      <c r="E449" s="31">
        <v>2.31E-18</v>
      </c>
      <c r="F449" s="30">
        <v>0.34499999999999997</v>
      </c>
      <c r="G449" s="30">
        <v>0.59899999999999998</v>
      </c>
      <c r="H449" s="31">
        <v>1.2499999999999999E-21</v>
      </c>
      <c r="I449" s="32">
        <v>33</v>
      </c>
      <c r="J449" s="32">
        <v>34</v>
      </c>
      <c r="K449" s="32">
        <v>25</v>
      </c>
      <c r="L449" s="36">
        <v>0</v>
      </c>
      <c r="M449" s="36">
        <v>0</v>
      </c>
      <c r="N449" s="36">
        <v>0</v>
      </c>
      <c r="O449" s="36">
        <v>0.23499999999999999</v>
      </c>
      <c r="P449" s="36">
        <v>0.76500000000000001</v>
      </c>
      <c r="Q449" s="72" t="s">
        <v>5884</v>
      </c>
      <c r="R449" s="29" t="s">
        <v>6068</v>
      </c>
      <c r="S449" s="36">
        <v>0.46600000000000003</v>
      </c>
      <c r="T449" s="3" t="s">
        <v>31</v>
      </c>
      <c r="U449" s="3" t="s">
        <v>24</v>
      </c>
      <c r="V449" s="3">
        <v>0.68500000000000005</v>
      </c>
      <c r="W449" s="3">
        <v>0.95899999999999996</v>
      </c>
      <c r="X449" s="3">
        <v>0.95</v>
      </c>
      <c r="Y449" s="3">
        <v>0.96899999999999997</v>
      </c>
      <c r="Z449" s="25">
        <v>4.0100000000000001E-17</v>
      </c>
      <c r="AA449" s="29" t="s">
        <v>6069</v>
      </c>
      <c r="AB449" s="32">
        <v>1</v>
      </c>
    </row>
    <row r="450" spans="1:28" x14ac:dyDescent="0.3">
      <c r="A450" s="37" t="s">
        <v>2795</v>
      </c>
      <c r="B450" s="68" t="s">
        <v>2993</v>
      </c>
      <c r="C450" s="30">
        <v>-8.7379999999999995</v>
      </c>
      <c r="D450" s="30">
        <v>-0.11799999999999999</v>
      </c>
      <c r="E450" s="31">
        <v>2.3700000000000001E-18</v>
      </c>
      <c r="F450" s="30">
        <v>4.8000000000000001E-2</v>
      </c>
      <c r="G450" s="30">
        <v>8.5999999999999993E-2</v>
      </c>
      <c r="H450" s="31">
        <v>1.17E-2</v>
      </c>
      <c r="I450" s="32">
        <v>36</v>
      </c>
      <c r="J450" s="32">
        <v>36</v>
      </c>
      <c r="K450" s="32">
        <v>35</v>
      </c>
      <c r="L450" s="36">
        <v>0</v>
      </c>
      <c r="M450" s="36">
        <v>0</v>
      </c>
      <c r="N450" s="36">
        <v>4.0000000000000001E-3</v>
      </c>
      <c r="O450" s="36">
        <v>4.0000000000000001E-3</v>
      </c>
      <c r="P450" s="36">
        <v>0.99199999999999999</v>
      </c>
      <c r="Q450" s="72" t="s">
        <v>4795</v>
      </c>
      <c r="R450" s="29" t="s">
        <v>6242</v>
      </c>
      <c r="S450" s="36">
        <v>0.33900000000000002</v>
      </c>
      <c r="T450" s="3" t="s">
        <v>16</v>
      </c>
      <c r="U450" s="3" t="s">
        <v>15</v>
      </c>
      <c r="V450" s="3">
        <v>0.47199999999999998</v>
      </c>
      <c r="W450" s="3">
        <v>0.96</v>
      </c>
      <c r="X450" s="3">
        <v>0.95099999999999996</v>
      </c>
      <c r="Y450" s="3">
        <v>0.96799999999999997</v>
      </c>
      <c r="Z450" s="25">
        <v>2.35E-19</v>
      </c>
      <c r="AA450" s="29" t="s">
        <v>6164</v>
      </c>
      <c r="AB450" s="36">
        <v>0.982518</v>
      </c>
    </row>
    <row r="451" spans="1:28" x14ac:dyDescent="0.3">
      <c r="A451" s="37" t="s">
        <v>2790</v>
      </c>
      <c r="B451" s="68" t="s">
        <v>3405</v>
      </c>
      <c r="C451" s="30">
        <v>-8.7270000000000003</v>
      </c>
      <c r="D451" s="30">
        <v>-0.38600000000000001</v>
      </c>
      <c r="E451" s="31">
        <v>2.61E-18</v>
      </c>
      <c r="F451" s="30">
        <v>7.0000000000000001E-3</v>
      </c>
      <c r="G451" s="30">
        <v>3.5999999999999997E-2</v>
      </c>
      <c r="H451" s="31">
        <v>4.5600000000000002E-2</v>
      </c>
      <c r="I451" s="32">
        <v>4</v>
      </c>
      <c r="J451" s="32">
        <v>4</v>
      </c>
      <c r="K451" s="32">
        <v>4</v>
      </c>
      <c r="L451" s="36">
        <v>0</v>
      </c>
      <c r="M451" s="36">
        <v>0</v>
      </c>
      <c r="N451" s="36">
        <v>0.36399999999999999</v>
      </c>
      <c r="O451" s="36">
        <v>1E-3</v>
      </c>
      <c r="P451" s="36">
        <v>0.63500000000000001</v>
      </c>
      <c r="Q451" s="72" t="s">
        <v>3688</v>
      </c>
      <c r="R451" s="29" t="s">
        <v>6148</v>
      </c>
      <c r="S451" s="36">
        <v>0.89400000000000002</v>
      </c>
      <c r="T451" s="3" t="s">
        <v>16</v>
      </c>
      <c r="U451" s="3" t="s">
        <v>24</v>
      </c>
      <c r="V451" s="3">
        <v>0.41099999999999998</v>
      </c>
      <c r="W451" s="3">
        <v>0.95699999999999996</v>
      </c>
      <c r="X451" s="3">
        <v>0.94799999999999995</v>
      </c>
      <c r="Y451" s="3">
        <v>0.96599999999999997</v>
      </c>
      <c r="Z451" s="25">
        <v>7.5700000000000006E-21</v>
      </c>
      <c r="AA451" s="29" t="s">
        <v>1697</v>
      </c>
      <c r="AB451" s="36">
        <v>0.97516199999999997</v>
      </c>
    </row>
    <row r="452" spans="1:28" x14ac:dyDescent="0.3">
      <c r="A452" s="37" t="s">
        <v>2695</v>
      </c>
      <c r="B452" s="68" t="s">
        <v>3255</v>
      </c>
      <c r="C452" s="30">
        <v>-8.7260000000000009</v>
      </c>
      <c r="D452" s="30">
        <v>-0.10199999999999999</v>
      </c>
      <c r="E452" s="31">
        <v>2.6399999999999998E-18</v>
      </c>
      <c r="F452" s="30">
        <v>7.0999999999999994E-2</v>
      </c>
      <c r="G452" s="30">
        <v>8.3000000000000004E-2</v>
      </c>
      <c r="H452" s="31">
        <v>1.24E-3</v>
      </c>
      <c r="I452" s="32">
        <v>25</v>
      </c>
      <c r="J452" s="32">
        <v>25</v>
      </c>
      <c r="K452" s="32">
        <v>23</v>
      </c>
      <c r="L452" s="36">
        <v>0</v>
      </c>
      <c r="M452" s="36">
        <v>0</v>
      </c>
      <c r="N452" s="36">
        <v>1E-3</v>
      </c>
      <c r="O452" s="36">
        <v>6.0000000000000001E-3</v>
      </c>
      <c r="P452" s="36">
        <v>0.99299999999999999</v>
      </c>
      <c r="Q452" s="72" t="s">
        <v>5081</v>
      </c>
      <c r="R452" s="29" t="s">
        <v>6243</v>
      </c>
      <c r="S452" s="36">
        <v>0.41</v>
      </c>
      <c r="T452" s="3" t="s">
        <v>16</v>
      </c>
      <c r="U452" s="3" t="s">
        <v>15</v>
      </c>
      <c r="V452" s="3">
        <v>0.61699999999999999</v>
      </c>
      <c r="W452" s="3">
        <v>0.96099999999999997</v>
      </c>
      <c r="X452" s="3">
        <v>0.95299999999999996</v>
      </c>
      <c r="Y452" s="3">
        <v>0.97</v>
      </c>
      <c r="Z452" s="25">
        <v>8.0099999999999997E-17</v>
      </c>
      <c r="AA452" s="29" t="s">
        <v>6244</v>
      </c>
      <c r="AB452" s="36">
        <v>0.99266200000000004</v>
      </c>
    </row>
    <row r="453" spans="1:28" x14ac:dyDescent="0.3">
      <c r="A453" s="37" t="s">
        <v>2639</v>
      </c>
      <c r="B453" s="68" t="s">
        <v>3404</v>
      </c>
      <c r="C453" s="30">
        <v>8.7200000000000006</v>
      </c>
      <c r="D453" s="30">
        <v>8.5000000000000006E-2</v>
      </c>
      <c r="E453" s="31">
        <v>2.7799999999999998E-18</v>
      </c>
      <c r="F453" s="30">
        <v>0.16200000000000001</v>
      </c>
      <c r="G453" s="30">
        <v>9.8000000000000004E-2</v>
      </c>
      <c r="H453" s="31">
        <v>1.06E-2</v>
      </c>
      <c r="I453" s="32">
        <v>44</v>
      </c>
      <c r="J453" s="32">
        <v>44</v>
      </c>
      <c r="K453" s="32">
        <v>44</v>
      </c>
      <c r="L453" s="36">
        <v>0</v>
      </c>
      <c r="M453" s="36">
        <v>0</v>
      </c>
      <c r="N453" s="36">
        <v>0.77800000000000002</v>
      </c>
      <c r="O453" s="36">
        <v>0.01</v>
      </c>
      <c r="P453" s="36">
        <v>0.21299999999999999</v>
      </c>
      <c r="Q453" s="72" t="s">
        <v>5080</v>
      </c>
      <c r="R453" s="29" t="s">
        <v>6245</v>
      </c>
      <c r="S453" s="36">
        <v>0.753</v>
      </c>
      <c r="T453" s="3" t="s">
        <v>16</v>
      </c>
      <c r="U453" s="3" t="s">
        <v>15</v>
      </c>
      <c r="V453" s="3">
        <v>0.55800000000000005</v>
      </c>
      <c r="W453" s="3">
        <v>0.90900000000000003</v>
      </c>
      <c r="X453" s="3">
        <v>0.90100000000000002</v>
      </c>
      <c r="Y453" s="3">
        <v>0.91700000000000004</v>
      </c>
      <c r="Z453" s="25">
        <v>1.6999999999999999E-94</v>
      </c>
      <c r="AA453" s="29" t="s">
        <v>6011</v>
      </c>
      <c r="AB453" s="36">
        <v>0.43215500000000001</v>
      </c>
    </row>
    <row r="454" spans="1:28" x14ac:dyDescent="0.3">
      <c r="A454" s="37" t="s">
        <v>2757</v>
      </c>
      <c r="B454" s="68" t="s">
        <v>2993</v>
      </c>
      <c r="C454" s="30">
        <v>-8.7059999999999995</v>
      </c>
      <c r="D454" s="30">
        <v>-7.4999999999999997E-2</v>
      </c>
      <c r="E454" s="31">
        <v>3.1500000000000002E-18</v>
      </c>
      <c r="F454" s="30">
        <v>0.13200000000000001</v>
      </c>
      <c r="G454" s="30">
        <v>0.23699999999999999</v>
      </c>
      <c r="H454" s="31">
        <v>6.2200000000000004E-7</v>
      </c>
      <c r="I454" s="32">
        <v>15</v>
      </c>
      <c r="J454" s="32">
        <v>15</v>
      </c>
      <c r="K454" s="32">
        <v>15</v>
      </c>
      <c r="L454" s="36">
        <v>0</v>
      </c>
      <c r="M454" s="36">
        <v>0</v>
      </c>
      <c r="N454" s="36">
        <v>0</v>
      </c>
      <c r="O454" s="36">
        <v>4.0000000000000001E-3</v>
      </c>
      <c r="P454" s="36">
        <v>0.996</v>
      </c>
      <c r="Q454" s="72" t="s">
        <v>4033</v>
      </c>
      <c r="R454" s="29" t="s">
        <v>6184</v>
      </c>
      <c r="S454" s="36">
        <v>0.54900000000000004</v>
      </c>
      <c r="T454" s="3" t="s">
        <v>16</v>
      </c>
      <c r="U454" s="3" t="s">
        <v>15</v>
      </c>
      <c r="V454" s="3">
        <v>0.52800000000000002</v>
      </c>
      <c r="W454" s="3">
        <v>1.044</v>
      </c>
      <c r="X454" s="3">
        <v>1.034</v>
      </c>
      <c r="Y454" s="3">
        <v>1.0529999999999999</v>
      </c>
      <c r="Z454" s="25">
        <v>1.56E-20</v>
      </c>
      <c r="AA454" s="29" t="s">
        <v>6163</v>
      </c>
      <c r="AB454" s="36">
        <v>0.99621599999999999</v>
      </c>
    </row>
    <row r="455" spans="1:28" x14ac:dyDescent="0.3">
      <c r="A455" s="37" t="s">
        <v>2647</v>
      </c>
      <c r="B455" s="68" t="s">
        <v>3304</v>
      </c>
      <c r="C455" s="30">
        <v>8.6989999999999998</v>
      </c>
      <c r="D455" s="30">
        <v>0.16600000000000001</v>
      </c>
      <c r="E455" s="31">
        <v>3.3599999999999998E-18</v>
      </c>
      <c r="F455" s="30">
        <v>3.6999999999999998E-2</v>
      </c>
      <c r="G455" s="30">
        <v>7.0000000000000007E-2</v>
      </c>
      <c r="H455" s="31">
        <v>2.5300000000000002E-4</v>
      </c>
      <c r="I455" s="32">
        <v>14</v>
      </c>
      <c r="J455" s="32">
        <v>14</v>
      </c>
      <c r="K455" s="32">
        <v>13</v>
      </c>
      <c r="L455" s="36">
        <v>0</v>
      </c>
      <c r="M455" s="36">
        <v>0</v>
      </c>
      <c r="N455" s="36">
        <v>3.4000000000000002E-2</v>
      </c>
      <c r="O455" s="36">
        <v>0.14399999999999999</v>
      </c>
      <c r="P455" s="36">
        <v>0.82199999999999995</v>
      </c>
      <c r="Q455" s="72" t="s">
        <v>551</v>
      </c>
      <c r="R455" s="29" t="s">
        <v>549</v>
      </c>
      <c r="S455" s="36">
        <v>0.54</v>
      </c>
      <c r="T455" s="3" t="s">
        <v>31</v>
      </c>
      <c r="U455" s="3" t="s">
        <v>24</v>
      </c>
      <c r="V455" s="3">
        <v>0.79800000000000004</v>
      </c>
      <c r="W455" s="3">
        <v>0.94599999999999995</v>
      </c>
      <c r="X455" s="3">
        <v>0.93500000000000005</v>
      </c>
      <c r="Y455" s="3">
        <v>0.95599999999999996</v>
      </c>
      <c r="Z455" s="25">
        <v>1.79E-22</v>
      </c>
      <c r="AA455" s="29" t="s">
        <v>549</v>
      </c>
      <c r="AB455" s="32">
        <v>1</v>
      </c>
    </row>
    <row r="456" spans="1:28" x14ac:dyDescent="0.3">
      <c r="A456" s="37" t="s">
        <v>2593</v>
      </c>
      <c r="B456" s="68" t="s">
        <v>5893</v>
      </c>
      <c r="C456" s="30">
        <v>-8.6959999999999997</v>
      </c>
      <c r="D456" s="30">
        <v>-4.9000000000000002E-2</v>
      </c>
      <c r="E456" s="31">
        <v>3.4400000000000002E-18</v>
      </c>
      <c r="F456" s="30">
        <v>0.46100000000000002</v>
      </c>
      <c r="G456" s="30">
        <v>0.59699999999999998</v>
      </c>
      <c r="H456" s="31">
        <v>6.1999999999999999E-43</v>
      </c>
      <c r="I456" s="32">
        <v>28</v>
      </c>
      <c r="J456" s="32">
        <v>28</v>
      </c>
      <c r="K456" s="32">
        <v>24</v>
      </c>
      <c r="L456" s="36">
        <v>0</v>
      </c>
      <c r="M456" s="36">
        <v>0</v>
      </c>
      <c r="N456" s="36">
        <v>0</v>
      </c>
      <c r="O456" s="36">
        <v>0.61299999999999999</v>
      </c>
      <c r="P456" s="36">
        <v>0.38700000000000001</v>
      </c>
      <c r="Q456" s="72" t="s">
        <v>5884</v>
      </c>
      <c r="R456" s="29" t="s">
        <v>6068</v>
      </c>
      <c r="S456" s="36">
        <v>0.99399999999999999</v>
      </c>
      <c r="T456" s="3" t="s">
        <v>31</v>
      </c>
      <c r="U456" s="3" t="s">
        <v>24</v>
      </c>
      <c r="V456" s="3">
        <v>0.68500000000000005</v>
      </c>
      <c r="W456" s="3">
        <v>0.95899999999999996</v>
      </c>
      <c r="X456" s="3">
        <v>0.95</v>
      </c>
      <c r="Y456" s="3">
        <v>0.96899999999999997</v>
      </c>
      <c r="Z456" s="25">
        <v>4.0100000000000001E-17</v>
      </c>
      <c r="AA456" s="29" t="s">
        <v>6069</v>
      </c>
      <c r="AB456" s="32">
        <v>1</v>
      </c>
    </row>
    <row r="457" spans="1:28" x14ac:dyDescent="0.3">
      <c r="A457" s="37" t="s">
        <v>2585</v>
      </c>
      <c r="B457" s="68" t="s">
        <v>536</v>
      </c>
      <c r="C457" s="30">
        <v>-8.6850000000000005</v>
      </c>
      <c r="D457" s="30">
        <v>-0.09</v>
      </c>
      <c r="E457" s="31">
        <v>3.7899999999999999E-18</v>
      </c>
      <c r="F457" s="30">
        <v>0.13400000000000001</v>
      </c>
      <c r="G457" s="30">
        <v>0.219</v>
      </c>
      <c r="H457" s="31">
        <v>1.13E-19</v>
      </c>
      <c r="I457" s="32">
        <v>20</v>
      </c>
      <c r="J457" s="32">
        <v>20</v>
      </c>
      <c r="K457" s="32">
        <v>20</v>
      </c>
      <c r="L457" s="36">
        <v>0</v>
      </c>
      <c r="M457" s="36">
        <v>0</v>
      </c>
      <c r="N457" s="36">
        <v>0</v>
      </c>
      <c r="O457" s="36">
        <v>0.81799999999999995</v>
      </c>
      <c r="P457" s="36">
        <v>0.182</v>
      </c>
      <c r="Q457" s="72" t="s">
        <v>4798</v>
      </c>
      <c r="R457" s="29" t="s">
        <v>6246</v>
      </c>
      <c r="S457" s="36">
        <v>1</v>
      </c>
      <c r="T457" s="3" t="s">
        <v>16</v>
      </c>
      <c r="U457" s="3" t="s">
        <v>24</v>
      </c>
      <c r="V457" s="3">
        <v>0.215</v>
      </c>
      <c r="W457" s="3">
        <v>1.0509999999999999</v>
      </c>
      <c r="X457" s="3">
        <v>1.0389999999999999</v>
      </c>
      <c r="Y457" s="3">
        <v>1.0620000000000001</v>
      </c>
      <c r="Z457" s="25">
        <v>2.8099999999999999E-19</v>
      </c>
      <c r="AA457" s="29" t="s">
        <v>6247</v>
      </c>
      <c r="AB457" s="36">
        <v>0.62338300000000002</v>
      </c>
    </row>
    <row r="458" spans="1:28" x14ac:dyDescent="0.3">
      <c r="A458" s="37" t="s">
        <v>2603</v>
      </c>
      <c r="B458" s="68" t="s">
        <v>32</v>
      </c>
      <c r="C458" s="30">
        <v>8.6760000000000002</v>
      </c>
      <c r="D458" s="30">
        <v>7.1999999999999995E-2</v>
      </c>
      <c r="E458" s="31">
        <v>4.1099999999999997E-18</v>
      </c>
      <c r="F458" s="30">
        <v>0.16600000000000001</v>
      </c>
      <c r="G458" s="30">
        <v>0.152</v>
      </c>
      <c r="H458" s="31">
        <v>1.02E-7</v>
      </c>
      <c r="I458" s="32">
        <v>75</v>
      </c>
      <c r="J458" s="32">
        <v>77</v>
      </c>
      <c r="K458" s="32">
        <v>66</v>
      </c>
      <c r="L458" s="36">
        <v>0</v>
      </c>
      <c r="M458" s="36">
        <v>0</v>
      </c>
      <c r="N458" s="36">
        <v>0</v>
      </c>
      <c r="O458" s="36">
        <v>2.9000000000000001E-2</v>
      </c>
      <c r="P458" s="36">
        <v>0.97099999999999997</v>
      </c>
      <c r="Q458" s="72" t="s">
        <v>5044</v>
      </c>
      <c r="R458" s="29" t="s">
        <v>6248</v>
      </c>
      <c r="S458" s="36">
        <v>0.124</v>
      </c>
      <c r="T458" s="3" t="s">
        <v>16</v>
      </c>
      <c r="U458" s="3" t="s">
        <v>15</v>
      </c>
      <c r="V458" s="3">
        <v>0.89300000000000002</v>
      </c>
      <c r="W458" s="3">
        <v>0.93200000000000005</v>
      </c>
      <c r="X458" s="3">
        <v>0.91900000000000004</v>
      </c>
      <c r="Y458" s="3">
        <v>0.94599999999999995</v>
      </c>
      <c r="Z458" s="25">
        <v>8.0700000000000001E-22</v>
      </c>
      <c r="AA458" s="29" t="s">
        <v>5387</v>
      </c>
      <c r="AB458" s="36">
        <v>0.97484300000000002</v>
      </c>
    </row>
    <row r="459" spans="1:28" x14ac:dyDescent="0.3">
      <c r="A459" s="37" t="s">
        <v>2671</v>
      </c>
      <c r="B459" s="68" t="s">
        <v>3199</v>
      </c>
      <c r="C459" s="30">
        <v>-8.6709999999999994</v>
      </c>
      <c r="D459" s="30">
        <v>-0.122</v>
      </c>
      <c r="E459" s="31">
        <v>4.2699999999999996E-18</v>
      </c>
      <c r="F459" s="30">
        <v>4.9000000000000002E-2</v>
      </c>
      <c r="G459" s="30">
        <v>5.3999999999999999E-2</v>
      </c>
      <c r="H459" s="31">
        <v>1.26E-2</v>
      </c>
      <c r="I459" s="32">
        <v>9</v>
      </c>
      <c r="J459" s="32">
        <v>9</v>
      </c>
      <c r="K459" s="32">
        <v>9</v>
      </c>
      <c r="L459" s="36">
        <v>0</v>
      </c>
      <c r="M459" s="36">
        <v>0</v>
      </c>
      <c r="N459" s="36">
        <v>6.0000000000000001E-3</v>
      </c>
      <c r="O459" s="36">
        <v>1E-3</v>
      </c>
      <c r="P459" s="36">
        <v>0.99299999999999999</v>
      </c>
      <c r="Q459" s="72" t="s">
        <v>4699</v>
      </c>
      <c r="R459" s="29" t="s">
        <v>6085</v>
      </c>
      <c r="S459" s="36">
        <v>0.67100000000000004</v>
      </c>
      <c r="T459" s="3" t="s">
        <v>16</v>
      </c>
      <c r="U459" s="3" t="s">
        <v>15</v>
      </c>
      <c r="V459" s="3">
        <v>0.69399999999999995</v>
      </c>
      <c r="W459" s="3">
        <v>1.052</v>
      </c>
      <c r="X459" s="3">
        <v>1.042</v>
      </c>
      <c r="Y459" s="3">
        <v>1.0629999999999999</v>
      </c>
      <c r="Z459" s="25">
        <v>7.3400000000000005E-24</v>
      </c>
      <c r="AA459" s="29" t="s">
        <v>6086</v>
      </c>
      <c r="AB459" s="36">
        <v>0.99568100000000004</v>
      </c>
    </row>
    <row r="460" spans="1:28" x14ac:dyDescent="0.3">
      <c r="A460" s="37" t="s">
        <v>2680</v>
      </c>
      <c r="B460" s="68" t="s">
        <v>5888</v>
      </c>
      <c r="C460" s="30">
        <v>8.6579999999999995</v>
      </c>
      <c r="D460" s="30">
        <v>0.14899999999999999</v>
      </c>
      <c r="E460" s="31">
        <v>4.78E-18</v>
      </c>
      <c r="F460" s="30">
        <v>5.8000000000000003E-2</v>
      </c>
      <c r="G460" s="30">
        <v>0.121</v>
      </c>
      <c r="H460" s="31">
        <v>1.6699999999999999E-4</v>
      </c>
      <c r="I460" s="32">
        <v>9</v>
      </c>
      <c r="J460" s="32">
        <v>9</v>
      </c>
      <c r="K460" s="32">
        <v>7</v>
      </c>
      <c r="L460" s="36">
        <v>0</v>
      </c>
      <c r="M460" s="36">
        <v>0</v>
      </c>
      <c r="N460" s="36">
        <v>8.9999999999999993E-3</v>
      </c>
      <c r="O460" s="36">
        <v>6.0000000000000001E-3</v>
      </c>
      <c r="P460" s="36">
        <v>0.98499999999999999</v>
      </c>
      <c r="Q460" s="72" t="s">
        <v>5886</v>
      </c>
      <c r="R460" s="29" t="s">
        <v>6092</v>
      </c>
      <c r="S460" s="36">
        <v>0.74099999999999999</v>
      </c>
      <c r="T460" s="3" t="s">
        <v>16</v>
      </c>
      <c r="U460" s="3" t="s">
        <v>24</v>
      </c>
      <c r="V460" s="3">
        <v>0.317</v>
      </c>
      <c r="W460" s="3">
        <v>1.042</v>
      </c>
      <c r="X460" s="3">
        <v>1.032</v>
      </c>
      <c r="Y460" s="3">
        <v>1.052</v>
      </c>
      <c r="Z460" s="25">
        <v>1.4199999999999999E-16</v>
      </c>
      <c r="AA460" s="29" t="s">
        <v>6069</v>
      </c>
      <c r="AB460" s="32">
        <v>1</v>
      </c>
    </row>
    <row r="461" spans="1:28" x14ac:dyDescent="0.3">
      <c r="A461" s="37" t="s">
        <v>2601</v>
      </c>
      <c r="B461" s="68" t="s">
        <v>3124</v>
      </c>
      <c r="C461" s="30">
        <v>8.6549999999999994</v>
      </c>
      <c r="D461" s="30">
        <v>0.219</v>
      </c>
      <c r="E461" s="31">
        <v>4.9399999999999999E-18</v>
      </c>
      <c r="F461" s="30">
        <v>2.1000000000000001E-2</v>
      </c>
      <c r="G461" s="30">
        <v>4.7E-2</v>
      </c>
      <c r="H461" s="31">
        <v>6.5400000000000004E-5</v>
      </c>
      <c r="I461" s="32">
        <v>8</v>
      </c>
      <c r="J461" s="32">
        <v>8</v>
      </c>
      <c r="K461" s="32">
        <v>8</v>
      </c>
      <c r="L461" s="36">
        <v>0</v>
      </c>
      <c r="M461" s="36">
        <v>0</v>
      </c>
      <c r="N461" s="36">
        <v>0</v>
      </c>
      <c r="O461" s="36">
        <v>5.0000000000000001E-3</v>
      </c>
      <c r="P461" s="36">
        <v>0.995</v>
      </c>
      <c r="Q461" s="72" t="s">
        <v>5013</v>
      </c>
      <c r="R461" s="29" t="s">
        <v>6249</v>
      </c>
      <c r="S461" s="36">
        <v>0.77900000000000003</v>
      </c>
      <c r="T461" s="3" t="s">
        <v>16</v>
      </c>
      <c r="U461" s="3" t="s">
        <v>15</v>
      </c>
      <c r="V461" s="3">
        <v>0.55700000000000005</v>
      </c>
      <c r="W461" s="3">
        <v>0.96199999999999997</v>
      </c>
      <c r="X461" s="3">
        <v>0.95299999999999996</v>
      </c>
      <c r="Y461" s="3">
        <v>0.97</v>
      </c>
      <c r="Z461" s="25">
        <v>2.1500000000000001E-17</v>
      </c>
      <c r="AA461" s="29" t="s">
        <v>6250</v>
      </c>
      <c r="AB461" s="36">
        <v>0.94359599999999999</v>
      </c>
    </row>
    <row r="462" spans="1:28" x14ac:dyDescent="0.3">
      <c r="A462" s="37" t="s">
        <v>2599</v>
      </c>
      <c r="B462" s="68" t="s">
        <v>2902</v>
      </c>
      <c r="C462" s="30">
        <v>-8.6519999999999992</v>
      </c>
      <c r="D462" s="30">
        <v>-0.28799999999999998</v>
      </c>
      <c r="E462" s="31">
        <v>5.0799999999999999E-18</v>
      </c>
      <c r="F462" s="30">
        <v>0.01</v>
      </c>
      <c r="G462" s="30">
        <v>3.2000000000000001E-2</v>
      </c>
      <c r="H462" s="31">
        <v>3.73E-2</v>
      </c>
      <c r="I462" s="32">
        <v>6</v>
      </c>
      <c r="J462" s="32">
        <v>6</v>
      </c>
      <c r="K462" s="32">
        <v>6</v>
      </c>
      <c r="L462" s="36">
        <v>0</v>
      </c>
      <c r="M462" s="36">
        <v>0</v>
      </c>
      <c r="N462" s="36">
        <v>7.0000000000000007E-2</v>
      </c>
      <c r="O462" s="36">
        <v>1E-3</v>
      </c>
      <c r="P462" s="36">
        <v>0.92900000000000005</v>
      </c>
      <c r="Q462" s="72" t="s">
        <v>5079</v>
      </c>
      <c r="R462" s="29" t="s">
        <v>6251</v>
      </c>
      <c r="S462" s="36">
        <v>1</v>
      </c>
      <c r="T462" s="3" t="s">
        <v>31</v>
      </c>
      <c r="U462" s="3" t="s">
        <v>24</v>
      </c>
      <c r="V462" s="3">
        <v>0.23499999999999999</v>
      </c>
      <c r="W462" s="3">
        <v>1.048</v>
      </c>
      <c r="X462" s="3">
        <v>1.0369999999999999</v>
      </c>
      <c r="Y462" s="3">
        <v>1.06</v>
      </c>
      <c r="Z462" s="25">
        <v>6.8800000000000004E-18</v>
      </c>
      <c r="AA462" s="29" t="s">
        <v>6252</v>
      </c>
      <c r="AB462" s="36">
        <v>0.56082100000000001</v>
      </c>
    </row>
    <row r="463" spans="1:28" x14ac:dyDescent="0.3">
      <c r="A463" s="37" t="s">
        <v>2586</v>
      </c>
      <c r="B463" s="68" t="s">
        <v>3403</v>
      </c>
      <c r="C463" s="30">
        <v>8.6509999999999998</v>
      </c>
      <c r="D463" s="30">
        <v>0.17299999999999999</v>
      </c>
      <c r="E463" s="31">
        <v>5.1099999999999998E-18</v>
      </c>
      <c r="F463" s="30">
        <v>2.8000000000000001E-2</v>
      </c>
      <c r="G463" s="30">
        <v>5.6000000000000001E-2</v>
      </c>
      <c r="H463" s="31">
        <v>9.6099999999999999E-7</v>
      </c>
      <c r="I463" s="32">
        <v>14</v>
      </c>
      <c r="J463" s="32">
        <v>14</v>
      </c>
      <c r="K463" s="32">
        <v>14</v>
      </c>
      <c r="L463" s="36">
        <v>0</v>
      </c>
      <c r="M463" s="36">
        <v>0</v>
      </c>
      <c r="N463" s="36">
        <v>0</v>
      </c>
      <c r="O463" s="36">
        <v>3.0000000000000001E-3</v>
      </c>
      <c r="P463" s="36">
        <v>0.997</v>
      </c>
      <c r="Q463" s="72" t="s">
        <v>5078</v>
      </c>
      <c r="R463" s="29" t="s">
        <v>6253</v>
      </c>
      <c r="S463" s="36">
        <v>0.41199999999999998</v>
      </c>
      <c r="T463" s="3" t="s">
        <v>31</v>
      </c>
      <c r="U463" s="3" t="s">
        <v>24</v>
      </c>
      <c r="V463" s="3">
        <v>0.55100000000000005</v>
      </c>
      <c r="W463" s="3">
        <v>0.95099999999999996</v>
      </c>
      <c r="X463" s="3">
        <v>0.94199999999999995</v>
      </c>
      <c r="Y463" s="3">
        <v>0.95899999999999996</v>
      </c>
      <c r="Z463" s="25">
        <v>2.0599999999999998E-27</v>
      </c>
      <c r="AA463" s="29" t="s">
        <v>2175</v>
      </c>
      <c r="AB463" s="36">
        <v>0.12261900000000001</v>
      </c>
    </row>
    <row r="464" spans="1:28" x14ac:dyDescent="0.3">
      <c r="A464" s="37" t="s">
        <v>5768</v>
      </c>
      <c r="B464" s="68" t="s">
        <v>4973</v>
      </c>
      <c r="C464" s="30">
        <v>-8.64</v>
      </c>
      <c r="D464" s="30">
        <v>-7.4999999999999997E-2</v>
      </c>
      <c r="E464" s="31">
        <v>5.6200000000000001E-18</v>
      </c>
      <c r="F464" s="30">
        <v>0.16400000000000001</v>
      </c>
      <c r="G464" s="30">
        <v>0.156</v>
      </c>
      <c r="H464" s="31">
        <v>9.0499999999999997E-6</v>
      </c>
      <c r="I464" s="32">
        <v>71</v>
      </c>
      <c r="J464" s="32">
        <v>78</v>
      </c>
      <c r="K464" s="32">
        <v>76</v>
      </c>
      <c r="L464" s="36">
        <v>0</v>
      </c>
      <c r="M464" s="36">
        <v>2.9000000000000001E-2</v>
      </c>
      <c r="N464" s="36">
        <v>0</v>
      </c>
      <c r="O464" s="36">
        <v>8.3000000000000004E-2</v>
      </c>
      <c r="P464" s="36">
        <v>0.88800000000000001</v>
      </c>
      <c r="Q464" s="72" t="s">
        <v>1858</v>
      </c>
      <c r="R464" s="29" t="s">
        <v>1857</v>
      </c>
      <c r="S464" s="36">
        <v>0.15</v>
      </c>
      <c r="T464" s="3" t="s">
        <v>16</v>
      </c>
      <c r="U464" s="3" t="s">
        <v>15</v>
      </c>
      <c r="V464" s="3">
        <v>0.80500000000000005</v>
      </c>
      <c r="W464" s="3">
        <v>1.075</v>
      </c>
      <c r="X464" s="3">
        <v>1.0629999999999999</v>
      </c>
      <c r="Y464" s="3">
        <v>1.087</v>
      </c>
      <c r="Z464" s="25">
        <v>2.1999999999999999E-35</v>
      </c>
      <c r="AA464" s="29" t="s">
        <v>1857</v>
      </c>
      <c r="AB464" s="32">
        <v>1</v>
      </c>
    </row>
    <row r="465" spans="1:28" x14ac:dyDescent="0.3">
      <c r="A465" s="37" t="s">
        <v>2671</v>
      </c>
      <c r="B465" s="68" t="s">
        <v>2674</v>
      </c>
      <c r="C465" s="30">
        <v>8.6359999999999992</v>
      </c>
      <c r="D465" s="30">
        <v>5.7000000000000002E-2</v>
      </c>
      <c r="E465" s="31">
        <v>5.8099999999999999E-18</v>
      </c>
      <c r="F465" s="30">
        <v>0.253</v>
      </c>
      <c r="G465" s="30">
        <v>0.35499999999999998</v>
      </c>
      <c r="H465" s="31">
        <v>1.0700000000000001E-12</v>
      </c>
      <c r="I465" s="32">
        <v>94</v>
      </c>
      <c r="J465" s="32">
        <v>95</v>
      </c>
      <c r="K465" s="32">
        <v>92</v>
      </c>
      <c r="L465" s="36">
        <v>0</v>
      </c>
      <c r="M465" s="36">
        <v>0</v>
      </c>
      <c r="N465" s="36">
        <v>0</v>
      </c>
      <c r="O465" s="36">
        <v>0.996</v>
      </c>
      <c r="P465" s="36">
        <v>4.0000000000000001E-3</v>
      </c>
      <c r="Q465" s="72" t="s">
        <v>5903</v>
      </c>
      <c r="R465" s="29" t="s">
        <v>3461</v>
      </c>
      <c r="S465" s="36">
        <v>1</v>
      </c>
      <c r="T465" s="3" t="s">
        <v>31</v>
      </c>
      <c r="U465" s="3" t="s">
        <v>24</v>
      </c>
      <c r="V465" s="3">
        <v>0.46100000000000002</v>
      </c>
      <c r="W465" s="3">
        <v>1.0569999999999999</v>
      </c>
      <c r="X465" s="3">
        <v>1.0429999999999999</v>
      </c>
      <c r="Y465" s="3">
        <v>1.071</v>
      </c>
      <c r="Z465" s="25">
        <v>4.1199999999999999E-16</v>
      </c>
      <c r="AA465" s="29" t="s">
        <v>5162</v>
      </c>
      <c r="AB465" s="32" t="s">
        <v>5162</v>
      </c>
    </row>
    <row r="466" spans="1:28" x14ac:dyDescent="0.3">
      <c r="A466" s="37" t="s">
        <v>2757</v>
      </c>
      <c r="B466" s="68" t="s">
        <v>5893</v>
      </c>
      <c r="C466" s="30">
        <v>-8.6229999999999993</v>
      </c>
      <c r="D466" s="30">
        <v>-7.3999999999999996E-2</v>
      </c>
      <c r="E466" s="31">
        <v>6.52E-18</v>
      </c>
      <c r="F466" s="30">
        <v>0.185</v>
      </c>
      <c r="G466" s="30">
        <v>0.36399999999999999</v>
      </c>
      <c r="H466" s="31">
        <v>1.7900000000000001E-11</v>
      </c>
      <c r="I466" s="32">
        <v>28</v>
      </c>
      <c r="J466" s="32">
        <v>28</v>
      </c>
      <c r="K466" s="32">
        <v>28</v>
      </c>
      <c r="L466" s="36">
        <v>0</v>
      </c>
      <c r="M466" s="36">
        <v>0</v>
      </c>
      <c r="N466" s="36">
        <v>0</v>
      </c>
      <c r="O466" s="36">
        <v>0.86899999999999999</v>
      </c>
      <c r="P466" s="36">
        <v>0.13100000000000001</v>
      </c>
      <c r="Q466" s="72" t="s">
        <v>5884</v>
      </c>
      <c r="R466" s="29" t="s">
        <v>6068</v>
      </c>
      <c r="S466" s="36">
        <v>0.46</v>
      </c>
      <c r="T466" s="3" t="s">
        <v>31</v>
      </c>
      <c r="U466" s="3" t="s">
        <v>24</v>
      </c>
      <c r="V466" s="3">
        <v>0.68500000000000005</v>
      </c>
      <c r="W466" s="3">
        <v>0.95899999999999996</v>
      </c>
      <c r="X466" s="3">
        <v>0.95</v>
      </c>
      <c r="Y466" s="3">
        <v>0.96899999999999997</v>
      </c>
      <c r="Z466" s="25">
        <v>4.0100000000000001E-17</v>
      </c>
      <c r="AA466" s="29" t="s">
        <v>6069</v>
      </c>
      <c r="AB466" s="32">
        <v>1</v>
      </c>
    </row>
    <row r="467" spans="1:28" x14ac:dyDescent="0.3">
      <c r="A467" s="37" t="s">
        <v>2681</v>
      </c>
      <c r="B467" s="68" t="s">
        <v>2928</v>
      </c>
      <c r="C467" s="30">
        <v>-8.6199999999999992</v>
      </c>
      <c r="D467" s="30">
        <v>-0.108</v>
      </c>
      <c r="E467" s="31">
        <v>6.6699999999999999E-18</v>
      </c>
      <c r="F467" s="30">
        <v>6.7000000000000004E-2</v>
      </c>
      <c r="G467" s="30">
        <v>0.106</v>
      </c>
      <c r="H467" s="31">
        <v>1.2899999999999999E-3</v>
      </c>
      <c r="I467" s="32">
        <v>19</v>
      </c>
      <c r="J467" s="32">
        <v>19</v>
      </c>
      <c r="K467" s="32">
        <v>19</v>
      </c>
      <c r="L467" s="36">
        <v>0</v>
      </c>
      <c r="M467" s="36">
        <v>0</v>
      </c>
      <c r="N467" s="36">
        <v>5.0999999999999997E-2</v>
      </c>
      <c r="O467" s="36">
        <v>2E-3</v>
      </c>
      <c r="P467" s="36">
        <v>0.94599999999999995</v>
      </c>
      <c r="Q467" s="72" t="s">
        <v>4408</v>
      </c>
      <c r="R467" s="29" t="s">
        <v>6127</v>
      </c>
      <c r="S467" s="36">
        <v>0.99299999999999999</v>
      </c>
      <c r="T467" s="3" t="s">
        <v>31</v>
      </c>
      <c r="U467" s="3" t="s">
        <v>24</v>
      </c>
      <c r="V467" s="3">
        <v>0.73699999999999999</v>
      </c>
      <c r="W467" s="3">
        <v>1.0549999999999999</v>
      </c>
      <c r="X467" s="3">
        <v>1.0449999999999999</v>
      </c>
      <c r="Y467" s="3">
        <v>1.0660000000000001</v>
      </c>
      <c r="Z467" s="25">
        <v>8.1299999999999999E-25</v>
      </c>
      <c r="AA467" s="29" t="s">
        <v>6085</v>
      </c>
      <c r="AB467" s="36">
        <v>0.83688700000000005</v>
      </c>
    </row>
    <row r="468" spans="1:28" x14ac:dyDescent="0.3">
      <c r="A468" s="37" t="s">
        <v>2671</v>
      </c>
      <c r="B468" s="68" t="s">
        <v>5883</v>
      </c>
      <c r="C468" s="30">
        <v>-8.6199999999999992</v>
      </c>
      <c r="D468" s="30">
        <v>-3.5999999999999997E-2</v>
      </c>
      <c r="E468" s="31">
        <v>6.6799999999999999E-18</v>
      </c>
      <c r="F468" s="30">
        <v>0.64200000000000002</v>
      </c>
      <c r="G468" s="30">
        <v>0.48399999999999999</v>
      </c>
      <c r="H468" s="31">
        <v>5.1400000000000002E-19</v>
      </c>
      <c r="I468" s="32">
        <v>97</v>
      </c>
      <c r="J468" s="32">
        <v>97</v>
      </c>
      <c r="K468" s="32">
        <v>87</v>
      </c>
      <c r="L468" s="36">
        <v>0</v>
      </c>
      <c r="M468" s="36">
        <v>0</v>
      </c>
      <c r="N468" s="36">
        <v>0</v>
      </c>
      <c r="O468" s="36">
        <v>0.94799999999999995</v>
      </c>
      <c r="P468" s="36">
        <v>5.1999999999999998E-2</v>
      </c>
      <c r="Q468" s="72" t="s">
        <v>3937</v>
      </c>
      <c r="R468" s="29" t="s">
        <v>6131</v>
      </c>
      <c r="S468" s="36">
        <v>0.92</v>
      </c>
      <c r="T468" s="3" t="s">
        <v>16</v>
      </c>
      <c r="U468" s="3" t="s">
        <v>24</v>
      </c>
      <c r="V468" s="3">
        <v>0.82299999999999995</v>
      </c>
      <c r="W468" s="3">
        <v>1.0580000000000001</v>
      </c>
      <c r="X468" s="3">
        <v>1.0449999999999999</v>
      </c>
      <c r="Y468" s="3">
        <v>1.071</v>
      </c>
      <c r="Z468" s="25">
        <v>7.3599999999999997E-19</v>
      </c>
      <c r="AA468" s="29" t="s">
        <v>6132</v>
      </c>
      <c r="AB468" s="32">
        <v>1</v>
      </c>
    </row>
    <row r="469" spans="1:28" x14ac:dyDescent="0.3">
      <c r="A469" s="37" t="s">
        <v>2589</v>
      </c>
      <c r="B469" s="68" t="s">
        <v>590</v>
      </c>
      <c r="C469" s="30">
        <v>-8.6189999999999998</v>
      </c>
      <c r="D469" s="30">
        <v>-0.23300000000000001</v>
      </c>
      <c r="E469" s="31">
        <v>6.7400000000000003E-18</v>
      </c>
      <c r="F469" s="30">
        <v>1.4999999999999999E-2</v>
      </c>
      <c r="G469" s="30">
        <v>2.5999999999999999E-2</v>
      </c>
      <c r="H469" s="31">
        <v>1.06E-2</v>
      </c>
      <c r="I469" s="32">
        <v>9</v>
      </c>
      <c r="J469" s="32">
        <v>9</v>
      </c>
      <c r="K469" s="32">
        <v>9</v>
      </c>
      <c r="L469" s="36">
        <v>0</v>
      </c>
      <c r="M469" s="36">
        <v>0</v>
      </c>
      <c r="N469" s="36">
        <v>2.1999999999999999E-2</v>
      </c>
      <c r="O469" s="36">
        <v>2E-3</v>
      </c>
      <c r="P469" s="36">
        <v>0.97599999999999998</v>
      </c>
      <c r="Q469" s="72" t="s">
        <v>4574</v>
      </c>
      <c r="R469" s="29" t="s">
        <v>6201</v>
      </c>
      <c r="S469" s="36">
        <v>0.83399999999999996</v>
      </c>
      <c r="T469" s="3" t="s">
        <v>16</v>
      </c>
      <c r="U469" s="3" t="s">
        <v>15</v>
      </c>
      <c r="V469" s="3">
        <v>0.41599999999999998</v>
      </c>
      <c r="W469" s="3">
        <v>0.95899999999999996</v>
      </c>
      <c r="X469" s="3">
        <v>0.95099999999999996</v>
      </c>
      <c r="Y469" s="3">
        <v>0.96799999999999997</v>
      </c>
      <c r="Z469" s="25">
        <v>8.3199999999999998E-19</v>
      </c>
      <c r="AA469" s="29" t="s">
        <v>6200</v>
      </c>
      <c r="AB469" s="36">
        <v>0.96500200000000003</v>
      </c>
    </row>
    <row r="470" spans="1:28" x14ac:dyDescent="0.3">
      <c r="A470" s="37" t="s">
        <v>2603</v>
      </c>
      <c r="B470" s="68" t="s">
        <v>3402</v>
      </c>
      <c r="C470" s="30">
        <v>-8.6189999999999998</v>
      </c>
      <c r="D470" s="30">
        <v>-6.6000000000000003E-2</v>
      </c>
      <c r="E470" s="31">
        <v>6.7700000000000002E-18</v>
      </c>
      <c r="F470" s="30">
        <v>0.17399999999999999</v>
      </c>
      <c r="G470" s="30">
        <v>0.106</v>
      </c>
      <c r="H470" s="31">
        <v>9.0799999999999995E-6</v>
      </c>
      <c r="I470" s="32">
        <v>60</v>
      </c>
      <c r="J470" s="32">
        <v>60</v>
      </c>
      <c r="K470" s="32">
        <v>60</v>
      </c>
      <c r="L470" s="36">
        <v>0</v>
      </c>
      <c r="M470" s="36">
        <v>0</v>
      </c>
      <c r="N470" s="36">
        <v>0.09</v>
      </c>
      <c r="O470" s="36">
        <v>0.77500000000000002</v>
      </c>
      <c r="P470" s="36">
        <v>0.13500000000000001</v>
      </c>
      <c r="Q470" s="72" t="s">
        <v>5077</v>
      </c>
      <c r="R470" s="29" t="s">
        <v>6044</v>
      </c>
      <c r="S470" s="36">
        <v>0.85099999999999998</v>
      </c>
      <c r="T470" s="3" t="s">
        <v>16</v>
      </c>
      <c r="U470" s="3" t="s">
        <v>15</v>
      </c>
      <c r="V470" s="3">
        <v>0.58199999999999996</v>
      </c>
      <c r="W470" s="3">
        <v>0.89300000000000002</v>
      </c>
      <c r="X470" s="3">
        <v>0.88500000000000001</v>
      </c>
      <c r="Y470" s="3">
        <v>0.90100000000000002</v>
      </c>
      <c r="Z470" s="25">
        <v>1.21E-132</v>
      </c>
      <c r="AA470" s="29" t="s">
        <v>6043</v>
      </c>
      <c r="AB470" s="36">
        <v>0.92787600000000003</v>
      </c>
    </row>
    <row r="471" spans="1:28" x14ac:dyDescent="0.3">
      <c r="A471" s="37" t="s">
        <v>2585</v>
      </c>
      <c r="B471" s="68" t="s">
        <v>2779</v>
      </c>
      <c r="C471" s="30">
        <v>8.6140000000000008</v>
      </c>
      <c r="D471" s="30">
        <v>0.126</v>
      </c>
      <c r="E471" s="31">
        <v>7.0700000000000001E-18</v>
      </c>
      <c r="F471" s="30">
        <v>4.9000000000000002E-2</v>
      </c>
      <c r="G471" s="30">
        <v>8.1000000000000003E-2</v>
      </c>
      <c r="H471" s="31">
        <v>1.6999999999999999E-7</v>
      </c>
      <c r="I471" s="32">
        <v>18</v>
      </c>
      <c r="J471" s="32">
        <v>18</v>
      </c>
      <c r="K471" s="32">
        <v>18</v>
      </c>
      <c r="L471" s="36">
        <v>0</v>
      </c>
      <c r="M471" s="36">
        <v>0</v>
      </c>
      <c r="N471" s="36">
        <v>0</v>
      </c>
      <c r="O471" s="36">
        <v>1.4E-2</v>
      </c>
      <c r="P471" s="36">
        <v>0.98599999999999999</v>
      </c>
      <c r="Q471" s="72" t="s">
        <v>4117</v>
      </c>
      <c r="R471" s="29" t="s">
        <v>6254</v>
      </c>
      <c r="S471" s="36">
        <v>0.42</v>
      </c>
      <c r="T471" s="3" t="s">
        <v>16</v>
      </c>
      <c r="U471" s="3" t="s">
        <v>24</v>
      </c>
      <c r="V471" s="3">
        <v>0.65600000000000003</v>
      </c>
      <c r="W471" s="3">
        <v>1.0409999999999999</v>
      </c>
      <c r="X471" s="3">
        <v>1.0309999999999999</v>
      </c>
      <c r="Y471" s="3">
        <v>1.0509999999999999</v>
      </c>
      <c r="Z471" s="25">
        <v>5.3100000000000002E-17</v>
      </c>
      <c r="AA471" s="29" t="s">
        <v>322</v>
      </c>
      <c r="AB471" s="32">
        <v>1</v>
      </c>
    </row>
    <row r="472" spans="1:28" x14ac:dyDescent="0.3">
      <c r="A472" s="37" t="s">
        <v>2624</v>
      </c>
      <c r="B472" s="68" t="s">
        <v>2792</v>
      </c>
      <c r="C472" s="30">
        <v>8.6120000000000001</v>
      </c>
      <c r="D472" s="30">
        <v>0.21199999999999999</v>
      </c>
      <c r="E472" s="31">
        <v>7.1699999999999996E-18</v>
      </c>
      <c r="F472" s="30">
        <v>1.7000000000000001E-2</v>
      </c>
      <c r="G472" s="30">
        <v>0.1</v>
      </c>
      <c r="H472" s="31">
        <v>1.5900000000000001E-3</v>
      </c>
      <c r="I472" s="32">
        <v>11</v>
      </c>
      <c r="J472" s="32">
        <v>11</v>
      </c>
      <c r="K472" s="32">
        <v>9</v>
      </c>
      <c r="L472" s="36">
        <v>0</v>
      </c>
      <c r="M472" s="36">
        <v>0</v>
      </c>
      <c r="N472" s="36">
        <v>0.52700000000000002</v>
      </c>
      <c r="O472" s="36">
        <v>3.0000000000000001E-3</v>
      </c>
      <c r="P472" s="36">
        <v>0.47</v>
      </c>
      <c r="Q472" s="72" t="s">
        <v>4844</v>
      </c>
      <c r="R472" s="29" t="s">
        <v>6208</v>
      </c>
      <c r="S472" s="36">
        <v>0.90700000000000003</v>
      </c>
      <c r="T472" s="3" t="s">
        <v>31</v>
      </c>
      <c r="U472" s="3" t="s">
        <v>24</v>
      </c>
      <c r="V472" s="3">
        <v>0.63100000000000001</v>
      </c>
      <c r="W472" s="3">
        <v>1.0449999999999999</v>
      </c>
      <c r="X472" s="3">
        <v>1.0349999999999999</v>
      </c>
      <c r="Y472" s="3">
        <v>1.0549999999999999</v>
      </c>
      <c r="Z472" s="25">
        <v>1.9800000000000001E-20</v>
      </c>
      <c r="AA472" s="29" t="s">
        <v>6255</v>
      </c>
      <c r="AB472" s="36">
        <v>0.97062700000000002</v>
      </c>
    </row>
    <row r="473" spans="1:28" x14ac:dyDescent="0.3">
      <c r="A473" s="37" t="s">
        <v>2601</v>
      </c>
      <c r="B473" s="68" t="s">
        <v>3286</v>
      </c>
      <c r="C473" s="30">
        <v>-8.6080000000000005</v>
      </c>
      <c r="D473" s="30">
        <v>-0.32200000000000001</v>
      </c>
      <c r="E473" s="31">
        <v>7.4200000000000006E-18</v>
      </c>
      <c r="F473" s="30">
        <v>1.0999999999999999E-2</v>
      </c>
      <c r="G473" s="30">
        <v>2.3E-2</v>
      </c>
      <c r="H473" s="31">
        <v>6.6499999999999997E-3</v>
      </c>
      <c r="I473" s="32">
        <v>12</v>
      </c>
      <c r="J473" s="32">
        <v>12</v>
      </c>
      <c r="K473" s="32">
        <v>12</v>
      </c>
      <c r="L473" s="36">
        <v>0</v>
      </c>
      <c r="M473" s="36">
        <v>0</v>
      </c>
      <c r="N473" s="36">
        <v>2.7E-2</v>
      </c>
      <c r="O473" s="36">
        <v>3.0000000000000001E-3</v>
      </c>
      <c r="P473" s="36">
        <v>0.97</v>
      </c>
      <c r="Q473" s="72" t="s">
        <v>5076</v>
      </c>
      <c r="R473" s="29" t="s">
        <v>6072</v>
      </c>
      <c r="S473" s="36">
        <v>0.997</v>
      </c>
      <c r="T473" s="3" t="s">
        <v>16</v>
      </c>
      <c r="U473" s="3" t="s">
        <v>15</v>
      </c>
      <c r="V473" s="3">
        <v>0.77800000000000002</v>
      </c>
      <c r="W473" s="3">
        <v>0.93300000000000005</v>
      </c>
      <c r="X473" s="3">
        <v>0.92300000000000004</v>
      </c>
      <c r="Y473" s="3">
        <v>0.94299999999999995</v>
      </c>
      <c r="Z473" s="25">
        <v>2.0700000000000001E-36</v>
      </c>
      <c r="AA473" s="29" t="s">
        <v>6045</v>
      </c>
      <c r="AB473" s="36">
        <v>0.84865800000000002</v>
      </c>
    </row>
    <row r="474" spans="1:28" x14ac:dyDescent="0.3">
      <c r="A474" s="37" t="s">
        <v>2649</v>
      </c>
      <c r="B474" s="68" t="s">
        <v>978</v>
      </c>
      <c r="C474" s="30">
        <v>8.6039999999999992</v>
      </c>
      <c r="D474" s="30">
        <v>0.113</v>
      </c>
      <c r="E474" s="31">
        <v>7.7000000000000006E-18</v>
      </c>
      <c r="F474" s="30">
        <v>6.8000000000000005E-2</v>
      </c>
      <c r="G474" s="30">
        <v>0.127</v>
      </c>
      <c r="H474" s="31">
        <v>1.99E-11</v>
      </c>
      <c r="I474" s="32">
        <v>23</v>
      </c>
      <c r="J474" s="32">
        <v>23</v>
      </c>
      <c r="K474" s="32">
        <v>23</v>
      </c>
      <c r="L474" s="36">
        <v>0</v>
      </c>
      <c r="M474" s="36">
        <v>0</v>
      </c>
      <c r="N474" s="36">
        <v>0</v>
      </c>
      <c r="O474" s="36">
        <v>1</v>
      </c>
      <c r="P474" s="36">
        <v>0</v>
      </c>
      <c r="Q474" s="72" t="s">
        <v>979</v>
      </c>
      <c r="R474" s="29" t="s">
        <v>976</v>
      </c>
      <c r="S474" s="36">
        <v>1</v>
      </c>
      <c r="T474" s="3" t="s">
        <v>31</v>
      </c>
      <c r="U474" s="3" t="s">
        <v>24</v>
      </c>
      <c r="V474" s="3">
        <v>0.22900000000000001</v>
      </c>
      <c r="W474" s="3">
        <v>0.92500000000000004</v>
      </c>
      <c r="X474" s="3">
        <v>0.91500000000000004</v>
      </c>
      <c r="Y474" s="3">
        <v>0.93500000000000005</v>
      </c>
      <c r="Z474" s="25">
        <v>1.4999999999999999E-46</v>
      </c>
      <c r="AA474" s="29" t="s">
        <v>976</v>
      </c>
      <c r="AB474" s="32">
        <v>1</v>
      </c>
    </row>
    <row r="475" spans="1:28" x14ac:dyDescent="0.3">
      <c r="A475" s="37" t="s">
        <v>2649</v>
      </c>
      <c r="B475" s="68" t="s">
        <v>5888</v>
      </c>
      <c r="C475" s="30">
        <v>8.5950000000000006</v>
      </c>
      <c r="D475" s="30">
        <v>5.7000000000000002E-2</v>
      </c>
      <c r="E475" s="31">
        <v>8.3000000000000005E-18</v>
      </c>
      <c r="F475" s="30">
        <v>0.26700000000000002</v>
      </c>
      <c r="G475" s="30">
        <v>0.36</v>
      </c>
      <c r="H475" s="31">
        <v>2.7299999999999999E-35</v>
      </c>
      <c r="I475" s="32">
        <v>32</v>
      </c>
      <c r="J475" s="32">
        <v>32</v>
      </c>
      <c r="K475" s="32">
        <v>27</v>
      </c>
      <c r="L475" s="36">
        <v>0</v>
      </c>
      <c r="M475" s="36">
        <v>0</v>
      </c>
      <c r="N475" s="36">
        <v>0</v>
      </c>
      <c r="O475" s="36">
        <v>3.0000000000000001E-3</v>
      </c>
      <c r="P475" s="36">
        <v>0.997</v>
      </c>
      <c r="Q475" s="72" t="s">
        <v>5884</v>
      </c>
      <c r="R475" s="29" t="s">
        <v>6068</v>
      </c>
      <c r="S475" s="36">
        <v>0.53200000000000003</v>
      </c>
      <c r="T475" s="3" t="s">
        <v>31</v>
      </c>
      <c r="U475" s="3" t="s">
        <v>24</v>
      </c>
      <c r="V475" s="3">
        <v>0.68500000000000005</v>
      </c>
      <c r="W475" s="3">
        <v>0.95899999999999996</v>
      </c>
      <c r="X475" s="3">
        <v>0.95</v>
      </c>
      <c r="Y475" s="3">
        <v>0.96899999999999997</v>
      </c>
      <c r="Z475" s="25">
        <v>4.0100000000000001E-17</v>
      </c>
      <c r="AA475" s="29" t="s">
        <v>6069</v>
      </c>
      <c r="AB475" s="32">
        <v>1</v>
      </c>
    </row>
    <row r="476" spans="1:28" x14ac:dyDescent="0.3">
      <c r="A476" s="37" t="s">
        <v>2579</v>
      </c>
      <c r="B476" s="68" t="s">
        <v>2997</v>
      </c>
      <c r="C476" s="30">
        <v>8.5939999999999994</v>
      </c>
      <c r="D476" s="30">
        <v>0.23799999999999999</v>
      </c>
      <c r="E476" s="31">
        <v>8.4E-18</v>
      </c>
      <c r="F476" s="30">
        <v>1.4E-2</v>
      </c>
      <c r="G476" s="30">
        <v>1.9E-2</v>
      </c>
      <c r="H476" s="31">
        <v>1.06E-2</v>
      </c>
      <c r="I476" s="32">
        <v>10</v>
      </c>
      <c r="J476" s="32">
        <v>10</v>
      </c>
      <c r="K476" s="32">
        <v>10</v>
      </c>
      <c r="L476" s="36">
        <v>0</v>
      </c>
      <c r="M476" s="36">
        <v>0</v>
      </c>
      <c r="N476" s="36">
        <v>0</v>
      </c>
      <c r="O476" s="36">
        <v>7.0000000000000001E-3</v>
      </c>
      <c r="P476" s="36">
        <v>0.99199999999999999</v>
      </c>
      <c r="Q476" s="72" t="s">
        <v>4246</v>
      </c>
      <c r="R476" s="29" t="s">
        <v>6256</v>
      </c>
      <c r="S476" s="36">
        <v>1</v>
      </c>
      <c r="T476" s="3" t="s">
        <v>16</v>
      </c>
      <c r="U476" s="3" t="s">
        <v>15</v>
      </c>
      <c r="V476" s="3">
        <v>0.81100000000000005</v>
      </c>
      <c r="W476" s="3">
        <v>1.05</v>
      </c>
      <c r="X476" s="3">
        <v>1.038</v>
      </c>
      <c r="Y476" s="3">
        <v>1.0629999999999999</v>
      </c>
      <c r="Z476" s="25">
        <v>4.25E-16</v>
      </c>
      <c r="AA476" s="29" t="s">
        <v>6257</v>
      </c>
      <c r="AB476" s="36">
        <v>0.78124899999999997</v>
      </c>
    </row>
    <row r="477" spans="1:28" x14ac:dyDescent="0.3">
      <c r="A477" s="37" t="s">
        <v>2590</v>
      </c>
      <c r="B477" s="68" t="s">
        <v>2950</v>
      </c>
      <c r="C477" s="30">
        <v>8.5920000000000005</v>
      </c>
      <c r="D477" s="30">
        <v>0.106</v>
      </c>
      <c r="E477" s="31">
        <v>8.5699999999999999E-18</v>
      </c>
      <c r="F477" s="30">
        <v>7.9000000000000001E-2</v>
      </c>
      <c r="G477" s="30">
        <v>4.1000000000000002E-2</v>
      </c>
      <c r="H477" s="31">
        <v>2.2200000000000002E-3</v>
      </c>
      <c r="I477" s="32">
        <v>43</v>
      </c>
      <c r="J477" s="32">
        <v>43</v>
      </c>
      <c r="K477" s="32">
        <v>35</v>
      </c>
      <c r="L477" s="36">
        <v>0</v>
      </c>
      <c r="M477" s="36">
        <v>0</v>
      </c>
      <c r="N477" s="36">
        <v>1.4999999999999999E-2</v>
      </c>
      <c r="O477" s="36">
        <v>4.0000000000000001E-3</v>
      </c>
      <c r="P477" s="36">
        <v>0.98099999999999998</v>
      </c>
      <c r="Q477" s="72" t="s">
        <v>5075</v>
      </c>
      <c r="R477" s="29" t="s">
        <v>6258</v>
      </c>
      <c r="S477" s="36">
        <v>0.76</v>
      </c>
      <c r="T477" s="3" t="s">
        <v>31</v>
      </c>
      <c r="U477" s="3" t="s">
        <v>15</v>
      </c>
      <c r="V477" s="3">
        <v>0.63700000000000001</v>
      </c>
      <c r="W477" s="3">
        <v>0.96799999999999997</v>
      </c>
      <c r="X477" s="3">
        <v>0.95899999999999996</v>
      </c>
      <c r="Y477" s="3">
        <v>0.97699999999999998</v>
      </c>
      <c r="Z477" s="25">
        <v>2.8899999999999998E-11</v>
      </c>
      <c r="AA477" s="29" t="s">
        <v>6259</v>
      </c>
      <c r="AB477" s="36">
        <v>0.32244600000000001</v>
      </c>
    </row>
    <row r="478" spans="1:28" x14ac:dyDescent="0.3">
      <c r="A478" s="37" t="s">
        <v>5765</v>
      </c>
      <c r="B478" s="68">
        <v>43529</v>
      </c>
      <c r="C478" s="30">
        <v>8.5890000000000004</v>
      </c>
      <c r="D478" s="30">
        <v>0.12</v>
      </c>
      <c r="E478" s="31">
        <v>8.7799999999999995E-18</v>
      </c>
      <c r="F478" s="30">
        <v>5.8000000000000003E-2</v>
      </c>
      <c r="G478" s="30">
        <v>7.8E-2</v>
      </c>
      <c r="H478" s="31">
        <v>1.9599999999999999E-3</v>
      </c>
      <c r="I478" s="32">
        <v>47</v>
      </c>
      <c r="J478" s="32">
        <v>48</v>
      </c>
      <c r="K478" s="32">
        <v>47</v>
      </c>
      <c r="L478" s="36">
        <v>0</v>
      </c>
      <c r="M478" s="36">
        <v>2E-3</v>
      </c>
      <c r="N478" s="36">
        <v>0</v>
      </c>
      <c r="O478" s="36">
        <v>3.4000000000000002E-2</v>
      </c>
      <c r="P478" s="36">
        <v>0.96399999999999997</v>
      </c>
      <c r="Q478" s="72" t="s">
        <v>5782</v>
      </c>
      <c r="R478" s="29" t="s">
        <v>6260</v>
      </c>
      <c r="S478" s="36">
        <v>5.3999999999999999E-2</v>
      </c>
      <c r="T478" s="3" t="s">
        <v>31</v>
      </c>
      <c r="U478" s="3" t="s">
        <v>24</v>
      </c>
      <c r="V478" s="3">
        <v>0.53400000000000003</v>
      </c>
      <c r="W478" s="3">
        <v>0.95899999999999996</v>
      </c>
      <c r="X478" s="3">
        <v>0.95099999999999996</v>
      </c>
      <c r="Y478" s="3">
        <v>0.96799999999999997</v>
      </c>
      <c r="Z478" s="25">
        <v>3.0699999999999998E-19</v>
      </c>
      <c r="AA478" s="29" t="s">
        <v>6261</v>
      </c>
      <c r="AB478" s="36">
        <v>0.99057399999999995</v>
      </c>
    </row>
    <row r="479" spans="1:28" x14ac:dyDescent="0.3">
      <c r="A479" s="37" t="s">
        <v>2678</v>
      </c>
      <c r="B479" s="68" t="s">
        <v>3380</v>
      </c>
      <c r="C479" s="30">
        <v>-8.5860000000000003</v>
      </c>
      <c r="D479" s="30">
        <v>-0.17599999999999999</v>
      </c>
      <c r="E479" s="31">
        <v>8.9900000000000007E-18</v>
      </c>
      <c r="F479" s="30">
        <v>2.5999999999999999E-2</v>
      </c>
      <c r="G479" s="30">
        <v>5.1999999999999998E-2</v>
      </c>
      <c r="H479" s="31">
        <v>1.2E-5</v>
      </c>
      <c r="I479" s="32">
        <v>19</v>
      </c>
      <c r="J479" s="32">
        <v>19</v>
      </c>
      <c r="K479" s="32">
        <v>18</v>
      </c>
      <c r="L479" s="36">
        <v>0</v>
      </c>
      <c r="M479" s="36">
        <v>0</v>
      </c>
      <c r="N479" s="36">
        <v>1E-3</v>
      </c>
      <c r="O479" s="36">
        <v>7.0000000000000001E-3</v>
      </c>
      <c r="P479" s="36">
        <v>0.99199999999999999</v>
      </c>
      <c r="Q479" s="72" t="s">
        <v>5074</v>
      </c>
      <c r="R479" s="29" t="s">
        <v>6262</v>
      </c>
      <c r="S479" s="36">
        <v>0.501</v>
      </c>
      <c r="T479" s="3" t="s">
        <v>16</v>
      </c>
      <c r="U479" s="3" t="s">
        <v>15</v>
      </c>
      <c r="V479" s="3">
        <v>0.18</v>
      </c>
      <c r="W479" s="3">
        <v>1.054</v>
      </c>
      <c r="X479" s="3">
        <v>1.042</v>
      </c>
      <c r="Y479" s="3">
        <v>1.0669999999999999</v>
      </c>
      <c r="Z479" s="25">
        <v>1.0999999999999999E-18</v>
      </c>
      <c r="AA479" s="29" t="s">
        <v>6263</v>
      </c>
      <c r="AB479" s="36">
        <v>0.94561300000000004</v>
      </c>
    </row>
    <row r="480" spans="1:28" x14ac:dyDescent="0.3">
      <c r="A480" s="37" t="s">
        <v>2612</v>
      </c>
      <c r="B480" s="68" t="s">
        <v>3022</v>
      </c>
      <c r="C480" s="30">
        <v>-8.5809999999999995</v>
      </c>
      <c r="D480" s="30">
        <v>-6.0999999999999999E-2</v>
      </c>
      <c r="E480" s="31">
        <v>9.41E-18</v>
      </c>
      <c r="F480" s="30">
        <v>0.20200000000000001</v>
      </c>
      <c r="G480" s="30">
        <v>0.22900000000000001</v>
      </c>
      <c r="H480" s="31">
        <v>5.8800000000000003E-18</v>
      </c>
      <c r="I480" s="32">
        <v>41</v>
      </c>
      <c r="J480" s="32">
        <v>42</v>
      </c>
      <c r="K480" s="32">
        <v>42</v>
      </c>
      <c r="L480" s="36">
        <v>0</v>
      </c>
      <c r="M480" s="36">
        <v>0</v>
      </c>
      <c r="N480" s="36">
        <v>0</v>
      </c>
      <c r="O480" s="36">
        <v>1</v>
      </c>
      <c r="P480" s="36">
        <v>0</v>
      </c>
      <c r="Q480" s="72" t="s">
        <v>5073</v>
      </c>
      <c r="R480" s="29" t="s">
        <v>6264</v>
      </c>
      <c r="S480" s="36">
        <v>0.41599999999999998</v>
      </c>
      <c r="T480" s="3" t="s">
        <v>16</v>
      </c>
      <c r="U480" s="3" t="s">
        <v>15</v>
      </c>
      <c r="V480" s="3">
        <v>0.83599999999999997</v>
      </c>
      <c r="W480" s="3">
        <v>1.06</v>
      </c>
      <c r="X480" s="3">
        <v>1.0469999999999999</v>
      </c>
      <c r="Y480" s="3">
        <v>1.0740000000000001</v>
      </c>
      <c r="Z480" s="25">
        <v>2.64E-19</v>
      </c>
      <c r="AA480" s="29" t="s">
        <v>6158</v>
      </c>
      <c r="AB480" s="36">
        <v>0.936998</v>
      </c>
    </row>
    <row r="481" spans="1:28" x14ac:dyDescent="0.3">
      <c r="A481" s="37" t="s">
        <v>2619</v>
      </c>
      <c r="B481" s="68" t="s">
        <v>982</v>
      </c>
      <c r="C481" s="30">
        <v>8.5809999999999995</v>
      </c>
      <c r="D481" s="30">
        <v>0.125</v>
      </c>
      <c r="E481" s="31">
        <v>9.4400000000000006E-18</v>
      </c>
      <c r="F481" s="30">
        <v>4.8000000000000001E-2</v>
      </c>
      <c r="G481" s="30">
        <v>2.4E-2</v>
      </c>
      <c r="H481" s="31">
        <v>7.4099999999999999E-3</v>
      </c>
      <c r="I481" s="32">
        <v>32</v>
      </c>
      <c r="J481" s="32">
        <v>32</v>
      </c>
      <c r="K481" s="32">
        <v>30</v>
      </c>
      <c r="L481" s="36">
        <v>0</v>
      </c>
      <c r="M481" s="36">
        <v>0</v>
      </c>
      <c r="N481" s="36">
        <v>0.127</v>
      </c>
      <c r="O481" s="36">
        <v>2E-3</v>
      </c>
      <c r="P481" s="36">
        <v>0.871</v>
      </c>
      <c r="Q481" s="72" t="s">
        <v>5072</v>
      </c>
      <c r="R481" s="29" t="s">
        <v>6265</v>
      </c>
      <c r="S481" s="36">
        <v>1</v>
      </c>
      <c r="T481" s="3" t="s">
        <v>16</v>
      </c>
      <c r="U481" s="3" t="s">
        <v>24</v>
      </c>
      <c r="V481" s="3">
        <v>0.109</v>
      </c>
      <c r="W481" s="3">
        <v>0.92300000000000004</v>
      </c>
      <c r="X481" s="3">
        <v>0.91</v>
      </c>
      <c r="Y481" s="3">
        <v>0.93700000000000006</v>
      </c>
      <c r="Z481" s="25">
        <v>1.9900000000000002E-27</v>
      </c>
      <c r="AA481" s="29" t="s">
        <v>6209</v>
      </c>
      <c r="AB481" s="36">
        <v>0.77378400000000003</v>
      </c>
    </row>
    <row r="482" spans="1:28" x14ac:dyDescent="0.3">
      <c r="A482" s="37" t="s">
        <v>2577</v>
      </c>
      <c r="B482" s="68" t="s">
        <v>2918</v>
      </c>
      <c r="C482" s="30">
        <v>8.5679999999999996</v>
      </c>
      <c r="D482" s="30">
        <v>0.217</v>
      </c>
      <c r="E482" s="31">
        <v>1.0600000000000001E-17</v>
      </c>
      <c r="F482" s="30">
        <v>1.6E-2</v>
      </c>
      <c r="G482" s="30">
        <v>5.1999999999999998E-2</v>
      </c>
      <c r="H482" s="31">
        <v>7.4999999999999997E-3</v>
      </c>
      <c r="I482" s="32">
        <v>1</v>
      </c>
      <c r="J482" s="32">
        <v>1</v>
      </c>
      <c r="K482" s="32">
        <v>1</v>
      </c>
      <c r="L482" s="36">
        <v>0</v>
      </c>
      <c r="M482" s="36">
        <v>0</v>
      </c>
      <c r="N482" s="36">
        <v>0.14099999999999999</v>
      </c>
      <c r="O482" s="36">
        <v>0</v>
      </c>
      <c r="P482" s="36">
        <v>0.85899999999999999</v>
      </c>
      <c r="Q482" s="72" t="s">
        <v>5071</v>
      </c>
      <c r="R482" s="29" t="s">
        <v>6266</v>
      </c>
      <c r="S482" s="36">
        <v>1</v>
      </c>
      <c r="T482" s="3" t="s">
        <v>31</v>
      </c>
      <c r="U482" s="3" t="s">
        <v>24</v>
      </c>
      <c r="V482" s="3">
        <v>0.56799999999999995</v>
      </c>
      <c r="W482" s="3">
        <v>0.96199999999999997</v>
      </c>
      <c r="X482" s="3">
        <v>0.95299999999999996</v>
      </c>
      <c r="Y482" s="3">
        <v>0.97</v>
      </c>
      <c r="Z482" s="25">
        <v>1.0600000000000001E-17</v>
      </c>
      <c r="AA482" s="29" t="s">
        <v>6267</v>
      </c>
      <c r="AB482" s="36">
        <v>0.92715999999999998</v>
      </c>
    </row>
    <row r="483" spans="1:28" x14ac:dyDescent="0.3">
      <c r="A483" s="37" t="s">
        <v>2628</v>
      </c>
      <c r="B483" s="68" t="s">
        <v>878</v>
      </c>
      <c r="C483" s="30">
        <v>-8.5670000000000002</v>
      </c>
      <c r="D483" s="30">
        <v>-9.8000000000000004E-2</v>
      </c>
      <c r="E483" s="31">
        <v>1.0600000000000001E-17</v>
      </c>
      <c r="F483" s="30">
        <v>7.3999999999999996E-2</v>
      </c>
      <c r="G483" s="30">
        <v>0.13400000000000001</v>
      </c>
      <c r="H483" s="31">
        <v>3.93E-5</v>
      </c>
      <c r="I483" s="32">
        <v>21</v>
      </c>
      <c r="J483" s="32">
        <v>21</v>
      </c>
      <c r="K483" s="32">
        <v>20</v>
      </c>
      <c r="L483" s="36">
        <v>0</v>
      </c>
      <c r="M483" s="36">
        <v>0</v>
      </c>
      <c r="N483" s="36">
        <v>0</v>
      </c>
      <c r="O483" s="36">
        <v>4.0000000000000001E-3</v>
      </c>
      <c r="P483" s="36">
        <v>0.996</v>
      </c>
      <c r="Q483" s="72" t="s">
        <v>5070</v>
      </c>
      <c r="R483" s="29" t="s">
        <v>6102</v>
      </c>
      <c r="S483" s="36">
        <v>0.379</v>
      </c>
      <c r="T483" s="3" t="s">
        <v>16</v>
      </c>
      <c r="U483" s="3" t="s">
        <v>15</v>
      </c>
      <c r="V483" s="3">
        <v>0.38600000000000001</v>
      </c>
      <c r="W483" s="3">
        <v>0.95199999999999996</v>
      </c>
      <c r="X483" s="3">
        <v>0.94299999999999995</v>
      </c>
      <c r="Y483" s="3">
        <v>0.96099999999999997</v>
      </c>
      <c r="Z483" s="25">
        <v>2.1499999999999999E-25</v>
      </c>
      <c r="AA483" s="29" t="s">
        <v>876</v>
      </c>
      <c r="AB483" s="36">
        <v>0.99280100000000004</v>
      </c>
    </row>
    <row r="484" spans="1:28" x14ac:dyDescent="0.3">
      <c r="A484" s="37" t="s">
        <v>2795</v>
      </c>
      <c r="B484" s="68" t="s">
        <v>5893</v>
      </c>
      <c r="C484" s="30">
        <v>-8.5530000000000008</v>
      </c>
      <c r="D484" s="30">
        <v>-7.0000000000000007E-2</v>
      </c>
      <c r="E484" s="31">
        <v>1.1999999999999999E-17</v>
      </c>
      <c r="F484" s="30">
        <v>0.372</v>
      </c>
      <c r="G484" s="30">
        <v>0.51700000000000002</v>
      </c>
      <c r="H484" s="31">
        <v>6.3199999999999998E-14</v>
      </c>
      <c r="I484" s="32">
        <v>35</v>
      </c>
      <c r="J484" s="32">
        <v>35</v>
      </c>
      <c r="K484" s="32">
        <v>34</v>
      </c>
      <c r="L484" s="36">
        <v>0</v>
      </c>
      <c r="M484" s="36">
        <v>0</v>
      </c>
      <c r="N484" s="36">
        <v>0</v>
      </c>
      <c r="O484" s="36">
        <v>0.65400000000000003</v>
      </c>
      <c r="P484" s="36">
        <v>0.34599999999999997</v>
      </c>
      <c r="Q484" s="72" t="s">
        <v>5904</v>
      </c>
      <c r="R484" s="29" t="s">
        <v>6268</v>
      </c>
      <c r="S484" s="36">
        <v>0.52800000000000002</v>
      </c>
      <c r="T484" s="3" t="s">
        <v>31</v>
      </c>
      <c r="U484" s="3" t="s">
        <v>24</v>
      </c>
      <c r="V484" s="3">
        <v>0.17599999999999999</v>
      </c>
      <c r="W484" s="3">
        <v>1.0589999999999999</v>
      </c>
      <c r="X484" s="3">
        <v>1.046</v>
      </c>
      <c r="Y484" s="3">
        <v>1.071</v>
      </c>
      <c r="Z484" s="25">
        <v>4.4399999999999999E-20</v>
      </c>
      <c r="AA484" s="29" t="s">
        <v>2046</v>
      </c>
      <c r="AB484" s="36">
        <v>0.60093600000000003</v>
      </c>
    </row>
    <row r="485" spans="1:28" x14ac:dyDescent="0.3">
      <c r="A485" s="37" t="s">
        <v>2746</v>
      </c>
      <c r="B485" s="68" t="s">
        <v>3256</v>
      </c>
      <c r="C485" s="30">
        <v>-8.5510000000000002</v>
      </c>
      <c r="D485" s="30">
        <v>-8.1000000000000003E-2</v>
      </c>
      <c r="E485" s="31">
        <v>1.22E-17</v>
      </c>
      <c r="F485" s="30">
        <v>0.124</v>
      </c>
      <c r="G485" s="30">
        <v>6.0999999999999999E-2</v>
      </c>
      <c r="H485" s="31">
        <v>1.67E-2</v>
      </c>
      <c r="I485" s="32">
        <v>61</v>
      </c>
      <c r="J485" s="32">
        <v>61</v>
      </c>
      <c r="K485" s="32">
        <v>61</v>
      </c>
      <c r="L485" s="36">
        <v>0</v>
      </c>
      <c r="M485" s="36">
        <v>0</v>
      </c>
      <c r="N485" s="36">
        <v>3.2000000000000001E-2</v>
      </c>
      <c r="O485" s="36">
        <v>5.0000000000000001E-3</v>
      </c>
      <c r="P485" s="36">
        <v>0.96399999999999997</v>
      </c>
      <c r="Q485" s="72" t="s">
        <v>5069</v>
      </c>
      <c r="R485" s="29" t="s">
        <v>6269</v>
      </c>
      <c r="S485" s="36">
        <v>0.437</v>
      </c>
      <c r="T485" s="3" t="s">
        <v>31</v>
      </c>
      <c r="U485" s="3" t="s">
        <v>24</v>
      </c>
      <c r="V485" s="3">
        <v>0.26</v>
      </c>
      <c r="W485" s="3">
        <v>1.0580000000000001</v>
      </c>
      <c r="X485" s="3">
        <v>1.0469999999999999</v>
      </c>
      <c r="Y485" s="3">
        <v>1.069</v>
      </c>
      <c r="Z485" s="25">
        <v>1.79E-27</v>
      </c>
      <c r="AA485" s="29" t="s">
        <v>6270</v>
      </c>
      <c r="AB485" s="36">
        <v>0.98398799999999997</v>
      </c>
    </row>
    <row r="486" spans="1:28" x14ac:dyDescent="0.3">
      <c r="A486" s="37" t="s">
        <v>2597</v>
      </c>
      <c r="B486" s="68" t="s">
        <v>5888</v>
      </c>
      <c r="C486" s="30">
        <v>8.548</v>
      </c>
      <c r="D486" s="30">
        <v>7.1999999999999995E-2</v>
      </c>
      <c r="E486" s="31">
        <v>1.25E-17</v>
      </c>
      <c r="F486" s="30">
        <v>0.158</v>
      </c>
      <c r="G486" s="30">
        <v>0.17499999999999999</v>
      </c>
      <c r="H486" s="31">
        <v>4.4099999999999998E-10</v>
      </c>
      <c r="I486" s="32">
        <v>45</v>
      </c>
      <c r="J486" s="32">
        <v>45</v>
      </c>
      <c r="K486" s="32">
        <v>44</v>
      </c>
      <c r="L486" s="36">
        <v>0</v>
      </c>
      <c r="M486" s="36">
        <v>0</v>
      </c>
      <c r="N486" s="36">
        <v>5.0000000000000001E-3</v>
      </c>
      <c r="O486" s="36">
        <v>0.98799999999999999</v>
      </c>
      <c r="P486" s="36">
        <v>6.0000000000000001E-3</v>
      </c>
      <c r="Q486" s="72" t="s">
        <v>4500</v>
      </c>
      <c r="R486" s="29" t="s">
        <v>6121</v>
      </c>
      <c r="S486" s="36">
        <v>0.751</v>
      </c>
      <c r="T486" s="3" t="s">
        <v>31</v>
      </c>
      <c r="U486" s="3" t="s">
        <v>15</v>
      </c>
      <c r="V486" s="3">
        <v>0.83599999999999997</v>
      </c>
      <c r="W486" s="3">
        <v>1.0640000000000001</v>
      </c>
      <c r="X486" s="3">
        <v>1.0509999999999999</v>
      </c>
      <c r="Y486" s="3">
        <v>1.0780000000000001</v>
      </c>
      <c r="Z486" s="25">
        <v>1.4399999999999999E-21</v>
      </c>
      <c r="AA486" s="29" t="s">
        <v>6122</v>
      </c>
      <c r="AB486" s="32">
        <v>1</v>
      </c>
    </row>
    <row r="487" spans="1:28" x14ac:dyDescent="0.3">
      <c r="A487" s="37" t="s">
        <v>2579</v>
      </c>
      <c r="B487" s="68" t="s">
        <v>640</v>
      </c>
      <c r="C487" s="30">
        <v>-8.5470000000000006</v>
      </c>
      <c r="D487" s="30">
        <v>-0.107</v>
      </c>
      <c r="E487" s="31">
        <v>1.2600000000000001E-17</v>
      </c>
      <c r="F487" s="30">
        <v>7.3999999999999996E-2</v>
      </c>
      <c r="G487" s="30">
        <v>0.108</v>
      </c>
      <c r="H487" s="31">
        <v>5.2600000000000004E-10</v>
      </c>
      <c r="I487" s="32">
        <v>31</v>
      </c>
      <c r="J487" s="32">
        <v>31</v>
      </c>
      <c r="K487" s="32">
        <v>27</v>
      </c>
      <c r="L487" s="36">
        <v>0</v>
      </c>
      <c r="M487" s="36">
        <v>0</v>
      </c>
      <c r="N487" s="36">
        <v>0</v>
      </c>
      <c r="O487" s="36">
        <v>0.79</v>
      </c>
      <c r="P487" s="36">
        <v>0.21</v>
      </c>
      <c r="Q487" s="72" t="s">
        <v>5068</v>
      </c>
      <c r="R487" s="29" t="s">
        <v>6227</v>
      </c>
      <c r="S487" s="36">
        <v>0.25900000000000001</v>
      </c>
      <c r="T487" s="3" t="s">
        <v>31</v>
      </c>
      <c r="U487" s="3" t="s">
        <v>24</v>
      </c>
      <c r="V487" s="3">
        <v>0.83099999999999996</v>
      </c>
      <c r="W487" s="3">
        <v>0.94499999999999995</v>
      </c>
      <c r="X487" s="3">
        <v>0.93300000000000005</v>
      </c>
      <c r="Y487" s="3">
        <v>0.95599999999999996</v>
      </c>
      <c r="Z487" s="25">
        <v>1.01E-20</v>
      </c>
      <c r="AA487" s="29" t="s">
        <v>6226</v>
      </c>
      <c r="AB487" s="36">
        <v>0.99499400000000005</v>
      </c>
    </row>
    <row r="488" spans="1:28" x14ac:dyDescent="0.3">
      <c r="A488" s="37" t="s">
        <v>2621</v>
      </c>
      <c r="B488" s="68" t="s">
        <v>3022</v>
      </c>
      <c r="C488" s="30">
        <v>-8.5389999999999997</v>
      </c>
      <c r="D488" s="30">
        <v>-5.7000000000000002E-2</v>
      </c>
      <c r="E488" s="31">
        <v>1.3500000000000001E-17</v>
      </c>
      <c r="F488" s="30">
        <v>0.255</v>
      </c>
      <c r="G488" s="30">
        <v>0.313</v>
      </c>
      <c r="H488" s="31">
        <v>5.9899999999999995E-11</v>
      </c>
      <c r="I488" s="32">
        <v>52</v>
      </c>
      <c r="J488" s="32">
        <v>53</v>
      </c>
      <c r="K488" s="32">
        <v>53</v>
      </c>
      <c r="L488" s="36">
        <v>0</v>
      </c>
      <c r="M488" s="36">
        <v>0</v>
      </c>
      <c r="N488" s="36">
        <v>0</v>
      </c>
      <c r="O488" s="36">
        <v>0.49099999999999999</v>
      </c>
      <c r="P488" s="36">
        <v>0.50900000000000001</v>
      </c>
      <c r="Q488" s="72" t="s">
        <v>4951</v>
      </c>
      <c r="R488" s="29" t="s">
        <v>6165</v>
      </c>
      <c r="S488" s="36">
        <v>0.189</v>
      </c>
      <c r="T488" s="3" t="s">
        <v>16</v>
      </c>
      <c r="U488" s="3" t="s">
        <v>15</v>
      </c>
      <c r="V488" s="3">
        <v>0.79</v>
      </c>
      <c r="W488" s="3">
        <v>1.0569999999999999</v>
      </c>
      <c r="X488" s="3">
        <v>1.0449999999999999</v>
      </c>
      <c r="Y488" s="3">
        <v>1.069</v>
      </c>
      <c r="Z488" s="25">
        <v>1.8099999999999998E-21</v>
      </c>
      <c r="AA488" s="29" t="s">
        <v>2049</v>
      </c>
      <c r="AB488" s="36">
        <v>0.89930200000000005</v>
      </c>
    </row>
    <row r="489" spans="1:28" x14ac:dyDescent="0.3">
      <c r="A489" s="37" t="s">
        <v>2618</v>
      </c>
      <c r="B489" s="68" t="s">
        <v>3245</v>
      </c>
      <c r="C489" s="30">
        <v>-8.5370000000000008</v>
      </c>
      <c r="D489" s="30">
        <v>-0.16900000000000001</v>
      </c>
      <c r="E489" s="31">
        <v>1.37E-17</v>
      </c>
      <c r="F489" s="30">
        <v>4.1000000000000002E-2</v>
      </c>
      <c r="G489" s="30">
        <v>0.14199999999999999</v>
      </c>
      <c r="H489" s="31">
        <v>4.3900000000000003E-5</v>
      </c>
      <c r="I489" s="32">
        <v>6</v>
      </c>
      <c r="J489" s="32">
        <v>6</v>
      </c>
      <c r="K489" s="32">
        <v>6</v>
      </c>
      <c r="L489" s="36">
        <v>0</v>
      </c>
      <c r="M489" s="36">
        <v>0</v>
      </c>
      <c r="N489" s="36">
        <v>0.57099999999999995</v>
      </c>
      <c r="O489" s="36">
        <v>2E-3</v>
      </c>
      <c r="P489" s="36">
        <v>0.42699999999999999</v>
      </c>
      <c r="Q489" s="72" t="s">
        <v>4870</v>
      </c>
      <c r="R489" s="29" t="s">
        <v>6263</v>
      </c>
      <c r="S489" s="36">
        <v>0.5</v>
      </c>
      <c r="T489" s="3" t="s">
        <v>16</v>
      </c>
      <c r="U489" s="3" t="s">
        <v>15</v>
      </c>
      <c r="V489" s="3">
        <v>0.82699999999999996</v>
      </c>
      <c r="W489" s="3">
        <v>0.94499999999999995</v>
      </c>
      <c r="X489" s="3">
        <v>0.93400000000000005</v>
      </c>
      <c r="Y489" s="3">
        <v>0.95699999999999996</v>
      </c>
      <c r="Z489" s="25">
        <v>2.64E-19</v>
      </c>
      <c r="AA489" s="29" t="s">
        <v>6262</v>
      </c>
      <c r="AB489" s="36">
        <v>0.94561300000000004</v>
      </c>
    </row>
    <row r="490" spans="1:28" x14ac:dyDescent="0.3">
      <c r="A490" s="37" t="s">
        <v>2671</v>
      </c>
      <c r="B490" s="68" t="s">
        <v>2928</v>
      </c>
      <c r="C490" s="30">
        <v>-8.5370000000000008</v>
      </c>
      <c r="D490" s="30">
        <v>-7.0000000000000007E-2</v>
      </c>
      <c r="E490" s="31">
        <v>1.3800000000000001E-17</v>
      </c>
      <c r="F490" s="30">
        <v>0.14799999999999999</v>
      </c>
      <c r="G490" s="30">
        <v>0.26700000000000002</v>
      </c>
      <c r="H490" s="31">
        <v>3.0800000000000001E-9</v>
      </c>
      <c r="I490" s="32">
        <v>28</v>
      </c>
      <c r="J490" s="32">
        <v>28</v>
      </c>
      <c r="K490" s="32">
        <v>28</v>
      </c>
      <c r="L490" s="36">
        <v>0</v>
      </c>
      <c r="M490" s="36">
        <v>0</v>
      </c>
      <c r="N490" s="36">
        <v>0</v>
      </c>
      <c r="O490" s="36">
        <v>4.0000000000000001E-3</v>
      </c>
      <c r="P490" s="36">
        <v>0.996</v>
      </c>
      <c r="Q490" s="72" t="s">
        <v>4699</v>
      </c>
      <c r="R490" s="29" t="s">
        <v>6085</v>
      </c>
      <c r="S490" s="36">
        <v>0.46700000000000003</v>
      </c>
      <c r="T490" s="3" t="s">
        <v>16</v>
      </c>
      <c r="U490" s="3" t="s">
        <v>15</v>
      </c>
      <c r="V490" s="3">
        <v>0.69399999999999995</v>
      </c>
      <c r="W490" s="3">
        <v>1.052</v>
      </c>
      <c r="X490" s="3">
        <v>1.042</v>
      </c>
      <c r="Y490" s="3">
        <v>1.0629999999999999</v>
      </c>
      <c r="Z490" s="25">
        <v>7.3400000000000005E-24</v>
      </c>
      <c r="AA490" s="29" t="s">
        <v>6086</v>
      </c>
      <c r="AB490" s="36">
        <v>0.99568100000000004</v>
      </c>
    </row>
    <row r="491" spans="1:28" x14ac:dyDescent="0.3">
      <c r="A491" s="37" t="s">
        <v>2619</v>
      </c>
      <c r="B491" s="68" t="s">
        <v>5888</v>
      </c>
      <c r="C491" s="30">
        <v>8.5350000000000001</v>
      </c>
      <c r="D491" s="30">
        <v>0.08</v>
      </c>
      <c r="E491" s="31">
        <v>1.3999999999999999E-17</v>
      </c>
      <c r="F491" s="30">
        <v>0.14099999999999999</v>
      </c>
      <c r="G491" s="30">
        <v>0.191</v>
      </c>
      <c r="H491" s="31">
        <v>4.4400000000000002E-16</v>
      </c>
      <c r="I491" s="32">
        <v>29</v>
      </c>
      <c r="J491" s="32">
        <v>29</v>
      </c>
      <c r="K491" s="32">
        <v>26</v>
      </c>
      <c r="L491" s="36">
        <v>0</v>
      </c>
      <c r="M491" s="36">
        <v>0</v>
      </c>
      <c r="N491" s="36">
        <v>0</v>
      </c>
      <c r="O491" s="36">
        <v>2E-3</v>
      </c>
      <c r="P491" s="36">
        <v>0.998</v>
      </c>
      <c r="Q491" s="72" t="s">
        <v>5884</v>
      </c>
      <c r="R491" s="29" t="s">
        <v>6068</v>
      </c>
      <c r="S491" s="36">
        <v>0.60299999999999998</v>
      </c>
      <c r="T491" s="3" t="s">
        <v>31</v>
      </c>
      <c r="U491" s="3" t="s">
        <v>24</v>
      </c>
      <c r="V491" s="3">
        <v>0.68500000000000005</v>
      </c>
      <c r="W491" s="3">
        <v>0.95899999999999996</v>
      </c>
      <c r="X491" s="3">
        <v>0.95</v>
      </c>
      <c r="Y491" s="3">
        <v>0.96899999999999997</v>
      </c>
      <c r="Z491" s="25">
        <v>4.0100000000000001E-17</v>
      </c>
      <c r="AA491" s="29" t="s">
        <v>6069</v>
      </c>
      <c r="AB491" s="32">
        <v>1</v>
      </c>
    </row>
    <row r="492" spans="1:28" x14ac:dyDescent="0.3">
      <c r="A492" s="37" t="s">
        <v>2678</v>
      </c>
      <c r="B492" s="68" t="s">
        <v>3112</v>
      </c>
      <c r="C492" s="30">
        <v>-8.5340000000000007</v>
      </c>
      <c r="D492" s="30">
        <v>-0.14599999999999999</v>
      </c>
      <c r="E492" s="31">
        <v>1.41E-17</v>
      </c>
      <c r="F492" s="30">
        <v>3.9E-2</v>
      </c>
      <c r="G492" s="30">
        <v>8.4000000000000005E-2</v>
      </c>
      <c r="H492" s="31">
        <v>1.8399999999999999E-8</v>
      </c>
      <c r="I492" s="32">
        <v>18</v>
      </c>
      <c r="J492" s="32">
        <v>18</v>
      </c>
      <c r="K492" s="32">
        <v>18</v>
      </c>
      <c r="L492" s="36">
        <v>0</v>
      </c>
      <c r="M492" s="36">
        <v>0</v>
      </c>
      <c r="N492" s="36">
        <v>0</v>
      </c>
      <c r="O492" s="36">
        <v>2.8000000000000001E-2</v>
      </c>
      <c r="P492" s="36">
        <v>0.97199999999999998</v>
      </c>
      <c r="Q492" s="72" t="s">
        <v>5067</v>
      </c>
      <c r="R492" s="29" t="s">
        <v>341</v>
      </c>
      <c r="S492" s="36">
        <v>0.28199999999999997</v>
      </c>
      <c r="T492" s="3" t="s">
        <v>16</v>
      </c>
      <c r="U492" s="3" t="s">
        <v>15</v>
      </c>
      <c r="V492" s="3">
        <v>0.26300000000000001</v>
      </c>
      <c r="W492" s="3">
        <v>1.0449999999999999</v>
      </c>
      <c r="X492" s="3">
        <v>1.034</v>
      </c>
      <c r="Y492" s="3">
        <v>1.056</v>
      </c>
      <c r="Z492" s="25">
        <v>4.6499999999999998E-17</v>
      </c>
      <c r="AA492" s="29" t="s">
        <v>6271</v>
      </c>
      <c r="AB492" s="36">
        <v>0.99929100000000004</v>
      </c>
    </row>
    <row r="493" spans="1:28" x14ac:dyDescent="0.3">
      <c r="A493" s="37" t="s">
        <v>2583</v>
      </c>
      <c r="B493" s="68" t="s">
        <v>3014</v>
      </c>
      <c r="C493" s="30">
        <v>-8.5329999999999995</v>
      </c>
      <c r="D493" s="30">
        <v>-0.12</v>
      </c>
      <c r="E493" s="31">
        <v>1.4299999999999999E-17</v>
      </c>
      <c r="F493" s="30">
        <v>5.8999999999999997E-2</v>
      </c>
      <c r="G493" s="30">
        <v>0.14699999999999999</v>
      </c>
      <c r="H493" s="31">
        <v>8.5099999999999995E-5</v>
      </c>
      <c r="I493" s="32">
        <v>5</v>
      </c>
      <c r="J493" s="32">
        <v>5</v>
      </c>
      <c r="K493" s="32">
        <v>5</v>
      </c>
      <c r="L493" s="36">
        <v>0</v>
      </c>
      <c r="M493" s="36">
        <v>0</v>
      </c>
      <c r="N493" s="36">
        <v>0</v>
      </c>
      <c r="O493" s="36">
        <v>0</v>
      </c>
      <c r="P493" s="36">
        <v>0.999</v>
      </c>
      <c r="Q493" s="72" t="s">
        <v>4069</v>
      </c>
      <c r="R493" s="29" t="s">
        <v>6202</v>
      </c>
      <c r="S493" s="36">
        <v>1</v>
      </c>
      <c r="T493" s="3" t="s">
        <v>16</v>
      </c>
      <c r="U493" s="3" t="s">
        <v>24</v>
      </c>
      <c r="V493" s="3">
        <v>0.86499999999999999</v>
      </c>
      <c r="W493" s="3">
        <v>0.94099999999999995</v>
      </c>
      <c r="X493" s="3">
        <v>0.92900000000000005</v>
      </c>
      <c r="Y493" s="3">
        <v>0.95399999999999996</v>
      </c>
      <c r="Z493" s="25">
        <v>8.0100000000000001E-19</v>
      </c>
      <c r="AA493" s="29" t="s">
        <v>6203</v>
      </c>
      <c r="AB493" s="36">
        <v>0.68610599999999999</v>
      </c>
    </row>
    <row r="494" spans="1:28" x14ac:dyDescent="0.3">
      <c r="A494" s="37" t="s">
        <v>2595</v>
      </c>
      <c r="B494" s="68" t="s">
        <v>3401</v>
      </c>
      <c r="C494" s="30">
        <v>-8.5289999999999999</v>
      </c>
      <c r="D494" s="30">
        <v>-0.31900000000000001</v>
      </c>
      <c r="E494" s="31">
        <v>1.47E-17</v>
      </c>
      <c r="F494" s="30">
        <v>8.0000000000000002E-3</v>
      </c>
      <c r="G494" s="30">
        <v>1.7000000000000001E-2</v>
      </c>
      <c r="H494" s="31">
        <v>2.6100000000000002E-2</v>
      </c>
      <c r="I494" s="32">
        <v>16</v>
      </c>
      <c r="J494" s="32">
        <v>25</v>
      </c>
      <c r="K494" s="32">
        <v>25</v>
      </c>
      <c r="L494" s="36">
        <v>0</v>
      </c>
      <c r="M494" s="36">
        <v>0</v>
      </c>
      <c r="N494" s="36">
        <v>2.1000000000000001E-2</v>
      </c>
      <c r="O494" s="36">
        <v>4.0000000000000001E-3</v>
      </c>
      <c r="P494" s="36">
        <v>0.97399999999999998</v>
      </c>
      <c r="Q494" s="72" t="s">
        <v>5066</v>
      </c>
      <c r="R494" s="29" t="s">
        <v>6272</v>
      </c>
      <c r="S494" s="36">
        <v>0.33300000000000002</v>
      </c>
      <c r="T494" s="3" t="s">
        <v>31</v>
      </c>
      <c r="U494" s="3" t="s">
        <v>15</v>
      </c>
      <c r="V494" s="3">
        <v>0.65700000000000003</v>
      </c>
      <c r="W494" s="3">
        <v>1.036</v>
      </c>
      <c r="X494" s="3">
        <v>1.026</v>
      </c>
      <c r="Y494" s="3">
        <v>1.046</v>
      </c>
      <c r="Z494" s="25">
        <v>2.2799999999999999E-13</v>
      </c>
      <c r="AA494" s="29" t="s">
        <v>6273</v>
      </c>
      <c r="AB494" s="36">
        <v>0.60977800000000004</v>
      </c>
    </row>
    <row r="495" spans="1:28" x14ac:dyDescent="0.3">
      <c r="A495" s="37" t="s">
        <v>2643</v>
      </c>
      <c r="B495" s="68" t="s">
        <v>5905</v>
      </c>
      <c r="C495" s="30">
        <v>-8.5269999999999992</v>
      </c>
      <c r="D495" s="30">
        <v>-0.128</v>
      </c>
      <c r="E495" s="31">
        <v>1.5100000000000001E-17</v>
      </c>
      <c r="F495" s="30">
        <v>4.8000000000000001E-2</v>
      </c>
      <c r="G495" s="30">
        <v>8.1000000000000003E-2</v>
      </c>
      <c r="H495" s="31">
        <v>8.1999999999999998E-4</v>
      </c>
      <c r="I495" s="32">
        <v>14</v>
      </c>
      <c r="J495" s="32">
        <v>14</v>
      </c>
      <c r="K495" s="32">
        <v>14</v>
      </c>
      <c r="L495" s="36">
        <v>0</v>
      </c>
      <c r="M495" s="36">
        <v>0</v>
      </c>
      <c r="N495" s="36">
        <v>8.9999999999999993E-3</v>
      </c>
      <c r="O495" s="36">
        <v>5.0000000000000001E-3</v>
      </c>
      <c r="P495" s="36">
        <v>0.98599999999999999</v>
      </c>
      <c r="Q495" s="72" t="s">
        <v>5906</v>
      </c>
      <c r="R495" s="29" t="s">
        <v>6274</v>
      </c>
      <c r="S495" s="36">
        <v>1</v>
      </c>
      <c r="T495" s="3" t="s">
        <v>16</v>
      </c>
      <c r="U495" s="3" t="s">
        <v>15</v>
      </c>
      <c r="V495" s="3">
        <v>0.23899999999999999</v>
      </c>
      <c r="W495" s="3">
        <v>0.95699999999999996</v>
      </c>
      <c r="X495" s="3">
        <v>0.94699999999999995</v>
      </c>
      <c r="Y495" s="3">
        <v>0.96699999999999997</v>
      </c>
      <c r="Z495" s="25">
        <v>7.4599999999999999E-16</v>
      </c>
      <c r="AA495" s="29" t="s">
        <v>6275</v>
      </c>
      <c r="AB495" s="36">
        <v>0.82657499999999995</v>
      </c>
    </row>
    <row r="496" spans="1:28" x14ac:dyDescent="0.3">
      <c r="A496" s="37" t="s">
        <v>2579</v>
      </c>
      <c r="B496" s="68" t="s">
        <v>2918</v>
      </c>
      <c r="C496" s="30">
        <v>8.5150000000000006</v>
      </c>
      <c r="D496" s="30">
        <v>0.32700000000000001</v>
      </c>
      <c r="E496" s="31">
        <v>1.6699999999999999E-17</v>
      </c>
      <c r="F496" s="30">
        <v>7.0000000000000001E-3</v>
      </c>
      <c r="G496" s="30">
        <v>1.2999999999999999E-2</v>
      </c>
      <c r="H496" s="31">
        <v>3.5099999999999999E-2</v>
      </c>
      <c r="I496" s="32">
        <v>2</v>
      </c>
      <c r="J496" s="32">
        <v>2</v>
      </c>
      <c r="K496" s="32">
        <v>2</v>
      </c>
      <c r="L496" s="36">
        <v>0</v>
      </c>
      <c r="M496" s="36">
        <v>0</v>
      </c>
      <c r="N496" s="36">
        <v>1E-3</v>
      </c>
      <c r="O496" s="36">
        <v>0</v>
      </c>
      <c r="P496" s="36">
        <v>0.999</v>
      </c>
      <c r="Q496" s="72" t="s">
        <v>3883</v>
      </c>
      <c r="R496" s="29" t="s">
        <v>6276</v>
      </c>
      <c r="S496" s="36">
        <v>1</v>
      </c>
      <c r="T496" s="3" t="s">
        <v>31</v>
      </c>
      <c r="U496" s="3" t="s">
        <v>24</v>
      </c>
      <c r="V496" s="3">
        <v>0.55800000000000005</v>
      </c>
      <c r="W496" s="3">
        <v>0.95699999999999996</v>
      </c>
      <c r="X496" s="3">
        <v>0.94899999999999995</v>
      </c>
      <c r="Y496" s="3">
        <v>0.96599999999999997</v>
      </c>
      <c r="Z496" s="25">
        <v>4.54E-21</v>
      </c>
      <c r="AA496" s="29" t="s">
        <v>6277</v>
      </c>
      <c r="AB496" s="36">
        <v>0.99721899999999997</v>
      </c>
    </row>
    <row r="497" spans="1:28" x14ac:dyDescent="0.3">
      <c r="A497" s="37" t="s">
        <v>2659</v>
      </c>
      <c r="B497" s="68" t="s">
        <v>2899</v>
      </c>
      <c r="C497" s="30">
        <v>-8.5090000000000003</v>
      </c>
      <c r="D497" s="30">
        <v>-7.0000000000000007E-2</v>
      </c>
      <c r="E497" s="31">
        <v>1.7599999999999999E-17</v>
      </c>
      <c r="F497" s="30">
        <v>0.20799999999999999</v>
      </c>
      <c r="G497" s="30">
        <v>0.161</v>
      </c>
      <c r="H497" s="31">
        <v>1.52E-5</v>
      </c>
      <c r="I497" s="32">
        <v>53</v>
      </c>
      <c r="J497" s="32">
        <v>53</v>
      </c>
      <c r="K497" s="32">
        <v>53</v>
      </c>
      <c r="L497" s="36">
        <v>0</v>
      </c>
      <c r="M497" s="36">
        <v>0</v>
      </c>
      <c r="N497" s="36">
        <v>3.0000000000000001E-3</v>
      </c>
      <c r="O497" s="36">
        <v>3.9E-2</v>
      </c>
      <c r="P497" s="36">
        <v>0.95799999999999996</v>
      </c>
      <c r="Q497" s="72" t="s">
        <v>5065</v>
      </c>
      <c r="R497" s="29" t="s">
        <v>6230</v>
      </c>
      <c r="S497" s="36">
        <v>0.75900000000000001</v>
      </c>
      <c r="T497" s="3" t="s">
        <v>31</v>
      </c>
      <c r="U497" s="3" t="s">
        <v>15</v>
      </c>
      <c r="V497" s="3">
        <v>0.747</v>
      </c>
      <c r="W497" s="3">
        <v>1.0629999999999999</v>
      </c>
      <c r="X497" s="3">
        <v>1.052</v>
      </c>
      <c r="Y497" s="3">
        <v>1.0740000000000001</v>
      </c>
      <c r="Z497" s="25">
        <v>1.8599999999999999E-29</v>
      </c>
      <c r="AA497" s="29" t="s">
        <v>6231</v>
      </c>
      <c r="AB497" s="36">
        <v>0.955318</v>
      </c>
    </row>
    <row r="498" spans="1:28" x14ac:dyDescent="0.3">
      <c r="A498" s="37" t="s">
        <v>2590</v>
      </c>
      <c r="B498" s="68" t="s">
        <v>3400</v>
      </c>
      <c r="C498" s="30">
        <v>-8.5020000000000007</v>
      </c>
      <c r="D498" s="30">
        <v>-0.309</v>
      </c>
      <c r="E498" s="31">
        <v>1.86E-17</v>
      </c>
      <c r="F498" s="30">
        <v>8.0000000000000002E-3</v>
      </c>
      <c r="G498" s="30">
        <v>0.02</v>
      </c>
      <c r="H498" s="31">
        <v>3.32E-2</v>
      </c>
      <c r="I498" s="32">
        <v>7</v>
      </c>
      <c r="J498" s="32">
        <v>7</v>
      </c>
      <c r="K498" s="32">
        <v>5</v>
      </c>
      <c r="L498" s="36">
        <v>0</v>
      </c>
      <c r="M498" s="36">
        <v>0</v>
      </c>
      <c r="N498" s="36">
        <v>0.58699999999999997</v>
      </c>
      <c r="O498" s="36">
        <v>6.0000000000000001E-3</v>
      </c>
      <c r="P498" s="36">
        <v>0.40699999999999997</v>
      </c>
      <c r="Q498" s="72" t="s">
        <v>5064</v>
      </c>
      <c r="R498" s="29" t="s">
        <v>6278</v>
      </c>
      <c r="S498" s="36">
        <v>1</v>
      </c>
      <c r="T498" s="3" t="s">
        <v>16</v>
      </c>
      <c r="U498" s="3" t="s">
        <v>15</v>
      </c>
      <c r="V498" s="3">
        <v>0.73399999999999999</v>
      </c>
      <c r="W498" s="3">
        <v>1.052</v>
      </c>
      <c r="X498" s="3">
        <v>1.042</v>
      </c>
      <c r="Y498" s="3">
        <v>1.0629999999999999</v>
      </c>
      <c r="Z498" s="25">
        <v>6.9900000000000004E-23</v>
      </c>
      <c r="AA498" s="29" t="s">
        <v>6279</v>
      </c>
      <c r="AB498" s="36">
        <v>0.72905399999999998</v>
      </c>
    </row>
    <row r="499" spans="1:28" x14ac:dyDescent="0.3">
      <c r="A499" s="37" t="s">
        <v>2628</v>
      </c>
      <c r="B499" s="68" t="s">
        <v>5889</v>
      </c>
      <c r="C499" s="30">
        <v>-8.4979999999999993</v>
      </c>
      <c r="D499" s="30">
        <v>-0.115</v>
      </c>
      <c r="E499" s="31">
        <v>1.9300000000000001E-17</v>
      </c>
      <c r="F499" s="30">
        <v>6.3E-2</v>
      </c>
      <c r="G499" s="30">
        <v>0.13600000000000001</v>
      </c>
      <c r="H499" s="31">
        <v>1.49E-5</v>
      </c>
      <c r="I499" s="32">
        <v>12</v>
      </c>
      <c r="J499" s="32">
        <v>12</v>
      </c>
      <c r="K499" s="32">
        <v>11</v>
      </c>
      <c r="L499" s="36">
        <v>0</v>
      </c>
      <c r="M499" s="36">
        <v>0</v>
      </c>
      <c r="N499" s="36">
        <v>2.5000000000000001E-2</v>
      </c>
      <c r="O499" s="36">
        <v>8.0000000000000002E-3</v>
      </c>
      <c r="P499" s="36">
        <v>0.96699999999999997</v>
      </c>
      <c r="Q499" s="72" t="s">
        <v>5901</v>
      </c>
      <c r="R499" s="29" t="s">
        <v>6222</v>
      </c>
      <c r="S499" s="36">
        <v>0.79900000000000004</v>
      </c>
      <c r="T499" s="3" t="s">
        <v>16</v>
      </c>
      <c r="U499" s="3" t="s">
        <v>15</v>
      </c>
      <c r="V499" s="3">
        <v>0.48299999999999998</v>
      </c>
      <c r="W499" s="3">
        <v>0.95</v>
      </c>
      <c r="X499" s="3">
        <v>0.93700000000000006</v>
      </c>
      <c r="Y499" s="3">
        <v>0.96299999999999997</v>
      </c>
      <c r="Z499" s="25">
        <v>3.09E-14</v>
      </c>
      <c r="AA499" s="29" t="s">
        <v>2462</v>
      </c>
      <c r="AB499" s="36">
        <v>0.84137799999999996</v>
      </c>
    </row>
    <row r="500" spans="1:28" x14ac:dyDescent="0.3">
      <c r="A500" s="37" t="s">
        <v>2585</v>
      </c>
      <c r="B500" s="68" t="s">
        <v>3305</v>
      </c>
      <c r="C500" s="30">
        <v>8.4909999999999997</v>
      </c>
      <c r="D500" s="30">
        <v>5.8000000000000003E-2</v>
      </c>
      <c r="E500" s="31">
        <v>2.05E-17</v>
      </c>
      <c r="F500" s="30">
        <v>0.23699999999999999</v>
      </c>
      <c r="G500" s="30">
        <v>0.25900000000000001</v>
      </c>
      <c r="H500" s="31">
        <v>5.83E-24</v>
      </c>
      <c r="I500" s="32">
        <v>47</v>
      </c>
      <c r="J500" s="32">
        <v>47</v>
      </c>
      <c r="K500" s="32">
        <v>47</v>
      </c>
      <c r="L500" s="36">
        <v>0</v>
      </c>
      <c r="M500" s="36">
        <v>0</v>
      </c>
      <c r="N500" s="36">
        <v>0</v>
      </c>
      <c r="O500" s="36">
        <v>2.1000000000000001E-2</v>
      </c>
      <c r="P500" s="36">
        <v>0.97899999999999998</v>
      </c>
      <c r="Q500" s="72" t="s">
        <v>4840</v>
      </c>
      <c r="R500" s="29" t="s">
        <v>6280</v>
      </c>
      <c r="S500" s="36">
        <v>0.32500000000000001</v>
      </c>
      <c r="T500" s="3" t="s">
        <v>16</v>
      </c>
      <c r="U500" s="3" t="s">
        <v>15</v>
      </c>
      <c r="V500" s="3">
        <v>0.34399999999999997</v>
      </c>
      <c r="W500" s="3">
        <v>0.96</v>
      </c>
      <c r="X500" s="3">
        <v>0.95099999999999996</v>
      </c>
      <c r="Y500" s="3">
        <v>0.96899999999999997</v>
      </c>
      <c r="Z500" s="25">
        <v>5.5800000000000002E-17</v>
      </c>
      <c r="AA500" s="29" t="s">
        <v>6281</v>
      </c>
      <c r="AB500" s="36">
        <v>0.99705600000000005</v>
      </c>
    </row>
    <row r="501" spans="1:28" x14ac:dyDescent="0.3">
      <c r="A501" s="37" t="s">
        <v>2601</v>
      </c>
      <c r="B501" s="68" t="s">
        <v>5888</v>
      </c>
      <c r="C501" s="30">
        <v>8.49</v>
      </c>
      <c r="D501" s="30">
        <v>8.5999999999999993E-2</v>
      </c>
      <c r="E501" s="31">
        <v>2.0699999999999999E-17</v>
      </c>
      <c r="F501" s="30">
        <v>0.13300000000000001</v>
      </c>
      <c r="G501" s="30">
        <v>0.21299999999999999</v>
      </c>
      <c r="H501" s="31">
        <v>3.4100000000000001E-19</v>
      </c>
      <c r="I501" s="32">
        <v>21</v>
      </c>
      <c r="J501" s="32">
        <v>21</v>
      </c>
      <c r="K501" s="32">
        <v>16</v>
      </c>
      <c r="L501" s="36">
        <v>0</v>
      </c>
      <c r="M501" s="36">
        <v>0</v>
      </c>
      <c r="N501" s="36">
        <v>0</v>
      </c>
      <c r="O501" s="36">
        <v>1</v>
      </c>
      <c r="P501" s="36">
        <v>0</v>
      </c>
      <c r="Q501" s="72" t="s">
        <v>5907</v>
      </c>
      <c r="R501" s="29" t="s">
        <v>6282</v>
      </c>
      <c r="S501" s="36">
        <v>0.92500000000000004</v>
      </c>
      <c r="T501" s="3" t="s">
        <v>16</v>
      </c>
      <c r="U501" s="3" t="s">
        <v>15</v>
      </c>
      <c r="V501" s="3">
        <v>0.71599999999999997</v>
      </c>
      <c r="W501" s="3">
        <v>1.0369999999999999</v>
      </c>
      <c r="X501" s="3">
        <v>1.0269999999999999</v>
      </c>
      <c r="Y501" s="3">
        <v>1.048</v>
      </c>
      <c r="Z501" s="25">
        <v>1.48E-12</v>
      </c>
      <c r="AA501" s="29" t="s">
        <v>6283</v>
      </c>
      <c r="AB501" s="32">
        <v>1</v>
      </c>
    </row>
    <row r="502" spans="1:28" x14ac:dyDescent="0.3">
      <c r="A502" s="37" t="s">
        <v>2577</v>
      </c>
      <c r="B502" s="68" t="s">
        <v>2901</v>
      </c>
      <c r="C502" s="30">
        <v>-8.4890000000000008</v>
      </c>
      <c r="D502" s="30">
        <v>-0.114</v>
      </c>
      <c r="E502" s="31">
        <v>2.08E-17</v>
      </c>
      <c r="F502" s="30">
        <v>6.5000000000000002E-2</v>
      </c>
      <c r="G502" s="30">
        <v>0.11600000000000001</v>
      </c>
      <c r="H502" s="31">
        <v>8.2299999999999995E-5</v>
      </c>
      <c r="I502" s="32">
        <v>12</v>
      </c>
      <c r="J502" s="32">
        <v>12</v>
      </c>
      <c r="K502" s="32">
        <v>12</v>
      </c>
      <c r="L502" s="36">
        <v>0</v>
      </c>
      <c r="M502" s="36">
        <v>0</v>
      </c>
      <c r="N502" s="36">
        <v>1E-3</v>
      </c>
      <c r="O502" s="36">
        <v>0</v>
      </c>
      <c r="P502" s="36">
        <v>0.999</v>
      </c>
      <c r="Q502" s="72" t="s">
        <v>4614</v>
      </c>
      <c r="R502" s="29" t="s">
        <v>6284</v>
      </c>
      <c r="S502" s="36">
        <v>1</v>
      </c>
      <c r="T502" s="3" t="s">
        <v>16</v>
      </c>
      <c r="U502" s="3" t="s">
        <v>24</v>
      </c>
      <c r="V502" s="3">
        <v>0.42</v>
      </c>
      <c r="W502" s="3">
        <v>0.95799999999999996</v>
      </c>
      <c r="X502" s="3">
        <v>0.95</v>
      </c>
      <c r="Y502" s="3">
        <v>0.96699999999999997</v>
      </c>
      <c r="Z502" s="25">
        <v>8.6800000000000005E-20</v>
      </c>
      <c r="AA502" s="29" t="s">
        <v>1697</v>
      </c>
      <c r="AB502" s="36">
        <v>0.93459899999999996</v>
      </c>
    </row>
    <row r="503" spans="1:28" x14ac:dyDescent="0.3">
      <c r="A503" s="37" t="s">
        <v>2647</v>
      </c>
      <c r="B503" s="68" t="s">
        <v>3286</v>
      </c>
      <c r="C503" s="30">
        <v>-8.4740000000000002</v>
      </c>
      <c r="D503" s="30">
        <v>-8.5000000000000006E-2</v>
      </c>
      <c r="E503" s="31">
        <v>2.3699999999999999E-17</v>
      </c>
      <c r="F503" s="30">
        <v>0.17</v>
      </c>
      <c r="G503" s="30">
        <v>0.25600000000000001</v>
      </c>
      <c r="H503" s="31">
        <v>6.1000000000000005E-14</v>
      </c>
      <c r="I503" s="32">
        <v>26</v>
      </c>
      <c r="J503" s="32">
        <v>26</v>
      </c>
      <c r="K503" s="32">
        <v>26</v>
      </c>
      <c r="L503" s="36">
        <v>0</v>
      </c>
      <c r="M503" s="36">
        <v>0</v>
      </c>
      <c r="N503" s="36">
        <v>0</v>
      </c>
      <c r="O503" s="36">
        <v>4.0000000000000001E-3</v>
      </c>
      <c r="P503" s="36">
        <v>0.996</v>
      </c>
      <c r="Q503" s="72" t="s">
        <v>5063</v>
      </c>
      <c r="R503" s="29" t="s">
        <v>6285</v>
      </c>
      <c r="S503" s="36">
        <v>0.32500000000000001</v>
      </c>
      <c r="T503" s="3" t="s">
        <v>16</v>
      </c>
      <c r="U503" s="3" t="s">
        <v>15</v>
      </c>
      <c r="V503" s="3">
        <v>0.35399999999999998</v>
      </c>
      <c r="W503" s="3">
        <v>1.0529999999999999</v>
      </c>
      <c r="X503" s="3">
        <v>1.04</v>
      </c>
      <c r="Y503" s="3">
        <v>1.0669999999999999</v>
      </c>
      <c r="Z503" s="25">
        <v>9.1200000000000003E-16</v>
      </c>
      <c r="AA503" s="29" t="s">
        <v>5317</v>
      </c>
      <c r="AB503" s="36">
        <v>0.74657899999999999</v>
      </c>
    </row>
    <row r="504" spans="1:28" x14ac:dyDescent="0.3">
      <c r="A504" s="37" t="s">
        <v>2671</v>
      </c>
      <c r="B504" s="68" t="s">
        <v>2993</v>
      </c>
      <c r="C504" s="30">
        <v>-8.4710000000000001</v>
      </c>
      <c r="D504" s="30">
        <v>-0.115</v>
      </c>
      <c r="E504" s="31">
        <v>2.4299999999999999E-17</v>
      </c>
      <c r="F504" s="30">
        <v>5.3999999999999999E-2</v>
      </c>
      <c r="G504" s="30">
        <v>8.1000000000000003E-2</v>
      </c>
      <c r="H504" s="31">
        <v>2.3800000000000002E-3</v>
      </c>
      <c r="I504" s="32">
        <v>28</v>
      </c>
      <c r="J504" s="32">
        <v>28</v>
      </c>
      <c r="K504" s="32">
        <v>27</v>
      </c>
      <c r="L504" s="36">
        <v>0</v>
      </c>
      <c r="M504" s="36">
        <v>0</v>
      </c>
      <c r="N504" s="36">
        <v>5.0000000000000001E-3</v>
      </c>
      <c r="O504" s="36">
        <v>1.7999999999999999E-2</v>
      </c>
      <c r="P504" s="36">
        <v>0.97799999999999998</v>
      </c>
      <c r="Q504" s="72" t="s">
        <v>5062</v>
      </c>
      <c r="R504" s="29" t="s">
        <v>6163</v>
      </c>
      <c r="S504" s="36">
        <v>0.16700000000000001</v>
      </c>
      <c r="T504" s="3" t="s">
        <v>31</v>
      </c>
      <c r="U504" s="3" t="s">
        <v>24</v>
      </c>
      <c r="V504" s="3">
        <v>0.53</v>
      </c>
      <c r="W504" s="3">
        <v>1.0429999999999999</v>
      </c>
      <c r="X504" s="3">
        <v>1.0329999999999999</v>
      </c>
      <c r="Y504" s="3">
        <v>1.052</v>
      </c>
      <c r="Z504" s="25">
        <v>3.88E-20</v>
      </c>
      <c r="AA504" s="29" t="s">
        <v>6164</v>
      </c>
      <c r="AB504" s="36">
        <v>0.998919</v>
      </c>
    </row>
    <row r="505" spans="1:28" x14ac:dyDescent="0.3">
      <c r="A505" s="37" t="s">
        <v>2587</v>
      </c>
      <c r="B505" s="68" t="s">
        <v>5889</v>
      </c>
      <c r="C505" s="30">
        <v>-8.4710000000000001</v>
      </c>
      <c r="D505" s="30">
        <v>-9.4E-2</v>
      </c>
      <c r="E505" s="31">
        <v>2.44E-17</v>
      </c>
      <c r="F505" s="30">
        <v>8.8999999999999996E-2</v>
      </c>
      <c r="G505" s="30">
        <v>0.113</v>
      </c>
      <c r="H505" s="31">
        <v>3.34E-9</v>
      </c>
      <c r="I505" s="32">
        <v>56</v>
      </c>
      <c r="J505" s="32">
        <v>56</v>
      </c>
      <c r="K505" s="32" t="s">
        <v>5162</v>
      </c>
      <c r="L505" s="36" t="s">
        <v>5162</v>
      </c>
      <c r="M505" s="36" t="s">
        <v>5162</v>
      </c>
      <c r="N505" s="36" t="s">
        <v>5162</v>
      </c>
      <c r="O505" s="36" t="s">
        <v>5162</v>
      </c>
      <c r="P505" s="36" t="s">
        <v>5162</v>
      </c>
      <c r="Q505" s="72" t="s">
        <v>5162</v>
      </c>
      <c r="R505" s="29" t="s">
        <v>5162</v>
      </c>
      <c r="S505" s="36" t="s">
        <v>5162</v>
      </c>
      <c r="T505" s="3" t="s">
        <v>5162</v>
      </c>
      <c r="U505" s="3" t="s">
        <v>5162</v>
      </c>
      <c r="V505" s="3" t="s">
        <v>5162</v>
      </c>
      <c r="W505" s="3" t="s">
        <v>5162</v>
      </c>
      <c r="X505" s="3" t="s">
        <v>5162</v>
      </c>
      <c r="Y505" s="3" t="s">
        <v>5162</v>
      </c>
      <c r="Z505" s="25" t="s">
        <v>5162</v>
      </c>
      <c r="AA505" s="29" t="s">
        <v>5162</v>
      </c>
      <c r="AB505" s="96" t="s">
        <v>5162</v>
      </c>
    </row>
    <row r="506" spans="1:28" x14ac:dyDescent="0.3">
      <c r="A506" s="37" t="s">
        <v>2649</v>
      </c>
      <c r="B506" s="68" t="s">
        <v>3305</v>
      </c>
      <c r="C506" s="30">
        <v>8.4589999999999996</v>
      </c>
      <c r="D506" s="30">
        <v>0.126</v>
      </c>
      <c r="E506" s="31">
        <v>2.69E-17</v>
      </c>
      <c r="F506" s="30">
        <v>4.5999999999999999E-2</v>
      </c>
      <c r="G506" s="30">
        <v>0.13200000000000001</v>
      </c>
      <c r="H506" s="31">
        <v>6.2199999999999997E-12</v>
      </c>
      <c r="I506" s="32">
        <v>8</v>
      </c>
      <c r="J506" s="32">
        <v>8</v>
      </c>
      <c r="K506" s="32">
        <v>8</v>
      </c>
      <c r="L506" s="36">
        <v>0</v>
      </c>
      <c r="M506" s="36">
        <v>0</v>
      </c>
      <c r="N506" s="36">
        <v>0</v>
      </c>
      <c r="O506" s="36">
        <v>0.01</v>
      </c>
      <c r="P506" s="36">
        <v>0.99</v>
      </c>
      <c r="Q506" s="72" t="s">
        <v>4841</v>
      </c>
      <c r="R506" s="29" t="s">
        <v>6281</v>
      </c>
      <c r="S506" s="36">
        <v>0.27400000000000002</v>
      </c>
      <c r="T506" s="3" t="s">
        <v>31</v>
      </c>
      <c r="U506" s="3" t="s">
        <v>24</v>
      </c>
      <c r="V506" s="3">
        <v>0.65600000000000003</v>
      </c>
      <c r="W506" s="3">
        <v>1.0409999999999999</v>
      </c>
      <c r="X506" s="3">
        <v>1.0309999999999999</v>
      </c>
      <c r="Y506" s="3">
        <v>1.0509999999999999</v>
      </c>
      <c r="Z506" s="25">
        <v>5.6100000000000002E-17</v>
      </c>
      <c r="AA506" s="29" t="s">
        <v>6280</v>
      </c>
      <c r="AB506" s="36">
        <v>0.99705600000000005</v>
      </c>
    </row>
    <row r="507" spans="1:28" x14ac:dyDescent="0.3">
      <c r="A507" s="37" t="s">
        <v>2678</v>
      </c>
      <c r="B507" s="68" t="s">
        <v>1699</v>
      </c>
      <c r="C507" s="30">
        <v>8.4580000000000002</v>
      </c>
      <c r="D507" s="30">
        <v>0.26900000000000002</v>
      </c>
      <c r="E507" s="31">
        <v>2.72E-17</v>
      </c>
      <c r="F507" s="30">
        <v>1.0999999999999999E-2</v>
      </c>
      <c r="G507" s="30">
        <v>5.0999999999999997E-2</v>
      </c>
      <c r="H507" s="31">
        <v>1.6500000000000001E-5</v>
      </c>
      <c r="I507" s="32">
        <v>7</v>
      </c>
      <c r="J507" s="32">
        <v>7</v>
      </c>
      <c r="K507" s="32">
        <v>7</v>
      </c>
      <c r="L507" s="36">
        <v>0</v>
      </c>
      <c r="M507" s="36">
        <v>0</v>
      </c>
      <c r="N507" s="36">
        <v>0</v>
      </c>
      <c r="O507" s="36">
        <v>4.0000000000000001E-3</v>
      </c>
      <c r="P507" s="36">
        <v>0.996</v>
      </c>
      <c r="Q507" s="72" t="s">
        <v>4833</v>
      </c>
      <c r="R507" s="29" t="s">
        <v>6146</v>
      </c>
      <c r="S507" s="36">
        <v>0.27700000000000002</v>
      </c>
      <c r="T507" s="3" t="s">
        <v>31</v>
      </c>
      <c r="U507" s="3" t="s">
        <v>15</v>
      </c>
      <c r="V507" s="3">
        <v>0.37</v>
      </c>
      <c r="W507" s="3">
        <v>0.95699999999999996</v>
      </c>
      <c r="X507" s="3">
        <v>0.94799999999999995</v>
      </c>
      <c r="Y507" s="3">
        <v>0.96599999999999997</v>
      </c>
      <c r="Z507" s="25">
        <v>2.5400000000000001E-20</v>
      </c>
      <c r="AA507" s="29" t="s">
        <v>6147</v>
      </c>
      <c r="AB507" s="36">
        <v>0.93769400000000003</v>
      </c>
    </row>
    <row r="508" spans="1:28" x14ac:dyDescent="0.3">
      <c r="A508" s="37" t="s">
        <v>2746</v>
      </c>
      <c r="B508" s="68" t="s">
        <v>2960</v>
      </c>
      <c r="C508" s="30">
        <v>-8.4580000000000002</v>
      </c>
      <c r="D508" s="30">
        <v>-7.3999999999999996E-2</v>
      </c>
      <c r="E508" s="31">
        <v>2.7300000000000001E-17</v>
      </c>
      <c r="F508" s="30">
        <v>0.13600000000000001</v>
      </c>
      <c r="G508" s="30">
        <v>0.35699999999999998</v>
      </c>
      <c r="H508" s="31">
        <v>9.9400000000000008E-10</v>
      </c>
      <c r="I508" s="32">
        <v>22</v>
      </c>
      <c r="J508" s="32">
        <v>22</v>
      </c>
      <c r="K508" s="32">
        <v>22</v>
      </c>
      <c r="L508" s="36">
        <v>0</v>
      </c>
      <c r="M508" s="36">
        <v>0</v>
      </c>
      <c r="N508" s="36">
        <v>2E-3</v>
      </c>
      <c r="O508" s="36">
        <v>1E-3</v>
      </c>
      <c r="P508" s="36">
        <v>0.997</v>
      </c>
      <c r="Q508" s="72" t="s">
        <v>3962</v>
      </c>
      <c r="R508" s="29" t="s">
        <v>6053</v>
      </c>
      <c r="S508" s="36">
        <v>1</v>
      </c>
      <c r="T508" s="3" t="s">
        <v>31</v>
      </c>
      <c r="U508" s="3" t="s">
        <v>24</v>
      </c>
      <c r="V508" s="3">
        <v>0.69499999999999995</v>
      </c>
      <c r="W508" s="3">
        <v>0.94799999999999995</v>
      </c>
      <c r="X508" s="3">
        <v>0.93899999999999995</v>
      </c>
      <c r="Y508" s="3">
        <v>0.95799999999999996</v>
      </c>
      <c r="Z508" s="25">
        <v>5.7399999999999998E-26</v>
      </c>
      <c r="AA508" s="29" t="s">
        <v>6054</v>
      </c>
      <c r="AB508" s="36">
        <v>0.71399599999999996</v>
      </c>
    </row>
    <row r="509" spans="1:28" x14ac:dyDescent="0.3">
      <c r="A509" s="37" t="s">
        <v>2597</v>
      </c>
      <c r="B509" s="68" t="s">
        <v>5905</v>
      </c>
      <c r="C509" s="30">
        <v>-8.4480000000000004</v>
      </c>
      <c r="D509" s="30">
        <v>-0.105</v>
      </c>
      <c r="E509" s="31">
        <v>2.9700000000000001E-17</v>
      </c>
      <c r="F509" s="30">
        <v>7.1999999999999995E-2</v>
      </c>
      <c r="G509" s="30">
        <v>3.7999999999999999E-2</v>
      </c>
      <c r="H509" s="31">
        <v>6.1399999999999996E-3</v>
      </c>
      <c r="I509" s="32">
        <v>31</v>
      </c>
      <c r="J509" s="32">
        <v>38</v>
      </c>
      <c r="K509" s="32">
        <v>36</v>
      </c>
      <c r="L509" s="36">
        <v>0</v>
      </c>
      <c r="M509" s="36">
        <v>0</v>
      </c>
      <c r="N509" s="36">
        <v>0.14899999999999999</v>
      </c>
      <c r="O509" s="36">
        <v>0.10100000000000001</v>
      </c>
      <c r="P509" s="36">
        <v>0.751</v>
      </c>
      <c r="Q509" s="72" t="s">
        <v>4433</v>
      </c>
      <c r="R509" s="29" t="s">
        <v>6286</v>
      </c>
      <c r="S509" s="36">
        <v>0.93</v>
      </c>
      <c r="T509" s="3" t="s">
        <v>31</v>
      </c>
      <c r="U509" s="3" t="s">
        <v>24</v>
      </c>
      <c r="V509" s="3">
        <v>0.78800000000000003</v>
      </c>
      <c r="W509" s="3">
        <v>1.0509999999999999</v>
      </c>
      <c r="X509" s="3">
        <v>1.0389999999999999</v>
      </c>
      <c r="Y509" s="3">
        <v>1.0629999999999999</v>
      </c>
      <c r="Z509" s="25">
        <v>2.5200000000000001E-17</v>
      </c>
      <c r="AA509" s="29" t="s">
        <v>6180</v>
      </c>
      <c r="AB509" s="36">
        <v>0.67879699999999998</v>
      </c>
    </row>
    <row r="510" spans="1:28" x14ac:dyDescent="0.3">
      <c r="A510" s="37" t="s">
        <v>2597</v>
      </c>
      <c r="B510" s="68" t="s">
        <v>5893</v>
      </c>
      <c r="C510" s="30">
        <v>-8.4450000000000003</v>
      </c>
      <c r="D510" s="30">
        <v>-5.2999999999999999E-2</v>
      </c>
      <c r="E510" s="31">
        <v>3.0500000000000003E-17</v>
      </c>
      <c r="F510" s="30">
        <v>0.46500000000000002</v>
      </c>
      <c r="G510" s="30">
        <v>0.57599999999999996</v>
      </c>
      <c r="H510" s="31">
        <v>7.6800000000000006E-42</v>
      </c>
      <c r="I510" s="32">
        <v>44</v>
      </c>
      <c r="J510" s="32">
        <v>45</v>
      </c>
      <c r="K510" s="32">
        <v>38</v>
      </c>
      <c r="L510" s="36">
        <v>0</v>
      </c>
      <c r="M510" s="36">
        <v>0</v>
      </c>
      <c r="N510" s="36">
        <v>0</v>
      </c>
      <c r="O510" s="36">
        <v>0.68</v>
      </c>
      <c r="P510" s="36">
        <v>0.32</v>
      </c>
      <c r="Q510" s="72" t="s">
        <v>5884</v>
      </c>
      <c r="R510" s="29" t="s">
        <v>6068</v>
      </c>
      <c r="S510" s="36">
        <v>0.74399999999999999</v>
      </c>
      <c r="T510" s="3" t="s">
        <v>31</v>
      </c>
      <c r="U510" s="3" t="s">
        <v>24</v>
      </c>
      <c r="V510" s="3">
        <v>0.68500000000000005</v>
      </c>
      <c r="W510" s="3">
        <v>0.95899999999999996</v>
      </c>
      <c r="X510" s="3">
        <v>0.95</v>
      </c>
      <c r="Y510" s="3">
        <v>0.96899999999999997</v>
      </c>
      <c r="Z510" s="25">
        <v>4.0100000000000001E-17</v>
      </c>
      <c r="AA510" s="29" t="s">
        <v>6069</v>
      </c>
      <c r="AB510" s="32">
        <v>1</v>
      </c>
    </row>
    <row r="511" spans="1:28" x14ac:dyDescent="0.3">
      <c r="A511" s="37" t="s">
        <v>2586</v>
      </c>
      <c r="B511" s="68" t="s">
        <v>1599</v>
      </c>
      <c r="C511" s="30">
        <v>-8.4390000000000001</v>
      </c>
      <c r="D511" s="30">
        <v>-0.158</v>
      </c>
      <c r="E511" s="31">
        <v>3.2000000000000002E-17</v>
      </c>
      <c r="F511" s="30">
        <v>3.3000000000000002E-2</v>
      </c>
      <c r="G511" s="30">
        <v>0.03</v>
      </c>
      <c r="H511" s="31">
        <v>3.0699999999999998E-4</v>
      </c>
      <c r="I511" s="32">
        <v>21</v>
      </c>
      <c r="J511" s="32">
        <v>21</v>
      </c>
      <c r="K511" s="32">
        <v>20</v>
      </c>
      <c r="L511" s="36">
        <v>0</v>
      </c>
      <c r="M511" s="36">
        <v>0</v>
      </c>
      <c r="N511" s="36">
        <v>8.9999999999999993E-3</v>
      </c>
      <c r="O511" s="36">
        <v>0.89200000000000002</v>
      </c>
      <c r="P511" s="36">
        <v>9.9000000000000005E-2</v>
      </c>
      <c r="Q511" s="72" t="s">
        <v>3788</v>
      </c>
      <c r="R511" s="29" t="s">
        <v>6114</v>
      </c>
      <c r="S511" s="36">
        <v>1</v>
      </c>
      <c r="T511" s="3" t="s">
        <v>31</v>
      </c>
      <c r="U511" s="3" t="s">
        <v>24</v>
      </c>
      <c r="V511" s="3">
        <v>0.71799999999999997</v>
      </c>
      <c r="W511" s="3">
        <v>1.069</v>
      </c>
      <c r="X511" s="3">
        <v>1.0580000000000001</v>
      </c>
      <c r="Y511" s="3">
        <v>1.081</v>
      </c>
      <c r="Z511" s="25">
        <v>5.6399999999999997E-36</v>
      </c>
      <c r="AA511" s="29" t="s">
        <v>1930</v>
      </c>
      <c r="AB511" s="36">
        <v>0.86555199999999999</v>
      </c>
    </row>
    <row r="512" spans="1:28" x14ac:dyDescent="0.3">
      <c r="A512" s="37" t="s">
        <v>2579</v>
      </c>
      <c r="B512" s="68" t="s">
        <v>2940</v>
      </c>
      <c r="C512" s="30">
        <v>8.4320000000000004</v>
      </c>
      <c r="D512" s="30">
        <v>0.154</v>
      </c>
      <c r="E512" s="31">
        <v>3.3999999999999998E-17</v>
      </c>
      <c r="F512" s="30">
        <v>3.1E-2</v>
      </c>
      <c r="G512" s="30">
        <v>5.8000000000000003E-2</v>
      </c>
      <c r="H512" s="31">
        <v>7.1999999999999997E-6</v>
      </c>
      <c r="I512" s="32">
        <v>13</v>
      </c>
      <c r="J512" s="32">
        <v>13</v>
      </c>
      <c r="K512" s="32">
        <v>13</v>
      </c>
      <c r="L512" s="36">
        <v>0</v>
      </c>
      <c r="M512" s="36">
        <v>0</v>
      </c>
      <c r="N512" s="36">
        <v>0</v>
      </c>
      <c r="O512" s="36">
        <v>3.0000000000000001E-3</v>
      </c>
      <c r="P512" s="36">
        <v>0.997</v>
      </c>
      <c r="Q512" s="72" t="s">
        <v>3541</v>
      </c>
      <c r="R512" s="29" t="s">
        <v>6287</v>
      </c>
      <c r="S512" s="36">
        <v>0.39100000000000001</v>
      </c>
      <c r="T512" s="3" t="s">
        <v>16</v>
      </c>
      <c r="U512" s="3" t="s">
        <v>15</v>
      </c>
      <c r="V512" s="3">
        <v>0.72</v>
      </c>
      <c r="W512" s="3">
        <v>1.044</v>
      </c>
      <c r="X512" s="3">
        <v>1.034</v>
      </c>
      <c r="Y512" s="3">
        <v>1.0549999999999999</v>
      </c>
      <c r="Z512" s="25">
        <v>7.0999999999999995E-17</v>
      </c>
      <c r="AA512" s="29" t="s">
        <v>6288</v>
      </c>
      <c r="AB512" s="36">
        <v>0.88105</v>
      </c>
    </row>
    <row r="513" spans="1:28" x14ac:dyDescent="0.3">
      <c r="A513" s="37" t="s">
        <v>2593</v>
      </c>
      <c r="B513" s="68" t="s">
        <v>3305</v>
      </c>
      <c r="C513" s="30">
        <v>8.4250000000000007</v>
      </c>
      <c r="D513" s="30">
        <v>7.6999999999999999E-2</v>
      </c>
      <c r="E513" s="31">
        <v>3.5900000000000002E-17</v>
      </c>
      <c r="F513" s="30">
        <v>0.115</v>
      </c>
      <c r="G513" s="30">
        <v>0.219</v>
      </c>
      <c r="H513" s="31">
        <v>4.1800000000000004E-12</v>
      </c>
      <c r="I513" s="32">
        <v>31</v>
      </c>
      <c r="J513" s="32">
        <v>31</v>
      </c>
      <c r="K513" s="32">
        <v>31</v>
      </c>
      <c r="L513" s="36">
        <v>0</v>
      </c>
      <c r="M513" s="36">
        <v>0</v>
      </c>
      <c r="N513" s="36">
        <v>0</v>
      </c>
      <c r="O513" s="36">
        <v>0.02</v>
      </c>
      <c r="P513" s="36">
        <v>0.98</v>
      </c>
      <c r="Q513" s="72" t="s">
        <v>4759</v>
      </c>
      <c r="R513" s="29" t="s">
        <v>6289</v>
      </c>
      <c r="S513" s="36">
        <v>0.40300000000000002</v>
      </c>
      <c r="T513" s="3" t="s">
        <v>16</v>
      </c>
      <c r="U513" s="3" t="s">
        <v>15</v>
      </c>
      <c r="V513" s="3">
        <v>0.34399999999999997</v>
      </c>
      <c r="W513" s="3">
        <v>0.96</v>
      </c>
      <c r="X513" s="3">
        <v>0.95099999999999996</v>
      </c>
      <c r="Y513" s="3">
        <v>0.96899999999999997</v>
      </c>
      <c r="Z513" s="25">
        <v>2.0099999999999999E-17</v>
      </c>
      <c r="AA513" s="29" t="s">
        <v>1829</v>
      </c>
      <c r="AB513" s="36">
        <v>0.98504899999999995</v>
      </c>
    </row>
    <row r="514" spans="1:28" x14ac:dyDescent="0.3">
      <c r="A514" s="37" t="s">
        <v>2575</v>
      </c>
      <c r="B514" s="68" t="s">
        <v>2981</v>
      </c>
      <c r="C514" s="30">
        <v>8.4220000000000006</v>
      </c>
      <c r="D514" s="30">
        <v>0.17499999999999999</v>
      </c>
      <c r="E514" s="31">
        <v>3.7100000000000001E-17</v>
      </c>
      <c r="F514" s="30">
        <v>0.02</v>
      </c>
      <c r="G514" s="30">
        <v>5.8999999999999997E-2</v>
      </c>
      <c r="H514" s="31">
        <v>5.9699999999999996E-3</v>
      </c>
      <c r="I514" s="32">
        <v>14</v>
      </c>
      <c r="J514" s="32">
        <v>14</v>
      </c>
      <c r="K514" s="32">
        <v>10</v>
      </c>
      <c r="L514" s="36">
        <v>0</v>
      </c>
      <c r="M514" s="36">
        <v>0</v>
      </c>
      <c r="N514" s="36">
        <v>2.3E-2</v>
      </c>
      <c r="O514" s="36">
        <v>6.0000000000000001E-3</v>
      </c>
      <c r="P514" s="36">
        <v>0.97099999999999997</v>
      </c>
      <c r="Q514" s="72" t="s">
        <v>5061</v>
      </c>
      <c r="R514" s="29" t="s">
        <v>6290</v>
      </c>
      <c r="S514" s="36">
        <v>0.187</v>
      </c>
      <c r="T514" s="3" t="s">
        <v>31</v>
      </c>
      <c r="U514" s="3" t="s">
        <v>24</v>
      </c>
      <c r="V514" s="3">
        <v>0.40899999999999997</v>
      </c>
      <c r="W514" s="3">
        <v>0.95799999999999996</v>
      </c>
      <c r="X514" s="3">
        <v>0.94899999999999995</v>
      </c>
      <c r="Y514" s="3">
        <v>0.96699999999999997</v>
      </c>
      <c r="Z514" s="25">
        <v>1.1899999999999999E-20</v>
      </c>
      <c r="AA514" s="29" t="s">
        <v>6291</v>
      </c>
      <c r="AB514" s="32">
        <v>1</v>
      </c>
    </row>
    <row r="515" spans="1:28" x14ac:dyDescent="0.3">
      <c r="A515" s="37" t="s">
        <v>2695</v>
      </c>
      <c r="B515" s="68" t="s">
        <v>5893</v>
      </c>
      <c r="C515" s="30">
        <v>-8.4190000000000005</v>
      </c>
      <c r="D515" s="30">
        <v>-5.1999999999999998E-2</v>
      </c>
      <c r="E515" s="31">
        <v>3.8000000000000001E-17</v>
      </c>
      <c r="F515" s="30">
        <v>0.29799999999999999</v>
      </c>
      <c r="G515" s="30">
        <v>0.45200000000000001</v>
      </c>
      <c r="H515" s="31">
        <v>4.64E-18</v>
      </c>
      <c r="I515" s="32">
        <v>17</v>
      </c>
      <c r="J515" s="32">
        <v>18</v>
      </c>
      <c r="K515" s="32">
        <v>14</v>
      </c>
      <c r="L515" s="36">
        <v>0</v>
      </c>
      <c r="M515" s="36">
        <v>0</v>
      </c>
      <c r="N515" s="36">
        <v>0</v>
      </c>
      <c r="O515" s="36">
        <v>0.747</v>
      </c>
      <c r="P515" s="36">
        <v>0.253</v>
      </c>
      <c r="Q515" s="72" t="s">
        <v>5884</v>
      </c>
      <c r="R515" s="29" t="s">
        <v>6068</v>
      </c>
      <c r="S515" s="36">
        <v>0.46600000000000003</v>
      </c>
      <c r="T515" s="3" t="s">
        <v>31</v>
      </c>
      <c r="U515" s="3" t="s">
        <v>24</v>
      </c>
      <c r="V515" s="3">
        <v>0.68500000000000005</v>
      </c>
      <c r="W515" s="3">
        <v>0.95899999999999996</v>
      </c>
      <c r="X515" s="3">
        <v>0.95</v>
      </c>
      <c r="Y515" s="3">
        <v>0.96899999999999997</v>
      </c>
      <c r="Z515" s="25">
        <v>4.0100000000000001E-17</v>
      </c>
      <c r="AA515" s="29" t="s">
        <v>6069</v>
      </c>
      <c r="AB515" s="32">
        <v>1</v>
      </c>
    </row>
    <row r="516" spans="1:28" x14ac:dyDescent="0.3">
      <c r="A516" s="37" t="s">
        <v>2605</v>
      </c>
      <c r="B516" s="68" t="s">
        <v>5889</v>
      </c>
      <c r="C516" s="30">
        <v>-8.4190000000000005</v>
      </c>
      <c r="D516" s="30">
        <v>-8.5999999999999993E-2</v>
      </c>
      <c r="E516" s="31">
        <v>3.8000000000000001E-17</v>
      </c>
      <c r="F516" s="30">
        <v>0.11</v>
      </c>
      <c r="G516" s="30">
        <v>0.151</v>
      </c>
      <c r="H516" s="31">
        <v>5.0899999999999995E-13</v>
      </c>
      <c r="I516" s="32">
        <v>30</v>
      </c>
      <c r="J516" s="32">
        <v>30</v>
      </c>
      <c r="K516" s="32">
        <v>22</v>
      </c>
      <c r="L516" s="36">
        <v>0</v>
      </c>
      <c r="M516" s="36">
        <v>0</v>
      </c>
      <c r="N516" s="36">
        <v>0</v>
      </c>
      <c r="O516" s="36">
        <v>1</v>
      </c>
      <c r="P516" s="36">
        <v>0</v>
      </c>
      <c r="Q516" s="72" t="s">
        <v>3641</v>
      </c>
      <c r="R516" s="29" t="s">
        <v>6132</v>
      </c>
      <c r="S516" s="36">
        <v>0.53400000000000003</v>
      </c>
      <c r="T516" s="3" t="s">
        <v>16</v>
      </c>
      <c r="U516" s="3" t="s">
        <v>24</v>
      </c>
      <c r="V516" s="3">
        <v>0.17699999999999999</v>
      </c>
      <c r="W516" s="3">
        <v>0.94599999999999995</v>
      </c>
      <c r="X516" s="3">
        <v>0.93500000000000005</v>
      </c>
      <c r="Y516" s="3">
        <v>0.95799999999999996</v>
      </c>
      <c r="Z516" s="25">
        <v>1.73E-18</v>
      </c>
      <c r="AA516" s="29" t="s">
        <v>6131</v>
      </c>
      <c r="AB516" s="32">
        <v>1</v>
      </c>
    </row>
    <row r="517" spans="1:28" x14ac:dyDescent="0.3">
      <c r="A517" s="37" t="s">
        <v>2589</v>
      </c>
      <c r="B517" s="68" t="s">
        <v>3256</v>
      </c>
      <c r="C517" s="30">
        <v>-8.4120000000000008</v>
      </c>
      <c r="D517" s="30">
        <v>-0.113</v>
      </c>
      <c r="E517" s="31">
        <v>4.0199999999999999E-17</v>
      </c>
      <c r="F517" s="30">
        <v>5.8999999999999997E-2</v>
      </c>
      <c r="G517" s="30">
        <v>0.107</v>
      </c>
      <c r="H517" s="31">
        <v>1.18E-7</v>
      </c>
      <c r="I517" s="32">
        <v>30</v>
      </c>
      <c r="J517" s="32">
        <v>30</v>
      </c>
      <c r="K517" s="32">
        <v>30</v>
      </c>
      <c r="L517" s="36">
        <v>0</v>
      </c>
      <c r="M517" s="36">
        <v>0</v>
      </c>
      <c r="N517" s="36">
        <v>0</v>
      </c>
      <c r="O517" s="36">
        <v>1.7000000000000001E-2</v>
      </c>
      <c r="P517" s="36">
        <v>0.98299999999999998</v>
      </c>
      <c r="Q517" s="72" t="s">
        <v>3745</v>
      </c>
      <c r="R517" s="29" t="s">
        <v>6270</v>
      </c>
      <c r="S517" s="36">
        <v>0.873</v>
      </c>
      <c r="T517" s="3" t="s">
        <v>31</v>
      </c>
      <c r="U517" s="3" t="s">
        <v>24</v>
      </c>
      <c r="V517" s="3">
        <v>0.74</v>
      </c>
      <c r="W517" s="3">
        <v>0.94299999999999995</v>
      </c>
      <c r="X517" s="3">
        <v>0.93300000000000005</v>
      </c>
      <c r="Y517" s="3">
        <v>0.95199999999999996</v>
      </c>
      <c r="Z517" s="25">
        <v>7.9499999999999998E-29</v>
      </c>
      <c r="AA517" s="29" t="s">
        <v>6269</v>
      </c>
      <c r="AB517" s="36">
        <v>0.98398799999999997</v>
      </c>
    </row>
    <row r="518" spans="1:28" x14ac:dyDescent="0.3">
      <c r="A518" s="37" t="s">
        <v>2595</v>
      </c>
      <c r="B518" s="68" t="s">
        <v>1248</v>
      </c>
      <c r="C518" s="30">
        <v>-8.41</v>
      </c>
      <c r="D518" s="30">
        <v>-7.6999999999999999E-2</v>
      </c>
      <c r="E518" s="31">
        <v>4.1000000000000001E-17</v>
      </c>
      <c r="F518" s="30">
        <v>0.11799999999999999</v>
      </c>
      <c r="G518" s="30">
        <v>0.191</v>
      </c>
      <c r="H518" s="31">
        <v>2.9399999999999999E-16</v>
      </c>
      <c r="I518" s="32">
        <v>14</v>
      </c>
      <c r="J518" s="32">
        <v>14</v>
      </c>
      <c r="K518" s="32">
        <v>14</v>
      </c>
      <c r="L518" s="36">
        <v>0</v>
      </c>
      <c r="M518" s="36">
        <v>0</v>
      </c>
      <c r="N518" s="36">
        <v>0</v>
      </c>
      <c r="O518" s="36">
        <v>8.0000000000000002E-3</v>
      </c>
      <c r="P518" s="36">
        <v>0.99199999999999999</v>
      </c>
      <c r="Q518" s="72" t="s">
        <v>5060</v>
      </c>
      <c r="R518" s="29" t="s">
        <v>6166</v>
      </c>
      <c r="S518" s="36">
        <v>0.65100000000000002</v>
      </c>
      <c r="T518" s="3" t="s">
        <v>31</v>
      </c>
      <c r="U518" s="3" t="s">
        <v>24</v>
      </c>
      <c r="V518" s="3">
        <v>0.64100000000000001</v>
      </c>
      <c r="W518" s="3">
        <v>1.044</v>
      </c>
      <c r="X518" s="3">
        <v>1.034</v>
      </c>
      <c r="Y518" s="3">
        <v>1.054</v>
      </c>
      <c r="Z518" s="25">
        <v>5.8700000000000004E-19</v>
      </c>
      <c r="AA518" s="29" t="s">
        <v>6167</v>
      </c>
      <c r="AB518" s="36">
        <v>0.98681700000000006</v>
      </c>
    </row>
    <row r="519" spans="1:28" x14ac:dyDescent="0.3">
      <c r="A519" s="37" t="s">
        <v>2589</v>
      </c>
      <c r="B519" s="68" t="s">
        <v>3158</v>
      </c>
      <c r="C519" s="30">
        <v>8.4090000000000007</v>
      </c>
      <c r="D519" s="30">
        <v>0.33200000000000002</v>
      </c>
      <c r="E519" s="31">
        <v>4.1500000000000003E-17</v>
      </c>
      <c r="F519" s="30">
        <v>7.0000000000000001E-3</v>
      </c>
      <c r="G519" s="30">
        <v>2.9000000000000001E-2</v>
      </c>
      <c r="H519" s="31">
        <v>6.1799999999999997E-3</v>
      </c>
      <c r="I519" s="32">
        <v>4</v>
      </c>
      <c r="J519" s="32">
        <v>4</v>
      </c>
      <c r="K519" s="32">
        <v>4</v>
      </c>
      <c r="L519" s="36">
        <v>0</v>
      </c>
      <c r="M519" s="36">
        <v>0</v>
      </c>
      <c r="N519" s="36">
        <v>8.9999999999999993E-3</v>
      </c>
      <c r="O519" s="36">
        <v>2E-3</v>
      </c>
      <c r="P519" s="36">
        <v>0.98899999999999999</v>
      </c>
      <c r="Q519" s="72" t="s">
        <v>5058</v>
      </c>
      <c r="R519" s="29" t="s">
        <v>6292</v>
      </c>
      <c r="S519" s="36">
        <v>1</v>
      </c>
      <c r="T519" s="3" t="s">
        <v>31</v>
      </c>
      <c r="U519" s="3" t="s">
        <v>15</v>
      </c>
      <c r="V519" s="3">
        <v>0.48599999999999999</v>
      </c>
      <c r="W519" s="3">
        <v>0.95799999999999996</v>
      </c>
      <c r="X519" s="3">
        <v>0.94899999999999995</v>
      </c>
      <c r="Y519" s="3">
        <v>0.96599999999999997</v>
      </c>
      <c r="Z519" s="25">
        <v>1.7900000000000001E-21</v>
      </c>
      <c r="AA519" s="29" t="s">
        <v>6293</v>
      </c>
      <c r="AB519" s="36">
        <v>0.67720499999999995</v>
      </c>
    </row>
    <row r="520" spans="1:28" x14ac:dyDescent="0.3">
      <c r="A520" s="37" t="s">
        <v>2575</v>
      </c>
      <c r="B520" s="68" t="s">
        <v>3355</v>
      </c>
      <c r="C520" s="30">
        <v>-8.4090000000000007</v>
      </c>
      <c r="D520" s="30">
        <v>-9.1999999999999998E-2</v>
      </c>
      <c r="E520" s="31">
        <v>4.1500000000000003E-17</v>
      </c>
      <c r="F520" s="30">
        <v>9.6000000000000002E-2</v>
      </c>
      <c r="G520" s="30">
        <v>0.17599999999999999</v>
      </c>
      <c r="H520" s="31">
        <v>6.5300000000000004E-7</v>
      </c>
      <c r="I520" s="32">
        <v>25</v>
      </c>
      <c r="J520" s="32">
        <v>25</v>
      </c>
      <c r="K520" s="32">
        <v>25</v>
      </c>
      <c r="L520" s="36">
        <v>0</v>
      </c>
      <c r="M520" s="36">
        <v>0</v>
      </c>
      <c r="N520" s="36">
        <v>0</v>
      </c>
      <c r="O520" s="36">
        <v>6.0000000000000001E-3</v>
      </c>
      <c r="P520" s="36">
        <v>0.99399999999999999</v>
      </c>
      <c r="Q520" s="72" t="s">
        <v>5059</v>
      </c>
      <c r="R520" s="29" t="s">
        <v>6101</v>
      </c>
      <c r="S520" s="36">
        <v>0.51</v>
      </c>
      <c r="T520" s="3" t="s">
        <v>31</v>
      </c>
      <c r="U520" s="3" t="s">
        <v>24</v>
      </c>
      <c r="V520" s="3">
        <v>0.68</v>
      </c>
      <c r="W520" s="3">
        <v>0.95399999999999996</v>
      </c>
      <c r="X520" s="3">
        <v>0.94499999999999995</v>
      </c>
      <c r="Y520" s="3">
        <v>0.96399999999999997</v>
      </c>
      <c r="Z520" s="25">
        <v>2.9999999999999999E-21</v>
      </c>
      <c r="AA520" s="29" t="s">
        <v>6100</v>
      </c>
      <c r="AB520" s="32">
        <v>1</v>
      </c>
    </row>
    <row r="521" spans="1:28" x14ac:dyDescent="0.3">
      <c r="A521" s="37" t="s">
        <v>2778</v>
      </c>
      <c r="B521" s="68" t="s">
        <v>5888</v>
      </c>
      <c r="C521" s="30">
        <v>8.4019999999999992</v>
      </c>
      <c r="D521" s="30">
        <v>7.6999999999999999E-2</v>
      </c>
      <c r="E521" s="31">
        <v>4.37E-17</v>
      </c>
      <c r="F521" s="30">
        <v>0.16600000000000001</v>
      </c>
      <c r="G521" s="30">
        <v>0.34699999999999998</v>
      </c>
      <c r="H521" s="31">
        <v>6.2899999999999997E-11</v>
      </c>
      <c r="I521" s="32">
        <v>20</v>
      </c>
      <c r="J521" s="32">
        <v>20</v>
      </c>
      <c r="K521" s="32">
        <v>16</v>
      </c>
      <c r="L521" s="36">
        <v>0</v>
      </c>
      <c r="M521" s="36">
        <v>0</v>
      </c>
      <c r="N521" s="36">
        <v>2E-3</v>
      </c>
      <c r="O521" s="36">
        <v>0.99099999999999999</v>
      </c>
      <c r="P521" s="36">
        <v>7.0000000000000001E-3</v>
      </c>
      <c r="Q521" s="72" t="s">
        <v>5890</v>
      </c>
      <c r="R521" s="29" t="s">
        <v>6124</v>
      </c>
      <c r="S521" s="36">
        <v>0.59099999999999997</v>
      </c>
      <c r="T521" s="3" t="s">
        <v>31</v>
      </c>
      <c r="U521" s="3" t="s">
        <v>24</v>
      </c>
      <c r="V521" s="3">
        <v>0.83499999999999996</v>
      </c>
      <c r="W521" s="3">
        <v>1.0620000000000001</v>
      </c>
      <c r="X521" s="3">
        <v>1.0489999999999999</v>
      </c>
      <c r="Y521" s="3">
        <v>1.0760000000000001</v>
      </c>
      <c r="Z521" s="25">
        <v>1.4000000000000001E-20</v>
      </c>
      <c r="AA521" s="29" t="s">
        <v>6125</v>
      </c>
      <c r="AB521" s="36">
        <v>0.88677099999999998</v>
      </c>
    </row>
    <row r="522" spans="1:28" x14ac:dyDescent="0.3">
      <c r="A522" s="37" t="s">
        <v>2757</v>
      </c>
      <c r="B522" s="68" t="s">
        <v>2919</v>
      </c>
      <c r="C522" s="30">
        <v>-8.4009999999999998</v>
      </c>
      <c r="D522" s="30">
        <v>-0.13300000000000001</v>
      </c>
      <c r="E522" s="31">
        <v>4.4200000000000002E-17</v>
      </c>
      <c r="F522" s="30">
        <v>4.2999999999999997E-2</v>
      </c>
      <c r="G522" s="30">
        <v>6.5000000000000002E-2</v>
      </c>
      <c r="H522" s="31">
        <v>0.01</v>
      </c>
      <c r="I522" s="32">
        <v>9</v>
      </c>
      <c r="J522" s="32">
        <v>9</v>
      </c>
      <c r="K522" s="32">
        <v>9</v>
      </c>
      <c r="L522" s="36">
        <v>0</v>
      </c>
      <c r="M522" s="36">
        <v>0</v>
      </c>
      <c r="N522" s="36">
        <v>5.3999999999999999E-2</v>
      </c>
      <c r="O522" s="36">
        <v>1.4999999999999999E-2</v>
      </c>
      <c r="P522" s="36">
        <v>0.93100000000000005</v>
      </c>
      <c r="Q522" s="72" t="s">
        <v>3883</v>
      </c>
      <c r="R522" s="29" t="s">
        <v>6276</v>
      </c>
      <c r="S522" s="36">
        <v>0.999</v>
      </c>
      <c r="T522" s="3" t="s">
        <v>31</v>
      </c>
      <c r="U522" s="3" t="s">
        <v>24</v>
      </c>
      <c r="V522" s="3">
        <v>0.55800000000000005</v>
      </c>
      <c r="W522" s="3">
        <v>0.95699999999999996</v>
      </c>
      <c r="X522" s="3">
        <v>0.94899999999999995</v>
      </c>
      <c r="Y522" s="3">
        <v>0.96599999999999997</v>
      </c>
      <c r="Z522" s="25">
        <v>4.54E-21</v>
      </c>
      <c r="AA522" s="29" t="s">
        <v>6277</v>
      </c>
      <c r="AB522" s="36">
        <v>0.99721899999999997</v>
      </c>
    </row>
    <row r="523" spans="1:28" x14ac:dyDescent="0.3">
      <c r="A523" s="37" t="s">
        <v>2590</v>
      </c>
      <c r="B523" s="68" t="s">
        <v>2730</v>
      </c>
      <c r="C523" s="30">
        <v>-8.3989999999999991</v>
      </c>
      <c r="D523" s="30">
        <v>-0.13200000000000001</v>
      </c>
      <c r="E523" s="31">
        <v>4.52E-17</v>
      </c>
      <c r="F523" s="30">
        <v>4.8000000000000001E-2</v>
      </c>
      <c r="G523" s="30">
        <v>9.9000000000000005E-2</v>
      </c>
      <c r="H523" s="31">
        <v>1.19E-6</v>
      </c>
      <c r="I523" s="32">
        <v>27</v>
      </c>
      <c r="J523" s="32">
        <v>27</v>
      </c>
      <c r="K523" s="32">
        <v>26</v>
      </c>
      <c r="L523" s="36">
        <v>0</v>
      </c>
      <c r="M523" s="36">
        <v>0</v>
      </c>
      <c r="N523" s="36">
        <v>3.0000000000000001E-3</v>
      </c>
      <c r="O523" s="36">
        <v>7.0000000000000001E-3</v>
      </c>
      <c r="P523" s="36">
        <v>0.99099999999999999</v>
      </c>
      <c r="Q523" s="72" t="s">
        <v>3688</v>
      </c>
      <c r="R523" s="29" t="s">
        <v>6148</v>
      </c>
      <c r="S523" s="36">
        <v>0.58599999999999997</v>
      </c>
      <c r="T523" s="3" t="s">
        <v>16</v>
      </c>
      <c r="U523" s="3" t="s">
        <v>24</v>
      </c>
      <c r="V523" s="3">
        <v>0.41099999999999998</v>
      </c>
      <c r="W523" s="3">
        <v>0.95699999999999996</v>
      </c>
      <c r="X523" s="3">
        <v>0.94799999999999995</v>
      </c>
      <c r="Y523" s="3">
        <v>0.96599999999999997</v>
      </c>
      <c r="Z523" s="25">
        <v>7.5700000000000006E-21</v>
      </c>
      <c r="AA523" s="29" t="s">
        <v>1697</v>
      </c>
      <c r="AB523" s="36">
        <v>0.97516199999999997</v>
      </c>
    </row>
    <row r="524" spans="1:28" x14ac:dyDescent="0.3">
      <c r="A524" s="37" t="s">
        <v>2612</v>
      </c>
      <c r="B524" s="68" t="s">
        <v>3399</v>
      </c>
      <c r="C524" s="30">
        <v>8.3940000000000001</v>
      </c>
      <c r="D524" s="30">
        <v>0.28299999999999997</v>
      </c>
      <c r="E524" s="31">
        <v>4.6799999999999997E-17</v>
      </c>
      <c r="F524" s="30">
        <v>8.9999999999999993E-3</v>
      </c>
      <c r="G524" s="30">
        <v>2.8000000000000001E-2</v>
      </c>
      <c r="H524" s="31">
        <v>5.1200000000000004E-3</v>
      </c>
      <c r="I524" s="32">
        <v>8</v>
      </c>
      <c r="J524" s="32">
        <v>8</v>
      </c>
      <c r="K524" s="32">
        <v>8</v>
      </c>
      <c r="L524" s="36">
        <v>0</v>
      </c>
      <c r="M524" s="36">
        <v>0</v>
      </c>
      <c r="N524" s="36">
        <v>0</v>
      </c>
      <c r="O524" s="36">
        <v>4.0000000000000001E-3</v>
      </c>
      <c r="P524" s="36">
        <v>0.996</v>
      </c>
      <c r="Q524" s="72" t="s">
        <v>5057</v>
      </c>
      <c r="R524" s="29" t="s">
        <v>6294</v>
      </c>
      <c r="S524" s="36">
        <v>0.60499999999999998</v>
      </c>
      <c r="T524" s="3" t="s">
        <v>16</v>
      </c>
      <c r="U524" s="3" t="s">
        <v>15</v>
      </c>
      <c r="V524" s="3">
        <v>0.60799999999999998</v>
      </c>
      <c r="W524" s="3">
        <v>1.04</v>
      </c>
      <c r="X524" s="3">
        <v>1.03</v>
      </c>
      <c r="Y524" s="3">
        <v>1.05</v>
      </c>
      <c r="Z524" s="25">
        <v>1.14E-16</v>
      </c>
      <c r="AA524" s="29" t="s">
        <v>6295</v>
      </c>
      <c r="AB524" s="36">
        <v>0.98334699999999997</v>
      </c>
    </row>
    <row r="525" spans="1:28" x14ac:dyDescent="0.3">
      <c r="A525" s="37" t="s">
        <v>2623</v>
      </c>
      <c r="B525" s="68" t="s">
        <v>547</v>
      </c>
      <c r="C525" s="30">
        <v>-8.3940000000000001</v>
      </c>
      <c r="D525" s="30">
        <v>-0.105</v>
      </c>
      <c r="E525" s="31">
        <v>4.7E-17</v>
      </c>
      <c r="F525" s="30">
        <v>8.1000000000000003E-2</v>
      </c>
      <c r="G525" s="30">
        <v>8.5999999999999993E-2</v>
      </c>
      <c r="H525" s="31">
        <v>8.1000000000000004E-6</v>
      </c>
      <c r="I525" s="32">
        <v>41</v>
      </c>
      <c r="J525" s="32">
        <v>41</v>
      </c>
      <c r="K525" s="32">
        <v>38</v>
      </c>
      <c r="L525" s="36">
        <v>0</v>
      </c>
      <c r="M525" s="36">
        <v>0</v>
      </c>
      <c r="N525" s="36">
        <v>0</v>
      </c>
      <c r="O525" s="36">
        <v>4.0000000000000001E-3</v>
      </c>
      <c r="P525" s="36">
        <v>0.996</v>
      </c>
      <c r="Q525" s="72" t="s">
        <v>548</v>
      </c>
      <c r="R525" s="29" t="s">
        <v>545</v>
      </c>
      <c r="S525" s="36">
        <v>0.71</v>
      </c>
      <c r="T525" s="3" t="s">
        <v>16</v>
      </c>
      <c r="U525" s="3" t="s">
        <v>15</v>
      </c>
      <c r="V525" s="3">
        <v>0.28899999999999998</v>
      </c>
      <c r="W525" s="3">
        <v>1.0580000000000001</v>
      </c>
      <c r="X525" s="3">
        <v>1.048</v>
      </c>
      <c r="Y525" s="3">
        <v>1.069</v>
      </c>
      <c r="Z525" s="25">
        <v>3.41E-29</v>
      </c>
      <c r="AA525" s="29" t="s">
        <v>6062</v>
      </c>
      <c r="AB525" s="36">
        <v>0.99966500000000003</v>
      </c>
    </row>
    <row r="526" spans="1:28" x14ac:dyDescent="0.3">
      <c r="A526" s="37" t="s">
        <v>2575</v>
      </c>
      <c r="B526" s="68" t="s">
        <v>2776</v>
      </c>
      <c r="C526" s="30">
        <v>8.3919999999999995</v>
      </c>
      <c r="D526" s="30">
        <v>0.152</v>
      </c>
      <c r="E526" s="31">
        <v>4.7699999999999997E-17</v>
      </c>
      <c r="F526" s="30">
        <v>3.3000000000000002E-2</v>
      </c>
      <c r="G526" s="30">
        <v>6.3E-2</v>
      </c>
      <c r="H526" s="31">
        <v>4.3699999999999998E-3</v>
      </c>
      <c r="I526" s="32">
        <v>33</v>
      </c>
      <c r="J526" s="32">
        <v>33</v>
      </c>
      <c r="K526" s="32">
        <v>32</v>
      </c>
      <c r="L526" s="36">
        <v>0</v>
      </c>
      <c r="M526" s="36">
        <v>0</v>
      </c>
      <c r="N526" s="36">
        <v>2.5999999999999999E-2</v>
      </c>
      <c r="O526" s="36">
        <v>0.39400000000000002</v>
      </c>
      <c r="P526" s="36">
        <v>0.57999999999999996</v>
      </c>
      <c r="Q526" s="72" t="s">
        <v>4414</v>
      </c>
      <c r="R526" s="29" t="s">
        <v>6038</v>
      </c>
      <c r="S526" s="36">
        <v>1</v>
      </c>
      <c r="T526" s="3" t="s">
        <v>16</v>
      </c>
      <c r="U526" s="3" t="s">
        <v>15</v>
      </c>
      <c r="V526" s="3">
        <v>0.39700000000000002</v>
      </c>
      <c r="W526" s="3">
        <v>1.069</v>
      </c>
      <c r="X526" s="3">
        <v>1.0589999999999999</v>
      </c>
      <c r="Y526" s="3">
        <v>1.0780000000000001</v>
      </c>
      <c r="Z526" s="25">
        <v>2.2300000000000001E-45</v>
      </c>
      <c r="AA526" s="29" t="s">
        <v>6039</v>
      </c>
      <c r="AB526" s="36">
        <v>0.98360300000000001</v>
      </c>
    </row>
    <row r="527" spans="1:28" x14ac:dyDescent="0.3">
      <c r="A527" s="37" t="s">
        <v>2605</v>
      </c>
      <c r="B527" s="68" t="s">
        <v>3246</v>
      </c>
      <c r="C527" s="30">
        <v>8.3919999999999995</v>
      </c>
      <c r="D527" s="30">
        <v>0.121</v>
      </c>
      <c r="E527" s="31">
        <v>4.7899999999999999E-17</v>
      </c>
      <c r="F527" s="30">
        <v>5.2999999999999999E-2</v>
      </c>
      <c r="G527" s="30">
        <v>0.05</v>
      </c>
      <c r="H527" s="31">
        <v>7.86E-5</v>
      </c>
      <c r="I527" s="32">
        <v>25</v>
      </c>
      <c r="J527" s="32">
        <v>25</v>
      </c>
      <c r="K527" s="32">
        <v>25</v>
      </c>
      <c r="L527" s="36">
        <v>0</v>
      </c>
      <c r="M527" s="36">
        <v>0</v>
      </c>
      <c r="N527" s="36">
        <v>1E-3</v>
      </c>
      <c r="O527" s="36">
        <v>1.7000000000000001E-2</v>
      </c>
      <c r="P527" s="36">
        <v>0.98199999999999998</v>
      </c>
      <c r="Q527" s="72" t="s">
        <v>5025</v>
      </c>
      <c r="R527" s="29" t="s">
        <v>6296</v>
      </c>
      <c r="S527" s="36">
        <v>1</v>
      </c>
      <c r="T527" s="3" t="s">
        <v>16</v>
      </c>
      <c r="U527" s="3" t="s">
        <v>15</v>
      </c>
      <c r="V527" s="3">
        <v>7.8E-2</v>
      </c>
      <c r="W527" s="3">
        <v>1.089</v>
      </c>
      <c r="X527" s="3">
        <v>1.071</v>
      </c>
      <c r="Y527" s="3">
        <v>1.1080000000000001</v>
      </c>
      <c r="Z527" s="25">
        <v>1.3999999999999999E-23</v>
      </c>
      <c r="AA527" s="29" t="s">
        <v>739</v>
      </c>
      <c r="AB527" s="36">
        <v>0.942554</v>
      </c>
    </row>
    <row r="528" spans="1:28" x14ac:dyDescent="0.3">
      <c r="A528" s="37" t="s">
        <v>2754</v>
      </c>
      <c r="B528" s="68" t="s">
        <v>2993</v>
      </c>
      <c r="C528" s="30">
        <v>-8.39</v>
      </c>
      <c r="D528" s="30">
        <v>-5.6000000000000001E-2</v>
      </c>
      <c r="E528" s="31">
        <v>4.8700000000000001E-17</v>
      </c>
      <c r="F528" s="30">
        <v>0.23899999999999999</v>
      </c>
      <c r="G528" s="30">
        <v>0.32600000000000001</v>
      </c>
      <c r="H528" s="31">
        <v>8.0200000000000002E-10</v>
      </c>
      <c r="I528" s="32">
        <v>33</v>
      </c>
      <c r="J528" s="32">
        <v>33</v>
      </c>
      <c r="K528" s="32">
        <v>33</v>
      </c>
      <c r="L528" s="36">
        <v>0</v>
      </c>
      <c r="M528" s="36">
        <v>0</v>
      </c>
      <c r="N528" s="36">
        <v>0</v>
      </c>
      <c r="O528" s="36">
        <v>1.9E-2</v>
      </c>
      <c r="P528" s="36">
        <v>0.98099999999999998</v>
      </c>
      <c r="Q528" s="72" t="s">
        <v>4224</v>
      </c>
      <c r="R528" s="29" t="s">
        <v>6189</v>
      </c>
      <c r="S528" s="36">
        <v>0.186</v>
      </c>
      <c r="T528" s="3" t="s">
        <v>16</v>
      </c>
      <c r="U528" s="3" t="s">
        <v>24</v>
      </c>
      <c r="V528" s="3">
        <v>0.53</v>
      </c>
      <c r="W528" s="3">
        <v>1.0429999999999999</v>
      </c>
      <c r="X528" s="3">
        <v>1.034</v>
      </c>
      <c r="Y528" s="3">
        <v>1.052</v>
      </c>
      <c r="Z528" s="25">
        <v>1.6900000000000001E-20</v>
      </c>
      <c r="AA528" s="29" t="s">
        <v>6163</v>
      </c>
      <c r="AB528" s="36">
        <v>0.99568199999999996</v>
      </c>
    </row>
    <row r="529" spans="1:28" x14ac:dyDescent="0.3">
      <c r="A529" s="37" t="s">
        <v>2585</v>
      </c>
      <c r="B529" s="68" t="s">
        <v>640</v>
      </c>
      <c r="C529" s="30">
        <v>-8.3889999999999993</v>
      </c>
      <c r="D529" s="30">
        <v>-0.28100000000000003</v>
      </c>
      <c r="E529" s="31">
        <v>4.8899999999999997E-17</v>
      </c>
      <c r="F529" s="30">
        <v>1.0999999999999999E-2</v>
      </c>
      <c r="G529" s="30">
        <v>4.3999999999999997E-2</v>
      </c>
      <c r="H529" s="31">
        <v>1.34E-4</v>
      </c>
      <c r="I529" s="32">
        <v>10</v>
      </c>
      <c r="J529" s="32">
        <v>10</v>
      </c>
      <c r="K529" s="32">
        <v>10</v>
      </c>
      <c r="L529" s="36">
        <v>0</v>
      </c>
      <c r="M529" s="36">
        <v>0</v>
      </c>
      <c r="N529" s="36">
        <v>0.06</v>
      </c>
      <c r="O529" s="36">
        <v>2.4E-2</v>
      </c>
      <c r="P529" s="36">
        <v>0.91700000000000004</v>
      </c>
      <c r="Q529" s="72" t="s">
        <v>5056</v>
      </c>
      <c r="R529" s="29" t="s">
        <v>6119</v>
      </c>
      <c r="S529" s="36">
        <v>1</v>
      </c>
      <c r="T529" s="3" t="s">
        <v>16</v>
      </c>
      <c r="U529" s="3" t="s">
        <v>15</v>
      </c>
      <c r="V529" s="3">
        <v>0.67100000000000004</v>
      </c>
      <c r="W529" s="3">
        <v>0.95</v>
      </c>
      <c r="X529" s="3">
        <v>0.94099999999999995</v>
      </c>
      <c r="Y529" s="3">
        <v>0.95899999999999996</v>
      </c>
      <c r="Z529" s="25">
        <v>9.0499999999999996E-26</v>
      </c>
      <c r="AA529" s="29" t="s">
        <v>6118</v>
      </c>
      <c r="AB529" s="36">
        <v>0.97704899999999995</v>
      </c>
    </row>
    <row r="530" spans="1:28" x14ac:dyDescent="0.3">
      <c r="A530" s="37" t="s">
        <v>2790</v>
      </c>
      <c r="B530" s="68" t="s">
        <v>2688</v>
      </c>
      <c r="C530" s="30">
        <v>-8.3889999999999993</v>
      </c>
      <c r="D530" s="30">
        <v>-0.26400000000000001</v>
      </c>
      <c r="E530" s="31">
        <v>4.9199999999999997E-17</v>
      </c>
      <c r="F530" s="30">
        <v>0.01</v>
      </c>
      <c r="G530" s="30">
        <v>4.9000000000000002E-2</v>
      </c>
      <c r="H530" s="31">
        <v>1.9800000000000002E-2</v>
      </c>
      <c r="I530" s="32">
        <v>7</v>
      </c>
      <c r="J530" s="32">
        <v>7</v>
      </c>
      <c r="K530" s="32">
        <v>7</v>
      </c>
      <c r="L530" s="36">
        <v>0</v>
      </c>
      <c r="M530" s="36">
        <v>0</v>
      </c>
      <c r="N530" s="36">
        <v>0.245</v>
      </c>
      <c r="O530" s="36">
        <v>3.0000000000000001E-3</v>
      </c>
      <c r="P530" s="36">
        <v>0.752</v>
      </c>
      <c r="Q530" s="72" t="s">
        <v>1833</v>
      </c>
      <c r="R530" s="29" t="s">
        <v>1832</v>
      </c>
      <c r="S530" s="36">
        <v>0.84299999999999997</v>
      </c>
      <c r="T530" s="3" t="s">
        <v>31</v>
      </c>
      <c r="U530" s="3" t="s">
        <v>24</v>
      </c>
      <c r="V530" s="3">
        <v>0.24399999999999999</v>
      </c>
      <c r="W530" s="3">
        <v>0.95799999999999996</v>
      </c>
      <c r="X530" s="3">
        <v>0.94699999999999995</v>
      </c>
      <c r="Y530" s="3">
        <v>0.96799999999999997</v>
      </c>
      <c r="Z530" s="25">
        <v>2.21E-15</v>
      </c>
      <c r="AA530" s="29" t="s">
        <v>1832</v>
      </c>
      <c r="AB530" s="32">
        <v>1</v>
      </c>
    </row>
    <row r="531" spans="1:28" x14ac:dyDescent="0.3">
      <c r="A531" s="37" t="s">
        <v>2579</v>
      </c>
      <c r="B531" s="68" t="s">
        <v>803</v>
      </c>
      <c r="C531" s="30">
        <v>8.3859999999999992</v>
      </c>
      <c r="D531" s="30">
        <v>0.154</v>
      </c>
      <c r="E531" s="31">
        <v>5.0200000000000001E-17</v>
      </c>
      <c r="F531" s="30">
        <v>3.6999999999999998E-2</v>
      </c>
      <c r="G531" s="30">
        <v>5.8999999999999997E-2</v>
      </c>
      <c r="H531" s="31">
        <v>6.72E-6</v>
      </c>
      <c r="I531" s="32">
        <v>21</v>
      </c>
      <c r="J531" s="32">
        <v>21</v>
      </c>
      <c r="K531" s="32">
        <v>21</v>
      </c>
      <c r="L531" s="36">
        <v>0</v>
      </c>
      <c r="M531" s="36">
        <v>0</v>
      </c>
      <c r="N531" s="36">
        <v>1E-3</v>
      </c>
      <c r="O531" s="36">
        <v>0</v>
      </c>
      <c r="P531" s="36">
        <v>0.998</v>
      </c>
      <c r="Q531" s="72" t="s">
        <v>5055</v>
      </c>
      <c r="R531" s="29" t="s">
        <v>6298</v>
      </c>
      <c r="S531" s="36">
        <v>1</v>
      </c>
      <c r="T531" s="3" t="s">
        <v>16</v>
      </c>
      <c r="U531" s="3" t="s">
        <v>15</v>
      </c>
      <c r="V531" s="3">
        <v>0.41499999999999998</v>
      </c>
      <c r="W531" s="3">
        <v>0.95399999999999996</v>
      </c>
      <c r="X531" s="3">
        <v>0.94499999999999995</v>
      </c>
      <c r="Y531" s="3">
        <v>0.96299999999999997</v>
      </c>
      <c r="Z531" s="25">
        <v>1.4600000000000001E-23</v>
      </c>
      <c r="AA531" s="29" t="s">
        <v>6299</v>
      </c>
      <c r="AB531" s="36">
        <v>0.52215599999999995</v>
      </c>
    </row>
    <row r="532" spans="1:28" x14ac:dyDescent="0.3">
      <c r="A532" s="37" t="s">
        <v>2678</v>
      </c>
      <c r="B532" s="68" t="s">
        <v>640</v>
      </c>
      <c r="C532" s="30">
        <v>-8.3859999999999992</v>
      </c>
      <c r="D532" s="30">
        <v>-0.45900000000000002</v>
      </c>
      <c r="E532" s="31">
        <v>5.0200000000000001E-17</v>
      </c>
      <c r="F532" s="30">
        <v>4.0000000000000001E-3</v>
      </c>
      <c r="G532" s="30">
        <v>2.3E-2</v>
      </c>
      <c r="H532" s="31">
        <v>4.0000000000000001E-3</v>
      </c>
      <c r="I532" s="32">
        <v>6</v>
      </c>
      <c r="J532" s="32">
        <v>6</v>
      </c>
      <c r="K532" s="32">
        <v>6</v>
      </c>
      <c r="L532" s="36">
        <v>0</v>
      </c>
      <c r="M532" s="36">
        <v>0</v>
      </c>
      <c r="N532" s="36">
        <v>3.3000000000000002E-2</v>
      </c>
      <c r="O532" s="36">
        <v>3.0000000000000001E-3</v>
      </c>
      <c r="P532" s="36">
        <v>0.96399999999999997</v>
      </c>
      <c r="Q532" s="72" t="s">
        <v>3858</v>
      </c>
      <c r="R532" s="29" t="s">
        <v>5417</v>
      </c>
      <c r="S532" s="36">
        <v>0.69</v>
      </c>
      <c r="T532" s="3" t="s">
        <v>16</v>
      </c>
      <c r="U532" s="3" t="s">
        <v>15</v>
      </c>
      <c r="V532" s="3">
        <v>0.40200000000000002</v>
      </c>
      <c r="W532" s="3">
        <v>1.042</v>
      </c>
      <c r="X532" s="3">
        <v>1.032</v>
      </c>
      <c r="Y532" s="3">
        <v>1.0509999999999999</v>
      </c>
      <c r="Z532" s="25">
        <v>1.0299999999999999E-18</v>
      </c>
      <c r="AA532" s="29" t="s">
        <v>6297</v>
      </c>
      <c r="AB532" s="36">
        <v>0.87814599999999998</v>
      </c>
    </row>
    <row r="533" spans="1:28" x14ac:dyDescent="0.3">
      <c r="A533" s="37" t="s">
        <v>2778</v>
      </c>
      <c r="B533" s="68" t="s">
        <v>5905</v>
      </c>
      <c r="C533" s="30">
        <v>-8.3849999999999998</v>
      </c>
      <c r="D533" s="30">
        <v>-5.6000000000000001E-2</v>
      </c>
      <c r="E533" s="31">
        <v>5.0599999999999999E-17</v>
      </c>
      <c r="F533" s="30">
        <v>0.23100000000000001</v>
      </c>
      <c r="G533" s="30">
        <v>0.16500000000000001</v>
      </c>
      <c r="H533" s="31">
        <v>2.8200000000000001E-5</v>
      </c>
      <c r="I533" s="32">
        <v>74</v>
      </c>
      <c r="J533" s="32">
        <v>78</v>
      </c>
      <c r="K533" s="32">
        <v>77</v>
      </c>
      <c r="L533" s="36">
        <v>0</v>
      </c>
      <c r="M533" s="36">
        <v>0</v>
      </c>
      <c r="N533" s="36">
        <v>0.311</v>
      </c>
      <c r="O533" s="36">
        <v>0.06</v>
      </c>
      <c r="P533" s="36">
        <v>0.629</v>
      </c>
      <c r="Q533" s="72" t="s">
        <v>5908</v>
      </c>
      <c r="R533" s="29" t="s">
        <v>6198</v>
      </c>
      <c r="S533" s="36">
        <v>0.40699999999999997</v>
      </c>
      <c r="T533" s="3" t="s">
        <v>31</v>
      </c>
      <c r="U533" s="3" t="s">
        <v>24</v>
      </c>
      <c r="V533" s="3">
        <v>0.16300000000000001</v>
      </c>
      <c r="W533" s="3">
        <v>0.94399999999999995</v>
      </c>
      <c r="X533" s="3">
        <v>0.93200000000000005</v>
      </c>
      <c r="Y533" s="3">
        <v>0.95599999999999996</v>
      </c>
      <c r="Z533" s="25">
        <v>8.3999999999999996E-19</v>
      </c>
      <c r="AA533" s="29" t="s">
        <v>6300</v>
      </c>
      <c r="AB533" s="36">
        <v>0.99504700000000001</v>
      </c>
    </row>
    <row r="534" spans="1:28" x14ac:dyDescent="0.3">
      <c r="A534" s="37" t="s">
        <v>2790</v>
      </c>
      <c r="B534" s="68" t="s">
        <v>2543</v>
      </c>
      <c r="C534" s="30">
        <v>8.3849999999999998</v>
      </c>
      <c r="D534" s="30">
        <v>0.151</v>
      </c>
      <c r="E534" s="31">
        <v>5.0800000000000001E-17</v>
      </c>
      <c r="F534" s="30">
        <v>3.4000000000000002E-2</v>
      </c>
      <c r="G534" s="30">
        <v>7.6999999999999999E-2</v>
      </c>
      <c r="H534" s="31">
        <v>3.32E-3</v>
      </c>
      <c r="I534" s="32">
        <v>14</v>
      </c>
      <c r="J534" s="32">
        <v>14</v>
      </c>
      <c r="K534" s="32">
        <v>14</v>
      </c>
      <c r="L534" s="36">
        <v>0</v>
      </c>
      <c r="M534" s="36">
        <v>0</v>
      </c>
      <c r="N534" s="36">
        <v>2.1999999999999999E-2</v>
      </c>
      <c r="O534" s="36">
        <v>1E-3</v>
      </c>
      <c r="P534" s="36">
        <v>0.97699999999999998</v>
      </c>
      <c r="Q534" s="72" t="s">
        <v>4498</v>
      </c>
      <c r="R534" s="29" t="s">
        <v>6218</v>
      </c>
      <c r="S534" s="36">
        <v>1</v>
      </c>
      <c r="T534" s="3" t="s">
        <v>31</v>
      </c>
      <c r="U534" s="3" t="s">
        <v>24</v>
      </c>
      <c r="V534" s="3">
        <v>0.4</v>
      </c>
      <c r="W534" s="3">
        <v>0.95799999999999996</v>
      </c>
      <c r="X534" s="3">
        <v>0.94899999999999995</v>
      </c>
      <c r="Y534" s="3">
        <v>0.96599999999999997</v>
      </c>
      <c r="Z534" s="25">
        <v>7.3000000000000004E-20</v>
      </c>
      <c r="AA534" s="29" t="s">
        <v>6148</v>
      </c>
      <c r="AB534" s="36">
        <v>0.94559700000000002</v>
      </c>
    </row>
    <row r="535" spans="1:28" x14ac:dyDescent="0.3">
      <c r="A535" s="37" t="s">
        <v>2671</v>
      </c>
      <c r="B535" s="68" t="s">
        <v>3014</v>
      </c>
      <c r="C535" s="30">
        <v>-8.3840000000000003</v>
      </c>
      <c r="D535" s="30">
        <v>-7.0000000000000007E-2</v>
      </c>
      <c r="E535" s="31">
        <v>5.1300000000000003E-17</v>
      </c>
      <c r="F535" s="30">
        <v>0.187</v>
      </c>
      <c r="G535" s="30">
        <v>0.33600000000000002</v>
      </c>
      <c r="H535" s="31">
        <v>5.8800000000000002E-13</v>
      </c>
      <c r="I535" s="32">
        <v>6</v>
      </c>
      <c r="J535" s="32">
        <v>6</v>
      </c>
      <c r="K535" s="32">
        <v>6</v>
      </c>
      <c r="L535" s="36">
        <v>0</v>
      </c>
      <c r="M535" s="36">
        <v>0</v>
      </c>
      <c r="N535" s="36">
        <v>0</v>
      </c>
      <c r="O535" s="36">
        <v>0</v>
      </c>
      <c r="P535" s="36">
        <v>1</v>
      </c>
      <c r="Q535" s="72" t="s">
        <v>4069</v>
      </c>
      <c r="R535" s="29" t="s">
        <v>6202</v>
      </c>
      <c r="S535" s="36">
        <v>1</v>
      </c>
      <c r="T535" s="3" t="s">
        <v>16</v>
      </c>
      <c r="U535" s="3" t="s">
        <v>24</v>
      </c>
      <c r="V535" s="3">
        <v>0.86499999999999999</v>
      </c>
      <c r="W535" s="3">
        <v>0.94099999999999995</v>
      </c>
      <c r="X535" s="3">
        <v>0.92900000000000005</v>
      </c>
      <c r="Y535" s="3">
        <v>0.95399999999999996</v>
      </c>
      <c r="Z535" s="25">
        <v>8.0100000000000001E-19</v>
      </c>
      <c r="AA535" s="29" t="s">
        <v>6203</v>
      </c>
      <c r="AB535" s="36">
        <v>0.68610599999999999</v>
      </c>
    </row>
    <row r="536" spans="1:28" x14ac:dyDescent="0.3">
      <c r="A536" s="37" t="s">
        <v>2619</v>
      </c>
      <c r="B536" s="68" t="s">
        <v>3380</v>
      </c>
      <c r="C536" s="30">
        <v>-8.3829999999999991</v>
      </c>
      <c r="D536" s="30">
        <v>-0.191</v>
      </c>
      <c r="E536" s="31">
        <v>5.1700000000000001E-17</v>
      </c>
      <c r="F536" s="30">
        <v>2.4E-2</v>
      </c>
      <c r="G536" s="30">
        <v>3.5000000000000003E-2</v>
      </c>
      <c r="H536" s="31">
        <v>1.01E-3</v>
      </c>
      <c r="I536" s="32">
        <v>17</v>
      </c>
      <c r="J536" s="32">
        <v>17</v>
      </c>
      <c r="K536" s="32">
        <v>17</v>
      </c>
      <c r="L536" s="36">
        <v>0</v>
      </c>
      <c r="M536" s="36">
        <v>0</v>
      </c>
      <c r="N536" s="36">
        <v>1.7999999999999999E-2</v>
      </c>
      <c r="O536" s="36">
        <v>1.7999999999999999E-2</v>
      </c>
      <c r="P536" s="36">
        <v>0.96399999999999997</v>
      </c>
      <c r="Q536" s="72" t="s">
        <v>5054</v>
      </c>
      <c r="R536" s="29" t="s">
        <v>6301</v>
      </c>
      <c r="S536" s="36">
        <v>0.38700000000000001</v>
      </c>
      <c r="T536" s="3" t="s">
        <v>16</v>
      </c>
      <c r="U536" s="3" t="s">
        <v>15</v>
      </c>
      <c r="V536" s="3">
        <v>0.92</v>
      </c>
      <c r="W536" s="3">
        <v>0.92700000000000005</v>
      </c>
      <c r="X536" s="3">
        <v>0.91200000000000003</v>
      </c>
      <c r="Y536" s="3">
        <v>0.94299999999999995</v>
      </c>
      <c r="Z536" s="25">
        <v>4.3999999999999997E-19</v>
      </c>
      <c r="AA536" s="29" t="s">
        <v>6302</v>
      </c>
      <c r="AB536" s="36">
        <v>0.98486399999999996</v>
      </c>
    </row>
    <row r="537" spans="1:28" x14ac:dyDescent="0.3">
      <c r="A537" s="37" t="s">
        <v>2643</v>
      </c>
      <c r="B537" s="68" t="s">
        <v>3022</v>
      </c>
      <c r="C537" s="30">
        <v>-8.3740000000000006</v>
      </c>
      <c r="D537" s="30">
        <v>-5.5E-2</v>
      </c>
      <c r="E537" s="31">
        <v>5.5800000000000002E-17</v>
      </c>
      <c r="F537" s="30">
        <v>0.27700000000000002</v>
      </c>
      <c r="G537" s="30">
        <v>0.33800000000000002</v>
      </c>
      <c r="H537" s="31">
        <v>4.08E-15</v>
      </c>
      <c r="I537" s="32">
        <v>60</v>
      </c>
      <c r="J537" s="32">
        <v>61</v>
      </c>
      <c r="K537" s="32">
        <v>61</v>
      </c>
      <c r="L537" s="36">
        <v>0</v>
      </c>
      <c r="M537" s="36">
        <v>0</v>
      </c>
      <c r="N537" s="36">
        <v>0</v>
      </c>
      <c r="O537" s="36">
        <v>0.85399999999999998</v>
      </c>
      <c r="P537" s="36">
        <v>0.14599999999999999</v>
      </c>
      <c r="Q537" s="72" t="s">
        <v>4806</v>
      </c>
      <c r="R537" s="29" t="s">
        <v>6303</v>
      </c>
      <c r="S537" s="36">
        <v>0.89900000000000002</v>
      </c>
      <c r="T537" s="3" t="s">
        <v>31</v>
      </c>
      <c r="U537" s="3" t="s">
        <v>24</v>
      </c>
      <c r="V537" s="3">
        <v>0.84499999999999997</v>
      </c>
      <c r="W537" s="3">
        <v>1.0609999999999999</v>
      </c>
      <c r="X537" s="3">
        <v>1.0469999999999999</v>
      </c>
      <c r="Y537" s="3">
        <v>1.075</v>
      </c>
      <c r="Z537" s="25">
        <v>2.7099999999999999E-19</v>
      </c>
      <c r="AA537" s="29" t="s">
        <v>6304</v>
      </c>
      <c r="AB537" s="36">
        <v>0.98272000000000004</v>
      </c>
    </row>
    <row r="538" spans="1:28" x14ac:dyDescent="0.3">
      <c r="A538" s="37" t="s">
        <v>2643</v>
      </c>
      <c r="B538" s="68" t="s">
        <v>2724</v>
      </c>
      <c r="C538" s="30">
        <v>-8.3719999999999999</v>
      </c>
      <c r="D538" s="30">
        <v>-0.16400000000000001</v>
      </c>
      <c r="E538" s="31">
        <v>5.6400000000000002E-17</v>
      </c>
      <c r="F538" s="30">
        <v>2.8000000000000001E-2</v>
      </c>
      <c r="G538" s="30">
        <v>0.04</v>
      </c>
      <c r="H538" s="31">
        <v>1.9800000000000002E-2</v>
      </c>
      <c r="I538" s="32">
        <v>15</v>
      </c>
      <c r="J538" s="32">
        <v>15</v>
      </c>
      <c r="K538" s="32">
        <v>13</v>
      </c>
      <c r="L538" s="36">
        <v>0</v>
      </c>
      <c r="M538" s="36">
        <v>0</v>
      </c>
      <c r="N538" s="36">
        <v>6.4000000000000001E-2</v>
      </c>
      <c r="O538" s="36">
        <v>1.4E-2</v>
      </c>
      <c r="P538" s="36">
        <v>0.92300000000000004</v>
      </c>
      <c r="Q538" s="72" t="s">
        <v>4589</v>
      </c>
      <c r="R538" s="29" t="s">
        <v>6305</v>
      </c>
      <c r="S538" s="36">
        <v>0.70799999999999996</v>
      </c>
      <c r="T538" s="3" t="s">
        <v>16</v>
      </c>
      <c r="U538" s="3" t="s">
        <v>15</v>
      </c>
      <c r="V538" s="3">
        <v>0.60899999999999999</v>
      </c>
      <c r="W538" s="3">
        <v>1.0409999999999999</v>
      </c>
      <c r="X538" s="3">
        <v>1.0309999999999999</v>
      </c>
      <c r="Y538" s="3">
        <v>1.05</v>
      </c>
      <c r="Z538" s="25">
        <v>1.8499999999999999E-17</v>
      </c>
      <c r="AA538" s="29" t="s">
        <v>6306</v>
      </c>
      <c r="AB538" s="36">
        <v>0.496998</v>
      </c>
    </row>
    <row r="539" spans="1:28" x14ac:dyDescent="0.3">
      <c r="A539" s="37" t="s">
        <v>2589</v>
      </c>
      <c r="B539" s="68" t="s">
        <v>2918</v>
      </c>
      <c r="C539" s="30">
        <v>8.3670000000000009</v>
      </c>
      <c r="D539" s="30">
        <v>0.10100000000000001</v>
      </c>
      <c r="E539" s="31">
        <v>5.8900000000000006E-17</v>
      </c>
      <c r="F539" s="30">
        <v>0.1</v>
      </c>
      <c r="G539" s="30">
        <v>0.19700000000000001</v>
      </c>
      <c r="H539" s="31">
        <v>2.9500000000000001E-14</v>
      </c>
      <c r="I539" s="32">
        <v>19</v>
      </c>
      <c r="J539" s="32">
        <v>19</v>
      </c>
      <c r="K539" s="32">
        <v>19</v>
      </c>
      <c r="L539" s="36">
        <v>0</v>
      </c>
      <c r="M539" s="36">
        <v>0</v>
      </c>
      <c r="N539" s="36">
        <v>0</v>
      </c>
      <c r="O539" s="36">
        <v>4.3999999999999997E-2</v>
      </c>
      <c r="P539" s="36">
        <v>0.95599999999999996</v>
      </c>
      <c r="Q539" s="72" t="s">
        <v>3883</v>
      </c>
      <c r="R539" s="29" t="s">
        <v>6276</v>
      </c>
      <c r="S539" s="36">
        <v>1</v>
      </c>
      <c r="T539" s="3" t="s">
        <v>31</v>
      </c>
      <c r="U539" s="3" t="s">
        <v>24</v>
      </c>
      <c r="V539" s="3">
        <v>0.55800000000000005</v>
      </c>
      <c r="W539" s="3">
        <v>0.95699999999999996</v>
      </c>
      <c r="X539" s="3">
        <v>0.94899999999999995</v>
      </c>
      <c r="Y539" s="3">
        <v>0.96599999999999997</v>
      </c>
      <c r="Z539" s="25">
        <v>4.54E-21</v>
      </c>
      <c r="AA539" s="29" t="s">
        <v>6277</v>
      </c>
      <c r="AB539" s="36">
        <v>0.99721899999999997</v>
      </c>
    </row>
    <row r="540" spans="1:28" x14ac:dyDescent="0.3">
      <c r="A540" s="37" t="s">
        <v>2603</v>
      </c>
      <c r="B540" s="68" t="s">
        <v>3256</v>
      </c>
      <c r="C540" s="30">
        <v>-8.3650000000000002</v>
      </c>
      <c r="D540" s="30">
        <v>-8.8999999999999996E-2</v>
      </c>
      <c r="E540" s="31">
        <v>6.0000000000000001E-17</v>
      </c>
      <c r="F540" s="30">
        <v>9.5000000000000001E-2</v>
      </c>
      <c r="G540" s="30">
        <v>7.0999999999999994E-2</v>
      </c>
      <c r="H540" s="31">
        <v>3.1500000000000001E-4</v>
      </c>
      <c r="I540" s="32">
        <v>34</v>
      </c>
      <c r="J540" s="32">
        <v>34</v>
      </c>
      <c r="K540" s="32">
        <v>34</v>
      </c>
      <c r="L540" s="36">
        <v>0</v>
      </c>
      <c r="M540" s="36">
        <v>0</v>
      </c>
      <c r="N540" s="36">
        <v>0.58399999999999996</v>
      </c>
      <c r="O540" s="36">
        <v>8.5999999999999993E-2</v>
      </c>
      <c r="P540" s="36">
        <v>0.33</v>
      </c>
      <c r="Q540" s="72" t="s">
        <v>5053</v>
      </c>
      <c r="R540" s="29" t="s">
        <v>6307</v>
      </c>
      <c r="S540" s="36">
        <v>1</v>
      </c>
      <c r="T540" s="3" t="s">
        <v>31</v>
      </c>
      <c r="U540" s="3" t="s">
        <v>24</v>
      </c>
      <c r="V540" s="3">
        <v>0.76600000000000001</v>
      </c>
      <c r="W540" s="3">
        <v>1.0760000000000001</v>
      </c>
      <c r="X540" s="3">
        <v>1.0640000000000001</v>
      </c>
      <c r="Y540" s="3">
        <v>1.087</v>
      </c>
      <c r="Z540" s="25">
        <v>5.4499999999999997E-40</v>
      </c>
      <c r="AA540" s="29" t="s">
        <v>6032</v>
      </c>
      <c r="AB540" s="36">
        <v>0.51609300000000002</v>
      </c>
    </row>
    <row r="541" spans="1:28" x14ac:dyDescent="0.3">
      <c r="A541" s="37" t="s">
        <v>2585</v>
      </c>
      <c r="B541" s="68" t="s">
        <v>3022</v>
      </c>
      <c r="C541" s="30">
        <v>-8.3640000000000008</v>
      </c>
      <c r="D541" s="30">
        <v>-4.3999999999999997E-2</v>
      </c>
      <c r="E541" s="31">
        <v>6.0799999999999997E-17</v>
      </c>
      <c r="F541" s="30">
        <v>0.40300000000000002</v>
      </c>
      <c r="G541" s="30">
        <v>0.37</v>
      </c>
      <c r="H541" s="31">
        <v>1.9099999999999999E-36</v>
      </c>
      <c r="I541" s="32">
        <v>124</v>
      </c>
      <c r="J541" s="32">
        <v>136</v>
      </c>
      <c r="K541" s="32">
        <v>134</v>
      </c>
      <c r="L541" s="36">
        <v>0</v>
      </c>
      <c r="M541" s="36">
        <v>0</v>
      </c>
      <c r="N541" s="36">
        <v>0</v>
      </c>
      <c r="O541" s="36">
        <v>1</v>
      </c>
      <c r="P541" s="36">
        <v>0</v>
      </c>
      <c r="Q541" s="72" t="s">
        <v>5052</v>
      </c>
      <c r="R541" s="29" t="s">
        <v>5332</v>
      </c>
      <c r="S541" s="36">
        <v>0.89300000000000002</v>
      </c>
      <c r="T541" s="3" t="s">
        <v>16</v>
      </c>
      <c r="U541" s="3" t="s">
        <v>15</v>
      </c>
      <c r="V541" s="3">
        <v>0.83599999999999997</v>
      </c>
      <c r="W541" s="3">
        <v>1.0580000000000001</v>
      </c>
      <c r="X541" s="3">
        <v>1.044</v>
      </c>
      <c r="Y541" s="3">
        <v>1.071</v>
      </c>
      <c r="Z541" s="25">
        <v>6.2100000000000001E-18</v>
      </c>
      <c r="AA541" s="29" t="s">
        <v>6185</v>
      </c>
      <c r="AB541" s="36">
        <v>0.993977</v>
      </c>
    </row>
    <row r="542" spans="1:28" x14ac:dyDescent="0.3">
      <c r="A542" s="37" t="s">
        <v>2649</v>
      </c>
      <c r="B542" s="68" t="s">
        <v>2731</v>
      </c>
      <c r="C542" s="30">
        <v>-8.3610000000000007</v>
      </c>
      <c r="D542" s="30">
        <v>-0.124</v>
      </c>
      <c r="E542" s="31">
        <v>6.2400000000000001E-17</v>
      </c>
      <c r="F542" s="30">
        <v>4.4999999999999998E-2</v>
      </c>
      <c r="G542" s="30">
        <v>9.8000000000000004E-2</v>
      </c>
      <c r="H542" s="31">
        <v>4.3699999999999996E-9</v>
      </c>
      <c r="I542" s="32">
        <v>34</v>
      </c>
      <c r="J542" s="32">
        <v>35</v>
      </c>
      <c r="K542" s="32">
        <v>34</v>
      </c>
      <c r="L542" s="36">
        <v>0</v>
      </c>
      <c r="M542" s="36">
        <v>0</v>
      </c>
      <c r="N542" s="36">
        <v>3.0000000000000001E-3</v>
      </c>
      <c r="O542" s="36">
        <v>3.0000000000000001E-3</v>
      </c>
      <c r="P542" s="36">
        <v>0.99299999999999999</v>
      </c>
      <c r="Q542" s="72" t="s">
        <v>4951</v>
      </c>
      <c r="R542" s="29" t="s">
        <v>6165</v>
      </c>
      <c r="S542" s="36">
        <v>0.998</v>
      </c>
      <c r="T542" s="3" t="s">
        <v>16</v>
      </c>
      <c r="U542" s="3" t="s">
        <v>15</v>
      </c>
      <c r="V542" s="3">
        <v>0.79</v>
      </c>
      <c r="W542" s="3">
        <v>1.0569999999999999</v>
      </c>
      <c r="X542" s="3">
        <v>1.0449999999999999</v>
      </c>
      <c r="Y542" s="3">
        <v>1.069</v>
      </c>
      <c r="Z542" s="25">
        <v>1.8099999999999998E-21</v>
      </c>
      <c r="AA542" s="29" t="s">
        <v>2049</v>
      </c>
      <c r="AB542" s="36">
        <v>0.89930200000000005</v>
      </c>
    </row>
    <row r="543" spans="1:28" x14ac:dyDescent="0.3">
      <c r="A543" s="37" t="s">
        <v>2678</v>
      </c>
      <c r="B543" s="68" t="s">
        <v>3280</v>
      </c>
      <c r="C543" s="30">
        <v>-8.3569999999999993</v>
      </c>
      <c r="D543" s="30">
        <v>-0.20200000000000001</v>
      </c>
      <c r="E543" s="31">
        <v>6.4300000000000005E-17</v>
      </c>
      <c r="F543" s="30">
        <v>1.9E-2</v>
      </c>
      <c r="G543" s="30">
        <v>1.0999999999999999E-2</v>
      </c>
      <c r="H543" s="31">
        <v>4.6399999999999997E-2</v>
      </c>
      <c r="I543" s="32">
        <v>11</v>
      </c>
      <c r="J543" s="32">
        <v>11</v>
      </c>
      <c r="K543" s="32">
        <v>11</v>
      </c>
      <c r="L543" s="36">
        <v>0</v>
      </c>
      <c r="M543" s="36">
        <v>0</v>
      </c>
      <c r="N543" s="36">
        <v>0.59599999999999997</v>
      </c>
      <c r="O543" s="36">
        <v>3.0000000000000001E-3</v>
      </c>
      <c r="P543" s="36">
        <v>0.40100000000000002</v>
      </c>
      <c r="Q543" s="72" t="s">
        <v>4682</v>
      </c>
      <c r="R543" s="29" t="s">
        <v>6308</v>
      </c>
      <c r="S543" s="36">
        <v>0.27500000000000002</v>
      </c>
      <c r="T543" s="3" t="s">
        <v>16</v>
      </c>
      <c r="U543" s="3" t="s">
        <v>15</v>
      </c>
      <c r="V543" s="3">
        <v>0.72699999999999998</v>
      </c>
      <c r="W543" s="3">
        <v>1.0369999999999999</v>
      </c>
      <c r="X543" s="3">
        <v>1.026</v>
      </c>
      <c r="Y543" s="3">
        <v>1.0469999999999999</v>
      </c>
      <c r="Z543" s="25">
        <v>5.3599999999999998E-12</v>
      </c>
      <c r="AA543" s="29" t="s">
        <v>6309</v>
      </c>
      <c r="AB543" s="36">
        <v>0.870757</v>
      </c>
    </row>
    <row r="544" spans="1:28" x14ac:dyDescent="0.3">
      <c r="A544" s="37" t="s">
        <v>2595</v>
      </c>
      <c r="B544" s="68" t="s">
        <v>3014</v>
      </c>
      <c r="C544" s="30">
        <v>-8.3539999999999992</v>
      </c>
      <c r="D544" s="30">
        <v>-8.8999999999999996E-2</v>
      </c>
      <c r="E544" s="31">
        <v>6.6199999999999996E-17</v>
      </c>
      <c r="F544" s="30">
        <v>0.121</v>
      </c>
      <c r="G544" s="30">
        <v>0.245</v>
      </c>
      <c r="H544" s="31">
        <v>5.1400000000000003E-21</v>
      </c>
      <c r="I544" s="32">
        <v>8</v>
      </c>
      <c r="J544" s="32">
        <v>8</v>
      </c>
      <c r="K544" s="32">
        <v>8</v>
      </c>
      <c r="L544" s="36">
        <v>0</v>
      </c>
      <c r="M544" s="36">
        <v>0</v>
      </c>
      <c r="N544" s="36">
        <v>0</v>
      </c>
      <c r="O544" s="36">
        <v>0</v>
      </c>
      <c r="P544" s="36">
        <v>1</v>
      </c>
      <c r="Q544" s="72" t="s">
        <v>4069</v>
      </c>
      <c r="R544" s="29" t="s">
        <v>6202</v>
      </c>
      <c r="S544" s="36">
        <v>1</v>
      </c>
      <c r="T544" s="3" t="s">
        <v>16</v>
      </c>
      <c r="U544" s="3" t="s">
        <v>24</v>
      </c>
      <c r="V544" s="3">
        <v>0.86499999999999999</v>
      </c>
      <c r="W544" s="3">
        <v>0.94099999999999995</v>
      </c>
      <c r="X544" s="3">
        <v>0.92900000000000005</v>
      </c>
      <c r="Y544" s="3">
        <v>0.95399999999999996</v>
      </c>
      <c r="Z544" s="25">
        <v>8.0100000000000001E-19</v>
      </c>
      <c r="AA544" s="29" t="s">
        <v>6203</v>
      </c>
      <c r="AB544" s="36">
        <v>0.68610599999999999</v>
      </c>
    </row>
    <row r="545" spans="1:28" x14ac:dyDescent="0.3">
      <c r="A545" s="37" t="s">
        <v>2685</v>
      </c>
      <c r="B545" s="68" t="s">
        <v>5898</v>
      </c>
      <c r="C545" s="30">
        <v>8.3529999999999998</v>
      </c>
      <c r="D545" s="30">
        <v>4.8000000000000001E-2</v>
      </c>
      <c r="E545" s="31">
        <v>6.6700000000000004E-17</v>
      </c>
      <c r="F545" s="30">
        <v>0.30399999999999999</v>
      </c>
      <c r="G545" s="30">
        <v>0.35599999999999998</v>
      </c>
      <c r="H545" s="31">
        <v>3.8099999999999999E-9</v>
      </c>
      <c r="I545" s="32">
        <v>35</v>
      </c>
      <c r="J545" s="32">
        <v>36</v>
      </c>
      <c r="K545" s="32">
        <v>30</v>
      </c>
      <c r="L545" s="36">
        <v>0</v>
      </c>
      <c r="M545" s="36">
        <v>0</v>
      </c>
      <c r="N545" s="36">
        <v>0</v>
      </c>
      <c r="O545" s="36">
        <v>5.0000000000000001E-3</v>
      </c>
      <c r="P545" s="36">
        <v>0.995</v>
      </c>
      <c r="Q545" s="72" t="s">
        <v>5890</v>
      </c>
      <c r="R545" s="29" t="s">
        <v>6124</v>
      </c>
      <c r="S545" s="36">
        <v>0.69099999999999995</v>
      </c>
      <c r="T545" s="3" t="s">
        <v>31</v>
      </c>
      <c r="U545" s="3" t="s">
        <v>24</v>
      </c>
      <c r="V545" s="3">
        <v>0.83499999999999996</v>
      </c>
      <c r="W545" s="3">
        <v>1.0620000000000001</v>
      </c>
      <c r="X545" s="3">
        <v>1.0489999999999999</v>
      </c>
      <c r="Y545" s="3">
        <v>1.0760000000000001</v>
      </c>
      <c r="Z545" s="25">
        <v>1.4000000000000001E-20</v>
      </c>
      <c r="AA545" s="29" t="s">
        <v>6125</v>
      </c>
      <c r="AB545" s="36">
        <v>0.88677099999999998</v>
      </c>
    </row>
    <row r="546" spans="1:28" x14ac:dyDescent="0.3">
      <c r="A546" s="37" t="s">
        <v>2618</v>
      </c>
      <c r="B546" s="68" t="s">
        <v>3381</v>
      </c>
      <c r="C546" s="30">
        <v>8.3529999999999998</v>
      </c>
      <c r="D546" s="30">
        <v>6.3E-2</v>
      </c>
      <c r="E546" s="31">
        <v>6.6799999999999996E-17</v>
      </c>
      <c r="F546" s="30">
        <v>0.21299999999999999</v>
      </c>
      <c r="G546" s="30">
        <v>0.14000000000000001</v>
      </c>
      <c r="H546" s="31">
        <v>5.52E-5</v>
      </c>
      <c r="I546" s="32">
        <v>54</v>
      </c>
      <c r="J546" s="32">
        <v>54</v>
      </c>
      <c r="K546" s="32">
        <v>54</v>
      </c>
      <c r="L546" s="36">
        <v>0</v>
      </c>
      <c r="M546" s="36">
        <v>0</v>
      </c>
      <c r="N546" s="36">
        <v>2.8000000000000001E-2</v>
      </c>
      <c r="O546" s="36">
        <v>1E-3</v>
      </c>
      <c r="P546" s="36">
        <v>0.97099999999999997</v>
      </c>
      <c r="Q546" s="72" t="s">
        <v>5051</v>
      </c>
      <c r="R546" s="29" t="s">
        <v>6049</v>
      </c>
      <c r="S546" s="36">
        <v>0.94599999999999995</v>
      </c>
      <c r="T546" s="3" t="s">
        <v>31</v>
      </c>
      <c r="U546" s="3" t="s">
        <v>24</v>
      </c>
      <c r="V546" s="3">
        <v>0.76900000000000002</v>
      </c>
      <c r="W546" s="3">
        <v>0.93500000000000005</v>
      </c>
      <c r="X546" s="3">
        <v>0.92500000000000004</v>
      </c>
      <c r="Y546" s="3">
        <v>0.94499999999999995</v>
      </c>
      <c r="Z546" s="25">
        <v>5.09E-36</v>
      </c>
      <c r="AA546" s="29" t="s">
        <v>6048</v>
      </c>
      <c r="AB546" s="36">
        <v>0.95533999999999997</v>
      </c>
    </row>
    <row r="547" spans="1:28" x14ac:dyDescent="0.3">
      <c r="A547" s="37" t="s">
        <v>2647</v>
      </c>
      <c r="B547" s="68" t="s">
        <v>3085</v>
      </c>
      <c r="C547" s="30">
        <v>-8.3520000000000003</v>
      </c>
      <c r="D547" s="30">
        <v>-9.8000000000000004E-2</v>
      </c>
      <c r="E547" s="31">
        <v>6.69E-17</v>
      </c>
      <c r="F547" s="30">
        <v>8.8999999999999996E-2</v>
      </c>
      <c r="G547" s="30">
        <v>2.7E-2</v>
      </c>
      <c r="H547" s="31">
        <v>2.3099999999999999E-2</v>
      </c>
      <c r="I547" s="32">
        <v>50</v>
      </c>
      <c r="J547" s="32">
        <v>50</v>
      </c>
      <c r="K547" s="32">
        <v>48</v>
      </c>
      <c r="L547" s="36">
        <v>0</v>
      </c>
      <c r="M547" s="36">
        <v>0</v>
      </c>
      <c r="N547" s="36">
        <v>5.6000000000000001E-2</v>
      </c>
      <c r="O547" s="36">
        <v>0.106</v>
      </c>
      <c r="P547" s="36">
        <v>0.83799999999999997</v>
      </c>
      <c r="Q547" s="72" t="s">
        <v>5050</v>
      </c>
      <c r="R547" s="29" t="s">
        <v>6104</v>
      </c>
      <c r="S547" s="36">
        <v>0.52300000000000002</v>
      </c>
      <c r="T547" s="3" t="s">
        <v>31</v>
      </c>
      <c r="U547" s="3" t="s">
        <v>15</v>
      </c>
      <c r="V547" s="3">
        <v>0.29299999999999998</v>
      </c>
      <c r="W547" s="3">
        <v>0.93300000000000005</v>
      </c>
      <c r="X547" s="3">
        <v>0.92400000000000004</v>
      </c>
      <c r="Y547" s="3">
        <v>0.94299999999999995</v>
      </c>
      <c r="Z547" s="25">
        <v>1.2499999999999999E-41</v>
      </c>
      <c r="AA547" s="29" t="s">
        <v>6103</v>
      </c>
      <c r="AB547" s="36">
        <v>0.96029399999999998</v>
      </c>
    </row>
    <row r="548" spans="1:28" x14ac:dyDescent="0.3">
      <c r="A548" s="37" t="s">
        <v>2586</v>
      </c>
      <c r="B548" s="68" t="s">
        <v>3247</v>
      </c>
      <c r="C548" s="30">
        <v>8.3510000000000009</v>
      </c>
      <c r="D548" s="30">
        <v>4.9000000000000002E-2</v>
      </c>
      <c r="E548" s="31">
        <v>6.78E-17</v>
      </c>
      <c r="F548" s="30">
        <v>0.308</v>
      </c>
      <c r="G548" s="30">
        <v>0.318</v>
      </c>
      <c r="H548" s="31">
        <v>2.2400000000000001E-38</v>
      </c>
      <c r="I548" s="32">
        <v>77</v>
      </c>
      <c r="J548" s="32">
        <v>77</v>
      </c>
      <c r="K548" s="32">
        <v>76</v>
      </c>
      <c r="L548" s="36">
        <v>0</v>
      </c>
      <c r="M548" s="36">
        <v>0</v>
      </c>
      <c r="N548" s="36">
        <v>0</v>
      </c>
      <c r="O548" s="36">
        <v>3.0000000000000001E-3</v>
      </c>
      <c r="P548" s="36">
        <v>0.997</v>
      </c>
      <c r="Q548" s="72" t="s">
        <v>4508</v>
      </c>
      <c r="R548" s="29" t="s">
        <v>6310</v>
      </c>
      <c r="S548" s="36">
        <v>0.39500000000000002</v>
      </c>
      <c r="T548" s="3" t="s">
        <v>16</v>
      </c>
      <c r="U548" s="3" t="s">
        <v>15</v>
      </c>
      <c r="V548" s="3">
        <v>0.26300000000000001</v>
      </c>
      <c r="W548" s="3">
        <v>0.95299999999999996</v>
      </c>
      <c r="X548" s="3">
        <v>0.94299999999999995</v>
      </c>
      <c r="Y548" s="3">
        <v>0.96199999999999997</v>
      </c>
      <c r="Z548" s="25">
        <v>2.32E-20</v>
      </c>
      <c r="AA548" s="29" t="s">
        <v>6273</v>
      </c>
      <c r="AB548" s="36">
        <v>0.99165899999999996</v>
      </c>
    </row>
    <row r="549" spans="1:28" x14ac:dyDescent="0.3">
      <c r="A549" s="37" t="s">
        <v>2599</v>
      </c>
      <c r="B549" s="68" t="s">
        <v>5893</v>
      </c>
      <c r="C549" s="30">
        <v>-8.35</v>
      </c>
      <c r="D549" s="30">
        <v>-7.2999999999999995E-2</v>
      </c>
      <c r="E549" s="31">
        <v>6.81E-17</v>
      </c>
      <c r="F549" s="30">
        <v>0.25600000000000001</v>
      </c>
      <c r="G549" s="30">
        <v>0.378</v>
      </c>
      <c r="H549" s="31">
        <v>1.17E-16</v>
      </c>
      <c r="I549" s="32">
        <v>49</v>
      </c>
      <c r="J549" s="32">
        <v>49</v>
      </c>
      <c r="K549" s="32">
        <v>47</v>
      </c>
      <c r="L549" s="36">
        <v>0</v>
      </c>
      <c r="M549" s="36">
        <v>0</v>
      </c>
      <c r="N549" s="36">
        <v>0</v>
      </c>
      <c r="O549" s="36">
        <v>0.99399999999999999</v>
      </c>
      <c r="P549" s="36">
        <v>6.0000000000000001E-3</v>
      </c>
      <c r="Q549" s="72" t="s">
        <v>5909</v>
      </c>
      <c r="R549" s="29" t="s">
        <v>6311</v>
      </c>
      <c r="S549" s="36">
        <v>1</v>
      </c>
      <c r="T549" s="3" t="s">
        <v>31</v>
      </c>
      <c r="U549" s="3" t="s">
        <v>24</v>
      </c>
      <c r="V549" s="3">
        <v>0.33500000000000002</v>
      </c>
      <c r="W549" s="3">
        <v>1.0389999999999999</v>
      </c>
      <c r="X549" s="3">
        <v>1.0289999999999999</v>
      </c>
      <c r="Y549" s="3">
        <v>1.0489999999999999</v>
      </c>
      <c r="Z549" s="25">
        <v>7.5699999999999996E-15</v>
      </c>
      <c r="AA549" s="29" t="s">
        <v>6069</v>
      </c>
      <c r="AB549" s="36">
        <v>0.84392500000000004</v>
      </c>
    </row>
    <row r="550" spans="1:28" x14ac:dyDescent="0.3">
      <c r="A550" s="37" t="s">
        <v>2808</v>
      </c>
      <c r="B550" s="68" t="s">
        <v>5893</v>
      </c>
      <c r="C550" s="30">
        <v>-8.35</v>
      </c>
      <c r="D550" s="30">
        <v>-4.5999999999999999E-2</v>
      </c>
      <c r="E550" s="31">
        <v>6.8200000000000004E-17</v>
      </c>
      <c r="F550" s="30">
        <v>0.54300000000000004</v>
      </c>
      <c r="G550" s="30">
        <v>0.317</v>
      </c>
      <c r="H550" s="31">
        <v>3.2500000000000002E-9</v>
      </c>
      <c r="I550" s="32">
        <v>87</v>
      </c>
      <c r="J550" s="32">
        <v>89</v>
      </c>
      <c r="K550" s="32">
        <v>78</v>
      </c>
      <c r="L550" s="36">
        <v>0</v>
      </c>
      <c r="M550" s="36">
        <v>0</v>
      </c>
      <c r="N550" s="36">
        <v>0</v>
      </c>
      <c r="O550" s="36">
        <v>0.998</v>
      </c>
      <c r="P550" s="36">
        <v>2E-3</v>
      </c>
      <c r="Q550" s="72" t="s">
        <v>5904</v>
      </c>
      <c r="R550" s="29" t="s">
        <v>6268</v>
      </c>
      <c r="S550" s="36">
        <v>0.67400000000000004</v>
      </c>
      <c r="T550" s="3" t="s">
        <v>31</v>
      </c>
      <c r="U550" s="3" t="s">
        <v>24</v>
      </c>
      <c r="V550" s="3">
        <v>0.17599999999999999</v>
      </c>
      <c r="W550" s="3">
        <v>1.0589999999999999</v>
      </c>
      <c r="X550" s="3">
        <v>1.046</v>
      </c>
      <c r="Y550" s="3">
        <v>1.071</v>
      </c>
      <c r="Z550" s="25">
        <v>4.4399999999999999E-20</v>
      </c>
      <c r="AA550" s="29" t="s">
        <v>2046</v>
      </c>
      <c r="AB550" s="36">
        <v>0.60093600000000003</v>
      </c>
    </row>
    <row r="551" spans="1:28" x14ac:dyDescent="0.3">
      <c r="A551" s="37" t="s">
        <v>2623</v>
      </c>
      <c r="B551" s="68" t="s">
        <v>5888</v>
      </c>
      <c r="C551" s="30">
        <v>8.35</v>
      </c>
      <c r="D551" s="30">
        <v>6.7000000000000004E-2</v>
      </c>
      <c r="E551" s="31">
        <v>6.8299999999999996E-17</v>
      </c>
      <c r="F551" s="30">
        <v>0.183</v>
      </c>
      <c r="G551" s="30">
        <v>0.30299999999999999</v>
      </c>
      <c r="H551" s="31">
        <v>1.5299999999999999E-20</v>
      </c>
      <c r="I551" s="32">
        <v>28</v>
      </c>
      <c r="J551" s="32">
        <v>28</v>
      </c>
      <c r="K551" s="32">
        <v>22</v>
      </c>
      <c r="L551" s="36">
        <v>0</v>
      </c>
      <c r="M551" s="36">
        <v>0</v>
      </c>
      <c r="N551" s="36">
        <v>0</v>
      </c>
      <c r="O551" s="36">
        <v>1</v>
      </c>
      <c r="P551" s="36">
        <v>0</v>
      </c>
      <c r="Q551" s="72" t="s">
        <v>4253</v>
      </c>
      <c r="R551" s="29" t="s">
        <v>6122</v>
      </c>
      <c r="S551" s="36">
        <v>0.98399999999999999</v>
      </c>
      <c r="T551" s="3" t="s">
        <v>16</v>
      </c>
      <c r="U551" s="3" t="s">
        <v>15</v>
      </c>
      <c r="V551" s="3">
        <v>0.83599999999999997</v>
      </c>
      <c r="W551" s="3">
        <v>1.0640000000000001</v>
      </c>
      <c r="X551" s="3">
        <v>1.0509999999999999</v>
      </c>
      <c r="Y551" s="3">
        <v>1.0780000000000001</v>
      </c>
      <c r="Z551" s="25">
        <v>1.45E-21</v>
      </c>
      <c r="AA551" s="29" t="s">
        <v>6121</v>
      </c>
      <c r="AB551" s="32">
        <v>1</v>
      </c>
    </row>
    <row r="552" spans="1:28" x14ac:dyDescent="0.3">
      <c r="A552" s="37" t="s">
        <v>2586</v>
      </c>
      <c r="B552" s="68" t="s">
        <v>3308</v>
      </c>
      <c r="C552" s="30">
        <v>-8.3490000000000002</v>
      </c>
      <c r="D552" s="30">
        <v>-0.13300000000000001</v>
      </c>
      <c r="E552" s="31">
        <v>6.8800000000000004E-17</v>
      </c>
      <c r="F552" s="30">
        <v>4.3999999999999997E-2</v>
      </c>
      <c r="G552" s="30">
        <v>9.6000000000000002E-2</v>
      </c>
      <c r="H552" s="31">
        <v>8.3999999999999994E-11</v>
      </c>
      <c r="I552" s="32">
        <v>13</v>
      </c>
      <c r="J552" s="32">
        <v>13</v>
      </c>
      <c r="K552" s="32">
        <v>12</v>
      </c>
      <c r="L552" s="36">
        <v>0</v>
      </c>
      <c r="M552" s="36">
        <v>0</v>
      </c>
      <c r="N552" s="36">
        <v>0</v>
      </c>
      <c r="O552" s="36">
        <v>8.0000000000000002E-3</v>
      </c>
      <c r="P552" s="36">
        <v>0.99199999999999999</v>
      </c>
      <c r="Q552" s="72" t="s">
        <v>5049</v>
      </c>
      <c r="R552" s="29" t="s">
        <v>6312</v>
      </c>
      <c r="S552" s="36">
        <v>0.17499999999999999</v>
      </c>
      <c r="T552" s="3" t="s">
        <v>16</v>
      </c>
      <c r="U552" s="3" t="s">
        <v>15</v>
      </c>
      <c r="V552" s="3">
        <v>0.41599999999999998</v>
      </c>
      <c r="W552" s="3">
        <v>1.0389999999999999</v>
      </c>
      <c r="X552" s="3">
        <v>1.0289999999999999</v>
      </c>
      <c r="Y552" s="3">
        <v>1.048</v>
      </c>
      <c r="Z552" s="25">
        <v>2.6299999999999998E-16</v>
      </c>
      <c r="AA552" s="29" t="s">
        <v>6313</v>
      </c>
      <c r="AB552" s="36">
        <v>0.95641299999999996</v>
      </c>
    </row>
    <row r="553" spans="1:28" x14ac:dyDescent="0.3">
      <c r="A553" s="37" t="s">
        <v>2652</v>
      </c>
      <c r="B553" s="68" t="s">
        <v>3014</v>
      </c>
      <c r="C553" s="30">
        <v>-8.3480000000000008</v>
      </c>
      <c r="D553" s="30">
        <v>-9.9000000000000005E-2</v>
      </c>
      <c r="E553" s="31">
        <v>6.9700000000000004E-17</v>
      </c>
      <c r="F553" s="30">
        <v>7.4999999999999997E-2</v>
      </c>
      <c r="G553" s="30">
        <v>0.182</v>
      </c>
      <c r="H553" s="31">
        <v>7.4800000000000003E-11</v>
      </c>
      <c r="I553" s="32">
        <v>8</v>
      </c>
      <c r="J553" s="32">
        <v>8</v>
      </c>
      <c r="K553" s="32">
        <v>8</v>
      </c>
      <c r="L553" s="36">
        <v>0</v>
      </c>
      <c r="M553" s="36">
        <v>0</v>
      </c>
      <c r="N553" s="36">
        <v>0</v>
      </c>
      <c r="O553" s="36">
        <v>0</v>
      </c>
      <c r="P553" s="36">
        <v>1</v>
      </c>
      <c r="Q553" s="72" t="s">
        <v>4069</v>
      </c>
      <c r="R553" s="29" t="s">
        <v>6202</v>
      </c>
      <c r="S553" s="36">
        <v>1</v>
      </c>
      <c r="T553" s="3" t="s">
        <v>16</v>
      </c>
      <c r="U553" s="3" t="s">
        <v>24</v>
      </c>
      <c r="V553" s="3">
        <v>0.86499999999999999</v>
      </c>
      <c r="W553" s="3">
        <v>0.94099999999999995</v>
      </c>
      <c r="X553" s="3">
        <v>0.92900000000000005</v>
      </c>
      <c r="Y553" s="3">
        <v>0.95399999999999996</v>
      </c>
      <c r="Z553" s="25">
        <v>8.0100000000000001E-19</v>
      </c>
      <c r="AA553" s="29" t="s">
        <v>6203</v>
      </c>
      <c r="AB553" s="36">
        <v>0.68610599999999999</v>
      </c>
    </row>
    <row r="554" spans="1:28" x14ac:dyDescent="0.3">
      <c r="A554" s="37" t="s">
        <v>2647</v>
      </c>
      <c r="B554" s="68" t="s">
        <v>3398</v>
      </c>
      <c r="C554" s="30">
        <v>-8.343</v>
      </c>
      <c r="D554" s="30">
        <v>-0.158</v>
      </c>
      <c r="E554" s="31">
        <v>7.2199999999999995E-17</v>
      </c>
      <c r="F554" s="30">
        <v>2.7E-2</v>
      </c>
      <c r="G554" s="30">
        <v>4.1000000000000002E-2</v>
      </c>
      <c r="H554" s="31">
        <v>4.7200000000000002E-3</v>
      </c>
      <c r="I554" s="32">
        <v>9</v>
      </c>
      <c r="J554" s="32">
        <v>9</v>
      </c>
      <c r="K554" s="32">
        <v>8</v>
      </c>
      <c r="L554" s="36">
        <v>0</v>
      </c>
      <c r="M554" s="36">
        <v>0</v>
      </c>
      <c r="N554" s="36">
        <v>0.33300000000000002</v>
      </c>
      <c r="O554" s="36">
        <v>4.0000000000000001E-3</v>
      </c>
      <c r="P554" s="36">
        <v>0.66300000000000003</v>
      </c>
      <c r="Q554" s="72" t="s">
        <v>5048</v>
      </c>
      <c r="R554" s="29" t="s">
        <v>6200</v>
      </c>
      <c r="S554" s="36">
        <v>0.434</v>
      </c>
      <c r="T554" s="3" t="s">
        <v>16</v>
      </c>
      <c r="U554" s="3" t="s">
        <v>15</v>
      </c>
      <c r="V554" s="3">
        <v>0.41699999999999998</v>
      </c>
      <c r="W554" s="3">
        <v>0.95899999999999996</v>
      </c>
      <c r="X554" s="3">
        <v>0.95099999999999996</v>
      </c>
      <c r="Y554" s="3">
        <v>0.96799999999999997</v>
      </c>
      <c r="Z554" s="25">
        <v>3.3599999999999998E-19</v>
      </c>
      <c r="AA554" s="29" t="s">
        <v>6201</v>
      </c>
      <c r="AB554" s="36">
        <v>0.96500200000000003</v>
      </c>
    </row>
    <row r="555" spans="1:28" x14ac:dyDescent="0.3">
      <c r="A555" s="37" t="s">
        <v>2585</v>
      </c>
      <c r="B555" s="68" t="s">
        <v>573</v>
      </c>
      <c r="C555" s="30">
        <v>-8.3379999999999992</v>
      </c>
      <c r="D555" s="30">
        <v>-0.11899999999999999</v>
      </c>
      <c r="E555" s="31">
        <v>7.5599999999999998E-17</v>
      </c>
      <c r="F555" s="30">
        <v>6.0999999999999999E-2</v>
      </c>
      <c r="G555" s="30">
        <v>9.0999999999999998E-2</v>
      </c>
      <c r="H555" s="31">
        <v>2.84E-8</v>
      </c>
      <c r="I555" s="32">
        <v>14</v>
      </c>
      <c r="J555" s="32">
        <v>14</v>
      </c>
      <c r="K555" s="32">
        <v>13</v>
      </c>
      <c r="L555" s="36">
        <v>0</v>
      </c>
      <c r="M555" s="36">
        <v>0</v>
      </c>
      <c r="N555" s="36">
        <v>0</v>
      </c>
      <c r="O555" s="36">
        <v>3.0000000000000001E-3</v>
      </c>
      <c r="P555" s="36">
        <v>0.997</v>
      </c>
      <c r="Q555" s="72" t="s">
        <v>3816</v>
      </c>
      <c r="R555" s="29" t="s">
        <v>6186</v>
      </c>
      <c r="S555" s="36">
        <v>0.53300000000000003</v>
      </c>
      <c r="T555" s="3" t="s">
        <v>31</v>
      </c>
      <c r="U555" s="3" t="s">
        <v>24</v>
      </c>
      <c r="V555" s="3">
        <v>0.183</v>
      </c>
      <c r="W555" s="3">
        <v>0.95299999999999996</v>
      </c>
      <c r="X555" s="3">
        <v>0.94199999999999995</v>
      </c>
      <c r="Y555" s="3">
        <v>0.96399999999999997</v>
      </c>
      <c r="Z555" s="25">
        <v>1.07E-15</v>
      </c>
      <c r="AA555" s="29" t="s">
        <v>6187</v>
      </c>
      <c r="AB555" s="36">
        <v>0.95760199999999995</v>
      </c>
    </row>
    <row r="556" spans="1:28" x14ac:dyDescent="0.3">
      <c r="A556" s="37" t="s">
        <v>2587</v>
      </c>
      <c r="B556" s="68" t="s">
        <v>3022</v>
      </c>
      <c r="C556" s="30">
        <v>-8.3369999999999997</v>
      </c>
      <c r="D556" s="30">
        <v>-6.3E-2</v>
      </c>
      <c r="E556" s="31">
        <v>7.6199999999999998E-17</v>
      </c>
      <c r="F556" s="30">
        <v>0.19800000000000001</v>
      </c>
      <c r="G556" s="30">
        <v>0.29799999999999999</v>
      </c>
      <c r="H556" s="31">
        <v>8.6699999999999993E-25</v>
      </c>
      <c r="I556" s="32">
        <v>43</v>
      </c>
      <c r="J556" s="32">
        <v>45</v>
      </c>
      <c r="K556" s="32">
        <v>44</v>
      </c>
      <c r="L556" s="36">
        <v>0</v>
      </c>
      <c r="M556" s="36">
        <v>0</v>
      </c>
      <c r="N556" s="36">
        <v>0</v>
      </c>
      <c r="O556" s="36">
        <v>0.92800000000000005</v>
      </c>
      <c r="P556" s="36">
        <v>7.1999999999999995E-2</v>
      </c>
      <c r="Q556" s="72" t="s">
        <v>4951</v>
      </c>
      <c r="R556" s="29" t="s">
        <v>6165</v>
      </c>
      <c r="S556" s="36">
        <v>0.999</v>
      </c>
      <c r="T556" s="3" t="s">
        <v>16</v>
      </c>
      <c r="U556" s="3" t="s">
        <v>15</v>
      </c>
      <c r="V556" s="3">
        <v>0.79</v>
      </c>
      <c r="W556" s="3">
        <v>1.0569999999999999</v>
      </c>
      <c r="X556" s="3">
        <v>1.0449999999999999</v>
      </c>
      <c r="Y556" s="3">
        <v>1.069</v>
      </c>
      <c r="Z556" s="25">
        <v>1.8099999999999998E-21</v>
      </c>
      <c r="AA556" s="29" t="s">
        <v>2049</v>
      </c>
      <c r="AB556" s="36">
        <v>0.89930200000000005</v>
      </c>
    </row>
    <row r="557" spans="1:28" x14ac:dyDescent="0.3">
      <c r="A557" s="37" t="s">
        <v>2621</v>
      </c>
      <c r="B557" s="68" t="s">
        <v>2949</v>
      </c>
      <c r="C557" s="30">
        <v>8.3350000000000009</v>
      </c>
      <c r="D557" s="30">
        <v>0.107</v>
      </c>
      <c r="E557" s="31">
        <v>7.7800000000000002E-17</v>
      </c>
      <c r="F557" s="30">
        <v>5.6000000000000001E-2</v>
      </c>
      <c r="G557" s="30">
        <v>5.2999999999999999E-2</v>
      </c>
      <c r="H557" s="31">
        <v>1.77E-2</v>
      </c>
      <c r="I557" s="32">
        <v>18</v>
      </c>
      <c r="J557" s="32">
        <v>18</v>
      </c>
      <c r="K557" s="32">
        <v>18</v>
      </c>
      <c r="L557" s="36">
        <v>0</v>
      </c>
      <c r="M557" s="36">
        <v>0</v>
      </c>
      <c r="N557" s="36">
        <v>2E-3</v>
      </c>
      <c r="O557" s="36">
        <v>8.0000000000000002E-3</v>
      </c>
      <c r="P557" s="36">
        <v>0.99099999999999999</v>
      </c>
      <c r="Q557" s="72" t="s">
        <v>5047</v>
      </c>
      <c r="R557" s="29" t="s">
        <v>6314</v>
      </c>
      <c r="S557" s="36">
        <v>0.439</v>
      </c>
      <c r="T557" s="3" t="s">
        <v>16</v>
      </c>
      <c r="U557" s="3" t="s">
        <v>24</v>
      </c>
      <c r="V557" s="3">
        <v>0.26200000000000001</v>
      </c>
      <c r="W557" s="3">
        <v>0.95499999999999996</v>
      </c>
      <c r="X557" s="3">
        <v>0.94499999999999995</v>
      </c>
      <c r="Y557" s="3">
        <v>0.96499999999999997</v>
      </c>
      <c r="Z557" s="25">
        <v>3.11E-18</v>
      </c>
      <c r="AA557" s="29" t="s">
        <v>6315</v>
      </c>
      <c r="AB557" s="36">
        <v>0.98750300000000002</v>
      </c>
    </row>
    <row r="558" spans="1:28" x14ac:dyDescent="0.3">
      <c r="A558" s="37" t="s">
        <v>2595</v>
      </c>
      <c r="B558" s="68" t="s">
        <v>269</v>
      </c>
      <c r="C558" s="30">
        <v>8.3260000000000005</v>
      </c>
      <c r="D558" s="30">
        <v>3.6999999999999998E-2</v>
      </c>
      <c r="E558" s="31">
        <v>8.3999999999999997E-17</v>
      </c>
      <c r="F558" s="30">
        <v>0.51500000000000001</v>
      </c>
      <c r="G558" s="30">
        <v>0.58299999999999996</v>
      </c>
      <c r="H558" s="31">
        <v>2.6599999999999999E-68</v>
      </c>
      <c r="I558" s="32">
        <v>62</v>
      </c>
      <c r="J558" s="32">
        <v>62</v>
      </c>
      <c r="K558" s="32">
        <v>57</v>
      </c>
      <c r="L558" s="36">
        <v>0</v>
      </c>
      <c r="M558" s="36">
        <v>0</v>
      </c>
      <c r="N558" s="36">
        <v>0</v>
      </c>
      <c r="O558" s="36">
        <v>2.1999999999999999E-2</v>
      </c>
      <c r="P558" s="36">
        <v>0.97799999999999998</v>
      </c>
      <c r="Q558" s="72" t="s">
        <v>4846</v>
      </c>
      <c r="R558" s="29" t="s">
        <v>268</v>
      </c>
      <c r="S558" s="36">
        <v>1</v>
      </c>
      <c r="T558" s="3" t="s">
        <v>31</v>
      </c>
      <c r="U558" s="3" t="s">
        <v>15</v>
      </c>
      <c r="V558" s="3">
        <v>0.70799999999999996</v>
      </c>
      <c r="W558" s="3">
        <v>0.96</v>
      </c>
      <c r="X558" s="3">
        <v>0.95099999999999996</v>
      </c>
      <c r="Y558" s="3">
        <v>0.96899999999999997</v>
      </c>
      <c r="Z558" s="25">
        <v>3.2699999999999999E-16</v>
      </c>
      <c r="AA558" s="29" t="s">
        <v>267</v>
      </c>
      <c r="AB558" s="36">
        <v>0.98955899999999997</v>
      </c>
    </row>
    <row r="559" spans="1:28" x14ac:dyDescent="0.3">
      <c r="A559" s="37" t="s">
        <v>2601</v>
      </c>
      <c r="B559" s="68" t="s">
        <v>3305</v>
      </c>
      <c r="C559" s="30">
        <v>8.3239999999999998</v>
      </c>
      <c r="D559" s="30">
        <v>0.109</v>
      </c>
      <c r="E559" s="31">
        <v>8.5000000000000001E-17</v>
      </c>
      <c r="F559" s="30">
        <v>6.7000000000000004E-2</v>
      </c>
      <c r="G559" s="30">
        <v>0.115</v>
      </c>
      <c r="H559" s="31">
        <v>3.73E-10</v>
      </c>
      <c r="I559" s="32">
        <v>22</v>
      </c>
      <c r="J559" s="32">
        <v>22</v>
      </c>
      <c r="K559" s="32">
        <v>22</v>
      </c>
      <c r="L559" s="36">
        <v>0</v>
      </c>
      <c r="M559" s="36">
        <v>0</v>
      </c>
      <c r="N559" s="36">
        <v>0</v>
      </c>
      <c r="O559" s="36">
        <v>1.2999999999999999E-2</v>
      </c>
      <c r="P559" s="36">
        <v>0.98699999999999999</v>
      </c>
      <c r="Q559" s="72" t="s">
        <v>4752</v>
      </c>
      <c r="R559" s="29" t="s">
        <v>6316</v>
      </c>
      <c r="S559" s="36">
        <v>0.56200000000000006</v>
      </c>
      <c r="T559" s="3" t="s">
        <v>16</v>
      </c>
      <c r="U559" s="3" t="s">
        <v>15</v>
      </c>
      <c r="V559" s="3">
        <v>0.33700000000000002</v>
      </c>
      <c r="W559" s="3">
        <v>0.96</v>
      </c>
      <c r="X559" s="3">
        <v>0.95099999999999996</v>
      </c>
      <c r="Y559" s="3">
        <v>0.96899999999999997</v>
      </c>
      <c r="Z559" s="25">
        <v>1.65E-17</v>
      </c>
      <c r="AA559" s="29" t="s">
        <v>6317</v>
      </c>
      <c r="AB559" s="36">
        <v>0.95888499999999999</v>
      </c>
    </row>
    <row r="560" spans="1:28" x14ac:dyDescent="0.3">
      <c r="A560" s="37" t="s">
        <v>2595</v>
      </c>
      <c r="B560" s="68" t="s">
        <v>2845</v>
      </c>
      <c r="C560" s="30">
        <v>-8.3230000000000004</v>
      </c>
      <c r="D560" s="30">
        <v>-5.3999999999999999E-2</v>
      </c>
      <c r="E560" s="31">
        <v>8.5400000000000005E-17</v>
      </c>
      <c r="F560" s="30">
        <v>0.25700000000000001</v>
      </c>
      <c r="G560" s="30">
        <v>0.318</v>
      </c>
      <c r="H560" s="31">
        <v>3.1700000000000002E-28</v>
      </c>
      <c r="I560" s="32">
        <v>68</v>
      </c>
      <c r="J560" s="32">
        <v>69</v>
      </c>
      <c r="K560" s="32">
        <v>68</v>
      </c>
      <c r="L560" s="36">
        <v>0</v>
      </c>
      <c r="M560" s="36">
        <v>0</v>
      </c>
      <c r="N560" s="36">
        <v>0</v>
      </c>
      <c r="O560" s="36">
        <v>0.98899999999999999</v>
      </c>
      <c r="P560" s="36">
        <v>1.0999999999999999E-2</v>
      </c>
      <c r="Q560" s="72" t="s">
        <v>4433</v>
      </c>
      <c r="R560" s="29" t="s">
        <v>6286</v>
      </c>
      <c r="S560" s="36">
        <v>0.996</v>
      </c>
      <c r="T560" s="3" t="s">
        <v>31</v>
      </c>
      <c r="U560" s="3" t="s">
        <v>24</v>
      </c>
      <c r="V560" s="3">
        <v>0.78800000000000003</v>
      </c>
      <c r="W560" s="3">
        <v>1.0509999999999999</v>
      </c>
      <c r="X560" s="3">
        <v>1.0389999999999999</v>
      </c>
      <c r="Y560" s="3">
        <v>1.0629999999999999</v>
      </c>
      <c r="Z560" s="25">
        <v>2.5200000000000001E-17</v>
      </c>
      <c r="AA560" s="29" t="s">
        <v>6180</v>
      </c>
      <c r="AB560" s="36">
        <v>0.67879699999999998</v>
      </c>
    </row>
    <row r="561" spans="1:28" x14ac:dyDescent="0.3">
      <c r="A561" s="37" t="s">
        <v>2597</v>
      </c>
      <c r="B561" s="68" t="s">
        <v>2947</v>
      </c>
      <c r="C561" s="30">
        <v>8.3230000000000004</v>
      </c>
      <c r="D561" s="30">
        <v>0.10199999999999999</v>
      </c>
      <c r="E561" s="31">
        <v>8.5799999999999996E-17</v>
      </c>
      <c r="F561" s="30">
        <v>6.4000000000000001E-2</v>
      </c>
      <c r="G561" s="30">
        <v>9.7000000000000003E-2</v>
      </c>
      <c r="H561" s="31">
        <v>1.08E-5</v>
      </c>
      <c r="I561" s="32">
        <v>27</v>
      </c>
      <c r="J561" s="32">
        <v>27</v>
      </c>
      <c r="K561" s="32">
        <v>27</v>
      </c>
      <c r="L561" s="36">
        <v>0</v>
      </c>
      <c r="M561" s="36">
        <v>0</v>
      </c>
      <c r="N561" s="36">
        <v>5.0000000000000001E-3</v>
      </c>
      <c r="O561" s="36">
        <v>4.0000000000000001E-3</v>
      </c>
      <c r="P561" s="36">
        <v>0.99099999999999999</v>
      </c>
      <c r="Q561" s="72" t="s">
        <v>4856</v>
      </c>
      <c r="R561" s="29" t="s">
        <v>6066</v>
      </c>
      <c r="S561" s="36">
        <v>0.436</v>
      </c>
      <c r="T561" s="3" t="s">
        <v>16</v>
      </c>
      <c r="U561" s="3" t="s">
        <v>15</v>
      </c>
      <c r="V561" s="3">
        <v>0.72199999999999998</v>
      </c>
      <c r="W561" s="3">
        <v>0.94299999999999995</v>
      </c>
      <c r="X561" s="3">
        <v>0.93400000000000005</v>
      </c>
      <c r="Y561" s="3">
        <v>0.95299999999999996</v>
      </c>
      <c r="Z561" s="25">
        <v>1.8399999999999999E-29</v>
      </c>
      <c r="AA561" s="29" t="s">
        <v>6065</v>
      </c>
      <c r="AB561" s="36">
        <v>0.98077199999999998</v>
      </c>
    </row>
    <row r="562" spans="1:28" x14ac:dyDescent="0.3">
      <c r="A562" s="37" t="s">
        <v>2678</v>
      </c>
      <c r="B562" s="68" t="s">
        <v>573</v>
      </c>
      <c r="C562" s="30">
        <v>-8.3219999999999992</v>
      </c>
      <c r="D562" s="30">
        <v>-0.14499999999999999</v>
      </c>
      <c r="E562" s="31">
        <v>8.68E-17</v>
      </c>
      <c r="F562" s="30">
        <v>4.1000000000000002E-2</v>
      </c>
      <c r="G562" s="30">
        <v>6.7000000000000004E-2</v>
      </c>
      <c r="H562" s="31">
        <v>7.06E-7</v>
      </c>
      <c r="I562" s="32">
        <v>11</v>
      </c>
      <c r="J562" s="32">
        <v>11</v>
      </c>
      <c r="K562" s="32">
        <v>11</v>
      </c>
      <c r="L562" s="36">
        <v>0</v>
      </c>
      <c r="M562" s="36">
        <v>0</v>
      </c>
      <c r="N562" s="36">
        <v>0</v>
      </c>
      <c r="O562" s="36">
        <v>2E-3</v>
      </c>
      <c r="P562" s="36">
        <v>0.998</v>
      </c>
      <c r="Q562" s="72" t="s">
        <v>3669</v>
      </c>
      <c r="R562" s="29" t="s">
        <v>6318</v>
      </c>
      <c r="S562" s="36">
        <v>0.64900000000000002</v>
      </c>
      <c r="T562" s="3" t="s">
        <v>31</v>
      </c>
      <c r="U562" s="3" t="s">
        <v>24</v>
      </c>
      <c r="V562" s="3">
        <v>0.20499999999999999</v>
      </c>
      <c r="W562" s="3">
        <v>0.95599999999999996</v>
      </c>
      <c r="X562" s="3">
        <v>0.94499999999999995</v>
      </c>
      <c r="Y562" s="3">
        <v>0.96699999999999997</v>
      </c>
      <c r="Z562" s="25">
        <v>8.1500000000000003E-15</v>
      </c>
      <c r="AA562" s="29" t="s">
        <v>6187</v>
      </c>
      <c r="AB562" s="36">
        <v>0.88854999999999995</v>
      </c>
    </row>
    <row r="563" spans="1:28" x14ac:dyDescent="0.3">
      <c r="A563" s="37" t="s">
        <v>2623</v>
      </c>
      <c r="B563" s="68" t="s">
        <v>5889</v>
      </c>
      <c r="C563" s="30">
        <v>-8.3170000000000002</v>
      </c>
      <c r="D563" s="30">
        <v>-0.11899999999999999</v>
      </c>
      <c r="E563" s="31">
        <v>9.0500000000000004E-17</v>
      </c>
      <c r="F563" s="30">
        <v>6.7000000000000004E-2</v>
      </c>
      <c r="G563" s="30">
        <v>0.20200000000000001</v>
      </c>
      <c r="H563" s="31">
        <v>9.7400000000000009E-13</v>
      </c>
      <c r="I563" s="32">
        <v>18</v>
      </c>
      <c r="J563" s="32">
        <v>20</v>
      </c>
      <c r="K563" s="32" t="s">
        <v>5162</v>
      </c>
      <c r="L563" s="36" t="s">
        <v>5162</v>
      </c>
      <c r="M563" s="36" t="s">
        <v>5162</v>
      </c>
      <c r="N563" s="36" t="s">
        <v>5162</v>
      </c>
      <c r="O563" s="36" t="s">
        <v>5162</v>
      </c>
      <c r="P563" s="36" t="s">
        <v>5162</v>
      </c>
      <c r="Q563" s="72" t="s">
        <v>5162</v>
      </c>
      <c r="R563" s="29" t="s">
        <v>5162</v>
      </c>
      <c r="S563" s="36" t="s">
        <v>5162</v>
      </c>
      <c r="T563" s="3" t="s">
        <v>5162</v>
      </c>
      <c r="U563" s="3" t="s">
        <v>5162</v>
      </c>
      <c r="V563" s="3" t="s">
        <v>5162</v>
      </c>
      <c r="W563" s="3" t="s">
        <v>5162</v>
      </c>
      <c r="X563" s="3" t="s">
        <v>5162</v>
      </c>
      <c r="Y563" s="3" t="s">
        <v>5162</v>
      </c>
      <c r="Z563" s="25" t="s">
        <v>5162</v>
      </c>
      <c r="AA563" s="29" t="s">
        <v>5162</v>
      </c>
      <c r="AB563" s="96" t="s">
        <v>5162</v>
      </c>
    </row>
    <row r="564" spans="1:28" x14ac:dyDescent="0.3">
      <c r="A564" s="37" t="s">
        <v>2586</v>
      </c>
      <c r="B564" s="68" t="s">
        <v>2755</v>
      </c>
      <c r="C564" s="30">
        <v>-8.3149999999999995</v>
      </c>
      <c r="D564" s="30">
        <v>-0.04</v>
      </c>
      <c r="E564" s="31">
        <v>9.1499999999999995E-17</v>
      </c>
      <c r="F564" s="30">
        <v>0.48599999999999999</v>
      </c>
      <c r="G564" s="30">
        <v>0.54300000000000004</v>
      </c>
      <c r="H564" s="31">
        <v>1.2000000000000001E-84</v>
      </c>
      <c r="I564" s="32">
        <v>65</v>
      </c>
      <c r="J564" s="32">
        <v>65</v>
      </c>
      <c r="K564" s="32">
        <v>65</v>
      </c>
      <c r="L564" s="36">
        <v>0</v>
      </c>
      <c r="M564" s="36">
        <v>0</v>
      </c>
      <c r="N564" s="36">
        <v>0</v>
      </c>
      <c r="O564" s="36">
        <v>1</v>
      </c>
      <c r="P564" s="36">
        <v>0</v>
      </c>
      <c r="Q564" s="72" t="s">
        <v>4454</v>
      </c>
      <c r="R564" s="29" t="s">
        <v>6319</v>
      </c>
      <c r="S564" s="36">
        <v>1</v>
      </c>
      <c r="T564" s="3" t="s">
        <v>31</v>
      </c>
      <c r="U564" s="3" t="s">
        <v>24</v>
      </c>
      <c r="V564" s="3">
        <v>3.6999999999999998E-2</v>
      </c>
      <c r="W564" s="3">
        <v>1.0620000000000001</v>
      </c>
      <c r="X564" s="3">
        <v>1.036</v>
      </c>
      <c r="Y564" s="3">
        <v>1.089</v>
      </c>
      <c r="Z564" s="25">
        <v>2.48E-6</v>
      </c>
      <c r="AA564" s="29" t="s">
        <v>6320</v>
      </c>
      <c r="AB564" s="36">
        <v>5.1464099999999999E-2</v>
      </c>
    </row>
    <row r="565" spans="1:28" x14ac:dyDescent="0.3">
      <c r="A565" s="37" t="s">
        <v>2652</v>
      </c>
      <c r="B565" s="68" t="s">
        <v>3124</v>
      </c>
      <c r="C565" s="30">
        <v>8.3019999999999996</v>
      </c>
      <c r="D565" s="30">
        <v>0.49399999999999999</v>
      </c>
      <c r="E565" s="31">
        <v>1.0200000000000001E-16</v>
      </c>
      <c r="F565" s="30">
        <v>3.0000000000000001E-3</v>
      </c>
      <c r="G565" s="30">
        <v>2.3E-2</v>
      </c>
      <c r="H565" s="31">
        <v>3.2199999999999999E-2</v>
      </c>
      <c r="I565" s="32">
        <v>4</v>
      </c>
      <c r="J565" s="32">
        <v>4</v>
      </c>
      <c r="K565" s="32">
        <v>4</v>
      </c>
      <c r="L565" s="36">
        <v>0</v>
      </c>
      <c r="M565" s="36">
        <v>0</v>
      </c>
      <c r="N565" s="36">
        <v>0.159</v>
      </c>
      <c r="O565" s="36">
        <v>1E-3</v>
      </c>
      <c r="P565" s="36">
        <v>0.84099999999999997</v>
      </c>
      <c r="Q565" s="72" t="s">
        <v>5046</v>
      </c>
      <c r="R565" s="29" t="s">
        <v>6321</v>
      </c>
      <c r="S565" s="36">
        <v>0.999</v>
      </c>
      <c r="T565" s="3" t="s">
        <v>31</v>
      </c>
      <c r="U565" s="3" t="s">
        <v>24</v>
      </c>
      <c r="V565" s="3">
        <v>0.496</v>
      </c>
      <c r="W565" s="3">
        <v>1.0409999999999999</v>
      </c>
      <c r="X565" s="3">
        <v>1.032</v>
      </c>
      <c r="Y565" s="3">
        <v>1.05</v>
      </c>
      <c r="Z565" s="25">
        <v>4.2800000000000003E-18</v>
      </c>
      <c r="AA565" s="29" t="s">
        <v>6322</v>
      </c>
      <c r="AB565" s="36">
        <v>0.93603899999999995</v>
      </c>
    </row>
    <row r="566" spans="1:28" x14ac:dyDescent="0.3">
      <c r="A566" s="37" t="s">
        <v>2618</v>
      </c>
      <c r="B566" s="68" t="s">
        <v>2543</v>
      </c>
      <c r="C566" s="30">
        <v>8.3019999999999996</v>
      </c>
      <c r="D566" s="30">
        <v>0.126</v>
      </c>
      <c r="E566" s="31">
        <v>1.0200000000000001E-16</v>
      </c>
      <c r="F566" s="30">
        <v>5.1999999999999998E-2</v>
      </c>
      <c r="G566" s="30">
        <v>0.108</v>
      </c>
      <c r="H566" s="31">
        <v>1.65E-4</v>
      </c>
      <c r="I566" s="32">
        <v>9</v>
      </c>
      <c r="J566" s="32">
        <v>9</v>
      </c>
      <c r="K566" s="32">
        <v>9</v>
      </c>
      <c r="L566" s="36">
        <v>0</v>
      </c>
      <c r="M566" s="36">
        <v>0</v>
      </c>
      <c r="N566" s="36">
        <v>8.9999999999999993E-3</v>
      </c>
      <c r="O566" s="36">
        <v>0.47099999999999997</v>
      </c>
      <c r="P566" s="36">
        <v>0.52</v>
      </c>
      <c r="Q566" s="72" t="s">
        <v>5045</v>
      </c>
      <c r="R566" s="29" t="s">
        <v>6161</v>
      </c>
      <c r="S566" s="36">
        <v>0.92600000000000005</v>
      </c>
      <c r="T566" s="3" t="s">
        <v>16</v>
      </c>
      <c r="U566" s="3" t="s">
        <v>24</v>
      </c>
      <c r="V566" s="3">
        <v>0.628</v>
      </c>
      <c r="W566" s="3">
        <v>1.0429999999999999</v>
      </c>
      <c r="X566" s="3">
        <v>1.034</v>
      </c>
      <c r="Y566" s="3">
        <v>1.0529999999999999</v>
      </c>
      <c r="Z566" s="25">
        <v>2.61E-19</v>
      </c>
      <c r="AA566" s="29" t="s">
        <v>6147</v>
      </c>
      <c r="AB566" s="36">
        <v>0.98131100000000004</v>
      </c>
    </row>
    <row r="567" spans="1:28" x14ac:dyDescent="0.3">
      <c r="A567" s="37" t="s">
        <v>2579</v>
      </c>
      <c r="B567" s="68" t="s">
        <v>2960</v>
      </c>
      <c r="C567" s="30">
        <v>-8.2989999999999995</v>
      </c>
      <c r="D567" s="30">
        <v>-8.8999999999999996E-2</v>
      </c>
      <c r="E567" s="31">
        <v>1.0500000000000001E-16</v>
      </c>
      <c r="F567" s="30">
        <v>0.106</v>
      </c>
      <c r="G567" s="30">
        <v>0.122</v>
      </c>
      <c r="H567" s="31">
        <v>1.6700000000000001E-11</v>
      </c>
      <c r="I567" s="32">
        <v>46</v>
      </c>
      <c r="J567" s="32">
        <v>46</v>
      </c>
      <c r="K567" s="32">
        <v>46</v>
      </c>
      <c r="L567" s="36">
        <v>0</v>
      </c>
      <c r="M567" s="36">
        <v>0</v>
      </c>
      <c r="N567" s="36">
        <v>0</v>
      </c>
      <c r="O567" s="36">
        <v>0</v>
      </c>
      <c r="P567" s="36">
        <v>1</v>
      </c>
      <c r="Q567" s="72" t="s">
        <v>3962</v>
      </c>
      <c r="R567" s="29" t="s">
        <v>6053</v>
      </c>
      <c r="S567" s="36">
        <v>1</v>
      </c>
      <c r="T567" s="3" t="s">
        <v>31</v>
      </c>
      <c r="U567" s="3" t="s">
        <v>24</v>
      </c>
      <c r="V567" s="3">
        <v>0.69499999999999995</v>
      </c>
      <c r="W567" s="3">
        <v>0.94799999999999995</v>
      </c>
      <c r="X567" s="3">
        <v>0.93899999999999995</v>
      </c>
      <c r="Y567" s="3">
        <v>0.95799999999999996</v>
      </c>
      <c r="Z567" s="25">
        <v>5.7399999999999998E-26</v>
      </c>
      <c r="AA567" s="29" t="s">
        <v>6054</v>
      </c>
      <c r="AB567" s="36">
        <v>0.71399599999999996</v>
      </c>
    </row>
    <row r="568" spans="1:28" x14ac:dyDescent="0.3">
      <c r="A568" s="37" t="s">
        <v>2605</v>
      </c>
      <c r="B568" s="68" t="s">
        <v>5893</v>
      </c>
      <c r="C568" s="30">
        <v>-8.2959999999999994</v>
      </c>
      <c r="D568" s="30">
        <v>-3.7999999999999999E-2</v>
      </c>
      <c r="E568" s="31">
        <v>1.08E-16</v>
      </c>
      <c r="F568" s="30">
        <v>0.58699999999999997</v>
      </c>
      <c r="G568" s="30">
        <v>0.65</v>
      </c>
      <c r="H568" s="31">
        <v>3.5000000000000001E-84</v>
      </c>
      <c r="I568" s="32">
        <v>106</v>
      </c>
      <c r="J568" s="32">
        <v>106</v>
      </c>
      <c r="K568" s="32">
        <v>99</v>
      </c>
      <c r="L568" s="36">
        <v>0</v>
      </c>
      <c r="M568" s="36">
        <v>0</v>
      </c>
      <c r="N568" s="36">
        <v>0</v>
      </c>
      <c r="O568" s="36">
        <v>5.0000000000000001E-3</v>
      </c>
      <c r="P568" s="36">
        <v>0.995</v>
      </c>
      <c r="Q568" s="72" t="s">
        <v>5886</v>
      </c>
      <c r="R568" s="29" t="s">
        <v>6092</v>
      </c>
      <c r="S568" s="36">
        <v>0.86299999999999999</v>
      </c>
      <c r="T568" s="3" t="s">
        <v>16</v>
      </c>
      <c r="U568" s="3" t="s">
        <v>24</v>
      </c>
      <c r="V568" s="3">
        <v>0.317</v>
      </c>
      <c r="W568" s="3">
        <v>1.042</v>
      </c>
      <c r="X568" s="3">
        <v>1.032</v>
      </c>
      <c r="Y568" s="3">
        <v>1.052</v>
      </c>
      <c r="Z568" s="25">
        <v>1.4199999999999999E-16</v>
      </c>
      <c r="AA568" s="29" t="s">
        <v>6069</v>
      </c>
      <c r="AB568" s="32">
        <v>1</v>
      </c>
    </row>
    <row r="569" spans="1:28" x14ac:dyDescent="0.3">
      <c r="A569" s="37" t="s">
        <v>2612</v>
      </c>
      <c r="B569" s="68" t="s">
        <v>3014</v>
      </c>
      <c r="C569" s="30">
        <v>-8.2899999999999991</v>
      </c>
      <c r="D569" s="30">
        <v>-5.7000000000000002E-2</v>
      </c>
      <c r="E569" s="31">
        <v>1.1300000000000001E-16</v>
      </c>
      <c r="F569" s="30">
        <v>0.26300000000000001</v>
      </c>
      <c r="G569" s="30">
        <v>0.371</v>
      </c>
      <c r="H569" s="31">
        <v>2.8499999999999999E-34</v>
      </c>
      <c r="I569" s="32">
        <v>14</v>
      </c>
      <c r="J569" s="32">
        <v>14</v>
      </c>
      <c r="K569" s="32">
        <v>14</v>
      </c>
      <c r="L569" s="36">
        <v>0</v>
      </c>
      <c r="M569" s="36">
        <v>0</v>
      </c>
      <c r="N569" s="36">
        <v>0</v>
      </c>
      <c r="O569" s="36">
        <v>0</v>
      </c>
      <c r="P569" s="36">
        <v>1</v>
      </c>
      <c r="Q569" s="72" t="s">
        <v>4069</v>
      </c>
      <c r="R569" s="29" t="s">
        <v>6202</v>
      </c>
      <c r="S569" s="36">
        <v>1</v>
      </c>
      <c r="T569" s="3" t="s">
        <v>16</v>
      </c>
      <c r="U569" s="3" t="s">
        <v>24</v>
      </c>
      <c r="V569" s="3">
        <v>0.86499999999999999</v>
      </c>
      <c r="W569" s="3">
        <v>0.94099999999999995</v>
      </c>
      <c r="X569" s="3">
        <v>0.92900000000000005</v>
      </c>
      <c r="Y569" s="3">
        <v>0.95399999999999996</v>
      </c>
      <c r="Z569" s="25">
        <v>8.0100000000000001E-19</v>
      </c>
      <c r="AA569" s="29" t="s">
        <v>6203</v>
      </c>
      <c r="AB569" s="36">
        <v>0.68610599999999999</v>
      </c>
    </row>
    <row r="570" spans="1:28" x14ac:dyDescent="0.3">
      <c r="A570" s="37" t="s">
        <v>2577</v>
      </c>
      <c r="B570" s="68" t="s">
        <v>32</v>
      </c>
      <c r="C570" s="30">
        <v>8.2899999999999991</v>
      </c>
      <c r="D570" s="30">
        <v>0.26700000000000002</v>
      </c>
      <c r="E570" s="31">
        <v>1.1300000000000001E-16</v>
      </c>
      <c r="F570" s="30">
        <v>1.7000000000000001E-2</v>
      </c>
      <c r="G570" s="30">
        <v>3.3000000000000002E-2</v>
      </c>
      <c r="H570" s="31">
        <v>3.8399999999999997E-2</v>
      </c>
      <c r="I570" s="32">
        <v>22</v>
      </c>
      <c r="J570" s="32">
        <v>22</v>
      </c>
      <c r="K570" s="32">
        <v>21</v>
      </c>
      <c r="L570" s="36">
        <v>0</v>
      </c>
      <c r="M570" s="36">
        <v>0</v>
      </c>
      <c r="N570" s="36">
        <v>1.9E-2</v>
      </c>
      <c r="O570" s="36">
        <v>1.9E-2</v>
      </c>
      <c r="P570" s="36">
        <v>0.96199999999999997</v>
      </c>
      <c r="Q570" s="72" t="s">
        <v>5044</v>
      </c>
      <c r="R570" s="29" t="s">
        <v>6248</v>
      </c>
      <c r="S570" s="36">
        <v>0.111</v>
      </c>
      <c r="T570" s="3" t="s">
        <v>16</v>
      </c>
      <c r="U570" s="3" t="s">
        <v>15</v>
      </c>
      <c r="V570" s="3">
        <v>0.89300000000000002</v>
      </c>
      <c r="W570" s="3">
        <v>0.93200000000000005</v>
      </c>
      <c r="X570" s="3">
        <v>0.91900000000000004</v>
      </c>
      <c r="Y570" s="3">
        <v>0.94599999999999995</v>
      </c>
      <c r="Z570" s="25">
        <v>8.0700000000000001E-22</v>
      </c>
      <c r="AA570" s="29" t="s">
        <v>5387</v>
      </c>
      <c r="AB570" s="36">
        <v>0.97484300000000002</v>
      </c>
    </row>
    <row r="571" spans="1:28" x14ac:dyDescent="0.3">
      <c r="A571" s="37" t="s">
        <v>2577</v>
      </c>
      <c r="B571" s="68" t="s">
        <v>2543</v>
      </c>
      <c r="C571" s="30">
        <v>-8.2899999999999991</v>
      </c>
      <c r="D571" s="30">
        <v>-0.27</v>
      </c>
      <c r="E571" s="31">
        <v>1.14E-16</v>
      </c>
      <c r="F571" s="30">
        <v>0.01</v>
      </c>
      <c r="G571" s="30">
        <v>3.2000000000000001E-2</v>
      </c>
      <c r="H571" s="31">
        <v>4.4600000000000001E-2</v>
      </c>
      <c r="I571" s="32">
        <v>3</v>
      </c>
      <c r="J571" s="32">
        <v>3</v>
      </c>
      <c r="K571" s="32">
        <v>3</v>
      </c>
      <c r="L571" s="36">
        <v>0</v>
      </c>
      <c r="M571" s="36">
        <v>0</v>
      </c>
      <c r="N571" s="36">
        <v>7.0000000000000001E-3</v>
      </c>
      <c r="O571" s="36">
        <v>1E-3</v>
      </c>
      <c r="P571" s="36">
        <v>0.99199999999999999</v>
      </c>
      <c r="Q571" s="72" t="s">
        <v>5014</v>
      </c>
      <c r="R571" s="29" t="s">
        <v>6144</v>
      </c>
      <c r="S571" s="36">
        <v>0.91900000000000004</v>
      </c>
      <c r="T571" s="3" t="s">
        <v>16</v>
      </c>
      <c r="U571" s="3" t="s">
        <v>15</v>
      </c>
      <c r="V571" s="3">
        <v>0.62</v>
      </c>
      <c r="W571" s="3">
        <v>1.044</v>
      </c>
      <c r="X571" s="3">
        <v>1.034</v>
      </c>
      <c r="Y571" s="3">
        <v>1.0529999999999999</v>
      </c>
      <c r="Z571" s="25">
        <v>1.2799999999999999E-19</v>
      </c>
      <c r="AA571" s="29" t="s">
        <v>6145</v>
      </c>
      <c r="AB571" s="36">
        <v>0.93882699999999997</v>
      </c>
    </row>
    <row r="572" spans="1:28" x14ac:dyDescent="0.3">
      <c r="A572" s="37" t="s">
        <v>2695</v>
      </c>
      <c r="B572" s="68" t="s">
        <v>5888</v>
      </c>
      <c r="C572" s="30">
        <v>8.2829999999999995</v>
      </c>
      <c r="D572" s="30">
        <v>7.3999999999999996E-2</v>
      </c>
      <c r="E572" s="31">
        <v>1.2E-16</v>
      </c>
      <c r="F572" s="30">
        <v>0.24</v>
      </c>
      <c r="G572" s="30">
        <v>0.28000000000000003</v>
      </c>
      <c r="H572" s="31">
        <v>2.3400000000000002E-10</v>
      </c>
      <c r="I572" s="32">
        <v>43</v>
      </c>
      <c r="J572" s="32">
        <v>44</v>
      </c>
      <c r="K572" s="32">
        <v>35</v>
      </c>
      <c r="L572" s="36">
        <v>0</v>
      </c>
      <c r="M572" s="36">
        <v>0</v>
      </c>
      <c r="N572" s="36">
        <v>0</v>
      </c>
      <c r="O572" s="36">
        <v>1E-3</v>
      </c>
      <c r="P572" s="36">
        <v>0.999</v>
      </c>
      <c r="Q572" s="72" t="s">
        <v>4253</v>
      </c>
      <c r="R572" s="29" t="s">
        <v>6122</v>
      </c>
      <c r="S572" s="36">
        <v>0.53700000000000003</v>
      </c>
      <c r="T572" s="3" t="s">
        <v>16</v>
      </c>
      <c r="U572" s="3" t="s">
        <v>15</v>
      </c>
      <c r="V572" s="3">
        <v>0.83599999999999997</v>
      </c>
      <c r="W572" s="3">
        <v>1.0640000000000001</v>
      </c>
      <c r="X572" s="3">
        <v>1.0509999999999999</v>
      </c>
      <c r="Y572" s="3">
        <v>1.0780000000000001</v>
      </c>
      <c r="Z572" s="25">
        <v>1.45E-21</v>
      </c>
      <c r="AA572" s="29" t="s">
        <v>6121</v>
      </c>
      <c r="AB572" s="32">
        <v>1</v>
      </c>
    </row>
    <row r="573" spans="1:28" x14ac:dyDescent="0.3">
      <c r="A573" s="37" t="s">
        <v>2599</v>
      </c>
      <c r="B573" s="68" t="s">
        <v>5888</v>
      </c>
      <c r="C573" s="30">
        <v>8.2799999999999994</v>
      </c>
      <c r="D573" s="30">
        <v>0.13400000000000001</v>
      </c>
      <c r="E573" s="31">
        <v>1.23E-16</v>
      </c>
      <c r="F573" s="30">
        <v>0.06</v>
      </c>
      <c r="G573" s="30">
        <v>7.6999999999999999E-2</v>
      </c>
      <c r="H573" s="31">
        <v>8.25E-4</v>
      </c>
      <c r="I573" s="32">
        <v>34</v>
      </c>
      <c r="J573" s="32">
        <v>34</v>
      </c>
      <c r="K573" s="32">
        <v>31</v>
      </c>
      <c r="L573" s="36">
        <v>0</v>
      </c>
      <c r="M573" s="36">
        <v>0</v>
      </c>
      <c r="N573" s="36">
        <v>3.3000000000000002E-2</v>
      </c>
      <c r="O573" s="36">
        <v>0.39200000000000002</v>
      </c>
      <c r="P573" s="36">
        <v>0.57399999999999995</v>
      </c>
      <c r="Q573" s="72" t="s">
        <v>3937</v>
      </c>
      <c r="R573" s="29" t="s">
        <v>6131</v>
      </c>
      <c r="S573" s="36">
        <v>0.65100000000000002</v>
      </c>
      <c r="T573" s="3" t="s">
        <v>16</v>
      </c>
      <c r="U573" s="3" t="s">
        <v>24</v>
      </c>
      <c r="V573" s="3">
        <v>0.82299999999999995</v>
      </c>
      <c r="W573" s="3">
        <v>1.0580000000000001</v>
      </c>
      <c r="X573" s="3">
        <v>1.0449999999999999</v>
      </c>
      <c r="Y573" s="3">
        <v>1.071</v>
      </c>
      <c r="Z573" s="25">
        <v>7.3599999999999997E-19</v>
      </c>
      <c r="AA573" s="29" t="s">
        <v>6132</v>
      </c>
      <c r="AB573" s="32">
        <v>1</v>
      </c>
    </row>
    <row r="574" spans="1:28" x14ac:dyDescent="0.3">
      <c r="A574" s="37" t="s">
        <v>2678</v>
      </c>
      <c r="B574" s="68" t="s">
        <v>3397</v>
      </c>
      <c r="C574" s="30">
        <v>-8.2799999999999994</v>
      </c>
      <c r="D574" s="30">
        <v>-0.13900000000000001</v>
      </c>
      <c r="E574" s="31">
        <v>1.23E-16</v>
      </c>
      <c r="F574" s="30">
        <v>3.2000000000000001E-2</v>
      </c>
      <c r="G574" s="30">
        <v>5.7000000000000002E-2</v>
      </c>
      <c r="H574" s="31">
        <v>3.7100000000000001E-6</v>
      </c>
      <c r="I574" s="32">
        <v>9</v>
      </c>
      <c r="J574" s="32">
        <v>9</v>
      </c>
      <c r="K574" s="32" t="s">
        <v>5162</v>
      </c>
      <c r="L574" s="36" t="s">
        <v>5162</v>
      </c>
      <c r="M574" s="36" t="s">
        <v>5162</v>
      </c>
      <c r="N574" s="36" t="s">
        <v>5162</v>
      </c>
      <c r="O574" s="36" t="s">
        <v>5162</v>
      </c>
      <c r="P574" s="36" t="s">
        <v>5162</v>
      </c>
      <c r="Q574" s="72" t="s">
        <v>5162</v>
      </c>
      <c r="R574" s="29" t="s">
        <v>5162</v>
      </c>
      <c r="S574" s="36" t="s">
        <v>5162</v>
      </c>
      <c r="T574" s="3" t="s">
        <v>5162</v>
      </c>
      <c r="U574" s="3" t="s">
        <v>5162</v>
      </c>
      <c r="V574" s="3" t="s">
        <v>5162</v>
      </c>
      <c r="W574" s="3" t="s">
        <v>5162</v>
      </c>
      <c r="X574" s="3" t="s">
        <v>5162</v>
      </c>
      <c r="Y574" s="3" t="s">
        <v>5162</v>
      </c>
      <c r="Z574" s="25" t="s">
        <v>5162</v>
      </c>
      <c r="AA574" s="29" t="s">
        <v>5162</v>
      </c>
      <c r="AB574" s="96" t="s">
        <v>5162</v>
      </c>
    </row>
    <row r="575" spans="1:28" x14ac:dyDescent="0.3">
      <c r="A575" s="37" t="s">
        <v>2681</v>
      </c>
      <c r="B575" s="68" t="s">
        <v>3396</v>
      </c>
      <c r="C575" s="30">
        <v>8.2799999999999994</v>
      </c>
      <c r="D575" s="30">
        <v>7.0000000000000007E-2</v>
      </c>
      <c r="E575" s="31">
        <v>1.2399999999999999E-16</v>
      </c>
      <c r="F575" s="30">
        <v>0.14399999999999999</v>
      </c>
      <c r="G575" s="30">
        <v>0.254</v>
      </c>
      <c r="H575" s="31">
        <v>5.5000000000000003E-8</v>
      </c>
      <c r="I575" s="32">
        <v>23</v>
      </c>
      <c r="J575" s="32">
        <v>23</v>
      </c>
      <c r="K575" s="32">
        <v>22</v>
      </c>
      <c r="L575" s="36">
        <v>0</v>
      </c>
      <c r="M575" s="36">
        <v>0</v>
      </c>
      <c r="N575" s="36">
        <v>0.41</v>
      </c>
      <c r="O575" s="36">
        <v>1.4999999999999999E-2</v>
      </c>
      <c r="P575" s="36">
        <v>0.57599999999999996</v>
      </c>
      <c r="Q575" s="72" t="s">
        <v>5043</v>
      </c>
      <c r="R575" s="29" t="s">
        <v>6323</v>
      </c>
      <c r="S575" s="36">
        <v>1</v>
      </c>
      <c r="T575" s="3" t="s">
        <v>16</v>
      </c>
      <c r="U575" s="3" t="s">
        <v>15</v>
      </c>
      <c r="V575" s="3">
        <v>0.106</v>
      </c>
      <c r="W575" s="3">
        <v>1.1339999999999999</v>
      </c>
      <c r="X575" s="3">
        <v>1.1180000000000001</v>
      </c>
      <c r="Y575" s="3">
        <v>1.151</v>
      </c>
      <c r="Z575" s="25">
        <v>2.4600000000000001E-66</v>
      </c>
      <c r="AA575" s="29" t="s">
        <v>6136</v>
      </c>
      <c r="AB575" s="36">
        <v>0.14094799999999999</v>
      </c>
    </row>
    <row r="576" spans="1:28" x14ac:dyDescent="0.3">
      <c r="A576" s="37" t="s">
        <v>2601</v>
      </c>
      <c r="B576" s="68" t="s">
        <v>3204</v>
      </c>
      <c r="C576" s="30">
        <v>8.2739999999999991</v>
      </c>
      <c r="D576" s="30">
        <v>0.21099999999999999</v>
      </c>
      <c r="E576" s="31">
        <v>1.29E-16</v>
      </c>
      <c r="F576" s="30">
        <v>1.6E-2</v>
      </c>
      <c r="G576" s="30">
        <v>4.2999999999999997E-2</v>
      </c>
      <c r="H576" s="31">
        <v>1.76E-4</v>
      </c>
      <c r="I576" s="32">
        <v>12</v>
      </c>
      <c r="J576" s="32">
        <v>12</v>
      </c>
      <c r="K576" s="32">
        <v>12</v>
      </c>
      <c r="L576" s="36">
        <v>0</v>
      </c>
      <c r="M576" s="36">
        <v>0</v>
      </c>
      <c r="N576" s="36">
        <v>0</v>
      </c>
      <c r="O576" s="36">
        <v>8.9999999999999993E-3</v>
      </c>
      <c r="P576" s="36">
        <v>0.99</v>
      </c>
      <c r="Q576" s="72" t="s">
        <v>3883</v>
      </c>
      <c r="R576" s="29" t="s">
        <v>6276</v>
      </c>
      <c r="S576" s="36">
        <v>1</v>
      </c>
      <c r="T576" s="3" t="s">
        <v>31</v>
      </c>
      <c r="U576" s="3" t="s">
        <v>24</v>
      </c>
      <c r="V576" s="3">
        <v>0.55800000000000005</v>
      </c>
      <c r="W576" s="3">
        <v>0.95699999999999996</v>
      </c>
      <c r="X576" s="3">
        <v>0.94899999999999995</v>
      </c>
      <c r="Y576" s="3">
        <v>0.96599999999999997</v>
      </c>
      <c r="Z576" s="25">
        <v>4.54E-21</v>
      </c>
      <c r="AA576" s="29" t="s">
        <v>6277</v>
      </c>
      <c r="AB576" s="36">
        <v>0.99721899999999997</v>
      </c>
    </row>
    <row r="577" spans="1:28" x14ac:dyDescent="0.3">
      <c r="A577" s="37" t="s">
        <v>2579</v>
      </c>
      <c r="B577" s="68" t="s">
        <v>1054</v>
      </c>
      <c r="C577" s="30">
        <v>-8.2720000000000002</v>
      </c>
      <c r="D577" s="30">
        <v>-0.105</v>
      </c>
      <c r="E577" s="31">
        <v>1.3100000000000001E-16</v>
      </c>
      <c r="F577" s="30">
        <v>6.3E-2</v>
      </c>
      <c r="G577" s="30">
        <v>4.2999999999999997E-2</v>
      </c>
      <c r="H577" s="31">
        <v>1E-4</v>
      </c>
      <c r="I577" s="32">
        <v>37</v>
      </c>
      <c r="J577" s="32">
        <v>37</v>
      </c>
      <c r="K577" s="32">
        <v>28</v>
      </c>
      <c r="L577" s="36">
        <v>0</v>
      </c>
      <c r="M577" s="36">
        <v>0</v>
      </c>
      <c r="N577" s="36">
        <v>1E-3</v>
      </c>
      <c r="O577" s="36">
        <v>0</v>
      </c>
      <c r="P577" s="36">
        <v>0.999</v>
      </c>
      <c r="Q577" s="72" t="s">
        <v>5042</v>
      </c>
      <c r="R577" s="29" t="s">
        <v>6324</v>
      </c>
      <c r="S577" s="36">
        <v>1</v>
      </c>
      <c r="T577" s="3" t="s">
        <v>31</v>
      </c>
      <c r="U577" s="3" t="s">
        <v>15</v>
      </c>
      <c r="V577" s="3">
        <v>0.66500000000000004</v>
      </c>
      <c r="W577" s="3">
        <v>1.044</v>
      </c>
      <c r="X577" s="3">
        <v>1.034</v>
      </c>
      <c r="Y577" s="3">
        <v>1.054</v>
      </c>
      <c r="Z577" s="25">
        <v>3.2999999999999998E-19</v>
      </c>
      <c r="AA577" s="29" t="s">
        <v>2166</v>
      </c>
      <c r="AB577" s="36">
        <v>0.33002500000000001</v>
      </c>
    </row>
    <row r="578" spans="1:28" x14ac:dyDescent="0.3">
      <c r="A578" s="37" t="s">
        <v>2595</v>
      </c>
      <c r="B578" s="68" t="s">
        <v>286</v>
      </c>
      <c r="C578" s="30">
        <v>-8.27</v>
      </c>
      <c r="D578" s="30">
        <v>-8.3000000000000004E-2</v>
      </c>
      <c r="E578" s="31">
        <v>1.3299999999999999E-16</v>
      </c>
      <c r="F578" s="30">
        <v>0.10299999999999999</v>
      </c>
      <c r="G578" s="30">
        <v>0.151</v>
      </c>
      <c r="H578" s="31">
        <v>1.29E-12</v>
      </c>
      <c r="I578" s="32">
        <v>14</v>
      </c>
      <c r="J578" s="32">
        <v>14</v>
      </c>
      <c r="K578" s="32">
        <v>13</v>
      </c>
      <c r="L578" s="36">
        <v>0</v>
      </c>
      <c r="M578" s="36">
        <v>0</v>
      </c>
      <c r="N578" s="36">
        <v>0</v>
      </c>
      <c r="O578" s="36">
        <v>0.27300000000000002</v>
      </c>
      <c r="P578" s="36">
        <v>0.72699999999999998</v>
      </c>
      <c r="Q578" s="72" t="s">
        <v>1875</v>
      </c>
      <c r="R578" s="29" t="s">
        <v>285</v>
      </c>
      <c r="S578" s="36">
        <v>0.58099999999999996</v>
      </c>
      <c r="T578" s="3" t="s">
        <v>16</v>
      </c>
      <c r="U578" s="3" t="s">
        <v>15</v>
      </c>
      <c r="V578" s="3">
        <v>0.79700000000000004</v>
      </c>
      <c r="W578" s="3">
        <v>0.95299999999999996</v>
      </c>
      <c r="X578" s="3">
        <v>0.94199999999999995</v>
      </c>
      <c r="Y578" s="3">
        <v>0.96299999999999997</v>
      </c>
      <c r="Z578" s="25">
        <v>3.8900000000000001E-17</v>
      </c>
      <c r="AA578" s="29" t="s">
        <v>285</v>
      </c>
      <c r="AB578" s="32">
        <v>1</v>
      </c>
    </row>
    <row r="579" spans="1:28" x14ac:dyDescent="0.3">
      <c r="A579" s="37" t="s">
        <v>2585</v>
      </c>
      <c r="B579" s="68" t="s">
        <v>3286</v>
      </c>
      <c r="C579" s="30">
        <v>-8.27</v>
      </c>
      <c r="D579" s="30">
        <v>-0.32600000000000001</v>
      </c>
      <c r="E579" s="31">
        <v>1.3400000000000001E-16</v>
      </c>
      <c r="F579" s="30">
        <v>1.2E-2</v>
      </c>
      <c r="G579" s="30">
        <v>2.3E-2</v>
      </c>
      <c r="H579" s="31">
        <v>6.3899999999999998E-3</v>
      </c>
      <c r="I579" s="32">
        <v>4</v>
      </c>
      <c r="J579" s="32">
        <v>4</v>
      </c>
      <c r="K579" s="32">
        <v>4</v>
      </c>
      <c r="L579" s="36">
        <v>0</v>
      </c>
      <c r="M579" s="36">
        <v>0</v>
      </c>
      <c r="N579" s="36">
        <v>1.7999999999999999E-2</v>
      </c>
      <c r="O579" s="36">
        <v>2.5999999999999999E-2</v>
      </c>
      <c r="P579" s="36">
        <v>0.95599999999999996</v>
      </c>
      <c r="Q579" s="72" t="s">
        <v>5041</v>
      </c>
      <c r="R579" s="29" t="s">
        <v>6325</v>
      </c>
      <c r="S579" s="36">
        <v>1</v>
      </c>
      <c r="T579" s="3" t="s">
        <v>16</v>
      </c>
      <c r="U579" s="3" t="s">
        <v>15</v>
      </c>
      <c r="V579" s="3">
        <v>0.73</v>
      </c>
      <c r="W579" s="3">
        <v>0.93799999999999994</v>
      </c>
      <c r="X579" s="3">
        <v>0.92500000000000004</v>
      </c>
      <c r="Y579" s="3">
        <v>0.95099999999999996</v>
      </c>
      <c r="Z579" s="25">
        <v>1.5000000000000001E-20</v>
      </c>
      <c r="AA579" s="29" t="s">
        <v>6285</v>
      </c>
      <c r="AB579" s="36">
        <v>0.74209400000000003</v>
      </c>
    </row>
    <row r="580" spans="1:28" x14ac:dyDescent="0.3">
      <c r="A580" s="37" t="s">
        <v>2764</v>
      </c>
      <c r="B580" s="68" t="s">
        <v>5905</v>
      </c>
      <c r="C580" s="30">
        <v>-8.2690000000000001</v>
      </c>
      <c r="D580" s="30">
        <v>-0.17</v>
      </c>
      <c r="E580" s="31">
        <v>1.35E-16</v>
      </c>
      <c r="F580" s="30">
        <v>2.5999999999999999E-2</v>
      </c>
      <c r="G580" s="30">
        <v>5.8000000000000003E-2</v>
      </c>
      <c r="H580" s="31">
        <v>1.77E-2</v>
      </c>
      <c r="I580" s="32">
        <v>23</v>
      </c>
      <c r="J580" s="32">
        <v>27</v>
      </c>
      <c r="K580" s="32">
        <v>27</v>
      </c>
      <c r="L580" s="36">
        <v>0</v>
      </c>
      <c r="M580" s="36">
        <v>0</v>
      </c>
      <c r="N580" s="36">
        <v>0.55300000000000005</v>
      </c>
      <c r="O580" s="36">
        <v>8.9999999999999993E-3</v>
      </c>
      <c r="P580" s="36">
        <v>0.437</v>
      </c>
      <c r="Q580" s="72" t="s">
        <v>5910</v>
      </c>
      <c r="R580" s="29" t="s">
        <v>6326</v>
      </c>
      <c r="S580" s="36">
        <v>0.80400000000000005</v>
      </c>
      <c r="T580" s="3" t="s">
        <v>16</v>
      </c>
      <c r="U580" s="3" t="s">
        <v>15</v>
      </c>
      <c r="V580" s="3">
        <v>0.78700000000000003</v>
      </c>
      <c r="W580" s="3">
        <v>1.05</v>
      </c>
      <c r="X580" s="3">
        <v>1.038</v>
      </c>
      <c r="Y580" s="3">
        <v>1.0620000000000001</v>
      </c>
      <c r="Z580" s="25">
        <v>2.6E-17</v>
      </c>
      <c r="AA580" s="29" t="s">
        <v>6327</v>
      </c>
      <c r="AB580" s="36">
        <v>0.98489499999999996</v>
      </c>
    </row>
    <row r="581" spans="1:28" x14ac:dyDescent="0.3">
      <c r="A581" s="37" t="s">
        <v>2637</v>
      </c>
      <c r="B581" s="68" t="s">
        <v>3014</v>
      </c>
      <c r="C581" s="30">
        <v>-8.2680000000000007</v>
      </c>
      <c r="D581" s="30">
        <v>-7.8E-2</v>
      </c>
      <c r="E581" s="31">
        <v>1.3599999999999999E-16</v>
      </c>
      <c r="F581" s="30">
        <v>0.16500000000000001</v>
      </c>
      <c r="G581" s="30">
        <v>0.26400000000000001</v>
      </c>
      <c r="H581" s="31">
        <v>1.2E-16</v>
      </c>
      <c r="I581" s="32">
        <v>11</v>
      </c>
      <c r="J581" s="32">
        <v>11</v>
      </c>
      <c r="K581" s="32">
        <v>11</v>
      </c>
      <c r="L581" s="36">
        <v>0</v>
      </c>
      <c r="M581" s="36">
        <v>0</v>
      </c>
      <c r="N581" s="36">
        <v>0</v>
      </c>
      <c r="O581" s="36">
        <v>0</v>
      </c>
      <c r="P581" s="36">
        <v>1</v>
      </c>
      <c r="Q581" s="72" t="s">
        <v>4069</v>
      </c>
      <c r="R581" s="29" t="s">
        <v>6202</v>
      </c>
      <c r="S581" s="36">
        <v>1</v>
      </c>
      <c r="T581" s="3" t="s">
        <v>16</v>
      </c>
      <c r="U581" s="3" t="s">
        <v>24</v>
      </c>
      <c r="V581" s="3">
        <v>0.86499999999999999</v>
      </c>
      <c r="W581" s="3">
        <v>0.94099999999999995</v>
      </c>
      <c r="X581" s="3">
        <v>0.92900000000000005</v>
      </c>
      <c r="Y581" s="3">
        <v>0.95399999999999996</v>
      </c>
      <c r="Z581" s="25">
        <v>8.0100000000000001E-19</v>
      </c>
      <c r="AA581" s="29" t="s">
        <v>6203</v>
      </c>
      <c r="AB581" s="36">
        <v>0.68610599999999999</v>
      </c>
    </row>
    <row r="582" spans="1:28" x14ac:dyDescent="0.3">
      <c r="A582" s="37" t="s">
        <v>2585</v>
      </c>
      <c r="B582" s="68" t="s">
        <v>1321</v>
      </c>
      <c r="C582" s="30">
        <v>-8.2629999999999999</v>
      </c>
      <c r="D582" s="30">
        <v>-0.128</v>
      </c>
      <c r="E582" s="31">
        <v>1.4199999999999999E-16</v>
      </c>
      <c r="F582" s="30">
        <v>4.1000000000000002E-2</v>
      </c>
      <c r="G582" s="30">
        <v>8.6999999999999994E-2</v>
      </c>
      <c r="H582" s="31">
        <v>7.1299999999999997E-8</v>
      </c>
      <c r="I582" s="32">
        <v>21</v>
      </c>
      <c r="J582" s="32">
        <v>21</v>
      </c>
      <c r="K582" s="32">
        <v>18</v>
      </c>
      <c r="L582" s="36">
        <v>0</v>
      </c>
      <c r="M582" s="36">
        <v>0</v>
      </c>
      <c r="N582" s="36">
        <v>2E-3</v>
      </c>
      <c r="O582" s="36">
        <v>0.97299999999999998</v>
      </c>
      <c r="P582" s="36">
        <v>2.5000000000000001E-2</v>
      </c>
      <c r="Q582" s="72" t="s">
        <v>5040</v>
      </c>
      <c r="R582" s="29" t="s">
        <v>6328</v>
      </c>
      <c r="S582" s="36">
        <v>0.317</v>
      </c>
      <c r="T582" s="3" t="s">
        <v>16</v>
      </c>
      <c r="U582" s="3" t="s">
        <v>15</v>
      </c>
      <c r="V582" s="3">
        <v>0.56399999999999995</v>
      </c>
      <c r="W582" s="3">
        <v>0.95599999999999996</v>
      </c>
      <c r="X582" s="3">
        <v>0.94699999999999995</v>
      </c>
      <c r="Y582" s="3">
        <v>0.96499999999999997</v>
      </c>
      <c r="Z582" s="25">
        <v>1.5800000000000001E-22</v>
      </c>
      <c r="AA582" s="29" t="s">
        <v>6329</v>
      </c>
      <c r="AB582" s="36">
        <v>0.11454300000000001</v>
      </c>
    </row>
    <row r="583" spans="1:28" x14ac:dyDescent="0.3">
      <c r="A583" s="37" t="s">
        <v>2573</v>
      </c>
      <c r="B583" s="68" t="s">
        <v>741</v>
      </c>
      <c r="C583" s="30">
        <v>-8.2579999999999991</v>
      </c>
      <c r="D583" s="30">
        <v>-0.122</v>
      </c>
      <c r="E583" s="31">
        <v>1.4799999999999999E-16</v>
      </c>
      <c r="F583" s="30">
        <v>0.05</v>
      </c>
      <c r="G583" s="30">
        <v>6.3E-2</v>
      </c>
      <c r="H583" s="31">
        <v>1.21E-4</v>
      </c>
      <c r="I583" s="32">
        <v>21</v>
      </c>
      <c r="J583" s="32">
        <v>21</v>
      </c>
      <c r="K583" s="32">
        <v>20</v>
      </c>
      <c r="L583" s="36">
        <v>0</v>
      </c>
      <c r="M583" s="36">
        <v>0</v>
      </c>
      <c r="N583" s="36">
        <v>0</v>
      </c>
      <c r="O583" s="36">
        <v>1.2999999999999999E-2</v>
      </c>
      <c r="P583" s="36">
        <v>0.98699999999999999</v>
      </c>
      <c r="Q583" s="72" t="s">
        <v>5039</v>
      </c>
      <c r="R583" s="29" t="s">
        <v>6330</v>
      </c>
      <c r="S583" s="36">
        <v>0.6</v>
      </c>
      <c r="T583" s="3" t="s">
        <v>31</v>
      </c>
      <c r="U583" s="3" t="s">
        <v>24</v>
      </c>
      <c r="V583" s="3">
        <v>0.81200000000000006</v>
      </c>
      <c r="W583" s="3">
        <v>0.94899999999999995</v>
      </c>
      <c r="X583" s="3">
        <v>0.93899999999999995</v>
      </c>
      <c r="Y583" s="3">
        <v>0.96</v>
      </c>
      <c r="Z583" s="25">
        <v>2.3399999999999999E-18</v>
      </c>
      <c r="AA583" s="29" t="s">
        <v>6262</v>
      </c>
      <c r="AB583" s="36">
        <v>0.83734799999999998</v>
      </c>
    </row>
    <row r="584" spans="1:28" x14ac:dyDescent="0.3">
      <c r="A584" s="37" t="s">
        <v>2601</v>
      </c>
      <c r="B584" s="68" t="s">
        <v>3389</v>
      </c>
      <c r="C584" s="30">
        <v>8.2579999999999991</v>
      </c>
      <c r="D584" s="30">
        <v>0.18</v>
      </c>
      <c r="E584" s="31">
        <v>1.4799999999999999E-16</v>
      </c>
      <c r="F584" s="30">
        <v>2.1999999999999999E-2</v>
      </c>
      <c r="G584" s="30">
        <v>6.9000000000000006E-2</v>
      </c>
      <c r="H584" s="31">
        <v>1.3400000000000001E-6</v>
      </c>
      <c r="I584" s="32">
        <v>14</v>
      </c>
      <c r="J584" s="32">
        <v>14</v>
      </c>
      <c r="K584" s="32">
        <v>14</v>
      </c>
      <c r="L584" s="36">
        <v>0</v>
      </c>
      <c r="M584" s="36">
        <v>0</v>
      </c>
      <c r="N584" s="36">
        <v>1E-3</v>
      </c>
      <c r="O584" s="36">
        <v>0.106</v>
      </c>
      <c r="P584" s="36">
        <v>0.89400000000000002</v>
      </c>
      <c r="Q584" s="72" t="s">
        <v>5038</v>
      </c>
      <c r="R584" s="29" t="s">
        <v>6331</v>
      </c>
      <c r="S584" s="36">
        <v>0.26300000000000001</v>
      </c>
      <c r="T584" s="3" t="s">
        <v>16</v>
      </c>
      <c r="U584" s="3" t="s">
        <v>15</v>
      </c>
      <c r="V584" s="3">
        <v>0.42499999999999999</v>
      </c>
      <c r="W584" s="3">
        <v>1.0409999999999999</v>
      </c>
      <c r="X584" s="3">
        <v>1.0309999999999999</v>
      </c>
      <c r="Y584" s="3">
        <v>1.05</v>
      </c>
      <c r="Z584" s="25">
        <v>8.6099999999999996E-18</v>
      </c>
      <c r="AA584" s="29" t="s">
        <v>1988</v>
      </c>
      <c r="AB584" s="36">
        <v>0.98616099999999995</v>
      </c>
    </row>
    <row r="585" spans="1:28" x14ac:dyDescent="0.3">
      <c r="A585" s="37" t="s">
        <v>2649</v>
      </c>
      <c r="B585" s="68" t="s">
        <v>1357</v>
      </c>
      <c r="C585" s="30">
        <v>-8.2560000000000002</v>
      </c>
      <c r="D585" s="30">
        <v>-0.14199999999999999</v>
      </c>
      <c r="E585" s="31">
        <v>1.5E-16</v>
      </c>
      <c r="F585" s="30">
        <v>4.1000000000000002E-2</v>
      </c>
      <c r="G585" s="30">
        <v>0.10199999999999999</v>
      </c>
      <c r="H585" s="31">
        <v>1.8400000000000001E-9</v>
      </c>
      <c r="I585" s="32">
        <v>13</v>
      </c>
      <c r="J585" s="32">
        <v>13</v>
      </c>
      <c r="K585" s="32" t="s">
        <v>5162</v>
      </c>
      <c r="L585" s="36" t="s">
        <v>5162</v>
      </c>
      <c r="M585" s="36" t="s">
        <v>5162</v>
      </c>
      <c r="N585" s="36" t="s">
        <v>5162</v>
      </c>
      <c r="O585" s="36" t="s">
        <v>5162</v>
      </c>
      <c r="P585" s="36" t="s">
        <v>5162</v>
      </c>
      <c r="Q585" s="72" t="s">
        <v>5162</v>
      </c>
      <c r="R585" s="29" t="s">
        <v>5162</v>
      </c>
      <c r="S585" s="36" t="s">
        <v>5162</v>
      </c>
      <c r="T585" s="3" t="s">
        <v>5162</v>
      </c>
      <c r="U585" s="3" t="s">
        <v>5162</v>
      </c>
      <c r="V585" s="3" t="s">
        <v>5162</v>
      </c>
      <c r="W585" s="3" t="s">
        <v>5162</v>
      </c>
      <c r="X585" s="3" t="s">
        <v>5162</v>
      </c>
      <c r="Y585" s="3" t="s">
        <v>5162</v>
      </c>
      <c r="Z585" s="25" t="s">
        <v>5162</v>
      </c>
      <c r="AA585" s="29" t="s">
        <v>5162</v>
      </c>
      <c r="AB585" s="96" t="s">
        <v>5162</v>
      </c>
    </row>
    <row r="586" spans="1:28" x14ac:dyDescent="0.3">
      <c r="A586" s="37" t="s">
        <v>2637</v>
      </c>
      <c r="B586" s="68" t="s">
        <v>269</v>
      </c>
      <c r="C586" s="30">
        <v>8.24</v>
      </c>
      <c r="D586" s="30">
        <v>4.1000000000000002E-2</v>
      </c>
      <c r="E586" s="31">
        <v>1.7200000000000001E-16</v>
      </c>
      <c r="F586" s="30">
        <v>0.434</v>
      </c>
      <c r="G586" s="30">
        <v>0.55900000000000005</v>
      </c>
      <c r="H586" s="31">
        <v>4.0499999999999998E-42</v>
      </c>
      <c r="I586" s="32">
        <v>46</v>
      </c>
      <c r="J586" s="32">
        <v>46</v>
      </c>
      <c r="K586" s="32">
        <v>45</v>
      </c>
      <c r="L586" s="36">
        <v>0</v>
      </c>
      <c r="M586" s="36">
        <v>0</v>
      </c>
      <c r="N586" s="36">
        <v>0</v>
      </c>
      <c r="O586" s="36">
        <v>4.2000000000000003E-2</v>
      </c>
      <c r="P586" s="36">
        <v>0.95799999999999996</v>
      </c>
      <c r="Q586" s="72" t="s">
        <v>4846</v>
      </c>
      <c r="R586" s="29" t="s">
        <v>268</v>
      </c>
      <c r="S586" s="36">
        <v>0.63800000000000001</v>
      </c>
      <c r="T586" s="3" t="s">
        <v>31</v>
      </c>
      <c r="U586" s="3" t="s">
        <v>15</v>
      </c>
      <c r="V586" s="3">
        <v>0.70799999999999996</v>
      </c>
      <c r="W586" s="3">
        <v>0.96</v>
      </c>
      <c r="X586" s="3">
        <v>0.95099999999999996</v>
      </c>
      <c r="Y586" s="3">
        <v>0.96899999999999997</v>
      </c>
      <c r="Z586" s="25">
        <v>3.2699999999999999E-16</v>
      </c>
      <c r="AA586" s="29" t="s">
        <v>267</v>
      </c>
      <c r="AB586" s="36">
        <v>0.98955899999999997</v>
      </c>
    </row>
    <row r="587" spans="1:28" x14ac:dyDescent="0.3">
      <c r="A587" s="37" t="s">
        <v>2601</v>
      </c>
      <c r="B587" s="68" t="s">
        <v>269</v>
      </c>
      <c r="C587" s="30">
        <v>8.2390000000000008</v>
      </c>
      <c r="D587" s="30">
        <v>4.1000000000000002E-2</v>
      </c>
      <c r="E587" s="31">
        <v>1.73E-16</v>
      </c>
      <c r="F587" s="30">
        <v>0.40799999999999997</v>
      </c>
      <c r="G587" s="30">
        <v>0.503</v>
      </c>
      <c r="H587" s="31">
        <v>6.2199999999999999E-56</v>
      </c>
      <c r="I587" s="32">
        <v>81</v>
      </c>
      <c r="J587" s="32">
        <v>81</v>
      </c>
      <c r="K587" s="32">
        <v>76</v>
      </c>
      <c r="L587" s="36">
        <v>0</v>
      </c>
      <c r="M587" s="36">
        <v>0</v>
      </c>
      <c r="N587" s="36">
        <v>0</v>
      </c>
      <c r="O587" s="36">
        <v>2.1999999999999999E-2</v>
      </c>
      <c r="P587" s="36">
        <v>0.97799999999999998</v>
      </c>
      <c r="Q587" s="72" t="s">
        <v>4846</v>
      </c>
      <c r="R587" s="29" t="s">
        <v>268</v>
      </c>
      <c r="S587" s="36">
        <v>1</v>
      </c>
      <c r="T587" s="3" t="s">
        <v>31</v>
      </c>
      <c r="U587" s="3" t="s">
        <v>15</v>
      </c>
      <c r="V587" s="3">
        <v>0.70799999999999996</v>
      </c>
      <c r="W587" s="3">
        <v>0.96</v>
      </c>
      <c r="X587" s="3">
        <v>0.95099999999999996</v>
      </c>
      <c r="Y587" s="3">
        <v>0.96899999999999997</v>
      </c>
      <c r="Z587" s="25">
        <v>3.2699999999999999E-16</v>
      </c>
      <c r="AA587" s="29" t="s">
        <v>267</v>
      </c>
      <c r="AB587" s="36">
        <v>0.98955899999999997</v>
      </c>
    </row>
    <row r="588" spans="1:28" x14ac:dyDescent="0.3">
      <c r="A588" s="37" t="s">
        <v>2647</v>
      </c>
      <c r="B588" s="68" t="s">
        <v>2708</v>
      </c>
      <c r="C588" s="30">
        <v>-8.23</v>
      </c>
      <c r="D588" s="30">
        <v>-7.3999999999999996E-2</v>
      </c>
      <c r="E588" s="31">
        <v>1.8700000000000001E-16</v>
      </c>
      <c r="F588" s="30">
        <v>0.13600000000000001</v>
      </c>
      <c r="G588" s="30">
        <v>5.8000000000000003E-2</v>
      </c>
      <c r="H588" s="31">
        <v>1.0499999999999999E-3</v>
      </c>
      <c r="I588" s="32">
        <v>55</v>
      </c>
      <c r="J588" s="32">
        <v>55</v>
      </c>
      <c r="K588" s="32">
        <v>54</v>
      </c>
      <c r="L588" s="36">
        <v>0</v>
      </c>
      <c r="M588" s="36">
        <v>0</v>
      </c>
      <c r="N588" s="36">
        <v>0.11700000000000001</v>
      </c>
      <c r="O588" s="36">
        <v>8.2000000000000003E-2</v>
      </c>
      <c r="P588" s="36">
        <v>0.8</v>
      </c>
      <c r="Q588" s="72" t="s">
        <v>4087</v>
      </c>
      <c r="R588" s="29" t="s">
        <v>6162</v>
      </c>
      <c r="S588" s="36">
        <v>1</v>
      </c>
      <c r="T588" s="3" t="s">
        <v>16</v>
      </c>
      <c r="U588" s="3" t="s">
        <v>15</v>
      </c>
      <c r="V588" s="3">
        <v>0.49</v>
      </c>
      <c r="W588" s="3">
        <v>1.0429999999999999</v>
      </c>
      <c r="X588" s="3">
        <v>1.034</v>
      </c>
      <c r="Y588" s="3">
        <v>1.052</v>
      </c>
      <c r="Z588" s="25">
        <v>3.9200000000000001E-20</v>
      </c>
      <c r="AA588" s="29" t="s">
        <v>313</v>
      </c>
      <c r="AB588" s="36">
        <v>0.40239999999999998</v>
      </c>
    </row>
    <row r="589" spans="1:28" x14ac:dyDescent="0.3">
      <c r="A589" s="37" t="s">
        <v>2595</v>
      </c>
      <c r="B589" s="68" t="s">
        <v>2990</v>
      </c>
      <c r="C589" s="30">
        <v>8.2270000000000003</v>
      </c>
      <c r="D589" s="30">
        <v>0.155</v>
      </c>
      <c r="E589" s="31">
        <v>1.91E-16</v>
      </c>
      <c r="F589" s="30">
        <v>0.04</v>
      </c>
      <c r="G589" s="30">
        <v>6.7000000000000004E-2</v>
      </c>
      <c r="H589" s="31">
        <v>5.49E-6</v>
      </c>
      <c r="I589" s="32">
        <v>19</v>
      </c>
      <c r="J589" s="32">
        <v>19</v>
      </c>
      <c r="K589" s="32">
        <v>18</v>
      </c>
      <c r="L589" s="36">
        <v>0</v>
      </c>
      <c r="M589" s="36">
        <v>0</v>
      </c>
      <c r="N589" s="36">
        <v>1E-3</v>
      </c>
      <c r="O589" s="36">
        <v>0.98</v>
      </c>
      <c r="P589" s="36">
        <v>1.9E-2</v>
      </c>
      <c r="Q589" s="72" t="s">
        <v>177</v>
      </c>
      <c r="R589" s="29" t="s">
        <v>174</v>
      </c>
      <c r="S589" s="36">
        <v>1</v>
      </c>
      <c r="T589" s="3" t="s">
        <v>16</v>
      </c>
      <c r="U589" s="3" t="s">
        <v>15</v>
      </c>
      <c r="V589" s="3">
        <v>0.78100000000000003</v>
      </c>
      <c r="W589" s="3">
        <v>0.91300000000000003</v>
      </c>
      <c r="X589" s="3">
        <v>0.9</v>
      </c>
      <c r="Y589" s="3">
        <v>0.92700000000000005</v>
      </c>
      <c r="Z589" s="25">
        <v>7.2500000000000005E-35</v>
      </c>
      <c r="AA589" s="29" t="s">
        <v>174</v>
      </c>
      <c r="AB589" s="32">
        <v>1</v>
      </c>
    </row>
    <row r="590" spans="1:28" x14ac:dyDescent="0.3">
      <c r="A590" s="37" t="s">
        <v>2585</v>
      </c>
      <c r="B590" s="68" t="s">
        <v>3014</v>
      </c>
      <c r="C590" s="30">
        <v>-8.2270000000000003</v>
      </c>
      <c r="D590" s="30">
        <v>-6.7000000000000004E-2</v>
      </c>
      <c r="E590" s="31">
        <v>1.9199999999999999E-16</v>
      </c>
      <c r="F590" s="30">
        <v>0.20699999999999999</v>
      </c>
      <c r="G590" s="30">
        <v>0.35799999999999998</v>
      </c>
      <c r="H590" s="31">
        <v>1.2000000000000001E-35</v>
      </c>
      <c r="I590" s="32">
        <v>13</v>
      </c>
      <c r="J590" s="32">
        <v>13</v>
      </c>
      <c r="K590" s="32">
        <v>13</v>
      </c>
      <c r="L590" s="36">
        <v>0</v>
      </c>
      <c r="M590" s="36">
        <v>0</v>
      </c>
      <c r="N590" s="36">
        <v>0</v>
      </c>
      <c r="O590" s="36">
        <v>0</v>
      </c>
      <c r="P590" s="36">
        <v>1</v>
      </c>
      <c r="Q590" s="72" t="s">
        <v>4069</v>
      </c>
      <c r="R590" s="29" t="s">
        <v>6202</v>
      </c>
      <c r="S590" s="36">
        <v>1</v>
      </c>
      <c r="T590" s="3" t="s">
        <v>16</v>
      </c>
      <c r="U590" s="3" t="s">
        <v>24</v>
      </c>
      <c r="V590" s="3">
        <v>0.86499999999999999</v>
      </c>
      <c r="W590" s="3">
        <v>0.94099999999999995</v>
      </c>
      <c r="X590" s="3">
        <v>0.92900000000000005</v>
      </c>
      <c r="Y590" s="3">
        <v>0.95399999999999996</v>
      </c>
      <c r="Z590" s="25">
        <v>8.0100000000000001E-19</v>
      </c>
      <c r="AA590" s="29" t="s">
        <v>6203</v>
      </c>
      <c r="AB590" s="36">
        <v>0.68610599999999999</v>
      </c>
    </row>
    <row r="591" spans="1:28" x14ac:dyDescent="0.3">
      <c r="A591" s="37" t="s">
        <v>2678</v>
      </c>
      <c r="B591" s="68" t="s">
        <v>2897</v>
      </c>
      <c r="C591" s="30">
        <v>-8.2219999999999995</v>
      </c>
      <c r="D591" s="30">
        <v>-6.3E-2</v>
      </c>
      <c r="E591" s="31">
        <v>2E-16</v>
      </c>
      <c r="F591" s="30">
        <v>0.17100000000000001</v>
      </c>
      <c r="G591" s="30">
        <v>0.28399999999999997</v>
      </c>
      <c r="H591" s="31">
        <v>1.6600000000000001E-29</v>
      </c>
      <c r="I591" s="32">
        <v>38</v>
      </c>
      <c r="J591" s="32">
        <v>38</v>
      </c>
      <c r="K591" s="32">
        <v>37</v>
      </c>
      <c r="L591" s="36">
        <v>0</v>
      </c>
      <c r="M591" s="36">
        <v>0</v>
      </c>
      <c r="N591" s="36">
        <v>0</v>
      </c>
      <c r="O591" s="36">
        <v>9.4E-2</v>
      </c>
      <c r="P591" s="36">
        <v>0.90600000000000003</v>
      </c>
      <c r="Q591" s="72" t="s">
        <v>2461</v>
      </c>
      <c r="R591" s="29" t="s">
        <v>2460</v>
      </c>
      <c r="S591" s="36">
        <v>0.88400000000000001</v>
      </c>
      <c r="T591" s="3" t="s">
        <v>31</v>
      </c>
      <c r="U591" s="3" t="s">
        <v>15</v>
      </c>
      <c r="V591" s="3">
        <v>0.84199999999999997</v>
      </c>
      <c r="W591" s="3">
        <v>1.0649999999999999</v>
      </c>
      <c r="X591" s="3">
        <v>1.0509999999999999</v>
      </c>
      <c r="Y591" s="3">
        <v>1.0780000000000001</v>
      </c>
      <c r="Z591" s="25">
        <v>1.0599999999999999E-21</v>
      </c>
      <c r="AA591" s="29" t="s">
        <v>6332</v>
      </c>
      <c r="AB591" s="36">
        <v>0.95802200000000004</v>
      </c>
    </row>
    <row r="592" spans="1:28" x14ac:dyDescent="0.3">
      <c r="A592" s="37" t="s">
        <v>2585</v>
      </c>
      <c r="B592" s="68" t="s">
        <v>269</v>
      </c>
      <c r="C592" s="30">
        <v>8.2219999999999995</v>
      </c>
      <c r="D592" s="30">
        <v>3.7999999999999999E-2</v>
      </c>
      <c r="E592" s="31">
        <v>2E-16</v>
      </c>
      <c r="F592" s="30">
        <v>0.5</v>
      </c>
      <c r="G592" s="30">
        <v>0.58899999999999997</v>
      </c>
      <c r="H592" s="31">
        <v>2.1000000000000001E-72</v>
      </c>
      <c r="I592" s="32">
        <v>98</v>
      </c>
      <c r="J592" s="32">
        <v>98</v>
      </c>
      <c r="K592" s="32">
        <v>81</v>
      </c>
      <c r="L592" s="36">
        <v>0</v>
      </c>
      <c r="M592" s="36">
        <v>0</v>
      </c>
      <c r="N592" s="36">
        <v>0</v>
      </c>
      <c r="O592" s="36">
        <v>2.1999999999999999E-2</v>
      </c>
      <c r="P592" s="36">
        <v>0.97799999999999998</v>
      </c>
      <c r="Q592" s="72" t="s">
        <v>4846</v>
      </c>
      <c r="R592" s="29" t="s">
        <v>268</v>
      </c>
      <c r="S592" s="36">
        <v>1</v>
      </c>
      <c r="T592" s="3" t="s">
        <v>31</v>
      </c>
      <c r="U592" s="3" t="s">
        <v>15</v>
      </c>
      <c r="V592" s="3">
        <v>0.70799999999999996</v>
      </c>
      <c r="W592" s="3">
        <v>0.96</v>
      </c>
      <c r="X592" s="3">
        <v>0.95099999999999996</v>
      </c>
      <c r="Y592" s="3">
        <v>0.96899999999999997</v>
      </c>
      <c r="Z592" s="25">
        <v>3.2699999999999999E-16</v>
      </c>
      <c r="AA592" s="29" t="s">
        <v>267</v>
      </c>
      <c r="AB592" s="36">
        <v>0.98955899999999997</v>
      </c>
    </row>
    <row r="593" spans="1:28" x14ac:dyDescent="0.3">
      <c r="A593" s="37" t="s">
        <v>2601</v>
      </c>
      <c r="B593" s="68" t="s">
        <v>320</v>
      </c>
      <c r="C593" s="30">
        <v>-8.2200000000000006</v>
      </c>
      <c r="D593" s="30">
        <v>-0.11</v>
      </c>
      <c r="E593" s="31">
        <v>2.0400000000000001E-16</v>
      </c>
      <c r="F593" s="30">
        <v>5.8999999999999997E-2</v>
      </c>
      <c r="G593" s="30">
        <v>9.1999999999999998E-2</v>
      </c>
      <c r="H593" s="31">
        <v>2.2300000000000001E-8</v>
      </c>
      <c r="I593" s="32">
        <v>35</v>
      </c>
      <c r="J593" s="32">
        <v>36</v>
      </c>
      <c r="K593" s="32">
        <v>35</v>
      </c>
      <c r="L593" s="36">
        <v>0</v>
      </c>
      <c r="M593" s="36">
        <v>0</v>
      </c>
      <c r="N593" s="36">
        <v>0</v>
      </c>
      <c r="O593" s="36">
        <v>8.0000000000000002E-3</v>
      </c>
      <c r="P593" s="36">
        <v>0.99199999999999999</v>
      </c>
      <c r="Q593" s="72" t="s">
        <v>1833</v>
      </c>
      <c r="R593" s="29" t="s">
        <v>1832</v>
      </c>
      <c r="S593" s="36">
        <v>0.64400000000000002</v>
      </c>
      <c r="T593" s="3" t="s">
        <v>31</v>
      </c>
      <c r="U593" s="3" t="s">
        <v>24</v>
      </c>
      <c r="V593" s="3">
        <v>0.24399999999999999</v>
      </c>
      <c r="W593" s="3">
        <v>0.95799999999999996</v>
      </c>
      <c r="X593" s="3">
        <v>0.94699999999999995</v>
      </c>
      <c r="Y593" s="3">
        <v>0.96799999999999997</v>
      </c>
      <c r="Z593" s="25">
        <v>2.21E-15</v>
      </c>
      <c r="AA593" s="29" t="s">
        <v>1832</v>
      </c>
      <c r="AB593" s="32">
        <v>1</v>
      </c>
    </row>
    <row r="594" spans="1:28" x14ac:dyDescent="0.3">
      <c r="A594" s="37" t="s">
        <v>2577</v>
      </c>
      <c r="B594" s="68" t="s">
        <v>3022</v>
      </c>
      <c r="C594" s="30">
        <v>-8.218</v>
      </c>
      <c r="D594" s="30">
        <v>-7.5999999999999998E-2</v>
      </c>
      <c r="E594" s="31">
        <v>2.0599999999999999E-16</v>
      </c>
      <c r="F594" s="30">
        <v>0.13300000000000001</v>
      </c>
      <c r="G594" s="30">
        <v>0.13300000000000001</v>
      </c>
      <c r="H594" s="31">
        <v>2.0599999999999999E-5</v>
      </c>
      <c r="I594" s="32">
        <v>40</v>
      </c>
      <c r="J594" s="32">
        <v>42</v>
      </c>
      <c r="K594" s="32">
        <v>42</v>
      </c>
      <c r="L594" s="36">
        <v>0</v>
      </c>
      <c r="M594" s="36">
        <v>0</v>
      </c>
      <c r="N594" s="36">
        <v>0</v>
      </c>
      <c r="O594" s="36">
        <v>8.9999999999999993E-3</v>
      </c>
      <c r="P594" s="36">
        <v>0.99</v>
      </c>
      <c r="Q594" s="72" t="s">
        <v>3987</v>
      </c>
      <c r="R594" s="29" t="s">
        <v>6225</v>
      </c>
      <c r="S594" s="36">
        <v>0.51800000000000002</v>
      </c>
      <c r="T594" s="3" t="s">
        <v>16</v>
      </c>
      <c r="U594" s="3" t="s">
        <v>15</v>
      </c>
      <c r="V594" s="3">
        <v>0.41199999999999998</v>
      </c>
      <c r="W594" s="3">
        <v>0.96199999999999997</v>
      </c>
      <c r="X594" s="3">
        <v>0.95299999999999996</v>
      </c>
      <c r="Y594" s="3">
        <v>0.97</v>
      </c>
      <c r="Z594" s="25">
        <v>2.69E-17</v>
      </c>
      <c r="AA594" s="29" t="s">
        <v>6333</v>
      </c>
      <c r="AB594" s="32">
        <v>1</v>
      </c>
    </row>
    <row r="595" spans="1:28" x14ac:dyDescent="0.3">
      <c r="A595" s="37" t="s">
        <v>2590</v>
      </c>
      <c r="B595" s="68" t="s">
        <v>3286</v>
      </c>
      <c r="C595" s="30">
        <v>-8.2119999999999997</v>
      </c>
      <c r="D595" s="30">
        <v>-0.372</v>
      </c>
      <c r="E595" s="31">
        <v>2.17E-16</v>
      </c>
      <c r="F595" s="30">
        <v>8.0000000000000002E-3</v>
      </c>
      <c r="G595" s="30">
        <v>3.2000000000000001E-2</v>
      </c>
      <c r="H595" s="31">
        <v>5.9500000000000004E-3</v>
      </c>
      <c r="I595" s="32">
        <v>6</v>
      </c>
      <c r="J595" s="32">
        <v>6</v>
      </c>
      <c r="K595" s="32">
        <v>6</v>
      </c>
      <c r="L595" s="36">
        <v>0</v>
      </c>
      <c r="M595" s="36">
        <v>0</v>
      </c>
      <c r="N595" s="36">
        <v>0.16400000000000001</v>
      </c>
      <c r="O595" s="36">
        <v>0.01</v>
      </c>
      <c r="P595" s="36">
        <v>0.82599999999999996</v>
      </c>
      <c r="Q595" s="72" t="s">
        <v>4921</v>
      </c>
      <c r="R595" s="29" t="s">
        <v>6054</v>
      </c>
      <c r="S595" s="36">
        <v>1</v>
      </c>
      <c r="T595" s="3" t="s">
        <v>16</v>
      </c>
      <c r="U595" s="3" t="s">
        <v>24</v>
      </c>
      <c r="V595" s="3">
        <v>0.63300000000000001</v>
      </c>
      <c r="W595" s="3">
        <v>0.95399999999999996</v>
      </c>
      <c r="X595" s="3">
        <v>0.94599999999999995</v>
      </c>
      <c r="Y595" s="3">
        <v>0.96299999999999997</v>
      </c>
      <c r="Z595" s="25">
        <v>7.5899999999999996E-23</v>
      </c>
      <c r="AA595" s="29" t="s">
        <v>6334</v>
      </c>
      <c r="AB595" s="36">
        <v>0.720252</v>
      </c>
    </row>
    <row r="596" spans="1:28" x14ac:dyDescent="0.3">
      <c r="A596" s="37" t="s">
        <v>2671</v>
      </c>
      <c r="B596" s="68" t="s">
        <v>547</v>
      </c>
      <c r="C596" s="30">
        <v>-8.2110000000000003</v>
      </c>
      <c r="D596" s="30">
        <v>-5.7000000000000002E-2</v>
      </c>
      <c r="E596" s="31">
        <v>2.2E-16</v>
      </c>
      <c r="F596" s="30">
        <v>0.19900000000000001</v>
      </c>
      <c r="G596" s="30">
        <v>0.13600000000000001</v>
      </c>
      <c r="H596" s="31">
        <v>4.1100000000000003E-5</v>
      </c>
      <c r="I596" s="32">
        <v>41</v>
      </c>
      <c r="J596" s="32">
        <v>41</v>
      </c>
      <c r="K596" s="32">
        <v>40</v>
      </c>
      <c r="L596" s="36">
        <v>0</v>
      </c>
      <c r="M596" s="36">
        <v>0</v>
      </c>
      <c r="N596" s="36">
        <v>0</v>
      </c>
      <c r="O596" s="36">
        <v>7.0000000000000007E-2</v>
      </c>
      <c r="P596" s="36">
        <v>0.93</v>
      </c>
      <c r="Q596" s="72" t="s">
        <v>4856</v>
      </c>
      <c r="R596" s="29" t="s">
        <v>6066</v>
      </c>
      <c r="S596" s="36">
        <v>0.64200000000000002</v>
      </c>
      <c r="T596" s="3" t="s">
        <v>16</v>
      </c>
      <c r="U596" s="3" t="s">
        <v>15</v>
      </c>
      <c r="V596" s="3">
        <v>0.72199999999999998</v>
      </c>
      <c r="W596" s="3">
        <v>0.94299999999999995</v>
      </c>
      <c r="X596" s="3">
        <v>0.93400000000000005</v>
      </c>
      <c r="Y596" s="3">
        <v>0.95299999999999996</v>
      </c>
      <c r="Z596" s="25">
        <v>1.8399999999999999E-29</v>
      </c>
      <c r="AA596" s="29" t="s">
        <v>6065</v>
      </c>
      <c r="AB596" s="36">
        <v>0.98077199999999998</v>
      </c>
    </row>
    <row r="597" spans="1:28" x14ac:dyDescent="0.3">
      <c r="A597" s="37" t="s">
        <v>2623</v>
      </c>
      <c r="B597" s="68" t="s">
        <v>5893</v>
      </c>
      <c r="C597" s="30">
        <v>-8.2059999999999995</v>
      </c>
      <c r="D597" s="30">
        <v>-5.1999999999999998E-2</v>
      </c>
      <c r="E597" s="31">
        <v>2.2800000000000001E-16</v>
      </c>
      <c r="F597" s="30">
        <v>0.439</v>
      </c>
      <c r="G597" s="30">
        <v>0.54800000000000004</v>
      </c>
      <c r="H597" s="31">
        <v>1.9700000000000001E-45</v>
      </c>
      <c r="I597" s="32">
        <v>64</v>
      </c>
      <c r="J597" s="32">
        <v>67</v>
      </c>
      <c r="K597" s="32">
        <v>57</v>
      </c>
      <c r="L597" s="36">
        <v>0</v>
      </c>
      <c r="M597" s="36">
        <v>0</v>
      </c>
      <c r="N597" s="36">
        <v>0</v>
      </c>
      <c r="O597" s="36">
        <v>0.85699999999999998</v>
      </c>
      <c r="P597" s="36">
        <v>0.14299999999999999</v>
      </c>
      <c r="Q597" s="72" t="s">
        <v>5896</v>
      </c>
      <c r="R597" s="29" t="s">
        <v>6069</v>
      </c>
      <c r="S597" s="36">
        <v>1</v>
      </c>
      <c r="T597" s="3" t="s">
        <v>16</v>
      </c>
      <c r="U597" s="3" t="s">
        <v>24</v>
      </c>
      <c r="V597" s="3">
        <v>0.68300000000000005</v>
      </c>
      <c r="W597" s="3">
        <v>0.96</v>
      </c>
      <c r="X597" s="3">
        <v>0.95</v>
      </c>
      <c r="Y597" s="3">
        <v>0.96899999999999997</v>
      </c>
      <c r="Z597" s="25">
        <v>1.2800000000000001E-16</v>
      </c>
      <c r="AA597" s="29" t="s">
        <v>6188</v>
      </c>
      <c r="AB597" s="32">
        <v>1</v>
      </c>
    </row>
    <row r="598" spans="1:28" x14ac:dyDescent="0.3">
      <c r="A598" s="37" t="s">
        <v>2579</v>
      </c>
      <c r="B598" s="68" t="s">
        <v>269</v>
      </c>
      <c r="C598" s="30">
        <v>8.2050000000000001</v>
      </c>
      <c r="D598" s="30">
        <v>3.9E-2</v>
      </c>
      <c r="E598" s="31">
        <v>2.2999999999999999E-16</v>
      </c>
      <c r="F598" s="30">
        <v>0.48799999999999999</v>
      </c>
      <c r="G598" s="30">
        <v>0.58799999999999997</v>
      </c>
      <c r="H598" s="31">
        <v>1.33E-75</v>
      </c>
      <c r="I598" s="32">
        <v>77</v>
      </c>
      <c r="J598" s="32">
        <v>77</v>
      </c>
      <c r="K598" s="32">
        <v>68</v>
      </c>
      <c r="L598" s="36">
        <v>0</v>
      </c>
      <c r="M598" s="36">
        <v>0</v>
      </c>
      <c r="N598" s="36">
        <v>0</v>
      </c>
      <c r="O598" s="36">
        <v>2.1999999999999999E-2</v>
      </c>
      <c r="P598" s="36">
        <v>0.97799999999999998</v>
      </c>
      <c r="Q598" s="72" t="s">
        <v>4846</v>
      </c>
      <c r="R598" s="29" t="s">
        <v>268</v>
      </c>
      <c r="S598" s="36">
        <v>1</v>
      </c>
      <c r="T598" s="3" t="s">
        <v>31</v>
      </c>
      <c r="U598" s="3" t="s">
        <v>15</v>
      </c>
      <c r="V598" s="3">
        <v>0.70799999999999996</v>
      </c>
      <c r="W598" s="3">
        <v>0.96</v>
      </c>
      <c r="X598" s="3">
        <v>0.95099999999999996</v>
      </c>
      <c r="Y598" s="3">
        <v>0.96899999999999997</v>
      </c>
      <c r="Z598" s="25">
        <v>3.2699999999999999E-16</v>
      </c>
      <c r="AA598" s="29" t="s">
        <v>267</v>
      </c>
      <c r="AB598" s="36">
        <v>0.98955899999999997</v>
      </c>
    </row>
    <row r="599" spans="1:28" x14ac:dyDescent="0.3">
      <c r="A599" s="37" t="s">
        <v>2597</v>
      </c>
      <c r="B599" s="68" t="s">
        <v>2543</v>
      </c>
      <c r="C599" s="30">
        <v>8.2040000000000006</v>
      </c>
      <c r="D599" s="30">
        <v>0.123</v>
      </c>
      <c r="E599" s="31">
        <v>2.3299999999999999E-16</v>
      </c>
      <c r="F599" s="30">
        <v>4.8000000000000001E-2</v>
      </c>
      <c r="G599" s="30">
        <v>0.08</v>
      </c>
      <c r="H599" s="31">
        <v>4.8999999999999998E-5</v>
      </c>
      <c r="I599" s="32">
        <v>15</v>
      </c>
      <c r="J599" s="32">
        <v>15</v>
      </c>
      <c r="K599" s="32">
        <v>15</v>
      </c>
      <c r="L599" s="36">
        <v>0</v>
      </c>
      <c r="M599" s="36">
        <v>0</v>
      </c>
      <c r="N599" s="36">
        <v>1.0999999999999999E-2</v>
      </c>
      <c r="O599" s="36">
        <v>7.0999999999999994E-2</v>
      </c>
      <c r="P599" s="36">
        <v>0.91900000000000004</v>
      </c>
      <c r="Q599" s="72" t="s">
        <v>4498</v>
      </c>
      <c r="R599" s="29" t="s">
        <v>6218</v>
      </c>
      <c r="S599" s="36">
        <v>0.85899999999999999</v>
      </c>
      <c r="T599" s="3" t="s">
        <v>31</v>
      </c>
      <c r="U599" s="3" t="s">
        <v>24</v>
      </c>
      <c r="V599" s="3">
        <v>0.4</v>
      </c>
      <c r="W599" s="3">
        <v>0.95799999999999996</v>
      </c>
      <c r="X599" s="3">
        <v>0.94899999999999995</v>
      </c>
      <c r="Y599" s="3">
        <v>0.96599999999999997</v>
      </c>
      <c r="Z599" s="25">
        <v>7.3000000000000004E-20</v>
      </c>
      <c r="AA599" s="29" t="s">
        <v>6148</v>
      </c>
      <c r="AB599" s="36">
        <v>0.94559700000000002</v>
      </c>
    </row>
    <row r="600" spans="1:28" x14ac:dyDescent="0.3">
      <c r="A600" s="37" t="s">
        <v>5768</v>
      </c>
      <c r="B600" s="68" t="s">
        <v>269</v>
      </c>
      <c r="C600" s="30">
        <v>8.2040000000000006</v>
      </c>
      <c r="D600" s="30">
        <v>4.2000000000000003E-2</v>
      </c>
      <c r="E600" s="31">
        <v>2.3299999999999999E-16</v>
      </c>
      <c r="F600" s="30">
        <v>0.432</v>
      </c>
      <c r="G600" s="30">
        <v>0.59199999999999997</v>
      </c>
      <c r="H600" s="31">
        <v>1.5799999999999999E-24</v>
      </c>
      <c r="I600" s="32">
        <v>39</v>
      </c>
      <c r="J600" s="32">
        <v>72</v>
      </c>
      <c r="K600" s="32">
        <v>68</v>
      </c>
      <c r="L600" s="36">
        <v>0</v>
      </c>
      <c r="M600" s="36">
        <v>0</v>
      </c>
      <c r="N600" s="36">
        <v>0</v>
      </c>
      <c r="O600" s="36">
        <v>2E-3</v>
      </c>
      <c r="P600" s="36">
        <v>0.998</v>
      </c>
      <c r="Q600" s="72" t="s">
        <v>270</v>
      </c>
      <c r="R600" s="29" t="s">
        <v>267</v>
      </c>
      <c r="S600" s="36">
        <v>0.35399999999999998</v>
      </c>
      <c r="T600" s="3" t="s">
        <v>31</v>
      </c>
      <c r="U600" s="3" t="s">
        <v>24</v>
      </c>
      <c r="V600" s="3">
        <v>0.70799999999999996</v>
      </c>
      <c r="W600" s="3">
        <v>0.96</v>
      </c>
      <c r="X600" s="3">
        <v>0.95</v>
      </c>
      <c r="Y600" s="3">
        <v>0.96899999999999997</v>
      </c>
      <c r="Z600" s="25">
        <v>2.5699999999999999E-16</v>
      </c>
      <c r="AA600" s="29" t="s">
        <v>268</v>
      </c>
      <c r="AB600" s="36">
        <v>0.98955899999999997</v>
      </c>
    </row>
    <row r="601" spans="1:28" x14ac:dyDescent="0.3">
      <c r="A601" s="37" t="s">
        <v>2583</v>
      </c>
      <c r="B601" s="68" t="s">
        <v>3392</v>
      </c>
      <c r="C601" s="30">
        <v>-8.202</v>
      </c>
      <c r="D601" s="30">
        <v>-7.1999999999999995E-2</v>
      </c>
      <c r="E601" s="31">
        <v>2.3599999999999999E-16</v>
      </c>
      <c r="F601" s="30">
        <v>0.14799999999999999</v>
      </c>
      <c r="G601" s="30">
        <v>3.9E-2</v>
      </c>
      <c r="H601" s="31">
        <v>4.2599999999999999E-2</v>
      </c>
      <c r="I601" s="32">
        <v>46</v>
      </c>
      <c r="J601" s="32">
        <v>46</v>
      </c>
      <c r="K601" s="32">
        <v>44</v>
      </c>
      <c r="L601" s="36">
        <v>0</v>
      </c>
      <c r="M601" s="36">
        <v>0</v>
      </c>
      <c r="N601" s="36">
        <v>0.72499999999999998</v>
      </c>
      <c r="O601" s="36">
        <v>0.01</v>
      </c>
      <c r="P601" s="36">
        <v>0.26400000000000001</v>
      </c>
      <c r="Q601" s="72" t="s">
        <v>5030</v>
      </c>
      <c r="R601" s="29" t="s">
        <v>6136</v>
      </c>
      <c r="S601" s="36">
        <v>1</v>
      </c>
      <c r="T601" s="3" t="s">
        <v>16</v>
      </c>
      <c r="U601" s="3" t="s">
        <v>15</v>
      </c>
      <c r="V601" s="3">
        <v>0.28100000000000003</v>
      </c>
      <c r="W601" s="3">
        <v>1.284</v>
      </c>
      <c r="X601" s="3">
        <v>1.272</v>
      </c>
      <c r="Y601" s="3">
        <v>1.2969999999999999</v>
      </c>
      <c r="Z601" s="25" t="s">
        <v>6010</v>
      </c>
      <c r="AA601" s="29" t="s">
        <v>6135</v>
      </c>
      <c r="AB601" s="36">
        <v>0.89502599999999999</v>
      </c>
    </row>
    <row r="602" spans="1:28" x14ac:dyDescent="0.3">
      <c r="A602" s="37" t="s">
        <v>2647</v>
      </c>
      <c r="B602" s="68" t="s">
        <v>2830</v>
      </c>
      <c r="C602" s="30">
        <v>-8.1969999999999992</v>
      </c>
      <c r="D602" s="30">
        <v>-0.12</v>
      </c>
      <c r="E602" s="31">
        <v>2.46E-16</v>
      </c>
      <c r="F602" s="30">
        <v>5.0999999999999997E-2</v>
      </c>
      <c r="G602" s="30">
        <v>5.7000000000000002E-2</v>
      </c>
      <c r="H602" s="31">
        <v>1.1800000000000001E-3</v>
      </c>
      <c r="I602" s="32">
        <v>35</v>
      </c>
      <c r="J602" s="32">
        <v>35</v>
      </c>
      <c r="K602" s="32">
        <v>34</v>
      </c>
      <c r="L602" s="36">
        <v>0</v>
      </c>
      <c r="M602" s="36">
        <v>0</v>
      </c>
      <c r="N602" s="36">
        <v>0.105</v>
      </c>
      <c r="O602" s="36">
        <v>0.76800000000000002</v>
      </c>
      <c r="P602" s="36">
        <v>0.127</v>
      </c>
      <c r="Q602" s="72" t="s">
        <v>229</v>
      </c>
      <c r="R602" s="29" t="s">
        <v>227</v>
      </c>
      <c r="S602" s="36">
        <v>0.57399999999999995</v>
      </c>
      <c r="T602" s="3" t="s">
        <v>16</v>
      </c>
      <c r="U602" s="3" t="s">
        <v>15</v>
      </c>
      <c r="V602" s="3">
        <v>0.59199999999999997</v>
      </c>
      <c r="W602" s="3">
        <v>1.097</v>
      </c>
      <c r="X602" s="3">
        <v>1.087</v>
      </c>
      <c r="Y602" s="3">
        <v>1.107</v>
      </c>
      <c r="Z602" s="25">
        <v>5.2099999999999997E-89</v>
      </c>
      <c r="AA602" s="29" t="s">
        <v>227</v>
      </c>
      <c r="AB602" s="32">
        <v>1</v>
      </c>
    </row>
    <row r="603" spans="1:28" x14ac:dyDescent="0.3">
      <c r="A603" s="37" t="s">
        <v>2619</v>
      </c>
      <c r="B603" s="68" t="s">
        <v>3014</v>
      </c>
      <c r="C603" s="30">
        <v>-8.1969999999999992</v>
      </c>
      <c r="D603" s="30">
        <v>-8.3000000000000004E-2</v>
      </c>
      <c r="E603" s="31">
        <v>2.4700000000000002E-16</v>
      </c>
      <c r="F603" s="30">
        <v>0.16300000000000001</v>
      </c>
      <c r="G603" s="30">
        <v>0.253</v>
      </c>
      <c r="H603" s="31">
        <v>3.3999999999999998E-22</v>
      </c>
      <c r="I603" s="32">
        <v>11</v>
      </c>
      <c r="J603" s="32">
        <v>11</v>
      </c>
      <c r="K603" s="32">
        <v>11</v>
      </c>
      <c r="L603" s="36">
        <v>0</v>
      </c>
      <c r="M603" s="36">
        <v>0</v>
      </c>
      <c r="N603" s="36">
        <v>0</v>
      </c>
      <c r="O603" s="36">
        <v>0</v>
      </c>
      <c r="P603" s="36">
        <v>1</v>
      </c>
      <c r="Q603" s="72" t="s">
        <v>4069</v>
      </c>
      <c r="R603" s="29" t="s">
        <v>6202</v>
      </c>
      <c r="S603" s="36">
        <v>1</v>
      </c>
      <c r="T603" s="3" t="s">
        <v>16</v>
      </c>
      <c r="U603" s="3" t="s">
        <v>24</v>
      </c>
      <c r="V603" s="3">
        <v>0.86499999999999999</v>
      </c>
      <c r="W603" s="3">
        <v>0.94099999999999995</v>
      </c>
      <c r="X603" s="3">
        <v>0.92900000000000005</v>
      </c>
      <c r="Y603" s="3">
        <v>0.95399999999999996</v>
      </c>
      <c r="Z603" s="25">
        <v>8.0100000000000001E-19</v>
      </c>
      <c r="AA603" s="29" t="s">
        <v>6203</v>
      </c>
      <c r="AB603" s="36">
        <v>0.68610599999999999</v>
      </c>
    </row>
    <row r="604" spans="1:28" x14ac:dyDescent="0.3">
      <c r="A604" s="37" t="s">
        <v>2764</v>
      </c>
      <c r="B604" s="68" t="s">
        <v>2845</v>
      </c>
      <c r="C604" s="30">
        <v>-8.1959999999999997</v>
      </c>
      <c r="D604" s="30">
        <v>-0.14499999999999999</v>
      </c>
      <c r="E604" s="31">
        <v>2.4799999999999999E-16</v>
      </c>
      <c r="F604" s="30">
        <v>3.9E-2</v>
      </c>
      <c r="G604" s="30">
        <v>8.2000000000000003E-2</v>
      </c>
      <c r="H604" s="31">
        <v>5.8100000000000001E-3</v>
      </c>
      <c r="I604" s="32">
        <v>6</v>
      </c>
      <c r="J604" s="32">
        <v>6</v>
      </c>
      <c r="K604" s="32">
        <v>5</v>
      </c>
      <c r="L604" s="36">
        <v>0</v>
      </c>
      <c r="M604" s="36">
        <v>0</v>
      </c>
      <c r="N604" s="36">
        <v>0.153</v>
      </c>
      <c r="O604" s="36">
        <v>4.1000000000000002E-2</v>
      </c>
      <c r="P604" s="36">
        <v>0.80600000000000005</v>
      </c>
      <c r="Q604" s="72" t="s">
        <v>4392</v>
      </c>
      <c r="R604" s="29" t="s">
        <v>6335</v>
      </c>
      <c r="S604" s="36">
        <v>0.997</v>
      </c>
      <c r="T604" s="3" t="s">
        <v>16</v>
      </c>
      <c r="U604" s="3" t="s">
        <v>15</v>
      </c>
      <c r="V604" s="3">
        <v>0.161</v>
      </c>
      <c r="W604" s="3">
        <v>0.94099999999999995</v>
      </c>
      <c r="X604" s="3">
        <v>0.92900000000000005</v>
      </c>
      <c r="Y604" s="3">
        <v>0.95299999999999996</v>
      </c>
      <c r="Z604" s="25">
        <v>5.9399999999999998E-21</v>
      </c>
      <c r="AA604" s="29" t="s">
        <v>6193</v>
      </c>
      <c r="AB604" s="36">
        <v>0.98810200000000004</v>
      </c>
    </row>
    <row r="605" spans="1:28" x14ac:dyDescent="0.3">
      <c r="A605" s="37" t="s">
        <v>2605</v>
      </c>
      <c r="B605" s="68" t="s">
        <v>2918</v>
      </c>
      <c r="C605" s="30">
        <v>8.1940000000000008</v>
      </c>
      <c r="D605" s="30">
        <v>0.112</v>
      </c>
      <c r="E605" s="31">
        <v>2.52E-16</v>
      </c>
      <c r="F605" s="30">
        <v>7.3999999999999996E-2</v>
      </c>
      <c r="G605" s="30">
        <v>0.13300000000000001</v>
      </c>
      <c r="H605" s="31">
        <v>2.4200000000000001E-11</v>
      </c>
      <c r="I605" s="32">
        <v>17</v>
      </c>
      <c r="J605" s="32">
        <v>17</v>
      </c>
      <c r="K605" s="32">
        <v>17</v>
      </c>
      <c r="L605" s="36">
        <v>0</v>
      </c>
      <c r="M605" s="36">
        <v>0</v>
      </c>
      <c r="N605" s="36">
        <v>0</v>
      </c>
      <c r="O605" s="36">
        <v>0</v>
      </c>
      <c r="P605" s="36">
        <v>1</v>
      </c>
      <c r="Q605" s="72" t="s">
        <v>3883</v>
      </c>
      <c r="R605" s="29" t="s">
        <v>6276</v>
      </c>
      <c r="S605" s="36">
        <v>1</v>
      </c>
      <c r="T605" s="3" t="s">
        <v>31</v>
      </c>
      <c r="U605" s="3" t="s">
        <v>24</v>
      </c>
      <c r="V605" s="3">
        <v>0.55800000000000005</v>
      </c>
      <c r="W605" s="3">
        <v>0.95699999999999996</v>
      </c>
      <c r="X605" s="3">
        <v>0.94899999999999995</v>
      </c>
      <c r="Y605" s="3">
        <v>0.96599999999999997</v>
      </c>
      <c r="Z605" s="25">
        <v>4.54E-21</v>
      </c>
      <c r="AA605" s="29" t="s">
        <v>6277</v>
      </c>
      <c r="AB605" s="36">
        <v>0.99721899999999997</v>
      </c>
    </row>
    <row r="606" spans="1:28" x14ac:dyDescent="0.3">
      <c r="A606" s="37" t="s">
        <v>2586</v>
      </c>
      <c r="B606" s="68" t="s">
        <v>3204</v>
      </c>
      <c r="C606" s="30">
        <v>8.1940000000000008</v>
      </c>
      <c r="D606" s="30">
        <v>0.159</v>
      </c>
      <c r="E606" s="31">
        <v>2.5399999999999999E-16</v>
      </c>
      <c r="F606" s="30">
        <v>3.9E-2</v>
      </c>
      <c r="G606" s="30">
        <v>1.7999999999999999E-2</v>
      </c>
      <c r="H606" s="31">
        <v>6.2599999999999999E-3</v>
      </c>
      <c r="I606" s="32">
        <v>24</v>
      </c>
      <c r="J606" s="32">
        <v>24</v>
      </c>
      <c r="K606" s="32">
        <v>22</v>
      </c>
      <c r="L606" s="36">
        <v>0</v>
      </c>
      <c r="M606" s="36">
        <v>0</v>
      </c>
      <c r="N606" s="36">
        <v>3.0000000000000001E-3</v>
      </c>
      <c r="O606" s="36">
        <v>0.73599999999999999</v>
      </c>
      <c r="P606" s="36">
        <v>0.26100000000000001</v>
      </c>
      <c r="Q606" s="72" t="s">
        <v>4661</v>
      </c>
      <c r="R606" s="29" t="s">
        <v>6051</v>
      </c>
      <c r="S606" s="36">
        <v>1</v>
      </c>
      <c r="T606" s="3" t="s">
        <v>16</v>
      </c>
      <c r="U606" s="3" t="s">
        <v>15</v>
      </c>
      <c r="V606" s="3">
        <v>0.60399999999999998</v>
      </c>
      <c r="W606" s="3">
        <v>1.0640000000000001</v>
      </c>
      <c r="X606" s="3">
        <v>1.0549999999999999</v>
      </c>
      <c r="Y606" s="3">
        <v>1.0740000000000001</v>
      </c>
      <c r="Z606" s="25">
        <v>1.4E-40</v>
      </c>
      <c r="AA606" s="29" t="s">
        <v>853</v>
      </c>
      <c r="AB606" s="36">
        <v>0.92986899999999995</v>
      </c>
    </row>
    <row r="607" spans="1:28" x14ac:dyDescent="0.3">
      <c r="A607" s="37" t="s">
        <v>2616</v>
      </c>
      <c r="B607" s="68" t="s">
        <v>3247</v>
      </c>
      <c r="C607" s="30">
        <v>-8.1890000000000001</v>
      </c>
      <c r="D607" s="30">
        <v>-0.26800000000000002</v>
      </c>
      <c r="E607" s="31">
        <v>2.64E-16</v>
      </c>
      <c r="F607" s="30">
        <v>8.9999999999999993E-3</v>
      </c>
      <c r="G607" s="30">
        <v>7.6999999999999999E-2</v>
      </c>
      <c r="H607" s="31">
        <v>1.9099999999999999E-2</v>
      </c>
      <c r="I607" s="32">
        <v>4</v>
      </c>
      <c r="J607" s="32">
        <v>4</v>
      </c>
      <c r="K607" s="32">
        <v>4</v>
      </c>
      <c r="L607" s="36">
        <v>0</v>
      </c>
      <c r="M607" s="36">
        <v>0</v>
      </c>
      <c r="N607" s="36">
        <v>0.20100000000000001</v>
      </c>
      <c r="O607" s="36">
        <v>1E-3</v>
      </c>
      <c r="P607" s="36">
        <v>0.79800000000000004</v>
      </c>
      <c r="Q607" s="72" t="s">
        <v>4589</v>
      </c>
      <c r="R607" s="29" t="s">
        <v>6305</v>
      </c>
      <c r="S607" s="36">
        <v>0.97699999999999998</v>
      </c>
      <c r="T607" s="3" t="s">
        <v>16</v>
      </c>
      <c r="U607" s="3" t="s">
        <v>15</v>
      </c>
      <c r="V607" s="3">
        <v>0.60899999999999999</v>
      </c>
      <c r="W607" s="3">
        <v>1.0409999999999999</v>
      </c>
      <c r="X607" s="3">
        <v>1.0309999999999999</v>
      </c>
      <c r="Y607" s="3">
        <v>1.05</v>
      </c>
      <c r="Z607" s="25">
        <v>1.8499999999999999E-17</v>
      </c>
      <c r="AA607" s="29" t="s">
        <v>6306</v>
      </c>
      <c r="AB607" s="36">
        <v>0.496998</v>
      </c>
    </row>
    <row r="608" spans="1:28" x14ac:dyDescent="0.3">
      <c r="A608" s="37" t="s">
        <v>2585</v>
      </c>
      <c r="B608" s="68" t="s">
        <v>5900</v>
      </c>
      <c r="C608" s="30">
        <v>8.1880000000000006</v>
      </c>
      <c r="D608" s="30">
        <v>6.0999999999999999E-2</v>
      </c>
      <c r="E608" s="31">
        <v>2.6500000000000002E-16</v>
      </c>
      <c r="F608" s="30">
        <v>0.22800000000000001</v>
      </c>
      <c r="G608" s="30">
        <v>0.29599999999999999</v>
      </c>
      <c r="H608" s="31">
        <v>5.5599999999999998E-28</v>
      </c>
      <c r="I608" s="32">
        <v>34</v>
      </c>
      <c r="J608" s="32">
        <v>34</v>
      </c>
      <c r="K608" s="32">
        <v>32</v>
      </c>
      <c r="L608" s="36">
        <v>0</v>
      </c>
      <c r="M608" s="36">
        <v>0</v>
      </c>
      <c r="N608" s="36">
        <v>0</v>
      </c>
      <c r="O608" s="36">
        <v>0.998</v>
      </c>
      <c r="P608" s="36">
        <v>2E-3</v>
      </c>
      <c r="Q608" s="72" t="s">
        <v>5901</v>
      </c>
      <c r="R608" s="29" t="s">
        <v>6222</v>
      </c>
      <c r="S608" s="36">
        <v>0.998</v>
      </c>
      <c r="T608" s="3" t="s">
        <v>16</v>
      </c>
      <c r="U608" s="3" t="s">
        <v>15</v>
      </c>
      <c r="V608" s="3">
        <v>0.48299999999999998</v>
      </c>
      <c r="W608" s="3">
        <v>0.95</v>
      </c>
      <c r="X608" s="3">
        <v>0.93700000000000006</v>
      </c>
      <c r="Y608" s="3">
        <v>0.96299999999999997</v>
      </c>
      <c r="Z608" s="25">
        <v>3.09E-14</v>
      </c>
      <c r="AA608" s="29" t="s">
        <v>2462</v>
      </c>
      <c r="AB608" s="36">
        <v>0.84137799999999996</v>
      </c>
    </row>
    <row r="609" spans="1:28" x14ac:dyDescent="0.3">
      <c r="A609" s="37" t="s">
        <v>2605</v>
      </c>
      <c r="B609" s="68" t="s">
        <v>3395</v>
      </c>
      <c r="C609" s="30">
        <v>-8.1880000000000006</v>
      </c>
      <c r="D609" s="30">
        <v>-0.16700000000000001</v>
      </c>
      <c r="E609" s="31">
        <v>2.6599999999999998E-16</v>
      </c>
      <c r="F609" s="30">
        <v>2.5999999999999999E-2</v>
      </c>
      <c r="G609" s="30">
        <v>1.7999999999999999E-2</v>
      </c>
      <c r="H609" s="31">
        <v>0.02</v>
      </c>
      <c r="I609" s="32">
        <v>19</v>
      </c>
      <c r="J609" s="32">
        <v>19</v>
      </c>
      <c r="K609" s="32">
        <v>19</v>
      </c>
      <c r="L609" s="36">
        <v>0</v>
      </c>
      <c r="M609" s="36">
        <v>0</v>
      </c>
      <c r="N609" s="36">
        <v>0</v>
      </c>
      <c r="O609" s="36">
        <v>4.0000000000000001E-3</v>
      </c>
      <c r="P609" s="36">
        <v>0.996</v>
      </c>
      <c r="Q609" s="72" t="s">
        <v>5037</v>
      </c>
      <c r="R609" s="29" t="s">
        <v>6213</v>
      </c>
      <c r="S609" s="36">
        <v>0.316</v>
      </c>
      <c r="T609" s="3" t="s">
        <v>31</v>
      </c>
      <c r="U609" s="3" t="s">
        <v>24</v>
      </c>
      <c r="V609" s="3">
        <v>0.27500000000000002</v>
      </c>
      <c r="W609" s="3">
        <v>0.95499999999999996</v>
      </c>
      <c r="X609" s="3">
        <v>0.94499999999999995</v>
      </c>
      <c r="Y609" s="3">
        <v>0.96499999999999997</v>
      </c>
      <c r="Z609" s="25">
        <v>1.0299999999999999E-18</v>
      </c>
      <c r="AA609" s="29" t="s">
        <v>6212</v>
      </c>
      <c r="AB609" s="36">
        <v>0.99197900000000006</v>
      </c>
    </row>
    <row r="610" spans="1:28" x14ac:dyDescent="0.3">
      <c r="A610" s="37" t="s">
        <v>2795</v>
      </c>
      <c r="B610" s="68" t="s">
        <v>2543</v>
      </c>
      <c r="C610" s="30">
        <v>8.1850000000000005</v>
      </c>
      <c r="D610" s="30">
        <v>0.128</v>
      </c>
      <c r="E610" s="31">
        <v>2.7199999999999998E-16</v>
      </c>
      <c r="F610" s="30">
        <v>5.7000000000000002E-2</v>
      </c>
      <c r="G610" s="30">
        <v>0.161</v>
      </c>
      <c r="H610" s="31">
        <v>4.4000000000000002E-4</v>
      </c>
      <c r="I610" s="32">
        <v>10</v>
      </c>
      <c r="J610" s="32">
        <v>10</v>
      </c>
      <c r="K610" s="32">
        <v>9</v>
      </c>
      <c r="L610" s="36">
        <v>0</v>
      </c>
      <c r="M610" s="36">
        <v>0</v>
      </c>
      <c r="N610" s="36">
        <v>5.8000000000000003E-2</v>
      </c>
      <c r="O610" s="36">
        <v>0.52800000000000002</v>
      </c>
      <c r="P610" s="36">
        <v>0.41399999999999998</v>
      </c>
      <c r="Q610" s="72" t="s">
        <v>3688</v>
      </c>
      <c r="R610" s="29" t="s">
        <v>6148</v>
      </c>
      <c r="S610" s="36">
        <v>0.79</v>
      </c>
      <c r="T610" s="3" t="s">
        <v>16</v>
      </c>
      <c r="U610" s="3" t="s">
        <v>24</v>
      </c>
      <c r="V610" s="3">
        <v>0.41099999999999998</v>
      </c>
      <c r="W610" s="3">
        <v>0.95699999999999996</v>
      </c>
      <c r="X610" s="3">
        <v>0.94799999999999995</v>
      </c>
      <c r="Y610" s="3">
        <v>0.96599999999999997</v>
      </c>
      <c r="Z610" s="25">
        <v>7.5700000000000006E-21</v>
      </c>
      <c r="AA610" s="29" t="s">
        <v>1697</v>
      </c>
      <c r="AB610" s="36">
        <v>0.97516199999999997</v>
      </c>
    </row>
    <row r="611" spans="1:28" x14ac:dyDescent="0.3">
      <c r="A611" s="37" t="s">
        <v>2746</v>
      </c>
      <c r="B611" s="68" t="s">
        <v>3394</v>
      </c>
      <c r="C611" s="30">
        <v>-8.1769999999999996</v>
      </c>
      <c r="D611" s="30">
        <v>-0.17499999999999999</v>
      </c>
      <c r="E611" s="31">
        <v>2.91E-16</v>
      </c>
      <c r="F611" s="30">
        <v>2.5999999999999999E-2</v>
      </c>
      <c r="G611" s="30">
        <v>6.6000000000000003E-2</v>
      </c>
      <c r="H611" s="31">
        <v>0.02</v>
      </c>
      <c r="I611" s="32">
        <v>12</v>
      </c>
      <c r="J611" s="32">
        <v>12</v>
      </c>
      <c r="K611" s="32">
        <v>12</v>
      </c>
      <c r="L611" s="36">
        <v>0</v>
      </c>
      <c r="M611" s="36">
        <v>0</v>
      </c>
      <c r="N611" s="36">
        <v>0.90500000000000003</v>
      </c>
      <c r="O611" s="36">
        <v>4.0000000000000001E-3</v>
      </c>
      <c r="P611" s="36">
        <v>9.0999999999999998E-2</v>
      </c>
      <c r="Q611" s="72" t="s">
        <v>856</v>
      </c>
      <c r="R611" s="29" t="s">
        <v>853</v>
      </c>
      <c r="S611" s="36">
        <v>1</v>
      </c>
      <c r="T611" s="3" t="s">
        <v>16</v>
      </c>
      <c r="U611" s="3" t="s">
        <v>15</v>
      </c>
      <c r="V611" s="3">
        <v>0.59499999999999997</v>
      </c>
      <c r="W611" s="3">
        <v>1.0660000000000001</v>
      </c>
      <c r="X611" s="3">
        <v>1.056</v>
      </c>
      <c r="Y611" s="3">
        <v>1.0760000000000001</v>
      </c>
      <c r="Z611" s="25">
        <v>2.55E-42</v>
      </c>
      <c r="AA611" s="29" t="s">
        <v>853</v>
      </c>
      <c r="AB611" s="32">
        <v>1</v>
      </c>
    </row>
    <row r="612" spans="1:28" x14ac:dyDescent="0.3">
      <c r="A612" s="37" t="s">
        <v>2764</v>
      </c>
      <c r="B612" s="68" t="s">
        <v>269</v>
      </c>
      <c r="C612" s="30">
        <v>8.1760000000000002</v>
      </c>
      <c r="D612" s="30">
        <v>5.5E-2</v>
      </c>
      <c r="E612" s="31">
        <v>2.9299999999999998E-16</v>
      </c>
      <c r="F612" s="30">
        <v>0.21199999999999999</v>
      </c>
      <c r="G612" s="30">
        <v>0.30499999999999999</v>
      </c>
      <c r="H612" s="31">
        <v>3.3500000000000001E-11</v>
      </c>
      <c r="I612" s="32">
        <v>32</v>
      </c>
      <c r="J612" s="32">
        <v>32</v>
      </c>
      <c r="K612" s="32">
        <v>32</v>
      </c>
      <c r="L612" s="36">
        <v>0</v>
      </c>
      <c r="M612" s="36">
        <v>0</v>
      </c>
      <c r="N612" s="36">
        <v>0</v>
      </c>
      <c r="O612" s="36">
        <v>2.4E-2</v>
      </c>
      <c r="P612" s="36">
        <v>0.97599999999999998</v>
      </c>
      <c r="Q612" s="72" t="s">
        <v>4846</v>
      </c>
      <c r="R612" s="29" t="s">
        <v>268</v>
      </c>
      <c r="S612" s="36">
        <v>0.70499999999999996</v>
      </c>
      <c r="T612" s="3" t="s">
        <v>31</v>
      </c>
      <c r="U612" s="3" t="s">
        <v>15</v>
      </c>
      <c r="V612" s="3">
        <v>0.70799999999999996</v>
      </c>
      <c r="W612" s="3">
        <v>0.96</v>
      </c>
      <c r="X612" s="3">
        <v>0.95099999999999996</v>
      </c>
      <c r="Y612" s="3">
        <v>0.96899999999999997</v>
      </c>
      <c r="Z612" s="25">
        <v>3.2699999999999999E-16</v>
      </c>
      <c r="AA612" s="29" t="s">
        <v>267</v>
      </c>
      <c r="AB612" s="36">
        <v>0.98955899999999997</v>
      </c>
    </row>
    <row r="613" spans="1:28" x14ac:dyDescent="0.3">
      <c r="A613" s="37" t="s">
        <v>2608</v>
      </c>
      <c r="B613" s="68" t="s">
        <v>3267</v>
      </c>
      <c r="C613" s="30">
        <v>-8.1760000000000002</v>
      </c>
      <c r="D613" s="30">
        <v>-0.24399999999999999</v>
      </c>
      <c r="E613" s="31">
        <v>2.9399999999999999E-16</v>
      </c>
      <c r="F613" s="30">
        <v>1.2999999999999999E-2</v>
      </c>
      <c r="G613" s="30">
        <v>3.5999999999999997E-2</v>
      </c>
      <c r="H613" s="31">
        <v>1.89E-3</v>
      </c>
      <c r="I613" s="32">
        <v>14</v>
      </c>
      <c r="J613" s="32">
        <v>14</v>
      </c>
      <c r="K613" s="32">
        <v>14</v>
      </c>
      <c r="L613" s="36">
        <v>0</v>
      </c>
      <c r="M613" s="36">
        <v>0</v>
      </c>
      <c r="N613" s="36">
        <v>2E-3</v>
      </c>
      <c r="O613" s="36">
        <v>1.0999999999999999E-2</v>
      </c>
      <c r="P613" s="36">
        <v>0.98699999999999999</v>
      </c>
      <c r="Q613" s="72" t="s">
        <v>4746</v>
      </c>
      <c r="R613" s="29" t="s">
        <v>6336</v>
      </c>
      <c r="S613" s="36">
        <v>0.19500000000000001</v>
      </c>
      <c r="T613" s="3" t="s">
        <v>16</v>
      </c>
      <c r="U613" s="3" t="s">
        <v>15</v>
      </c>
      <c r="V613" s="3">
        <v>0.47899999999999998</v>
      </c>
      <c r="W613" s="3">
        <v>0.96299999999999997</v>
      </c>
      <c r="X613" s="3">
        <v>0.95499999999999996</v>
      </c>
      <c r="Y613" s="3">
        <v>0.97199999999999998</v>
      </c>
      <c r="Z613" s="25">
        <v>2.3800000000000002E-16</v>
      </c>
      <c r="AA613" s="29" t="s">
        <v>6337</v>
      </c>
      <c r="AB613" s="32">
        <v>1</v>
      </c>
    </row>
    <row r="614" spans="1:28" x14ac:dyDescent="0.3">
      <c r="A614" s="37" t="s">
        <v>2619</v>
      </c>
      <c r="B614" s="68" t="s">
        <v>3138</v>
      </c>
      <c r="C614" s="30">
        <v>8.1750000000000007</v>
      </c>
      <c r="D614" s="30">
        <v>0.107</v>
      </c>
      <c r="E614" s="31">
        <v>2.9699999999999999E-16</v>
      </c>
      <c r="F614" s="30">
        <v>5.8000000000000003E-2</v>
      </c>
      <c r="G614" s="30">
        <v>0.14099999999999999</v>
      </c>
      <c r="H614" s="31">
        <v>1.0799999999999999E-11</v>
      </c>
      <c r="I614" s="32">
        <v>13</v>
      </c>
      <c r="J614" s="32">
        <v>13</v>
      </c>
      <c r="K614" s="32">
        <v>13</v>
      </c>
      <c r="L614" s="36">
        <v>0</v>
      </c>
      <c r="M614" s="36">
        <v>0</v>
      </c>
      <c r="N614" s="36">
        <v>0</v>
      </c>
      <c r="O614" s="36">
        <v>8.2000000000000003E-2</v>
      </c>
      <c r="P614" s="36">
        <v>0.91800000000000004</v>
      </c>
      <c r="Q614" s="72" t="s">
        <v>3894</v>
      </c>
      <c r="R614" s="29" t="s">
        <v>6234</v>
      </c>
      <c r="S614" s="36">
        <v>0.875</v>
      </c>
      <c r="T614" s="3" t="s">
        <v>31</v>
      </c>
      <c r="U614" s="3" t="s">
        <v>24</v>
      </c>
      <c r="V614" s="3">
        <v>0.27500000000000002</v>
      </c>
      <c r="W614" s="3">
        <v>1.046</v>
      </c>
      <c r="X614" s="3">
        <v>1.0349999999999999</v>
      </c>
      <c r="Y614" s="3">
        <v>1.056</v>
      </c>
      <c r="Z614" s="25">
        <v>3.4999999999999999E-18</v>
      </c>
      <c r="AA614" s="29" t="s">
        <v>6235</v>
      </c>
      <c r="AB614" s="36">
        <v>0.86075999999999997</v>
      </c>
    </row>
    <row r="615" spans="1:28" x14ac:dyDescent="0.3">
      <c r="A615" s="37" t="s">
        <v>2586</v>
      </c>
      <c r="B615" s="68" t="s">
        <v>269</v>
      </c>
      <c r="C615" s="30">
        <v>8.1709999999999994</v>
      </c>
      <c r="D615" s="30">
        <v>4.4999999999999998E-2</v>
      </c>
      <c r="E615" s="31">
        <v>3.0599999999999999E-16</v>
      </c>
      <c r="F615" s="30">
        <v>0.33400000000000002</v>
      </c>
      <c r="G615" s="30">
        <v>0.43</v>
      </c>
      <c r="H615" s="31">
        <v>2.8599999999999999E-57</v>
      </c>
      <c r="I615" s="32">
        <v>62</v>
      </c>
      <c r="J615" s="32">
        <v>62</v>
      </c>
      <c r="K615" s="32">
        <v>56</v>
      </c>
      <c r="L615" s="36">
        <v>0</v>
      </c>
      <c r="M615" s="36">
        <v>0</v>
      </c>
      <c r="N615" s="36">
        <v>0</v>
      </c>
      <c r="O615" s="36">
        <v>1.4999999999999999E-2</v>
      </c>
      <c r="P615" s="36">
        <v>0.98499999999999999</v>
      </c>
      <c r="Q615" s="72" t="s">
        <v>4846</v>
      </c>
      <c r="R615" s="29" t="s">
        <v>268</v>
      </c>
      <c r="S615" s="36">
        <v>1</v>
      </c>
      <c r="T615" s="3" t="s">
        <v>31</v>
      </c>
      <c r="U615" s="3" t="s">
        <v>15</v>
      </c>
      <c r="V615" s="3">
        <v>0.70799999999999996</v>
      </c>
      <c r="W615" s="3">
        <v>0.96</v>
      </c>
      <c r="X615" s="3">
        <v>0.95099999999999996</v>
      </c>
      <c r="Y615" s="3">
        <v>0.96899999999999997</v>
      </c>
      <c r="Z615" s="25">
        <v>3.2699999999999999E-16</v>
      </c>
      <c r="AA615" s="29" t="s">
        <v>267</v>
      </c>
      <c r="AB615" s="36">
        <v>0.98955899999999997</v>
      </c>
    </row>
    <row r="616" spans="1:28" x14ac:dyDescent="0.3">
      <c r="A616" s="37" t="s">
        <v>2618</v>
      </c>
      <c r="B616" s="68" t="s">
        <v>5900</v>
      </c>
      <c r="C616" s="30">
        <v>8.1679999999999993</v>
      </c>
      <c r="D616" s="30">
        <v>6.9000000000000006E-2</v>
      </c>
      <c r="E616" s="31">
        <v>3.1300000000000001E-16</v>
      </c>
      <c r="F616" s="30">
        <v>0.25900000000000001</v>
      </c>
      <c r="G616" s="30">
        <v>0.34499999999999997</v>
      </c>
      <c r="H616" s="31">
        <v>3.3599999999999998E-12</v>
      </c>
      <c r="I616" s="32">
        <v>65</v>
      </c>
      <c r="J616" s="32">
        <v>66</v>
      </c>
      <c r="K616" s="32">
        <v>61</v>
      </c>
      <c r="L616" s="36">
        <v>0</v>
      </c>
      <c r="M616" s="36">
        <v>0</v>
      </c>
      <c r="N616" s="36">
        <v>0</v>
      </c>
      <c r="O616" s="36">
        <v>9.8000000000000004E-2</v>
      </c>
      <c r="P616" s="36">
        <v>0.90200000000000002</v>
      </c>
      <c r="Q616" s="72" t="s">
        <v>5886</v>
      </c>
      <c r="R616" s="29" t="s">
        <v>6092</v>
      </c>
      <c r="S616" s="36">
        <v>0.52</v>
      </c>
      <c r="T616" s="3" t="s">
        <v>16</v>
      </c>
      <c r="U616" s="3" t="s">
        <v>24</v>
      </c>
      <c r="V616" s="3">
        <v>0.317</v>
      </c>
      <c r="W616" s="3">
        <v>1.042</v>
      </c>
      <c r="X616" s="3">
        <v>1.032</v>
      </c>
      <c r="Y616" s="3">
        <v>1.052</v>
      </c>
      <c r="Z616" s="25">
        <v>1.4199999999999999E-16</v>
      </c>
      <c r="AA616" s="29" t="s">
        <v>6069</v>
      </c>
      <c r="AB616" s="32">
        <v>1</v>
      </c>
    </row>
    <row r="617" spans="1:28" x14ac:dyDescent="0.3">
      <c r="A617" s="37" t="s">
        <v>2605</v>
      </c>
      <c r="B617" s="68" t="s">
        <v>1972</v>
      </c>
      <c r="C617" s="30">
        <v>-8.1679999999999993</v>
      </c>
      <c r="D617" s="30">
        <v>-0.17699999999999999</v>
      </c>
      <c r="E617" s="31">
        <v>3.1499999999999999E-16</v>
      </c>
      <c r="F617" s="30">
        <v>2.5000000000000001E-2</v>
      </c>
      <c r="G617" s="30">
        <v>6.6000000000000003E-2</v>
      </c>
      <c r="H617" s="31">
        <v>4.7099999999999998E-6</v>
      </c>
      <c r="I617" s="32">
        <v>21</v>
      </c>
      <c r="J617" s="32">
        <v>21</v>
      </c>
      <c r="K617" s="32">
        <v>21</v>
      </c>
      <c r="L617" s="36">
        <v>0</v>
      </c>
      <c r="M617" s="36">
        <v>0</v>
      </c>
      <c r="N617" s="36">
        <v>0</v>
      </c>
      <c r="O617" s="36">
        <v>1.2999999999999999E-2</v>
      </c>
      <c r="P617" s="36">
        <v>0.98699999999999999</v>
      </c>
      <c r="Q617" s="72" t="s">
        <v>4063</v>
      </c>
      <c r="R617" s="29" t="s">
        <v>6338</v>
      </c>
      <c r="S617" s="36">
        <v>0.80200000000000005</v>
      </c>
      <c r="T617" s="3" t="s">
        <v>31</v>
      </c>
      <c r="U617" s="3" t="s">
        <v>24</v>
      </c>
      <c r="V617" s="3">
        <v>0.52</v>
      </c>
      <c r="W617" s="3">
        <v>0.96399999999999997</v>
      </c>
      <c r="X617" s="3">
        <v>0.95499999999999996</v>
      </c>
      <c r="Y617" s="3">
        <v>0.97199999999999998</v>
      </c>
      <c r="Z617" s="25">
        <v>6.0999999999999995E-16</v>
      </c>
      <c r="AA617" s="29" t="s">
        <v>1970</v>
      </c>
      <c r="AB617" s="36">
        <v>0.99918700000000005</v>
      </c>
    </row>
    <row r="618" spans="1:28" x14ac:dyDescent="0.3">
      <c r="A618" s="37" t="s">
        <v>2612</v>
      </c>
      <c r="B618" s="68" t="s">
        <v>269</v>
      </c>
      <c r="C618" s="30">
        <v>8.1669999999999998</v>
      </c>
      <c r="D618" s="30">
        <v>3.7999999999999999E-2</v>
      </c>
      <c r="E618" s="31">
        <v>3.1700000000000002E-16</v>
      </c>
      <c r="F618" s="30">
        <v>0.44400000000000001</v>
      </c>
      <c r="G618" s="30">
        <v>0.59099999999999997</v>
      </c>
      <c r="H618" s="31">
        <v>5.8899999999999999E-63</v>
      </c>
      <c r="I618" s="32">
        <v>39</v>
      </c>
      <c r="J618" s="32">
        <v>39</v>
      </c>
      <c r="K618" s="32">
        <v>39</v>
      </c>
      <c r="L618" s="36">
        <v>0</v>
      </c>
      <c r="M618" s="36">
        <v>0</v>
      </c>
      <c r="N618" s="36">
        <v>0</v>
      </c>
      <c r="O618" s="36">
        <v>2.1999999999999999E-2</v>
      </c>
      <c r="P618" s="36">
        <v>0.97799999999999998</v>
      </c>
      <c r="Q618" s="72" t="s">
        <v>4846</v>
      </c>
      <c r="R618" s="29" t="s">
        <v>268</v>
      </c>
      <c r="S618" s="36">
        <v>1</v>
      </c>
      <c r="T618" s="3" t="s">
        <v>31</v>
      </c>
      <c r="U618" s="3" t="s">
        <v>15</v>
      </c>
      <c r="V618" s="3">
        <v>0.70799999999999996</v>
      </c>
      <c r="W618" s="3">
        <v>0.96</v>
      </c>
      <c r="X618" s="3">
        <v>0.95099999999999996</v>
      </c>
      <c r="Y618" s="3">
        <v>0.96899999999999997</v>
      </c>
      <c r="Z618" s="25">
        <v>3.2699999999999999E-16</v>
      </c>
      <c r="AA618" s="29" t="s">
        <v>267</v>
      </c>
      <c r="AB618" s="36">
        <v>0.98955899999999997</v>
      </c>
    </row>
    <row r="619" spans="1:28" x14ac:dyDescent="0.3">
      <c r="A619" s="37" t="s">
        <v>2659</v>
      </c>
      <c r="B619" s="68" t="s">
        <v>3014</v>
      </c>
      <c r="C619" s="30">
        <v>-8.1639999999999997</v>
      </c>
      <c r="D619" s="30">
        <v>-6.4000000000000001E-2</v>
      </c>
      <c r="E619" s="31">
        <v>3.2399999999999999E-16</v>
      </c>
      <c r="F619" s="30">
        <v>0.187</v>
      </c>
      <c r="G619" s="30">
        <v>0.39</v>
      </c>
      <c r="H619" s="31">
        <v>6.6300000000000005E-14</v>
      </c>
      <c r="I619" s="32">
        <v>13</v>
      </c>
      <c r="J619" s="32">
        <v>13</v>
      </c>
      <c r="K619" s="32">
        <v>13</v>
      </c>
      <c r="L619" s="36">
        <v>0</v>
      </c>
      <c r="M619" s="36">
        <v>0</v>
      </c>
      <c r="N619" s="36">
        <v>0</v>
      </c>
      <c r="O619" s="36">
        <v>0</v>
      </c>
      <c r="P619" s="36">
        <v>1</v>
      </c>
      <c r="Q619" s="72" t="s">
        <v>4069</v>
      </c>
      <c r="R619" s="29" t="s">
        <v>6202</v>
      </c>
      <c r="S619" s="36">
        <v>1</v>
      </c>
      <c r="T619" s="3" t="s">
        <v>16</v>
      </c>
      <c r="U619" s="3" t="s">
        <v>24</v>
      </c>
      <c r="V619" s="3">
        <v>0.86499999999999999</v>
      </c>
      <c r="W619" s="3">
        <v>0.94099999999999995</v>
      </c>
      <c r="X619" s="3">
        <v>0.92900000000000005</v>
      </c>
      <c r="Y619" s="3">
        <v>0.95399999999999996</v>
      </c>
      <c r="Z619" s="25">
        <v>8.0100000000000001E-19</v>
      </c>
      <c r="AA619" s="29" t="s">
        <v>6203</v>
      </c>
      <c r="AB619" s="36">
        <v>0.68610599999999999</v>
      </c>
    </row>
    <row r="620" spans="1:28" x14ac:dyDescent="0.3">
      <c r="A620" s="37" t="s">
        <v>5768</v>
      </c>
      <c r="B620" s="68" t="s">
        <v>5783</v>
      </c>
      <c r="C620" s="30">
        <v>8.157</v>
      </c>
      <c r="D620" s="30">
        <v>2.5409999999999999</v>
      </c>
      <c r="E620" s="31">
        <v>3.4400000000000002E-16</v>
      </c>
      <c r="F620" s="30">
        <v>0</v>
      </c>
      <c r="G620" s="30">
        <v>6.3E-2</v>
      </c>
      <c r="H620" s="31">
        <v>5.9100000000000003E-3</v>
      </c>
      <c r="I620" s="32">
        <v>1</v>
      </c>
      <c r="J620" s="32">
        <v>1</v>
      </c>
      <c r="K620" s="32">
        <v>1</v>
      </c>
      <c r="L620" s="36">
        <v>0</v>
      </c>
      <c r="M620" s="36">
        <v>0.69699999999999995</v>
      </c>
      <c r="N620" s="36">
        <v>0</v>
      </c>
      <c r="O620" s="36">
        <v>0</v>
      </c>
      <c r="P620" s="36">
        <v>0.30299999999999999</v>
      </c>
      <c r="Q620" s="72" t="s">
        <v>5784</v>
      </c>
      <c r="R620" s="29" t="s">
        <v>6233</v>
      </c>
      <c r="S620" s="36">
        <v>1</v>
      </c>
      <c r="T620" s="3" t="s">
        <v>31</v>
      </c>
      <c r="U620" s="3" t="s">
        <v>24</v>
      </c>
      <c r="V620" s="3">
        <v>0.88300000000000001</v>
      </c>
      <c r="W620" s="3">
        <v>0.94299999999999995</v>
      </c>
      <c r="X620" s="3">
        <v>0.92900000000000005</v>
      </c>
      <c r="Y620" s="3">
        <v>0.95599999999999996</v>
      </c>
      <c r="Z620" s="25">
        <v>3.4400000000000002E-16</v>
      </c>
      <c r="AA620" s="29" t="s">
        <v>6232</v>
      </c>
      <c r="AB620" s="36">
        <v>0.83751200000000003</v>
      </c>
    </row>
    <row r="621" spans="1:28" x14ac:dyDescent="0.3">
      <c r="A621" s="37" t="s">
        <v>2628</v>
      </c>
      <c r="B621" s="68" t="s">
        <v>5888</v>
      </c>
      <c r="C621" s="30">
        <v>8.1549999999999994</v>
      </c>
      <c r="D621" s="30">
        <v>0.13800000000000001</v>
      </c>
      <c r="E621" s="31">
        <v>3.5000000000000002E-16</v>
      </c>
      <c r="F621" s="30">
        <v>7.0999999999999994E-2</v>
      </c>
      <c r="G621" s="30">
        <v>0.17899999999999999</v>
      </c>
      <c r="H621" s="31">
        <v>5.3900000000000005E-7</v>
      </c>
      <c r="I621" s="32">
        <v>22</v>
      </c>
      <c r="J621" s="32">
        <v>22</v>
      </c>
      <c r="K621" s="32">
        <v>19</v>
      </c>
      <c r="L621" s="36">
        <v>0</v>
      </c>
      <c r="M621" s="36">
        <v>0</v>
      </c>
      <c r="N621" s="36">
        <v>4.0000000000000001E-3</v>
      </c>
      <c r="O621" s="36">
        <v>1.4999999999999999E-2</v>
      </c>
      <c r="P621" s="36">
        <v>0.98099999999999998</v>
      </c>
      <c r="Q621" s="72" t="s">
        <v>5884</v>
      </c>
      <c r="R621" s="29" t="s">
        <v>6068</v>
      </c>
      <c r="S621" s="36">
        <v>0.54600000000000004</v>
      </c>
      <c r="T621" s="3" t="s">
        <v>31</v>
      </c>
      <c r="U621" s="3" t="s">
        <v>24</v>
      </c>
      <c r="V621" s="3">
        <v>0.68500000000000005</v>
      </c>
      <c r="W621" s="3">
        <v>0.95899999999999996</v>
      </c>
      <c r="X621" s="3">
        <v>0.95</v>
      </c>
      <c r="Y621" s="3">
        <v>0.96899999999999997</v>
      </c>
      <c r="Z621" s="25">
        <v>4.0100000000000001E-17</v>
      </c>
      <c r="AA621" s="29" t="s">
        <v>6069</v>
      </c>
      <c r="AB621" s="32">
        <v>1</v>
      </c>
    </row>
    <row r="622" spans="1:28" x14ac:dyDescent="0.3">
      <c r="A622" s="37" t="s">
        <v>2608</v>
      </c>
      <c r="B622" s="68" t="s">
        <v>5893</v>
      </c>
      <c r="C622" s="30">
        <v>-8.1530000000000005</v>
      </c>
      <c r="D622" s="30">
        <v>-4.4999999999999998E-2</v>
      </c>
      <c r="E622" s="31">
        <v>3.5399999999999998E-16</v>
      </c>
      <c r="F622" s="30">
        <v>0.55300000000000005</v>
      </c>
      <c r="G622" s="30">
        <v>0.63600000000000001</v>
      </c>
      <c r="H622" s="31">
        <v>2.4600000000000001E-70</v>
      </c>
      <c r="I622" s="32">
        <v>72</v>
      </c>
      <c r="J622" s="32">
        <v>74</v>
      </c>
      <c r="K622" s="32">
        <v>66</v>
      </c>
      <c r="L622" s="36">
        <v>0</v>
      </c>
      <c r="M622" s="36">
        <v>0</v>
      </c>
      <c r="N622" s="36">
        <v>0</v>
      </c>
      <c r="O622" s="36">
        <v>0.66900000000000004</v>
      </c>
      <c r="P622" s="36">
        <v>0.33100000000000002</v>
      </c>
      <c r="Q622" s="72" t="s">
        <v>5884</v>
      </c>
      <c r="R622" s="29" t="s">
        <v>6068</v>
      </c>
      <c r="S622" s="36">
        <v>0.66</v>
      </c>
      <c r="T622" s="3" t="s">
        <v>31</v>
      </c>
      <c r="U622" s="3" t="s">
        <v>24</v>
      </c>
      <c r="V622" s="3">
        <v>0.68500000000000005</v>
      </c>
      <c r="W622" s="3">
        <v>0.95899999999999996</v>
      </c>
      <c r="X622" s="3">
        <v>0.95</v>
      </c>
      <c r="Y622" s="3">
        <v>0.96899999999999997</v>
      </c>
      <c r="Z622" s="25">
        <v>4.0100000000000001E-17</v>
      </c>
      <c r="AA622" s="29" t="s">
        <v>6069</v>
      </c>
      <c r="AB622" s="32">
        <v>1</v>
      </c>
    </row>
    <row r="623" spans="1:28" x14ac:dyDescent="0.3">
      <c r="A623" s="37" t="s">
        <v>2597</v>
      </c>
      <c r="B623" s="68" t="s">
        <v>3014</v>
      </c>
      <c r="C623" s="30">
        <v>-8.1470000000000002</v>
      </c>
      <c r="D623" s="30">
        <v>-7.4999999999999997E-2</v>
      </c>
      <c r="E623" s="31">
        <v>3.7400000000000001E-16</v>
      </c>
      <c r="F623" s="30">
        <v>0.155</v>
      </c>
      <c r="G623" s="30">
        <v>0.27800000000000002</v>
      </c>
      <c r="H623" s="31">
        <v>5.6700000000000004E-16</v>
      </c>
      <c r="I623" s="32">
        <v>6</v>
      </c>
      <c r="J623" s="32">
        <v>6</v>
      </c>
      <c r="K623" s="32">
        <v>6</v>
      </c>
      <c r="L623" s="36">
        <v>0</v>
      </c>
      <c r="M623" s="36">
        <v>0</v>
      </c>
      <c r="N623" s="36">
        <v>0</v>
      </c>
      <c r="O623" s="36">
        <v>0</v>
      </c>
      <c r="P623" s="36">
        <v>1</v>
      </c>
      <c r="Q623" s="72" t="s">
        <v>4069</v>
      </c>
      <c r="R623" s="29" t="s">
        <v>6202</v>
      </c>
      <c r="S623" s="36">
        <v>1</v>
      </c>
      <c r="T623" s="3" t="s">
        <v>16</v>
      </c>
      <c r="U623" s="3" t="s">
        <v>24</v>
      </c>
      <c r="V623" s="3">
        <v>0.86499999999999999</v>
      </c>
      <c r="W623" s="3">
        <v>0.94099999999999995</v>
      </c>
      <c r="X623" s="3">
        <v>0.92900000000000005</v>
      </c>
      <c r="Y623" s="3">
        <v>0.95399999999999996</v>
      </c>
      <c r="Z623" s="25">
        <v>8.0100000000000001E-19</v>
      </c>
      <c r="AA623" s="29" t="s">
        <v>6203</v>
      </c>
      <c r="AB623" s="36">
        <v>0.68610599999999999</v>
      </c>
    </row>
    <row r="624" spans="1:28" x14ac:dyDescent="0.3">
      <c r="A624" s="37" t="s">
        <v>2619</v>
      </c>
      <c r="B624" s="68" t="s">
        <v>3305</v>
      </c>
      <c r="C624" s="30">
        <v>8.1440000000000001</v>
      </c>
      <c r="D624" s="30">
        <v>0.13900000000000001</v>
      </c>
      <c r="E624" s="31">
        <v>3.8399999999999998E-16</v>
      </c>
      <c r="F624" s="30">
        <v>3.6999999999999998E-2</v>
      </c>
      <c r="G624" s="30">
        <v>8.1000000000000003E-2</v>
      </c>
      <c r="H624" s="31">
        <v>3.39E-7</v>
      </c>
      <c r="I624" s="32">
        <v>14</v>
      </c>
      <c r="J624" s="32">
        <v>14</v>
      </c>
      <c r="K624" s="32">
        <v>14</v>
      </c>
      <c r="L624" s="36">
        <v>0</v>
      </c>
      <c r="M624" s="36">
        <v>0</v>
      </c>
      <c r="N624" s="36">
        <v>0</v>
      </c>
      <c r="O624" s="36">
        <v>6.0000000000000001E-3</v>
      </c>
      <c r="P624" s="36">
        <v>0.99299999999999999</v>
      </c>
      <c r="Q624" s="72" t="s">
        <v>4752</v>
      </c>
      <c r="R624" s="29" t="s">
        <v>6316</v>
      </c>
      <c r="S624" s="36">
        <v>0.60699999999999998</v>
      </c>
      <c r="T624" s="3" t="s">
        <v>16</v>
      </c>
      <c r="U624" s="3" t="s">
        <v>15</v>
      </c>
      <c r="V624" s="3">
        <v>0.33700000000000002</v>
      </c>
      <c r="W624" s="3">
        <v>0.96</v>
      </c>
      <c r="X624" s="3">
        <v>0.95099999999999996</v>
      </c>
      <c r="Y624" s="3">
        <v>0.96899999999999997</v>
      </c>
      <c r="Z624" s="25">
        <v>1.65E-17</v>
      </c>
      <c r="AA624" s="29" t="s">
        <v>6317</v>
      </c>
      <c r="AB624" s="36">
        <v>0.95888499999999999</v>
      </c>
    </row>
    <row r="625" spans="1:28" x14ac:dyDescent="0.3">
      <c r="A625" s="37" t="s">
        <v>2585</v>
      </c>
      <c r="B625" s="68" t="s">
        <v>383</v>
      </c>
      <c r="C625" s="30">
        <v>-8.1419999999999995</v>
      </c>
      <c r="D625" s="30">
        <v>-0.30299999999999999</v>
      </c>
      <c r="E625" s="31">
        <v>3.8900000000000001E-16</v>
      </c>
      <c r="F625" s="30">
        <v>8.0000000000000002E-3</v>
      </c>
      <c r="G625" s="30">
        <v>1.4E-2</v>
      </c>
      <c r="H625" s="31">
        <v>3.2000000000000001E-2</v>
      </c>
      <c r="I625" s="32">
        <v>13</v>
      </c>
      <c r="J625" s="32">
        <v>13</v>
      </c>
      <c r="K625" s="32">
        <v>13</v>
      </c>
      <c r="L625" s="36">
        <v>0</v>
      </c>
      <c r="M625" s="36">
        <v>0</v>
      </c>
      <c r="N625" s="36">
        <v>1E-3</v>
      </c>
      <c r="O625" s="36">
        <v>1.7000000000000001E-2</v>
      </c>
      <c r="P625" s="36">
        <v>0.98199999999999998</v>
      </c>
      <c r="Q625" s="72" t="s">
        <v>4805</v>
      </c>
      <c r="R625" s="29" t="s">
        <v>6339</v>
      </c>
      <c r="S625" s="36">
        <v>0.48</v>
      </c>
      <c r="T625" s="3" t="s">
        <v>16</v>
      </c>
      <c r="U625" s="3" t="s">
        <v>15</v>
      </c>
      <c r="V625" s="3">
        <v>0.58299999999999996</v>
      </c>
      <c r="W625" s="3">
        <v>0.96299999999999997</v>
      </c>
      <c r="X625" s="3">
        <v>0.95399999999999996</v>
      </c>
      <c r="Y625" s="3">
        <v>0.97199999999999998</v>
      </c>
      <c r="Z625" s="25">
        <v>6.0499999999999997E-16</v>
      </c>
      <c r="AA625" s="29" t="s">
        <v>6313</v>
      </c>
      <c r="AB625" s="36">
        <v>0.99008700000000005</v>
      </c>
    </row>
    <row r="626" spans="1:28" x14ac:dyDescent="0.3">
      <c r="A626" s="37" t="s">
        <v>2790</v>
      </c>
      <c r="B626" s="68" t="s">
        <v>5898</v>
      </c>
      <c r="C626" s="30">
        <v>8.1359999999999992</v>
      </c>
      <c r="D626" s="30">
        <v>4.8000000000000001E-2</v>
      </c>
      <c r="E626" s="31">
        <v>4.0800000000000002E-16</v>
      </c>
      <c r="F626" s="30">
        <v>0.29599999999999999</v>
      </c>
      <c r="G626" s="30">
        <v>0.48</v>
      </c>
      <c r="H626" s="31">
        <v>1.0300000000000001E-17</v>
      </c>
      <c r="I626" s="32">
        <v>31</v>
      </c>
      <c r="J626" s="32">
        <v>31</v>
      </c>
      <c r="K626" s="32">
        <v>30</v>
      </c>
      <c r="L626" s="36">
        <v>0</v>
      </c>
      <c r="M626" s="36">
        <v>0</v>
      </c>
      <c r="N626" s="36">
        <v>0</v>
      </c>
      <c r="O626" s="36">
        <v>2E-3</v>
      </c>
      <c r="P626" s="36">
        <v>0.998</v>
      </c>
      <c r="Q626" s="72" t="s">
        <v>3937</v>
      </c>
      <c r="R626" s="29" t="s">
        <v>6131</v>
      </c>
      <c r="S626" s="36">
        <v>0.66900000000000004</v>
      </c>
      <c r="T626" s="3" t="s">
        <v>16</v>
      </c>
      <c r="U626" s="3" t="s">
        <v>24</v>
      </c>
      <c r="V626" s="3">
        <v>0.82299999999999995</v>
      </c>
      <c r="W626" s="3">
        <v>1.0580000000000001</v>
      </c>
      <c r="X626" s="3">
        <v>1.0449999999999999</v>
      </c>
      <c r="Y626" s="3">
        <v>1.071</v>
      </c>
      <c r="Z626" s="25">
        <v>7.3599999999999997E-19</v>
      </c>
      <c r="AA626" s="29" t="s">
        <v>6132</v>
      </c>
      <c r="AB626" s="32">
        <v>1</v>
      </c>
    </row>
    <row r="627" spans="1:28" x14ac:dyDescent="0.3">
      <c r="A627" s="37" t="s">
        <v>2639</v>
      </c>
      <c r="B627" s="68" t="s">
        <v>5898</v>
      </c>
      <c r="C627" s="30">
        <v>8.1349999999999998</v>
      </c>
      <c r="D627" s="30">
        <v>2.9000000000000001E-2</v>
      </c>
      <c r="E627" s="31">
        <v>4.1000000000000001E-16</v>
      </c>
      <c r="F627" s="30">
        <v>0.82199999999999995</v>
      </c>
      <c r="G627" s="30">
        <v>0.59</v>
      </c>
      <c r="H627" s="31">
        <v>1.1999999999999999E-14</v>
      </c>
      <c r="I627" s="32">
        <v>154</v>
      </c>
      <c r="J627" s="32">
        <v>156</v>
      </c>
      <c r="K627" s="32">
        <v>148</v>
      </c>
      <c r="L627" s="36">
        <v>0</v>
      </c>
      <c r="M627" s="36">
        <v>0</v>
      </c>
      <c r="N627" s="36">
        <v>0</v>
      </c>
      <c r="O627" s="36">
        <v>1E-3</v>
      </c>
      <c r="P627" s="36">
        <v>0.999</v>
      </c>
      <c r="Q627" s="72" t="s">
        <v>3937</v>
      </c>
      <c r="R627" s="29" t="s">
        <v>6131</v>
      </c>
      <c r="S627" s="36">
        <v>0.80200000000000005</v>
      </c>
      <c r="T627" s="3" t="s">
        <v>16</v>
      </c>
      <c r="U627" s="3" t="s">
        <v>24</v>
      </c>
      <c r="V627" s="3">
        <v>0.82299999999999995</v>
      </c>
      <c r="W627" s="3">
        <v>1.0580000000000001</v>
      </c>
      <c r="X627" s="3">
        <v>1.0449999999999999</v>
      </c>
      <c r="Y627" s="3">
        <v>1.071</v>
      </c>
      <c r="Z627" s="25">
        <v>7.3599999999999997E-19</v>
      </c>
      <c r="AA627" s="29" t="s">
        <v>6132</v>
      </c>
      <c r="AB627" s="32">
        <v>1</v>
      </c>
    </row>
    <row r="628" spans="1:28" x14ac:dyDescent="0.3">
      <c r="A628" s="37" t="s">
        <v>2589</v>
      </c>
      <c r="B628" s="68" t="s">
        <v>269</v>
      </c>
      <c r="C628" s="30">
        <v>8.1319999999999997</v>
      </c>
      <c r="D628" s="30">
        <v>3.7999999999999999E-2</v>
      </c>
      <c r="E628" s="31">
        <v>4.2300000000000002E-16</v>
      </c>
      <c r="F628" s="30">
        <v>0.46800000000000003</v>
      </c>
      <c r="G628" s="30">
        <v>0.62</v>
      </c>
      <c r="H628" s="31">
        <v>4.1399999999999996E-62</v>
      </c>
      <c r="I628" s="32">
        <v>41</v>
      </c>
      <c r="J628" s="32">
        <v>41</v>
      </c>
      <c r="K628" s="32">
        <v>38</v>
      </c>
      <c r="L628" s="36">
        <v>0</v>
      </c>
      <c r="M628" s="36">
        <v>0</v>
      </c>
      <c r="N628" s="36">
        <v>0</v>
      </c>
      <c r="O628" s="36">
        <v>2.1999999999999999E-2</v>
      </c>
      <c r="P628" s="36">
        <v>0.97799999999999998</v>
      </c>
      <c r="Q628" s="72" t="s">
        <v>4846</v>
      </c>
      <c r="R628" s="29" t="s">
        <v>268</v>
      </c>
      <c r="S628" s="36">
        <v>1</v>
      </c>
      <c r="T628" s="3" t="s">
        <v>31</v>
      </c>
      <c r="U628" s="3" t="s">
        <v>15</v>
      </c>
      <c r="V628" s="3">
        <v>0.70799999999999996</v>
      </c>
      <c r="W628" s="3">
        <v>0.96</v>
      </c>
      <c r="X628" s="3">
        <v>0.95099999999999996</v>
      </c>
      <c r="Y628" s="3">
        <v>0.96899999999999997</v>
      </c>
      <c r="Z628" s="25">
        <v>3.2699999999999999E-16</v>
      </c>
      <c r="AA628" s="29" t="s">
        <v>267</v>
      </c>
      <c r="AB628" s="36">
        <v>0.98955899999999997</v>
      </c>
    </row>
    <row r="629" spans="1:28" x14ac:dyDescent="0.3">
      <c r="A629" s="37" t="s">
        <v>2659</v>
      </c>
      <c r="B629" s="68" t="s">
        <v>2781</v>
      </c>
      <c r="C629" s="30">
        <v>8.1319999999999997</v>
      </c>
      <c r="D629" s="30">
        <v>8.5000000000000006E-2</v>
      </c>
      <c r="E629" s="31">
        <v>4.2300000000000002E-16</v>
      </c>
      <c r="F629" s="30">
        <v>0.105</v>
      </c>
      <c r="G629" s="30">
        <v>4.1000000000000002E-2</v>
      </c>
      <c r="H629" s="31">
        <v>3.1600000000000003E-2</v>
      </c>
      <c r="I629" s="32">
        <v>61</v>
      </c>
      <c r="J629" s="32">
        <v>62</v>
      </c>
      <c r="K629" s="32">
        <v>62</v>
      </c>
      <c r="L629" s="36">
        <v>0</v>
      </c>
      <c r="M629" s="36">
        <v>0</v>
      </c>
      <c r="N629" s="36">
        <v>0.27</v>
      </c>
      <c r="O629" s="36">
        <v>1.4E-2</v>
      </c>
      <c r="P629" s="36">
        <v>0.71599999999999997</v>
      </c>
      <c r="Q629" s="72" t="s">
        <v>4822</v>
      </c>
      <c r="R629" s="29" t="s">
        <v>6340</v>
      </c>
      <c r="S629" s="36">
        <v>0.127</v>
      </c>
      <c r="T629" s="3" t="s">
        <v>16</v>
      </c>
      <c r="U629" s="3" t="s">
        <v>24</v>
      </c>
      <c r="V629" s="3">
        <v>0.59199999999999997</v>
      </c>
      <c r="W629" s="3">
        <v>0.97</v>
      </c>
      <c r="X629" s="3">
        <v>0.96099999999999997</v>
      </c>
      <c r="Y629" s="3">
        <v>0.97799999999999998</v>
      </c>
      <c r="Z629" s="25">
        <v>2.39E-11</v>
      </c>
      <c r="AA629" s="29" t="s">
        <v>6341</v>
      </c>
      <c r="AB629" s="36">
        <v>0.99584399999999995</v>
      </c>
    </row>
    <row r="630" spans="1:28" x14ac:dyDescent="0.3">
      <c r="A630" s="37" t="s">
        <v>2637</v>
      </c>
      <c r="B630" s="68" t="s">
        <v>986</v>
      </c>
      <c r="C630" s="30">
        <v>8.1300000000000008</v>
      </c>
      <c r="D630" s="30">
        <v>0.16900000000000001</v>
      </c>
      <c r="E630" s="31">
        <v>4.28E-16</v>
      </c>
      <c r="F630" s="30">
        <v>2.7E-2</v>
      </c>
      <c r="G630" s="30">
        <v>8.8999999999999996E-2</v>
      </c>
      <c r="H630" s="31">
        <v>1.66E-5</v>
      </c>
      <c r="I630" s="32">
        <v>9</v>
      </c>
      <c r="J630" s="32">
        <v>9</v>
      </c>
      <c r="K630" s="32">
        <v>9</v>
      </c>
      <c r="L630" s="36">
        <v>0</v>
      </c>
      <c r="M630" s="36">
        <v>0</v>
      </c>
      <c r="N630" s="36">
        <v>1.2999999999999999E-2</v>
      </c>
      <c r="O630" s="36">
        <v>1E-3</v>
      </c>
      <c r="P630" s="36">
        <v>0.98599999999999999</v>
      </c>
      <c r="Q630" s="72" t="s">
        <v>987</v>
      </c>
      <c r="R630" s="29" t="s">
        <v>984</v>
      </c>
      <c r="S630" s="36">
        <v>0.56599999999999995</v>
      </c>
      <c r="T630" s="3" t="s">
        <v>16</v>
      </c>
      <c r="U630" s="3" t="s">
        <v>15</v>
      </c>
      <c r="V630" s="3">
        <v>0.46600000000000003</v>
      </c>
      <c r="W630" s="3">
        <v>0.96299999999999997</v>
      </c>
      <c r="X630" s="3">
        <v>0.95499999999999996</v>
      </c>
      <c r="Y630" s="3">
        <v>0.97199999999999998</v>
      </c>
      <c r="Z630" s="25">
        <v>3.58E-16</v>
      </c>
      <c r="AA630" s="29" t="s">
        <v>984</v>
      </c>
      <c r="AB630" s="32">
        <v>1</v>
      </c>
    </row>
    <row r="631" spans="1:28" x14ac:dyDescent="0.3">
      <c r="A631" s="37" t="s">
        <v>2583</v>
      </c>
      <c r="B631" s="68" t="s">
        <v>2674</v>
      </c>
      <c r="C631" s="30">
        <v>8.1300000000000008</v>
      </c>
      <c r="D631" s="30">
        <v>4.9000000000000002E-2</v>
      </c>
      <c r="E631" s="31">
        <v>4.2999999999999999E-16</v>
      </c>
      <c r="F631" s="30">
        <v>0.39300000000000002</v>
      </c>
      <c r="G631" s="30">
        <v>0.57399999999999995</v>
      </c>
      <c r="H631" s="31">
        <v>1.7700000000000001E-22</v>
      </c>
      <c r="I631" s="32">
        <v>14</v>
      </c>
      <c r="J631" s="32">
        <v>14</v>
      </c>
      <c r="K631" s="32">
        <v>12</v>
      </c>
      <c r="L631" s="36">
        <v>0</v>
      </c>
      <c r="M631" s="36">
        <v>0</v>
      </c>
      <c r="N631" s="36">
        <v>0</v>
      </c>
      <c r="O631" s="36">
        <v>0.107</v>
      </c>
      <c r="P631" s="36">
        <v>0.89300000000000002</v>
      </c>
      <c r="Q631" s="72" t="s">
        <v>5911</v>
      </c>
      <c r="R631" s="29" t="s">
        <v>2462</v>
      </c>
      <c r="S631" s="36">
        <v>1</v>
      </c>
      <c r="T631" s="3" t="s">
        <v>16</v>
      </c>
      <c r="U631" s="3" t="s">
        <v>24</v>
      </c>
      <c r="V631" s="3">
        <v>0.58199999999999996</v>
      </c>
      <c r="W631" s="3">
        <v>1.036</v>
      </c>
      <c r="X631" s="3">
        <v>1.0269999999999999</v>
      </c>
      <c r="Y631" s="3">
        <v>1.046</v>
      </c>
      <c r="Z631" s="25">
        <v>3.5399999999999999E-14</v>
      </c>
      <c r="AA631" s="29" t="s">
        <v>6222</v>
      </c>
      <c r="AB631" s="36">
        <v>0.84137799999999996</v>
      </c>
    </row>
    <row r="632" spans="1:28" x14ac:dyDescent="0.3">
      <c r="A632" s="37" t="s">
        <v>2605</v>
      </c>
      <c r="B632" s="68" t="s">
        <v>269</v>
      </c>
      <c r="C632" s="30">
        <v>8.1289999999999996</v>
      </c>
      <c r="D632" s="30">
        <v>4.4999999999999998E-2</v>
      </c>
      <c r="E632" s="31">
        <v>4.31E-16</v>
      </c>
      <c r="F632" s="30">
        <v>0.35399999999999998</v>
      </c>
      <c r="G632" s="30">
        <v>0.49199999999999999</v>
      </c>
      <c r="H632" s="31">
        <v>5.5900000000000001E-52</v>
      </c>
      <c r="I632" s="32">
        <v>39</v>
      </c>
      <c r="J632" s="32">
        <v>39</v>
      </c>
      <c r="K632" s="32">
        <v>39</v>
      </c>
      <c r="L632" s="36">
        <v>0</v>
      </c>
      <c r="M632" s="36">
        <v>0</v>
      </c>
      <c r="N632" s="36">
        <v>0</v>
      </c>
      <c r="O632" s="36">
        <v>2.1999999999999999E-2</v>
      </c>
      <c r="P632" s="36">
        <v>0.97799999999999998</v>
      </c>
      <c r="Q632" s="72" t="s">
        <v>4846</v>
      </c>
      <c r="R632" s="29" t="s">
        <v>268</v>
      </c>
      <c r="S632" s="36">
        <v>0.84599999999999997</v>
      </c>
      <c r="T632" s="3" t="s">
        <v>31</v>
      </c>
      <c r="U632" s="3" t="s">
        <v>15</v>
      </c>
      <c r="V632" s="3">
        <v>0.70799999999999996</v>
      </c>
      <c r="W632" s="3">
        <v>0.96</v>
      </c>
      <c r="X632" s="3">
        <v>0.95099999999999996</v>
      </c>
      <c r="Y632" s="3">
        <v>0.96899999999999997</v>
      </c>
      <c r="Z632" s="25">
        <v>3.2699999999999999E-16</v>
      </c>
      <c r="AA632" s="29" t="s">
        <v>267</v>
      </c>
      <c r="AB632" s="36">
        <v>0.98955899999999997</v>
      </c>
    </row>
    <row r="633" spans="1:28" x14ac:dyDescent="0.3">
      <c r="A633" s="37" t="s">
        <v>2573</v>
      </c>
      <c r="B633" s="68" t="s">
        <v>2730</v>
      </c>
      <c r="C633" s="30">
        <v>-8.125</v>
      </c>
      <c r="D633" s="30">
        <v>-0.246</v>
      </c>
      <c r="E633" s="31">
        <v>4.4699999999999997E-16</v>
      </c>
      <c r="F633" s="30">
        <v>1.4E-2</v>
      </c>
      <c r="G633" s="30">
        <v>1.6E-2</v>
      </c>
      <c r="H633" s="31">
        <v>4.8300000000000003E-2</v>
      </c>
      <c r="I633" s="32">
        <v>5</v>
      </c>
      <c r="J633" s="32">
        <v>5</v>
      </c>
      <c r="K633" s="32">
        <v>5</v>
      </c>
      <c r="L633" s="36">
        <v>0</v>
      </c>
      <c r="M633" s="36">
        <v>0</v>
      </c>
      <c r="N633" s="36">
        <v>4.3999999999999997E-2</v>
      </c>
      <c r="O633" s="36">
        <v>2E-3</v>
      </c>
      <c r="P633" s="36">
        <v>0.95499999999999996</v>
      </c>
      <c r="Q633" s="72" t="s">
        <v>4498</v>
      </c>
      <c r="R633" s="29" t="s">
        <v>6218</v>
      </c>
      <c r="S633" s="36">
        <v>0.97899999999999998</v>
      </c>
      <c r="T633" s="3" t="s">
        <v>31</v>
      </c>
      <c r="U633" s="3" t="s">
        <v>24</v>
      </c>
      <c r="V633" s="3">
        <v>0.4</v>
      </c>
      <c r="W633" s="3">
        <v>0.95799999999999996</v>
      </c>
      <c r="X633" s="3">
        <v>0.94899999999999995</v>
      </c>
      <c r="Y633" s="3">
        <v>0.96599999999999997</v>
      </c>
      <c r="Z633" s="25">
        <v>7.3000000000000004E-20</v>
      </c>
      <c r="AA633" s="29" t="s">
        <v>6148</v>
      </c>
      <c r="AB633" s="36">
        <v>0.94559700000000002</v>
      </c>
    </row>
    <row r="634" spans="1:28" x14ac:dyDescent="0.3">
      <c r="A634" s="37" t="s">
        <v>2605</v>
      </c>
      <c r="B634" s="68" t="s">
        <v>2947</v>
      </c>
      <c r="C634" s="30">
        <v>8.1240000000000006</v>
      </c>
      <c r="D634" s="30">
        <v>0.14899999999999999</v>
      </c>
      <c r="E634" s="31">
        <v>4.5000000000000002E-16</v>
      </c>
      <c r="F634" s="30">
        <v>3.5999999999999997E-2</v>
      </c>
      <c r="G634" s="30">
        <v>2.8000000000000001E-2</v>
      </c>
      <c r="H634" s="31">
        <v>3.2399999999999998E-3</v>
      </c>
      <c r="I634" s="32">
        <v>17</v>
      </c>
      <c r="J634" s="32">
        <v>17</v>
      </c>
      <c r="K634" s="32">
        <v>17</v>
      </c>
      <c r="L634" s="36">
        <v>0</v>
      </c>
      <c r="M634" s="36">
        <v>0</v>
      </c>
      <c r="N634" s="36">
        <v>8.9999999999999993E-3</v>
      </c>
      <c r="O634" s="36">
        <v>3.0000000000000001E-3</v>
      </c>
      <c r="P634" s="36">
        <v>0.98799999999999999</v>
      </c>
      <c r="Q634" s="72" t="s">
        <v>548</v>
      </c>
      <c r="R634" s="29" t="s">
        <v>545</v>
      </c>
      <c r="S634" s="36">
        <v>0.73</v>
      </c>
      <c r="T634" s="3" t="s">
        <v>16</v>
      </c>
      <c r="U634" s="3" t="s">
        <v>15</v>
      </c>
      <c r="V634" s="3">
        <v>0.28899999999999998</v>
      </c>
      <c r="W634" s="3">
        <v>1.0580000000000001</v>
      </c>
      <c r="X634" s="3">
        <v>1.048</v>
      </c>
      <c r="Y634" s="3">
        <v>1.069</v>
      </c>
      <c r="Z634" s="25">
        <v>3.41E-29</v>
      </c>
      <c r="AA634" s="29" t="s">
        <v>6062</v>
      </c>
      <c r="AB634" s="36">
        <v>0.99966500000000003</v>
      </c>
    </row>
    <row r="635" spans="1:28" x14ac:dyDescent="0.3">
      <c r="A635" s="37" t="s">
        <v>2608</v>
      </c>
      <c r="B635" s="68" t="s">
        <v>573</v>
      </c>
      <c r="C635" s="30">
        <v>-8.1199999999999992</v>
      </c>
      <c r="D635" s="30">
        <v>-0.315</v>
      </c>
      <c r="E635" s="31">
        <v>4.6400000000000005E-16</v>
      </c>
      <c r="F635" s="30">
        <v>8.0000000000000002E-3</v>
      </c>
      <c r="G635" s="30">
        <v>2.1999999999999999E-2</v>
      </c>
      <c r="H635" s="31">
        <v>1.4800000000000001E-2</v>
      </c>
      <c r="I635" s="32">
        <v>4</v>
      </c>
      <c r="J635" s="32">
        <v>4</v>
      </c>
      <c r="K635" s="32">
        <v>4</v>
      </c>
      <c r="L635" s="36">
        <v>0</v>
      </c>
      <c r="M635" s="36">
        <v>0</v>
      </c>
      <c r="N635" s="36">
        <v>4.8000000000000001E-2</v>
      </c>
      <c r="O635" s="36">
        <v>2E-3</v>
      </c>
      <c r="P635" s="36">
        <v>0.95</v>
      </c>
      <c r="Q635" s="72" t="s">
        <v>3669</v>
      </c>
      <c r="R635" s="29" t="s">
        <v>6318</v>
      </c>
      <c r="S635" s="36">
        <v>0.71299999999999997</v>
      </c>
      <c r="T635" s="3" t="s">
        <v>31</v>
      </c>
      <c r="U635" s="3" t="s">
        <v>24</v>
      </c>
      <c r="V635" s="3">
        <v>0.20499999999999999</v>
      </c>
      <c r="W635" s="3">
        <v>0.95599999999999996</v>
      </c>
      <c r="X635" s="3">
        <v>0.94499999999999995</v>
      </c>
      <c r="Y635" s="3">
        <v>0.96699999999999997</v>
      </c>
      <c r="Z635" s="25">
        <v>8.1500000000000003E-15</v>
      </c>
      <c r="AA635" s="29" t="s">
        <v>6187</v>
      </c>
      <c r="AB635" s="36">
        <v>0.88854999999999995</v>
      </c>
    </row>
    <row r="636" spans="1:28" x14ac:dyDescent="0.3">
      <c r="A636" s="37" t="s">
        <v>2795</v>
      </c>
      <c r="B636" s="68" t="s">
        <v>5898</v>
      </c>
      <c r="C636" s="30">
        <v>8.1189999999999998</v>
      </c>
      <c r="D636" s="30">
        <v>3.9E-2</v>
      </c>
      <c r="E636" s="31">
        <v>4.7000000000000004E-16</v>
      </c>
      <c r="F636" s="30">
        <v>0.34</v>
      </c>
      <c r="G636" s="30">
        <v>0.438</v>
      </c>
      <c r="H636" s="31">
        <v>3.43E-11</v>
      </c>
      <c r="I636" s="32">
        <v>26</v>
      </c>
      <c r="J636" s="32">
        <v>26</v>
      </c>
      <c r="K636" s="32">
        <v>25</v>
      </c>
      <c r="L636" s="36">
        <v>0</v>
      </c>
      <c r="M636" s="36">
        <v>0</v>
      </c>
      <c r="N636" s="36">
        <v>0</v>
      </c>
      <c r="O636" s="36">
        <v>0.246</v>
      </c>
      <c r="P636" s="36">
        <v>0.753</v>
      </c>
      <c r="Q636" s="72" t="s">
        <v>4500</v>
      </c>
      <c r="R636" s="29" t="s">
        <v>6121</v>
      </c>
      <c r="S636" s="36">
        <v>0.66400000000000003</v>
      </c>
      <c r="T636" s="3" t="s">
        <v>31</v>
      </c>
      <c r="U636" s="3" t="s">
        <v>15</v>
      </c>
      <c r="V636" s="3">
        <v>0.83599999999999997</v>
      </c>
      <c r="W636" s="3">
        <v>1.0640000000000001</v>
      </c>
      <c r="X636" s="3">
        <v>1.0509999999999999</v>
      </c>
      <c r="Y636" s="3">
        <v>1.0780000000000001</v>
      </c>
      <c r="Z636" s="25">
        <v>1.4399999999999999E-21</v>
      </c>
      <c r="AA636" s="29" t="s">
        <v>6122</v>
      </c>
      <c r="AB636" s="32">
        <v>1</v>
      </c>
    </row>
    <row r="637" spans="1:28" x14ac:dyDescent="0.3">
      <c r="A637" s="37" t="s">
        <v>2579</v>
      </c>
      <c r="B637" s="68" t="s">
        <v>3204</v>
      </c>
      <c r="C637" s="30">
        <v>8.1189999999999998</v>
      </c>
      <c r="D637" s="30">
        <v>0.14099999999999999</v>
      </c>
      <c r="E637" s="31">
        <v>4.7099999999999996E-16</v>
      </c>
      <c r="F637" s="30">
        <v>3.5000000000000003E-2</v>
      </c>
      <c r="G637" s="30">
        <v>7.6999999999999999E-2</v>
      </c>
      <c r="H637" s="31">
        <v>1.99E-7</v>
      </c>
      <c r="I637" s="32">
        <v>8</v>
      </c>
      <c r="J637" s="32">
        <v>8</v>
      </c>
      <c r="K637" s="32">
        <v>8</v>
      </c>
      <c r="L637" s="36">
        <v>0</v>
      </c>
      <c r="M637" s="36">
        <v>0</v>
      </c>
      <c r="N637" s="36">
        <v>0</v>
      </c>
      <c r="O637" s="36">
        <v>0.01</v>
      </c>
      <c r="P637" s="36">
        <v>0.99</v>
      </c>
      <c r="Q637" s="72" t="s">
        <v>4828</v>
      </c>
      <c r="R637" s="29" t="s">
        <v>6244</v>
      </c>
      <c r="S637" s="36">
        <v>0.375</v>
      </c>
      <c r="T637" s="3" t="s">
        <v>16</v>
      </c>
      <c r="U637" s="3" t="s">
        <v>15</v>
      </c>
      <c r="V637" s="3">
        <v>0.61699999999999999</v>
      </c>
      <c r="W637" s="3">
        <v>0.96199999999999997</v>
      </c>
      <c r="X637" s="3">
        <v>0.95299999999999996</v>
      </c>
      <c r="Y637" s="3">
        <v>0.97099999999999997</v>
      </c>
      <c r="Z637" s="25">
        <v>1.1799999999999999E-16</v>
      </c>
      <c r="AA637" s="29" t="s">
        <v>6243</v>
      </c>
      <c r="AB637" s="36">
        <v>0.99266200000000004</v>
      </c>
    </row>
    <row r="638" spans="1:28" x14ac:dyDescent="0.3">
      <c r="A638" s="37" t="s">
        <v>2585</v>
      </c>
      <c r="B638" s="68" t="s">
        <v>5888</v>
      </c>
      <c r="C638" s="30">
        <v>8.1150000000000002</v>
      </c>
      <c r="D638" s="30">
        <v>5.8000000000000003E-2</v>
      </c>
      <c r="E638" s="31">
        <v>4.8600000000000001E-16</v>
      </c>
      <c r="F638" s="30">
        <v>0.224</v>
      </c>
      <c r="G638" s="30">
        <v>0.29099999999999998</v>
      </c>
      <c r="H638" s="31">
        <v>4.5399999999999998E-27</v>
      </c>
      <c r="I638" s="32">
        <v>36</v>
      </c>
      <c r="J638" s="32">
        <v>36</v>
      </c>
      <c r="K638" s="32">
        <v>33</v>
      </c>
      <c r="L638" s="36">
        <v>0</v>
      </c>
      <c r="M638" s="36">
        <v>0</v>
      </c>
      <c r="N638" s="36">
        <v>0</v>
      </c>
      <c r="O638" s="36">
        <v>0.76500000000000001</v>
      </c>
      <c r="P638" s="36">
        <v>0.23499999999999999</v>
      </c>
      <c r="Q638" s="72" t="s">
        <v>5909</v>
      </c>
      <c r="R638" s="29" t="s">
        <v>6311</v>
      </c>
      <c r="S638" s="36">
        <v>1</v>
      </c>
      <c r="T638" s="3" t="s">
        <v>31</v>
      </c>
      <c r="U638" s="3" t="s">
        <v>24</v>
      </c>
      <c r="V638" s="3">
        <v>0.33500000000000002</v>
      </c>
      <c r="W638" s="3">
        <v>1.0389999999999999</v>
      </c>
      <c r="X638" s="3">
        <v>1.0289999999999999</v>
      </c>
      <c r="Y638" s="3">
        <v>1.0489999999999999</v>
      </c>
      <c r="Z638" s="25">
        <v>7.5699999999999996E-15</v>
      </c>
      <c r="AA638" s="29" t="s">
        <v>6069</v>
      </c>
      <c r="AB638" s="36">
        <v>0.84392500000000004</v>
      </c>
    </row>
    <row r="639" spans="1:28" x14ac:dyDescent="0.3">
      <c r="A639" s="37" t="s">
        <v>2616</v>
      </c>
      <c r="B639" s="68" t="s">
        <v>269</v>
      </c>
      <c r="C639" s="30">
        <v>8.1129999999999995</v>
      </c>
      <c r="D639" s="30">
        <v>5.3999999999999999E-2</v>
      </c>
      <c r="E639" s="31">
        <v>4.9300000000000002E-16</v>
      </c>
      <c r="F639" s="30">
        <v>0.28499999999999998</v>
      </c>
      <c r="G639" s="30">
        <v>0.56699999999999995</v>
      </c>
      <c r="H639" s="31">
        <v>7.8000000000000005E-15</v>
      </c>
      <c r="I639" s="32">
        <v>32</v>
      </c>
      <c r="J639" s="32">
        <v>32</v>
      </c>
      <c r="K639" s="32">
        <v>32</v>
      </c>
      <c r="L639" s="36">
        <v>0</v>
      </c>
      <c r="M639" s="36">
        <v>0</v>
      </c>
      <c r="N639" s="36">
        <v>0</v>
      </c>
      <c r="O639" s="36">
        <v>2.5000000000000001E-2</v>
      </c>
      <c r="P639" s="36">
        <v>0.97499999999999998</v>
      </c>
      <c r="Q639" s="72" t="s">
        <v>4846</v>
      </c>
      <c r="R639" s="29" t="s">
        <v>268</v>
      </c>
      <c r="S639" s="36">
        <v>0.82699999999999996</v>
      </c>
      <c r="T639" s="3" t="s">
        <v>31</v>
      </c>
      <c r="U639" s="3" t="s">
        <v>15</v>
      </c>
      <c r="V639" s="3">
        <v>0.70799999999999996</v>
      </c>
      <c r="W639" s="3">
        <v>0.96</v>
      </c>
      <c r="X639" s="3">
        <v>0.95099999999999996</v>
      </c>
      <c r="Y639" s="3">
        <v>0.96899999999999997</v>
      </c>
      <c r="Z639" s="25">
        <v>3.2699999999999999E-16</v>
      </c>
      <c r="AA639" s="29" t="s">
        <v>267</v>
      </c>
      <c r="AB639" s="36">
        <v>0.98955899999999997</v>
      </c>
    </row>
    <row r="640" spans="1:28" x14ac:dyDescent="0.3">
      <c r="A640" s="37" t="s">
        <v>2647</v>
      </c>
      <c r="B640" s="68" t="s">
        <v>269</v>
      </c>
      <c r="C640" s="30">
        <v>8.109</v>
      </c>
      <c r="D640" s="30">
        <v>0.04</v>
      </c>
      <c r="E640" s="31">
        <v>5.1100000000000002E-16</v>
      </c>
      <c r="F640" s="30">
        <v>0.42699999999999999</v>
      </c>
      <c r="G640" s="30">
        <v>0.51400000000000001</v>
      </c>
      <c r="H640" s="31">
        <v>2.8299999999999998E-34</v>
      </c>
      <c r="I640" s="32">
        <v>64</v>
      </c>
      <c r="J640" s="32">
        <v>64</v>
      </c>
      <c r="K640" s="32">
        <v>59</v>
      </c>
      <c r="L640" s="36">
        <v>0</v>
      </c>
      <c r="M640" s="36">
        <v>0</v>
      </c>
      <c r="N640" s="36">
        <v>0</v>
      </c>
      <c r="O640" s="36">
        <v>2.1999999999999999E-2</v>
      </c>
      <c r="P640" s="36">
        <v>0.97799999999999998</v>
      </c>
      <c r="Q640" s="72" t="s">
        <v>5036</v>
      </c>
      <c r="R640" s="29" t="s">
        <v>6342</v>
      </c>
      <c r="S640" s="36">
        <v>0.91</v>
      </c>
      <c r="T640" s="3" t="s">
        <v>16</v>
      </c>
      <c r="U640" s="3" t="s">
        <v>15</v>
      </c>
      <c r="V640" s="3">
        <v>0.68600000000000005</v>
      </c>
      <c r="W640" s="3">
        <v>0.96099999999999997</v>
      </c>
      <c r="X640" s="3">
        <v>0.95199999999999996</v>
      </c>
      <c r="Y640" s="3">
        <v>0.97</v>
      </c>
      <c r="Z640" s="25">
        <v>4.0100000000000001E-16</v>
      </c>
      <c r="AA640" s="29" t="s">
        <v>6343</v>
      </c>
      <c r="AB640" s="36">
        <v>0.99907199999999996</v>
      </c>
    </row>
    <row r="641" spans="1:28" x14ac:dyDescent="0.3">
      <c r="A641" s="37" t="s">
        <v>2587</v>
      </c>
      <c r="B641" s="68" t="s">
        <v>3230</v>
      </c>
      <c r="C641" s="30">
        <v>8.109</v>
      </c>
      <c r="D641" s="30">
        <v>0.13900000000000001</v>
      </c>
      <c r="E641" s="31">
        <v>5.1200000000000004E-16</v>
      </c>
      <c r="F641" s="30">
        <v>3.7999999999999999E-2</v>
      </c>
      <c r="G641" s="30">
        <v>2.1999999999999999E-2</v>
      </c>
      <c r="H641" s="31">
        <v>1.17E-2</v>
      </c>
      <c r="I641" s="32">
        <v>28</v>
      </c>
      <c r="J641" s="32">
        <v>28</v>
      </c>
      <c r="K641" s="32">
        <v>28</v>
      </c>
      <c r="L641" s="36">
        <v>0</v>
      </c>
      <c r="M641" s="36">
        <v>0</v>
      </c>
      <c r="N641" s="36">
        <v>5.3999999999999999E-2</v>
      </c>
      <c r="O641" s="36">
        <v>1E-3</v>
      </c>
      <c r="P641" s="36">
        <v>0.94499999999999995</v>
      </c>
      <c r="Q641" s="72" t="s">
        <v>5035</v>
      </c>
      <c r="R641" s="29" t="s">
        <v>6176</v>
      </c>
      <c r="S641" s="36">
        <v>0.98099999999999998</v>
      </c>
      <c r="T641" s="3" t="s">
        <v>31</v>
      </c>
      <c r="U641" s="3" t="s">
        <v>24</v>
      </c>
      <c r="V641" s="3">
        <v>0.39400000000000002</v>
      </c>
      <c r="W641" s="3">
        <v>1.071</v>
      </c>
      <c r="X641" s="3">
        <v>1.0609999999999999</v>
      </c>
      <c r="Y641" s="3">
        <v>1.081</v>
      </c>
      <c r="Z641" s="25">
        <v>2.0399999999999999E-46</v>
      </c>
      <c r="AA641" s="29" t="s">
        <v>6172</v>
      </c>
      <c r="AB641" s="36">
        <v>0.92010199999999998</v>
      </c>
    </row>
    <row r="642" spans="1:28" x14ac:dyDescent="0.3">
      <c r="A642" s="37" t="s">
        <v>2790</v>
      </c>
      <c r="B642" s="68" t="s">
        <v>5893</v>
      </c>
      <c r="C642" s="30">
        <v>-8.1050000000000004</v>
      </c>
      <c r="D642" s="30">
        <v>-4.5999999999999999E-2</v>
      </c>
      <c r="E642" s="31">
        <v>5.2699999999999998E-16</v>
      </c>
      <c r="F642" s="30">
        <v>0.47899999999999998</v>
      </c>
      <c r="G642" s="30">
        <v>0.61599999999999999</v>
      </c>
      <c r="H642" s="31">
        <v>1.5699999999999999E-26</v>
      </c>
      <c r="I642" s="32">
        <v>56</v>
      </c>
      <c r="J642" s="32">
        <v>57</v>
      </c>
      <c r="K642" s="32">
        <v>52</v>
      </c>
      <c r="L642" s="36">
        <v>0</v>
      </c>
      <c r="M642" s="36">
        <v>0</v>
      </c>
      <c r="N642" s="36">
        <v>0</v>
      </c>
      <c r="O642" s="36">
        <v>0.33900000000000002</v>
      </c>
      <c r="P642" s="36">
        <v>0.66100000000000003</v>
      </c>
      <c r="Q642" s="72" t="s">
        <v>5909</v>
      </c>
      <c r="R642" s="29" t="s">
        <v>6311</v>
      </c>
      <c r="S642" s="36">
        <v>1</v>
      </c>
      <c r="T642" s="3" t="s">
        <v>31</v>
      </c>
      <c r="U642" s="3" t="s">
        <v>24</v>
      </c>
      <c r="V642" s="3">
        <v>0.33500000000000002</v>
      </c>
      <c r="W642" s="3">
        <v>1.0389999999999999</v>
      </c>
      <c r="X642" s="3">
        <v>1.0289999999999999</v>
      </c>
      <c r="Y642" s="3">
        <v>1.0489999999999999</v>
      </c>
      <c r="Z642" s="25">
        <v>7.5699999999999996E-15</v>
      </c>
      <c r="AA642" s="29" t="s">
        <v>6069</v>
      </c>
      <c r="AB642" s="36">
        <v>0.84392500000000004</v>
      </c>
    </row>
    <row r="643" spans="1:28" x14ac:dyDescent="0.3">
      <c r="A643" s="37" t="s">
        <v>2764</v>
      </c>
      <c r="B643" s="68" t="s">
        <v>5898</v>
      </c>
      <c r="C643" s="30">
        <v>8.1039999999999992</v>
      </c>
      <c r="D643" s="30">
        <v>5.0999999999999997E-2</v>
      </c>
      <c r="E643" s="31">
        <v>5.3000000000000003E-16</v>
      </c>
      <c r="F643" s="30">
        <v>0.33300000000000002</v>
      </c>
      <c r="G643" s="30">
        <v>0.47399999999999998</v>
      </c>
      <c r="H643" s="31">
        <v>8.3800000000000001E-16</v>
      </c>
      <c r="I643" s="32">
        <v>33</v>
      </c>
      <c r="J643" s="32">
        <v>33</v>
      </c>
      <c r="K643" s="32">
        <v>28</v>
      </c>
      <c r="L643" s="36">
        <v>0</v>
      </c>
      <c r="M643" s="36">
        <v>0</v>
      </c>
      <c r="N643" s="36">
        <v>0</v>
      </c>
      <c r="O643" s="36">
        <v>0.192</v>
      </c>
      <c r="P643" s="36">
        <v>0.80800000000000005</v>
      </c>
      <c r="Q643" s="72" t="s">
        <v>3937</v>
      </c>
      <c r="R643" s="29" t="s">
        <v>6131</v>
      </c>
      <c r="S643" s="36">
        <v>0.80200000000000005</v>
      </c>
      <c r="T643" s="3" t="s">
        <v>16</v>
      </c>
      <c r="U643" s="3" t="s">
        <v>24</v>
      </c>
      <c r="V643" s="3">
        <v>0.82299999999999995</v>
      </c>
      <c r="W643" s="3">
        <v>1.0580000000000001</v>
      </c>
      <c r="X643" s="3">
        <v>1.0449999999999999</v>
      </c>
      <c r="Y643" s="3">
        <v>1.071</v>
      </c>
      <c r="Z643" s="25">
        <v>7.3599999999999997E-19</v>
      </c>
      <c r="AA643" s="29" t="s">
        <v>6132</v>
      </c>
      <c r="AB643" s="32">
        <v>1</v>
      </c>
    </row>
    <row r="644" spans="1:28" x14ac:dyDescent="0.3">
      <c r="A644" s="37" t="s">
        <v>2764</v>
      </c>
      <c r="B644" s="68" t="s">
        <v>3286</v>
      </c>
      <c r="C644" s="30">
        <v>-8.1039999999999992</v>
      </c>
      <c r="D644" s="30">
        <v>-6.3E-2</v>
      </c>
      <c r="E644" s="31">
        <v>5.3199999999999997E-16</v>
      </c>
      <c r="F644" s="30">
        <v>0.16600000000000001</v>
      </c>
      <c r="G644" s="30">
        <v>0.16400000000000001</v>
      </c>
      <c r="H644" s="31">
        <v>3.4100000000000002E-5</v>
      </c>
      <c r="I644" s="32">
        <v>64</v>
      </c>
      <c r="J644" s="32">
        <v>64</v>
      </c>
      <c r="K644" s="32">
        <v>64</v>
      </c>
      <c r="L644" s="36">
        <v>0</v>
      </c>
      <c r="M644" s="36">
        <v>0</v>
      </c>
      <c r="N644" s="36">
        <v>0.14799999999999999</v>
      </c>
      <c r="O644" s="36">
        <v>6.7000000000000004E-2</v>
      </c>
      <c r="P644" s="36">
        <v>0.78500000000000003</v>
      </c>
      <c r="Q644" s="72" t="s">
        <v>5034</v>
      </c>
      <c r="R644" s="29" t="s">
        <v>6046</v>
      </c>
      <c r="S644" s="36">
        <v>0.36499999999999999</v>
      </c>
      <c r="T644" s="3" t="s">
        <v>16</v>
      </c>
      <c r="U644" s="3" t="s">
        <v>15</v>
      </c>
      <c r="V644" s="3">
        <v>0.78100000000000003</v>
      </c>
      <c r="W644" s="3">
        <v>0.92800000000000005</v>
      </c>
      <c r="X644" s="3">
        <v>0.91800000000000004</v>
      </c>
      <c r="Y644" s="3">
        <v>0.93799999999999994</v>
      </c>
      <c r="Z644" s="25">
        <v>1.5300000000000001E-42</v>
      </c>
      <c r="AA644" s="29" t="s">
        <v>6050</v>
      </c>
      <c r="AB644" s="36">
        <v>0.99565400000000004</v>
      </c>
    </row>
    <row r="645" spans="1:28" x14ac:dyDescent="0.3">
      <c r="A645" s="37" t="s">
        <v>2619</v>
      </c>
      <c r="B645" s="68" t="s">
        <v>269</v>
      </c>
      <c r="C645" s="30">
        <v>8.1</v>
      </c>
      <c r="D645" s="30">
        <v>3.6999999999999998E-2</v>
      </c>
      <c r="E645" s="31">
        <v>5.4800000000000003E-16</v>
      </c>
      <c r="F645" s="30">
        <v>0.498</v>
      </c>
      <c r="G645" s="30">
        <v>0.626</v>
      </c>
      <c r="H645" s="31">
        <v>5.6599999999999997E-77</v>
      </c>
      <c r="I645" s="32">
        <v>40</v>
      </c>
      <c r="J645" s="32">
        <v>40</v>
      </c>
      <c r="K645" s="32">
        <v>39</v>
      </c>
      <c r="L645" s="36">
        <v>0</v>
      </c>
      <c r="M645" s="36">
        <v>0</v>
      </c>
      <c r="N645" s="36">
        <v>0</v>
      </c>
      <c r="O645" s="36">
        <v>2.1999999999999999E-2</v>
      </c>
      <c r="P645" s="36">
        <v>0.97799999999999998</v>
      </c>
      <c r="Q645" s="72" t="s">
        <v>4846</v>
      </c>
      <c r="R645" s="29" t="s">
        <v>268</v>
      </c>
      <c r="S645" s="36">
        <v>1</v>
      </c>
      <c r="T645" s="3" t="s">
        <v>31</v>
      </c>
      <c r="U645" s="3" t="s">
        <v>15</v>
      </c>
      <c r="V645" s="3">
        <v>0.70799999999999996</v>
      </c>
      <c r="W645" s="3">
        <v>0.96</v>
      </c>
      <c r="X645" s="3">
        <v>0.95099999999999996</v>
      </c>
      <c r="Y645" s="3">
        <v>0.96899999999999997</v>
      </c>
      <c r="Z645" s="25">
        <v>3.2699999999999999E-16</v>
      </c>
      <c r="AA645" s="29" t="s">
        <v>267</v>
      </c>
      <c r="AB645" s="36">
        <v>0.98955899999999997</v>
      </c>
    </row>
    <row r="646" spans="1:28" x14ac:dyDescent="0.3">
      <c r="A646" s="37" t="s">
        <v>2764</v>
      </c>
      <c r="B646" s="68" t="s">
        <v>5888</v>
      </c>
      <c r="C646" s="30">
        <v>8.0980000000000008</v>
      </c>
      <c r="D646" s="30">
        <v>0.13</v>
      </c>
      <c r="E646" s="31">
        <v>5.5900000000000001E-16</v>
      </c>
      <c r="F646" s="30">
        <v>7.0999999999999994E-2</v>
      </c>
      <c r="G646" s="30">
        <v>0.14799999999999999</v>
      </c>
      <c r="H646" s="31">
        <v>1.36E-4</v>
      </c>
      <c r="I646" s="32">
        <v>28</v>
      </c>
      <c r="J646" s="32">
        <v>28</v>
      </c>
      <c r="K646" s="32">
        <v>25</v>
      </c>
      <c r="L646" s="36">
        <v>0</v>
      </c>
      <c r="M646" s="36">
        <v>0</v>
      </c>
      <c r="N646" s="36">
        <v>0.13800000000000001</v>
      </c>
      <c r="O646" s="36">
        <v>1.4E-2</v>
      </c>
      <c r="P646" s="36">
        <v>0.84799999999999998</v>
      </c>
      <c r="Q646" s="72" t="s">
        <v>5894</v>
      </c>
      <c r="R646" s="29" t="s">
        <v>6074</v>
      </c>
      <c r="S646" s="36">
        <v>0.752</v>
      </c>
      <c r="T646" s="3" t="s">
        <v>31</v>
      </c>
      <c r="U646" s="3" t="s">
        <v>15</v>
      </c>
      <c r="V646" s="3">
        <v>0.28599999999999998</v>
      </c>
      <c r="W646" s="3">
        <v>1.038</v>
      </c>
      <c r="X646" s="3">
        <v>1.0269999999999999</v>
      </c>
      <c r="Y646" s="3">
        <v>1.0489999999999999</v>
      </c>
      <c r="Z646" s="25">
        <v>7.3799999999999997E-12</v>
      </c>
      <c r="AA646" s="29" t="s">
        <v>6073</v>
      </c>
      <c r="AB646" s="36">
        <v>0.90172300000000005</v>
      </c>
    </row>
    <row r="647" spans="1:28" x14ac:dyDescent="0.3">
      <c r="A647" s="37" t="s">
        <v>2605</v>
      </c>
      <c r="B647" s="68" t="s">
        <v>3359</v>
      </c>
      <c r="C647" s="30">
        <v>8.0909999999999993</v>
      </c>
      <c r="D647" s="30">
        <v>0.16700000000000001</v>
      </c>
      <c r="E647" s="31">
        <v>5.9299999999999997E-16</v>
      </c>
      <c r="F647" s="30">
        <v>2.5999999999999999E-2</v>
      </c>
      <c r="G647" s="30">
        <v>4.3999999999999997E-2</v>
      </c>
      <c r="H647" s="31">
        <v>1.9699999999999999E-4</v>
      </c>
      <c r="I647" s="32">
        <v>17</v>
      </c>
      <c r="J647" s="32">
        <v>18</v>
      </c>
      <c r="K647" s="32">
        <v>14</v>
      </c>
      <c r="L647" s="36">
        <v>0</v>
      </c>
      <c r="M647" s="36">
        <v>0</v>
      </c>
      <c r="N647" s="36">
        <v>4.0000000000000001E-3</v>
      </c>
      <c r="O647" s="36">
        <v>5.0000000000000001E-3</v>
      </c>
      <c r="P647" s="36">
        <v>0.99099999999999999</v>
      </c>
      <c r="Q647" s="72" t="s">
        <v>4554</v>
      </c>
      <c r="R647" s="29" t="s">
        <v>6344</v>
      </c>
      <c r="S647" s="36">
        <v>0.748</v>
      </c>
      <c r="T647" s="3" t="s">
        <v>31</v>
      </c>
      <c r="U647" s="3" t="s">
        <v>24</v>
      </c>
      <c r="V647" s="3">
        <v>0.83299999999999996</v>
      </c>
      <c r="W647" s="3">
        <v>1.0629999999999999</v>
      </c>
      <c r="X647" s="3">
        <v>1.05</v>
      </c>
      <c r="Y647" s="3">
        <v>1.077</v>
      </c>
      <c r="Z647" s="25">
        <v>5.7899999999999997E-22</v>
      </c>
      <c r="AA647" s="29" t="s">
        <v>6129</v>
      </c>
      <c r="AB647" s="36">
        <v>0.84338800000000003</v>
      </c>
    </row>
    <row r="648" spans="1:28" x14ac:dyDescent="0.3">
      <c r="A648" s="37" t="s">
        <v>5765</v>
      </c>
      <c r="B648" s="68" t="s">
        <v>2826</v>
      </c>
      <c r="C648" s="30">
        <v>8.0869999999999997</v>
      </c>
      <c r="D648" s="30">
        <v>0.113</v>
      </c>
      <c r="E648" s="31">
        <v>6.1199999999999999E-16</v>
      </c>
      <c r="F648" s="30">
        <v>6.9000000000000006E-2</v>
      </c>
      <c r="G648" s="30">
        <v>0.193</v>
      </c>
      <c r="H648" s="31">
        <v>4.6800000000000001E-7</v>
      </c>
      <c r="I648" s="32">
        <v>23</v>
      </c>
      <c r="J648" s="32">
        <v>27</v>
      </c>
      <c r="K648" s="32">
        <v>23</v>
      </c>
      <c r="L648" s="36">
        <v>0</v>
      </c>
      <c r="M648" s="36">
        <v>0</v>
      </c>
      <c r="N648" s="36">
        <v>0</v>
      </c>
      <c r="O648" s="36">
        <v>3.3000000000000002E-2</v>
      </c>
      <c r="P648" s="36">
        <v>0.96599999999999997</v>
      </c>
      <c r="Q648" s="72" t="s">
        <v>5785</v>
      </c>
      <c r="R648" s="29" t="s">
        <v>6345</v>
      </c>
      <c r="S648" s="36">
        <v>0.99</v>
      </c>
      <c r="T648" s="3" t="s">
        <v>31</v>
      </c>
      <c r="U648" s="3" t="s">
        <v>24</v>
      </c>
      <c r="V648" s="3">
        <v>0.58199999999999996</v>
      </c>
      <c r="W648" s="3">
        <v>1.0389999999999999</v>
      </c>
      <c r="X648" s="3">
        <v>1.03</v>
      </c>
      <c r="Y648" s="3">
        <v>1.0489999999999999</v>
      </c>
      <c r="Z648" s="25">
        <v>9.1499999999999995E-17</v>
      </c>
      <c r="AA648" s="29" t="s">
        <v>6225</v>
      </c>
      <c r="AB648" s="36">
        <v>0.98344299999999996</v>
      </c>
    </row>
    <row r="649" spans="1:28" x14ac:dyDescent="0.3">
      <c r="A649" s="37" t="s">
        <v>2678</v>
      </c>
      <c r="B649" s="68" t="s">
        <v>269</v>
      </c>
      <c r="C649" s="30">
        <v>8.0869999999999997</v>
      </c>
      <c r="D649" s="30">
        <v>3.6999999999999998E-2</v>
      </c>
      <c r="E649" s="31">
        <v>6.13E-16</v>
      </c>
      <c r="F649" s="30">
        <v>0.51200000000000001</v>
      </c>
      <c r="G649" s="30">
        <v>0.61199999999999999</v>
      </c>
      <c r="H649" s="31">
        <v>1.6699999999999999E-86</v>
      </c>
      <c r="I649" s="32">
        <v>54</v>
      </c>
      <c r="J649" s="32">
        <v>54</v>
      </c>
      <c r="K649" s="32">
        <v>46</v>
      </c>
      <c r="L649" s="36">
        <v>0</v>
      </c>
      <c r="M649" s="36">
        <v>0</v>
      </c>
      <c r="N649" s="36">
        <v>0</v>
      </c>
      <c r="O649" s="36">
        <v>1.4E-2</v>
      </c>
      <c r="P649" s="36">
        <v>0.98599999999999999</v>
      </c>
      <c r="Q649" s="72" t="s">
        <v>5033</v>
      </c>
      <c r="R649" s="29" t="s">
        <v>6343</v>
      </c>
      <c r="S649" s="36">
        <v>0.84199999999999997</v>
      </c>
      <c r="T649" s="3" t="s">
        <v>31</v>
      </c>
      <c r="U649" s="3" t="s">
        <v>24</v>
      </c>
      <c r="V649" s="3">
        <v>0.68600000000000005</v>
      </c>
      <c r="W649" s="3">
        <v>0.96099999999999997</v>
      </c>
      <c r="X649" s="3">
        <v>0.95199999999999996</v>
      </c>
      <c r="Y649" s="3">
        <v>0.97</v>
      </c>
      <c r="Z649" s="25">
        <v>4.1700000000000002E-16</v>
      </c>
      <c r="AA649" s="29" t="s">
        <v>6342</v>
      </c>
      <c r="AB649" s="36">
        <v>0.99907199999999996</v>
      </c>
    </row>
    <row r="650" spans="1:28" x14ac:dyDescent="0.3">
      <c r="A650" s="37" t="s">
        <v>5768</v>
      </c>
      <c r="B650" s="68" t="s">
        <v>5786</v>
      </c>
      <c r="C650" s="30">
        <v>-8.0830000000000002</v>
      </c>
      <c r="D650" s="30">
        <v>-0.16900000000000001</v>
      </c>
      <c r="E650" s="31">
        <v>6.2899999999999997E-16</v>
      </c>
      <c r="F650" s="30">
        <v>2.5000000000000001E-2</v>
      </c>
      <c r="G650" s="30">
        <v>3.6999999999999998E-2</v>
      </c>
      <c r="H650" s="31">
        <v>3.56E-2</v>
      </c>
      <c r="I650" s="32">
        <v>11</v>
      </c>
      <c r="J650" s="32">
        <v>11</v>
      </c>
      <c r="K650" s="32">
        <v>11</v>
      </c>
      <c r="L650" s="36">
        <v>0</v>
      </c>
      <c r="M650" s="36">
        <v>0.26400000000000001</v>
      </c>
      <c r="N650" s="36">
        <v>0</v>
      </c>
      <c r="O650" s="36">
        <v>1.2E-2</v>
      </c>
      <c r="P650" s="36">
        <v>0.72399999999999998</v>
      </c>
      <c r="Q650" s="72" t="s">
        <v>5787</v>
      </c>
      <c r="R650" s="29" t="s">
        <v>6346</v>
      </c>
      <c r="S650" s="36">
        <v>0.54700000000000004</v>
      </c>
      <c r="T650" s="3" t="s">
        <v>31</v>
      </c>
      <c r="U650" s="3" t="s">
        <v>15</v>
      </c>
      <c r="V650" s="3">
        <v>0.82299999999999995</v>
      </c>
      <c r="W650" s="3">
        <v>1.0609999999999999</v>
      </c>
      <c r="X650" s="3">
        <v>1.048</v>
      </c>
      <c r="Y650" s="3">
        <v>1.0740000000000001</v>
      </c>
      <c r="Z650" s="25">
        <v>3.5100000000000002E-21</v>
      </c>
      <c r="AA650" s="29" t="s">
        <v>6347</v>
      </c>
      <c r="AB650" s="36">
        <v>0.84274300000000002</v>
      </c>
    </row>
    <row r="651" spans="1:28" x14ac:dyDescent="0.3">
      <c r="A651" s="37" t="s">
        <v>2623</v>
      </c>
      <c r="B651" s="68" t="s">
        <v>3022</v>
      </c>
      <c r="C651" s="30">
        <v>-8.0790000000000006</v>
      </c>
      <c r="D651" s="30">
        <v>-0.08</v>
      </c>
      <c r="E651" s="31">
        <v>6.5200000000000004E-16</v>
      </c>
      <c r="F651" s="30">
        <v>0.127</v>
      </c>
      <c r="G651" s="30">
        <v>0.24399999999999999</v>
      </c>
      <c r="H651" s="31">
        <v>4.4199999999999998E-16</v>
      </c>
      <c r="I651" s="32">
        <v>45</v>
      </c>
      <c r="J651" s="32">
        <v>46</v>
      </c>
      <c r="K651" s="32">
        <v>46</v>
      </c>
      <c r="L651" s="36">
        <v>0</v>
      </c>
      <c r="M651" s="36">
        <v>0</v>
      </c>
      <c r="N651" s="36">
        <v>0</v>
      </c>
      <c r="O651" s="36">
        <v>6.8000000000000005E-2</v>
      </c>
      <c r="P651" s="36">
        <v>0.93200000000000005</v>
      </c>
      <c r="Q651" s="72" t="s">
        <v>4873</v>
      </c>
      <c r="R651" s="29" t="s">
        <v>6185</v>
      </c>
      <c r="S651" s="36">
        <v>0.26500000000000001</v>
      </c>
      <c r="T651" s="3" t="s">
        <v>16</v>
      </c>
      <c r="U651" s="3" t="s">
        <v>24</v>
      </c>
      <c r="V651" s="3">
        <v>0.83599999999999997</v>
      </c>
      <c r="W651" s="3">
        <v>1.0580000000000001</v>
      </c>
      <c r="X651" s="3">
        <v>1.044</v>
      </c>
      <c r="Y651" s="3">
        <v>1.071</v>
      </c>
      <c r="Z651" s="25">
        <v>5.7600000000000002E-18</v>
      </c>
      <c r="AA651" s="29" t="s">
        <v>5332</v>
      </c>
      <c r="AB651" s="36">
        <v>0.993977</v>
      </c>
    </row>
    <row r="652" spans="1:28" x14ac:dyDescent="0.3">
      <c r="A652" s="37" t="s">
        <v>2575</v>
      </c>
      <c r="B652" s="68" t="s">
        <v>2543</v>
      </c>
      <c r="C652" s="30">
        <v>8.0790000000000006</v>
      </c>
      <c r="D652" s="30">
        <v>5.7000000000000002E-2</v>
      </c>
      <c r="E652" s="31">
        <v>6.5299999999999996E-16</v>
      </c>
      <c r="F652" s="30">
        <v>0.32600000000000001</v>
      </c>
      <c r="G652" s="30">
        <v>0.498</v>
      </c>
      <c r="H652" s="31">
        <v>8.6800000000000004E-23</v>
      </c>
      <c r="I652" s="32">
        <v>27</v>
      </c>
      <c r="J652" s="32">
        <v>27</v>
      </c>
      <c r="K652" s="32">
        <v>27</v>
      </c>
      <c r="L652" s="36">
        <v>0</v>
      </c>
      <c r="M652" s="36">
        <v>0</v>
      </c>
      <c r="N652" s="36">
        <v>0</v>
      </c>
      <c r="O652" s="36">
        <v>0.998</v>
      </c>
      <c r="P652" s="36">
        <v>2E-3</v>
      </c>
      <c r="Q652" s="72" t="s">
        <v>3695</v>
      </c>
      <c r="R652" s="29" t="s">
        <v>6348</v>
      </c>
      <c r="S652" s="36">
        <v>1</v>
      </c>
      <c r="T652" s="3" t="s">
        <v>31</v>
      </c>
      <c r="U652" s="3" t="s">
        <v>24</v>
      </c>
      <c r="V652" s="3">
        <v>0.54700000000000004</v>
      </c>
      <c r="W652" s="3">
        <v>0.96399999999999997</v>
      </c>
      <c r="X652" s="3">
        <v>0.95499999999999996</v>
      </c>
      <c r="Y652" s="3">
        <v>0.97299999999999998</v>
      </c>
      <c r="Z652" s="25">
        <v>1.3299999999999999E-15</v>
      </c>
      <c r="AA652" s="29" t="s">
        <v>6349</v>
      </c>
      <c r="AB652" s="36">
        <v>0.76025500000000001</v>
      </c>
    </row>
    <row r="653" spans="1:28" x14ac:dyDescent="0.3">
      <c r="A653" s="37" t="s">
        <v>2671</v>
      </c>
      <c r="B653" s="68" t="s">
        <v>269</v>
      </c>
      <c r="C653" s="30">
        <v>8.077</v>
      </c>
      <c r="D653" s="30">
        <v>4.2000000000000003E-2</v>
      </c>
      <c r="E653" s="31">
        <v>6.6599999999999998E-16</v>
      </c>
      <c r="F653" s="30">
        <v>0.33900000000000002</v>
      </c>
      <c r="G653" s="30">
        <v>0.56599999999999995</v>
      </c>
      <c r="H653" s="31">
        <v>1.05E-23</v>
      </c>
      <c r="I653" s="32">
        <v>38</v>
      </c>
      <c r="J653" s="32">
        <v>38</v>
      </c>
      <c r="K653" s="32">
        <v>38</v>
      </c>
      <c r="L653" s="36">
        <v>0</v>
      </c>
      <c r="M653" s="36">
        <v>0</v>
      </c>
      <c r="N653" s="36">
        <v>0</v>
      </c>
      <c r="O653" s="36">
        <v>2.1999999999999999E-2</v>
      </c>
      <c r="P653" s="36">
        <v>0.97799999999999998</v>
      </c>
      <c r="Q653" s="72" t="s">
        <v>4860</v>
      </c>
      <c r="R653" s="29" t="s">
        <v>1881</v>
      </c>
      <c r="S653" s="36">
        <v>0.312</v>
      </c>
      <c r="T653" s="3" t="s">
        <v>16</v>
      </c>
      <c r="U653" s="3" t="s">
        <v>15</v>
      </c>
      <c r="V653" s="3">
        <v>0.69499999999999995</v>
      </c>
      <c r="W653" s="3">
        <v>0.96</v>
      </c>
      <c r="X653" s="3">
        <v>0.95099999999999996</v>
      </c>
      <c r="Y653" s="3">
        <v>0.96899999999999997</v>
      </c>
      <c r="Z653" s="25">
        <v>8.6600000000000005E-17</v>
      </c>
      <c r="AA653" s="29" t="s">
        <v>1881</v>
      </c>
      <c r="AB653" s="32">
        <v>1</v>
      </c>
    </row>
    <row r="654" spans="1:28" x14ac:dyDescent="0.3">
      <c r="A654" s="37" t="s">
        <v>2757</v>
      </c>
      <c r="B654" s="68" t="s">
        <v>5888</v>
      </c>
      <c r="C654" s="30">
        <v>8.0749999999999993</v>
      </c>
      <c r="D654" s="30">
        <v>7.1999999999999995E-2</v>
      </c>
      <c r="E654" s="31">
        <v>6.7199999999999997E-16</v>
      </c>
      <c r="F654" s="30">
        <v>0.13900000000000001</v>
      </c>
      <c r="G654" s="30">
        <v>0.17599999999999999</v>
      </c>
      <c r="H654" s="31">
        <v>1.7900000000000001E-5</v>
      </c>
      <c r="I654" s="32">
        <v>24</v>
      </c>
      <c r="J654" s="32">
        <v>24</v>
      </c>
      <c r="K654" s="32">
        <v>22</v>
      </c>
      <c r="L654" s="36">
        <v>0</v>
      </c>
      <c r="M654" s="36">
        <v>0</v>
      </c>
      <c r="N654" s="36">
        <v>0</v>
      </c>
      <c r="O654" s="36">
        <v>8.4000000000000005E-2</v>
      </c>
      <c r="P654" s="36">
        <v>0.91600000000000004</v>
      </c>
      <c r="Q654" s="72" t="s">
        <v>4500</v>
      </c>
      <c r="R654" s="29" t="s">
        <v>6121</v>
      </c>
      <c r="S654" s="36">
        <v>0.998</v>
      </c>
      <c r="T654" s="3" t="s">
        <v>31</v>
      </c>
      <c r="U654" s="3" t="s">
        <v>15</v>
      </c>
      <c r="V654" s="3">
        <v>0.83599999999999997</v>
      </c>
      <c r="W654" s="3">
        <v>1.0640000000000001</v>
      </c>
      <c r="X654" s="3">
        <v>1.0509999999999999</v>
      </c>
      <c r="Y654" s="3">
        <v>1.0780000000000001</v>
      </c>
      <c r="Z654" s="25">
        <v>1.4399999999999999E-21</v>
      </c>
      <c r="AA654" s="29" t="s">
        <v>6122</v>
      </c>
      <c r="AB654" s="32">
        <v>1</v>
      </c>
    </row>
    <row r="655" spans="1:28" x14ac:dyDescent="0.3">
      <c r="A655" s="37" t="s">
        <v>2790</v>
      </c>
      <c r="B655" s="68" t="s">
        <v>3305</v>
      </c>
      <c r="C655" s="30">
        <v>8.0749999999999993</v>
      </c>
      <c r="D655" s="30">
        <v>0.17399999999999999</v>
      </c>
      <c r="E655" s="31">
        <v>6.7500000000000002E-16</v>
      </c>
      <c r="F655" s="30">
        <v>2.1999999999999999E-2</v>
      </c>
      <c r="G655" s="30">
        <v>0.16700000000000001</v>
      </c>
      <c r="H655" s="31">
        <v>7.5100000000000001E-6</v>
      </c>
      <c r="I655" s="32">
        <v>19</v>
      </c>
      <c r="J655" s="32">
        <v>19</v>
      </c>
      <c r="K655" s="32">
        <v>19</v>
      </c>
      <c r="L655" s="36">
        <v>0</v>
      </c>
      <c r="M655" s="36">
        <v>0</v>
      </c>
      <c r="N655" s="36">
        <v>3.6999999999999998E-2</v>
      </c>
      <c r="O655" s="36">
        <v>1.4E-2</v>
      </c>
      <c r="P655" s="36">
        <v>0.94899999999999995</v>
      </c>
      <c r="Q655" s="72" t="s">
        <v>4117</v>
      </c>
      <c r="R655" s="29" t="s">
        <v>6254</v>
      </c>
      <c r="S655" s="36">
        <v>0.19900000000000001</v>
      </c>
      <c r="T655" s="3" t="s">
        <v>16</v>
      </c>
      <c r="U655" s="3" t="s">
        <v>24</v>
      </c>
      <c r="V655" s="3">
        <v>0.65600000000000003</v>
      </c>
      <c r="W655" s="3">
        <v>1.0409999999999999</v>
      </c>
      <c r="X655" s="3">
        <v>1.0309999999999999</v>
      </c>
      <c r="Y655" s="3">
        <v>1.0509999999999999</v>
      </c>
      <c r="Z655" s="25">
        <v>5.3100000000000002E-17</v>
      </c>
      <c r="AA655" s="29" t="s">
        <v>322</v>
      </c>
      <c r="AB655" s="32">
        <v>1</v>
      </c>
    </row>
    <row r="656" spans="1:28" x14ac:dyDescent="0.3">
      <c r="A656" s="37" t="s">
        <v>5768</v>
      </c>
      <c r="B656" s="68" t="s">
        <v>536</v>
      </c>
      <c r="C656" s="30">
        <v>-8.0730000000000004</v>
      </c>
      <c r="D656" s="30">
        <v>-9.1999999999999998E-2</v>
      </c>
      <c r="E656" s="31">
        <v>6.8399999999999997E-16</v>
      </c>
      <c r="F656" s="30">
        <v>0.08</v>
      </c>
      <c r="G656" s="30">
        <v>6.6000000000000003E-2</v>
      </c>
      <c r="H656" s="31">
        <v>4.8300000000000001E-3</v>
      </c>
      <c r="I656" s="32">
        <v>29</v>
      </c>
      <c r="J656" s="32">
        <v>38</v>
      </c>
      <c r="K656" s="32">
        <v>38</v>
      </c>
      <c r="L656" s="36">
        <v>0</v>
      </c>
      <c r="M656" s="36">
        <v>5.2999999999999999E-2</v>
      </c>
      <c r="N656" s="36">
        <v>0</v>
      </c>
      <c r="O656" s="36">
        <v>5.0000000000000001E-3</v>
      </c>
      <c r="P656" s="36">
        <v>0.94199999999999995</v>
      </c>
      <c r="Q656" s="72" t="s">
        <v>4798</v>
      </c>
      <c r="R656" s="29" t="s">
        <v>6246</v>
      </c>
      <c r="S656" s="36">
        <v>0.89600000000000002</v>
      </c>
      <c r="T656" s="3" t="s">
        <v>16</v>
      </c>
      <c r="U656" s="3" t="s">
        <v>24</v>
      </c>
      <c r="V656" s="3">
        <v>0.215</v>
      </c>
      <c r="W656" s="3">
        <v>1.0509999999999999</v>
      </c>
      <c r="X656" s="3">
        <v>1.0389999999999999</v>
      </c>
      <c r="Y656" s="3">
        <v>1.0620000000000001</v>
      </c>
      <c r="Z656" s="25">
        <v>2.8099999999999999E-19</v>
      </c>
      <c r="AA656" s="29" t="s">
        <v>6247</v>
      </c>
      <c r="AB656" s="36">
        <v>0.62338300000000002</v>
      </c>
    </row>
    <row r="657" spans="1:28" x14ac:dyDescent="0.3">
      <c r="A657" s="37" t="s">
        <v>2581</v>
      </c>
      <c r="B657" s="68" t="s">
        <v>3014</v>
      </c>
      <c r="C657" s="30">
        <v>-8.0709999999999997</v>
      </c>
      <c r="D657" s="30">
        <v>-9.9000000000000005E-2</v>
      </c>
      <c r="E657" s="31">
        <v>6.9499999999999995E-16</v>
      </c>
      <c r="F657" s="30">
        <v>9.1999999999999998E-2</v>
      </c>
      <c r="G657" s="30">
        <v>0.153</v>
      </c>
      <c r="H657" s="31">
        <v>4.7600000000000003E-8</v>
      </c>
      <c r="I657" s="32">
        <v>9</v>
      </c>
      <c r="J657" s="32">
        <v>9</v>
      </c>
      <c r="K657" s="32">
        <v>9</v>
      </c>
      <c r="L657" s="36">
        <v>0</v>
      </c>
      <c r="M657" s="36">
        <v>0</v>
      </c>
      <c r="N657" s="36">
        <v>0</v>
      </c>
      <c r="O657" s="36">
        <v>0</v>
      </c>
      <c r="P657" s="36">
        <v>1</v>
      </c>
      <c r="Q657" s="72" t="s">
        <v>4069</v>
      </c>
      <c r="R657" s="29" t="s">
        <v>6202</v>
      </c>
      <c r="S657" s="36">
        <v>1</v>
      </c>
      <c r="T657" s="3" t="s">
        <v>16</v>
      </c>
      <c r="U657" s="3" t="s">
        <v>24</v>
      </c>
      <c r="V657" s="3">
        <v>0.86499999999999999</v>
      </c>
      <c r="W657" s="3">
        <v>0.94099999999999995</v>
      </c>
      <c r="X657" s="3">
        <v>0.92900000000000005</v>
      </c>
      <c r="Y657" s="3">
        <v>0.95399999999999996</v>
      </c>
      <c r="Z657" s="25">
        <v>8.0100000000000001E-19</v>
      </c>
      <c r="AA657" s="29" t="s">
        <v>6203</v>
      </c>
      <c r="AB657" s="36">
        <v>0.68610599999999999</v>
      </c>
    </row>
    <row r="658" spans="1:28" x14ac:dyDescent="0.3">
      <c r="A658" s="37" t="s">
        <v>2595</v>
      </c>
      <c r="B658" s="68" t="s">
        <v>3308</v>
      </c>
      <c r="C658" s="30">
        <v>-8.07</v>
      </c>
      <c r="D658" s="30">
        <v>-0.14499999999999999</v>
      </c>
      <c r="E658" s="31">
        <v>7.0299999999999998E-16</v>
      </c>
      <c r="F658" s="30">
        <v>3.9E-2</v>
      </c>
      <c r="G658" s="30">
        <v>0.107</v>
      </c>
      <c r="H658" s="31">
        <v>6.41E-9</v>
      </c>
      <c r="I658" s="32">
        <v>17</v>
      </c>
      <c r="J658" s="32">
        <v>17</v>
      </c>
      <c r="K658" s="32">
        <v>17</v>
      </c>
      <c r="L658" s="36">
        <v>0</v>
      </c>
      <c r="M658" s="36">
        <v>0</v>
      </c>
      <c r="N658" s="36">
        <v>0</v>
      </c>
      <c r="O658" s="36">
        <v>1.2E-2</v>
      </c>
      <c r="P658" s="36">
        <v>0.98799999999999999</v>
      </c>
      <c r="Q658" s="72" t="s">
        <v>4805</v>
      </c>
      <c r="R658" s="29" t="s">
        <v>6339</v>
      </c>
      <c r="S658" s="36">
        <v>0.39600000000000002</v>
      </c>
      <c r="T658" s="3" t="s">
        <v>16</v>
      </c>
      <c r="U658" s="3" t="s">
        <v>15</v>
      </c>
      <c r="V658" s="3">
        <v>0.58299999999999996</v>
      </c>
      <c r="W658" s="3">
        <v>0.96299999999999997</v>
      </c>
      <c r="X658" s="3">
        <v>0.95399999999999996</v>
      </c>
      <c r="Y658" s="3">
        <v>0.97199999999999998</v>
      </c>
      <c r="Z658" s="25">
        <v>6.0499999999999997E-16</v>
      </c>
      <c r="AA658" s="29" t="s">
        <v>6313</v>
      </c>
      <c r="AB658" s="36">
        <v>0.99008700000000005</v>
      </c>
    </row>
    <row r="659" spans="1:28" x14ac:dyDescent="0.3">
      <c r="A659" s="37" t="s">
        <v>2595</v>
      </c>
      <c r="B659" s="68" t="s">
        <v>1041</v>
      </c>
      <c r="C659" s="30">
        <v>8.0630000000000006</v>
      </c>
      <c r="D659" s="30">
        <v>0.23300000000000001</v>
      </c>
      <c r="E659" s="31">
        <v>7.4599999999999999E-16</v>
      </c>
      <c r="F659" s="30">
        <v>1.2E-2</v>
      </c>
      <c r="G659" s="30">
        <v>2.1000000000000001E-2</v>
      </c>
      <c r="H659" s="31">
        <v>1.21E-2</v>
      </c>
      <c r="I659" s="32">
        <v>14</v>
      </c>
      <c r="J659" s="32">
        <v>14</v>
      </c>
      <c r="K659" s="32">
        <v>14</v>
      </c>
      <c r="L659" s="36">
        <v>0</v>
      </c>
      <c r="M659" s="36">
        <v>0</v>
      </c>
      <c r="N659" s="36">
        <v>2.1000000000000001E-2</v>
      </c>
      <c r="O659" s="36">
        <v>2E-3</v>
      </c>
      <c r="P659" s="36">
        <v>0.97699999999999998</v>
      </c>
      <c r="Q659" s="72" t="s">
        <v>5032</v>
      </c>
      <c r="R659" s="29" t="s">
        <v>6350</v>
      </c>
      <c r="S659" s="36">
        <v>0.81799999999999995</v>
      </c>
      <c r="T659" s="3" t="s">
        <v>16</v>
      </c>
      <c r="U659" s="3" t="s">
        <v>15</v>
      </c>
      <c r="V659" s="3">
        <v>0.64800000000000002</v>
      </c>
      <c r="W659" s="3">
        <v>1.0409999999999999</v>
      </c>
      <c r="X659" s="3">
        <v>1.0309999999999999</v>
      </c>
      <c r="Y659" s="3">
        <v>1.0509999999999999</v>
      </c>
      <c r="Z659" s="25">
        <v>1.2E-16</v>
      </c>
      <c r="AA659" s="29" t="s">
        <v>6351</v>
      </c>
      <c r="AB659" s="36">
        <v>0.21127699999999999</v>
      </c>
    </row>
    <row r="660" spans="1:28" x14ac:dyDescent="0.3">
      <c r="A660" s="37" t="s">
        <v>2595</v>
      </c>
      <c r="B660" s="68" t="s">
        <v>2960</v>
      </c>
      <c r="C660" s="30">
        <v>-8.0619999999999994</v>
      </c>
      <c r="D660" s="30">
        <v>-6.3E-2</v>
      </c>
      <c r="E660" s="31">
        <v>7.5400000000000002E-16</v>
      </c>
      <c r="F660" s="30">
        <v>0.189</v>
      </c>
      <c r="G660" s="30">
        <v>0.26400000000000001</v>
      </c>
      <c r="H660" s="31">
        <v>4.0500000000000001E-23</v>
      </c>
      <c r="I660" s="32">
        <v>42</v>
      </c>
      <c r="J660" s="32">
        <v>43</v>
      </c>
      <c r="K660" s="32">
        <v>43</v>
      </c>
      <c r="L660" s="36">
        <v>0</v>
      </c>
      <c r="M660" s="36">
        <v>0</v>
      </c>
      <c r="N660" s="36">
        <v>0</v>
      </c>
      <c r="O660" s="36">
        <v>0</v>
      </c>
      <c r="P660" s="36">
        <v>1</v>
      </c>
      <c r="Q660" s="72" t="s">
        <v>3962</v>
      </c>
      <c r="R660" s="29" t="s">
        <v>6053</v>
      </c>
      <c r="S660" s="36">
        <v>1</v>
      </c>
      <c r="T660" s="3" t="s">
        <v>31</v>
      </c>
      <c r="U660" s="3" t="s">
        <v>24</v>
      </c>
      <c r="V660" s="3">
        <v>0.69499999999999995</v>
      </c>
      <c r="W660" s="3">
        <v>0.94799999999999995</v>
      </c>
      <c r="X660" s="3">
        <v>0.93899999999999995</v>
      </c>
      <c r="Y660" s="3">
        <v>0.95799999999999996</v>
      </c>
      <c r="Z660" s="25">
        <v>5.7399999999999998E-26</v>
      </c>
      <c r="AA660" s="29" t="s">
        <v>6054</v>
      </c>
      <c r="AB660" s="36">
        <v>0.71399599999999996</v>
      </c>
    </row>
    <row r="661" spans="1:28" x14ac:dyDescent="0.3">
      <c r="A661" s="37" t="s">
        <v>2587</v>
      </c>
      <c r="B661" s="68" t="s">
        <v>2543</v>
      </c>
      <c r="C661" s="30">
        <v>8.0609999999999999</v>
      </c>
      <c r="D661" s="30">
        <v>0.126</v>
      </c>
      <c r="E661" s="31">
        <v>7.5500000000000004E-16</v>
      </c>
      <c r="F661" s="30">
        <v>5.1999999999999998E-2</v>
      </c>
      <c r="G661" s="30">
        <v>7.2999999999999995E-2</v>
      </c>
      <c r="H661" s="31">
        <v>4.9899999999999997E-6</v>
      </c>
      <c r="I661" s="32">
        <v>13</v>
      </c>
      <c r="J661" s="32">
        <v>13</v>
      </c>
      <c r="K661" s="32">
        <v>12</v>
      </c>
      <c r="L661" s="36">
        <v>0</v>
      </c>
      <c r="M661" s="36">
        <v>0</v>
      </c>
      <c r="N661" s="36">
        <v>0</v>
      </c>
      <c r="O661" s="36">
        <v>0.98299999999999998</v>
      </c>
      <c r="P661" s="36">
        <v>1.7000000000000001E-2</v>
      </c>
      <c r="Q661" s="72" t="s">
        <v>3695</v>
      </c>
      <c r="R661" s="29" t="s">
        <v>6348</v>
      </c>
      <c r="S661" s="36">
        <v>0.66</v>
      </c>
      <c r="T661" s="3" t="s">
        <v>31</v>
      </c>
      <c r="U661" s="3" t="s">
        <v>24</v>
      </c>
      <c r="V661" s="3">
        <v>0.54700000000000004</v>
      </c>
      <c r="W661" s="3">
        <v>0.96399999999999997</v>
      </c>
      <c r="X661" s="3">
        <v>0.95499999999999996</v>
      </c>
      <c r="Y661" s="3">
        <v>0.97299999999999998</v>
      </c>
      <c r="Z661" s="25">
        <v>1.3299999999999999E-15</v>
      </c>
      <c r="AA661" s="29" t="s">
        <v>6349</v>
      </c>
      <c r="AB661" s="36">
        <v>0.76025500000000001</v>
      </c>
    </row>
    <row r="662" spans="1:28" x14ac:dyDescent="0.3">
      <c r="A662" s="37" t="s">
        <v>2639</v>
      </c>
      <c r="B662" s="68" t="s">
        <v>5893</v>
      </c>
      <c r="C662" s="30">
        <v>-8.0609999999999999</v>
      </c>
      <c r="D662" s="30">
        <v>-4.4999999999999998E-2</v>
      </c>
      <c r="E662" s="31">
        <v>7.5799999999999999E-16</v>
      </c>
      <c r="F662" s="30">
        <v>0.43</v>
      </c>
      <c r="G662" s="30">
        <v>0.436</v>
      </c>
      <c r="H662" s="31">
        <v>1.1100000000000001E-9</v>
      </c>
      <c r="I662" s="32">
        <v>58</v>
      </c>
      <c r="J662" s="32">
        <v>58</v>
      </c>
      <c r="K662" s="32">
        <v>52</v>
      </c>
      <c r="L662" s="36">
        <v>0</v>
      </c>
      <c r="M662" s="36">
        <v>0</v>
      </c>
      <c r="N662" s="36">
        <v>0</v>
      </c>
      <c r="O662" s="36">
        <v>0.97299999999999998</v>
      </c>
      <c r="P662" s="36">
        <v>2.7E-2</v>
      </c>
      <c r="Q662" s="72" t="s">
        <v>5904</v>
      </c>
      <c r="R662" s="29" t="s">
        <v>6268</v>
      </c>
      <c r="S662" s="36">
        <v>0.99299999999999999</v>
      </c>
      <c r="T662" s="3" t="s">
        <v>31</v>
      </c>
      <c r="U662" s="3" t="s">
        <v>24</v>
      </c>
      <c r="V662" s="3">
        <v>0.17599999999999999</v>
      </c>
      <c r="W662" s="3">
        <v>1.0589999999999999</v>
      </c>
      <c r="X662" s="3">
        <v>1.046</v>
      </c>
      <c r="Y662" s="3">
        <v>1.071</v>
      </c>
      <c r="Z662" s="25">
        <v>4.4399999999999999E-20</v>
      </c>
      <c r="AA662" s="29" t="s">
        <v>2046</v>
      </c>
      <c r="AB662" s="36">
        <v>0.60093600000000003</v>
      </c>
    </row>
    <row r="663" spans="1:28" x14ac:dyDescent="0.3">
      <c r="A663" s="37" t="s">
        <v>2586</v>
      </c>
      <c r="B663" s="68" t="s">
        <v>3390</v>
      </c>
      <c r="C663" s="30">
        <v>8.0530000000000008</v>
      </c>
      <c r="D663" s="30">
        <v>1.02</v>
      </c>
      <c r="E663" s="31">
        <v>8.0900000000000003E-16</v>
      </c>
      <c r="F663" s="30">
        <v>1E-3</v>
      </c>
      <c r="G663" s="30">
        <v>1.4999999999999999E-2</v>
      </c>
      <c r="H663" s="31">
        <v>1.3299999999999999E-2</v>
      </c>
      <c r="I663" s="32">
        <v>1</v>
      </c>
      <c r="J663" s="32">
        <v>1</v>
      </c>
      <c r="K663" s="32">
        <v>1</v>
      </c>
      <c r="L663" s="36">
        <v>0</v>
      </c>
      <c r="M663" s="36">
        <v>0</v>
      </c>
      <c r="N663" s="36">
        <v>7.9000000000000001E-2</v>
      </c>
      <c r="O663" s="36">
        <v>0</v>
      </c>
      <c r="P663" s="36">
        <v>0.92100000000000004</v>
      </c>
      <c r="Q663" s="72" t="s">
        <v>5020</v>
      </c>
      <c r="R663" s="29" t="s">
        <v>6352</v>
      </c>
      <c r="S663" s="36">
        <v>1</v>
      </c>
      <c r="T663" s="3" t="s">
        <v>31</v>
      </c>
      <c r="U663" s="3" t="s">
        <v>24</v>
      </c>
      <c r="V663" s="3">
        <v>0.73099999999999998</v>
      </c>
      <c r="W663" s="3">
        <v>1.0429999999999999</v>
      </c>
      <c r="X663" s="3">
        <v>1.0329999999999999</v>
      </c>
      <c r="Y663" s="3">
        <v>1.054</v>
      </c>
      <c r="Z663" s="25">
        <v>8.0900000000000003E-16</v>
      </c>
      <c r="AA663" s="29" t="s">
        <v>6353</v>
      </c>
      <c r="AB663" s="36">
        <v>0.99255800000000005</v>
      </c>
    </row>
    <row r="664" spans="1:28" x14ac:dyDescent="0.3">
      <c r="A664" s="37" t="s">
        <v>2603</v>
      </c>
      <c r="B664" s="68" t="s">
        <v>2993</v>
      </c>
      <c r="C664" s="30">
        <v>-8.0530000000000008</v>
      </c>
      <c r="D664" s="30">
        <v>-0.107</v>
      </c>
      <c r="E664" s="31">
        <v>8.1099999999999996E-16</v>
      </c>
      <c r="F664" s="30">
        <v>6.3E-2</v>
      </c>
      <c r="G664" s="30">
        <v>5.3999999999999999E-2</v>
      </c>
      <c r="H664" s="31">
        <v>2E-3</v>
      </c>
      <c r="I664" s="32">
        <v>76</v>
      </c>
      <c r="J664" s="32">
        <v>76</v>
      </c>
      <c r="K664" s="32" t="s">
        <v>5162</v>
      </c>
      <c r="L664" s="36" t="s">
        <v>5162</v>
      </c>
      <c r="M664" s="36" t="s">
        <v>5162</v>
      </c>
      <c r="N664" s="36" t="s">
        <v>5162</v>
      </c>
      <c r="O664" s="36" t="s">
        <v>5162</v>
      </c>
      <c r="P664" s="36" t="s">
        <v>5162</v>
      </c>
      <c r="Q664" s="72" t="s">
        <v>5162</v>
      </c>
      <c r="R664" s="29" t="s">
        <v>5162</v>
      </c>
      <c r="S664" s="36" t="s">
        <v>5162</v>
      </c>
      <c r="T664" s="3" t="s">
        <v>5162</v>
      </c>
      <c r="U664" s="3" t="s">
        <v>5162</v>
      </c>
      <c r="V664" s="3" t="s">
        <v>5162</v>
      </c>
      <c r="W664" s="3" t="s">
        <v>5162</v>
      </c>
      <c r="X664" s="3" t="s">
        <v>5162</v>
      </c>
      <c r="Y664" s="3" t="s">
        <v>5162</v>
      </c>
      <c r="Z664" s="25" t="s">
        <v>5162</v>
      </c>
      <c r="AA664" s="29" t="s">
        <v>5162</v>
      </c>
      <c r="AB664" s="96" t="s">
        <v>5162</v>
      </c>
    </row>
    <row r="665" spans="1:28" x14ac:dyDescent="0.3">
      <c r="A665" s="37" t="s">
        <v>2589</v>
      </c>
      <c r="B665" s="68" t="s">
        <v>3247</v>
      </c>
      <c r="C665" s="30">
        <v>8.0489999999999995</v>
      </c>
      <c r="D665" s="30">
        <v>9.4E-2</v>
      </c>
      <c r="E665" s="31">
        <v>8.3800000000000001E-16</v>
      </c>
      <c r="F665" s="30">
        <v>7.2999999999999995E-2</v>
      </c>
      <c r="G665" s="30">
        <v>0.14199999999999999</v>
      </c>
      <c r="H665" s="31">
        <v>4.3599999999999999E-10</v>
      </c>
      <c r="I665" s="32">
        <v>37</v>
      </c>
      <c r="J665" s="32">
        <v>40</v>
      </c>
      <c r="K665" s="32">
        <v>37</v>
      </c>
      <c r="L665" s="36">
        <v>0</v>
      </c>
      <c r="M665" s="36">
        <v>0</v>
      </c>
      <c r="N665" s="36">
        <v>0</v>
      </c>
      <c r="O665" s="36">
        <v>0.89500000000000002</v>
      </c>
      <c r="P665" s="36">
        <v>0.105</v>
      </c>
      <c r="Q665" s="72" t="s">
        <v>5031</v>
      </c>
      <c r="R665" s="29" t="s">
        <v>6273</v>
      </c>
      <c r="S665" s="36">
        <v>0.316</v>
      </c>
      <c r="T665" s="3" t="s">
        <v>16</v>
      </c>
      <c r="U665" s="3" t="s">
        <v>15</v>
      </c>
      <c r="V665" s="3">
        <v>0.73699999999999999</v>
      </c>
      <c r="W665" s="3">
        <v>1.05</v>
      </c>
      <c r="X665" s="3">
        <v>1.0389999999999999</v>
      </c>
      <c r="Y665" s="3">
        <v>1.06</v>
      </c>
      <c r="Z665" s="25">
        <v>2.1899999999999999E-20</v>
      </c>
      <c r="AA665" s="29" t="s">
        <v>6310</v>
      </c>
      <c r="AB665" s="36">
        <v>0.99165899999999996</v>
      </c>
    </row>
    <row r="666" spans="1:28" x14ac:dyDescent="0.3">
      <c r="A666" s="37" t="s">
        <v>2652</v>
      </c>
      <c r="B666" s="68" t="s">
        <v>3393</v>
      </c>
      <c r="C666" s="30">
        <v>-8.0449999999999999</v>
      </c>
      <c r="D666" s="30">
        <v>-0.17799999999999999</v>
      </c>
      <c r="E666" s="31">
        <v>8.5999999999999997E-16</v>
      </c>
      <c r="F666" s="30">
        <v>2.5000000000000001E-2</v>
      </c>
      <c r="G666" s="30">
        <v>2.5999999999999999E-2</v>
      </c>
      <c r="H666" s="31">
        <v>1.8100000000000002E-2</v>
      </c>
      <c r="I666" s="32">
        <v>13</v>
      </c>
      <c r="J666" s="32">
        <v>13</v>
      </c>
      <c r="K666" s="32">
        <v>13</v>
      </c>
      <c r="L666" s="36">
        <v>0</v>
      </c>
      <c r="M666" s="36">
        <v>0</v>
      </c>
      <c r="N666" s="36">
        <v>0.46</v>
      </c>
      <c r="O666" s="36">
        <v>0.02</v>
      </c>
      <c r="P666" s="36">
        <v>0.52</v>
      </c>
      <c r="Q666" s="72" t="s">
        <v>3973</v>
      </c>
      <c r="R666" s="29" t="s">
        <v>6354</v>
      </c>
      <c r="S666" s="36">
        <v>0.42299999999999999</v>
      </c>
      <c r="T666" s="3" t="s">
        <v>16</v>
      </c>
      <c r="U666" s="3" t="s">
        <v>15</v>
      </c>
      <c r="V666" s="3">
        <v>0.3</v>
      </c>
      <c r="W666" s="3">
        <v>1.0529999999999999</v>
      </c>
      <c r="X666" s="3">
        <v>1.0429999999999999</v>
      </c>
      <c r="Y666" s="3">
        <v>1.0640000000000001</v>
      </c>
      <c r="Z666" s="25">
        <v>2.3299999999999998E-25</v>
      </c>
      <c r="AA666" s="29" t="s">
        <v>6355</v>
      </c>
      <c r="AB666" s="36">
        <v>0.320079</v>
      </c>
    </row>
    <row r="667" spans="1:28" x14ac:dyDescent="0.3">
      <c r="A667" s="37" t="s">
        <v>2623</v>
      </c>
      <c r="B667" s="68" t="s">
        <v>269</v>
      </c>
      <c r="C667" s="30">
        <v>8.0440000000000005</v>
      </c>
      <c r="D667" s="30">
        <v>3.6999999999999998E-2</v>
      </c>
      <c r="E667" s="31">
        <v>8.7199999999999997E-16</v>
      </c>
      <c r="F667" s="30">
        <v>0.43099999999999999</v>
      </c>
      <c r="G667" s="30">
        <v>0.504</v>
      </c>
      <c r="H667" s="31">
        <v>2.5600000000000001E-40</v>
      </c>
      <c r="I667" s="32">
        <v>97</v>
      </c>
      <c r="J667" s="32">
        <v>97</v>
      </c>
      <c r="K667" s="32">
        <v>91</v>
      </c>
      <c r="L667" s="36">
        <v>0</v>
      </c>
      <c r="M667" s="36">
        <v>0</v>
      </c>
      <c r="N667" s="36">
        <v>0</v>
      </c>
      <c r="O667" s="36">
        <v>2.3E-2</v>
      </c>
      <c r="P667" s="36">
        <v>0.97699999999999998</v>
      </c>
      <c r="Q667" s="72" t="s">
        <v>4983</v>
      </c>
      <c r="R667" s="29" t="s">
        <v>6356</v>
      </c>
      <c r="S667" s="36">
        <v>0.51100000000000001</v>
      </c>
      <c r="T667" s="3" t="s">
        <v>31</v>
      </c>
      <c r="U667" s="3" t="s">
        <v>24</v>
      </c>
      <c r="V667" s="3">
        <v>0.314</v>
      </c>
      <c r="W667" s="3">
        <v>1.0409999999999999</v>
      </c>
      <c r="X667" s="3">
        <v>1.0309999999999999</v>
      </c>
      <c r="Y667" s="3">
        <v>1.0509999999999999</v>
      </c>
      <c r="Z667" s="25">
        <v>3.52E-16</v>
      </c>
      <c r="AA667" s="29" t="s">
        <v>6357</v>
      </c>
      <c r="AB667" s="36">
        <v>0.99907199999999996</v>
      </c>
    </row>
    <row r="668" spans="1:28" x14ac:dyDescent="0.3">
      <c r="A668" s="37" t="s">
        <v>2601</v>
      </c>
      <c r="B668" s="68" t="s">
        <v>3022</v>
      </c>
      <c r="C668" s="30">
        <v>-8.0429999999999993</v>
      </c>
      <c r="D668" s="30">
        <v>-4.8000000000000001E-2</v>
      </c>
      <c r="E668" s="31">
        <v>8.74E-16</v>
      </c>
      <c r="F668" s="30">
        <v>0.31</v>
      </c>
      <c r="G668" s="30">
        <v>0.39500000000000002</v>
      </c>
      <c r="H668" s="31">
        <v>1.61E-39</v>
      </c>
      <c r="I668" s="32">
        <v>45</v>
      </c>
      <c r="J668" s="32">
        <v>46</v>
      </c>
      <c r="K668" s="32">
        <v>45</v>
      </c>
      <c r="L668" s="36">
        <v>0</v>
      </c>
      <c r="M668" s="36">
        <v>0</v>
      </c>
      <c r="N668" s="36">
        <v>0</v>
      </c>
      <c r="O668" s="36">
        <v>1</v>
      </c>
      <c r="P668" s="36">
        <v>0</v>
      </c>
      <c r="Q668" s="72" t="s">
        <v>4951</v>
      </c>
      <c r="R668" s="29" t="s">
        <v>6165</v>
      </c>
      <c r="S668" s="36">
        <v>0.999</v>
      </c>
      <c r="T668" s="3" t="s">
        <v>16</v>
      </c>
      <c r="U668" s="3" t="s">
        <v>15</v>
      </c>
      <c r="V668" s="3">
        <v>0.79</v>
      </c>
      <c r="W668" s="3">
        <v>1.0569999999999999</v>
      </c>
      <c r="X668" s="3">
        <v>1.0449999999999999</v>
      </c>
      <c r="Y668" s="3">
        <v>1.069</v>
      </c>
      <c r="Z668" s="25">
        <v>1.8099999999999998E-21</v>
      </c>
      <c r="AA668" s="29" t="s">
        <v>2049</v>
      </c>
      <c r="AB668" s="36">
        <v>0.89930200000000005</v>
      </c>
    </row>
    <row r="669" spans="1:28" x14ac:dyDescent="0.3">
      <c r="A669" s="37" t="s">
        <v>2603</v>
      </c>
      <c r="B669" s="68" t="s">
        <v>5888</v>
      </c>
      <c r="C669" s="30">
        <v>8.0399999999999991</v>
      </c>
      <c r="D669" s="30">
        <v>6.2E-2</v>
      </c>
      <c r="E669" s="31">
        <v>9.0100000000000005E-16</v>
      </c>
      <c r="F669" s="30">
        <v>0.182</v>
      </c>
      <c r="G669" s="30">
        <v>0.22900000000000001</v>
      </c>
      <c r="H669" s="31">
        <v>7.7200000000000002E-12</v>
      </c>
      <c r="I669" s="32">
        <v>40</v>
      </c>
      <c r="J669" s="32">
        <v>41</v>
      </c>
      <c r="K669" s="32">
        <v>36</v>
      </c>
      <c r="L669" s="36">
        <v>0</v>
      </c>
      <c r="M669" s="36">
        <v>0</v>
      </c>
      <c r="N669" s="36">
        <v>0</v>
      </c>
      <c r="O669" s="36">
        <v>0.997</v>
      </c>
      <c r="P669" s="36">
        <v>3.0000000000000001E-3</v>
      </c>
      <c r="Q669" s="72" t="s">
        <v>5896</v>
      </c>
      <c r="R669" s="29" t="s">
        <v>6069</v>
      </c>
      <c r="S669" s="36">
        <v>0.58499999999999996</v>
      </c>
      <c r="T669" s="3" t="s">
        <v>16</v>
      </c>
      <c r="U669" s="3" t="s">
        <v>24</v>
      </c>
      <c r="V669" s="3">
        <v>0.68300000000000005</v>
      </c>
      <c r="W669" s="3">
        <v>0.96</v>
      </c>
      <c r="X669" s="3">
        <v>0.95</v>
      </c>
      <c r="Y669" s="3">
        <v>0.96899999999999997</v>
      </c>
      <c r="Z669" s="25">
        <v>1.2800000000000001E-16</v>
      </c>
      <c r="AA669" s="29" t="s">
        <v>6188</v>
      </c>
      <c r="AB669" s="32">
        <v>1</v>
      </c>
    </row>
    <row r="670" spans="1:28" x14ac:dyDescent="0.3">
      <c r="A670" s="37" t="s">
        <v>2652</v>
      </c>
      <c r="B670" s="68" t="s">
        <v>269</v>
      </c>
      <c r="C670" s="30">
        <v>8.0389999999999997</v>
      </c>
      <c r="D670" s="30">
        <v>3.6999999999999998E-2</v>
      </c>
      <c r="E670" s="31">
        <v>9.0699999999999995E-16</v>
      </c>
      <c r="F670" s="30">
        <v>0.46600000000000003</v>
      </c>
      <c r="G670" s="30">
        <v>0.55100000000000005</v>
      </c>
      <c r="H670" s="31">
        <v>5.4599999999999998E-42</v>
      </c>
      <c r="I670" s="32">
        <v>72</v>
      </c>
      <c r="J670" s="32">
        <v>72</v>
      </c>
      <c r="K670" s="32">
        <v>66</v>
      </c>
      <c r="L670" s="36">
        <v>0</v>
      </c>
      <c r="M670" s="36">
        <v>0</v>
      </c>
      <c r="N670" s="36">
        <v>0</v>
      </c>
      <c r="O670" s="36">
        <v>2.1999999999999999E-2</v>
      </c>
      <c r="P670" s="36">
        <v>0.97799999999999998</v>
      </c>
      <c r="Q670" s="72" t="s">
        <v>4846</v>
      </c>
      <c r="R670" s="29" t="s">
        <v>268</v>
      </c>
      <c r="S670" s="36">
        <v>1</v>
      </c>
      <c r="T670" s="3" t="s">
        <v>31</v>
      </c>
      <c r="U670" s="3" t="s">
        <v>15</v>
      </c>
      <c r="V670" s="3">
        <v>0.70799999999999996</v>
      </c>
      <c r="W670" s="3">
        <v>0.96</v>
      </c>
      <c r="X670" s="3">
        <v>0.95099999999999996</v>
      </c>
      <c r="Y670" s="3">
        <v>0.96899999999999997</v>
      </c>
      <c r="Z670" s="25">
        <v>3.2699999999999999E-16</v>
      </c>
      <c r="AA670" s="29" t="s">
        <v>267</v>
      </c>
      <c r="AB670" s="36">
        <v>0.98955899999999997</v>
      </c>
    </row>
    <row r="671" spans="1:28" x14ac:dyDescent="0.3">
      <c r="A671" s="37" t="s">
        <v>2589</v>
      </c>
      <c r="B671" s="68" t="s">
        <v>3118</v>
      </c>
      <c r="C671" s="30">
        <v>8.0329999999999995</v>
      </c>
      <c r="D671" s="30">
        <v>0.11799999999999999</v>
      </c>
      <c r="E671" s="31">
        <v>9.4900000000000004E-16</v>
      </c>
      <c r="F671" s="30">
        <v>5.2999999999999999E-2</v>
      </c>
      <c r="G671" s="30">
        <v>9.0999999999999998E-2</v>
      </c>
      <c r="H671" s="31">
        <v>8.2200000000000003E-7</v>
      </c>
      <c r="I671" s="32">
        <v>16</v>
      </c>
      <c r="J671" s="32">
        <v>16</v>
      </c>
      <c r="K671" s="32">
        <v>16</v>
      </c>
      <c r="L671" s="36">
        <v>0</v>
      </c>
      <c r="M671" s="36">
        <v>0</v>
      </c>
      <c r="N671" s="36">
        <v>0</v>
      </c>
      <c r="O671" s="36">
        <v>2E-3</v>
      </c>
      <c r="P671" s="36">
        <v>0.998</v>
      </c>
      <c r="Q671" s="72" t="s">
        <v>4278</v>
      </c>
      <c r="R671" s="29" t="s">
        <v>6358</v>
      </c>
      <c r="S671" s="36">
        <v>0.41099999999999998</v>
      </c>
      <c r="T671" s="3" t="s">
        <v>31</v>
      </c>
      <c r="U671" s="3" t="s">
        <v>24</v>
      </c>
      <c r="V671" s="3">
        <v>0.25</v>
      </c>
      <c r="W671" s="3">
        <v>1.04</v>
      </c>
      <c r="X671" s="3">
        <v>1.0289999999999999</v>
      </c>
      <c r="Y671" s="3">
        <v>1.0509999999999999</v>
      </c>
      <c r="Z671" s="25">
        <v>1.2200000000000001E-13</v>
      </c>
      <c r="AA671" s="29" t="s">
        <v>6359</v>
      </c>
      <c r="AB671" s="36">
        <v>0.99928300000000003</v>
      </c>
    </row>
    <row r="672" spans="1:28" x14ac:dyDescent="0.3">
      <c r="A672" s="37" t="s">
        <v>2575</v>
      </c>
      <c r="B672" s="68" t="s">
        <v>5888</v>
      </c>
      <c r="C672" s="30">
        <v>8.0269999999999992</v>
      </c>
      <c r="D672" s="30">
        <v>0.10199999999999999</v>
      </c>
      <c r="E672" s="31">
        <v>9.9600000000000001E-16</v>
      </c>
      <c r="F672" s="30">
        <v>0.09</v>
      </c>
      <c r="G672" s="30">
        <v>0.182</v>
      </c>
      <c r="H672" s="31">
        <v>2.22E-7</v>
      </c>
      <c r="I672" s="32">
        <v>13</v>
      </c>
      <c r="J672" s="32">
        <v>13</v>
      </c>
      <c r="K672" s="32">
        <v>8</v>
      </c>
      <c r="L672" s="36">
        <v>0</v>
      </c>
      <c r="M672" s="36">
        <v>0</v>
      </c>
      <c r="N672" s="36">
        <v>0</v>
      </c>
      <c r="O672" s="36">
        <v>1</v>
      </c>
      <c r="P672" s="36">
        <v>0</v>
      </c>
      <c r="Q672" s="72" t="s">
        <v>4239</v>
      </c>
      <c r="R672" s="29" t="s">
        <v>6183</v>
      </c>
      <c r="S672" s="36">
        <v>0.98899999999999999</v>
      </c>
      <c r="T672" s="3" t="s">
        <v>31</v>
      </c>
      <c r="U672" s="3" t="s">
        <v>24</v>
      </c>
      <c r="V672" s="3">
        <v>0.84399999999999997</v>
      </c>
      <c r="W672" s="3">
        <v>1.0640000000000001</v>
      </c>
      <c r="X672" s="3">
        <v>1.0509999999999999</v>
      </c>
      <c r="Y672" s="3">
        <v>1.079</v>
      </c>
      <c r="Z672" s="25">
        <v>5.6199999999999998E-21</v>
      </c>
      <c r="AA672" s="29" t="s">
        <v>2460</v>
      </c>
      <c r="AB672" s="36">
        <v>0.90488900000000005</v>
      </c>
    </row>
    <row r="673" spans="1:28" x14ac:dyDescent="0.3">
      <c r="A673" s="37" t="s">
        <v>2678</v>
      </c>
      <c r="B673" s="68" t="s">
        <v>3018</v>
      </c>
      <c r="C673" s="30">
        <v>-8.0210000000000008</v>
      </c>
      <c r="D673" s="30">
        <v>-9.9000000000000005E-2</v>
      </c>
      <c r="E673" s="31">
        <v>1.0499999999999999E-15</v>
      </c>
      <c r="F673" s="30">
        <v>7.4999999999999997E-2</v>
      </c>
      <c r="G673" s="30">
        <v>0.157</v>
      </c>
      <c r="H673" s="31">
        <v>2.8599999999999999E-15</v>
      </c>
      <c r="I673" s="32">
        <v>6</v>
      </c>
      <c r="J673" s="32">
        <v>6</v>
      </c>
      <c r="K673" s="32">
        <v>6</v>
      </c>
      <c r="L673" s="36">
        <v>0</v>
      </c>
      <c r="M673" s="36">
        <v>0</v>
      </c>
      <c r="N673" s="36">
        <v>0</v>
      </c>
      <c r="O673" s="36">
        <v>1E-3</v>
      </c>
      <c r="P673" s="36">
        <v>0.999</v>
      </c>
      <c r="Q673" s="72" t="s">
        <v>5029</v>
      </c>
      <c r="R673" s="29" t="s">
        <v>5166</v>
      </c>
      <c r="S673" s="36">
        <v>0.96</v>
      </c>
      <c r="T673" s="3" t="s">
        <v>31</v>
      </c>
      <c r="U673" s="3" t="s">
        <v>24</v>
      </c>
      <c r="V673" s="3">
        <v>0.55200000000000005</v>
      </c>
      <c r="W673" s="3">
        <v>1.0389999999999999</v>
      </c>
      <c r="X673" s="3">
        <v>1.0289999999999999</v>
      </c>
      <c r="Y673" s="3">
        <v>1.048</v>
      </c>
      <c r="Z673" s="25">
        <v>1.1799999999999999E-16</v>
      </c>
      <c r="AA673" s="29" t="s">
        <v>6360</v>
      </c>
      <c r="AB673" s="36">
        <v>0.98587400000000003</v>
      </c>
    </row>
    <row r="674" spans="1:28" x14ac:dyDescent="0.3">
      <c r="A674" s="37" t="s">
        <v>5765</v>
      </c>
      <c r="B674" s="68" t="s">
        <v>986</v>
      </c>
      <c r="C674" s="30">
        <v>8.02</v>
      </c>
      <c r="D674" s="30">
        <v>6.5000000000000002E-2</v>
      </c>
      <c r="E674" s="31">
        <v>1.0600000000000001E-15</v>
      </c>
      <c r="F674" s="30">
        <v>0.17899999999999999</v>
      </c>
      <c r="G674" s="30">
        <v>0.4</v>
      </c>
      <c r="H674" s="31">
        <v>7.2399999999999993E-15</v>
      </c>
      <c r="I674" s="32">
        <v>12</v>
      </c>
      <c r="J674" s="32">
        <v>13</v>
      </c>
      <c r="K674" s="32">
        <v>11</v>
      </c>
      <c r="L674" s="36">
        <v>0</v>
      </c>
      <c r="M674" s="36">
        <v>0</v>
      </c>
      <c r="N674" s="36">
        <v>0</v>
      </c>
      <c r="O674" s="36">
        <v>1E-3</v>
      </c>
      <c r="P674" s="36">
        <v>0.999</v>
      </c>
      <c r="Q674" s="72" t="s">
        <v>987</v>
      </c>
      <c r="R674" s="29" t="s">
        <v>984</v>
      </c>
      <c r="S674" s="36">
        <v>0.54400000000000004</v>
      </c>
      <c r="T674" s="3" t="s">
        <v>16</v>
      </c>
      <c r="U674" s="3" t="s">
        <v>15</v>
      </c>
      <c r="V674" s="3">
        <v>0.46600000000000003</v>
      </c>
      <c r="W674" s="3">
        <v>0.96299999999999997</v>
      </c>
      <c r="X674" s="3">
        <v>0.95499999999999996</v>
      </c>
      <c r="Y674" s="3">
        <v>0.97199999999999998</v>
      </c>
      <c r="Z674" s="25">
        <v>3.58E-16</v>
      </c>
      <c r="AA674" s="29" t="s">
        <v>984</v>
      </c>
      <c r="AB674" s="32">
        <v>1</v>
      </c>
    </row>
    <row r="675" spans="1:28" x14ac:dyDescent="0.3">
      <c r="A675" s="37" t="s">
        <v>2579</v>
      </c>
      <c r="B675" s="68" t="s">
        <v>2674</v>
      </c>
      <c r="C675" s="30">
        <v>8.0190000000000001</v>
      </c>
      <c r="D675" s="30">
        <v>4.9000000000000002E-2</v>
      </c>
      <c r="E675" s="31">
        <v>1.07E-15</v>
      </c>
      <c r="F675" s="30">
        <v>0.42399999999999999</v>
      </c>
      <c r="G675" s="30">
        <v>0.57699999999999996</v>
      </c>
      <c r="H675" s="31">
        <v>2.96E-73</v>
      </c>
      <c r="I675" s="32">
        <v>36</v>
      </c>
      <c r="J675" s="32">
        <v>38</v>
      </c>
      <c r="K675" s="32">
        <v>33</v>
      </c>
      <c r="L675" s="36">
        <v>0</v>
      </c>
      <c r="M675" s="36">
        <v>0</v>
      </c>
      <c r="N675" s="36">
        <v>0</v>
      </c>
      <c r="O675" s="36">
        <v>0.10100000000000001</v>
      </c>
      <c r="P675" s="36">
        <v>0.89900000000000002</v>
      </c>
      <c r="Q675" s="72" t="s">
        <v>5911</v>
      </c>
      <c r="R675" s="29" t="s">
        <v>2462</v>
      </c>
      <c r="S675" s="36">
        <v>1</v>
      </c>
      <c r="T675" s="3" t="s">
        <v>16</v>
      </c>
      <c r="U675" s="3" t="s">
        <v>24</v>
      </c>
      <c r="V675" s="3">
        <v>0.58199999999999996</v>
      </c>
      <c r="W675" s="3">
        <v>1.036</v>
      </c>
      <c r="X675" s="3">
        <v>1.0269999999999999</v>
      </c>
      <c r="Y675" s="3">
        <v>1.046</v>
      </c>
      <c r="Z675" s="25">
        <v>3.5399999999999999E-14</v>
      </c>
      <c r="AA675" s="29" t="s">
        <v>6222</v>
      </c>
      <c r="AB675" s="36">
        <v>0.84137799999999996</v>
      </c>
    </row>
    <row r="676" spans="1:28" x14ac:dyDescent="0.3">
      <c r="A676" s="37" t="s">
        <v>2671</v>
      </c>
      <c r="B676" s="68" t="s">
        <v>2755</v>
      </c>
      <c r="C676" s="30">
        <v>-8.0190000000000001</v>
      </c>
      <c r="D676" s="30">
        <v>-5.0999999999999997E-2</v>
      </c>
      <c r="E676" s="31">
        <v>1.07E-15</v>
      </c>
      <c r="F676" s="30">
        <v>0.26</v>
      </c>
      <c r="G676" s="30">
        <v>0.32200000000000001</v>
      </c>
      <c r="H676" s="31">
        <v>1.3E-11</v>
      </c>
      <c r="I676" s="32">
        <v>34</v>
      </c>
      <c r="J676" s="32">
        <v>34</v>
      </c>
      <c r="K676" s="32">
        <v>34</v>
      </c>
      <c r="L676" s="36">
        <v>0</v>
      </c>
      <c r="M676" s="36">
        <v>0</v>
      </c>
      <c r="N676" s="36">
        <v>0.40699999999999997</v>
      </c>
      <c r="O676" s="36">
        <v>3.1E-2</v>
      </c>
      <c r="P676" s="36">
        <v>0.56200000000000006</v>
      </c>
      <c r="Q676" s="72" t="s">
        <v>4692</v>
      </c>
      <c r="R676" s="29" t="s">
        <v>6241</v>
      </c>
      <c r="S676" s="36">
        <v>1</v>
      </c>
      <c r="T676" s="3" t="s">
        <v>31</v>
      </c>
      <c r="U676" s="3" t="s">
        <v>24</v>
      </c>
      <c r="V676" s="3">
        <v>0.47899999999999998</v>
      </c>
      <c r="W676" s="3">
        <v>0.95699999999999996</v>
      </c>
      <c r="X676" s="3">
        <v>0.94799999999999995</v>
      </c>
      <c r="Y676" s="3">
        <v>0.96599999999999997</v>
      </c>
      <c r="Z676" s="25">
        <v>1.02E-20</v>
      </c>
      <c r="AA676" s="29" t="s">
        <v>6215</v>
      </c>
      <c r="AB676" s="36">
        <v>0.85194400000000003</v>
      </c>
    </row>
    <row r="677" spans="1:28" x14ac:dyDescent="0.3">
      <c r="A677" s="37" t="s">
        <v>2608</v>
      </c>
      <c r="B677" s="68" t="s">
        <v>324</v>
      </c>
      <c r="C677" s="30">
        <v>8.0180000000000007</v>
      </c>
      <c r="D677" s="30">
        <v>5.7000000000000002E-2</v>
      </c>
      <c r="E677" s="31">
        <v>1.07E-15</v>
      </c>
      <c r="F677" s="30">
        <v>0.20899999999999999</v>
      </c>
      <c r="G677" s="30">
        <v>0.246</v>
      </c>
      <c r="H677" s="31">
        <v>1.9200000000000002E-18</v>
      </c>
      <c r="I677" s="32">
        <v>46</v>
      </c>
      <c r="J677" s="32">
        <v>46</v>
      </c>
      <c r="K677" s="32">
        <v>46</v>
      </c>
      <c r="L677" s="36">
        <v>0</v>
      </c>
      <c r="M677" s="36">
        <v>0</v>
      </c>
      <c r="N677" s="36">
        <v>0</v>
      </c>
      <c r="O677" s="36">
        <v>0.13700000000000001</v>
      </c>
      <c r="P677" s="36">
        <v>0.86299999999999999</v>
      </c>
      <c r="Q677" s="72" t="s">
        <v>4752</v>
      </c>
      <c r="R677" s="29" t="s">
        <v>6316</v>
      </c>
      <c r="S677" s="36">
        <v>0.59699999999999998</v>
      </c>
      <c r="T677" s="3" t="s">
        <v>16</v>
      </c>
      <c r="U677" s="3" t="s">
        <v>15</v>
      </c>
      <c r="V677" s="3">
        <v>0.33700000000000002</v>
      </c>
      <c r="W677" s="3">
        <v>0.96</v>
      </c>
      <c r="X677" s="3">
        <v>0.95099999999999996</v>
      </c>
      <c r="Y677" s="3">
        <v>0.96899999999999997</v>
      </c>
      <c r="Z677" s="25">
        <v>1.65E-17</v>
      </c>
      <c r="AA677" s="29" t="s">
        <v>6317</v>
      </c>
      <c r="AB677" s="36">
        <v>0.95888499999999999</v>
      </c>
    </row>
    <row r="678" spans="1:28" x14ac:dyDescent="0.3">
      <c r="A678" s="37" t="s">
        <v>2619</v>
      </c>
      <c r="B678" s="68" t="s">
        <v>320</v>
      </c>
      <c r="C678" s="30">
        <v>-8.0180000000000007</v>
      </c>
      <c r="D678" s="30">
        <v>-0.127</v>
      </c>
      <c r="E678" s="31">
        <v>1.08E-15</v>
      </c>
      <c r="F678" s="30">
        <v>4.2999999999999997E-2</v>
      </c>
      <c r="G678" s="30">
        <v>0.105</v>
      </c>
      <c r="H678" s="31">
        <v>6.7299999999999997E-9</v>
      </c>
      <c r="I678" s="32">
        <v>15</v>
      </c>
      <c r="J678" s="32">
        <v>15</v>
      </c>
      <c r="K678" s="32">
        <v>15</v>
      </c>
      <c r="L678" s="36">
        <v>0</v>
      </c>
      <c r="M678" s="36">
        <v>0</v>
      </c>
      <c r="N678" s="36">
        <v>0</v>
      </c>
      <c r="O678" s="36">
        <v>7.0000000000000001E-3</v>
      </c>
      <c r="P678" s="36">
        <v>0.99299999999999999</v>
      </c>
      <c r="Q678" s="72" t="s">
        <v>4189</v>
      </c>
      <c r="R678" s="29" t="s">
        <v>319</v>
      </c>
      <c r="S678" s="36">
        <v>0.93899999999999995</v>
      </c>
      <c r="T678" s="3" t="s">
        <v>31</v>
      </c>
      <c r="U678" s="3" t="s">
        <v>24</v>
      </c>
      <c r="V678" s="3">
        <v>0.27500000000000002</v>
      </c>
      <c r="W678" s="3">
        <v>0.95899999999999996</v>
      </c>
      <c r="X678" s="3">
        <v>0.94899999999999995</v>
      </c>
      <c r="Y678" s="3">
        <v>0.96899999999999997</v>
      </c>
      <c r="Z678" s="25">
        <v>2.84E-15</v>
      </c>
      <c r="AA678" s="29" t="s">
        <v>1832</v>
      </c>
      <c r="AB678" s="36">
        <v>0.87204300000000001</v>
      </c>
    </row>
    <row r="679" spans="1:28" x14ac:dyDescent="0.3">
      <c r="A679" s="37" t="s">
        <v>2649</v>
      </c>
      <c r="B679" s="68" t="s">
        <v>3391</v>
      </c>
      <c r="C679" s="30">
        <v>8.0139999999999993</v>
      </c>
      <c r="D679" s="30">
        <v>0.17299999999999999</v>
      </c>
      <c r="E679" s="31">
        <v>1.1100000000000001E-15</v>
      </c>
      <c r="F679" s="30">
        <v>2.1999999999999999E-2</v>
      </c>
      <c r="G679" s="30">
        <v>3.2000000000000001E-2</v>
      </c>
      <c r="H679" s="31">
        <v>1.14E-3</v>
      </c>
      <c r="I679" s="32">
        <v>14</v>
      </c>
      <c r="J679" s="32">
        <v>14</v>
      </c>
      <c r="K679" s="32">
        <v>14</v>
      </c>
      <c r="L679" s="36">
        <v>0</v>
      </c>
      <c r="M679" s="36">
        <v>0</v>
      </c>
      <c r="N679" s="36">
        <v>6.9000000000000006E-2</v>
      </c>
      <c r="O679" s="36">
        <v>4.7E-2</v>
      </c>
      <c r="P679" s="36">
        <v>0.88400000000000001</v>
      </c>
      <c r="Q679" s="72" t="s">
        <v>5028</v>
      </c>
      <c r="R679" s="29" t="s">
        <v>6205</v>
      </c>
      <c r="S679" s="36">
        <v>0.999</v>
      </c>
      <c r="T679" s="3" t="s">
        <v>31</v>
      </c>
      <c r="U679" s="3" t="s">
        <v>24</v>
      </c>
      <c r="V679" s="3">
        <v>0.69199999999999995</v>
      </c>
      <c r="W679" s="3">
        <v>0.94699999999999995</v>
      </c>
      <c r="X679" s="3">
        <v>0.93799999999999994</v>
      </c>
      <c r="Y679" s="3">
        <v>0.95599999999999996</v>
      </c>
      <c r="Z679" s="25">
        <v>3.6199999999999997E-27</v>
      </c>
      <c r="AA679" s="29" t="s">
        <v>6361</v>
      </c>
      <c r="AB679" s="36">
        <v>0.89913100000000001</v>
      </c>
    </row>
    <row r="680" spans="1:28" x14ac:dyDescent="0.3">
      <c r="A680" s="37" t="s">
        <v>5765</v>
      </c>
      <c r="B680" s="68" t="s">
        <v>3283</v>
      </c>
      <c r="C680" s="30">
        <v>8.0109999999999992</v>
      </c>
      <c r="D680" s="30">
        <v>0.08</v>
      </c>
      <c r="E680" s="31">
        <v>1.14E-15</v>
      </c>
      <c r="F680" s="30">
        <v>0.111</v>
      </c>
      <c r="G680" s="30">
        <v>7.4999999999999997E-2</v>
      </c>
      <c r="H680" s="31">
        <v>2.4499999999999999E-3</v>
      </c>
      <c r="I680" s="32">
        <v>70</v>
      </c>
      <c r="J680" s="32">
        <v>76</v>
      </c>
      <c r="K680" s="32">
        <v>70</v>
      </c>
      <c r="L680" s="36">
        <v>0</v>
      </c>
      <c r="M680" s="36">
        <v>0.28000000000000003</v>
      </c>
      <c r="N680" s="36">
        <v>0</v>
      </c>
      <c r="O680" s="36">
        <v>8.0000000000000002E-3</v>
      </c>
      <c r="P680" s="36">
        <v>0.71199999999999997</v>
      </c>
      <c r="Q680" s="72" t="s">
        <v>5788</v>
      </c>
      <c r="R680" s="29" t="s">
        <v>6362</v>
      </c>
      <c r="S680" s="36">
        <v>1</v>
      </c>
      <c r="T680" s="3" t="s">
        <v>16</v>
      </c>
      <c r="U680" s="3" t="s">
        <v>15</v>
      </c>
      <c r="V680" s="3">
        <v>0.70699999999999996</v>
      </c>
      <c r="W680" s="3">
        <v>0.95799999999999996</v>
      </c>
      <c r="X680" s="3">
        <v>0.94799999999999995</v>
      </c>
      <c r="Y680" s="3">
        <v>0.96699999999999997</v>
      </c>
      <c r="Z680" s="25">
        <v>1.83E-17</v>
      </c>
      <c r="AA680" s="29" t="s">
        <v>6107</v>
      </c>
      <c r="AB680" s="36">
        <v>0.10290299999999999</v>
      </c>
    </row>
    <row r="681" spans="1:28" x14ac:dyDescent="0.3">
      <c r="A681" s="37" t="s">
        <v>2612</v>
      </c>
      <c r="B681" s="68" t="s">
        <v>3085</v>
      </c>
      <c r="C681" s="30">
        <v>8.0090000000000003</v>
      </c>
      <c r="D681" s="30">
        <v>0.26900000000000002</v>
      </c>
      <c r="E681" s="31">
        <v>1.1599999999999999E-15</v>
      </c>
      <c r="F681" s="30">
        <v>1.4999999999999999E-2</v>
      </c>
      <c r="G681" s="30">
        <v>1.6E-2</v>
      </c>
      <c r="H681" s="31">
        <v>3.5200000000000002E-2</v>
      </c>
      <c r="I681" s="32">
        <v>13</v>
      </c>
      <c r="J681" s="32">
        <v>13</v>
      </c>
      <c r="K681" s="32">
        <v>13</v>
      </c>
      <c r="L681" s="36">
        <v>0</v>
      </c>
      <c r="M681" s="36">
        <v>0</v>
      </c>
      <c r="N681" s="36">
        <v>1.2E-2</v>
      </c>
      <c r="O681" s="36">
        <v>1E-3</v>
      </c>
      <c r="P681" s="36">
        <v>0.98699999999999999</v>
      </c>
      <c r="Q681" s="72" t="s">
        <v>5027</v>
      </c>
      <c r="R681" s="29" t="s">
        <v>6363</v>
      </c>
      <c r="S681" s="36">
        <v>0.84599999999999997</v>
      </c>
      <c r="T681" s="3" t="s">
        <v>31</v>
      </c>
      <c r="U681" s="3" t="s">
        <v>24</v>
      </c>
      <c r="V681" s="3">
        <v>0.2</v>
      </c>
      <c r="W681" s="3">
        <v>0.93200000000000005</v>
      </c>
      <c r="X681" s="3">
        <v>0.91800000000000004</v>
      </c>
      <c r="Y681" s="3">
        <v>0.94599999999999995</v>
      </c>
      <c r="Z681" s="25">
        <v>2.48E-19</v>
      </c>
      <c r="AA681" s="29" t="s">
        <v>534</v>
      </c>
      <c r="AB681" s="36">
        <v>0.61968900000000005</v>
      </c>
    </row>
    <row r="682" spans="1:28" x14ac:dyDescent="0.3">
      <c r="A682" s="37" t="s">
        <v>2595</v>
      </c>
      <c r="B682" s="68" t="s">
        <v>2897</v>
      </c>
      <c r="C682" s="30">
        <v>-8.0030000000000001</v>
      </c>
      <c r="D682" s="30">
        <v>-0.104</v>
      </c>
      <c r="E682" s="31">
        <v>1.2099999999999999E-15</v>
      </c>
      <c r="F682" s="30">
        <v>7.5999999999999998E-2</v>
      </c>
      <c r="G682" s="30">
        <v>2.4E-2</v>
      </c>
      <c r="H682" s="31">
        <v>7.0800000000000004E-3</v>
      </c>
      <c r="I682" s="32">
        <v>66</v>
      </c>
      <c r="J682" s="32">
        <v>66</v>
      </c>
      <c r="K682" s="32">
        <v>65</v>
      </c>
      <c r="L682" s="36">
        <v>0</v>
      </c>
      <c r="M682" s="36">
        <v>0</v>
      </c>
      <c r="N682" s="36">
        <v>2E-3</v>
      </c>
      <c r="O682" s="36">
        <v>2E-3</v>
      </c>
      <c r="P682" s="36">
        <v>0.997</v>
      </c>
      <c r="Q682" s="72" t="s">
        <v>2461</v>
      </c>
      <c r="R682" s="29" t="s">
        <v>2460</v>
      </c>
      <c r="S682" s="36">
        <v>1</v>
      </c>
      <c r="T682" s="3" t="s">
        <v>31</v>
      </c>
      <c r="U682" s="3" t="s">
        <v>15</v>
      </c>
      <c r="V682" s="3">
        <v>0.84199999999999997</v>
      </c>
      <c r="W682" s="3">
        <v>1.0649999999999999</v>
      </c>
      <c r="X682" s="3">
        <v>1.0509999999999999</v>
      </c>
      <c r="Y682" s="3">
        <v>1.0780000000000001</v>
      </c>
      <c r="Z682" s="25">
        <v>1.0599999999999999E-21</v>
      </c>
      <c r="AA682" s="29" t="s">
        <v>6332</v>
      </c>
      <c r="AB682" s="36">
        <v>0.95802200000000004</v>
      </c>
    </row>
    <row r="683" spans="1:28" x14ac:dyDescent="0.3">
      <c r="A683" s="37" t="s">
        <v>5768</v>
      </c>
      <c r="B683" s="68" t="s">
        <v>986</v>
      </c>
      <c r="C683" s="30">
        <v>7.9960000000000004</v>
      </c>
      <c r="D683" s="30">
        <v>9.8000000000000004E-2</v>
      </c>
      <c r="E683" s="31">
        <v>1.2900000000000001E-15</v>
      </c>
      <c r="F683" s="30">
        <v>7.3999999999999996E-2</v>
      </c>
      <c r="G683" s="30">
        <v>0.21299999999999999</v>
      </c>
      <c r="H683" s="31">
        <v>1.29E-7</v>
      </c>
      <c r="I683" s="32">
        <v>10</v>
      </c>
      <c r="J683" s="32">
        <v>11</v>
      </c>
      <c r="K683" s="32">
        <v>11</v>
      </c>
      <c r="L683" s="36">
        <v>0</v>
      </c>
      <c r="M683" s="36">
        <v>0</v>
      </c>
      <c r="N683" s="36">
        <v>0</v>
      </c>
      <c r="O683" s="36">
        <v>1E-3</v>
      </c>
      <c r="P683" s="36">
        <v>0.999</v>
      </c>
      <c r="Q683" s="72" t="s">
        <v>987</v>
      </c>
      <c r="R683" s="29" t="s">
        <v>984</v>
      </c>
      <c r="S683" s="36">
        <v>0.57899999999999996</v>
      </c>
      <c r="T683" s="3" t="s">
        <v>16</v>
      </c>
      <c r="U683" s="3" t="s">
        <v>15</v>
      </c>
      <c r="V683" s="3">
        <v>0.46600000000000003</v>
      </c>
      <c r="W683" s="3">
        <v>0.96299999999999997</v>
      </c>
      <c r="X683" s="3">
        <v>0.95499999999999996</v>
      </c>
      <c r="Y683" s="3">
        <v>0.97199999999999998</v>
      </c>
      <c r="Z683" s="25">
        <v>3.58E-16</v>
      </c>
      <c r="AA683" s="29" t="s">
        <v>984</v>
      </c>
      <c r="AB683" s="32">
        <v>1</v>
      </c>
    </row>
    <row r="684" spans="1:28" x14ac:dyDescent="0.3">
      <c r="A684" s="37" t="s">
        <v>2595</v>
      </c>
      <c r="B684" s="68" t="s">
        <v>2940</v>
      </c>
      <c r="C684" s="30">
        <v>7.9939999999999998</v>
      </c>
      <c r="D684" s="30">
        <v>7.6999999999999999E-2</v>
      </c>
      <c r="E684" s="31">
        <v>1.31E-15</v>
      </c>
      <c r="F684" s="30">
        <v>0.13200000000000001</v>
      </c>
      <c r="G684" s="30">
        <v>0.23</v>
      </c>
      <c r="H684" s="31">
        <v>8.2199999999999996E-20</v>
      </c>
      <c r="I684" s="32">
        <v>21</v>
      </c>
      <c r="J684" s="32">
        <v>21</v>
      </c>
      <c r="K684" s="32">
        <v>21</v>
      </c>
      <c r="L684" s="36">
        <v>0</v>
      </c>
      <c r="M684" s="36">
        <v>0</v>
      </c>
      <c r="N684" s="36">
        <v>0</v>
      </c>
      <c r="O684" s="36">
        <v>0.997</v>
      </c>
      <c r="P684" s="36">
        <v>3.0000000000000001E-3</v>
      </c>
      <c r="Q684" s="72" t="s">
        <v>5019</v>
      </c>
      <c r="R684" s="29" t="s">
        <v>6364</v>
      </c>
      <c r="S684" s="36">
        <v>0.93899999999999995</v>
      </c>
      <c r="T684" s="3" t="s">
        <v>16</v>
      </c>
      <c r="U684" s="3" t="s">
        <v>24</v>
      </c>
      <c r="V684" s="3">
        <v>0.70699999999999996</v>
      </c>
      <c r="W684" s="3">
        <v>1.052</v>
      </c>
      <c r="X684" s="3">
        <v>1.0409999999999999</v>
      </c>
      <c r="Y684" s="3">
        <v>1.0629999999999999</v>
      </c>
      <c r="Z684" s="25">
        <v>1.3399999999999999E-22</v>
      </c>
      <c r="AA684" s="29" t="s">
        <v>6085</v>
      </c>
      <c r="AB684" s="36">
        <v>0.962094</v>
      </c>
    </row>
    <row r="685" spans="1:28" x14ac:dyDescent="0.3">
      <c r="A685" s="37" t="s">
        <v>2608</v>
      </c>
      <c r="B685" s="68" t="s">
        <v>2543</v>
      </c>
      <c r="C685" s="30">
        <v>7.992</v>
      </c>
      <c r="D685" s="30">
        <v>0.376</v>
      </c>
      <c r="E685" s="31">
        <v>1.3299999999999999E-15</v>
      </c>
      <c r="F685" s="30">
        <v>5.0000000000000001E-3</v>
      </c>
      <c r="G685" s="30">
        <v>2.7E-2</v>
      </c>
      <c r="H685" s="31">
        <v>7.6099999999999996E-3</v>
      </c>
      <c r="I685" s="32">
        <v>1</v>
      </c>
      <c r="J685" s="32">
        <v>1</v>
      </c>
      <c r="K685" s="32">
        <v>1</v>
      </c>
      <c r="L685" s="36">
        <v>0</v>
      </c>
      <c r="M685" s="36">
        <v>0</v>
      </c>
      <c r="N685" s="36">
        <v>4.0000000000000001E-3</v>
      </c>
      <c r="O685" s="36">
        <v>0</v>
      </c>
      <c r="P685" s="36">
        <v>0.996</v>
      </c>
      <c r="Q685" s="72" t="s">
        <v>3695</v>
      </c>
      <c r="R685" s="29" t="s">
        <v>6348</v>
      </c>
      <c r="S685" s="36">
        <v>1</v>
      </c>
      <c r="T685" s="3" t="s">
        <v>31</v>
      </c>
      <c r="U685" s="3" t="s">
        <v>24</v>
      </c>
      <c r="V685" s="3">
        <v>0.54700000000000004</v>
      </c>
      <c r="W685" s="3">
        <v>0.96399999999999997</v>
      </c>
      <c r="X685" s="3">
        <v>0.95499999999999996</v>
      </c>
      <c r="Y685" s="3">
        <v>0.97299999999999998</v>
      </c>
      <c r="Z685" s="25">
        <v>1.3299999999999999E-15</v>
      </c>
      <c r="AA685" s="29" t="s">
        <v>6349</v>
      </c>
      <c r="AB685" s="36">
        <v>0.76025500000000001</v>
      </c>
    </row>
    <row r="686" spans="1:28" x14ac:dyDescent="0.3">
      <c r="A686" s="37" t="s">
        <v>2583</v>
      </c>
      <c r="B686" s="68" t="s">
        <v>286</v>
      </c>
      <c r="C686" s="30">
        <v>-7.99</v>
      </c>
      <c r="D686" s="30">
        <v>-0.14499999999999999</v>
      </c>
      <c r="E686" s="31">
        <v>1.35E-15</v>
      </c>
      <c r="F686" s="30">
        <v>3.3000000000000002E-2</v>
      </c>
      <c r="G686" s="30">
        <v>0.06</v>
      </c>
      <c r="H686" s="31">
        <v>1.8100000000000002E-2</v>
      </c>
      <c r="I686" s="32">
        <v>13</v>
      </c>
      <c r="J686" s="32">
        <v>13</v>
      </c>
      <c r="K686" s="32">
        <v>13</v>
      </c>
      <c r="L686" s="36">
        <v>0</v>
      </c>
      <c r="M686" s="36">
        <v>0</v>
      </c>
      <c r="N686" s="36">
        <v>9.0999999999999998E-2</v>
      </c>
      <c r="O686" s="36">
        <v>4.0000000000000001E-3</v>
      </c>
      <c r="P686" s="36">
        <v>0.90400000000000003</v>
      </c>
      <c r="Q686" s="72" t="s">
        <v>4205</v>
      </c>
      <c r="R686" s="29" t="s">
        <v>6365</v>
      </c>
      <c r="S686" s="36">
        <v>0.66800000000000004</v>
      </c>
      <c r="T686" s="3" t="s">
        <v>31</v>
      </c>
      <c r="U686" s="3" t="s">
        <v>24</v>
      </c>
      <c r="V686" s="3">
        <v>0.30499999999999999</v>
      </c>
      <c r="W686" s="3">
        <v>1.038</v>
      </c>
      <c r="X686" s="3">
        <v>1.0269999999999999</v>
      </c>
      <c r="Y686" s="3">
        <v>1.048</v>
      </c>
      <c r="Z686" s="25">
        <v>1.67E-13</v>
      </c>
      <c r="AA686" s="29" t="s">
        <v>6366</v>
      </c>
      <c r="AB686" s="36">
        <v>0.81880200000000003</v>
      </c>
    </row>
    <row r="687" spans="1:28" x14ac:dyDescent="0.3">
      <c r="A687" s="37" t="s">
        <v>2573</v>
      </c>
      <c r="B687" s="68" t="s">
        <v>3022</v>
      </c>
      <c r="C687" s="30">
        <v>-7.9889999999999999</v>
      </c>
      <c r="D687" s="30">
        <v>-7.0000000000000007E-2</v>
      </c>
      <c r="E687" s="31">
        <v>1.36E-15</v>
      </c>
      <c r="F687" s="30">
        <v>0.161</v>
      </c>
      <c r="G687" s="30">
        <v>0.20499999999999999</v>
      </c>
      <c r="H687" s="31">
        <v>4.7999999999999997E-14</v>
      </c>
      <c r="I687" s="32">
        <v>35</v>
      </c>
      <c r="J687" s="32">
        <v>37</v>
      </c>
      <c r="K687" s="32">
        <v>37</v>
      </c>
      <c r="L687" s="36">
        <v>0</v>
      </c>
      <c r="M687" s="36">
        <v>0</v>
      </c>
      <c r="N687" s="36">
        <v>0</v>
      </c>
      <c r="O687" s="36">
        <v>0.41699999999999998</v>
      </c>
      <c r="P687" s="36">
        <v>0.58299999999999996</v>
      </c>
      <c r="Q687" s="72" t="s">
        <v>4873</v>
      </c>
      <c r="R687" s="29" t="s">
        <v>6185</v>
      </c>
      <c r="S687" s="36">
        <v>0.69399999999999995</v>
      </c>
      <c r="T687" s="3" t="s">
        <v>16</v>
      </c>
      <c r="U687" s="3" t="s">
        <v>24</v>
      </c>
      <c r="V687" s="3">
        <v>0.83599999999999997</v>
      </c>
      <c r="W687" s="3">
        <v>1.0580000000000001</v>
      </c>
      <c r="X687" s="3">
        <v>1.044</v>
      </c>
      <c r="Y687" s="3">
        <v>1.071</v>
      </c>
      <c r="Z687" s="25">
        <v>5.7600000000000002E-18</v>
      </c>
      <c r="AA687" s="29" t="s">
        <v>5332</v>
      </c>
      <c r="AB687" s="36">
        <v>0.993977</v>
      </c>
    </row>
    <row r="688" spans="1:28" x14ac:dyDescent="0.3">
      <c r="A688" s="37" t="s">
        <v>2587</v>
      </c>
      <c r="B688" s="68" t="s">
        <v>269</v>
      </c>
      <c r="C688" s="30">
        <v>7.9889999999999999</v>
      </c>
      <c r="D688" s="30">
        <v>3.5000000000000003E-2</v>
      </c>
      <c r="E688" s="31">
        <v>1.36E-15</v>
      </c>
      <c r="F688" s="30">
        <v>0.56200000000000006</v>
      </c>
      <c r="G688" s="30">
        <v>0.70599999999999996</v>
      </c>
      <c r="H688" s="31">
        <v>4.5200000000000001E-92</v>
      </c>
      <c r="I688" s="32">
        <v>63</v>
      </c>
      <c r="J688" s="32">
        <v>63</v>
      </c>
      <c r="K688" s="32">
        <v>61</v>
      </c>
      <c r="L688" s="36">
        <v>0</v>
      </c>
      <c r="M688" s="36">
        <v>0</v>
      </c>
      <c r="N688" s="36">
        <v>0</v>
      </c>
      <c r="O688" s="36">
        <v>0.03</v>
      </c>
      <c r="P688" s="36">
        <v>0.97</v>
      </c>
      <c r="Q688" s="72" t="s">
        <v>4965</v>
      </c>
      <c r="R688" s="29" t="s">
        <v>6367</v>
      </c>
      <c r="S688" s="36">
        <v>0.60599999999999998</v>
      </c>
      <c r="T688" s="3" t="s">
        <v>16</v>
      </c>
      <c r="U688" s="3" t="s">
        <v>24</v>
      </c>
      <c r="V688" s="3">
        <v>0.314</v>
      </c>
      <c r="W688" s="3">
        <v>1.042</v>
      </c>
      <c r="X688" s="3">
        <v>1.0309999999999999</v>
      </c>
      <c r="Y688" s="3">
        <v>1.052</v>
      </c>
      <c r="Z688" s="25">
        <v>3.2999999999999999E-16</v>
      </c>
      <c r="AA688" s="29" t="s">
        <v>6342</v>
      </c>
      <c r="AB688" s="36">
        <v>0.998143</v>
      </c>
    </row>
    <row r="689" spans="1:28" x14ac:dyDescent="0.3">
      <c r="A689" s="37" t="s">
        <v>2647</v>
      </c>
      <c r="B689" s="68" t="s">
        <v>2779</v>
      </c>
      <c r="C689" s="30">
        <v>7.9880000000000004</v>
      </c>
      <c r="D689" s="30">
        <v>0.11</v>
      </c>
      <c r="E689" s="31">
        <v>1.37E-15</v>
      </c>
      <c r="F689" s="30">
        <v>5.6000000000000001E-2</v>
      </c>
      <c r="G689" s="30">
        <v>7.9000000000000001E-2</v>
      </c>
      <c r="H689" s="31">
        <v>8.2700000000000004E-5</v>
      </c>
      <c r="I689" s="32">
        <v>40</v>
      </c>
      <c r="J689" s="32">
        <v>40</v>
      </c>
      <c r="K689" s="32">
        <v>38</v>
      </c>
      <c r="L689" s="36">
        <v>0</v>
      </c>
      <c r="M689" s="36">
        <v>0</v>
      </c>
      <c r="N689" s="36">
        <v>1E-3</v>
      </c>
      <c r="O689" s="36">
        <v>2.7E-2</v>
      </c>
      <c r="P689" s="36">
        <v>0.97099999999999997</v>
      </c>
      <c r="Q689" s="72" t="s">
        <v>4117</v>
      </c>
      <c r="R689" s="29" t="s">
        <v>6254</v>
      </c>
      <c r="S689" s="36">
        <v>0.219</v>
      </c>
      <c r="T689" s="3" t="s">
        <v>16</v>
      </c>
      <c r="U689" s="3" t="s">
        <v>24</v>
      </c>
      <c r="V689" s="3">
        <v>0.65600000000000003</v>
      </c>
      <c r="W689" s="3">
        <v>1.0409999999999999</v>
      </c>
      <c r="X689" s="3">
        <v>1.0309999999999999</v>
      </c>
      <c r="Y689" s="3">
        <v>1.0509999999999999</v>
      </c>
      <c r="Z689" s="25">
        <v>5.3100000000000002E-17</v>
      </c>
      <c r="AA689" s="29" t="s">
        <v>322</v>
      </c>
      <c r="AB689" s="32">
        <v>1</v>
      </c>
    </row>
    <row r="690" spans="1:28" x14ac:dyDescent="0.3">
      <c r="A690" s="37" t="s">
        <v>2605</v>
      </c>
      <c r="B690" s="68" t="s">
        <v>3108</v>
      </c>
      <c r="C690" s="30">
        <v>7.9870000000000001</v>
      </c>
      <c r="D690" s="30">
        <v>0.26</v>
      </c>
      <c r="E690" s="31">
        <v>1.3799999999999999E-15</v>
      </c>
      <c r="F690" s="30">
        <v>0.01</v>
      </c>
      <c r="G690" s="30">
        <v>1.9E-2</v>
      </c>
      <c r="H690" s="31">
        <v>1.49E-2</v>
      </c>
      <c r="I690" s="32">
        <v>8</v>
      </c>
      <c r="J690" s="32">
        <v>8</v>
      </c>
      <c r="K690" s="32">
        <v>7</v>
      </c>
      <c r="L690" s="36">
        <v>0</v>
      </c>
      <c r="M690" s="36">
        <v>0</v>
      </c>
      <c r="N690" s="36">
        <v>0.20599999999999999</v>
      </c>
      <c r="O690" s="36">
        <v>2.9000000000000001E-2</v>
      </c>
      <c r="P690" s="36">
        <v>0.76500000000000001</v>
      </c>
      <c r="Q690" s="72" t="s">
        <v>4239</v>
      </c>
      <c r="R690" s="29" t="s">
        <v>6183</v>
      </c>
      <c r="S690" s="36">
        <v>1</v>
      </c>
      <c r="T690" s="3" t="s">
        <v>31</v>
      </c>
      <c r="U690" s="3" t="s">
        <v>24</v>
      </c>
      <c r="V690" s="3">
        <v>0.84399999999999997</v>
      </c>
      <c r="W690" s="3">
        <v>1.0640000000000001</v>
      </c>
      <c r="X690" s="3">
        <v>1.0509999999999999</v>
      </c>
      <c r="Y690" s="3">
        <v>1.079</v>
      </c>
      <c r="Z690" s="25">
        <v>5.6199999999999998E-21</v>
      </c>
      <c r="AA690" s="29" t="s">
        <v>2460</v>
      </c>
      <c r="AB690" s="36">
        <v>0.90488900000000005</v>
      </c>
    </row>
    <row r="691" spans="1:28" x14ac:dyDescent="0.3">
      <c r="A691" s="37" t="s">
        <v>2757</v>
      </c>
      <c r="B691" s="68" t="s">
        <v>2629</v>
      </c>
      <c r="C691" s="30">
        <v>-7.9880000000000004</v>
      </c>
      <c r="D691" s="30">
        <v>-8.4000000000000005E-2</v>
      </c>
      <c r="E691" s="31">
        <v>1.3799999999999999E-15</v>
      </c>
      <c r="F691" s="30">
        <v>8.4000000000000005E-2</v>
      </c>
      <c r="G691" s="30">
        <v>0.156</v>
      </c>
      <c r="H691" s="31">
        <v>7.5599999999999994E-5</v>
      </c>
      <c r="I691" s="32">
        <v>17</v>
      </c>
      <c r="J691" s="32">
        <v>17</v>
      </c>
      <c r="K691" s="32">
        <v>17</v>
      </c>
      <c r="L691" s="36">
        <v>0</v>
      </c>
      <c r="M691" s="36">
        <v>0</v>
      </c>
      <c r="N691" s="36">
        <v>0.38</v>
      </c>
      <c r="O691" s="36">
        <v>1.6E-2</v>
      </c>
      <c r="P691" s="36">
        <v>0.60399999999999998</v>
      </c>
      <c r="Q691" s="72" t="s">
        <v>4450</v>
      </c>
      <c r="R691" s="29" t="s">
        <v>6229</v>
      </c>
      <c r="S691" s="36">
        <v>0.19900000000000001</v>
      </c>
      <c r="T691" s="3" t="s">
        <v>16</v>
      </c>
      <c r="U691" s="3" t="s">
        <v>15</v>
      </c>
      <c r="V691" s="3">
        <v>0.80200000000000005</v>
      </c>
      <c r="W691" s="3">
        <v>0.96099999999999997</v>
      </c>
      <c r="X691" s="3">
        <v>0.95</v>
      </c>
      <c r="Y691" s="3">
        <v>0.97199999999999998</v>
      </c>
      <c r="Z691" s="25">
        <v>7.0200000000000004E-12</v>
      </c>
      <c r="AA691" s="29" t="s">
        <v>6228</v>
      </c>
      <c r="AB691" s="36">
        <v>0.99864600000000003</v>
      </c>
    </row>
    <row r="692" spans="1:28" x14ac:dyDescent="0.3">
      <c r="A692" s="37" t="s">
        <v>5765</v>
      </c>
      <c r="B692" s="68" t="s">
        <v>1333</v>
      </c>
      <c r="C692" s="30">
        <v>7.9829999999999997</v>
      </c>
      <c r="D692" s="30">
        <v>8.5000000000000006E-2</v>
      </c>
      <c r="E692" s="31">
        <v>1.43E-15</v>
      </c>
      <c r="F692" s="30">
        <v>9.2999999999999999E-2</v>
      </c>
      <c r="G692" s="30">
        <v>0.26900000000000002</v>
      </c>
      <c r="H692" s="31">
        <v>1.1100000000000001E-9</v>
      </c>
      <c r="I692" s="32">
        <v>36</v>
      </c>
      <c r="J692" s="32">
        <v>44</v>
      </c>
      <c r="K692" s="32">
        <v>38</v>
      </c>
      <c r="L692" s="36">
        <v>0</v>
      </c>
      <c r="M692" s="36">
        <v>0</v>
      </c>
      <c r="N692" s="36">
        <v>0</v>
      </c>
      <c r="O692" s="36">
        <v>1.2999999999999999E-2</v>
      </c>
      <c r="P692" s="36">
        <v>0.98699999999999999</v>
      </c>
      <c r="Q692" s="72" t="s">
        <v>4448</v>
      </c>
      <c r="R692" s="29" t="s">
        <v>5450</v>
      </c>
      <c r="S692" s="36">
        <v>0.96399999999999997</v>
      </c>
      <c r="T692" s="3" t="s">
        <v>16</v>
      </c>
      <c r="U692" s="3" t="s">
        <v>15</v>
      </c>
      <c r="V692" s="3">
        <v>0.51800000000000002</v>
      </c>
      <c r="W692" s="3">
        <v>0.96699999999999997</v>
      </c>
      <c r="X692" s="3">
        <v>0.95799999999999996</v>
      </c>
      <c r="Y692" s="3">
        <v>0.97499999999999998</v>
      </c>
      <c r="Z692" s="25">
        <v>1.37E-13</v>
      </c>
      <c r="AA692" s="29" t="s">
        <v>6225</v>
      </c>
      <c r="AB692" s="36">
        <v>0.60589899999999997</v>
      </c>
    </row>
    <row r="693" spans="1:28" x14ac:dyDescent="0.3">
      <c r="A693" s="37" t="s">
        <v>2681</v>
      </c>
      <c r="B693" s="68" t="s">
        <v>3390</v>
      </c>
      <c r="C693" s="30">
        <v>7.9790000000000001</v>
      </c>
      <c r="D693" s="30">
        <v>0.09</v>
      </c>
      <c r="E693" s="31">
        <v>1.47E-15</v>
      </c>
      <c r="F693" s="30">
        <v>0.10299999999999999</v>
      </c>
      <c r="G693" s="30">
        <v>0.10299999999999999</v>
      </c>
      <c r="H693" s="31">
        <v>1.3799999999999999E-3</v>
      </c>
      <c r="I693" s="32">
        <v>31</v>
      </c>
      <c r="J693" s="32">
        <v>31</v>
      </c>
      <c r="K693" s="32">
        <v>29</v>
      </c>
      <c r="L693" s="36">
        <v>0</v>
      </c>
      <c r="M693" s="36">
        <v>0</v>
      </c>
      <c r="N693" s="36">
        <v>0.122</v>
      </c>
      <c r="O693" s="36">
        <v>8.0000000000000002E-3</v>
      </c>
      <c r="P693" s="36">
        <v>0.86899999999999999</v>
      </c>
      <c r="Q693" s="72" t="s">
        <v>4661</v>
      </c>
      <c r="R693" s="29" t="s">
        <v>6051</v>
      </c>
      <c r="S693" s="36">
        <v>0.84399999999999997</v>
      </c>
      <c r="T693" s="3" t="s">
        <v>16</v>
      </c>
      <c r="U693" s="3" t="s">
        <v>15</v>
      </c>
      <c r="V693" s="3">
        <v>0.60399999999999998</v>
      </c>
      <c r="W693" s="3">
        <v>1.0640000000000001</v>
      </c>
      <c r="X693" s="3">
        <v>1.0549999999999999</v>
      </c>
      <c r="Y693" s="3">
        <v>1.0740000000000001</v>
      </c>
      <c r="Z693" s="25">
        <v>1.4E-40</v>
      </c>
      <c r="AA693" s="29" t="s">
        <v>853</v>
      </c>
      <c r="AB693" s="36">
        <v>0.92986899999999995</v>
      </c>
    </row>
    <row r="694" spans="1:28" x14ac:dyDescent="0.3">
      <c r="A694" s="37" t="s">
        <v>2647</v>
      </c>
      <c r="B694" s="68" t="s">
        <v>3014</v>
      </c>
      <c r="C694" s="30">
        <v>-7.9779999999999998</v>
      </c>
      <c r="D694" s="30">
        <v>-0.05</v>
      </c>
      <c r="E694" s="31">
        <v>1.49E-15</v>
      </c>
      <c r="F694" s="30">
        <v>0.39</v>
      </c>
      <c r="G694" s="30">
        <v>0.48399999999999999</v>
      </c>
      <c r="H694" s="31">
        <v>1.31E-30</v>
      </c>
      <c r="I694" s="32">
        <v>37</v>
      </c>
      <c r="J694" s="32">
        <v>37</v>
      </c>
      <c r="K694" s="32">
        <v>36</v>
      </c>
      <c r="L694" s="36">
        <v>0</v>
      </c>
      <c r="M694" s="36">
        <v>0</v>
      </c>
      <c r="N694" s="36">
        <v>0</v>
      </c>
      <c r="O694" s="36">
        <v>0</v>
      </c>
      <c r="P694" s="36">
        <v>1</v>
      </c>
      <c r="Q694" s="72" t="s">
        <v>4069</v>
      </c>
      <c r="R694" s="29" t="s">
        <v>6202</v>
      </c>
      <c r="S694" s="36">
        <v>1</v>
      </c>
      <c r="T694" s="3" t="s">
        <v>16</v>
      </c>
      <c r="U694" s="3" t="s">
        <v>24</v>
      </c>
      <c r="V694" s="3">
        <v>0.86499999999999999</v>
      </c>
      <c r="W694" s="3">
        <v>0.94099999999999995</v>
      </c>
      <c r="X694" s="3">
        <v>0.92900000000000005</v>
      </c>
      <c r="Y694" s="3">
        <v>0.95399999999999996</v>
      </c>
      <c r="Z694" s="25">
        <v>8.0100000000000001E-19</v>
      </c>
      <c r="AA694" s="29" t="s">
        <v>6203</v>
      </c>
      <c r="AB694" s="36">
        <v>0.68610599999999999</v>
      </c>
    </row>
    <row r="695" spans="1:28" x14ac:dyDescent="0.3">
      <c r="A695" s="37" t="s">
        <v>2577</v>
      </c>
      <c r="B695" s="68" t="s">
        <v>269</v>
      </c>
      <c r="C695" s="30">
        <v>7.9720000000000004</v>
      </c>
      <c r="D695" s="30">
        <v>7.1999999999999995E-2</v>
      </c>
      <c r="E695" s="31">
        <v>1.5599999999999999E-15</v>
      </c>
      <c r="F695" s="30">
        <v>0.126</v>
      </c>
      <c r="G695" s="30">
        <v>0.216</v>
      </c>
      <c r="H695" s="31">
        <v>2.84E-8</v>
      </c>
      <c r="I695" s="32">
        <v>48</v>
      </c>
      <c r="J695" s="32">
        <v>48</v>
      </c>
      <c r="K695" s="32">
        <v>47</v>
      </c>
      <c r="L695" s="36">
        <v>0</v>
      </c>
      <c r="M695" s="36">
        <v>0</v>
      </c>
      <c r="N695" s="36">
        <v>0</v>
      </c>
      <c r="O695" s="36">
        <v>1.7999999999999999E-2</v>
      </c>
      <c r="P695" s="36">
        <v>0.98199999999999998</v>
      </c>
      <c r="Q695" s="72" t="s">
        <v>4846</v>
      </c>
      <c r="R695" s="29" t="s">
        <v>268</v>
      </c>
      <c r="S695" s="36">
        <v>0.57999999999999996</v>
      </c>
      <c r="T695" s="3" t="s">
        <v>31</v>
      </c>
      <c r="U695" s="3" t="s">
        <v>15</v>
      </c>
      <c r="V695" s="3">
        <v>0.70799999999999996</v>
      </c>
      <c r="W695" s="3">
        <v>0.96</v>
      </c>
      <c r="X695" s="3">
        <v>0.95099999999999996</v>
      </c>
      <c r="Y695" s="3">
        <v>0.96899999999999997</v>
      </c>
      <c r="Z695" s="25">
        <v>3.2699999999999999E-16</v>
      </c>
      <c r="AA695" s="29" t="s">
        <v>267</v>
      </c>
      <c r="AB695" s="36">
        <v>0.98955899999999997</v>
      </c>
    </row>
    <row r="696" spans="1:28" x14ac:dyDescent="0.3">
      <c r="A696" s="37" t="s">
        <v>2585</v>
      </c>
      <c r="B696" s="68" t="s">
        <v>3073</v>
      </c>
      <c r="C696" s="30">
        <v>7.9630000000000001</v>
      </c>
      <c r="D696" s="30">
        <v>0.32200000000000001</v>
      </c>
      <c r="E696" s="31">
        <v>1.6800000000000001E-15</v>
      </c>
      <c r="F696" s="30">
        <v>7.0000000000000001E-3</v>
      </c>
      <c r="G696" s="30">
        <v>4.3999999999999997E-2</v>
      </c>
      <c r="H696" s="31">
        <v>1.5200000000000001E-4</v>
      </c>
      <c r="I696" s="32">
        <v>3</v>
      </c>
      <c r="J696" s="32">
        <v>3</v>
      </c>
      <c r="K696" s="32" t="s">
        <v>5162</v>
      </c>
      <c r="L696" s="36" t="s">
        <v>5162</v>
      </c>
      <c r="M696" s="36" t="s">
        <v>5162</v>
      </c>
      <c r="N696" s="36" t="s">
        <v>5162</v>
      </c>
      <c r="O696" s="36" t="s">
        <v>5162</v>
      </c>
      <c r="P696" s="36" t="s">
        <v>5162</v>
      </c>
      <c r="Q696" s="72" t="s">
        <v>5162</v>
      </c>
      <c r="R696" s="29" t="s">
        <v>5162</v>
      </c>
      <c r="S696" s="36" t="s">
        <v>5162</v>
      </c>
      <c r="T696" s="3" t="s">
        <v>5162</v>
      </c>
      <c r="U696" s="3" t="s">
        <v>5162</v>
      </c>
      <c r="V696" s="3" t="s">
        <v>5162</v>
      </c>
      <c r="W696" s="3" t="s">
        <v>5162</v>
      </c>
      <c r="X696" s="3" t="s">
        <v>5162</v>
      </c>
      <c r="Y696" s="3" t="s">
        <v>5162</v>
      </c>
      <c r="Z696" s="25" t="s">
        <v>5162</v>
      </c>
      <c r="AA696" s="29" t="s">
        <v>5162</v>
      </c>
      <c r="AB696" s="96" t="s">
        <v>5162</v>
      </c>
    </row>
    <row r="697" spans="1:28" x14ac:dyDescent="0.3">
      <c r="A697" s="37" t="s">
        <v>2603</v>
      </c>
      <c r="B697" s="68" t="s">
        <v>508</v>
      </c>
      <c r="C697" s="30">
        <v>7.9569999999999999</v>
      </c>
      <c r="D697" s="30">
        <v>0.113</v>
      </c>
      <c r="E697" s="31">
        <v>1.76E-15</v>
      </c>
      <c r="F697" s="30">
        <v>7.4999999999999997E-2</v>
      </c>
      <c r="G697" s="30">
        <v>8.5000000000000006E-2</v>
      </c>
      <c r="H697" s="31">
        <v>5.6499999999999998E-5</v>
      </c>
      <c r="I697" s="32">
        <v>28</v>
      </c>
      <c r="J697" s="32">
        <v>28</v>
      </c>
      <c r="K697" s="32">
        <v>27</v>
      </c>
      <c r="L697" s="36">
        <v>0</v>
      </c>
      <c r="M697" s="36">
        <v>0</v>
      </c>
      <c r="N697" s="36">
        <v>0.16300000000000001</v>
      </c>
      <c r="O697" s="36">
        <v>3.0000000000000001E-3</v>
      </c>
      <c r="P697" s="36">
        <v>0.83399999999999996</v>
      </c>
      <c r="Q697" s="72" t="s">
        <v>3576</v>
      </c>
      <c r="R697" s="29" t="s">
        <v>6368</v>
      </c>
      <c r="S697" s="36">
        <v>0.63500000000000001</v>
      </c>
      <c r="T697" s="3" t="s">
        <v>31</v>
      </c>
      <c r="U697" s="3" t="s">
        <v>24</v>
      </c>
      <c r="V697" s="3">
        <v>0.95699999999999996</v>
      </c>
      <c r="W697" s="3">
        <v>1.08</v>
      </c>
      <c r="X697" s="3">
        <v>1.0549999999999999</v>
      </c>
      <c r="Y697" s="3">
        <v>1.105</v>
      </c>
      <c r="Z697" s="25">
        <v>6.9099999999999999E-11</v>
      </c>
      <c r="AA697" s="29" t="s">
        <v>1784</v>
      </c>
      <c r="AB697" s="36">
        <v>0.76488199999999995</v>
      </c>
    </row>
    <row r="698" spans="1:28" x14ac:dyDescent="0.3">
      <c r="A698" s="37" t="s">
        <v>2589</v>
      </c>
      <c r="B698" s="68" t="s">
        <v>320</v>
      </c>
      <c r="C698" s="30">
        <v>-7.9569999999999999</v>
      </c>
      <c r="D698" s="30">
        <v>-0.10199999999999999</v>
      </c>
      <c r="E698" s="31">
        <v>1.76E-15</v>
      </c>
      <c r="F698" s="30">
        <v>0.06</v>
      </c>
      <c r="G698" s="30">
        <v>0.14199999999999999</v>
      </c>
      <c r="H698" s="31">
        <v>2.7900000000000002E-10</v>
      </c>
      <c r="I698" s="32">
        <v>4</v>
      </c>
      <c r="J698" s="32">
        <v>4</v>
      </c>
      <c r="K698" s="32">
        <v>4</v>
      </c>
      <c r="L698" s="36">
        <v>0</v>
      </c>
      <c r="M698" s="36">
        <v>0</v>
      </c>
      <c r="N698" s="36">
        <v>0</v>
      </c>
      <c r="O698" s="36">
        <v>0.251</v>
      </c>
      <c r="P698" s="36">
        <v>0.749</v>
      </c>
      <c r="Q698" s="72" t="s">
        <v>1833</v>
      </c>
      <c r="R698" s="29" t="s">
        <v>1832</v>
      </c>
      <c r="S698" s="36">
        <v>0.74</v>
      </c>
      <c r="T698" s="3" t="s">
        <v>31</v>
      </c>
      <c r="U698" s="3" t="s">
        <v>24</v>
      </c>
      <c r="V698" s="3">
        <v>0.24399999999999999</v>
      </c>
      <c r="W698" s="3">
        <v>0.95799999999999996</v>
      </c>
      <c r="X698" s="3">
        <v>0.94699999999999995</v>
      </c>
      <c r="Y698" s="3">
        <v>0.96799999999999997</v>
      </c>
      <c r="Z698" s="25">
        <v>2.21E-15</v>
      </c>
      <c r="AA698" s="29" t="s">
        <v>1832</v>
      </c>
      <c r="AB698" s="32">
        <v>1</v>
      </c>
    </row>
    <row r="699" spans="1:28" x14ac:dyDescent="0.3">
      <c r="A699" s="37" t="s">
        <v>2587</v>
      </c>
      <c r="B699" s="68" t="s">
        <v>2932</v>
      </c>
      <c r="C699" s="30">
        <v>7.9569999999999999</v>
      </c>
      <c r="D699" s="30">
        <v>4.9000000000000002E-2</v>
      </c>
      <c r="E699" s="31">
        <v>1.77E-15</v>
      </c>
      <c r="F699" s="30">
        <v>0.28999999999999998</v>
      </c>
      <c r="G699" s="30">
        <v>0.22</v>
      </c>
      <c r="H699" s="31">
        <v>1.8E-17</v>
      </c>
      <c r="I699" s="32">
        <v>70</v>
      </c>
      <c r="J699" s="32">
        <v>70</v>
      </c>
      <c r="K699" s="32">
        <v>69</v>
      </c>
      <c r="L699" s="36">
        <v>0</v>
      </c>
      <c r="M699" s="36">
        <v>0</v>
      </c>
      <c r="N699" s="36">
        <v>0</v>
      </c>
      <c r="O699" s="36">
        <v>1E-3</v>
      </c>
      <c r="P699" s="36">
        <v>0.999</v>
      </c>
      <c r="Q699" s="72" t="s">
        <v>4126</v>
      </c>
      <c r="R699" s="29" t="s">
        <v>6369</v>
      </c>
      <c r="S699" s="36">
        <v>1</v>
      </c>
      <c r="T699" s="3" t="s">
        <v>31</v>
      </c>
      <c r="U699" s="3" t="s">
        <v>24</v>
      </c>
      <c r="V699" s="3">
        <v>0.63900000000000001</v>
      </c>
      <c r="W699" s="3">
        <v>0.96899999999999997</v>
      </c>
      <c r="X699" s="3">
        <v>0.96</v>
      </c>
      <c r="Y699" s="3">
        <v>0.97799999999999998</v>
      </c>
      <c r="Z699" s="25">
        <v>1.9599999999999999E-11</v>
      </c>
      <c r="AA699" s="29" t="s">
        <v>6370</v>
      </c>
      <c r="AB699" s="36">
        <v>0.99911499999999998</v>
      </c>
    </row>
    <row r="700" spans="1:28" x14ac:dyDescent="0.3">
      <c r="A700" s="37" t="s">
        <v>2652</v>
      </c>
      <c r="B700" s="68" t="s">
        <v>5893</v>
      </c>
      <c r="C700" s="30">
        <v>-7.9560000000000004</v>
      </c>
      <c r="D700" s="30">
        <v>-4.4999999999999998E-2</v>
      </c>
      <c r="E700" s="31">
        <v>1.7800000000000001E-15</v>
      </c>
      <c r="F700" s="30">
        <v>0.56100000000000005</v>
      </c>
      <c r="G700" s="30">
        <v>0.69199999999999995</v>
      </c>
      <c r="H700" s="31">
        <v>1.12E-64</v>
      </c>
      <c r="I700" s="32">
        <v>73</v>
      </c>
      <c r="J700" s="32">
        <v>74</v>
      </c>
      <c r="K700" s="32">
        <v>68</v>
      </c>
      <c r="L700" s="36">
        <v>0</v>
      </c>
      <c r="M700" s="36">
        <v>0</v>
      </c>
      <c r="N700" s="36">
        <v>0</v>
      </c>
      <c r="O700" s="36">
        <v>6.0000000000000001E-3</v>
      </c>
      <c r="P700" s="36">
        <v>0.99399999999999999</v>
      </c>
      <c r="Q700" s="72" t="s">
        <v>5886</v>
      </c>
      <c r="R700" s="29" t="s">
        <v>6092</v>
      </c>
      <c r="S700" s="36">
        <v>0.60399999999999998</v>
      </c>
      <c r="T700" s="3" t="s">
        <v>16</v>
      </c>
      <c r="U700" s="3" t="s">
        <v>24</v>
      </c>
      <c r="V700" s="3">
        <v>0.317</v>
      </c>
      <c r="W700" s="3">
        <v>1.042</v>
      </c>
      <c r="X700" s="3">
        <v>1.032</v>
      </c>
      <c r="Y700" s="3">
        <v>1.052</v>
      </c>
      <c r="Z700" s="25">
        <v>1.4199999999999999E-16</v>
      </c>
      <c r="AA700" s="29" t="s">
        <v>6069</v>
      </c>
      <c r="AB700" s="32">
        <v>1</v>
      </c>
    </row>
    <row r="701" spans="1:28" x14ac:dyDescent="0.3">
      <c r="A701" s="37" t="s">
        <v>2612</v>
      </c>
      <c r="B701" s="68" t="s">
        <v>1248</v>
      </c>
      <c r="C701" s="30">
        <v>-7.9550000000000001</v>
      </c>
      <c r="D701" s="30">
        <v>-9.6000000000000002E-2</v>
      </c>
      <c r="E701" s="31">
        <v>1.7899999999999999E-15</v>
      </c>
      <c r="F701" s="30">
        <v>7.2999999999999995E-2</v>
      </c>
      <c r="G701" s="30">
        <v>0.13700000000000001</v>
      </c>
      <c r="H701" s="31">
        <v>9.3899999999999994E-11</v>
      </c>
      <c r="I701" s="32">
        <v>13</v>
      </c>
      <c r="J701" s="32">
        <v>13</v>
      </c>
      <c r="K701" s="32">
        <v>13</v>
      </c>
      <c r="L701" s="36">
        <v>0</v>
      </c>
      <c r="M701" s="36">
        <v>0</v>
      </c>
      <c r="N701" s="36">
        <v>0</v>
      </c>
      <c r="O701" s="36">
        <v>7.0000000000000001E-3</v>
      </c>
      <c r="P701" s="36">
        <v>0.99299999999999999</v>
      </c>
      <c r="Q701" s="72" t="s">
        <v>5026</v>
      </c>
      <c r="R701" s="29" t="s">
        <v>6167</v>
      </c>
      <c r="S701" s="36">
        <v>0.51100000000000001</v>
      </c>
      <c r="T701" s="3" t="s">
        <v>31</v>
      </c>
      <c r="U701" s="3" t="s">
        <v>15</v>
      </c>
      <c r="V701" s="3">
        <v>0.35699999999999998</v>
      </c>
      <c r="W701" s="3">
        <v>0.95799999999999996</v>
      </c>
      <c r="X701" s="3">
        <v>0.94899999999999995</v>
      </c>
      <c r="Y701" s="3">
        <v>0.96699999999999997</v>
      </c>
      <c r="Z701" s="25">
        <v>5.28E-19</v>
      </c>
      <c r="AA701" s="29" t="s">
        <v>5181</v>
      </c>
      <c r="AB701" s="36">
        <v>0.99853199999999998</v>
      </c>
    </row>
    <row r="702" spans="1:28" x14ac:dyDescent="0.3">
      <c r="A702" s="37" t="s">
        <v>2618</v>
      </c>
      <c r="B702" s="68" t="s">
        <v>3024</v>
      </c>
      <c r="C702" s="30">
        <v>7.95</v>
      </c>
      <c r="D702" s="30">
        <v>5.8999999999999997E-2</v>
      </c>
      <c r="E702" s="31">
        <v>1.87E-15</v>
      </c>
      <c r="F702" s="30">
        <v>0.189</v>
      </c>
      <c r="G702" s="30">
        <v>0.313</v>
      </c>
      <c r="H702" s="31">
        <v>1.56E-11</v>
      </c>
      <c r="I702" s="32">
        <v>10</v>
      </c>
      <c r="J702" s="32">
        <v>10</v>
      </c>
      <c r="K702" s="32">
        <v>10</v>
      </c>
      <c r="L702" s="36">
        <v>0</v>
      </c>
      <c r="M702" s="36">
        <v>0</v>
      </c>
      <c r="N702" s="36">
        <v>0</v>
      </c>
      <c r="O702" s="36">
        <v>9.2999999999999999E-2</v>
      </c>
      <c r="P702" s="36">
        <v>0.90700000000000003</v>
      </c>
      <c r="Q702" s="72" t="s">
        <v>3767</v>
      </c>
      <c r="R702" s="29" t="s">
        <v>6371</v>
      </c>
      <c r="S702" s="36">
        <v>0.77800000000000002</v>
      </c>
      <c r="T702" s="3" t="s">
        <v>16</v>
      </c>
      <c r="U702" s="3" t="s">
        <v>15</v>
      </c>
      <c r="V702" s="3">
        <v>0.61799999999999999</v>
      </c>
      <c r="W702" s="3">
        <v>0.95799999999999996</v>
      </c>
      <c r="X702" s="3">
        <v>0.94899999999999995</v>
      </c>
      <c r="Y702" s="3">
        <v>0.96699999999999997</v>
      </c>
      <c r="Z702" s="25">
        <v>2.77E-19</v>
      </c>
      <c r="AA702" s="29" t="s">
        <v>6372</v>
      </c>
      <c r="AB702" s="36">
        <v>0.98638999999999999</v>
      </c>
    </row>
    <row r="703" spans="1:28" x14ac:dyDescent="0.3">
      <c r="A703" s="37" t="s">
        <v>2597</v>
      </c>
      <c r="B703" s="68" t="s">
        <v>269</v>
      </c>
      <c r="C703" s="30">
        <v>7.944</v>
      </c>
      <c r="D703" s="30">
        <v>4.2000000000000003E-2</v>
      </c>
      <c r="E703" s="31">
        <v>1.9500000000000001E-15</v>
      </c>
      <c r="F703" s="30">
        <v>0.40100000000000002</v>
      </c>
      <c r="G703" s="30">
        <v>0.52800000000000002</v>
      </c>
      <c r="H703" s="31">
        <v>1.07E-36</v>
      </c>
      <c r="I703" s="32">
        <v>54</v>
      </c>
      <c r="J703" s="32">
        <v>54</v>
      </c>
      <c r="K703" s="32">
        <v>52</v>
      </c>
      <c r="L703" s="36">
        <v>0</v>
      </c>
      <c r="M703" s="36">
        <v>0</v>
      </c>
      <c r="N703" s="36">
        <v>0</v>
      </c>
      <c r="O703" s="36">
        <v>3.9E-2</v>
      </c>
      <c r="P703" s="36">
        <v>0.96099999999999997</v>
      </c>
      <c r="Q703" s="72" t="s">
        <v>4860</v>
      </c>
      <c r="R703" s="29" t="s">
        <v>1881</v>
      </c>
      <c r="S703" s="36">
        <v>0.42599999999999999</v>
      </c>
      <c r="T703" s="3" t="s">
        <v>16</v>
      </c>
      <c r="U703" s="3" t="s">
        <v>15</v>
      </c>
      <c r="V703" s="3">
        <v>0.69499999999999995</v>
      </c>
      <c r="W703" s="3">
        <v>0.96</v>
      </c>
      <c r="X703" s="3">
        <v>0.95099999999999996</v>
      </c>
      <c r="Y703" s="3">
        <v>0.96899999999999997</v>
      </c>
      <c r="Z703" s="25">
        <v>8.6600000000000005E-17</v>
      </c>
      <c r="AA703" s="29" t="s">
        <v>1881</v>
      </c>
      <c r="AB703" s="32">
        <v>1</v>
      </c>
    </row>
    <row r="704" spans="1:28" x14ac:dyDescent="0.3">
      <c r="A704" s="37" t="s">
        <v>2601</v>
      </c>
      <c r="B704" s="68" t="s">
        <v>3245</v>
      </c>
      <c r="C704" s="30">
        <v>-7.944</v>
      </c>
      <c r="D704" s="30">
        <v>-0.115</v>
      </c>
      <c r="E704" s="31">
        <v>1.9599999999999999E-15</v>
      </c>
      <c r="F704" s="30">
        <v>5.2999999999999999E-2</v>
      </c>
      <c r="G704" s="30">
        <v>0.11899999999999999</v>
      </c>
      <c r="H704" s="31">
        <v>1.41E-10</v>
      </c>
      <c r="I704" s="32">
        <v>11</v>
      </c>
      <c r="J704" s="32">
        <v>11</v>
      </c>
      <c r="K704" s="32">
        <v>11</v>
      </c>
      <c r="L704" s="36">
        <v>0</v>
      </c>
      <c r="M704" s="36">
        <v>0</v>
      </c>
      <c r="N704" s="36">
        <v>8.0000000000000002E-3</v>
      </c>
      <c r="O704" s="36">
        <v>0.23</v>
      </c>
      <c r="P704" s="36">
        <v>0.76200000000000001</v>
      </c>
      <c r="Q704" s="72" t="s">
        <v>5025</v>
      </c>
      <c r="R704" s="29" t="s">
        <v>6296</v>
      </c>
      <c r="S704" s="36">
        <v>1</v>
      </c>
      <c r="T704" s="3" t="s">
        <v>16</v>
      </c>
      <c r="U704" s="3" t="s">
        <v>15</v>
      </c>
      <c r="V704" s="3">
        <v>7.8E-2</v>
      </c>
      <c r="W704" s="3">
        <v>1.089</v>
      </c>
      <c r="X704" s="3">
        <v>1.071</v>
      </c>
      <c r="Y704" s="3">
        <v>1.1080000000000001</v>
      </c>
      <c r="Z704" s="25">
        <v>1.3999999999999999E-23</v>
      </c>
      <c r="AA704" s="29" t="s">
        <v>739</v>
      </c>
      <c r="AB704" s="36">
        <v>0.942554</v>
      </c>
    </row>
    <row r="705" spans="1:28" x14ac:dyDescent="0.3">
      <c r="A705" s="37" t="s">
        <v>2593</v>
      </c>
      <c r="B705" s="68" t="s">
        <v>320</v>
      </c>
      <c r="C705" s="30">
        <v>-7.944</v>
      </c>
      <c r="D705" s="30">
        <v>-8.2000000000000003E-2</v>
      </c>
      <c r="E705" s="31">
        <v>1.9700000000000001E-15</v>
      </c>
      <c r="F705" s="30">
        <v>0.122</v>
      </c>
      <c r="G705" s="30">
        <v>0.122</v>
      </c>
      <c r="H705" s="31">
        <v>1.1799999999999999E-6</v>
      </c>
      <c r="I705" s="32">
        <v>60</v>
      </c>
      <c r="J705" s="32">
        <v>60</v>
      </c>
      <c r="K705" s="32">
        <v>59</v>
      </c>
      <c r="L705" s="36">
        <v>0</v>
      </c>
      <c r="M705" s="36">
        <v>0</v>
      </c>
      <c r="N705" s="36">
        <v>0</v>
      </c>
      <c r="O705" s="36">
        <v>3.3000000000000002E-2</v>
      </c>
      <c r="P705" s="36">
        <v>0.96699999999999997</v>
      </c>
      <c r="Q705" s="72" t="s">
        <v>4930</v>
      </c>
      <c r="R705" s="29" t="s">
        <v>6373</v>
      </c>
      <c r="S705" s="36">
        <v>0.39600000000000002</v>
      </c>
      <c r="T705" s="3" t="s">
        <v>16</v>
      </c>
      <c r="U705" s="3" t="s">
        <v>15</v>
      </c>
      <c r="V705" s="3">
        <v>0.80800000000000005</v>
      </c>
      <c r="W705" s="3">
        <v>1.046</v>
      </c>
      <c r="X705" s="3">
        <v>1.034</v>
      </c>
      <c r="Y705" s="3">
        <v>1.0580000000000001</v>
      </c>
      <c r="Z705" s="25">
        <v>4.9400000000000003E-14</v>
      </c>
      <c r="AA705" s="29" t="s">
        <v>6374</v>
      </c>
      <c r="AB705" s="36">
        <v>0.93894200000000005</v>
      </c>
    </row>
    <row r="706" spans="1:28" x14ac:dyDescent="0.3">
      <c r="A706" s="37" t="s">
        <v>2757</v>
      </c>
      <c r="B706" s="68" t="s">
        <v>269</v>
      </c>
      <c r="C706" s="30">
        <v>7.9409999999999998</v>
      </c>
      <c r="D706" s="30">
        <v>0.04</v>
      </c>
      <c r="E706" s="31">
        <v>2.0099999999999999E-15</v>
      </c>
      <c r="F706" s="30">
        <v>0.4</v>
      </c>
      <c r="G706" s="30">
        <v>0.53400000000000003</v>
      </c>
      <c r="H706" s="31">
        <v>3.0399999999999998E-19</v>
      </c>
      <c r="I706" s="32">
        <v>55</v>
      </c>
      <c r="J706" s="32">
        <v>55</v>
      </c>
      <c r="K706" s="32">
        <v>55</v>
      </c>
      <c r="L706" s="36">
        <v>0</v>
      </c>
      <c r="M706" s="36">
        <v>0</v>
      </c>
      <c r="N706" s="36">
        <v>0</v>
      </c>
      <c r="O706" s="36">
        <v>2.4E-2</v>
      </c>
      <c r="P706" s="36">
        <v>0.97599999999999998</v>
      </c>
      <c r="Q706" s="72" t="s">
        <v>4860</v>
      </c>
      <c r="R706" s="29" t="s">
        <v>1881</v>
      </c>
      <c r="S706" s="36">
        <v>0.20100000000000001</v>
      </c>
      <c r="T706" s="3" t="s">
        <v>16</v>
      </c>
      <c r="U706" s="3" t="s">
        <v>15</v>
      </c>
      <c r="V706" s="3">
        <v>0.69499999999999995</v>
      </c>
      <c r="W706" s="3">
        <v>0.96</v>
      </c>
      <c r="X706" s="3">
        <v>0.95099999999999996</v>
      </c>
      <c r="Y706" s="3">
        <v>0.96899999999999997</v>
      </c>
      <c r="Z706" s="25">
        <v>8.6600000000000005E-17</v>
      </c>
      <c r="AA706" s="29" t="s">
        <v>1881</v>
      </c>
      <c r="AB706" s="32">
        <v>1</v>
      </c>
    </row>
    <row r="707" spans="1:28" x14ac:dyDescent="0.3">
      <c r="A707" s="37" t="s">
        <v>2671</v>
      </c>
      <c r="B707" s="68" t="s">
        <v>3022</v>
      </c>
      <c r="C707" s="30">
        <v>-7.94</v>
      </c>
      <c r="D707" s="30">
        <v>-0.106</v>
      </c>
      <c r="E707" s="31">
        <v>2.0200000000000001E-15</v>
      </c>
      <c r="F707" s="30">
        <v>6.0999999999999999E-2</v>
      </c>
      <c r="G707" s="30">
        <v>0.10299999999999999</v>
      </c>
      <c r="H707" s="31">
        <v>2.0799999999999999E-4</v>
      </c>
      <c r="I707" s="32">
        <v>39</v>
      </c>
      <c r="J707" s="32">
        <v>39</v>
      </c>
      <c r="K707" s="32">
        <v>39</v>
      </c>
      <c r="L707" s="36">
        <v>0</v>
      </c>
      <c r="M707" s="36">
        <v>0</v>
      </c>
      <c r="N707" s="36">
        <v>3.7999999999999999E-2</v>
      </c>
      <c r="O707" s="36">
        <v>0.01</v>
      </c>
      <c r="P707" s="36">
        <v>0.95199999999999996</v>
      </c>
      <c r="Q707" s="72" t="s">
        <v>4986</v>
      </c>
      <c r="R707" s="29" t="s">
        <v>6207</v>
      </c>
      <c r="S707" s="36">
        <v>0.81399999999999995</v>
      </c>
      <c r="T707" s="3" t="s">
        <v>31</v>
      </c>
      <c r="U707" s="3" t="s">
        <v>24</v>
      </c>
      <c r="V707" s="3">
        <v>0.16400000000000001</v>
      </c>
      <c r="W707" s="3">
        <v>0.94399999999999995</v>
      </c>
      <c r="X707" s="3">
        <v>0.93200000000000005</v>
      </c>
      <c r="Y707" s="3">
        <v>0.95599999999999996</v>
      </c>
      <c r="Z707" s="25">
        <v>9.8399999999999993E-19</v>
      </c>
      <c r="AA707" s="29" t="s">
        <v>6206</v>
      </c>
      <c r="AB707" s="36">
        <v>0.99573299999999998</v>
      </c>
    </row>
    <row r="708" spans="1:28" x14ac:dyDescent="0.3">
      <c r="A708" s="37" t="s">
        <v>2583</v>
      </c>
      <c r="B708" s="68" t="s">
        <v>269</v>
      </c>
      <c r="C708" s="30">
        <v>7.9390000000000001</v>
      </c>
      <c r="D708" s="30">
        <v>4.3999999999999997E-2</v>
      </c>
      <c r="E708" s="31">
        <v>2.0500000000000002E-15</v>
      </c>
      <c r="F708" s="30">
        <v>0.36599999999999999</v>
      </c>
      <c r="G708" s="30">
        <v>0.48399999999999999</v>
      </c>
      <c r="H708" s="31">
        <v>2.0900000000000001E-17</v>
      </c>
      <c r="I708" s="32">
        <v>35</v>
      </c>
      <c r="J708" s="32">
        <v>35</v>
      </c>
      <c r="K708" s="32">
        <v>33</v>
      </c>
      <c r="L708" s="36">
        <v>0</v>
      </c>
      <c r="M708" s="36">
        <v>0</v>
      </c>
      <c r="N708" s="36">
        <v>0</v>
      </c>
      <c r="O708" s="36">
        <v>8.0000000000000002E-3</v>
      </c>
      <c r="P708" s="36">
        <v>0.99199999999999999</v>
      </c>
      <c r="Q708" s="72" t="s">
        <v>5024</v>
      </c>
      <c r="R708" s="29" t="s">
        <v>6375</v>
      </c>
      <c r="S708" s="36">
        <v>0.23300000000000001</v>
      </c>
      <c r="T708" s="3" t="s">
        <v>31</v>
      </c>
      <c r="U708" s="3" t="s">
        <v>24</v>
      </c>
      <c r="V708" s="3">
        <v>0.32100000000000001</v>
      </c>
      <c r="W708" s="3">
        <v>1.0409999999999999</v>
      </c>
      <c r="X708" s="3">
        <v>1.0309999999999999</v>
      </c>
      <c r="Y708" s="3">
        <v>1.0509999999999999</v>
      </c>
      <c r="Z708" s="25">
        <v>3.58E-16</v>
      </c>
      <c r="AA708" s="29" t="s">
        <v>6376</v>
      </c>
      <c r="AB708" s="36">
        <v>0.99446299999999999</v>
      </c>
    </row>
    <row r="709" spans="1:28" x14ac:dyDescent="0.3">
      <c r="A709" s="37" t="s">
        <v>2678</v>
      </c>
      <c r="B709" s="68" t="s">
        <v>3267</v>
      </c>
      <c r="C709" s="30">
        <v>-7.9379999999999997</v>
      </c>
      <c r="D709" s="30">
        <v>-7.5999999999999998E-2</v>
      </c>
      <c r="E709" s="31">
        <v>2.0500000000000002E-15</v>
      </c>
      <c r="F709" s="30">
        <v>0.13700000000000001</v>
      </c>
      <c r="G709" s="30">
        <v>0.21299999999999999</v>
      </c>
      <c r="H709" s="31">
        <v>1.6199999999999999E-20</v>
      </c>
      <c r="I709" s="32">
        <v>21</v>
      </c>
      <c r="J709" s="32">
        <v>21</v>
      </c>
      <c r="K709" s="32">
        <v>20</v>
      </c>
      <c r="L709" s="36">
        <v>0</v>
      </c>
      <c r="M709" s="36">
        <v>0</v>
      </c>
      <c r="N709" s="36">
        <v>0</v>
      </c>
      <c r="O709" s="36">
        <v>8.9999999999999993E-3</v>
      </c>
      <c r="P709" s="36">
        <v>0.99099999999999999</v>
      </c>
      <c r="Q709" s="72" t="s">
        <v>3963</v>
      </c>
      <c r="R709" s="29" t="s">
        <v>6377</v>
      </c>
      <c r="S709" s="36">
        <v>0.41399999999999998</v>
      </c>
      <c r="T709" s="3" t="s">
        <v>31</v>
      </c>
      <c r="U709" s="3" t="s">
        <v>15</v>
      </c>
      <c r="V709" s="3">
        <v>0.48099999999999998</v>
      </c>
      <c r="W709" s="3">
        <v>0.96299999999999997</v>
      </c>
      <c r="X709" s="3">
        <v>0.95499999999999996</v>
      </c>
      <c r="Y709" s="3">
        <v>0.97199999999999998</v>
      </c>
      <c r="Z709" s="25">
        <v>2.5300000000000002E-16</v>
      </c>
      <c r="AA709" s="29" t="s">
        <v>6378</v>
      </c>
      <c r="AB709" s="32">
        <v>1</v>
      </c>
    </row>
    <row r="710" spans="1:28" x14ac:dyDescent="0.3">
      <c r="A710" s="37" t="s">
        <v>2623</v>
      </c>
      <c r="B710" s="68" t="s">
        <v>2730</v>
      </c>
      <c r="C710" s="30">
        <v>-7.9370000000000003</v>
      </c>
      <c r="D710" s="30">
        <v>-0.14599999999999999</v>
      </c>
      <c r="E710" s="31">
        <v>2.0700000000000001E-15</v>
      </c>
      <c r="F710" s="30">
        <v>3.5000000000000003E-2</v>
      </c>
      <c r="G710" s="30">
        <v>7.2999999999999995E-2</v>
      </c>
      <c r="H710" s="31">
        <v>3.4100000000000002E-5</v>
      </c>
      <c r="I710" s="32">
        <v>10</v>
      </c>
      <c r="J710" s="32">
        <v>10</v>
      </c>
      <c r="K710" s="32">
        <v>10</v>
      </c>
      <c r="L710" s="36">
        <v>0</v>
      </c>
      <c r="M710" s="36">
        <v>0</v>
      </c>
      <c r="N710" s="36">
        <v>6.0000000000000001E-3</v>
      </c>
      <c r="O710" s="36">
        <v>4.0000000000000001E-3</v>
      </c>
      <c r="P710" s="36">
        <v>0.99</v>
      </c>
      <c r="Q710" s="72" t="s">
        <v>3688</v>
      </c>
      <c r="R710" s="29" t="s">
        <v>6148</v>
      </c>
      <c r="S710" s="36">
        <v>0.93</v>
      </c>
      <c r="T710" s="3" t="s">
        <v>16</v>
      </c>
      <c r="U710" s="3" t="s">
        <v>24</v>
      </c>
      <c r="V710" s="3">
        <v>0.41099999999999998</v>
      </c>
      <c r="W710" s="3">
        <v>0.95699999999999996</v>
      </c>
      <c r="X710" s="3">
        <v>0.94799999999999995</v>
      </c>
      <c r="Y710" s="3">
        <v>0.96599999999999997</v>
      </c>
      <c r="Z710" s="25">
        <v>7.5700000000000006E-21</v>
      </c>
      <c r="AA710" s="29" t="s">
        <v>1697</v>
      </c>
      <c r="AB710" s="36">
        <v>0.97516199999999997</v>
      </c>
    </row>
    <row r="711" spans="1:28" x14ac:dyDescent="0.3">
      <c r="A711" s="37" t="s">
        <v>2579</v>
      </c>
      <c r="B711" s="68" t="s">
        <v>2932</v>
      </c>
      <c r="C711" s="30">
        <v>7.9359999999999999</v>
      </c>
      <c r="D711" s="30">
        <v>8.2000000000000003E-2</v>
      </c>
      <c r="E711" s="31">
        <v>2.0799999999999999E-15</v>
      </c>
      <c r="F711" s="30">
        <v>9.4E-2</v>
      </c>
      <c r="G711" s="30">
        <v>0.152</v>
      </c>
      <c r="H711" s="31">
        <v>5.8799999999999999E-14</v>
      </c>
      <c r="I711" s="32">
        <v>20</v>
      </c>
      <c r="J711" s="32">
        <v>20</v>
      </c>
      <c r="K711" s="32">
        <v>20</v>
      </c>
      <c r="L711" s="36">
        <v>0</v>
      </c>
      <c r="M711" s="36">
        <v>0</v>
      </c>
      <c r="N711" s="36">
        <v>0</v>
      </c>
      <c r="O711" s="36">
        <v>3.0000000000000001E-3</v>
      </c>
      <c r="P711" s="36">
        <v>0.997</v>
      </c>
      <c r="Q711" s="72" t="s">
        <v>4126</v>
      </c>
      <c r="R711" s="29" t="s">
        <v>6369</v>
      </c>
      <c r="S711" s="36">
        <v>0.997</v>
      </c>
      <c r="T711" s="3" t="s">
        <v>31</v>
      </c>
      <c r="U711" s="3" t="s">
        <v>24</v>
      </c>
      <c r="V711" s="3">
        <v>0.63900000000000001</v>
      </c>
      <c r="W711" s="3">
        <v>0.96899999999999997</v>
      </c>
      <c r="X711" s="3">
        <v>0.96</v>
      </c>
      <c r="Y711" s="3">
        <v>0.97799999999999998</v>
      </c>
      <c r="Z711" s="25">
        <v>1.9599999999999999E-11</v>
      </c>
      <c r="AA711" s="29" t="s">
        <v>6370</v>
      </c>
      <c r="AB711" s="36">
        <v>0.99911499999999998</v>
      </c>
    </row>
    <row r="712" spans="1:28" x14ac:dyDescent="0.3">
      <c r="A712" s="37" t="s">
        <v>2577</v>
      </c>
      <c r="B712" s="68" t="s">
        <v>2978</v>
      </c>
      <c r="C712" s="30">
        <v>7.9349999999999996</v>
      </c>
      <c r="D712" s="30">
        <v>6.4000000000000001E-2</v>
      </c>
      <c r="E712" s="31">
        <v>2.0999999999999998E-15</v>
      </c>
      <c r="F712" s="30">
        <v>0.17499999999999999</v>
      </c>
      <c r="G712" s="30">
        <v>0.23499999999999999</v>
      </c>
      <c r="H712" s="31">
        <v>2.0500000000000002E-9</v>
      </c>
      <c r="I712" s="32">
        <v>24</v>
      </c>
      <c r="J712" s="32">
        <v>24</v>
      </c>
      <c r="K712" s="32">
        <v>24</v>
      </c>
      <c r="L712" s="36">
        <v>0</v>
      </c>
      <c r="M712" s="36">
        <v>0</v>
      </c>
      <c r="N712" s="36">
        <v>0</v>
      </c>
      <c r="O712" s="36">
        <v>3.9E-2</v>
      </c>
      <c r="P712" s="36">
        <v>0.96099999999999997</v>
      </c>
      <c r="Q712" s="72" t="s">
        <v>4747</v>
      </c>
      <c r="R712" s="29" t="s">
        <v>6379</v>
      </c>
      <c r="S712" s="36">
        <v>0.61099999999999999</v>
      </c>
      <c r="T712" s="3" t="s">
        <v>31</v>
      </c>
      <c r="U712" s="3" t="s">
        <v>24</v>
      </c>
      <c r="V712" s="3">
        <v>0.70099999999999996</v>
      </c>
      <c r="W712" s="3">
        <v>1.0349999999999999</v>
      </c>
      <c r="X712" s="3">
        <v>1.0249999999999999</v>
      </c>
      <c r="Y712" s="3">
        <v>1.0449999999999999</v>
      </c>
      <c r="Z712" s="25">
        <v>9.2899999999999994E-12</v>
      </c>
      <c r="AA712" s="29" t="s">
        <v>6380</v>
      </c>
      <c r="AB712" s="36">
        <v>0.97785999999999995</v>
      </c>
    </row>
    <row r="713" spans="1:28" x14ac:dyDescent="0.3">
      <c r="A713" s="37" t="s">
        <v>2678</v>
      </c>
      <c r="B713" s="68" t="s">
        <v>5893</v>
      </c>
      <c r="C713" s="30">
        <v>-7.93</v>
      </c>
      <c r="D713" s="30">
        <v>-3.5000000000000003E-2</v>
      </c>
      <c r="E713" s="31">
        <v>2.1900000000000001E-15</v>
      </c>
      <c r="F713" s="30">
        <v>0.58099999999999996</v>
      </c>
      <c r="G713" s="30">
        <v>0.66</v>
      </c>
      <c r="H713" s="31">
        <v>9.6199999999999997E-100</v>
      </c>
      <c r="I713" s="32">
        <v>58</v>
      </c>
      <c r="J713" s="32">
        <v>58</v>
      </c>
      <c r="K713" s="32">
        <v>55</v>
      </c>
      <c r="L713" s="36">
        <v>0</v>
      </c>
      <c r="M713" s="36">
        <v>0</v>
      </c>
      <c r="N713" s="36">
        <v>0</v>
      </c>
      <c r="O713" s="36">
        <v>0.65700000000000003</v>
      </c>
      <c r="P713" s="36">
        <v>0.34300000000000003</v>
      </c>
      <c r="Q713" s="72" t="s">
        <v>5884</v>
      </c>
      <c r="R713" s="29" t="s">
        <v>6068</v>
      </c>
      <c r="S713" s="36">
        <v>0.54300000000000004</v>
      </c>
      <c r="T713" s="3" t="s">
        <v>31</v>
      </c>
      <c r="U713" s="3" t="s">
        <v>24</v>
      </c>
      <c r="V713" s="3">
        <v>0.68500000000000005</v>
      </c>
      <c r="W713" s="3">
        <v>0.95899999999999996</v>
      </c>
      <c r="X713" s="3">
        <v>0.95</v>
      </c>
      <c r="Y713" s="3">
        <v>0.96899999999999997</v>
      </c>
      <c r="Z713" s="25">
        <v>4.0100000000000001E-17</v>
      </c>
      <c r="AA713" s="29" t="s">
        <v>6069</v>
      </c>
      <c r="AB713" s="32">
        <v>1</v>
      </c>
    </row>
    <row r="714" spans="1:28" x14ac:dyDescent="0.3">
      <c r="A714" s="37" t="s">
        <v>2573</v>
      </c>
      <c r="B714" s="68" t="s">
        <v>3351</v>
      </c>
      <c r="C714" s="30">
        <v>-7.9290000000000003</v>
      </c>
      <c r="D714" s="30">
        <v>-0.125</v>
      </c>
      <c r="E714" s="31">
        <v>2.2200000000000002E-15</v>
      </c>
      <c r="F714" s="30">
        <v>5.1999999999999998E-2</v>
      </c>
      <c r="G714" s="30">
        <v>5.7000000000000002E-2</v>
      </c>
      <c r="H714" s="31">
        <v>2.9700000000000001E-4</v>
      </c>
      <c r="I714" s="32">
        <v>28</v>
      </c>
      <c r="J714" s="32">
        <v>28</v>
      </c>
      <c r="K714" s="32">
        <v>28</v>
      </c>
      <c r="L714" s="36">
        <v>0</v>
      </c>
      <c r="M714" s="36">
        <v>0</v>
      </c>
      <c r="N714" s="36">
        <v>0.56899999999999995</v>
      </c>
      <c r="O714" s="36">
        <v>0.24</v>
      </c>
      <c r="P714" s="36">
        <v>0.191</v>
      </c>
      <c r="Q714" s="72" t="s">
        <v>5023</v>
      </c>
      <c r="R714" s="29" t="s">
        <v>6381</v>
      </c>
      <c r="S714" s="36">
        <v>0.91500000000000004</v>
      </c>
      <c r="T714" s="3" t="s">
        <v>31</v>
      </c>
      <c r="U714" s="3" t="s">
        <v>24</v>
      </c>
      <c r="V714" s="3">
        <v>0.35599999999999998</v>
      </c>
      <c r="W714" s="3">
        <v>1.0349999999999999</v>
      </c>
      <c r="X714" s="3">
        <v>1.0249999999999999</v>
      </c>
      <c r="Y714" s="3">
        <v>1.044</v>
      </c>
      <c r="Z714" s="25">
        <v>1.7E-12</v>
      </c>
      <c r="AA714" s="29" t="s">
        <v>5162</v>
      </c>
      <c r="AB714" s="32" t="s">
        <v>5162</v>
      </c>
    </row>
    <row r="715" spans="1:28" x14ac:dyDescent="0.3">
      <c r="A715" s="37" t="s">
        <v>2643</v>
      </c>
      <c r="B715" s="68" t="s">
        <v>269</v>
      </c>
      <c r="C715" s="30">
        <v>7.9260000000000002</v>
      </c>
      <c r="D715" s="30">
        <v>4.5999999999999999E-2</v>
      </c>
      <c r="E715" s="31">
        <v>2.2499999999999999E-15</v>
      </c>
      <c r="F715" s="30">
        <v>0.28599999999999998</v>
      </c>
      <c r="G715" s="30">
        <v>0.41699999999999998</v>
      </c>
      <c r="H715" s="31">
        <v>1.7100000000000001E-22</v>
      </c>
      <c r="I715" s="32">
        <v>37</v>
      </c>
      <c r="J715" s="32">
        <v>37</v>
      </c>
      <c r="K715" s="32">
        <v>37</v>
      </c>
      <c r="L715" s="36">
        <v>0</v>
      </c>
      <c r="M715" s="36">
        <v>0</v>
      </c>
      <c r="N715" s="36">
        <v>0</v>
      </c>
      <c r="O715" s="36">
        <v>3.6999999999999998E-2</v>
      </c>
      <c r="P715" s="36">
        <v>0.96299999999999997</v>
      </c>
      <c r="Q715" s="72" t="s">
        <v>4846</v>
      </c>
      <c r="R715" s="29" t="s">
        <v>268</v>
      </c>
      <c r="S715" s="36">
        <v>0.24099999999999999</v>
      </c>
      <c r="T715" s="3" t="s">
        <v>31</v>
      </c>
      <c r="U715" s="3" t="s">
        <v>15</v>
      </c>
      <c r="V715" s="3">
        <v>0.70799999999999996</v>
      </c>
      <c r="W715" s="3">
        <v>0.96</v>
      </c>
      <c r="X715" s="3">
        <v>0.95099999999999996</v>
      </c>
      <c r="Y715" s="3">
        <v>0.96899999999999997</v>
      </c>
      <c r="Z715" s="25">
        <v>3.2699999999999999E-16</v>
      </c>
      <c r="AA715" s="29" t="s">
        <v>267</v>
      </c>
      <c r="AB715" s="36">
        <v>0.98955899999999997</v>
      </c>
    </row>
    <row r="716" spans="1:28" x14ac:dyDescent="0.3">
      <c r="A716" s="37" t="s">
        <v>5765</v>
      </c>
      <c r="B716" s="68" t="s">
        <v>269</v>
      </c>
      <c r="C716" s="30">
        <v>7.9219999999999997</v>
      </c>
      <c r="D716" s="30">
        <v>3.3000000000000002E-2</v>
      </c>
      <c r="E716" s="31">
        <v>2.33E-15</v>
      </c>
      <c r="F716" s="30">
        <v>0.63400000000000001</v>
      </c>
      <c r="G716" s="30">
        <v>0.63400000000000001</v>
      </c>
      <c r="H716" s="31">
        <v>9.0799999999999992E-28</v>
      </c>
      <c r="I716" s="32">
        <v>33</v>
      </c>
      <c r="J716" s="32">
        <v>50</v>
      </c>
      <c r="K716" s="32">
        <v>36</v>
      </c>
      <c r="L716" s="36">
        <v>0</v>
      </c>
      <c r="M716" s="36">
        <v>0</v>
      </c>
      <c r="N716" s="36">
        <v>0</v>
      </c>
      <c r="O716" s="36">
        <v>2E-3</v>
      </c>
      <c r="P716" s="36">
        <v>0.998</v>
      </c>
      <c r="Q716" s="72" t="s">
        <v>4846</v>
      </c>
      <c r="R716" s="29" t="s">
        <v>268</v>
      </c>
      <c r="S716" s="36">
        <v>0.51</v>
      </c>
      <c r="T716" s="3" t="s">
        <v>31</v>
      </c>
      <c r="U716" s="3" t="s">
        <v>15</v>
      </c>
      <c r="V716" s="3">
        <v>0.70799999999999996</v>
      </c>
      <c r="W716" s="3">
        <v>0.96</v>
      </c>
      <c r="X716" s="3">
        <v>0.95099999999999996</v>
      </c>
      <c r="Y716" s="3">
        <v>0.96899999999999997</v>
      </c>
      <c r="Z716" s="25">
        <v>3.2699999999999999E-16</v>
      </c>
      <c r="AA716" s="29" t="s">
        <v>267</v>
      </c>
      <c r="AB716" s="36">
        <v>0.98955899999999997</v>
      </c>
    </row>
    <row r="717" spans="1:28" x14ac:dyDescent="0.3">
      <c r="A717" s="37" t="s">
        <v>2586</v>
      </c>
      <c r="B717" s="68" t="s">
        <v>2932</v>
      </c>
      <c r="C717" s="30">
        <v>7.915</v>
      </c>
      <c r="D717" s="30">
        <v>9.0999999999999998E-2</v>
      </c>
      <c r="E717" s="31">
        <v>2.4699999999999999E-15</v>
      </c>
      <c r="F717" s="30">
        <v>8.2000000000000003E-2</v>
      </c>
      <c r="G717" s="30">
        <v>0.11899999999999999</v>
      </c>
      <c r="H717" s="31">
        <v>3.8299999999999998E-13</v>
      </c>
      <c r="I717" s="32">
        <v>16</v>
      </c>
      <c r="J717" s="32">
        <v>17</v>
      </c>
      <c r="K717" s="32">
        <v>16</v>
      </c>
      <c r="L717" s="36">
        <v>0</v>
      </c>
      <c r="M717" s="36">
        <v>0</v>
      </c>
      <c r="N717" s="36">
        <v>0</v>
      </c>
      <c r="O717" s="36">
        <v>8.6999999999999994E-2</v>
      </c>
      <c r="P717" s="36">
        <v>0.91300000000000003</v>
      </c>
      <c r="Q717" s="72" t="s">
        <v>4126</v>
      </c>
      <c r="R717" s="29" t="s">
        <v>6369</v>
      </c>
      <c r="S717" s="36">
        <v>0.98</v>
      </c>
      <c r="T717" s="3" t="s">
        <v>31</v>
      </c>
      <c r="U717" s="3" t="s">
        <v>24</v>
      </c>
      <c r="V717" s="3">
        <v>0.63900000000000001</v>
      </c>
      <c r="W717" s="3">
        <v>0.96899999999999997</v>
      </c>
      <c r="X717" s="3">
        <v>0.96</v>
      </c>
      <c r="Y717" s="3">
        <v>0.97799999999999998</v>
      </c>
      <c r="Z717" s="25">
        <v>1.9599999999999999E-11</v>
      </c>
      <c r="AA717" s="29" t="s">
        <v>6370</v>
      </c>
      <c r="AB717" s="36">
        <v>0.99911499999999998</v>
      </c>
    </row>
    <row r="718" spans="1:28" x14ac:dyDescent="0.3">
      <c r="A718" s="37" t="s">
        <v>2573</v>
      </c>
      <c r="B718" s="68" t="s">
        <v>573</v>
      </c>
      <c r="C718" s="30">
        <v>-7.9139999999999997</v>
      </c>
      <c r="D718" s="30">
        <v>-0.13500000000000001</v>
      </c>
      <c r="E718" s="31">
        <v>2.5E-15</v>
      </c>
      <c r="F718" s="30">
        <v>3.7999999999999999E-2</v>
      </c>
      <c r="G718" s="30">
        <v>4.8000000000000001E-2</v>
      </c>
      <c r="H718" s="31">
        <v>5.44E-4</v>
      </c>
      <c r="I718" s="32">
        <v>9</v>
      </c>
      <c r="J718" s="32">
        <v>9</v>
      </c>
      <c r="K718" s="32">
        <v>9</v>
      </c>
      <c r="L718" s="36">
        <v>0</v>
      </c>
      <c r="M718" s="36">
        <v>0</v>
      </c>
      <c r="N718" s="36">
        <v>0</v>
      </c>
      <c r="O718" s="36">
        <v>7.0999999999999994E-2</v>
      </c>
      <c r="P718" s="36">
        <v>0.92900000000000005</v>
      </c>
      <c r="Q718" s="72" t="s">
        <v>5022</v>
      </c>
      <c r="R718" s="29" t="s">
        <v>6187</v>
      </c>
      <c r="S718" s="36">
        <v>0.41399999999999998</v>
      </c>
      <c r="T718" s="3" t="s">
        <v>31</v>
      </c>
      <c r="U718" s="3" t="s">
        <v>24</v>
      </c>
      <c r="V718" s="3">
        <v>0.186</v>
      </c>
      <c r="W718" s="3">
        <v>0.95399999999999996</v>
      </c>
      <c r="X718" s="3">
        <v>0.94299999999999995</v>
      </c>
      <c r="Y718" s="3">
        <v>0.96599999999999997</v>
      </c>
      <c r="Z718" s="25">
        <v>6.3800000000000003E-15</v>
      </c>
      <c r="AA718" s="29" t="s">
        <v>6382</v>
      </c>
      <c r="AB718" s="36">
        <v>0.99749900000000002</v>
      </c>
    </row>
    <row r="719" spans="1:28" x14ac:dyDescent="0.3">
      <c r="A719" s="37" t="s">
        <v>2589</v>
      </c>
      <c r="B719" s="68" t="s">
        <v>2932</v>
      </c>
      <c r="C719" s="30">
        <v>7.9109999999999996</v>
      </c>
      <c r="D719" s="30">
        <v>7.0000000000000007E-2</v>
      </c>
      <c r="E719" s="31">
        <v>2.5600000000000002E-15</v>
      </c>
      <c r="F719" s="30">
        <v>0.13300000000000001</v>
      </c>
      <c r="G719" s="30">
        <v>0.17499999999999999</v>
      </c>
      <c r="H719" s="31">
        <v>2.79E-12</v>
      </c>
      <c r="I719" s="32">
        <v>42</v>
      </c>
      <c r="J719" s="32">
        <v>42</v>
      </c>
      <c r="K719" s="32">
        <v>42</v>
      </c>
      <c r="L719" s="36">
        <v>0</v>
      </c>
      <c r="M719" s="36">
        <v>0</v>
      </c>
      <c r="N719" s="36">
        <v>0</v>
      </c>
      <c r="O719" s="36">
        <v>7.0000000000000001E-3</v>
      </c>
      <c r="P719" s="36">
        <v>0.99299999999999999</v>
      </c>
      <c r="Q719" s="72" t="s">
        <v>4126</v>
      </c>
      <c r="R719" s="29" t="s">
        <v>6369</v>
      </c>
      <c r="S719" s="36">
        <v>0.997</v>
      </c>
      <c r="T719" s="3" t="s">
        <v>31</v>
      </c>
      <c r="U719" s="3" t="s">
        <v>24</v>
      </c>
      <c r="V719" s="3">
        <v>0.63900000000000001</v>
      </c>
      <c r="W719" s="3">
        <v>0.96899999999999997</v>
      </c>
      <c r="X719" s="3">
        <v>0.96</v>
      </c>
      <c r="Y719" s="3">
        <v>0.97799999999999998</v>
      </c>
      <c r="Z719" s="25">
        <v>1.9599999999999999E-11</v>
      </c>
      <c r="AA719" s="29" t="s">
        <v>6370</v>
      </c>
      <c r="AB719" s="36">
        <v>0.99911499999999998</v>
      </c>
    </row>
    <row r="720" spans="1:28" x14ac:dyDescent="0.3">
      <c r="A720" s="37" t="s">
        <v>5768</v>
      </c>
      <c r="B720" s="68" t="s">
        <v>2543</v>
      </c>
      <c r="C720" s="30">
        <v>-7.9080000000000004</v>
      </c>
      <c r="D720" s="30">
        <v>-5.8999999999999997E-2</v>
      </c>
      <c r="E720" s="31">
        <v>2.62E-15</v>
      </c>
      <c r="F720" s="30">
        <v>0.19600000000000001</v>
      </c>
      <c r="G720" s="30">
        <v>0.32800000000000001</v>
      </c>
      <c r="H720" s="31">
        <v>9.9199999999999997E-12</v>
      </c>
      <c r="I720" s="32">
        <v>31</v>
      </c>
      <c r="J720" s="32">
        <v>35</v>
      </c>
      <c r="K720" s="32">
        <v>34</v>
      </c>
      <c r="L720" s="36">
        <v>0</v>
      </c>
      <c r="M720" s="36">
        <v>0</v>
      </c>
      <c r="N720" s="36">
        <v>0</v>
      </c>
      <c r="O720" s="36">
        <v>1.7999999999999999E-2</v>
      </c>
      <c r="P720" s="36">
        <v>0.98199999999999998</v>
      </c>
      <c r="Q720" s="72" t="s">
        <v>5088</v>
      </c>
      <c r="R720" s="29" t="s">
        <v>6145</v>
      </c>
      <c r="S720" s="36">
        <v>0.34599999999999997</v>
      </c>
      <c r="T720" s="3" t="s">
        <v>31</v>
      </c>
      <c r="U720" s="3" t="s">
        <v>24</v>
      </c>
      <c r="V720" s="3">
        <v>0.36799999999999999</v>
      </c>
      <c r="W720" s="3">
        <v>0.95899999999999996</v>
      </c>
      <c r="X720" s="3">
        <v>0.95</v>
      </c>
      <c r="Y720" s="3">
        <v>0.96699999999999997</v>
      </c>
      <c r="Z720" s="25">
        <v>3.9800000000000002E-19</v>
      </c>
      <c r="AA720" s="29" t="s">
        <v>6147</v>
      </c>
      <c r="AB720" s="36">
        <v>0.95950599999999997</v>
      </c>
    </row>
    <row r="721" spans="1:28" x14ac:dyDescent="0.3">
      <c r="A721" s="37" t="s">
        <v>2643</v>
      </c>
      <c r="B721" s="68" t="s">
        <v>3389</v>
      </c>
      <c r="C721" s="30">
        <v>-7.9039999999999999</v>
      </c>
      <c r="D721" s="30">
        <v>-0.159</v>
      </c>
      <c r="E721" s="31">
        <v>2.6899999999999999E-15</v>
      </c>
      <c r="F721" s="30">
        <v>2.5999999999999999E-2</v>
      </c>
      <c r="G721" s="30">
        <v>0.115</v>
      </c>
      <c r="H721" s="31">
        <v>3.3399999999999999E-5</v>
      </c>
      <c r="I721" s="32">
        <v>9</v>
      </c>
      <c r="J721" s="32">
        <v>9</v>
      </c>
      <c r="K721" s="32">
        <v>9</v>
      </c>
      <c r="L721" s="36">
        <v>0</v>
      </c>
      <c r="M721" s="36">
        <v>0</v>
      </c>
      <c r="N721" s="36">
        <v>1E-3</v>
      </c>
      <c r="O721" s="36">
        <v>8.0000000000000002E-3</v>
      </c>
      <c r="P721" s="36">
        <v>0.99099999999999999</v>
      </c>
      <c r="Q721" s="72" t="s">
        <v>5021</v>
      </c>
      <c r="R721" s="29" t="s">
        <v>6383</v>
      </c>
      <c r="S721" s="36">
        <v>0.16500000000000001</v>
      </c>
      <c r="T721" s="3" t="s">
        <v>31</v>
      </c>
      <c r="U721" s="3" t="s">
        <v>24</v>
      </c>
      <c r="V721" s="3">
        <v>0.51300000000000001</v>
      </c>
      <c r="W721" s="3">
        <v>1.0369999999999999</v>
      </c>
      <c r="X721" s="3">
        <v>1.028</v>
      </c>
      <c r="Y721" s="3">
        <v>1.046</v>
      </c>
      <c r="Z721" s="25">
        <v>9.2600000000000006E-16</v>
      </c>
      <c r="AA721" s="29" t="s">
        <v>6331</v>
      </c>
      <c r="AB721" s="36">
        <v>0.66974299999999998</v>
      </c>
    </row>
    <row r="722" spans="1:28" x14ac:dyDescent="0.3">
      <c r="A722" s="37" t="s">
        <v>2579</v>
      </c>
      <c r="B722" s="68" t="s">
        <v>3388</v>
      </c>
      <c r="C722" s="30">
        <v>7.9039999999999999</v>
      </c>
      <c r="D722" s="30">
        <v>0.19600000000000001</v>
      </c>
      <c r="E722" s="31">
        <v>2.7000000000000001E-15</v>
      </c>
      <c r="F722" s="30">
        <v>1.7000000000000001E-2</v>
      </c>
      <c r="G722" s="30">
        <v>4.2999999999999997E-2</v>
      </c>
      <c r="H722" s="31">
        <v>1.35E-4</v>
      </c>
      <c r="I722" s="32">
        <v>8</v>
      </c>
      <c r="J722" s="32">
        <v>8</v>
      </c>
      <c r="K722" s="32">
        <v>8</v>
      </c>
      <c r="L722" s="36">
        <v>0</v>
      </c>
      <c r="M722" s="36">
        <v>0</v>
      </c>
      <c r="N722" s="36">
        <v>2E-3</v>
      </c>
      <c r="O722" s="36">
        <v>5.0000000000000001E-3</v>
      </c>
      <c r="P722" s="36">
        <v>0.99399999999999999</v>
      </c>
      <c r="Q722" s="72" t="s">
        <v>5020</v>
      </c>
      <c r="R722" s="29" t="s">
        <v>6352</v>
      </c>
      <c r="S722" s="36">
        <v>0.39800000000000002</v>
      </c>
      <c r="T722" s="3" t="s">
        <v>31</v>
      </c>
      <c r="U722" s="3" t="s">
        <v>24</v>
      </c>
      <c r="V722" s="3">
        <v>0.73099999999999998</v>
      </c>
      <c r="W722" s="3">
        <v>1.0429999999999999</v>
      </c>
      <c r="X722" s="3">
        <v>1.0329999999999999</v>
      </c>
      <c r="Y722" s="3">
        <v>1.054</v>
      </c>
      <c r="Z722" s="25">
        <v>8.0900000000000003E-16</v>
      </c>
      <c r="AA722" s="29" t="s">
        <v>6353</v>
      </c>
      <c r="AB722" s="36">
        <v>0.99255800000000005</v>
      </c>
    </row>
    <row r="723" spans="1:28" x14ac:dyDescent="0.3">
      <c r="A723" s="37" t="s">
        <v>2623</v>
      </c>
      <c r="B723" s="68" t="s">
        <v>3305</v>
      </c>
      <c r="C723" s="30">
        <v>7.9020000000000001</v>
      </c>
      <c r="D723" s="30">
        <v>0.16200000000000001</v>
      </c>
      <c r="E723" s="31">
        <v>2.7500000000000001E-15</v>
      </c>
      <c r="F723" s="30">
        <v>2.5999999999999999E-2</v>
      </c>
      <c r="G723" s="30">
        <v>0.10100000000000001</v>
      </c>
      <c r="H723" s="31">
        <v>1.0499999999999999E-6</v>
      </c>
      <c r="I723" s="32">
        <v>16</v>
      </c>
      <c r="J723" s="32">
        <v>16</v>
      </c>
      <c r="K723" s="32">
        <v>16</v>
      </c>
      <c r="L723" s="36">
        <v>0</v>
      </c>
      <c r="M723" s="36">
        <v>0</v>
      </c>
      <c r="N723" s="36">
        <v>0</v>
      </c>
      <c r="O723" s="36">
        <v>1.2999999999999999E-2</v>
      </c>
      <c r="P723" s="36">
        <v>0.98699999999999999</v>
      </c>
      <c r="Q723" s="72" t="s">
        <v>325</v>
      </c>
      <c r="R723" s="29" t="s">
        <v>322</v>
      </c>
      <c r="S723" s="36">
        <v>0.42899999999999999</v>
      </c>
      <c r="T723" s="3" t="s">
        <v>16</v>
      </c>
      <c r="U723" s="3" t="s">
        <v>15</v>
      </c>
      <c r="V723" s="3">
        <v>0.34399999999999997</v>
      </c>
      <c r="W723" s="3">
        <v>0.96099999999999997</v>
      </c>
      <c r="X723" s="3">
        <v>0.95199999999999996</v>
      </c>
      <c r="Y723" s="3">
        <v>0.97</v>
      </c>
      <c r="Z723" s="25">
        <v>5.7499999999999998E-17</v>
      </c>
      <c r="AA723" s="29" t="s">
        <v>6254</v>
      </c>
      <c r="AB723" s="32">
        <v>1</v>
      </c>
    </row>
    <row r="724" spans="1:28" x14ac:dyDescent="0.3">
      <c r="A724" s="37" t="s">
        <v>2695</v>
      </c>
      <c r="B724" s="68" t="s">
        <v>2752</v>
      </c>
      <c r="C724" s="30">
        <v>7.9</v>
      </c>
      <c r="D724" s="30">
        <v>9.9000000000000005E-2</v>
      </c>
      <c r="E724" s="31">
        <v>2.79E-15</v>
      </c>
      <c r="F724" s="30">
        <v>6.0999999999999999E-2</v>
      </c>
      <c r="G724" s="30">
        <v>0.14399999999999999</v>
      </c>
      <c r="H724" s="31">
        <v>1.01E-5</v>
      </c>
      <c r="I724" s="32">
        <v>30</v>
      </c>
      <c r="J724" s="32">
        <v>30</v>
      </c>
      <c r="K724" s="32">
        <v>30</v>
      </c>
      <c r="L724" s="36">
        <v>0</v>
      </c>
      <c r="M724" s="36">
        <v>0</v>
      </c>
      <c r="N724" s="36">
        <v>2.8000000000000001E-2</v>
      </c>
      <c r="O724" s="36">
        <v>2.7E-2</v>
      </c>
      <c r="P724" s="36">
        <v>0.94499999999999995</v>
      </c>
      <c r="Q724" s="72" t="s">
        <v>4599</v>
      </c>
      <c r="R724" s="29" t="s">
        <v>6384</v>
      </c>
      <c r="S724" s="36">
        <v>0.121</v>
      </c>
      <c r="T724" s="3" t="s">
        <v>16</v>
      </c>
      <c r="U724" s="3" t="s">
        <v>15</v>
      </c>
      <c r="V724" s="3">
        <v>0.54900000000000004</v>
      </c>
      <c r="W724" s="3">
        <v>0.96499999999999997</v>
      </c>
      <c r="X724" s="3">
        <v>0.95599999999999996</v>
      </c>
      <c r="Y724" s="3">
        <v>0.97299999999999998</v>
      </c>
      <c r="Z724" s="25">
        <v>7.2199999999999998E-15</v>
      </c>
      <c r="AA724" s="29" t="s">
        <v>6385</v>
      </c>
      <c r="AB724" s="36">
        <v>0.99754200000000004</v>
      </c>
    </row>
    <row r="725" spans="1:28" x14ac:dyDescent="0.3">
      <c r="A725" s="37" t="s">
        <v>2637</v>
      </c>
      <c r="B725" s="68" t="s">
        <v>2918</v>
      </c>
      <c r="C725" s="30">
        <v>7.8970000000000002</v>
      </c>
      <c r="D725" s="30">
        <v>0.109</v>
      </c>
      <c r="E725" s="31">
        <v>2.8500000000000002E-15</v>
      </c>
      <c r="F725" s="30">
        <v>0.08</v>
      </c>
      <c r="G725" s="30">
        <v>0.154</v>
      </c>
      <c r="H725" s="31">
        <v>3.9499999999999998E-9</v>
      </c>
      <c r="I725" s="32">
        <v>5</v>
      </c>
      <c r="J725" s="32">
        <v>5</v>
      </c>
      <c r="K725" s="32">
        <v>5</v>
      </c>
      <c r="L725" s="36">
        <v>0</v>
      </c>
      <c r="M725" s="36">
        <v>0</v>
      </c>
      <c r="N725" s="36">
        <v>0</v>
      </c>
      <c r="O725" s="36">
        <v>8.0000000000000002E-3</v>
      </c>
      <c r="P725" s="36">
        <v>0.99199999999999999</v>
      </c>
      <c r="Q725" s="72" t="s">
        <v>3883</v>
      </c>
      <c r="R725" s="29" t="s">
        <v>6276</v>
      </c>
      <c r="S725" s="36">
        <v>1</v>
      </c>
      <c r="T725" s="3" t="s">
        <v>31</v>
      </c>
      <c r="U725" s="3" t="s">
        <v>24</v>
      </c>
      <c r="V725" s="3">
        <v>0.55800000000000005</v>
      </c>
      <c r="W725" s="3">
        <v>0.95699999999999996</v>
      </c>
      <c r="X725" s="3">
        <v>0.94899999999999995</v>
      </c>
      <c r="Y725" s="3">
        <v>0.96599999999999997</v>
      </c>
      <c r="Z725" s="25">
        <v>4.54E-21</v>
      </c>
      <c r="AA725" s="29" t="s">
        <v>6277</v>
      </c>
      <c r="AB725" s="36">
        <v>0.99721899999999997</v>
      </c>
    </row>
    <row r="726" spans="1:28" x14ac:dyDescent="0.3">
      <c r="A726" s="37" t="s">
        <v>2681</v>
      </c>
      <c r="B726" s="68" t="s">
        <v>547</v>
      </c>
      <c r="C726" s="30">
        <v>-7.8959999999999999</v>
      </c>
      <c r="D726" s="30">
        <v>-7.0000000000000007E-2</v>
      </c>
      <c r="E726" s="31">
        <v>2.8799999999999999E-15</v>
      </c>
      <c r="F726" s="30">
        <v>0.154</v>
      </c>
      <c r="G726" s="30">
        <v>0.106</v>
      </c>
      <c r="H726" s="31">
        <v>7.4399999999999998E-4</v>
      </c>
      <c r="I726" s="32">
        <v>34</v>
      </c>
      <c r="J726" s="32">
        <v>34</v>
      </c>
      <c r="K726" s="32">
        <v>33</v>
      </c>
      <c r="L726" s="36">
        <v>0</v>
      </c>
      <c r="M726" s="36">
        <v>0</v>
      </c>
      <c r="N726" s="36">
        <v>0</v>
      </c>
      <c r="O726" s="36">
        <v>2E-3</v>
      </c>
      <c r="P726" s="36">
        <v>0.998</v>
      </c>
      <c r="Q726" s="72" t="s">
        <v>4856</v>
      </c>
      <c r="R726" s="29" t="s">
        <v>6066</v>
      </c>
      <c r="S726" s="36">
        <v>0.999</v>
      </c>
      <c r="T726" s="3" t="s">
        <v>16</v>
      </c>
      <c r="U726" s="3" t="s">
        <v>15</v>
      </c>
      <c r="V726" s="3">
        <v>0.72199999999999998</v>
      </c>
      <c r="W726" s="3">
        <v>0.94299999999999995</v>
      </c>
      <c r="X726" s="3">
        <v>0.93400000000000005</v>
      </c>
      <c r="Y726" s="3">
        <v>0.95299999999999996</v>
      </c>
      <c r="Z726" s="25">
        <v>1.8399999999999999E-29</v>
      </c>
      <c r="AA726" s="29" t="s">
        <v>6065</v>
      </c>
      <c r="AB726" s="36">
        <v>0.98077199999999998</v>
      </c>
    </row>
    <row r="727" spans="1:28" x14ac:dyDescent="0.3">
      <c r="A727" s="37" t="s">
        <v>2601</v>
      </c>
      <c r="B727" s="68" t="s">
        <v>3014</v>
      </c>
      <c r="C727" s="30">
        <v>-7.8920000000000003</v>
      </c>
      <c r="D727" s="30">
        <v>-6.2E-2</v>
      </c>
      <c r="E727" s="31">
        <v>2.9700000000000001E-15</v>
      </c>
      <c r="F727" s="30">
        <v>0.219</v>
      </c>
      <c r="G727" s="30">
        <v>0.32300000000000001</v>
      </c>
      <c r="H727" s="31">
        <v>1.6600000000000001E-30</v>
      </c>
      <c r="I727" s="32">
        <v>21</v>
      </c>
      <c r="J727" s="32">
        <v>21</v>
      </c>
      <c r="K727" s="32">
        <v>21</v>
      </c>
      <c r="L727" s="36">
        <v>0</v>
      </c>
      <c r="M727" s="36">
        <v>0</v>
      </c>
      <c r="N727" s="36">
        <v>0</v>
      </c>
      <c r="O727" s="36">
        <v>0</v>
      </c>
      <c r="P727" s="36">
        <v>1</v>
      </c>
      <c r="Q727" s="72" t="s">
        <v>4069</v>
      </c>
      <c r="R727" s="29" t="s">
        <v>6202</v>
      </c>
      <c r="S727" s="36">
        <v>1</v>
      </c>
      <c r="T727" s="3" t="s">
        <v>16</v>
      </c>
      <c r="U727" s="3" t="s">
        <v>24</v>
      </c>
      <c r="V727" s="3">
        <v>0.86499999999999999</v>
      </c>
      <c r="W727" s="3">
        <v>0.94099999999999995</v>
      </c>
      <c r="X727" s="3">
        <v>0.92900000000000005</v>
      </c>
      <c r="Y727" s="3">
        <v>0.95399999999999996</v>
      </c>
      <c r="Z727" s="25">
        <v>8.0100000000000001E-19</v>
      </c>
      <c r="AA727" s="29" t="s">
        <v>6203</v>
      </c>
      <c r="AB727" s="36">
        <v>0.68610599999999999</v>
      </c>
    </row>
    <row r="728" spans="1:28" x14ac:dyDescent="0.3">
      <c r="A728" s="37" t="s">
        <v>2575</v>
      </c>
      <c r="B728" s="68" t="s">
        <v>3199</v>
      </c>
      <c r="C728" s="30">
        <v>-7.891</v>
      </c>
      <c r="D728" s="30">
        <v>-6.0999999999999999E-2</v>
      </c>
      <c r="E728" s="31">
        <v>2.9999999999999998E-15</v>
      </c>
      <c r="F728" s="30">
        <v>0.22800000000000001</v>
      </c>
      <c r="G728" s="30">
        <v>0.223</v>
      </c>
      <c r="H728" s="31">
        <v>4.0700000000000002E-9</v>
      </c>
      <c r="I728" s="32">
        <v>46</v>
      </c>
      <c r="J728" s="32">
        <v>46</v>
      </c>
      <c r="K728" s="32">
        <v>45</v>
      </c>
      <c r="L728" s="36">
        <v>0</v>
      </c>
      <c r="M728" s="36">
        <v>0</v>
      </c>
      <c r="N728" s="36">
        <v>0</v>
      </c>
      <c r="O728" s="36">
        <v>1E-3</v>
      </c>
      <c r="P728" s="36">
        <v>0.999</v>
      </c>
      <c r="Q728" s="72" t="s">
        <v>5019</v>
      </c>
      <c r="R728" s="29" t="s">
        <v>6364</v>
      </c>
      <c r="S728" s="36">
        <v>1</v>
      </c>
      <c r="T728" s="3" t="s">
        <v>16</v>
      </c>
      <c r="U728" s="3" t="s">
        <v>24</v>
      </c>
      <c r="V728" s="3">
        <v>0.70699999999999996</v>
      </c>
      <c r="W728" s="3">
        <v>1.052</v>
      </c>
      <c r="X728" s="3">
        <v>1.0409999999999999</v>
      </c>
      <c r="Y728" s="3">
        <v>1.0629999999999999</v>
      </c>
      <c r="Z728" s="25">
        <v>1.3399999999999999E-22</v>
      </c>
      <c r="AA728" s="29" t="s">
        <v>6085</v>
      </c>
      <c r="AB728" s="36">
        <v>0.962094</v>
      </c>
    </row>
    <row r="729" spans="1:28" x14ac:dyDescent="0.3">
      <c r="A729" s="37" t="s">
        <v>5765</v>
      </c>
      <c r="B729" s="68" t="s">
        <v>3187</v>
      </c>
      <c r="C729" s="30">
        <v>-7.8890000000000002</v>
      </c>
      <c r="D729" s="30">
        <v>-6.6000000000000003E-2</v>
      </c>
      <c r="E729" s="31">
        <v>3.0400000000000001E-15</v>
      </c>
      <c r="F729" s="30">
        <v>0.16700000000000001</v>
      </c>
      <c r="G729" s="30">
        <v>7.9000000000000001E-2</v>
      </c>
      <c r="H729" s="31">
        <v>1.8E-3</v>
      </c>
      <c r="I729" s="32">
        <v>76</v>
      </c>
      <c r="J729" s="32">
        <v>93</v>
      </c>
      <c r="K729" s="32">
        <v>79</v>
      </c>
      <c r="L729" s="36">
        <v>0</v>
      </c>
      <c r="M729" s="36">
        <v>0.03</v>
      </c>
      <c r="N729" s="36">
        <v>0</v>
      </c>
      <c r="O729" s="36">
        <v>2E-3</v>
      </c>
      <c r="P729" s="36">
        <v>0.96799999999999997</v>
      </c>
      <c r="Q729" s="72" t="s">
        <v>5789</v>
      </c>
      <c r="R729" s="29" t="s">
        <v>6386</v>
      </c>
      <c r="S729" s="36">
        <v>0.501</v>
      </c>
      <c r="T729" s="3" t="s">
        <v>31</v>
      </c>
      <c r="U729" s="3" t="s">
        <v>24</v>
      </c>
      <c r="V729" s="3">
        <v>0.83499999999999996</v>
      </c>
      <c r="W729" s="3">
        <v>1.0409999999999999</v>
      </c>
      <c r="X729" s="3">
        <v>1.028</v>
      </c>
      <c r="Y729" s="3">
        <v>1.054</v>
      </c>
      <c r="Z729" s="25">
        <v>3.0800000000000002E-10</v>
      </c>
      <c r="AA729" s="29" t="s">
        <v>5162</v>
      </c>
      <c r="AB729" s="32" t="s">
        <v>5162</v>
      </c>
    </row>
    <row r="730" spans="1:28" x14ac:dyDescent="0.3">
      <c r="A730" s="37" t="s">
        <v>2586</v>
      </c>
      <c r="B730" s="68" t="s">
        <v>2993</v>
      </c>
      <c r="C730" s="30">
        <v>-7.8869999999999996</v>
      </c>
      <c r="D730" s="30">
        <v>-0.13200000000000001</v>
      </c>
      <c r="E730" s="31">
        <v>3.0900000000000001E-15</v>
      </c>
      <c r="F730" s="30">
        <v>3.5000000000000003E-2</v>
      </c>
      <c r="G730" s="30">
        <v>7.4999999999999997E-2</v>
      </c>
      <c r="H730" s="31">
        <v>1.39E-8</v>
      </c>
      <c r="I730" s="32">
        <v>13</v>
      </c>
      <c r="J730" s="32">
        <v>13</v>
      </c>
      <c r="K730" s="32">
        <v>13</v>
      </c>
      <c r="L730" s="36">
        <v>0</v>
      </c>
      <c r="M730" s="36">
        <v>0</v>
      </c>
      <c r="N730" s="36">
        <v>0</v>
      </c>
      <c r="O730" s="36">
        <v>6.0000000000000001E-3</v>
      </c>
      <c r="P730" s="36">
        <v>0.99399999999999999</v>
      </c>
      <c r="Q730" s="72" t="s">
        <v>4033</v>
      </c>
      <c r="R730" s="29" t="s">
        <v>6184</v>
      </c>
      <c r="S730" s="36">
        <v>0.45400000000000001</v>
      </c>
      <c r="T730" s="3" t="s">
        <v>16</v>
      </c>
      <c r="U730" s="3" t="s">
        <v>15</v>
      </c>
      <c r="V730" s="3">
        <v>0.52800000000000002</v>
      </c>
      <c r="W730" s="3">
        <v>1.044</v>
      </c>
      <c r="X730" s="3">
        <v>1.034</v>
      </c>
      <c r="Y730" s="3">
        <v>1.0529999999999999</v>
      </c>
      <c r="Z730" s="25">
        <v>1.56E-20</v>
      </c>
      <c r="AA730" s="29" t="s">
        <v>6163</v>
      </c>
      <c r="AB730" s="36">
        <v>0.99621599999999999</v>
      </c>
    </row>
    <row r="731" spans="1:28" x14ac:dyDescent="0.3">
      <c r="A731" s="37" t="s">
        <v>2603</v>
      </c>
      <c r="B731" s="68" t="s">
        <v>3022</v>
      </c>
      <c r="C731" s="30">
        <v>-7.883</v>
      </c>
      <c r="D731" s="30">
        <v>-7.0999999999999994E-2</v>
      </c>
      <c r="E731" s="31">
        <v>3.1999999999999999E-15</v>
      </c>
      <c r="F731" s="30">
        <v>0.129</v>
      </c>
      <c r="G731" s="30">
        <v>0.188</v>
      </c>
      <c r="H731" s="31">
        <v>5.7999999999999996E-10</v>
      </c>
      <c r="I731" s="32">
        <v>18</v>
      </c>
      <c r="J731" s="32">
        <v>18</v>
      </c>
      <c r="K731" s="32">
        <v>18</v>
      </c>
      <c r="L731" s="36">
        <v>0</v>
      </c>
      <c r="M731" s="36">
        <v>0</v>
      </c>
      <c r="N731" s="36">
        <v>0</v>
      </c>
      <c r="O731" s="36">
        <v>1</v>
      </c>
      <c r="P731" s="36">
        <v>0</v>
      </c>
      <c r="Q731" s="72" t="s">
        <v>5018</v>
      </c>
      <c r="R731" s="29" t="s">
        <v>6387</v>
      </c>
      <c r="S731" s="36">
        <v>0.99299999999999999</v>
      </c>
      <c r="T731" s="3" t="s">
        <v>16</v>
      </c>
      <c r="U731" s="3" t="s">
        <v>24</v>
      </c>
      <c r="V731" s="3">
        <v>0.155</v>
      </c>
      <c r="W731" s="3">
        <v>0.93899999999999995</v>
      </c>
      <c r="X731" s="3">
        <v>0.92700000000000005</v>
      </c>
      <c r="Y731" s="3">
        <v>0.95199999999999996</v>
      </c>
      <c r="Z731" s="25">
        <v>7.9000000000000005E-21</v>
      </c>
      <c r="AA731" s="29" t="s">
        <v>6304</v>
      </c>
      <c r="AB731" s="36">
        <v>0.92192399999999997</v>
      </c>
    </row>
    <row r="732" spans="1:28" x14ac:dyDescent="0.3">
      <c r="A732" s="37" t="s">
        <v>2621</v>
      </c>
      <c r="B732" s="68" t="s">
        <v>2543</v>
      </c>
      <c r="C732" s="30">
        <v>7.88</v>
      </c>
      <c r="D732" s="30">
        <v>4.4999999999999998E-2</v>
      </c>
      <c r="E732" s="31">
        <v>3.2699999999999999E-15</v>
      </c>
      <c r="F732" s="30">
        <v>0.41299999999999998</v>
      </c>
      <c r="G732" s="30">
        <v>0.59299999999999997</v>
      </c>
      <c r="H732" s="31">
        <v>4.1299999999999998E-25</v>
      </c>
      <c r="I732" s="32">
        <v>25</v>
      </c>
      <c r="J732" s="32">
        <v>25</v>
      </c>
      <c r="K732" s="32">
        <v>25</v>
      </c>
      <c r="L732" s="36">
        <v>0</v>
      </c>
      <c r="M732" s="36">
        <v>0</v>
      </c>
      <c r="N732" s="36">
        <v>0</v>
      </c>
      <c r="O732" s="36">
        <v>0.995</v>
      </c>
      <c r="P732" s="36">
        <v>5.0000000000000001E-3</v>
      </c>
      <c r="Q732" s="72" t="s">
        <v>3695</v>
      </c>
      <c r="R732" s="29" t="s">
        <v>6348</v>
      </c>
      <c r="S732" s="36">
        <v>1</v>
      </c>
      <c r="T732" s="3" t="s">
        <v>31</v>
      </c>
      <c r="U732" s="3" t="s">
        <v>24</v>
      </c>
      <c r="V732" s="3">
        <v>0.54700000000000004</v>
      </c>
      <c r="W732" s="3">
        <v>0.96399999999999997</v>
      </c>
      <c r="X732" s="3">
        <v>0.95499999999999996</v>
      </c>
      <c r="Y732" s="3">
        <v>0.97299999999999998</v>
      </c>
      <c r="Z732" s="25">
        <v>1.3299999999999999E-15</v>
      </c>
      <c r="AA732" s="29" t="s">
        <v>6349</v>
      </c>
      <c r="AB732" s="36">
        <v>0.76025500000000001</v>
      </c>
    </row>
    <row r="733" spans="1:28" x14ac:dyDescent="0.3">
      <c r="A733" s="37" t="s">
        <v>2595</v>
      </c>
      <c r="B733" s="68" t="s">
        <v>3305</v>
      </c>
      <c r="C733" s="30">
        <v>7.8789999999999996</v>
      </c>
      <c r="D733" s="30">
        <v>0.109</v>
      </c>
      <c r="E733" s="31">
        <v>3.2899999999999998E-15</v>
      </c>
      <c r="F733" s="30">
        <v>5.6000000000000001E-2</v>
      </c>
      <c r="G733" s="30">
        <v>0.13200000000000001</v>
      </c>
      <c r="H733" s="31">
        <v>4.8800000000000002E-11</v>
      </c>
      <c r="I733" s="32">
        <v>21</v>
      </c>
      <c r="J733" s="32">
        <v>21</v>
      </c>
      <c r="K733" s="32">
        <v>20</v>
      </c>
      <c r="L733" s="36">
        <v>0</v>
      </c>
      <c r="M733" s="36">
        <v>0</v>
      </c>
      <c r="N733" s="36">
        <v>0</v>
      </c>
      <c r="O733" s="36">
        <v>1.7000000000000001E-2</v>
      </c>
      <c r="P733" s="36">
        <v>0.98299999999999998</v>
      </c>
      <c r="Q733" s="72" t="s">
        <v>4117</v>
      </c>
      <c r="R733" s="29" t="s">
        <v>6254</v>
      </c>
      <c r="S733" s="36">
        <v>0.372</v>
      </c>
      <c r="T733" s="3" t="s">
        <v>16</v>
      </c>
      <c r="U733" s="3" t="s">
        <v>24</v>
      </c>
      <c r="V733" s="3">
        <v>0.65600000000000003</v>
      </c>
      <c r="W733" s="3">
        <v>1.0409999999999999</v>
      </c>
      <c r="X733" s="3">
        <v>1.0309999999999999</v>
      </c>
      <c r="Y733" s="3">
        <v>1.0509999999999999</v>
      </c>
      <c r="Z733" s="25">
        <v>5.3100000000000002E-17</v>
      </c>
      <c r="AA733" s="29" t="s">
        <v>322</v>
      </c>
      <c r="AB733" s="32">
        <v>1</v>
      </c>
    </row>
    <row r="734" spans="1:28" x14ac:dyDescent="0.3">
      <c r="A734" s="37" t="s">
        <v>2586</v>
      </c>
      <c r="B734" s="68" t="s">
        <v>5888</v>
      </c>
      <c r="C734" s="30">
        <v>7.87</v>
      </c>
      <c r="D734" s="30">
        <v>7.2999999999999995E-2</v>
      </c>
      <c r="E734" s="31">
        <v>3.5399999999999999E-15</v>
      </c>
      <c r="F734" s="30">
        <v>0.17699999999999999</v>
      </c>
      <c r="G734" s="30">
        <v>0.25900000000000001</v>
      </c>
      <c r="H734" s="31">
        <v>8.0799999999999994E-31</v>
      </c>
      <c r="I734" s="32">
        <v>25</v>
      </c>
      <c r="J734" s="32">
        <v>25</v>
      </c>
      <c r="K734" s="32">
        <v>20</v>
      </c>
      <c r="L734" s="36">
        <v>0</v>
      </c>
      <c r="M734" s="36">
        <v>0</v>
      </c>
      <c r="N734" s="36">
        <v>0</v>
      </c>
      <c r="O734" s="36">
        <v>0.98199999999999998</v>
      </c>
      <c r="P734" s="36">
        <v>1.7999999999999999E-2</v>
      </c>
      <c r="Q734" s="72" t="s">
        <v>5907</v>
      </c>
      <c r="R734" s="29" t="s">
        <v>6282</v>
      </c>
      <c r="S734" s="36">
        <v>0.502</v>
      </c>
      <c r="T734" s="3" t="s">
        <v>16</v>
      </c>
      <c r="U734" s="3" t="s">
        <v>15</v>
      </c>
      <c r="V734" s="3">
        <v>0.71599999999999997</v>
      </c>
      <c r="W734" s="3">
        <v>1.0369999999999999</v>
      </c>
      <c r="X734" s="3">
        <v>1.0269999999999999</v>
      </c>
      <c r="Y734" s="3">
        <v>1.048</v>
      </c>
      <c r="Z734" s="25">
        <v>1.48E-12</v>
      </c>
      <c r="AA734" s="29" t="s">
        <v>6283</v>
      </c>
      <c r="AB734" s="32">
        <v>1</v>
      </c>
    </row>
    <row r="735" spans="1:28" x14ac:dyDescent="0.3">
      <c r="A735" s="37" t="s">
        <v>2678</v>
      </c>
      <c r="B735" s="68" t="s">
        <v>3305</v>
      </c>
      <c r="C735" s="30">
        <v>7.8689999999999998</v>
      </c>
      <c r="D735" s="30">
        <v>8.5999999999999993E-2</v>
      </c>
      <c r="E735" s="31">
        <v>3.57E-15</v>
      </c>
      <c r="F735" s="30">
        <v>9.7000000000000003E-2</v>
      </c>
      <c r="G735" s="30">
        <v>0.16700000000000001</v>
      </c>
      <c r="H735" s="31">
        <v>3.9399999999999999E-16</v>
      </c>
      <c r="I735" s="32">
        <v>28</v>
      </c>
      <c r="J735" s="32">
        <v>28</v>
      </c>
      <c r="K735" s="32">
        <v>28</v>
      </c>
      <c r="L735" s="36">
        <v>0</v>
      </c>
      <c r="M735" s="36">
        <v>0</v>
      </c>
      <c r="N735" s="36">
        <v>0</v>
      </c>
      <c r="O735" s="36">
        <v>0.01</v>
      </c>
      <c r="P735" s="36">
        <v>0.99</v>
      </c>
      <c r="Q735" s="72" t="s">
        <v>4752</v>
      </c>
      <c r="R735" s="29" t="s">
        <v>6316</v>
      </c>
      <c r="S735" s="36">
        <v>0.68899999999999995</v>
      </c>
      <c r="T735" s="3" t="s">
        <v>16</v>
      </c>
      <c r="U735" s="3" t="s">
        <v>15</v>
      </c>
      <c r="V735" s="3">
        <v>0.33700000000000002</v>
      </c>
      <c r="W735" s="3">
        <v>0.96</v>
      </c>
      <c r="X735" s="3">
        <v>0.95099999999999996</v>
      </c>
      <c r="Y735" s="3">
        <v>0.96899999999999997</v>
      </c>
      <c r="Z735" s="25">
        <v>1.65E-17</v>
      </c>
      <c r="AA735" s="29" t="s">
        <v>6317</v>
      </c>
      <c r="AB735" s="36">
        <v>0.95888499999999999</v>
      </c>
    </row>
    <row r="736" spans="1:28" x14ac:dyDescent="0.3">
      <c r="A736" s="37" t="s">
        <v>2587</v>
      </c>
      <c r="B736" s="68" t="s">
        <v>2622</v>
      </c>
      <c r="C736" s="30">
        <v>7.867</v>
      </c>
      <c r="D736" s="30">
        <v>0.29499999999999998</v>
      </c>
      <c r="E736" s="31">
        <v>3.6199999999999997E-15</v>
      </c>
      <c r="F736" s="30">
        <v>7.0000000000000001E-3</v>
      </c>
      <c r="G736" s="30">
        <v>3.5000000000000003E-2</v>
      </c>
      <c r="H736" s="31">
        <v>1.83E-3</v>
      </c>
      <c r="I736" s="32">
        <v>16</v>
      </c>
      <c r="J736" s="32">
        <v>16</v>
      </c>
      <c r="K736" s="32">
        <v>16</v>
      </c>
      <c r="L736" s="36">
        <v>0</v>
      </c>
      <c r="M736" s="36">
        <v>0</v>
      </c>
      <c r="N736" s="36">
        <v>0.28299999999999997</v>
      </c>
      <c r="O736" s="36">
        <v>1.4E-2</v>
      </c>
      <c r="P736" s="36">
        <v>0.70299999999999996</v>
      </c>
      <c r="Q736" s="72" t="s">
        <v>1833</v>
      </c>
      <c r="R736" s="29" t="s">
        <v>1832</v>
      </c>
      <c r="S736" s="36">
        <v>0.85599999999999998</v>
      </c>
      <c r="T736" s="3" t="s">
        <v>31</v>
      </c>
      <c r="U736" s="3" t="s">
        <v>24</v>
      </c>
      <c r="V736" s="3">
        <v>0.24399999999999999</v>
      </c>
      <c r="W736" s="3">
        <v>0.95799999999999996</v>
      </c>
      <c r="X736" s="3">
        <v>0.94699999999999995</v>
      </c>
      <c r="Y736" s="3">
        <v>0.96799999999999997</v>
      </c>
      <c r="Z736" s="25">
        <v>2.21E-15</v>
      </c>
      <c r="AA736" s="29" t="s">
        <v>1832</v>
      </c>
      <c r="AB736" s="32">
        <v>1</v>
      </c>
    </row>
    <row r="737" spans="1:28" x14ac:dyDescent="0.3">
      <c r="A737" s="37" t="s">
        <v>2575</v>
      </c>
      <c r="B737" s="68" t="s">
        <v>3051</v>
      </c>
      <c r="C737" s="30">
        <v>7.867</v>
      </c>
      <c r="D737" s="30">
        <v>0.13700000000000001</v>
      </c>
      <c r="E737" s="31">
        <v>3.64E-15</v>
      </c>
      <c r="F737" s="30">
        <v>3.9E-2</v>
      </c>
      <c r="G737" s="30">
        <v>8.1000000000000003E-2</v>
      </c>
      <c r="H737" s="31">
        <v>1.0499999999999999E-3</v>
      </c>
      <c r="I737" s="32">
        <v>15</v>
      </c>
      <c r="J737" s="32">
        <v>15</v>
      </c>
      <c r="K737" s="32">
        <v>15</v>
      </c>
      <c r="L737" s="36">
        <v>0</v>
      </c>
      <c r="M737" s="36">
        <v>0</v>
      </c>
      <c r="N737" s="36">
        <v>5.8000000000000003E-2</v>
      </c>
      <c r="O737" s="36">
        <v>6.0000000000000001E-3</v>
      </c>
      <c r="P737" s="36">
        <v>0.93600000000000005</v>
      </c>
      <c r="Q737" s="72" t="s">
        <v>5017</v>
      </c>
      <c r="R737" s="29" t="s">
        <v>6388</v>
      </c>
      <c r="S737" s="36">
        <v>0.52600000000000002</v>
      </c>
      <c r="T737" s="3" t="s">
        <v>31</v>
      </c>
      <c r="U737" s="3" t="s">
        <v>24</v>
      </c>
      <c r="V737" s="3">
        <v>0.54100000000000004</v>
      </c>
      <c r="W737" s="3">
        <v>1.0309999999999999</v>
      </c>
      <c r="X737" s="3">
        <v>1.022</v>
      </c>
      <c r="Y737" s="3">
        <v>1.0409999999999999</v>
      </c>
      <c r="Z737" s="25">
        <v>2.3800000000000001E-11</v>
      </c>
      <c r="AA737" s="29" t="s">
        <v>6389</v>
      </c>
      <c r="AB737" s="36">
        <v>0.94101999999999997</v>
      </c>
    </row>
    <row r="738" spans="1:28" x14ac:dyDescent="0.3">
      <c r="A738" s="37" t="s">
        <v>2678</v>
      </c>
      <c r="B738" s="68" t="s">
        <v>2724</v>
      </c>
      <c r="C738" s="30">
        <v>-7.8659999999999997</v>
      </c>
      <c r="D738" s="30">
        <v>-0.14000000000000001</v>
      </c>
      <c r="E738" s="31">
        <v>3.6499999999999998E-15</v>
      </c>
      <c r="F738" s="30">
        <v>3.3000000000000002E-2</v>
      </c>
      <c r="G738" s="30">
        <v>5.7000000000000002E-2</v>
      </c>
      <c r="H738" s="31">
        <v>5.3299999999999998E-6</v>
      </c>
      <c r="I738" s="32">
        <v>22</v>
      </c>
      <c r="J738" s="32">
        <v>22</v>
      </c>
      <c r="K738" s="32">
        <v>21</v>
      </c>
      <c r="L738" s="36">
        <v>0</v>
      </c>
      <c r="M738" s="36">
        <v>0</v>
      </c>
      <c r="N738" s="36">
        <v>0</v>
      </c>
      <c r="O738" s="36">
        <v>0.999</v>
      </c>
      <c r="P738" s="36">
        <v>1E-3</v>
      </c>
      <c r="Q738" s="72" t="s">
        <v>2461</v>
      </c>
      <c r="R738" s="29" t="s">
        <v>2460</v>
      </c>
      <c r="S738" s="36">
        <v>1</v>
      </c>
      <c r="T738" s="3" t="s">
        <v>31</v>
      </c>
      <c r="U738" s="3" t="s">
        <v>15</v>
      </c>
      <c r="V738" s="3">
        <v>0.84199999999999997</v>
      </c>
      <c r="W738" s="3">
        <v>1.0649999999999999</v>
      </c>
      <c r="X738" s="3">
        <v>1.0509999999999999</v>
      </c>
      <c r="Y738" s="3">
        <v>1.0780000000000001</v>
      </c>
      <c r="Z738" s="25">
        <v>1.0599999999999999E-21</v>
      </c>
      <c r="AA738" s="29" t="s">
        <v>6332</v>
      </c>
      <c r="AB738" s="36">
        <v>0.95802200000000004</v>
      </c>
    </row>
    <row r="739" spans="1:28" x14ac:dyDescent="0.3">
      <c r="A739" s="37" t="s">
        <v>2637</v>
      </c>
      <c r="B739" s="68" t="s">
        <v>5900</v>
      </c>
      <c r="C739" s="30">
        <v>7.8659999999999997</v>
      </c>
      <c r="D739" s="30">
        <v>8.6999999999999994E-2</v>
      </c>
      <c r="E739" s="31">
        <v>3.6499999999999998E-15</v>
      </c>
      <c r="F739" s="30">
        <v>0.13800000000000001</v>
      </c>
      <c r="G739" s="30">
        <v>0.184</v>
      </c>
      <c r="H739" s="31">
        <v>8.3499999999999996E-11</v>
      </c>
      <c r="I739" s="32">
        <v>31</v>
      </c>
      <c r="J739" s="32">
        <v>31</v>
      </c>
      <c r="K739" s="32">
        <v>28</v>
      </c>
      <c r="L739" s="36">
        <v>0</v>
      </c>
      <c r="M739" s="36">
        <v>0</v>
      </c>
      <c r="N739" s="36">
        <v>0</v>
      </c>
      <c r="O739" s="36">
        <v>6.9000000000000006E-2</v>
      </c>
      <c r="P739" s="36">
        <v>0.93100000000000005</v>
      </c>
      <c r="Q739" s="72" t="s">
        <v>5903</v>
      </c>
      <c r="R739" s="29" t="s">
        <v>3461</v>
      </c>
      <c r="S739" s="36">
        <v>0.87</v>
      </c>
      <c r="T739" s="3" t="s">
        <v>31</v>
      </c>
      <c r="U739" s="3" t="s">
        <v>24</v>
      </c>
      <c r="V739" s="3">
        <v>0.46100000000000002</v>
      </c>
      <c r="W739" s="3">
        <v>1.0569999999999999</v>
      </c>
      <c r="X739" s="3">
        <v>1.0429999999999999</v>
      </c>
      <c r="Y739" s="3">
        <v>1.071</v>
      </c>
      <c r="Z739" s="25">
        <v>4.1199999999999999E-16</v>
      </c>
      <c r="AA739" s="29" t="s">
        <v>5162</v>
      </c>
      <c r="AB739" s="32" t="s">
        <v>5162</v>
      </c>
    </row>
    <row r="740" spans="1:28" x14ac:dyDescent="0.3">
      <c r="A740" s="37" t="s">
        <v>2597</v>
      </c>
      <c r="B740" s="68" t="s">
        <v>536</v>
      </c>
      <c r="C740" s="30">
        <v>-7.8659999999999997</v>
      </c>
      <c r="D740" s="30">
        <v>-0.18099999999999999</v>
      </c>
      <c r="E740" s="31">
        <v>3.6700000000000001E-15</v>
      </c>
      <c r="F740" s="30">
        <v>2.5000000000000001E-2</v>
      </c>
      <c r="G740" s="30">
        <v>5.7000000000000002E-2</v>
      </c>
      <c r="H740" s="31">
        <v>6.8900000000000005E-4</v>
      </c>
      <c r="I740" s="32">
        <v>15</v>
      </c>
      <c r="J740" s="32">
        <v>15</v>
      </c>
      <c r="K740" s="32">
        <v>15</v>
      </c>
      <c r="L740" s="36">
        <v>0</v>
      </c>
      <c r="M740" s="36">
        <v>0</v>
      </c>
      <c r="N740" s="36">
        <v>0.16300000000000001</v>
      </c>
      <c r="O740" s="36">
        <v>6.0000000000000001E-3</v>
      </c>
      <c r="P740" s="36">
        <v>0.83099999999999996</v>
      </c>
      <c r="Q740" s="72" t="s">
        <v>4815</v>
      </c>
      <c r="R740" s="29" t="s">
        <v>6123</v>
      </c>
      <c r="S740" s="36">
        <v>0.35899999999999999</v>
      </c>
      <c r="T740" s="3" t="s">
        <v>16</v>
      </c>
      <c r="U740" s="3" t="s">
        <v>24</v>
      </c>
      <c r="V740" s="3">
        <v>0.68100000000000005</v>
      </c>
      <c r="W740" s="3">
        <v>0.95499999999999996</v>
      </c>
      <c r="X740" s="3">
        <v>0.94599999999999995</v>
      </c>
      <c r="Y740" s="3">
        <v>0.96499999999999997</v>
      </c>
      <c r="Z740" s="25">
        <v>3.4500000000000002E-20</v>
      </c>
      <c r="AA740" s="29" t="s">
        <v>6113</v>
      </c>
      <c r="AB740" s="36">
        <v>0.99968900000000005</v>
      </c>
    </row>
    <row r="741" spans="1:28" x14ac:dyDescent="0.3">
      <c r="A741" s="37" t="s">
        <v>2647</v>
      </c>
      <c r="B741" s="68" t="s">
        <v>2631</v>
      </c>
      <c r="C741" s="30">
        <v>7.8650000000000002</v>
      </c>
      <c r="D741" s="30">
        <v>8.4000000000000005E-2</v>
      </c>
      <c r="E741" s="31">
        <v>3.6799999999999998E-15</v>
      </c>
      <c r="F741" s="30">
        <v>7.1999999999999995E-2</v>
      </c>
      <c r="G741" s="30">
        <v>9.8000000000000004E-2</v>
      </c>
      <c r="H741" s="31">
        <v>1.42E-5</v>
      </c>
      <c r="I741" s="32">
        <v>28</v>
      </c>
      <c r="J741" s="32">
        <v>28</v>
      </c>
      <c r="K741" s="32">
        <v>25</v>
      </c>
      <c r="L741" s="36">
        <v>0</v>
      </c>
      <c r="M741" s="36">
        <v>0</v>
      </c>
      <c r="N741" s="36">
        <v>0.84899999999999998</v>
      </c>
      <c r="O741" s="36">
        <v>8.9999999999999993E-3</v>
      </c>
      <c r="P741" s="36">
        <v>0.14199999999999999</v>
      </c>
      <c r="Q741" s="72" t="s">
        <v>4677</v>
      </c>
      <c r="R741" s="29" t="s">
        <v>6210</v>
      </c>
      <c r="S741" s="36">
        <v>1</v>
      </c>
      <c r="T741" s="3" t="s">
        <v>16</v>
      </c>
      <c r="U741" s="3" t="s">
        <v>15</v>
      </c>
      <c r="V741" s="3">
        <v>0.95099999999999996</v>
      </c>
      <c r="W741" s="3">
        <v>0.879</v>
      </c>
      <c r="X741" s="3">
        <v>0.86</v>
      </c>
      <c r="Y741" s="3">
        <v>0.89900000000000002</v>
      </c>
      <c r="Z741" s="25">
        <v>1.6399999999999999E-30</v>
      </c>
      <c r="AA741" s="29" t="s">
        <v>6211</v>
      </c>
      <c r="AB741" s="36">
        <v>0.12507699999999999</v>
      </c>
    </row>
    <row r="742" spans="1:28" x14ac:dyDescent="0.3">
      <c r="A742" s="37" t="s">
        <v>2621</v>
      </c>
      <c r="B742" s="68" t="s">
        <v>3036</v>
      </c>
      <c r="C742" s="30">
        <v>-7.8650000000000002</v>
      </c>
      <c r="D742" s="30">
        <v>-7.1999999999999995E-2</v>
      </c>
      <c r="E742" s="31">
        <v>3.6899999999999996E-15</v>
      </c>
      <c r="F742" s="30">
        <v>0.14599999999999999</v>
      </c>
      <c r="G742" s="30">
        <v>0.24299999999999999</v>
      </c>
      <c r="H742" s="31">
        <v>1.0800000000000001E-8</v>
      </c>
      <c r="I742" s="32">
        <v>23</v>
      </c>
      <c r="J742" s="32">
        <v>23</v>
      </c>
      <c r="K742" s="32">
        <v>23</v>
      </c>
      <c r="L742" s="36">
        <v>0</v>
      </c>
      <c r="M742" s="36">
        <v>0</v>
      </c>
      <c r="N742" s="36">
        <v>0</v>
      </c>
      <c r="O742" s="36">
        <v>0.70499999999999996</v>
      </c>
      <c r="P742" s="36">
        <v>0.29499999999999998</v>
      </c>
      <c r="Q742" s="72" t="s">
        <v>5016</v>
      </c>
      <c r="R742" s="29" t="s">
        <v>6390</v>
      </c>
      <c r="S742" s="36">
        <v>0.38100000000000001</v>
      </c>
      <c r="T742" s="3" t="s">
        <v>31</v>
      </c>
      <c r="U742" s="3" t="s">
        <v>24</v>
      </c>
      <c r="V742" s="3">
        <v>0.48</v>
      </c>
      <c r="W742" s="3">
        <v>0.96399999999999997</v>
      </c>
      <c r="X742" s="3">
        <v>0.95499999999999996</v>
      </c>
      <c r="Y742" s="3">
        <v>0.97199999999999998</v>
      </c>
      <c r="Z742" s="25">
        <v>5.9000000000000002E-16</v>
      </c>
      <c r="AA742" s="29" t="s">
        <v>6391</v>
      </c>
      <c r="AB742" s="36">
        <v>0.99703399999999998</v>
      </c>
    </row>
    <row r="743" spans="1:28" x14ac:dyDescent="0.3">
      <c r="A743" s="37" t="s">
        <v>2624</v>
      </c>
      <c r="B743" s="68" t="s">
        <v>5912</v>
      </c>
      <c r="C743" s="30">
        <v>-7.86</v>
      </c>
      <c r="D743" s="30">
        <v>-0.05</v>
      </c>
      <c r="E743" s="31">
        <v>3.8300000000000003E-15</v>
      </c>
      <c r="F743" s="30">
        <v>0.28899999999999998</v>
      </c>
      <c r="G743" s="30">
        <v>0.51400000000000001</v>
      </c>
      <c r="H743" s="31">
        <v>5.1800000000000002E-18</v>
      </c>
      <c r="I743" s="32">
        <v>42</v>
      </c>
      <c r="J743" s="32">
        <v>42</v>
      </c>
      <c r="K743" s="32">
        <v>37</v>
      </c>
      <c r="L743" s="36">
        <v>0</v>
      </c>
      <c r="M743" s="36">
        <v>0</v>
      </c>
      <c r="N743" s="36">
        <v>0</v>
      </c>
      <c r="O743" s="36">
        <v>0.1</v>
      </c>
      <c r="P743" s="36">
        <v>0.9</v>
      </c>
      <c r="Q743" s="72" t="s">
        <v>5911</v>
      </c>
      <c r="R743" s="29" t="s">
        <v>2462</v>
      </c>
      <c r="S743" s="36">
        <v>1</v>
      </c>
      <c r="T743" s="3" t="s">
        <v>16</v>
      </c>
      <c r="U743" s="3" t="s">
        <v>24</v>
      </c>
      <c r="V743" s="3">
        <v>0.58199999999999996</v>
      </c>
      <c r="W743" s="3">
        <v>1.036</v>
      </c>
      <c r="X743" s="3">
        <v>1.0269999999999999</v>
      </c>
      <c r="Y743" s="3">
        <v>1.046</v>
      </c>
      <c r="Z743" s="25">
        <v>3.5399999999999999E-14</v>
      </c>
      <c r="AA743" s="29" t="s">
        <v>6222</v>
      </c>
      <c r="AB743" s="36">
        <v>0.84137799999999996</v>
      </c>
    </row>
    <row r="744" spans="1:28" x14ac:dyDescent="0.3">
      <c r="A744" s="37" t="s">
        <v>2603</v>
      </c>
      <c r="B744" s="68" t="s">
        <v>1699</v>
      </c>
      <c r="C744" s="30">
        <v>7.859</v>
      </c>
      <c r="D744" s="30">
        <v>0.105</v>
      </c>
      <c r="E744" s="31">
        <v>3.8700000000000002E-15</v>
      </c>
      <c r="F744" s="30">
        <v>6.5000000000000002E-2</v>
      </c>
      <c r="G744" s="30">
        <v>0.106</v>
      </c>
      <c r="H744" s="31">
        <v>9.4399999999999994E-6</v>
      </c>
      <c r="I744" s="32">
        <v>20</v>
      </c>
      <c r="J744" s="32">
        <v>20</v>
      </c>
      <c r="K744" s="32">
        <v>20</v>
      </c>
      <c r="L744" s="36">
        <v>0</v>
      </c>
      <c r="M744" s="36">
        <v>0</v>
      </c>
      <c r="N744" s="36">
        <v>0</v>
      </c>
      <c r="O744" s="36">
        <v>0.01</v>
      </c>
      <c r="P744" s="36">
        <v>0.99</v>
      </c>
      <c r="Q744" s="72" t="s">
        <v>3866</v>
      </c>
      <c r="R744" s="29" t="s">
        <v>6147</v>
      </c>
      <c r="S744" s="36">
        <v>0.312</v>
      </c>
      <c r="T744" s="3" t="s">
        <v>16</v>
      </c>
      <c r="U744" s="3" t="s">
        <v>15</v>
      </c>
      <c r="V744" s="3">
        <v>0.63300000000000001</v>
      </c>
      <c r="W744" s="3">
        <v>1.044</v>
      </c>
      <c r="X744" s="3">
        <v>1.034</v>
      </c>
      <c r="Y744" s="3">
        <v>1.0529999999999999</v>
      </c>
      <c r="Z744" s="25">
        <v>2.7600000000000001E-19</v>
      </c>
      <c r="AA744" s="29" t="s">
        <v>6161</v>
      </c>
      <c r="AB744" s="36">
        <v>0.98131100000000004</v>
      </c>
    </row>
    <row r="745" spans="1:28" x14ac:dyDescent="0.3">
      <c r="A745" s="37" t="s">
        <v>2589</v>
      </c>
      <c r="B745" s="68" t="s">
        <v>5888</v>
      </c>
      <c r="C745" s="30">
        <v>7.859</v>
      </c>
      <c r="D745" s="30">
        <v>9.6000000000000002E-2</v>
      </c>
      <c r="E745" s="31">
        <v>3.8799999999999999E-15</v>
      </c>
      <c r="F745" s="30">
        <v>7.2999999999999995E-2</v>
      </c>
      <c r="G745" s="30">
        <v>0.14599999999999999</v>
      </c>
      <c r="H745" s="31">
        <v>1.72E-10</v>
      </c>
      <c r="I745" s="32">
        <v>24</v>
      </c>
      <c r="J745" s="32">
        <v>24</v>
      </c>
      <c r="K745" s="32">
        <v>24</v>
      </c>
      <c r="L745" s="36">
        <v>0</v>
      </c>
      <c r="M745" s="36">
        <v>0</v>
      </c>
      <c r="N745" s="36">
        <v>0</v>
      </c>
      <c r="O745" s="36">
        <v>1.4999999999999999E-2</v>
      </c>
      <c r="P745" s="36">
        <v>0.98499999999999999</v>
      </c>
      <c r="Q745" s="72" t="s">
        <v>3641</v>
      </c>
      <c r="R745" s="29" t="s">
        <v>6132</v>
      </c>
      <c r="S745" s="36">
        <v>0.41399999999999998</v>
      </c>
      <c r="T745" s="3" t="s">
        <v>16</v>
      </c>
      <c r="U745" s="3" t="s">
        <v>24</v>
      </c>
      <c r="V745" s="3">
        <v>0.17699999999999999</v>
      </c>
      <c r="W745" s="3">
        <v>0.94599999999999995</v>
      </c>
      <c r="X745" s="3">
        <v>0.93500000000000005</v>
      </c>
      <c r="Y745" s="3">
        <v>0.95799999999999996</v>
      </c>
      <c r="Z745" s="25">
        <v>1.73E-18</v>
      </c>
      <c r="AA745" s="29" t="s">
        <v>6131</v>
      </c>
      <c r="AB745" s="32">
        <v>1</v>
      </c>
    </row>
    <row r="746" spans="1:28" x14ac:dyDescent="0.3">
      <c r="A746" s="37" t="s">
        <v>2605</v>
      </c>
      <c r="B746" s="68" t="s">
        <v>3282</v>
      </c>
      <c r="C746" s="30">
        <v>7.8579999999999997</v>
      </c>
      <c r="D746" s="30">
        <v>0.16500000000000001</v>
      </c>
      <c r="E746" s="31">
        <v>3.9000000000000003E-15</v>
      </c>
      <c r="F746" s="30">
        <v>2.7E-2</v>
      </c>
      <c r="G746" s="30">
        <v>1.2999999999999999E-2</v>
      </c>
      <c r="H746" s="31">
        <v>4.0800000000000003E-2</v>
      </c>
      <c r="I746" s="32">
        <v>20</v>
      </c>
      <c r="J746" s="32">
        <v>20</v>
      </c>
      <c r="K746" s="32">
        <v>20</v>
      </c>
      <c r="L746" s="36">
        <v>0</v>
      </c>
      <c r="M746" s="36">
        <v>0</v>
      </c>
      <c r="N746" s="36">
        <v>0.36499999999999999</v>
      </c>
      <c r="O746" s="36">
        <v>0.11600000000000001</v>
      </c>
      <c r="P746" s="36">
        <v>0.51900000000000002</v>
      </c>
      <c r="Q746" s="72" t="s">
        <v>3595</v>
      </c>
      <c r="R746" s="29" t="s">
        <v>6392</v>
      </c>
      <c r="S746" s="36">
        <v>0.745</v>
      </c>
      <c r="T746" s="3" t="s">
        <v>16</v>
      </c>
      <c r="U746" s="3" t="s">
        <v>15</v>
      </c>
      <c r="V746" s="3">
        <v>0.52300000000000002</v>
      </c>
      <c r="W746" s="3">
        <v>0.96599999999999997</v>
      </c>
      <c r="X746" s="3">
        <v>0.95799999999999996</v>
      </c>
      <c r="Y746" s="3">
        <v>0.97499999999999998</v>
      </c>
      <c r="Z746" s="25">
        <v>1.2099999999999999E-13</v>
      </c>
      <c r="AA746" s="29" t="s">
        <v>6393</v>
      </c>
      <c r="AB746" s="36">
        <v>0.75262799999999996</v>
      </c>
    </row>
    <row r="747" spans="1:28" x14ac:dyDescent="0.3">
      <c r="A747" s="37" t="s">
        <v>2595</v>
      </c>
      <c r="B747" s="68" t="s">
        <v>5900</v>
      </c>
      <c r="C747" s="30">
        <v>7.8529999999999998</v>
      </c>
      <c r="D747" s="30">
        <v>5.6000000000000001E-2</v>
      </c>
      <c r="E747" s="31">
        <v>4.0599999999999997E-15</v>
      </c>
      <c r="F747" s="30">
        <v>0.245</v>
      </c>
      <c r="G747" s="30">
        <v>0.29699999999999999</v>
      </c>
      <c r="H747" s="31">
        <v>1.53E-25</v>
      </c>
      <c r="I747" s="32">
        <v>37</v>
      </c>
      <c r="J747" s="32">
        <v>37</v>
      </c>
      <c r="K747" s="32">
        <v>35</v>
      </c>
      <c r="L747" s="36">
        <v>0</v>
      </c>
      <c r="M747" s="36">
        <v>0</v>
      </c>
      <c r="N747" s="36">
        <v>0</v>
      </c>
      <c r="O747" s="36">
        <v>0.17899999999999999</v>
      </c>
      <c r="P747" s="36">
        <v>0.82099999999999995</v>
      </c>
      <c r="Q747" s="72" t="s">
        <v>5911</v>
      </c>
      <c r="R747" s="29" t="s">
        <v>2462</v>
      </c>
      <c r="S747" s="36">
        <v>1</v>
      </c>
      <c r="T747" s="3" t="s">
        <v>16</v>
      </c>
      <c r="U747" s="3" t="s">
        <v>24</v>
      </c>
      <c r="V747" s="3">
        <v>0.58199999999999996</v>
      </c>
      <c r="W747" s="3">
        <v>1.036</v>
      </c>
      <c r="X747" s="3">
        <v>1.0269999999999999</v>
      </c>
      <c r="Y747" s="3">
        <v>1.046</v>
      </c>
      <c r="Z747" s="25">
        <v>3.5399999999999999E-14</v>
      </c>
      <c r="AA747" s="29" t="s">
        <v>6222</v>
      </c>
      <c r="AB747" s="36">
        <v>0.84137799999999996</v>
      </c>
    </row>
    <row r="748" spans="1:28" x14ac:dyDescent="0.3">
      <c r="A748" s="37" t="s">
        <v>2590</v>
      </c>
      <c r="B748" s="68" t="s">
        <v>2941</v>
      </c>
      <c r="C748" s="30">
        <v>-7.85</v>
      </c>
      <c r="D748" s="30">
        <v>-0.13900000000000001</v>
      </c>
      <c r="E748" s="31">
        <v>4.1700000000000003E-15</v>
      </c>
      <c r="F748" s="30">
        <v>4.3999999999999997E-2</v>
      </c>
      <c r="G748" s="30">
        <v>0.08</v>
      </c>
      <c r="H748" s="31">
        <v>1.43E-5</v>
      </c>
      <c r="I748" s="32">
        <v>19</v>
      </c>
      <c r="J748" s="32">
        <v>19</v>
      </c>
      <c r="K748" s="32">
        <v>18</v>
      </c>
      <c r="L748" s="36">
        <v>0</v>
      </c>
      <c r="M748" s="36">
        <v>0</v>
      </c>
      <c r="N748" s="36">
        <v>0</v>
      </c>
      <c r="O748" s="36">
        <v>1.9E-2</v>
      </c>
      <c r="P748" s="36">
        <v>0.98099999999999998</v>
      </c>
      <c r="Q748" s="72" t="s">
        <v>4782</v>
      </c>
      <c r="R748" s="29" t="s">
        <v>6394</v>
      </c>
      <c r="S748" s="36">
        <v>0.39600000000000002</v>
      </c>
      <c r="T748" s="3" t="s">
        <v>16</v>
      </c>
      <c r="U748" s="3" t="s">
        <v>15</v>
      </c>
      <c r="V748" s="3">
        <v>0.48099999999999998</v>
      </c>
      <c r="W748" s="3">
        <v>0.96299999999999997</v>
      </c>
      <c r="X748" s="3">
        <v>0.95399999999999996</v>
      </c>
      <c r="Y748" s="3">
        <v>0.97099999999999997</v>
      </c>
      <c r="Z748" s="25">
        <v>1.76E-16</v>
      </c>
      <c r="AA748" s="29" t="s">
        <v>6378</v>
      </c>
      <c r="AB748" s="36">
        <v>0.99865099999999996</v>
      </c>
    </row>
    <row r="749" spans="1:28" x14ac:dyDescent="0.3">
      <c r="A749" s="37" t="s">
        <v>2601</v>
      </c>
      <c r="B749" s="68" t="s">
        <v>2897</v>
      </c>
      <c r="C749" s="30">
        <v>-7.8460000000000001</v>
      </c>
      <c r="D749" s="30">
        <v>-0.122</v>
      </c>
      <c r="E749" s="31">
        <v>4.2800000000000001E-15</v>
      </c>
      <c r="F749" s="30">
        <v>0.05</v>
      </c>
      <c r="G749" s="30">
        <v>4.3999999999999997E-2</v>
      </c>
      <c r="H749" s="31">
        <v>1.4799999999999999E-4</v>
      </c>
      <c r="I749" s="32">
        <v>42</v>
      </c>
      <c r="J749" s="32">
        <v>42</v>
      </c>
      <c r="K749" s="32">
        <v>41</v>
      </c>
      <c r="L749" s="36">
        <v>0</v>
      </c>
      <c r="M749" s="36">
        <v>0</v>
      </c>
      <c r="N749" s="36">
        <v>5.0000000000000001E-3</v>
      </c>
      <c r="O749" s="36">
        <v>5.0000000000000001E-3</v>
      </c>
      <c r="P749" s="36">
        <v>0.99</v>
      </c>
      <c r="Q749" s="72" t="s">
        <v>3520</v>
      </c>
      <c r="R749" s="29" t="s">
        <v>6063</v>
      </c>
      <c r="S749" s="36">
        <v>0.61899999999999999</v>
      </c>
      <c r="T749" s="3" t="s">
        <v>16</v>
      </c>
      <c r="U749" s="3" t="s">
        <v>24</v>
      </c>
      <c r="V749" s="3">
        <v>0.84599999999999997</v>
      </c>
      <c r="W749" s="3">
        <v>1.06</v>
      </c>
      <c r="X749" s="3">
        <v>1.0469999999999999</v>
      </c>
      <c r="Y749" s="3">
        <v>1.0740000000000001</v>
      </c>
      <c r="Z749" s="25">
        <v>1.5299999999999999E-18</v>
      </c>
      <c r="AA749" s="29" t="s">
        <v>6064</v>
      </c>
      <c r="AB749" s="36">
        <v>0.99543599999999999</v>
      </c>
    </row>
    <row r="750" spans="1:28" x14ac:dyDescent="0.3">
      <c r="A750" s="37" t="s">
        <v>2573</v>
      </c>
      <c r="B750" s="68" t="s">
        <v>2884</v>
      </c>
      <c r="C750" s="30">
        <v>7.843</v>
      </c>
      <c r="D750" s="30">
        <v>0.111</v>
      </c>
      <c r="E750" s="31">
        <v>4.4100000000000003E-15</v>
      </c>
      <c r="F750" s="30">
        <v>5.2999999999999999E-2</v>
      </c>
      <c r="G750" s="30">
        <v>0.128</v>
      </c>
      <c r="H750" s="31">
        <v>2.36E-8</v>
      </c>
      <c r="I750" s="32">
        <v>27</v>
      </c>
      <c r="J750" s="32">
        <v>27</v>
      </c>
      <c r="K750" s="32">
        <v>27</v>
      </c>
      <c r="L750" s="36">
        <v>0</v>
      </c>
      <c r="M750" s="36">
        <v>0</v>
      </c>
      <c r="N750" s="36">
        <v>0</v>
      </c>
      <c r="O750" s="36">
        <v>1.7000000000000001E-2</v>
      </c>
      <c r="P750" s="36">
        <v>0.98299999999999998</v>
      </c>
      <c r="Q750" s="72" t="s">
        <v>4616</v>
      </c>
      <c r="R750" s="29" t="s">
        <v>6395</v>
      </c>
      <c r="S750" s="36">
        <v>0.16300000000000001</v>
      </c>
      <c r="T750" s="3" t="s">
        <v>31</v>
      </c>
      <c r="U750" s="3" t="s">
        <v>24</v>
      </c>
      <c r="V750" s="3">
        <v>0.76800000000000002</v>
      </c>
      <c r="W750" s="3">
        <v>1.0409999999999999</v>
      </c>
      <c r="X750" s="3">
        <v>1.03</v>
      </c>
      <c r="Y750" s="3">
        <v>1.052</v>
      </c>
      <c r="Z750" s="25">
        <v>3.9700000000000002E-13</v>
      </c>
      <c r="AA750" s="29" t="s">
        <v>6396</v>
      </c>
      <c r="AB750" s="36">
        <v>0.99851800000000002</v>
      </c>
    </row>
    <row r="751" spans="1:28" x14ac:dyDescent="0.3">
      <c r="A751" s="37" t="s">
        <v>2678</v>
      </c>
      <c r="B751" s="68" t="s">
        <v>2025</v>
      </c>
      <c r="C751" s="30">
        <v>-7.8419999999999996</v>
      </c>
      <c r="D751" s="30">
        <v>-0.127</v>
      </c>
      <c r="E751" s="31">
        <v>4.4299999999999998E-15</v>
      </c>
      <c r="F751" s="30">
        <v>0.04</v>
      </c>
      <c r="G751" s="30">
        <v>6.0999999999999999E-2</v>
      </c>
      <c r="H751" s="31">
        <v>2.21E-6</v>
      </c>
      <c r="I751" s="32">
        <v>19</v>
      </c>
      <c r="J751" s="32">
        <v>19</v>
      </c>
      <c r="K751" s="32">
        <v>19</v>
      </c>
      <c r="L751" s="36">
        <v>0</v>
      </c>
      <c r="M751" s="36">
        <v>0</v>
      </c>
      <c r="N751" s="36">
        <v>7.0000000000000001E-3</v>
      </c>
      <c r="O751" s="36">
        <v>6.0000000000000001E-3</v>
      </c>
      <c r="P751" s="36">
        <v>0.98699999999999999</v>
      </c>
      <c r="Q751" s="72" t="s">
        <v>5015</v>
      </c>
      <c r="R751" s="29" t="s">
        <v>6397</v>
      </c>
      <c r="S751" s="36">
        <v>0.64</v>
      </c>
      <c r="T751" s="3" t="s">
        <v>31</v>
      </c>
      <c r="U751" s="3" t="s">
        <v>24</v>
      </c>
      <c r="V751" s="3">
        <v>0.52700000000000002</v>
      </c>
      <c r="W751" s="3">
        <v>1.0449999999999999</v>
      </c>
      <c r="X751" s="3">
        <v>1.036</v>
      </c>
      <c r="Y751" s="3">
        <v>1.054</v>
      </c>
      <c r="Z751" s="25">
        <v>9.9799999999999997E-22</v>
      </c>
      <c r="AA751" s="29" t="s">
        <v>6398</v>
      </c>
      <c r="AB751" s="36">
        <v>0.97608200000000001</v>
      </c>
    </row>
    <row r="752" spans="1:28" x14ac:dyDescent="0.3">
      <c r="A752" s="37" t="s">
        <v>2595</v>
      </c>
      <c r="B752" s="68" t="s">
        <v>878</v>
      </c>
      <c r="C752" s="30">
        <v>-7.84</v>
      </c>
      <c r="D752" s="30">
        <v>-6.4000000000000001E-2</v>
      </c>
      <c r="E752" s="31">
        <v>4.5200000000000001E-15</v>
      </c>
      <c r="F752" s="30">
        <v>0.16400000000000001</v>
      </c>
      <c r="G752" s="30">
        <v>0.185</v>
      </c>
      <c r="H752" s="31">
        <v>9.2800000000000009E-16</v>
      </c>
      <c r="I752" s="32">
        <v>52</v>
      </c>
      <c r="J752" s="32">
        <v>52</v>
      </c>
      <c r="K752" s="32">
        <v>52</v>
      </c>
      <c r="L752" s="36">
        <v>0</v>
      </c>
      <c r="M752" s="36">
        <v>0</v>
      </c>
      <c r="N752" s="36">
        <v>0</v>
      </c>
      <c r="O752" s="36">
        <v>2E-3</v>
      </c>
      <c r="P752" s="36">
        <v>0.998</v>
      </c>
      <c r="Q752" s="72" t="s">
        <v>879</v>
      </c>
      <c r="R752" s="29" t="s">
        <v>876</v>
      </c>
      <c r="S752" s="36">
        <v>0.53500000000000003</v>
      </c>
      <c r="T752" s="3" t="s">
        <v>31</v>
      </c>
      <c r="U752" s="3" t="s">
        <v>24</v>
      </c>
      <c r="V752" s="3">
        <v>0.38500000000000001</v>
      </c>
      <c r="W752" s="3">
        <v>0.95199999999999996</v>
      </c>
      <c r="X752" s="3">
        <v>0.94299999999999995</v>
      </c>
      <c r="Y752" s="3">
        <v>0.96099999999999997</v>
      </c>
      <c r="Z752" s="25">
        <v>1.46E-25</v>
      </c>
      <c r="AA752" s="29" t="s">
        <v>6109</v>
      </c>
      <c r="AB752" s="36">
        <v>0.99972300000000003</v>
      </c>
    </row>
    <row r="753" spans="1:28" x14ac:dyDescent="0.3">
      <c r="A753" s="37" t="s">
        <v>2619</v>
      </c>
      <c r="B753" s="68" t="s">
        <v>1699</v>
      </c>
      <c r="C753" s="30">
        <v>7.8369999999999997</v>
      </c>
      <c r="D753" s="30">
        <v>0.123</v>
      </c>
      <c r="E753" s="31">
        <v>4.6100000000000004E-15</v>
      </c>
      <c r="F753" s="30">
        <v>4.3999999999999997E-2</v>
      </c>
      <c r="G753" s="30">
        <v>6.2E-2</v>
      </c>
      <c r="H753" s="31">
        <v>1.1600000000000001E-5</v>
      </c>
      <c r="I753" s="32">
        <v>27</v>
      </c>
      <c r="J753" s="32">
        <v>27</v>
      </c>
      <c r="K753" s="32">
        <v>25</v>
      </c>
      <c r="L753" s="36">
        <v>0</v>
      </c>
      <c r="M753" s="36">
        <v>0</v>
      </c>
      <c r="N753" s="36">
        <v>1E-3</v>
      </c>
      <c r="O753" s="36">
        <v>2E-3</v>
      </c>
      <c r="P753" s="36">
        <v>0.997</v>
      </c>
      <c r="Q753" s="72" t="s">
        <v>5014</v>
      </c>
      <c r="R753" s="29" t="s">
        <v>6144</v>
      </c>
      <c r="S753" s="36">
        <v>0.51400000000000001</v>
      </c>
      <c r="T753" s="3" t="s">
        <v>16</v>
      </c>
      <c r="U753" s="3" t="s">
        <v>15</v>
      </c>
      <c r="V753" s="3">
        <v>0.62</v>
      </c>
      <c r="W753" s="3">
        <v>1.044</v>
      </c>
      <c r="X753" s="3">
        <v>1.034</v>
      </c>
      <c r="Y753" s="3">
        <v>1.0529999999999999</v>
      </c>
      <c r="Z753" s="25">
        <v>1.2799999999999999E-19</v>
      </c>
      <c r="AA753" s="29" t="s">
        <v>6145</v>
      </c>
      <c r="AB753" s="36">
        <v>0.93882699999999997</v>
      </c>
    </row>
    <row r="754" spans="1:28" x14ac:dyDescent="0.3">
      <c r="A754" s="37" t="s">
        <v>2595</v>
      </c>
      <c r="B754" s="68" t="s">
        <v>536</v>
      </c>
      <c r="C754" s="30">
        <v>-7.8369999999999997</v>
      </c>
      <c r="D754" s="30">
        <v>-0.159</v>
      </c>
      <c r="E754" s="31">
        <v>4.6299999999999999E-15</v>
      </c>
      <c r="F754" s="30">
        <v>0.04</v>
      </c>
      <c r="G754" s="30">
        <v>8.7999999999999995E-2</v>
      </c>
      <c r="H754" s="31">
        <v>1.6500000000000001E-7</v>
      </c>
      <c r="I754" s="32">
        <v>12</v>
      </c>
      <c r="J754" s="32">
        <v>12</v>
      </c>
      <c r="K754" s="32">
        <v>12</v>
      </c>
      <c r="L754" s="36">
        <v>0</v>
      </c>
      <c r="M754" s="36">
        <v>0</v>
      </c>
      <c r="N754" s="36">
        <v>0</v>
      </c>
      <c r="O754" s="36">
        <v>8.9999999999999993E-3</v>
      </c>
      <c r="P754" s="36">
        <v>0.99099999999999999</v>
      </c>
      <c r="Q754" s="72" t="s">
        <v>4798</v>
      </c>
      <c r="R754" s="29" t="s">
        <v>6246</v>
      </c>
      <c r="S754" s="36">
        <v>0.80400000000000005</v>
      </c>
      <c r="T754" s="3" t="s">
        <v>16</v>
      </c>
      <c r="U754" s="3" t="s">
        <v>24</v>
      </c>
      <c r="V754" s="3">
        <v>0.215</v>
      </c>
      <c r="W754" s="3">
        <v>1.0509999999999999</v>
      </c>
      <c r="X754" s="3">
        <v>1.0389999999999999</v>
      </c>
      <c r="Y754" s="3">
        <v>1.0620000000000001</v>
      </c>
      <c r="Z754" s="25">
        <v>2.8099999999999999E-19</v>
      </c>
      <c r="AA754" s="29" t="s">
        <v>6247</v>
      </c>
      <c r="AB754" s="36">
        <v>0.62338300000000002</v>
      </c>
    </row>
    <row r="755" spans="1:28" x14ac:dyDescent="0.3">
      <c r="A755" s="37" t="s">
        <v>2621</v>
      </c>
      <c r="B755" s="68" t="s">
        <v>2957</v>
      </c>
      <c r="C755" s="30">
        <v>-7.8360000000000003</v>
      </c>
      <c r="D755" s="30">
        <v>-0.12</v>
      </c>
      <c r="E755" s="31">
        <v>4.6399999999999997E-15</v>
      </c>
      <c r="F755" s="30">
        <v>4.4999999999999998E-2</v>
      </c>
      <c r="G755" s="30">
        <v>6.2E-2</v>
      </c>
      <c r="H755" s="31">
        <v>8.6E-3</v>
      </c>
      <c r="I755" s="32">
        <v>12</v>
      </c>
      <c r="J755" s="32">
        <v>12</v>
      </c>
      <c r="K755" s="32">
        <v>12</v>
      </c>
      <c r="L755" s="36">
        <v>0</v>
      </c>
      <c r="M755" s="36">
        <v>0</v>
      </c>
      <c r="N755" s="36">
        <v>0.10199999999999999</v>
      </c>
      <c r="O755" s="36">
        <v>1E-3</v>
      </c>
      <c r="P755" s="36">
        <v>0.89700000000000002</v>
      </c>
      <c r="Q755" s="72" t="s">
        <v>321</v>
      </c>
      <c r="R755" s="29" t="s">
        <v>318</v>
      </c>
      <c r="S755" s="36">
        <v>0.98799999999999999</v>
      </c>
      <c r="T755" s="3" t="s">
        <v>16</v>
      </c>
      <c r="U755" s="3" t="s">
        <v>24</v>
      </c>
      <c r="V755" s="3">
        <v>0.66400000000000003</v>
      </c>
      <c r="W755" s="3">
        <v>1.038</v>
      </c>
      <c r="X755" s="3">
        <v>1.028</v>
      </c>
      <c r="Y755" s="3">
        <v>1.048</v>
      </c>
      <c r="Z755" s="25">
        <v>1.42E-14</v>
      </c>
      <c r="AA755" s="29" t="s">
        <v>6399</v>
      </c>
      <c r="AB755" s="36">
        <v>0.58654300000000004</v>
      </c>
    </row>
    <row r="756" spans="1:28" x14ac:dyDescent="0.3">
      <c r="A756" s="37" t="s">
        <v>2671</v>
      </c>
      <c r="B756" s="68" t="s">
        <v>2676</v>
      </c>
      <c r="C756" s="30">
        <v>7.8360000000000003</v>
      </c>
      <c r="D756" s="30">
        <v>0.08</v>
      </c>
      <c r="E756" s="31">
        <v>4.6500000000000002E-15</v>
      </c>
      <c r="F756" s="30">
        <v>0.115</v>
      </c>
      <c r="G756" s="30">
        <v>0.10100000000000001</v>
      </c>
      <c r="H756" s="31">
        <v>5.4699999999999996E-4</v>
      </c>
      <c r="I756" s="32">
        <v>30</v>
      </c>
      <c r="J756" s="32">
        <v>31</v>
      </c>
      <c r="K756" s="32" t="s">
        <v>5162</v>
      </c>
      <c r="L756" s="36" t="s">
        <v>5162</v>
      </c>
      <c r="M756" s="36" t="s">
        <v>5162</v>
      </c>
      <c r="N756" s="36" t="s">
        <v>5162</v>
      </c>
      <c r="O756" s="36" t="s">
        <v>5162</v>
      </c>
      <c r="P756" s="36" t="s">
        <v>5162</v>
      </c>
      <c r="Q756" s="72" t="s">
        <v>5162</v>
      </c>
      <c r="R756" s="29" t="s">
        <v>5162</v>
      </c>
      <c r="S756" s="36" t="s">
        <v>5162</v>
      </c>
      <c r="T756" s="3" t="s">
        <v>5162</v>
      </c>
      <c r="U756" s="3" t="s">
        <v>5162</v>
      </c>
      <c r="V756" s="3" t="s">
        <v>5162</v>
      </c>
      <c r="W756" s="3" t="s">
        <v>5162</v>
      </c>
      <c r="X756" s="3" t="s">
        <v>5162</v>
      </c>
      <c r="Y756" s="3" t="s">
        <v>5162</v>
      </c>
      <c r="Z756" s="25" t="s">
        <v>5162</v>
      </c>
      <c r="AA756" s="29" t="s">
        <v>5162</v>
      </c>
      <c r="AB756" s="96" t="s">
        <v>5162</v>
      </c>
    </row>
    <row r="757" spans="1:28" x14ac:dyDescent="0.3">
      <c r="A757" s="37" t="s">
        <v>2778</v>
      </c>
      <c r="B757" s="68" t="s">
        <v>5898</v>
      </c>
      <c r="C757" s="30">
        <v>7.83</v>
      </c>
      <c r="D757" s="30">
        <v>3.5999999999999997E-2</v>
      </c>
      <c r="E757" s="31">
        <v>4.8900000000000002E-15</v>
      </c>
      <c r="F757" s="30">
        <v>0.42699999999999999</v>
      </c>
      <c r="G757" s="30">
        <v>0.44400000000000001</v>
      </c>
      <c r="H757" s="31">
        <v>3.5600000000000003E-15</v>
      </c>
      <c r="I757" s="32">
        <v>52</v>
      </c>
      <c r="J757" s="32">
        <v>52</v>
      </c>
      <c r="K757" s="32">
        <v>49</v>
      </c>
      <c r="L757" s="36">
        <v>0</v>
      </c>
      <c r="M757" s="36">
        <v>0</v>
      </c>
      <c r="N757" s="36">
        <v>0</v>
      </c>
      <c r="O757" s="36">
        <v>8.1000000000000003E-2</v>
      </c>
      <c r="P757" s="36">
        <v>0.91900000000000004</v>
      </c>
      <c r="Q757" s="72" t="s">
        <v>3937</v>
      </c>
      <c r="R757" s="29" t="s">
        <v>6131</v>
      </c>
      <c r="S757" s="36">
        <v>0.66100000000000003</v>
      </c>
      <c r="T757" s="3" t="s">
        <v>16</v>
      </c>
      <c r="U757" s="3" t="s">
        <v>24</v>
      </c>
      <c r="V757" s="3">
        <v>0.82299999999999995</v>
      </c>
      <c r="W757" s="3">
        <v>1.0580000000000001</v>
      </c>
      <c r="X757" s="3">
        <v>1.0449999999999999</v>
      </c>
      <c r="Y757" s="3">
        <v>1.071</v>
      </c>
      <c r="Z757" s="25">
        <v>7.3599999999999997E-19</v>
      </c>
      <c r="AA757" s="29" t="s">
        <v>6132</v>
      </c>
      <c r="AB757" s="32">
        <v>1</v>
      </c>
    </row>
    <row r="758" spans="1:28" x14ac:dyDescent="0.3">
      <c r="A758" s="37" t="s">
        <v>2649</v>
      </c>
      <c r="B758" s="68" t="s">
        <v>2918</v>
      </c>
      <c r="C758" s="30">
        <v>7.827</v>
      </c>
      <c r="D758" s="30">
        <v>0.106</v>
      </c>
      <c r="E758" s="31">
        <v>5E-15</v>
      </c>
      <c r="F758" s="30">
        <v>0.06</v>
      </c>
      <c r="G758" s="30">
        <v>0.12</v>
      </c>
      <c r="H758" s="31">
        <v>7.2900000000000002E-11</v>
      </c>
      <c r="I758" s="32">
        <v>19</v>
      </c>
      <c r="J758" s="32">
        <v>19</v>
      </c>
      <c r="K758" s="32">
        <v>18</v>
      </c>
      <c r="L758" s="36">
        <v>0</v>
      </c>
      <c r="M758" s="36">
        <v>0</v>
      </c>
      <c r="N758" s="36">
        <v>0</v>
      </c>
      <c r="O758" s="36">
        <v>0.63500000000000001</v>
      </c>
      <c r="P758" s="36">
        <v>0.36499999999999999</v>
      </c>
      <c r="Q758" s="72" t="s">
        <v>3883</v>
      </c>
      <c r="R758" s="29" t="s">
        <v>6276</v>
      </c>
      <c r="S758" s="36">
        <v>0.98299999999999998</v>
      </c>
      <c r="T758" s="3" t="s">
        <v>31</v>
      </c>
      <c r="U758" s="3" t="s">
        <v>24</v>
      </c>
      <c r="V758" s="3">
        <v>0.55800000000000005</v>
      </c>
      <c r="W758" s="3">
        <v>0.95699999999999996</v>
      </c>
      <c r="X758" s="3">
        <v>0.94899999999999995</v>
      </c>
      <c r="Y758" s="3">
        <v>0.96599999999999997</v>
      </c>
      <c r="Z758" s="25">
        <v>4.54E-21</v>
      </c>
      <c r="AA758" s="29" t="s">
        <v>6277</v>
      </c>
      <c r="AB758" s="36">
        <v>0.99721899999999997</v>
      </c>
    </row>
    <row r="759" spans="1:28" x14ac:dyDescent="0.3">
      <c r="A759" s="37" t="s">
        <v>2586</v>
      </c>
      <c r="B759" s="68" t="s">
        <v>3387</v>
      </c>
      <c r="C759" s="30">
        <v>7.8250000000000002</v>
      </c>
      <c r="D759" s="30">
        <v>0.23599999999999999</v>
      </c>
      <c r="E759" s="31">
        <v>5.0900000000000003E-15</v>
      </c>
      <c r="F759" s="30">
        <v>1.2E-2</v>
      </c>
      <c r="G759" s="30">
        <v>1.9E-2</v>
      </c>
      <c r="H759" s="31">
        <v>5.1599999999999997E-3</v>
      </c>
      <c r="I759" s="32">
        <v>12</v>
      </c>
      <c r="J759" s="32">
        <v>12</v>
      </c>
      <c r="K759" s="32">
        <v>12</v>
      </c>
      <c r="L759" s="36">
        <v>0</v>
      </c>
      <c r="M759" s="36">
        <v>0</v>
      </c>
      <c r="N759" s="36">
        <v>7.0000000000000001E-3</v>
      </c>
      <c r="O759" s="36">
        <v>8.9999999999999993E-3</v>
      </c>
      <c r="P759" s="36">
        <v>0.98399999999999999</v>
      </c>
      <c r="Q759" s="72" t="s">
        <v>4470</v>
      </c>
      <c r="R759" s="29" t="s">
        <v>6400</v>
      </c>
      <c r="S759" s="36">
        <v>0.41499999999999998</v>
      </c>
      <c r="T759" s="3" t="s">
        <v>31</v>
      </c>
      <c r="U759" s="3" t="s">
        <v>15</v>
      </c>
      <c r="V759" s="3">
        <v>0.73899999999999999</v>
      </c>
      <c r="W759" s="3">
        <v>0.96399999999999997</v>
      </c>
      <c r="X759" s="3">
        <v>0.95399999999999996</v>
      </c>
      <c r="Y759" s="3">
        <v>0.97399999999999998</v>
      </c>
      <c r="Z759" s="25">
        <v>9.6199999999999994E-13</v>
      </c>
      <c r="AA759" s="29" t="s">
        <v>6401</v>
      </c>
      <c r="AB759" s="36">
        <v>0.972889</v>
      </c>
    </row>
    <row r="760" spans="1:28" x14ac:dyDescent="0.3">
      <c r="A760" s="37" t="s">
        <v>2681</v>
      </c>
      <c r="B760" s="68" t="s">
        <v>5888</v>
      </c>
      <c r="C760" s="30">
        <v>7.8239999999999998</v>
      </c>
      <c r="D760" s="30">
        <v>7.0999999999999994E-2</v>
      </c>
      <c r="E760" s="31">
        <v>5.1300000000000001E-15</v>
      </c>
      <c r="F760" s="30">
        <v>0.17499999999999999</v>
      </c>
      <c r="G760" s="30">
        <v>0.23100000000000001</v>
      </c>
      <c r="H760" s="31">
        <v>3.72E-7</v>
      </c>
      <c r="I760" s="32">
        <v>25</v>
      </c>
      <c r="J760" s="32">
        <v>25</v>
      </c>
      <c r="K760" s="32">
        <v>20</v>
      </c>
      <c r="L760" s="36">
        <v>0</v>
      </c>
      <c r="M760" s="36">
        <v>0</v>
      </c>
      <c r="N760" s="36">
        <v>1E-3</v>
      </c>
      <c r="O760" s="36">
        <v>3.0000000000000001E-3</v>
      </c>
      <c r="P760" s="36">
        <v>0.996</v>
      </c>
      <c r="Q760" s="72" t="s">
        <v>4500</v>
      </c>
      <c r="R760" s="29" t="s">
        <v>6121</v>
      </c>
      <c r="S760" s="36">
        <v>1</v>
      </c>
      <c r="T760" s="3" t="s">
        <v>31</v>
      </c>
      <c r="U760" s="3" t="s">
        <v>15</v>
      </c>
      <c r="V760" s="3">
        <v>0.83599999999999997</v>
      </c>
      <c r="W760" s="3">
        <v>1.0640000000000001</v>
      </c>
      <c r="X760" s="3">
        <v>1.0509999999999999</v>
      </c>
      <c r="Y760" s="3">
        <v>1.0780000000000001</v>
      </c>
      <c r="Z760" s="25">
        <v>1.4399999999999999E-21</v>
      </c>
      <c r="AA760" s="29" t="s">
        <v>6122</v>
      </c>
      <c r="AB760" s="32">
        <v>1</v>
      </c>
    </row>
    <row r="761" spans="1:28" x14ac:dyDescent="0.3">
      <c r="A761" s="37" t="s">
        <v>2618</v>
      </c>
      <c r="B761" s="68" t="s">
        <v>3124</v>
      </c>
      <c r="C761" s="30">
        <v>7.8220000000000001</v>
      </c>
      <c r="D761" s="30">
        <v>0.20300000000000001</v>
      </c>
      <c r="E761" s="31">
        <v>5.1900000000000003E-15</v>
      </c>
      <c r="F761" s="30">
        <v>2.1000000000000001E-2</v>
      </c>
      <c r="G761" s="30">
        <v>8.5999999999999993E-2</v>
      </c>
      <c r="H761" s="31">
        <v>1.8799999999999999E-3</v>
      </c>
      <c r="I761" s="32">
        <v>8</v>
      </c>
      <c r="J761" s="32">
        <v>8</v>
      </c>
      <c r="K761" s="32">
        <v>7</v>
      </c>
      <c r="L761" s="36">
        <v>0</v>
      </c>
      <c r="M761" s="36">
        <v>0</v>
      </c>
      <c r="N761" s="36">
        <v>3.0000000000000001E-3</v>
      </c>
      <c r="O761" s="36">
        <v>3.0000000000000001E-3</v>
      </c>
      <c r="P761" s="36">
        <v>0.99299999999999999</v>
      </c>
      <c r="Q761" s="72" t="s">
        <v>5013</v>
      </c>
      <c r="R761" s="29" t="s">
        <v>6249</v>
      </c>
      <c r="S761" s="36">
        <v>0.94699999999999995</v>
      </c>
      <c r="T761" s="3" t="s">
        <v>16</v>
      </c>
      <c r="U761" s="3" t="s">
        <v>15</v>
      </c>
      <c r="V761" s="3">
        <v>0.55700000000000005</v>
      </c>
      <c r="W761" s="3">
        <v>0.96199999999999997</v>
      </c>
      <c r="X761" s="3">
        <v>0.95299999999999996</v>
      </c>
      <c r="Y761" s="3">
        <v>0.97</v>
      </c>
      <c r="Z761" s="25">
        <v>2.1500000000000001E-17</v>
      </c>
      <c r="AA761" s="29" t="s">
        <v>6250</v>
      </c>
      <c r="AB761" s="36">
        <v>0.94359599999999999</v>
      </c>
    </row>
    <row r="762" spans="1:28" x14ac:dyDescent="0.3">
      <c r="A762" s="37" t="s">
        <v>2597</v>
      </c>
      <c r="B762" s="68" t="s">
        <v>2674</v>
      </c>
      <c r="C762" s="30">
        <v>7.82</v>
      </c>
      <c r="D762" s="30">
        <v>4.8000000000000001E-2</v>
      </c>
      <c r="E762" s="31">
        <v>5.2600000000000003E-15</v>
      </c>
      <c r="F762" s="30">
        <v>0.375</v>
      </c>
      <c r="G762" s="30">
        <v>0.56200000000000006</v>
      </c>
      <c r="H762" s="31">
        <v>9.5499999999999993E-41</v>
      </c>
      <c r="I762" s="32">
        <v>18</v>
      </c>
      <c r="J762" s="32">
        <v>18</v>
      </c>
      <c r="K762" s="32">
        <v>16</v>
      </c>
      <c r="L762" s="36">
        <v>0</v>
      </c>
      <c r="M762" s="36">
        <v>0</v>
      </c>
      <c r="N762" s="36">
        <v>0</v>
      </c>
      <c r="O762" s="36">
        <v>0.995</v>
      </c>
      <c r="P762" s="36">
        <v>5.0000000000000001E-3</v>
      </c>
      <c r="Q762" s="72" t="s">
        <v>5911</v>
      </c>
      <c r="R762" s="29" t="s">
        <v>2462</v>
      </c>
      <c r="S762" s="36">
        <v>1</v>
      </c>
      <c r="T762" s="3" t="s">
        <v>16</v>
      </c>
      <c r="U762" s="3" t="s">
        <v>24</v>
      </c>
      <c r="V762" s="3">
        <v>0.58199999999999996</v>
      </c>
      <c r="W762" s="3">
        <v>1.036</v>
      </c>
      <c r="X762" s="3">
        <v>1.0269999999999999</v>
      </c>
      <c r="Y762" s="3">
        <v>1.046</v>
      </c>
      <c r="Z762" s="25">
        <v>3.5399999999999999E-14</v>
      </c>
      <c r="AA762" s="29" t="s">
        <v>6222</v>
      </c>
      <c r="AB762" s="36">
        <v>0.84137799999999996</v>
      </c>
    </row>
    <row r="763" spans="1:28" x14ac:dyDescent="0.3">
      <c r="A763" s="37" t="s">
        <v>2585</v>
      </c>
      <c r="B763" s="68" t="s">
        <v>2918</v>
      </c>
      <c r="C763" s="30">
        <v>7.819</v>
      </c>
      <c r="D763" s="30">
        <v>8.5999999999999993E-2</v>
      </c>
      <c r="E763" s="31">
        <v>5.3199999999999997E-15</v>
      </c>
      <c r="F763" s="30">
        <v>9.6000000000000002E-2</v>
      </c>
      <c r="G763" s="30">
        <v>5.7000000000000002E-2</v>
      </c>
      <c r="H763" s="31">
        <v>1.34E-5</v>
      </c>
      <c r="I763" s="32">
        <v>57</v>
      </c>
      <c r="J763" s="32">
        <v>57</v>
      </c>
      <c r="K763" s="32">
        <v>56</v>
      </c>
      <c r="L763" s="36">
        <v>0</v>
      </c>
      <c r="M763" s="36">
        <v>0</v>
      </c>
      <c r="N763" s="36">
        <v>0</v>
      </c>
      <c r="O763" s="36">
        <v>0.79800000000000004</v>
      </c>
      <c r="P763" s="36">
        <v>0.20200000000000001</v>
      </c>
      <c r="Q763" s="72" t="s">
        <v>856</v>
      </c>
      <c r="R763" s="29" t="s">
        <v>853</v>
      </c>
      <c r="S763" s="36">
        <v>1</v>
      </c>
      <c r="T763" s="3" t="s">
        <v>16</v>
      </c>
      <c r="U763" s="3" t="s">
        <v>15</v>
      </c>
      <c r="V763" s="3">
        <v>0.59499999999999997</v>
      </c>
      <c r="W763" s="3">
        <v>1.0660000000000001</v>
      </c>
      <c r="X763" s="3">
        <v>1.056</v>
      </c>
      <c r="Y763" s="3">
        <v>1.0760000000000001</v>
      </c>
      <c r="Z763" s="25">
        <v>2.55E-42</v>
      </c>
      <c r="AA763" s="29" t="s">
        <v>853</v>
      </c>
      <c r="AB763" s="32">
        <v>1</v>
      </c>
    </row>
    <row r="764" spans="1:28" x14ac:dyDescent="0.3">
      <c r="A764" s="37" t="s">
        <v>2608</v>
      </c>
      <c r="B764" s="68" t="s">
        <v>2897</v>
      </c>
      <c r="C764" s="30">
        <v>-7.8159999999999998</v>
      </c>
      <c r="D764" s="30">
        <v>-7.4999999999999997E-2</v>
      </c>
      <c r="E764" s="31">
        <v>5.44E-15</v>
      </c>
      <c r="F764" s="30">
        <v>0.111</v>
      </c>
      <c r="G764" s="30">
        <v>6.5000000000000002E-2</v>
      </c>
      <c r="H764" s="31">
        <v>2.6400000000000001E-5</v>
      </c>
      <c r="I764" s="32">
        <v>71</v>
      </c>
      <c r="J764" s="32">
        <v>71</v>
      </c>
      <c r="K764" s="32">
        <v>70</v>
      </c>
      <c r="L764" s="36">
        <v>0</v>
      </c>
      <c r="M764" s="36">
        <v>0</v>
      </c>
      <c r="N764" s="36">
        <v>6.0000000000000001E-3</v>
      </c>
      <c r="O764" s="36">
        <v>8.0000000000000002E-3</v>
      </c>
      <c r="P764" s="36">
        <v>0.98699999999999999</v>
      </c>
      <c r="Q764" s="72" t="s">
        <v>5012</v>
      </c>
      <c r="R764" s="29" t="s">
        <v>6300</v>
      </c>
      <c r="S764" s="36">
        <v>0.49</v>
      </c>
      <c r="T764" s="3" t="s">
        <v>31</v>
      </c>
      <c r="U764" s="3" t="s">
        <v>24</v>
      </c>
      <c r="V764" s="3">
        <v>0.83699999999999997</v>
      </c>
      <c r="W764" s="3">
        <v>1.06</v>
      </c>
      <c r="X764" s="3">
        <v>1.046</v>
      </c>
      <c r="Y764" s="3">
        <v>1.073</v>
      </c>
      <c r="Z764" s="25">
        <v>9.3500000000000003E-19</v>
      </c>
      <c r="AA764" s="29" t="s">
        <v>6198</v>
      </c>
      <c r="AB764" s="36">
        <v>0.99504700000000001</v>
      </c>
    </row>
    <row r="765" spans="1:28" x14ac:dyDescent="0.3">
      <c r="A765" s="37" t="s">
        <v>2695</v>
      </c>
      <c r="B765" s="68" t="s">
        <v>5905</v>
      </c>
      <c r="C765" s="30">
        <v>-7.8159999999999998</v>
      </c>
      <c r="D765" s="30">
        <v>-0.122</v>
      </c>
      <c r="E765" s="31">
        <v>5.4600000000000004E-15</v>
      </c>
      <c r="F765" s="30">
        <v>4.8000000000000001E-2</v>
      </c>
      <c r="G765" s="30">
        <v>6.8000000000000005E-2</v>
      </c>
      <c r="H765" s="31">
        <v>3.96E-3</v>
      </c>
      <c r="I765" s="32">
        <v>47</v>
      </c>
      <c r="J765" s="32">
        <v>48</v>
      </c>
      <c r="K765" s="32">
        <v>48</v>
      </c>
      <c r="L765" s="36">
        <v>0</v>
      </c>
      <c r="M765" s="36">
        <v>0</v>
      </c>
      <c r="N765" s="36">
        <v>0.11799999999999999</v>
      </c>
      <c r="O765" s="36">
        <v>9.2999999999999999E-2</v>
      </c>
      <c r="P765" s="36">
        <v>0.78900000000000003</v>
      </c>
      <c r="Q765" s="72" t="s">
        <v>5913</v>
      </c>
      <c r="R765" s="29" t="s">
        <v>6304</v>
      </c>
      <c r="S765" s="36">
        <v>0.91200000000000003</v>
      </c>
      <c r="T765" s="3" t="s">
        <v>31</v>
      </c>
      <c r="U765" s="3" t="s">
        <v>15</v>
      </c>
      <c r="V765" s="3">
        <v>0.155</v>
      </c>
      <c r="W765" s="3">
        <v>0.94099999999999995</v>
      </c>
      <c r="X765" s="3">
        <v>0.92900000000000005</v>
      </c>
      <c r="Y765" s="3">
        <v>0.95299999999999996</v>
      </c>
      <c r="Z765" s="25">
        <v>6.3299999999999995E-20</v>
      </c>
      <c r="AA765" s="29" t="s">
        <v>6303</v>
      </c>
      <c r="AB765" s="36">
        <v>0.98272000000000004</v>
      </c>
    </row>
    <row r="766" spans="1:28" x14ac:dyDescent="0.3">
      <c r="A766" s="37" t="s">
        <v>2778</v>
      </c>
      <c r="B766" s="68" t="s">
        <v>5893</v>
      </c>
      <c r="C766" s="30">
        <v>-7.8140000000000001</v>
      </c>
      <c r="D766" s="30">
        <v>-5.0999999999999997E-2</v>
      </c>
      <c r="E766" s="31">
        <v>5.5199999999999998E-15</v>
      </c>
      <c r="F766" s="30">
        <v>0.32300000000000001</v>
      </c>
      <c r="G766" s="30">
        <v>0.374</v>
      </c>
      <c r="H766" s="31">
        <v>8.4699999999999993E-12</v>
      </c>
      <c r="I766" s="32">
        <v>32</v>
      </c>
      <c r="J766" s="32">
        <v>33</v>
      </c>
      <c r="K766" s="32">
        <v>29</v>
      </c>
      <c r="L766" s="36">
        <v>0</v>
      </c>
      <c r="M766" s="36">
        <v>0</v>
      </c>
      <c r="N766" s="36">
        <v>0</v>
      </c>
      <c r="O766" s="36">
        <v>0.98299999999999998</v>
      </c>
      <c r="P766" s="36">
        <v>1.7000000000000001E-2</v>
      </c>
      <c r="Q766" s="72" t="s">
        <v>5886</v>
      </c>
      <c r="R766" s="29" t="s">
        <v>6092</v>
      </c>
      <c r="S766" s="36">
        <v>0.72099999999999997</v>
      </c>
      <c r="T766" s="3" t="s">
        <v>16</v>
      </c>
      <c r="U766" s="3" t="s">
        <v>24</v>
      </c>
      <c r="V766" s="3">
        <v>0.317</v>
      </c>
      <c r="W766" s="3">
        <v>1.042</v>
      </c>
      <c r="X766" s="3">
        <v>1.032</v>
      </c>
      <c r="Y766" s="3">
        <v>1.052</v>
      </c>
      <c r="Z766" s="25">
        <v>1.4199999999999999E-16</v>
      </c>
      <c r="AA766" s="29" t="s">
        <v>6069</v>
      </c>
      <c r="AB766" s="32">
        <v>1</v>
      </c>
    </row>
    <row r="767" spans="1:28" x14ac:dyDescent="0.3">
      <c r="A767" s="37" t="s">
        <v>2603</v>
      </c>
      <c r="B767" s="68" t="s">
        <v>2686</v>
      </c>
      <c r="C767" s="30">
        <v>-7.8129999999999997</v>
      </c>
      <c r="D767" s="30">
        <v>-5.8000000000000003E-2</v>
      </c>
      <c r="E767" s="31">
        <v>5.5700000000000002E-15</v>
      </c>
      <c r="F767" s="30">
        <v>0.19700000000000001</v>
      </c>
      <c r="G767" s="30">
        <v>0.17899999999999999</v>
      </c>
      <c r="H767" s="31">
        <v>1.33E-9</v>
      </c>
      <c r="I767" s="32">
        <v>37</v>
      </c>
      <c r="J767" s="32">
        <v>39</v>
      </c>
      <c r="K767" s="32">
        <v>39</v>
      </c>
      <c r="L767" s="36">
        <v>0</v>
      </c>
      <c r="M767" s="36">
        <v>0</v>
      </c>
      <c r="N767" s="36">
        <v>0</v>
      </c>
      <c r="O767" s="36">
        <v>1</v>
      </c>
      <c r="P767" s="36">
        <v>0</v>
      </c>
      <c r="Q767" s="72" t="s">
        <v>3904</v>
      </c>
      <c r="R767" s="29" t="s">
        <v>6402</v>
      </c>
      <c r="S767" s="36">
        <v>0.83499999999999996</v>
      </c>
      <c r="T767" s="3" t="s">
        <v>16</v>
      </c>
      <c r="U767" s="3" t="s">
        <v>15</v>
      </c>
      <c r="V767" s="3">
        <v>0.72</v>
      </c>
      <c r="W767" s="3">
        <v>0.96899999999999997</v>
      </c>
      <c r="X767" s="3">
        <v>0.96</v>
      </c>
      <c r="Y767" s="3">
        <v>0.97899999999999998</v>
      </c>
      <c r="Z767" s="25">
        <v>9.5999999999999999E-10</v>
      </c>
      <c r="AA767" s="29" t="s">
        <v>6403</v>
      </c>
      <c r="AB767" s="36">
        <v>0.98259099999999999</v>
      </c>
    </row>
    <row r="768" spans="1:28" x14ac:dyDescent="0.3">
      <c r="A768" s="37" t="s">
        <v>2595</v>
      </c>
      <c r="B768" s="68" t="s">
        <v>2751</v>
      </c>
      <c r="C768" s="30">
        <v>-7.8120000000000003</v>
      </c>
      <c r="D768" s="30">
        <v>-0.17299999999999999</v>
      </c>
      <c r="E768" s="31">
        <v>5.6400000000000001E-15</v>
      </c>
      <c r="F768" s="30">
        <v>2.1000000000000001E-2</v>
      </c>
      <c r="G768" s="30">
        <v>4.5999999999999999E-2</v>
      </c>
      <c r="H768" s="31">
        <v>1.6899999999999999E-4</v>
      </c>
      <c r="I768" s="32">
        <v>5</v>
      </c>
      <c r="J768" s="32">
        <v>5</v>
      </c>
      <c r="K768" s="32">
        <v>5</v>
      </c>
      <c r="L768" s="36">
        <v>0</v>
      </c>
      <c r="M768" s="36">
        <v>0</v>
      </c>
      <c r="N768" s="36">
        <v>1E-3</v>
      </c>
      <c r="O768" s="36">
        <v>1E-3</v>
      </c>
      <c r="P768" s="36">
        <v>0.999</v>
      </c>
      <c r="Q768" s="72" t="s">
        <v>4621</v>
      </c>
      <c r="R768" s="29" t="s">
        <v>6237</v>
      </c>
      <c r="S768" s="36">
        <v>0.999</v>
      </c>
      <c r="T768" s="3" t="s">
        <v>31</v>
      </c>
      <c r="U768" s="3" t="s">
        <v>24</v>
      </c>
      <c r="V768" s="3">
        <v>0.35699999999999998</v>
      </c>
      <c r="W768" s="3">
        <v>0.96699999999999997</v>
      </c>
      <c r="X768" s="3">
        <v>0.95799999999999996</v>
      </c>
      <c r="Y768" s="3">
        <v>0.97599999999999998</v>
      </c>
      <c r="Z768" s="25">
        <v>2.71E-12</v>
      </c>
      <c r="AA768" s="29" t="s">
        <v>1043</v>
      </c>
      <c r="AB768" s="36">
        <v>0.24520800000000001</v>
      </c>
    </row>
    <row r="769" spans="1:28" x14ac:dyDescent="0.3">
      <c r="A769" s="37" t="s">
        <v>2589</v>
      </c>
      <c r="B769" s="68" t="s">
        <v>3022</v>
      </c>
      <c r="C769" s="30">
        <v>-7.8109999999999999</v>
      </c>
      <c r="D769" s="30">
        <v>-5.1999999999999998E-2</v>
      </c>
      <c r="E769" s="31">
        <v>5.6899999999999998E-15</v>
      </c>
      <c r="F769" s="30">
        <v>0.245</v>
      </c>
      <c r="G769" s="30">
        <v>0.26400000000000001</v>
      </c>
      <c r="H769" s="31">
        <v>1.65E-20</v>
      </c>
      <c r="I769" s="32">
        <v>48</v>
      </c>
      <c r="J769" s="32">
        <v>48</v>
      </c>
      <c r="K769" s="32">
        <v>48</v>
      </c>
      <c r="L769" s="36">
        <v>0</v>
      </c>
      <c r="M769" s="36">
        <v>0</v>
      </c>
      <c r="N769" s="36">
        <v>0</v>
      </c>
      <c r="O769" s="36">
        <v>1</v>
      </c>
      <c r="P769" s="36">
        <v>0</v>
      </c>
      <c r="Q769" s="72" t="s">
        <v>4758</v>
      </c>
      <c r="R769" s="29" t="s">
        <v>6240</v>
      </c>
      <c r="S769" s="36">
        <v>0.98599999999999999</v>
      </c>
      <c r="T769" s="3" t="s">
        <v>31</v>
      </c>
      <c r="U769" s="3" t="s">
        <v>24</v>
      </c>
      <c r="V769" s="3">
        <v>0.16800000000000001</v>
      </c>
      <c r="W769" s="3">
        <v>0.94299999999999995</v>
      </c>
      <c r="X769" s="3">
        <v>0.93100000000000005</v>
      </c>
      <c r="Y769" s="3">
        <v>0.95399999999999996</v>
      </c>
      <c r="Z769" s="25">
        <v>1.21E-20</v>
      </c>
      <c r="AA769" s="29" t="s">
        <v>6206</v>
      </c>
      <c r="AB769" s="36">
        <v>0.87339699999999998</v>
      </c>
    </row>
    <row r="770" spans="1:28" x14ac:dyDescent="0.3">
      <c r="A770" s="37" t="s">
        <v>2795</v>
      </c>
      <c r="B770" s="68" t="s">
        <v>2674</v>
      </c>
      <c r="C770" s="30">
        <v>7.8090000000000002</v>
      </c>
      <c r="D770" s="30">
        <v>5.6000000000000001E-2</v>
      </c>
      <c r="E770" s="31">
        <v>5.75E-15</v>
      </c>
      <c r="F770" s="30">
        <v>0.255</v>
      </c>
      <c r="G770" s="30">
        <v>0.48</v>
      </c>
      <c r="H770" s="31">
        <v>3.5800000000000001E-12</v>
      </c>
      <c r="I770" s="32">
        <v>12</v>
      </c>
      <c r="J770" s="32">
        <v>13</v>
      </c>
      <c r="K770" s="32">
        <v>10</v>
      </c>
      <c r="L770" s="36">
        <v>0</v>
      </c>
      <c r="M770" s="36">
        <v>0</v>
      </c>
      <c r="N770" s="36">
        <v>0</v>
      </c>
      <c r="O770" s="36">
        <v>4.0000000000000001E-3</v>
      </c>
      <c r="P770" s="36">
        <v>0.996</v>
      </c>
      <c r="Q770" s="72" t="s">
        <v>5911</v>
      </c>
      <c r="R770" s="29" t="s">
        <v>2462</v>
      </c>
      <c r="S770" s="36">
        <v>1</v>
      </c>
      <c r="T770" s="3" t="s">
        <v>16</v>
      </c>
      <c r="U770" s="3" t="s">
        <v>24</v>
      </c>
      <c r="V770" s="3">
        <v>0.58199999999999996</v>
      </c>
      <c r="W770" s="3">
        <v>1.036</v>
      </c>
      <c r="X770" s="3">
        <v>1.0269999999999999</v>
      </c>
      <c r="Y770" s="3">
        <v>1.046</v>
      </c>
      <c r="Z770" s="25">
        <v>3.5399999999999999E-14</v>
      </c>
      <c r="AA770" s="29" t="s">
        <v>6222</v>
      </c>
      <c r="AB770" s="36">
        <v>0.84137799999999996</v>
      </c>
    </row>
    <row r="771" spans="1:28" x14ac:dyDescent="0.3">
      <c r="A771" s="37" t="s">
        <v>2587</v>
      </c>
      <c r="B771" s="68" t="s">
        <v>320</v>
      </c>
      <c r="C771" s="30">
        <v>-7.8070000000000004</v>
      </c>
      <c r="D771" s="30">
        <v>-0.151</v>
      </c>
      <c r="E771" s="31">
        <v>5.8599999999999998E-15</v>
      </c>
      <c r="F771" s="30">
        <v>2.9000000000000001E-2</v>
      </c>
      <c r="G771" s="30">
        <v>6.9000000000000006E-2</v>
      </c>
      <c r="H771" s="31">
        <v>8.1499999999999999E-6</v>
      </c>
      <c r="I771" s="32">
        <v>11</v>
      </c>
      <c r="J771" s="32">
        <v>11</v>
      </c>
      <c r="K771" s="32">
        <v>11</v>
      </c>
      <c r="L771" s="36">
        <v>0</v>
      </c>
      <c r="M771" s="36">
        <v>0</v>
      </c>
      <c r="N771" s="36">
        <v>0</v>
      </c>
      <c r="O771" s="36">
        <v>1.2E-2</v>
      </c>
      <c r="P771" s="36">
        <v>0.98799999999999999</v>
      </c>
      <c r="Q771" s="72" t="s">
        <v>4189</v>
      </c>
      <c r="R771" s="29" t="s">
        <v>319</v>
      </c>
      <c r="S771" s="36">
        <v>0.96399999999999997</v>
      </c>
      <c r="T771" s="3" t="s">
        <v>31</v>
      </c>
      <c r="U771" s="3" t="s">
        <v>24</v>
      </c>
      <c r="V771" s="3">
        <v>0.27500000000000002</v>
      </c>
      <c r="W771" s="3">
        <v>0.95899999999999996</v>
      </c>
      <c r="X771" s="3">
        <v>0.94899999999999995</v>
      </c>
      <c r="Y771" s="3">
        <v>0.96899999999999997</v>
      </c>
      <c r="Z771" s="25">
        <v>2.84E-15</v>
      </c>
      <c r="AA771" s="29" t="s">
        <v>1832</v>
      </c>
      <c r="AB771" s="36">
        <v>0.87204300000000001</v>
      </c>
    </row>
    <row r="772" spans="1:28" x14ac:dyDescent="0.3">
      <c r="A772" s="37" t="s">
        <v>2593</v>
      </c>
      <c r="B772" s="68" t="s">
        <v>3296</v>
      </c>
      <c r="C772" s="30">
        <v>-7.8049999999999997</v>
      </c>
      <c r="D772" s="30">
        <v>-8.5999999999999993E-2</v>
      </c>
      <c r="E772" s="31">
        <v>5.9299999999999997E-15</v>
      </c>
      <c r="F772" s="30">
        <v>0.10100000000000001</v>
      </c>
      <c r="G772" s="30">
        <v>0.123</v>
      </c>
      <c r="H772" s="31">
        <v>1.19E-6</v>
      </c>
      <c r="I772" s="32">
        <v>24</v>
      </c>
      <c r="J772" s="32">
        <v>24</v>
      </c>
      <c r="K772" s="32">
        <v>24</v>
      </c>
      <c r="L772" s="36">
        <v>0</v>
      </c>
      <c r="M772" s="36">
        <v>0</v>
      </c>
      <c r="N772" s="36">
        <v>0</v>
      </c>
      <c r="O772" s="36">
        <v>2.1999999999999999E-2</v>
      </c>
      <c r="P772" s="36">
        <v>0.97699999999999998</v>
      </c>
      <c r="Q772" s="72" t="s">
        <v>3894</v>
      </c>
      <c r="R772" s="29" t="s">
        <v>6234</v>
      </c>
      <c r="S772" s="36">
        <v>0.92900000000000005</v>
      </c>
      <c r="T772" s="3" t="s">
        <v>31</v>
      </c>
      <c r="U772" s="3" t="s">
        <v>24</v>
      </c>
      <c r="V772" s="3">
        <v>0.27500000000000002</v>
      </c>
      <c r="W772" s="3">
        <v>1.046</v>
      </c>
      <c r="X772" s="3">
        <v>1.0349999999999999</v>
      </c>
      <c r="Y772" s="3">
        <v>1.056</v>
      </c>
      <c r="Z772" s="25">
        <v>3.4999999999999999E-18</v>
      </c>
      <c r="AA772" s="29" t="s">
        <v>6235</v>
      </c>
      <c r="AB772" s="36">
        <v>0.86075999999999997</v>
      </c>
    </row>
    <row r="773" spans="1:28" x14ac:dyDescent="0.3">
      <c r="A773" s="37" t="s">
        <v>2681</v>
      </c>
      <c r="B773" s="68" t="s">
        <v>5883</v>
      </c>
      <c r="C773" s="30">
        <v>-7.8</v>
      </c>
      <c r="D773" s="30">
        <v>-4.2999999999999997E-2</v>
      </c>
      <c r="E773" s="31">
        <v>6.1999999999999998E-15</v>
      </c>
      <c r="F773" s="30">
        <v>0.48199999999999998</v>
      </c>
      <c r="G773" s="30">
        <v>0.46100000000000002</v>
      </c>
      <c r="H773" s="31">
        <v>6.8900000000000003E-15</v>
      </c>
      <c r="I773" s="32">
        <v>61</v>
      </c>
      <c r="J773" s="32">
        <v>63</v>
      </c>
      <c r="K773" s="32">
        <v>57</v>
      </c>
      <c r="L773" s="36">
        <v>0</v>
      </c>
      <c r="M773" s="36">
        <v>0</v>
      </c>
      <c r="N773" s="36">
        <v>0</v>
      </c>
      <c r="O773" s="36">
        <v>4.0000000000000001E-3</v>
      </c>
      <c r="P773" s="36">
        <v>0.996</v>
      </c>
      <c r="Q773" s="72" t="s">
        <v>5884</v>
      </c>
      <c r="R773" s="29" t="s">
        <v>6068</v>
      </c>
      <c r="S773" s="36">
        <v>0.45500000000000002</v>
      </c>
      <c r="T773" s="3" t="s">
        <v>31</v>
      </c>
      <c r="U773" s="3" t="s">
        <v>24</v>
      </c>
      <c r="V773" s="3">
        <v>0.68500000000000005</v>
      </c>
      <c r="W773" s="3">
        <v>0.95899999999999996</v>
      </c>
      <c r="X773" s="3">
        <v>0.95</v>
      </c>
      <c r="Y773" s="3">
        <v>0.96899999999999997</v>
      </c>
      <c r="Z773" s="25">
        <v>4.0100000000000001E-17</v>
      </c>
      <c r="AA773" s="29" t="s">
        <v>6069</v>
      </c>
      <c r="AB773" s="32">
        <v>1</v>
      </c>
    </row>
    <row r="774" spans="1:28" x14ac:dyDescent="0.3">
      <c r="A774" s="37" t="s">
        <v>2573</v>
      </c>
      <c r="B774" s="68" t="s">
        <v>2745</v>
      </c>
      <c r="C774" s="30">
        <v>7.7990000000000004</v>
      </c>
      <c r="D774" s="30">
        <v>0.08</v>
      </c>
      <c r="E774" s="31">
        <v>6.26E-15</v>
      </c>
      <c r="F774" s="30">
        <v>0.10199999999999999</v>
      </c>
      <c r="G774" s="30">
        <v>0.12</v>
      </c>
      <c r="H774" s="31">
        <v>5.54E-8</v>
      </c>
      <c r="I774" s="32">
        <v>18</v>
      </c>
      <c r="J774" s="32">
        <v>18</v>
      </c>
      <c r="K774" s="32">
        <v>18</v>
      </c>
      <c r="L774" s="36">
        <v>0</v>
      </c>
      <c r="M774" s="36">
        <v>0</v>
      </c>
      <c r="N774" s="36">
        <v>0.01</v>
      </c>
      <c r="O774" s="36">
        <v>0.85099999999999998</v>
      </c>
      <c r="P774" s="36">
        <v>0.13900000000000001</v>
      </c>
      <c r="Q774" s="72" t="s">
        <v>5011</v>
      </c>
      <c r="R774" s="29" t="s">
        <v>6404</v>
      </c>
      <c r="S774" s="36">
        <v>0.81399999999999995</v>
      </c>
      <c r="T774" s="3" t="s">
        <v>31</v>
      </c>
      <c r="U774" s="3" t="s">
        <v>24</v>
      </c>
      <c r="V774" s="3">
        <v>0.33100000000000002</v>
      </c>
      <c r="W774" s="3">
        <v>1.04</v>
      </c>
      <c r="X774" s="3">
        <v>1.03</v>
      </c>
      <c r="Y774" s="3">
        <v>1.05</v>
      </c>
      <c r="Z774" s="25">
        <v>2.2900000000000001E-15</v>
      </c>
      <c r="AA774" s="29" t="s">
        <v>5406</v>
      </c>
      <c r="AB774" s="36">
        <v>0.960623</v>
      </c>
    </row>
    <row r="775" spans="1:28" x14ac:dyDescent="0.3">
      <c r="A775" s="37" t="s">
        <v>5765</v>
      </c>
      <c r="B775" s="68" t="s">
        <v>1248</v>
      </c>
      <c r="C775" s="30">
        <v>7.7930000000000001</v>
      </c>
      <c r="D775" s="30">
        <v>3.3000000000000002E-2</v>
      </c>
      <c r="E775" s="31">
        <v>6.5200000000000002E-15</v>
      </c>
      <c r="F775" s="30">
        <v>0.67500000000000004</v>
      </c>
      <c r="G775" s="30">
        <v>0.55900000000000005</v>
      </c>
      <c r="H775" s="31">
        <v>6.4100000000000001E-23</v>
      </c>
      <c r="I775" s="32">
        <v>94</v>
      </c>
      <c r="J775" s="32">
        <v>107</v>
      </c>
      <c r="K775" s="32">
        <v>95</v>
      </c>
      <c r="L775" s="36">
        <v>0</v>
      </c>
      <c r="M775" s="36">
        <v>0</v>
      </c>
      <c r="N775" s="36">
        <v>0</v>
      </c>
      <c r="O775" s="36">
        <v>0.105</v>
      </c>
      <c r="P775" s="36">
        <v>0.89500000000000002</v>
      </c>
      <c r="Q775" s="72" t="s">
        <v>5182</v>
      </c>
      <c r="R775" s="29" t="s">
        <v>5181</v>
      </c>
      <c r="S775" s="36">
        <v>0.59</v>
      </c>
      <c r="T775" s="3" t="s">
        <v>31</v>
      </c>
      <c r="U775" s="3" t="s">
        <v>24</v>
      </c>
      <c r="V775" s="3">
        <v>0.35599999999999998</v>
      </c>
      <c r="W775" s="3">
        <v>0.95799999999999996</v>
      </c>
      <c r="X775" s="3">
        <v>0.94899999999999995</v>
      </c>
      <c r="Y775" s="3">
        <v>0.96699999999999997</v>
      </c>
      <c r="Z775" s="25">
        <v>7.6700000000000004E-19</v>
      </c>
      <c r="AA775" s="29" t="s">
        <v>6167</v>
      </c>
      <c r="AB775" s="36">
        <v>0.99853199999999998</v>
      </c>
    </row>
    <row r="776" spans="1:28" x14ac:dyDescent="0.3">
      <c r="A776" s="37" t="s">
        <v>2757</v>
      </c>
      <c r="B776" s="68" t="s">
        <v>2674</v>
      </c>
      <c r="C776" s="30">
        <v>7.7919999999999998</v>
      </c>
      <c r="D776" s="30">
        <v>5.5E-2</v>
      </c>
      <c r="E776" s="31">
        <v>6.6E-15</v>
      </c>
      <c r="F776" s="30">
        <v>0.32800000000000001</v>
      </c>
      <c r="G776" s="30">
        <v>0.46</v>
      </c>
      <c r="H776" s="31">
        <v>5.0900000000000003E-15</v>
      </c>
      <c r="I776" s="32">
        <v>28</v>
      </c>
      <c r="J776" s="32">
        <v>28</v>
      </c>
      <c r="K776" s="32">
        <v>23</v>
      </c>
      <c r="L776" s="36">
        <v>0</v>
      </c>
      <c r="M776" s="36">
        <v>0</v>
      </c>
      <c r="N776" s="36">
        <v>0</v>
      </c>
      <c r="O776" s="36">
        <v>0.25800000000000001</v>
      </c>
      <c r="P776" s="36">
        <v>0.74199999999999999</v>
      </c>
      <c r="Q776" s="72" t="s">
        <v>5911</v>
      </c>
      <c r="R776" s="29" t="s">
        <v>2462</v>
      </c>
      <c r="S776" s="36">
        <v>1</v>
      </c>
      <c r="T776" s="3" t="s">
        <v>16</v>
      </c>
      <c r="U776" s="3" t="s">
        <v>24</v>
      </c>
      <c r="V776" s="3">
        <v>0.58199999999999996</v>
      </c>
      <c r="W776" s="3">
        <v>1.036</v>
      </c>
      <c r="X776" s="3">
        <v>1.0269999999999999</v>
      </c>
      <c r="Y776" s="3">
        <v>1.046</v>
      </c>
      <c r="Z776" s="25">
        <v>3.5399999999999999E-14</v>
      </c>
      <c r="AA776" s="29" t="s">
        <v>6222</v>
      </c>
      <c r="AB776" s="36">
        <v>0.84137799999999996</v>
      </c>
    </row>
    <row r="777" spans="1:28" x14ac:dyDescent="0.3">
      <c r="A777" s="37" t="s">
        <v>2647</v>
      </c>
      <c r="B777" s="68" t="s">
        <v>2918</v>
      </c>
      <c r="C777" s="30">
        <v>7.7919999999999998</v>
      </c>
      <c r="D777" s="30">
        <v>0.19400000000000001</v>
      </c>
      <c r="E777" s="31">
        <v>6.6200000000000003E-15</v>
      </c>
      <c r="F777" s="30">
        <v>2.1999999999999999E-2</v>
      </c>
      <c r="G777" s="30">
        <v>8.1000000000000003E-2</v>
      </c>
      <c r="H777" s="31">
        <v>7.0599999999999995E-5</v>
      </c>
      <c r="I777" s="32">
        <v>7</v>
      </c>
      <c r="J777" s="32">
        <v>7</v>
      </c>
      <c r="K777" s="32">
        <v>7</v>
      </c>
      <c r="L777" s="36">
        <v>0</v>
      </c>
      <c r="M777" s="36">
        <v>0</v>
      </c>
      <c r="N777" s="36">
        <v>1E-3</v>
      </c>
      <c r="O777" s="36">
        <v>4.0000000000000001E-3</v>
      </c>
      <c r="P777" s="36">
        <v>0.995</v>
      </c>
      <c r="Q777" s="72" t="s">
        <v>3883</v>
      </c>
      <c r="R777" s="29" t="s">
        <v>6276</v>
      </c>
      <c r="S777" s="36">
        <v>1</v>
      </c>
      <c r="T777" s="3" t="s">
        <v>31</v>
      </c>
      <c r="U777" s="3" t="s">
        <v>24</v>
      </c>
      <c r="V777" s="3">
        <v>0.55800000000000005</v>
      </c>
      <c r="W777" s="3">
        <v>0.95699999999999996</v>
      </c>
      <c r="X777" s="3">
        <v>0.94899999999999995</v>
      </c>
      <c r="Y777" s="3">
        <v>0.96599999999999997</v>
      </c>
      <c r="Z777" s="25">
        <v>4.54E-21</v>
      </c>
      <c r="AA777" s="29" t="s">
        <v>6277</v>
      </c>
      <c r="AB777" s="36">
        <v>0.99721899999999997</v>
      </c>
    </row>
    <row r="778" spans="1:28" x14ac:dyDescent="0.3">
      <c r="A778" s="37" t="s">
        <v>2605</v>
      </c>
      <c r="B778" s="68" t="s">
        <v>5898</v>
      </c>
      <c r="C778" s="30">
        <v>7.79</v>
      </c>
      <c r="D778" s="30">
        <v>3.2000000000000001E-2</v>
      </c>
      <c r="E778" s="31">
        <v>6.6900000000000002E-15</v>
      </c>
      <c r="F778" s="30">
        <v>0.50900000000000001</v>
      </c>
      <c r="G778" s="30">
        <v>0.60599999999999998</v>
      </c>
      <c r="H778" s="31">
        <v>3.02E-74</v>
      </c>
      <c r="I778" s="32">
        <v>53</v>
      </c>
      <c r="J778" s="32">
        <v>53</v>
      </c>
      <c r="K778" s="32">
        <v>48</v>
      </c>
      <c r="L778" s="36">
        <v>0</v>
      </c>
      <c r="M778" s="36">
        <v>0</v>
      </c>
      <c r="N778" s="36">
        <v>0</v>
      </c>
      <c r="O778" s="36">
        <v>0.121</v>
      </c>
      <c r="P778" s="36">
        <v>0.879</v>
      </c>
      <c r="Q778" s="72" t="s">
        <v>3641</v>
      </c>
      <c r="R778" s="29" t="s">
        <v>6132</v>
      </c>
      <c r="S778" s="36">
        <v>0.61399999999999999</v>
      </c>
      <c r="T778" s="3" t="s">
        <v>16</v>
      </c>
      <c r="U778" s="3" t="s">
        <v>24</v>
      </c>
      <c r="V778" s="3">
        <v>0.17699999999999999</v>
      </c>
      <c r="W778" s="3">
        <v>0.94599999999999995</v>
      </c>
      <c r="X778" s="3">
        <v>0.93500000000000005</v>
      </c>
      <c r="Y778" s="3">
        <v>0.95799999999999996</v>
      </c>
      <c r="Z778" s="25">
        <v>1.73E-18</v>
      </c>
      <c r="AA778" s="29" t="s">
        <v>6131</v>
      </c>
      <c r="AB778" s="32">
        <v>1</v>
      </c>
    </row>
    <row r="779" spans="1:28" x14ac:dyDescent="0.3">
      <c r="A779" s="37" t="s">
        <v>2628</v>
      </c>
      <c r="B779" s="68" t="s">
        <v>5900</v>
      </c>
      <c r="C779" s="30">
        <v>7.7880000000000003</v>
      </c>
      <c r="D779" s="30">
        <v>0.11899999999999999</v>
      </c>
      <c r="E779" s="31">
        <v>6.8300000000000001E-15</v>
      </c>
      <c r="F779" s="30">
        <v>7.0999999999999994E-2</v>
      </c>
      <c r="G779" s="30">
        <v>0.13300000000000001</v>
      </c>
      <c r="H779" s="31">
        <v>1.1399999999999999E-5</v>
      </c>
      <c r="I779" s="32">
        <v>19</v>
      </c>
      <c r="J779" s="32">
        <v>19</v>
      </c>
      <c r="K779" s="32">
        <v>17</v>
      </c>
      <c r="L779" s="36">
        <v>0</v>
      </c>
      <c r="M779" s="36">
        <v>0</v>
      </c>
      <c r="N779" s="36">
        <v>0</v>
      </c>
      <c r="O779" s="36">
        <v>1E-3</v>
      </c>
      <c r="P779" s="36">
        <v>0.999</v>
      </c>
      <c r="Q779" s="72" t="s">
        <v>5901</v>
      </c>
      <c r="R779" s="29" t="s">
        <v>6222</v>
      </c>
      <c r="S779" s="36">
        <v>0.97699999999999998</v>
      </c>
      <c r="T779" s="3" t="s">
        <v>16</v>
      </c>
      <c r="U779" s="3" t="s">
        <v>15</v>
      </c>
      <c r="V779" s="3">
        <v>0.48299999999999998</v>
      </c>
      <c r="W779" s="3">
        <v>0.95</v>
      </c>
      <c r="X779" s="3">
        <v>0.93700000000000006</v>
      </c>
      <c r="Y779" s="3">
        <v>0.96299999999999997</v>
      </c>
      <c r="Z779" s="25">
        <v>3.09E-14</v>
      </c>
      <c r="AA779" s="29" t="s">
        <v>2462</v>
      </c>
      <c r="AB779" s="36">
        <v>0.84137799999999996</v>
      </c>
    </row>
    <row r="780" spans="1:28" x14ac:dyDescent="0.3">
      <c r="A780" s="37" t="s">
        <v>2608</v>
      </c>
      <c r="B780" s="68" t="s">
        <v>3296</v>
      </c>
      <c r="C780" s="30">
        <v>-7.7809999999999997</v>
      </c>
      <c r="D780" s="30">
        <v>-0.10100000000000001</v>
      </c>
      <c r="E780" s="31">
        <v>7.2000000000000002E-15</v>
      </c>
      <c r="F780" s="30">
        <v>6.2E-2</v>
      </c>
      <c r="G780" s="30">
        <v>0.15</v>
      </c>
      <c r="H780" s="31">
        <v>3.9300000000000003E-11</v>
      </c>
      <c r="I780" s="32">
        <v>9</v>
      </c>
      <c r="J780" s="32">
        <v>9</v>
      </c>
      <c r="K780" s="32">
        <v>8</v>
      </c>
      <c r="L780" s="36">
        <v>0</v>
      </c>
      <c r="M780" s="36">
        <v>0</v>
      </c>
      <c r="N780" s="36">
        <v>0</v>
      </c>
      <c r="O780" s="36">
        <v>3.0000000000000001E-3</v>
      </c>
      <c r="P780" s="36">
        <v>0.997</v>
      </c>
      <c r="Q780" s="72" t="s">
        <v>5010</v>
      </c>
      <c r="R780" s="29" t="s">
        <v>6405</v>
      </c>
      <c r="S780" s="36">
        <v>0.503</v>
      </c>
      <c r="T780" s="3" t="s">
        <v>31</v>
      </c>
      <c r="U780" s="3" t="s">
        <v>24</v>
      </c>
      <c r="V780" s="3">
        <v>0.27400000000000002</v>
      </c>
      <c r="W780" s="3">
        <v>1.0349999999999999</v>
      </c>
      <c r="X780" s="3">
        <v>1.0249999999999999</v>
      </c>
      <c r="Y780" s="3">
        <v>1.046</v>
      </c>
      <c r="Z780" s="25">
        <v>3.2600000000000002E-11</v>
      </c>
      <c r="AA780" s="29" t="s">
        <v>6406</v>
      </c>
      <c r="AB780" s="36">
        <v>0.99861500000000003</v>
      </c>
    </row>
    <row r="781" spans="1:28" x14ac:dyDescent="0.3">
      <c r="A781" s="37" t="s">
        <v>2637</v>
      </c>
      <c r="B781" s="68" t="s">
        <v>2672</v>
      </c>
      <c r="C781" s="30">
        <v>-7.7789999999999999</v>
      </c>
      <c r="D781" s="30">
        <v>-0.124</v>
      </c>
      <c r="E781" s="31">
        <v>7.3099999999999993E-15</v>
      </c>
      <c r="F781" s="30">
        <v>4.2000000000000003E-2</v>
      </c>
      <c r="G781" s="30">
        <v>9.6000000000000002E-2</v>
      </c>
      <c r="H781" s="31">
        <v>5.8699999999999997E-6</v>
      </c>
      <c r="I781" s="32">
        <v>43</v>
      </c>
      <c r="J781" s="32">
        <v>43</v>
      </c>
      <c r="K781" s="32" t="s">
        <v>5162</v>
      </c>
      <c r="L781" s="36" t="s">
        <v>5162</v>
      </c>
      <c r="M781" s="36" t="s">
        <v>5162</v>
      </c>
      <c r="N781" s="36" t="s">
        <v>5162</v>
      </c>
      <c r="O781" s="36" t="s">
        <v>5162</v>
      </c>
      <c r="P781" s="36" t="s">
        <v>5162</v>
      </c>
      <c r="Q781" s="72" t="s">
        <v>5162</v>
      </c>
      <c r="R781" s="29" t="s">
        <v>5162</v>
      </c>
      <c r="S781" s="36" t="s">
        <v>5162</v>
      </c>
      <c r="T781" s="3" t="s">
        <v>5162</v>
      </c>
      <c r="U781" s="3" t="s">
        <v>5162</v>
      </c>
      <c r="V781" s="3" t="s">
        <v>5162</v>
      </c>
      <c r="W781" s="3" t="s">
        <v>5162</v>
      </c>
      <c r="X781" s="3" t="s">
        <v>5162</v>
      </c>
      <c r="Y781" s="3" t="s">
        <v>5162</v>
      </c>
      <c r="Z781" s="25" t="s">
        <v>5162</v>
      </c>
      <c r="AA781" s="29" t="s">
        <v>5162</v>
      </c>
      <c r="AB781" s="96" t="s">
        <v>5162</v>
      </c>
    </row>
    <row r="782" spans="1:28" x14ac:dyDescent="0.3">
      <c r="A782" s="37" t="s">
        <v>2608</v>
      </c>
      <c r="B782" s="68" t="s">
        <v>3295</v>
      </c>
      <c r="C782" s="30">
        <v>7.7789999999999999</v>
      </c>
      <c r="D782" s="30">
        <v>0.111</v>
      </c>
      <c r="E782" s="31">
        <v>7.3400000000000002E-15</v>
      </c>
      <c r="F782" s="30">
        <v>5.3999999999999999E-2</v>
      </c>
      <c r="G782" s="30">
        <v>0.11600000000000001</v>
      </c>
      <c r="H782" s="31">
        <v>9.4400000000000005E-9</v>
      </c>
      <c r="I782" s="32">
        <v>16</v>
      </c>
      <c r="J782" s="32">
        <v>16</v>
      </c>
      <c r="K782" s="32">
        <v>16</v>
      </c>
      <c r="L782" s="36">
        <v>0</v>
      </c>
      <c r="M782" s="36">
        <v>0</v>
      </c>
      <c r="N782" s="36">
        <v>0</v>
      </c>
      <c r="O782" s="36">
        <v>2.3E-2</v>
      </c>
      <c r="P782" s="36">
        <v>0.97599999999999998</v>
      </c>
      <c r="Q782" s="72" t="s">
        <v>4063</v>
      </c>
      <c r="R782" s="29" t="s">
        <v>6338</v>
      </c>
      <c r="S782" s="36">
        <v>0.99</v>
      </c>
      <c r="T782" s="3" t="s">
        <v>31</v>
      </c>
      <c r="U782" s="3" t="s">
        <v>24</v>
      </c>
      <c r="V782" s="3">
        <v>0.52</v>
      </c>
      <c r="W782" s="3">
        <v>0.96399999999999997</v>
      </c>
      <c r="X782" s="3">
        <v>0.95499999999999996</v>
      </c>
      <c r="Y782" s="3">
        <v>0.97199999999999998</v>
      </c>
      <c r="Z782" s="25">
        <v>6.0999999999999995E-16</v>
      </c>
      <c r="AA782" s="29" t="s">
        <v>1970</v>
      </c>
      <c r="AB782" s="36">
        <v>0.99918700000000005</v>
      </c>
    </row>
    <row r="783" spans="1:28" x14ac:dyDescent="0.3">
      <c r="A783" s="37" t="s">
        <v>2678</v>
      </c>
      <c r="B783" s="68" t="s">
        <v>335</v>
      </c>
      <c r="C783" s="30">
        <v>7.7759999999999998</v>
      </c>
      <c r="D783" s="30">
        <v>0.108</v>
      </c>
      <c r="E783" s="31">
        <v>7.5099999999999994E-15</v>
      </c>
      <c r="F783" s="30">
        <v>5.3999999999999999E-2</v>
      </c>
      <c r="G783" s="30">
        <v>9.5000000000000001E-2</v>
      </c>
      <c r="H783" s="31">
        <v>2.2699999999999998E-9</v>
      </c>
      <c r="I783" s="32">
        <v>22</v>
      </c>
      <c r="J783" s="32">
        <v>23</v>
      </c>
      <c r="K783" s="32">
        <v>22</v>
      </c>
      <c r="L783" s="36">
        <v>0</v>
      </c>
      <c r="M783" s="36">
        <v>0</v>
      </c>
      <c r="N783" s="36">
        <v>0</v>
      </c>
      <c r="O783" s="36">
        <v>2.1999999999999999E-2</v>
      </c>
      <c r="P783" s="36">
        <v>0.97799999999999998</v>
      </c>
      <c r="Q783" s="72" t="s">
        <v>1825</v>
      </c>
      <c r="R783" s="29" t="s">
        <v>1824</v>
      </c>
      <c r="S783" s="36">
        <v>0.33800000000000002</v>
      </c>
      <c r="T783" s="3" t="s">
        <v>31</v>
      </c>
      <c r="U783" s="3" t="s">
        <v>24</v>
      </c>
      <c r="V783" s="3">
        <v>0.60699999999999998</v>
      </c>
      <c r="W783" s="3">
        <v>1.034</v>
      </c>
      <c r="X783" s="3">
        <v>1.024</v>
      </c>
      <c r="Y783" s="3">
        <v>1.0429999999999999</v>
      </c>
      <c r="Z783" s="25">
        <v>1.4500000000000001E-12</v>
      </c>
      <c r="AA783" s="29" t="s">
        <v>1824</v>
      </c>
      <c r="AB783" s="32">
        <v>1</v>
      </c>
    </row>
    <row r="784" spans="1:28" x14ac:dyDescent="0.3">
      <c r="A784" s="37" t="s">
        <v>2587</v>
      </c>
      <c r="B784" s="68" t="s">
        <v>3305</v>
      </c>
      <c r="C784" s="30">
        <v>7.7750000000000004</v>
      </c>
      <c r="D784" s="30">
        <v>4.8000000000000001E-2</v>
      </c>
      <c r="E784" s="31">
        <v>7.5300000000000005E-15</v>
      </c>
      <c r="F784" s="30">
        <v>0.27400000000000002</v>
      </c>
      <c r="G784" s="30">
        <v>0.373</v>
      </c>
      <c r="H784" s="31">
        <v>6.8799999999999999E-33</v>
      </c>
      <c r="I784" s="32">
        <v>25</v>
      </c>
      <c r="J784" s="32">
        <v>25</v>
      </c>
      <c r="K784" s="32">
        <v>25</v>
      </c>
      <c r="L784" s="36">
        <v>0</v>
      </c>
      <c r="M784" s="36">
        <v>0</v>
      </c>
      <c r="N784" s="36">
        <v>0</v>
      </c>
      <c r="O784" s="36">
        <v>2.1999999999999999E-2</v>
      </c>
      <c r="P784" s="36">
        <v>0.97799999999999998</v>
      </c>
      <c r="Q784" s="72" t="s">
        <v>4738</v>
      </c>
      <c r="R784" s="29" t="s">
        <v>6317</v>
      </c>
      <c r="S784" s="36">
        <v>0.80400000000000005</v>
      </c>
      <c r="T784" s="3" t="s">
        <v>16</v>
      </c>
      <c r="U784" s="3" t="s">
        <v>15</v>
      </c>
      <c r="V784" s="3">
        <v>0.34599999999999997</v>
      </c>
      <c r="W784" s="3">
        <v>0.96099999999999997</v>
      </c>
      <c r="X784" s="3">
        <v>0.95199999999999996</v>
      </c>
      <c r="Y784" s="3">
        <v>0.97</v>
      </c>
      <c r="Z784" s="25">
        <v>8.3600000000000005E-17</v>
      </c>
      <c r="AA784" s="29" t="s">
        <v>6281</v>
      </c>
      <c r="AB784" s="36">
        <v>0.98339200000000004</v>
      </c>
    </row>
    <row r="785" spans="1:28" x14ac:dyDescent="0.3">
      <c r="A785" s="37" t="s">
        <v>2581</v>
      </c>
      <c r="B785" s="68" t="s">
        <v>269</v>
      </c>
      <c r="C785" s="30">
        <v>7.7750000000000004</v>
      </c>
      <c r="D785" s="30">
        <v>3.7999999999999999E-2</v>
      </c>
      <c r="E785" s="31">
        <v>7.5300000000000005E-15</v>
      </c>
      <c r="F785" s="30">
        <v>0.45700000000000002</v>
      </c>
      <c r="G785" s="30">
        <v>0.57999999999999996</v>
      </c>
      <c r="H785" s="31">
        <v>1.9099999999999999E-39</v>
      </c>
      <c r="I785" s="32">
        <v>114</v>
      </c>
      <c r="J785" s="32">
        <v>114</v>
      </c>
      <c r="K785" s="32">
        <v>104</v>
      </c>
      <c r="L785" s="36">
        <v>0</v>
      </c>
      <c r="M785" s="36">
        <v>0</v>
      </c>
      <c r="N785" s="36">
        <v>0</v>
      </c>
      <c r="O785" s="36">
        <v>2.1999999999999999E-2</v>
      </c>
      <c r="P785" s="36">
        <v>0.97799999999999998</v>
      </c>
      <c r="Q785" s="72" t="s">
        <v>4846</v>
      </c>
      <c r="R785" s="29" t="s">
        <v>268</v>
      </c>
      <c r="S785" s="36">
        <v>1</v>
      </c>
      <c r="T785" s="3" t="s">
        <v>31</v>
      </c>
      <c r="U785" s="3" t="s">
        <v>15</v>
      </c>
      <c r="V785" s="3">
        <v>0.70799999999999996</v>
      </c>
      <c r="W785" s="3">
        <v>0.96</v>
      </c>
      <c r="X785" s="3">
        <v>0.95099999999999996</v>
      </c>
      <c r="Y785" s="3">
        <v>0.96899999999999997</v>
      </c>
      <c r="Z785" s="25">
        <v>3.2699999999999999E-16</v>
      </c>
      <c r="AA785" s="29" t="s">
        <v>267</v>
      </c>
      <c r="AB785" s="36">
        <v>0.98955899999999997</v>
      </c>
    </row>
    <row r="786" spans="1:28" x14ac:dyDescent="0.3">
      <c r="A786" s="37" t="s">
        <v>2681</v>
      </c>
      <c r="B786" s="68" t="s">
        <v>5893</v>
      </c>
      <c r="C786" s="30">
        <v>-7.7729999999999997</v>
      </c>
      <c r="D786" s="30">
        <v>-0.06</v>
      </c>
      <c r="E786" s="31">
        <v>7.6399999999999995E-15</v>
      </c>
      <c r="F786" s="30">
        <v>0.193</v>
      </c>
      <c r="G786" s="30">
        <v>0.38600000000000001</v>
      </c>
      <c r="H786" s="31">
        <v>5.1800000000000001E-12</v>
      </c>
      <c r="I786" s="32">
        <v>19</v>
      </c>
      <c r="J786" s="32">
        <v>19</v>
      </c>
      <c r="K786" s="32">
        <v>14</v>
      </c>
      <c r="L786" s="36">
        <v>0</v>
      </c>
      <c r="M786" s="36">
        <v>0</v>
      </c>
      <c r="N786" s="36">
        <v>0</v>
      </c>
      <c r="O786" s="36">
        <v>6.3E-2</v>
      </c>
      <c r="P786" s="36">
        <v>0.93700000000000006</v>
      </c>
      <c r="Q786" s="72" t="s">
        <v>5886</v>
      </c>
      <c r="R786" s="29" t="s">
        <v>6092</v>
      </c>
      <c r="S786" s="36">
        <v>0.81499999999999995</v>
      </c>
      <c r="T786" s="3" t="s">
        <v>16</v>
      </c>
      <c r="U786" s="3" t="s">
        <v>24</v>
      </c>
      <c r="V786" s="3">
        <v>0.317</v>
      </c>
      <c r="W786" s="3">
        <v>1.042</v>
      </c>
      <c r="X786" s="3">
        <v>1.032</v>
      </c>
      <c r="Y786" s="3">
        <v>1.052</v>
      </c>
      <c r="Z786" s="25">
        <v>1.4199999999999999E-16</v>
      </c>
      <c r="AA786" s="29" t="s">
        <v>6069</v>
      </c>
      <c r="AB786" s="32">
        <v>1</v>
      </c>
    </row>
    <row r="787" spans="1:28" x14ac:dyDescent="0.3">
      <c r="A787" s="37" t="s">
        <v>2619</v>
      </c>
      <c r="B787" s="68" t="s">
        <v>2932</v>
      </c>
      <c r="C787" s="30">
        <v>7.7720000000000002</v>
      </c>
      <c r="D787" s="30">
        <v>6.4000000000000001E-2</v>
      </c>
      <c r="E787" s="31">
        <v>7.7199999999999992E-15</v>
      </c>
      <c r="F787" s="30">
        <v>0.152</v>
      </c>
      <c r="G787" s="30">
        <v>0.21199999999999999</v>
      </c>
      <c r="H787" s="31">
        <v>2.47E-18</v>
      </c>
      <c r="I787" s="32">
        <v>20</v>
      </c>
      <c r="J787" s="32">
        <v>20</v>
      </c>
      <c r="K787" s="32">
        <v>20</v>
      </c>
      <c r="L787" s="36">
        <v>0</v>
      </c>
      <c r="M787" s="36">
        <v>0</v>
      </c>
      <c r="N787" s="36">
        <v>0</v>
      </c>
      <c r="O787" s="36">
        <v>1E-3</v>
      </c>
      <c r="P787" s="36">
        <v>0.999</v>
      </c>
      <c r="Q787" s="72" t="s">
        <v>4126</v>
      </c>
      <c r="R787" s="29" t="s">
        <v>6369</v>
      </c>
      <c r="S787" s="36">
        <v>0.99</v>
      </c>
      <c r="T787" s="3" t="s">
        <v>31</v>
      </c>
      <c r="U787" s="3" t="s">
        <v>24</v>
      </c>
      <c r="V787" s="3">
        <v>0.63900000000000001</v>
      </c>
      <c r="W787" s="3">
        <v>0.96899999999999997</v>
      </c>
      <c r="X787" s="3">
        <v>0.96</v>
      </c>
      <c r="Y787" s="3">
        <v>0.97799999999999998</v>
      </c>
      <c r="Z787" s="25">
        <v>1.9599999999999999E-11</v>
      </c>
      <c r="AA787" s="29" t="s">
        <v>6370</v>
      </c>
      <c r="AB787" s="36">
        <v>0.99911499999999998</v>
      </c>
    </row>
    <row r="788" spans="1:28" x14ac:dyDescent="0.3">
      <c r="A788" s="37" t="s">
        <v>2619</v>
      </c>
      <c r="B788" s="68" t="s">
        <v>3272</v>
      </c>
      <c r="C788" s="30">
        <v>-7.7720000000000002</v>
      </c>
      <c r="D788" s="30">
        <v>-0.13200000000000001</v>
      </c>
      <c r="E788" s="31">
        <v>7.7300000000000006E-15</v>
      </c>
      <c r="F788" s="30">
        <v>4.2999999999999997E-2</v>
      </c>
      <c r="G788" s="30">
        <v>0.10100000000000001</v>
      </c>
      <c r="H788" s="31">
        <v>1.42E-8</v>
      </c>
      <c r="I788" s="32">
        <v>32</v>
      </c>
      <c r="J788" s="32">
        <v>32</v>
      </c>
      <c r="K788" s="32">
        <v>31</v>
      </c>
      <c r="L788" s="36">
        <v>0</v>
      </c>
      <c r="M788" s="36">
        <v>0</v>
      </c>
      <c r="N788" s="36">
        <v>0</v>
      </c>
      <c r="O788" s="36">
        <v>2.7E-2</v>
      </c>
      <c r="P788" s="36">
        <v>0.97299999999999998</v>
      </c>
      <c r="Q788" s="72" t="s">
        <v>5007</v>
      </c>
      <c r="R788" s="29" t="s">
        <v>6407</v>
      </c>
      <c r="S788" s="36">
        <v>0.20599999999999999</v>
      </c>
      <c r="T788" s="3" t="s">
        <v>16</v>
      </c>
      <c r="U788" s="3" t="s">
        <v>24</v>
      </c>
      <c r="V788" s="3">
        <v>0.48</v>
      </c>
      <c r="W788" s="3">
        <v>0.96299999999999997</v>
      </c>
      <c r="X788" s="3">
        <v>0.95399999999999996</v>
      </c>
      <c r="Y788" s="3">
        <v>0.97099999999999997</v>
      </c>
      <c r="Z788" s="25">
        <v>1.7500000000000001E-16</v>
      </c>
      <c r="AA788" s="29" t="s">
        <v>6408</v>
      </c>
      <c r="AB788" s="36">
        <v>0.99111800000000005</v>
      </c>
    </row>
    <row r="789" spans="1:28" x14ac:dyDescent="0.3">
      <c r="A789" s="37" t="s">
        <v>2790</v>
      </c>
      <c r="B789" s="68" t="s">
        <v>2686</v>
      </c>
      <c r="C789" s="30">
        <v>-7.7679999999999998</v>
      </c>
      <c r="D789" s="30">
        <v>-0.105</v>
      </c>
      <c r="E789" s="31">
        <v>8.0000000000000006E-15</v>
      </c>
      <c r="F789" s="30">
        <v>5.7000000000000002E-2</v>
      </c>
      <c r="G789" s="30">
        <v>0.13</v>
      </c>
      <c r="H789" s="31">
        <v>9.7800000000000006E-5</v>
      </c>
      <c r="I789" s="32">
        <v>25</v>
      </c>
      <c r="J789" s="32">
        <v>25</v>
      </c>
      <c r="K789" s="32">
        <v>25</v>
      </c>
      <c r="L789" s="36">
        <v>0</v>
      </c>
      <c r="M789" s="36">
        <v>0</v>
      </c>
      <c r="N789" s="36">
        <v>0.53</v>
      </c>
      <c r="O789" s="36">
        <v>1.2999999999999999E-2</v>
      </c>
      <c r="P789" s="36">
        <v>0.45700000000000002</v>
      </c>
      <c r="Q789" s="72" t="s">
        <v>5009</v>
      </c>
      <c r="R789" s="29" t="s">
        <v>6409</v>
      </c>
      <c r="S789" s="36">
        <v>0.28599999999999998</v>
      </c>
      <c r="T789" s="3" t="s">
        <v>31</v>
      </c>
      <c r="U789" s="3" t="s">
        <v>24</v>
      </c>
      <c r="V789" s="3">
        <v>0.72499999999999998</v>
      </c>
      <c r="W789" s="3">
        <v>1.0409999999999999</v>
      </c>
      <c r="X789" s="3">
        <v>1.03</v>
      </c>
      <c r="Y789" s="3">
        <v>1.052</v>
      </c>
      <c r="Z789" s="25">
        <v>7.1100000000000008E-15</v>
      </c>
      <c r="AA789" s="29" t="s">
        <v>6410</v>
      </c>
      <c r="AB789" s="36">
        <v>0.84509100000000004</v>
      </c>
    </row>
    <row r="790" spans="1:28" x14ac:dyDescent="0.3">
      <c r="A790" s="37" t="s">
        <v>2681</v>
      </c>
      <c r="B790" s="68" t="s">
        <v>3014</v>
      </c>
      <c r="C790" s="30">
        <v>-7.7670000000000003</v>
      </c>
      <c r="D790" s="30">
        <v>-6.8000000000000005E-2</v>
      </c>
      <c r="E790" s="31">
        <v>8.0299999999999999E-15</v>
      </c>
      <c r="F790" s="30">
        <v>0.17699999999999999</v>
      </c>
      <c r="G790" s="30">
        <v>0.14299999999999999</v>
      </c>
      <c r="H790" s="31">
        <v>6.6600000000000006E-5</v>
      </c>
      <c r="I790" s="32">
        <v>20</v>
      </c>
      <c r="J790" s="32">
        <v>20</v>
      </c>
      <c r="K790" s="32">
        <v>20</v>
      </c>
      <c r="L790" s="36">
        <v>0</v>
      </c>
      <c r="M790" s="36">
        <v>0</v>
      </c>
      <c r="N790" s="36">
        <v>0</v>
      </c>
      <c r="O790" s="36">
        <v>0.69199999999999995</v>
      </c>
      <c r="P790" s="36">
        <v>0.307</v>
      </c>
      <c r="Q790" s="72" t="s">
        <v>4069</v>
      </c>
      <c r="R790" s="29" t="s">
        <v>6202</v>
      </c>
      <c r="S790" s="36">
        <v>0.84599999999999997</v>
      </c>
      <c r="T790" s="3" t="s">
        <v>16</v>
      </c>
      <c r="U790" s="3" t="s">
        <v>24</v>
      </c>
      <c r="V790" s="3">
        <v>0.86499999999999999</v>
      </c>
      <c r="W790" s="3">
        <v>0.94099999999999995</v>
      </c>
      <c r="X790" s="3">
        <v>0.92900000000000005</v>
      </c>
      <c r="Y790" s="3">
        <v>0.95399999999999996</v>
      </c>
      <c r="Z790" s="25">
        <v>8.0100000000000001E-19</v>
      </c>
      <c r="AA790" s="29" t="s">
        <v>6203</v>
      </c>
      <c r="AB790" s="36">
        <v>0.68610599999999999</v>
      </c>
    </row>
    <row r="791" spans="1:28" x14ac:dyDescent="0.3">
      <c r="A791" s="37" t="s">
        <v>2589</v>
      </c>
      <c r="B791" s="68" t="s">
        <v>3049</v>
      </c>
      <c r="C791" s="30">
        <v>-7.7640000000000002</v>
      </c>
      <c r="D791" s="30">
        <v>-7.4999999999999997E-2</v>
      </c>
      <c r="E791" s="31">
        <v>8.2000000000000007E-15</v>
      </c>
      <c r="F791" s="30">
        <v>0.123</v>
      </c>
      <c r="G791" s="30">
        <v>0.13400000000000001</v>
      </c>
      <c r="H791" s="31">
        <v>1.79E-9</v>
      </c>
      <c r="I791" s="32">
        <v>35</v>
      </c>
      <c r="J791" s="32">
        <v>35</v>
      </c>
      <c r="K791" s="32">
        <v>33</v>
      </c>
      <c r="L791" s="36">
        <v>0</v>
      </c>
      <c r="M791" s="36">
        <v>0</v>
      </c>
      <c r="N791" s="36">
        <v>0</v>
      </c>
      <c r="O791" s="36">
        <v>7.0000000000000001E-3</v>
      </c>
      <c r="P791" s="36">
        <v>0.99299999999999999</v>
      </c>
      <c r="Q791" s="72" t="s">
        <v>646</v>
      </c>
      <c r="R791" s="29" t="s">
        <v>643</v>
      </c>
      <c r="S791" s="36">
        <v>0.70299999999999996</v>
      </c>
      <c r="T791" s="3" t="s">
        <v>31</v>
      </c>
      <c r="U791" s="3" t="s">
        <v>15</v>
      </c>
      <c r="V791" s="3">
        <v>0.72299999999999998</v>
      </c>
      <c r="W791" s="3">
        <v>0.95899999999999996</v>
      </c>
      <c r="X791" s="3">
        <v>0.95</v>
      </c>
      <c r="Y791" s="3">
        <v>0.96899999999999997</v>
      </c>
      <c r="Z791" s="25">
        <v>2.8999999999999998E-16</v>
      </c>
      <c r="AA791" s="29" t="s">
        <v>6411</v>
      </c>
      <c r="AB791" s="36">
        <v>0.99512800000000001</v>
      </c>
    </row>
    <row r="792" spans="1:28" x14ac:dyDescent="0.3">
      <c r="A792" s="37" t="s">
        <v>2608</v>
      </c>
      <c r="B792" s="68" t="s">
        <v>2755</v>
      </c>
      <c r="C792" s="30">
        <v>-7.7629999999999999</v>
      </c>
      <c r="D792" s="30">
        <v>-4.2999999999999997E-2</v>
      </c>
      <c r="E792" s="31">
        <v>8.3E-15</v>
      </c>
      <c r="F792" s="30">
        <v>0.35399999999999998</v>
      </c>
      <c r="G792" s="30">
        <v>0.42599999999999999</v>
      </c>
      <c r="H792" s="31">
        <v>3.6000000000000003E-36</v>
      </c>
      <c r="I792" s="32">
        <v>54</v>
      </c>
      <c r="J792" s="32">
        <v>55</v>
      </c>
      <c r="K792" s="32">
        <v>54</v>
      </c>
      <c r="L792" s="36">
        <v>0</v>
      </c>
      <c r="M792" s="36">
        <v>0</v>
      </c>
      <c r="N792" s="36">
        <v>0</v>
      </c>
      <c r="O792" s="36">
        <v>1</v>
      </c>
      <c r="P792" s="36">
        <v>0</v>
      </c>
      <c r="Q792" s="72" t="s">
        <v>3697</v>
      </c>
      <c r="R792" s="29" t="s">
        <v>6110</v>
      </c>
      <c r="S792" s="36">
        <v>1</v>
      </c>
      <c r="T792" s="3" t="s">
        <v>31</v>
      </c>
      <c r="U792" s="3" t="s">
        <v>24</v>
      </c>
      <c r="V792" s="3">
        <v>0.33800000000000002</v>
      </c>
      <c r="W792" s="3">
        <v>0.95199999999999996</v>
      </c>
      <c r="X792" s="3">
        <v>0.94199999999999995</v>
      </c>
      <c r="Y792" s="3">
        <v>0.96099999999999997</v>
      </c>
      <c r="Z792" s="25">
        <v>1.7200000000000001E-23</v>
      </c>
      <c r="AA792" s="29" t="s">
        <v>6111</v>
      </c>
      <c r="AB792" s="36">
        <v>0.65727000000000002</v>
      </c>
    </row>
    <row r="793" spans="1:28" x14ac:dyDescent="0.3">
      <c r="A793" s="37" t="s">
        <v>2637</v>
      </c>
      <c r="B793" s="68" t="s">
        <v>3386</v>
      </c>
      <c r="C793" s="30">
        <v>7.7619999999999996</v>
      </c>
      <c r="D793" s="30">
        <v>0.10100000000000001</v>
      </c>
      <c r="E793" s="31">
        <v>8.3799999999999997E-15</v>
      </c>
      <c r="F793" s="30">
        <v>5.8999999999999997E-2</v>
      </c>
      <c r="G793" s="30">
        <v>0.13300000000000001</v>
      </c>
      <c r="H793" s="31">
        <v>4.0299999999999997E-8</v>
      </c>
      <c r="I793" s="32">
        <v>20</v>
      </c>
      <c r="J793" s="32">
        <v>20</v>
      </c>
      <c r="K793" s="32">
        <v>20</v>
      </c>
      <c r="L793" s="36">
        <v>0</v>
      </c>
      <c r="M793" s="36">
        <v>0</v>
      </c>
      <c r="N793" s="36">
        <v>4.1000000000000002E-2</v>
      </c>
      <c r="O793" s="36">
        <v>1.0999999999999999E-2</v>
      </c>
      <c r="P793" s="36">
        <v>0.94699999999999995</v>
      </c>
      <c r="Q793" s="72" t="s">
        <v>3973</v>
      </c>
      <c r="R793" s="29" t="s">
        <v>6354</v>
      </c>
      <c r="S793" s="36">
        <v>0.36899999999999999</v>
      </c>
      <c r="T793" s="3" t="s">
        <v>16</v>
      </c>
      <c r="U793" s="3" t="s">
        <v>15</v>
      </c>
      <c r="V793" s="3">
        <v>0.3</v>
      </c>
      <c r="W793" s="3">
        <v>1.0529999999999999</v>
      </c>
      <c r="X793" s="3">
        <v>1.0429999999999999</v>
      </c>
      <c r="Y793" s="3">
        <v>1.0640000000000001</v>
      </c>
      <c r="Z793" s="25">
        <v>2.3299999999999998E-25</v>
      </c>
      <c r="AA793" s="29" t="s">
        <v>6355</v>
      </c>
      <c r="AB793" s="36">
        <v>0.320079</v>
      </c>
    </row>
    <row r="794" spans="1:28" x14ac:dyDescent="0.3">
      <c r="A794" s="37" t="s">
        <v>2790</v>
      </c>
      <c r="B794" s="68" t="s">
        <v>269</v>
      </c>
      <c r="C794" s="30">
        <v>7.7610000000000001</v>
      </c>
      <c r="D794" s="30">
        <v>4.9000000000000002E-2</v>
      </c>
      <c r="E794" s="31">
        <v>8.4499999999999997E-15</v>
      </c>
      <c r="F794" s="30">
        <v>0.247</v>
      </c>
      <c r="G794" s="30">
        <v>0.39300000000000002</v>
      </c>
      <c r="H794" s="31">
        <v>4.2099999999999999E-14</v>
      </c>
      <c r="I794" s="32">
        <v>46</v>
      </c>
      <c r="J794" s="32">
        <v>46</v>
      </c>
      <c r="K794" s="32">
        <v>45</v>
      </c>
      <c r="L794" s="36">
        <v>0</v>
      </c>
      <c r="M794" s="36">
        <v>0</v>
      </c>
      <c r="N794" s="36">
        <v>0</v>
      </c>
      <c r="O794" s="36">
        <v>2.5000000000000001E-2</v>
      </c>
      <c r="P794" s="36">
        <v>0.97499999999999998</v>
      </c>
      <c r="Q794" s="72" t="s">
        <v>4846</v>
      </c>
      <c r="R794" s="29" t="s">
        <v>268</v>
      </c>
      <c r="S794" s="36">
        <v>0.3</v>
      </c>
      <c r="T794" s="3" t="s">
        <v>31</v>
      </c>
      <c r="U794" s="3" t="s">
        <v>15</v>
      </c>
      <c r="V794" s="3">
        <v>0.70799999999999996</v>
      </c>
      <c r="W794" s="3">
        <v>0.96</v>
      </c>
      <c r="X794" s="3">
        <v>0.95099999999999996</v>
      </c>
      <c r="Y794" s="3">
        <v>0.96899999999999997</v>
      </c>
      <c r="Z794" s="25">
        <v>3.2699999999999999E-16</v>
      </c>
      <c r="AA794" s="29" t="s">
        <v>267</v>
      </c>
      <c r="AB794" s="36">
        <v>0.98955899999999997</v>
      </c>
    </row>
    <row r="795" spans="1:28" x14ac:dyDescent="0.3">
      <c r="A795" s="37" t="s">
        <v>2601</v>
      </c>
      <c r="B795" s="68" t="s">
        <v>803</v>
      </c>
      <c r="C795" s="30">
        <v>7.7590000000000003</v>
      </c>
      <c r="D795" s="30">
        <v>0.19600000000000001</v>
      </c>
      <c r="E795" s="31">
        <v>8.5799999999999998E-15</v>
      </c>
      <c r="F795" s="30">
        <v>1.4E-2</v>
      </c>
      <c r="G795" s="30">
        <v>2.5000000000000001E-2</v>
      </c>
      <c r="H795" s="31">
        <v>4.3200000000000001E-3</v>
      </c>
      <c r="I795" s="32">
        <v>16</v>
      </c>
      <c r="J795" s="32">
        <v>16</v>
      </c>
      <c r="K795" s="32">
        <v>16</v>
      </c>
      <c r="L795" s="36">
        <v>0</v>
      </c>
      <c r="M795" s="36">
        <v>0</v>
      </c>
      <c r="N795" s="36">
        <v>0.23799999999999999</v>
      </c>
      <c r="O795" s="36">
        <v>4.0000000000000001E-3</v>
      </c>
      <c r="P795" s="36">
        <v>0.75700000000000001</v>
      </c>
      <c r="Q795" s="72" t="s">
        <v>5008</v>
      </c>
      <c r="R795" s="29" t="s">
        <v>6061</v>
      </c>
      <c r="S795" s="36">
        <v>1</v>
      </c>
      <c r="T795" s="3" t="s">
        <v>16</v>
      </c>
      <c r="U795" s="3" t="s">
        <v>15</v>
      </c>
      <c r="V795" s="3">
        <v>0.88</v>
      </c>
      <c r="W795" s="3">
        <v>1.07</v>
      </c>
      <c r="X795" s="3">
        <v>1.0549999999999999</v>
      </c>
      <c r="Y795" s="3">
        <v>1.085</v>
      </c>
      <c r="Z795" s="25">
        <v>2.2199999999999998E-21</v>
      </c>
      <c r="AA795" s="29" t="s">
        <v>6060</v>
      </c>
      <c r="AB795" s="36">
        <v>0.46387</v>
      </c>
    </row>
    <row r="796" spans="1:28" x14ac:dyDescent="0.3">
      <c r="A796" s="37" t="s">
        <v>2754</v>
      </c>
      <c r="B796" s="68" t="s">
        <v>3036</v>
      </c>
      <c r="C796" s="30">
        <v>-7.758</v>
      </c>
      <c r="D796" s="30">
        <v>-7.1999999999999995E-2</v>
      </c>
      <c r="E796" s="31">
        <v>8.6499999999999997E-15</v>
      </c>
      <c r="F796" s="30">
        <v>0.16200000000000001</v>
      </c>
      <c r="G796" s="30">
        <v>0.183</v>
      </c>
      <c r="H796" s="31">
        <v>2.2099999999999998E-5</v>
      </c>
      <c r="I796" s="32">
        <v>31</v>
      </c>
      <c r="J796" s="32">
        <v>31</v>
      </c>
      <c r="K796" s="32">
        <v>31</v>
      </c>
      <c r="L796" s="36">
        <v>0</v>
      </c>
      <c r="M796" s="36">
        <v>0</v>
      </c>
      <c r="N796" s="36">
        <v>1E-3</v>
      </c>
      <c r="O796" s="36">
        <v>8.8999999999999996E-2</v>
      </c>
      <c r="P796" s="36">
        <v>0.91</v>
      </c>
      <c r="Q796" s="72" t="s">
        <v>4611</v>
      </c>
      <c r="R796" s="29" t="s">
        <v>6412</v>
      </c>
      <c r="S796" s="36">
        <v>0.71799999999999997</v>
      </c>
      <c r="T796" s="3" t="s">
        <v>16</v>
      </c>
      <c r="U796" s="3" t="s">
        <v>15</v>
      </c>
      <c r="V796" s="3">
        <v>0.53100000000000003</v>
      </c>
      <c r="W796" s="3">
        <v>1.036</v>
      </c>
      <c r="X796" s="3">
        <v>1.0269999999999999</v>
      </c>
      <c r="Y796" s="3">
        <v>1.0449999999999999</v>
      </c>
      <c r="Z796" s="25">
        <v>1.7100000000000001E-14</v>
      </c>
      <c r="AA796" s="29" t="s">
        <v>6413</v>
      </c>
      <c r="AB796" s="36">
        <v>0.97572499999999995</v>
      </c>
    </row>
    <row r="797" spans="1:28" x14ac:dyDescent="0.3">
      <c r="A797" s="37" t="s">
        <v>5765</v>
      </c>
      <c r="B797" s="68" t="s">
        <v>5914</v>
      </c>
      <c r="C797" s="30">
        <v>7.7560000000000002</v>
      </c>
      <c r="D797" s="30">
        <v>5.1999999999999998E-2</v>
      </c>
      <c r="E797" s="31">
        <v>8.7399999999999992E-15</v>
      </c>
      <c r="F797" s="30">
        <v>0.318</v>
      </c>
      <c r="G797" s="30">
        <v>0.41699999999999998</v>
      </c>
      <c r="H797" s="31">
        <v>1.25E-15</v>
      </c>
      <c r="I797" s="32">
        <v>40</v>
      </c>
      <c r="J797" s="32">
        <v>44</v>
      </c>
      <c r="K797" s="32">
        <v>40</v>
      </c>
      <c r="L797" s="36">
        <v>0</v>
      </c>
      <c r="M797" s="36">
        <v>0</v>
      </c>
      <c r="N797" s="36">
        <v>0</v>
      </c>
      <c r="O797" s="36">
        <v>0.98199999999999998</v>
      </c>
      <c r="P797" s="36">
        <v>1.7999999999999999E-2</v>
      </c>
      <c r="Q797" s="72" t="s">
        <v>5915</v>
      </c>
      <c r="R797" s="29" t="s">
        <v>6414</v>
      </c>
      <c r="S797" s="36">
        <v>0.60499999999999998</v>
      </c>
      <c r="T797" s="3" t="s">
        <v>16</v>
      </c>
      <c r="U797" s="3" t="s">
        <v>24</v>
      </c>
      <c r="V797" s="3">
        <v>0.23200000000000001</v>
      </c>
      <c r="W797" s="3">
        <v>0.95399999999999996</v>
      </c>
      <c r="X797" s="3">
        <v>0.94399999999999995</v>
      </c>
      <c r="Y797" s="3">
        <v>0.96499999999999997</v>
      </c>
      <c r="Z797" s="25">
        <v>4.64E-17</v>
      </c>
      <c r="AA797" s="29" t="s">
        <v>6415</v>
      </c>
      <c r="AB797" s="36">
        <v>0.86238300000000001</v>
      </c>
    </row>
    <row r="798" spans="1:28" x14ac:dyDescent="0.3">
      <c r="A798" s="37" t="s">
        <v>2583</v>
      </c>
      <c r="B798" s="68" t="s">
        <v>5898</v>
      </c>
      <c r="C798" s="30">
        <v>7.7560000000000002</v>
      </c>
      <c r="D798" s="30">
        <v>4.3999999999999997E-2</v>
      </c>
      <c r="E798" s="31">
        <v>8.7500000000000006E-15</v>
      </c>
      <c r="F798" s="30">
        <v>0.30599999999999999</v>
      </c>
      <c r="G798" s="30">
        <v>0.40300000000000002</v>
      </c>
      <c r="H798" s="31">
        <v>4.0599999999999999E-13</v>
      </c>
      <c r="I798" s="32">
        <v>44</v>
      </c>
      <c r="J798" s="32">
        <v>44</v>
      </c>
      <c r="K798" s="32">
        <v>39</v>
      </c>
      <c r="L798" s="36">
        <v>0</v>
      </c>
      <c r="M798" s="36">
        <v>0</v>
      </c>
      <c r="N798" s="36">
        <v>0</v>
      </c>
      <c r="O798" s="36">
        <v>0.46600000000000003</v>
      </c>
      <c r="P798" s="36">
        <v>0.53400000000000003</v>
      </c>
      <c r="Q798" s="72" t="s">
        <v>3937</v>
      </c>
      <c r="R798" s="29" t="s">
        <v>6131</v>
      </c>
      <c r="S798" s="36">
        <v>0.53200000000000003</v>
      </c>
      <c r="T798" s="3" t="s">
        <v>16</v>
      </c>
      <c r="U798" s="3" t="s">
        <v>24</v>
      </c>
      <c r="V798" s="3">
        <v>0.82299999999999995</v>
      </c>
      <c r="W798" s="3">
        <v>1.0580000000000001</v>
      </c>
      <c r="X798" s="3">
        <v>1.0449999999999999</v>
      </c>
      <c r="Y798" s="3">
        <v>1.071</v>
      </c>
      <c r="Z798" s="25">
        <v>7.3599999999999997E-19</v>
      </c>
      <c r="AA798" s="29" t="s">
        <v>6132</v>
      </c>
      <c r="AB798" s="32">
        <v>1</v>
      </c>
    </row>
    <row r="799" spans="1:28" x14ac:dyDescent="0.3">
      <c r="A799" s="37" t="s">
        <v>2612</v>
      </c>
      <c r="B799" s="68" t="s">
        <v>1884</v>
      </c>
      <c r="C799" s="30">
        <v>7.7549999999999999</v>
      </c>
      <c r="D799" s="30">
        <v>4.7E-2</v>
      </c>
      <c r="E799" s="31">
        <v>8.8100000000000008E-15</v>
      </c>
      <c r="F799" s="30">
        <v>0.28799999999999998</v>
      </c>
      <c r="G799" s="30">
        <v>0.24099999999999999</v>
      </c>
      <c r="H799" s="31">
        <v>2.4899999999999998E-19</v>
      </c>
      <c r="I799" s="32">
        <v>69</v>
      </c>
      <c r="J799" s="32">
        <v>69</v>
      </c>
      <c r="K799" s="32">
        <v>69</v>
      </c>
      <c r="L799" s="36">
        <v>0</v>
      </c>
      <c r="M799" s="36">
        <v>0</v>
      </c>
      <c r="N799" s="36">
        <v>0</v>
      </c>
      <c r="O799" s="36">
        <v>1</v>
      </c>
      <c r="P799" s="36">
        <v>0</v>
      </c>
      <c r="Q799" s="72" t="s">
        <v>4091</v>
      </c>
      <c r="R799" s="29" t="s">
        <v>5402</v>
      </c>
      <c r="S799" s="36">
        <v>0.78900000000000003</v>
      </c>
      <c r="T799" s="3" t="s">
        <v>16</v>
      </c>
      <c r="U799" s="3" t="s">
        <v>15</v>
      </c>
      <c r="V799" s="3">
        <v>0.373</v>
      </c>
      <c r="W799" s="3">
        <v>1.071</v>
      </c>
      <c r="X799" s="3">
        <v>1.0609999999999999</v>
      </c>
      <c r="Y799" s="3">
        <v>1.081</v>
      </c>
      <c r="Z799" s="25">
        <v>3.4300000000000002E-48</v>
      </c>
      <c r="AA799" s="29" t="s">
        <v>1882</v>
      </c>
      <c r="AB799" s="36">
        <v>0.99941199999999997</v>
      </c>
    </row>
    <row r="800" spans="1:28" x14ac:dyDescent="0.3">
      <c r="A800" s="37" t="s">
        <v>2649</v>
      </c>
      <c r="B800" s="68" t="s">
        <v>3036</v>
      </c>
      <c r="C800" s="30">
        <v>-7.7510000000000003</v>
      </c>
      <c r="D800" s="30">
        <v>-7.3999999999999996E-2</v>
      </c>
      <c r="E800" s="31">
        <v>9.0900000000000006E-15</v>
      </c>
      <c r="F800" s="30">
        <v>0.182</v>
      </c>
      <c r="G800" s="30">
        <v>0.245</v>
      </c>
      <c r="H800" s="31">
        <v>2.3899999999999999E-22</v>
      </c>
      <c r="I800" s="32">
        <v>40</v>
      </c>
      <c r="J800" s="32">
        <v>40</v>
      </c>
      <c r="K800" s="32">
        <v>39</v>
      </c>
      <c r="L800" s="36">
        <v>0</v>
      </c>
      <c r="M800" s="36">
        <v>0</v>
      </c>
      <c r="N800" s="36">
        <v>0</v>
      </c>
      <c r="O800" s="36">
        <v>0.105</v>
      </c>
      <c r="P800" s="36">
        <v>0.89500000000000002</v>
      </c>
      <c r="Q800" s="72" t="s">
        <v>3547</v>
      </c>
      <c r="R800" s="29" t="s">
        <v>6416</v>
      </c>
      <c r="S800" s="36">
        <v>1</v>
      </c>
      <c r="T800" s="3" t="s">
        <v>16</v>
      </c>
      <c r="U800" s="3" t="s">
        <v>24</v>
      </c>
      <c r="V800" s="3">
        <v>0.62</v>
      </c>
      <c r="W800" s="3">
        <v>1.044</v>
      </c>
      <c r="X800" s="3">
        <v>1.0309999999999999</v>
      </c>
      <c r="Y800" s="3">
        <v>1.0569999999999999</v>
      </c>
      <c r="Z800" s="25">
        <v>1.8999999999999999E-11</v>
      </c>
      <c r="AA800" s="29" t="s">
        <v>6417</v>
      </c>
      <c r="AB800" s="36">
        <v>0.87812000000000001</v>
      </c>
    </row>
    <row r="801" spans="1:28" x14ac:dyDescent="0.3">
      <c r="A801" s="37" t="s">
        <v>2593</v>
      </c>
      <c r="B801" s="68" t="s">
        <v>269</v>
      </c>
      <c r="C801" s="30">
        <v>7.7510000000000003</v>
      </c>
      <c r="D801" s="30">
        <v>4.3999999999999997E-2</v>
      </c>
      <c r="E801" s="31">
        <v>9.1100000000000001E-15</v>
      </c>
      <c r="F801" s="30">
        <v>0.34</v>
      </c>
      <c r="G801" s="30">
        <v>0.502</v>
      </c>
      <c r="H801" s="31">
        <v>1.1499999999999999E-31</v>
      </c>
      <c r="I801" s="32">
        <v>52</v>
      </c>
      <c r="J801" s="32">
        <v>52</v>
      </c>
      <c r="K801" s="32">
        <v>49</v>
      </c>
      <c r="L801" s="36">
        <v>0</v>
      </c>
      <c r="M801" s="36">
        <v>0</v>
      </c>
      <c r="N801" s="36">
        <v>0</v>
      </c>
      <c r="O801" s="36">
        <v>2.3E-2</v>
      </c>
      <c r="P801" s="36">
        <v>0.97699999999999998</v>
      </c>
      <c r="Q801" s="72" t="s">
        <v>4860</v>
      </c>
      <c r="R801" s="29" t="s">
        <v>1881</v>
      </c>
      <c r="S801" s="36">
        <v>0.27400000000000002</v>
      </c>
      <c r="T801" s="3" t="s">
        <v>16</v>
      </c>
      <c r="U801" s="3" t="s">
        <v>15</v>
      </c>
      <c r="V801" s="3">
        <v>0.69499999999999995</v>
      </c>
      <c r="W801" s="3">
        <v>0.96</v>
      </c>
      <c r="X801" s="3">
        <v>0.95099999999999996</v>
      </c>
      <c r="Y801" s="3">
        <v>0.96899999999999997</v>
      </c>
      <c r="Z801" s="25">
        <v>8.6600000000000005E-17</v>
      </c>
      <c r="AA801" s="29" t="s">
        <v>1881</v>
      </c>
      <c r="AB801" s="32">
        <v>1</v>
      </c>
    </row>
    <row r="802" spans="1:28" x14ac:dyDescent="0.3">
      <c r="A802" s="37" t="s">
        <v>2593</v>
      </c>
      <c r="B802" s="68" t="s">
        <v>3385</v>
      </c>
      <c r="C802" s="30">
        <v>-7.7450000000000001</v>
      </c>
      <c r="D802" s="30">
        <v>-0.13300000000000001</v>
      </c>
      <c r="E802" s="31">
        <v>9.5299999999999998E-15</v>
      </c>
      <c r="F802" s="30">
        <v>3.1E-2</v>
      </c>
      <c r="G802" s="30">
        <v>2.1999999999999999E-2</v>
      </c>
      <c r="H802" s="31">
        <v>4.6899999999999997E-2</v>
      </c>
      <c r="I802" s="32">
        <v>16</v>
      </c>
      <c r="J802" s="32">
        <v>16</v>
      </c>
      <c r="K802" s="32">
        <v>13</v>
      </c>
      <c r="L802" s="36">
        <v>0</v>
      </c>
      <c r="M802" s="36">
        <v>0</v>
      </c>
      <c r="N802" s="36">
        <v>0.49199999999999999</v>
      </c>
      <c r="O802" s="36">
        <v>7.0000000000000001E-3</v>
      </c>
      <c r="P802" s="36">
        <v>0.501</v>
      </c>
      <c r="Q802" s="72" t="s">
        <v>5006</v>
      </c>
      <c r="R802" s="29" t="s">
        <v>6418</v>
      </c>
      <c r="S802" s="36">
        <v>1</v>
      </c>
      <c r="T802" s="3" t="s">
        <v>16</v>
      </c>
      <c r="U802" s="3" t="s">
        <v>15</v>
      </c>
      <c r="V802" s="3">
        <v>0.14000000000000001</v>
      </c>
      <c r="W802" s="3">
        <v>1.08</v>
      </c>
      <c r="X802" s="3">
        <v>1.0609999999999999</v>
      </c>
      <c r="Y802" s="3">
        <v>1.099</v>
      </c>
      <c r="Z802" s="25">
        <v>2.66E-17</v>
      </c>
      <c r="AA802" s="29" t="s">
        <v>6055</v>
      </c>
      <c r="AB802" s="36">
        <v>0.67322599999999999</v>
      </c>
    </row>
    <row r="803" spans="1:28" x14ac:dyDescent="0.3">
      <c r="A803" s="37" t="s">
        <v>2659</v>
      </c>
      <c r="B803" s="68" t="s">
        <v>5905</v>
      </c>
      <c r="C803" s="30">
        <v>-7.7380000000000004</v>
      </c>
      <c r="D803" s="30">
        <v>-7.0000000000000007E-2</v>
      </c>
      <c r="E803" s="31">
        <v>1.0099999999999999E-14</v>
      </c>
      <c r="F803" s="30">
        <v>0.123</v>
      </c>
      <c r="G803" s="30">
        <v>0.14000000000000001</v>
      </c>
      <c r="H803" s="31">
        <v>6.1299999999999999E-5</v>
      </c>
      <c r="I803" s="32">
        <v>48</v>
      </c>
      <c r="J803" s="32">
        <v>49</v>
      </c>
      <c r="K803" s="32">
        <v>48</v>
      </c>
      <c r="L803" s="36">
        <v>0</v>
      </c>
      <c r="M803" s="36">
        <v>0</v>
      </c>
      <c r="N803" s="36">
        <v>0.11</v>
      </c>
      <c r="O803" s="36">
        <v>0.17699999999999999</v>
      </c>
      <c r="P803" s="36">
        <v>0.71299999999999997</v>
      </c>
      <c r="Q803" s="72" t="s">
        <v>4654</v>
      </c>
      <c r="R803" s="29" t="s">
        <v>6419</v>
      </c>
      <c r="S803" s="36">
        <v>0.13100000000000001</v>
      </c>
      <c r="T803" s="3" t="s">
        <v>16</v>
      </c>
      <c r="U803" s="3" t="s">
        <v>15</v>
      </c>
      <c r="V803" s="3">
        <v>0.20699999999999999</v>
      </c>
      <c r="W803" s="3">
        <v>0.95699999999999996</v>
      </c>
      <c r="X803" s="3">
        <v>0.94599999999999995</v>
      </c>
      <c r="Y803" s="3">
        <v>0.96799999999999997</v>
      </c>
      <c r="Z803" s="25">
        <v>3.8199999999999998E-14</v>
      </c>
      <c r="AA803" s="29" t="s">
        <v>6326</v>
      </c>
      <c r="AB803" s="36">
        <v>0.78825299999999998</v>
      </c>
    </row>
    <row r="804" spans="1:28" x14ac:dyDescent="0.3">
      <c r="A804" s="37" t="s">
        <v>2624</v>
      </c>
      <c r="B804" s="68" t="s">
        <v>5898</v>
      </c>
      <c r="C804" s="30">
        <v>7.734</v>
      </c>
      <c r="D804" s="30">
        <v>4.5999999999999999E-2</v>
      </c>
      <c r="E804" s="31">
        <v>1.04E-14</v>
      </c>
      <c r="F804" s="30">
        <v>0.33900000000000002</v>
      </c>
      <c r="G804" s="30">
        <v>0.54</v>
      </c>
      <c r="H804" s="31">
        <v>1.56E-18</v>
      </c>
      <c r="I804" s="32">
        <v>29</v>
      </c>
      <c r="J804" s="32">
        <v>29</v>
      </c>
      <c r="K804" s="32">
        <v>26</v>
      </c>
      <c r="L804" s="36">
        <v>0</v>
      </c>
      <c r="M804" s="36">
        <v>0</v>
      </c>
      <c r="N804" s="36">
        <v>0</v>
      </c>
      <c r="O804" s="36">
        <v>9.2999999999999999E-2</v>
      </c>
      <c r="P804" s="36">
        <v>0.90700000000000003</v>
      </c>
      <c r="Q804" s="72" t="s">
        <v>3937</v>
      </c>
      <c r="R804" s="29" t="s">
        <v>6131</v>
      </c>
      <c r="S804" s="36">
        <v>0.58499999999999996</v>
      </c>
      <c r="T804" s="3" t="s">
        <v>16</v>
      </c>
      <c r="U804" s="3" t="s">
        <v>24</v>
      </c>
      <c r="V804" s="3">
        <v>0.82299999999999995</v>
      </c>
      <c r="W804" s="3">
        <v>1.0580000000000001</v>
      </c>
      <c r="X804" s="3">
        <v>1.0449999999999999</v>
      </c>
      <c r="Y804" s="3">
        <v>1.071</v>
      </c>
      <c r="Z804" s="25">
        <v>7.3599999999999997E-19</v>
      </c>
      <c r="AA804" s="29" t="s">
        <v>6132</v>
      </c>
      <c r="AB804" s="32">
        <v>1</v>
      </c>
    </row>
    <row r="805" spans="1:28" x14ac:dyDescent="0.3">
      <c r="A805" s="37" t="s">
        <v>2647</v>
      </c>
      <c r="B805" s="68" t="s">
        <v>3384</v>
      </c>
      <c r="C805" s="30">
        <v>7.73</v>
      </c>
      <c r="D805" s="30">
        <v>0.23899999999999999</v>
      </c>
      <c r="E805" s="31">
        <v>1.08E-14</v>
      </c>
      <c r="F805" s="30">
        <v>2.1000000000000001E-2</v>
      </c>
      <c r="G805" s="30">
        <v>4.2000000000000003E-2</v>
      </c>
      <c r="H805" s="31">
        <v>4.5500000000000002E-3</v>
      </c>
      <c r="I805" s="32">
        <v>10</v>
      </c>
      <c r="J805" s="32">
        <v>10</v>
      </c>
      <c r="K805" s="32">
        <v>10</v>
      </c>
      <c r="L805" s="36">
        <v>0</v>
      </c>
      <c r="M805" s="36">
        <v>0</v>
      </c>
      <c r="N805" s="36">
        <v>0.45800000000000002</v>
      </c>
      <c r="O805" s="36">
        <v>3.0000000000000001E-3</v>
      </c>
      <c r="P805" s="36">
        <v>0.53800000000000003</v>
      </c>
      <c r="Q805" s="72" t="s">
        <v>5005</v>
      </c>
      <c r="R805" s="29" t="s">
        <v>6420</v>
      </c>
      <c r="S805" s="36">
        <v>1</v>
      </c>
      <c r="T805" s="3" t="s">
        <v>16</v>
      </c>
      <c r="U805" s="3" t="s">
        <v>15</v>
      </c>
      <c r="V805" s="3">
        <v>0.93300000000000005</v>
      </c>
      <c r="W805" s="3">
        <v>0.85799999999999998</v>
      </c>
      <c r="X805" s="3">
        <v>0.83699999999999997</v>
      </c>
      <c r="Y805" s="3">
        <v>0.88</v>
      </c>
      <c r="Z805" s="25">
        <v>1.28E-33</v>
      </c>
      <c r="AA805" s="29" t="s">
        <v>6030</v>
      </c>
      <c r="AB805" s="36">
        <v>7.1029599999999998E-2</v>
      </c>
    </row>
    <row r="806" spans="1:28" x14ac:dyDescent="0.3">
      <c r="A806" s="37" t="s">
        <v>2649</v>
      </c>
      <c r="B806" s="68" t="s">
        <v>573</v>
      </c>
      <c r="C806" s="30">
        <v>-7.73</v>
      </c>
      <c r="D806" s="30">
        <v>-0.109</v>
      </c>
      <c r="E806" s="31">
        <v>1.08E-14</v>
      </c>
      <c r="F806" s="30">
        <v>6.7000000000000004E-2</v>
      </c>
      <c r="G806" s="30">
        <v>6.0999999999999999E-2</v>
      </c>
      <c r="H806" s="31">
        <v>4.5800000000000002E-6</v>
      </c>
      <c r="I806" s="32">
        <v>17</v>
      </c>
      <c r="J806" s="32">
        <v>17</v>
      </c>
      <c r="K806" s="32">
        <v>17</v>
      </c>
      <c r="L806" s="36">
        <v>0</v>
      </c>
      <c r="M806" s="36">
        <v>0</v>
      </c>
      <c r="N806" s="36">
        <v>0</v>
      </c>
      <c r="O806" s="36">
        <v>7.0000000000000001E-3</v>
      </c>
      <c r="P806" s="36">
        <v>0.99299999999999999</v>
      </c>
      <c r="Q806" s="72" t="s">
        <v>3856</v>
      </c>
      <c r="R806" s="29" t="s">
        <v>6382</v>
      </c>
      <c r="S806" s="36">
        <v>0.52800000000000002</v>
      </c>
      <c r="T806" s="3" t="s">
        <v>31</v>
      </c>
      <c r="U806" s="3" t="s">
        <v>24</v>
      </c>
      <c r="V806" s="3">
        <v>0.188</v>
      </c>
      <c r="W806" s="3">
        <v>0.95399999999999996</v>
      </c>
      <c r="X806" s="3">
        <v>0.94299999999999995</v>
      </c>
      <c r="Y806" s="3">
        <v>0.96499999999999997</v>
      </c>
      <c r="Z806" s="25">
        <v>6.3500000000000002E-15</v>
      </c>
      <c r="AA806" s="29" t="s">
        <v>6187</v>
      </c>
      <c r="AB806" s="36">
        <v>0.99749900000000002</v>
      </c>
    </row>
    <row r="807" spans="1:28" x14ac:dyDescent="0.3">
      <c r="A807" s="37" t="s">
        <v>2577</v>
      </c>
      <c r="B807" s="68" t="s">
        <v>5893</v>
      </c>
      <c r="C807" s="30">
        <v>-7.7290000000000001</v>
      </c>
      <c r="D807" s="30">
        <v>-4.1000000000000002E-2</v>
      </c>
      <c r="E807" s="31">
        <v>1.08E-14</v>
      </c>
      <c r="F807" s="30">
        <v>0.42799999999999999</v>
      </c>
      <c r="G807" s="30">
        <v>0.47399999999999998</v>
      </c>
      <c r="H807" s="31">
        <v>3.8599999999999998E-21</v>
      </c>
      <c r="I807" s="32">
        <v>67</v>
      </c>
      <c r="J807" s="32">
        <v>67</v>
      </c>
      <c r="K807" s="32">
        <v>62</v>
      </c>
      <c r="L807" s="36">
        <v>0</v>
      </c>
      <c r="M807" s="36">
        <v>0</v>
      </c>
      <c r="N807" s="36">
        <v>0</v>
      </c>
      <c r="O807" s="36">
        <v>0.79900000000000004</v>
      </c>
      <c r="P807" s="36">
        <v>0.20100000000000001</v>
      </c>
      <c r="Q807" s="72" t="s">
        <v>5886</v>
      </c>
      <c r="R807" s="29" t="s">
        <v>6092</v>
      </c>
      <c r="S807" s="36">
        <v>0.83699999999999997</v>
      </c>
      <c r="T807" s="3" t="s">
        <v>16</v>
      </c>
      <c r="U807" s="3" t="s">
        <v>24</v>
      </c>
      <c r="V807" s="3">
        <v>0.317</v>
      </c>
      <c r="W807" s="3">
        <v>1.042</v>
      </c>
      <c r="X807" s="3">
        <v>1.032</v>
      </c>
      <c r="Y807" s="3">
        <v>1.052</v>
      </c>
      <c r="Z807" s="25">
        <v>1.4199999999999999E-16</v>
      </c>
      <c r="AA807" s="29" t="s">
        <v>6069</v>
      </c>
      <c r="AB807" s="32">
        <v>1</v>
      </c>
    </row>
    <row r="808" spans="1:28" x14ac:dyDescent="0.3">
      <c r="A808" s="37" t="s">
        <v>2621</v>
      </c>
      <c r="B808" s="68" t="s">
        <v>3256</v>
      </c>
      <c r="C808" s="30">
        <v>-7.7290000000000001</v>
      </c>
      <c r="D808" s="30">
        <v>-5.5E-2</v>
      </c>
      <c r="E808" s="31">
        <v>1.09E-14</v>
      </c>
      <c r="F808" s="30">
        <v>0.153</v>
      </c>
      <c r="G808" s="30">
        <v>0.22</v>
      </c>
      <c r="H808" s="31">
        <v>1.4000000000000001E-7</v>
      </c>
      <c r="I808" s="32">
        <v>41</v>
      </c>
      <c r="J808" s="32">
        <v>41</v>
      </c>
      <c r="K808" s="32">
        <v>40</v>
      </c>
      <c r="L808" s="36">
        <v>0</v>
      </c>
      <c r="M808" s="36">
        <v>0</v>
      </c>
      <c r="N808" s="36">
        <v>7.0999999999999994E-2</v>
      </c>
      <c r="O808" s="36">
        <v>4.0000000000000001E-3</v>
      </c>
      <c r="P808" s="36">
        <v>0.92400000000000004</v>
      </c>
      <c r="Q808" s="72" t="s">
        <v>5004</v>
      </c>
      <c r="R808" s="29" t="s">
        <v>6142</v>
      </c>
      <c r="S808" s="36">
        <v>0.45300000000000001</v>
      </c>
      <c r="T808" s="3" t="s">
        <v>16</v>
      </c>
      <c r="U808" s="3" t="s">
        <v>15</v>
      </c>
      <c r="V808" s="3">
        <v>0.216</v>
      </c>
      <c r="W808" s="3">
        <v>1.0549999999999999</v>
      </c>
      <c r="X808" s="3">
        <v>1.0429999999999999</v>
      </c>
      <c r="Y808" s="3">
        <v>1.0660000000000001</v>
      </c>
      <c r="Z808" s="25">
        <v>2.3500000000000001E-21</v>
      </c>
      <c r="AA808" s="29" t="s">
        <v>6143</v>
      </c>
      <c r="AB808" s="36">
        <v>0.973804</v>
      </c>
    </row>
    <row r="809" spans="1:28" x14ac:dyDescent="0.3">
      <c r="A809" s="37" t="s">
        <v>5768</v>
      </c>
      <c r="B809" s="68" t="s">
        <v>5888</v>
      </c>
      <c r="C809" s="30">
        <v>7.7270000000000003</v>
      </c>
      <c r="D809" s="30">
        <v>0.111</v>
      </c>
      <c r="E809" s="31">
        <v>1.1E-14</v>
      </c>
      <c r="F809" s="30">
        <v>0.10299999999999999</v>
      </c>
      <c r="G809" s="30">
        <v>0.57899999999999996</v>
      </c>
      <c r="H809" s="31">
        <v>9.9800000000000004E-24</v>
      </c>
      <c r="I809" s="32">
        <v>51</v>
      </c>
      <c r="J809" s="32">
        <v>93</v>
      </c>
      <c r="K809" s="32">
        <v>55</v>
      </c>
      <c r="L809" s="36">
        <v>0</v>
      </c>
      <c r="M809" s="36">
        <v>0</v>
      </c>
      <c r="N809" s="36">
        <v>0</v>
      </c>
      <c r="O809" s="36">
        <v>1</v>
      </c>
      <c r="P809" s="36">
        <v>0</v>
      </c>
      <c r="Q809" s="72" t="s">
        <v>5916</v>
      </c>
      <c r="R809" s="29" t="s">
        <v>6283</v>
      </c>
      <c r="S809" s="36">
        <v>0.86099999999999999</v>
      </c>
      <c r="T809" s="3" t="s">
        <v>31</v>
      </c>
      <c r="U809" s="3" t="s">
        <v>24</v>
      </c>
      <c r="V809" s="3">
        <v>0.28399999999999997</v>
      </c>
      <c r="W809" s="3">
        <v>0.96299999999999997</v>
      </c>
      <c r="X809" s="3">
        <v>0.95399999999999996</v>
      </c>
      <c r="Y809" s="3">
        <v>0.97299999999999998</v>
      </c>
      <c r="Z809" s="25">
        <v>8.0999999999999998E-13</v>
      </c>
      <c r="AA809" s="29" t="s">
        <v>6282</v>
      </c>
      <c r="AB809" s="32">
        <v>1</v>
      </c>
    </row>
    <row r="810" spans="1:28" x14ac:dyDescent="0.3">
      <c r="A810" s="37" t="s">
        <v>2587</v>
      </c>
      <c r="B810" s="68" t="s">
        <v>2914</v>
      </c>
      <c r="C810" s="30">
        <v>-7.7220000000000004</v>
      </c>
      <c r="D810" s="30">
        <v>-7.5999999999999998E-2</v>
      </c>
      <c r="E810" s="31">
        <v>1.15E-14</v>
      </c>
      <c r="F810" s="30">
        <v>0.14199999999999999</v>
      </c>
      <c r="G810" s="30">
        <v>0.153</v>
      </c>
      <c r="H810" s="31">
        <v>5.3199999999999999E-12</v>
      </c>
      <c r="I810" s="32">
        <v>76</v>
      </c>
      <c r="J810" s="32">
        <v>76</v>
      </c>
      <c r="K810" s="32">
        <v>76</v>
      </c>
      <c r="L810" s="36">
        <v>0</v>
      </c>
      <c r="M810" s="36">
        <v>0</v>
      </c>
      <c r="N810" s="36">
        <v>0</v>
      </c>
      <c r="O810" s="36">
        <v>1</v>
      </c>
      <c r="P810" s="36">
        <v>0</v>
      </c>
      <c r="Q810" s="72" t="s">
        <v>5003</v>
      </c>
      <c r="R810" s="29" t="s">
        <v>6421</v>
      </c>
      <c r="S810" s="36">
        <v>1</v>
      </c>
      <c r="T810" s="3" t="s">
        <v>31</v>
      </c>
      <c r="U810" s="3" t="s">
        <v>24</v>
      </c>
      <c r="V810" s="3">
        <v>0.625</v>
      </c>
      <c r="W810" s="3">
        <v>1.079</v>
      </c>
      <c r="X810" s="3">
        <v>1.069</v>
      </c>
      <c r="Y810" s="3">
        <v>1.0900000000000001</v>
      </c>
      <c r="Z810" s="25">
        <v>3.3099999999999999E-57</v>
      </c>
      <c r="AA810" s="29" t="s">
        <v>6422</v>
      </c>
      <c r="AB810" s="36">
        <v>0.95477800000000002</v>
      </c>
    </row>
    <row r="811" spans="1:28" x14ac:dyDescent="0.3">
      <c r="A811" s="37" t="s">
        <v>2590</v>
      </c>
      <c r="B811" s="68" t="s">
        <v>573</v>
      </c>
      <c r="C811" s="30">
        <v>-7.72</v>
      </c>
      <c r="D811" s="30">
        <v>-7.4999999999999997E-2</v>
      </c>
      <c r="E811" s="31">
        <v>1.1600000000000001E-14</v>
      </c>
      <c r="F811" s="30">
        <v>0.111</v>
      </c>
      <c r="G811" s="30">
        <v>0.14799999999999999</v>
      </c>
      <c r="H811" s="31">
        <v>9.590000000000001E-10</v>
      </c>
      <c r="I811" s="32">
        <v>23</v>
      </c>
      <c r="J811" s="32">
        <v>24</v>
      </c>
      <c r="K811" s="32">
        <v>23</v>
      </c>
      <c r="L811" s="36">
        <v>0</v>
      </c>
      <c r="M811" s="36">
        <v>0</v>
      </c>
      <c r="N811" s="36">
        <v>0</v>
      </c>
      <c r="O811" s="36">
        <v>5.0000000000000001E-3</v>
      </c>
      <c r="P811" s="36">
        <v>0.99399999999999999</v>
      </c>
      <c r="Q811" s="72" t="s">
        <v>3669</v>
      </c>
      <c r="R811" s="29" t="s">
        <v>6318</v>
      </c>
      <c r="S811" s="36">
        <v>0.66700000000000004</v>
      </c>
      <c r="T811" s="3" t="s">
        <v>31</v>
      </c>
      <c r="U811" s="3" t="s">
        <v>24</v>
      </c>
      <c r="V811" s="3">
        <v>0.20499999999999999</v>
      </c>
      <c r="W811" s="3">
        <v>0.95599999999999996</v>
      </c>
      <c r="X811" s="3">
        <v>0.94499999999999995</v>
      </c>
      <c r="Y811" s="3">
        <v>0.96699999999999997</v>
      </c>
      <c r="Z811" s="25">
        <v>8.1500000000000003E-15</v>
      </c>
      <c r="AA811" s="29" t="s">
        <v>6187</v>
      </c>
      <c r="AB811" s="36">
        <v>0.88854999999999995</v>
      </c>
    </row>
    <row r="812" spans="1:28" x14ac:dyDescent="0.3">
      <c r="A812" s="37" t="s">
        <v>2678</v>
      </c>
      <c r="B812" s="68" t="s">
        <v>2918</v>
      </c>
      <c r="C812" s="30">
        <v>7.72</v>
      </c>
      <c r="D812" s="30">
        <v>9.0999999999999998E-2</v>
      </c>
      <c r="E812" s="31">
        <v>1.1600000000000001E-14</v>
      </c>
      <c r="F812" s="30">
        <v>0.113</v>
      </c>
      <c r="G812" s="30">
        <v>0.19800000000000001</v>
      </c>
      <c r="H812" s="31">
        <v>4.5799999999999999E-19</v>
      </c>
      <c r="I812" s="32">
        <v>7</v>
      </c>
      <c r="J812" s="32">
        <v>7</v>
      </c>
      <c r="K812" s="32">
        <v>7</v>
      </c>
      <c r="L812" s="36">
        <v>0</v>
      </c>
      <c r="M812" s="36">
        <v>0</v>
      </c>
      <c r="N812" s="36">
        <v>0</v>
      </c>
      <c r="O812" s="36">
        <v>4.0000000000000001E-3</v>
      </c>
      <c r="P812" s="36">
        <v>0.996</v>
      </c>
      <c r="Q812" s="72" t="s">
        <v>3883</v>
      </c>
      <c r="R812" s="29" t="s">
        <v>6276</v>
      </c>
      <c r="S812" s="36">
        <v>1</v>
      </c>
      <c r="T812" s="3" t="s">
        <v>31</v>
      </c>
      <c r="U812" s="3" t="s">
        <v>24</v>
      </c>
      <c r="V812" s="3">
        <v>0.55800000000000005</v>
      </c>
      <c r="W812" s="3">
        <v>0.95699999999999996</v>
      </c>
      <c r="X812" s="3">
        <v>0.94899999999999995</v>
      </c>
      <c r="Y812" s="3">
        <v>0.96599999999999997</v>
      </c>
      <c r="Z812" s="25">
        <v>4.54E-21</v>
      </c>
      <c r="AA812" s="29" t="s">
        <v>6277</v>
      </c>
      <c r="AB812" s="36">
        <v>0.99721899999999997</v>
      </c>
    </row>
    <row r="813" spans="1:28" x14ac:dyDescent="0.3">
      <c r="A813" s="37" t="s">
        <v>2649</v>
      </c>
      <c r="B813" s="68" t="s">
        <v>269</v>
      </c>
      <c r="C813" s="30">
        <v>7.718</v>
      </c>
      <c r="D813" s="30">
        <v>3.5000000000000003E-2</v>
      </c>
      <c r="E813" s="31">
        <v>1.1799999999999999E-14</v>
      </c>
      <c r="F813" s="30">
        <v>0.48899999999999999</v>
      </c>
      <c r="G813" s="30">
        <v>0.57499999999999996</v>
      </c>
      <c r="H813" s="31">
        <v>8.3400000000000004E-71</v>
      </c>
      <c r="I813" s="32">
        <v>66</v>
      </c>
      <c r="J813" s="32">
        <v>66</v>
      </c>
      <c r="K813" s="32">
        <v>57</v>
      </c>
      <c r="L813" s="36">
        <v>0</v>
      </c>
      <c r="M813" s="36">
        <v>0</v>
      </c>
      <c r="N813" s="36">
        <v>0</v>
      </c>
      <c r="O813" s="36">
        <v>2.1999999999999999E-2</v>
      </c>
      <c r="P813" s="36">
        <v>0.97799999999999998</v>
      </c>
      <c r="Q813" s="72" t="s">
        <v>4846</v>
      </c>
      <c r="R813" s="29" t="s">
        <v>268</v>
      </c>
      <c r="S813" s="36">
        <v>1</v>
      </c>
      <c r="T813" s="3" t="s">
        <v>31</v>
      </c>
      <c r="U813" s="3" t="s">
        <v>15</v>
      </c>
      <c r="V813" s="3">
        <v>0.70799999999999996</v>
      </c>
      <c r="W813" s="3">
        <v>0.96</v>
      </c>
      <c r="X813" s="3">
        <v>0.95099999999999996</v>
      </c>
      <c r="Y813" s="3">
        <v>0.96899999999999997</v>
      </c>
      <c r="Z813" s="25">
        <v>3.2699999999999999E-16</v>
      </c>
      <c r="AA813" s="29" t="s">
        <v>267</v>
      </c>
      <c r="AB813" s="36">
        <v>0.98955899999999997</v>
      </c>
    </row>
    <row r="814" spans="1:28" x14ac:dyDescent="0.3">
      <c r="A814" s="37" t="s">
        <v>2808</v>
      </c>
      <c r="B814" s="68" t="s">
        <v>3383</v>
      </c>
      <c r="C814" s="30">
        <v>7.7149999999999999</v>
      </c>
      <c r="D814" s="30">
        <v>0.14099999999999999</v>
      </c>
      <c r="E814" s="31">
        <v>1.21E-14</v>
      </c>
      <c r="F814" s="30">
        <v>3.2000000000000001E-2</v>
      </c>
      <c r="G814" s="30">
        <v>9.9000000000000005E-2</v>
      </c>
      <c r="H814" s="31">
        <v>2.9299999999999999E-3</v>
      </c>
      <c r="I814" s="32">
        <v>9</v>
      </c>
      <c r="J814" s="32">
        <v>9</v>
      </c>
      <c r="K814" s="32">
        <v>9</v>
      </c>
      <c r="L814" s="36">
        <v>0</v>
      </c>
      <c r="M814" s="36">
        <v>0</v>
      </c>
      <c r="N814" s="36">
        <v>0.39</v>
      </c>
      <c r="O814" s="36">
        <v>2E-3</v>
      </c>
      <c r="P814" s="36">
        <v>0.60799999999999998</v>
      </c>
      <c r="Q814" s="72" t="s">
        <v>897</v>
      </c>
      <c r="R814" s="29" t="s">
        <v>895</v>
      </c>
      <c r="S814" s="36">
        <v>0.86</v>
      </c>
      <c r="T814" s="3" t="s">
        <v>31</v>
      </c>
      <c r="U814" s="3" t="s">
        <v>24</v>
      </c>
      <c r="V814" s="3">
        <v>0.67100000000000004</v>
      </c>
      <c r="W814" s="3">
        <v>1.0389999999999999</v>
      </c>
      <c r="X814" s="3">
        <v>1.0289999999999999</v>
      </c>
      <c r="Y814" s="3">
        <v>1.0489999999999999</v>
      </c>
      <c r="Z814" s="25">
        <v>1.9899999999999999E-14</v>
      </c>
      <c r="AA814" s="29" t="s">
        <v>6423</v>
      </c>
      <c r="AB814" s="36">
        <v>0.97389899999999996</v>
      </c>
    </row>
    <row r="815" spans="1:28" x14ac:dyDescent="0.3">
      <c r="A815" s="37" t="s">
        <v>2647</v>
      </c>
      <c r="B815" s="68" t="s">
        <v>5893</v>
      </c>
      <c r="C815" s="30">
        <v>-7.71</v>
      </c>
      <c r="D815" s="30">
        <v>-6.0999999999999999E-2</v>
      </c>
      <c r="E815" s="31">
        <v>1.26E-14</v>
      </c>
      <c r="F815" s="30">
        <v>0.39</v>
      </c>
      <c r="G815" s="30">
        <v>0.52400000000000002</v>
      </c>
      <c r="H815" s="31">
        <v>3.8400000000000002E-34</v>
      </c>
      <c r="I815" s="32">
        <v>36</v>
      </c>
      <c r="J815" s="32">
        <v>36</v>
      </c>
      <c r="K815" s="32">
        <v>28</v>
      </c>
      <c r="L815" s="36">
        <v>0</v>
      </c>
      <c r="M815" s="36">
        <v>0</v>
      </c>
      <c r="N815" s="36">
        <v>0</v>
      </c>
      <c r="O815" s="36">
        <v>0.621</v>
      </c>
      <c r="P815" s="36">
        <v>0.379</v>
      </c>
      <c r="Q815" s="72" t="s">
        <v>5884</v>
      </c>
      <c r="R815" s="29" t="s">
        <v>6068</v>
      </c>
      <c r="S815" s="36">
        <v>0.98</v>
      </c>
      <c r="T815" s="3" t="s">
        <v>31</v>
      </c>
      <c r="U815" s="3" t="s">
        <v>24</v>
      </c>
      <c r="V815" s="3">
        <v>0.68500000000000005</v>
      </c>
      <c r="W815" s="3">
        <v>0.95899999999999996</v>
      </c>
      <c r="X815" s="3">
        <v>0.95</v>
      </c>
      <c r="Y815" s="3">
        <v>0.96899999999999997</v>
      </c>
      <c r="Z815" s="25">
        <v>4.0100000000000001E-17</v>
      </c>
      <c r="AA815" s="29" t="s">
        <v>6069</v>
      </c>
      <c r="AB815" s="32">
        <v>1</v>
      </c>
    </row>
    <row r="816" spans="1:28" x14ac:dyDescent="0.3">
      <c r="A816" s="37" t="s">
        <v>2573</v>
      </c>
      <c r="B816" s="68" t="s">
        <v>3305</v>
      </c>
      <c r="C816" s="30">
        <v>7.7089999999999996</v>
      </c>
      <c r="D816" s="30">
        <v>7.4999999999999997E-2</v>
      </c>
      <c r="E816" s="31">
        <v>1.27E-14</v>
      </c>
      <c r="F816" s="30">
        <v>0.112</v>
      </c>
      <c r="G816" s="30">
        <v>0.14399999999999999</v>
      </c>
      <c r="H816" s="31">
        <v>2.16E-9</v>
      </c>
      <c r="I816" s="32">
        <v>28</v>
      </c>
      <c r="J816" s="32">
        <v>28</v>
      </c>
      <c r="K816" s="32">
        <v>27</v>
      </c>
      <c r="L816" s="36">
        <v>0</v>
      </c>
      <c r="M816" s="36">
        <v>0</v>
      </c>
      <c r="N816" s="36">
        <v>0</v>
      </c>
      <c r="O816" s="36">
        <v>1.4E-2</v>
      </c>
      <c r="P816" s="36">
        <v>0.98599999999999999</v>
      </c>
      <c r="Q816" s="72" t="s">
        <v>4840</v>
      </c>
      <c r="R816" s="29" t="s">
        <v>6280</v>
      </c>
      <c r="S816" s="36">
        <v>0.17199999999999999</v>
      </c>
      <c r="T816" s="3" t="s">
        <v>16</v>
      </c>
      <c r="U816" s="3" t="s">
        <v>15</v>
      </c>
      <c r="V816" s="3">
        <v>0.34399999999999997</v>
      </c>
      <c r="W816" s="3">
        <v>0.96</v>
      </c>
      <c r="X816" s="3">
        <v>0.95099999999999996</v>
      </c>
      <c r="Y816" s="3">
        <v>0.96899999999999997</v>
      </c>
      <c r="Z816" s="25">
        <v>5.5800000000000002E-17</v>
      </c>
      <c r="AA816" s="29" t="s">
        <v>6281</v>
      </c>
      <c r="AB816" s="36">
        <v>0.99705600000000005</v>
      </c>
    </row>
    <row r="817" spans="1:28" x14ac:dyDescent="0.3">
      <c r="A817" s="37" t="s">
        <v>2597</v>
      </c>
      <c r="B817" s="68" t="s">
        <v>3250</v>
      </c>
      <c r="C817" s="30">
        <v>-7.7069999999999999</v>
      </c>
      <c r="D817" s="30">
        <v>-0.14499999999999999</v>
      </c>
      <c r="E817" s="31">
        <v>1.2900000000000001E-14</v>
      </c>
      <c r="F817" s="30">
        <v>0.05</v>
      </c>
      <c r="G817" s="30">
        <v>4.8000000000000001E-2</v>
      </c>
      <c r="H817" s="31">
        <v>2.2399999999999998E-3</v>
      </c>
      <c r="I817" s="32">
        <v>26</v>
      </c>
      <c r="J817" s="32">
        <v>26</v>
      </c>
      <c r="K817" s="32">
        <v>23</v>
      </c>
      <c r="L817" s="36">
        <v>0</v>
      </c>
      <c r="M817" s="36">
        <v>0</v>
      </c>
      <c r="N817" s="36">
        <v>0.23699999999999999</v>
      </c>
      <c r="O817" s="36">
        <v>4.0000000000000001E-3</v>
      </c>
      <c r="P817" s="36">
        <v>0.76</v>
      </c>
      <c r="Q817" s="72" t="s">
        <v>4597</v>
      </c>
      <c r="R817" s="29" t="s">
        <v>6022</v>
      </c>
      <c r="S817" s="36">
        <v>1</v>
      </c>
      <c r="T817" s="3" t="s">
        <v>16</v>
      </c>
      <c r="U817" s="3" t="s">
        <v>15</v>
      </c>
      <c r="V817" s="3">
        <v>0.311</v>
      </c>
      <c r="W817" s="3">
        <v>1.2949999999999999</v>
      </c>
      <c r="X817" s="3">
        <v>1.282</v>
      </c>
      <c r="Y817" s="3">
        <v>1.3069999999999999</v>
      </c>
      <c r="Z817" s="25" t="s">
        <v>6010</v>
      </c>
      <c r="AA817" s="29" t="s">
        <v>158</v>
      </c>
      <c r="AB817" s="36">
        <v>0.88396300000000005</v>
      </c>
    </row>
    <row r="818" spans="1:28" x14ac:dyDescent="0.3">
      <c r="A818" s="37" t="s">
        <v>2637</v>
      </c>
      <c r="B818" s="68" t="s">
        <v>3382</v>
      </c>
      <c r="C818" s="30">
        <v>7.7050000000000001</v>
      </c>
      <c r="D818" s="30">
        <v>0.189</v>
      </c>
      <c r="E818" s="31">
        <v>1.3100000000000001E-14</v>
      </c>
      <c r="F818" s="30">
        <v>1.7999999999999999E-2</v>
      </c>
      <c r="G818" s="30">
        <v>4.8000000000000001E-2</v>
      </c>
      <c r="H818" s="31">
        <v>1.34E-3</v>
      </c>
      <c r="I818" s="32">
        <v>5</v>
      </c>
      <c r="J818" s="32">
        <v>5</v>
      </c>
      <c r="K818" s="32">
        <v>5</v>
      </c>
      <c r="L818" s="36">
        <v>0</v>
      </c>
      <c r="M818" s="36">
        <v>0</v>
      </c>
      <c r="N818" s="36">
        <v>7.0000000000000001E-3</v>
      </c>
      <c r="O818" s="36">
        <v>0.877</v>
      </c>
      <c r="P818" s="36">
        <v>0.11600000000000001</v>
      </c>
      <c r="Q818" s="72" t="s">
        <v>5002</v>
      </c>
      <c r="R818" s="29" t="s">
        <v>6424</v>
      </c>
      <c r="S818" s="36">
        <v>1</v>
      </c>
      <c r="T818" s="3" t="s">
        <v>16</v>
      </c>
      <c r="U818" s="3" t="s">
        <v>15</v>
      </c>
      <c r="V818" s="3">
        <v>0.83499999999999996</v>
      </c>
      <c r="W818" s="3">
        <v>1.06</v>
      </c>
      <c r="X818" s="3">
        <v>1.0469999999999999</v>
      </c>
      <c r="Y818" s="3">
        <v>1.0740000000000001</v>
      </c>
      <c r="Z818" s="25">
        <v>7.6099999999999999E-20</v>
      </c>
      <c r="AA818" s="29" t="s">
        <v>6304</v>
      </c>
      <c r="AB818" s="36">
        <v>0.91537199999999996</v>
      </c>
    </row>
    <row r="819" spans="1:28" x14ac:dyDescent="0.3">
      <c r="A819" s="37" t="s">
        <v>2764</v>
      </c>
      <c r="B819" s="68" t="s">
        <v>3014</v>
      </c>
      <c r="C819" s="30">
        <v>-7.7030000000000003</v>
      </c>
      <c r="D819" s="30">
        <v>-0.13300000000000001</v>
      </c>
      <c r="E819" s="31">
        <v>1.3300000000000001E-14</v>
      </c>
      <c r="F819" s="30">
        <v>3.7999999999999999E-2</v>
      </c>
      <c r="G819" s="30">
        <v>0.153</v>
      </c>
      <c r="H819" s="31">
        <v>3.6199999999999999E-5</v>
      </c>
      <c r="I819" s="32">
        <v>11</v>
      </c>
      <c r="J819" s="32">
        <v>11</v>
      </c>
      <c r="K819" s="32">
        <v>11</v>
      </c>
      <c r="L819" s="36">
        <v>0</v>
      </c>
      <c r="M819" s="36">
        <v>0</v>
      </c>
      <c r="N819" s="36">
        <v>0.16200000000000001</v>
      </c>
      <c r="O819" s="36">
        <v>2E-3</v>
      </c>
      <c r="P819" s="36">
        <v>0.83699999999999997</v>
      </c>
      <c r="Q819" s="72" t="s">
        <v>4069</v>
      </c>
      <c r="R819" s="29" t="s">
        <v>6202</v>
      </c>
      <c r="S819" s="36">
        <v>1</v>
      </c>
      <c r="T819" s="3" t="s">
        <v>16</v>
      </c>
      <c r="U819" s="3" t="s">
        <v>24</v>
      </c>
      <c r="V819" s="3">
        <v>0.86499999999999999</v>
      </c>
      <c r="W819" s="3">
        <v>0.94099999999999995</v>
      </c>
      <c r="X819" s="3">
        <v>0.92900000000000005</v>
      </c>
      <c r="Y819" s="3">
        <v>0.95399999999999996</v>
      </c>
      <c r="Z819" s="25">
        <v>8.0100000000000001E-19</v>
      </c>
      <c r="AA819" s="29" t="s">
        <v>6203</v>
      </c>
      <c r="AB819" s="36">
        <v>0.68610599999999999</v>
      </c>
    </row>
    <row r="820" spans="1:28" x14ac:dyDescent="0.3">
      <c r="A820" s="37" t="s">
        <v>2678</v>
      </c>
      <c r="B820" s="68" t="s">
        <v>5888</v>
      </c>
      <c r="C820" s="30">
        <v>7.6989999999999998</v>
      </c>
      <c r="D820" s="30">
        <v>6.4000000000000001E-2</v>
      </c>
      <c r="E820" s="31">
        <v>1.38E-14</v>
      </c>
      <c r="F820" s="30">
        <v>0.248</v>
      </c>
      <c r="G820" s="30">
        <v>0.32100000000000001</v>
      </c>
      <c r="H820" s="31">
        <v>2.1199999999999999E-33</v>
      </c>
      <c r="I820" s="32">
        <v>49</v>
      </c>
      <c r="J820" s="32">
        <v>49</v>
      </c>
      <c r="K820" s="32">
        <v>42</v>
      </c>
      <c r="L820" s="36">
        <v>0</v>
      </c>
      <c r="M820" s="36">
        <v>0</v>
      </c>
      <c r="N820" s="36">
        <v>0</v>
      </c>
      <c r="O820" s="36">
        <v>4.0000000000000001E-3</v>
      </c>
      <c r="P820" s="36">
        <v>0.996</v>
      </c>
      <c r="Q820" s="72" t="s">
        <v>5884</v>
      </c>
      <c r="R820" s="29" t="s">
        <v>6068</v>
      </c>
      <c r="S820" s="36">
        <v>0.78300000000000003</v>
      </c>
      <c r="T820" s="3" t="s">
        <v>31</v>
      </c>
      <c r="U820" s="3" t="s">
        <v>24</v>
      </c>
      <c r="V820" s="3">
        <v>0.68500000000000005</v>
      </c>
      <c r="W820" s="3">
        <v>0.95899999999999996</v>
      </c>
      <c r="X820" s="3">
        <v>0.95</v>
      </c>
      <c r="Y820" s="3">
        <v>0.96899999999999997</v>
      </c>
      <c r="Z820" s="25">
        <v>4.0100000000000001E-17</v>
      </c>
      <c r="AA820" s="29" t="s">
        <v>6069</v>
      </c>
      <c r="AB820" s="32">
        <v>1</v>
      </c>
    </row>
    <row r="821" spans="1:28" x14ac:dyDescent="0.3">
      <c r="A821" s="37" t="s">
        <v>2647</v>
      </c>
      <c r="B821" s="68" t="s">
        <v>3381</v>
      </c>
      <c r="C821" s="30">
        <v>7.6959999999999997</v>
      </c>
      <c r="D821" s="30">
        <v>0.441</v>
      </c>
      <c r="E821" s="31">
        <v>1.4E-14</v>
      </c>
      <c r="F821" s="30">
        <v>6.0000000000000001E-3</v>
      </c>
      <c r="G821" s="30">
        <v>2.4E-2</v>
      </c>
      <c r="H821" s="31">
        <v>3.4200000000000001E-2</v>
      </c>
      <c r="I821" s="32">
        <v>5</v>
      </c>
      <c r="J821" s="32">
        <v>5</v>
      </c>
      <c r="K821" s="32">
        <v>5</v>
      </c>
      <c r="L821" s="36">
        <v>0</v>
      </c>
      <c r="M821" s="36">
        <v>0</v>
      </c>
      <c r="N821" s="36">
        <v>0.35799999999999998</v>
      </c>
      <c r="O821" s="36">
        <v>3.0000000000000001E-3</v>
      </c>
      <c r="P821" s="36">
        <v>0.63900000000000001</v>
      </c>
      <c r="Q821" s="72" t="s">
        <v>5001</v>
      </c>
      <c r="R821" s="29" t="s">
        <v>6425</v>
      </c>
      <c r="S821" s="36">
        <v>0.622</v>
      </c>
      <c r="T821" s="3" t="s">
        <v>16</v>
      </c>
      <c r="U821" s="3" t="s">
        <v>15</v>
      </c>
      <c r="V821" s="3">
        <v>0.65500000000000003</v>
      </c>
      <c r="W821" s="3">
        <v>0.95199999999999996</v>
      </c>
      <c r="X821" s="3">
        <v>0.94</v>
      </c>
      <c r="Y821" s="3">
        <v>0.96399999999999997</v>
      </c>
      <c r="Z821" s="25">
        <v>2.5199999999999999E-14</v>
      </c>
      <c r="AA821" s="29" t="s">
        <v>6426</v>
      </c>
      <c r="AB821" s="36">
        <v>0.83604699999999998</v>
      </c>
    </row>
    <row r="822" spans="1:28" x14ac:dyDescent="0.3">
      <c r="A822" s="37" t="s">
        <v>2608</v>
      </c>
      <c r="B822" s="68" t="s">
        <v>2932</v>
      </c>
      <c r="C822" s="30">
        <v>7.6959999999999997</v>
      </c>
      <c r="D822" s="30">
        <v>6.0999999999999999E-2</v>
      </c>
      <c r="E822" s="31">
        <v>1.41E-14</v>
      </c>
      <c r="F822" s="30">
        <v>0.183</v>
      </c>
      <c r="G822" s="30">
        <v>0.155</v>
      </c>
      <c r="H822" s="31">
        <v>1.2100000000000001E-11</v>
      </c>
      <c r="I822" s="32">
        <v>49</v>
      </c>
      <c r="J822" s="32">
        <v>49</v>
      </c>
      <c r="K822" s="32">
        <v>49</v>
      </c>
      <c r="L822" s="36">
        <v>0</v>
      </c>
      <c r="M822" s="36">
        <v>0</v>
      </c>
      <c r="N822" s="36">
        <v>0</v>
      </c>
      <c r="O822" s="36">
        <v>0</v>
      </c>
      <c r="P822" s="36">
        <v>1</v>
      </c>
      <c r="Q822" s="72" t="s">
        <v>4126</v>
      </c>
      <c r="R822" s="29" t="s">
        <v>6369</v>
      </c>
      <c r="S822" s="36">
        <v>0.999</v>
      </c>
      <c r="T822" s="3" t="s">
        <v>31</v>
      </c>
      <c r="U822" s="3" t="s">
        <v>24</v>
      </c>
      <c r="V822" s="3">
        <v>0.63900000000000001</v>
      </c>
      <c r="W822" s="3">
        <v>0.96899999999999997</v>
      </c>
      <c r="X822" s="3">
        <v>0.96</v>
      </c>
      <c r="Y822" s="3">
        <v>0.97799999999999998</v>
      </c>
      <c r="Z822" s="25">
        <v>1.9599999999999999E-11</v>
      </c>
      <c r="AA822" s="29" t="s">
        <v>6370</v>
      </c>
      <c r="AB822" s="36">
        <v>0.99911499999999998</v>
      </c>
    </row>
    <row r="823" spans="1:28" x14ac:dyDescent="0.3">
      <c r="A823" s="37" t="s">
        <v>2778</v>
      </c>
      <c r="B823" s="68" t="s">
        <v>2674</v>
      </c>
      <c r="C823" s="30">
        <v>7.6950000000000003</v>
      </c>
      <c r="D823" s="30">
        <v>5.1999999999999998E-2</v>
      </c>
      <c r="E823" s="31">
        <v>1.41E-14</v>
      </c>
      <c r="F823" s="30">
        <v>0.37</v>
      </c>
      <c r="G823" s="30">
        <v>0.5</v>
      </c>
      <c r="H823" s="31">
        <v>2.29E-17</v>
      </c>
      <c r="I823" s="32">
        <v>39</v>
      </c>
      <c r="J823" s="32">
        <v>39</v>
      </c>
      <c r="K823" s="32">
        <v>37</v>
      </c>
      <c r="L823" s="36">
        <v>0</v>
      </c>
      <c r="M823" s="36">
        <v>0</v>
      </c>
      <c r="N823" s="36">
        <v>0</v>
      </c>
      <c r="O823" s="36">
        <v>5.0000000000000001E-3</v>
      </c>
      <c r="P823" s="36">
        <v>0.995</v>
      </c>
      <c r="Q823" s="72" t="s">
        <v>5903</v>
      </c>
      <c r="R823" s="29" t="s">
        <v>3461</v>
      </c>
      <c r="S823" s="36">
        <v>1</v>
      </c>
      <c r="T823" s="3" t="s">
        <v>31</v>
      </c>
      <c r="U823" s="3" t="s">
        <v>24</v>
      </c>
      <c r="V823" s="3">
        <v>0.46100000000000002</v>
      </c>
      <c r="W823" s="3">
        <v>1.0569999999999999</v>
      </c>
      <c r="X823" s="3">
        <v>1.0429999999999999</v>
      </c>
      <c r="Y823" s="3">
        <v>1.071</v>
      </c>
      <c r="Z823" s="25">
        <v>4.1199999999999999E-16</v>
      </c>
      <c r="AA823" s="29" t="s">
        <v>5162</v>
      </c>
      <c r="AB823" s="32" t="s">
        <v>5162</v>
      </c>
    </row>
    <row r="824" spans="1:28" x14ac:dyDescent="0.3">
      <c r="A824" s="37" t="s">
        <v>2647</v>
      </c>
      <c r="B824" s="68" t="s">
        <v>2707</v>
      </c>
      <c r="C824" s="30">
        <v>7.6950000000000003</v>
      </c>
      <c r="D824" s="30">
        <v>0.10199999999999999</v>
      </c>
      <c r="E824" s="31">
        <v>1.42E-14</v>
      </c>
      <c r="F824" s="30">
        <v>8.5000000000000006E-2</v>
      </c>
      <c r="G824" s="30">
        <v>0.14000000000000001</v>
      </c>
      <c r="H824" s="31">
        <v>1.4499999999999999E-7</v>
      </c>
      <c r="I824" s="32">
        <v>19</v>
      </c>
      <c r="J824" s="32">
        <v>19</v>
      </c>
      <c r="K824" s="32">
        <v>19</v>
      </c>
      <c r="L824" s="36">
        <v>0</v>
      </c>
      <c r="M824" s="36">
        <v>0</v>
      </c>
      <c r="N824" s="36">
        <v>0</v>
      </c>
      <c r="O824" s="36">
        <v>2E-3</v>
      </c>
      <c r="P824" s="36">
        <v>0.998</v>
      </c>
      <c r="Q824" s="72" t="s">
        <v>4897</v>
      </c>
      <c r="R824" s="29" t="s">
        <v>6427</v>
      </c>
      <c r="S824" s="36">
        <v>0.90300000000000002</v>
      </c>
      <c r="T824" s="3" t="s">
        <v>31</v>
      </c>
      <c r="U824" s="3" t="s">
        <v>24</v>
      </c>
      <c r="V824" s="3">
        <v>0.29399999999999998</v>
      </c>
      <c r="W824" s="3">
        <v>0.96299999999999997</v>
      </c>
      <c r="X824" s="3">
        <v>0.95299999999999996</v>
      </c>
      <c r="Y824" s="3">
        <v>0.97299999999999998</v>
      </c>
      <c r="Z824" s="25">
        <v>2.4199999999999998E-13</v>
      </c>
      <c r="AA824" s="29" t="s">
        <v>2185</v>
      </c>
      <c r="AB824" s="36">
        <v>0.930149</v>
      </c>
    </row>
    <row r="825" spans="1:28" x14ac:dyDescent="0.3">
      <c r="A825" s="37" t="s">
        <v>2628</v>
      </c>
      <c r="B825" s="68" t="s">
        <v>2674</v>
      </c>
      <c r="C825" s="30">
        <v>7.6929999999999996</v>
      </c>
      <c r="D825" s="30">
        <v>5.6000000000000001E-2</v>
      </c>
      <c r="E825" s="31">
        <v>1.44E-14</v>
      </c>
      <c r="F825" s="30">
        <v>0.29599999999999999</v>
      </c>
      <c r="G825" s="30">
        <v>0.53400000000000003</v>
      </c>
      <c r="H825" s="31">
        <v>6.0100000000000002E-24</v>
      </c>
      <c r="I825" s="32">
        <v>14</v>
      </c>
      <c r="J825" s="32">
        <v>14</v>
      </c>
      <c r="K825" s="32">
        <v>12</v>
      </c>
      <c r="L825" s="36">
        <v>0</v>
      </c>
      <c r="M825" s="36">
        <v>0</v>
      </c>
      <c r="N825" s="36">
        <v>0</v>
      </c>
      <c r="O825" s="36">
        <v>0.183</v>
      </c>
      <c r="P825" s="36">
        <v>0.81699999999999995</v>
      </c>
      <c r="Q825" s="72" t="s">
        <v>5911</v>
      </c>
      <c r="R825" s="29" t="s">
        <v>2462</v>
      </c>
      <c r="S825" s="36">
        <v>1</v>
      </c>
      <c r="T825" s="3" t="s">
        <v>16</v>
      </c>
      <c r="U825" s="3" t="s">
        <v>24</v>
      </c>
      <c r="V825" s="3">
        <v>0.58199999999999996</v>
      </c>
      <c r="W825" s="3">
        <v>1.036</v>
      </c>
      <c r="X825" s="3">
        <v>1.0269999999999999</v>
      </c>
      <c r="Y825" s="3">
        <v>1.046</v>
      </c>
      <c r="Z825" s="25">
        <v>3.5399999999999999E-14</v>
      </c>
      <c r="AA825" s="29" t="s">
        <v>6222</v>
      </c>
      <c r="AB825" s="36">
        <v>0.84137799999999996</v>
      </c>
    </row>
    <row r="826" spans="1:28" x14ac:dyDescent="0.3">
      <c r="A826" s="37" t="s">
        <v>2624</v>
      </c>
      <c r="B826" s="68" t="s">
        <v>2755</v>
      </c>
      <c r="C826" s="30">
        <v>-7.69</v>
      </c>
      <c r="D826" s="30">
        <v>-7.3999999999999996E-2</v>
      </c>
      <c r="E826" s="31">
        <v>1.47E-14</v>
      </c>
      <c r="F826" s="30">
        <v>0.14599999999999999</v>
      </c>
      <c r="G826" s="30">
        <v>0.27200000000000002</v>
      </c>
      <c r="H826" s="31">
        <v>3.6399999999999998E-9</v>
      </c>
      <c r="I826" s="32">
        <v>18</v>
      </c>
      <c r="J826" s="32">
        <v>18</v>
      </c>
      <c r="K826" s="32">
        <v>18</v>
      </c>
      <c r="L826" s="36">
        <v>0</v>
      </c>
      <c r="M826" s="36">
        <v>0</v>
      </c>
      <c r="N826" s="36">
        <v>0.1</v>
      </c>
      <c r="O826" s="36">
        <v>9.8000000000000004E-2</v>
      </c>
      <c r="P826" s="36">
        <v>0.80200000000000005</v>
      </c>
      <c r="Q826" s="72" t="s">
        <v>3697</v>
      </c>
      <c r="R826" s="29" t="s">
        <v>6110</v>
      </c>
      <c r="S826" s="36">
        <v>1</v>
      </c>
      <c r="T826" s="3" t="s">
        <v>31</v>
      </c>
      <c r="U826" s="3" t="s">
        <v>24</v>
      </c>
      <c r="V826" s="3">
        <v>0.33800000000000002</v>
      </c>
      <c r="W826" s="3">
        <v>0.95199999999999996</v>
      </c>
      <c r="X826" s="3">
        <v>0.94199999999999995</v>
      </c>
      <c r="Y826" s="3">
        <v>0.96099999999999997</v>
      </c>
      <c r="Z826" s="25">
        <v>1.7200000000000001E-23</v>
      </c>
      <c r="AA826" s="29" t="s">
        <v>6111</v>
      </c>
      <c r="AB826" s="36">
        <v>0.65727000000000002</v>
      </c>
    </row>
    <row r="827" spans="1:28" x14ac:dyDescent="0.3">
      <c r="A827" s="37" t="s">
        <v>2605</v>
      </c>
      <c r="B827" s="68" t="s">
        <v>128</v>
      </c>
      <c r="C827" s="30">
        <v>7.69</v>
      </c>
      <c r="D827" s="30">
        <v>8.2000000000000003E-2</v>
      </c>
      <c r="E827" s="31">
        <v>1.47E-14</v>
      </c>
      <c r="F827" s="30">
        <v>8.5000000000000006E-2</v>
      </c>
      <c r="G827" s="30">
        <v>0.183</v>
      </c>
      <c r="H827" s="31">
        <v>1.4600000000000001E-15</v>
      </c>
      <c r="I827" s="32">
        <v>14</v>
      </c>
      <c r="J827" s="32">
        <v>14</v>
      </c>
      <c r="K827" s="32">
        <v>7</v>
      </c>
      <c r="L827" s="36">
        <v>0</v>
      </c>
      <c r="M827" s="36">
        <v>0</v>
      </c>
      <c r="N827" s="36">
        <v>0</v>
      </c>
      <c r="O827" s="36">
        <v>3.0000000000000001E-3</v>
      </c>
      <c r="P827" s="36">
        <v>0.997</v>
      </c>
      <c r="Q827" s="72" t="s">
        <v>5000</v>
      </c>
      <c r="R827" s="29" t="s">
        <v>6428</v>
      </c>
      <c r="S827" s="36">
        <v>0.80800000000000005</v>
      </c>
      <c r="T827" s="3" t="s">
        <v>16</v>
      </c>
      <c r="U827" s="3" t="s">
        <v>15</v>
      </c>
      <c r="V827" s="3">
        <v>0.66200000000000003</v>
      </c>
      <c r="W827" s="3">
        <v>0.96199999999999997</v>
      </c>
      <c r="X827" s="3">
        <v>0.95299999999999996</v>
      </c>
      <c r="Y827" s="3">
        <v>0.97099999999999997</v>
      </c>
      <c r="Z827" s="25">
        <v>1.1700000000000001E-15</v>
      </c>
      <c r="AA827" s="29" t="s">
        <v>6429</v>
      </c>
      <c r="AB827" s="36">
        <v>0.92490899999999998</v>
      </c>
    </row>
    <row r="828" spans="1:28" x14ac:dyDescent="0.3">
      <c r="A828" s="37" t="s">
        <v>2605</v>
      </c>
      <c r="B828" s="68" t="s">
        <v>3380</v>
      </c>
      <c r="C828" s="30">
        <v>-7.6890000000000001</v>
      </c>
      <c r="D828" s="30">
        <v>-0.10100000000000001</v>
      </c>
      <c r="E828" s="31">
        <v>1.4800000000000001E-14</v>
      </c>
      <c r="F828" s="30">
        <v>6.4000000000000001E-2</v>
      </c>
      <c r="G828" s="30">
        <v>0.13600000000000001</v>
      </c>
      <c r="H828" s="31">
        <v>1.5700000000000001E-11</v>
      </c>
      <c r="I828" s="32">
        <v>11</v>
      </c>
      <c r="J828" s="32">
        <v>11</v>
      </c>
      <c r="K828" s="32">
        <v>11</v>
      </c>
      <c r="L828" s="36">
        <v>0</v>
      </c>
      <c r="M828" s="36">
        <v>0</v>
      </c>
      <c r="N828" s="36">
        <v>0</v>
      </c>
      <c r="O828" s="36">
        <v>1</v>
      </c>
      <c r="P828" s="36">
        <v>0</v>
      </c>
      <c r="Q828" s="72" t="s">
        <v>4999</v>
      </c>
      <c r="R828" s="29" t="s">
        <v>6430</v>
      </c>
      <c r="S828" s="36">
        <v>0.59399999999999997</v>
      </c>
      <c r="T828" s="3" t="s">
        <v>16</v>
      </c>
      <c r="U828" s="3" t="s">
        <v>15</v>
      </c>
      <c r="V828" s="3">
        <v>0.35399999999999998</v>
      </c>
      <c r="W828" s="3">
        <v>1.032</v>
      </c>
      <c r="X828" s="3">
        <v>1.022</v>
      </c>
      <c r="Y828" s="3">
        <v>1.042</v>
      </c>
      <c r="Z828" s="25">
        <v>7.6400000000000002E-11</v>
      </c>
      <c r="AA828" s="29" t="s">
        <v>6431</v>
      </c>
      <c r="AB828" s="36">
        <v>0.87579600000000002</v>
      </c>
    </row>
    <row r="829" spans="1:28" x14ac:dyDescent="0.3">
      <c r="A829" s="37" t="s">
        <v>2681</v>
      </c>
      <c r="B829" s="68" t="s">
        <v>3043</v>
      </c>
      <c r="C829" s="30">
        <v>-7.6849999999999996</v>
      </c>
      <c r="D829" s="30">
        <v>-0.08</v>
      </c>
      <c r="E829" s="31">
        <v>1.5299999999999999E-14</v>
      </c>
      <c r="F829" s="30">
        <v>9.6000000000000002E-2</v>
      </c>
      <c r="G829" s="30">
        <v>0.1</v>
      </c>
      <c r="H829" s="31">
        <v>1.1199999999999999E-3</v>
      </c>
      <c r="I829" s="32">
        <v>24</v>
      </c>
      <c r="J829" s="32">
        <v>24</v>
      </c>
      <c r="K829" s="32">
        <v>18</v>
      </c>
      <c r="L829" s="36">
        <v>0</v>
      </c>
      <c r="M829" s="36">
        <v>0</v>
      </c>
      <c r="N829" s="36">
        <v>0.14000000000000001</v>
      </c>
      <c r="O829" s="36">
        <v>6.0000000000000001E-3</v>
      </c>
      <c r="P829" s="36">
        <v>0.85399999999999998</v>
      </c>
      <c r="Q829" s="72" t="s">
        <v>4473</v>
      </c>
      <c r="R829" s="29" t="s">
        <v>6432</v>
      </c>
      <c r="S829" s="36">
        <v>0.99299999999999999</v>
      </c>
      <c r="T829" s="3" t="s">
        <v>16</v>
      </c>
      <c r="U829" s="3" t="s">
        <v>15</v>
      </c>
      <c r="V829" s="3">
        <v>0.44700000000000001</v>
      </c>
      <c r="W829" s="3">
        <v>0.94499999999999995</v>
      </c>
      <c r="X829" s="3">
        <v>0.93600000000000005</v>
      </c>
      <c r="Y829" s="3">
        <v>0.95399999999999996</v>
      </c>
      <c r="Z829" s="25">
        <v>6.6100000000000003E-32</v>
      </c>
      <c r="AA829" s="29" t="s">
        <v>6433</v>
      </c>
      <c r="AB829" s="36">
        <v>0.91928799999999999</v>
      </c>
    </row>
    <row r="830" spans="1:28" x14ac:dyDescent="0.3">
      <c r="A830" s="37" t="s">
        <v>5768</v>
      </c>
      <c r="B830" s="68" t="s">
        <v>3014</v>
      </c>
      <c r="C830" s="30">
        <v>-7.6790000000000003</v>
      </c>
      <c r="D830" s="30">
        <v>-9.8000000000000004E-2</v>
      </c>
      <c r="E830" s="31">
        <v>1.6000000000000001E-14</v>
      </c>
      <c r="F830" s="30">
        <v>6.8000000000000005E-2</v>
      </c>
      <c r="G830" s="30">
        <v>0.28000000000000003</v>
      </c>
      <c r="H830" s="31">
        <v>6.0299999999999999E-10</v>
      </c>
      <c r="I830" s="32">
        <v>23</v>
      </c>
      <c r="J830" s="32">
        <v>29</v>
      </c>
      <c r="K830" s="32">
        <v>25</v>
      </c>
      <c r="L830" s="36">
        <v>0</v>
      </c>
      <c r="M830" s="36">
        <v>0</v>
      </c>
      <c r="N830" s="36">
        <v>0</v>
      </c>
      <c r="O830" s="36">
        <v>3.4000000000000002E-2</v>
      </c>
      <c r="P830" s="36">
        <v>0.96599999999999997</v>
      </c>
      <c r="Q830" s="72" t="s">
        <v>4069</v>
      </c>
      <c r="R830" s="29" t="s">
        <v>6202</v>
      </c>
      <c r="S830" s="36">
        <v>0.373</v>
      </c>
      <c r="T830" s="3" t="s">
        <v>16</v>
      </c>
      <c r="U830" s="3" t="s">
        <v>24</v>
      </c>
      <c r="V830" s="3">
        <v>0.86499999999999999</v>
      </c>
      <c r="W830" s="3">
        <v>0.94099999999999995</v>
      </c>
      <c r="X830" s="3">
        <v>0.92900000000000005</v>
      </c>
      <c r="Y830" s="3">
        <v>0.95399999999999996</v>
      </c>
      <c r="Z830" s="25">
        <v>8.0100000000000001E-19</v>
      </c>
      <c r="AA830" s="29" t="s">
        <v>6203</v>
      </c>
      <c r="AB830" s="36">
        <v>0.68610599999999999</v>
      </c>
    </row>
    <row r="831" spans="1:28" x14ac:dyDescent="0.3">
      <c r="A831" s="37" t="s">
        <v>2764</v>
      </c>
      <c r="B831" s="68" t="s">
        <v>5893</v>
      </c>
      <c r="C831" s="30">
        <v>-7.6790000000000003</v>
      </c>
      <c r="D831" s="30">
        <v>-0.04</v>
      </c>
      <c r="E831" s="31">
        <v>1.6000000000000001E-14</v>
      </c>
      <c r="F831" s="30">
        <v>0.433</v>
      </c>
      <c r="G831" s="30">
        <v>0.43</v>
      </c>
      <c r="H831" s="31">
        <v>1.0499999999999999E-13</v>
      </c>
      <c r="I831" s="32">
        <v>74</v>
      </c>
      <c r="J831" s="32">
        <v>74</v>
      </c>
      <c r="K831" s="32">
        <v>71</v>
      </c>
      <c r="L831" s="36">
        <v>0</v>
      </c>
      <c r="M831" s="36">
        <v>0</v>
      </c>
      <c r="N831" s="36">
        <v>0</v>
      </c>
      <c r="O831" s="36">
        <v>4.0000000000000001E-3</v>
      </c>
      <c r="P831" s="36">
        <v>0.996</v>
      </c>
      <c r="Q831" s="72" t="s">
        <v>5884</v>
      </c>
      <c r="R831" s="29" t="s">
        <v>6068</v>
      </c>
      <c r="S831" s="36">
        <v>0.45600000000000002</v>
      </c>
      <c r="T831" s="3" t="s">
        <v>31</v>
      </c>
      <c r="U831" s="3" t="s">
        <v>24</v>
      </c>
      <c r="V831" s="3">
        <v>0.68500000000000005</v>
      </c>
      <c r="W831" s="3">
        <v>0.95899999999999996</v>
      </c>
      <c r="X831" s="3">
        <v>0.95</v>
      </c>
      <c r="Y831" s="3">
        <v>0.96899999999999997</v>
      </c>
      <c r="Z831" s="25">
        <v>4.0100000000000001E-17</v>
      </c>
      <c r="AA831" s="29" t="s">
        <v>6069</v>
      </c>
      <c r="AB831" s="32">
        <v>1</v>
      </c>
    </row>
    <row r="832" spans="1:28" x14ac:dyDescent="0.3">
      <c r="A832" s="37" t="s">
        <v>2579</v>
      </c>
      <c r="B832" s="68" t="s">
        <v>3209</v>
      </c>
      <c r="C832" s="30">
        <v>-7.6779999999999999</v>
      </c>
      <c r="D832" s="30">
        <v>-6.6000000000000003E-2</v>
      </c>
      <c r="E832" s="31">
        <v>1.6099999999999999E-14</v>
      </c>
      <c r="F832" s="30">
        <v>0.14099999999999999</v>
      </c>
      <c r="G832" s="30">
        <v>0.157</v>
      </c>
      <c r="H832" s="31">
        <v>1.6700000000000001E-14</v>
      </c>
      <c r="I832" s="32">
        <v>41</v>
      </c>
      <c r="J832" s="32">
        <v>42</v>
      </c>
      <c r="K832" s="32">
        <v>42</v>
      </c>
      <c r="L832" s="36">
        <v>0</v>
      </c>
      <c r="M832" s="36">
        <v>0</v>
      </c>
      <c r="N832" s="36">
        <v>0</v>
      </c>
      <c r="O832" s="36">
        <v>8.1000000000000003E-2</v>
      </c>
      <c r="P832" s="36">
        <v>0.91900000000000004</v>
      </c>
      <c r="Q832" s="72" t="s">
        <v>4482</v>
      </c>
      <c r="R832" s="29" t="s">
        <v>6434</v>
      </c>
      <c r="S832" s="36">
        <v>0.29699999999999999</v>
      </c>
      <c r="T832" s="3" t="s">
        <v>16</v>
      </c>
      <c r="U832" s="3" t="s">
        <v>24</v>
      </c>
      <c r="V832" s="3">
        <v>0.91800000000000004</v>
      </c>
      <c r="W832" s="3">
        <v>0.94599999999999995</v>
      </c>
      <c r="X832" s="3">
        <v>0.93</v>
      </c>
      <c r="Y832" s="3">
        <v>0.96199999999999997</v>
      </c>
      <c r="Z832" s="25">
        <v>4.5300000000000001E-11</v>
      </c>
      <c r="AA832" s="29" t="s">
        <v>6435</v>
      </c>
      <c r="AB832" s="36">
        <v>0.99091399999999996</v>
      </c>
    </row>
    <row r="833" spans="1:28" x14ac:dyDescent="0.3">
      <c r="A833" s="37" t="s">
        <v>2647</v>
      </c>
      <c r="B833" s="68" t="s">
        <v>2810</v>
      </c>
      <c r="C833" s="30">
        <v>-7.6669999999999998</v>
      </c>
      <c r="D833" s="30">
        <v>-7.6999999999999999E-2</v>
      </c>
      <c r="E833" s="31">
        <v>1.77E-14</v>
      </c>
      <c r="F833" s="30">
        <v>0.1</v>
      </c>
      <c r="G833" s="30">
        <v>0.127</v>
      </c>
      <c r="H833" s="31">
        <v>5.2399999999999998E-7</v>
      </c>
      <c r="I833" s="32">
        <v>41</v>
      </c>
      <c r="J833" s="32">
        <v>41</v>
      </c>
      <c r="K833" s="32">
        <v>41</v>
      </c>
      <c r="L833" s="36">
        <v>0</v>
      </c>
      <c r="M833" s="36">
        <v>0</v>
      </c>
      <c r="N833" s="36">
        <v>0</v>
      </c>
      <c r="O833" s="36">
        <v>4.0000000000000001E-3</v>
      </c>
      <c r="P833" s="36">
        <v>0.996</v>
      </c>
      <c r="Q833" s="72" t="s">
        <v>3711</v>
      </c>
      <c r="R833" s="29" t="s">
        <v>6436</v>
      </c>
      <c r="S833" s="36">
        <v>0.81499999999999995</v>
      </c>
      <c r="T833" s="3" t="s">
        <v>31</v>
      </c>
      <c r="U833" s="3" t="s">
        <v>24</v>
      </c>
      <c r="V833" s="3">
        <v>0.46700000000000003</v>
      </c>
      <c r="W833" s="3">
        <v>0.96499999999999997</v>
      </c>
      <c r="X833" s="3">
        <v>0.95599999999999996</v>
      </c>
      <c r="Y833" s="3">
        <v>0.97299999999999998</v>
      </c>
      <c r="Z833" s="25">
        <v>8.8900000000000005E-15</v>
      </c>
      <c r="AA833" s="29" t="s">
        <v>6437</v>
      </c>
      <c r="AB833" s="36">
        <v>0.98816700000000002</v>
      </c>
    </row>
    <row r="834" spans="1:28" x14ac:dyDescent="0.3">
      <c r="A834" s="37" t="s">
        <v>2678</v>
      </c>
      <c r="B834" s="68" t="s">
        <v>3379</v>
      </c>
      <c r="C834" s="30">
        <v>-7.6660000000000004</v>
      </c>
      <c r="D834" s="30">
        <v>-0.11700000000000001</v>
      </c>
      <c r="E834" s="31">
        <v>1.7800000000000001E-14</v>
      </c>
      <c r="F834" s="30">
        <v>0.04</v>
      </c>
      <c r="G834" s="30">
        <v>4.7E-2</v>
      </c>
      <c r="H834" s="31">
        <v>3.8000000000000002E-5</v>
      </c>
      <c r="I834" s="32">
        <v>28</v>
      </c>
      <c r="J834" s="32">
        <v>28</v>
      </c>
      <c r="K834" s="32">
        <v>28</v>
      </c>
      <c r="L834" s="36">
        <v>0</v>
      </c>
      <c r="M834" s="36">
        <v>0</v>
      </c>
      <c r="N834" s="36">
        <v>2E-3</v>
      </c>
      <c r="O834" s="36">
        <v>4.3999999999999997E-2</v>
      </c>
      <c r="P834" s="36">
        <v>0.95399999999999996</v>
      </c>
      <c r="Q834" s="72" t="s">
        <v>4998</v>
      </c>
      <c r="R834" s="29" t="s">
        <v>6099</v>
      </c>
      <c r="S834" s="36">
        <v>1</v>
      </c>
      <c r="T834" s="3" t="s">
        <v>31</v>
      </c>
      <c r="U834" s="3" t="s">
        <v>24</v>
      </c>
      <c r="V834" s="3">
        <v>0.46899999999999997</v>
      </c>
      <c r="W834" s="3">
        <v>1.0549999999999999</v>
      </c>
      <c r="X834" s="3">
        <v>1.046</v>
      </c>
      <c r="Y834" s="3">
        <v>1.0649999999999999</v>
      </c>
      <c r="Z834" s="25">
        <v>2.6999999999999998E-32</v>
      </c>
      <c r="AA834" s="29" t="s">
        <v>872</v>
      </c>
      <c r="AB834" s="36">
        <v>0.94958399999999998</v>
      </c>
    </row>
    <row r="835" spans="1:28" x14ac:dyDescent="0.3">
      <c r="A835" s="37" t="s">
        <v>2643</v>
      </c>
      <c r="B835" s="68" t="s">
        <v>324</v>
      </c>
      <c r="C835" s="30">
        <v>7.6619999999999999</v>
      </c>
      <c r="D835" s="30">
        <v>9.1999999999999998E-2</v>
      </c>
      <c r="E835" s="31">
        <v>1.8300000000000002E-14</v>
      </c>
      <c r="F835" s="30">
        <v>7.5999999999999998E-2</v>
      </c>
      <c r="G835" s="30">
        <v>0.187</v>
      </c>
      <c r="H835" s="31">
        <v>4.7799999999999998E-8</v>
      </c>
      <c r="I835" s="32">
        <v>13</v>
      </c>
      <c r="J835" s="32">
        <v>13</v>
      </c>
      <c r="K835" s="32">
        <v>13</v>
      </c>
      <c r="L835" s="36">
        <v>0</v>
      </c>
      <c r="M835" s="36">
        <v>0</v>
      </c>
      <c r="N835" s="36">
        <v>0</v>
      </c>
      <c r="O835" s="36">
        <v>8.0000000000000002E-3</v>
      </c>
      <c r="P835" s="36">
        <v>0.99199999999999999</v>
      </c>
      <c r="Q835" s="72" t="s">
        <v>4064</v>
      </c>
      <c r="R835" s="29" t="s">
        <v>6438</v>
      </c>
      <c r="S835" s="36">
        <v>0.371</v>
      </c>
      <c r="T835" s="3" t="s">
        <v>16</v>
      </c>
      <c r="U835" s="3" t="s">
        <v>24</v>
      </c>
      <c r="V835" s="3">
        <v>0.68</v>
      </c>
      <c r="W835" s="3">
        <v>1.04</v>
      </c>
      <c r="X835" s="3">
        <v>1.03</v>
      </c>
      <c r="Y835" s="3">
        <v>1.05</v>
      </c>
      <c r="Z835" s="25">
        <v>2.1900000000000001E-15</v>
      </c>
      <c r="AA835" s="29" t="s">
        <v>6439</v>
      </c>
      <c r="AB835" s="36">
        <v>0.90196500000000002</v>
      </c>
    </row>
    <row r="836" spans="1:28" x14ac:dyDescent="0.3">
      <c r="A836" s="37" t="s">
        <v>2618</v>
      </c>
      <c r="B836" s="68" t="s">
        <v>547</v>
      </c>
      <c r="C836" s="30">
        <v>-7.6619999999999999</v>
      </c>
      <c r="D836" s="30">
        <v>-3.3000000000000002E-2</v>
      </c>
      <c r="E836" s="31">
        <v>1.8399999999999999E-14</v>
      </c>
      <c r="F836" s="30">
        <v>0.55400000000000005</v>
      </c>
      <c r="G836" s="30">
        <v>0.498</v>
      </c>
      <c r="H836" s="31">
        <v>2.41E-20</v>
      </c>
      <c r="I836" s="32">
        <v>70</v>
      </c>
      <c r="J836" s="32">
        <v>70</v>
      </c>
      <c r="K836" s="32">
        <v>66</v>
      </c>
      <c r="L836" s="36">
        <v>0</v>
      </c>
      <c r="M836" s="36">
        <v>0</v>
      </c>
      <c r="N836" s="36">
        <v>0</v>
      </c>
      <c r="O836" s="36">
        <v>2E-3</v>
      </c>
      <c r="P836" s="36">
        <v>0.998</v>
      </c>
      <c r="Q836" s="72" t="s">
        <v>3734</v>
      </c>
      <c r="R836" s="29" t="s">
        <v>6065</v>
      </c>
      <c r="S836" s="36">
        <v>1</v>
      </c>
      <c r="T836" s="3" t="s">
        <v>31</v>
      </c>
      <c r="U836" s="3" t="s">
        <v>24</v>
      </c>
      <c r="V836" s="3">
        <v>0.28000000000000003</v>
      </c>
      <c r="W836" s="3">
        <v>1.06</v>
      </c>
      <c r="X836" s="3">
        <v>1.0489999999999999</v>
      </c>
      <c r="Y836" s="3">
        <v>1.071</v>
      </c>
      <c r="Z836" s="25">
        <v>1.1E-28</v>
      </c>
      <c r="AA836" s="29" t="s">
        <v>6066</v>
      </c>
      <c r="AB836" s="36">
        <v>0.98077199999999998</v>
      </c>
    </row>
    <row r="837" spans="1:28" x14ac:dyDescent="0.3">
      <c r="A837" s="37" t="s">
        <v>2671</v>
      </c>
      <c r="B837" s="68" t="s">
        <v>2752</v>
      </c>
      <c r="C837" s="30">
        <v>7.6609999999999996</v>
      </c>
      <c r="D837" s="30">
        <v>9.8000000000000004E-2</v>
      </c>
      <c r="E837" s="31">
        <v>1.8399999999999999E-14</v>
      </c>
      <c r="F837" s="30">
        <v>6.0999999999999999E-2</v>
      </c>
      <c r="G837" s="30">
        <v>0.06</v>
      </c>
      <c r="H837" s="31">
        <v>8.09E-3</v>
      </c>
      <c r="I837" s="32">
        <v>20</v>
      </c>
      <c r="J837" s="32">
        <v>20</v>
      </c>
      <c r="K837" s="32">
        <v>20</v>
      </c>
      <c r="L837" s="36">
        <v>0</v>
      </c>
      <c r="M837" s="36">
        <v>0</v>
      </c>
      <c r="N837" s="36">
        <v>0.03</v>
      </c>
      <c r="O837" s="36">
        <v>0.01</v>
      </c>
      <c r="P837" s="36">
        <v>0.96</v>
      </c>
      <c r="Q837" s="72" t="s">
        <v>3639</v>
      </c>
      <c r="R837" s="29" t="s">
        <v>6440</v>
      </c>
      <c r="S837" s="36">
        <v>0.34499999999999997</v>
      </c>
      <c r="T837" s="3" t="s">
        <v>16</v>
      </c>
      <c r="U837" s="3" t="s">
        <v>15</v>
      </c>
      <c r="V837" s="3">
        <v>0.54800000000000004</v>
      </c>
      <c r="W837" s="3">
        <v>0.96599999999999997</v>
      </c>
      <c r="X837" s="3">
        <v>0.95699999999999996</v>
      </c>
      <c r="Y837" s="3">
        <v>0.97399999999999998</v>
      </c>
      <c r="Z837" s="25">
        <v>1.55E-14</v>
      </c>
      <c r="AA837" s="29" t="s">
        <v>6441</v>
      </c>
      <c r="AB837" s="36">
        <v>0.99917999999999996</v>
      </c>
    </row>
    <row r="838" spans="1:28" x14ac:dyDescent="0.3">
      <c r="A838" s="37" t="s">
        <v>2593</v>
      </c>
      <c r="B838" s="68" t="s">
        <v>3216</v>
      </c>
      <c r="C838" s="30">
        <v>7.6589999999999998</v>
      </c>
      <c r="D838" s="30">
        <v>0.186</v>
      </c>
      <c r="E838" s="31">
        <v>1.8799999999999999E-14</v>
      </c>
      <c r="F838" s="30">
        <v>1.7999999999999999E-2</v>
      </c>
      <c r="G838" s="30">
        <v>4.5999999999999999E-2</v>
      </c>
      <c r="H838" s="31">
        <v>4.3099999999999996E-3</v>
      </c>
      <c r="I838" s="32">
        <v>16</v>
      </c>
      <c r="J838" s="32">
        <v>17</v>
      </c>
      <c r="K838" s="32">
        <v>17</v>
      </c>
      <c r="L838" s="36">
        <v>0</v>
      </c>
      <c r="M838" s="36">
        <v>0</v>
      </c>
      <c r="N838" s="36">
        <v>0.495</v>
      </c>
      <c r="O838" s="36">
        <v>3.0000000000000001E-3</v>
      </c>
      <c r="P838" s="36">
        <v>0.502</v>
      </c>
      <c r="Q838" s="72" t="s">
        <v>1334</v>
      </c>
      <c r="R838" s="29" t="s">
        <v>1331</v>
      </c>
      <c r="S838" s="36">
        <v>0.999</v>
      </c>
      <c r="T838" s="3" t="s">
        <v>16</v>
      </c>
      <c r="U838" s="3" t="s">
        <v>15</v>
      </c>
      <c r="V838" s="3">
        <v>0.68700000000000006</v>
      </c>
      <c r="W838" s="3">
        <v>1.048</v>
      </c>
      <c r="X838" s="3">
        <v>1.038</v>
      </c>
      <c r="Y838" s="3">
        <v>1.0580000000000001</v>
      </c>
      <c r="Z838" s="25">
        <v>1.2499999999999999E-21</v>
      </c>
      <c r="AA838" s="29" t="s">
        <v>6115</v>
      </c>
      <c r="AB838" s="36">
        <v>0.73885400000000001</v>
      </c>
    </row>
    <row r="839" spans="1:28" x14ac:dyDescent="0.3">
      <c r="A839" s="37" t="s">
        <v>2593</v>
      </c>
      <c r="B839" s="68" t="s">
        <v>536</v>
      </c>
      <c r="C839" s="30">
        <v>-7.6559999999999997</v>
      </c>
      <c r="D839" s="30">
        <v>-0.14099999999999999</v>
      </c>
      <c r="E839" s="31">
        <v>1.92E-14</v>
      </c>
      <c r="F839" s="30">
        <v>4.1000000000000002E-2</v>
      </c>
      <c r="G839" s="30">
        <v>8.3000000000000004E-2</v>
      </c>
      <c r="H839" s="31">
        <v>8.5099999999999995E-5</v>
      </c>
      <c r="I839" s="32">
        <v>18</v>
      </c>
      <c r="J839" s="32">
        <v>18</v>
      </c>
      <c r="K839" s="32">
        <v>18</v>
      </c>
      <c r="L839" s="36">
        <v>0</v>
      </c>
      <c r="M839" s="36">
        <v>0</v>
      </c>
      <c r="N839" s="36">
        <v>9.0999999999999998E-2</v>
      </c>
      <c r="O839" s="36">
        <v>3.0000000000000001E-3</v>
      </c>
      <c r="P839" s="36">
        <v>0.90700000000000003</v>
      </c>
      <c r="Q839" s="72" t="s">
        <v>4798</v>
      </c>
      <c r="R839" s="29" t="s">
        <v>6246</v>
      </c>
      <c r="S839" s="36">
        <v>1</v>
      </c>
      <c r="T839" s="3" t="s">
        <v>16</v>
      </c>
      <c r="U839" s="3" t="s">
        <v>24</v>
      </c>
      <c r="V839" s="3">
        <v>0.215</v>
      </c>
      <c r="W839" s="3">
        <v>1.0509999999999999</v>
      </c>
      <c r="X839" s="3">
        <v>1.0389999999999999</v>
      </c>
      <c r="Y839" s="3">
        <v>1.0620000000000001</v>
      </c>
      <c r="Z839" s="25">
        <v>2.8099999999999999E-19</v>
      </c>
      <c r="AA839" s="29" t="s">
        <v>6247</v>
      </c>
      <c r="AB839" s="36">
        <v>0.62338300000000002</v>
      </c>
    </row>
    <row r="840" spans="1:28" x14ac:dyDescent="0.3">
      <c r="A840" s="37" t="s">
        <v>2587</v>
      </c>
      <c r="B840" s="68" t="s">
        <v>2856</v>
      </c>
      <c r="C840" s="30">
        <v>7.6529999999999996</v>
      </c>
      <c r="D840" s="30">
        <v>0.107</v>
      </c>
      <c r="E840" s="31">
        <v>1.96E-14</v>
      </c>
      <c r="F840" s="30">
        <v>4.9000000000000002E-2</v>
      </c>
      <c r="G840" s="30">
        <v>8.3000000000000004E-2</v>
      </c>
      <c r="H840" s="31">
        <v>5.4300000000000003E-7</v>
      </c>
      <c r="I840" s="32">
        <v>33</v>
      </c>
      <c r="J840" s="32">
        <v>33</v>
      </c>
      <c r="K840" s="32">
        <v>30</v>
      </c>
      <c r="L840" s="36">
        <v>0</v>
      </c>
      <c r="M840" s="36">
        <v>0</v>
      </c>
      <c r="N840" s="36">
        <v>4.0000000000000001E-3</v>
      </c>
      <c r="O840" s="36">
        <v>0.76500000000000001</v>
      </c>
      <c r="P840" s="36">
        <v>0.23100000000000001</v>
      </c>
      <c r="Q840" s="72" t="s">
        <v>4997</v>
      </c>
      <c r="R840" s="29" t="s">
        <v>6442</v>
      </c>
      <c r="S840" s="36">
        <v>0.26500000000000001</v>
      </c>
      <c r="T840" s="3" t="s">
        <v>16</v>
      </c>
      <c r="U840" s="3" t="s">
        <v>24</v>
      </c>
      <c r="V840" s="3">
        <v>0.28699999999999998</v>
      </c>
      <c r="W840" s="3">
        <v>1.038</v>
      </c>
      <c r="X840" s="3">
        <v>1.028</v>
      </c>
      <c r="Y840" s="3">
        <v>1.0489999999999999</v>
      </c>
      <c r="Z840" s="25">
        <v>2.85E-13</v>
      </c>
      <c r="AA840" s="29" t="s">
        <v>6443</v>
      </c>
      <c r="AB840" s="36">
        <v>0.90728600000000004</v>
      </c>
    </row>
    <row r="841" spans="1:28" x14ac:dyDescent="0.3">
      <c r="A841" s="37" t="s">
        <v>2587</v>
      </c>
      <c r="B841" s="68" t="s">
        <v>2803</v>
      </c>
      <c r="C841" s="30">
        <v>-7.649</v>
      </c>
      <c r="D841" s="30">
        <v>-0.14399999999999999</v>
      </c>
      <c r="E841" s="31">
        <v>2.0299999999999999E-14</v>
      </c>
      <c r="F841" s="30">
        <v>2.8000000000000001E-2</v>
      </c>
      <c r="G841" s="30">
        <v>3.1E-2</v>
      </c>
      <c r="H841" s="31">
        <v>2.8700000000000002E-3</v>
      </c>
      <c r="I841" s="32">
        <v>10</v>
      </c>
      <c r="J841" s="32">
        <v>10</v>
      </c>
      <c r="K841" s="32">
        <v>10</v>
      </c>
      <c r="L841" s="36">
        <v>0</v>
      </c>
      <c r="M841" s="36">
        <v>0</v>
      </c>
      <c r="N841" s="36">
        <v>0</v>
      </c>
      <c r="O841" s="36">
        <v>0</v>
      </c>
      <c r="P841" s="36">
        <v>1</v>
      </c>
      <c r="Q841" s="72" t="s">
        <v>4246</v>
      </c>
      <c r="R841" s="29" t="s">
        <v>6256</v>
      </c>
      <c r="S841" s="36">
        <v>0.99399999999999999</v>
      </c>
      <c r="T841" s="3" t="s">
        <v>16</v>
      </c>
      <c r="U841" s="3" t="s">
        <v>15</v>
      </c>
      <c r="V841" s="3">
        <v>0.81100000000000005</v>
      </c>
      <c r="W841" s="3">
        <v>1.05</v>
      </c>
      <c r="X841" s="3">
        <v>1.038</v>
      </c>
      <c r="Y841" s="3">
        <v>1.0629999999999999</v>
      </c>
      <c r="Z841" s="25">
        <v>4.25E-16</v>
      </c>
      <c r="AA841" s="29" t="s">
        <v>6257</v>
      </c>
      <c r="AB841" s="36">
        <v>0.78124899999999997</v>
      </c>
    </row>
    <row r="842" spans="1:28" x14ac:dyDescent="0.3">
      <c r="A842" s="37" t="s">
        <v>2597</v>
      </c>
      <c r="B842" s="68" t="s">
        <v>3199</v>
      </c>
      <c r="C842" s="30">
        <v>-7.6449999999999996</v>
      </c>
      <c r="D842" s="30">
        <v>-0.14099999999999999</v>
      </c>
      <c r="E842" s="31">
        <v>2.0900000000000001E-14</v>
      </c>
      <c r="F842" s="30">
        <v>4.4999999999999998E-2</v>
      </c>
      <c r="G842" s="30">
        <v>9.8000000000000004E-2</v>
      </c>
      <c r="H842" s="31">
        <v>9.5000000000000005E-6</v>
      </c>
      <c r="I842" s="32">
        <v>17</v>
      </c>
      <c r="J842" s="32">
        <v>17</v>
      </c>
      <c r="K842" s="32">
        <v>17</v>
      </c>
      <c r="L842" s="36">
        <v>0</v>
      </c>
      <c r="M842" s="36">
        <v>0</v>
      </c>
      <c r="N842" s="36">
        <v>0</v>
      </c>
      <c r="O842" s="36">
        <v>1.2E-2</v>
      </c>
      <c r="P842" s="36">
        <v>0.98799999999999999</v>
      </c>
      <c r="Q842" s="72" t="s">
        <v>4408</v>
      </c>
      <c r="R842" s="29" t="s">
        <v>6127</v>
      </c>
      <c r="S842" s="36">
        <v>0.98799999999999999</v>
      </c>
      <c r="T842" s="3" t="s">
        <v>31</v>
      </c>
      <c r="U842" s="3" t="s">
        <v>24</v>
      </c>
      <c r="V842" s="3">
        <v>0.73699999999999999</v>
      </c>
      <c r="W842" s="3">
        <v>1.0549999999999999</v>
      </c>
      <c r="X842" s="3">
        <v>1.0449999999999999</v>
      </c>
      <c r="Y842" s="3">
        <v>1.0660000000000001</v>
      </c>
      <c r="Z842" s="25">
        <v>8.1299999999999999E-25</v>
      </c>
      <c r="AA842" s="29" t="s">
        <v>6085</v>
      </c>
      <c r="AB842" s="36">
        <v>0.83688700000000005</v>
      </c>
    </row>
    <row r="843" spans="1:28" x14ac:dyDescent="0.3">
      <c r="A843" s="37" t="s">
        <v>2587</v>
      </c>
      <c r="B843" s="68" t="s">
        <v>3286</v>
      </c>
      <c r="C843" s="30">
        <v>-7.6429999999999998</v>
      </c>
      <c r="D843" s="30">
        <v>-0.105</v>
      </c>
      <c r="E843" s="31">
        <v>2.1200000000000001E-14</v>
      </c>
      <c r="F843" s="30">
        <v>7.1999999999999995E-2</v>
      </c>
      <c r="G843" s="30">
        <v>8.5999999999999993E-2</v>
      </c>
      <c r="H843" s="31">
        <v>4.1300000000000001E-7</v>
      </c>
      <c r="I843" s="32">
        <v>29</v>
      </c>
      <c r="J843" s="32">
        <v>29</v>
      </c>
      <c r="K843" s="32">
        <v>28</v>
      </c>
      <c r="L843" s="36">
        <v>0</v>
      </c>
      <c r="M843" s="36">
        <v>0</v>
      </c>
      <c r="N843" s="36">
        <v>1E-3</v>
      </c>
      <c r="O843" s="36">
        <v>2.7E-2</v>
      </c>
      <c r="P843" s="36">
        <v>0.97199999999999998</v>
      </c>
      <c r="Q843" s="72" t="s">
        <v>4996</v>
      </c>
      <c r="R843" s="29" t="s">
        <v>6361</v>
      </c>
      <c r="S843" s="36">
        <v>0.89500000000000002</v>
      </c>
      <c r="T843" s="3" t="s">
        <v>31</v>
      </c>
      <c r="U843" s="3" t="s">
        <v>24</v>
      </c>
      <c r="V843" s="3">
        <v>0.70299999999999996</v>
      </c>
      <c r="W843" s="3">
        <v>0.94499999999999995</v>
      </c>
      <c r="X843" s="3">
        <v>0.93600000000000005</v>
      </c>
      <c r="Y843" s="3">
        <v>0.95399999999999996</v>
      </c>
      <c r="Z843" s="25">
        <v>2.95E-29</v>
      </c>
      <c r="AA843" s="29" t="s">
        <v>6137</v>
      </c>
      <c r="AB843" s="36">
        <v>0.93268899999999999</v>
      </c>
    </row>
    <row r="844" spans="1:28" x14ac:dyDescent="0.3">
      <c r="A844" s="37" t="s">
        <v>2603</v>
      </c>
      <c r="B844" s="68" t="s">
        <v>2770</v>
      </c>
      <c r="C844" s="30">
        <v>-7.6429999999999998</v>
      </c>
      <c r="D844" s="30">
        <v>-0.10199999999999999</v>
      </c>
      <c r="E844" s="31">
        <v>2.1300000000000001E-14</v>
      </c>
      <c r="F844" s="30">
        <v>6.6000000000000003E-2</v>
      </c>
      <c r="G844" s="30">
        <v>3.6999999999999998E-2</v>
      </c>
      <c r="H844" s="31">
        <v>1.12E-2</v>
      </c>
      <c r="I844" s="32">
        <v>21</v>
      </c>
      <c r="J844" s="32">
        <v>21</v>
      </c>
      <c r="K844" s="32">
        <v>21</v>
      </c>
      <c r="L844" s="36">
        <v>0</v>
      </c>
      <c r="M844" s="36">
        <v>0</v>
      </c>
      <c r="N844" s="36">
        <v>3.4000000000000002E-2</v>
      </c>
      <c r="O844" s="36">
        <v>2.5000000000000001E-2</v>
      </c>
      <c r="P844" s="36">
        <v>0.94</v>
      </c>
      <c r="Q844" s="72" t="s">
        <v>4995</v>
      </c>
      <c r="R844" s="29" t="s">
        <v>6444</v>
      </c>
      <c r="S844" s="36">
        <v>0.435</v>
      </c>
      <c r="T844" s="3" t="s">
        <v>16</v>
      </c>
      <c r="U844" s="3" t="s">
        <v>24</v>
      </c>
      <c r="V844" s="3">
        <v>0.71</v>
      </c>
      <c r="W844" s="3">
        <v>1.0389999999999999</v>
      </c>
      <c r="X844" s="3">
        <v>1.028</v>
      </c>
      <c r="Y844" s="3">
        <v>1.05</v>
      </c>
      <c r="Z844" s="25">
        <v>1.3500000000000001E-13</v>
      </c>
      <c r="AA844" s="29" t="s">
        <v>6445</v>
      </c>
      <c r="AB844" s="36">
        <v>0.69836200000000004</v>
      </c>
    </row>
    <row r="845" spans="1:28" x14ac:dyDescent="0.3">
      <c r="A845" s="37" t="s">
        <v>2681</v>
      </c>
      <c r="B845" s="68" t="s">
        <v>2899</v>
      </c>
      <c r="C845" s="30">
        <v>-7.6429999999999998</v>
      </c>
      <c r="D845" s="30">
        <v>-3.9E-2</v>
      </c>
      <c r="E845" s="31">
        <v>2.1300000000000001E-14</v>
      </c>
      <c r="F845" s="30">
        <v>0.45100000000000001</v>
      </c>
      <c r="G845" s="30">
        <v>0.37</v>
      </c>
      <c r="H845" s="31">
        <v>6.3699999999999997E-12</v>
      </c>
      <c r="I845" s="32">
        <v>48</v>
      </c>
      <c r="J845" s="32">
        <v>48</v>
      </c>
      <c r="K845" s="32">
        <v>48</v>
      </c>
      <c r="L845" s="36">
        <v>0</v>
      </c>
      <c r="M845" s="36">
        <v>0</v>
      </c>
      <c r="N845" s="36">
        <v>0</v>
      </c>
      <c r="O845" s="36">
        <v>1</v>
      </c>
      <c r="P845" s="36">
        <v>0</v>
      </c>
      <c r="Q845" s="72" t="s">
        <v>4186</v>
      </c>
      <c r="R845" s="29" t="s">
        <v>6156</v>
      </c>
      <c r="S845" s="36">
        <v>0.63100000000000001</v>
      </c>
      <c r="T845" s="3" t="s">
        <v>31</v>
      </c>
      <c r="U845" s="3" t="s">
        <v>24</v>
      </c>
      <c r="V845" s="3">
        <v>0.73799999999999999</v>
      </c>
      <c r="W845" s="3">
        <v>1.0640000000000001</v>
      </c>
      <c r="X845" s="3">
        <v>1.0529999999999999</v>
      </c>
      <c r="Y845" s="3">
        <v>1.075</v>
      </c>
      <c r="Z845" s="25">
        <v>3.1200000000000001E-31</v>
      </c>
      <c r="AA845" s="29" t="s">
        <v>6157</v>
      </c>
      <c r="AB845" s="36">
        <v>0.97707699999999997</v>
      </c>
    </row>
    <row r="846" spans="1:28" x14ac:dyDescent="0.3">
      <c r="A846" s="37" t="s">
        <v>2652</v>
      </c>
      <c r="B846" s="68" t="s">
        <v>2752</v>
      </c>
      <c r="C846" s="30">
        <v>7.6420000000000003</v>
      </c>
      <c r="D846" s="30">
        <v>5.2999999999999999E-2</v>
      </c>
      <c r="E846" s="31">
        <v>2.1300000000000001E-14</v>
      </c>
      <c r="F846" s="30">
        <v>0.21199999999999999</v>
      </c>
      <c r="G846" s="30">
        <v>0.19</v>
      </c>
      <c r="H846" s="31">
        <v>1.34E-11</v>
      </c>
      <c r="I846" s="32">
        <v>37</v>
      </c>
      <c r="J846" s="32">
        <v>37</v>
      </c>
      <c r="K846" s="32">
        <v>34</v>
      </c>
      <c r="L846" s="36">
        <v>0</v>
      </c>
      <c r="M846" s="36">
        <v>0</v>
      </c>
      <c r="N846" s="36">
        <v>0</v>
      </c>
      <c r="O846" s="36">
        <v>0.02</v>
      </c>
      <c r="P846" s="36">
        <v>0.98</v>
      </c>
      <c r="Q846" s="72" t="s">
        <v>4804</v>
      </c>
      <c r="R846" s="29" t="s">
        <v>6385</v>
      </c>
      <c r="S846" s="36">
        <v>0.21199999999999999</v>
      </c>
      <c r="T846" s="3" t="s">
        <v>16</v>
      </c>
      <c r="U846" s="3" t="s">
        <v>24</v>
      </c>
      <c r="V846" s="3">
        <v>0.54900000000000004</v>
      </c>
      <c r="W846" s="3">
        <v>0.96499999999999997</v>
      </c>
      <c r="X846" s="3">
        <v>0.95699999999999996</v>
      </c>
      <c r="Y846" s="3">
        <v>0.97399999999999998</v>
      </c>
      <c r="Z846" s="25">
        <v>2.1300000000000001E-14</v>
      </c>
      <c r="AA846" s="29" t="s">
        <v>6384</v>
      </c>
      <c r="AB846" s="36">
        <v>0.99754200000000004</v>
      </c>
    </row>
    <row r="847" spans="1:28" x14ac:dyDescent="0.3">
      <c r="A847" s="37" t="s">
        <v>2621</v>
      </c>
      <c r="B847" s="68" t="s">
        <v>2298</v>
      </c>
      <c r="C847" s="30">
        <v>7.641</v>
      </c>
      <c r="D847" s="30">
        <v>5.8999999999999997E-2</v>
      </c>
      <c r="E847" s="31">
        <v>2.15E-14</v>
      </c>
      <c r="F847" s="30">
        <v>0.22900000000000001</v>
      </c>
      <c r="G847" s="30">
        <v>0.17599999999999999</v>
      </c>
      <c r="H847" s="31">
        <v>2.6599999999999999E-6</v>
      </c>
      <c r="I847" s="32">
        <v>65</v>
      </c>
      <c r="J847" s="32">
        <v>65</v>
      </c>
      <c r="K847" s="32">
        <v>63</v>
      </c>
      <c r="L847" s="36">
        <v>0</v>
      </c>
      <c r="M847" s="36">
        <v>0</v>
      </c>
      <c r="N847" s="36">
        <v>6.6000000000000003E-2</v>
      </c>
      <c r="O847" s="36">
        <v>0.89</v>
      </c>
      <c r="P847" s="36">
        <v>4.3999999999999997E-2</v>
      </c>
      <c r="Q847" s="72" t="s">
        <v>4994</v>
      </c>
      <c r="R847" s="29" t="s">
        <v>6446</v>
      </c>
      <c r="S847" s="36">
        <v>1</v>
      </c>
      <c r="T847" s="3" t="s">
        <v>16</v>
      </c>
      <c r="U847" s="3" t="s">
        <v>15</v>
      </c>
      <c r="V847" s="3">
        <v>0.76500000000000001</v>
      </c>
      <c r="W847" s="3">
        <v>1.048</v>
      </c>
      <c r="X847" s="3">
        <v>1.0369999999999999</v>
      </c>
      <c r="Y847" s="3">
        <v>1.06</v>
      </c>
      <c r="Z847" s="25">
        <v>1.9699999999999999E-18</v>
      </c>
      <c r="AA847" s="29" t="s">
        <v>6447</v>
      </c>
      <c r="AB847" s="36">
        <v>0.57707699999999995</v>
      </c>
    </row>
    <row r="848" spans="1:28" x14ac:dyDescent="0.3">
      <c r="A848" s="37" t="s">
        <v>5768</v>
      </c>
      <c r="B848" s="68" t="s">
        <v>3118</v>
      </c>
      <c r="C848" s="30">
        <v>7.64</v>
      </c>
      <c r="D848" s="30">
        <v>0.13200000000000001</v>
      </c>
      <c r="E848" s="31">
        <v>2.1799999999999999E-14</v>
      </c>
      <c r="F848" s="30">
        <v>3.5000000000000003E-2</v>
      </c>
      <c r="G848" s="30">
        <v>9.1999999999999998E-2</v>
      </c>
      <c r="H848" s="31">
        <v>8.1899999999999996E-4</v>
      </c>
      <c r="I848" s="32">
        <v>10</v>
      </c>
      <c r="J848" s="32">
        <v>16</v>
      </c>
      <c r="K848" s="32">
        <v>14</v>
      </c>
      <c r="L848" s="36">
        <v>0</v>
      </c>
      <c r="M848" s="36">
        <v>0.03</v>
      </c>
      <c r="N848" s="36">
        <v>0</v>
      </c>
      <c r="O848" s="36">
        <v>4.0000000000000001E-3</v>
      </c>
      <c r="P848" s="36">
        <v>0.96599999999999997</v>
      </c>
      <c r="Q848" s="72" t="s">
        <v>4449</v>
      </c>
      <c r="R848" s="29" t="s">
        <v>6448</v>
      </c>
      <c r="S848" s="36">
        <v>0.26300000000000001</v>
      </c>
      <c r="T848" s="3" t="s">
        <v>31</v>
      </c>
      <c r="U848" s="3" t="s">
        <v>15</v>
      </c>
      <c r="V848" s="3">
        <v>0.751</v>
      </c>
      <c r="W848" s="3">
        <v>0.96099999999999997</v>
      </c>
      <c r="X848" s="3">
        <v>0.95099999999999996</v>
      </c>
      <c r="Y848" s="3">
        <v>0.97099999999999997</v>
      </c>
      <c r="Z848" s="25">
        <v>9.8499999999999997E-14</v>
      </c>
      <c r="AA848" s="29" t="s">
        <v>6359</v>
      </c>
      <c r="AB848" s="36">
        <v>0.99534199999999995</v>
      </c>
    </row>
    <row r="849" spans="1:28" x14ac:dyDescent="0.3">
      <c r="A849" s="37" t="s">
        <v>2608</v>
      </c>
      <c r="B849" s="68" t="s">
        <v>3022</v>
      </c>
      <c r="C849" s="30">
        <v>-7.6390000000000002</v>
      </c>
      <c r="D849" s="30">
        <v>-6.9000000000000006E-2</v>
      </c>
      <c r="E849" s="31">
        <v>2.19E-14</v>
      </c>
      <c r="F849" s="30">
        <v>0.129</v>
      </c>
      <c r="G849" s="30">
        <v>0.187</v>
      </c>
      <c r="H849" s="31">
        <v>8.1399999999999999E-14</v>
      </c>
      <c r="I849" s="32">
        <v>43</v>
      </c>
      <c r="J849" s="32">
        <v>43</v>
      </c>
      <c r="K849" s="32">
        <v>43</v>
      </c>
      <c r="L849" s="36">
        <v>0</v>
      </c>
      <c r="M849" s="36">
        <v>0</v>
      </c>
      <c r="N849" s="36">
        <v>0</v>
      </c>
      <c r="O849" s="36">
        <v>1</v>
      </c>
      <c r="P849" s="36">
        <v>0</v>
      </c>
      <c r="Q849" s="72" t="s">
        <v>2050</v>
      </c>
      <c r="R849" s="29" t="s">
        <v>2049</v>
      </c>
      <c r="S849" s="36">
        <v>0.69</v>
      </c>
      <c r="T849" s="3" t="s">
        <v>31</v>
      </c>
      <c r="U849" s="3" t="s">
        <v>15</v>
      </c>
      <c r="V849" s="3">
        <v>0.80600000000000005</v>
      </c>
      <c r="W849" s="3">
        <v>1.0620000000000001</v>
      </c>
      <c r="X849" s="3">
        <v>1.0489999999999999</v>
      </c>
      <c r="Y849" s="3">
        <v>1.0740000000000001</v>
      </c>
      <c r="Z849" s="25">
        <v>2.3700000000000001E-23</v>
      </c>
      <c r="AA849" s="29" t="s">
        <v>2049</v>
      </c>
      <c r="AB849" s="32">
        <v>1</v>
      </c>
    </row>
    <row r="850" spans="1:28" x14ac:dyDescent="0.3">
      <c r="A850" s="37" t="s">
        <v>2590</v>
      </c>
      <c r="B850" s="68" t="s">
        <v>3036</v>
      </c>
      <c r="C850" s="30">
        <v>-7.6379999999999999</v>
      </c>
      <c r="D850" s="30">
        <v>-0.115</v>
      </c>
      <c r="E850" s="31">
        <v>2.2099999999999999E-14</v>
      </c>
      <c r="F850" s="30">
        <v>5.8000000000000003E-2</v>
      </c>
      <c r="G850" s="30">
        <v>0.108</v>
      </c>
      <c r="H850" s="31">
        <v>2.91E-7</v>
      </c>
      <c r="I850" s="32">
        <v>21</v>
      </c>
      <c r="J850" s="32">
        <v>21</v>
      </c>
      <c r="K850" s="32">
        <v>20</v>
      </c>
      <c r="L850" s="36">
        <v>0</v>
      </c>
      <c r="M850" s="36">
        <v>0</v>
      </c>
      <c r="N850" s="36">
        <v>0</v>
      </c>
      <c r="O850" s="36">
        <v>2.5999999999999999E-2</v>
      </c>
      <c r="P850" s="36">
        <v>0.97399999999999998</v>
      </c>
      <c r="Q850" s="72" t="s">
        <v>4993</v>
      </c>
      <c r="R850" s="29" t="s">
        <v>6378</v>
      </c>
      <c r="S850" s="36">
        <v>0.36099999999999999</v>
      </c>
      <c r="T850" s="3" t="s">
        <v>31</v>
      </c>
      <c r="U850" s="3" t="s">
        <v>24</v>
      </c>
      <c r="V850" s="3">
        <v>0.48099999999999998</v>
      </c>
      <c r="W850" s="3">
        <v>0.96299999999999997</v>
      </c>
      <c r="X850" s="3">
        <v>0.95499999999999996</v>
      </c>
      <c r="Y850" s="3">
        <v>0.97199999999999998</v>
      </c>
      <c r="Z850" s="25">
        <v>2.8999999999999998E-16</v>
      </c>
      <c r="AA850" s="29" t="s">
        <v>6377</v>
      </c>
      <c r="AB850" s="32">
        <v>1</v>
      </c>
    </row>
    <row r="851" spans="1:28" x14ac:dyDescent="0.3">
      <c r="A851" s="37" t="s">
        <v>2573</v>
      </c>
      <c r="B851" s="68" t="s">
        <v>3077</v>
      </c>
      <c r="C851" s="30">
        <v>-7.6349999999999998</v>
      </c>
      <c r="D851" s="30">
        <v>-0.18</v>
      </c>
      <c r="E851" s="31">
        <v>2.2499999999999999E-14</v>
      </c>
      <c r="F851" s="30">
        <v>2.1999999999999999E-2</v>
      </c>
      <c r="G851" s="30">
        <v>1.7999999999999999E-2</v>
      </c>
      <c r="H851" s="31">
        <v>3.7199999999999997E-2</v>
      </c>
      <c r="I851" s="32">
        <v>33</v>
      </c>
      <c r="J851" s="32">
        <v>33</v>
      </c>
      <c r="K851" s="32">
        <v>15</v>
      </c>
      <c r="L851" s="36">
        <v>0</v>
      </c>
      <c r="M851" s="36">
        <v>0</v>
      </c>
      <c r="N851" s="36">
        <v>1.2999999999999999E-2</v>
      </c>
      <c r="O851" s="36">
        <v>3.0000000000000001E-3</v>
      </c>
      <c r="P851" s="36">
        <v>0.98399999999999999</v>
      </c>
      <c r="Q851" s="72" t="s">
        <v>4992</v>
      </c>
      <c r="R851" s="29" t="s">
        <v>6449</v>
      </c>
      <c r="S851" s="36">
        <v>0.58199999999999996</v>
      </c>
      <c r="T851" s="3" t="s">
        <v>31</v>
      </c>
      <c r="U851" s="3" t="s">
        <v>24</v>
      </c>
      <c r="V851" s="3">
        <v>0.59</v>
      </c>
      <c r="W851" s="3">
        <v>1.044</v>
      </c>
      <c r="X851" s="3">
        <v>1.0349999999999999</v>
      </c>
      <c r="Y851" s="3">
        <v>1.054</v>
      </c>
      <c r="Z851" s="25">
        <v>4.8899999999999998E-20</v>
      </c>
      <c r="AA851" s="29" t="s">
        <v>6133</v>
      </c>
      <c r="AB851" s="36">
        <v>0.80733500000000002</v>
      </c>
    </row>
    <row r="852" spans="1:28" x14ac:dyDescent="0.3">
      <c r="A852" s="37" t="s">
        <v>2647</v>
      </c>
      <c r="B852" s="68" t="s">
        <v>3104</v>
      </c>
      <c r="C852" s="30">
        <v>-7.633</v>
      </c>
      <c r="D852" s="30">
        <v>-0.24</v>
      </c>
      <c r="E852" s="31">
        <v>2.2899999999999999E-14</v>
      </c>
      <c r="F852" s="30">
        <v>1.0999999999999999E-2</v>
      </c>
      <c r="G852" s="30">
        <v>3.1E-2</v>
      </c>
      <c r="H852" s="31">
        <v>1.5800000000000002E-2</v>
      </c>
      <c r="I852" s="32">
        <v>4</v>
      </c>
      <c r="J852" s="32">
        <v>5</v>
      </c>
      <c r="K852" s="32">
        <v>4</v>
      </c>
      <c r="L852" s="36">
        <v>0</v>
      </c>
      <c r="M852" s="36">
        <v>0</v>
      </c>
      <c r="N852" s="36">
        <v>5.0000000000000001E-3</v>
      </c>
      <c r="O852" s="36">
        <v>0</v>
      </c>
      <c r="P852" s="36">
        <v>0.995</v>
      </c>
      <c r="Q852" s="72" t="s">
        <v>4561</v>
      </c>
      <c r="R852" s="29" t="s">
        <v>6451</v>
      </c>
      <c r="S852" s="36">
        <v>1</v>
      </c>
      <c r="T852" s="3" t="s">
        <v>16</v>
      </c>
      <c r="U852" s="3" t="s">
        <v>15</v>
      </c>
      <c r="V852" s="3">
        <v>0.34200000000000003</v>
      </c>
      <c r="W852" s="3">
        <v>0.96599999999999997</v>
      </c>
      <c r="X852" s="3">
        <v>0.95699999999999996</v>
      </c>
      <c r="Y852" s="3">
        <v>0.97499999999999998</v>
      </c>
      <c r="Z852" s="25">
        <v>9.48E-13</v>
      </c>
      <c r="AA852" s="29" t="s">
        <v>6257</v>
      </c>
      <c r="AB852" s="36">
        <v>0.575596</v>
      </c>
    </row>
    <row r="853" spans="1:28" x14ac:dyDescent="0.3">
      <c r="A853" s="37" t="s">
        <v>2593</v>
      </c>
      <c r="B853" s="68" t="s">
        <v>2543</v>
      </c>
      <c r="C853" s="30">
        <v>7.633</v>
      </c>
      <c r="D853" s="30">
        <v>0.157</v>
      </c>
      <c r="E853" s="31">
        <v>2.2899999999999999E-14</v>
      </c>
      <c r="F853" s="30">
        <v>3.7999999999999999E-2</v>
      </c>
      <c r="G853" s="30">
        <v>8.5999999999999993E-2</v>
      </c>
      <c r="H853" s="31">
        <v>7.8899999999999993E-5</v>
      </c>
      <c r="I853" s="32">
        <v>8</v>
      </c>
      <c r="J853" s="32">
        <v>8</v>
      </c>
      <c r="K853" s="32">
        <v>8</v>
      </c>
      <c r="L853" s="36">
        <v>0</v>
      </c>
      <c r="M853" s="36">
        <v>0</v>
      </c>
      <c r="N853" s="36">
        <v>8.0000000000000002E-3</v>
      </c>
      <c r="O853" s="36">
        <v>8.9999999999999993E-3</v>
      </c>
      <c r="P853" s="36">
        <v>0.98299999999999998</v>
      </c>
      <c r="Q853" s="72" t="s">
        <v>4991</v>
      </c>
      <c r="R853" s="29" t="s">
        <v>6450</v>
      </c>
      <c r="S853" s="36">
        <v>1</v>
      </c>
      <c r="T853" s="3" t="s">
        <v>31</v>
      </c>
      <c r="U853" s="3" t="s">
        <v>15</v>
      </c>
      <c r="V853" s="3">
        <v>0.61799999999999999</v>
      </c>
      <c r="W853" s="3">
        <v>1.044</v>
      </c>
      <c r="X853" s="3">
        <v>1.0349999999999999</v>
      </c>
      <c r="Y853" s="3">
        <v>1.054</v>
      </c>
      <c r="Z853" s="25">
        <v>8.3299999999999997E-20</v>
      </c>
      <c r="AA853" s="29" t="s">
        <v>2541</v>
      </c>
      <c r="AB853" s="36">
        <v>0.98840899999999998</v>
      </c>
    </row>
    <row r="854" spans="1:28" x14ac:dyDescent="0.3">
      <c r="A854" s="37" t="s">
        <v>2575</v>
      </c>
      <c r="B854" s="68" t="s">
        <v>3378</v>
      </c>
      <c r="C854" s="30">
        <v>7.63</v>
      </c>
      <c r="D854" s="30">
        <v>0.20200000000000001</v>
      </c>
      <c r="E854" s="31">
        <v>2.34E-14</v>
      </c>
      <c r="F854" s="30">
        <v>0.03</v>
      </c>
      <c r="G854" s="30">
        <v>3.5000000000000003E-2</v>
      </c>
      <c r="H854" s="31">
        <v>3.6999999999999998E-2</v>
      </c>
      <c r="I854" s="32">
        <v>15</v>
      </c>
      <c r="J854" s="32">
        <v>15</v>
      </c>
      <c r="K854" s="32">
        <v>12</v>
      </c>
      <c r="L854" s="36">
        <v>0.995</v>
      </c>
      <c r="M854" s="36">
        <v>5.0000000000000001E-3</v>
      </c>
      <c r="N854" s="36">
        <v>0</v>
      </c>
      <c r="O854" s="36">
        <v>0</v>
      </c>
      <c r="P854" s="36">
        <v>0</v>
      </c>
      <c r="Q854" s="72" t="s">
        <v>4990</v>
      </c>
      <c r="R854" s="29" t="s">
        <v>6452</v>
      </c>
      <c r="S854" s="36">
        <v>0.216</v>
      </c>
      <c r="T854" s="3" t="s">
        <v>31</v>
      </c>
      <c r="U854" s="3" t="s">
        <v>24</v>
      </c>
      <c r="V854" s="3">
        <v>0.71099999999999997</v>
      </c>
      <c r="W854" s="3">
        <v>1.008</v>
      </c>
      <c r="X854" s="3">
        <v>0.99399999999999999</v>
      </c>
      <c r="Y854" s="3">
        <v>1.022</v>
      </c>
      <c r="Z854" s="25">
        <v>0.26700000000000002</v>
      </c>
      <c r="AA854" s="29" t="s">
        <v>5162</v>
      </c>
      <c r="AB854" s="32" t="s">
        <v>5162</v>
      </c>
    </row>
    <row r="855" spans="1:28" x14ac:dyDescent="0.3">
      <c r="A855" s="37" t="s">
        <v>2685</v>
      </c>
      <c r="B855" s="68" t="s">
        <v>269</v>
      </c>
      <c r="C855" s="30">
        <v>7.6260000000000003</v>
      </c>
      <c r="D855" s="30">
        <v>4.2999999999999997E-2</v>
      </c>
      <c r="E855" s="31">
        <v>2.41E-14</v>
      </c>
      <c r="F855" s="30">
        <v>0.36</v>
      </c>
      <c r="G855" s="30">
        <v>0.48899999999999999</v>
      </c>
      <c r="H855" s="31">
        <v>3.6E-12</v>
      </c>
      <c r="I855" s="32">
        <v>76</v>
      </c>
      <c r="J855" s="32">
        <v>76</v>
      </c>
      <c r="K855" s="32">
        <v>73</v>
      </c>
      <c r="L855" s="36">
        <v>0</v>
      </c>
      <c r="M855" s="36">
        <v>0</v>
      </c>
      <c r="N855" s="36">
        <v>0</v>
      </c>
      <c r="O855" s="36">
        <v>2.4E-2</v>
      </c>
      <c r="P855" s="36">
        <v>0.97599999999999998</v>
      </c>
      <c r="Q855" s="72" t="s">
        <v>4860</v>
      </c>
      <c r="R855" s="29" t="s">
        <v>1881</v>
      </c>
      <c r="S855" s="36">
        <v>0.188</v>
      </c>
      <c r="T855" s="3" t="s">
        <v>16</v>
      </c>
      <c r="U855" s="3" t="s">
        <v>15</v>
      </c>
      <c r="V855" s="3">
        <v>0.69499999999999995</v>
      </c>
      <c r="W855" s="3">
        <v>0.96</v>
      </c>
      <c r="X855" s="3">
        <v>0.95099999999999996</v>
      </c>
      <c r="Y855" s="3">
        <v>0.96899999999999997</v>
      </c>
      <c r="Z855" s="25">
        <v>8.6600000000000005E-17</v>
      </c>
      <c r="AA855" s="29" t="s">
        <v>1881</v>
      </c>
      <c r="AB855" s="32">
        <v>1</v>
      </c>
    </row>
    <row r="856" spans="1:28" x14ac:dyDescent="0.3">
      <c r="A856" s="37" t="s">
        <v>2678</v>
      </c>
      <c r="B856" s="68" t="s">
        <v>3036</v>
      </c>
      <c r="C856" s="30">
        <v>-7.6260000000000003</v>
      </c>
      <c r="D856" s="30">
        <v>-0.11</v>
      </c>
      <c r="E856" s="31">
        <v>2.42E-14</v>
      </c>
      <c r="F856" s="30">
        <v>7.0999999999999994E-2</v>
      </c>
      <c r="G856" s="30">
        <v>0.13600000000000001</v>
      </c>
      <c r="H856" s="31">
        <v>2.72E-13</v>
      </c>
      <c r="I856" s="32">
        <v>24</v>
      </c>
      <c r="J856" s="32">
        <v>24</v>
      </c>
      <c r="K856" s="32">
        <v>23</v>
      </c>
      <c r="L856" s="36">
        <v>0</v>
      </c>
      <c r="M856" s="36">
        <v>0</v>
      </c>
      <c r="N856" s="36">
        <v>0</v>
      </c>
      <c r="O856" s="36">
        <v>1</v>
      </c>
      <c r="P856" s="36">
        <v>0</v>
      </c>
      <c r="Q856" s="72" t="s">
        <v>4746</v>
      </c>
      <c r="R856" s="29" t="s">
        <v>6336</v>
      </c>
      <c r="S856" s="36">
        <v>0.34</v>
      </c>
      <c r="T856" s="3" t="s">
        <v>16</v>
      </c>
      <c r="U856" s="3" t="s">
        <v>15</v>
      </c>
      <c r="V856" s="3">
        <v>0.47899999999999998</v>
      </c>
      <c r="W856" s="3">
        <v>0.96299999999999997</v>
      </c>
      <c r="X856" s="3">
        <v>0.95499999999999996</v>
      </c>
      <c r="Y856" s="3">
        <v>0.97199999999999998</v>
      </c>
      <c r="Z856" s="25">
        <v>2.3800000000000002E-16</v>
      </c>
      <c r="AA856" s="29" t="s">
        <v>6337</v>
      </c>
      <c r="AB856" s="32">
        <v>1</v>
      </c>
    </row>
    <row r="857" spans="1:28" x14ac:dyDescent="0.3">
      <c r="A857" s="37" t="s">
        <v>2575</v>
      </c>
      <c r="B857" s="68" t="s">
        <v>269</v>
      </c>
      <c r="C857" s="30">
        <v>7.6210000000000004</v>
      </c>
      <c r="D857" s="30">
        <v>3.7999999999999999E-2</v>
      </c>
      <c r="E857" s="31">
        <v>2.5099999999999998E-14</v>
      </c>
      <c r="F857" s="30">
        <v>0.42599999999999999</v>
      </c>
      <c r="G857" s="30">
        <v>0.503</v>
      </c>
      <c r="H857" s="31">
        <v>1.0799999999999999E-22</v>
      </c>
      <c r="I857" s="32">
        <v>72</v>
      </c>
      <c r="J857" s="32">
        <v>72</v>
      </c>
      <c r="K857" s="32">
        <v>63</v>
      </c>
      <c r="L857" s="36">
        <v>0</v>
      </c>
      <c r="M857" s="36">
        <v>0</v>
      </c>
      <c r="N857" s="36">
        <v>0</v>
      </c>
      <c r="O857" s="36">
        <v>2.1000000000000001E-2</v>
      </c>
      <c r="P857" s="36">
        <v>0.97899999999999998</v>
      </c>
      <c r="Q857" s="72" t="s">
        <v>4860</v>
      </c>
      <c r="R857" s="29" t="s">
        <v>1881</v>
      </c>
      <c r="S857" s="36">
        <v>0.29599999999999999</v>
      </c>
      <c r="T857" s="3" t="s">
        <v>16</v>
      </c>
      <c r="U857" s="3" t="s">
        <v>15</v>
      </c>
      <c r="V857" s="3">
        <v>0.69499999999999995</v>
      </c>
      <c r="W857" s="3">
        <v>0.96</v>
      </c>
      <c r="X857" s="3">
        <v>0.95099999999999996</v>
      </c>
      <c r="Y857" s="3">
        <v>0.96899999999999997</v>
      </c>
      <c r="Z857" s="25">
        <v>8.6600000000000005E-17</v>
      </c>
      <c r="AA857" s="29" t="s">
        <v>1881</v>
      </c>
      <c r="AB857" s="32">
        <v>1</v>
      </c>
    </row>
    <row r="858" spans="1:28" x14ac:dyDescent="0.3">
      <c r="A858" s="37" t="s">
        <v>2581</v>
      </c>
      <c r="B858" s="68" t="s">
        <v>5900</v>
      </c>
      <c r="C858" s="30">
        <v>7.62</v>
      </c>
      <c r="D858" s="30">
        <v>5.5E-2</v>
      </c>
      <c r="E858" s="31">
        <v>2.5499999999999999E-14</v>
      </c>
      <c r="F858" s="30">
        <v>0.309</v>
      </c>
      <c r="G858" s="30">
        <v>0.33800000000000002</v>
      </c>
      <c r="H858" s="31">
        <v>4.0200000000000001E-19</v>
      </c>
      <c r="I858" s="32">
        <v>74</v>
      </c>
      <c r="J858" s="32">
        <v>74</v>
      </c>
      <c r="K858" s="32">
        <v>71</v>
      </c>
      <c r="L858" s="36">
        <v>0</v>
      </c>
      <c r="M858" s="36">
        <v>0</v>
      </c>
      <c r="N858" s="36">
        <v>0</v>
      </c>
      <c r="O858" s="36">
        <v>1E-3</v>
      </c>
      <c r="P858" s="36">
        <v>0.999</v>
      </c>
      <c r="Q858" s="72" t="s">
        <v>5901</v>
      </c>
      <c r="R858" s="29" t="s">
        <v>6222</v>
      </c>
      <c r="S858" s="36">
        <v>0.998</v>
      </c>
      <c r="T858" s="3" t="s">
        <v>16</v>
      </c>
      <c r="U858" s="3" t="s">
        <v>15</v>
      </c>
      <c r="V858" s="3">
        <v>0.48299999999999998</v>
      </c>
      <c r="W858" s="3">
        <v>0.95</v>
      </c>
      <c r="X858" s="3">
        <v>0.93700000000000006</v>
      </c>
      <c r="Y858" s="3">
        <v>0.96299999999999997</v>
      </c>
      <c r="Z858" s="25">
        <v>3.09E-14</v>
      </c>
      <c r="AA858" s="29" t="s">
        <v>2462</v>
      </c>
      <c r="AB858" s="36">
        <v>0.84137799999999996</v>
      </c>
    </row>
    <row r="859" spans="1:28" x14ac:dyDescent="0.3">
      <c r="A859" s="37" t="s">
        <v>2585</v>
      </c>
      <c r="B859" s="68" t="s">
        <v>2932</v>
      </c>
      <c r="C859" s="30">
        <v>7.6180000000000003</v>
      </c>
      <c r="D859" s="30">
        <v>7.0000000000000007E-2</v>
      </c>
      <c r="E859" s="31">
        <v>2.57E-14</v>
      </c>
      <c r="F859" s="30">
        <v>0.126</v>
      </c>
      <c r="G859" s="30">
        <v>0.218</v>
      </c>
      <c r="H859" s="31">
        <v>8.4200000000000003E-20</v>
      </c>
      <c r="I859" s="32">
        <v>11</v>
      </c>
      <c r="J859" s="32">
        <v>11</v>
      </c>
      <c r="K859" s="32">
        <v>11</v>
      </c>
      <c r="L859" s="36">
        <v>0</v>
      </c>
      <c r="M859" s="36">
        <v>0</v>
      </c>
      <c r="N859" s="36">
        <v>0</v>
      </c>
      <c r="O859" s="36">
        <v>0.999</v>
      </c>
      <c r="P859" s="36">
        <v>1E-3</v>
      </c>
      <c r="Q859" s="72" t="s">
        <v>4126</v>
      </c>
      <c r="R859" s="29" t="s">
        <v>6369</v>
      </c>
      <c r="S859" s="36">
        <v>1</v>
      </c>
      <c r="T859" s="3" t="s">
        <v>31</v>
      </c>
      <c r="U859" s="3" t="s">
        <v>24</v>
      </c>
      <c r="V859" s="3">
        <v>0.63900000000000001</v>
      </c>
      <c r="W859" s="3">
        <v>0.96899999999999997</v>
      </c>
      <c r="X859" s="3">
        <v>0.96</v>
      </c>
      <c r="Y859" s="3">
        <v>0.97799999999999998</v>
      </c>
      <c r="Z859" s="25">
        <v>1.9599999999999999E-11</v>
      </c>
      <c r="AA859" s="29" t="s">
        <v>6370</v>
      </c>
      <c r="AB859" s="36">
        <v>0.99911499999999998</v>
      </c>
    </row>
    <row r="860" spans="1:28" x14ac:dyDescent="0.3">
      <c r="A860" s="37" t="s">
        <v>2593</v>
      </c>
      <c r="B860" s="68" t="s">
        <v>2752</v>
      </c>
      <c r="C860" s="30">
        <v>7.6180000000000003</v>
      </c>
      <c r="D860" s="30">
        <v>9.9000000000000005E-2</v>
      </c>
      <c r="E860" s="31">
        <v>2.5800000000000001E-14</v>
      </c>
      <c r="F860" s="30">
        <v>5.8999999999999997E-2</v>
      </c>
      <c r="G860" s="30">
        <v>8.5999999999999993E-2</v>
      </c>
      <c r="H860" s="31">
        <v>6.7899999999999997E-5</v>
      </c>
      <c r="I860" s="32">
        <v>41</v>
      </c>
      <c r="J860" s="32">
        <v>41</v>
      </c>
      <c r="K860" s="32">
        <v>41</v>
      </c>
      <c r="L860" s="36">
        <v>0</v>
      </c>
      <c r="M860" s="36">
        <v>0</v>
      </c>
      <c r="N860" s="36">
        <v>6.0000000000000001E-3</v>
      </c>
      <c r="O860" s="36">
        <v>1.7999999999999999E-2</v>
      </c>
      <c r="P860" s="36">
        <v>0.97599999999999998</v>
      </c>
      <c r="Q860" s="72" t="s">
        <v>4599</v>
      </c>
      <c r="R860" s="29" t="s">
        <v>6384</v>
      </c>
      <c r="S860" s="36">
        <v>0.24399999999999999</v>
      </c>
      <c r="T860" s="3" t="s">
        <v>16</v>
      </c>
      <c r="U860" s="3" t="s">
        <v>15</v>
      </c>
      <c r="V860" s="3">
        <v>0.54900000000000004</v>
      </c>
      <c r="W860" s="3">
        <v>0.96499999999999997</v>
      </c>
      <c r="X860" s="3">
        <v>0.95599999999999996</v>
      </c>
      <c r="Y860" s="3">
        <v>0.97299999999999998</v>
      </c>
      <c r="Z860" s="25">
        <v>7.2199999999999998E-15</v>
      </c>
      <c r="AA860" s="29" t="s">
        <v>6385</v>
      </c>
      <c r="AB860" s="36">
        <v>0.99754200000000004</v>
      </c>
    </row>
    <row r="861" spans="1:28" x14ac:dyDescent="0.3">
      <c r="A861" s="37" t="s">
        <v>2589</v>
      </c>
      <c r="B861" s="68" t="s">
        <v>3359</v>
      </c>
      <c r="C861" s="30">
        <v>7.6139999999999999</v>
      </c>
      <c r="D861" s="30">
        <v>6.9000000000000006E-2</v>
      </c>
      <c r="E861" s="31">
        <v>2.6600000000000002E-14</v>
      </c>
      <c r="F861" s="30">
        <v>0.125</v>
      </c>
      <c r="G861" s="30">
        <v>0.11600000000000001</v>
      </c>
      <c r="H861" s="31">
        <v>3.2000000000000002E-8</v>
      </c>
      <c r="I861" s="32">
        <v>46</v>
      </c>
      <c r="J861" s="32">
        <v>47</v>
      </c>
      <c r="K861" s="32">
        <v>46</v>
      </c>
      <c r="L861" s="36">
        <v>0</v>
      </c>
      <c r="M861" s="36">
        <v>0</v>
      </c>
      <c r="N861" s="36">
        <v>4.0000000000000001E-3</v>
      </c>
      <c r="O861" s="36">
        <v>0.33600000000000002</v>
      </c>
      <c r="P861" s="36">
        <v>0.66</v>
      </c>
      <c r="Q861" s="72" t="s">
        <v>4951</v>
      </c>
      <c r="R861" s="29" t="s">
        <v>6165</v>
      </c>
      <c r="S861" s="36">
        <v>0.876</v>
      </c>
      <c r="T861" s="3" t="s">
        <v>16</v>
      </c>
      <c r="U861" s="3" t="s">
        <v>15</v>
      </c>
      <c r="V861" s="3">
        <v>0.79</v>
      </c>
      <c r="W861" s="3">
        <v>1.0569999999999999</v>
      </c>
      <c r="X861" s="3">
        <v>1.0449999999999999</v>
      </c>
      <c r="Y861" s="3">
        <v>1.069</v>
      </c>
      <c r="Z861" s="25">
        <v>1.8099999999999998E-21</v>
      </c>
      <c r="AA861" s="29" t="s">
        <v>2049</v>
      </c>
      <c r="AB861" s="36">
        <v>0.89930200000000005</v>
      </c>
    </row>
    <row r="862" spans="1:28" x14ac:dyDescent="0.3">
      <c r="A862" s="37" t="s">
        <v>2652</v>
      </c>
      <c r="B862" s="68" t="s">
        <v>2543</v>
      </c>
      <c r="C862" s="30">
        <v>7.6120000000000001</v>
      </c>
      <c r="D862" s="30">
        <v>0.155</v>
      </c>
      <c r="E862" s="31">
        <v>2.7099999999999999E-14</v>
      </c>
      <c r="F862" s="30">
        <v>2.8000000000000001E-2</v>
      </c>
      <c r="G862" s="30">
        <v>0.02</v>
      </c>
      <c r="H862" s="31">
        <v>3.95E-2</v>
      </c>
      <c r="I862" s="32">
        <v>22</v>
      </c>
      <c r="J862" s="32">
        <v>22</v>
      </c>
      <c r="K862" s="32">
        <v>22</v>
      </c>
      <c r="L862" s="36">
        <v>0</v>
      </c>
      <c r="M862" s="36">
        <v>0</v>
      </c>
      <c r="N862" s="36">
        <v>1E-3</v>
      </c>
      <c r="O862" s="36">
        <v>1.2E-2</v>
      </c>
      <c r="P862" s="36">
        <v>0.98599999999999999</v>
      </c>
      <c r="Q862" s="72" t="s">
        <v>2542</v>
      </c>
      <c r="R862" s="29" t="s">
        <v>2541</v>
      </c>
      <c r="S862" s="36">
        <v>0.26100000000000001</v>
      </c>
      <c r="T862" s="3" t="s">
        <v>16</v>
      </c>
      <c r="U862" s="3" t="s">
        <v>24</v>
      </c>
      <c r="V862" s="3">
        <v>0.625</v>
      </c>
      <c r="W862" s="3">
        <v>1.044</v>
      </c>
      <c r="X862" s="3">
        <v>1.0349999999999999</v>
      </c>
      <c r="Y862" s="3">
        <v>1.054</v>
      </c>
      <c r="Z862" s="25">
        <v>4.93E-20</v>
      </c>
      <c r="AA862" s="29" t="s">
        <v>6450</v>
      </c>
      <c r="AB862" s="36">
        <v>0.98840899999999998</v>
      </c>
    </row>
    <row r="863" spans="1:28" x14ac:dyDescent="0.3">
      <c r="A863" s="37" t="s">
        <v>2593</v>
      </c>
      <c r="B863" s="68" t="s">
        <v>3014</v>
      </c>
      <c r="C863" s="30">
        <v>-7.6109999999999998</v>
      </c>
      <c r="D863" s="30">
        <v>-0.06</v>
      </c>
      <c r="E863" s="31">
        <v>2.72E-14</v>
      </c>
      <c r="F863" s="30">
        <v>0.17699999999999999</v>
      </c>
      <c r="G863" s="30">
        <v>0.28799999999999998</v>
      </c>
      <c r="H863" s="31">
        <v>1.8300000000000002E-15</v>
      </c>
      <c r="I863" s="32">
        <v>27</v>
      </c>
      <c r="J863" s="32">
        <v>27</v>
      </c>
      <c r="K863" s="32">
        <v>27</v>
      </c>
      <c r="L863" s="36">
        <v>0</v>
      </c>
      <c r="M863" s="36">
        <v>0</v>
      </c>
      <c r="N863" s="36">
        <v>0</v>
      </c>
      <c r="O863" s="36">
        <v>0</v>
      </c>
      <c r="P863" s="36">
        <v>1</v>
      </c>
      <c r="Q863" s="72" t="s">
        <v>4069</v>
      </c>
      <c r="R863" s="29" t="s">
        <v>6202</v>
      </c>
      <c r="S863" s="36">
        <v>1</v>
      </c>
      <c r="T863" s="3" t="s">
        <v>16</v>
      </c>
      <c r="U863" s="3" t="s">
        <v>24</v>
      </c>
      <c r="V863" s="3">
        <v>0.86499999999999999</v>
      </c>
      <c r="W863" s="3">
        <v>0.94099999999999995</v>
      </c>
      <c r="X863" s="3">
        <v>0.92900000000000005</v>
      </c>
      <c r="Y863" s="3">
        <v>0.95399999999999996</v>
      </c>
      <c r="Z863" s="25">
        <v>8.0100000000000001E-19</v>
      </c>
      <c r="AA863" s="29" t="s">
        <v>6203</v>
      </c>
      <c r="AB863" s="36">
        <v>0.68610599999999999</v>
      </c>
    </row>
    <row r="864" spans="1:28" x14ac:dyDescent="0.3">
      <c r="A864" s="37" t="s">
        <v>2579</v>
      </c>
      <c r="B864" s="68" t="s">
        <v>2719</v>
      </c>
      <c r="C864" s="30">
        <v>-7.609</v>
      </c>
      <c r="D864" s="30">
        <v>-0.153</v>
      </c>
      <c r="E864" s="31">
        <v>2.7700000000000001E-14</v>
      </c>
      <c r="F864" s="30">
        <v>2.3E-2</v>
      </c>
      <c r="G864" s="30">
        <v>2.1000000000000001E-2</v>
      </c>
      <c r="H864" s="31">
        <v>8.2799999999999992E-3</v>
      </c>
      <c r="I864" s="32">
        <v>19</v>
      </c>
      <c r="J864" s="32">
        <v>19</v>
      </c>
      <c r="K864" s="32">
        <v>19</v>
      </c>
      <c r="L864" s="36">
        <v>0</v>
      </c>
      <c r="M864" s="36">
        <v>0</v>
      </c>
      <c r="N864" s="36">
        <v>2.7E-2</v>
      </c>
      <c r="O864" s="36">
        <v>1E-3</v>
      </c>
      <c r="P864" s="36">
        <v>0.97099999999999997</v>
      </c>
      <c r="Q864" s="72" t="s">
        <v>4098</v>
      </c>
      <c r="R864" s="29" t="s">
        <v>6155</v>
      </c>
      <c r="S864" s="36">
        <v>1</v>
      </c>
      <c r="T864" s="3" t="s">
        <v>31</v>
      </c>
      <c r="U864" s="3" t="s">
        <v>24</v>
      </c>
      <c r="V864" s="3">
        <v>0.245</v>
      </c>
      <c r="W864" s="3">
        <v>0.94599999999999995</v>
      </c>
      <c r="X864" s="3">
        <v>0.93600000000000005</v>
      </c>
      <c r="Y864" s="3">
        <v>0.95599999999999996</v>
      </c>
      <c r="Z864" s="25">
        <v>4.5599999999999999E-25</v>
      </c>
      <c r="AA864" s="29" t="s">
        <v>6154</v>
      </c>
      <c r="AB864" s="36">
        <v>0.92179500000000003</v>
      </c>
    </row>
    <row r="865" spans="1:28" x14ac:dyDescent="0.3">
      <c r="A865" s="37" t="s">
        <v>2681</v>
      </c>
      <c r="B865" s="68" t="s">
        <v>269</v>
      </c>
      <c r="C865" s="30">
        <v>7.6050000000000004</v>
      </c>
      <c r="D865" s="30">
        <v>4.9000000000000002E-2</v>
      </c>
      <c r="E865" s="31">
        <v>2.8599999999999999E-14</v>
      </c>
      <c r="F865" s="30">
        <v>0.23</v>
      </c>
      <c r="G865" s="30">
        <v>0.441</v>
      </c>
      <c r="H865" s="31">
        <v>4.5199999999999999E-14</v>
      </c>
      <c r="I865" s="32">
        <v>48</v>
      </c>
      <c r="J865" s="32">
        <v>48</v>
      </c>
      <c r="K865" s="32">
        <v>47</v>
      </c>
      <c r="L865" s="36">
        <v>0</v>
      </c>
      <c r="M865" s="36">
        <v>0</v>
      </c>
      <c r="N865" s="36">
        <v>0</v>
      </c>
      <c r="O865" s="36">
        <v>2.3E-2</v>
      </c>
      <c r="P865" s="36">
        <v>0.97699999999999998</v>
      </c>
      <c r="Q865" s="72" t="s">
        <v>4860</v>
      </c>
      <c r="R865" s="29" t="s">
        <v>1881</v>
      </c>
      <c r="S865" s="36">
        <v>0.13500000000000001</v>
      </c>
      <c r="T865" s="3" t="s">
        <v>16</v>
      </c>
      <c r="U865" s="3" t="s">
        <v>15</v>
      </c>
      <c r="V865" s="3">
        <v>0.69499999999999995</v>
      </c>
      <c r="W865" s="3">
        <v>0.96</v>
      </c>
      <c r="X865" s="3">
        <v>0.95099999999999996</v>
      </c>
      <c r="Y865" s="3">
        <v>0.96899999999999997</v>
      </c>
      <c r="Z865" s="25">
        <v>8.6600000000000005E-17</v>
      </c>
      <c r="AA865" s="29" t="s">
        <v>1881</v>
      </c>
      <c r="AB865" s="32">
        <v>1</v>
      </c>
    </row>
    <row r="866" spans="1:28" x14ac:dyDescent="0.3">
      <c r="A866" s="37" t="s">
        <v>5768</v>
      </c>
      <c r="B866" s="68" t="s">
        <v>1045</v>
      </c>
      <c r="C866" s="30">
        <v>-7.6020000000000003</v>
      </c>
      <c r="D866" s="30">
        <v>-0.113</v>
      </c>
      <c r="E866" s="31">
        <v>2.9199999999999998E-14</v>
      </c>
      <c r="F866" s="30">
        <v>4.5999999999999999E-2</v>
      </c>
      <c r="G866" s="30">
        <v>0.21099999999999999</v>
      </c>
      <c r="H866" s="31">
        <v>1.4700000000000001E-7</v>
      </c>
      <c r="I866" s="32">
        <v>21</v>
      </c>
      <c r="J866" s="32">
        <v>25</v>
      </c>
      <c r="K866" s="32">
        <v>18</v>
      </c>
      <c r="L866" s="36">
        <v>0</v>
      </c>
      <c r="M866" s="36">
        <v>3.6999999999999998E-2</v>
      </c>
      <c r="N866" s="36">
        <v>0</v>
      </c>
      <c r="O866" s="36">
        <v>0.06</v>
      </c>
      <c r="P866" s="36">
        <v>0.90300000000000002</v>
      </c>
      <c r="Q866" s="72" t="s">
        <v>5790</v>
      </c>
      <c r="R866" s="29" t="s">
        <v>6453</v>
      </c>
      <c r="S866" s="36">
        <v>0.95799999999999996</v>
      </c>
      <c r="T866" s="3" t="s">
        <v>16</v>
      </c>
      <c r="U866" s="3" t="s">
        <v>24</v>
      </c>
      <c r="V866" s="3">
        <v>0.36299999999999999</v>
      </c>
      <c r="W866" s="3">
        <v>0.96099999999999997</v>
      </c>
      <c r="X866" s="3">
        <v>0.95199999999999996</v>
      </c>
      <c r="Y866" s="3">
        <v>0.97099999999999997</v>
      </c>
      <c r="Z866" s="25">
        <v>3.76E-16</v>
      </c>
      <c r="AA866" s="29" t="s">
        <v>1043</v>
      </c>
      <c r="AB866" s="36">
        <v>0.64981299999999997</v>
      </c>
    </row>
    <row r="867" spans="1:28" x14ac:dyDescent="0.3">
      <c r="A867" s="37" t="s">
        <v>2589</v>
      </c>
      <c r="B867" s="68" t="s">
        <v>2978</v>
      </c>
      <c r="C867" s="30">
        <v>7.601</v>
      </c>
      <c r="D867" s="30">
        <v>0.107</v>
      </c>
      <c r="E867" s="31">
        <v>2.9299999999999999E-14</v>
      </c>
      <c r="F867" s="30">
        <v>5.2999999999999999E-2</v>
      </c>
      <c r="G867" s="30">
        <v>9.1999999999999998E-2</v>
      </c>
      <c r="H867" s="31">
        <v>9.1100000000000004E-7</v>
      </c>
      <c r="I867" s="32">
        <v>19</v>
      </c>
      <c r="J867" s="32">
        <v>19</v>
      </c>
      <c r="K867" s="32">
        <v>19</v>
      </c>
      <c r="L867" s="36">
        <v>0</v>
      </c>
      <c r="M867" s="36">
        <v>0</v>
      </c>
      <c r="N867" s="36">
        <v>0</v>
      </c>
      <c r="O867" s="36">
        <v>5.3999999999999999E-2</v>
      </c>
      <c r="P867" s="36">
        <v>0.94599999999999995</v>
      </c>
      <c r="Q867" s="72" t="s">
        <v>4622</v>
      </c>
      <c r="R867" s="29" t="s">
        <v>6456</v>
      </c>
      <c r="S867" s="36">
        <v>0.76900000000000002</v>
      </c>
      <c r="T867" s="3" t="s">
        <v>16</v>
      </c>
      <c r="U867" s="3" t="s">
        <v>15</v>
      </c>
      <c r="V867" s="3">
        <v>0.69899999999999995</v>
      </c>
      <c r="W867" s="3">
        <v>1.036</v>
      </c>
      <c r="X867" s="3">
        <v>1.026</v>
      </c>
      <c r="Y867" s="3">
        <v>1.046</v>
      </c>
      <c r="Z867" s="25">
        <v>2.13E-12</v>
      </c>
      <c r="AA867" s="29" t="s">
        <v>6457</v>
      </c>
      <c r="AB867" s="36">
        <v>0.94579400000000002</v>
      </c>
    </row>
    <row r="868" spans="1:28" x14ac:dyDescent="0.3">
      <c r="A868" s="37" t="s">
        <v>2643</v>
      </c>
      <c r="B868" s="68" t="s">
        <v>3255</v>
      </c>
      <c r="C868" s="30">
        <v>-7.601</v>
      </c>
      <c r="D868" s="30">
        <v>-0.10199999999999999</v>
      </c>
      <c r="E868" s="31">
        <v>2.9299999999999999E-14</v>
      </c>
      <c r="F868" s="30">
        <v>8.6999999999999994E-2</v>
      </c>
      <c r="G868" s="30">
        <v>0.20300000000000001</v>
      </c>
      <c r="H868" s="31">
        <v>1.27E-8</v>
      </c>
      <c r="I868" s="32">
        <v>10</v>
      </c>
      <c r="J868" s="32">
        <v>10</v>
      </c>
      <c r="K868" s="32">
        <v>10</v>
      </c>
      <c r="L868" s="36">
        <v>0</v>
      </c>
      <c r="M868" s="36">
        <v>0</v>
      </c>
      <c r="N868" s="36">
        <v>0</v>
      </c>
      <c r="O868" s="36">
        <v>4.7E-2</v>
      </c>
      <c r="P868" s="36">
        <v>0.95299999999999996</v>
      </c>
      <c r="Q868" s="72" t="s">
        <v>4988</v>
      </c>
      <c r="R868" s="29" t="s">
        <v>6458</v>
      </c>
      <c r="S868" s="36">
        <v>0.34699999999999998</v>
      </c>
      <c r="T868" s="3" t="s">
        <v>31</v>
      </c>
      <c r="U868" s="3" t="s">
        <v>24</v>
      </c>
      <c r="V868" s="3">
        <v>0.61599999999999999</v>
      </c>
      <c r="W868" s="3">
        <v>0.96199999999999997</v>
      </c>
      <c r="X868" s="3">
        <v>0.95299999999999996</v>
      </c>
      <c r="Y868" s="3">
        <v>0.97099999999999997</v>
      </c>
      <c r="Z868" s="25">
        <v>7.0199999999999999E-17</v>
      </c>
      <c r="AA868" s="29" t="s">
        <v>6243</v>
      </c>
      <c r="AB868" s="36">
        <v>0.98738499999999996</v>
      </c>
    </row>
    <row r="869" spans="1:28" x14ac:dyDescent="0.3">
      <c r="A869" s="37" t="s">
        <v>2652</v>
      </c>
      <c r="B869" s="68" t="s">
        <v>335</v>
      </c>
      <c r="C869" s="30">
        <v>7.6020000000000003</v>
      </c>
      <c r="D869" s="30">
        <v>0.129</v>
      </c>
      <c r="E869" s="31">
        <v>2.9299999999999999E-14</v>
      </c>
      <c r="F869" s="30">
        <v>3.6999999999999998E-2</v>
      </c>
      <c r="G869" s="30">
        <v>0.13300000000000001</v>
      </c>
      <c r="H869" s="31">
        <v>4.36E-8</v>
      </c>
      <c r="I869" s="32">
        <v>11</v>
      </c>
      <c r="J869" s="32">
        <v>12</v>
      </c>
      <c r="K869" s="32">
        <v>11</v>
      </c>
      <c r="L869" s="36">
        <v>0</v>
      </c>
      <c r="M869" s="36">
        <v>0</v>
      </c>
      <c r="N869" s="36">
        <v>0</v>
      </c>
      <c r="O869" s="36">
        <v>5.0000000000000001E-3</v>
      </c>
      <c r="P869" s="36">
        <v>0.995</v>
      </c>
      <c r="Q869" s="72" t="s">
        <v>4989</v>
      </c>
      <c r="R869" s="29" t="s">
        <v>6454</v>
      </c>
      <c r="S869" s="36">
        <v>0.65300000000000002</v>
      </c>
      <c r="T869" s="3" t="s">
        <v>31</v>
      </c>
      <c r="U869" s="3" t="s">
        <v>24</v>
      </c>
      <c r="V869" s="3">
        <v>0.59799999999999998</v>
      </c>
      <c r="W869" s="3">
        <v>1.0329999999999999</v>
      </c>
      <c r="X869" s="3">
        <v>1.024</v>
      </c>
      <c r="Y869" s="3">
        <v>1.0429999999999999</v>
      </c>
      <c r="Z869" s="25">
        <v>3.8899999999999998E-12</v>
      </c>
      <c r="AA869" s="29" t="s">
        <v>6455</v>
      </c>
      <c r="AB869" s="36">
        <v>0.99610600000000005</v>
      </c>
    </row>
    <row r="870" spans="1:28" x14ac:dyDescent="0.3">
      <c r="A870" s="37" t="s">
        <v>2590</v>
      </c>
      <c r="B870" s="68" t="s">
        <v>3033</v>
      </c>
      <c r="C870" s="30">
        <v>-7.6</v>
      </c>
      <c r="D870" s="30">
        <v>-0.20599999999999999</v>
      </c>
      <c r="E870" s="31">
        <v>2.9500000000000001E-14</v>
      </c>
      <c r="F870" s="30">
        <v>1.4E-2</v>
      </c>
      <c r="G870" s="30">
        <v>3.4000000000000002E-2</v>
      </c>
      <c r="H870" s="31">
        <v>5.1799999999999997E-3</v>
      </c>
      <c r="I870" s="32">
        <v>6</v>
      </c>
      <c r="J870" s="32">
        <v>6</v>
      </c>
      <c r="K870" s="32">
        <v>6</v>
      </c>
      <c r="L870" s="36">
        <v>0</v>
      </c>
      <c r="M870" s="36">
        <v>0</v>
      </c>
      <c r="N870" s="36">
        <v>3.3000000000000002E-2</v>
      </c>
      <c r="O870" s="36">
        <v>0.01</v>
      </c>
      <c r="P870" s="36">
        <v>0.95699999999999996</v>
      </c>
      <c r="Q870" s="72" t="s">
        <v>4987</v>
      </c>
      <c r="R870" s="29" t="s">
        <v>6215</v>
      </c>
      <c r="S870" s="36">
        <v>0.996</v>
      </c>
      <c r="T870" s="3" t="s">
        <v>16</v>
      </c>
      <c r="U870" s="3" t="s">
        <v>15</v>
      </c>
      <c r="V870" s="3">
        <v>0.50600000000000001</v>
      </c>
      <c r="W870" s="3">
        <v>1.04</v>
      </c>
      <c r="X870" s="3">
        <v>1.0309999999999999</v>
      </c>
      <c r="Y870" s="3">
        <v>1.05</v>
      </c>
      <c r="Z870" s="25">
        <v>1.9399999999999998E-17</v>
      </c>
      <c r="AA870" s="29" t="s">
        <v>6241</v>
      </c>
      <c r="AB870" s="36">
        <v>0.85194400000000003</v>
      </c>
    </row>
    <row r="871" spans="1:28" x14ac:dyDescent="0.3">
      <c r="A871" s="37" t="s">
        <v>2573</v>
      </c>
      <c r="B871" s="68" t="s">
        <v>2656</v>
      </c>
      <c r="C871" s="30">
        <v>7.5990000000000002</v>
      </c>
      <c r="D871" s="30">
        <v>8.5000000000000006E-2</v>
      </c>
      <c r="E871" s="31">
        <v>2.9800000000000003E-14</v>
      </c>
      <c r="F871" s="30">
        <v>8.3000000000000004E-2</v>
      </c>
      <c r="G871" s="30">
        <v>0.13700000000000001</v>
      </c>
      <c r="H871" s="31">
        <v>7.4999999999999993E-9</v>
      </c>
      <c r="I871" s="32">
        <v>33</v>
      </c>
      <c r="J871" s="32">
        <v>33</v>
      </c>
      <c r="K871" s="32">
        <v>33</v>
      </c>
      <c r="L871" s="36">
        <v>0</v>
      </c>
      <c r="M871" s="36">
        <v>0</v>
      </c>
      <c r="N871" s="36">
        <v>0</v>
      </c>
      <c r="O871" s="36">
        <v>6.0000000000000001E-3</v>
      </c>
      <c r="P871" s="36">
        <v>0.99399999999999999</v>
      </c>
      <c r="Q871" s="72" t="s">
        <v>4063</v>
      </c>
      <c r="R871" s="29" t="s">
        <v>6338</v>
      </c>
      <c r="S871" s="36">
        <v>0.998</v>
      </c>
      <c r="T871" s="3" t="s">
        <v>31</v>
      </c>
      <c r="U871" s="3" t="s">
        <v>24</v>
      </c>
      <c r="V871" s="3">
        <v>0.52</v>
      </c>
      <c r="W871" s="3">
        <v>0.96399999999999997</v>
      </c>
      <c r="X871" s="3">
        <v>0.95499999999999996</v>
      </c>
      <c r="Y871" s="3">
        <v>0.97199999999999998</v>
      </c>
      <c r="Z871" s="25">
        <v>6.0999999999999995E-16</v>
      </c>
      <c r="AA871" s="29" t="s">
        <v>1970</v>
      </c>
      <c r="AB871" s="36">
        <v>0.99918700000000005</v>
      </c>
    </row>
    <row r="872" spans="1:28" x14ac:dyDescent="0.3">
      <c r="A872" s="37" t="s">
        <v>2754</v>
      </c>
      <c r="B872" s="68" t="s">
        <v>269</v>
      </c>
      <c r="C872" s="30">
        <v>7.5960000000000001</v>
      </c>
      <c r="D872" s="30">
        <v>5.8000000000000003E-2</v>
      </c>
      <c r="E872" s="31">
        <v>3.0500000000000003E-14</v>
      </c>
      <c r="F872" s="30">
        <v>0.182</v>
      </c>
      <c r="G872" s="30">
        <v>0.312</v>
      </c>
      <c r="H872" s="31">
        <v>9.3399999999999996E-9</v>
      </c>
      <c r="I872" s="32">
        <v>39</v>
      </c>
      <c r="J872" s="32">
        <v>39</v>
      </c>
      <c r="K872" s="32">
        <v>33</v>
      </c>
      <c r="L872" s="36">
        <v>0</v>
      </c>
      <c r="M872" s="36">
        <v>0</v>
      </c>
      <c r="N872" s="36">
        <v>0</v>
      </c>
      <c r="O872" s="36">
        <v>0.02</v>
      </c>
      <c r="P872" s="36">
        <v>0.98</v>
      </c>
      <c r="Q872" s="72" t="s">
        <v>4891</v>
      </c>
      <c r="R872" s="29" t="s">
        <v>6357</v>
      </c>
      <c r="S872" s="36">
        <v>0.89</v>
      </c>
      <c r="T872" s="3" t="s">
        <v>31</v>
      </c>
      <c r="U872" s="3" t="s">
        <v>24</v>
      </c>
      <c r="V872" s="3">
        <v>0.30499999999999999</v>
      </c>
      <c r="W872" s="3">
        <v>1.0409999999999999</v>
      </c>
      <c r="X872" s="3">
        <v>1.0309999999999999</v>
      </c>
      <c r="Y872" s="3">
        <v>1.0509999999999999</v>
      </c>
      <c r="Z872" s="25">
        <v>2.43E-16</v>
      </c>
      <c r="AA872" s="29" t="s">
        <v>1881</v>
      </c>
      <c r="AB872" s="32">
        <v>1</v>
      </c>
    </row>
    <row r="873" spans="1:28" x14ac:dyDescent="0.3">
      <c r="A873" s="37" t="s">
        <v>2581</v>
      </c>
      <c r="B873" s="68" t="s">
        <v>2918</v>
      </c>
      <c r="C873" s="30">
        <v>7.5960000000000001</v>
      </c>
      <c r="D873" s="30">
        <v>0.129</v>
      </c>
      <c r="E873" s="31">
        <v>3.0599999999999997E-14</v>
      </c>
      <c r="F873" s="30">
        <v>0.04</v>
      </c>
      <c r="G873" s="30">
        <v>4.4999999999999998E-2</v>
      </c>
      <c r="H873" s="31">
        <v>3.8700000000000002E-3</v>
      </c>
      <c r="I873" s="32">
        <v>22</v>
      </c>
      <c r="J873" s="32">
        <v>22</v>
      </c>
      <c r="K873" s="32">
        <v>17</v>
      </c>
      <c r="L873" s="36">
        <v>0</v>
      </c>
      <c r="M873" s="36">
        <v>0</v>
      </c>
      <c r="N873" s="36">
        <v>5.8000000000000003E-2</v>
      </c>
      <c r="O873" s="36">
        <v>1.2999999999999999E-2</v>
      </c>
      <c r="P873" s="36">
        <v>0.92800000000000005</v>
      </c>
      <c r="Q873" s="72" t="s">
        <v>856</v>
      </c>
      <c r="R873" s="29" t="s">
        <v>853</v>
      </c>
      <c r="S873" s="36">
        <v>1</v>
      </c>
      <c r="T873" s="3" t="s">
        <v>16</v>
      </c>
      <c r="U873" s="3" t="s">
        <v>15</v>
      </c>
      <c r="V873" s="3">
        <v>0.59499999999999997</v>
      </c>
      <c r="W873" s="3">
        <v>1.0660000000000001</v>
      </c>
      <c r="X873" s="3">
        <v>1.056</v>
      </c>
      <c r="Y873" s="3">
        <v>1.0760000000000001</v>
      </c>
      <c r="Z873" s="25">
        <v>2.55E-42</v>
      </c>
      <c r="AA873" s="29" t="s">
        <v>853</v>
      </c>
      <c r="AB873" s="32">
        <v>1</v>
      </c>
    </row>
    <row r="874" spans="1:28" x14ac:dyDescent="0.3">
      <c r="A874" s="37" t="s">
        <v>2628</v>
      </c>
      <c r="B874" s="68" t="s">
        <v>3022</v>
      </c>
      <c r="C874" s="30">
        <v>-7.5869999999999997</v>
      </c>
      <c r="D874" s="30">
        <v>-7.1999999999999995E-2</v>
      </c>
      <c r="E874" s="31">
        <v>3.2700000000000002E-14</v>
      </c>
      <c r="F874" s="30">
        <v>0.11700000000000001</v>
      </c>
      <c r="G874" s="30">
        <v>0.21</v>
      </c>
      <c r="H874" s="31">
        <v>8.2300000000000002E-8</v>
      </c>
      <c r="I874" s="32">
        <v>40</v>
      </c>
      <c r="J874" s="32">
        <v>45</v>
      </c>
      <c r="K874" s="32">
        <v>45</v>
      </c>
      <c r="L874" s="36">
        <v>0</v>
      </c>
      <c r="M874" s="36">
        <v>0</v>
      </c>
      <c r="N874" s="36">
        <v>1E-3</v>
      </c>
      <c r="O874" s="36">
        <v>0.04</v>
      </c>
      <c r="P874" s="36">
        <v>0.95899999999999996</v>
      </c>
      <c r="Q874" s="72" t="s">
        <v>4986</v>
      </c>
      <c r="R874" s="29" t="s">
        <v>6207</v>
      </c>
      <c r="S874" s="36">
        <v>0.20799999999999999</v>
      </c>
      <c r="T874" s="3" t="s">
        <v>31</v>
      </c>
      <c r="U874" s="3" t="s">
        <v>24</v>
      </c>
      <c r="V874" s="3">
        <v>0.16400000000000001</v>
      </c>
      <c r="W874" s="3">
        <v>0.94399999999999995</v>
      </c>
      <c r="X874" s="3">
        <v>0.93200000000000005</v>
      </c>
      <c r="Y874" s="3">
        <v>0.95599999999999996</v>
      </c>
      <c r="Z874" s="25">
        <v>9.8399999999999993E-19</v>
      </c>
      <c r="AA874" s="29" t="s">
        <v>6206</v>
      </c>
      <c r="AB874" s="36">
        <v>0.99573299999999998</v>
      </c>
    </row>
    <row r="875" spans="1:28" x14ac:dyDescent="0.3">
      <c r="A875" s="37" t="s">
        <v>2637</v>
      </c>
      <c r="B875" s="68" t="s">
        <v>2897</v>
      </c>
      <c r="C875" s="30">
        <v>-7.585</v>
      </c>
      <c r="D875" s="30">
        <v>-0.126</v>
      </c>
      <c r="E875" s="31">
        <v>3.3400000000000002E-14</v>
      </c>
      <c r="F875" s="30">
        <v>5.1999999999999998E-2</v>
      </c>
      <c r="G875" s="30">
        <v>7.9000000000000001E-2</v>
      </c>
      <c r="H875" s="31">
        <v>5.3300000000000001E-5</v>
      </c>
      <c r="I875" s="32">
        <v>29</v>
      </c>
      <c r="J875" s="32">
        <v>29</v>
      </c>
      <c r="K875" s="32">
        <v>26</v>
      </c>
      <c r="L875" s="36">
        <v>0</v>
      </c>
      <c r="M875" s="36">
        <v>0</v>
      </c>
      <c r="N875" s="36">
        <v>0.112</v>
      </c>
      <c r="O875" s="36">
        <v>3.1E-2</v>
      </c>
      <c r="P875" s="36">
        <v>0.85699999999999998</v>
      </c>
      <c r="Q875" s="72" t="s">
        <v>2461</v>
      </c>
      <c r="R875" s="29" t="s">
        <v>2460</v>
      </c>
      <c r="S875" s="36">
        <v>0.97699999999999998</v>
      </c>
      <c r="T875" s="3" t="s">
        <v>31</v>
      </c>
      <c r="U875" s="3" t="s">
        <v>15</v>
      </c>
      <c r="V875" s="3">
        <v>0.84199999999999997</v>
      </c>
      <c r="W875" s="3">
        <v>1.0649999999999999</v>
      </c>
      <c r="X875" s="3">
        <v>1.0509999999999999</v>
      </c>
      <c r="Y875" s="3">
        <v>1.0780000000000001</v>
      </c>
      <c r="Z875" s="25">
        <v>1.0599999999999999E-21</v>
      </c>
      <c r="AA875" s="29" t="s">
        <v>6332</v>
      </c>
      <c r="AB875" s="36">
        <v>0.95802200000000004</v>
      </c>
    </row>
    <row r="876" spans="1:28" x14ac:dyDescent="0.3">
      <c r="A876" s="37" t="s">
        <v>2595</v>
      </c>
      <c r="B876" s="68" t="s">
        <v>3346</v>
      </c>
      <c r="C876" s="30">
        <v>7.5819999999999999</v>
      </c>
      <c r="D876" s="30">
        <v>0.20499999999999999</v>
      </c>
      <c r="E876" s="31">
        <v>3.4100000000000001E-14</v>
      </c>
      <c r="F876" s="30">
        <v>1.7000000000000001E-2</v>
      </c>
      <c r="G876" s="30">
        <v>2.4E-2</v>
      </c>
      <c r="H876" s="31">
        <v>7.2899999999999996E-3</v>
      </c>
      <c r="I876" s="32">
        <v>13</v>
      </c>
      <c r="J876" s="32">
        <v>13</v>
      </c>
      <c r="K876" s="32">
        <v>13</v>
      </c>
      <c r="L876" s="36">
        <v>0</v>
      </c>
      <c r="M876" s="36">
        <v>0</v>
      </c>
      <c r="N876" s="36">
        <v>3.0000000000000001E-3</v>
      </c>
      <c r="O876" s="36">
        <v>1E-3</v>
      </c>
      <c r="P876" s="36">
        <v>0.996</v>
      </c>
      <c r="Q876" s="72" t="s">
        <v>3883</v>
      </c>
      <c r="R876" s="29" t="s">
        <v>6276</v>
      </c>
      <c r="S876" s="36">
        <v>1</v>
      </c>
      <c r="T876" s="3" t="s">
        <v>31</v>
      </c>
      <c r="U876" s="3" t="s">
        <v>24</v>
      </c>
      <c r="V876" s="3">
        <v>0.55800000000000005</v>
      </c>
      <c r="W876" s="3">
        <v>0.95699999999999996</v>
      </c>
      <c r="X876" s="3">
        <v>0.94899999999999995</v>
      </c>
      <c r="Y876" s="3">
        <v>0.96599999999999997</v>
      </c>
      <c r="Z876" s="25">
        <v>4.54E-21</v>
      </c>
      <c r="AA876" s="29" t="s">
        <v>6277</v>
      </c>
      <c r="AB876" s="36">
        <v>0.99721899999999997</v>
      </c>
    </row>
    <row r="877" spans="1:28" x14ac:dyDescent="0.3">
      <c r="A877" s="37" t="s">
        <v>2581</v>
      </c>
      <c r="B877" s="68" t="s">
        <v>3305</v>
      </c>
      <c r="C877" s="30">
        <v>7.5810000000000004</v>
      </c>
      <c r="D877" s="30">
        <v>0.05</v>
      </c>
      <c r="E877" s="31">
        <v>3.4200000000000002E-14</v>
      </c>
      <c r="F877" s="30">
        <v>0.22800000000000001</v>
      </c>
      <c r="G877" s="30">
        <v>0.27400000000000002</v>
      </c>
      <c r="H877" s="31">
        <v>3.7199999999999997E-15</v>
      </c>
      <c r="I877" s="32">
        <v>45</v>
      </c>
      <c r="J877" s="32">
        <v>45</v>
      </c>
      <c r="K877" s="32">
        <v>45</v>
      </c>
      <c r="L877" s="36">
        <v>0</v>
      </c>
      <c r="M877" s="36">
        <v>0</v>
      </c>
      <c r="N877" s="36">
        <v>0</v>
      </c>
      <c r="O877" s="36">
        <v>2.9000000000000001E-2</v>
      </c>
      <c r="P877" s="36">
        <v>0.97099999999999997</v>
      </c>
      <c r="Q877" s="72" t="s">
        <v>4985</v>
      </c>
      <c r="R877" s="29" t="s">
        <v>6459</v>
      </c>
      <c r="S877" s="36">
        <v>0.245</v>
      </c>
      <c r="T877" s="3" t="s">
        <v>16</v>
      </c>
      <c r="U877" s="3" t="s">
        <v>15</v>
      </c>
      <c r="V877" s="3">
        <v>0.66400000000000003</v>
      </c>
      <c r="W877" s="3">
        <v>1.0409999999999999</v>
      </c>
      <c r="X877" s="3">
        <v>1.0309999999999999</v>
      </c>
      <c r="Y877" s="3">
        <v>1.0509999999999999</v>
      </c>
      <c r="Z877" s="25">
        <v>1.1900000000000001E-16</v>
      </c>
      <c r="AA877" s="29" t="s">
        <v>6281</v>
      </c>
      <c r="AB877" s="36">
        <v>0.97142899999999999</v>
      </c>
    </row>
    <row r="878" spans="1:28" x14ac:dyDescent="0.3">
      <c r="A878" s="37" t="s">
        <v>2637</v>
      </c>
      <c r="B878" s="68" t="s">
        <v>2932</v>
      </c>
      <c r="C878" s="30">
        <v>7.577</v>
      </c>
      <c r="D878" s="30">
        <v>0.08</v>
      </c>
      <c r="E878" s="31">
        <v>3.5399999999999999E-14</v>
      </c>
      <c r="F878" s="30">
        <v>9.6000000000000002E-2</v>
      </c>
      <c r="G878" s="30">
        <v>0.12</v>
      </c>
      <c r="H878" s="31">
        <v>2.7799999999999997E-7</v>
      </c>
      <c r="I878" s="32">
        <v>24</v>
      </c>
      <c r="J878" s="32">
        <v>24</v>
      </c>
      <c r="K878" s="32">
        <v>24</v>
      </c>
      <c r="L878" s="36">
        <v>0</v>
      </c>
      <c r="M878" s="36">
        <v>0</v>
      </c>
      <c r="N878" s="36">
        <v>8.9999999999999993E-3</v>
      </c>
      <c r="O878" s="36">
        <v>0.97499999999999998</v>
      </c>
      <c r="P878" s="36">
        <v>1.7000000000000001E-2</v>
      </c>
      <c r="Q878" s="72" t="s">
        <v>4126</v>
      </c>
      <c r="R878" s="29" t="s">
        <v>6369</v>
      </c>
      <c r="S878" s="36">
        <v>0.37</v>
      </c>
      <c r="T878" s="3" t="s">
        <v>31</v>
      </c>
      <c r="U878" s="3" t="s">
        <v>24</v>
      </c>
      <c r="V878" s="3">
        <v>0.63900000000000001</v>
      </c>
      <c r="W878" s="3">
        <v>0.96899999999999997</v>
      </c>
      <c r="X878" s="3">
        <v>0.96</v>
      </c>
      <c r="Y878" s="3">
        <v>0.97799999999999998</v>
      </c>
      <c r="Z878" s="25">
        <v>1.9599999999999999E-11</v>
      </c>
      <c r="AA878" s="29" t="s">
        <v>6370</v>
      </c>
      <c r="AB878" s="36">
        <v>0.99911499999999998</v>
      </c>
    </row>
    <row r="879" spans="1:28" x14ac:dyDescent="0.3">
      <c r="A879" s="37" t="s">
        <v>2612</v>
      </c>
      <c r="B879" s="68" t="s">
        <v>2752</v>
      </c>
      <c r="C879" s="30">
        <v>7.577</v>
      </c>
      <c r="D879" s="30">
        <v>6.6000000000000003E-2</v>
      </c>
      <c r="E879" s="31">
        <v>3.5399999999999999E-14</v>
      </c>
      <c r="F879" s="30">
        <v>0.13</v>
      </c>
      <c r="G879" s="30">
        <v>0.21</v>
      </c>
      <c r="H879" s="31">
        <v>3.6999999999999997E-17</v>
      </c>
      <c r="I879" s="32">
        <v>14</v>
      </c>
      <c r="J879" s="32">
        <v>14</v>
      </c>
      <c r="K879" s="32">
        <v>14</v>
      </c>
      <c r="L879" s="36">
        <v>0</v>
      </c>
      <c r="M879" s="36">
        <v>0</v>
      </c>
      <c r="N879" s="36">
        <v>0</v>
      </c>
      <c r="O879" s="36">
        <v>0.01</v>
      </c>
      <c r="P879" s="36">
        <v>0.99</v>
      </c>
      <c r="Q879" s="72" t="s">
        <v>3639</v>
      </c>
      <c r="R879" s="29" t="s">
        <v>6440</v>
      </c>
      <c r="S879" s="36">
        <v>0.32100000000000001</v>
      </c>
      <c r="T879" s="3" t="s">
        <v>16</v>
      </c>
      <c r="U879" s="3" t="s">
        <v>15</v>
      </c>
      <c r="V879" s="3">
        <v>0.54800000000000004</v>
      </c>
      <c r="W879" s="3">
        <v>0.96599999999999997</v>
      </c>
      <c r="X879" s="3">
        <v>0.95699999999999996</v>
      </c>
      <c r="Y879" s="3">
        <v>0.97399999999999998</v>
      </c>
      <c r="Z879" s="25">
        <v>1.55E-14</v>
      </c>
      <c r="AA879" s="29" t="s">
        <v>6441</v>
      </c>
      <c r="AB879" s="36">
        <v>0.99917999999999996</v>
      </c>
    </row>
    <row r="880" spans="1:28" x14ac:dyDescent="0.3">
      <c r="A880" s="37" t="s">
        <v>2595</v>
      </c>
      <c r="B880" s="68" t="s">
        <v>3212</v>
      </c>
      <c r="C880" s="30">
        <v>7.5759999999999996</v>
      </c>
      <c r="D880" s="30">
        <v>0.11899999999999999</v>
      </c>
      <c r="E880" s="31">
        <v>3.5600000000000001E-14</v>
      </c>
      <c r="F880" s="30">
        <v>5.2999999999999999E-2</v>
      </c>
      <c r="G880" s="30">
        <v>0.12</v>
      </c>
      <c r="H880" s="31">
        <v>4.8499999999999998E-10</v>
      </c>
      <c r="I880" s="32">
        <v>6</v>
      </c>
      <c r="J880" s="32">
        <v>6</v>
      </c>
      <c r="K880" s="32">
        <v>6</v>
      </c>
      <c r="L880" s="36">
        <v>0</v>
      </c>
      <c r="M880" s="36">
        <v>0</v>
      </c>
      <c r="N880" s="36">
        <v>0</v>
      </c>
      <c r="O880" s="36">
        <v>0</v>
      </c>
      <c r="P880" s="36">
        <v>1</v>
      </c>
      <c r="Q880" s="72" t="s">
        <v>3695</v>
      </c>
      <c r="R880" s="29" t="s">
        <v>6348</v>
      </c>
      <c r="S880" s="36">
        <v>1</v>
      </c>
      <c r="T880" s="3" t="s">
        <v>31</v>
      </c>
      <c r="U880" s="3" t="s">
        <v>24</v>
      </c>
      <c r="V880" s="3">
        <v>0.54700000000000004</v>
      </c>
      <c r="W880" s="3">
        <v>0.96399999999999997</v>
      </c>
      <c r="X880" s="3">
        <v>0.95499999999999996</v>
      </c>
      <c r="Y880" s="3">
        <v>0.97299999999999998</v>
      </c>
      <c r="Z880" s="25">
        <v>1.3299999999999999E-15</v>
      </c>
      <c r="AA880" s="29" t="s">
        <v>6349</v>
      </c>
      <c r="AB880" s="36">
        <v>0.76025500000000001</v>
      </c>
    </row>
    <row r="881" spans="1:28" x14ac:dyDescent="0.3">
      <c r="A881" s="37" t="s">
        <v>2595</v>
      </c>
      <c r="B881" s="68" t="s">
        <v>2993</v>
      </c>
      <c r="C881" s="30">
        <v>-7.5759999999999996</v>
      </c>
      <c r="D881" s="30">
        <v>-8.5000000000000006E-2</v>
      </c>
      <c r="E881" s="31">
        <v>3.5700000000000002E-14</v>
      </c>
      <c r="F881" s="30">
        <v>8.5000000000000006E-2</v>
      </c>
      <c r="G881" s="30">
        <v>0.127</v>
      </c>
      <c r="H881" s="31">
        <v>1.9200000000000001E-10</v>
      </c>
      <c r="I881" s="32">
        <v>32</v>
      </c>
      <c r="J881" s="32">
        <v>32</v>
      </c>
      <c r="K881" s="32">
        <v>32</v>
      </c>
      <c r="L881" s="36">
        <v>0</v>
      </c>
      <c r="M881" s="36">
        <v>0</v>
      </c>
      <c r="N881" s="36">
        <v>0</v>
      </c>
      <c r="O881" s="36">
        <v>0.02</v>
      </c>
      <c r="P881" s="36">
        <v>0.98</v>
      </c>
      <c r="Q881" s="72" t="s">
        <v>4224</v>
      </c>
      <c r="R881" s="29" t="s">
        <v>6189</v>
      </c>
      <c r="S881" s="36">
        <v>0.17</v>
      </c>
      <c r="T881" s="3" t="s">
        <v>16</v>
      </c>
      <c r="U881" s="3" t="s">
        <v>24</v>
      </c>
      <c r="V881" s="3">
        <v>0.53</v>
      </c>
      <c r="W881" s="3">
        <v>1.0429999999999999</v>
      </c>
      <c r="X881" s="3">
        <v>1.034</v>
      </c>
      <c r="Y881" s="3">
        <v>1.052</v>
      </c>
      <c r="Z881" s="25">
        <v>1.6900000000000001E-20</v>
      </c>
      <c r="AA881" s="29" t="s">
        <v>6163</v>
      </c>
      <c r="AB881" s="36">
        <v>0.99568199999999996</v>
      </c>
    </row>
    <row r="882" spans="1:28" x14ac:dyDescent="0.3">
      <c r="A882" s="37" t="s">
        <v>2612</v>
      </c>
      <c r="B882" s="68" t="s">
        <v>2656</v>
      </c>
      <c r="C882" s="30">
        <v>7.5750000000000002</v>
      </c>
      <c r="D882" s="30">
        <v>0.40600000000000003</v>
      </c>
      <c r="E882" s="31">
        <v>3.5999999999999998E-14</v>
      </c>
      <c r="F882" s="30">
        <v>4.0000000000000001E-3</v>
      </c>
      <c r="G882" s="30">
        <v>1.6E-2</v>
      </c>
      <c r="H882" s="31">
        <v>3.7999999999999999E-2</v>
      </c>
      <c r="I882" s="32">
        <v>12</v>
      </c>
      <c r="J882" s="32">
        <v>12</v>
      </c>
      <c r="K882" s="32">
        <v>12</v>
      </c>
      <c r="L882" s="36">
        <v>0</v>
      </c>
      <c r="M882" s="36">
        <v>0</v>
      </c>
      <c r="N882" s="36">
        <v>0.04</v>
      </c>
      <c r="O882" s="36">
        <v>2.9000000000000001E-2</v>
      </c>
      <c r="P882" s="36">
        <v>0.93200000000000005</v>
      </c>
      <c r="Q882" s="72" t="s">
        <v>4984</v>
      </c>
      <c r="R882" s="29" t="s">
        <v>6460</v>
      </c>
      <c r="S882" s="36">
        <v>0.45300000000000001</v>
      </c>
      <c r="T882" s="3" t="s">
        <v>16</v>
      </c>
      <c r="U882" s="3" t="s">
        <v>15</v>
      </c>
      <c r="V882" s="3">
        <v>0.502</v>
      </c>
      <c r="W882" s="3">
        <v>0.96399999999999997</v>
      </c>
      <c r="X882" s="3">
        <v>0.95599999999999996</v>
      </c>
      <c r="Y882" s="3">
        <v>0.97299999999999998</v>
      </c>
      <c r="Z882" s="25">
        <v>1.01E-15</v>
      </c>
      <c r="AA882" s="29" t="s">
        <v>1970</v>
      </c>
      <c r="AB882" s="36">
        <v>0.93261799999999995</v>
      </c>
    </row>
    <row r="883" spans="1:28" x14ac:dyDescent="0.3">
      <c r="A883" s="37" t="s">
        <v>2579</v>
      </c>
      <c r="B883" s="68" t="s">
        <v>2702</v>
      </c>
      <c r="C883" s="30">
        <v>-7.5739999999999998</v>
      </c>
      <c r="D883" s="30">
        <v>-6.0999999999999999E-2</v>
      </c>
      <c r="E883" s="31">
        <v>3.62E-14</v>
      </c>
      <c r="F883" s="30">
        <v>0.185</v>
      </c>
      <c r="G883" s="30">
        <v>0.20399999999999999</v>
      </c>
      <c r="H883" s="31">
        <v>1.0999999999999999E-18</v>
      </c>
      <c r="I883" s="32">
        <v>30</v>
      </c>
      <c r="J883" s="32">
        <v>30</v>
      </c>
      <c r="K883" s="32">
        <v>28</v>
      </c>
      <c r="L883" s="36">
        <v>0</v>
      </c>
      <c r="M883" s="36">
        <v>0</v>
      </c>
      <c r="N883" s="36">
        <v>0</v>
      </c>
      <c r="O883" s="36">
        <v>0.54</v>
      </c>
      <c r="P883" s="36">
        <v>0.46</v>
      </c>
      <c r="Q883" s="72" t="s">
        <v>3579</v>
      </c>
      <c r="R883" s="29" t="s">
        <v>6461</v>
      </c>
      <c r="S883" s="36">
        <v>1</v>
      </c>
      <c r="T883" s="3" t="s">
        <v>16</v>
      </c>
      <c r="U883" s="3" t="s">
        <v>15</v>
      </c>
      <c r="V883" s="3">
        <v>0.628</v>
      </c>
      <c r="W883" s="3">
        <v>0.96099999999999997</v>
      </c>
      <c r="X883" s="3">
        <v>0.95099999999999996</v>
      </c>
      <c r="Y883" s="3">
        <v>0.97</v>
      </c>
      <c r="Z883" s="25">
        <v>1.1799999999999999E-16</v>
      </c>
      <c r="AA883" s="29" t="s">
        <v>6371</v>
      </c>
      <c r="AB883" s="36">
        <v>0.75430600000000003</v>
      </c>
    </row>
    <row r="884" spans="1:28" x14ac:dyDescent="0.3">
      <c r="A884" s="37" t="s">
        <v>2659</v>
      </c>
      <c r="B884" s="68" t="s">
        <v>3183</v>
      </c>
      <c r="C884" s="30">
        <v>7.5720000000000001</v>
      </c>
      <c r="D884" s="30">
        <v>0.152</v>
      </c>
      <c r="E884" s="31">
        <v>3.6799999999999998E-14</v>
      </c>
      <c r="F884" s="30">
        <v>0.03</v>
      </c>
      <c r="G884" s="30">
        <v>9.2999999999999999E-2</v>
      </c>
      <c r="H884" s="31">
        <v>1.65E-3</v>
      </c>
      <c r="I884" s="32">
        <v>23</v>
      </c>
      <c r="J884" s="32">
        <v>23</v>
      </c>
      <c r="K884" s="32">
        <v>23</v>
      </c>
      <c r="L884" s="36">
        <v>0</v>
      </c>
      <c r="M884" s="36">
        <v>0</v>
      </c>
      <c r="N884" s="36">
        <v>0.24399999999999999</v>
      </c>
      <c r="O884" s="36">
        <v>3.2000000000000001E-2</v>
      </c>
      <c r="P884" s="36">
        <v>0.72499999999999998</v>
      </c>
      <c r="Q884" s="72" t="s">
        <v>4109</v>
      </c>
      <c r="R884" s="29" t="s">
        <v>6462</v>
      </c>
      <c r="S884" s="36">
        <v>0.31900000000000001</v>
      </c>
      <c r="T884" s="3" t="s">
        <v>16</v>
      </c>
      <c r="U884" s="3" t="s">
        <v>15</v>
      </c>
      <c r="V884" s="3">
        <v>0.65700000000000003</v>
      </c>
      <c r="W884" s="3">
        <v>1.038</v>
      </c>
      <c r="X884" s="3">
        <v>1.028</v>
      </c>
      <c r="Y884" s="3">
        <v>1.048</v>
      </c>
      <c r="Z884" s="25">
        <v>2.0599999999999999E-14</v>
      </c>
      <c r="AA884" s="29" t="s">
        <v>6463</v>
      </c>
      <c r="AB884" s="36">
        <v>0.87034100000000003</v>
      </c>
    </row>
    <row r="885" spans="1:28" x14ac:dyDescent="0.3">
      <c r="A885" s="37" t="s">
        <v>2680</v>
      </c>
      <c r="B885" s="68" t="s">
        <v>269</v>
      </c>
      <c r="C885" s="30">
        <v>7.5679999999999996</v>
      </c>
      <c r="D885" s="30">
        <v>0.03</v>
      </c>
      <c r="E885" s="31">
        <v>3.8000000000000002E-14</v>
      </c>
      <c r="F885" s="30">
        <v>0.68300000000000005</v>
      </c>
      <c r="G885" s="30">
        <v>0.47</v>
      </c>
      <c r="H885" s="31">
        <v>2.5E-15</v>
      </c>
      <c r="I885" s="32">
        <v>150</v>
      </c>
      <c r="J885" s="32">
        <v>150</v>
      </c>
      <c r="K885" s="32">
        <v>134</v>
      </c>
      <c r="L885" s="36">
        <v>0</v>
      </c>
      <c r="M885" s="36">
        <v>0</v>
      </c>
      <c r="N885" s="36">
        <v>0</v>
      </c>
      <c r="O885" s="36">
        <v>2.3E-2</v>
      </c>
      <c r="P885" s="36">
        <v>0.97699999999999998</v>
      </c>
      <c r="Q885" s="72" t="s">
        <v>4983</v>
      </c>
      <c r="R885" s="29" t="s">
        <v>6356</v>
      </c>
      <c r="S885" s="36">
        <v>0.23200000000000001</v>
      </c>
      <c r="T885" s="3" t="s">
        <v>31</v>
      </c>
      <c r="U885" s="3" t="s">
        <v>24</v>
      </c>
      <c r="V885" s="3">
        <v>0.314</v>
      </c>
      <c r="W885" s="3">
        <v>1.0409999999999999</v>
      </c>
      <c r="X885" s="3">
        <v>1.0309999999999999</v>
      </c>
      <c r="Y885" s="3">
        <v>1.0509999999999999</v>
      </c>
      <c r="Z885" s="25">
        <v>3.52E-16</v>
      </c>
      <c r="AA885" s="29" t="s">
        <v>6357</v>
      </c>
      <c r="AB885" s="36">
        <v>0.99907199999999996</v>
      </c>
    </row>
    <row r="886" spans="1:28" x14ac:dyDescent="0.3">
      <c r="A886" s="37" t="s">
        <v>2589</v>
      </c>
      <c r="B886" s="68" t="s">
        <v>2688</v>
      </c>
      <c r="C886" s="30">
        <v>-7.5629999999999997</v>
      </c>
      <c r="D886" s="30">
        <v>-4.2999999999999997E-2</v>
      </c>
      <c r="E886" s="31">
        <v>3.9400000000000001E-14</v>
      </c>
      <c r="F886" s="30">
        <v>0.32600000000000001</v>
      </c>
      <c r="G886" s="30">
        <v>0.42599999999999999</v>
      </c>
      <c r="H886" s="31">
        <v>4.6199999999999998E-34</v>
      </c>
      <c r="I886" s="32">
        <v>27</v>
      </c>
      <c r="J886" s="32">
        <v>27</v>
      </c>
      <c r="K886" s="32">
        <v>27</v>
      </c>
      <c r="L886" s="36">
        <v>0</v>
      </c>
      <c r="M886" s="36">
        <v>0</v>
      </c>
      <c r="N886" s="36">
        <v>0</v>
      </c>
      <c r="O886" s="36">
        <v>0.14899999999999999</v>
      </c>
      <c r="P886" s="36">
        <v>0.85099999999999998</v>
      </c>
      <c r="Q886" s="72" t="s">
        <v>4380</v>
      </c>
      <c r="R886" s="29" t="s">
        <v>6464</v>
      </c>
      <c r="S886" s="36">
        <v>0.999</v>
      </c>
      <c r="T886" s="3" t="s">
        <v>31</v>
      </c>
      <c r="U886" s="3" t="s">
        <v>24</v>
      </c>
      <c r="V886" s="3">
        <v>0.79600000000000004</v>
      </c>
      <c r="W886" s="3">
        <v>1.042</v>
      </c>
      <c r="X886" s="3">
        <v>1.03</v>
      </c>
      <c r="Y886" s="3">
        <v>1.054</v>
      </c>
      <c r="Z886" s="25">
        <v>6.0399999999999995E-13</v>
      </c>
      <c r="AA886" s="29" t="s">
        <v>6465</v>
      </c>
      <c r="AB886" s="36">
        <v>0.99675800000000003</v>
      </c>
    </row>
    <row r="887" spans="1:28" x14ac:dyDescent="0.3">
      <c r="A887" s="37" t="s">
        <v>2608</v>
      </c>
      <c r="B887" s="68" t="s">
        <v>2752</v>
      </c>
      <c r="C887" s="30">
        <v>7.5609999999999999</v>
      </c>
      <c r="D887" s="30">
        <v>6.7000000000000004E-2</v>
      </c>
      <c r="E887" s="31">
        <v>4E-14</v>
      </c>
      <c r="F887" s="30">
        <v>0.13100000000000001</v>
      </c>
      <c r="G887" s="30">
        <v>0.186</v>
      </c>
      <c r="H887" s="31">
        <v>4.5400000000000001E-14</v>
      </c>
      <c r="I887" s="32">
        <v>22</v>
      </c>
      <c r="J887" s="32">
        <v>22</v>
      </c>
      <c r="K887" s="32">
        <v>22</v>
      </c>
      <c r="L887" s="36">
        <v>0</v>
      </c>
      <c r="M887" s="36">
        <v>0</v>
      </c>
      <c r="N887" s="36">
        <v>0</v>
      </c>
      <c r="O887" s="36">
        <v>8.9999999999999993E-3</v>
      </c>
      <c r="P887" s="36">
        <v>0.99099999999999999</v>
      </c>
      <c r="Q887" s="72" t="s">
        <v>4250</v>
      </c>
      <c r="R887" s="29" t="s">
        <v>6466</v>
      </c>
      <c r="S887" s="36">
        <v>0.28399999999999997</v>
      </c>
      <c r="T887" s="3" t="s">
        <v>31</v>
      </c>
      <c r="U887" s="3" t="s">
        <v>24</v>
      </c>
      <c r="V887" s="3">
        <v>0.45200000000000001</v>
      </c>
      <c r="W887" s="3">
        <v>1.0369999999999999</v>
      </c>
      <c r="X887" s="3">
        <v>1.0269999999999999</v>
      </c>
      <c r="Y887" s="3">
        <v>1.046</v>
      </c>
      <c r="Z887" s="25">
        <v>7.3699999999999995E-15</v>
      </c>
      <c r="AA887" s="29" t="s">
        <v>6467</v>
      </c>
      <c r="AB887" s="36">
        <v>0.99945399999999995</v>
      </c>
    </row>
    <row r="888" spans="1:28" x14ac:dyDescent="0.3">
      <c r="A888" s="37" t="s">
        <v>2579</v>
      </c>
      <c r="B888" s="68" t="s">
        <v>2752</v>
      </c>
      <c r="C888" s="30">
        <v>7.56</v>
      </c>
      <c r="D888" s="30">
        <v>5.1999999999999998E-2</v>
      </c>
      <c r="E888" s="31">
        <v>4.0399999999999997E-14</v>
      </c>
      <c r="F888" s="30">
        <v>0.218</v>
      </c>
      <c r="G888" s="30">
        <v>0.28399999999999997</v>
      </c>
      <c r="H888" s="31">
        <v>2.2299999999999999E-27</v>
      </c>
      <c r="I888" s="32">
        <v>31</v>
      </c>
      <c r="J888" s="32">
        <v>32</v>
      </c>
      <c r="K888" s="32">
        <v>31</v>
      </c>
      <c r="L888" s="36">
        <v>0</v>
      </c>
      <c r="M888" s="36">
        <v>0</v>
      </c>
      <c r="N888" s="36">
        <v>0</v>
      </c>
      <c r="O888" s="36">
        <v>0.998</v>
      </c>
      <c r="P888" s="36">
        <v>2E-3</v>
      </c>
      <c r="Q888" s="72" t="s">
        <v>4570</v>
      </c>
      <c r="R888" s="29" t="s">
        <v>6468</v>
      </c>
      <c r="S888" s="36">
        <v>0.69299999999999995</v>
      </c>
      <c r="T888" s="3" t="s">
        <v>31</v>
      </c>
      <c r="U888" s="3" t="s">
        <v>24</v>
      </c>
      <c r="V888" s="3">
        <v>0.52900000000000003</v>
      </c>
      <c r="W888" s="3">
        <v>1.028</v>
      </c>
      <c r="X888" s="3">
        <v>1.0189999999999999</v>
      </c>
      <c r="Y888" s="3">
        <v>1.0369999999999999</v>
      </c>
      <c r="Z888" s="25">
        <v>1.62E-9</v>
      </c>
      <c r="AA888" s="29" t="s">
        <v>6469</v>
      </c>
      <c r="AB888" s="36">
        <v>0.94838299999999998</v>
      </c>
    </row>
    <row r="889" spans="1:28" x14ac:dyDescent="0.3">
      <c r="A889" s="37" t="s">
        <v>2579</v>
      </c>
      <c r="B889" s="68" t="s">
        <v>3332</v>
      </c>
      <c r="C889" s="30">
        <v>7.5579999999999998</v>
      </c>
      <c r="D889" s="30">
        <v>8.3000000000000004E-2</v>
      </c>
      <c r="E889" s="31">
        <v>4.0900000000000001E-14</v>
      </c>
      <c r="F889" s="30">
        <v>9.5000000000000001E-2</v>
      </c>
      <c r="G889" s="30">
        <v>4.7E-2</v>
      </c>
      <c r="H889" s="31">
        <v>5.8900000000000002E-5</v>
      </c>
      <c r="I889" s="32">
        <v>67</v>
      </c>
      <c r="J889" s="32">
        <v>67</v>
      </c>
      <c r="K889" s="32" t="s">
        <v>5162</v>
      </c>
      <c r="L889" s="36" t="s">
        <v>5162</v>
      </c>
      <c r="M889" s="36" t="s">
        <v>5162</v>
      </c>
      <c r="N889" s="36" t="s">
        <v>5162</v>
      </c>
      <c r="O889" s="36" t="s">
        <v>5162</v>
      </c>
      <c r="P889" s="36" t="s">
        <v>5162</v>
      </c>
      <c r="Q889" s="72" t="s">
        <v>5162</v>
      </c>
      <c r="R889" s="29" t="s">
        <v>5162</v>
      </c>
      <c r="S889" s="36" t="s">
        <v>5162</v>
      </c>
      <c r="T889" s="3" t="s">
        <v>5162</v>
      </c>
      <c r="U889" s="3" t="s">
        <v>5162</v>
      </c>
      <c r="V889" s="3" t="s">
        <v>5162</v>
      </c>
      <c r="W889" s="3" t="s">
        <v>5162</v>
      </c>
      <c r="X889" s="3" t="s">
        <v>5162</v>
      </c>
      <c r="Y889" s="3" t="s">
        <v>5162</v>
      </c>
      <c r="Z889" s="25" t="s">
        <v>5162</v>
      </c>
      <c r="AA889" s="29" t="s">
        <v>5162</v>
      </c>
      <c r="AB889" s="96" t="s">
        <v>5162</v>
      </c>
    </row>
    <row r="890" spans="1:28" x14ac:dyDescent="0.3">
      <c r="A890" s="37" t="s">
        <v>2586</v>
      </c>
      <c r="B890" s="68" t="s">
        <v>1884</v>
      </c>
      <c r="C890" s="30">
        <v>-7.5570000000000004</v>
      </c>
      <c r="D890" s="30">
        <v>-0.23599999999999999</v>
      </c>
      <c r="E890" s="31">
        <v>4.1199999999999997E-14</v>
      </c>
      <c r="F890" s="30">
        <v>1.0999999999999999E-2</v>
      </c>
      <c r="G890" s="30">
        <v>3.2000000000000001E-2</v>
      </c>
      <c r="H890" s="31">
        <v>2.6499999999999999E-4</v>
      </c>
      <c r="I890" s="32">
        <v>4</v>
      </c>
      <c r="J890" s="32">
        <v>4</v>
      </c>
      <c r="K890" s="32">
        <v>4</v>
      </c>
      <c r="L890" s="36">
        <v>0</v>
      </c>
      <c r="M890" s="36">
        <v>0</v>
      </c>
      <c r="N890" s="36">
        <v>0</v>
      </c>
      <c r="O890" s="36">
        <v>0</v>
      </c>
      <c r="P890" s="36">
        <v>1</v>
      </c>
      <c r="Q890" s="72" t="s">
        <v>4982</v>
      </c>
      <c r="R890" s="29" t="s">
        <v>6470</v>
      </c>
      <c r="S890" s="36">
        <v>1</v>
      </c>
      <c r="T890" s="3" t="s">
        <v>16</v>
      </c>
      <c r="U890" s="3" t="s">
        <v>15</v>
      </c>
      <c r="V890" s="3">
        <v>0.26200000000000001</v>
      </c>
      <c r="W890" s="3">
        <v>0.95799999999999996</v>
      </c>
      <c r="X890" s="3">
        <v>0.94799999999999995</v>
      </c>
      <c r="Y890" s="3">
        <v>0.96799999999999997</v>
      </c>
      <c r="Z890" s="25">
        <v>2.7799999999999998E-16</v>
      </c>
      <c r="AA890" s="29" t="s">
        <v>6038</v>
      </c>
      <c r="AB890" s="36">
        <v>0.22738700000000001</v>
      </c>
    </row>
    <row r="891" spans="1:28" x14ac:dyDescent="0.3">
      <c r="A891" s="37" t="s">
        <v>2597</v>
      </c>
      <c r="B891" s="68" t="s">
        <v>3286</v>
      </c>
      <c r="C891" s="30">
        <v>-7.5519999999999996</v>
      </c>
      <c r="D891" s="30">
        <v>-0.112</v>
      </c>
      <c r="E891" s="31">
        <v>4.2799999999999998E-14</v>
      </c>
      <c r="F891" s="30">
        <v>5.8999999999999997E-2</v>
      </c>
      <c r="G891" s="30">
        <v>3.4000000000000002E-2</v>
      </c>
      <c r="H891" s="31">
        <v>9.1800000000000007E-3</v>
      </c>
      <c r="I891" s="32">
        <v>44</v>
      </c>
      <c r="J891" s="32">
        <v>44</v>
      </c>
      <c r="K891" s="32">
        <v>44</v>
      </c>
      <c r="L891" s="36">
        <v>0</v>
      </c>
      <c r="M891" s="36">
        <v>0</v>
      </c>
      <c r="N891" s="36">
        <v>0.39400000000000002</v>
      </c>
      <c r="O891" s="36">
        <v>1.4999999999999999E-2</v>
      </c>
      <c r="P891" s="36">
        <v>0.59099999999999997</v>
      </c>
      <c r="Q891" s="72" t="s">
        <v>4981</v>
      </c>
      <c r="R891" s="29" t="s">
        <v>6059</v>
      </c>
      <c r="S891" s="36">
        <v>0.49099999999999999</v>
      </c>
      <c r="T891" s="3" t="s">
        <v>31</v>
      </c>
      <c r="U891" s="3" t="s">
        <v>15</v>
      </c>
      <c r="V891" s="3">
        <v>0.72699999999999998</v>
      </c>
      <c r="W891" s="3">
        <v>0.93899999999999995</v>
      </c>
      <c r="X891" s="3">
        <v>0.93</v>
      </c>
      <c r="Y891" s="3">
        <v>0.94899999999999995</v>
      </c>
      <c r="Z891" s="25">
        <v>1.45E-33</v>
      </c>
      <c r="AA891" s="29" t="s">
        <v>6058</v>
      </c>
      <c r="AB891" s="36">
        <v>0.97228000000000003</v>
      </c>
    </row>
    <row r="892" spans="1:28" x14ac:dyDescent="0.3">
      <c r="A892" s="37" t="s">
        <v>2583</v>
      </c>
      <c r="B892" s="68" t="s">
        <v>2810</v>
      </c>
      <c r="C892" s="30">
        <v>-7.5469999999999997</v>
      </c>
      <c r="D892" s="30">
        <v>-0.05</v>
      </c>
      <c r="E892" s="31">
        <v>4.4399999999999999E-14</v>
      </c>
      <c r="F892" s="30">
        <v>0.23300000000000001</v>
      </c>
      <c r="G892" s="30">
        <v>0.442</v>
      </c>
      <c r="H892" s="31">
        <v>7.5099999999999994E-15</v>
      </c>
      <c r="I892" s="32">
        <v>21</v>
      </c>
      <c r="J892" s="32">
        <v>21</v>
      </c>
      <c r="K892" s="32">
        <v>21</v>
      </c>
      <c r="L892" s="36">
        <v>0</v>
      </c>
      <c r="M892" s="36">
        <v>0</v>
      </c>
      <c r="N892" s="36">
        <v>0</v>
      </c>
      <c r="O892" s="36">
        <v>4.5999999999999999E-2</v>
      </c>
      <c r="P892" s="36">
        <v>0.95399999999999996</v>
      </c>
      <c r="Q892" s="72" t="s">
        <v>4980</v>
      </c>
      <c r="R892" s="29" t="s">
        <v>6471</v>
      </c>
      <c r="S892" s="36">
        <v>0.44500000000000001</v>
      </c>
      <c r="T892" s="3" t="s">
        <v>31</v>
      </c>
      <c r="U892" s="3" t="s">
        <v>24</v>
      </c>
      <c r="V892" s="3">
        <v>0.53600000000000003</v>
      </c>
      <c r="W892" s="3">
        <v>1.036</v>
      </c>
      <c r="X892" s="3">
        <v>1.026</v>
      </c>
      <c r="Y892" s="3">
        <v>1.0449999999999999</v>
      </c>
      <c r="Z892" s="25">
        <v>4.3900000000000001E-14</v>
      </c>
      <c r="AA892" s="29" t="s">
        <v>6472</v>
      </c>
      <c r="AB892" s="36">
        <v>0.99111499999999997</v>
      </c>
    </row>
    <row r="893" spans="1:28" x14ac:dyDescent="0.3">
      <c r="A893" s="37" t="s">
        <v>2612</v>
      </c>
      <c r="B893" s="68" t="s">
        <v>2897</v>
      </c>
      <c r="C893" s="30">
        <v>-7.5469999999999997</v>
      </c>
      <c r="D893" s="30">
        <v>-5.1999999999999998E-2</v>
      </c>
      <c r="E893" s="31">
        <v>4.4600000000000001E-14</v>
      </c>
      <c r="F893" s="30">
        <v>0.221</v>
      </c>
      <c r="G893" s="30">
        <v>0.217</v>
      </c>
      <c r="H893" s="31">
        <v>8.5000000000000001E-17</v>
      </c>
      <c r="I893" s="32">
        <v>75</v>
      </c>
      <c r="J893" s="32">
        <v>75</v>
      </c>
      <c r="K893" s="32">
        <v>72</v>
      </c>
      <c r="L893" s="36">
        <v>0</v>
      </c>
      <c r="M893" s="36">
        <v>0</v>
      </c>
      <c r="N893" s="36">
        <v>0</v>
      </c>
      <c r="O893" s="36">
        <v>3.0000000000000001E-3</v>
      </c>
      <c r="P893" s="36">
        <v>0.997</v>
      </c>
      <c r="Q893" s="72" t="s">
        <v>3520</v>
      </c>
      <c r="R893" s="29" t="s">
        <v>6063</v>
      </c>
      <c r="S893" s="36">
        <v>0.505</v>
      </c>
      <c r="T893" s="3" t="s">
        <v>16</v>
      </c>
      <c r="U893" s="3" t="s">
        <v>24</v>
      </c>
      <c r="V893" s="3">
        <v>0.84599999999999997</v>
      </c>
      <c r="W893" s="3">
        <v>1.06</v>
      </c>
      <c r="X893" s="3">
        <v>1.0469999999999999</v>
      </c>
      <c r="Y893" s="3">
        <v>1.0740000000000001</v>
      </c>
      <c r="Z893" s="25">
        <v>1.5299999999999999E-18</v>
      </c>
      <c r="AA893" s="29" t="s">
        <v>6064</v>
      </c>
      <c r="AB893" s="36">
        <v>0.99543599999999999</v>
      </c>
    </row>
    <row r="894" spans="1:28" x14ac:dyDescent="0.3">
      <c r="A894" s="37" t="s">
        <v>2599</v>
      </c>
      <c r="B894" s="68" t="s">
        <v>2993</v>
      </c>
      <c r="C894" s="30">
        <v>-7.5460000000000003</v>
      </c>
      <c r="D894" s="30">
        <v>-0.10100000000000001</v>
      </c>
      <c r="E894" s="31">
        <v>4.4999999999999998E-14</v>
      </c>
      <c r="F894" s="30">
        <v>6.5000000000000002E-2</v>
      </c>
      <c r="G894" s="30">
        <v>6.8000000000000005E-2</v>
      </c>
      <c r="H894" s="31">
        <v>2.0300000000000001E-3</v>
      </c>
      <c r="I894" s="32">
        <v>31</v>
      </c>
      <c r="J894" s="32">
        <v>31</v>
      </c>
      <c r="K894" s="32">
        <v>31</v>
      </c>
      <c r="L894" s="36">
        <v>0</v>
      </c>
      <c r="M894" s="36">
        <v>0</v>
      </c>
      <c r="N894" s="36">
        <v>0</v>
      </c>
      <c r="O894" s="36">
        <v>8.0000000000000002E-3</v>
      </c>
      <c r="P894" s="36">
        <v>0.99199999999999999</v>
      </c>
      <c r="Q894" s="72" t="s">
        <v>4224</v>
      </c>
      <c r="R894" s="29" t="s">
        <v>6189</v>
      </c>
      <c r="S894" s="36">
        <v>0.56499999999999995</v>
      </c>
      <c r="T894" s="3" t="s">
        <v>16</v>
      </c>
      <c r="U894" s="3" t="s">
        <v>24</v>
      </c>
      <c r="V894" s="3">
        <v>0.53</v>
      </c>
      <c r="W894" s="3">
        <v>1.0429999999999999</v>
      </c>
      <c r="X894" s="3">
        <v>1.034</v>
      </c>
      <c r="Y894" s="3">
        <v>1.052</v>
      </c>
      <c r="Z894" s="25">
        <v>1.6900000000000001E-20</v>
      </c>
      <c r="AA894" s="29" t="s">
        <v>6163</v>
      </c>
      <c r="AB894" s="36">
        <v>0.99568199999999996</v>
      </c>
    </row>
    <row r="895" spans="1:28" x14ac:dyDescent="0.3">
      <c r="A895" s="37" t="s">
        <v>2612</v>
      </c>
      <c r="B895" s="68" t="s">
        <v>2990</v>
      </c>
      <c r="C895" s="30">
        <v>7.5449999999999999</v>
      </c>
      <c r="D895" s="30">
        <v>0.193</v>
      </c>
      <c r="E895" s="31">
        <v>4.5400000000000001E-14</v>
      </c>
      <c r="F895" s="30">
        <v>2.8000000000000001E-2</v>
      </c>
      <c r="G895" s="30">
        <v>6.9000000000000006E-2</v>
      </c>
      <c r="H895" s="31">
        <v>7.2799999999999998E-6</v>
      </c>
      <c r="I895" s="32">
        <v>14</v>
      </c>
      <c r="J895" s="32">
        <v>14</v>
      </c>
      <c r="K895" s="32">
        <v>13</v>
      </c>
      <c r="L895" s="36">
        <v>0</v>
      </c>
      <c r="M895" s="36">
        <v>0</v>
      </c>
      <c r="N895" s="36">
        <v>0</v>
      </c>
      <c r="O895" s="36">
        <v>3.0000000000000001E-3</v>
      </c>
      <c r="P895" s="36">
        <v>0.997</v>
      </c>
      <c r="Q895" s="72" t="s">
        <v>4979</v>
      </c>
      <c r="R895" s="29" t="s">
        <v>6473</v>
      </c>
      <c r="S895" s="36">
        <v>0.74</v>
      </c>
      <c r="T895" s="3" t="s">
        <v>31</v>
      </c>
      <c r="U895" s="3" t="s">
        <v>24</v>
      </c>
      <c r="V895" s="3">
        <v>0.73899999999999999</v>
      </c>
      <c r="W895" s="3">
        <v>0.93700000000000006</v>
      </c>
      <c r="X895" s="3">
        <v>0.92400000000000004</v>
      </c>
      <c r="Y895" s="3">
        <v>0.95</v>
      </c>
      <c r="Z895" s="25">
        <v>4.2100000000000001E-20</v>
      </c>
      <c r="AA895" s="29" t="s">
        <v>6474</v>
      </c>
      <c r="AB895" s="36">
        <v>0.91064999999999996</v>
      </c>
    </row>
    <row r="896" spans="1:28" x14ac:dyDescent="0.3">
      <c r="A896" s="37" t="s">
        <v>2587</v>
      </c>
      <c r="B896" s="68" t="s">
        <v>2752</v>
      </c>
      <c r="C896" s="30">
        <v>7.5439999999999996</v>
      </c>
      <c r="D896" s="30">
        <v>5.6000000000000001E-2</v>
      </c>
      <c r="E896" s="31">
        <v>4.5500000000000002E-14</v>
      </c>
      <c r="F896" s="30">
        <v>0.192</v>
      </c>
      <c r="G896" s="30">
        <v>0.254</v>
      </c>
      <c r="H896" s="31">
        <v>2.22E-20</v>
      </c>
      <c r="I896" s="32">
        <v>30</v>
      </c>
      <c r="J896" s="32">
        <v>30</v>
      </c>
      <c r="K896" s="32">
        <v>30</v>
      </c>
      <c r="L896" s="36">
        <v>0</v>
      </c>
      <c r="M896" s="36">
        <v>0</v>
      </c>
      <c r="N896" s="36">
        <v>0</v>
      </c>
      <c r="O896" s="36">
        <v>2.7E-2</v>
      </c>
      <c r="P896" s="36">
        <v>0.97299999999999998</v>
      </c>
      <c r="Q896" s="72" t="s">
        <v>3639</v>
      </c>
      <c r="R896" s="29" t="s">
        <v>6440</v>
      </c>
      <c r="S896" s="36">
        <v>0.222</v>
      </c>
      <c r="T896" s="3" t="s">
        <v>16</v>
      </c>
      <c r="U896" s="3" t="s">
        <v>15</v>
      </c>
      <c r="V896" s="3">
        <v>0.54800000000000004</v>
      </c>
      <c r="W896" s="3">
        <v>0.96599999999999997</v>
      </c>
      <c r="X896" s="3">
        <v>0.95699999999999996</v>
      </c>
      <c r="Y896" s="3">
        <v>0.97399999999999998</v>
      </c>
      <c r="Z896" s="25">
        <v>1.55E-14</v>
      </c>
      <c r="AA896" s="29" t="s">
        <v>6441</v>
      </c>
      <c r="AB896" s="36">
        <v>0.99917999999999996</v>
      </c>
    </row>
    <row r="897" spans="1:28" x14ac:dyDescent="0.3">
      <c r="A897" s="37" t="s">
        <v>2579</v>
      </c>
      <c r="B897" s="68" t="s">
        <v>3141</v>
      </c>
      <c r="C897" s="30">
        <v>-7.5419999999999998</v>
      </c>
      <c r="D897" s="30">
        <v>-4.9000000000000002E-2</v>
      </c>
      <c r="E897" s="31">
        <v>4.6300000000000002E-14</v>
      </c>
      <c r="F897" s="30">
        <v>0.28000000000000003</v>
      </c>
      <c r="G897" s="30">
        <v>0.39700000000000002</v>
      </c>
      <c r="H897" s="31">
        <v>2.8299999999999999E-42</v>
      </c>
      <c r="I897" s="32">
        <v>18</v>
      </c>
      <c r="J897" s="32">
        <v>18</v>
      </c>
      <c r="K897" s="32">
        <v>18</v>
      </c>
      <c r="L897" s="36">
        <v>0</v>
      </c>
      <c r="M897" s="36">
        <v>0</v>
      </c>
      <c r="N897" s="36">
        <v>0</v>
      </c>
      <c r="O897" s="36">
        <v>0.98899999999999999</v>
      </c>
      <c r="P897" s="36">
        <v>1.0999999999999999E-2</v>
      </c>
      <c r="Q897" s="72" t="s">
        <v>3948</v>
      </c>
      <c r="R897" s="29" t="s">
        <v>6475</v>
      </c>
      <c r="S897" s="36">
        <v>0.98699999999999999</v>
      </c>
      <c r="T897" s="3" t="s">
        <v>16</v>
      </c>
      <c r="U897" s="3" t="s">
        <v>15</v>
      </c>
      <c r="V897" s="3">
        <v>0.59099999999999997</v>
      </c>
      <c r="W897" s="3">
        <v>1.046</v>
      </c>
      <c r="X897" s="3">
        <v>1.036</v>
      </c>
      <c r="Y897" s="3">
        <v>1.0549999999999999</v>
      </c>
      <c r="Z897" s="25">
        <v>1.8999999999999999E-21</v>
      </c>
      <c r="AA897" s="29" t="s">
        <v>6476</v>
      </c>
      <c r="AB897" s="36">
        <v>0.58556799999999998</v>
      </c>
    </row>
    <row r="898" spans="1:28" x14ac:dyDescent="0.3">
      <c r="A898" s="37" t="s">
        <v>2621</v>
      </c>
      <c r="B898" s="68" t="s">
        <v>2792</v>
      </c>
      <c r="C898" s="30">
        <v>7.5380000000000003</v>
      </c>
      <c r="D898" s="30">
        <v>9.2999999999999999E-2</v>
      </c>
      <c r="E898" s="31">
        <v>4.76E-14</v>
      </c>
      <c r="F898" s="30">
        <v>7.0999999999999994E-2</v>
      </c>
      <c r="G898" s="30">
        <v>0.17399999999999999</v>
      </c>
      <c r="H898" s="31">
        <v>8.5900000000000008E-6</v>
      </c>
      <c r="I898" s="32">
        <v>11</v>
      </c>
      <c r="J898" s="32">
        <v>11</v>
      </c>
      <c r="K898" s="32">
        <v>10</v>
      </c>
      <c r="L898" s="36">
        <v>0</v>
      </c>
      <c r="M898" s="36">
        <v>0</v>
      </c>
      <c r="N898" s="36">
        <v>2.1999999999999999E-2</v>
      </c>
      <c r="O898" s="36">
        <v>1.2999999999999999E-2</v>
      </c>
      <c r="P898" s="36">
        <v>0.96499999999999997</v>
      </c>
      <c r="Q898" s="72" t="s">
        <v>4978</v>
      </c>
      <c r="R898" s="29" t="s">
        <v>6315</v>
      </c>
      <c r="S898" s="36">
        <v>0.51800000000000002</v>
      </c>
      <c r="T898" s="3" t="s">
        <v>16</v>
      </c>
      <c r="U898" s="3" t="s">
        <v>24</v>
      </c>
      <c r="V898" s="3">
        <v>0.26100000000000001</v>
      </c>
      <c r="W898" s="3">
        <v>0.95499999999999996</v>
      </c>
      <c r="X898" s="3">
        <v>0.94499999999999995</v>
      </c>
      <c r="Y898" s="3">
        <v>0.96499999999999997</v>
      </c>
      <c r="Z898" s="25">
        <v>2.1600000000000001E-18</v>
      </c>
      <c r="AA898" s="29" t="s">
        <v>6314</v>
      </c>
      <c r="AB898" s="36">
        <v>0.98750300000000002</v>
      </c>
    </row>
    <row r="899" spans="1:28" x14ac:dyDescent="0.3">
      <c r="A899" s="37" t="s">
        <v>2608</v>
      </c>
      <c r="B899" s="68" t="s">
        <v>3259</v>
      </c>
      <c r="C899" s="30">
        <v>7.5359999999999996</v>
      </c>
      <c r="D899" s="30">
        <v>0.123</v>
      </c>
      <c r="E899" s="31">
        <v>4.8400000000000001E-14</v>
      </c>
      <c r="F899" s="30">
        <v>4.4999999999999998E-2</v>
      </c>
      <c r="G899" s="30">
        <v>4.2000000000000003E-2</v>
      </c>
      <c r="H899" s="31">
        <v>7.8200000000000003E-4</v>
      </c>
      <c r="I899" s="32">
        <v>23</v>
      </c>
      <c r="J899" s="32">
        <v>23</v>
      </c>
      <c r="K899" s="32">
        <v>22</v>
      </c>
      <c r="L899" s="36">
        <v>0</v>
      </c>
      <c r="M899" s="36">
        <v>0</v>
      </c>
      <c r="N899" s="36">
        <v>1.9E-2</v>
      </c>
      <c r="O899" s="36">
        <v>1.4E-2</v>
      </c>
      <c r="P899" s="36">
        <v>0.96599999999999997</v>
      </c>
      <c r="Q899" s="72" t="s">
        <v>4632</v>
      </c>
      <c r="R899" s="29" t="s">
        <v>6477</v>
      </c>
      <c r="S899" s="36">
        <v>0.48499999999999999</v>
      </c>
      <c r="T899" s="3" t="s">
        <v>31</v>
      </c>
      <c r="U899" s="3" t="s">
        <v>24</v>
      </c>
      <c r="V899" s="3">
        <v>0.59599999999999997</v>
      </c>
      <c r="W899" s="3">
        <v>1.028</v>
      </c>
      <c r="X899" s="3">
        <v>1.0189999999999999</v>
      </c>
      <c r="Y899" s="3">
        <v>1.0369999999999999</v>
      </c>
      <c r="Z899" s="25">
        <v>4.32E-9</v>
      </c>
      <c r="AA899" s="29" t="s">
        <v>6478</v>
      </c>
      <c r="AB899" s="36">
        <v>0.64708299999999996</v>
      </c>
    </row>
    <row r="900" spans="1:28" x14ac:dyDescent="0.3">
      <c r="A900" s="37" t="s">
        <v>2601</v>
      </c>
      <c r="B900" s="68" t="s">
        <v>2067</v>
      </c>
      <c r="C900" s="30">
        <v>7.5330000000000004</v>
      </c>
      <c r="D900" s="30">
        <v>0.29599999999999999</v>
      </c>
      <c r="E900" s="31">
        <v>4.9599999999999998E-14</v>
      </c>
      <c r="F900" s="30">
        <v>7.0000000000000001E-3</v>
      </c>
      <c r="G900" s="30">
        <v>1.7000000000000001E-2</v>
      </c>
      <c r="H900" s="31">
        <v>1.8800000000000001E-2</v>
      </c>
      <c r="I900" s="32">
        <v>22</v>
      </c>
      <c r="J900" s="32">
        <v>22</v>
      </c>
      <c r="K900" s="32">
        <v>22</v>
      </c>
      <c r="L900" s="36">
        <v>0</v>
      </c>
      <c r="M900" s="36">
        <v>0</v>
      </c>
      <c r="N900" s="36">
        <v>5.0000000000000001E-3</v>
      </c>
      <c r="O900" s="36">
        <v>1.2999999999999999E-2</v>
      </c>
      <c r="P900" s="36">
        <v>0.98099999999999998</v>
      </c>
      <c r="Q900" s="72" t="s">
        <v>4977</v>
      </c>
      <c r="R900" s="29" t="s">
        <v>6479</v>
      </c>
      <c r="S900" s="36">
        <v>0.26200000000000001</v>
      </c>
      <c r="T900" s="3" t="s">
        <v>16</v>
      </c>
      <c r="U900" s="3" t="s">
        <v>24</v>
      </c>
      <c r="V900" s="3">
        <v>0.64700000000000002</v>
      </c>
      <c r="W900" s="3">
        <v>1.038</v>
      </c>
      <c r="X900" s="3">
        <v>1.028</v>
      </c>
      <c r="Y900" s="3">
        <v>1.0469999999999999</v>
      </c>
      <c r="Z900" s="25">
        <v>1.27E-14</v>
      </c>
      <c r="AA900" s="29" t="s">
        <v>6480</v>
      </c>
      <c r="AB900" s="36">
        <v>0.99910500000000002</v>
      </c>
    </row>
    <row r="901" spans="1:28" x14ac:dyDescent="0.3">
      <c r="A901" s="37" t="s">
        <v>2581</v>
      </c>
      <c r="B901" s="68" t="s">
        <v>3022</v>
      </c>
      <c r="C901" s="30">
        <v>-7.532</v>
      </c>
      <c r="D901" s="30">
        <v>-5.3999999999999999E-2</v>
      </c>
      <c r="E901" s="31">
        <v>5.0100000000000002E-14</v>
      </c>
      <c r="F901" s="30">
        <v>0.215</v>
      </c>
      <c r="G901" s="30">
        <v>0.222</v>
      </c>
      <c r="H901" s="31">
        <v>8.1300000000000003E-12</v>
      </c>
      <c r="I901" s="32">
        <v>56</v>
      </c>
      <c r="J901" s="32">
        <v>58</v>
      </c>
      <c r="K901" s="32">
        <v>57</v>
      </c>
      <c r="L901" s="36">
        <v>0</v>
      </c>
      <c r="M901" s="36">
        <v>0</v>
      </c>
      <c r="N901" s="36">
        <v>0</v>
      </c>
      <c r="O901" s="36">
        <v>0.60899999999999999</v>
      </c>
      <c r="P901" s="36">
        <v>0.39100000000000001</v>
      </c>
      <c r="Q901" s="72" t="s">
        <v>4873</v>
      </c>
      <c r="R901" s="29" t="s">
        <v>6185</v>
      </c>
      <c r="S901" s="36">
        <v>0.2</v>
      </c>
      <c r="T901" s="3" t="s">
        <v>16</v>
      </c>
      <c r="U901" s="3" t="s">
        <v>24</v>
      </c>
      <c r="V901" s="3">
        <v>0.83599999999999997</v>
      </c>
      <c r="W901" s="3">
        <v>1.0580000000000001</v>
      </c>
      <c r="X901" s="3">
        <v>1.044</v>
      </c>
      <c r="Y901" s="3">
        <v>1.071</v>
      </c>
      <c r="Z901" s="25">
        <v>5.7600000000000002E-18</v>
      </c>
      <c r="AA901" s="29" t="s">
        <v>5332</v>
      </c>
      <c r="AB901" s="36">
        <v>0.993977</v>
      </c>
    </row>
    <row r="902" spans="1:28" x14ac:dyDescent="0.3">
      <c r="A902" s="37" t="s">
        <v>2586</v>
      </c>
      <c r="B902" s="68" t="s">
        <v>2247</v>
      </c>
      <c r="C902" s="30">
        <v>-7.5289999999999999</v>
      </c>
      <c r="D902" s="30">
        <v>-0.218</v>
      </c>
      <c r="E902" s="31">
        <v>5.0999999999999997E-14</v>
      </c>
      <c r="F902" s="30">
        <v>1.0999999999999999E-2</v>
      </c>
      <c r="G902" s="30">
        <v>2.7E-2</v>
      </c>
      <c r="H902" s="31">
        <v>8.7000000000000001E-4</v>
      </c>
      <c r="I902" s="32">
        <v>4</v>
      </c>
      <c r="J902" s="32">
        <v>4</v>
      </c>
      <c r="K902" s="32">
        <v>4</v>
      </c>
      <c r="L902" s="36">
        <v>0</v>
      </c>
      <c r="M902" s="36">
        <v>0</v>
      </c>
      <c r="N902" s="36">
        <v>1.0999999999999999E-2</v>
      </c>
      <c r="O902" s="36">
        <v>1E-3</v>
      </c>
      <c r="P902" s="36">
        <v>0.98899999999999999</v>
      </c>
      <c r="Q902" s="72" t="s">
        <v>4976</v>
      </c>
      <c r="R902" s="29" t="s">
        <v>6481</v>
      </c>
      <c r="S902" s="36">
        <v>0.97199999999999998</v>
      </c>
      <c r="T902" s="3" t="s">
        <v>31</v>
      </c>
      <c r="U902" s="3" t="s">
        <v>15</v>
      </c>
      <c r="V902" s="3">
        <v>0.90800000000000003</v>
      </c>
      <c r="W902" s="3">
        <v>1.0649999999999999</v>
      </c>
      <c r="X902" s="3">
        <v>1.048</v>
      </c>
      <c r="Y902" s="3">
        <v>1.0820000000000001</v>
      </c>
      <c r="Z902" s="25">
        <v>7.1900000000000005E-15</v>
      </c>
      <c r="AA902" s="29" t="s">
        <v>2245</v>
      </c>
      <c r="AB902" s="36">
        <v>0.96971399999999996</v>
      </c>
    </row>
    <row r="903" spans="1:28" x14ac:dyDescent="0.3">
      <c r="A903" s="37" t="s">
        <v>2583</v>
      </c>
      <c r="B903" s="68" t="s">
        <v>3022</v>
      </c>
      <c r="C903" s="30">
        <v>-7.5279999999999996</v>
      </c>
      <c r="D903" s="30">
        <v>-7.6999999999999999E-2</v>
      </c>
      <c r="E903" s="31">
        <v>5.1500000000000001E-14</v>
      </c>
      <c r="F903" s="30">
        <v>0.115</v>
      </c>
      <c r="G903" s="30">
        <v>0.10299999999999999</v>
      </c>
      <c r="H903" s="31">
        <v>1.5900000000000001E-3</v>
      </c>
      <c r="I903" s="32">
        <v>64</v>
      </c>
      <c r="J903" s="32">
        <v>65</v>
      </c>
      <c r="K903" s="32">
        <v>65</v>
      </c>
      <c r="L903" s="36">
        <v>0</v>
      </c>
      <c r="M903" s="36">
        <v>0</v>
      </c>
      <c r="N903" s="36">
        <v>8.1000000000000003E-2</v>
      </c>
      <c r="O903" s="36">
        <v>4.2999999999999997E-2</v>
      </c>
      <c r="P903" s="36">
        <v>0.876</v>
      </c>
      <c r="Q903" s="72" t="s">
        <v>2050</v>
      </c>
      <c r="R903" s="29" t="s">
        <v>2049</v>
      </c>
      <c r="S903" s="36">
        <v>1</v>
      </c>
      <c r="T903" s="3" t="s">
        <v>31</v>
      </c>
      <c r="U903" s="3" t="s">
        <v>15</v>
      </c>
      <c r="V903" s="3">
        <v>0.80600000000000005</v>
      </c>
      <c r="W903" s="3">
        <v>1.0620000000000001</v>
      </c>
      <c r="X903" s="3">
        <v>1.0489999999999999</v>
      </c>
      <c r="Y903" s="3">
        <v>1.0740000000000001</v>
      </c>
      <c r="Z903" s="25">
        <v>2.3700000000000001E-23</v>
      </c>
      <c r="AA903" s="29" t="s">
        <v>2049</v>
      </c>
      <c r="AB903" s="32">
        <v>1</v>
      </c>
    </row>
    <row r="904" spans="1:28" x14ac:dyDescent="0.3">
      <c r="A904" s="37" t="s">
        <v>2637</v>
      </c>
      <c r="B904" s="68" t="s">
        <v>2067</v>
      </c>
      <c r="C904" s="30">
        <v>7.5190000000000001</v>
      </c>
      <c r="D904" s="30">
        <v>0.24099999999999999</v>
      </c>
      <c r="E904" s="31">
        <v>5.5200000000000001E-14</v>
      </c>
      <c r="F904" s="30">
        <v>8.9999999999999993E-3</v>
      </c>
      <c r="G904" s="30">
        <v>2.8000000000000001E-2</v>
      </c>
      <c r="H904" s="31">
        <v>1.61E-2</v>
      </c>
      <c r="I904" s="32">
        <v>5</v>
      </c>
      <c r="J904" s="32">
        <v>5</v>
      </c>
      <c r="K904" s="32">
        <v>5</v>
      </c>
      <c r="L904" s="36">
        <v>0</v>
      </c>
      <c r="M904" s="36">
        <v>0</v>
      </c>
      <c r="N904" s="36">
        <v>2.7E-2</v>
      </c>
      <c r="O904" s="36">
        <v>1E-3</v>
      </c>
      <c r="P904" s="36">
        <v>0.97199999999999998</v>
      </c>
      <c r="Q904" s="72" t="s">
        <v>4109</v>
      </c>
      <c r="R904" s="29" t="s">
        <v>6462</v>
      </c>
      <c r="S904" s="36">
        <v>0.90600000000000003</v>
      </c>
      <c r="T904" s="3" t="s">
        <v>16</v>
      </c>
      <c r="U904" s="3" t="s">
        <v>15</v>
      </c>
      <c r="V904" s="3">
        <v>0.65700000000000003</v>
      </c>
      <c r="W904" s="3">
        <v>1.038</v>
      </c>
      <c r="X904" s="3">
        <v>1.028</v>
      </c>
      <c r="Y904" s="3">
        <v>1.048</v>
      </c>
      <c r="Z904" s="25">
        <v>2.0599999999999999E-14</v>
      </c>
      <c r="AA904" s="29" t="s">
        <v>6463</v>
      </c>
      <c r="AB904" s="36">
        <v>0.87034100000000003</v>
      </c>
    </row>
    <row r="905" spans="1:28" x14ac:dyDescent="0.3">
      <c r="A905" s="37" t="s">
        <v>2586</v>
      </c>
      <c r="B905" s="68" t="s">
        <v>3272</v>
      </c>
      <c r="C905" s="30">
        <v>-7.5179999999999998</v>
      </c>
      <c r="D905" s="30">
        <v>-0.18099999999999999</v>
      </c>
      <c r="E905" s="31">
        <v>5.5599999999999998E-14</v>
      </c>
      <c r="F905" s="30">
        <v>2.9000000000000001E-2</v>
      </c>
      <c r="G905" s="30">
        <v>5.0999999999999997E-2</v>
      </c>
      <c r="H905" s="31">
        <v>3.2499999999999998E-6</v>
      </c>
      <c r="I905" s="32">
        <v>15</v>
      </c>
      <c r="J905" s="32">
        <v>15</v>
      </c>
      <c r="K905" s="32">
        <v>15</v>
      </c>
      <c r="L905" s="36">
        <v>0</v>
      </c>
      <c r="M905" s="36">
        <v>0</v>
      </c>
      <c r="N905" s="36">
        <v>0</v>
      </c>
      <c r="O905" s="36">
        <v>2E-3</v>
      </c>
      <c r="P905" s="36">
        <v>0.998</v>
      </c>
      <c r="Q905" s="72" t="s">
        <v>4362</v>
      </c>
      <c r="R905" s="29" t="s">
        <v>6482</v>
      </c>
      <c r="S905" s="36">
        <v>1</v>
      </c>
      <c r="T905" s="3" t="s">
        <v>16</v>
      </c>
      <c r="U905" s="3" t="s">
        <v>24</v>
      </c>
      <c r="V905" s="3">
        <v>0.52200000000000002</v>
      </c>
      <c r="W905" s="3">
        <v>1.038</v>
      </c>
      <c r="X905" s="3">
        <v>1.0289999999999999</v>
      </c>
      <c r="Y905" s="3">
        <v>1.0469999999999999</v>
      </c>
      <c r="Z905" s="25">
        <v>2.8999999999999998E-16</v>
      </c>
      <c r="AA905" s="29" t="s">
        <v>6378</v>
      </c>
      <c r="AB905" s="36">
        <v>0.97863299999999998</v>
      </c>
    </row>
    <row r="906" spans="1:28" x14ac:dyDescent="0.3">
      <c r="A906" s="37" t="s">
        <v>2587</v>
      </c>
      <c r="B906" s="68" t="s">
        <v>2884</v>
      </c>
      <c r="C906" s="30">
        <v>7.5170000000000003</v>
      </c>
      <c r="D906" s="30">
        <v>7.2999999999999995E-2</v>
      </c>
      <c r="E906" s="31">
        <v>5.6000000000000001E-14</v>
      </c>
      <c r="F906" s="30">
        <v>0.112</v>
      </c>
      <c r="G906" s="30">
        <v>0.14599999999999999</v>
      </c>
      <c r="H906" s="31">
        <v>1.6300000000000001E-11</v>
      </c>
      <c r="I906" s="32">
        <v>23</v>
      </c>
      <c r="J906" s="32">
        <v>23</v>
      </c>
      <c r="K906" s="32">
        <v>22</v>
      </c>
      <c r="L906" s="36">
        <v>0</v>
      </c>
      <c r="M906" s="36">
        <v>0</v>
      </c>
      <c r="N906" s="36">
        <v>0</v>
      </c>
      <c r="O906" s="36">
        <v>1.4E-2</v>
      </c>
      <c r="P906" s="36">
        <v>0.98599999999999999</v>
      </c>
      <c r="Q906" s="72" t="s">
        <v>4975</v>
      </c>
      <c r="R906" s="29" t="s">
        <v>6483</v>
      </c>
      <c r="S906" s="36">
        <v>0.39500000000000002</v>
      </c>
      <c r="T906" s="3" t="s">
        <v>16</v>
      </c>
      <c r="U906" s="3" t="s">
        <v>15</v>
      </c>
      <c r="V906" s="3">
        <v>0.77100000000000002</v>
      </c>
      <c r="W906" s="3">
        <v>1.0429999999999999</v>
      </c>
      <c r="X906" s="3">
        <v>1.0309999999999999</v>
      </c>
      <c r="Y906" s="3">
        <v>1.054</v>
      </c>
      <c r="Z906" s="25">
        <v>7.3200000000000006E-14</v>
      </c>
      <c r="AA906" s="29" t="s">
        <v>6484</v>
      </c>
      <c r="AB906" s="36">
        <v>0.99696700000000005</v>
      </c>
    </row>
    <row r="907" spans="1:28" x14ac:dyDescent="0.3">
      <c r="A907" s="37" t="s">
        <v>2778</v>
      </c>
      <c r="B907" s="68" t="s">
        <v>2899</v>
      </c>
      <c r="C907" s="30">
        <v>-7.5129999999999999</v>
      </c>
      <c r="D907" s="30">
        <v>-6.0999999999999999E-2</v>
      </c>
      <c r="E907" s="31">
        <v>5.7800000000000004E-14</v>
      </c>
      <c r="F907" s="30">
        <v>0.16400000000000001</v>
      </c>
      <c r="G907" s="30">
        <v>0.28899999999999998</v>
      </c>
      <c r="H907" s="31">
        <v>4.3100000000000002E-9</v>
      </c>
      <c r="I907" s="32">
        <v>5</v>
      </c>
      <c r="J907" s="32">
        <v>5</v>
      </c>
      <c r="K907" s="32">
        <v>5</v>
      </c>
      <c r="L907" s="36">
        <v>0</v>
      </c>
      <c r="M907" s="36">
        <v>0</v>
      </c>
      <c r="N907" s="36">
        <v>0</v>
      </c>
      <c r="O907" s="36">
        <v>4.0000000000000001E-3</v>
      </c>
      <c r="P907" s="36">
        <v>0.996</v>
      </c>
      <c r="Q907" s="72" t="s">
        <v>3819</v>
      </c>
      <c r="R907" s="29" t="s">
        <v>6485</v>
      </c>
      <c r="S907" s="36">
        <v>0.77800000000000002</v>
      </c>
      <c r="T907" s="3" t="s">
        <v>16</v>
      </c>
      <c r="U907" s="3" t="s">
        <v>15</v>
      </c>
      <c r="V907" s="3">
        <v>0.67400000000000004</v>
      </c>
      <c r="W907" s="3">
        <v>1.036</v>
      </c>
      <c r="X907" s="3">
        <v>1.026</v>
      </c>
      <c r="Y907" s="3">
        <v>1.046</v>
      </c>
      <c r="Z907" s="25">
        <v>7.0400000000000003E-13</v>
      </c>
      <c r="AA907" s="29" t="s">
        <v>6486</v>
      </c>
      <c r="AB907" s="36">
        <v>0.932338</v>
      </c>
    </row>
    <row r="908" spans="1:28" x14ac:dyDescent="0.3">
      <c r="A908" s="37" t="s">
        <v>2590</v>
      </c>
      <c r="B908" s="68" t="s">
        <v>2932</v>
      </c>
      <c r="C908" s="30">
        <v>7.5110000000000001</v>
      </c>
      <c r="D908" s="30">
        <v>6.8000000000000005E-2</v>
      </c>
      <c r="E908" s="31">
        <v>5.8700000000000005E-14</v>
      </c>
      <c r="F908" s="30">
        <v>0.123</v>
      </c>
      <c r="G908" s="30">
        <v>0.23699999999999999</v>
      </c>
      <c r="H908" s="31">
        <v>6.43E-16</v>
      </c>
      <c r="I908" s="32">
        <v>14</v>
      </c>
      <c r="J908" s="32">
        <v>14</v>
      </c>
      <c r="K908" s="32">
        <v>13</v>
      </c>
      <c r="L908" s="36">
        <v>0</v>
      </c>
      <c r="M908" s="36">
        <v>0</v>
      </c>
      <c r="N908" s="36">
        <v>0</v>
      </c>
      <c r="O908" s="36">
        <v>1E-3</v>
      </c>
      <c r="P908" s="36">
        <v>0.999</v>
      </c>
      <c r="Q908" s="72" t="s">
        <v>4126</v>
      </c>
      <c r="R908" s="29" t="s">
        <v>6369</v>
      </c>
      <c r="S908" s="36">
        <v>1</v>
      </c>
      <c r="T908" s="3" t="s">
        <v>31</v>
      </c>
      <c r="U908" s="3" t="s">
        <v>24</v>
      </c>
      <c r="V908" s="3">
        <v>0.63900000000000001</v>
      </c>
      <c r="W908" s="3">
        <v>0.96899999999999997</v>
      </c>
      <c r="X908" s="3">
        <v>0.96</v>
      </c>
      <c r="Y908" s="3">
        <v>0.97799999999999998</v>
      </c>
      <c r="Z908" s="25">
        <v>1.9599999999999999E-11</v>
      </c>
      <c r="AA908" s="29" t="s">
        <v>6370</v>
      </c>
      <c r="AB908" s="36">
        <v>0.99911499999999998</v>
      </c>
    </row>
    <row r="909" spans="1:28" x14ac:dyDescent="0.3">
      <c r="A909" s="37" t="s">
        <v>2587</v>
      </c>
      <c r="B909" s="68" t="s">
        <v>3296</v>
      </c>
      <c r="C909" s="30">
        <v>-7.5039999999999996</v>
      </c>
      <c r="D909" s="30">
        <v>-0.13900000000000001</v>
      </c>
      <c r="E909" s="31">
        <v>6.1799999999999999E-14</v>
      </c>
      <c r="F909" s="30">
        <v>3.1E-2</v>
      </c>
      <c r="G909" s="30">
        <v>5.8000000000000003E-2</v>
      </c>
      <c r="H909" s="31">
        <v>4.0899999999999998E-5</v>
      </c>
      <c r="I909" s="32">
        <v>8</v>
      </c>
      <c r="J909" s="32">
        <v>8</v>
      </c>
      <c r="K909" s="32">
        <v>8</v>
      </c>
      <c r="L909" s="36">
        <v>0</v>
      </c>
      <c r="M909" s="36">
        <v>0</v>
      </c>
      <c r="N909" s="36">
        <v>5.0000000000000001E-3</v>
      </c>
      <c r="O909" s="36">
        <v>0.106</v>
      </c>
      <c r="P909" s="36">
        <v>0.88900000000000001</v>
      </c>
      <c r="Q909" s="72" t="s">
        <v>4974</v>
      </c>
      <c r="R909" s="29" t="s">
        <v>6487</v>
      </c>
      <c r="S909" s="36">
        <v>0.82399999999999995</v>
      </c>
      <c r="T909" s="3" t="s">
        <v>31</v>
      </c>
      <c r="U909" s="3" t="s">
        <v>24</v>
      </c>
      <c r="V909" s="3">
        <v>0.20799999999999999</v>
      </c>
      <c r="W909" s="3">
        <v>1.05</v>
      </c>
      <c r="X909" s="3">
        <v>1.038</v>
      </c>
      <c r="Y909" s="3">
        <v>1.0620000000000001</v>
      </c>
      <c r="Z909" s="25">
        <v>1.1E-17</v>
      </c>
      <c r="AA909" s="29" t="s">
        <v>6488</v>
      </c>
      <c r="AB909" s="36">
        <v>0.98871100000000001</v>
      </c>
    </row>
    <row r="910" spans="1:28" x14ac:dyDescent="0.3">
      <c r="A910" s="37" t="s">
        <v>2649</v>
      </c>
      <c r="B910" s="68" t="s">
        <v>2929</v>
      </c>
      <c r="C910" s="30">
        <v>7.5019999999999998</v>
      </c>
      <c r="D910" s="30">
        <v>0.35</v>
      </c>
      <c r="E910" s="31">
        <v>6.2999999999999997E-14</v>
      </c>
      <c r="F910" s="30">
        <v>5.0000000000000001E-3</v>
      </c>
      <c r="G910" s="30">
        <v>1.2999999999999999E-2</v>
      </c>
      <c r="H910" s="31">
        <v>4.2700000000000002E-2</v>
      </c>
      <c r="I910" s="32">
        <v>6</v>
      </c>
      <c r="J910" s="32">
        <v>6</v>
      </c>
      <c r="K910" s="32">
        <v>6</v>
      </c>
      <c r="L910" s="36">
        <v>0</v>
      </c>
      <c r="M910" s="36">
        <v>0</v>
      </c>
      <c r="N910" s="36">
        <v>0</v>
      </c>
      <c r="O910" s="36">
        <v>3.0000000000000001E-3</v>
      </c>
      <c r="P910" s="36">
        <v>0.997</v>
      </c>
      <c r="Q910" s="72" t="s">
        <v>4692</v>
      </c>
      <c r="R910" s="29" t="s">
        <v>6241</v>
      </c>
      <c r="S910" s="36">
        <v>1</v>
      </c>
      <c r="T910" s="3" t="s">
        <v>31</v>
      </c>
      <c r="U910" s="3" t="s">
        <v>24</v>
      </c>
      <c r="V910" s="3">
        <v>0.47899999999999998</v>
      </c>
      <c r="W910" s="3">
        <v>0.95699999999999996</v>
      </c>
      <c r="X910" s="3">
        <v>0.94799999999999995</v>
      </c>
      <c r="Y910" s="3">
        <v>0.96599999999999997</v>
      </c>
      <c r="Z910" s="25">
        <v>1.02E-20</v>
      </c>
      <c r="AA910" s="29" t="s">
        <v>6215</v>
      </c>
      <c r="AB910" s="36">
        <v>0.85194400000000003</v>
      </c>
    </row>
    <row r="911" spans="1:28" x14ac:dyDescent="0.3">
      <c r="A911" s="37" t="s">
        <v>5768</v>
      </c>
      <c r="B911" s="68" t="s">
        <v>3155</v>
      </c>
      <c r="C911" s="30">
        <v>-7.5</v>
      </c>
      <c r="D911" s="30">
        <v>-4.8000000000000001E-2</v>
      </c>
      <c r="E911" s="31">
        <v>6.3899999999999998E-14</v>
      </c>
      <c r="F911" s="30">
        <v>0.27200000000000002</v>
      </c>
      <c r="G911" s="30">
        <v>0.16600000000000001</v>
      </c>
      <c r="H911" s="31">
        <v>4.3100000000000002E-6</v>
      </c>
      <c r="I911" s="32">
        <v>102</v>
      </c>
      <c r="J911" s="32">
        <v>118</v>
      </c>
      <c r="K911" s="32">
        <v>110</v>
      </c>
      <c r="L911" s="36">
        <v>0</v>
      </c>
      <c r="M911" s="36">
        <v>0.40799999999999997</v>
      </c>
      <c r="N911" s="36">
        <v>0</v>
      </c>
      <c r="O911" s="36">
        <v>0.53300000000000003</v>
      </c>
      <c r="P911" s="36">
        <v>5.8999999999999997E-2</v>
      </c>
      <c r="Q911" s="72" t="s">
        <v>5791</v>
      </c>
      <c r="R911" s="29" t="s">
        <v>6489</v>
      </c>
      <c r="S911" s="36">
        <v>0.36</v>
      </c>
      <c r="T911" s="3" t="s">
        <v>16</v>
      </c>
      <c r="U911" s="3" t="s">
        <v>15</v>
      </c>
      <c r="V911" s="3">
        <v>0.80700000000000005</v>
      </c>
      <c r="W911" s="3">
        <v>1.0740000000000001</v>
      </c>
      <c r="X911" s="3">
        <v>1.0620000000000001</v>
      </c>
      <c r="Y911" s="3">
        <v>1.087</v>
      </c>
      <c r="Z911" s="25">
        <v>2.6300000000000002E-35</v>
      </c>
      <c r="AA911" s="29" t="s">
        <v>1857</v>
      </c>
      <c r="AB911" s="36">
        <v>0.99440899999999999</v>
      </c>
    </row>
    <row r="912" spans="1:28" x14ac:dyDescent="0.3">
      <c r="A912" s="37" t="s">
        <v>2612</v>
      </c>
      <c r="B912" s="68" t="s">
        <v>5888</v>
      </c>
      <c r="C912" s="30">
        <v>7.5</v>
      </c>
      <c r="D912" s="30">
        <v>8.1000000000000003E-2</v>
      </c>
      <c r="E912" s="31">
        <v>6.4000000000000005E-14</v>
      </c>
      <c r="F912" s="30">
        <v>0.20100000000000001</v>
      </c>
      <c r="G912" s="30">
        <v>0.29599999999999999</v>
      </c>
      <c r="H912" s="31">
        <v>5.7900000000000001E-24</v>
      </c>
      <c r="I912" s="32">
        <v>33</v>
      </c>
      <c r="J912" s="32">
        <v>33</v>
      </c>
      <c r="K912" s="32">
        <v>24</v>
      </c>
      <c r="L912" s="36">
        <v>0</v>
      </c>
      <c r="M912" s="36">
        <v>0</v>
      </c>
      <c r="N912" s="36">
        <v>0</v>
      </c>
      <c r="O912" s="36">
        <v>0.94699999999999995</v>
      </c>
      <c r="P912" s="36">
        <v>5.2999999999999999E-2</v>
      </c>
      <c r="Q912" s="72" t="s">
        <v>3617</v>
      </c>
      <c r="R912" s="29" t="s">
        <v>6073</v>
      </c>
      <c r="S912" s="36">
        <v>0.73699999999999999</v>
      </c>
      <c r="T912" s="3" t="s">
        <v>16</v>
      </c>
      <c r="U912" s="3" t="s">
        <v>15</v>
      </c>
      <c r="V912" s="3">
        <v>0.69199999999999995</v>
      </c>
      <c r="W912" s="3">
        <v>0.95799999999999996</v>
      </c>
      <c r="X912" s="3">
        <v>0.94799999999999995</v>
      </c>
      <c r="Y912" s="3">
        <v>0.96799999999999997</v>
      </c>
      <c r="Z912" s="25">
        <v>3.7499999999999999E-17</v>
      </c>
      <c r="AA912" s="29" t="s">
        <v>6074</v>
      </c>
      <c r="AB912" s="36">
        <v>0.90172300000000005</v>
      </c>
    </row>
    <row r="913" spans="1:28" x14ac:dyDescent="0.3">
      <c r="A913" s="37" t="s">
        <v>5768</v>
      </c>
      <c r="B913" s="68" t="s">
        <v>5914</v>
      </c>
      <c r="C913" s="30">
        <v>7.4989999999999997</v>
      </c>
      <c r="D913" s="30">
        <v>0.05</v>
      </c>
      <c r="E913" s="31">
        <v>6.4099999999999999E-14</v>
      </c>
      <c r="F913" s="30">
        <v>0.27400000000000002</v>
      </c>
      <c r="G913" s="30">
        <v>0.41099999999999998</v>
      </c>
      <c r="H913" s="31">
        <v>4.0899999999999998E-15</v>
      </c>
      <c r="I913" s="32">
        <v>33</v>
      </c>
      <c r="J913" s="32">
        <v>36</v>
      </c>
      <c r="K913" s="32">
        <v>33</v>
      </c>
      <c r="L913" s="36">
        <v>0</v>
      </c>
      <c r="M913" s="36">
        <v>0</v>
      </c>
      <c r="N913" s="36">
        <v>0</v>
      </c>
      <c r="O913" s="36">
        <v>0.122</v>
      </c>
      <c r="P913" s="36">
        <v>0.878</v>
      </c>
      <c r="Q913" s="72" t="s">
        <v>5917</v>
      </c>
      <c r="R913" s="29" t="s">
        <v>6415</v>
      </c>
      <c r="S913" s="36">
        <v>0.48699999999999999</v>
      </c>
      <c r="T913" s="3" t="s">
        <v>31</v>
      </c>
      <c r="U913" s="3" t="s">
        <v>24</v>
      </c>
      <c r="V913" s="3">
        <v>0.22</v>
      </c>
      <c r="W913" s="3">
        <v>0.95599999999999996</v>
      </c>
      <c r="X913" s="3">
        <v>0.94499999999999995</v>
      </c>
      <c r="Y913" s="3">
        <v>0.96699999999999997</v>
      </c>
      <c r="Z913" s="25">
        <v>3.8199999999999998E-15</v>
      </c>
      <c r="AA913" s="29" t="s">
        <v>6414</v>
      </c>
      <c r="AB913" s="36">
        <v>0.86238300000000001</v>
      </c>
    </row>
    <row r="914" spans="1:28" x14ac:dyDescent="0.3">
      <c r="A914" s="37" t="s">
        <v>2587</v>
      </c>
      <c r="B914" s="68" t="s">
        <v>1599</v>
      </c>
      <c r="C914" s="30">
        <v>-7.4989999999999997</v>
      </c>
      <c r="D914" s="30">
        <v>-0.16400000000000001</v>
      </c>
      <c r="E914" s="31">
        <v>6.4199999999999994E-14</v>
      </c>
      <c r="F914" s="30">
        <v>0.02</v>
      </c>
      <c r="G914" s="30">
        <v>2.3E-2</v>
      </c>
      <c r="H914" s="31">
        <v>9.9900000000000006E-3</v>
      </c>
      <c r="I914" s="32">
        <v>10</v>
      </c>
      <c r="J914" s="32">
        <v>10</v>
      </c>
      <c r="K914" s="32">
        <v>10</v>
      </c>
      <c r="L914" s="36">
        <v>0</v>
      </c>
      <c r="M914" s="36">
        <v>0</v>
      </c>
      <c r="N914" s="36">
        <v>4.0000000000000001E-3</v>
      </c>
      <c r="O914" s="36">
        <v>4.0000000000000001E-3</v>
      </c>
      <c r="P914" s="36">
        <v>0.99199999999999999</v>
      </c>
      <c r="Q914" s="72" t="s">
        <v>4692</v>
      </c>
      <c r="R914" s="29" t="s">
        <v>6241</v>
      </c>
      <c r="S914" s="36">
        <v>1</v>
      </c>
      <c r="T914" s="3" t="s">
        <v>31</v>
      </c>
      <c r="U914" s="3" t="s">
        <v>24</v>
      </c>
      <c r="V914" s="3">
        <v>0.47899999999999998</v>
      </c>
      <c r="W914" s="3">
        <v>0.95699999999999996</v>
      </c>
      <c r="X914" s="3">
        <v>0.94799999999999995</v>
      </c>
      <c r="Y914" s="3">
        <v>0.96599999999999997</v>
      </c>
      <c r="Z914" s="25">
        <v>1.02E-20</v>
      </c>
      <c r="AA914" s="29" t="s">
        <v>6215</v>
      </c>
      <c r="AB914" s="36">
        <v>0.85194400000000003</v>
      </c>
    </row>
    <row r="915" spans="1:28" x14ac:dyDescent="0.3">
      <c r="A915" s="37" t="s">
        <v>2647</v>
      </c>
      <c r="B915" s="68" t="s">
        <v>3047</v>
      </c>
      <c r="C915" s="30">
        <v>-7.4989999999999997</v>
      </c>
      <c r="D915" s="30">
        <v>-7.1999999999999995E-2</v>
      </c>
      <c r="E915" s="31">
        <v>6.4199999999999994E-14</v>
      </c>
      <c r="F915" s="30">
        <v>0.123</v>
      </c>
      <c r="G915" s="30">
        <v>0.11</v>
      </c>
      <c r="H915" s="31">
        <v>3.9199999999999997E-6</v>
      </c>
      <c r="I915" s="32">
        <v>31</v>
      </c>
      <c r="J915" s="32">
        <v>32</v>
      </c>
      <c r="K915" s="32">
        <v>30</v>
      </c>
      <c r="L915" s="36">
        <v>0</v>
      </c>
      <c r="M915" s="36">
        <v>0</v>
      </c>
      <c r="N915" s="36">
        <v>0</v>
      </c>
      <c r="O915" s="36">
        <v>0.26</v>
      </c>
      <c r="P915" s="36">
        <v>0.74</v>
      </c>
      <c r="Q915" s="72" t="s">
        <v>4622</v>
      </c>
      <c r="R915" s="29" t="s">
        <v>6456</v>
      </c>
      <c r="S915" s="36">
        <v>0.99399999999999999</v>
      </c>
      <c r="T915" s="3" t="s">
        <v>16</v>
      </c>
      <c r="U915" s="3" t="s">
        <v>15</v>
      </c>
      <c r="V915" s="3">
        <v>0.69899999999999995</v>
      </c>
      <c r="W915" s="3">
        <v>1.036</v>
      </c>
      <c r="X915" s="3">
        <v>1.026</v>
      </c>
      <c r="Y915" s="3">
        <v>1.046</v>
      </c>
      <c r="Z915" s="25">
        <v>2.13E-12</v>
      </c>
      <c r="AA915" s="29" t="s">
        <v>6457</v>
      </c>
      <c r="AB915" s="36">
        <v>0.94579400000000002</v>
      </c>
    </row>
    <row r="916" spans="1:28" x14ac:dyDescent="0.3">
      <c r="A916" s="37" t="s">
        <v>2619</v>
      </c>
      <c r="B916" s="68" t="s">
        <v>2826</v>
      </c>
      <c r="C916" s="30">
        <v>-7.4969999999999999</v>
      </c>
      <c r="D916" s="30">
        <v>-4.2000000000000003E-2</v>
      </c>
      <c r="E916" s="31">
        <v>6.5099999999999995E-14</v>
      </c>
      <c r="F916" s="30">
        <v>0.33500000000000002</v>
      </c>
      <c r="G916" s="30">
        <v>0.432</v>
      </c>
      <c r="H916" s="31">
        <v>6.4000000000000005E-42</v>
      </c>
      <c r="I916" s="32">
        <v>48</v>
      </c>
      <c r="J916" s="32">
        <v>54</v>
      </c>
      <c r="K916" s="32">
        <v>54</v>
      </c>
      <c r="L916" s="36">
        <v>0</v>
      </c>
      <c r="M916" s="36">
        <v>0</v>
      </c>
      <c r="N916" s="36">
        <v>0</v>
      </c>
      <c r="O916" s="36">
        <v>1</v>
      </c>
      <c r="P916" s="36">
        <v>0</v>
      </c>
      <c r="Q916" s="72" t="s">
        <v>4935</v>
      </c>
      <c r="R916" s="29" t="s">
        <v>6490</v>
      </c>
      <c r="S916" s="36">
        <v>0.999</v>
      </c>
      <c r="T916" s="3" t="s">
        <v>16</v>
      </c>
      <c r="U916" s="3" t="s">
        <v>15</v>
      </c>
      <c r="V916" s="3">
        <v>0.86699999999999999</v>
      </c>
      <c r="W916" s="3">
        <v>0.96299999999999997</v>
      </c>
      <c r="X916" s="3">
        <v>0.95</v>
      </c>
      <c r="Y916" s="3">
        <v>0.97599999999999998</v>
      </c>
      <c r="Z916" s="25">
        <v>3.6500000000000003E-8</v>
      </c>
      <c r="AA916" s="29" t="s">
        <v>5450</v>
      </c>
      <c r="AB916" s="36">
        <v>0.112958</v>
      </c>
    </row>
    <row r="917" spans="1:28" x14ac:dyDescent="0.3">
      <c r="A917" s="37" t="s">
        <v>2595</v>
      </c>
      <c r="B917" s="68" t="s">
        <v>2810</v>
      </c>
      <c r="C917" s="30">
        <v>-7.4960000000000004</v>
      </c>
      <c r="D917" s="30">
        <v>-3.5000000000000003E-2</v>
      </c>
      <c r="E917" s="31">
        <v>6.5600000000000006E-14</v>
      </c>
      <c r="F917" s="30">
        <v>0.5</v>
      </c>
      <c r="G917" s="30">
        <v>0.60699999999999998</v>
      </c>
      <c r="H917" s="31">
        <v>1.02E-72</v>
      </c>
      <c r="I917" s="32">
        <v>43</v>
      </c>
      <c r="J917" s="32">
        <v>43</v>
      </c>
      <c r="K917" s="32">
        <v>43</v>
      </c>
      <c r="L917" s="36">
        <v>0</v>
      </c>
      <c r="M917" s="36">
        <v>0</v>
      </c>
      <c r="N917" s="36">
        <v>0</v>
      </c>
      <c r="O917" s="36">
        <v>2.3E-2</v>
      </c>
      <c r="P917" s="36">
        <v>0.97699999999999998</v>
      </c>
      <c r="Q917" s="72" t="s">
        <v>4351</v>
      </c>
      <c r="R917" s="29" t="s">
        <v>6491</v>
      </c>
      <c r="S917" s="36">
        <v>0.91700000000000004</v>
      </c>
      <c r="T917" s="3" t="s">
        <v>31</v>
      </c>
      <c r="U917" s="3" t="s">
        <v>24</v>
      </c>
      <c r="V917" s="3">
        <v>0.46700000000000003</v>
      </c>
      <c r="W917" s="3">
        <v>0.96599999999999997</v>
      </c>
      <c r="X917" s="3">
        <v>0.95699999999999996</v>
      </c>
      <c r="Y917" s="3">
        <v>0.97499999999999998</v>
      </c>
      <c r="Z917" s="25">
        <v>4.7399999999999999E-14</v>
      </c>
      <c r="AA917" s="29" t="s">
        <v>6492</v>
      </c>
      <c r="AB917" s="36">
        <v>0.99973000000000001</v>
      </c>
    </row>
    <row r="918" spans="1:28" x14ac:dyDescent="0.3">
      <c r="A918" s="37" t="s">
        <v>2603</v>
      </c>
      <c r="B918" s="68" t="s">
        <v>3377</v>
      </c>
      <c r="C918" s="30">
        <v>7.4960000000000004</v>
      </c>
      <c r="D918" s="30">
        <v>0.14000000000000001</v>
      </c>
      <c r="E918" s="31">
        <v>6.5900000000000002E-14</v>
      </c>
      <c r="F918" s="30">
        <v>3.1E-2</v>
      </c>
      <c r="G918" s="30">
        <v>2.5999999999999999E-2</v>
      </c>
      <c r="H918" s="31">
        <v>3.1800000000000002E-2</v>
      </c>
      <c r="I918" s="32">
        <v>7</v>
      </c>
      <c r="J918" s="32">
        <v>7</v>
      </c>
      <c r="K918" s="32">
        <v>7</v>
      </c>
      <c r="L918" s="36">
        <v>0</v>
      </c>
      <c r="M918" s="36">
        <v>0</v>
      </c>
      <c r="N918" s="36">
        <v>0.13400000000000001</v>
      </c>
      <c r="O918" s="36">
        <v>1E-3</v>
      </c>
      <c r="P918" s="36">
        <v>0.86399999999999999</v>
      </c>
      <c r="Q918" s="72" t="s">
        <v>3741</v>
      </c>
      <c r="R918" s="29" t="s">
        <v>6493</v>
      </c>
      <c r="S918" s="36">
        <v>0.83699999999999997</v>
      </c>
      <c r="T918" s="3" t="s">
        <v>16</v>
      </c>
      <c r="U918" s="3" t="s">
        <v>15</v>
      </c>
      <c r="V918" s="3">
        <v>0.38100000000000001</v>
      </c>
      <c r="W918" s="3">
        <v>1.0469999999999999</v>
      </c>
      <c r="X918" s="3">
        <v>1.0369999999999999</v>
      </c>
      <c r="Y918" s="3">
        <v>1.0569999999999999</v>
      </c>
      <c r="Z918" s="25">
        <v>9.4999999999999994E-22</v>
      </c>
      <c r="AA918" s="29" t="s">
        <v>1958</v>
      </c>
      <c r="AB918" s="36">
        <v>0.96148100000000003</v>
      </c>
    </row>
    <row r="919" spans="1:28" x14ac:dyDescent="0.3">
      <c r="A919" s="37" t="s">
        <v>2589</v>
      </c>
      <c r="B919" s="68" t="s">
        <v>1416</v>
      </c>
      <c r="C919" s="30">
        <v>-7.4950000000000001</v>
      </c>
      <c r="D919" s="30">
        <v>-7.4999999999999997E-2</v>
      </c>
      <c r="E919" s="31">
        <v>6.6300000000000005E-14</v>
      </c>
      <c r="F919" s="30">
        <v>0.113</v>
      </c>
      <c r="G919" s="30">
        <v>0.127</v>
      </c>
      <c r="H919" s="31">
        <v>3.2700000000000001E-9</v>
      </c>
      <c r="I919" s="32">
        <v>31</v>
      </c>
      <c r="J919" s="32">
        <v>31</v>
      </c>
      <c r="K919" s="32">
        <v>30</v>
      </c>
      <c r="L919" s="36">
        <v>0</v>
      </c>
      <c r="M919" s="36">
        <v>0</v>
      </c>
      <c r="N919" s="36">
        <v>0</v>
      </c>
      <c r="O919" s="36">
        <v>3.0000000000000001E-3</v>
      </c>
      <c r="P919" s="36">
        <v>0.997</v>
      </c>
      <c r="Q919" s="72" t="s">
        <v>4019</v>
      </c>
      <c r="R919" s="29" t="s">
        <v>6169</v>
      </c>
      <c r="S919" s="36">
        <v>0.55000000000000004</v>
      </c>
      <c r="T919" s="3" t="s">
        <v>16</v>
      </c>
      <c r="U919" s="3" t="s">
        <v>24</v>
      </c>
      <c r="V919" s="3">
        <v>0.89900000000000002</v>
      </c>
      <c r="W919" s="3">
        <v>1.0669999999999999</v>
      </c>
      <c r="X919" s="3">
        <v>1.0509999999999999</v>
      </c>
      <c r="Y919" s="3">
        <v>1.083</v>
      </c>
      <c r="Z919" s="25">
        <v>1.41E-16</v>
      </c>
      <c r="AA919" s="29" t="s">
        <v>6168</v>
      </c>
      <c r="AB919" s="36">
        <v>0.55364599999999997</v>
      </c>
    </row>
    <row r="920" spans="1:28" x14ac:dyDescent="0.3">
      <c r="A920" s="37" t="s">
        <v>2647</v>
      </c>
      <c r="B920" s="68" t="s">
        <v>5912</v>
      </c>
      <c r="C920" s="30">
        <v>-7.4909999999999997</v>
      </c>
      <c r="D920" s="30">
        <v>-5.5E-2</v>
      </c>
      <c r="E920" s="31">
        <v>6.8600000000000006E-14</v>
      </c>
      <c r="F920" s="30">
        <v>0.28399999999999997</v>
      </c>
      <c r="G920" s="30">
        <v>0.38200000000000001</v>
      </c>
      <c r="H920" s="31">
        <v>2.5500000000000001E-22</v>
      </c>
      <c r="I920" s="32">
        <v>15</v>
      </c>
      <c r="J920" s="32">
        <v>15</v>
      </c>
      <c r="K920" s="32">
        <v>9</v>
      </c>
      <c r="L920" s="36">
        <v>0</v>
      </c>
      <c r="M920" s="36">
        <v>0</v>
      </c>
      <c r="N920" s="36">
        <v>0</v>
      </c>
      <c r="O920" s="36">
        <v>0.60399999999999998</v>
      </c>
      <c r="P920" s="36">
        <v>0.39600000000000002</v>
      </c>
      <c r="Q920" s="72" t="s">
        <v>5911</v>
      </c>
      <c r="R920" s="29" t="s">
        <v>2462</v>
      </c>
      <c r="S920" s="36">
        <v>1</v>
      </c>
      <c r="T920" s="3" t="s">
        <v>16</v>
      </c>
      <c r="U920" s="3" t="s">
        <v>24</v>
      </c>
      <c r="V920" s="3">
        <v>0.58199999999999996</v>
      </c>
      <c r="W920" s="3">
        <v>1.036</v>
      </c>
      <c r="X920" s="3">
        <v>1.0269999999999999</v>
      </c>
      <c r="Y920" s="3">
        <v>1.046</v>
      </c>
      <c r="Z920" s="25">
        <v>3.5399999999999999E-14</v>
      </c>
      <c r="AA920" s="29" t="s">
        <v>6222</v>
      </c>
      <c r="AB920" s="36">
        <v>0.84137799999999996</v>
      </c>
    </row>
    <row r="921" spans="1:28" x14ac:dyDescent="0.3">
      <c r="A921" s="37" t="s">
        <v>5765</v>
      </c>
      <c r="B921" s="68" t="s">
        <v>5792</v>
      </c>
      <c r="C921" s="30">
        <v>7.49</v>
      </c>
      <c r="D921" s="30">
        <v>1.8879999999999999</v>
      </c>
      <c r="E921" s="31">
        <v>6.8999999999999996E-14</v>
      </c>
      <c r="F921" s="30">
        <v>0</v>
      </c>
      <c r="G921" s="30">
        <v>5.6000000000000001E-2</v>
      </c>
      <c r="H921" s="31">
        <v>9.1900000000000003E-3</v>
      </c>
      <c r="I921" s="32">
        <v>4</v>
      </c>
      <c r="J921" s="32">
        <v>4</v>
      </c>
      <c r="K921" s="32">
        <v>4</v>
      </c>
      <c r="L921" s="36">
        <v>0</v>
      </c>
      <c r="M921" s="36">
        <v>0.53500000000000003</v>
      </c>
      <c r="N921" s="36">
        <v>0</v>
      </c>
      <c r="O921" s="36">
        <v>1E-3</v>
      </c>
      <c r="P921" s="36">
        <v>0.46400000000000002</v>
      </c>
      <c r="Q921" s="72" t="s">
        <v>5793</v>
      </c>
      <c r="R921" s="29" t="s">
        <v>6494</v>
      </c>
      <c r="S921" s="36">
        <v>0.34100000000000003</v>
      </c>
      <c r="T921" s="3" t="s">
        <v>16</v>
      </c>
      <c r="U921" s="3" t="s">
        <v>24</v>
      </c>
      <c r="V921" s="3">
        <v>0.12</v>
      </c>
      <c r="W921" s="3">
        <v>0.94699999999999995</v>
      </c>
      <c r="X921" s="3">
        <v>0.93400000000000005</v>
      </c>
      <c r="Y921" s="3">
        <v>0.96099999999999997</v>
      </c>
      <c r="Z921" s="25">
        <v>5.6800000000000002E-14</v>
      </c>
      <c r="AA921" s="29" t="s">
        <v>2166</v>
      </c>
      <c r="AB921" s="36">
        <v>0.53200599999999998</v>
      </c>
    </row>
    <row r="922" spans="1:28" x14ac:dyDescent="0.3">
      <c r="A922" s="37" t="s">
        <v>2671</v>
      </c>
      <c r="B922" s="68" t="s">
        <v>803</v>
      </c>
      <c r="C922" s="30">
        <v>7.4889999999999999</v>
      </c>
      <c r="D922" s="30">
        <v>0.151</v>
      </c>
      <c r="E922" s="31">
        <v>6.9199999999999998E-14</v>
      </c>
      <c r="F922" s="30">
        <v>3.2000000000000001E-2</v>
      </c>
      <c r="G922" s="30">
        <v>3.5999999999999997E-2</v>
      </c>
      <c r="H922" s="31">
        <v>4.5499999999999999E-2</v>
      </c>
      <c r="I922" s="32">
        <v>12</v>
      </c>
      <c r="J922" s="32">
        <v>12</v>
      </c>
      <c r="K922" s="32">
        <v>12</v>
      </c>
      <c r="L922" s="36">
        <v>0</v>
      </c>
      <c r="M922" s="36">
        <v>0</v>
      </c>
      <c r="N922" s="36">
        <v>3.2000000000000001E-2</v>
      </c>
      <c r="O922" s="36">
        <v>1E-3</v>
      </c>
      <c r="P922" s="36">
        <v>0.96699999999999997</v>
      </c>
      <c r="Q922" s="72" t="s">
        <v>4972</v>
      </c>
      <c r="R922" s="29" t="s">
        <v>6495</v>
      </c>
      <c r="S922" s="36">
        <v>0.995</v>
      </c>
      <c r="T922" s="3" t="s">
        <v>16</v>
      </c>
      <c r="U922" s="3" t="s">
        <v>15</v>
      </c>
      <c r="V922" s="3">
        <v>0.57199999999999995</v>
      </c>
      <c r="W922" s="3">
        <v>0.95699999999999996</v>
      </c>
      <c r="X922" s="3">
        <v>0.94799999999999995</v>
      </c>
      <c r="Y922" s="3">
        <v>0.96599999999999997</v>
      </c>
      <c r="Z922" s="25">
        <v>2.2199999999999998E-21</v>
      </c>
      <c r="AA922" s="29" t="s">
        <v>6496</v>
      </c>
      <c r="AB922" s="36">
        <v>0.54956499999999997</v>
      </c>
    </row>
    <row r="923" spans="1:28" x14ac:dyDescent="0.3">
      <c r="A923" s="37" t="s">
        <v>2623</v>
      </c>
      <c r="B923" s="68" t="s">
        <v>2899</v>
      </c>
      <c r="C923" s="30">
        <v>-7.4889999999999999</v>
      </c>
      <c r="D923" s="30">
        <v>-0.11</v>
      </c>
      <c r="E923" s="31">
        <v>6.9199999999999998E-14</v>
      </c>
      <c r="F923" s="30">
        <v>5.2999999999999999E-2</v>
      </c>
      <c r="G923" s="30">
        <v>0.123</v>
      </c>
      <c r="H923" s="31">
        <v>3.32E-8</v>
      </c>
      <c r="I923" s="32">
        <v>7</v>
      </c>
      <c r="J923" s="32">
        <v>7</v>
      </c>
      <c r="K923" s="32">
        <v>7</v>
      </c>
      <c r="L923" s="36">
        <v>0</v>
      </c>
      <c r="M923" s="36">
        <v>0</v>
      </c>
      <c r="N923" s="36">
        <v>0</v>
      </c>
      <c r="O923" s="36">
        <v>4.0000000000000001E-3</v>
      </c>
      <c r="P923" s="36">
        <v>0.996</v>
      </c>
      <c r="Q923" s="72" t="s">
        <v>3819</v>
      </c>
      <c r="R923" s="29" t="s">
        <v>6485</v>
      </c>
      <c r="S923" s="36">
        <v>0.64400000000000002</v>
      </c>
      <c r="T923" s="3" t="s">
        <v>16</v>
      </c>
      <c r="U923" s="3" t="s">
        <v>15</v>
      </c>
      <c r="V923" s="3">
        <v>0.67400000000000004</v>
      </c>
      <c r="W923" s="3">
        <v>1.036</v>
      </c>
      <c r="X923" s="3">
        <v>1.026</v>
      </c>
      <c r="Y923" s="3">
        <v>1.046</v>
      </c>
      <c r="Z923" s="25">
        <v>7.0400000000000003E-13</v>
      </c>
      <c r="AA923" s="29" t="s">
        <v>6486</v>
      </c>
      <c r="AB923" s="36">
        <v>0.932338</v>
      </c>
    </row>
    <row r="924" spans="1:28" x14ac:dyDescent="0.3">
      <c r="A924" s="37" t="s">
        <v>2579</v>
      </c>
      <c r="B924" s="68" t="s">
        <v>3267</v>
      </c>
      <c r="C924" s="30">
        <v>-7.4870000000000001</v>
      </c>
      <c r="D924" s="30">
        <v>-8.6999999999999994E-2</v>
      </c>
      <c r="E924" s="31">
        <v>7.0399999999999995E-14</v>
      </c>
      <c r="F924" s="30">
        <v>8.1000000000000003E-2</v>
      </c>
      <c r="G924" s="30">
        <v>0.16400000000000001</v>
      </c>
      <c r="H924" s="31">
        <v>6.19E-15</v>
      </c>
      <c r="I924" s="32">
        <v>27</v>
      </c>
      <c r="J924" s="32">
        <v>27</v>
      </c>
      <c r="K924" s="32">
        <v>26</v>
      </c>
      <c r="L924" s="36">
        <v>0</v>
      </c>
      <c r="M924" s="36">
        <v>0</v>
      </c>
      <c r="N924" s="36">
        <v>0</v>
      </c>
      <c r="O924" s="36">
        <v>3.9E-2</v>
      </c>
      <c r="P924" s="36">
        <v>0.96099999999999997</v>
      </c>
      <c r="Q924" s="72" t="s">
        <v>4746</v>
      </c>
      <c r="R924" s="29" t="s">
        <v>6336</v>
      </c>
      <c r="S924" s="36">
        <v>0.23599999999999999</v>
      </c>
      <c r="T924" s="3" t="s">
        <v>16</v>
      </c>
      <c r="U924" s="3" t="s">
        <v>15</v>
      </c>
      <c r="V924" s="3">
        <v>0.47899999999999998</v>
      </c>
      <c r="W924" s="3">
        <v>0.96299999999999997</v>
      </c>
      <c r="X924" s="3">
        <v>0.95499999999999996</v>
      </c>
      <c r="Y924" s="3">
        <v>0.97199999999999998</v>
      </c>
      <c r="Z924" s="25">
        <v>2.3800000000000002E-16</v>
      </c>
      <c r="AA924" s="29" t="s">
        <v>6337</v>
      </c>
      <c r="AB924" s="32">
        <v>1</v>
      </c>
    </row>
    <row r="925" spans="1:28" x14ac:dyDescent="0.3">
      <c r="A925" s="37" t="s">
        <v>2605</v>
      </c>
      <c r="B925" s="68" t="s">
        <v>2941</v>
      </c>
      <c r="C925" s="30">
        <v>-7.4850000000000003</v>
      </c>
      <c r="D925" s="30">
        <v>-0.189</v>
      </c>
      <c r="E925" s="31">
        <v>7.1600000000000005E-14</v>
      </c>
      <c r="F925" s="30">
        <v>2.5000000000000001E-2</v>
      </c>
      <c r="G925" s="30">
        <v>0.05</v>
      </c>
      <c r="H925" s="31">
        <v>6.0300000000000002E-5</v>
      </c>
      <c r="I925" s="32">
        <v>13</v>
      </c>
      <c r="J925" s="32">
        <v>13</v>
      </c>
      <c r="K925" s="32">
        <v>13</v>
      </c>
      <c r="L925" s="36">
        <v>0</v>
      </c>
      <c r="M925" s="36">
        <v>0</v>
      </c>
      <c r="N925" s="36">
        <v>0</v>
      </c>
      <c r="O925" s="36">
        <v>0.03</v>
      </c>
      <c r="P925" s="36">
        <v>0.97</v>
      </c>
      <c r="Q925" s="72" t="s">
        <v>4556</v>
      </c>
      <c r="R925" s="29" t="s">
        <v>6497</v>
      </c>
      <c r="S925" s="36">
        <v>0.83799999999999997</v>
      </c>
      <c r="T925" s="3" t="s">
        <v>16</v>
      </c>
      <c r="U925" s="3" t="s">
        <v>15</v>
      </c>
      <c r="V925" s="3">
        <v>0.34699999999999998</v>
      </c>
      <c r="W925" s="3">
        <v>0.96399999999999997</v>
      </c>
      <c r="X925" s="3">
        <v>0.95499999999999996</v>
      </c>
      <c r="Y925" s="3">
        <v>0.97399999999999998</v>
      </c>
      <c r="Z925" s="25">
        <v>1.01E-13</v>
      </c>
      <c r="AA925" s="29" t="s">
        <v>6498</v>
      </c>
      <c r="AB925" s="36">
        <v>0.99911300000000003</v>
      </c>
    </row>
    <row r="926" spans="1:28" x14ac:dyDescent="0.3">
      <c r="A926" s="37" t="s">
        <v>2603</v>
      </c>
      <c r="B926" s="68" t="s">
        <v>986</v>
      </c>
      <c r="C926" s="30">
        <v>7.4850000000000003</v>
      </c>
      <c r="D926" s="30">
        <v>8.7999999999999995E-2</v>
      </c>
      <c r="E926" s="31">
        <v>7.17E-14</v>
      </c>
      <c r="F926" s="30">
        <v>8.2000000000000003E-2</v>
      </c>
      <c r="G926" s="30">
        <v>0.13500000000000001</v>
      </c>
      <c r="H926" s="31">
        <v>6.0399999999999996E-7</v>
      </c>
      <c r="I926" s="32">
        <v>16</v>
      </c>
      <c r="J926" s="32">
        <v>16</v>
      </c>
      <c r="K926" s="32">
        <v>15</v>
      </c>
      <c r="L926" s="36">
        <v>0</v>
      </c>
      <c r="M926" s="36">
        <v>0</v>
      </c>
      <c r="N926" s="36">
        <v>0</v>
      </c>
      <c r="O926" s="36">
        <v>0.94</v>
      </c>
      <c r="P926" s="36">
        <v>0.06</v>
      </c>
      <c r="Q926" s="72" t="s">
        <v>4971</v>
      </c>
      <c r="R926" s="29" t="s">
        <v>6499</v>
      </c>
      <c r="S926" s="36">
        <v>0.57099999999999995</v>
      </c>
      <c r="T926" s="3" t="s">
        <v>16</v>
      </c>
      <c r="U926" s="3" t="s">
        <v>15</v>
      </c>
      <c r="V926" s="3">
        <v>0.53500000000000003</v>
      </c>
      <c r="W926" s="3">
        <v>1.038</v>
      </c>
      <c r="X926" s="3">
        <v>1.0289999999999999</v>
      </c>
      <c r="Y926" s="3">
        <v>1.0469999999999999</v>
      </c>
      <c r="Z926" s="25">
        <v>3.7400000000000001E-16</v>
      </c>
      <c r="AA926" s="29" t="s">
        <v>984</v>
      </c>
      <c r="AB926" s="36">
        <v>0.99191799999999997</v>
      </c>
    </row>
    <row r="927" spans="1:28" x14ac:dyDescent="0.3">
      <c r="A927" s="37" t="s">
        <v>2643</v>
      </c>
      <c r="B927" s="68" t="s">
        <v>2674</v>
      </c>
      <c r="C927" s="30">
        <v>7.484</v>
      </c>
      <c r="D927" s="30">
        <v>9.5000000000000001E-2</v>
      </c>
      <c r="E927" s="31">
        <v>7.2300000000000005E-14</v>
      </c>
      <c r="F927" s="30">
        <v>0.10199999999999999</v>
      </c>
      <c r="G927" s="30">
        <v>0.17299999999999999</v>
      </c>
      <c r="H927" s="31">
        <v>3.53E-7</v>
      </c>
      <c r="I927" s="32">
        <v>18</v>
      </c>
      <c r="J927" s="32">
        <v>18</v>
      </c>
      <c r="K927" s="32">
        <v>16</v>
      </c>
      <c r="L927" s="36">
        <v>0</v>
      </c>
      <c r="M927" s="36">
        <v>0</v>
      </c>
      <c r="N927" s="36">
        <v>0</v>
      </c>
      <c r="O927" s="36">
        <v>0.99</v>
      </c>
      <c r="P927" s="36">
        <v>0.01</v>
      </c>
      <c r="Q927" s="72" t="s">
        <v>5911</v>
      </c>
      <c r="R927" s="29" t="s">
        <v>2462</v>
      </c>
      <c r="S927" s="36">
        <v>0.44600000000000001</v>
      </c>
      <c r="T927" s="3" t="s">
        <v>16</v>
      </c>
      <c r="U927" s="3" t="s">
        <v>24</v>
      </c>
      <c r="V927" s="3">
        <v>0.58199999999999996</v>
      </c>
      <c r="W927" s="3">
        <v>1.036</v>
      </c>
      <c r="X927" s="3">
        <v>1.0269999999999999</v>
      </c>
      <c r="Y927" s="3">
        <v>1.046</v>
      </c>
      <c r="Z927" s="25">
        <v>3.5399999999999999E-14</v>
      </c>
      <c r="AA927" s="29" t="s">
        <v>6222</v>
      </c>
      <c r="AB927" s="36">
        <v>0.84137799999999996</v>
      </c>
    </row>
    <row r="928" spans="1:28" x14ac:dyDescent="0.3">
      <c r="A928" s="37" t="s">
        <v>2575</v>
      </c>
      <c r="B928" s="68" t="s">
        <v>670</v>
      </c>
      <c r="C928" s="30">
        <v>7.4809999999999999</v>
      </c>
      <c r="D928" s="30">
        <v>0.10100000000000001</v>
      </c>
      <c r="E928" s="31">
        <v>7.3799999999999999E-14</v>
      </c>
      <c r="F928" s="30">
        <v>5.8999999999999997E-2</v>
      </c>
      <c r="G928" s="30">
        <v>0.157</v>
      </c>
      <c r="H928" s="31">
        <v>9.1399999999999995E-7</v>
      </c>
      <c r="I928" s="32">
        <v>10</v>
      </c>
      <c r="J928" s="32">
        <v>10</v>
      </c>
      <c r="K928" s="32">
        <v>9</v>
      </c>
      <c r="L928" s="36">
        <v>0</v>
      </c>
      <c r="M928" s="36">
        <v>0</v>
      </c>
      <c r="N928" s="36">
        <v>0</v>
      </c>
      <c r="O928" s="36">
        <v>2.7E-2</v>
      </c>
      <c r="P928" s="36">
        <v>0.97299999999999998</v>
      </c>
      <c r="Q928" s="72" t="s">
        <v>3894</v>
      </c>
      <c r="R928" s="29" t="s">
        <v>6234</v>
      </c>
      <c r="S928" s="36">
        <v>0.443</v>
      </c>
      <c r="T928" s="3" t="s">
        <v>31</v>
      </c>
      <c r="U928" s="3" t="s">
        <v>24</v>
      </c>
      <c r="V928" s="3">
        <v>0.27500000000000002</v>
      </c>
      <c r="W928" s="3">
        <v>1.046</v>
      </c>
      <c r="X928" s="3">
        <v>1.0349999999999999</v>
      </c>
      <c r="Y928" s="3">
        <v>1.056</v>
      </c>
      <c r="Z928" s="25">
        <v>3.4999999999999999E-18</v>
      </c>
      <c r="AA928" s="29" t="s">
        <v>6235</v>
      </c>
      <c r="AB928" s="36">
        <v>0.86075999999999997</v>
      </c>
    </row>
    <row r="929" spans="1:28" x14ac:dyDescent="0.3">
      <c r="A929" s="37" t="s">
        <v>5765</v>
      </c>
      <c r="B929" s="68" t="s">
        <v>569</v>
      </c>
      <c r="C929" s="30">
        <v>7.48</v>
      </c>
      <c r="D929" s="30">
        <v>0.23599999999999999</v>
      </c>
      <c r="E929" s="31">
        <v>7.4499999999999998E-14</v>
      </c>
      <c r="F929" s="30">
        <v>1.0999999999999999E-2</v>
      </c>
      <c r="G929" s="30">
        <v>4.8000000000000001E-2</v>
      </c>
      <c r="H929" s="31">
        <v>1.54E-2</v>
      </c>
      <c r="I929" s="32">
        <v>11</v>
      </c>
      <c r="J929" s="32">
        <v>12</v>
      </c>
      <c r="K929" s="32">
        <v>11</v>
      </c>
      <c r="L929" s="36">
        <v>0</v>
      </c>
      <c r="M929" s="36">
        <v>0.187</v>
      </c>
      <c r="N929" s="36">
        <v>0</v>
      </c>
      <c r="O929" s="36">
        <v>8.0000000000000002E-3</v>
      </c>
      <c r="P929" s="36">
        <v>0.80500000000000005</v>
      </c>
      <c r="Q929" s="72" t="s">
        <v>4288</v>
      </c>
      <c r="R929" s="29" t="s">
        <v>6441</v>
      </c>
      <c r="S929" s="36">
        <v>0.26700000000000002</v>
      </c>
      <c r="T929" s="3" t="s">
        <v>16</v>
      </c>
      <c r="U929" s="3" t="s">
        <v>15</v>
      </c>
      <c r="V929" s="3">
        <v>0.54800000000000004</v>
      </c>
      <c r="W929" s="3">
        <v>0.96599999999999997</v>
      </c>
      <c r="X929" s="3">
        <v>0.95699999999999996</v>
      </c>
      <c r="Y929" s="3">
        <v>0.97399999999999998</v>
      </c>
      <c r="Z929" s="25">
        <v>1.41E-14</v>
      </c>
      <c r="AA929" s="29" t="s">
        <v>6440</v>
      </c>
      <c r="AB929" s="36">
        <v>0.99917999999999996</v>
      </c>
    </row>
    <row r="930" spans="1:28" x14ac:dyDescent="0.3">
      <c r="A930" s="37" t="s">
        <v>2590</v>
      </c>
      <c r="B930" s="68" t="s">
        <v>2928</v>
      </c>
      <c r="C930" s="30">
        <v>-7.4790000000000001</v>
      </c>
      <c r="D930" s="30">
        <v>-7.6999999999999999E-2</v>
      </c>
      <c r="E930" s="31">
        <v>7.5100000000000003E-14</v>
      </c>
      <c r="F930" s="30">
        <v>0.114</v>
      </c>
      <c r="G930" s="30">
        <v>0.111</v>
      </c>
      <c r="H930" s="31">
        <v>1.8900000000000001E-7</v>
      </c>
      <c r="I930" s="32">
        <v>39</v>
      </c>
      <c r="J930" s="32">
        <v>39</v>
      </c>
      <c r="K930" s="32">
        <v>39</v>
      </c>
      <c r="L930" s="36">
        <v>0</v>
      </c>
      <c r="M930" s="36">
        <v>0</v>
      </c>
      <c r="N930" s="36">
        <v>0</v>
      </c>
      <c r="O930" s="36">
        <v>6.0000000000000001E-3</v>
      </c>
      <c r="P930" s="36">
        <v>0.99399999999999999</v>
      </c>
      <c r="Q930" s="72" t="s">
        <v>4408</v>
      </c>
      <c r="R930" s="29" t="s">
        <v>6127</v>
      </c>
      <c r="S930" s="36">
        <v>0.92100000000000004</v>
      </c>
      <c r="T930" s="3" t="s">
        <v>31</v>
      </c>
      <c r="U930" s="3" t="s">
        <v>24</v>
      </c>
      <c r="V930" s="3">
        <v>0.73699999999999999</v>
      </c>
      <c r="W930" s="3">
        <v>1.0549999999999999</v>
      </c>
      <c r="X930" s="3">
        <v>1.0449999999999999</v>
      </c>
      <c r="Y930" s="3">
        <v>1.0660000000000001</v>
      </c>
      <c r="Z930" s="25">
        <v>8.1299999999999999E-25</v>
      </c>
      <c r="AA930" s="29" t="s">
        <v>6085</v>
      </c>
      <c r="AB930" s="36">
        <v>0.83688700000000005</v>
      </c>
    </row>
    <row r="931" spans="1:28" x14ac:dyDescent="0.3">
      <c r="A931" s="37" t="s">
        <v>2619</v>
      </c>
      <c r="B931" s="68" t="s">
        <v>2758</v>
      </c>
      <c r="C931" s="30">
        <v>7.4790000000000001</v>
      </c>
      <c r="D931" s="30">
        <v>7.0999999999999994E-2</v>
      </c>
      <c r="E931" s="31">
        <v>7.5100000000000003E-14</v>
      </c>
      <c r="F931" s="30">
        <v>0.13</v>
      </c>
      <c r="G931" s="30">
        <v>0.20300000000000001</v>
      </c>
      <c r="H931" s="31">
        <v>3.1700000000000002E-17</v>
      </c>
      <c r="I931" s="32">
        <v>16</v>
      </c>
      <c r="J931" s="32">
        <v>16</v>
      </c>
      <c r="K931" s="32">
        <v>15</v>
      </c>
      <c r="L931" s="36">
        <v>0</v>
      </c>
      <c r="M931" s="36">
        <v>0</v>
      </c>
      <c r="N931" s="36">
        <v>0</v>
      </c>
      <c r="O931" s="36">
        <v>0.01</v>
      </c>
      <c r="P931" s="36">
        <v>0.99</v>
      </c>
      <c r="Q931" s="72" t="s">
        <v>646</v>
      </c>
      <c r="R931" s="29" t="s">
        <v>643</v>
      </c>
      <c r="S931" s="36">
        <v>0.54100000000000004</v>
      </c>
      <c r="T931" s="3" t="s">
        <v>31</v>
      </c>
      <c r="U931" s="3" t="s">
        <v>15</v>
      </c>
      <c r="V931" s="3">
        <v>0.72299999999999998</v>
      </c>
      <c r="W931" s="3">
        <v>0.95899999999999996</v>
      </c>
      <c r="X931" s="3">
        <v>0.95</v>
      </c>
      <c r="Y931" s="3">
        <v>0.96899999999999997</v>
      </c>
      <c r="Z931" s="25">
        <v>2.8999999999999998E-16</v>
      </c>
      <c r="AA931" s="29" t="s">
        <v>6411</v>
      </c>
      <c r="AB931" s="36">
        <v>0.99512800000000001</v>
      </c>
    </row>
    <row r="932" spans="1:28" x14ac:dyDescent="0.3">
      <c r="A932" s="37" t="s">
        <v>2590</v>
      </c>
      <c r="B932" s="68" t="s">
        <v>320</v>
      </c>
      <c r="C932" s="30">
        <v>-7.4779999999999998</v>
      </c>
      <c r="D932" s="30">
        <v>-0.108</v>
      </c>
      <c r="E932" s="31">
        <v>7.5399999999999999E-14</v>
      </c>
      <c r="F932" s="30">
        <v>5.7000000000000002E-2</v>
      </c>
      <c r="G932" s="30">
        <v>0.15</v>
      </c>
      <c r="H932" s="31">
        <v>7.18E-10</v>
      </c>
      <c r="I932" s="32">
        <v>12</v>
      </c>
      <c r="J932" s="32">
        <v>12</v>
      </c>
      <c r="K932" s="32">
        <v>12</v>
      </c>
      <c r="L932" s="36">
        <v>0</v>
      </c>
      <c r="M932" s="36">
        <v>0</v>
      </c>
      <c r="N932" s="36">
        <v>0</v>
      </c>
      <c r="O932" s="36">
        <v>6.4000000000000001E-2</v>
      </c>
      <c r="P932" s="36">
        <v>0.93600000000000005</v>
      </c>
      <c r="Q932" s="72" t="s">
        <v>4189</v>
      </c>
      <c r="R932" s="29" t="s">
        <v>319</v>
      </c>
      <c r="S932" s="36">
        <v>0.627</v>
      </c>
      <c r="T932" s="3" t="s">
        <v>31</v>
      </c>
      <c r="U932" s="3" t="s">
        <v>24</v>
      </c>
      <c r="V932" s="3">
        <v>0.27500000000000002</v>
      </c>
      <c r="W932" s="3">
        <v>0.95899999999999996</v>
      </c>
      <c r="X932" s="3">
        <v>0.94899999999999995</v>
      </c>
      <c r="Y932" s="3">
        <v>0.96899999999999997</v>
      </c>
      <c r="Z932" s="25">
        <v>2.84E-15</v>
      </c>
      <c r="AA932" s="29" t="s">
        <v>1832</v>
      </c>
      <c r="AB932" s="36">
        <v>0.87204300000000001</v>
      </c>
    </row>
    <row r="933" spans="1:28" x14ac:dyDescent="0.3">
      <c r="A933" s="37" t="s">
        <v>2601</v>
      </c>
      <c r="B933" s="68" t="s">
        <v>2949</v>
      </c>
      <c r="C933" s="30">
        <v>7.4749999999999996</v>
      </c>
      <c r="D933" s="30">
        <v>0.08</v>
      </c>
      <c r="E933" s="31">
        <v>7.6900000000000006E-14</v>
      </c>
      <c r="F933" s="30">
        <v>8.2000000000000003E-2</v>
      </c>
      <c r="G933" s="30">
        <v>0.16</v>
      </c>
      <c r="H933" s="31">
        <v>2.3200000000000001E-14</v>
      </c>
      <c r="I933" s="32">
        <v>11</v>
      </c>
      <c r="J933" s="32">
        <v>11</v>
      </c>
      <c r="K933" s="32">
        <v>11</v>
      </c>
      <c r="L933" s="36">
        <v>0</v>
      </c>
      <c r="M933" s="36">
        <v>0</v>
      </c>
      <c r="N933" s="36">
        <v>0</v>
      </c>
      <c r="O933" s="36">
        <v>8.0000000000000002E-3</v>
      </c>
      <c r="P933" s="36">
        <v>0.99199999999999999</v>
      </c>
      <c r="Q933" s="72" t="s">
        <v>4835</v>
      </c>
      <c r="R933" s="29" t="s">
        <v>6500</v>
      </c>
      <c r="S933" s="36">
        <v>0.313</v>
      </c>
      <c r="T933" s="3" t="s">
        <v>31</v>
      </c>
      <c r="U933" s="3" t="s">
        <v>24</v>
      </c>
      <c r="V933" s="3">
        <v>0.79300000000000004</v>
      </c>
      <c r="W933" s="3">
        <v>1.042</v>
      </c>
      <c r="X933" s="3">
        <v>1.03</v>
      </c>
      <c r="Y933" s="3">
        <v>1.0529999999999999</v>
      </c>
      <c r="Z933" s="25">
        <v>3.31E-13</v>
      </c>
      <c r="AA933" s="29" t="s">
        <v>6501</v>
      </c>
      <c r="AB933" s="36">
        <v>0.99745600000000001</v>
      </c>
    </row>
    <row r="934" spans="1:28" x14ac:dyDescent="0.3">
      <c r="A934" s="37" t="s">
        <v>5765</v>
      </c>
      <c r="B934" s="68" t="s">
        <v>3068</v>
      </c>
      <c r="C934" s="30">
        <v>7.4710000000000001</v>
      </c>
      <c r="D934" s="30">
        <v>7.5999999999999998E-2</v>
      </c>
      <c r="E934" s="31">
        <v>7.93E-14</v>
      </c>
      <c r="F934" s="30">
        <v>0.13500000000000001</v>
      </c>
      <c r="G934" s="30">
        <v>0.26300000000000001</v>
      </c>
      <c r="H934" s="31">
        <v>1.86E-9</v>
      </c>
      <c r="I934" s="32">
        <v>80</v>
      </c>
      <c r="J934" s="32">
        <v>81</v>
      </c>
      <c r="K934" s="32">
        <v>80</v>
      </c>
      <c r="L934" s="36">
        <v>0</v>
      </c>
      <c r="M934" s="36">
        <v>0</v>
      </c>
      <c r="N934" s="36">
        <v>0</v>
      </c>
      <c r="O934" s="36">
        <v>6.0999999999999999E-2</v>
      </c>
      <c r="P934" s="36">
        <v>0.93899999999999995</v>
      </c>
      <c r="Q934" s="72" t="s">
        <v>5794</v>
      </c>
      <c r="R934" s="29" t="s">
        <v>6502</v>
      </c>
      <c r="S934" s="36">
        <v>8.5000000000000006E-2</v>
      </c>
      <c r="T934" s="3" t="s">
        <v>31</v>
      </c>
      <c r="U934" s="3" t="s">
        <v>24</v>
      </c>
      <c r="V934" s="3">
        <v>0.51900000000000002</v>
      </c>
      <c r="W934" s="3">
        <v>1.0389999999999999</v>
      </c>
      <c r="X934" s="3">
        <v>1.0289999999999999</v>
      </c>
      <c r="Y934" s="3">
        <v>1.048</v>
      </c>
      <c r="Z934" s="25">
        <v>1.9499999999999999E-16</v>
      </c>
      <c r="AA934" s="29" t="s">
        <v>6503</v>
      </c>
      <c r="AB934" s="32">
        <v>1</v>
      </c>
    </row>
    <row r="935" spans="1:28" x14ac:dyDescent="0.3">
      <c r="A935" s="37" t="s">
        <v>2595</v>
      </c>
      <c r="B935" s="68" t="s">
        <v>1599</v>
      </c>
      <c r="C935" s="30">
        <v>-7.47</v>
      </c>
      <c r="D935" s="30">
        <v>-0.06</v>
      </c>
      <c r="E935" s="31">
        <v>8.0400000000000003E-14</v>
      </c>
      <c r="F935" s="30">
        <v>0.14599999999999999</v>
      </c>
      <c r="G935" s="30">
        <v>0.13200000000000001</v>
      </c>
      <c r="H935" s="31">
        <v>2.31E-11</v>
      </c>
      <c r="I935" s="32">
        <v>47</v>
      </c>
      <c r="J935" s="32">
        <v>48</v>
      </c>
      <c r="K935" s="32">
        <v>46</v>
      </c>
      <c r="L935" s="36">
        <v>0</v>
      </c>
      <c r="M935" s="36">
        <v>0</v>
      </c>
      <c r="N935" s="36">
        <v>0</v>
      </c>
      <c r="O935" s="36">
        <v>0.99399999999999999</v>
      </c>
      <c r="P935" s="36">
        <v>6.0000000000000001E-3</v>
      </c>
      <c r="Q935" s="72" t="s">
        <v>3788</v>
      </c>
      <c r="R935" s="29" t="s">
        <v>6114</v>
      </c>
      <c r="S935" s="36">
        <v>1</v>
      </c>
      <c r="T935" s="3" t="s">
        <v>31</v>
      </c>
      <c r="U935" s="3" t="s">
        <v>24</v>
      </c>
      <c r="V935" s="3">
        <v>0.71799999999999997</v>
      </c>
      <c r="W935" s="3">
        <v>1.069</v>
      </c>
      <c r="X935" s="3">
        <v>1.0580000000000001</v>
      </c>
      <c r="Y935" s="3">
        <v>1.081</v>
      </c>
      <c r="Z935" s="25">
        <v>5.6399999999999997E-36</v>
      </c>
      <c r="AA935" s="29" t="s">
        <v>1930</v>
      </c>
      <c r="AB935" s="36">
        <v>0.86555199999999999</v>
      </c>
    </row>
    <row r="936" spans="1:28" x14ac:dyDescent="0.3">
      <c r="A936" s="37" t="s">
        <v>2671</v>
      </c>
      <c r="B936" s="68" t="s">
        <v>5893</v>
      </c>
      <c r="C936" s="30">
        <v>-7.4669999999999996</v>
      </c>
      <c r="D936" s="30">
        <v>-6.3E-2</v>
      </c>
      <c r="E936" s="31">
        <v>8.1899999999999997E-14</v>
      </c>
      <c r="F936" s="30">
        <v>0.23200000000000001</v>
      </c>
      <c r="G936" s="30">
        <v>0.28100000000000003</v>
      </c>
      <c r="H936" s="31">
        <v>6.7500000000000005E-10</v>
      </c>
      <c r="I936" s="32">
        <v>45</v>
      </c>
      <c r="J936" s="32">
        <v>45</v>
      </c>
      <c r="K936" s="32">
        <v>42</v>
      </c>
      <c r="L936" s="36">
        <v>0</v>
      </c>
      <c r="M936" s="36">
        <v>0</v>
      </c>
      <c r="N936" s="36">
        <v>0</v>
      </c>
      <c r="O936" s="36">
        <v>0.76300000000000001</v>
      </c>
      <c r="P936" s="36">
        <v>0.23699999999999999</v>
      </c>
      <c r="Q936" s="72" t="s">
        <v>5904</v>
      </c>
      <c r="R936" s="29" t="s">
        <v>6268</v>
      </c>
      <c r="S936" s="36">
        <v>0.35299999999999998</v>
      </c>
      <c r="T936" s="3" t="s">
        <v>31</v>
      </c>
      <c r="U936" s="3" t="s">
        <v>24</v>
      </c>
      <c r="V936" s="3">
        <v>0.17599999999999999</v>
      </c>
      <c r="W936" s="3">
        <v>1.0589999999999999</v>
      </c>
      <c r="X936" s="3">
        <v>1.046</v>
      </c>
      <c r="Y936" s="3">
        <v>1.071</v>
      </c>
      <c r="Z936" s="25">
        <v>4.4399999999999999E-20</v>
      </c>
      <c r="AA936" s="29" t="s">
        <v>2046</v>
      </c>
      <c r="AB936" s="36">
        <v>0.60093600000000003</v>
      </c>
    </row>
    <row r="937" spans="1:28" x14ac:dyDescent="0.3">
      <c r="A937" s="37" t="s">
        <v>5765</v>
      </c>
      <c r="B937" s="68" t="s">
        <v>2688</v>
      </c>
      <c r="C937" s="30">
        <v>-7.4660000000000002</v>
      </c>
      <c r="D937" s="30">
        <v>-9.8000000000000004E-2</v>
      </c>
      <c r="E937" s="31">
        <v>8.2399999999999995E-14</v>
      </c>
      <c r="F937" s="30">
        <v>6.4000000000000001E-2</v>
      </c>
      <c r="G937" s="30">
        <v>0.161</v>
      </c>
      <c r="H937" s="31">
        <v>5.2599999999999996E-6</v>
      </c>
      <c r="I937" s="32">
        <v>32</v>
      </c>
      <c r="J937" s="32">
        <v>38</v>
      </c>
      <c r="K937" s="32">
        <v>33</v>
      </c>
      <c r="L937" s="36">
        <v>0</v>
      </c>
      <c r="M937" s="36">
        <v>0.01</v>
      </c>
      <c r="N937" s="36">
        <v>0</v>
      </c>
      <c r="O937" s="36">
        <v>6.4000000000000001E-2</v>
      </c>
      <c r="P937" s="36">
        <v>0.92600000000000005</v>
      </c>
      <c r="Q937" s="72" t="s">
        <v>1833</v>
      </c>
      <c r="R937" s="29" t="s">
        <v>1832</v>
      </c>
      <c r="S937" s="36">
        <v>0.83</v>
      </c>
      <c r="T937" s="3" t="s">
        <v>31</v>
      </c>
      <c r="U937" s="3" t="s">
        <v>24</v>
      </c>
      <c r="V937" s="3">
        <v>0.24399999999999999</v>
      </c>
      <c r="W937" s="3">
        <v>0.95799999999999996</v>
      </c>
      <c r="X937" s="3">
        <v>0.94699999999999995</v>
      </c>
      <c r="Y937" s="3">
        <v>0.96799999999999997</v>
      </c>
      <c r="Z937" s="25">
        <v>2.21E-15</v>
      </c>
      <c r="AA937" s="29" t="s">
        <v>1832</v>
      </c>
      <c r="AB937" s="32">
        <v>1</v>
      </c>
    </row>
    <row r="938" spans="1:28" x14ac:dyDescent="0.3">
      <c r="A938" s="37" t="s">
        <v>2587</v>
      </c>
      <c r="B938" s="68" t="s">
        <v>2730</v>
      </c>
      <c r="C938" s="30">
        <v>-7.4660000000000002</v>
      </c>
      <c r="D938" s="30">
        <v>-0.123</v>
      </c>
      <c r="E938" s="31">
        <v>8.2599999999999996E-14</v>
      </c>
      <c r="F938" s="30">
        <v>4.2999999999999997E-2</v>
      </c>
      <c r="G938" s="30">
        <v>5.2999999999999999E-2</v>
      </c>
      <c r="H938" s="31">
        <v>1.06E-4</v>
      </c>
      <c r="I938" s="32">
        <v>21</v>
      </c>
      <c r="J938" s="32">
        <v>21</v>
      </c>
      <c r="K938" s="32">
        <v>20</v>
      </c>
      <c r="L938" s="36">
        <v>0</v>
      </c>
      <c r="M938" s="36">
        <v>0</v>
      </c>
      <c r="N938" s="36">
        <v>3.0000000000000001E-3</v>
      </c>
      <c r="O938" s="36">
        <v>6.0000000000000001E-3</v>
      </c>
      <c r="P938" s="36">
        <v>0.99099999999999999</v>
      </c>
      <c r="Q938" s="72" t="s">
        <v>4833</v>
      </c>
      <c r="R938" s="29" t="s">
        <v>6146</v>
      </c>
      <c r="S938" s="36">
        <v>0.19900000000000001</v>
      </c>
      <c r="T938" s="3" t="s">
        <v>31</v>
      </c>
      <c r="U938" s="3" t="s">
        <v>15</v>
      </c>
      <c r="V938" s="3">
        <v>0.37</v>
      </c>
      <c r="W938" s="3">
        <v>0.95699999999999996</v>
      </c>
      <c r="X938" s="3">
        <v>0.94799999999999995</v>
      </c>
      <c r="Y938" s="3">
        <v>0.96599999999999997</v>
      </c>
      <c r="Z938" s="25">
        <v>2.5400000000000001E-20</v>
      </c>
      <c r="AA938" s="29" t="s">
        <v>6147</v>
      </c>
      <c r="AB938" s="36">
        <v>0.93769400000000003</v>
      </c>
    </row>
    <row r="939" spans="1:28" x14ac:dyDescent="0.3">
      <c r="A939" s="37" t="s">
        <v>2608</v>
      </c>
      <c r="B939" s="68" t="s">
        <v>5888</v>
      </c>
      <c r="C939" s="30">
        <v>7.4660000000000002</v>
      </c>
      <c r="D939" s="30">
        <v>6.8000000000000005E-2</v>
      </c>
      <c r="E939" s="31">
        <v>8.2799999999999998E-14</v>
      </c>
      <c r="F939" s="30">
        <v>0.17199999999999999</v>
      </c>
      <c r="G939" s="30">
        <v>0.20100000000000001</v>
      </c>
      <c r="H939" s="31">
        <v>3.2100000000000001E-15</v>
      </c>
      <c r="I939" s="32">
        <v>50</v>
      </c>
      <c r="J939" s="32">
        <v>50</v>
      </c>
      <c r="K939" s="32">
        <v>43</v>
      </c>
      <c r="L939" s="36">
        <v>0</v>
      </c>
      <c r="M939" s="36">
        <v>0</v>
      </c>
      <c r="N939" s="36">
        <v>0</v>
      </c>
      <c r="O939" s="36">
        <v>0.94799999999999995</v>
      </c>
      <c r="P939" s="36">
        <v>5.1999999999999998E-2</v>
      </c>
      <c r="Q939" s="72" t="s">
        <v>5918</v>
      </c>
      <c r="R939" s="29" t="s">
        <v>6088</v>
      </c>
      <c r="S939" s="36">
        <v>0.54700000000000004</v>
      </c>
      <c r="T939" s="3" t="s">
        <v>16</v>
      </c>
      <c r="U939" s="3" t="s">
        <v>15</v>
      </c>
      <c r="V939" s="3">
        <v>0.45600000000000002</v>
      </c>
      <c r="W939" s="3">
        <v>1.036</v>
      </c>
      <c r="X939" s="3">
        <v>1.026</v>
      </c>
      <c r="Y939" s="3">
        <v>1.0449999999999999</v>
      </c>
      <c r="Z939" s="25">
        <v>3.2899999999999997E-14</v>
      </c>
      <c r="AA939" s="29" t="s">
        <v>6087</v>
      </c>
      <c r="AB939" s="36">
        <v>0.81547700000000001</v>
      </c>
    </row>
    <row r="940" spans="1:28" x14ac:dyDescent="0.3">
      <c r="A940" s="37" t="s">
        <v>2597</v>
      </c>
      <c r="B940" s="68" t="s">
        <v>2767</v>
      </c>
      <c r="C940" s="30">
        <v>7.4649999999999999</v>
      </c>
      <c r="D940" s="30">
        <v>0.308</v>
      </c>
      <c r="E940" s="31">
        <v>8.3E-14</v>
      </c>
      <c r="F940" s="30">
        <v>8.0000000000000002E-3</v>
      </c>
      <c r="G940" s="30">
        <v>3.6999999999999998E-2</v>
      </c>
      <c r="H940" s="31">
        <v>7.3699999999999998E-3</v>
      </c>
      <c r="I940" s="32">
        <v>21</v>
      </c>
      <c r="J940" s="32">
        <v>21</v>
      </c>
      <c r="K940" s="32">
        <v>21</v>
      </c>
      <c r="L940" s="36">
        <v>0</v>
      </c>
      <c r="M940" s="36">
        <v>0</v>
      </c>
      <c r="N940" s="36">
        <v>0.03</v>
      </c>
      <c r="O940" s="36">
        <v>2.1000000000000001E-2</v>
      </c>
      <c r="P940" s="36">
        <v>0.94899999999999995</v>
      </c>
      <c r="Q940" s="72" t="s">
        <v>4970</v>
      </c>
      <c r="R940" s="29" t="s">
        <v>6297</v>
      </c>
      <c r="S940" s="36">
        <v>0.247</v>
      </c>
      <c r="T940" s="3" t="s">
        <v>16</v>
      </c>
      <c r="U940" s="3" t="s">
        <v>15</v>
      </c>
      <c r="V940" s="3">
        <v>0.39200000000000002</v>
      </c>
      <c r="W940" s="3">
        <v>1.046</v>
      </c>
      <c r="X940" s="3">
        <v>1.036</v>
      </c>
      <c r="Y940" s="3">
        <v>1.0549999999999999</v>
      </c>
      <c r="Z940" s="25">
        <v>1.6599999999999999E-21</v>
      </c>
      <c r="AA940" s="29" t="s">
        <v>5417</v>
      </c>
      <c r="AB940" s="36">
        <v>0.87814599999999998</v>
      </c>
    </row>
    <row r="941" spans="1:28" x14ac:dyDescent="0.3">
      <c r="A941" s="37" t="s">
        <v>2608</v>
      </c>
      <c r="B941" s="68" t="s">
        <v>691</v>
      </c>
      <c r="C941" s="30">
        <v>7.4649999999999999</v>
      </c>
      <c r="D941" s="30">
        <v>8.5999999999999993E-2</v>
      </c>
      <c r="E941" s="31">
        <v>8.3200000000000001E-14</v>
      </c>
      <c r="F941" s="30">
        <v>7.9000000000000001E-2</v>
      </c>
      <c r="G941" s="30">
        <v>0.17499999999999999</v>
      </c>
      <c r="H941" s="31">
        <v>1.66E-13</v>
      </c>
      <c r="I941" s="32">
        <v>5</v>
      </c>
      <c r="J941" s="32">
        <v>5</v>
      </c>
      <c r="K941" s="32">
        <v>5</v>
      </c>
      <c r="L941" s="36">
        <v>0</v>
      </c>
      <c r="M941" s="36">
        <v>0</v>
      </c>
      <c r="N941" s="36">
        <v>0</v>
      </c>
      <c r="O941" s="36">
        <v>2.3E-2</v>
      </c>
      <c r="P941" s="36">
        <v>0.97699999999999998</v>
      </c>
      <c r="Q941" s="72" t="s">
        <v>4468</v>
      </c>
      <c r="R941" s="29" t="s">
        <v>6504</v>
      </c>
      <c r="S941" s="36">
        <v>0.52500000000000002</v>
      </c>
      <c r="T941" s="3" t="s">
        <v>16</v>
      </c>
      <c r="U941" s="3" t="s">
        <v>15</v>
      </c>
      <c r="V941" s="3">
        <v>0.65200000000000002</v>
      </c>
      <c r="W941" s="3">
        <v>0.96599999999999997</v>
      </c>
      <c r="X941" s="3">
        <v>0.95699999999999996</v>
      </c>
      <c r="Y941" s="3">
        <v>0.97599999999999998</v>
      </c>
      <c r="Z941" s="25">
        <v>1.5799999999999999E-12</v>
      </c>
      <c r="AA941" s="29" t="s">
        <v>690</v>
      </c>
      <c r="AB941" s="36">
        <v>0.997394</v>
      </c>
    </row>
    <row r="942" spans="1:28" x14ac:dyDescent="0.3">
      <c r="A942" s="37" t="s">
        <v>2678</v>
      </c>
      <c r="B942" s="68" t="s">
        <v>2730</v>
      </c>
      <c r="C942" s="30">
        <v>-7.4619999999999997</v>
      </c>
      <c r="D942" s="30">
        <v>-0.23100000000000001</v>
      </c>
      <c r="E942" s="31">
        <v>8.5000000000000004E-14</v>
      </c>
      <c r="F942" s="30">
        <v>1.2999999999999999E-2</v>
      </c>
      <c r="G942" s="30">
        <v>0.04</v>
      </c>
      <c r="H942" s="31">
        <v>1.45E-4</v>
      </c>
      <c r="I942" s="32">
        <v>3</v>
      </c>
      <c r="J942" s="32">
        <v>3</v>
      </c>
      <c r="K942" s="32">
        <v>3</v>
      </c>
      <c r="L942" s="36">
        <v>0</v>
      </c>
      <c r="M942" s="36">
        <v>0</v>
      </c>
      <c r="N942" s="36">
        <v>0</v>
      </c>
      <c r="O942" s="36">
        <v>1E-3</v>
      </c>
      <c r="P942" s="36">
        <v>0.999</v>
      </c>
      <c r="Q942" s="72" t="s">
        <v>3688</v>
      </c>
      <c r="R942" s="29" t="s">
        <v>6148</v>
      </c>
      <c r="S942" s="36">
        <v>0.83499999999999996</v>
      </c>
      <c r="T942" s="3" t="s">
        <v>16</v>
      </c>
      <c r="U942" s="3" t="s">
        <v>24</v>
      </c>
      <c r="V942" s="3">
        <v>0.41099999999999998</v>
      </c>
      <c r="W942" s="3">
        <v>0.95699999999999996</v>
      </c>
      <c r="X942" s="3">
        <v>0.94799999999999995</v>
      </c>
      <c r="Y942" s="3">
        <v>0.96599999999999997</v>
      </c>
      <c r="Z942" s="25">
        <v>7.5700000000000006E-21</v>
      </c>
      <c r="AA942" s="29" t="s">
        <v>1697</v>
      </c>
      <c r="AB942" s="36">
        <v>0.97516199999999997</v>
      </c>
    </row>
    <row r="943" spans="1:28" x14ac:dyDescent="0.3">
      <c r="A943" s="37" t="s">
        <v>2579</v>
      </c>
      <c r="B943" s="68" t="s">
        <v>1831</v>
      </c>
      <c r="C943" s="30">
        <v>-7.46</v>
      </c>
      <c r="D943" s="30">
        <v>-8.1000000000000003E-2</v>
      </c>
      <c r="E943" s="31">
        <v>8.6800000000000006E-14</v>
      </c>
      <c r="F943" s="30">
        <v>8.5999999999999993E-2</v>
      </c>
      <c r="G943" s="30">
        <v>0.14199999999999999</v>
      </c>
      <c r="H943" s="31">
        <v>2.7799999999999998E-13</v>
      </c>
      <c r="I943" s="32">
        <v>21</v>
      </c>
      <c r="J943" s="32">
        <v>21</v>
      </c>
      <c r="K943" s="32">
        <v>21</v>
      </c>
      <c r="L943" s="36">
        <v>0</v>
      </c>
      <c r="M943" s="36">
        <v>0</v>
      </c>
      <c r="N943" s="36">
        <v>0</v>
      </c>
      <c r="O943" s="36">
        <v>1.4E-2</v>
      </c>
      <c r="P943" s="36">
        <v>0.98599999999999999</v>
      </c>
      <c r="Q943" s="72" t="s">
        <v>4969</v>
      </c>
      <c r="R943" s="29" t="s">
        <v>6505</v>
      </c>
      <c r="S943" s="36">
        <v>0.217</v>
      </c>
      <c r="T943" s="3" t="s">
        <v>31</v>
      </c>
      <c r="U943" s="3" t="s">
        <v>24</v>
      </c>
      <c r="V943" s="3">
        <v>0.33700000000000002</v>
      </c>
      <c r="W943" s="3">
        <v>0.96</v>
      </c>
      <c r="X943" s="3">
        <v>0.95099999999999996</v>
      </c>
      <c r="Y943" s="3">
        <v>0.96899999999999997</v>
      </c>
      <c r="Z943" s="25">
        <v>4.0400000000000001E-17</v>
      </c>
      <c r="AA943" s="29" t="s">
        <v>6439</v>
      </c>
      <c r="AB943" s="36">
        <v>0.99940600000000002</v>
      </c>
    </row>
    <row r="944" spans="1:28" x14ac:dyDescent="0.3">
      <c r="A944" s="37" t="s">
        <v>2649</v>
      </c>
      <c r="B944" s="68" t="s">
        <v>3295</v>
      </c>
      <c r="C944" s="30">
        <v>7.46</v>
      </c>
      <c r="D944" s="30">
        <v>0.106</v>
      </c>
      <c r="E944" s="31">
        <v>8.6800000000000006E-14</v>
      </c>
      <c r="F944" s="30">
        <v>5.6000000000000001E-2</v>
      </c>
      <c r="G944" s="30">
        <v>0.115</v>
      </c>
      <c r="H944" s="31">
        <v>1.26E-10</v>
      </c>
      <c r="I944" s="32">
        <v>15</v>
      </c>
      <c r="J944" s="32">
        <v>15</v>
      </c>
      <c r="K944" s="32">
        <v>15</v>
      </c>
      <c r="L944" s="36">
        <v>0</v>
      </c>
      <c r="M944" s="36">
        <v>0</v>
      </c>
      <c r="N944" s="36">
        <v>0</v>
      </c>
      <c r="O944" s="36">
        <v>1.4999999999999999E-2</v>
      </c>
      <c r="P944" s="36">
        <v>0.98499999999999999</v>
      </c>
      <c r="Q944" s="72" t="s">
        <v>4960</v>
      </c>
      <c r="R944" s="29" t="s">
        <v>6506</v>
      </c>
      <c r="S944" s="36">
        <v>0.157</v>
      </c>
      <c r="T944" s="3" t="s">
        <v>31</v>
      </c>
      <c r="U944" s="3" t="s">
        <v>24</v>
      </c>
      <c r="V944" s="3">
        <v>0.48099999999999998</v>
      </c>
      <c r="W944" s="3">
        <v>1.0329999999999999</v>
      </c>
      <c r="X944" s="3">
        <v>1.024</v>
      </c>
      <c r="Y944" s="3">
        <v>1.042</v>
      </c>
      <c r="Z944" s="25">
        <v>8.8399999999999997E-13</v>
      </c>
      <c r="AA944" s="29" t="s">
        <v>6507</v>
      </c>
      <c r="AB944" s="32">
        <v>1</v>
      </c>
    </row>
    <row r="945" spans="1:28" x14ac:dyDescent="0.3">
      <c r="A945" s="37" t="s">
        <v>2647</v>
      </c>
      <c r="B945" s="68" t="s">
        <v>2752</v>
      </c>
      <c r="C945" s="30">
        <v>7.4580000000000002</v>
      </c>
      <c r="D945" s="30">
        <v>5.3999999999999999E-2</v>
      </c>
      <c r="E945" s="31">
        <v>8.8099999999999998E-14</v>
      </c>
      <c r="F945" s="30">
        <v>0.19700000000000001</v>
      </c>
      <c r="G945" s="30">
        <v>0.255</v>
      </c>
      <c r="H945" s="31">
        <v>1.25E-13</v>
      </c>
      <c r="I945" s="32">
        <v>46</v>
      </c>
      <c r="J945" s="32">
        <v>46</v>
      </c>
      <c r="K945" s="32">
        <v>46</v>
      </c>
      <c r="L945" s="36">
        <v>0</v>
      </c>
      <c r="M945" s="36">
        <v>0</v>
      </c>
      <c r="N945" s="36">
        <v>0</v>
      </c>
      <c r="O945" s="36">
        <v>0.03</v>
      </c>
      <c r="P945" s="36">
        <v>0.97</v>
      </c>
      <c r="Q945" s="72" t="s">
        <v>3639</v>
      </c>
      <c r="R945" s="29" t="s">
        <v>6440</v>
      </c>
      <c r="S945" s="36">
        <v>0.30599999999999999</v>
      </c>
      <c r="T945" s="3" t="s">
        <v>16</v>
      </c>
      <c r="U945" s="3" t="s">
        <v>15</v>
      </c>
      <c r="V945" s="3">
        <v>0.54800000000000004</v>
      </c>
      <c r="W945" s="3">
        <v>0.96599999999999997</v>
      </c>
      <c r="X945" s="3">
        <v>0.95699999999999996</v>
      </c>
      <c r="Y945" s="3">
        <v>0.97399999999999998</v>
      </c>
      <c r="Z945" s="25">
        <v>1.55E-14</v>
      </c>
      <c r="AA945" s="29" t="s">
        <v>6441</v>
      </c>
      <c r="AB945" s="36">
        <v>0.99917999999999996</v>
      </c>
    </row>
    <row r="946" spans="1:28" x14ac:dyDescent="0.3">
      <c r="A946" s="37" t="s">
        <v>2581</v>
      </c>
      <c r="B946" s="68" t="s">
        <v>2899</v>
      </c>
      <c r="C946" s="30">
        <v>-7.4569999999999999</v>
      </c>
      <c r="D946" s="30">
        <v>-7.0999999999999994E-2</v>
      </c>
      <c r="E946" s="31">
        <v>8.83E-14</v>
      </c>
      <c r="F946" s="30">
        <v>0.115</v>
      </c>
      <c r="G946" s="30">
        <v>0.224</v>
      </c>
      <c r="H946" s="31">
        <v>9.8899999999999993E-12</v>
      </c>
      <c r="I946" s="32">
        <v>19</v>
      </c>
      <c r="J946" s="32">
        <v>19</v>
      </c>
      <c r="K946" s="32">
        <v>19</v>
      </c>
      <c r="L946" s="36">
        <v>0</v>
      </c>
      <c r="M946" s="36">
        <v>0</v>
      </c>
      <c r="N946" s="36">
        <v>0</v>
      </c>
      <c r="O946" s="36">
        <v>1</v>
      </c>
      <c r="P946" s="36">
        <v>0</v>
      </c>
      <c r="Q946" s="72" t="s">
        <v>4915</v>
      </c>
      <c r="R946" s="29" t="s">
        <v>6508</v>
      </c>
      <c r="S946" s="36">
        <v>1</v>
      </c>
      <c r="T946" s="3" t="s">
        <v>16</v>
      </c>
      <c r="U946" s="3" t="s">
        <v>15</v>
      </c>
      <c r="V946" s="3">
        <v>0.374</v>
      </c>
      <c r="W946" s="3">
        <v>0.95399999999999996</v>
      </c>
      <c r="X946" s="3">
        <v>0.94499999999999995</v>
      </c>
      <c r="Y946" s="3">
        <v>0.96299999999999997</v>
      </c>
      <c r="Z946" s="25">
        <v>4.3699999999999997E-23</v>
      </c>
      <c r="AA946" s="29" t="s">
        <v>6134</v>
      </c>
      <c r="AB946" s="36">
        <v>0.94162299999999999</v>
      </c>
    </row>
    <row r="947" spans="1:28" x14ac:dyDescent="0.3">
      <c r="A947" s="37" t="s">
        <v>2579</v>
      </c>
      <c r="B947" s="68" t="s">
        <v>2941</v>
      </c>
      <c r="C947" s="30">
        <v>-7.4560000000000004</v>
      </c>
      <c r="D947" s="30">
        <v>-0.111</v>
      </c>
      <c r="E947" s="31">
        <v>8.9099999999999994E-14</v>
      </c>
      <c r="F947" s="30">
        <v>0.06</v>
      </c>
      <c r="G947" s="30">
        <v>9.7000000000000003E-2</v>
      </c>
      <c r="H947" s="31">
        <v>3.6199999999999999E-9</v>
      </c>
      <c r="I947" s="32">
        <v>10</v>
      </c>
      <c r="J947" s="32">
        <v>10</v>
      </c>
      <c r="K947" s="32">
        <v>10</v>
      </c>
      <c r="L947" s="36">
        <v>0</v>
      </c>
      <c r="M947" s="36">
        <v>0</v>
      </c>
      <c r="N947" s="36">
        <v>0</v>
      </c>
      <c r="O947" s="36">
        <v>0.189</v>
      </c>
      <c r="P947" s="36">
        <v>0.81100000000000005</v>
      </c>
      <c r="Q947" s="72" t="s">
        <v>3547</v>
      </c>
      <c r="R947" s="29" t="s">
        <v>6416</v>
      </c>
      <c r="S947" s="36">
        <v>0.55700000000000005</v>
      </c>
      <c r="T947" s="3" t="s">
        <v>16</v>
      </c>
      <c r="U947" s="3" t="s">
        <v>24</v>
      </c>
      <c r="V947" s="3">
        <v>0.62</v>
      </c>
      <c r="W947" s="3">
        <v>1.044</v>
      </c>
      <c r="X947" s="3">
        <v>1.0309999999999999</v>
      </c>
      <c r="Y947" s="3">
        <v>1.0569999999999999</v>
      </c>
      <c r="Z947" s="25">
        <v>1.8999999999999999E-11</v>
      </c>
      <c r="AA947" s="29" t="s">
        <v>6417</v>
      </c>
      <c r="AB947" s="36">
        <v>0.87812000000000001</v>
      </c>
    </row>
    <row r="948" spans="1:28" x14ac:dyDescent="0.3">
      <c r="A948" s="37" t="s">
        <v>2593</v>
      </c>
      <c r="B948" s="68" t="s">
        <v>3008</v>
      </c>
      <c r="C948" s="30">
        <v>7.4530000000000003</v>
      </c>
      <c r="D948" s="30">
        <v>7.3999999999999996E-2</v>
      </c>
      <c r="E948" s="31">
        <v>9.1500000000000001E-14</v>
      </c>
      <c r="F948" s="30">
        <v>0.10100000000000001</v>
      </c>
      <c r="G948" s="30">
        <v>0.16300000000000001</v>
      </c>
      <c r="H948" s="31">
        <v>1.6899999999999999E-8</v>
      </c>
      <c r="I948" s="32">
        <v>29</v>
      </c>
      <c r="J948" s="32">
        <v>29</v>
      </c>
      <c r="K948" s="32">
        <v>29</v>
      </c>
      <c r="L948" s="36">
        <v>0</v>
      </c>
      <c r="M948" s="36">
        <v>0</v>
      </c>
      <c r="N948" s="36">
        <v>0</v>
      </c>
      <c r="O948" s="36">
        <v>3.0000000000000001E-3</v>
      </c>
      <c r="P948" s="36">
        <v>0.997</v>
      </c>
      <c r="Q948" s="72" t="s">
        <v>4071</v>
      </c>
      <c r="R948" s="29" t="s">
        <v>6509</v>
      </c>
      <c r="S948" s="36">
        <v>0.66800000000000004</v>
      </c>
      <c r="T948" s="3" t="s">
        <v>16</v>
      </c>
      <c r="U948" s="3" t="s">
        <v>15</v>
      </c>
      <c r="V948" s="3">
        <v>0.40899999999999997</v>
      </c>
      <c r="W948" s="3">
        <v>1.036</v>
      </c>
      <c r="X948" s="3">
        <v>1.026</v>
      </c>
      <c r="Y948" s="3">
        <v>1.0449999999999999</v>
      </c>
      <c r="Z948" s="25">
        <v>6.2499999999999999E-14</v>
      </c>
      <c r="AA948" s="29" t="s">
        <v>6510</v>
      </c>
      <c r="AB948" s="36">
        <v>0.99972099999999997</v>
      </c>
    </row>
    <row r="949" spans="1:28" x14ac:dyDescent="0.3">
      <c r="A949" s="37" t="s">
        <v>2649</v>
      </c>
      <c r="B949" s="68" t="s">
        <v>2932</v>
      </c>
      <c r="C949" s="30">
        <v>7.4509999999999996</v>
      </c>
      <c r="D949" s="30">
        <v>8.5000000000000006E-2</v>
      </c>
      <c r="E949" s="31">
        <v>9.2699999999999999E-14</v>
      </c>
      <c r="F949" s="30">
        <v>7.8E-2</v>
      </c>
      <c r="G949" s="30">
        <v>0.13100000000000001</v>
      </c>
      <c r="H949" s="31">
        <v>1.0599999999999999E-11</v>
      </c>
      <c r="I949" s="32">
        <v>12</v>
      </c>
      <c r="J949" s="32">
        <v>12</v>
      </c>
      <c r="K949" s="32">
        <v>12</v>
      </c>
      <c r="L949" s="36">
        <v>0</v>
      </c>
      <c r="M949" s="36">
        <v>0</v>
      </c>
      <c r="N949" s="36">
        <v>0</v>
      </c>
      <c r="O949" s="36">
        <v>1E-3</v>
      </c>
      <c r="P949" s="36">
        <v>0.999</v>
      </c>
      <c r="Q949" s="72" t="s">
        <v>4126</v>
      </c>
      <c r="R949" s="29" t="s">
        <v>6369</v>
      </c>
      <c r="S949" s="36">
        <v>1</v>
      </c>
      <c r="T949" s="3" t="s">
        <v>31</v>
      </c>
      <c r="U949" s="3" t="s">
        <v>24</v>
      </c>
      <c r="V949" s="3">
        <v>0.63900000000000001</v>
      </c>
      <c r="W949" s="3">
        <v>0.96899999999999997</v>
      </c>
      <c r="X949" s="3">
        <v>0.96</v>
      </c>
      <c r="Y949" s="3">
        <v>0.97799999999999998</v>
      </c>
      <c r="Z949" s="25">
        <v>1.9599999999999999E-11</v>
      </c>
      <c r="AA949" s="29" t="s">
        <v>6370</v>
      </c>
      <c r="AB949" s="36">
        <v>0.99911499999999998</v>
      </c>
    </row>
    <row r="950" spans="1:28" x14ac:dyDescent="0.3">
      <c r="A950" s="37" t="s">
        <v>2746</v>
      </c>
      <c r="B950" s="68" t="s">
        <v>3267</v>
      </c>
      <c r="C950" s="30">
        <v>-7.4509999999999996</v>
      </c>
      <c r="D950" s="30">
        <v>-0.21099999999999999</v>
      </c>
      <c r="E950" s="31">
        <v>9.29E-14</v>
      </c>
      <c r="F950" s="30">
        <v>1.6E-2</v>
      </c>
      <c r="G950" s="30">
        <v>9.4E-2</v>
      </c>
      <c r="H950" s="31">
        <v>5.5900000000000004E-3</v>
      </c>
      <c r="I950" s="32">
        <v>15</v>
      </c>
      <c r="J950" s="32">
        <v>15</v>
      </c>
      <c r="K950" s="32">
        <v>15</v>
      </c>
      <c r="L950" s="36">
        <v>0</v>
      </c>
      <c r="M950" s="36">
        <v>0</v>
      </c>
      <c r="N950" s="36">
        <v>7.0999999999999994E-2</v>
      </c>
      <c r="O950" s="36">
        <v>1.7000000000000001E-2</v>
      </c>
      <c r="P950" s="36">
        <v>0.91300000000000003</v>
      </c>
      <c r="Q950" s="72" t="s">
        <v>4893</v>
      </c>
      <c r="R950" s="29" t="s">
        <v>6511</v>
      </c>
      <c r="S950" s="36">
        <v>0.22600000000000001</v>
      </c>
      <c r="T950" s="3" t="s">
        <v>31</v>
      </c>
      <c r="U950" s="3" t="s">
        <v>24</v>
      </c>
      <c r="V950" s="3">
        <v>0.52100000000000002</v>
      </c>
      <c r="W950" s="3">
        <v>1.038</v>
      </c>
      <c r="X950" s="3">
        <v>1.0289999999999999</v>
      </c>
      <c r="Y950" s="3">
        <v>1.0469999999999999</v>
      </c>
      <c r="Z950" s="25">
        <v>2.9200000000000001E-16</v>
      </c>
      <c r="AA950" s="29" t="s">
        <v>6391</v>
      </c>
      <c r="AB950" s="32">
        <v>1</v>
      </c>
    </row>
    <row r="951" spans="1:28" x14ac:dyDescent="0.3">
      <c r="A951" s="37" t="s">
        <v>2795</v>
      </c>
      <c r="B951" s="68" t="s">
        <v>2899</v>
      </c>
      <c r="C951" s="30">
        <v>-7.45</v>
      </c>
      <c r="D951" s="30">
        <v>-6.9000000000000006E-2</v>
      </c>
      <c r="E951" s="31">
        <v>9.3500000000000005E-14</v>
      </c>
      <c r="F951" s="30">
        <v>0.14499999999999999</v>
      </c>
      <c r="G951" s="30">
        <v>0.185</v>
      </c>
      <c r="H951" s="31">
        <v>1.6000000000000001E-4</v>
      </c>
      <c r="I951" s="32">
        <v>30</v>
      </c>
      <c r="J951" s="32">
        <v>30</v>
      </c>
      <c r="K951" s="32">
        <v>30</v>
      </c>
      <c r="L951" s="36">
        <v>0</v>
      </c>
      <c r="M951" s="36">
        <v>0</v>
      </c>
      <c r="N951" s="36">
        <v>0</v>
      </c>
      <c r="O951" s="36">
        <v>1.2E-2</v>
      </c>
      <c r="P951" s="36">
        <v>0.98799999999999999</v>
      </c>
      <c r="Q951" s="72" t="s">
        <v>4551</v>
      </c>
      <c r="R951" s="29" t="s">
        <v>6486</v>
      </c>
      <c r="S951" s="36">
        <v>0.26900000000000002</v>
      </c>
      <c r="T951" s="3" t="s">
        <v>16</v>
      </c>
      <c r="U951" s="3" t="s">
        <v>15</v>
      </c>
      <c r="V951" s="3">
        <v>0.66300000000000003</v>
      </c>
      <c r="W951" s="3">
        <v>1.034</v>
      </c>
      <c r="X951" s="3">
        <v>1.0249999999999999</v>
      </c>
      <c r="Y951" s="3">
        <v>1.044</v>
      </c>
      <c r="Z951" s="25">
        <v>4.36E-12</v>
      </c>
      <c r="AA951" s="29" t="s">
        <v>6512</v>
      </c>
      <c r="AB951" s="36">
        <v>0.94186199999999998</v>
      </c>
    </row>
    <row r="952" spans="1:28" x14ac:dyDescent="0.3">
      <c r="A952" s="37" t="s">
        <v>2608</v>
      </c>
      <c r="B952" s="68" t="s">
        <v>2810</v>
      </c>
      <c r="C952" s="30">
        <v>-7.4470000000000001</v>
      </c>
      <c r="D952" s="30">
        <v>-6.0999999999999999E-2</v>
      </c>
      <c r="E952" s="31">
        <v>9.5699999999999999E-14</v>
      </c>
      <c r="F952" s="30">
        <v>0.16800000000000001</v>
      </c>
      <c r="G952" s="30">
        <v>0.307</v>
      </c>
      <c r="H952" s="31">
        <v>2.1299999999999998E-24</v>
      </c>
      <c r="I952" s="32">
        <v>19</v>
      </c>
      <c r="J952" s="32">
        <v>19</v>
      </c>
      <c r="K952" s="32">
        <v>19</v>
      </c>
      <c r="L952" s="36">
        <v>0</v>
      </c>
      <c r="M952" s="36">
        <v>0</v>
      </c>
      <c r="N952" s="36">
        <v>0</v>
      </c>
      <c r="O952" s="36">
        <v>8.9999999999999993E-3</v>
      </c>
      <c r="P952" s="36">
        <v>0.99099999999999999</v>
      </c>
      <c r="Q952" s="72" t="s">
        <v>4351</v>
      </c>
      <c r="R952" s="29" t="s">
        <v>6491</v>
      </c>
      <c r="S952" s="36">
        <v>0.57299999999999995</v>
      </c>
      <c r="T952" s="3" t="s">
        <v>31</v>
      </c>
      <c r="U952" s="3" t="s">
        <v>24</v>
      </c>
      <c r="V952" s="3">
        <v>0.46700000000000003</v>
      </c>
      <c r="W952" s="3">
        <v>0.96599999999999997</v>
      </c>
      <c r="X952" s="3">
        <v>0.95699999999999996</v>
      </c>
      <c r="Y952" s="3">
        <v>0.97499999999999998</v>
      </c>
      <c r="Z952" s="25">
        <v>4.7399999999999999E-14</v>
      </c>
      <c r="AA952" s="29" t="s">
        <v>6492</v>
      </c>
      <c r="AB952" s="36">
        <v>0.99973000000000001</v>
      </c>
    </row>
    <row r="953" spans="1:28" x14ac:dyDescent="0.3">
      <c r="A953" s="37" t="s">
        <v>2649</v>
      </c>
      <c r="B953" s="68" t="s">
        <v>5898</v>
      </c>
      <c r="C953" s="30">
        <v>7.4470000000000001</v>
      </c>
      <c r="D953" s="30">
        <v>3.1E-2</v>
      </c>
      <c r="E953" s="31">
        <v>9.5800000000000006E-14</v>
      </c>
      <c r="F953" s="30">
        <v>0.54</v>
      </c>
      <c r="G953" s="30">
        <v>0.627</v>
      </c>
      <c r="H953" s="31">
        <v>3.5699999999999999E-82</v>
      </c>
      <c r="I953" s="32">
        <v>47</v>
      </c>
      <c r="J953" s="32">
        <v>48</v>
      </c>
      <c r="K953" s="32">
        <v>41</v>
      </c>
      <c r="L953" s="36">
        <v>0</v>
      </c>
      <c r="M953" s="36">
        <v>0</v>
      </c>
      <c r="N953" s="36">
        <v>0</v>
      </c>
      <c r="O953" s="36">
        <v>0.152</v>
      </c>
      <c r="P953" s="36">
        <v>0.84799999999999998</v>
      </c>
      <c r="Q953" s="72" t="s">
        <v>3641</v>
      </c>
      <c r="R953" s="29" t="s">
        <v>6132</v>
      </c>
      <c r="S953" s="36">
        <v>0.998</v>
      </c>
      <c r="T953" s="3" t="s">
        <v>16</v>
      </c>
      <c r="U953" s="3" t="s">
        <v>24</v>
      </c>
      <c r="V953" s="3">
        <v>0.17699999999999999</v>
      </c>
      <c r="W953" s="3">
        <v>0.94599999999999995</v>
      </c>
      <c r="X953" s="3">
        <v>0.93500000000000005</v>
      </c>
      <c r="Y953" s="3">
        <v>0.95799999999999996</v>
      </c>
      <c r="Z953" s="25">
        <v>1.73E-18</v>
      </c>
      <c r="AA953" s="29" t="s">
        <v>6131</v>
      </c>
      <c r="AB953" s="32">
        <v>1</v>
      </c>
    </row>
    <row r="954" spans="1:28" x14ac:dyDescent="0.3">
      <c r="A954" s="37" t="s">
        <v>2778</v>
      </c>
      <c r="B954" s="68" t="s">
        <v>2817</v>
      </c>
      <c r="C954" s="30">
        <v>7.4459999999999997</v>
      </c>
      <c r="D954" s="30">
        <v>0.28100000000000003</v>
      </c>
      <c r="E954" s="31">
        <v>9.6100000000000002E-14</v>
      </c>
      <c r="F954" s="30">
        <v>8.0000000000000002E-3</v>
      </c>
      <c r="G954" s="30">
        <v>5.1999999999999998E-2</v>
      </c>
      <c r="H954" s="31">
        <v>2.4400000000000002E-2</v>
      </c>
      <c r="I954" s="32">
        <v>5</v>
      </c>
      <c r="J954" s="32">
        <v>5</v>
      </c>
      <c r="K954" s="32">
        <v>5</v>
      </c>
      <c r="L954" s="36">
        <v>0</v>
      </c>
      <c r="M954" s="36">
        <v>0</v>
      </c>
      <c r="N954" s="36">
        <v>0.76400000000000001</v>
      </c>
      <c r="O954" s="36">
        <v>1E-3</v>
      </c>
      <c r="P954" s="36">
        <v>0.23499999999999999</v>
      </c>
      <c r="Q954" s="72" t="s">
        <v>646</v>
      </c>
      <c r="R954" s="29" t="s">
        <v>643</v>
      </c>
      <c r="S954" s="36">
        <v>0.41599999999999998</v>
      </c>
      <c r="T954" s="3" t="s">
        <v>31</v>
      </c>
      <c r="U954" s="3" t="s">
        <v>15</v>
      </c>
      <c r="V954" s="3">
        <v>0.72299999999999998</v>
      </c>
      <c r="W954" s="3">
        <v>0.95899999999999996</v>
      </c>
      <c r="X954" s="3">
        <v>0.95</v>
      </c>
      <c r="Y954" s="3">
        <v>0.96899999999999997</v>
      </c>
      <c r="Z954" s="25">
        <v>2.8999999999999998E-16</v>
      </c>
      <c r="AA954" s="29" t="s">
        <v>6411</v>
      </c>
      <c r="AB954" s="36">
        <v>0.99512800000000001</v>
      </c>
    </row>
    <row r="955" spans="1:28" x14ac:dyDescent="0.3">
      <c r="A955" s="37" t="s">
        <v>2579</v>
      </c>
      <c r="B955" s="68" t="s">
        <v>2543</v>
      </c>
      <c r="C955" s="30">
        <v>7.4429999999999996</v>
      </c>
      <c r="D955" s="30">
        <v>8.5000000000000006E-2</v>
      </c>
      <c r="E955" s="31">
        <v>9.8400000000000002E-14</v>
      </c>
      <c r="F955" s="30">
        <v>9.7000000000000003E-2</v>
      </c>
      <c r="G955" s="30">
        <v>0.17799999999999999</v>
      </c>
      <c r="H955" s="31">
        <v>1.11E-16</v>
      </c>
      <c r="I955" s="32">
        <v>9</v>
      </c>
      <c r="J955" s="32">
        <v>9</v>
      </c>
      <c r="K955" s="32">
        <v>9</v>
      </c>
      <c r="L955" s="36">
        <v>0</v>
      </c>
      <c r="M955" s="36">
        <v>0</v>
      </c>
      <c r="N955" s="36">
        <v>0</v>
      </c>
      <c r="O955" s="36">
        <v>0</v>
      </c>
      <c r="P955" s="36">
        <v>1</v>
      </c>
      <c r="Q955" s="72" t="s">
        <v>3695</v>
      </c>
      <c r="R955" s="29" t="s">
        <v>6348</v>
      </c>
      <c r="S955" s="36">
        <v>1</v>
      </c>
      <c r="T955" s="3" t="s">
        <v>31</v>
      </c>
      <c r="U955" s="3" t="s">
        <v>24</v>
      </c>
      <c r="V955" s="3">
        <v>0.54700000000000004</v>
      </c>
      <c r="W955" s="3">
        <v>0.96399999999999997</v>
      </c>
      <c r="X955" s="3">
        <v>0.95499999999999996</v>
      </c>
      <c r="Y955" s="3">
        <v>0.97299999999999998</v>
      </c>
      <c r="Z955" s="25">
        <v>1.3299999999999999E-15</v>
      </c>
      <c r="AA955" s="29" t="s">
        <v>6349</v>
      </c>
      <c r="AB955" s="36">
        <v>0.76025500000000001</v>
      </c>
    </row>
    <row r="956" spans="1:28" x14ac:dyDescent="0.3">
      <c r="A956" s="37" t="s">
        <v>2643</v>
      </c>
      <c r="B956" s="68" t="s">
        <v>2841</v>
      </c>
      <c r="C956" s="30">
        <v>7.4420000000000002</v>
      </c>
      <c r="D956" s="30">
        <v>6.4000000000000001E-2</v>
      </c>
      <c r="E956" s="31">
        <v>9.9399999999999998E-14</v>
      </c>
      <c r="F956" s="30">
        <v>0.14299999999999999</v>
      </c>
      <c r="G956" s="30">
        <v>0.20499999999999999</v>
      </c>
      <c r="H956" s="31">
        <v>9.3499999999999994E-9</v>
      </c>
      <c r="I956" s="32">
        <v>18</v>
      </c>
      <c r="J956" s="32">
        <v>18</v>
      </c>
      <c r="K956" s="32">
        <v>18</v>
      </c>
      <c r="L956" s="36">
        <v>0</v>
      </c>
      <c r="M956" s="36">
        <v>0</v>
      </c>
      <c r="N956" s="36">
        <v>0</v>
      </c>
      <c r="O956" s="36">
        <v>0.17199999999999999</v>
      </c>
      <c r="P956" s="36">
        <v>0.82799999999999996</v>
      </c>
      <c r="Q956" s="72" t="s">
        <v>3887</v>
      </c>
      <c r="R956" s="29" t="s">
        <v>6513</v>
      </c>
      <c r="S956" s="36">
        <v>0.71899999999999997</v>
      </c>
      <c r="T956" s="3" t="s">
        <v>31</v>
      </c>
      <c r="U956" s="3" t="s">
        <v>24</v>
      </c>
      <c r="V956" s="3">
        <v>0.58099999999999996</v>
      </c>
      <c r="W956" s="3">
        <v>0.97099999999999997</v>
      </c>
      <c r="X956" s="3">
        <v>0.96199999999999997</v>
      </c>
      <c r="Y956" s="3">
        <v>0.98</v>
      </c>
      <c r="Z956" s="25">
        <v>1.95E-10</v>
      </c>
      <c r="AA956" s="29" t="s">
        <v>6514</v>
      </c>
      <c r="AB956" s="36">
        <v>0.87421199999999999</v>
      </c>
    </row>
    <row r="957" spans="1:28" x14ac:dyDescent="0.3">
      <c r="A957" s="37" t="s">
        <v>2618</v>
      </c>
      <c r="B957" s="68" t="s">
        <v>2688</v>
      </c>
      <c r="C957" s="30">
        <v>-7.4420000000000002</v>
      </c>
      <c r="D957" s="30">
        <v>-0.124</v>
      </c>
      <c r="E957" s="31">
        <v>9.9500000000000005E-14</v>
      </c>
      <c r="F957" s="30">
        <v>4.3999999999999997E-2</v>
      </c>
      <c r="G957" s="30">
        <v>9.1999999999999998E-2</v>
      </c>
      <c r="H957" s="31">
        <v>8.3900000000000001E-4</v>
      </c>
      <c r="I957" s="32">
        <v>12</v>
      </c>
      <c r="J957" s="32">
        <v>12</v>
      </c>
      <c r="K957" s="32">
        <v>12</v>
      </c>
      <c r="L957" s="36">
        <v>0</v>
      </c>
      <c r="M957" s="36">
        <v>0</v>
      </c>
      <c r="N957" s="36">
        <v>0.16500000000000001</v>
      </c>
      <c r="O957" s="36">
        <v>2.4E-2</v>
      </c>
      <c r="P957" s="36">
        <v>0.81100000000000005</v>
      </c>
      <c r="Q957" s="72" t="s">
        <v>1833</v>
      </c>
      <c r="R957" s="29" t="s">
        <v>1832</v>
      </c>
      <c r="S957" s="36">
        <v>0.77200000000000002</v>
      </c>
      <c r="T957" s="3" t="s">
        <v>31</v>
      </c>
      <c r="U957" s="3" t="s">
        <v>24</v>
      </c>
      <c r="V957" s="3">
        <v>0.24399999999999999</v>
      </c>
      <c r="W957" s="3">
        <v>0.95799999999999996</v>
      </c>
      <c r="X957" s="3">
        <v>0.94699999999999995</v>
      </c>
      <c r="Y957" s="3">
        <v>0.96799999999999997</v>
      </c>
      <c r="Z957" s="25">
        <v>2.21E-15</v>
      </c>
      <c r="AA957" s="29" t="s">
        <v>1832</v>
      </c>
      <c r="AB957" s="32">
        <v>1</v>
      </c>
    </row>
    <row r="958" spans="1:28" x14ac:dyDescent="0.3">
      <c r="A958" s="37" t="s">
        <v>2575</v>
      </c>
      <c r="B958" s="68" t="s">
        <v>3014</v>
      </c>
      <c r="C958" s="30">
        <v>-7.44</v>
      </c>
      <c r="D958" s="30">
        <v>-5.1999999999999998E-2</v>
      </c>
      <c r="E958" s="31">
        <v>1.01E-13</v>
      </c>
      <c r="F958" s="30">
        <v>0.26600000000000001</v>
      </c>
      <c r="G958" s="30">
        <v>0.35799999999999998</v>
      </c>
      <c r="H958" s="31">
        <v>1.77E-15</v>
      </c>
      <c r="I958" s="32">
        <v>31</v>
      </c>
      <c r="J958" s="32">
        <v>31</v>
      </c>
      <c r="K958" s="32">
        <v>31</v>
      </c>
      <c r="L958" s="36">
        <v>0</v>
      </c>
      <c r="M958" s="36">
        <v>0</v>
      </c>
      <c r="N958" s="36">
        <v>0</v>
      </c>
      <c r="O958" s="36">
        <v>0</v>
      </c>
      <c r="P958" s="36">
        <v>1</v>
      </c>
      <c r="Q958" s="72" t="s">
        <v>4069</v>
      </c>
      <c r="R958" s="29" t="s">
        <v>6202</v>
      </c>
      <c r="S958" s="36">
        <v>1</v>
      </c>
      <c r="T958" s="3" t="s">
        <v>16</v>
      </c>
      <c r="U958" s="3" t="s">
        <v>24</v>
      </c>
      <c r="V958" s="3">
        <v>0.86499999999999999</v>
      </c>
      <c r="W958" s="3">
        <v>0.94099999999999995</v>
      </c>
      <c r="X958" s="3">
        <v>0.92900000000000005</v>
      </c>
      <c r="Y958" s="3">
        <v>0.95399999999999996</v>
      </c>
      <c r="Z958" s="25">
        <v>8.0100000000000001E-19</v>
      </c>
      <c r="AA958" s="29" t="s">
        <v>6203</v>
      </c>
      <c r="AB958" s="36">
        <v>0.68610599999999999</v>
      </c>
    </row>
    <row r="959" spans="1:28" x14ac:dyDescent="0.3">
      <c r="A959" s="37" t="s">
        <v>2612</v>
      </c>
      <c r="B959" s="68" t="s">
        <v>3376</v>
      </c>
      <c r="C959" s="30">
        <v>7.44</v>
      </c>
      <c r="D959" s="30">
        <v>0.109</v>
      </c>
      <c r="E959" s="31">
        <v>1.01E-13</v>
      </c>
      <c r="F959" s="30">
        <v>0.06</v>
      </c>
      <c r="G959" s="30">
        <v>7.4999999999999997E-2</v>
      </c>
      <c r="H959" s="31">
        <v>2.83E-6</v>
      </c>
      <c r="I959" s="32">
        <v>33</v>
      </c>
      <c r="J959" s="32">
        <v>33</v>
      </c>
      <c r="K959" s="32">
        <v>33</v>
      </c>
      <c r="L959" s="36">
        <v>0</v>
      </c>
      <c r="M959" s="36">
        <v>0</v>
      </c>
      <c r="N959" s="36">
        <v>9.7000000000000003E-2</v>
      </c>
      <c r="O959" s="36">
        <v>0.13200000000000001</v>
      </c>
      <c r="P959" s="36">
        <v>0.77100000000000002</v>
      </c>
      <c r="Q959" s="72" t="s">
        <v>4968</v>
      </c>
      <c r="R959" s="29" t="s">
        <v>6515</v>
      </c>
      <c r="S959" s="36">
        <v>0.28899999999999998</v>
      </c>
      <c r="T959" s="3" t="s">
        <v>31</v>
      </c>
      <c r="U959" s="3" t="s">
        <v>24</v>
      </c>
      <c r="V959" s="3">
        <v>0.32900000000000001</v>
      </c>
      <c r="W959" s="3">
        <v>0.96499999999999997</v>
      </c>
      <c r="X959" s="3">
        <v>0.95499999999999996</v>
      </c>
      <c r="Y959" s="3">
        <v>0.97399999999999998</v>
      </c>
      <c r="Z959" s="25">
        <v>1.9099999999999999E-13</v>
      </c>
      <c r="AA959" s="29" t="s">
        <v>6516</v>
      </c>
      <c r="AB959" s="36">
        <v>0.99695699999999998</v>
      </c>
    </row>
    <row r="960" spans="1:28" x14ac:dyDescent="0.3">
      <c r="A960" s="37" t="s">
        <v>2577</v>
      </c>
      <c r="B960" s="68" t="s">
        <v>3375</v>
      </c>
      <c r="C960" s="30">
        <v>-7.4390000000000001</v>
      </c>
      <c r="D960" s="30">
        <v>-7.2999999999999995E-2</v>
      </c>
      <c r="E960" s="31">
        <v>1.0199999999999999E-13</v>
      </c>
      <c r="F960" s="30">
        <v>0.109</v>
      </c>
      <c r="G960" s="30">
        <v>0.155</v>
      </c>
      <c r="H960" s="31">
        <v>2.6800000000000002E-6</v>
      </c>
      <c r="I960" s="32">
        <v>33</v>
      </c>
      <c r="J960" s="32">
        <v>33</v>
      </c>
      <c r="K960" s="32">
        <v>32</v>
      </c>
      <c r="L960" s="36">
        <v>0</v>
      </c>
      <c r="M960" s="36">
        <v>0</v>
      </c>
      <c r="N960" s="36">
        <v>1.2E-2</v>
      </c>
      <c r="O960" s="36">
        <v>9.4E-2</v>
      </c>
      <c r="P960" s="36">
        <v>0.89300000000000002</v>
      </c>
      <c r="Q960" s="72" t="s">
        <v>3494</v>
      </c>
      <c r="R960" s="29" t="s">
        <v>6517</v>
      </c>
      <c r="S960" s="36">
        <v>0.503</v>
      </c>
      <c r="T960" s="3" t="s">
        <v>16</v>
      </c>
      <c r="U960" s="3" t="s">
        <v>15</v>
      </c>
      <c r="V960" s="3">
        <v>0.84299999999999997</v>
      </c>
      <c r="W960" s="3">
        <v>1.0629999999999999</v>
      </c>
      <c r="X960" s="3">
        <v>1.0489999999999999</v>
      </c>
      <c r="Y960" s="3">
        <v>1.077</v>
      </c>
      <c r="Z960" s="25">
        <v>3.8899999999999997E-20</v>
      </c>
      <c r="AA960" s="29" t="s">
        <v>6518</v>
      </c>
      <c r="AB960" s="36">
        <v>0.94326399999999999</v>
      </c>
    </row>
    <row r="961" spans="1:28" x14ac:dyDescent="0.3">
      <c r="A961" s="37" t="s">
        <v>5765</v>
      </c>
      <c r="B961" s="68" t="s">
        <v>5795</v>
      </c>
      <c r="C961" s="30">
        <v>7.4349999999999996</v>
      </c>
      <c r="D961" s="30">
        <v>0.09</v>
      </c>
      <c r="E961" s="31">
        <v>1.04E-13</v>
      </c>
      <c r="F961" s="30">
        <v>7.5999999999999998E-2</v>
      </c>
      <c r="G961" s="30">
        <v>0.16400000000000001</v>
      </c>
      <c r="H961" s="31">
        <v>4.0099999999999997E-6</v>
      </c>
      <c r="I961" s="32">
        <v>29</v>
      </c>
      <c r="J961" s="32">
        <v>33</v>
      </c>
      <c r="K961" s="32">
        <v>29</v>
      </c>
      <c r="L961" s="36">
        <v>0</v>
      </c>
      <c r="M961" s="36">
        <v>0.06</v>
      </c>
      <c r="N961" s="36">
        <v>0</v>
      </c>
      <c r="O961" s="36">
        <v>2.7E-2</v>
      </c>
      <c r="P961" s="36">
        <v>0.91300000000000003</v>
      </c>
      <c r="Q961" s="72" t="s">
        <v>5796</v>
      </c>
      <c r="R961" s="29" t="s">
        <v>6519</v>
      </c>
      <c r="S961" s="36">
        <v>0.13600000000000001</v>
      </c>
      <c r="T961" s="3" t="s">
        <v>16</v>
      </c>
      <c r="U961" s="3" t="s">
        <v>15</v>
      </c>
      <c r="V961" s="3">
        <v>0.24199999999999999</v>
      </c>
      <c r="W961" s="3">
        <v>0.95299999999999996</v>
      </c>
      <c r="X961" s="3">
        <v>0.94299999999999995</v>
      </c>
      <c r="Y961" s="3">
        <v>0.96399999999999997</v>
      </c>
      <c r="Z961" s="25">
        <v>2.8100000000000001E-18</v>
      </c>
      <c r="AA961" s="29" t="s">
        <v>6520</v>
      </c>
      <c r="AB961" s="36">
        <v>0.96067599999999997</v>
      </c>
    </row>
    <row r="962" spans="1:28" x14ac:dyDescent="0.3">
      <c r="A962" s="37" t="s">
        <v>2612</v>
      </c>
      <c r="B962" s="68" t="s">
        <v>2949</v>
      </c>
      <c r="C962" s="30">
        <v>7.4340000000000002</v>
      </c>
      <c r="D962" s="30">
        <v>0.106</v>
      </c>
      <c r="E962" s="31">
        <v>1.0499999999999999E-13</v>
      </c>
      <c r="F962" s="30">
        <v>4.4999999999999998E-2</v>
      </c>
      <c r="G962" s="30">
        <v>0.122</v>
      </c>
      <c r="H962" s="31">
        <v>7.4500000000000001E-10</v>
      </c>
      <c r="I962" s="32">
        <v>10</v>
      </c>
      <c r="J962" s="32">
        <v>10</v>
      </c>
      <c r="K962" s="32">
        <v>10</v>
      </c>
      <c r="L962" s="36">
        <v>0</v>
      </c>
      <c r="M962" s="36">
        <v>0</v>
      </c>
      <c r="N962" s="36">
        <v>0</v>
      </c>
      <c r="O962" s="36">
        <v>8.9999999999999993E-3</v>
      </c>
      <c r="P962" s="36">
        <v>0.99099999999999999</v>
      </c>
      <c r="Q962" s="72" t="s">
        <v>4045</v>
      </c>
      <c r="R962" s="29" t="s">
        <v>6521</v>
      </c>
      <c r="S962" s="36">
        <v>0.56799999999999995</v>
      </c>
      <c r="T962" s="3" t="s">
        <v>31</v>
      </c>
      <c r="U962" s="3" t="s">
        <v>24</v>
      </c>
      <c r="V962" s="3">
        <v>0.21099999999999999</v>
      </c>
      <c r="W962" s="3">
        <v>0.95799999999999996</v>
      </c>
      <c r="X962" s="3">
        <v>0.94799999999999995</v>
      </c>
      <c r="Y962" s="3">
        <v>0.96899999999999997</v>
      </c>
      <c r="Z962" s="25">
        <v>2.9100000000000002E-13</v>
      </c>
      <c r="AA962" s="29" t="s">
        <v>6522</v>
      </c>
      <c r="AB962" s="36">
        <v>0.80501500000000004</v>
      </c>
    </row>
    <row r="963" spans="1:28" x14ac:dyDescent="0.3">
      <c r="A963" s="37" t="s">
        <v>2649</v>
      </c>
      <c r="B963" s="68" t="s">
        <v>5912</v>
      </c>
      <c r="C963" s="30">
        <v>-7.4329999999999998</v>
      </c>
      <c r="D963" s="30">
        <v>-3.5999999999999997E-2</v>
      </c>
      <c r="E963" s="31">
        <v>1.06E-13</v>
      </c>
      <c r="F963" s="30">
        <v>0.45</v>
      </c>
      <c r="G963" s="30">
        <v>0.52400000000000002</v>
      </c>
      <c r="H963" s="31">
        <v>1.7300000000000001E-60</v>
      </c>
      <c r="I963" s="32">
        <v>39</v>
      </c>
      <c r="J963" s="32">
        <v>39</v>
      </c>
      <c r="K963" s="32">
        <v>34</v>
      </c>
      <c r="L963" s="36">
        <v>0</v>
      </c>
      <c r="M963" s="36">
        <v>0</v>
      </c>
      <c r="N963" s="36">
        <v>0</v>
      </c>
      <c r="O963" s="36">
        <v>0.33</v>
      </c>
      <c r="P963" s="36">
        <v>0.67</v>
      </c>
      <c r="Q963" s="72" t="s">
        <v>5911</v>
      </c>
      <c r="R963" s="29" t="s">
        <v>2462</v>
      </c>
      <c r="S963" s="36">
        <v>1</v>
      </c>
      <c r="T963" s="3" t="s">
        <v>16</v>
      </c>
      <c r="U963" s="3" t="s">
        <v>24</v>
      </c>
      <c r="V963" s="3">
        <v>0.58199999999999996</v>
      </c>
      <c r="W963" s="3">
        <v>1.036</v>
      </c>
      <c r="X963" s="3">
        <v>1.0269999999999999</v>
      </c>
      <c r="Y963" s="3">
        <v>1.046</v>
      </c>
      <c r="Z963" s="25">
        <v>3.5399999999999999E-14</v>
      </c>
      <c r="AA963" s="29" t="s">
        <v>6222</v>
      </c>
      <c r="AB963" s="36">
        <v>0.84137799999999996</v>
      </c>
    </row>
    <row r="964" spans="1:28" x14ac:dyDescent="0.3">
      <c r="A964" s="37" t="s">
        <v>2695</v>
      </c>
      <c r="B964" s="68" t="s">
        <v>3183</v>
      </c>
      <c r="C964" s="30">
        <v>7.431</v>
      </c>
      <c r="D964" s="30">
        <v>0.09</v>
      </c>
      <c r="E964" s="31">
        <v>1.0799999999999999E-13</v>
      </c>
      <c r="F964" s="30">
        <v>8.4000000000000005E-2</v>
      </c>
      <c r="G964" s="30">
        <v>0.221</v>
      </c>
      <c r="H964" s="31">
        <v>5.9400000000000003E-8</v>
      </c>
      <c r="I964" s="32">
        <v>19</v>
      </c>
      <c r="J964" s="32">
        <v>19</v>
      </c>
      <c r="K964" s="32">
        <v>19</v>
      </c>
      <c r="L964" s="36">
        <v>0</v>
      </c>
      <c r="M964" s="36">
        <v>0</v>
      </c>
      <c r="N964" s="36">
        <v>5.0000000000000001E-3</v>
      </c>
      <c r="O964" s="36">
        <v>2.4E-2</v>
      </c>
      <c r="P964" s="36">
        <v>0.97099999999999997</v>
      </c>
      <c r="Q964" s="72" t="s">
        <v>4109</v>
      </c>
      <c r="R964" s="29" t="s">
        <v>6462</v>
      </c>
      <c r="S964" s="36">
        <v>0.14399999999999999</v>
      </c>
      <c r="T964" s="3" t="s">
        <v>16</v>
      </c>
      <c r="U964" s="3" t="s">
        <v>15</v>
      </c>
      <c r="V964" s="3">
        <v>0.65700000000000003</v>
      </c>
      <c r="W964" s="3">
        <v>1.038</v>
      </c>
      <c r="X964" s="3">
        <v>1.028</v>
      </c>
      <c r="Y964" s="3">
        <v>1.048</v>
      </c>
      <c r="Z964" s="25">
        <v>2.0599999999999999E-14</v>
      </c>
      <c r="AA964" s="29" t="s">
        <v>6463</v>
      </c>
      <c r="AB964" s="36">
        <v>0.87034100000000003</v>
      </c>
    </row>
    <row r="965" spans="1:28" x14ac:dyDescent="0.3">
      <c r="A965" s="37" t="s">
        <v>2595</v>
      </c>
      <c r="B965" s="68" t="s">
        <v>2932</v>
      </c>
      <c r="C965" s="30">
        <v>7.431</v>
      </c>
      <c r="D965" s="30">
        <v>6.0999999999999999E-2</v>
      </c>
      <c r="E965" s="31">
        <v>1.0799999999999999E-13</v>
      </c>
      <c r="F965" s="30">
        <v>0.156</v>
      </c>
      <c r="G965" s="30">
        <v>0.221</v>
      </c>
      <c r="H965" s="31">
        <v>2.38E-18</v>
      </c>
      <c r="I965" s="32">
        <v>25</v>
      </c>
      <c r="J965" s="32">
        <v>26</v>
      </c>
      <c r="K965" s="32">
        <v>26</v>
      </c>
      <c r="L965" s="36">
        <v>0</v>
      </c>
      <c r="M965" s="36">
        <v>0</v>
      </c>
      <c r="N965" s="36">
        <v>0</v>
      </c>
      <c r="O965" s="36">
        <v>1E-3</v>
      </c>
      <c r="P965" s="36">
        <v>0.999</v>
      </c>
      <c r="Q965" s="72" t="s">
        <v>4126</v>
      </c>
      <c r="R965" s="29" t="s">
        <v>6369</v>
      </c>
      <c r="S965" s="36">
        <v>1</v>
      </c>
      <c r="T965" s="3" t="s">
        <v>31</v>
      </c>
      <c r="U965" s="3" t="s">
        <v>24</v>
      </c>
      <c r="V965" s="3">
        <v>0.63900000000000001</v>
      </c>
      <c r="W965" s="3">
        <v>0.96899999999999997</v>
      </c>
      <c r="X965" s="3">
        <v>0.96</v>
      </c>
      <c r="Y965" s="3">
        <v>0.97799999999999998</v>
      </c>
      <c r="Z965" s="25">
        <v>1.9599999999999999E-11</v>
      </c>
      <c r="AA965" s="29" t="s">
        <v>6370</v>
      </c>
      <c r="AB965" s="36">
        <v>0.99911499999999998</v>
      </c>
    </row>
    <row r="966" spans="1:28" x14ac:dyDescent="0.3">
      <c r="A966" s="37" t="s">
        <v>2612</v>
      </c>
      <c r="B966" s="68" t="s">
        <v>663</v>
      </c>
      <c r="C966" s="30">
        <v>-7.4279999999999999</v>
      </c>
      <c r="D966" s="30">
        <v>-0.33700000000000002</v>
      </c>
      <c r="E966" s="31">
        <v>1.1E-13</v>
      </c>
      <c r="F966" s="30">
        <v>5.0000000000000001E-3</v>
      </c>
      <c r="G966" s="30">
        <v>3.3000000000000002E-2</v>
      </c>
      <c r="H966" s="31">
        <v>2.0899999999999998E-3</v>
      </c>
      <c r="I966" s="32">
        <v>2</v>
      </c>
      <c r="J966" s="32">
        <v>2</v>
      </c>
      <c r="K966" s="32">
        <v>2</v>
      </c>
      <c r="L966" s="36">
        <v>0</v>
      </c>
      <c r="M966" s="36">
        <v>0</v>
      </c>
      <c r="N966" s="36">
        <v>3.0000000000000001E-3</v>
      </c>
      <c r="O966" s="36">
        <v>0</v>
      </c>
      <c r="P966" s="36">
        <v>0.997</v>
      </c>
      <c r="Q966" s="72" t="s">
        <v>3595</v>
      </c>
      <c r="R966" s="29" t="s">
        <v>6392</v>
      </c>
      <c r="S966" s="36">
        <v>1</v>
      </c>
      <c r="T966" s="3" t="s">
        <v>16</v>
      </c>
      <c r="U966" s="3" t="s">
        <v>15</v>
      </c>
      <c r="V966" s="3">
        <v>0.52300000000000002</v>
      </c>
      <c r="W966" s="3">
        <v>0.96599999999999997</v>
      </c>
      <c r="X966" s="3">
        <v>0.95799999999999996</v>
      </c>
      <c r="Y966" s="3">
        <v>0.97499999999999998</v>
      </c>
      <c r="Z966" s="25">
        <v>1.2099999999999999E-13</v>
      </c>
      <c r="AA966" s="29" t="s">
        <v>6393</v>
      </c>
      <c r="AB966" s="36">
        <v>0.75262799999999996</v>
      </c>
    </row>
    <row r="967" spans="1:28" x14ac:dyDescent="0.3">
      <c r="A967" s="37" t="s">
        <v>2608</v>
      </c>
      <c r="B967" s="68" t="s">
        <v>269</v>
      </c>
      <c r="C967" s="30">
        <v>7.4290000000000003</v>
      </c>
      <c r="D967" s="30">
        <v>3.3000000000000002E-2</v>
      </c>
      <c r="E967" s="31">
        <v>1.1E-13</v>
      </c>
      <c r="F967" s="30">
        <v>0.52100000000000002</v>
      </c>
      <c r="G967" s="30">
        <v>0.57199999999999995</v>
      </c>
      <c r="H967" s="31">
        <v>9.8200000000000005E-58</v>
      </c>
      <c r="I967" s="32">
        <v>96</v>
      </c>
      <c r="J967" s="32">
        <v>96</v>
      </c>
      <c r="K967" s="32">
        <v>85</v>
      </c>
      <c r="L967" s="36">
        <v>0</v>
      </c>
      <c r="M967" s="36">
        <v>0</v>
      </c>
      <c r="N967" s="36">
        <v>0</v>
      </c>
      <c r="O967" s="36">
        <v>0.02</v>
      </c>
      <c r="P967" s="36">
        <v>0.98</v>
      </c>
      <c r="Q967" s="72" t="s">
        <v>4846</v>
      </c>
      <c r="R967" s="29" t="s">
        <v>268</v>
      </c>
      <c r="S967" s="36">
        <v>1</v>
      </c>
      <c r="T967" s="3" t="s">
        <v>31</v>
      </c>
      <c r="U967" s="3" t="s">
        <v>15</v>
      </c>
      <c r="V967" s="3">
        <v>0.70799999999999996</v>
      </c>
      <c r="W967" s="3">
        <v>0.96</v>
      </c>
      <c r="X967" s="3">
        <v>0.95099999999999996</v>
      </c>
      <c r="Y967" s="3">
        <v>0.96899999999999997</v>
      </c>
      <c r="Z967" s="25">
        <v>3.2699999999999999E-16</v>
      </c>
      <c r="AA967" s="29" t="s">
        <v>267</v>
      </c>
      <c r="AB967" s="36">
        <v>0.98955899999999997</v>
      </c>
    </row>
    <row r="968" spans="1:28" x14ac:dyDescent="0.3">
      <c r="A968" s="37" t="s">
        <v>2587</v>
      </c>
      <c r="B968" s="68" t="s">
        <v>3267</v>
      </c>
      <c r="C968" s="30">
        <v>-7.4279999999999999</v>
      </c>
      <c r="D968" s="30">
        <v>-0.104</v>
      </c>
      <c r="E968" s="31">
        <v>1.1E-13</v>
      </c>
      <c r="F968" s="30">
        <v>6.0999999999999999E-2</v>
      </c>
      <c r="G968" s="30">
        <v>9.6000000000000002E-2</v>
      </c>
      <c r="H968" s="31">
        <v>1.06E-7</v>
      </c>
      <c r="I968" s="32">
        <v>19</v>
      </c>
      <c r="J968" s="32">
        <v>19</v>
      </c>
      <c r="K968" s="32">
        <v>19</v>
      </c>
      <c r="L968" s="36">
        <v>0</v>
      </c>
      <c r="M968" s="36">
        <v>0</v>
      </c>
      <c r="N968" s="36">
        <v>0</v>
      </c>
      <c r="O968" s="36">
        <v>1.4E-2</v>
      </c>
      <c r="P968" s="36">
        <v>0.98599999999999999</v>
      </c>
      <c r="Q968" s="72" t="s">
        <v>4850</v>
      </c>
      <c r="R968" s="29" t="s">
        <v>6523</v>
      </c>
      <c r="S968" s="36">
        <v>0.44</v>
      </c>
      <c r="T968" s="3" t="s">
        <v>31</v>
      </c>
      <c r="U968" s="3" t="s">
        <v>24</v>
      </c>
      <c r="V968" s="3">
        <v>0.48</v>
      </c>
      <c r="W968" s="3">
        <v>0.96399999999999997</v>
      </c>
      <c r="X968" s="3">
        <v>0.95499999999999996</v>
      </c>
      <c r="Y968" s="3">
        <v>0.97199999999999998</v>
      </c>
      <c r="Z968" s="25">
        <v>3.1000000000000001E-16</v>
      </c>
      <c r="AA968" s="29" t="s">
        <v>6524</v>
      </c>
      <c r="AB968" s="36">
        <v>0.99326999999999999</v>
      </c>
    </row>
    <row r="969" spans="1:28" x14ac:dyDescent="0.3">
      <c r="A969" s="37" t="s">
        <v>2595</v>
      </c>
      <c r="B969" s="68" t="s">
        <v>3036</v>
      </c>
      <c r="C969" s="30">
        <v>-7.4269999999999996</v>
      </c>
      <c r="D969" s="30">
        <v>-0.107</v>
      </c>
      <c r="E969" s="31">
        <v>1.1099999999999999E-13</v>
      </c>
      <c r="F969" s="30">
        <v>7.1999999999999995E-2</v>
      </c>
      <c r="G969" s="30">
        <v>0.154</v>
      </c>
      <c r="H969" s="31">
        <v>9.9999999999999998E-13</v>
      </c>
      <c r="I969" s="32">
        <v>12</v>
      </c>
      <c r="J969" s="32">
        <v>12</v>
      </c>
      <c r="K969" s="32">
        <v>10</v>
      </c>
      <c r="L969" s="36">
        <v>0</v>
      </c>
      <c r="M969" s="36">
        <v>0</v>
      </c>
      <c r="N969" s="36">
        <v>0</v>
      </c>
      <c r="O969" s="36">
        <v>0.128</v>
      </c>
      <c r="P969" s="36">
        <v>0.872</v>
      </c>
      <c r="Q969" s="72" t="s">
        <v>3547</v>
      </c>
      <c r="R969" s="29" t="s">
        <v>6416</v>
      </c>
      <c r="S969" s="36">
        <v>0.64200000000000002</v>
      </c>
      <c r="T969" s="3" t="s">
        <v>16</v>
      </c>
      <c r="U969" s="3" t="s">
        <v>24</v>
      </c>
      <c r="V969" s="3">
        <v>0.62</v>
      </c>
      <c r="W969" s="3">
        <v>1.044</v>
      </c>
      <c r="X969" s="3">
        <v>1.0309999999999999</v>
      </c>
      <c r="Y969" s="3">
        <v>1.0569999999999999</v>
      </c>
      <c r="Z969" s="25">
        <v>1.8999999999999999E-11</v>
      </c>
      <c r="AA969" s="29" t="s">
        <v>6417</v>
      </c>
      <c r="AB969" s="36">
        <v>0.87812000000000001</v>
      </c>
    </row>
    <row r="970" spans="1:28" x14ac:dyDescent="0.3">
      <c r="A970" s="37" t="s">
        <v>2590</v>
      </c>
      <c r="B970" s="68" t="s">
        <v>3245</v>
      </c>
      <c r="C970" s="30">
        <v>-7.4260000000000002</v>
      </c>
      <c r="D970" s="30">
        <v>-8.7999999999999995E-2</v>
      </c>
      <c r="E970" s="31">
        <v>1.12E-13</v>
      </c>
      <c r="F970" s="30">
        <v>8.5999999999999993E-2</v>
      </c>
      <c r="G970" s="30">
        <v>0.13500000000000001</v>
      </c>
      <c r="H970" s="31">
        <v>3.9199999999999997E-9</v>
      </c>
      <c r="I970" s="32">
        <v>18</v>
      </c>
      <c r="J970" s="32">
        <v>18</v>
      </c>
      <c r="K970" s="32">
        <v>18</v>
      </c>
      <c r="L970" s="36">
        <v>0</v>
      </c>
      <c r="M970" s="36">
        <v>0</v>
      </c>
      <c r="N970" s="36">
        <v>0</v>
      </c>
      <c r="O970" s="36">
        <v>0</v>
      </c>
      <c r="P970" s="36">
        <v>1</v>
      </c>
      <c r="Q970" s="72" t="s">
        <v>4583</v>
      </c>
      <c r="R970" s="29" t="s">
        <v>6525</v>
      </c>
      <c r="S970" s="36">
        <v>1</v>
      </c>
      <c r="T970" s="3" t="s">
        <v>31</v>
      </c>
      <c r="U970" s="3" t="s">
        <v>24</v>
      </c>
      <c r="V970" s="3">
        <v>8.1000000000000003E-2</v>
      </c>
      <c r="W970" s="3">
        <v>1.0649999999999999</v>
      </c>
      <c r="X970" s="3">
        <v>1.0469999999999999</v>
      </c>
      <c r="Y970" s="3">
        <v>1.083</v>
      </c>
      <c r="Z970" s="25">
        <v>1.03E-13</v>
      </c>
      <c r="AA970" s="29" t="s">
        <v>6302</v>
      </c>
      <c r="AB970" s="36">
        <v>0.45358300000000001</v>
      </c>
    </row>
    <row r="971" spans="1:28" x14ac:dyDescent="0.3">
      <c r="A971" s="37" t="s">
        <v>2608</v>
      </c>
      <c r="B971" s="68" t="s">
        <v>5889</v>
      </c>
      <c r="C971" s="30">
        <v>-7.4240000000000004</v>
      </c>
      <c r="D971" s="30">
        <v>-6.2E-2</v>
      </c>
      <c r="E971" s="31">
        <v>1.13E-13</v>
      </c>
      <c r="F971" s="30">
        <v>0.17399999999999999</v>
      </c>
      <c r="G971" s="30">
        <v>0.25900000000000001</v>
      </c>
      <c r="H971" s="31">
        <v>3.1800000000000002E-20</v>
      </c>
      <c r="I971" s="32">
        <v>39</v>
      </c>
      <c r="J971" s="32">
        <v>39</v>
      </c>
      <c r="K971" s="32">
        <v>32</v>
      </c>
      <c r="L971" s="36">
        <v>0</v>
      </c>
      <c r="M971" s="36">
        <v>0</v>
      </c>
      <c r="N971" s="36">
        <v>0</v>
      </c>
      <c r="O971" s="36">
        <v>0.98299999999999998</v>
      </c>
      <c r="P971" s="36">
        <v>1.7000000000000001E-2</v>
      </c>
      <c r="Q971" s="72" t="s">
        <v>5919</v>
      </c>
      <c r="R971" s="29" t="s">
        <v>6526</v>
      </c>
      <c r="S971" s="36">
        <v>0.501</v>
      </c>
      <c r="T971" s="3" t="s">
        <v>31</v>
      </c>
      <c r="U971" s="3" t="s">
        <v>24</v>
      </c>
      <c r="V971" s="3">
        <v>0.71699999999999997</v>
      </c>
      <c r="W971" s="3">
        <v>1.0369999999999999</v>
      </c>
      <c r="X971" s="3">
        <v>1.0269999999999999</v>
      </c>
      <c r="Y971" s="3">
        <v>1.048</v>
      </c>
      <c r="Z971" s="25">
        <v>1.5000000000000001E-12</v>
      </c>
      <c r="AA971" s="29" t="s">
        <v>6282</v>
      </c>
      <c r="AB971" s="32">
        <v>1</v>
      </c>
    </row>
    <row r="972" spans="1:28" x14ac:dyDescent="0.3">
      <c r="A972" s="37" t="s">
        <v>2581</v>
      </c>
      <c r="B972" s="68" t="s">
        <v>2884</v>
      </c>
      <c r="C972" s="30">
        <v>7.4240000000000004</v>
      </c>
      <c r="D972" s="30">
        <v>9.5000000000000001E-2</v>
      </c>
      <c r="E972" s="31">
        <v>1.1399999999999999E-13</v>
      </c>
      <c r="F972" s="30">
        <v>6.8000000000000005E-2</v>
      </c>
      <c r="G972" s="30">
        <v>0.13300000000000001</v>
      </c>
      <c r="H972" s="31">
        <v>2.6100000000000002E-7</v>
      </c>
      <c r="I972" s="32">
        <v>17</v>
      </c>
      <c r="J972" s="32">
        <v>17</v>
      </c>
      <c r="K972" s="32">
        <v>16</v>
      </c>
      <c r="L972" s="36">
        <v>0</v>
      </c>
      <c r="M972" s="36">
        <v>0</v>
      </c>
      <c r="N972" s="36">
        <v>0</v>
      </c>
      <c r="O972" s="36">
        <v>1.4E-2</v>
      </c>
      <c r="P972" s="36">
        <v>0.98599999999999999</v>
      </c>
      <c r="Q972" s="72" t="s">
        <v>4939</v>
      </c>
      <c r="R972" s="29" t="s">
        <v>6396</v>
      </c>
      <c r="S972" s="36">
        <v>0.19900000000000001</v>
      </c>
      <c r="T972" s="3" t="s">
        <v>31</v>
      </c>
      <c r="U972" s="3" t="s">
        <v>24</v>
      </c>
      <c r="V972" s="3">
        <v>0.23200000000000001</v>
      </c>
      <c r="W972" s="3">
        <v>0.96099999999999997</v>
      </c>
      <c r="X972" s="3">
        <v>0.95</v>
      </c>
      <c r="Y972" s="3">
        <v>0.97099999999999997</v>
      </c>
      <c r="Z972" s="25">
        <v>4.1200000000000001E-13</v>
      </c>
      <c r="AA972" s="29" t="s">
        <v>6395</v>
      </c>
      <c r="AB972" s="36">
        <v>0.99851800000000002</v>
      </c>
    </row>
    <row r="973" spans="1:28" x14ac:dyDescent="0.3">
      <c r="A973" s="37" t="s">
        <v>2579</v>
      </c>
      <c r="B973" s="68" t="s">
        <v>3305</v>
      </c>
      <c r="C973" s="30">
        <v>7.4219999999999997</v>
      </c>
      <c r="D973" s="30">
        <v>9.6000000000000002E-2</v>
      </c>
      <c r="E973" s="31">
        <v>1.1499999999999999E-13</v>
      </c>
      <c r="F973" s="30">
        <v>0.06</v>
      </c>
      <c r="G973" s="30">
        <v>7.5999999999999998E-2</v>
      </c>
      <c r="H973" s="31">
        <v>2.3200000000000001E-7</v>
      </c>
      <c r="I973" s="32">
        <v>24</v>
      </c>
      <c r="J973" s="32">
        <v>24</v>
      </c>
      <c r="K973" s="32">
        <v>24</v>
      </c>
      <c r="L973" s="36">
        <v>0</v>
      </c>
      <c r="M973" s="36">
        <v>0</v>
      </c>
      <c r="N973" s="36">
        <v>0</v>
      </c>
      <c r="O973" s="36">
        <v>0.01</v>
      </c>
      <c r="P973" s="36">
        <v>0.99</v>
      </c>
      <c r="Q973" s="72" t="s">
        <v>325</v>
      </c>
      <c r="R973" s="29" t="s">
        <v>322</v>
      </c>
      <c r="S973" s="36">
        <v>0.41799999999999998</v>
      </c>
      <c r="T973" s="3" t="s">
        <v>16</v>
      </c>
      <c r="U973" s="3" t="s">
        <v>15</v>
      </c>
      <c r="V973" s="3">
        <v>0.34399999999999997</v>
      </c>
      <c r="W973" s="3">
        <v>0.96099999999999997</v>
      </c>
      <c r="X973" s="3">
        <v>0.95199999999999996</v>
      </c>
      <c r="Y973" s="3">
        <v>0.97</v>
      </c>
      <c r="Z973" s="25">
        <v>5.7499999999999998E-17</v>
      </c>
      <c r="AA973" s="29" t="s">
        <v>6254</v>
      </c>
      <c r="AB973" s="32">
        <v>1</v>
      </c>
    </row>
    <row r="974" spans="1:28" x14ac:dyDescent="0.3">
      <c r="A974" s="37" t="s">
        <v>2586</v>
      </c>
      <c r="B974" s="68" t="s">
        <v>3075</v>
      </c>
      <c r="C974" s="30">
        <v>7.4219999999999997</v>
      </c>
      <c r="D974" s="30">
        <v>0.185</v>
      </c>
      <c r="E974" s="31">
        <v>1.1600000000000001E-13</v>
      </c>
      <c r="F974" s="30">
        <v>1.7000000000000001E-2</v>
      </c>
      <c r="G974" s="30">
        <v>1.6E-2</v>
      </c>
      <c r="H974" s="31">
        <v>9.5399999999999999E-3</v>
      </c>
      <c r="I974" s="32">
        <v>13</v>
      </c>
      <c r="J974" s="32">
        <v>13</v>
      </c>
      <c r="K974" s="32">
        <v>13</v>
      </c>
      <c r="L974" s="36">
        <v>0</v>
      </c>
      <c r="M974" s="36">
        <v>0</v>
      </c>
      <c r="N974" s="36">
        <v>0.25800000000000001</v>
      </c>
      <c r="O974" s="36">
        <v>0.14299999999999999</v>
      </c>
      <c r="P974" s="36">
        <v>0.59899999999999998</v>
      </c>
      <c r="Q974" s="72" t="s">
        <v>4967</v>
      </c>
      <c r="R974" s="29" t="s">
        <v>6527</v>
      </c>
      <c r="S974" s="36">
        <v>0.502</v>
      </c>
      <c r="T974" s="3" t="s">
        <v>31</v>
      </c>
      <c r="U974" s="3" t="s">
        <v>24</v>
      </c>
      <c r="V974" s="3">
        <v>0.40100000000000002</v>
      </c>
      <c r="W974" s="3">
        <v>0.96899999999999997</v>
      </c>
      <c r="X974" s="3">
        <v>0.96</v>
      </c>
      <c r="Y974" s="3">
        <v>0.97799999999999998</v>
      </c>
      <c r="Z974" s="25">
        <v>1.0199999999999999E-11</v>
      </c>
      <c r="AA974" s="29" t="s">
        <v>6528</v>
      </c>
      <c r="AB974" s="36">
        <v>0.995255</v>
      </c>
    </row>
    <row r="975" spans="1:28" x14ac:dyDescent="0.3">
      <c r="A975" s="37" t="s">
        <v>2599</v>
      </c>
      <c r="B975" s="68" t="s">
        <v>1490</v>
      </c>
      <c r="C975" s="30">
        <v>7.42</v>
      </c>
      <c r="D975" s="30">
        <v>9.6000000000000002E-2</v>
      </c>
      <c r="E975" s="31">
        <v>1.1700000000000001E-13</v>
      </c>
      <c r="F975" s="30">
        <v>5.8999999999999997E-2</v>
      </c>
      <c r="G975" s="30">
        <v>0.03</v>
      </c>
      <c r="H975" s="31">
        <v>4.3999999999999997E-2</v>
      </c>
      <c r="I975" s="32">
        <v>35</v>
      </c>
      <c r="J975" s="32">
        <v>35</v>
      </c>
      <c r="K975" s="32">
        <v>31</v>
      </c>
      <c r="L975" s="36">
        <v>0</v>
      </c>
      <c r="M975" s="36">
        <v>0</v>
      </c>
      <c r="N975" s="36">
        <v>0.66800000000000004</v>
      </c>
      <c r="O975" s="36">
        <v>1.4E-2</v>
      </c>
      <c r="P975" s="36">
        <v>0.318</v>
      </c>
      <c r="Q975" s="72" t="s">
        <v>1491</v>
      </c>
      <c r="R975" s="29" t="s">
        <v>1488</v>
      </c>
      <c r="S975" s="36">
        <v>0.6</v>
      </c>
      <c r="T975" s="3" t="s">
        <v>16</v>
      </c>
      <c r="U975" s="3" t="s">
        <v>15</v>
      </c>
      <c r="V975" s="3">
        <v>0.69299999999999995</v>
      </c>
      <c r="W975" s="3">
        <v>1.107</v>
      </c>
      <c r="X975" s="3">
        <v>1.097</v>
      </c>
      <c r="Y975" s="3">
        <v>1.1180000000000001</v>
      </c>
      <c r="Z975" s="25">
        <v>6.0799999999999996E-94</v>
      </c>
      <c r="AA975" s="29" t="s">
        <v>1960</v>
      </c>
      <c r="AB975" s="36">
        <v>0.95491999999999999</v>
      </c>
    </row>
    <row r="976" spans="1:28" x14ac:dyDescent="0.3">
      <c r="A976" s="37" t="s">
        <v>2589</v>
      </c>
      <c r="B976" s="68" t="s">
        <v>3180</v>
      </c>
      <c r="C976" s="30">
        <v>7.4180000000000001</v>
      </c>
      <c r="D976" s="30">
        <v>0.11799999999999999</v>
      </c>
      <c r="E976" s="31">
        <v>1.19E-13</v>
      </c>
      <c r="F976" s="30">
        <v>4.2000000000000003E-2</v>
      </c>
      <c r="G976" s="30">
        <v>7.0999999999999994E-2</v>
      </c>
      <c r="H976" s="31">
        <v>1.9300000000000002E-5</v>
      </c>
      <c r="I976" s="32">
        <v>23</v>
      </c>
      <c r="J976" s="32">
        <v>23</v>
      </c>
      <c r="K976" s="32">
        <v>23</v>
      </c>
      <c r="L976" s="36">
        <v>0</v>
      </c>
      <c r="M976" s="36">
        <v>0</v>
      </c>
      <c r="N976" s="36">
        <v>1.9E-2</v>
      </c>
      <c r="O976" s="36">
        <v>0.10199999999999999</v>
      </c>
      <c r="P976" s="36">
        <v>0.879</v>
      </c>
      <c r="Q976" s="72" t="s">
        <v>4966</v>
      </c>
      <c r="R976" s="29" t="s">
        <v>6529</v>
      </c>
      <c r="S976" s="36">
        <v>0.998</v>
      </c>
      <c r="T976" s="3" t="s">
        <v>31</v>
      </c>
      <c r="U976" s="3" t="s">
        <v>24</v>
      </c>
      <c r="V976" s="3">
        <v>0.69099999999999995</v>
      </c>
      <c r="W976" s="3">
        <v>0.96099999999999997</v>
      </c>
      <c r="X976" s="3">
        <v>0.95199999999999996</v>
      </c>
      <c r="Y976" s="3">
        <v>0.97099999999999997</v>
      </c>
      <c r="Z976" s="25">
        <v>3.01E-15</v>
      </c>
      <c r="AA976" s="29" t="s">
        <v>6530</v>
      </c>
      <c r="AB976" s="36">
        <v>0.58456300000000005</v>
      </c>
    </row>
    <row r="977" spans="1:28" x14ac:dyDescent="0.3">
      <c r="A977" s="37" t="s">
        <v>2649</v>
      </c>
      <c r="B977" s="68" t="s">
        <v>3374</v>
      </c>
      <c r="C977" s="30">
        <v>7.4180000000000001</v>
      </c>
      <c r="D977" s="30">
        <v>0.18099999999999999</v>
      </c>
      <c r="E977" s="31">
        <v>1.19E-13</v>
      </c>
      <c r="F977" s="30">
        <v>2.1999999999999999E-2</v>
      </c>
      <c r="G977" s="30">
        <v>1.2E-2</v>
      </c>
      <c r="H977" s="31">
        <v>4.9700000000000001E-2</v>
      </c>
      <c r="I977" s="32">
        <v>24</v>
      </c>
      <c r="J977" s="32">
        <v>24</v>
      </c>
      <c r="K977" s="32">
        <v>22</v>
      </c>
      <c r="L977" s="36">
        <v>0</v>
      </c>
      <c r="M977" s="36">
        <v>0</v>
      </c>
      <c r="N977" s="36">
        <v>0.41899999999999998</v>
      </c>
      <c r="O977" s="36">
        <v>8.0000000000000002E-3</v>
      </c>
      <c r="P977" s="36">
        <v>0.57299999999999995</v>
      </c>
      <c r="Q977" s="72" t="s">
        <v>4197</v>
      </c>
      <c r="R977" s="29" t="s">
        <v>6355</v>
      </c>
      <c r="S977" s="36">
        <v>0.5</v>
      </c>
      <c r="T977" s="3" t="s">
        <v>16</v>
      </c>
      <c r="U977" s="3" t="s">
        <v>15</v>
      </c>
      <c r="V977" s="3">
        <v>0.438</v>
      </c>
      <c r="W977" s="3">
        <v>0.94799999999999995</v>
      </c>
      <c r="X977" s="3">
        <v>0.93899999999999995</v>
      </c>
      <c r="Y977" s="3">
        <v>0.95699999999999996</v>
      </c>
      <c r="Z977" s="25">
        <v>8.0199999999999995E-31</v>
      </c>
      <c r="AA977" s="29" t="s">
        <v>1687</v>
      </c>
      <c r="AB977" s="36">
        <v>0.95958900000000003</v>
      </c>
    </row>
    <row r="978" spans="1:28" x14ac:dyDescent="0.3">
      <c r="A978" s="37" t="s">
        <v>2685</v>
      </c>
      <c r="B978" s="68" t="s">
        <v>5900</v>
      </c>
      <c r="C978" s="30">
        <v>7.4169999999999998</v>
      </c>
      <c r="D978" s="30">
        <v>7.9000000000000001E-2</v>
      </c>
      <c r="E978" s="31">
        <v>1.19E-13</v>
      </c>
      <c r="F978" s="30">
        <v>9.5000000000000001E-2</v>
      </c>
      <c r="G978" s="30">
        <v>0.17699999999999999</v>
      </c>
      <c r="H978" s="31">
        <v>2.7900000000000001E-4</v>
      </c>
      <c r="I978" s="32">
        <v>18</v>
      </c>
      <c r="J978" s="32">
        <v>18</v>
      </c>
      <c r="K978" s="32">
        <v>17</v>
      </c>
      <c r="L978" s="36">
        <v>0</v>
      </c>
      <c r="M978" s="36">
        <v>0</v>
      </c>
      <c r="N978" s="36">
        <v>5.0000000000000001E-3</v>
      </c>
      <c r="O978" s="36">
        <v>6.0000000000000001E-3</v>
      </c>
      <c r="P978" s="36">
        <v>0.98799999999999999</v>
      </c>
      <c r="Q978" s="72" t="s">
        <v>5884</v>
      </c>
      <c r="R978" s="29" t="s">
        <v>6068</v>
      </c>
      <c r="S978" s="36">
        <v>0.41599999999999998</v>
      </c>
      <c r="T978" s="3" t="s">
        <v>31</v>
      </c>
      <c r="U978" s="3" t="s">
        <v>24</v>
      </c>
      <c r="V978" s="3">
        <v>0.68500000000000005</v>
      </c>
      <c r="W978" s="3">
        <v>0.95899999999999996</v>
      </c>
      <c r="X978" s="3">
        <v>0.95</v>
      </c>
      <c r="Y978" s="3">
        <v>0.96899999999999997</v>
      </c>
      <c r="Z978" s="25">
        <v>4.0100000000000001E-17</v>
      </c>
      <c r="AA978" s="29" t="s">
        <v>6069</v>
      </c>
      <c r="AB978" s="32">
        <v>1</v>
      </c>
    </row>
    <row r="979" spans="1:28" x14ac:dyDescent="0.3">
      <c r="A979" s="37" t="s">
        <v>2579</v>
      </c>
      <c r="B979" s="68" t="s">
        <v>5900</v>
      </c>
      <c r="C979" s="30">
        <v>7.415</v>
      </c>
      <c r="D979" s="30">
        <v>7.2999999999999995E-2</v>
      </c>
      <c r="E979" s="31">
        <v>1.2200000000000001E-13</v>
      </c>
      <c r="F979" s="30">
        <v>0.188</v>
      </c>
      <c r="G979" s="30">
        <v>0.27</v>
      </c>
      <c r="H979" s="31">
        <v>8.6899999999999995E-26</v>
      </c>
      <c r="I979" s="32">
        <v>24</v>
      </c>
      <c r="J979" s="32">
        <v>24</v>
      </c>
      <c r="K979" s="32">
        <v>23</v>
      </c>
      <c r="L979" s="36">
        <v>0</v>
      </c>
      <c r="M979" s="36">
        <v>0</v>
      </c>
      <c r="N979" s="36">
        <v>0</v>
      </c>
      <c r="O979" s="36">
        <v>0.51500000000000001</v>
      </c>
      <c r="P979" s="36">
        <v>0.48499999999999999</v>
      </c>
      <c r="Q979" s="72" t="s">
        <v>5901</v>
      </c>
      <c r="R979" s="29" t="s">
        <v>6222</v>
      </c>
      <c r="S979" s="36">
        <v>1</v>
      </c>
      <c r="T979" s="3" t="s">
        <v>16</v>
      </c>
      <c r="U979" s="3" t="s">
        <v>15</v>
      </c>
      <c r="V979" s="3">
        <v>0.48299999999999998</v>
      </c>
      <c r="W979" s="3">
        <v>0.95</v>
      </c>
      <c r="X979" s="3">
        <v>0.93700000000000006</v>
      </c>
      <c r="Y979" s="3">
        <v>0.96299999999999997</v>
      </c>
      <c r="Z979" s="25">
        <v>3.09E-14</v>
      </c>
      <c r="AA979" s="29" t="s">
        <v>2462</v>
      </c>
      <c r="AB979" s="36">
        <v>0.84137799999999996</v>
      </c>
    </row>
    <row r="980" spans="1:28" x14ac:dyDescent="0.3">
      <c r="A980" s="37" t="s">
        <v>2587</v>
      </c>
      <c r="B980" s="68" t="s">
        <v>2934</v>
      </c>
      <c r="C980" s="30">
        <v>7.4139999999999997</v>
      </c>
      <c r="D980" s="30">
        <v>0.14000000000000001</v>
      </c>
      <c r="E980" s="31">
        <v>1.2200000000000001E-13</v>
      </c>
      <c r="F980" s="30">
        <v>3.5000000000000003E-2</v>
      </c>
      <c r="G980" s="30">
        <v>4.2999999999999997E-2</v>
      </c>
      <c r="H980" s="31">
        <v>4.1100000000000002E-4</v>
      </c>
      <c r="I980" s="32">
        <v>17</v>
      </c>
      <c r="J980" s="32">
        <v>17</v>
      </c>
      <c r="K980" s="32">
        <v>17</v>
      </c>
      <c r="L980" s="36">
        <v>0</v>
      </c>
      <c r="M980" s="36">
        <v>0</v>
      </c>
      <c r="N980" s="36">
        <v>0.184</v>
      </c>
      <c r="O980" s="36">
        <v>3.0000000000000001E-3</v>
      </c>
      <c r="P980" s="36">
        <v>0.81299999999999994</v>
      </c>
      <c r="Q980" s="72" t="s">
        <v>4964</v>
      </c>
      <c r="R980" s="29" t="s">
        <v>6531</v>
      </c>
      <c r="S980" s="36">
        <v>0.747</v>
      </c>
      <c r="T980" s="3" t="s">
        <v>16</v>
      </c>
      <c r="U980" s="3" t="s">
        <v>15</v>
      </c>
      <c r="V980" s="3">
        <v>0.55600000000000005</v>
      </c>
      <c r="W980" s="3">
        <v>1.034</v>
      </c>
      <c r="X980" s="3">
        <v>1.024</v>
      </c>
      <c r="Y980" s="3">
        <v>1.0429999999999999</v>
      </c>
      <c r="Z980" s="25">
        <v>5.7899999999999996E-13</v>
      </c>
      <c r="AA980" s="29" t="s">
        <v>6532</v>
      </c>
      <c r="AB980" s="36">
        <v>0.97533099999999995</v>
      </c>
    </row>
    <row r="981" spans="1:28" x14ac:dyDescent="0.3">
      <c r="A981" s="37" t="s">
        <v>2659</v>
      </c>
      <c r="B981" s="68" t="s">
        <v>269</v>
      </c>
      <c r="C981" s="30">
        <v>7.415</v>
      </c>
      <c r="D981" s="30">
        <v>3.5000000000000003E-2</v>
      </c>
      <c r="E981" s="31">
        <v>1.2200000000000001E-13</v>
      </c>
      <c r="F981" s="30">
        <v>0.441</v>
      </c>
      <c r="G981" s="30">
        <v>0.46500000000000002</v>
      </c>
      <c r="H981" s="31">
        <v>8.4899999999999997E-17</v>
      </c>
      <c r="I981" s="32">
        <v>98</v>
      </c>
      <c r="J981" s="32">
        <v>98</v>
      </c>
      <c r="K981" s="32">
        <v>90</v>
      </c>
      <c r="L981" s="36">
        <v>0</v>
      </c>
      <c r="M981" s="36">
        <v>0</v>
      </c>
      <c r="N981" s="36">
        <v>0</v>
      </c>
      <c r="O981" s="36">
        <v>2.5000000000000001E-2</v>
      </c>
      <c r="P981" s="36">
        <v>0.97499999999999998</v>
      </c>
      <c r="Q981" s="72" t="s">
        <v>4965</v>
      </c>
      <c r="R981" s="29" t="s">
        <v>6367</v>
      </c>
      <c r="S981" s="36">
        <v>0.24099999999999999</v>
      </c>
      <c r="T981" s="3" t="s">
        <v>16</v>
      </c>
      <c r="U981" s="3" t="s">
        <v>24</v>
      </c>
      <c r="V981" s="3">
        <v>0.314</v>
      </c>
      <c r="W981" s="3">
        <v>1.042</v>
      </c>
      <c r="X981" s="3">
        <v>1.0309999999999999</v>
      </c>
      <c r="Y981" s="3">
        <v>1.052</v>
      </c>
      <c r="Z981" s="25">
        <v>3.2999999999999999E-16</v>
      </c>
      <c r="AA981" s="29" t="s">
        <v>6342</v>
      </c>
      <c r="AB981" s="36">
        <v>0.998143</v>
      </c>
    </row>
    <row r="982" spans="1:28" x14ac:dyDescent="0.3">
      <c r="A982" s="37" t="s">
        <v>2778</v>
      </c>
      <c r="B982" s="68" t="s">
        <v>269</v>
      </c>
      <c r="C982" s="30">
        <v>7.415</v>
      </c>
      <c r="D982" s="30">
        <v>4.1000000000000002E-2</v>
      </c>
      <c r="E982" s="31">
        <v>1.2200000000000001E-13</v>
      </c>
      <c r="F982" s="30">
        <v>0.28899999999999998</v>
      </c>
      <c r="G982" s="30">
        <v>0.36299999999999999</v>
      </c>
      <c r="H982" s="31">
        <v>1.18E-13</v>
      </c>
      <c r="I982" s="32">
        <v>67</v>
      </c>
      <c r="J982" s="32">
        <v>67</v>
      </c>
      <c r="K982" s="32">
        <v>63</v>
      </c>
      <c r="L982" s="36">
        <v>0</v>
      </c>
      <c r="M982" s="36">
        <v>0</v>
      </c>
      <c r="N982" s="36">
        <v>0</v>
      </c>
      <c r="O982" s="36">
        <v>3.4000000000000002E-2</v>
      </c>
      <c r="P982" s="36">
        <v>0.96599999999999997</v>
      </c>
      <c r="Q982" s="72" t="s">
        <v>4860</v>
      </c>
      <c r="R982" s="29" t="s">
        <v>1881</v>
      </c>
      <c r="S982" s="36">
        <v>0.153</v>
      </c>
      <c r="T982" s="3" t="s">
        <v>16</v>
      </c>
      <c r="U982" s="3" t="s">
        <v>15</v>
      </c>
      <c r="V982" s="3">
        <v>0.69499999999999995</v>
      </c>
      <c r="W982" s="3">
        <v>0.96</v>
      </c>
      <c r="X982" s="3">
        <v>0.95099999999999996</v>
      </c>
      <c r="Y982" s="3">
        <v>0.96899999999999997</v>
      </c>
      <c r="Z982" s="25">
        <v>8.6600000000000005E-17</v>
      </c>
      <c r="AA982" s="29" t="s">
        <v>1881</v>
      </c>
      <c r="AB982" s="32">
        <v>1</v>
      </c>
    </row>
    <row r="983" spans="1:28" x14ac:dyDescent="0.3">
      <c r="A983" s="37" t="s">
        <v>2599</v>
      </c>
      <c r="B983" s="68" t="s">
        <v>269</v>
      </c>
      <c r="C983" s="30">
        <v>7.4130000000000003</v>
      </c>
      <c r="D983" s="30">
        <v>3.5000000000000003E-2</v>
      </c>
      <c r="E983" s="31">
        <v>1.24E-13</v>
      </c>
      <c r="F983" s="30">
        <v>0.45400000000000001</v>
      </c>
      <c r="G983" s="30">
        <v>0.51</v>
      </c>
      <c r="H983" s="31">
        <v>6.5E-25</v>
      </c>
      <c r="I983" s="32">
        <v>92</v>
      </c>
      <c r="J983" s="32">
        <v>92</v>
      </c>
      <c r="K983" s="32">
        <v>83</v>
      </c>
      <c r="L983" s="36">
        <v>0</v>
      </c>
      <c r="M983" s="36">
        <v>0</v>
      </c>
      <c r="N983" s="36">
        <v>0</v>
      </c>
      <c r="O983" s="36">
        <v>2.1999999999999999E-2</v>
      </c>
      <c r="P983" s="36">
        <v>0.97799999999999998</v>
      </c>
      <c r="Q983" s="72" t="s">
        <v>4846</v>
      </c>
      <c r="R983" s="29" t="s">
        <v>268</v>
      </c>
      <c r="S983" s="36">
        <v>0.999</v>
      </c>
      <c r="T983" s="3" t="s">
        <v>31</v>
      </c>
      <c r="U983" s="3" t="s">
        <v>15</v>
      </c>
      <c r="V983" s="3">
        <v>0.70799999999999996</v>
      </c>
      <c r="W983" s="3">
        <v>0.96</v>
      </c>
      <c r="X983" s="3">
        <v>0.95099999999999996</v>
      </c>
      <c r="Y983" s="3">
        <v>0.96899999999999997</v>
      </c>
      <c r="Z983" s="25">
        <v>3.2699999999999999E-16</v>
      </c>
      <c r="AA983" s="29" t="s">
        <v>267</v>
      </c>
      <c r="AB983" s="36">
        <v>0.98955899999999997</v>
      </c>
    </row>
    <row r="984" spans="1:28" x14ac:dyDescent="0.3">
      <c r="A984" s="37" t="s">
        <v>2647</v>
      </c>
      <c r="B984" s="68" t="s">
        <v>2884</v>
      </c>
      <c r="C984" s="30">
        <v>7.41</v>
      </c>
      <c r="D984" s="30">
        <v>5.2999999999999999E-2</v>
      </c>
      <c r="E984" s="31">
        <v>1.2599999999999999E-13</v>
      </c>
      <c r="F984" s="30">
        <v>0.219</v>
      </c>
      <c r="G984" s="30">
        <v>0.318</v>
      </c>
      <c r="H984" s="31">
        <v>1.28E-17</v>
      </c>
      <c r="I984" s="32">
        <v>23</v>
      </c>
      <c r="J984" s="32">
        <v>23</v>
      </c>
      <c r="K984" s="32">
        <v>23</v>
      </c>
      <c r="L984" s="36">
        <v>0</v>
      </c>
      <c r="M984" s="36">
        <v>0</v>
      </c>
      <c r="N984" s="36">
        <v>0</v>
      </c>
      <c r="O984" s="36">
        <v>0.46100000000000002</v>
      </c>
      <c r="P984" s="36">
        <v>0.53900000000000003</v>
      </c>
      <c r="Q984" s="72" t="s">
        <v>4963</v>
      </c>
      <c r="R984" s="29" t="s">
        <v>6533</v>
      </c>
      <c r="S984" s="36">
        <v>0.27700000000000002</v>
      </c>
      <c r="T984" s="3" t="s">
        <v>31</v>
      </c>
      <c r="U984" s="3" t="s">
        <v>24</v>
      </c>
      <c r="V984" s="3">
        <v>0.29299999999999998</v>
      </c>
      <c r="W984" s="3">
        <v>0.96699999999999997</v>
      </c>
      <c r="X984" s="3">
        <v>0.95699999999999996</v>
      </c>
      <c r="Y984" s="3">
        <v>0.97599999999999998</v>
      </c>
      <c r="Z984" s="25">
        <v>2.8899999999999998E-11</v>
      </c>
      <c r="AA984" s="29" t="s">
        <v>6399</v>
      </c>
      <c r="AB984" s="36">
        <v>0.95657499999999995</v>
      </c>
    </row>
    <row r="985" spans="1:28" x14ac:dyDescent="0.3">
      <c r="A985" s="37" t="s">
        <v>2581</v>
      </c>
      <c r="B985" s="68" t="s">
        <v>2957</v>
      </c>
      <c r="C985" s="30">
        <v>7.4080000000000004</v>
      </c>
      <c r="D985" s="30">
        <v>0.17</v>
      </c>
      <c r="E985" s="31">
        <v>1.2800000000000001E-13</v>
      </c>
      <c r="F985" s="30">
        <v>2.1999999999999999E-2</v>
      </c>
      <c r="G985" s="30">
        <v>4.3999999999999997E-2</v>
      </c>
      <c r="H985" s="31">
        <v>4.6499999999999996E-3</v>
      </c>
      <c r="I985" s="32">
        <v>6</v>
      </c>
      <c r="J985" s="32">
        <v>6</v>
      </c>
      <c r="K985" s="32">
        <v>6</v>
      </c>
      <c r="L985" s="36">
        <v>0</v>
      </c>
      <c r="M985" s="36">
        <v>0</v>
      </c>
      <c r="N985" s="36">
        <v>6.8000000000000005E-2</v>
      </c>
      <c r="O985" s="36">
        <v>4.0000000000000001E-3</v>
      </c>
      <c r="P985" s="36">
        <v>0.92800000000000005</v>
      </c>
      <c r="Q985" s="72" t="s">
        <v>3989</v>
      </c>
      <c r="R985" s="29" t="s">
        <v>6534</v>
      </c>
      <c r="S985" s="36">
        <v>0.41899999999999998</v>
      </c>
      <c r="T985" s="3" t="s">
        <v>31</v>
      </c>
      <c r="U985" s="3" t="s">
        <v>24</v>
      </c>
      <c r="V985" s="3">
        <v>0.26200000000000001</v>
      </c>
      <c r="W985" s="3">
        <v>0.96299999999999997</v>
      </c>
      <c r="X985" s="3">
        <v>0.95299999999999996</v>
      </c>
      <c r="Y985" s="3">
        <v>0.97299999999999998</v>
      </c>
      <c r="Z985" s="25">
        <v>1.2200000000000001E-12</v>
      </c>
      <c r="AA985" s="29" t="s">
        <v>6535</v>
      </c>
      <c r="AB985" s="36">
        <v>0.99081200000000003</v>
      </c>
    </row>
    <row r="986" spans="1:28" x14ac:dyDescent="0.3">
      <c r="A986" s="37" t="s">
        <v>2637</v>
      </c>
      <c r="B986" s="68" t="s">
        <v>2810</v>
      </c>
      <c r="C986" s="30">
        <v>-7.4059999999999997</v>
      </c>
      <c r="D986" s="30">
        <v>-0.04</v>
      </c>
      <c r="E986" s="31">
        <v>1.3E-13</v>
      </c>
      <c r="F986" s="30">
        <v>0.35499999999999998</v>
      </c>
      <c r="G986" s="30">
        <v>0.52500000000000002</v>
      </c>
      <c r="H986" s="31">
        <v>1.85E-38</v>
      </c>
      <c r="I986" s="32">
        <v>24</v>
      </c>
      <c r="J986" s="32">
        <v>24</v>
      </c>
      <c r="K986" s="32">
        <v>24</v>
      </c>
      <c r="L986" s="36">
        <v>0</v>
      </c>
      <c r="M986" s="36">
        <v>0</v>
      </c>
      <c r="N986" s="36">
        <v>0</v>
      </c>
      <c r="O986" s="36">
        <v>1.4999999999999999E-2</v>
      </c>
      <c r="P986" s="36">
        <v>0.98499999999999999</v>
      </c>
      <c r="Q986" s="72" t="s">
        <v>4887</v>
      </c>
      <c r="R986" s="29" t="s">
        <v>6492</v>
      </c>
      <c r="S986" s="36">
        <v>0.86799999999999999</v>
      </c>
      <c r="T986" s="3" t="s">
        <v>16</v>
      </c>
      <c r="U986" s="3" t="s">
        <v>24</v>
      </c>
      <c r="V986" s="3">
        <v>0.46600000000000003</v>
      </c>
      <c r="W986" s="3">
        <v>0.96599999999999997</v>
      </c>
      <c r="X986" s="3">
        <v>0.95699999999999996</v>
      </c>
      <c r="Y986" s="3">
        <v>0.97499999999999998</v>
      </c>
      <c r="Z986" s="25">
        <v>4.4199999999999997E-14</v>
      </c>
      <c r="AA986" s="29" t="s">
        <v>6491</v>
      </c>
      <c r="AB986" s="36">
        <v>0.99973000000000001</v>
      </c>
    </row>
    <row r="987" spans="1:28" x14ac:dyDescent="0.3">
      <c r="A987" s="37" t="s">
        <v>2678</v>
      </c>
      <c r="B987" s="68" t="s">
        <v>3373</v>
      </c>
      <c r="C987" s="30">
        <v>-7.4050000000000002</v>
      </c>
      <c r="D987" s="30">
        <v>-0.36799999999999999</v>
      </c>
      <c r="E987" s="31">
        <v>1.31E-13</v>
      </c>
      <c r="F987" s="30">
        <v>5.0000000000000001E-3</v>
      </c>
      <c r="G987" s="30">
        <v>1.4999999999999999E-2</v>
      </c>
      <c r="H987" s="31">
        <v>2.2200000000000001E-2</v>
      </c>
      <c r="I987" s="32">
        <v>6</v>
      </c>
      <c r="J987" s="32">
        <v>6</v>
      </c>
      <c r="K987" s="32">
        <v>6</v>
      </c>
      <c r="L987" s="36">
        <v>0</v>
      </c>
      <c r="M987" s="36">
        <v>0</v>
      </c>
      <c r="N987" s="36">
        <v>0.70599999999999996</v>
      </c>
      <c r="O987" s="36">
        <v>8.0000000000000002E-3</v>
      </c>
      <c r="P987" s="36">
        <v>0.28599999999999998</v>
      </c>
      <c r="Q987" s="72" t="s">
        <v>4075</v>
      </c>
      <c r="R987" s="29" t="s">
        <v>6536</v>
      </c>
      <c r="S987" s="36">
        <v>1</v>
      </c>
      <c r="T987" s="3" t="s">
        <v>16</v>
      </c>
      <c r="U987" s="3" t="s">
        <v>24</v>
      </c>
      <c r="V987" s="3">
        <v>0.97499999999999998</v>
      </c>
      <c r="W987" s="3">
        <v>0.877</v>
      </c>
      <c r="X987" s="3">
        <v>0.85</v>
      </c>
      <c r="Y987" s="3">
        <v>0.90400000000000003</v>
      </c>
      <c r="Z987" s="25">
        <v>4.64E-17</v>
      </c>
      <c r="AA987" s="29" t="s">
        <v>6537</v>
      </c>
      <c r="AB987" s="36">
        <v>6.5969700000000006E-2</v>
      </c>
    </row>
    <row r="988" spans="1:28" x14ac:dyDescent="0.3">
      <c r="A988" s="37" t="s">
        <v>2757</v>
      </c>
      <c r="B988" s="68" t="s">
        <v>2899</v>
      </c>
      <c r="C988" s="30">
        <v>-7.4050000000000002</v>
      </c>
      <c r="D988" s="30">
        <v>-6.9000000000000006E-2</v>
      </c>
      <c r="E988" s="31">
        <v>1.3199999999999999E-13</v>
      </c>
      <c r="F988" s="30">
        <v>0.13</v>
      </c>
      <c r="G988" s="30">
        <v>0.218</v>
      </c>
      <c r="H988" s="31">
        <v>1.35E-7</v>
      </c>
      <c r="I988" s="32">
        <v>10</v>
      </c>
      <c r="J988" s="32">
        <v>10</v>
      </c>
      <c r="K988" s="32">
        <v>10</v>
      </c>
      <c r="L988" s="36">
        <v>0</v>
      </c>
      <c r="M988" s="36">
        <v>0</v>
      </c>
      <c r="N988" s="36">
        <v>0</v>
      </c>
      <c r="O988" s="36">
        <v>1.2E-2</v>
      </c>
      <c r="P988" s="36">
        <v>0.98799999999999999</v>
      </c>
      <c r="Q988" s="72" t="s">
        <v>4397</v>
      </c>
      <c r="R988" s="29" t="s">
        <v>6538</v>
      </c>
      <c r="S988" s="36">
        <v>0.45300000000000001</v>
      </c>
      <c r="T988" s="3" t="s">
        <v>16</v>
      </c>
      <c r="U988" s="3" t="s">
        <v>15</v>
      </c>
      <c r="V988" s="3">
        <v>0.34300000000000003</v>
      </c>
      <c r="W988" s="3">
        <v>0.96699999999999997</v>
      </c>
      <c r="X988" s="3">
        <v>0.95799999999999996</v>
      </c>
      <c r="Y988" s="3">
        <v>0.97599999999999998</v>
      </c>
      <c r="Z988" s="25">
        <v>4.0499999999999999E-12</v>
      </c>
      <c r="AA988" s="29" t="s">
        <v>6539</v>
      </c>
      <c r="AB988" s="36">
        <v>0.98186200000000001</v>
      </c>
    </row>
    <row r="989" spans="1:28" x14ac:dyDescent="0.3">
      <c r="A989" s="37" t="s">
        <v>2579</v>
      </c>
      <c r="B989" s="68" t="s">
        <v>3297</v>
      </c>
      <c r="C989" s="30">
        <v>7.4029999999999996</v>
      </c>
      <c r="D989" s="30">
        <v>7.1999999999999995E-2</v>
      </c>
      <c r="E989" s="31">
        <v>1.3299999999999999E-13</v>
      </c>
      <c r="F989" s="30">
        <v>0.11600000000000001</v>
      </c>
      <c r="G989" s="30">
        <v>0.13500000000000001</v>
      </c>
      <c r="H989" s="31">
        <v>1.7699999999999999E-12</v>
      </c>
      <c r="I989" s="32">
        <v>43</v>
      </c>
      <c r="J989" s="32">
        <v>43</v>
      </c>
      <c r="K989" s="32">
        <v>40</v>
      </c>
      <c r="L989" s="36">
        <v>0</v>
      </c>
      <c r="M989" s="36">
        <v>0</v>
      </c>
      <c r="N989" s="36">
        <v>0</v>
      </c>
      <c r="O989" s="36">
        <v>3.0000000000000001E-3</v>
      </c>
      <c r="P989" s="36">
        <v>0.997</v>
      </c>
      <c r="Q989" s="72" t="s">
        <v>4962</v>
      </c>
      <c r="R989" s="29" t="s">
        <v>6516</v>
      </c>
      <c r="S989" s="36">
        <v>0.96399999999999997</v>
      </c>
      <c r="T989" s="3" t="s">
        <v>16</v>
      </c>
      <c r="U989" s="3" t="s">
        <v>15</v>
      </c>
      <c r="V989" s="3">
        <v>0.32900000000000001</v>
      </c>
      <c r="W989" s="3">
        <v>0.96499999999999997</v>
      </c>
      <c r="X989" s="3">
        <v>0.95499999999999996</v>
      </c>
      <c r="Y989" s="3">
        <v>0.97399999999999998</v>
      </c>
      <c r="Z989" s="25">
        <v>1.8700000000000001E-13</v>
      </c>
      <c r="AA989" s="29" t="s">
        <v>6515</v>
      </c>
      <c r="AB989" s="36">
        <v>0.99695699999999998</v>
      </c>
    </row>
    <row r="990" spans="1:28" x14ac:dyDescent="0.3">
      <c r="A990" s="37" t="s">
        <v>2637</v>
      </c>
      <c r="B990" s="68" t="s">
        <v>3022</v>
      </c>
      <c r="C990" s="30">
        <v>-7.4</v>
      </c>
      <c r="D990" s="30">
        <v>-5.1999999999999998E-2</v>
      </c>
      <c r="E990" s="31">
        <v>1.36E-13</v>
      </c>
      <c r="F990" s="30">
        <v>0.222</v>
      </c>
      <c r="G990" s="30">
        <v>0.31</v>
      </c>
      <c r="H990" s="31">
        <v>2.8099999999999999E-19</v>
      </c>
      <c r="I990" s="32">
        <v>35</v>
      </c>
      <c r="J990" s="32">
        <v>36</v>
      </c>
      <c r="K990" s="32">
        <v>36</v>
      </c>
      <c r="L990" s="36">
        <v>0</v>
      </c>
      <c r="M990" s="36">
        <v>0</v>
      </c>
      <c r="N990" s="36">
        <v>0</v>
      </c>
      <c r="O990" s="36">
        <v>1</v>
      </c>
      <c r="P990" s="36">
        <v>0</v>
      </c>
      <c r="Q990" s="72" t="s">
        <v>4961</v>
      </c>
      <c r="R990" s="29" t="s">
        <v>6540</v>
      </c>
      <c r="S990" s="36">
        <v>1</v>
      </c>
      <c r="T990" s="3" t="s">
        <v>31</v>
      </c>
      <c r="U990" s="3" t="s">
        <v>24</v>
      </c>
      <c r="V990" s="3">
        <v>0.34499999999999997</v>
      </c>
      <c r="W990" s="3">
        <v>1.0249999999999999</v>
      </c>
      <c r="X990" s="3">
        <v>1.0149999999999999</v>
      </c>
      <c r="Y990" s="3">
        <v>1.034</v>
      </c>
      <c r="Z990" s="25">
        <v>4.32E-7</v>
      </c>
      <c r="AA990" s="29" t="s">
        <v>6541</v>
      </c>
      <c r="AB990" s="36">
        <v>0.27632600000000002</v>
      </c>
    </row>
    <row r="991" spans="1:28" x14ac:dyDescent="0.3">
      <c r="A991" s="37" t="s">
        <v>2601</v>
      </c>
      <c r="B991" s="68" t="s">
        <v>2899</v>
      </c>
      <c r="C991" s="30">
        <v>-7.3970000000000002</v>
      </c>
      <c r="D991" s="30">
        <v>-5.3999999999999999E-2</v>
      </c>
      <c r="E991" s="31">
        <v>1.3899999999999999E-13</v>
      </c>
      <c r="F991" s="30">
        <v>0.224</v>
      </c>
      <c r="G991" s="30">
        <v>0.30499999999999999</v>
      </c>
      <c r="H991" s="31">
        <v>1.86E-28</v>
      </c>
      <c r="I991" s="32">
        <v>26</v>
      </c>
      <c r="J991" s="32">
        <v>26</v>
      </c>
      <c r="K991" s="32">
        <v>26</v>
      </c>
      <c r="L991" s="36">
        <v>0</v>
      </c>
      <c r="M991" s="36">
        <v>0</v>
      </c>
      <c r="N991" s="36">
        <v>0</v>
      </c>
      <c r="O991" s="36">
        <v>0.45300000000000001</v>
      </c>
      <c r="P991" s="36">
        <v>0.54700000000000004</v>
      </c>
      <c r="Q991" s="72" t="s">
        <v>4397</v>
      </c>
      <c r="R991" s="29" t="s">
        <v>6538</v>
      </c>
      <c r="S991" s="36">
        <v>0.50600000000000001</v>
      </c>
      <c r="T991" s="3" t="s">
        <v>16</v>
      </c>
      <c r="U991" s="3" t="s">
        <v>15</v>
      </c>
      <c r="V991" s="3">
        <v>0.34300000000000003</v>
      </c>
      <c r="W991" s="3">
        <v>0.96699999999999997</v>
      </c>
      <c r="X991" s="3">
        <v>0.95799999999999996</v>
      </c>
      <c r="Y991" s="3">
        <v>0.97599999999999998</v>
      </c>
      <c r="Z991" s="25">
        <v>4.0499999999999999E-12</v>
      </c>
      <c r="AA991" s="29" t="s">
        <v>6539</v>
      </c>
      <c r="AB991" s="36">
        <v>0.98186200000000001</v>
      </c>
    </row>
    <row r="992" spans="1:28" x14ac:dyDescent="0.3">
      <c r="A992" s="37" t="s">
        <v>2587</v>
      </c>
      <c r="B992" s="68" t="s">
        <v>3008</v>
      </c>
      <c r="C992" s="30">
        <v>7.3970000000000002</v>
      </c>
      <c r="D992" s="30">
        <v>6.9000000000000006E-2</v>
      </c>
      <c r="E992" s="31">
        <v>1.3899999999999999E-13</v>
      </c>
      <c r="F992" s="30">
        <v>0.11</v>
      </c>
      <c r="G992" s="30">
        <v>0.13300000000000001</v>
      </c>
      <c r="H992" s="31">
        <v>1.5500000000000001E-10</v>
      </c>
      <c r="I992" s="32">
        <v>8</v>
      </c>
      <c r="J992" s="32">
        <v>8</v>
      </c>
      <c r="K992" s="32">
        <v>8</v>
      </c>
      <c r="L992" s="36">
        <v>0</v>
      </c>
      <c r="M992" s="36">
        <v>0</v>
      </c>
      <c r="N992" s="36">
        <v>0</v>
      </c>
      <c r="O992" s="36">
        <v>3.0000000000000001E-3</v>
      </c>
      <c r="P992" s="36">
        <v>0.997</v>
      </c>
      <c r="Q992" s="72" t="s">
        <v>3909</v>
      </c>
      <c r="R992" s="29" t="s">
        <v>2492</v>
      </c>
      <c r="S992" s="36">
        <v>0.441</v>
      </c>
      <c r="T992" s="3" t="s">
        <v>31</v>
      </c>
      <c r="U992" s="3" t="s">
        <v>15</v>
      </c>
      <c r="V992" s="3">
        <v>0.59199999999999997</v>
      </c>
      <c r="W992" s="3">
        <v>0.96599999999999997</v>
      </c>
      <c r="X992" s="3">
        <v>0.95699999999999996</v>
      </c>
      <c r="Y992" s="3">
        <v>0.97399999999999998</v>
      </c>
      <c r="Z992" s="25">
        <v>4.5600000000000003E-14</v>
      </c>
      <c r="AA992" s="29" t="s">
        <v>6509</v>
      </c>
      <c r="AB992" s="36">
        <v>0.99582700000000002</v>
      </c>
    </row>
    <row r="993" spans="1:28" x14ac:dyDescent="0.3">
      <c r="A993" s="37" t="s">
        <v>2589</v>
      </c>
      <c r="B993" s="68" t="s">
        <v>3296</v>
      </c>
      <c r="C993" s="30">
        <v>-7.3959999999999999</v>
      </c>
      <c r="D993" s="30">
        <v>-6.0999999999999999E-2</v>
      </c>
      <c r="E993" s="31">
        <v>1.4000000000000001E-13</v>
      </c>
      <c r="F993" s="30">
        <v>0.14799999999999999</v>
      </c>
      <c r="G993" s="30">
        <v>0.26200000000000001</v>
      </c>
      <c r="H993" s="31">
        <v>1.2099999999999999E-18</v>
      </c>
      <c r="I993" s="32">
        <v>22</v>
      </c>
      <c r="J993" s="32">
        <v>22</v>
      </c>
      <c r="K993" s="32">
        <v>22</v>
      </c>
      <c r="L993" s="36">
        <v>0</v>
      </c>
      <c r="M993" s="36">
        <v>0</v>
      </c>
      <c r="N993" s="36">
        <v>0</v>
      </c>
      <c r="O993" s="36">
        <v>1</v>
      </c>
      <c r="P993" s="36">
        <v>0</v>
      </c>
      <c r="Q993" s="72" t="s">
        <v>4563</v>
      </c>
      <c r="R993" s="29" t="s">
        <v>6488</v>
      </c>
      <c r="S993" s="36">
        <v>0.27100000000000002</v>
      </c>
      <c r="T993" s="3" t="s">
        <v>31</v>
      </c>
      <c r="U993" s="3" t="s">
        <v>24</v>
      </c>
      <c r="V993" s="3">
        <v>0.77600000000000002</v>
      </c>
      <c r="W993" s="3">
        <v>0.95299999999999996</v>
      </c>
      <c r="X993" s="3">
        <v>0.94199999999999995</v>
      </c>
      <c r="Y993" s="3">
        <v>0.96299999999999997</v>
      </c>
      <c r="Z993" s="25">
        <v>2.66E-17</v>
      </c>
      <c r="AA993" s="29" t="s">
        <v>6487</v>
      </c>
      <c r="AB993" s="36">
        <v>0.98871100000000001</v>
      </c>
    </row>
    <row r="994" spans="1:28" x14ac:dyDescent="0.3">
      <c r="A994" s="37" t="s">
        <v>2585</v>
      </c>
      <c r="B994" s="68" t="s">
        <v>320</v>
      </c>
      <c r="C994" s="30">
        <v>-7.3959999999999999</v>
      </c>
      <c r="D994" s="30">
        <v>-0.14899999999999999</v>
      </c>
      <c r="E994" s="31">
        <v>1.4000000000000001E-13</v>
      </c>
      <c r="F994" s="30">
        <v>2.5999999999999999E-2</v>
      </c>
      <c r="G994" s="30">
        <v>3.5000000000000003E-2</v>
      </c>
      <c r="H994" s="31">
        <v>6.7199999999999996E-4</v>
      </c>
      <c r="I994" s="32">
        <v>11</v>
      </c>
      <c r="J994" s="32">
        <v>11</v>
      </c>
      <c r="K994" s="32">
        <v>9</v>
      </c>
      <c r="L994" s="36">
        <v>0</v>
      </c>
      <c r="M994" s="36">
        <v>0</v>
      </c>
      <c r="N994" s="36">
        <v>6.0000000000000001E-3</v>
      </c>
      <c r="O994" s="36">
        <v>1E-3</v>
      </c>
      <c r="P994" s="36">
        <v>0.99299999999999999</v>
      </c>
      <c r="Q994" s="72" t="s">
        <v>1833</v>
      </c>
      <c r="R994" s="29" t="s">
        <v>1832</v>
      </c>
      <c r="S994" s="36">
        <v>0.62</v>
      </c>
      <c r="T994" s="3" t="s">
        <v>31</v>
      </c>
      <c r="U994" s="3" t="s">
        <v>24</v>
      </c>
      <c r="V994" s="3">
        <v>0.24399999999999999</v>
      </c>
      <c r="W994" s="3">
        <v>0.95799999999999996</v>
      </c>
      <c r="X994" s="3">
        <v>0.94699999999999995</v>
      </c>
      <c r="Y994" s="3">
        <v>0.96799999999999997</v>
      </c>
      <c r="Z994" s="25">
        <v>2.21E-15</v>
      </c>
      <c r="AA994" s="29" t="s">
        <v>1832</v>
      </c>
      <c r="AB994" s="32">
        <v>1</v>
      </c>
    </row>
    <row r="995" spans="1:28" x14ac:dyDescent="0.3">
      <c r="A995" s="37" t="s">
        <v>2652</v>
      </c>
      <c r="B995" s="68" t="s">
        <v>3372</v>
      </c>
      <c r="C995" s="30">
        <v>7.3949999999999996</v>
      </c>
      <c r="D995" s="30">
        <v>0.23699999999999999</v>
      </c>
      <c r="E995" s="31">
        <v>1.4100000000000001E-13</v>
      </c>
      <c r="F995" s="30">
        <v>1.0999999999999999E-2</v>
      </c>
      <c r="G995" s="30">
        <v>3.3000000000000002E-2</v>
      </c>
      <c r="H995" s="31">
        <v>8.0400000000000003E-3</v>
      </c>
      <c r="I995" s="32">
        <v>8</v>
      </c>
      <c r="J995" s="32">
        <v>9</v>
      </c>
      <c r="K995" s="32" t="s">
        <v>5162</v>
      </c>
      <c r="L995" s="36" t="s">
        <v>5162</v>
      </c>
      <c r="M995" s="36" t="s">
        <v>5162</v>
      </c>
      <c r="N995" s="36" t="s">
        <v>5162</v>
      </c>
      <c r="O995" s="36" t="s">
        <v>5162</v>
      </c>
      <c r="P995" s="36" t="s">
        <v>5162</v>
      </c>
      <c r="Q995" s="72" t="s">
        <v>5162</v>
      </c>
      <c r="R995" s="29" t="s">
        <v>5162</v>
      </c>
      <c r="S995" s="36" t="s">
        <v>5162</v>
      </c>
      <c r="T995" s="3" t="s">
        <v>5162</v>
      </c>
      <c r="U995" s="3" t="s">
        <v>5162</v>
      </c>
      <c r="V995" s="3" t="s">
        <v>5162</v>
      </c>
      <c r="W995" s="3" t="s">
        <v>5162</v>
      </c>
      <c r="X995" s="3" t="s">
        <v>5162</v>
      </c>
      <c r="Y995" s="3" t="s">
        <v>5162</v>
      </c>
      <c r="Z995" s="25" t="s">
        <v>5162</v>
      </c>
      <c r="AA995" s="29" t="s">
        <v>5162</v>
      </c>
      <c r="AB995" s="96" t="s">
        <v>5162</v>
      </c>
    </row>
    <row r="996" spans="1:28" x14ac:dyDescent="0.3">
      <c r="A996" s="37" t="s">
        <v>2623</v>
      </c>
      <c r="B996" s="68" t="s">
        <v>3295</v>
      </c>
      <c r="C996" s="30">
        <v>7.3940000000000001</v>
      </c>
      <c r="D996" s="30">
        <v>9.9000000000000005E-2</v>
      </c>
      <c r="E996" s="31">
        <v>1.42E-13</v>
      </c>
      <c r="F996" s="30">
        <v>7.4999999999999997E-2</v>
      </c>
      <c r="G996" s="30">
        <v>0.126</v>
      </c>
      <c r="H996" s="31">
        <v>2.5200000000000001E-8</v>
      </c>
      <c r="I996" s="32">
        <v>35</v>
      </c>
      <c r="J996" s="32">
        <v>35</v>
      </c>
      <c r="K996" s="32">
        <v>35</v>
      </c>
      <c r="L996" s="36">
        <v>0</v>
      </c>
      <c r="M996" s="36">
        <v>0</v>
      </c>
      <c r="N996" s="36">
        <v>0</v>
      </c>
      <c r="O996" s="36">
        <v>6.3E-2</v>
      </c>
      <c r="P996" s="36">
        <v>0.93700000000000006</v>
      </c>
      <c r="Q996" s="72" t="s">
        <v>4960</v>
      </c>
      <c r="R996" s="29" t="s">
        <v>6506</v>
      </c>
      <c r="S996" s="36">
        <v>0.187</v>
      </c>
      <c r="T996" s="3" t="s">
        <v>31</v>
      </c>
      <c r="U996" s="3" t="s">
        <v>24</v>
      </c>
      <c r="V996" s="3">
        <v>0.48099999999999998</v>
      </c>
      <c r="W996" s="3">
        <v>1.0329999999999999</v>
      </c>
      <c r="X996" s="3">
        <v>1.024</v>
      </c>
      <c r="Y996" s="3">
        <v>1.042</v>
      </c>
      <c r="Z996" s="25">
        <v>8.8399999999999997E-13</v>
      </c>
      <c r="AA996" s="29" t="s">
        <v>6507</v>
      </c>
      <c r="AB996" s="32">
        <v>1</v>
      </c>
    </row>
    <row r="997" spans="1:28" x14ac:dyDescent="0.3">
      <c r="A997" s="37" t="s">
        <v>2695</v>
      </c>
      <c r="B997" s="68" t="s">
        <v>3014</v>
      </c>
      <c r="C997" s="30">
        <v>-7.3929999999999998</v>
      </c>
      <c r="D997" s="30">
        <v>-5.3999999999999999E-2</v>
      </c>
      <c r="E997" s="31">
        <v>1.4399999999999999E-13</v>
      </c>
      <c r="F997" s="30">
        <v>0.24399999999999999</v>
      </c>
      <c r="G997" s="30">
        <v>0.371</v>
      </c>
      <c r="H997" s="31">
        <v>7.4199999999999999E-15</v>
      </c>
      <c r="I997" s="32">
        <v>23</v>
      </c>
      <c r="J997" s="32">
        <v>23</v>
      </c>
      <c r="K997" s="32">
        <v>23</v>
      </c>
      <c r="L997" s="36">
        <v>0</v>
      </c>
      <c r="M997" s="36">
        <v>0</v>
      </c>
      <c r="N997" s="36">
        <v>0</v>
      </c>
      <c r="O997" s="36">
        <v>0</v>
      </c>
      <c r="P997" s="36">
        <v>1</v>
      </c>
      <c r="Q997" s="72" t="s">
        <v>4069</v>
      </c>
      <c r="R997" s="29" t="s">
        <v>6202</v>
      </c>
      <c r="S997" s="36">
        <v>1</v>
      </c>
      <c r="T997" s="3" t="s">
        <v>16</v>
      </c>
      <c r="U997" s="3" t="s">
        <v>24</v>
      </c>
      <c r="V997" s="3">
        <v>0.86499999999999999</v>
      </c>
      <c r="W997" s="3">
        <v>0.94099999999999995</v>
      </c>
      <c r="X997" s="3">
        <v>0.92900000000000005</v>
      </c>
      <c r="Y997" s="3">
        <v>0.95399999999999996</v>
      </c>
      <c r="Z997" s="25">
        <v>8.0100000000000001E-19</v>
      </c>
      <c r="AA997" s="29" t="s">
        <v>6203</v>
      </c>
      <c r="AB997" s="36">
        <v>0.68610599999999999</v>
      </c>
    </row>
    <row r="998" spans="1:28" x14ac:dyDescent="0.3">
      <c r="A998" s="37" t="s">
        <v>2678</v>
      </c>
      <c r="B998" s="68" t="s">
        <v>3118</v>
      </c>
      <c r="C998" s="30">
        <v>7.3890000000000002</v>
      </c>
      <c r="D998" s="30">
        <v>5.6000000000000001E-2</v>
      </c>
      <c r="E998" s="31">
        <v>1.48E-13</v>
      </c>
      <c r="F998" s="30">
        <v>0.17599999999999999</v>
      </c>
      <c r="G998" s="30">
        <v>0.29899999999999999</v>
      </c>
      <c r="H998" s="31">
        <v>2.0100000000000001E-30</v>
      </c>
      <c r="I998" s="32">
        <v>8</v>
      </c>
      <c r="J998" s="32">
        <v>8</v>
      </c>
      <c r="K998" s="32">
        <v>8</v>
      </c>
      <c r="L998" s="36">
        <v>0</v>
      </c>
      <c r="M998" s="36">
        <v>0</v>
      </c>
      <c r="N998" s="36">
        <v>0</v>
      </c>
      <c r="O998" s="36">
        <v>3.0000000000000001E-3</v>
      </c>
      <c r="P998" s="36">
        <v>0.997</v>
      </c>
      <c r="Q998" s="72" t="s">
        <v>4959</v>
      </c>
      <c r="R998" s="29" t="s">
        <v>6359</v>
      </c>
      <c r="S998" s="36">
        <v>0.60799999999999998</v>
      </c>
      <c r="T998" s="3" t="s">
        <v>16</v>
      </c>
      <c r="U998" s="3" t="s">
        <v>24</v>
      </c>
      <c r="V998" s="3">
        <v>0.75</v>
      </c>
      <c r="W998" s="3">
        <v>0.96199999999999997</v>
      </c>
      <c r="X998" s="3">
        <v>0.95199999999999996</v>
      </c>
      <c r="Y998" s="3">
        <v>0.97199999999999998</v>
      </c>
      <c r="Z998" s="25">
        <v>1.25E-13</v>
      </c>
      <c r="AA998" s="29" t="s">
        <v>6358</v>
      </c>
      <c r="AB998" s="36">
        <v>0.99928300000000003</v>
      </c>
    </row>
    <row r="999" spans="1:28" x14ac:dyDescent="0.3">
      <c r="A999" s="37" t="s">
        <v>2695</v>
      </c>
      <c r="B999" s="68" t="s">
        <v>2960</v>
      </c>
      <c r="C999" s="30">
        <v>-7.3860000000000001</v>
      </c>
      <c r="D999" s="30">
        <v>-0.10100000000000001</v>
      </c>
      <c r="E999" s="31">
        <v>1.5099999999999999E-13</v>
      </c>
      <c r="F999" s="30">
        <v>7.4999999999999997E-2</v>
      </c>
      <c r="G999" s="30">
        <v>6.0999999999999999E-2</v>
      </c>
      <c r="H999" s="31">
        <v>5.0200000000000002E-3</v>
      </c>
      <c r="I999" s="32">
        <v>32</v>
      </c>
      <c r="J999" s="32">
        <v>32</v>
      </c>
      <c r="K999" s="32">
        <v>32</v>
      </c>
      <c r="L999" s="36">
        <v>0</v>
      </c>
      <c r="M999" s="36">
        <v>0</v>
      </c>
      <c r="N999" s="36">
        <v>3.0000000000000001E-3</v>
      </c>
      <c r="O999" s="36">
        <v>0</v>
      </c>
      <c r="P999" s="36">
        <v>0.997</v>
      </c>
      <c r="Q999" s="72" t="s">
        <v>3962</v>
      </c>
      <c r="R999" s="29" t="s">
        <v>6053</v>
      </c>
      <c r="S999" s="36">
        <v>1</v>
      </c>
      <c r="T999" s="3" t="s">
        <v>31</v>
      </c>
      <c r="U999" s="3" t="s">
        <v>24</v>
      </c>
      <c r="V999" s="3">
        <v>0.69499999999999995</v>
      </c>
      <c r="W999" s="3">
        <v>0.94799999999999995</v>
      </c>
      <c r="X999" s="3">
        <v>0.93899999999999995</v>
      </c>
      <c r="Y999" s="3">
        <v>0.95799999999999996</v>
      </c>
      <c r="Z999" s="25">
        <v>5.7399999999999998E-26</v>
      </c>
      <c r="AA999" s="29" t="s">
        <v>6054</v>
      </c>
      <c r="AB999" s="36">
        <v>0.71399599999999996</v>
      </c>
    </row>
    <row r="1000" spans="1:28" x14ac:dyDescent="0.3">
      <c r="A1000" s="37" t="s">
        <v>2637</v>
      </c>
      <c r="B1000" s="68" t="s">
        <v>2688</v>
      </c>
      <c r="C1000" s="30">
        <v>-7.3869999999999996</v>
      </c>
      <c r="D1000" s="30">
        <v>-5.7000000000000002E-2</v>
      </c>
      <c r="E1000" s="31">
        <v>1.5099999999999999E-13</v>
      </c>
      <c r="F1000" s="30">
        <v>0.20100000000000001</v>
      </c>
      <c r="G1000" s="30">
        <v>0.315</v>
      </c>
      <c r="H1000" s="31">
        <v>3.2800000000000001E-19</v>
      </c>
      <c r="I1000" s="32">
        <v>25</v>
      </c>
      <c r="J1000" s="32">
        <v>25</v>
      </c>
      <c r="K1000" s="32">
        <v>25</v>
      </c>
      <c r="L1000" s="36">
        <v>0</v>
      </c>
      <c r="M1000" s="36">
        <v>0</v>
      </c>
      <c r="N1000" s="36">
        <v>0</v>
      </c>
      <c r="O1000" s="36">
        <v>7.8E-2</v>
      </c>
      <c r="P1000" s="36">
        <v>0.92200000000000004</v>
      </c>
      <c r="Q1000" s="72" t="s">
        <v>4930</v>
      </c>
      <c r="R1000" s="29" t="s">
        <v>6373</v>
      </c>
      <c r="S1000" s="36">
        <v>0.74299999999999999</v>
      </c>
      <c r="T1000" s="3" t="s">
        <v>16</v>
      </c>
      <c r="U1000" s="3" t="s">
        <v>15</v>
      </c>
      <c r="V1000" s="3">
        <v>0.80800000000000005</v>
      </c>
      <c r="W1000" s="3">
        <v>1.046</v>
      </c>
      <c r="X1000" s="3">
        <v>1.034</v>
      </c>
      <c r="Y1000" s="3">
        <v>1.0580000000000001</v>
      </c>
      <c r="Z1000" s="25">
        <v>4.9400000000000003E-14</v>
      </c>
      <c r="AA1000" s="29" t="s">
        <v>6374</v>
      </c>
      <c r="AB1000" s="36">
        <v>0.93894200000000005</v>
      </c>
    </row>
    <row r="1001" spans="1:28" x14ac:dyDescent="0.3">
      <c r="A1001" s="37" t="s">
        <v>2579</v>
      </c>
      <c r="B1001" s="68" t="s">
        <v>2901</v>
      </c>
      <c r="C1001" s="30">
        <v>-7.3860000000000001</v>
      </c>
      <c r="D1001" s="30">
        <v>-0.10100000000000001</v>
      </c>
      <c r="E1001" s="31">
        <v>1.5200000000000001E-13</v>
      </c>
      <c r="F1001" s="30">
        <v>7.2999999999999995E-2</v>
      </c>
      <c r="G1001" s="30">
        <v>0.15</v>
      </c>
      <c r="H1001" s="31">
        <v>3.4900000000000001E-14</v>
      </c>
      <c r="I1001" s="32">
        <v>6</v>
      </c>
      <c r="J1001" s="32">
        <v>6</v>
      </c>
      <c r="K1001" s="32">
        <v>6</v>
      </c>
      <c r="L1001" s="36">
        <v>0</v>
      </c>
      <c r="M1001" s="36">
        <v>0</v>
      </c>
      <c r="N1001" s="36">
        <v>0</v>
      </c>
      <c r="O1001" s="36">
        <v>0.90200000000000002</v>
      </c>
      <c r="P1001" s="36">
        <v>9.8000000000000004E-2</v>
      </c>
      <c r="Q1001" s="72" t="s">
        <v>3695</v>
      </c>
      <c r="R1001" s="29" t="s">
        <v>6348</v>
      </c>
      <c r="S1001" s="36">
        <v>1</v>
      </c>
      <c r="T1001" s="3" t="s">
        <v>31</v>
      </c>
      <c r="U1001" s="3" t="s">
        <v>24</v>
      </c>
      <c r="V1001" s="3">
        <v>0.54700000000000004</v>
      </c>
      <c r="W1001" s="3">
        <v>0.96399999999999997</v>
      </c>
      <c r="X1001" s="3">
        <v>0.95499999999999996</v>
      </c>
      <c r="Y1001" s="3">
        <v>0.97299999999999998</v>
      </c>
      <c r="Z1001" s="25">
        <v>1.3299999999999999E-15</v>
      </c>
      <c r="AA1001" s="29" t="s">
        <v>6349</v>
      </c>
      <c r="AB1001" s="36">
        <v>0.76025500000000001</v>
      </c>
    </row>
    <row r="1002" spans="1:28" x14ac:dyDescent="0.3">
      <c r="A1002" s="37" t="s">
        <v>2579</v>
      </c>
      <c r="B1002" s="68" t="s">
        <v>1248</v>
      </c>
      <c r="C1002" s="30">
        <v>-7.3849999999999998</v>
      </c>
      <c r="D1002" s="30">
        <v>-0.11</v>
      </c>
      <c r="E1002" s="31">
        <v>1.5200000000000001E-13</v>
      </c>
      <c r="F1002" s="30">
        <v>4.5999999999999999E-2</v>
      </c>
      <c r="G1002" s="30">
        <v>5.1999999999999998E-2</v>
      </c>
      <c r="H1002" s="31">
        <v>1.3699999999999999E-5</v>
      </c>
      <c r="I1002" s="32">
        <v>29</v>
      </c>
      <c r="J1002" s="32">
        <v>29</v>
      </c>
      <c r="K1002" s="32">
        <v>28</v>
      </c>
      <c r="L1002" s="36">
        <v>0</v>
      </c>
      <c r="M1002" s="36">
        <v>0</v>
      </c>
      <c r="N1002" s="36">
        <v>0</v>
      </c>
      <c r="O1002" s="36">
        <v>8.0000000000000002E-3</v>
      </c>
      <c r="P1002" s="36">
        <v>0.99199999999999999</v>
      </c>
      <c r="Q1002" s="72" t="s">
        <v>4844</v>
      </c>
      <c r="R1002" s="29" t="s">
        <v>6208</v>
      </c>
      <c r="S1002" s="36">
        <v>0.54100000000000004</v>
      </c>
      <c r="T1002" s="3" t="s">
        <v>31</v>
      </c>
      <c r="U1002" s="3" t="s">
        <v>24</v>
      </c>
      <c r="V1002" s="3">
        <v>0.63100000000000001</v>
      </c>
      <c r="W1002" s="3">
        <v>1.0449999999999999</v>
      </c>
      <c r="X1002" s="3">
        <v>1.0349999999999999</v>
      </c>
      <c r="Y1002" s="3">
        <v>1.0549999999999999</v>
      </c>
      <c r="Z1002" s="25">
        <v>1.9800000000000001E-20</v>
      </c>
      <c r="AA1002" s="29" t="s">
        <v>6255</v>
      </c>
      <c r="AB1002" s="36">
        <v>0.97062700000000002</v>
      </c>
    </row>
    <row r="1003" spans="1:28" x14ac:dyDescent="0.3">
      <c r="A1003" s="37" t="s">
        <v>2579</v>
      </c>
      <c r="B1003" s="68" t="s">
        <v>3014</v>
      </c>
      <c r="C1003" s="30">
        <v>-7.383</v>
      </c>
      <c r="D1003" s="30">
        <v>-9.4E-2</v>
      </c>
      <c r="E1003" s="31">
        <v>1.55E-13</v>
      </c>
      <c r="F1003" s="30">
        <v>8.4000000000000005E-2</v>
      </c>
      <c r="G1003" s="30">
        <v>0.17599999999999999</v>
      </c>
      <c r="H1003" s="31">
        <v>1.6300000000000001E-16</v>
      </c>
      <c r="I1003" s="32">
        <v>7</v>
      </c>
      <c r="J1003" s="32">
        <v>7</v>
      </c>
      <c r="K1003" s="32">
        <v>7</v>
      </c>
      <c r="L1003" s="36">
        <v>0</v>
      </c>
      <c r="M1003" s="36">
        <v>0</v>
      </c>
      <c r="N1003" s="36">
        <v>0</v>
      </c>
      <c r="O1003" s="36">
        <v>0</v>
      </c>
      <c r="P1003" s="36">
        <v>1</v>
      </c>
      <c r="Q1003" s="72" t="s">
        <v>4069</v>
      </c>
      <c r="R1003" s="29" t="s">
        <v>6202</v>
      </c>
      <c r="S1003" s="36">
        <v>1</v>
      </c>
      <c r="T1003" s="3" t="s">
        <v>16</v>
      </c>
      <c r="U1003" s="3" t="s">
        <v>24</v>
      </c>
      <c r="V1003" s="3">
        <v>0.86499999999999999</v>
      </c>
      <c r="W1003" s="3">
        <v>0.94099999999999995</v>
      </c>
      <c r="X1003" s="3">
        <v>0.92900000000000005</v>
      </c>
      <c r="Y1003" s="3">
        <v>0.95399999999999996</v>
      </c>
      <c r="Z1003" s="25">
        <v>8.0100000000000001E-19</v>
      </c>
      <c r="AA1003" s="29" t="s">
        <v>6203</v>
      </c>
      <c r="AB1003" s="36">
        <v>0.68610599999999999</v>
      </c>
    </row>
    <row r="1004" spans="1:28" x14ac:dyDescent="0.3">
      <c r="A1004" s="37" t="s">
        <v>2647</v>
      </c>
      <c r="B1004" s="68" t="s">
        <v>3112</v>
      </c>
      <c r="C1004" s="30">
        <v>-7.38</v>
      </c>
      <c r="D1004" s="30">
        <v>-0.10100000000000001</v>
      </c>
      <c r="E1004" s="31">
        <v>1.5800000000000001E-13</v>
      </c>
      <c r="F1004" s="30">
        <v>5.7000000000000002E-2</v>
      </c>
      <c r="G1004" s="30">
        <v>0.13900000000000001</v>
      </c>
      <c r="H1004" s="31">
        <v>1.14E-7</v>
      </c>
      <c r="I1004" s="32">
        <v>24</v>
      </c>
      <c r="J1004" s="32">
        <v>24</v>
      </c>
      <c r="K1004" s="32">
        <v>23</v>
      </c>
      <c r="L1004" s="36">
        <v>0</v>
      </c>
      <c r="M1004" s="36">
        <v>0</v>
      </c>
      <c r="N1004" s="36">
        <v>0</v>
      </c>
      <c r="O1004" s="36">
        <v>5.0000000000000001E-3</v>
      </c>
      <c r="P1004" s="36">
        <v>0.995</v>
      </c>
      <c r="Q1004" s="72" t="s">
        <v>4958</v>
      </c>
      <c r="R1004" s="29" t="s">
        <v>6542</v>
      </c>
      <c r="S1004" s="36">
        <v>0.68799999999999994</v>
      </c>
      <c r="T1004" s="3" t="s">
        <v>31</v>
      </c>
      <c r="U1004" s="3" t="s">
        <v>24</v>
      </c>
      <c r="V1004" s="3">
        <v>0.46800000000000003</v>
      </c>
      <c r="W1004" s="3">
        <v>0.96599999999999997</v>
      </c>
      <c r="X1004" s="3">
        <v>0.95799999999999996</v>
      </c>
      <c r="Y1004" s="3">
        <v>0.97499999999999998</v>
      </c>
      <c r="Z1004" s="25">
        <v>8.1300000000000004E-14</v>
      </c>
      <c r="AA1004" s="29" t="s">
        <v>6543</v>
      </c>
      <c r="AB1004" s="36">
        <v>7.4325600000000006E-2</v>
      </c>
    </row>
    <row r="1005" spans="1:28" x14ac:dyDescent="0.3">
      <c r="A1005" s="37" t="s">
        <v>2589</v>
      </c>
      <c r="B1005" s="68" t="s">
        <v>3267</v>
      </c>
      <c r="C1005" s="30">
        <v>-7.38</v>
      </c>
      <c r="D1005" s="30">
        <v>-0.10199999999999999</v>
      </c>
      <c r="E1005" s="31">
        <v>1.59E-13</v>
      </c>
      <c r="F1005" s="30">
        <v>7.0000000000000007E-2</v>
      </c>
      <c r="G1005" s="30">
        <v>0.14599999999999999</v>
      </c>
      <c r="H1005" s="31">
        <v>1.8E-10</v>
      </c>
      <c r="I1005" s="32">
        <v>28</v>
      </c>
      <c r="J1005" s="32">
        <v>28</v>
      </c>
      <c r="K1005" s="32">
        <v>28</v>
      </c>
      <c r="L1005" s="36">
        <v>0</v>
      </c>
      <c r="M1005" s="36">
        <v>0</v>
      </c>
      <c r="N1005" s="36">
        <v>0</v>
      </c>
      <c r="O1005" s="36">
        <v>3.1E-2</v>
      </c>
      <c r="P1005" s="36">
        <v>0.96899999999999997</v>
      </c>
      <c r="Q1005" s="72" t="s">
        <v>4926</v>
      </c>
      <c r="R1005" s="29" t="s">
        <v>6503</v>
      </c>
      <c r="S1005" s="36">
        <v>0.152</v>
      </c>
      <c r="T1005" s="3" t="s">
        <v>31</v>
      </c>
      <c r="U1005" s="3" t="s">
        <v>24</v>
      </c>
      <c r="V1005" s="3">
        <v>0.48199999999999998</v>
      </c>
      <c r="W1005" s="3">
        <v>0.96299999999999997</v>
      </c>
      <c r="X1005" s="3">
        <v>0.95399999999999996</v>
      </c>
      <c r="Y1005" s="3">
        <v>0.97199999999999998</v>
      </c>
      <c r="Z1005" s="25">
        <v>2.7799999999999998E-16</v>
      </c>
      <c r="AA1005" s="29" t="s">
        <v>6502</v>
      </c>
      <c r="AB1005" s="32">
        <v>1</v>
      </c>
    </row>
    <row r="1006" spans="1:28" x14ac:dyDescent="0.3">
      <c r="A1006" s="37" t="s">
        <v>2603</v>
      </c>
      <c r="B1006" s="68" t="s">
        <v>2941</v>
      </c>
      <c r="C1006" s="30">
        <v>-7.3760000000000003</v>
      </c>
      <c r="D1006" s="30">
        <v>-0.111</v>
      </c>
      <c r="E1006" s="31">
        <v>1.6300000000000001E-13</v>
      </c>
      <c r="F1006" s="30">
        <v>5.0999999999999997E-2</v>
      </c>
      <c r="G1006" s="30">
        <v>4.4999999999999998E-2</v>
      </c>
      <c r="H1006" s="31">
        <v>3.7599999999999999E-3</v>
      </c>
      <c r="I1006" s="32">
        <v>26</v>
      </c>
      <c r="J1006" s="32">
        <v>26</v>
      </c>
      <c r="K1006" s="32">
        <v>25</v>
      </c>
      <c r="L1006" s="36">
        <v>0</v>
      </c>
      <c r="M1006" s="36">
        <v>0</v>
      </c>
      <c r="N1006" s="36">
        <v>0</v>
      </c>
      <c r="O1006" s="36">
        <v>1.7000000000000001E-2</v>
      </c>
      <c r="P1006" s="36">
        <v>0.98299999999999998</v>
      </c>
      <c r="Q1006" s="72" t="s">
        <v>4957</v>
      </c>
      <c r="R1006" s="29" t="s">
        <v>6544</v>
      </c>
      <c r="S1006" s="36">
        <v>0.14699999999999999</v>
      </c>
      <c r="T1006" s="3" t="s">
        <v>31</v>
      </c>
      <c r="U1006" s="3" t="s">
        <v>24</v>
      </c>
      <c r="V1006" s="3">
        <v>0.52</v>
      </c>
      <c r="W1006" s="3">
        <v>1.038</v>
      </c>
      <c r="X1006" s="3">
        <v>1.0289999999999999</v>
      </c>
      <c r="Y1006" s="3">
        <v>1.0469999999999999</v>
      </c>
      <c r="Z1006" s="25">
        <v>2.55E-16</v>
      </c>
      <c r="AA1006" s="29" t="s">
        <v>6391</v>
      </c>
      <c r="AB1006" s="36">
        <v>0.99973000000000001</v>
      </c>
    </row>
    <row r="1007" spans="1:28" x14ac:dyDescent="0.3">
      <c r="A1007" s="37" t="s">
        <v>2623</v>
      </c>
      <c r="B1007" s="68" t="s">
        <v>3283</v>
      </c>
      <c r="C1007" s="30">
        <v>-7.3689999999999998</v>
      </c>
      <c r="D1007" s="30">
        <v>-0.189</v>
      </c>
      <c r="E1007" s="31">
        <v>1.72E-13</v>
      </c>
      <c r="F1007" s="30">
        <v>0.02</v>
      </c>
      <c r="G1007" s="30">
        <v>5.8999999999999997E-2</v>
      </c>
      <c r="H1007" s="31">
        <v>2.1499999999999999E-4</v>
      </c>
      <c r="I1007" s="32">
        <v>20</v>
      </c>
      <c r="J1007" s="32">
        <v>20</v>
      </c>
      <c r="K1007" s="32">
        <v>20</v>
      </c>
      <c r="L1007" s="36">
        <v>0</v>
      </c>
      <c r="M1007" s="36">
        <v>0</v>
      </c>
      <c r="N1007" s="36">
        <v>5.8000000000000003E-2</v>
      </c>
      <c r="O1007" s="36">
        <v>0.01</v>
      </c>
      <c r="P1007" s="36">
        <v>0.93300000000000005</v>
      </c>
      <c r="Q1007" s="72" t="s">
        <v>4956</v>
      </c>
      <c r="R1007" s="29" t="s">
        <v>6547</v>
      </c>
      <c r="S1007" s="36">
        <v>0.96399999999999997</v>
      </c>
      <c r="T1007" s="3" t="s">
        <v>16</v>
      </c>
      <c r="U1007" s="3" t="s">
        <v>15</v>
      </c>
      <c r="V1007" s="3">
        <v>0.56799999999999995</v>
      </c>
      <c r="W1007" s="3">
        <v>1.042</v>
      </c>
      <c r="X1007" s="3">
        <v>1.032</v>
      </c>
      <c r="Y1007" s="3">
        <v>1.0509999999999999</v>
      </c>
      <c r="Z1007" s="25">
        <v>1.2900000000000001E-18</v>
      </c>
      <c r="AA1007" s="29" t="s">
        <v>6042</v>
      </c>
      <c r="AB1007" s="36">
        <v>0.38589499999999999</v>
      </c>
    </row>
    <row r="1008" spans="1:28" x14ac:dyDescent="0.3">
      <c r="A1008" s="37" t="s">
        <v>5765</v>
      </c>
      <c r="B1008" s="68" t="s">
        <v>2810</v>
      </c>
      <c r="C1008" s="30">
        <v>7.3689999999999998</v>
      </c>
      <c r="D1008" s="30">
        <v>9.9000000000000005E-2</v>
      </c>
      <c r="E1008" s="31">
        <v>1.72E-13</v>
      </c>
      <c r="F1008" s="30">
        <v>6.5000000000000002E-2</v>
      </c>
      <c r="G1008" s="30">
        <v>0.186</v>
      </c>
      <c r="H1008" s="31">
        <v>7.9599999999999998E-7</v>
      </c>
      <c r="I1008" s="32">
        <v>20</v>
      </c>
      <c r="J1008" s="32">
        <v>21</v>
      </c>
      <c r="K1008" s="32">
        <v>20</v>
      </c>
      <c r="L1008" s="36">
        <v>0</v>
      </c>
      <c r="M1008" s="36">
        <v>0</v>
      </c>
      <c r="N1008" s="36">
        <v>0</v>
      </c>
      <c r="O1008" s="36">
        <v>4.0000000000000001E-3</v>
      </c>
      <c r="P1008" s="36">
        <v>0.996</v>
      </c>
      <c r="Q1008" s="72" t="s">
        <v>5797</v>
      </c>
      <c r="R1008" s="29" t="s">
        <v>6545</v>
      </c>
      <c r="S1008" s="36">
        <v>0.81</v>
      </c>
      <c r="T1008" s="3" t="s">
        <v>31</v>
      </c>
      <c r="U1008" s="3" t="s">
        <v>24</v>
      </c>
      <c r="V1008" s="3">
        <v>0.53900000000000003</v>
      </c>
      <c r="W1008" s="3">
        <v>1.0349999999999999</v>
      </c>
      <c r="X1008" s="3">
        <v>1.026</v>
      </c>
      <c r="Y1008" s="3">
        <v>1.044</v>
      </c>
      <c r="Z1008" s="25">
        <v>6.4300000000000001E-14</v>
      </c>
      <c r="AA1008" s="29" t="s">
        <v>6546</v>
      </c>
      <c r="AB1008" s="36">
        <v>0.96005799999999997</v>
      </c>
    </row>
    <row r="1009" spans="1:28" x14ac:dyDescent="0.3">
      <c r="A1009" s="37" t="s">
        <v>2612</v>
      </c>
      <c r="B1009" s="68" t="s">
        <v>3024</v>
      </c>
      <c r="C1009" s="30">
        <v>7.3680000000000003</v>
      </c>
      <c r="D1009" s="30">
        <v>7.2999999999999995E-2</v>
      </c>
      <c r="E1009" s="31">
        <v>1.7299999999999999E-13</v>
      </c>
      <c r="F1009" s="30">
        <v>0.115</v>
      </c>
      <c r="G1009" s="30">
        <v>0.18099999999999999</v>
      </c>
      <c r="H1009" s="31">
        <v>4.8999999999999999E-14</v>
      </c>
      <c r="I1009" s="32">
        <v>9</v>
      </c>
      <c r="J1009" s="32">
        <v>9</v>
      </c>
      <c r="K1009" s="32">
        <v>9</v>
      </c>
      <c r="L1009" s="36">
        <v>0</v>
      </c>
      <c r="M1009" s="36">
        <v>0</v>
      </c>
      <c r="N1009" s="36">
        <v>0</v>
      </c>
      <c r="O1009" s="36">
        <v>0</v>
      </c>
      <c r="P1009" s="36">
        <v>1</v>
      </c>
      <c r="Q1009" s="72" t="s">
        <v>3579</v>
      </c>
      <c r="R1009" s="29" t="s">
        <v>6461</v>
      </c>
      <c r="S1009" s="36">
        <v>1</v>
      </c>
      <c r="T1009" s="3" t="s">
        <v>16</v>
      </c>
      <c r="U1009" s="3" t="s">
        <v>15</v>
      </c>
      <c r="V1009" s="3">
        <v>0.628</v>
      </c>
      <c r="W1009" s="3">
        <v>0.96099999999999997</v>
      </c>
      <c r="X1009" s="3">
        <v>0.95099999999999996</v>
      </c>
      <c r="Y1009" s="3">
        <v>0.97</v>
      </c>
      <c r="Z1009" s="25">
        <v>1.1799999999999999E-16</v>
      </c>
      <c r="AA1009" s="29" t="s">
        <v>6371</v>
      </c>
      <c r="AB1009" s="36">
        <v>0.75430600000000003</v>
      </c>
    </row>
    <row r="1010" spans="1:28" x14ac:dyDescent="0.3">
      <c r="A1010" s="37" t="s">
        <v>2619</v>
      </c>
      <c r="B1010" s="68" t="s">
        <v>508</v>
      </c>
      <c r="C1010" s="30">
        <v>7.367</v>
      </c>
      <c r="D1010" s="30">
        <v>5.8999999999999997E-2</v>
      </c>
      <c r="E1010" s="31">
        <v>1.7399999999999999E-13</v>
      </c>
      <c r="F1010" s="30">
        <v>0.17599999999999999</v>
      </c>
      <c r="G1010" s="30">
        <v>0.27600000000000002</v>
      </c>
      <c r="H1010" s="31">
        <v>1.26E-23</v>
      </c>
      <c r="I1010" s="32">
        <v>31</v>
      </c>
      <c r="J1010" s="32">
        <v>31</v>
      </c>
      <c r="K1010" s="32">
        <v>30</v>
      </c>
      <c r="L1010" s="36">
        <v>0</v>
      </c>
      <c r="M1010" s="36">
        <v>0</v>
      </c>
      <c r="N1010" s="36">
        <v>0</v>
      </c>
      <c r="O1010" s="36">
        <v>1E-3</v>
      </c>
      <c r="P1010" s="36">
        <v>0.999</v>
      </c>
      <c r="Q1010" s="72" t="s">
        <v>3576</v>
      </c>
      <c r="R1010" s="29" t="s">
        <v>6368</v>
      </c>
      <c r="S1010" s="36">
        <v>1</v>
      </c>
      <c r="T1010" s="3" t="s">
        <v>31</v>
      </c>
      <c r="U1010" s="3" t="s">
        <v>24</v>
      </c>
      <c r="V1010" s="3">
        <v>0.95699999999999996</v>
      </c>
      <c r="W1010" s="3">
        <v>1.08</v>
      </c>
      <c r="X1010" s="3">
        <v>1.0549999999999999</v>
      </c>
      <c r="Y1010" s="3">
        <v>1.105</v>
      </c>
      <c r="Z1010" s="25">
        <v>6.9099999999999999E-11</v>
      </c>
      <c r="AA1010" s="29" t="s">
        <v>1784</v>
      </c>
      <c r="AB1010" s="36">
        <v>0.76488199999999995</v>
      </c>
    </row>
    <row r="1011" spans="1:28" x14ac:dyDescent="0.3">
      <c r="A1011" s="37" t="s">
        <v>2577</v>
      </c>
      <c r="B1011" s="68" t="s">
        <v>3026</v>
      </c>
      <c r="C1011" s="30">
        <v>7.367</v>
      </c>
      <c r="D1011" s="30">
        <v>7.2999999999999995E-2</v>
      </c>
      <c r="E1011" s="31">
        <v>1.7500000000000001E-13</v>
      </c>
      <c r="F1011" s="30">
        <v>9.0999999999999998E-2</v>
      </c>
      <c r="G1011" s="30">
        <v>6.5000000000000002E-2</v>
      </c>
      <c r="H1011" s="31">
        <v>3.7799999999999999E-3</v>
      </c>
      <c r="I1011" s="32">
        <v>40</v>
      </c>
      <c r="J1011" s="32">
        <v>40</v>
      </c>
      <c r="K1011" s="32">
        <v>40</v>
      </c>
      <c r="L1011" s="36">
        <v>0</v>
      </c>
      <c r="M1011" s="36">
        <v>0</v>
      </c>
      <c r="N1011" s="36">
        <v>0.59899999999999998</v>
      </c>
      <c r="O1011" s="36">
        <v>3.6999999999999998E-2</v>
      </c>
      <c r="P1011" s="36">
        <v>0.36399999999999999</v>
      </c>
      <c r="Q1011" s="72" t="s">
        <v>4414</v>
      </c>
      <c r="R1011" s="29" t="s">
        <v>6038</v>
      </c>
      <c r="S1011" s="36">
        <v>0.81899999999999995</v>
      </c>
      <c r="T1011" s="3" t="s">
        <v>16</v>
      </c>
      <c r="U1011" s="3" t="s">
        <v>15</v>
      </c>
      <c r="V1011" s="3">
        <v>0.39700000000000002</v>
      </c>
      <c r="W1011" s="3">
        <v>1.069</v>
      </c>
      <c r="X1011" s="3">
        <v>1.0589999999999999</v>
      </c>
      <c r="Y1011" s="3">
        <v>1.0780000000000001</v>
      </c>
      <c r="Z1011" s="25">
        <v>2.2300000000000001E-45</v>
      </c>
      <c r="AA1011" s="29" t="s">
        <v>6039</v>
      </c>
      <c r="AB1011" s="36">
        <v>0.98360300000000001</v>
      </c>
    </row>
    <row r="1012" spans="1:28" x14ac:dyDescent="0.3">
      <c r="A1012" s="37" t="s">
        <v>2746</v>
      </c>
      <c r="B1012" s="68" t="s">
        <v>3022</v>
      </c>
      <c r="C1012" s="30">
        <v>-7.3650000000000002</v>
      </c>
      <c r="D1012" s="30">
        <v>-0.06</v>
      </c>
      <c r="E1012" s="31">
        <v>1.78E-13</v>
      </c>
      <c r="F1012" s="30">
        <v>0.182</v>
      </c>
      <c r="G1012" s="30">
        <v>6.9000000000000006E-2</v>
      </c>
      <c r="H1012" s="31">
        <v>2.41E-2</v>
      </c>
      <c r="I1012" s="32">
        <v>42</v>
      </c>
      <c r="J1012" s="32">
        <v>43</v>
      </c>
      <c r="K1012" s="32">
        <v>43</v>
      </c>
      <c r="L1012" s="36">
        <v>0</v>
      </c>
      <c r="M1012" s="36">
        <v>0</v>
      </c>
      <c r="N1012" s="36">
        <v>0.20200000000000001</v>
      </c>
      <c r="O1012" s="36">
        <v>0.13800000000000001</v>
      </c>
      <c r="P1012" s="36">
        <v>0.66100000000000003</v>
      </c>
      <c r="Q1012" s="72" t="s">
        <v>4951</v>
      </c>
      <c r="R1012" s="29" t="s">
        <v>6165</v>
      </c>
      <c r="S1012" s="36">
        <v>0.98699999999999999</v>
      </c>
      <c r="T1012" s="3" t="s">
        <v>16</v>
      </c>
      <c r="U1012" s="3" t="s">
        <v>15</v>
      </c>
      <c r="V1012" s="3">
        <v>0.79</v>
      </c>
      <c r="W1012" s="3">
        <v>1.0569999999999999</v>
      </c>
      <c r="X1012" s="3">
        <v>1.0449999999999999</v>
      </c>
      <c r="Y1012" s="3">
        <v>1.069</v>
      </c>
      <c r="Z1012" s="25">
        <v>1.8099999999999998E-21</v>
      </c>
      <c r="AA1012" s="29" t="s">
        <v>2049</v>
      </c>
      <c r="AB1012" s="36">
        <v>0.89930200000000005</v>
      </c>
    </row>
    <row r="1013" spans="1:28" x14ac:dyDescent="0.3">
      <c r="A1013" s="37" t="s">
        <v>2778</v>
      </c>
      <c r="B1013" s="68" t="s">
        <v>1202</v>
      </c>
      <c r="C1013" s="30">
        <v>7.3639999999999999</v>
      </c>
      <c r="D1013" s="30">
        <v>0.14699999999999999</v>
      </c>
      <c r="E1013" s="31">
        <v>1.7899999999999999E-13</v>
      </c>
      <c r="F1013" s="30">
        <v>2.7E-2</v>
      </c>
      <c r="G1013" s="30">
        <v>0.112</v>
      </c>
      <c r="H1013" s="31">
        <v>8.12E-4</v>
      </c>
      <c r="I1013" s="32">
        <v>10</v>
      </c>
      <c r="J1013" s="32">
        <v>10</v>
      </c>
      <c r="K1013" s="32">
        <v>10</v>
      </c>
      <c r="L1013" s="36">
        <v>0</v>
      </c>
      <c r="M1013" s="36">
        <v>0</v>
      </c>
      <c r="N1013" s="36">
        <v>0.13500000000000001</v>
      </c>
      <c r="O1013" s="36">
        <v>8.0000000000000002E-3</v>
      </c>
      <c r="P1013" s="36">
        <v>0.85699999999999998</v>
      </c>
      <c r="Q1013" s="72" t="s">
        <v>4955</v>
      </c>
      <c r="R1013" s="29" t="s">
        <v>6548</v>
      </c>
      <c r="S1013" s="36">
        <v>0.41799999999999998</v>
      </c>
      <c r="T1013" s="3" t="s">
        <v>16</v>
      </c>
      <c r="U1013" s="3" t="s">
        <v>24</v>
      </c>
      <c r="V1013" s="3">
        <v>0.44900000000000001</v>
      </c>
      <c r="W1013" s="3">
        <v>0.96499999999999997</v>
      </c>
      <c r="X1013" s="3">
        <v>0.95599999999999996</v>
      </c>
      <c r="Y1013" s="3">
        <v>0.97299999999999998</v>
      </c>
      <c r="Z1013" s="25">
        <v>8.3500000000000004E-15</v>
      </c>
      <c r="AA1013" s="29" t="s">
        <v>6549</v>
      </c>
      <c r="AB1013" s="36">
        <v>0.16559199999999999</v>
      </c>
    </row>
    <row r="1014" spans="1:28" x14ac:dyDescent="0.3">
      <c r="A1014" s="37" t="s">
        <v>2601</v>
      </c>
      <c r="B1014" s="68" t="s">
        <v>2980</v>
      </c>
      <c r="C1014" s="30">
        <v>-7.3639999999999999</v>
      </c>
      <c r="D1014" s="30">
        <v>-9.6000000000000002E-2</v>
      </c>
      <c r="E1014" s="31">
        <v>1.7899999999999999E-13</v>
      </c>
      <c r="F1014" s="30">
        <v>0.08</v>
      </c>
      <c r="G1014" s="30">
        <v>7.4999999999999997E-2</v>
      </c>
      <c r="H1014" s="31">
        <v>5.6899999999999997E-7</v>
      </c>
      <c r="I1014" s="32">
        <v>37</v>
      </c>
      <c r="J1014" s="32">
        <v>37</v>
      </c>
      <c r="K1014" s="32">
        <v>37</v>
      </c>
      <c r="L1014" s="36">
        <v>0</v>
      </c>
      <c r="M1014" s="36">
        <v>0</v>
      </c>
      <c r="N1014" s="36">
        <v>0</v>
      </c>
      <c r="O1014" s="36">
        <v>4.0000000000000001E-3</v>
      </c>
      <c r="P1014" s="36">
        <v>0.996</v>
      </c>
      <c r="Q1014" s="72" t="s">
        <v>4591</v>
      </c>
      <c r="R1014" s="29" t="s">
        <v>6113</v>
      </c>
      <c r="S1014" s="36">
        <v>0.67700000000000005</v>
      </c>
      <c r="T1014" s="3" t="s">
        <v>31</v>
      </c>
      <c r="U1014" s="3" t="s">
        <v>24</v>
      </c>
      <c r="V1014" s="3">
        <v>0.32</v>
      </c>
      <c r="W1014" s="3">
        <v>1.0469999999999999</v>
      </c>
      <c r="X1014" s="3">
        <v>1.0369999999999999</v>
      </c>
      <c r="Y1014" s="3">
        <v>1.0569999999999999</v>
      </c>
      <c r="Z1014" s="25">
        <v>3.3800000000000003E-20</v>
      </c>
      <c r="AA1014" s="29" t="s">
        <v>6123</v>
      </c>
      <c r="AB1014" s="36">
        <v>0.99968900000000005</v>
      </c>
    </row>
    <row r="1015" spans="1:28" x14ac:dyDescent="0.3">
      <c r="A1015" s="37" t="s">
        <v>2652</v>
      </c>
      <c r="B1015" s="68" t="s">
        <v>3008</v>
      </c>
      <c r="C1015" s="30">
        <v>7.3630000000000004</v>
      </c>
      <c r="D1015" s="30">
        <v>9.6000000000000002E-2</v>
      </c>
      <c r="E1015" s="31">
        <v>1.7999999999999999E-13</v>
      </c>
      <c r="F1015" s="30">
        <v>5.8000000000000003E-2</v>
      </c>
      <c r="G1015" s="30">
        <v>0.11700000000000001</v>
      </c>
      <c r="H1015" s="31">
        <v>3.5900000000000003E-7</v>
      </c>
      <c r="I1015" s="32">
        <v>4</v>
      </c>
      <c r="J1015" s="32">
        <v>4</v>
      </c>
      <c r="K1015" s="32">
        <v>4</v>
      </c>
      <c r="L1015" s="36">
        <v>0</v>
      </c>
      <c r="M1015" s="36">
        <v>0</v>
      </c>
      <c r="N1015" s="36">
        <v>0</v>
      </c>
      <c r="O1015" s="36">
        <v>2E-3</v>
      </c>
      <c r="P1015" s="36">
        <v>0.998</v>
      </c>
      <c r="Q1015" s="72" t="s">
        <v>4071</v>
      </c>
      <c r="R1015" s="29" t="s">
        <v>6509</v>
      </c>
      <c r="S1015" s="36">
        <v>0.53100000000000003</v>
      </c>
      <c r="T1015" s="3" t="s">
        <v>16</v>
      </c>
      <c r="U1015" s="3" t="s">
        <v>15</v>
      </c>
      <c r="V1015" s="3">
        <v>0.40899999999999997</v>
      </c>
      <c r="W1015" s="3">
        <v>1.036</v>
      </c>
      <c r="X1015" s="3">
        <v>1.026</v>
      </c>
      <c r="Y1015" s="3">
        <v>1.0449999999999999</v>
      </c>
      <c r="Z1015" s="25">
        <v>6.2499999999999999E-14</v>
      </c>
      <c r="AA1015" s="29" t="s">
        <v>6510</v>
      </c>
      <c r="AB1015" s="36">
        <v>0.99972099999999997</v>
      </c>
    </row>
    <row r="1016" spans="1:28" x14ac:dyDescent="0.3">
      <c r="A1016" s="37" t="s">
        <v>2790</v>
      </c>
      <c r="B1016" s="68" t="s">
        <v>2949</v>
      </c>
      <c r="C1016" s="30">
        <v>7.3609999999999998</v>
      </c>
      <c r="D1016" s="30">
        <v>8.3000000000000004E-2</v>
      </c>
      <c r="E1016" s="31">
        <v>1.83E-13</v>
      </c>
      <c r="F1016" s="30">
        <v>7.8E-2</v>
      </c>
      <c r="G1016" s="30">
        <v>0.19400000000000001</v>
      </c>
      <c r="H1016" s="31">
        <v>1.2100000000000001E-6</v>
      </c>
      <c r="I1016" s="32">
        <v>12</v>
      </c>
      <c r="J1016" s="32">
        <v>12</v>
      </c>
      <c r="K1016" s="32">
        <v>12</v>
      </c>
      <c r="L1016" s="36">
        <v>0</v>
      </c>
      <c r="M1016" s="36">
        <v>0</v>
      </c>
      <c r="N1016" s="36">
        <v>0</v>
      </c>
      <c r="O1016" s="36">
        <v>2.5999999999999999E-2</v>
      </c>
      <c r="P1016" s="36">
        <v>0.97399999999999998</v>
      </c>
      <c r="Q1016" s="72" t="s">
        <v>4954</v>
      </c>
      <c r="R1016" s="29" t="s">
        <v>6550</v>
      </c>
      <c r="S1016" s="36">
        <v>0.28999999999999998</v>
      </c>
      <c r="T1016" s="3" t="s">
        <v>16</v>
      </c>
      <c r="U1016" s="3" t="s">
        <v>15</v>
      </c>
      <c r="V1016" s="3">
        <v>0.27900000000000003</v>
      </c>
      <c r="W1016" s="3">
        <v>0.96099999999999997</v>
      </c>
      <c r="X1016" s="3">
        <v>0.95199999999999996</v>
      </c>
      <c r="Y1016" s="3">
        <v>0.97099999999999997</v>
      </c>
      <c r="Z1016" s="25">
        <v>5.2499999999999997E-15</v>
      </c>
      <c r="AA1016" s="29" t="s">
        <v>6551</v>
      </c>
      <c r="AB1016" s="36">
        <v>0.92308999999999997</v>
      </c>
    </row>
    <row r="1017" spans="1:28" x14ac:dyDescent="0.3">
      <c r="A1017" s="37" t="s">
        <v>2619</v>
      </c>
      <c r="B1017" s="68" t="s">
        <v>2543</v>
      </c>
      <c r="C1017" s="30">
        <v>7.36</v>
      </c>
      <c r="D1017" s="30">
        <v>0.05</v>
      </c>
      <c r="E1017" s="31">
        <v>1.84E-13</v>
      </c>
      <c r="F1017" s="30">
        <v>0.26700000000000002</v>
      </c>
      <c r="G1017" s="30">
        <v>0.37</v>
      </c>
      <c r="H1017" s="31">
        <v>3.1300000000000001E-34</v>
      </c>
      <c r="I1017" s="32">
        <v>16</v>
      </c>
      <c r="J1017" s="32">
        <v>16</v>
      </c>
      <c r="K1017" s="32">
        <v>16</v>
      </c>
      <c r="L1017" s="36">
        <v>0</v>
      </c>
      <c r="M1017" s="36">
        <v>0</v>
      </c>
      <c r="N1017" s="36">
        <v>0</v>
      </c>
      <c r="O1017" s="36">
        <v>0</v>
      </c>
      <c r="P1017" s="36">
        <v>1</v>
      </c>
      <c r="Q1017" s="72" t="s">
        <v>3695</v>
      </c>
      <c r="R1017" s="29" t="s">
        <v>6348</v>
      </c>
      <c r="S1017" s="36">
        <v>1</v>
      </c>
      <c r="T1017" s="3" t="s">
        <v>31</v>
      </c>
      <c r="U1017" s="3" t="s">
        <v>24</v>
      </c>
      <c r="V1017" s="3">
        <v>0.54700000000000004</v>
      </c>
      <c r="W1017" s="3">
        <v>0.96399999999999997</v>
      </c>
      <c r="X1017" s="3">
        <v>0.95499999999999996</v>
      </c>
      <c r="Y1017" s="3">
        <v>0.97299999999999998</v>
      </c>
      <c r="Z1017" s="25">
        <v>1.3299999999999999E-15</v>
      </c>
      <c r="AA1017" s="29" t="s">
        <v>6349</v>
      </c>
      <c r="AB1017" s="36">
        <v>0.76025500000000001</v>
      </c>
    </row>
    <row r="1018" spans="1:28" x14ac:dyDescent="0.3">
      <c r="A1018" s="37" t="s">
        <v>2589</v>
      </c>
      <c r="B1018" s="68" t="s">
        <v>1599</v>
      </c>
      <c r="C1018" s="30">
        <v>-7.3559999999999999</v>
      </c>
      <c r="D1018" s="30">
        <v>-0.11600000000000001</v>
      </c>
      <c r="E1018" s="31">
        <v>1.89E-13</v>
      </c>
      <c r="F1018" s="30">
        <v>3.9E-2</v>
      </c>
      <c r="G1018" s="30">
        <v>3.1E-2</v>
      </c>
      <c r="H1018" s="31">
        <v>5.1900000000000002E-3</v>
      </c>
      <c r="I1018" s="32">
        <v>21</v>
      </c>
      <c r="J1018" s="32">
        <v>21</v>
      </c>
      <c r="K1018" s="32">
        <v>21</v>
      </c>
      <c r="L1018" s="36">
        <v>0</v>
      </c>
      <c r="M1018" s="36">
        <v>0</v>
      </c>
      <c r="N1018" s="36">
        <v>1.0999999999999999E-2</v>
      </c>
      <c r="O1018" s="36">
        <v>0.96699999999999997</v>
      </c>
      <c r="P1018" s="36">
        <v>2.3E-2</v>
      </c>
      <c r="Q1018" s="72" t="s">
        <v>3788</v>
      </c>
      <c r="R1018" s="29" t="s">
        <v>6114</v>
      </c>
      <c r="S1018" s="36">
        <v>1</v>
      </c>
      <c r="T1018" s="3" t="s">
        <v>31</v>
      </c>
      <c r="U1018" s="3" t="s">
        <v>24</v>
      </c>
      <c r="V1018" s="3">
        <v>0.71799999999999997</v>
      </c>
      <c r="W1018" s="3">
        <v>1.069</v>
      </c>
      <c r="X1018" s="3">
        <v>1.0580000000000001</v>
      </c>
      <c r="Y1018" s="3">
        <v>1.081</v>
      </c>
      <c r="Z1018" s="25">
        <v>5.6399999999999997E-36</v>
      </c>
      <c r="AA1018" s="29" t="s">
        <v>1930</v>
      </c>
      <c r="AB1018" s="36">
        <v>0.86555199999999999</v>
      </c>
    </row>
    <row r="1019" spans="1:28" x14ac:dyDescent="0.3">
      <c r="A1019" s="37" t="s">
        <v>2652</v>
      </c>
      <c r="B1019" s="68" t="s">
        <v>180</v>
      </c>
      <c r="C1019" s="30">
        <v>-7.3550000000000004</v>
      </c>
      <c r="D1019" s="30">
        <v>-0.126</v>
      </c>
      <c r="E1019" s="31">
        <v>1.9199999999999999E-13</v>
      </c>
      <c r="F1019" s="30">
        <v>3.9E-2</v>
      </c>
      <c r="G1019" s="30">
        <v>9.6000000000000002E-2</v>
      </c>
      <c r="H1019" s="31">
        <v>3.5599999999999998E-6</v>
      </c>
      <c r="I1019" s="32">
        <v>36</v>
      </c>
      <c r="J1019" s="32">
        <v>36</v>
      </c>
      <c r="K1019" s="32">
        <v>36</v>
      </c>
      <c r="L1019" s="36">
        <v>0</v>
      </c>
      <c r="M1019" s="36">
        <v>0</v>
      </c>
      <c r="N1019" s="36">
        <v>0</v>
      </c>
      <c r="O1019" s="36">
        <v>3.0000000000000001E-3</v>
      </c>
      <c r="P1019" s="36">
        <v>0.997</v>
      </c>
      <c r="Q1019" s="72" t="s">
        <v>4415</v>
      </c>
      <c r="R1019" s="29" t="s">
        <v>6552</v>
      </c>
      <c r="S1019" s="36">
        <v>0.52100000000000002</v>
      </c>
      <c r="T1019" s="3" t="s">
        <v>16</v>
      </c>
      <c r="U1019" s="3" t="s">
        <v>15</v>
      </c>
      <c r="V1019" s="3">
        <v>0.47699999999999998</v>
      </c>
      <c r="W1019" s="3">
        <v>0.96799999999999997</v>
      </c>
      <c r="X1019" s="3">
        <v>0.95899999999999996</v>
      </c>
      <c r="Y1019" s="3">
        <v>0.97699999999999998</v>
      </c>
      <c r="Z1019" s="25">
        <v>1.09E-12</v>
      </c>
      <c r="AA1019" s="29" t="s">
        <v>6553</v>
      </c>
      <c r="AB1019" s="36">
        <v>0.99028499999999997</v>
      </c>
    </row>
    <row r="1020" spans="1:28" x14ac:dyDescent="0.3">
      <c r="A1020" s="37" t="s">
        <v>2577</v>
      </c>
      <c r="B1020" s="68" t="s">
        <v>2688</v>
      </c>
      <c r="C1020" s="30">
        <v>-7.3529999999999998</v>
      </c>
      <c r="D1020" s="30">
        <v>-0.121</v>
      </c>
      <c r="E1020" s="31">
        <v>1.9400000000000001E-13</v>
      </c>
      <c r="F1020" s="30">
        <v>4.2999999999999997E-2</v>
      </c>
      <c r="G1020" s="30">
        <v>6.9000000000000006E-2</v>
      </c>
      <c r="H1020" s="31">
        <v>2.7699999999999999E-3</v>
      </c>
      <c r="I1020" s="32">
        <v>28</v>
      </c>
      <c r="J1020" s="32">
        <v>28</v>
      </c>
      <c r="K1020" s="32">
        <v>27</v>
      </c>
      <c r="L1020" s="36">
        <v>0</v>
      </c>
      <c r="M1020" s="36">
        <v>0</v>
      </c>
      <c r="N1020" s="36">
        <v>9.5000000000000001E-2</v>
      </c>
      <c r="O1020" s="36">
        <v>1.6E-2</v>
      </c>
      <c r="P1020" s="36">
        <v>0.89</v>
      </c>
      <c r="Q1020" s="72" t="s">
        <v>4848</v>
      </c>
      <c r="R1020" s="29" t="s">
        <v>6484</v>
      </c>
      <c r="S1020" s="36">
        <v>0.22</v>
      </c>
      <c r="T1020" s="3" t="s">
        <v>31</v>
      </c>
      <c r="U1020" s="3" t="s">
        <v>24</v>
      </c>
      <c r="V1020" s="3">
        <v>0.23</v>
      </c>
      <c r="W1020" s="3">
        <v>0.95899999999999996</v>
      </c>
      <c r="X1020" s="3">
        <v>0.94799999999999995</v>
      </c>
      <c r="Y1020" s="3">
        <v>0.97</v>
      </c>
      <c r="Z1020" s="25">
        <v>6.3499999999999994E-14</v>
      </c>
      <c r="AA1020" s="29" t="s">
        <v>6483</v>
      </c>
      <c r="AB1020" s="36">
        <v>0.99696700000000005</v>
      </c>
    </row>
    <row r="1021" spans="1:28" x14ac:dyDescent="0.3">
      <c r="A1021" s="37" t="s">
        <v>2577</v>
      </c>
      <c r="B1021" s="68" t="s">
        <v>663</v>
      </c>
      <c r="C1021" s="30">
        <v>7.3490000000000002</v>
      </c>
      <c r="D1021" s="30">
        <v>0.13</v>
      </c>
      <c r="E1021" s="31">
        <v>1.9900000000000001E-13</v>
      </c>
      <c r="F1021" s="30">
        <v>3.2000000000000001E-2</v>
      </c>
      <c r="G1021" s="30">
        <v>0.128</v>
      </c>
      <c r="H1021" s="31">
        <v>1.42E-5</v>
      </c>
      <c r="I1021" s="32">
        <v>3</v>
      </c>
      <c r="J1021" s="32">
        <v>3</v>
      </c>
      <c r="K1021" s="32">
        <v>3</v>
      </c>
      <c r="L1021" s="36">
        <v>0</v>
      </c>
      <c r="M1021" s="36">
        <v>0</v>
      </c>
      <c r="N1021" s="36">
        <v>0.28599999999999998</v>
      </c>
      <c r="O1021" s="36">
        <v>2E-3</v>
      </c>
      <c r="P1021" s="36">
        <v>0.71199999999999997</v>
      </c>
      <c r="Q1021" s="72" t="s">
        <v>4952</v>
      </c>
      <c r="R1021" s="29" t="s">
        <v>6554</v>
      </c>
      <c r="S1021" s="36">
        <v>0.46700000000000003</v>
      </c>
      <c r="T1021" s="3" t="s">
        <v>16</v>
      </c>
      <c r="U1021" s="3" t="s">
        <v>15</v>
      </c>
      <c r="V1021" s="3">
        <v>0.48899999999999999</v>
      </c>
      <c r="W1021" s="3">
        <v>0.96799999999999997</v>
      </c>
      <c r="X1021" s="3">
        <v>0.95899999999999996</v>
      </c>
      <c r="Y1021" s="3">
        <v>0.97699999999999998</v>
      </c>
      <c r="Z1021" s="25">
        <v>1.0300000000000001E-12</v>
      </c>
      <c r="AA1021" s="29" t="s">
        <v>6393</v>
      </c>
      <c r="AB1021" s="36">
        <v>0.931786</v>
      </c>
    </row>
    <row r="1022" spans="1:28" x14ac:dyDescent="0.3">
      <c r="A1022" s="37" t="s">
        <v>2795</v>
      </c>
      <c r="B1022" s="68" t="s">
        <v>269</v>
      </c>
      <c r="C1022" s="30">
        <v>7.35</v>
      </c>
      <c r="D1022" s="30">
        <v>4.7E-2</v>
      </c>
      <c r="E1022" s="31">
        <v>1.9900000000000001E-13</v>
      </c>
      <c r="F1022" s="30">
        <v>0.245</v>
      </c>
      <c r="G1022" s="30">
        <v>0.44400000000000001</v>
      </c>
      <c r="H1022" s="31">
        <v>1.32E-11</v>
      </c>
      <c r="I1022" s="32">
        <v>49</v>
      </c>
      <c r="J1022" s="32">
        <v>49</v>
      </c>
      <c r="K1022" s="32">
        <v>46</v>
      </c>
      <c r="L1022" s="36">
        <v>0</v>
      </c>
      <c r="M1022" s="36">
        <v>0</v>
      </c>
      <c r="N1022" s="36">
        <v>0</v>
      </c>
      <c r="O1022" s="36">
        <v>2.9000000000000001E-2</v>
      </c>
      <c r="P1022" s="36">
        <v>0.97099999999999997</v>
      </c>
      <c r="Q1022" s="72" t="s">
        <v>4953</v>
      </c>
      <c r="R1022" s="29" t="s">
        <v>6376</v>
      </c>
      <c r="S1022" s="36">
        <v>0.22700000000000001</v>
      </c>
      <c r="T1022" s="3" t="s">
        <v>31</v>
      </c>
      <c r="U1022" s="3" t="s">
        <v>24</v>
      </c>
      <c r="V1022" s="3">
        <v>0.67900000000000005</v>
      </c>
      <c r="W1022" s="3">
        <v>0.96099999999999997</v>
      </c>
      <c r="X1022" s="3">
        <v>0.95099999999999996</v>
      </c>
      <c r="Y1022" s="3">
        <v>0.97</v>
      </c>
      <c r="Z1022" s="25">
        <v>3.67E-16</v>
      </c>
      <c r="AA1022" s="29" t="s">
        <v>6375</v>
      </c>
      <c r="AB1022" s="36">
        <v>0.99446299999999999</v>
      </c>
    </row>
    <row r="1023" spans="1:28" x14ac:dyDescent="0.3">
      <c r="A1023" s="37" t="s">
        <v>2575</v>
      </c>
      <c r="B1023" s="68" t="s">
        <v>2810</v>
      </c>
      <c r="C1023" s="30">
        <v>-7.35</v>
      </c>
      <c r="D1023" s="30">
        <v>-0.04</v>
      </c>
      <c r="E1023" s="31">
        <v>1.9900000000000001E-13</v>
      </c>
      <c r="F1023" s="30">
        <v>0.40300000000000002</v>
      </c>
      <c r="G1023" s="30">
        <v>0.58099999999999996</v>
      </c>
      <c r="H1023" s="31">
        <v>2.48E-30</v>
      </c>
      <c r="I1023" s="32">
        <v>28</v>
      </c>
      <c r="J1023" s="32">
        <v>28</v>
      </c>
      <c r="K1023" s="32">
        <v>27</v>
      </c>
      <c r="L1023" s="36">
        <v>0</v>
      </c>
      <c r="M1023" s="36">
        <v>0</v>
      </c>
      <c r="N1023" s="36">
        <v>0</v>
      </c>
      <c r="O1023" s="36">
        <v>1.0999999999999999E-2</v>
      </c>
      <c r="P1023" s="36">
        <v>0.98899999999999999</v>
      </c>
      <c r="Q1023" s="72" t="s">
        <v>4884</v>
      </c>
      <c r="R1023" s="29" t="s">
        <v>6437</v>
      </c>
      <c r="S1023" s="36">
        <v>0.34899999999999998</v>
      </c>
      <c r="T1023" s="3" t="s">
        <v>31</v>
      </c>
      <c r="U1023" s="3" t="s">
        <v>24</v>
      </c>
      <c r="V1023" s="3">
        <v>0.53400000000000003</v>
      </c>
      <c r="W1023" s="3">
        <v>1.0349999999999999</v>
      </c>
      <c r="X1023" s="3">
        <v>1.026</v>
      </c>
      <c r="Y1023" s="3">
        <v>1.044</v>
      </c>
      <c r="Z1023" s="25">
        <v>6.5799999999999995E-14</v>
      </c>
      <c r="AA1023" s="29" t="s">
        <v>6492</v>
      </c>
      <c r="AB1023" s="36">
        <v>0.99946100000000004</v>
      </c>
    </row>
    <row r="1024" spans="1:28" x14ac:dyDescent="0.3">
      <c r="A1024" s="37" t="s">
        <v>2579</v>
      </c>
      <c r="B1024" s="68" t="s">
        <v>3318</v>
      </c>
      <c r="C1024" s="30">
        <v>-7.3479999999999999</v>
      </c>
      <c r="D1024" s="30">
        <v>-4.5999999999999999E-2</v>
      </c>
      <c r="E1024" s="31">
        <v>2.01E-13</v>
      </c>
      <c r="F1024" s="30">
        <v>0.28399999999999997</v>
      </c>
      <c r="G1024" s="30">
        <v>0.34599999999999997</v>
      </c>
      <c r="H1024" s="31">
        <v>3.3300000000000002E-35</v>
      </c>
      <c r="I1024" s="32">
        <v>25</v>
      </c>
      <c r="J1024" s="32">
        <v>25</v>
      </c>
      <c r="K1024" s="32">
        <v>24</v>
      </c>
      <c r="L1024" s="36">
        <v>0</v>
      </c>
      <c r="M1024" s="36">
        <v>0</v>
      </c>
      <c r="N1024" s="36">
        <v>0</v>
      </c>
      <c r="O1024" s="36">
        <v>0</v>
      </c>
      <c r="P1024" s="36">
        <v>1</v>
      </c>
      <c r="Q1024" s="72" t="s">
        <v>3579</v>
      </c>
      <c r="R1024" s="29" t="s">
        <v>6461</v>
      </c>
      <c r="S1024" s="36">
        <v>1</v>
      </c>
      <c r="T1024" s="3" t="s">
        <v>16</v>
      </c>
      <c r="U1024" s="3" t="s">
        <v>15</v>
      </c>
      <c r="V1024" s="3">
        <v>0.628</v>
      </c>
      <c r="W1024" s="3">
        <v>0.96099999999999997</v>
      </c>
      <c r="X1024" s="3">
        <v>0.95099999999999996</v>
      </c>
      <c r="Y1024" s="3">
        <v>0.97</v>
      </c>
      <c r="Z1024" s="25">
        <v>1.1799999999999999E-16</v>
      </c>
      <c r="AA1024" s="29" t="s">
        <v>6371</v>
      </c>
      <c r="AB1024" s="36">
        <v>0.75430600000000003</v>
      </c>
    </row>
    <row r="1025" spans="1:28" x14ac:dyDescent="0.3">
      <c r="A1025" s="37" t="s">
        <v>2573</v>
      </c>
      <c r="B1025" s="68" t="s">
        <v>2770</v>
      </c>
      <c r="C1025" s="30">
        <v>-7.3479999999999999</v>
      </c>
      <c r="D1025" s="30">
        <v>-0.114</v>
      </c>
      <c r="E1025" s="31">
        <v>2.01E-13</v>
      </c>
      <c r="F1025" s="30">
        <v>4.9000000000000002E-2</v>
      </c>
      <c r="G1025" s="30">
        <v>6.0999999999999999E-2</v>
      </c>
      <c r="H1025" s="31">
        <v>1.95E-4</v>
      </c>
      <c r="I1025" s="32">
        <v>16</v>
      </c>
      <c r="J1025" s="32">
        <v>16</v>
      </c>
      <c r="K1025" s="32">
        <v>16</v>
      </c>
      <c r="L1025" s="36">
        <v>0</v>
      </c>
      <c r="M1025" s="36">
        <v>0</v>
      </c>
      <c r="N1025" s="36">
        <v>8.9999999999999993E-3</v>
      </c>
      <c r="O1025" s="36">
        <v>0.97799999999999998</v>
      </c>
      <c r="P1025" s="36">
        <v>1.2999999999999999E-2</v>
      </c>
      <c r="Q1025" s="72" t="s">
        <v>4950</v>
      </c>
      <c r="R1025" s="29" t="s">
        <v>6195</v>
      </c>
      <c r="S1025" s="36">
        <v>1</v>
      </c>
      <c r="T1025" s="3" t="s">
        <v>31</v>
      </c>
      <c r="U1025" s="3" t="s">
        <v>24</v>
      </c>
      <c r="V1025" s="3">
        <v>0.436</v>
      </c>
      <c r="W1025" s="3">
        <v>0.94399999999999995</v>
      </c>
      <c r="X1025" s="3">
        <v>0.93300000000000005</v>
      </c>
      <c r="Y1025" s="3">
        <v>0.95599999999999996</v>
      </c>
      <c r="Z1025" s="25">
        <v>1.8099999999999999E-20</v>
      </c>
      <c r="AA1025" s="29" t="s">
        <v>6194</v>
      </c>
      <c r="AB1025" s="36">
        <v>0.76127199999999995</v>
      </c>
    </row>
    <row r="1026" spans="1:28" x14ac:dyDescent="0.3">
      <c r="A1026" s="37" t="s">
        <v>2757</v>
      </c>
      <c r="B1026" s="68" t="s">
        <v>3022</v>
      </c>
      <c r="C1026" s="30">
        <v>-7.3479999999999999</v>
      </c>
      <c r="D1026" s="30">
        <v>-5.2999999999999999E-2</v>
      </c>
      <c r="E1026" s="31">
        <v>2.01E-13</v>
      </c>
      <c r="F1026" s="30">
        <v>0.219</v>
      </c>
      <c r="G1026" s="30">
        <v>0.30399999999999999</v>
      </c>
      <c r="H1026" s="31">
        <v>9.5200000000000002E-10</v>
      </c>
      <c r="I1026" s="32">
        <v>36</v>
      </c>
      <c r="J1026" s="32">
        <v>36</v>
      </c>
      <c r="K1026" s="32">
        <v>35</v>
      </c>
      <c r="L1026" s="36">
        <v>0</v>
      </c>
      <c r="M1026" s="36">
        <v>0</v>
      </c>
      <c r="N1026" s="36">
        <v>0</v>
      </c>
      <c r="O1026" s="36">
        <v>4.2999999999999997E-2</v>
      </c>
      <c r="P1026" s="36">
        <v>0.95599999999999996</v>
      </c>
      <c r="Q1026" s="72" t="s">
        <v>4951</v>
      </c>
      <c r="R1026" s="29" t="s">
        <v>6165</v>
      </c>
      <c r="S1026" s="36">
        <v>1</v>
      </c>
      <c r="T1026" s="3" t="s">
        <v>16</v>
      </c>
      <c r="U1026" s="3" t="s">
        <v>15</v>
      </c>
      <c r="V1026" s="3">
        <v>0.79</v>
      </c>
      <c r="W1026" s="3">
        <v>1.0569999999999999</v>
      </c>
      <c r="X1026" s="3">
        <v>1.0449999999999999</v>
      </c>
      <c r="Y1026" s="3">
        <v>1.069</v>
      </c>
      <c r="Z1026" s="25">
        <v>1.8099999999999998E-21</v>
      </c>
      <c r="AA1026" s="29" t="s">
        <v>2049</v>
      </c>
      <c r="AB1026" s="36">
        <v>0.89930200000000005</v>
      </c>
    </row>
    <row r="1027" spans="1:28" x14ac:dyDescent="0.3">
      <c r="A1027" s="37" t="s">
        <v>2608</v>
      </c>
      <c r="B1027" s="68" t="s">
        <v>3371</v>
      </c>
      <c r="C1027" s="30">
        <v>7.3479999999999999</v>
      </c>
      <c r="D1027" s="30">
        <v>0.14399999999999999</v>
      </c>
      <c r="E1027" s="31">
        <v>2.01E-13</v>
      </c>
      <c r="F1027" s="30">
        <v>2.7E-2</v>
      </c>
      <c r="G1027" s="30">
        <v>4.8000000000000001E-2</v>
      </c>
      <c r="H1027" s="31">
        <v>3.4200000000000002E-4</v>
      </c>
      <c r="I1027" s="32">
        <v>23</v>
      </c>
      <c r="J1027" s="32">
        <v>23</v>
      </c>
      <c r="K1027" s="32">
        <v>22</v>
      </c>
      <c r="L1027" s="36">
        <v>0</v>
      </c>
      <c r="M1027" s="36">
        <v>0</v>
      </c>
      <c r="N1027" s="36">
        <v>6.0000000000000001E-3</v>
      </c>
      <c r="O1027" s="36">
        <v>1.4999999999999999E-2</v>
      </c>
      <c r="P1027" s="36">
        <v>0.97899999999999998</v>
      </c>
      <c r="Q1027" s="72" t="s">
        <v>4071</v>
      </c>
      <c r="R1027" s="29" t="s">
        <v>6509</v>
      </c>
      <c r="S1027" s="36">
        <v>0.3</v>
      </c>
      <c r="T1027" s="3" t="s">
        <v>16</v>
      </c>
      <c r="U1027" s="3" t="s">
        <v>15</v>
      </c>
      <c r="V1027" s="3">
        <v>0.40899999999999997</v>
      </c>
      <c r="W1027" s="3">
        <v>1.036</v>
      </c>
      <c r="X1027" s="3">
        <v>1.026</v>
      </c>
      <c r="Y1027" s="3">
        <v>1.0449999999999999</v>
      </c>
      <c r="Z1027" s="25">
        <v>6.2499999999999999E-14</v>
      </c>
      <c r="AA1027" s="29" t="s">
        <v>6510</v>
      </c>
      <c r="AB1027" s="36">
        <v>0.99972099999999997</v>
      </c>
    </row>
    <row r="1028" spans="1:28" x14ac:dyDescent="0.3">
      <c r="A1028" s="37" t="s">
        <v>2619</v>
      </c>
      <c r="B1028" s="68" t="s">
        <v>2752</v>
      </c>
      <c r="C1028" s="30">
        <v>7.3470000000000004</v>
      </c>
      <c r="D1028" s="30">
        <v>5.7000000000000002E-2</v>
      </c>
      <c r="E1028" s="31">
        <v>2.02E-13</v>
      </c>
      <c r="F1028" s="30">
        <v>0.157</v>
      </c>
      <c r="G1028" s="30">
        <v>0.20300000000000001</v>
      </c>
      <c r="H1028" s="31">
        <v>6.9E-17</v>
      </c>
      <c r="I1028" s="32">
        <v>38</v>
      </c>
      <c r="J1028" s="32">
        <v>38</v>
      </c>
      <c r="K1028" s="32">
        <v>38</v>
      </c>
      <c r="L1028" s="36">
        <v>0</v>
      </c>
      <c r="M1028" s="36">
        <v>0</v>
      </c>
      <c r="N1028" s="36">
        <v>0</v>
      </c>
      <c r="O1028" s="36">
        <v>0.35</v>
      </c>
      <c r="P1028" s="36">
        <v>0.65</v>
      </c>
      <c r="Q1028" s="72" t="s">
        <v>4949</v>
      </c>
      <c r="R1028" s="29" t="s">
        <v>6555</v>
      </c>
      <c r="S1028" s="36">
        <v>0.47199999999999998</v>
      </c>
      <c r="T1028" s="3" t="s">
        <v>31</v>
      </c>
      <c r="U1028" s="3" t="s">
        <v>24</v>
      </c>
      <c r="V1028" s="3">
        <v>0.54700000000000004</v>
      </c>
      <c r="W1028" s="3">
        <v>0.96599999999999997</v>
      </c>
      <c r="X1028" s="3">
        <v>0.95699999999999996</v>
      </c>
      <c r="Y1028" s="3">
        <v>0.97499999999999998</v>
      </c>
      <c r="Z1028" s="25">
        <v>2.6500000000000001E-14</v>
      </c>
      <c r="AA1028" s="29" t="s">
        <v>6556</v>
      </c>
      <c r="AB1028" s="36">
        <v>0.99863299999999999</v>
      </c>
    </row>
    <row r="1029" spans="1:28" x14ac:dyDescent="0.3">
      <c r="A1029" s="37" t="s">
        <v>2599</v>
      </c>
      <c r="B1029" s="68" t="s">
        <v>2752</v>
      </c>
      <c r="C1029" s="30">
        <v>7.3440000000000003</v>
      </c>
      <c r="D1029" s="30">
        <v>6.2E-2</v>
      </c>
      <c r="E1029" s="31">
        <v>2.07E-13</v>
      </c>
      <c r="F1029" s="30">
        <v>0.13400000000000001</v>
      </c>
      <c r="G1029" s="30">
        <v>0.23</v>
      </c>
      <c r="H1029" s="31">
        <v>5.38E-10</v>
      </c>
      <c r="I1029" s="32">
        <v>15</v>
      </c>
      <c r="J1029" s="32">
        <v>15</v>
      </c>
      <c r="K1029" s="32">
        <v>15</v>
      </c>
      <c r="L1029" s="36">
        <v>0</v>
      </c>
      <c r="M1029" s="36">
        <v>0</v>
      </c>
      <c r="N1029" s="36">
        <v>0</v>
      </c>
      <c r="O1029" s="36">
        <v>1.2999999999999999E-2</v>
      </c>
      <c r="P1029" s="36">
        <v>0.98699999999999999</v>
      </c>
      <c r="Q1029" s="72" t="s">
        <v>4717</v>
      </c>
      <c r="R1029" s="29" t="s">
        <v>6556</v>
      </c>
      <c r="S1029" s="36">
        <v>0.39100000000000001</v>
      </c>
      <c r="T1029" s="3" t="s">
        <v>16</v>
      </c>
      <c r="U1029" s="3" t="s">
        <v>15</v>
      </c>
      <c r="V1029" s="3">
        <v>0.54800000000000004</v>
      </c>
      <c r="W1029" s="3">
        <v>0.96599999999999997</v>
      </c>
      <c r="X1029" s="3">
        <v>0.95699999999999996</v>
      </c>
      <c r="Y1029" s="3">
        <v>0.97399999999999998</v>
      </c>
      <c r="Z1029" s="25">
        <v>1.9800000000000001E-14</v>
      </c>
      <c r="AA1029" s="29" t="s">
        <v>6557</v>
      </c>
      <c r="AB1029" s="36">
        <v>0.99945300000000004</v>
      </c>
    </row>
    <row r="1030" spans="1:28" x14ac:dyDescent="0.3">
      <c r="A1030" s="37" t="s">
        <v>2612</v>
      </c>
      <c r="B1030" s="68" t="s">
        <v>3118</v>
      </c>
      <c r="C1030" s="30">
        <v>7.343</v>
      </c>
      <c r="D1030" s="30">
        <v>6.7000000000000004E-2</v>
      </c>
      <c r="E1030" s="31">
        <v>2.08E-13</v>
      </c>
      <c r="F1030" s="30">
        <v>0.11700000000000001</v>
      </c>
      <c r="G1030" s="30">
        <v>0.187</v>
      </c>
      <c r="H1030" s="31">
        <v>4.8900000000000002E-15</v>
      </c>
      <c r="I1030" s="32">
        <v>13</v>
      </c>
      <c r="J1030" s="32">
        <v>13</v>
      </c>
      <c r="K1030" s="32">
        <v>12</v>
      </c>
      <c r="L1030" s="36">
        <v>0</v>
      </c>
      <c r="M1030" s="36">
        <v>0</v>
      </c>
      <c r="N1030" s="36">
        <v>0</v>
      </c>
      <c r="O1030" s="36">
        <v>4.0000000000000001E-3</v>
      </c>
      <c r="P1030" s="36">
        <v>0.996</v>
      </c>
      <c r="Q1030" s="72" t="s">
        <v>4278</v>
      </c>
      <c r="R1030" s="29" t="s">
        <v>6358</v>
      </c>
      <c r="S1030" s="36">
        <v>0.36499999999999999</v>
      </c>
      <c r="T1030" s="3" t="s">
        <v>31</v>
      </c>
      <c r="U1030" s="3" t="s">
        <v>24</v>
      </c>
      <c r="V1030" s="3">
        <v>0.25</v>
      </c>
      <c r="W1030" s="3">
        <v>1.04</v>
      </c>
      <c r="X1030" s="3">
        <v>1.0289999999999999</v>
      </c>
      <c r="Y1030" s="3">
        <v>1.0509999999999999</v>
      </c>
      <c r="Z1030" s="25">
        <v>1.2200000000000001E-13</v>
      </c>
      <c r="AA1030" s="29" t="s">
        <v>6359</v>
      </c>
      <c r="AB1030" s="36">
        <v>0.99928300000000003</v>
      </c>
    </row>
    <row r="1031" spans="1:28" x14ac:dyDescent="0.3">
      <c r="A1031" s="37" t="s">
        <v>2621</v>
      </c>
      <c r="B1031" s="68" t="s">
        <v>2674</v>
      </c>
      <c r="C1031" s="30">
        <v>7.343</v>
      </c>
      <c r="D1031" s="30">
        <v>5.5E-2</v>
      </c>
      <c r="E1031" s="31">
        <v>2.0899999999999999E-13</v>
      </c>
      <c r="F1031" s="30">
        <v>0.314</v>
      </c>
      <c r="G1031" s="30">
        <v>0.503</v>
      </c>
      <c r="H1031" s="31">
        <v>5.0099999999999997E-19</v>
      </c>
      <c r="I1031" s="32">
        <v>56</v>
      </c>
      <c r="J1031" s="32">
        <v>57</v>
      </c>
      <c r="K1031" s="32">
        <v>52</v>
      </c>
      <c r="L1031" s="36">
        <v>0</v>
      </c>
      <c r="M1031" s="36">
        <v>0</v>
      </c>
      <c r="N1031" s="36">
        <v>0</v>
      </c>
      <c r="O1031" s="36">
        <v>0.105</v>
      </c>
      <c r="P1031" s="36">
        <v>0.89500000000000002</v>
      </c>
      <c r="Q1031" s="72" t="s">
        <v>5911</v>
      </c>
      <c r="R1031" s="29" t="s">
        <v>2462</v>
      </c>
      <c r="S1031" s="36">
        <v>1</v>
      </c>
      <c r="T1031" s="3" t="s">
        <v>16</v>
      </c>
      <c r="U1031" s="3" t="s">
        <v>24</v>
      </c>
      <c r="V1031" s="3">
        <v>0.58199999999999996</v>
      </c>
      <c r="W1031" s="3">
        <v>1.036</v>
      </c>
      <c r="X1031" s="3">
        <v>1.0269999999999999</v>
      </c>
      <c r="Y1031" s="3">
        <v>1.046</v>
      </c>
      <c r="Z1031" s="25">
        <v>3.5399999999999999E-14</v>
      </c>
      <c r="AA1031" s="29" t="s">
        <v>6222</v>
      </c>
      <c r="AB1031" s="36">
        <v>0.84137799999999996</v>
      </c>
    </row>
    <row r="1032" spans="1:28" x14ac:dyDescent="0.3">
      <c r="A1032" s="37" t="s">
        <v>2608</v>
      </c>
      <c r="B1032" s="68" t="s">
        <v>5898</v>
      </c>
      <c r="C1032" s="30">
        <v>7.343</v>
      </c>
      <c r="D1032" s="30">
        <v>3.2000000000000001E-2</v>
      </c>
      <c r="E1032" s="31">
        <v>2.0899999999999999E-13</v>
      </c>
      <c r="F1032" s="30">
        <v>0.54100000000000004</v>
      </c>
      <c r="G1032" s="30">
        <v>0.65600000000000003</v>
      </c>
      <c r="H1032" s="31">
        <v>1.7799999999999999E-73</v>
      </c>
      <c r="I1032" s="32">
        <v>33</v>
      </c>
      <c r="J1032" s="32">
        <v>33</v>
      </c>
      <c r="K1032" s="32">
        <v>31</v>
      </c>
      <c r="L1032" s="36">
        <v>0</v>
      </c>
      <c r="M1032" s="36">
        <v>0</v>
      </c>
      <c r="N1032" s="36">
        <v>0</v>
      </c>
      <c r="O1032" s="36">
        <v>5.0000000000000001E-3</v>
      </c>
      <c r="P1032" s="36">
        <v>0.995</v>
      </c>
      <c r="Q1032" s="72" t="s">
        <v>3641</v>
      </c>
      <c r="R1032" s="29" t="s">
        <v>6132</v>
      </c>
      <c r="S1032" s="36">
        <v>0.98599999999999999</v>
      </c>
      <c r="T1032" s="3" t="s">
        <v>16</v>
      </c>
      <c r="U1032" s="3" t="s">
        <v>24</v>
      </c>
      <c r="V1032" s="3">
        <v>0.17699999999999999</v>
      </c>
      <c r="W1032" s="3">
        <v>0.94599999999999995</v>
      </c>
      <c r="X1032" s="3">
        <v>0.93500000000000005</v>
      </c>
      <c r="Y1032" s="3">
        <v>0.95799999999999996</v>
      </c>
      <c r="Z1032" s="25">
        <v>1.73E-18</v>
      </c>
      <c r="AA1032" s="29" t="s">
        <v>6131</v>
      </c>
      <c r="AB1032" s="32">
        <v>1</v>
      </c>
    </row>
    <row r="1033" spans="1:28" x14ac:dyDescent="0.3">
      <c r="A1033" s="37" t="s">
        <v>2587</v>
      </c>
      <c r="B1033" s="68" t="s">
        <v>2716</v>
      </c>
      <c r="C1033" s="30">
        <v>7.343</v>
      </c>
      <c r="D1033" s="30">
        <v>8.3000000000000004E-2</v>
      </c>
      <c r="E1033" s="31">
        <v>2.0999999999999999E-13</v>
      </c>
      <c r="F1033" s="30">
        <v>8.1000000000000003E-2</v>
      </c>
      <c r="G1033" s="30">
        <v>0.13700000000000001</v>
      </c>
      <c r="H1033" s="31">
        <v>6.4699999999999994E-11</v>
      </c>
      <c r="I1033" s="32">
        <v>22</v>
      </c>
      <c r="J1033" s="32">
        <v>22</v>
      </c>
      <c r="K1033" s="32">
        <v>22</v>
      </c>
      <c r="L1033" s="36">
        <v>0</v>
      </c>
      <c r="M1033" s="36">
        <v>0</v>
      </c>
      <c r="N1033" s="36">
        <v>0</v>
      </c>
      <c r="O1033" s="36">
        <v>0.17499999999999999</v>
      </c>
      <c r="P1033" s="36">
        <v>0.82499999999999996</v>
      </c>
      <c r="Q1033" s="72" t="s">
        <v>4948</v>
      </c>
      <c r="R1033" s="29" t="s">
        <v>6558</v>
      </c>
      <c r="S1033" s="36">
        <v>0.44500000000000001</v>
      </c>
      <c r="T1033" s="3" t="s">
        <v>16</v>
      </c>
      <c r="U1033" s="3" t="s">
        <v>15</v>
      </c>
      <c r="V1033" s="3">
        <v>0.49099999999999999</v>
      </c>
      <c r="W1033" s="3">
        <v>0.97099999999999997</v>
      </c>
      <c r="X1033" s="3">
        <v>0.96199999999999997</v>
      </c>
      <c r="Y1033" s="3">
        <v>0.98</v>
      </c>
      <c r="Z1033" s="25">
        <v>1.0300000000000001E-10</v>
      </c>
      <c r="AA1033" s="29" t="s">
        <v>6559</v>
      </c>
      <c r="AB1033" s="36">
        <v>0.99564799999999998</v>
      </c>
    </row>
    <row r="1034" spans="1:28" x14ac:dyDescent="0.3">
      <c r="A1034" s="37" t="s">
        <v>2608</v>
      </c>
      <c r="B1034" s="68" t="s">
        <v>320</v>
      </c>
      <c r="C1034" s="30">
        <v>-7.3419999999999996</v>
      </c>
      <c r="D1034" s="30">
        <v>-0.104</v>
      </c>
      <c r="E1034" s="31">
        <v>2.0999999999999999E-13</v>
      </c>
      <c r="F1034" s="30">
        <v>5.3999999999999999E-2</v>
      </c>
      <c r="G1034" s="30">
        <v>0.10199999999999999</v>
      </c>
      <c r="H1034" s="31">
        <v>6.7099999999999999E-8</v>
      </c>
      <c r="I1034" s="32">
        <v>43</v>
      </c>
      <c r="J1034" s="32">
        <v>43</v>
      </c>
      <c r="K1034" s="32">
        <v>41</v>
      </c>
      <c r="L1034" s="36">
        <v>0</v>
      </c>
      <c r="M1034" s="36">
        <v>0</v>
      </c>
      <c r="N1034" s="36">
        <v>0</v>
      </c>
      <c r="O1034" s="36">
        <v>9.8000000000000004E-2</v>
      </c>
      <c r="P1034" s="36">
        <v>0.90200000000000002</v>
      </c>
      <c r="Q1034" s="72" t="s">
        <v>4686</v>
      </c>
      <c r="R1034" s="29" t="s">
        <v>6560</v>
      </c>
      <c r="S1034" s="36">
        <v>0.17199999999999999</v>
      </c>
      <c r="T1034" s="3" t="s">
        <v>16</v>
      </c>
      <c r="U1034" s="3" t="s">
        <v>24</v>
      </c>
      <c r="V1034" s="3">
        <v>0.76800000000000002</v>
      </c>
      <c r="W1034" s="3">
        <v>1.042</v>
      </c>
      <c r="X1034" s="3">
        <v>1.03</v>
      </c>
      <c r="Y1034" s="3">
        <v>1.0529999999999999</v>
      </c>
      <c r="Z1034" s="25">
        <v>1.59E-13</v>
      </c>
      <c r="AA1034" s="29" t="s">
        <v>6561</v>
      </c>
      <c r="AB1034" s="36">
        <v>0.99662899999999999</v>
      </c>
    </row>
    <row r="1035" spans="1:28" x14ac:dyDescent="0.3">
      <c r="A1035" s="37" t="s">
        <v>2593</v>
      </c>
      <c r="B1035" s="68" t="s">
        <v>2772</v>
      </c>
      <c r="C1035" s="30">
        <v>-7.3410000000000002</v>
      </c>
      <c r="D1035" s="30">
        <v>-0.22900000000000001</v>
      </c>
      <c r="E1035" s="31">
        <v>2.1200000000000001E-13</v>
      </c>
      <c r="F1035" s="30">
        <v>0.01</v>
      </c>
      <c r="G1035" s="30">
        <v>4.7E-2</v>
      </c>
      <c r="H1035" s="31">
        <v>3.3400000000000001E-3</v>
      </c>
      <c r="I1035" s="32">
        <v>4</v>
      </c>
      <c r="J1035" s="32">
        <v>4</v>
      </c>
      <c r="K1035" s="32">
        <v>4</v>
      </c>
      <c r="L1035" s="36">
        <v>0</v>
      </c>
      <c r="M1035" s="36">
        <v>0</v>
      </c>
      <c r="N1035" s="36">
        <v>5.0000000000000001E-3</v>
      </c>
      <c r="O1035" s="36">
        <v>0</v>
      </c>
      <c r="P1035" s="36">
        <v>0.995</v>
      </c>
      <c r="Q1035" s="72" t="s">
        <v>1849</v>
      </c>
      <c r="R1035" s="29" t="s">
        <v>1848</v>
      </c>
      <c r="S1035" s="36">
        <v>1</v>
      </c>
      <c r="T1035" s="3" t="s">
        <v>31</v>
      </c>
      <c r="U1035" s="3" t="s">
        <v>15</v>
      </c>
      <c r="V1035" s="3">
        <v>0.56499999999999995</v>
      </c>
      <c r="W1035" s="3">
        <v>1.034</v>
      </c>
      <c r="X1035" s="3">
        <v>1.0249999999999999</v>
      </c>
      <c r="Y1035" s="3">
        <v>1.044</v>
      </c>
      <c r="Z1035" s="25">
        <v>3.0500000000000001E-13</v>
      </c>
      <c r="AA1035" s="29" t="s">
        <v>1848</v>
      </c>
      <c r="AB1035" s="32">
        <v>1</v>
      </c>
    </row>
    <row r="1036" spans="1:28" x14ac:dyDescent="0.3">
      <c r="A1036" s="37" t="s">
        <v>2612</v>
      </c>
      <c r="B1036" s="68" t="s">
        <v>2918</v>
      </c>
      <c r="C1036" s="30">
        <v>7.335</v>
      </c>
      <c r="D1036" s="30">
        <v>5.6000000000000001E-2</v>
      </c>
      <c r="E1036" s="31">
        <v>2.2099999999999999E-13</v>
      </c>
      <c r="F1036" s="30">
        <v>0.217</v>
      </c>
      <c r="G1036" s="30">
        <v>0.245</v>
      </c>
      <c r="H1036" s="31">
        <v>2.7899999999999999E-20</v>
      </c>
      <c r="I1036" s="32">
        <v>30</v>
      </c>
      <c r="J1036" s="32">
        <v>30</v>
      </c>
      <c r="K1036" s="32">
        <v>30</v>
      </c>
      <c r="L1036" s="36">
        <v>0</v>
      </c>
      <c r="M1036" s="36">
        <v>0</v>
      </c>
      <c r="N1036" s="36">
        <v>0</v>
      </c>
      <c r="O1036" s="36">
        <v>0</v>
      </c>
      <c r="P1036" s="36">
        <v>1</v>
      </c>
      <c r="Q1036" s="72" t="s">
        <v>3883</v>
      </c>
      <c r="R1036" s="29" t="s">
        <v>6276</v>
      </c>
      <c r="S1036" s="36">
        <v>1</v>
      </c>
      <c r="T1036" s="3" t="s">
        <v>31</v>
      </c>
      <c r="U1036" s="3" t="s">
        <v>24</v>
      </c>
      <c r="V1036" s="3">
        <v>0.55800000000000005</v>
      </c>
      <c r="W1036" s="3">
        <v>0.95699999999999996</v>
      </c>
      <c r="X1036" s="3">
        <v>0.94899999999999995</v>
      </c>
      <c r="Y1036" s="3">
        <v>0.96599999999999997</v>
      </c>
      <c r="Z1036" s="25">
        <v>4.54E-21</v>
      </c>
      <c r="AA1036" s="29" t="s">
        <v>6277</v>
      </c>
      <c r="AB1036" s="36">
        <v>0.99721899999999997</v>
      </c>
    </row>
    <row r="1037" spans="1:28" x14ac:dyDescent="0.3">
      <c r="A1037" s="37" t="s">
        <v>2586</v>
      </c>
      <c r="B1037" s="68" t="s">
        <v>2957</v>
      </c>
      <c r="C1037" s="30">
        <v>7.3339999999999996</v>
      </c>
      <c r="D1037" s="30">
        <v>0.13300000000000001</v>
      </c>
      <c r="E1037" s="31">
        <v>2.2300000000000001E-13</v>
      </c>
      <c r="F1037" s="30">
        <v>3.2000000000000001E-2</v>
      </c>
      <c r="G1037" s="30">
        <v>7.3999999999999996E-2</v>
      </c>
      <c r="H1037" s="31">
        <v>1.1199999999999999E-8</v>
      </c>
      <c r="I1037" s="32">
        <v>14</v>
      </c>
      <c r="J1037" s="32">
        <v>14</v>
      </c>
      <c r="K1037" s="32">
        <v>13</v>
      </c>
      <c r="L1037" s="36">
        <v>0</v>
      </c>
      <c r="M1037" s="36">
        <v>0</v>
      </c>
      <c r="N1037" s="36">
        <v>0</v>
      </c>
      <c r="O1037" s="36">
        <v>7.0000000000000001E-3</v>
      </c>
      <c r="P1037" s="36">
        <v>0.99299999999999999</v>
      </c>
      <c r="Q1037" s="72" t="s">
        <v>4728</v>
      </c>
      <c r="R1037" s="29" t="s">
        <v>6562</v>
      </c>
      <c r="S1037" s="36">
        <v>0.53900000000000003</v>
      </c>
      <c r="T1037" s="3" t="s">
        <v>16</v>
      </c>
      <c r="U1037" s="3" t="s">
        <v>15</v>
      </c>
      <c r="V1037" s="3">
        <v>0.23100000000000001</v>
      </c>
      <c r="W1037" s="3">
        <v>0.96099999999999997</v>
      </c>
      <c r="X1037" s="3">
        <v>0.95</v>
      </c>
      <c r="Y1037" s="3">
        <v>0.97099999999999997</v>
      </c>
      <c r="Z1037" s="25">
        <v>3.8900000000000001E-13</v>
      </c>
      <c r="AA1037" s="29" t="s">
        <v>6396</v>
      </c>
      <c r="AB1037" s="36">
        <v>0.99185599999999996</v>
      </c>
    </row>
    <row r="1038" spans="1:28" x14ac:dyDescent="0.3">
      <c r="A1038" s="37" t="s">
        <v>2575</v>
      </c>
      <c r="B1038" s="68" t="s">
        <v>2656</v>
      </c>
      <c r="C1038" s="30">
        <v>7.3339999999999996</v>
      </c>
      <c r="D1038" s="30">
        <v>7.2999999999999995E-2</v>
      </c>
      <c r="E1038" s="31">
        <v>2.24E-13</v>
      </c>
      <c r="F1038" s="30">
        <v>8.8999999999999996E-2</v>
      </c>
      <c r="G1038" s="30">
        <v>0.184</v>
      </c>
      <c r="H1038" s="31">
        <v>2.0699999999999999E-7</v>
      </c>
      <c r="I1038" s="32">
        <v>12</v>
      </c>
      <c r="J1038" s="32">
        <v>12</v>
      </c>
      <c r="K1038" s="32">
        <v>12</v>
      </c>
      <c r="L1038" s="36">
        <v>0</v>
      </c>
      <c r="M1038" s="36">
        <v>0</v>
      </c>
      <c r="N1038" s="36">
        <v>0</v>
      </c>
      <c r="O1038" s="36">
        <v>0.13100000000000001</v>
      </c>
      <c r="P1038" s="36">
        <v>0.86899999999999999</v>
      </c>
      <c r="Q1038" s="72" t="s">
        <v>4063</v>
      </c>
      <c r="R1038" s="29" t="s">
        <v>6338</v>
      </c>
      <c r="S1038" s="36">
        <v>0.93300000000000005</v>
      </c>
      <c r="T1038" s="3" t="s">
        <v>31</v>
      </c>
      <c r="U1038" s="3" t="s">
        <v>24</v>
      </c>
      <c r="V1038" s="3">
        <v>0.52</v>
      </c>
      <c r="W1038" s="3">
        <v>0.96399999999999997</v>
      </c>
      <c r="X1038" s="3">
        <v>0.95499999999999996</v>
      </c>
      <c r="Y1038" s="3">
        <v>0.97199999999999998</v>
      </c>
      <c r="Z1038" s="25">
        <v>6.0999999999999995E-16</v>
      </c>
      <c r="AA1038" s="29" t="s">
        <v>1970</v>
      </c>
      <c r="AB1038" s="36">
        <v>0.99918700000000005</v>
      </c>
    </row>
    <row r="1039" spans="1:28" x14ac:dyDescent="0.3">
      <c r="A1039" s="37" t="s">
        <v>2612</v>
      </c>
      <c r="B1039" s="68" t="s">
        <v>320</v>
      </c>
      <c r="C1039" s="30">
        <v>-7.3330000000000002</v>
      </c>
      <c r="D1039" s="30">
        <v>-0.11899999999999999</v>
      </c>
      <c r="E1039" s="31">
        <v>2.25E-13</v>
      </c>
      <c r="F1039" s="30">
        <v>4.2999999999999997E-2</v>
      </c>
      <c r="G1039" s="30">
        <v>8.5999999999999993E-2</v>
      </c>
      <c r="H1039" s="31">
        <v>5.7299999999999996E-7</v>
      </c>
      <c r="I1039" s="32">
        <v>27</v>
      </c>
      <c r="J1039" s="32">
        <v>27</v>
      </c>
      <c r="K1039" s="32">
        <v>25</v>
      </c>
      <c r="L1039" s="36">
        <v>0</v>
      </c>
      <c r="M1039" s="36">
        <v>0</v>
      </c>
      <c r="N1039" s="36">
        <v>4.0000000000000001E-3</v>
      </c>
      <c r="O1039" s="36">
        <v>7.0000000000000001E-3</v>
      </c>
      <c r="P1039" s="36">
        <v>0.98899999999999999</v>
      </c>
      <c r="Q1039" s="72" t="s">
        <v>4831</v>
      </c>
      <c r="R1039" s="29" t="s">
        <v>6561</v>
      </c>
      <c r="S1039" s="36">
        <v>0.246</v>
      </c>
      <c r="T1039" s="3" t="s">
        <v>16</v>
      </c>
      <c r="U1039" s="3" t="s">
        <v>15</v>
      </c>
      <c r="V1039" s="3">
        <v>0.23100000000000001</v>
      </c>
      <c r="W1039" s="3">
        <v>0.96</v>
      </c>
      <c r="X1039" s="3">
        <v>0.94899999999999995</v>
      </c>
      <c r="Y1039" s="3">
        <v>0.97099999999999997</v>
      </c>
      <c r="Z1039" s="25">
        <v>2.0000000000000001E-13</v>
      </c>
      <c r="AA1039" s="29" t="s">
        <v>6560</v>
      </c>
      <c r="AB1039" s="36">
        <v>0.99662899999999999</v>
      </c>
    </row>
    <row r="1040" spans="1:28" x14ac:dyDescent="0.3">
      <c r="A1040" s="37" t="s">
        <v>2585</v>
      </c>
      <c r="B1040" s="68" t="s">
        <v>3267</v>
      </c>
      <c r="C1040" s="30">
        <v>-7.3319999999999999</v>
      </c>
      <c r="D1040" s="30">
        <v>-8.6999999999999994E-2</v>
      </c>
      <c r="E1040" s="31">
        <v>2.26E-13</v>
      </c>
      <c r="F1040" s="30">
        <v>7.2999999999999995E-2</v>
      </c>
      <c r="G1040" s="30">
        <v>0.122</v>
      </c>
      <c r="H1040" s="31">
        <v>4.8699999999999997E-11</v>
      </c>
      <c r="I1040" s="32">
        <v>23</v>
      </c>
      <c r="J1040" s="32">
        <v>23</v>
      </c>
      <c r="K1040" s="32">
        <v>22</v>
      </c>
      <c r="L1040" s="36">
        <v>0</v>
      </c>
      <c r="M1040" s="36">
        <v>0</v>
      </c>
      <c r="N1040" s="36">
        <v>0</v>
      </c>
      <c r="O1040" s="36">
        <v>7.0000000000000001E-3</v>
      </c>
      <c r="P1040" s="36">
        <v>0.99299999999999999</v>
      </c>
      <c r="Q1040" s="72" t="s">
        <v>4782</v>
      </c>
      <c r="R1040" s="29" t="s">
        <v>6394</v>
      </c>
      <c r="S1040" s="36">
        <v>0.64600000000000002</v>
      </c>
      <c r="T1040" s="3" t="s">
        <v>16</v>
      </c>
      <c r="U1040" s="3" t="s">
        <v>15</v>
      </c>
      <c r="V1040" s="3">
        <v>0.48099999999999998</v>
      </c>
      <c r="W1040" s="3">
        <v>0.96299999999999997</v>
      </c>
      <c r="X1040" s="3">
        <v>0.95399999999999996</v>
      </c>
      <c r="Y1040" s="3">
        <v>0.97099999999999997</v>
      </c>
      <c r="Z1040" s="25">
        <v>1.76E-16</v>
      </c>
      <c r="AA1040" s="29" t="s">
        <v>6378</v>
      </c>
      <c r="AB1040" s="36">
        <v>0.99865099999999996</v>
      </c>
    </row>
    <row r="1041" spans="1:28" x14ac:dyDescent="0.3">
      <c r="A1041" s="37" t="s">
        <v>2647</v>
      </c>
      <c r="B1041" s="68" t="s">
        <v>1565</v>
      </c>
      <c r="C1041" s="30">
        <v>7.3319999999999999</v>
      </c>
      <c r="D1041" s="30">
        <v>0.123</v>
      </c>
      <c r="E1041" s="31">
        <v>2.2699999999999999E-13</v>
      </c>
      <c r="F1041" s="30">
        <v>4.1000000000000002E-2</v>
      </c>
      <c r="G1041" s="30">
        <v>4.8000000000000001E-2</v>
      </c>
      <c r="H1041" s="31">
        <v>2.5300000000000001E-3</v>
      </c>
      <c r="I1041" s="32">
        <v>16</v>
      </c>
      <c r="J1041" s="32">
        <v>16</v>
      </c>
      <c r="K1041" s="32">
        <v>14</v>
      </c>
      <c r="L1041" s="36">
        <v>0</v>
      </c>
      <c r="M1041" s="36">
        <v>0</v>
      </c>
      <c r="N1041" s="36">
        <v>8.9999999999999993E-3</v>
      </c>
      <c r="O1041" s="36">
        <v>2E-3</v>
      </c>
      <c r="P1041" s="36">
        <v>0.99</v>
      </c>
      <c r="Q1041" s="72" t="s">
        <v>4947</v>
      </c>
      <c r="R1041" s="29" t="s">
        <v>6563</v>
      </c>
      <c r="S1041" s="36">
        <v>0.92900000000000005</v>
      </c>
      <c r="T1041" s="3" t="s">
        <v>16</v>
      </c>
      <c r="U1041" s="3" t="s">
        <v>15</v>
      </c>
      <c r="V1041" s="3">
        <v>0.46500000000000002</v>
      </c>
      <c r="W1041" s="3">
        <v>0.96899999999999997</v>
      </c>
      <c r="X1041" s="3">
        <v>0.96</v>
      </c>
      <c r="Y1041" s="3">
        <v>0.97699999999999998</v>
      </c>
      <c r="Z1041" s="25">
        <v>4.3700000000000002E-12</v>
      </c>
      <c r="AA1041" s="29" t="s">
        <v>6564</v>
      </c>
      <c r="AB1041" s="36">
        <v>0.69762800000000003</v>
      </c>
    </row>
    <row r="1042" spans="1:28" x14ac:dyDescent="0.3">
      <c r="A1042" s="37" t="s">
        <v>2601</v>
      </c>
      <c r="B1042" s="68" t="s">
        <v>2752</v>
      </c>
      <c r="C1042" s="30">
        <v>7.3319999999999999</v>
      </c>
      <c r="D1042" s="30">
        <v>7.1999999999999995E-2</v>
      </c>
      <c r="E1042" s="31">
        <v>2.2699999999999999E-13</v>
      </c>
      <c r="F1042" s="30">
        <v>0.10100000000000001</v>
      </c>
      <c r="G1042" s="30">
        <v>0.19900000000000001</v>
      </c>
      <c r="H1042" s="31">
        <v>5.2399999999999999E-18</v>
      </c>
      <c r="I1042" s="32">
        <v>24</v>
      </c>
      <c r="J1042" s="32">
        <v>24</v>
      </c>
      <c r="K1042" s="32">
        <v>24</v>
      </c>
      <c r="L1042" s="36">
        <v>0</v>
      </c>
      <c r="M1042" s="36">
        <v>0</v>
      </c>
      <c r="N1042" s="36">
        <v>0</v>
      </c>
      <c r="O1042" s="36">
        <v>1.9E-2</v>
      </c>
      <c r="P1042" s="36">
        <v>0.98099999999999998</v>
      </c>
      <c r="Q1042" s="72" t="s">
        <v>3639</v>
      </c>
      <c r="R1042" s="29" t="s">
        <v>6440</v>
      </c>
      <c r="S1042" s="36">
        <v>0.27600000000000002</v>
      </c>
      <c r="T1042" s="3" t="s">
        <v>16</v>
      </c>
      <c r="U1042" s="3" t="s">
        <v>15</v>
      </c>
      <c r="V1042" s="3">
        <v>0.54800000000000004</v>
      </c>
      <c r="W1042" s="3">
        <v>0.96599999999999997</v>
      </c>
      <c r="X1042" s="3">
        <v>0.95699999999999996</v>
      </c>
      <c r="Y1042" s="3">
        <v>0.97399999999999998</v>
      </c>
      <c r="Z1042" s="25">
        <v>1.55E-14</v>
      </c>
      <c r="AA1042" s="29" t="s">
        <v>6441</v>
      </c>
      <c r="AB1042" s="36">
        <v>0.99917999999999996</v>
      </c>
    </row>
    <row r="1043" spans="1:28" x14ac:dyDescent="0.3">
      <c r="A1043" s="37" t="s">
        <v>2659</v>
      </c>
      <c r="B1043" s="68" t="s">
        <v>3218</v>
      </c>
      <c r="C1043" s="30">
        <v>-7.3310000000000004</v>
      </c>
      <c r="D1043" s="30">
        <v>-0.16</v>
      </c>
      <c r="E1043" s="31">
        <v>2.2799999999999999E-13</v>
      </c>
      <c r="F1043" s="30">
        <v>2.3E-2</v>
      </c>
      <c r="G1043" s="30">
        <v>5.7000000000000002E-2</v>
      </c>
      <c r="H1043" s="31">
        <v>1.52E-2</v>
      </c>
      <c r="I1043" s="32">
        <v>12</v>
      </c>
      <c r="J1043" s="32">
        <v>12</v>
      </c>
      <c r="K1043" s="32">
        <v>12</v>
      </c>
      <c r="L1043" s="36">
        <v>0</v>
      </c>
      <c r="M1043" s="36">
        <v>0</v>
      </c>
      <c r="N1043" s="36">
        <v>0.28199999999999997</v>
      </c>
      <c r="O1043" s="36">
        <v>2.1999999999999999E-2</v>
      </c>
      <c r="P1043" s="36">
        <v>0.69599999999999995</v>
      </c>
      <c r="Q1043" s="72" t="s">
        <v>4946</v>
      </c>
      <c r="R1043" s="29" t="s">
        <v>6565</v>
      </c>
      <c r="S1043" s="36">
        <v>0.86099999999999999</v>
      </c>
      <c r="T1043" s="3" t="s">
        <v>16</v>
      </c>
      <c r="U1043" s="3" t="s">
        <v>24</v>
      </c>
      <c r="V1043" s="3">
        <v>0.34799999999999998</v>
      </c>
      <c r="W1043" s="3">
        <v>0.96599999999999997</v>
      </c>
      <c r="X1043" s="3">
        <v>0.95699999999999996</v>
      </c>
      <c r="Y1043" s="3">
        <v>0.97499999999999998</v>
      </c>
      <c r="Z1043" s="25">
        <v>5.1700000000000002E-13</v>
      </c>
      <c r="AA1043" s="29" t="s">
        <v>6520</v>
      </c>
      <c r="AB1043" s="36">
        <v>0.31387900000000002</v>
      </c>
    </row>
    <row r="1044" spans="1:28" x14ac:dyDescent="0.3">
      <c r="A1044" s="37" t="s">
        <v>2603</v>
      </c>
      <c r="B1044" s="68" t="s">
        <v>2932</v>
      </c>
      <c r="C1044" s="30">
        <v>7.3289999999999997</v>
      </c>
      <c r="D1044" s="30">
        <v>5.8000000000000003E-2</v>
      </c>
      <c r="E1044" s="31">
        <v>2.3200000000000002E-13</v>
      </c>
      <c r="F1044" s="30">
        <v>0.183</v>
      </c>
      <c r="G1044" s="30">
        <v>0.21199999999999999</v>
      </c>
      <c r="H1044" s="31">
        <v>2.96E-11</v>
      </c>
      <c r="I1044" s="32">
        <v>45</v>
      </c>
      <c r="J1044" s="32">
        <v>45</v>
      </c>
      <c r="K1044" s="32">
        <v>45</v>
      </c>
      <c r="L1044" s="36">
        <v>0</v>
      </c>
      <c r="M1044" s="36">
        <v>0</v>
      </c>
      <c r="N1044" s="36">
        <v>0</v>
      </c>
      <c r="O1044" s="36">
        <v>1E-3</v>
      </c>
      <c r="P1044" s="36">
        <v>0.999</v>
      </c>
      <c r="Q1044" s="72" t="s">
        <v>4126</v>
      </c>
      <c r="R1044" s="29" t="s">
        <v>6369</v>
      </c>
      <c r="S1044" s="36">
        <v>0.98499999999999999</v>
      </c>
      <c r="T1044" s="3" t="s">
        <v>31</v>
      </c>
      <c r="U1044" s="3" t="s">
        <v>24</v>
      </c>
      <c r="V1044" s="3">
        <v>0.63900000000000001</v>
      </c>
      <c r="W1044" s="3">
        <v>0.96899999999999997</v>
      </c>
      <c r="X1044" s="3">
        <v>0.96</v>
      </c>
      <c r="Y1044" s="3">
        <v>0.97799999999999998</v>
      </c>
      <c r="Z1044" s="25">
        <v>1.9599999999999999E-11</v>
      </c>
      <c r="AA1044" s="29" t="s">
        <v>6370</v>
      </c>
      <c r="AB1044" s="36">
        <v>0.99911499999999998</v>
      </c>
    </row>
    <row r="1045" spans="1:28" x14ac:dyDescent="0.3">
      <c r="A1045" s="37" t="s">
        <v>2695</v>
      </c>
      <c r="B1045" s="68" t="s">
        <v>2899</v>
      </c>
      <c r="C1045" s="30">
        <v>-7.3280000000000003</v>
      </c>
      <c r="D1045" s="30">
        <v>-6.7000000000000004E-2</v>
      </c>
      <c r="E1045" s="31">
        <v>2.3300000000000002E-13</v>
      </c>
      <c r="F1045" s="30">
        <v>0.16300000000000001</v>
      </c>
      <c r="G1045" s="30">
        <v>0.23</v>
      </c>
      <c r="H1045" s="31">
        <v>1.48E-8</v>
      </c>
      <c r="I1045" s="32">
        <v>22</v>
      </c>
      <c r="J1045" s="32">
        <v>22</v>
      </c>
      <c r="K1045" s="32">
        <v>22</v>
      </c>
      <c r="L1045" s="36">
        <v>0</v>
      </c>
      <c r="M1045" s="36">
        <v>0</v>
      </c>
      <c r="N1045" s="36">
        <v>0</v>
      </c>
      <c r="O1045" s="36">
        <v>6.7000000000000004E-2</v>
      </c>
      <c r="P1045" s="36">
        <v>0.93300000000000005</v>
      </c>
      <c r="Q1045" s="72" t="s">
        <v>4945</v>
      </c>
      <c r="R1045" s="29" t="s">
        <v>6566</v>
      </c>
      <c r="S1045" s="36">
        <v>0.378</v>
      </c>
      <c r="T1045" s="3" t="s">
        <v>16</v>
      </c>
      <c r="U1045" s="3" t="s">
        <v>24</v>
      </c>
      <c r="V1045" s="3">
        <v>0.35</v>
      </c>
      <c r="W1045" s="3">
        <v>0.95699999999999996</v>
      </c>
      <c r="X1045" s="3">
        <v>0.94499999999999995</v>
      </c>
      <c r="Y1045" s="3">
        <v>0.96899999999999997</v>
      </c>
      <c r="Z1045" s="25">
        <v>5.4699999999999999E-12</v>
      </c>
      <c r="AA1045" s="29" t="s">
        <v>6486</v>
      </c>
      <c r="AB1045" s="36">
        <v>0.70162800000000003</v>
      </c>
    </row>
    <row r="1046" spans="1:28" x14ac:dyDescent="0.3">
      <c r="A1046" s="37" t="s">
        <v>2595</v>
      </c>
      <c r="B1046" s="68" t="s">
        <v>2752</v>
      </c>
      <c r="C1046" s="30">
        <v>7.3280000000000003</v>
      </c>
      <c r="D1046" s="30">
        <v>4.2999999999999997E-2</v>
      </c>
      <c r="E1046" s="31">
        <v>2.3400000000000001E-13</v>
      </c>
      <c r="F1046" s="30">
        <v>0.3</v>
      </c>
      <c r="G1046" s="30">
        <v>0.36899999999999999</v>
      </c>
      <c r="H1046" s="31">
        <v>2.1800000000000001E-33</v>
      </c>
      <c r="I1046" s="32">
        <v>30</v>
      </c>
      <c r="J1046" s="32">
        <v>30</v>
      </c>
      <c r="K1046" s="32">
        <v>30</v>
      </c>
      <c r="L1046" s="36">
        <v>0</v>
      </c>
      <c r="M1046" s="36">
        <v>0</v>
      </c>
      <c r="N1046" s="36">
        <v>0</v>
      </c>
      <c r="O1046" s="36">
        <v>1.2999999999999999E-2</v>
      </c>
      <c r="P1046" s="36">
        <v>0.98699999999999999</v>
      </c>
      <c r="Q1046" s="72" t="s">
        <v>4599</v>
      </c>
      <c r="R1046" s="29" t="s">
        <v>6384</v>
      </c>
      <c r="S1046" s="36">
        <v>0.59499999999999997</v>
      </c>
      <c r="T1046" s="3" t="s">
        <v>16</v>
      </c>
      <c r="U1046" s="3" t="s">
        <v>15</v>
      </c>
      <c r="V1046" s="3">
        <v>0.54900000000000004</v>
      </c>
      <c r="W1046" s="3">
        <v>0.96499999999999997</v>
      </c>
      <c r="X1046" s="3">
        <v>0.95599999999999996</v>
      </c>
      <c r="Y1046" s="3">
        <v>0.97299999999999998</v>
      </c>
      <c r="Z1046" s="25">
        <v>7.2199999999999998E-15</v>
      </c>
      <c r="AA1046" s="29" t="s">
        <v>6385</v>
      </c>
      <c r="AB1046" s="36">
        <v>0.99754200000000004</v>
      </c>
    </row>
    <row r="1047" spans="1:28" x14ac:dyDescent="0.3">
      <c r="A1047" s="37" t="s">
        <v>2595</v>
      </c>
      <c r="B1047" s="68" t="s">
        <v>691</v>
      </c>
      <c r="C1047" s="30">
        <v>7.327</v>
      </c>
      <c r="D1047" s="30">
        <v>8.3000000000000004E-2</v>
      </c>
      <c r="E1047" s="31">
        <v>2.36E-13</v>
      </c>
      <c r="F1047" s="30">
        <v>7.8E-2</v>
      </c>
      <c r="G1047" s="30">
        <v>0.14000000000000001</v>
      </c>
      <c r="H1047" s="31">
        <v>1.2100000000000001E-11</v>
      </c>
      <c r="I1047" s="32">
        <v>14</v>
      </c>
      <c r="J1047" s="32">
        <v>14</v>
      </c>
      <c r="K1047" s="32">
        <v>14</v>
      </c>
      <c r="L1047" s="36">
        <v>0</v>
      </c>
      <c r="M1047" s="36">
        <v>0</v>
      </c>
      <c r="N1047" s="36">
        <v>0</v>
      </c>
      <c r="O1047" s="36">
        <v>1.6E-2</v>
      </c>
      <c r="P1047" s="36">
        <v>0.98399999999999999</v>
      </c>
      <c r="Q1047" s="72" t="s">
        <v>4468</v>
      </c>
      <c r="R1047" s="29" t="s">
        <v>6504</v>
      </c>
      <c r="S1047" s="36">
        <v>0.39600000000000002</v>
      </c>
      <c r="T1047" s="3" t="s">
        <v>16</v>
      </c>
      <c r="U1047" s="3" t="s">
        <v>15</v>
      </c>
      <c r="V1047" s="3">
        <v>0.65200000000000002</v>
      </c>
      <c r="W1047" s="3">
        <v>0.96599999999999997</v>
      </c>
      <c r="X1047" s="3">
        <v>0.95699999999999996</v>
      </c>
      <c r="Y1047" s="3">
        <v>0.97599999999999998</v>
      </c>
      <c r="Z1047" s="25">
        <v>1.5799999999999999E-12</v>
      </c>
      <c r="AA1047" s="29" t="s">
        <v>690</v>
      </c>
      <c r="AB1047" s="36">
        <v>0.997394</v>
      </c>
    </row>
    <row r="1048" spans="1:28" x14ac:dyDescent="0.3">
      <c r="A1048" s="37" t="s">
        <v>2647</v>
      </c>
      <c r="B1048" s="68" t="s">
        <v>1256</v>
      </c>
      <c r="C1048" s="30">
        <v>7.3250000000000002</v>
      </c>
      <c r="D1048" s="30">
        <v>8.4000000000000005E-2</v>
      </c>
      <c r="E1048" s="31">
        <v>2.38E-13</v>
      </c>
      <c r="F1048" s="30">
        <v>7.9000000000000001E-2</v>
      </c>
      <c r="G1048" s="30">
        <v>0.16400000000000001</v>
      </c>
      <c r="H1048" s="31">
        <v>6.5000000000000003E-9</v>
      </c>
      <c r="I1048" s="32">
        <v>23</v>
      </c>
      <c r="J1048" s="32">
        <v>23</v>
      </c>
      <c r="K1048" s="32">
        <v>22</v>
      </c>
      <c r="L1048" s="36">
        <v>0</v>
      </c>
      <c r="M1048" s="36">
        <v>0</v>
      </c>
      <c r="N1048" s="36">
        <v>0</v>
      </c>
      <c r="O1048" s="36">
        <v>9.0999999999999998E-2</v>
      </c>
      <c r="P1048" s="36">
        <v>0.90900000000000003</v>
      </c>
      <c r="Q1048" s="72" t="s">
        <v>4903</v>
      </c>
      <c r="R1048" s="29" t="s">
        <v>6567</v>
      </c>
      <c r="S1048" s="36">
        <v>0.255</v>
      </c>
      <c r="T1048" s="3" t="s">
        <v>16</v>
      </c>
      <c r="U1048" s="3" t="s">
        <v>15</v>
      </c>
      <c r="V1048" s="3">
        <v>0.34699999999999998</v>
      </c>
      <c r="W1048" s="3">
        <v>0.96299999999999997</v>
      </c>
      <c r="X1048" s="3">
        <v>0.95399999999999996</v>
      </c>
      <c r="Y1048" s="3">
        <v>0.97199999999999998</v>
      </c>
      <c r="Z1048" s="25">
        <v>2.04E-15</v>
      </c>
      <c r="AA1048" s="29" t="s">
        <v>2065</v>
      </c>
      <c r="AB1048" s="36">
        <v>0.99970099999999995</v>
      </c>
    </row>
    <row r="1049" spans="1:28" x14ac:dyDescent="0.3">
      <c r="A1049" s="37" t="s">
        <v>2595</v>
      </c>
      <c r="B1049" s="68" t="s">
        <v>3199</v>
      </c>
      <c r="C1049" s="30">
        <v>-7.3230000000000004</v>
      </c>
      <c r="D1049" s="30">
        <v>-0.16600000000000001</v>
      </c>
      <c r="E1049" s="31">
        <v>2.4300000000000002E-13</v>
      </c>
      <c r="F1049" s="30">
        <v>2.1000000000000001E-2</v>
      </c>
      <c r="G1049" s="30">
        <v>1.9E-2</v>
      </c>
      <c r="H1049" s="31">
        <v>1.7600000000000001E-2</v>
      </c>
      <c r="I1049" s="32">
        <v>22</v>
      </c>
      <c r="J1049" s="32">
        <v>22</v>
      </c>
      <c r="K1049" s="32">
        <v>22</v>
      </c>
      <c r="L1049" s="36">
        <v>0</v>
      </c>
      <c r="M1049" s="36">
        <v>0</v>
      </c>
      <c r="N1049" s="36">
        <v>1E-3</v>
      </c>
      <c r="O1049" s="36">
        <v>4.0000000000000001E-3</v>
      </c>
      <c r="P1049" s="36">
        <v>0.996</v>
      </c>
      <c r="Q1049" s="72" t="s">
        <v>4944</v>
      </c>
      <c r="R1049" s="29" t="s">
        <v>6094</v>
      </c>
      <c r="S1049" s="36">
        <v>0.96199999999999997</v>
      </c>
      <c r="T1049" s="3" t="s">
        <v>16</v>
      </c>
      <c r="U1049" s="3" t="s">
        <v>15</v>
      </c>
      <c r="V1049" s="3">
        <v>0.28799999999999998</v>
      </c>
      <c r="W1049" s="3">
        <v>0.94799999999999995</v>
      </c>
      <c r="X1049" s="3">
        <v>0.93899999999999995</v>
      </c>
      <c r="Y1049" s="3">
        <v>0.95799999999999996</v>
      </c>
      <c r="Z1049" s="25">
        <v>4.5599999999999999E-25</v>
      </c>
      <c r="AA1049" s="29" t="s">
        <v>6093</v>
      </c>
      <c r="AB1049" s="36">
        <v>0.75250499999999998</v>
      </c>
    </row>
    <row r="1050" spans="1:28" x14ac:dyDescent="0.3">
      <c r="A1050" s="37" t="s">
        <v>2585</v>
      </c>
      <c r="B1050" s="68" t="s">
        <v>3369</v>
      </c>
      <c r="C1050" s="30">
        <v>-7.3209999999999997</v>
      </c>
      <c r="D1050" s="30">
        <v>-0.183</v>
      </c>
      <c r="E1050" s="31">
        <v>2.4600000000000001E-13</v>
      </c>
      <c r="F1050" s="30">
        <v>1.7000000000000001E-2</v>
      </c>
      <c r="G1050" s="30">
        <v>2.4E-2</v>
      </c>
      <c r="H1050" s="31">
        <v>4.9399999999999999E-3</v>
      </c>
      <c r="I1050" s="32">
        <v>10</v>
      </c>
      <c r="J1050" s="32">
        <v>10</v>
      </c>
      <c r="K1050" s="32">
        <v>9</v>
      </c>
      <c r="L1050" s="36">
        <v>0</v>
      </c>
      <c r="M1050" s="36">
        <v>0</v>
      </c>
      <c r="N1050" s="36">
        <v>7.0999999999999994E-2</v>
      </c>
      <c r="O1050" s="36">
        <v>0</v>
      </c>
      <c r="P1050" s="36">
        <v>0.92800000000000005</v>
      </c>
      <c r="Q1050" s="72" t="s">
        <v>4942</v>
      </c>
      <c r="R1050" s="29" t="s">
        <v>6569</v>
      </c>
      <c r="S1050" s="36">
        <v>1</v>
      </c>
      <c r="T1050" s="3" t="s">
        <v>31</v>
      </c>
      <c r="U1050" s="3" t="s">
        <v>24</v>
      </c>
      <c r="V1050" s="3">
        <v>0.56799999999999995</v>
      </c>
      <c r="W1050" s="3">
        <v>1.0349999999999999</v>
      </c>
      <c r="X1050" s="3">
        <v>1.026</v>
      </c>
      <c r="Y1050" s="3">
        <v>1.0449999999999999</v>
      </c>
      <c r="Z1050" s="25">
        <v>7.4299999999999996E-14</v>
      </c>
      <c r="AA1050" s="29" t="s">
        <v>6570</v>
      </c>
      <c r="AB1050" s="36">
        <v>0.168933</v>
      </c>
    </row>
    <row r="1051" spans="1:28" x14ac:dyDescent="0.3">
      <c r="A1051" s="37" t="s">
        <v>2637</v>
      </c>
      <c r="B1051" s="68" t="s">
        <v>1321</v>
      </c>
      <c r="C1051" s="30">
        <v>-7.3209999999999997</v>
      </c>
      <c r="D1051" s="30">
        <v>-0.122</v>
      </c>
      <c r="E1051" s="31">
        <v>2.4600000000000001E-13</v>
      </c>
      <c r="F1051" s="30">
        <v>3.1E-2</v>
      </c>
      <c r="G1051" s="30">
        <v>3.2000000000000001E-2</v>
      </c>
      <c r="H1051" s="31">
        <v>0.01</v>
      </c>
      <c r="I1051" s="32">
        <v>23</v>
      </c>
      <c r="J1051" s="32">
        <v>23</v>
      </c>
      <c r="K1051" s="32">
        <v>20</v>
      </c>
      <c r="L1051" s="36">
        <v>0</v>
      </c>
      <c r="M1051" s="36">
        <v>0</v>
      </c>
      <c r="N1051" s="36">
        <v>0.27100000000000002</v>
      </c>
      <c r="O1051" s="36">
        <v>2.9000000000000001E-2</v>
      </c>
      <c r="P1051" s="36">
        <v>0.7</v>
      </c>
      <c r="Q1051" s="72" t="s">
        <v>4943</v>
      </c>
      <c r="R1051" s="29" t="s">
        <v>6329</v>
      </c>
      <c r="S1051" s="36">
        <v>0.76400000000000001</v>
      </c>
      <c r="T1051" s="3" t="s">
        <v>31</v>
      </c>
      <c r="U1051" s="3" t="s">
        <v>24</v>
      </c>
      <c r="V1051" s="3">
        <v>0.379</v>
      </c>
      <c r="W1051" s="3">
        <v>0.93500000000000005</v>
      </c>
      <c r="X1051" s="3">
        <v>0.92600000000000005</v>
      </c>
      <c r="Y1051" s="3">
        <v>0.94399999999999995</v>
      </c>
      <c r="Z1051" s="25">
        <v>1.8E-45</v>
      </c>
      <c r="AA1051" s="29" t="s">
        <v>6568</v>
      </c>
      <c r="AB1051" s="36">
        <v>0.97051699999999996</v>
      </c>
    </row>
    <row r="1052" spans="1:28" x14ac:dyDescent="0.3">
      <c r="A1052" s="37" t="s">
        <v>2649</v>
      </c>
      <c r="B1052" s="68" t="s">
        <v>3370</v>
      </c>
      <c r="C1052" s="30">
        <v>7.3209999999999997</v>
      </c>
      <c r="D1052" s="30">
        <v>5.0999999999999997E-2</v>
      </c>
      <c r="E1052" s="31">
        <v>2.4600000000000001E-13</v>
      </c>
      <c r="F1052" s="30">
        <v>0.23899999999999999</v>
      </c>
      <c r="G1052" s="30">
        <v>0.313</v>
      </c>
      <c r="H1052" s="31">
        <v>1.4100000000000001E-29</v>
      </c>
      <c r="I1052" s="32">
        <v>19</v>
      </c>
      <c r="J1052" s="32">
        <v>19</v>
      </c>
      <c r="K1052" s="32">
        <v>18</v>
      </c>
      <c r="L1052" s="36">
        <v>0</v>
      </c>
      <c r="M1052" s="36">
        <v>0</v>
      </c>
      <c r="N1052" s="36">
        <v>0</v>
      </c>
      <c r="O1052" s="36">
        <v>3.0000000000000001E-3</v>
      </c>
      <c r="P1052" s="36">
        <v>0.997</v>
      </c>
      <c r="Q1052" s="72" t="s">
        <v>4864</v>
      </c>
      <c r="R1052" s="29" t="s">
        <v>6393</v>
      </c>
      <c r="S1052" s="36">
        <v>0.71599999999999997</v>
      </c>
      <c r="T1052" s="3" t="s">
        <v>31</v>
      </c>
      <c r="U1052" s="3" t="s">
        <v>24</v>
      </c>
      <c r="V1052" s="3">
        <v>0.46600000000000003</v>
      </c>
      <c r="W1052" s="3">
        <v>0.96699999999999997</v>
      </c>
      <c r="X1052" s="3">
        <v>0.95799999999999996</v>
      </c>
      <c r="Y1052" s="3">
        <v>0.97499999999999998</v>
      </c>
      <c r="Z1052" s="25">
        <v>9.1500000000000001E-14</v>
      </c>
      <c r="AA1052" s="29" t="s">
        <v>1730</v>
      </c>
      <c r="AB1052" s="36">
        <v>0.97702100000000003</v>
      </c>
    </row>
    <row r="1053" spans="1:28" x14ac:dyDescent="0.3">
      <c r="A1053" s="37" t="s">
        <v>2619</v>
      </c>
      <c r="B1053" s="68" t="s">
        <v>3118</v>
      </c>
      <c r="C1053" s="30">
        <v>7.3209999999999997</v>
      </c>
      <c r="D1053" s="30">
        <v>8.2000000000000003E-2</v>
      </c>
      <c r="E1053" s="31">
        <v>2.4600000000000001E-13</v>
      </c>
      <c r="F1053" s="30">
        <v>8.3000000000000004E-2</v>
      </c>
      <c r="G1053" s="30">
        <v>0.17699999999999999</v>
      </c>
      <c r="H1053" s="31">
        <v>1.59E-14</v>
      </c>
      <c r="I1053" s="32">
        <v>7</v>
      </c>
      <c r="J1053" s="32">
        <v>7</v>
      </c>
      <c r="K1053" s="32">
        <v>7</v>
      </c>
      <c r="L1053" s="36">
        <v>0</v>
      </c>
      <c r="M1053" s="36">
        <v>0</v>
      </c>
      <c r="N1053" s="36">
        <v>0</v>
      </c>
      <c r="O1053" s="36">
        <v>2E-3</v>
      </c>
      <c r="P1053" s="36">
        <v>0.998</v>
      </c>
      <c r="Q1053" s="72" t="s">
        <v>4449</v>
      </c>
      <c r="R1053" s="29" t="s">
        <v>6448</v>
      </c>
      <c r="S1053" s="36">
        <v>0.44600000000000001</v>
      </c>
      <c r="T1053" s="3" t="s">
        <v>31</v>
      </c>
      <c r="U1053" s="3" t="s">
        <v>15</v>
      </c>
      <c r="V1053" s="3">
        <v>0.751</v>
      </c>
      <c r="W1053" s="3">
        <v>0.96099999999999997</v>
      </c>
      <c r="X1053" s="3">
        <v>0.95099999999999996</v>
      </c>
      <c r="Y1053" s="3">
        <v>0.97099999999999997</v>
      </c>
      <c r="Z1053" s="25">
        <v>9.8499999999999997E-14</v>
      </c>
      <c r="AA1053" s="29" t="s">
        <v>6359</v>
      </c>
      <c r="AB1053" s="36">
        <v>0.99534199999999995</v>
      </c>
    </row>
    <row r="1054" spans="1:28" x14ac:dyDescent="0.3">
      <c r="A1054" s="37" t="s">
        <v>2585</v>
      </c>
      <c r="B1054" s="68" t="s">
        <v>5898</v>
      </c>
      <c r="C1054" s="30">
        <v>7.3179999999999996</v>
      </c>
      <c r="D1054" s="30">
        <v>2.7E-2</v>
      </c>
      <c r="E1054" s="31">
        <v>2.5199999999999999E-13</v>
      </c>
      <c r="F1054" s="30">
        <v>0.60899999999999999</v>
      </c>
      <c r="G1054" s="30">
        <v>0.66400000000000003</v>
      </c>
      <c r="H1054" s="31">
        <v>8.3599999999999996E-92</v>
      </c>
      <c r="I1054" s="32">
        <v>73</v>
      </c>
      <c r="J1054" s="32">
        <v>73</v>
      </c>
      <c r="K1054" s="32">
        <v>69</v>
      </c>
      <c r="L1054" s="36">
        <v>0</v>
      </c>
      <c r="M1054" s="36">
        <v>0</v>
      </c>
      <c r="N1054" s="36">
        <v>0</v>
      </c>
      <c r="O1054" s="36">
        <v>7.2999999999999995E-2</v>
      </c>
      <c r="P1054" s="36">
        <v>0.92700000000000005</v>
      </c>
      <c r="Q1054" s="72" t="s">
        <v>3937</v>
      </c>
      <c r="R1054" s="29" t="s">
        <v>6131</v>
      </c>
      <c r="S1054" s="36">
        <v>0.80200000000000005</v>
      </c>
      <c r="T1054" s="3" t="s">
        <v>16</v>
      </c>
      <c r="U1054" s="3" t="s">
        <v>24</v>
      </c>
      <c r="V1054" s="3">
        <v>0.82299999999999995</v>
      </c>
      <c r="W1054" s="3">
        <v>1.0580000000000001</v>
      </c>
      <c r="X1054" s="3">
        <v>1.0449999999999999</v>
      </c>
      <c r="Y1054" s="3">
        <v>1.071</v>
      </c>
      <c r="Z1054" s="25">
        <v>7.3599999999999997E-19</v>
      </c>
      <c r="AA1054" s="29" t="s">
        <v>6132</v>
      </c>
      <c r="AB1054" s="32">
        <v>1</v>
      </c>
    </row>
    <row r="1055" spans="1:28" x14ac:dyDescent="0.3">
      <c r="A1055" s="37" t="s">
        <v>2597</v>
      </c>
      <c r="B1055" s="68" t="s">
        <v>2949</v>
      </c>
      <c r="C1055" s="30">
        <v>7.3170000000000002</v>
      </c>
      <c r="D1055" s="30">
        <v>9.0999999999999998E-2</v>
      </c>
      <c r="E1055" s="31">
        <v>2.5299999999999998E-13</v>
      </c>
      <c r="F1055" s="30">
        <v>5.6000000000000001E-2</v>
      </c>
      <c r="G1055" s="30">
        <v>0.153</v>
      </c>
      <c r="H1055" s="31">
        <v>1.63E-8</v>
      </c>
      <c r="I1055" s="32">
        <v>10</v>
      </c>
      <c r="J1055" s="32">
        <v>10</v>
      </c>
      <c r="K1055" s="32">
        <v>10</v>
      </c>
      <c r="L1055" s="36">
        <v>0</v>
      </c>
      <c r="M1055" s="36">
        <v>0</v>
      </c>
      <c r="N1055" s="36">
        <v>0</v>
      </c>
      <c r="O1055" s="36">
        <v>8.9999999999999993E-3</v>
      </c>
      <c r="P1055" s="36">
        <v>0.99099999999999999</v>
      </c>
      <c r="Q1055" s="72" t="s">
        <v>4158</v>
      </c>
      <c r="R1055" s="29" t="s">
        <v>6571</v>
      </c>
      <c r="S1055" s="36">
        <v>0.79400000000000004</v>
      </c>
      <c r="T1055" s="3" t="s">
        <v>16</v>
      </c>
      <c r="U1055" s="3" t="s">
        <v>15</v>
      </c>
      <c r="V1055" s="3">
        <v>0.79300000000000004</v>
      </c>
      <c r="W1055" s="3">
        <v>1.042</v>
      </c>
      <c r="X1055" s="3">
        <v>1.03</v>
      </c>
      <c r="Y1055" s="3">
        <v>1.0529999999999999</v>
      </c>
      <c r="Z1055" s="25">
        <v>3.91E-13</v>
      </c>
      <c r="AA1055" s="29" t="s">
        <v>6522</v>
      </c>
      <c r="AB1055" s="36">
        <v>0.99957499999999999</v>
      </c>
    </row>
    <row r="1056" spans="1:28" x14ac:dyDescent="0.3">
      <c r="A1056" s="37" t="s">
        <v>2612</v>
      </c>
      <c r="B1056" s="68" t="s">
        <v>324</v>
      </c>
      <c r="C1056" s="30">
        <v>7.3170000000000002</v>
      </c>
      <c r="D1056" s="30">
        <v>0.21199999999999999</v>
      </c>
      <c r="E1056" s="31">
        <v>2.5399999999999998E-13</v>
      </c>
      <c r="F1056" s="30">
        <v>1.2999999999999999E-2</v>
      </c>
      <c r="G1056" s="30">
        <v>5.2999999999999999E-2</v>
      </c>
      <c r="H1056" s="31">
        <v>9.5199999999999997E-5</v>
      </c>
      <c r="I1056" s="32">
        <v>6</v>
      </c>
      <c r="J1056" s="32">
        <v>6</v>
      </c>
      <c r="K1056" s="32">
        <v>6</v>
      </c>
      <c r="L1056" s="36">
        <v>0</v>
      </c>
      <c r="M1056" s="36">
        <v>0</v>
      </c>
      <c r="N1056" s="36">
        <v>0</v>
      </c>
      <c r="O1056" s="36">
        <v>3.0000000000000001E-3</v>
      </c>
      <c r="P1056" s="36">
        <v>0.997</v>
      </c>
      <c r="Q1056" s="72" t="s">
        <v>3954</v>
      </c>
      <c r="R1056" s="29" t="s">
        <v>6572</v>
      </c>
      <c r="S1056" s="36">
        <v>0.60399999999999998</v>
      </c>
      <c r="T1056" s="3" t="s">
        <v>16</v>
      </c>
      <c r="U1056" s="3" t="s">
        <v>15</v>
      </c>
      <c r="V1056" s="3">
        <v>0.33400000000000002</v>
      </c>
      <c r="W1056" s="3">
        <v>0.96199999999999997</v>
      </c>
      <c r="X1056" s="3">
        <v>0.95299999999999996</v>
      </c>
      <c r="Y1056" s="3">
        <v>0.97099999999999997</v>
      </c>
      <c r="Z1056" s="25">
        <v>2.0700000000000001E-15</v>
      </c>
      <c r="AA1056" s="29" t="s">
        <v>6438</v>
      </c>
      <c r="AB1056" s="36">
        <v>0.87245099999999998</v>
      </c>
    </row>
    <row r="1057" spans="1:28" x14ac:dyDescent="0.3">
      <c r="A1057" s="37" t="s">
        <v>2587</v>
      </c>
      <c r="B1057" s="68" t="s">
        <v>2810</v>
      </c>
      <c r="C1057" s="30">
        <v>-7.3150000000000004</v>
      </c>
      <c r="D1057" s="30">
        <v>-3.9E-2</v>
      </c>
      <c r="E1057" s="31">
        <v>2.5800000000000001E-13</v>
      </c>
      <c r="F1057" s="30">
        <v>0.40500000000000003</v>
      </c>
      <c r="G1057" s="30">
        <v>0.52400000000000002</v>
      </c>
      <c r="H1057" s="31">
        <v>6.6199999999999996E-53</v>
      </c>
      <c r="I1057" s="32">
        <v>34</v>
      </c>
      <c r="J1057" s="32">
        <v>34</v>
      </c>
      <c r="K1057" s="32">
        <v>31</v>
      </c>
      <c r="L1057" s="36">
        <v>0</v>
      </c>
      <c r="M1057" s="36">
        <v>0</v>
      </c>
      <c r="N1057" s="36">
        <v>0</v>
      </c>
      <c r="O1057" s="36">
        <v>2.5999999999999999E-2</v>
      </c>
      <c r="P1057" s="36">
        <v>0.97399999999999998</v>
      </c>
      <c r="Q1057" s="72" t="s">
        <v>4351</v>
      </c>
      <c r="R1057" s="29" t="s">
        <v>6491</v>
      </c>
      <c r="S1057" s="36">
        <v>0.85299999999999998</v>
      </c>
      <c r="T1057" s="3" t="s">
        <v>31</v>
      </c>
      <c r="U1057" s="3" t="s">
        <v>24</v>
      </c>
      <c r="V1057" s="3">
        <v>0.46700000000000003</v>
      </c>
      <c r="W1057" s="3">
        <v>0.96599999999999997</v>
      </c>
      <c r="X1057" s="3">
        <v>0.95699999999999996</v>
      </c>
      <c r="Y1057" s="3">
        <v>0.97499999999999998</v>
      </c>
      <c r="Z1057" s="25">
        <v>4.7399999999999999E-14</v>
      </c>
      <c r="AA1057" s="29" t="s">
        <v>6492</v>
      </c>
      <c r="AB1057" s="36">
        <v>0.99973000000000001</v>
      </c>
    </row>
    <row r="1058" spans="1:28" x14ac:dyDescent="0.3">
      <c r="A1058" s="37" t="s">
        <v>2680</v>
      </c>
      <c r="B1058" s="68" t="s">
        <v>3022</v>
      </c>
      <c r="C1058" s="30">
        <v>-7.3140000000000001</v>
      </c>
      <c r="D1058" s="30">
        <v>-7.0999999999999994E-2</v>
      </c>
      <c r="E1058" s="31">
        <v>2.5900000000000001E-13</v>
      </c>
      <c r="F1058" s="30">
        <v>0.11799999999999999</v>
      </c>
      <c r="G1058" s="30">
        <v>0.14499999999999999</v>
      </c>
      <c r="H1058" s="31">
        <v>1.92E-4</v>
      </c>
      <c r="I1058" s="32">
        <v>37</v>
      </c>
      <c r="J1058" s="32">
        <v>37</v>
      </c>
      <c r="K1058" s="32">
        <v>36</v>
      </c>
      <c r="L1058" s="36">
        <v>0</v>
      </c>
      <c r="M1058" s="36">
        <v>0</v>
      </c>
      <c r="N1058" s="36">
        <v>0.152</v>
      </c>
      <c r="O1058" s="36">
        <v>0.71899999999999997</v>
      </c>
      <c r="P1058" s="36">
        <v>0.129</v>
      </c>
      <c r="Q1058" s="72" t="s">
        <v>4433</v>
      </c>
      <c r="R1058" s="29" t="s">
        <v>6286</v>
      </c>
      <c r="S1058" s="36">
        <v>0.79700000000000004</v>
      </c>
      <c r="T1058" s="3" t="s">
        <v>31</v>
      </c>
      <c r="U1058" s="3" t="s">
        <v>24</v>
      </c>
      <c r="V1058" s="3">
        <v>0.78800000000000003</v>
      </c>
      <c r="W1058" s="3">
        <v>1.0509999999999999</v>
      </c>
      <c r="X1058" s="3">
        <v>1.0389999999999999</v>
      </c>
      <c r="Y1058" s="3">
        <v>1.0629999999999999</v>
      </c>
      <c r="Z1058" s="25">
        <v>2.5200000000000001E-17</v>
      </c>
      <c r="AA1058" s="29" t="s">
        <v>6180</v>
      </c>
      <c r="AB1058" s="36">
        <v>0.67879699999999998</v>
      </c>
    </row>
    <row r="1059" spans="1:28" x14ac:dyDescent="0.3">
      <c r="A1059" s="37" t="s">
        <v>2603</v>
      </c>
      <c r="B1059" s="68" t="s">
        <v>2752</v>
      </c>
      <c r="C1059" s="30">
        <v>7.3140000000000001</v>
      </c>
      <c r="D1059" s="30">
        <v>6.0999999999999999E-2</v>
      </c>
      <c r="E1059" s="31">
        <v>2.6E-13</v>
      </c>
      <c r="F1059" s="30">
        <v>0.15</v>
      </c>
      <c r="G1059" s="30">
        <v>0.13400000000000001</v>
      </c>
      <c r="H1059" s="31">
        <v>6.6199999999999997E-7</v>
      </c>
      <c r="I1059" s="32">
        <v>41</v>
      </c>
      <c r="J1059" s="32">
        <v>42</v>
      </c>
      <c r="K1059" s="32">
        <v>41</v>
      </c>
      <c r="L1059" s="36">
        <v>0</v>
      </c>
      <c r="M1059" s="36">
        <v>0</v>
      </c>
      <c r="N1059" s="36">
        <v>0</v>
      </c>
      <c r="O1059" s="36">
        <v>2.1999999999999999E-2</v>
      </c>
      <c r="P1059" s="36">
        <v>0.97799999999999998</v>
      </c>
      <c r="Q1059" s="72" t="s">
        <v>3639</v>
      </c>
      <c r="R1059" s="29" t="s">
        <v>6440</v>
      </c>
      <c r="S1059" s="36">
        <v>0.17599999999999999</v>
      </c>
      <c r="T1059" s="3" t="s">
        <v>16</v>
      </c>
      <c r="U1059" s="3" t="s">
        <v>15</v>
      </c>
      <c r="V1059" s="3">
        <v>0.54800000000000004</v>
      </c>
      <c r="W1059" s="3">
        <v>0.96599999999999997</v>
      </c>
      <c r="X1059" s="3">
        <v>0.95699999999999996</v>
      </c>
      <c r="Y1059" s="3">
        <v>0.97399999999999998</v>
      </c>
      <c r="Z1059" s="25">
        <v>1.55E-14</v>
      </c>
      <c r="AA1059" s="29" t="s">
        <v>6441</v>
      </c>
      <c r="AB1059" s="36">
        <v>0.99917999999999996</v>
      </c>
    </row>
    <row r="1060" spans="1:28" x14ac:dyDescent="0.3">
      <c r="A1060" s="37" t="s">
        <v>2628</v>
      </c>
      <c r="B1060" s="68" t="s">
        <v>3368</v>
      </c>
      <c r="C1060" s="30">
        <v>-7.3109999999999999</v>
      </c>
      <c r="D1060" s="30">
        <v>-0.104</v>
      </c>
      <c r="E1060" s="31">
        <v>2.6399999999999999E-13</v>
      </c>
      <c r="F1060" s="30">
        <v>7.0000000000000007E-2</v>
      </c>
      <c r="G1060" s="30">
        <v>0.10299999999999999</v>
      </c>
      <c r="H1060" s="31">
        <v>2.9999999999999997E-4</v>
      </c>
      <c r="I1060" s="32">
        <v>12</v>
      </c>
      <c r="J1060" s="32">
        <v>12</v>
      </c>
      <c r="K1060" s="32">
        <v>12</v>
      </c>
      <c r="L1060" s="36">
        <v>0</v>
      </c>
      <c r="M1060" s="36">
        <v>0</v>
      </c>
      <c r="N1060" s="36">
        <v>0.34799999999999998</v>
      </c>
      <c r="O1060" s="36">
        <v>4.0000000000000001E-3</v>
      </c>
      <c r="P1060" s="36">
        <v>0.64800000000000002</v>
      </c>
      <c r="Q1060" s="72" t="s">
        <v>4941</v>
      </c>
      <c r="R1060" s="29" t="s">
        <v>6573</v>
      </c>
      <c r="S1060" s="36">
        <v>0.35</v>
      </c>
      <c r="T1060" s="3" t="s">
        <v>31</v>
      </c>
      <c r="U1060" s="3" t="s">
        <v>24</v>
      </c>
      <c r="V1060" s="3">
        <v>0.94599999999999995</v>
      </c>
      <c r="W1060" s="3">
        <v>0.93</v>
      </c>
      <c r="X1060" s="3">
        <v>0.91100000000000003</v>
      </c>
      <c r="Y1060" s="3">
        <v>0.94899999999999995</v>
      </c>
      <c r="Z1060" s="25">
        <v>1.52E-12</v>
      </c>
      <c r="AA1060" s="29" t="s">
        <v>6574</v>
      </c>
      <c r="AB1060" s="36">
        <v>0.99492499999999995</v>
      </c>
    </row>
    <row r="1061" spans="1:28" x14ac:dyDescent="0.3">
      <c r="A1061" s="37" t="s">
        <v>2678</v>
      </c>
      <c r="B1061" s="68" t="s">
        <v>3024</v>
      </c>
      <c r="C1061" s="30">
        <v>7.3090000000000002</v>
      </c>
      <c r="D1061" s="30">
        <v>7.1999999999999995E-2</v>
      </c>
      <c r="E1061" s="31">
        <v>2.6900000000000001E-13</v>
      </c>
      <c r="F1061" s="30">
        <v>0.11700000000000001</v>
      </c>
      <c r="G1061" s="30">
        <v>0.16400000000000001</v>
      </c>
      <c r="H1061" s="31">
        <v>7.6000000000000002E-16</v>
      </c>
      <c r="I1061" s="32">
        <v>17</v>
      </c>
      <c r="J1061" s="32">
        <v>17</v>
      </c>
      <c r="K1061" s="32">
        <v>16</v>
      </c>
      <c r="L1061" s="36">
        <v>0</v>
      </c>
      <c r="M1061" s="36">
        <v>0</v>
      </c>
      <c r="N1061" s="36">
        <v>0</v>
      </c>
      <c r="O1061" s="36">
        <v>1E-3</v>
      </c>
      <c r="P1061" s="36">
        <v>0.999</v>
      </c>
      <c r="Q1061" s="72" t="s">
        <v>3579</v>
      </c>
      <c r="R1061" s="29" t="s">
        <v>6461</v>
      </c>
      <c r="S1061" s="36">
        <v>1</v>
      </c>
      <c r="T1061" s="3" t="s">
        <v>16</v>
      </c>
      <c r="U1061" s="3" t="s">
        <v>15</v>
      </c>
      <c r="V1061" s="3">
        <v>0.628</v>
      </c>
      <c r="W1061" s="3">
        <v>0.96099999999999997</v>
      </c>
      <c r="X1061" s="3">
        <v>0.95099999999999996</v>
      </c>
      <c r="Y1061" s="3">
        <v>0.97</v>
      </c>
      <c r="Z1061" s="25">
        <v>1.1799999999999999E-16</v>
      </c>
      <c r="AA1061" s="29" t="s">
        <v>6371</v>
      </c>
      <c r="AB1061" s="36">
        <v>0.75430600000000003</v>
      </c>
    </row>
    <row r="1062" spans="1:28" x14ac:dyDescent="0.3">
      <c r="A1062" s="37" t="s">
        <v>2618</v>
      </c>
      <c r="B1062" s="68" t="s">
        <v>3367</v>
      </c>
      <c r="C1062" s="30">
        <v>-7.3079999999999998</v>
      </c>
      <c r="D1062" s="30">
        <v>-9.6000000000000002E-2</v>
      </c>
      <c r="E1062" s="31">
        <v>2.72E-13</v>
      </c>
      <c r="F1062" s="30">
        <v>7.2999999999999995E-2</v>
      </c>
      <c r="G1062" s="30">
        <v>0.188</v>
      </c>
      <c r="H1062" s="31">
        <v>1.9400000000000001E-6</v>
      </c>
      <c r="I1062" s="32">
        <v>40</v>
      </c>
      <c r="J1062" s="32">
        <v>40</v>
      </c>
      <c r="K1062" s="32">
        <v>39</v>
      </c>
      <c r="L1062" s="36">
        <v>0</v>
      </c>
      <c r="M1062" s="36">
        <v>0</v>
      </c>
      <c r="N1062" s="36">
        <v>0.47699999999999998</v>
      </c>
      <c r="O1062" s="36">
        <v>6.0000000000000001E-3</v>
      </c>
      <c r="P1062" s="36">
        <v>0.51700000000000002</v>
      </c>
      <c r="Q1062" s="72" t="s">
        <v>4940</v>
      </c>
      <c r="R1062" s="29" t="s">
        <v>6020</v>
      </c>
      <c r="S1062" s="36">
        <v>1</v>
      </c>
      <c r="T1062" s="3" t="s">
        <v>31</v>
      </c>
      <c r="U1062" s="3" t="s">
        <v>15</v>
      </c>
      <c r="V1062" s="3">
        <v>0.61699999999999999</v>
      </c>
      <c r="W1062" s="3">
        <v>1.085</v>
      </c>
      <c r="X1062" s="3">
        <v>1.075</v>
      </c>
      <c r="Y1062" s="3">
        <v>1.095</v>
      </c>
      <c r="Z1062" s="25">
        <v>1.23E-66</v>
      </c>
      <c r="AA1062" s="29" t="s">
        <v>6021</v>
      </c>
      <c r="AB1062" s="36">
        <v>0.90643799999999997</v>
      </c>
    </row>
    <row r="1063" spans="1:28" x14ac:dyDescent="0.3">
      <c r="A1063" s="37" t="s">
        <v>2678</v>
      </c>
      <c r="B1063" s="68" t="s">
        <v>3010</v>
      </c>
      <c r="C1063" s="30">
        <v>7.3070000000000004</v>
      </c>
      <c r="D1063" s="30">
        <v>0.36</v>
      </c>
      <c r="E1063" s="31">
        <v>2.73E-13</v>
      </c>
      <c r="F1063" s="30">
        <v>4.0000000000000001E-3</v>
      </c>
      <c r="G1063" s="30">
        <v>1.6E-2</v>
      </c>
      <c r="H1063" s="31">
        <v>1.5900000000000001E-2</v>
      </c>
      <c r="I1063" s="32">
        <v>1</v>
      </c>
      <c r="J1063" s="32">
        <v>1</v>
      </c>
      <c r="K1063" s="32">
        <v>1</v>
      </c>
      <c r="L1063" s="36">
        <v>0</v>
      </c>
      <c r="M1063" s="36">
        <v>0</v>
      </c>
      <c r="N1063" s="36">
        <v>0.129</v>
      </c>
      <c r="O1063" s="36">
        <v>0</v>
      </c>
      <c r="P1063" s="36">
        <v>0.871</v>
      </c>
      <c r="Q1063" s="72" t="s">
        <v>523</v>
      </c>
      <c r="R1063" s="29" t="s">
        <v>520</v>
      </c>
      <c r="S1063" s="36">
        <v>1</v>
      </c>
      <c r="T1063" s="3" t="s">
        <v>16</v>
      </c>
      <c r="U1063" s="3" t="s">
        <v>15</v>
      </c>
      <c r="V1063" s="3">
        <v>0.46</v>
      </c>
      <c r="W1063" s="3">
        <v>1.034</v>
      </c>
      <c r="X1063" s="3">
        <v>1.0249999999999999</v>
      </c>
      <c r="Y1063" s="3">
        <v>1.044</v>
      </c>
      <c r="Z1063" s="25">
        <v>2.73E-13</v>
      </c>
      <c r="AA1063" s="29" t="s">
        <v>6575</v>
      </c>
      <c r="AB1063" s="36">
        <v>0.920825</v>
      </c>
    </row>
    <row r="1064" spans="1:28" x14ac:dyDescent="0.3">
      <c r="A1064" s="37" t="s">
        <v>2621</v>
      </c>
      <c r="B1064" s="68" t="s">
        <v>691</v>
      </c>
      <c r="C1064" s="30">
        <v>7.306</v>
      </c>
      <c r="D1064" s="30">
        <v>0.06</v>
      </c>
      <c r="E1064" s="31">
        <v>2.7399999999999999E-13</v>
      </c>
      <c r="F1064" s="30">
        <v>0.161</v>
      </c>
      <c r="G1064" s="30">
        <v>0.20899999999999999</v>
      </c>
      <c r="H1064" s="31">
        <v>1.11E-7</v>
      </c>
      <c r="I1064" s="32">
        <v>22</v>
      </c>
      <c r="J1064" s="32">
        <v>22</v>
      </c>
      <c r="K1064" s="32">
        <v>22</v>
      </c>
      <c r="L1064" s="36">
        <v>0</v>
      </c>
      <c r="M1064" s="36">
        <v>0</v>
      </c>
      <c r="N1064" s="36">
        <v>0</v>
      </c>
      <c r="O1064" s="36">
        <v>7.0000000000000001E-3</v>
      </c>
      <c r="P1064" s="36">
        <v>0.99299999999999999</v>
      </c>
      <c r="Q1064" s="72" t="s">
        <v>4468</v>
      </c>
      <c r="R1064" s="29" t="s">
        <v>6504</v>
      </c>
      <c r="S1064" s="36">
        <v>0.64300000000000002</v>
      </c>
      <c r="T1064" s="3" t="s">
        <v>16</v>
      </c>
      <c r="U1064" s="3" t="s">
        <v>15</v>
      </c>
      <c r="V1064" s="3">
        <v>0.65200000000000002</v>
      </c>
      <c r="W1064" s="3">
        <v>0.96599999999999997</v>
      </c>
      <c r="X1064" s="3">
        <v>0.95699999999999996</v>
      </c>
      <c r="Y1064" s="3">
        <v>0.97599999999999998</v>
      </c>
      <c r="Z1064" s="25">
        <v>1.5799999999999999E-12</v>
      </c>
      <c r="AA1064" s="29" t="s">
        <v>690</v>
      </c>
      <c r="AB1064" s="36">
        <v>0.997394</v>
      </c>
    </row>
    <row r="1065" spans="1:28" x14ac:dyDescent="0.3">
      <c r="A1065" s="37" t="s">
        <v>2612</v>
      </c>
      <c r="B1065" s="68" t="s">
        <v>2884</v>
      </c>
      <c r="C1065" s="30">
        <v>7.3019999999999996</v>
      </c>
      <c r="D1065" s="30">
        <v>0.17799999999999999</v>
      </c>
      <c r="E1065" s="31">
        <v>2.8300000000000001E-13</v>
      </c>
      <c r="F1065" s="30">
        <v>1.9E-2</v>
      </c>
      <c r="G1065" s="30">
        <v>5.6000000000000001E-2</v>
      </c>
      <c r="H1065" s="31">
        <v>6.6400000000000001E-5</v>
      </c>
      <c r="I1065" s="32">
        <v>13</v>
      </c>
      <c r="J1065" s="32">
        <v>13</v>
      </c>
      <c r="K1065" s="32">
        <v>13</v>
      </c>
      <c r="L1065" s="36">
        <v>0</v>
      </c>
      <c r="M1065" s="36">
        <v>0</v>
      </c>
      <c r="N1065" s="36">
        <v>1E-3</v>
      </c>
      <c r="O1065" s="36">
        <v>1.4999999999999999E-2</v>
      </c>
      <c r="P1065" s="36">
        <v>0.98399999999999999</v>
      </c>
      <c r="Q1065" s="72" t="s">
        <v>4939</v>
      </c>
      <c r="R1065" s="29" t="s">
        <v>6396</v>
      </c>
      <c r="S1065" s="36">
        <v>0.28999999999999998</v>
      </c>
      <c r="T1065" s="3" t="s">
        <v>31</v>
      </c>
      <c r="U1065" s="3" t="s">
        <v>24</v>
      </c>
      <c r="V1065" s="3">
        <v>0.23200000000000001</v>
      </c>
      <c r="W1065" s="3">
        <v>0.96099999999999997</v>
      </c>
      <c r="X1065" s="3">
        <v>0.95</v>
      </c>
      <c r="Y1065" s="3">
        <v>0.97099999999999997</v>
      </c>
      <c r="Z1065" s="25">
        <v>4.1200000000000001E-13</v>
      </c>
      <c r="AA1065" s="29" t="s">
        <v>6395</v>
      </c>
      <c r="AB1065" s="36">
        <v>0.99851800000000002</v>
      </c>
    </row>
    <row r="1066" spans="1:28" x14ac:dyDescent="0.3">
      <c r="A1066" s="37" t="s">
        <v>2586</v>
      </c>
      <c r="B1066" s="68" t="s">
        <v>3246</v>
      </c>
      <c r="C1066" s="30">
        <v>7.3010000000000002</v>
      </c>
      <c r="D1066" s="30">
        <v>6.4000000000000001E-2</v>
      </c>
      <c r="E1066" s="31">
        <v>2.8599999999999999E-13</v>
      </c>
      <c r="F1066" s="30">
        <v>0.14799999999999999</v>
      </c>
      <c r="G1066" s="30">
        <v>0.156</v>
      </c>
      <c r="H1066" s="31">
        <v>2.2400000000000001E-17</v>
      </c>
      <c r="I1066" s="32">
        <v>49</v>
      </c>
      <c r="J1066" s="32">
        <v>49</v>
      </c>
      <c r="K1066" s="32">
        <v>45</v>
      </c>
      <c r="L1066" s="36">
        <v>0</v>
      </c>
      <c r="M1066" s="36">
        <v>0</v>
      </c>
      <c r="N1066" s="36">
        <v>0</v>
      </c>
      <c r="O1066" s="36">
        <v>1</v>
      </c>
      <c r="P1066" s="36">
        <v>0</v>
      </c>
      <c r="Q1066" s="72" t="s">
        <v>4938</v>
      </c>
      <c r="R1066" s="29" t="s">
        <v>6431</v>
      </c>
      <c r="S1066" s="36">
        <v>0.67</v>
      </c>
      <c r="T1066" s="3" t="s">
        <v>16</v>
      </c>
      <c r="U1066" s="3" t="s">
        <v>15</v>
      </c>
      <c r="V1066" s="3">
        <v>0.35</v>
      </c>
      <c r="W1066" s="3">
        <v>1.032</v>
      </c>
      <c r="X1066" s="3">
        <v>1.0229999999999999</v>
      </c>
      <c r="Y1066" s="3">
        <v>1.042</v>
      </c>
      <c r="Z1066" s="25">
        <v>3.1900000000000001E-11</v>
      </c>
      <c r="AA1066" s="29" t="s">
        <v>6576</v>
      </c>
      <c r="AB1066" s="36">
        <v>0.95799500000000004</v>
      </c>
    </row>
    <row r="1067" spans="1:28" x14ac:dyDescent="0.3">
      <c r="A1067" s="37" t="s">
        <v>2603</v>
      </c>
      <c r="B1067" s="68" t="s">
        <v>269</v>
      </c>
      <c r="C1067" s="30">
        <v>7.3</v>
      </c>
      <c r="D1067" s="30">
        <v>3.6999999999999998E-2</v>
      </c>
      <c r="E1067" s="31">
        <v>2.8799999999999998E-13</v>
      </c>
      <c r="F1067" s="30">
        <v>0.40500000000000003</v>
      </c>
      <c r="G1067" s="30">
        <v>0.496</v>
      </c>
      <c r="H1067" s="31">
        <v>8.2099999999999996E-30</v>
      </c>
      <c r="I1067" s="32">
        <v>77</v>
      </c>
      <c r="J1067" s="32">
        <v>77</v>
      </c>
      <c r="K1067" s="32">
        <v>73</v>
      </c>
      <c r="L1067" s="36">
        <v>0</v>
      </c>
      <c r="M1067" s="36">
        <v>0</v>
      </c>
      <c r="N1067" s="36">
        <v>0</v>
      </c>
      <c r="O1067" s="36">
        <v>1.4999999999999999E-2</v>
      </c>
      <c r="P1067" s="36">
        <v>0.98499999999999999</v>
      </c>
      <c r="Q1067" s="72" t="s">
        <v>4846</v>
      </c>
      <c r="R1067" s="29" t="s">
        <v>268</v>
      </c>
      <c r="S1067" s="36">
        <v>1</v>
      </c>
      <c r="T1067" s="3" t="s">
        <v>31</v>
      </c>
      <c r="U1067" s="3" t="s">
        <v>15</v>
      </c>
      <c r="V1067" s="3">
        <v>0.70799999999999996</v>
      </c>
      <c r="W1067" s="3">
        <v>0.96</v>
      </c>
      <c r="X1067" s="3">
        <v>0.95099999999999996</v>
      </c>
      <c r="Y1067" s="3">
        <v>0.96899999999999997</v>
      </c>
      <c r="Z1067" s="25">
        <v>3.2699999999999999E-16</v>
      </c>
      <c r="AA1067" s="29" t="s">
        <v>267</v>
      </c>
      <c r="AB1067" s="36">
        <v>0.98955899999999997</v>
      </c>
    </row>
    <row r="1068" spans="1:28" x14ac:dyDescent="0.3">
      <c r="A1068" s="37" t="s">
        <v>2612</v>
      </c>
      <c r="B1068" s="68" t="s">
        <v>335</v>
      </c>
      <c r="C1068" s="30">
        <v>7.3</v>
      </c>
      <c r="D1068" s="30">
        <v>9.4E-2</v>
      </c>
      <c r="E1068" s="31">
        <v>2.8899999999999998E-13</v>
      </c>
      <c r="F1068" s="30">
        <v>6.5000000000000002E-2</v>
      </c>
      <c r="G1068" s="30">
        <v>6.8000000000000005E-2</v>
      </c>
      <c r="H1068" s="31">
        <v>9.3300000000000005E-6</v>
      </c>
      <c r="I1068" s="32">
        <v>33</v>
      </c>
      <c r="J1068" s="32">
        <v>33</v>
      </c>
      <c r="K1068" s="32">
        <v>33</v>
      </c>
      <c r="L1068" s="36">
        <v>0</v>
      </c>
      <c r="M1068" s="36">
        <v>0</v>
      </c>
      <c r="N1068" s="36">
        <v>3.2000000000000001E-2</v>
      </c>
      <c r="O1068" s="36">
        <v>1.4999999999999999E-2</v>
      </c>
      <c r="P1068" s="36">
        <v>0.95299999999999996</v>
      </c>
      <c r="Q1068" s="72" t="s">
        <v>4937</v>
      </c>
      <c r="R1068" s="29" t="s">
        <v>6577</v>
      </c>
      <c r="S1068" s="36">
        <v>0.56499999999999995</v>
      </c>
      <c r="T1068" s="3" t="s">
        <v>16</v>
      </c>
      <c r="U1068" s="3" t="s">
        <v>15</v>
      </c>
      <c r="V1068" s="3">
        <v>0.59599999999999997</v>
      </c>
      <c r="W1068" s="3">
        <v>1.032</v>
      </c>
      <c r="X1068" s="3">
        <v>1.0229999999999999</v>
      </c>
      <c r="Y1068" s="3">
        <v>1.042</v>
      </c>
      <c r="Z1068" s="25">
        <v>1.0499999999999999E-11</v>
      </c>
      <c r="AA1068" s="29" t="s">
        <v>6455</v>
      </c>
      <c r="AB1068" s="36">
        <v>0.99499199999999999</v>
      </c>
    </row>
    <row r="1069" spans="1:28" x14ac:dyDescent="0.3">
      <c r="A1069" s="37" t="s">
        <v>2590</v>
      </c>
      <c r="B1069" s="68" t="s">
        <v>3305</v>
      </c>
      <c r="C1069" s="30">
        <v>7.2969999999999997</v>
      </c>
      <c r="D1069" s="30">
        <v>8.5999999999999993E-2</v>
      </c>
      <c r="E1069" s="31">
        <v>2.9300000000000001E-13</v>
      </c>
      <c r="F1069" s="30">
        <v>8.2000000000000003E-2</v>
      </c>
      <c r="G1069" s="30">
        <v>0.11799999999999999</v>
      </c>
      <c r="H1069" s="31">
        <v>6.06E-8</v>
      </c>
      <c r="I1069" s="32">
        <v>25</v>
      </c>
      <c r="J1069" s="32">
        <v>25</v>
      </c>
      <c r="K1069" s="32">
        <v>25</v>
      </c>
      <c r="L1069" s="36">
        <v>0</v>
      </c>
      <c r="M1069" s="36">
        <v>0</v>
      </c>
      <c r="N1069" s="36">
        <v>0</v>
      </c>
      <c r="O1069" s="36">
        <v>0.01</v>
      </c>
      <c r="P1069" s="36">
        <v>0.99</v>
      </c>
      <c r="Q1069" s="72" t="s">
        <v>4936</v>
      </c>
      <c r="R1069" s="29" t="s">
        <v>6439</v>
      </c>
      <c r="S1069" s="36">
        <v>0.20899999999999999</v>
      </c>
      <c r="T1069" s="3" t="s">
        <v>16</v>
      </c>
      <c r="U1069" s="3" t="s">
        <v>15</v>
      </c>
      <c r="V1069" s="3">
        <v>0.66400000000000003</v>
      </c>
      <c r="W1069" s="3">
        <v>1.0409999999999999</v>
      </c>
      <c r="X1069" s="3">
        <v>1.032</v>
      </c>
      <c r="Y1069" s="3">
        <v>1.0509999999999999</v>
      </c>
      <c r="Z1069" s="25">
        <v>4.0199999999999999E-17</v>
      </c>
      <c r="AA1069" s="29" t="s">
        <v>6505</v>
      </c>
      <c r="AB1069" s="36">
        <v>0.99940600000000002</v>
      </c>
    </row>
    <row r="1070" spans="1:28" x14ac:dyDescent="0.3">
      <c r="A1070" s="37" t="s">
        <v>2599</v>
      </c>
      <c r="B1070" s="68" t="s">
        <v>2810</v>
      </c>
      <c r="C1070" s="30">
        <v>-7.2960000000000003</v>
      </c>
      <c r="D1070" s="30">
        <v>-4.4999999999999998E-2</v>
      </c>
      <c r="E1070" s="31">
        <v>2.96E-13</v>
      </c>
      <c r="F1070" s="30">
        <v>0.32</v>
      </c>
      <c r="G1070" s="30">
        <v>0.47499999999999998</v>
      </c>
      <c r="H1070" s="31">
        <v>2.17E-22</v>
      </c>
      <c r="I1070" s="32">
        <v>28</v>
      </c>
      <c r="J1070" s="32">
        <v>28</v>
      </c>
      <c r="K1070" s="32">
        <v>27</v>
      </c>
      <c r="L1070" s="36">
        <v>0</v>
      </c>
      <c r="M1070" s="36">
        <v>0</v>
      </c>
      <c r="N1070" s="36">
        <v>0</v>
      </c>
      <c r="O1070" s="36">
        <v>8.0000000000000002E-3</v>
      </c>
      <c r="P1070" s="36">
        <v>0.99199999999999999</v>
      </c>
      <c r="Q1070" s="72" t="s">
        <v>3711</v>
      </c>
      <c r="R1070" s="29" t="s">
        <v>6436</v>
      </c>
      <c r="S1070" s="36">
        <v>0.68799999999999994</v>
      </c>
      <c r="T1070" s="3" t="s">
        <v>31</v>
      </c>
      <c r="U1070" s="3" t="s">
        <v>24</v>
      </c>
      <c r="V1070" s="3">
        <v>0.46700000000000003</v>
      </c>
      <c r="W1070" s="3">
        <v>0.96499999999999997</v>
      </c>
      <c r="X1070" s="3">
        <v>0.95599999999999996</v>
      </c>
      <c r="Y1070" s="3">
        <v>0.97299999999999998</v>
      </c>
      <c r="Z1070" s="25">
        <v>8.8900000000000005E-15</v>
      </c>
      <c r="AA1070" s="29" t="s">
        <v>6437</v>
      </c>
      <c r="AB1070" s="36">
        <v>0.98816700000000002</v>
      </c>
    </row>
    <row r="1071" spans="1:28" x14ac:dyDescent="0.3">
      <c r="A1071" s="37" t="s">
        <v>2619</v>
      </c>
      <c r="B1071" s="68" t="s">
        <v>3366</v>
      </c>
      <c r="C1071" s="30">
        <v>-7.2949999999999999</v>
      </c>
      <c r="D1071" s="30">
        <v>-3.5999999999999997E-2</v>
      </c>
      <c r="E1071" s="31">
        <v>2.9899999999999999E-13</v>
      </c>
      <c r="F1071" s="30">
        <v>0.443</v>
      </c>
      <c r="G1071" s="30">
        <v>0.59099999999999997</v>
      </c>
      <c r="H1071" s="31">
        <v>3.5500000000000001E-68</v>
      </c>
      <c r="I1071" s="32">
        <v>79</v>
      </c>
      <c r="J1071" s="32">
        <v>88</v>
      </c>
      <c r="K1071" s="32">
        <v>87</v>
      </c>
      <c r="L1071" s="36">
        <v>0</v>
      </c>
      <c r="M1071" s="36">
        <v>0</v>
      </c>
      <c r="N1071" s="36">
        <v>0</v>
      </c>
      <c r="O1071" s="36">
        <v>1</v>
      </c>
      <c r="P1071" s="36">
        <v>0</v>
      </c>
      <c r="Q1071" s="72" t="s">
        <v>4935</v>
      </c>
      <c r="R1071" s="29" t="s">
        <v>6490</v>
      </c>
      <c r="S1071" s="36">
        <v>0.98499999999999999</v>
      </c>
      <c r="T1071" s="3" t="s">
        <v>16</v>
      </c>
      <c r="U1071" s="3" t="s">
        <v>15</v>
      </c>
      <c r="V1071" s="3">
        <v>0.86699999999999999</v>
      </c>
      <c r="W1071" s="3">
        <v>0.96299999999999997</v>
      </c>
      <c r="X1071" s="3">
        <v>0.95</v>
      </c>
      <c r="Y1071" s="3">
        <v>0.97599999999999998</v>
      </c>
      <c r="Z1071" s="25">
        <v>3.6500000000000003E-8</v>
      </c>
      <c r="AA1071" s="29" t="s">
        <v>5450</v>
      </c>
      <c r="AB1071" s="36">
        <v>0.112958</v>
      </c>
    </row>
    <row r="1072" spans="1:28" x14ac:dyDescent="0.3">
      <c r="A1072" s="37" t="s">
        <v>2643</v>
      </c>
      <c r="B1072" s="68" t="s">
        <v>1106</v>
      </c>
      <c r="C1072" s="30">
        <v>7.2939999999999996</v>
      </c>
      <c r="D1072" s="30">
        <v>0.21199999999999999</v>
      </c>
      <c r="E1072" s="31">
        <v>3.0099999999999998E-13</v>
      </c>
      <c r="F1072" s="30">
        <v>1.4999999999999999E-2</v>
      </c>
      <c r="G1072" s="30">
        <v>0.04</v>
      </c>
      <c r="H1072" s="31">
        <v>1.78E-2</v>
      </c>
      <c r="I1072" s="32">
        <v>3</v>
      </c>
      <c r="J1072" s="32">
        <v>3</v>
      </c>
      <c r="K1072" s="32">
        <v>3</v>
      </c>
      <c r="L1072" s="36">
        <v>0</v>
      </c>
      <c r="M1072" s="36">
        <v>0</v>
      </c>
      <c r="N1072" s="36">
        <v>0.23499999999999999</v>
      </c>
      <c r="O1072" s="36">
        <v>3.0000000000000001E-3</v>
      </c>
      <c r="P1072" s="36">
        <v>0.76300000000000001</v>
      </c>
      <c r="Q1072" s="72" t="s">
        <v>4611</v>
      </c>
      <c r="R1072" s="29" t="s">
        <v>6412</v>
      </c>
      <c r="S1072" s="36">
        <v>1</v>
      </c>
      <c r="T1072" s="3" t="s">
        <v>16</v>
      </c>
      <c r="U1072" s="3" t="s">
        <v>15</v>
      </c>
      <c r="V1072" s="3">
        <v>0.53100000000000003</v>
      </c>
      <c r="W1072" s="3">
        <v>1.036</v>
      </c>
      <c r="X1072" s="3">
        <v>1.0269999999999999</v>
      </c>
      <c r="Y1072" s="3">
        <v>1.0449999999999999</v>
      </c>
      <c r="Z1072" s="25">
        <v>1.7100000000000001E-14</v>
      </c>
      <c r="AA1072" s="29" t="s">
        <v>6413</v>
      </c>
      <c r="AB1072" s="36">
        <v>0.97572499999999995</v>
      </c>
    </row>
    <row r="1073" spans="1:28" x14ac:dyDescent="0.3">
      <c r="A1073" s="37" t="s">
        <v>2680</v>
      </c>
      <c r="B1073" s="68" t="s">
        <v>3365</v>
      </c>
      <c r="C1073" s="30">
        <v>-7.2939999999999996</v>
      </c>
      <c r="D1073" s="30">
        <v>-0.33900000000000002</v>
      </c>
      <c r="E1073" s="31">
        <v>3.0199999999999998E-13</v>
      </c>
      <c r="F1073" s="30">
        <v>6.0000000000000001E-3</v>
      </c>
      <c r="G1073" s="30">
        <v>7.1999999999999995E-2</v>
      </c>
      <c r="H1073" s="31">
        <v>1.0500000000000001E-2</v>
      </c>
      <c r="I1073" s="32">
        <v>1</v>
      </c>
      <c r="J1073" s="32">
        <v>1</v>
      </c>
      <c r="K1073" s="32">
        <v>1</v>
      </c>
      <c r="L1073" s="36">
        <v>0</v>
      </c>
      <c r="M1073" s="36">
        <v>0</v>
      </c>
      <c r="N1073" s="36">
        <v>0.57899999999999996</v>
      </c>
      <c r="O1073" s="36">
        <v>0</v>
      </c>
      <c r="P1073" s="36">
        <v>0.42099999999999999</v>
      </c>
      <c r="Q1073" s="72" t="s">
        <v>4934</v>
      </c>
      <c r="R1073" s="29" t="s">
        <v>6578</v>
      </c>
      <c r="S1073" s="36">
        <v>1</v>
      </c>
      <c r="T1073" s="3" t="s">
        <v>31</v>
      </c>
      <c r="U1073" s="3" t="s">
        <v>24</v>
      </c>
      <c r="V1073" s="3">
        <v>0.91700000000000004</v>
      </c>
      <c r="W1073" s="3">
        <v>1.0660000000000001</v>
      </c>
      <c r="X1073" s="3">
        <v>1.048</v>
      </c>
      <c r="Y1073" s="3">
        <v>1.085</v>
      </c>
      <c r="Z1073" s="25">
        <v>3.0199999999999998E-13</v>
      </c>
      <c r="AA1073" s="29" t="s">
        <v>5162</v>
      </c>
      <c r="AB1073" s="32" t="s">
        <v>5162</v>
      </c>
    </row>
    <row r="1074" spans="1:28" x14ac:dyDescent="0.3">
      <c r="A1074" s="37" t="s">
        <v>2599</v>
      </c>
      <c r="B1074" s="68" t="s">
        <v>2755</v>
      </c>
      <c r="C1074" s="30">
        <v>-7.2930000000000001</v>
      </c>
      <c r="D1074" s="30">
        <v>-4.2999999999999997E-2</v>
      </c>
      <c r="E1074" s="31">
        <v>3.0300000000000002E-13</v>
      </c>
      <c r="F1074" s="30">
        <v>0.32600000000000001</v>
      </c>
      <c r="G1074" s="30">
        <v>0.38600000000000001</v>
      </c>
      <c r="H1074" s="31">
        <v>2.4800000000000001E-17</v>
      </c>
      <c r="I1074" s="32">
        <v>61</v>
      </c>
      <c r="J1074" s="32">
        <v>62</v>
      </c>
      <c r="K1074" s="32">
        <v>62</v>
      </c>
      <c r="L1074" s="36">
        <v>0</v>
      </c>
      <c r="M1074" s="36">
        <v>0</v>
      </c>
      <c r="N1074" s="36">
        <v>0.45700000000000002</v>
      </c>
      <c r="O1074" s="36">
        <v>1.7000000000000001E-2</v>
      </c>
      <c r="P1074" s="36">
        <v>0.52500000000000002</v>
      </c>
      <c r="Q1074" s="72" t="s">
        <v>4692</v>
      </c>
      <c r="R1074" s="29" t="s">
        <v>6241</v>
      </c>
      <c r="S1074" s="36">
        <v>1</v>
      </c>
      <c r="T1074" s="3" t="s">
        <v>31</v>
      </c>
      <c r="U1074" s="3" t="s">
        <v>24</v>
      </c>
      <c r="V1074" s="3">
        <v>0.47899999999999998</v>
      </c>
      <c r="W1074" s="3">
        <v>0.95699999999999996</v>
      </c>
      <c r="X1074" s="3">
        <v>0.94799999999999995</v>
      </c>
      <c r="Y1074" s="3">
        <v>0.96599999999999997</v>
      </c>
      <c r="Z1074" s="25">
        <v>1.02E-20</v>
      </c>
      <c r="AA1074" s="29" t="s">
        <v>6215</v>
      </c>
      <c r="AB1074" s="36">
        <v>0.85194400000000003</v>
      </c>
    </row>
    <row r="1075" spans="1:28" x14ac:dyDescent="0.3">
      <c r="A1075" s="37" t="s">
        <v>2583</v>
      </c>
      <c r="B1075" s="68" t="s">
        <v>2688</v>
      </c>
      <c r="C1075" s="30">
        <v>-7.2930000000000001</v>
      </c>
      <c r="D1075" s="30">
        <v>-0.13</v>
      </c>
      <c r="E1075" s="31">
        <v>3.0400000000000002E-13</v>
      </c>
      <c r="F1075" s="30">
        <v>3.3000000000000002E-2</v>
      </c>
      <c r="G1075" s="30">
        <v>4.8000000000000001E-2</v>
      </c>
      <c r="H1075" s="31">
        <v>3.15E-2</v>
      </c>
      <c r="I1075" s="32">
        <v>9</v>
      </c>
      <c r="J1075" s="32">
        <v>9</v>
      </c>
      <c r="K1075" s="32">
        <v>9</v>
      </c>
      <c r="L1075" s="36">
        <v>0</v>
      </c>
      <c r="M1075" s="36">
        <v>0</v>
      </c>
      <c r="N1075" s="36">
        <v>6.8000000000000005E-2</v>
      </c>
      <c r="O1075" s="36">
        <v>8.0000000000000002E-3</v>
      </c>
      <c r="P1075" s="36">
        <v>0.92300000000000004</v>
      </c>
      <c r="Q1075" s="72" t="s">
        <v>4930</v>
      </c>
      <c r="R1075" s="29" t="s">
        <v>6373</v>
      </c>
      <c r="S1075" s="36">
        <v>0.628</v>
      </c>
      <c r="T1075" s="3" t="s">
        <v>16</v>
      </c>
      <c r="U1075" s="3" t="s">
        <v>15</v>
      </c>
      <c r="V1075" s="3">
        <v>0.80800000000000005</v>
      </c>
      <c r="W1075" s="3">
        <v>1.046</v>
      </c>
      <c r="X1075" s="3">
        <v>1.034</v>
      </c>
      <c r="Y1075" s="3">
        <v>1.0580000000000001</v>
      </c>
      <c r="Z1075" s="25">
        <v>4.9400000000000003E-14</v>
      </c>
      <c r="AA1075" s="29" t="s">
        <v>6374</v>
      </c>
      <c r="AB1075" s="36">
        <v>0.93894200000000005</v>
      </c>
    </row>
    <row r="1076" spans="1:28" x14ac:dyDescent="0.3">
      <c r="A1076" s="37" t="s">
        <v>2681</v>
      </c>
      <c r="B1076" s="68" t="s">
        <v>2853</v>
      </c>
      <c r="C1076" s="30">
        <v>-7.29</v>
      </c>
      <c r="D1076" s="30">
        <v>-6.8000000000000005E-2</v>
      </c>
      <c r="E1076" s="31">
        <v>3.09E-13</v>
      </c>
      <c r="F1076" s="30">
        <v>0.13500000000000001</v>
      </c>
      <c r="G1076" s="30">
        <v>0.1</v>
      </c>
      <c r="H1076" s="31">
        <v>1.8600000000000001E-3</v>
      </c>
      <c r="I1076" s="32">
        <v>25</v>
      </c>
      <c r="J1076" s="32">
        <v>25</v>
      </c>
      <c r="K1076" s="32">
        <v>23</v>
      </c>
      <c r="L1076" s="36">
        <v>0</v>
      </c>
      <c r="M1076" s="36">
        <v>0</v>
      </c>
      <c r="N1076" s="36">
        <v>1.6E-2</v>
      </c>
      <c r="O1076" s="36">
        <v>5.5E-2</v>
      </c>
      <c r="P1076" s="36">
        <v>0.92900000000000005</v>
      </c>
      <c r="Q1076" s="72" t="s">
        <v>4347</v>
      </c>
      <c r="R1076" s="29" t="s">
        <v>6579</v>
      </c>
      <c r="S1076" s="36">
        <v>0.30299999999999999</v>
      </c>
      <c r="T1076" s="3" t="s">
        <v>31</v>
      </c>
      <c r="U1076" s="3" t="s">
        <v>15</v>
      </c>
      <c r="V1076" s="3">
        <v>0.55300000000000005</v>
      </c>
      <c r="W1076" s="3">
        <v>1.032</v>
      </c>
      <c r="X1076" s="3">
        <v>1.0229999999999999</v>
      </c>
      <c r="Y1076" s="3">
        <v>1.0409999999999999</v>
      </c>
      <c r="Z1076" s="25">
        <v>9.3400000000000002E-12</v>
      </c>
      <c r="AA1076" s="29" t="s">
        <v>6580</v>
      </c>
      <c r="AB1076" s="36">
        <v>0.96951399999999999</v>
      </c>
    </row>
    <row r="1077" spans="1:28" x14ac:dyDescent="0.3">
      <c r="A1077" s="37" t="s">
        <v>2601</v>
      </c>
      <c r="B1077" s="68" t="s">
        <v>2986</v>
      </c>
      <c r="C1077" s="30">
        <v>7.2889999999999997</v>
      </c>
      <c r="D1077" s="30">
        <v>0.158</v>
      </c>
      <c r="E1077" s="31">
        <v>3.1199999999999998E-13</v>
      </c>
      <c r="F1077" s="30">
        <v>2.7E-2</v>
      </c>
      <c r="G1077" s="30">
        <v>1.7000000000000001E-2</v>
      </c>
      <c r="H1077" s="31">
        <v>1.9599999999999999E-2</v>
      </c>
      <c r="I1077" s="32">
        <v>42</v>
      </c>
      <c r="J1077" s="32">
        <v>42</v>
      </c>
      <c r="K1077" s="32">
        <v>39</v>
      </c>
      <c r="L1077" s="36">
        <v>0</v>
      </c>
      <c r="M1077" s="36">
        <v>0</v>
      </c>
      <c r="N1077" s="36">
        <v>0.54700000000000004</v>
      </c>
      <c r="O1077" s="36">
        <v>0.13600000000000001</v>
      </c>
      <c r="P1077" s="36">
        <v>0.317</v>
      </c>
      <c r="Q1077" s="72" t="s">
        <v>4520</v>
      </c>
      <c r="R1077" s="29" t="s">
        <v>6089</v>
      </c>
      <c r="S1077" s="36">
        <v>0.28999999999999998</v>
      </c>
      <c r="T1077" s="3" t="s">
        <v>31</v>
      </c>
      <c r="U1077" s="3" t="s">
        <v>24</v>
      </c>
      <c r="V1077" s="3">
        <v>0.71599999999999997</v>
      </c>
      <c r="W1077" s="3">
        <v>1.052</v>
      </c>
      <c r="X1077" s="3">
        <v>1.042</v>
      </c>
      <c r="Y1077" s="3">
        <v>1.0629999999999999</v>
      </c>
      <c r="Z1077" s="25">
        <v>3.12E-23</v>
      </c>
      <c r="AA1077" s="29" t="s">
        <v>6090</v>
      </c>
      <c r="AB1077" s="36">
        <v>0.99519599999999997</v>
      </c>
    </row>
    <row r="1078" spans="1:28" x14ac:dyDescent="0.3">
      <c r="A1078" s="37" t="s">
        <v>2639</v>
      </c>
      <c r="B1078" s="68" t="s">
        <v>2810</v>
      </c>
      <c r="C1078" s="30">
        <v>-7.2889999999999997</v>
      </c>
      <c r="D1078" s="30">
        <v>-4.1000000000000002E-2</v>
      </c>
      <c r="E1078" s="31">
        <v>3.1299999999999998E-13</v>
      </c>
      <c r="F1078" s="30">
        <v>0.30299999999999999</v>
      </c>
      <c r="G1078" s="30">
        <v>8.5000000000000006E-2</v>
      </c>
      <c r="H1078" s="31">
        <v>0.02</v>
      </c>
      <c r="I1078" s="32">
        <v>79</v>
      </c>
      <c r="J1078" s="32">
        <v>79</v>
      </c>
      <c r="K1078" s="32">
        <v>73</v>
      </c>
      <c r="L1078" s="36">
        <v>0</v>
      </c>
      <c r="M1078" s="36">
        <v>0</v>
      </c>
      <c r="N1078" s="36">
        <v>0.70499999999999996</v>
      </c>
      <c r="O1078" s="36">
        <v>1.7999999999999999E-2</v>
      </c>
      <c r="P1078" s="36">
        <v>0.27700000000000002</v>
      </c>
      <c r="Q1078" s="72" t="s">
        <v>4933</v>
      </c>
      <c r="R1078" s="29" t="s">
        <v>6582</v>
      </c>
      <c r="S1078" s="36">
        <v>1</v>
      </c>
      <c r="T1078" s="3" t="s">
        <v>16</v>
      </c>
      <c r="U1078" s="3" t="s">
        <v>15</v>
      </c>
      <c r="V1078" s="3">
        <v>0.60099999999999998</v>
      </c>
      <c r="W1078" s="3">
        <v>0.89</v>
      </c>
      <c r="X1078" s="3">
        <v>0.88200000000000001</v>
      </c>
      <c r="Y1078" s="3">
        <v>0.89900000000000002</v>
      </c>
      <c r="Z1078" s="25">
        <v>7.7399999999999999E-139</v>
      </c>
      <c r="AA1078" s="29" t="s">
        <v>579</v>
      </c>
      <c r="AB1078" s="36">
        <v>0.92620199999999997</v>
      </c>
    </row>
    <row r="1079" spans="1:28" x14ac:dyDescent="0.3">
      <c r="A1079" s="37" t="s">
        <v>2573</v>
      </c>
      <c r="B1079" s="68" t="s">
        <v>2949</v>
      </c>
      <c r="C1079" s="30">
        <v>7.2889999999999997</v>
      </c>
      <c r="D1079" s="30">
        <v>0.17899999999999999</v>
      </c>
      <c r="E1079" s="31">
        <v>3.1299999999999998E-13</v>
      </c>
      <c r="F1079" s="30">
        <v>1.4999999999999999E-2</v>
      </c>
      <c r="G1079" s="30">
        <v>1.9E-2</v>
      </c>
      <c r="H1079" s="31">
        <v>3.9699999999999999E-2</v>
      </c>
      <c r="I1079" s="32">
        <v>9</v>
      </c>
      <c r="J1079" s="32">
        <v>9</v>
      </c>
      <c r="K1079" s="32">
        <v>9</v>
      </c>
      <c r="L1079" s="36">
        <v>0</v>
      </c>
      <c r="M1079" s="36">
        <v>0</v>
      </c>
      <c r="N1079" s="36">
        <v>1E-3</v>
      </c>
      <c r="O1079" s="36">
        <v>7.0000000000000001E-3</v>
      </c>
      <c r="P1079" s="36">
        <v>0.99099999999999999</v>
      </c>
      <c r="Q1079" s="72" t="s">
        <v>4635</v>
      </c>
      <c r="R1079" s="29" t="s">
        <v>6581</v>
      </c>
      <c r="S1079" s="36">
        <v>0.32900000000000001</v>
      </c>
      <c r="T1079" s="3" t="s">
        <v>16</v>
      </c>
      <c r="U1079" s="3" t="s">
        <v>24</v>
      </c>
      <c r="V1079" s="3">
        <v>0.79300000000000004</v>
      </c>
      <c r="W1079" s="3">
        <v>1.042</v>
      </c>
      <c r="X1079" s="3">
        <v>1.03</v>
      </c>
      <c r="Y1079" s="3">
        <v>1.0529999999999999</v>
      </c>
      <c r="Z1079" s="25">
        <v>2.8699999999999999E-13</v>
      </c>
      <c r="AA1079" s="29" t="s">
        <v>6501</v>
      </c>
      <c r="AB1079" s="36">
        <v>0.99577199999999999</v>
      </c>
    </row>
    <row r="1080" spans="1:28" x14ac:dyDescent="0.3">
      <c r="A1080" s="37" t="s">
        <v>2603</v>
      </c>
      <c r="B1080" s="68" t="s">
        <v>2949</v>
      </c>
      <c r="C1080" s="30">
        <v>7.2869999999999999</v>
      </c>
      <c r="D1080" s="30">
        <v>5.6000000000000001E-2</v>
      </c>
      <c r="E1080" s="31">
        <v>3.1700000000000001E-13</v>
      </c>
      <c r="F1080" s="30">
        <v>0.151</v>
      </c>
      <c r="G1080" s="30">
        <v>0.27</v>
      </c>
      <c r="H1080" s="31">
        <v>9.1999999999999996E-15</v>
      </c>
      <c r="I1080" s="32">
        <v>11</v>
      </c>
      <c r="J1080" s="32">
        <v>11</v>
      </c>
      <c r="K1080" s="32">
        <v>11</v>
      </c>
      <c r="L1080" s="36">
        <v>0</v>
      </c>
      <c r="M1080" s="36">
        <v>0</v>
      </c>
      <c r="N1080" s="36">
        <v>0</v>
      </c>
      <c r="O1080" s="36">
        <v>0.998</v>
      </c>
      <c r="P1080" s="36">
        <v>2E-3</v>
      </c>
      <c r="Q1080" s="72" t="s">
        <v>4158</v>
      </c>
      <c r="R1080" s="29" t="s">
        <v>6571</v>
      </c>
      <c r="S1080" s="36">
        <v>0.28399999999999997</v>
      </c>
      <c r="T1080" s="3" t="s">
        <v>16</v>
      </c>
      <c r="U1080" s="3" t="s">
        <v>15</v>
      </c>
      <c r="V1080" s="3">
        <v>0.79300000000000004</v>
      </c>
      <c r="W1080" s="3">
        <v>1.042</v>
      </c>
      <c r="X1080" s="3">
        <v>1.03</v>
      </c>
      <c r="Y1080" s="3">
        <v>1.0529999999999999</v>
      </c>
      <c r="Z1080" s="25">
        <v>3.91E-13</v>
      </c>
      <c r="AA1080" s="29" t="s">
        <v>6522</v>
      </c>
      <c r="AB1080" s="36">
        <v>0.99957499999999999</v>
      </c>
    </row>
    <row r="1081" spans="1:28" x14ac:dyDescent="0.3">
      <c r="A1081" s="37" t="s">
        <v>2595</v>
      </c>
      <c r="B1081" s="68" t="s">
        <v>3364</v>
      </c>
      <c r="C1081" s="30">
        <v>-7.2859999999999996</v>
      </c>
      <c r="D1081" s="30">
        <v>-7.8E-2</v>
      </c>
      <c r="E1081" s="31">
        <v>3.19E-13</v>
      </c>
      <c r="F1081" s="30">
        <v>0.10100000000000001</v>
      </c>
      <c r="G1081" s="30">
        <v>0.10299999999999999</v>
      </c>
      <c r="H1081" s="31">
        <v>1.46E-8</v>
      </c>
      <c r="I1081" s="32">
        <v>56</v>
      </c>
      <c r="J1081" s="32">
        <v>58</v>
      </c>
      <c r="K1081" s="32">
        <v>55</v>
      </c>
      <c r="L1081" s="36">
        <v>1E-3</v>
      </c>
      <c r="M1081" s="36">
        <v>5.0000000000000001E-3</v>
      </c>
      <c r="N1081" s="36">
        <v>8.3000000000000004E-2</v>
      </c>
      <c r="O1081" s="36">
        <v>0.65900000000000003</v>
      </c>
      <c r="P1081" s="36">
        <v>0.252</v>
      </c>
      <c r="Q1081" s="72" t="s">
        <v>3828</v>
      </c>
      <c r="R1081" s="29" t="s">
        <v>6583</v>
      </c>
      <c r="S1081" s="36">
        <v>0.93500000000000005</v>
      </c>
      <c r="T1081" s="3" t="s">
        <v>16</v>
      </c>
      <c r="U1081" s="3" t="s">
        <v>24</v>
      </c>
      <c r="V1081" s="3">
        <v>0.112</v>
      </c>
      <c r="W1081" s="3">
        <v>0.95799999999999996</v>
      </c>
      <c r="X1081" s="3">
        <v>0.94499999999999995</v>
      </c>
      <c r="Y1081" s="3">
        <v>0.97199999999999998</v>
      </c>
      <c r="Z1081" s="25">
        <v>3.7E-9</v>
      </c>
      <c r="AA1081" s="29" t="s">
        <v>2203</v>
      </c>
      <c r="AB1081" s="36">
        <v>0.677956</v>
      </c>
    </row>
    <row r="1082" spans="1:28" x14ac:dyDescent="0.3">
      <c r="A1082" s="37" t="s">
        <v>2590</v>
      </c>
      <c r="B1082" s="68" t="s">
        <v>2899</v>
      </c>
      <c r="C1082" s="30">
        <v>-7.282</v>
      </c>
      <c r="D1082" s="30">
        <v>-0.08</v>
      </c>
      <c r="E1082" s="31">
        <v>3.2800000000000002E-13</v>
      </c>
      <c r="F1082" s="30">
        <v>0.11</v>
      </c>
      <c r="G1082" s="30">
        <v>0.12</v>
      </c>
      <c r="H1082" s="31">
        <v>3.9599999999999997E-8</v>
      </c>
      <c r="I1082" s="32">
        <v>23</v>
      </c>
      <c r="J1082" s="32">
        <v>24</v>
      </c>
      <c r="K1082" s="32">
        <v>24</v>
      </c>
      <c r="L1082" s="36">
        <v>0</v>
      </c>
      <c r="M1082" s="36">
        <v>0</v>
      </c>
      <c r="N1082" s="36">
        <v>0</v>
      </c>
      <c r="O1082" s="36">
        <v>5.0000000000000001E-3</v>
      </c>
      <c r="P1082" s="36">
        <v>0.995</v>
      </c>
      <c r="Q1082" s="72" t="s">
        <v>4815</v>
      </c>
      <c r="R1082" s="29" t="s">
        <v>6123</v>
      </c>
      <c r="S1082" s="36">
        <v>0.47199999999999998</v>
      </c>
      <c r="T1082" s="3" t="s">
        <v>16</v>
      </c>
      <c r="U1082" s="3" t="s">
        <v>24</v>
      </c>
      <c r="V1082" s="3">
        <v>0.68100000000000005</v>
      </c>
      <c r="W1082" s="3">
        <v>0.95499999999999996</v>
      </c>
      <c r="X1082" s="3">
        <v>0.94599999999999995</v>
      </c>
      <c r="Y1082" s="3">
        <v>0.96499999999999997</v>
      </c>
      <c r="Z1082" s="25">
        <v>3.4500000000000002E-20</v>
      </c>
      <c r="AA1082" s="29" t="s">
        <v>6113</v>
      </c>
      <c r="AB1082" s="36">
        <v>0.99968900000000005</v>
      </c>
    </row>
    <row r="1083" spans="1:28" x14ac:dyDescent="0.3">
      <c r="A1083" s="37" t="s">
        <v>2585</v>
      </c>
      <c r="B1083" s="68" t="s">
        <v>2752</v>
      </c>
      <c r="C1083" s="30">
        <v>7.2809999999999997</v>
      </c>
      <c r="D1083" s="30">
        <v>5.7000000000000002E-2</v>
      </c>
      <c r="E1083" s="31">
        <v>3.3000000000000001E-13</v>
      </c>
      <c r="F1083" s="30">
        <v>0.16600000000000001</v>
      </c>
      <c r="G1083" s="30">
        <v>0.22800000000000001</v>
      </c>
      <c r="H1083" s="31">
        <v>1.15E-20</v>
      </c>
      <c r="I1083" s="32">
        <v>20</v>
      </c>
      <c r="J1083" s="32">
        <v>21</v>
      </c>
      <c r="K1083" s="32">
        <v>20</v>
      </c>
      <c r="L1083" s="36">
        <v>0</v>
      </c>
      <c r="M1083" s="36">
        <v>0</v>
      </c>
      <c r="N1083" s="36">
        <v>0</v>
      </c>
      <c r="O1083" s="36">
        <v>1.2E-2</v>
      </c>
      <c r="P1083" s="36">
        <v>0.98799999999999999</v>
      </c>
      <c r="Q1083" s="72" t="s">
        <v>4932</v>
      </c>
      <c r="R1083" s="29" t="s">
        <v>6557</v>
      </c>
      <c r="S1083" s="36">
        <v>0.38700000000000001</v>
      </c>
      <c r="T1083" s="3" t="s">
        <v>31</v>
      </c>
      <c r="U1083" s="3" t="s">
        <v>24</v>
      </c>
      <c r="V1083" s="3">
        <v>0.54800000000000004</v>
      </c>
      <c r="W1083" s="3">
        <v>0.96599999999999997</v>
      </c>
      <c r="X1083" s="3">
        <v>0.95699999999999996</v>
      </c>
      <c r="Y1083" s="3">
        <v>0.97399999999999998</v>
      </c>
      <c r="Z1083" s="25">
        <v>2.34E-14</v>
      </c>
      <c r="AA1083" s="29" t="s">
        <v>6556</v>
      </c>
      <c r="AB1083" s="36">
        <v>0.99945300000000004</v>
      </c>
    </row>
    <row r="1084" spans="1:28" x14ac:dyDescent="0.3">
      <c r="A1084" s="37" t="s">
        <v>2593</v>
      </c>
      <c r="B1084" s="68" t="s">
        <v>2949</v>
      </c>
      <c r="C1084" s="30">
        <v>7.2809999999999997</v>
      </c>
      <c r="D1084" s="30">
        <v>0.159</v>
      </c>
      <c r="E1084" s="31">
        <v>3.31E-13</v>
      </c>
      <c r="F1084" s="30">
        <v>1.4999999999999999E-2</v>
      </c>
      <c r="G1084" s="30">
        <v>5.5E-2</v>
      </c>
      <c r="H1084" s="31">
        <v>1.42E-3</v>
      </c>
      <c r="I1084" s="32">
        <v>8</v>
      </c>
      <c r="J1084" s="32">
        <v>8</v>
      </c>
      <c r="K1084" s="32">
        <v>8</v>
      </c>
      <c r="L1084" s="36">
        <v>0</v>
      </c>
      <c r="M1084" s="36">
        <v>0</v>
      </c>
      <c r="N1084" s="36">
        <v>2.1000000000000001E-2</v>
      </c>
      <c r="O1084" s="36">
        <v>7.0000000000000001E-3</v>
      </c>
      <c r="P1084" s="36">
        <v>0.97199999999999998</v>
      </c>
      <c r="Q1084" s="72" t="s">
        <v>4417</v>
      </c>
      <c r="R1084" s="29" t="s">
        <v>6522</v>
      </c>
      <c r="S1084" s="36">
        <v>0.14199999999999999</v>
      </c>
      <c r="T1084" s="3" t="s">
        <v>31</v>
      </c>
      <c r="U1084" s="3" t="s">
        <v>24</v>
      </c>
      <c r="V1084" s="3">
        <v>0.20599999999999999</v>
      </c>
      <c r="W1084" s="3">
        <v>0.96</v>
      </c>
      <c r="X1084" s="3">
        <v>0.94899999999999995</v>
      </c>
      <c r="Y1084" s="3">
        <v>0.97</v>
      </c>
      <c r="Z1084" s="25">
        <v>3.9700000000000002E-13</v>
      </c>
      <c r="AA1084" s="29" t="s">
        <v>6571</v>
      </c>
      <c r="AB1084" s="36">
        <v>0.99957499999999999</v>
      </c>
    </row>
    <row r="1085" spans="1:28" x14ac:dyDescent="0.3">
      <c r="A1085" s="37" t="s">
        <v>2643</v>
      </c>
      <c r="B1085" s="68" t="s">
        <v>2708</v>
      </c>
      <c r="C1085" s="30">
        <v>-7.28</v>
      </c>
      <c r="D1085" s="30">
        <v>-6.3E-2</v>
      </c>
      <c r="E1085" s="31">
        <v>3.3299999999999999E-13</v>
      </c>
      <c r="F1085" s="30">
        <v>0.15</v>
      </c>
      <c r="G1085" s="30">
        <v>3.5000000000000003E-2</v>
      </c>
      <c r="H1085" s="31">
        <v>2.7199999999999998E-2</v>
      </c>
      <c r="I1085" s="32">
        <v>67</v>
      </c>
      <c r="J1085" s="32">
        <v>67</v>
      </c>
      <c r="K1085" s="32">
        <v>65</v>
      </c>
      <c r="L1085" s="36">
        <v>0</v>
      </c>
      <c r="M1085" s="36">
        <v>0</v>
      </c>
      <c r="N1085" s="36">
        <v>0.17100000000000001</v>
      </c>
      <c r="O1085" s="36">
        <v>0.58799999999999997</v>
      </c>
      <c r="P1085" s="36">
        <v>0.24099999999999999</v>
      </c>
      <c r="Q1085" s="72" t="s">
        <v>4386</v>
      </c>
      <c r="R1085" s="29" t="s">
        <v>6584</v>
      </c>
      <c r="S1085" s="36">
        <v>0.98599999999999999</v>
      </c>
      <c r="T1085" s="3" t="s">
        <v>16</v>
      </c>
      <c r="U1085" s="3" t="s">
        <v>15</v>
      </c>
      <c r="V1085" s="3">
        <v>0.48599999999999999</v>
      </c>
      <c r="W1085" s="3">
        <v>0.96799999999999997</v>
      </c>
      <c r="X1085" s="3">
        <v>0.95899999999999996</v>
      </c>
      <c r="Y1085" s="3">
        <v>0.97699999999999998</v>
      </c>
      <c r="Z1085" s="25">
        <v>1.8300000000000001E-12</v>
      </c>
      <c r="AA1085" s="29" t="s">
        <v>313</v>
      </c>
      <c r="AB1085" s="36">
        <v>0.45069100000000001</v>
      </c>
    </row>
    <row r="1086" spans="1:28" x14ac:dyDescent="0.3">
      <c r="A1086" s="37" t="s">
        <v>2612</v>
      </c>
      <c r="B1086" s="68" t="s">
        <v>2978</v>
      </c>
      <c r="C1086" s="30">
        <v>7.2789999999999999</v>
      </c>
      <c r="D1086" s="30">
        <v>6.2E-2</v>
      </c>
      <c r="E1086" s="31">
        <v>3.3499999999999999E-13</v>
      </c>
      <c r="F1086" s="30">
        <v>0.152</v>
      </c>
      <c r="G1086" s="30">
        <v>0.19900000000000001</v>
      </c>
      <c r="H1086" s="31">
        <v>1.48E-15</v>
      </c>
      <c r="I1086" s="32">
        <v>22</v>
      </c>
      <c r="J1086" s="32">
        <v>22</v>
      </c>
      <c r="K1086" s="32">
        <v>21</v>
      </c>
      <c r="L1086" s="36">
        <v>0</v>
      </c>
      <c r="M1086" s="36">
        <v>0</v>
      </c>
      <c r="N1086" s="36">
        <v>0</v>
      </c>
      <c r="O1086" s="36">
        <v>0.42299999999999999</v>
      </c>
      <c r="P1086" s="36">
        <v>0.57699999999999996</v>
      </c>
      <c r="Q1086" s="72" t="s">
        <v>4133</v>
      </c>
      <c r="R1086" s="29" t="s">
        <v>6585</v>
      </c>
      <c r="S1086" s="36">
        <v>0.28100000000000003</v>
      </c>
      <c r="T1086" s="3" t="s">
        <v>31</v>
      </c>
      <c r="U1086" s="3" t="s">
        <v>24</v>
      </c>
      <c r="V1086" s="3">
        <v>0.30199999999999999</v>
      </c>
      <c r="W1086" s="3">
        <v>0.96599999999999997</v>
      </c>
      <c r="X1086" s="3">
        <v>0.95699999999999996</v>
      </c>
      <c r="Y1086" s="3">
        <v>0.97599999999999998</v>
      </c>
      <c r="Z1086" s="25">
        <v>1.1900000000000001E-11</v>
      </c>
      <c r="AA1086" s="29" t="s">
        <v>6380</v>
      </c>
      <c r="AB1086" s="36">
        <v>0.97414900000000004</v>
      </c>
    </row>
    <row r="1087" spans="1:28" x14ac:dyDescent="0.3">
      <c r="A1087" s="37" t="s">
        <v>2621</v>
      </c>
      <c r="B1087" s="68" t="s">
        <v>269</v>
      </c>
      <c r="C1087" s="30">
        <v>7.2770000000000001</v>
      </c>
      <c r="D1087" s="30">
        <v>3.5000000000000003E-2</v>
      </c>
      <c r="E1087" s="31">
        <v>3.4100000000000001E-13</v>
      </c>
      <c r="F1087" s="30">
        <v>0.39700000000000002</v>
      </c>
      <c r="G1087" s="30">
        <v>0.436</v>
      </c>
      <c r="H1087" s="31">
        <v>2.6799999999999999E-17</v>
      </c>
      <c r="I1087" s="32">
        <v>93</v>
      </c>
      <c r="J1087" s="32">
        <v>93</v>
      </c>
      <c r="K1087" s="32">
        <v>84</v>
      </c>
      <c r="L1087" s="36">
        <v>0</v>
      </c>
      <c r="M1087" s="36">
        <v>0</v>
      </c>
      <c r="N1087" s="36">
        <v>0</v>
      </c>
      <c r="O1087" s="36">
        <v>2.1999999999999999E-2</v>
      </c>
      <c r="P1087" s="36">
        <v>0.97799999999999998</v>
      </c>
      <c r="Q1087" s="72" t="s">
        <v>4860</v>
      </c>
      <c r="R1087" s="29" t="s">
        <v>1881</v>
      </c>
      <c r="S1087" s="36">
        <v>0.20699999999999999</v>
      </c>
      <c r="T1087" s="3" t="s">
        <v>16</v>
      </c>
      <c r="U1087" s="3" t="s">
        <v>15</v>
      </c>
      <c r="V1087" s="3">
        <v>0.69499999999999995</v>
      </c>
      <c r="W1087" s="3">
        <v>0.96</v>
      </c>
      <c r="X1087" s="3">
        <v>0.95099999999999996</v>
      </c>
      <c r="Y1087" s="3">
        <v>0.96899999999999997</v>
      </c>
      <c r="Z1087" s="25">
        <v>8.6600000000000005E-17</v>
      </c>
      <c r="AA1087" s="29" t="s">
        <v>1881</v>
      </c>
      <c r="AB1087" s="32">
        <v>1</v>
      </c>
    </row>
    <row r="1088" spans="1:28" x14ac:dyDescent="0.3">
      <c r="A1088" s="37" t="s">
        <v>2647</v>
      </c>
      <c r="B1088" s="68" t="s">
        <v>3363</v>
      </c>
      <c r="C1088" s="30">
        <v>-7.2770000000000001</v>
      </c>
      <c r="D1088" s="30">
        <v>-0.19500000000000001</v>
      </c>
      <c r="E1088" s="31">
        <v>3.4200000000000001E-13</v>
      </c>
      <c r="F1088" s="30">
        <v>1.6E-2</v>
      </c>
      <c r="G1088" s="30">
        <v>7.0000000000000007E-2</v>
      </c>
      <c r="H1088" s="31">
        <v>2.31E-4</v>
      </c>
      <c r="I1088" s="32">
        <v>10</v>
      </c>
      <c r="J1088" s="32">
        <v>10</v>
      </c>
      <c r="K1088" s="32">
        <v>10</v>
      </c>
      <c r="L1088" s="36">
        <v>0</v>
      </c>
      <c r="M1088" s="36">
        <v>0</v>
      </c>
      <c r="N1088" s="36">
        <v>0.03</v>
      </c>
      <c r="O1088" s="36">
        <v>0.88100000000000001</v>
      </c>
      <c r="P1088" s="36">
        <v>8.8999999999999996E-2</v>
      </c>
      <c r="Q1088" s="72" t="s">
        <v>4931</v>
      </c>
      <c r="R1088" s="29" t="s">
        <v>6586</v>
      </c>
      <c r="S1088" s="36">
        <v>0.48199999999999998</v>
      </c>
      <c r="T1088" s="3" t="s">
        <v>16</v>
      </c>
      <c r="U1088" s="3" t="s">
        <v>24</v>
      </c>
      <c r="V1088" s="3">
        <v>0.219</v>
      </c>
      <c r="W1088" s="3">
        <v>1.0469999999999999</v>
      </c>
      <c r="X1088" s="3">
        <v>1.036</v>
      </c>
      <c r="Y1088" s="3">
        <v>1.0580000000000001</v>
      </c>
      <c r="Z1088" s="25">
        <v>1.4600000000000001E-16</v>
      </c>
      <c r="AA1088" s="29" t="s">
        <v>6587</v>
      </c>
      <c r="AB1088" s="36">
        <v>0.78120900000000004</v>
      </c>
    </row>
    <row r="1089" spans="1:28" x14ac:dyDescent="0.3">
      <c r="A1089" s="37" t="s">
        <v>2618</v>
      </c>
      <c r="B1089" s="68" t="s">
        <v>2941</v>
      </c>
      <c r="C1089" s="30">
        <v>-7.2759999999999998</v>
      </c>
      <c r="D1089" s="30">
        <v>-5.6000000000000001E-2</v>
      </c>
      <c r="E1089" s="31">
        <v>3.44E-13</v>
      </c>
      <c r="F1089" s="30">
        <v>0.253</v>
      </c>
      <c r="G1089" s="30">
        <v>0.23799999999999999</v>
      </c>
      <c r="H1089" s="31">
        <v>1.15E-8</v>
      </c>
      <c r="I1089" s="32">
        <v>69</v>
      </c>
      <c r="J1089" s="32">
        <v>69</v>
      </c>
      <c r="K1089" s="32">
        <v>69</v>
      </c>
      <c r="L1089" s="36">
        <v>0</v>
      </c>
      <c r="M1089" s="36">
        <v>0</v>
      </c>
      <c r="N1089" s="36">
        <v>0</v>
      </c>
      <c r="O1089" s="36">
        <v>0.999</v>
      </c>
      <c r="P1089" s="36">
        <v>1E-3</v>
      </c>
      <c r="Q1089" s="72" t="s">
        <v>3547</v>
      </c>
      <c r="R1089" s="29" t="s">
        <v>6416</v>
      </c>
      <c r="S1089" s="36">
        <v>1</v>
      </c>
      <c r="T1089" s="3" t="s">
        <v>16</v>
      </c>
      <c r="U1089" s="3" t="s">
        <v>24</v>
      </c>
      <c r="V1089" s="3">
        <v>0.62</v>
      </c>
      <c r="W1089" s="3">
        <v>1.044</v>
      </c>
      <c r="X1089" s="3">
        <v>1.0309999999999999</v>
      </c>
      <c r="Y1089" s="3">
        <v>1.0569999999999999</v>
      </c>
      <c r="Z1089" s="25">
        <v>1.8999999999999999E-11</v>
      </c>
      <c r="AA1089" s="29" t="s">
        <v>6417</v>
      </c>
      <c r="AB1089" s="36">
        <v>0.87812000000000001</v>
      </c>
    </row>
    <row r="1090" spans="1:28" x14ac:dyDescent="0.3">
      <c r="A1090" s="37" t="s">
        <v>2643</v>
      </c>
      <c r="B1090" s="68" t="s">
        <v>5912</v>
      </c>
      <c r="C1090" s="30">
        <v>-7.2750000000000004</v>
      </c>
      <c r="D1090" s="30">
        <v>-6.0999999999999999E-2</v>
      </c>
      <c r="E1090" s="31">
        <v>3.4799999999999998E-13</v>
      </c>
      <c r="F1090" s="30">
        <v>0.23100000000000001</v>
      </c>
      <c r="G1090" s="30">
        <v>0.34300000000000003</v>
      </c>
      <c r="H1090" s="31">
        <v>6.9099999999999999E-16</v>
      </c>
      <c r="I1090" s="32">
        <v>9</v>
      </c>
      <c r="J1090" s="32">
        <v>9</v>
      </c>
      <c r="K1090" s="32">
        <v>6</v>
      </c>
      <c r="L1090" s="36">
        <v>0</v>
      </c>
      <c r="M1090" s="36">
        <v>0</v>
      </c>
      <c r="N1090" s="36">
        <v>0</v>
      </c>
      <c r="O1090" s="36">
        <v>0.1</v>
      </c>
      <c r="P1090" s="36">
        <v>0.9</v>
      </c>
      <c r="Q1090" s="72" t="s">
        <v>5911</v>
      </c>
      <c r="R1090" s="29" t="s">
        <v>2462</v>
      </c>
      <c r="S1090" s="36">
        <v>1</v>
      </c>
      <c r="T1090" s="3" t="s">
        <v>16</v>
      </c>
      <c r="U1090" s="3" t="s">
        <v>24</v>
      </c>
      <c r="V1090" s="3">
        <v>0.58199999999999996</v>
      </c>
      <c r="W1090" s="3">
        <v>1.036</v>
      </c>
      <c r="X1090" s="3">
        <v>1.0269999999999999</v>
      </c>
      <c r="Y1090" s="3">
        <v>1.046</v>
      </c>
      <c r="Z1090" s="25">
        <v>3.5399999999999999E-14</v>
      </c>
      <c r="AA1090" s="29" t="s">
        <v>6222</v>
      </c>
      <c r="AB1090" s="36">
        <v>0.84137799999999996</v>
      </c>
    </row>
    <row r="1091" spans="1:28" x14ac:dyDescent="0.3">
      <c r="A1091" s="37" t="s">
        <v>2695</v>
      </c>
      <c r="B1091" s="68" t="s">
        <v>269</v>
      </c>
      <c r="C1091" s="30">
        <v>7.274</v>
      </c>
      <c r="D1091" s="30">
        <v>2.8000000000000001E-2</v>
      </c>
      <c r="E1091" s="31">
        <v>3.4899999999999998E-13</v>
      </c>
      <c r="F1091" s="30">
        <v>0.63800000000000001</v>
      </c>
      <c r="G1091" s="30">
        <v>0.56799999999999995</v>
      </c>
      <c r="H1091" s="31">
        <v>5.7599999999999998E-26</v>
      </c>
      <c r="I1091" s="32">
        <v>155</v>
      </c>
      <c r="J1091" s="32">
        <v>155</v>
      </c>
      <c r="K1091" s="32">
        <v>139</v>
      </c>
      <c r="L1091" s="36">
        <v>0</v>
      </c>
      <c r="M1091" s="36">
        <v>0</v>
      </c>
      <c r="N1091" s="36">
        <v>0</v>
      </c>
      <c r="O1091" s="36">
        <v>2.5000000000000001E-2</v>
      </c>
      <c r="P1091" s="36">
        <v>0.97499999999999998</v>
      </c>
      <c r="Q1091" s="72" t="s">
        <v>4860</v>
      </c>
      <c r="R1091" s="29" t="s">
        <v>1881</v>
      </c>
      <c r="S1091" s="36">
        <v>0.189</v>
      </c>
      <c r="T1091" s="3" t="s">
        <v>16</v>
      </c>
      <c r="U1091" s="3" t="s">
        <v>15</v>
      </c>
      <c r="V1091" s="3">
        <v>0.69499999999999995</v>
      </c>
      <c r="W1091" s="3">
        <v>0.96</v>
      </c>
      <c r="X1091" s="3">
        <v>0.95099999999999996</v>
      </c>
      <c r="Y1091" s="3">
        <v>0.96899999999999997</v>
      </c>
      <c r="Z1091" s="25">
        <v>8.6600000000000005E-17</v>
      </c>
      <c r="AA1091" s="29" t="s">
        <v>1881</v>
      </c>
      <c r="AB1091" s="32">
        <v>1</v>
      </c>
    </row>
    <row r="1092" spans="1:28" x14ac:dyDescent="0.3">
      <c r="A1092" s="37" t="s">
        <v>2652</v>
      </c>
      <c r="B1092" s="68" t="s">
        <v>2688</v>
      </c>
      <c r="C1092" s="30">
        <v>-7.274</v>
      </c>
      <c r="D1092" s="30">
        <v>-9.6000000000000002E-2</v>
      </c>
      <c r="E1092" s="31">
        <v>3.5000000000000002E-13</v>
      </c>
      <c r="F1092" s="30">
        <v>6.4000000000000001E-2</v>
      </c>
      <c r="G1092" s="30">
        <v>0.152</v>
      </c>
      <c r="H1092" s="31">
        <v>5.86E-9</v>
      </c>
      <c r="I1092" s="32">
        <v>22</v>
      </c>
      <c r="J1092" s="32">
        <v>22</v>
      </c>
      <c r="K1092" s="32">
        <v>22</v>
      </c>
      <c r="L1092" s="36">
        <v>0</v>
      </c>
      <c r="M1092" s="36">
        <v>0</v>
      </c>
      <c r="N1092" s="36">
        <v>0</v>
      </c>
      <c r="O1092" s="36">
        <v>1.9E-2</v>
      </c>
      <c r="P1092" s="36">
        <v>0.98099999999999998</v>
      </c>
      <c r="Q1092" s="72" t="s">
        <v>4930</v>
      </c>
      <c r="R1092" s="29" t="s">
        <v>6373</v>
      </c>
      <c r="S1092" s="36">
        <v>0.56599999999999995</v>
      </c>
      <c r="T1092" s="3" t="s">
        <v>16</v>
      </c>
      <c r="U1092" s="3" t="s">
        <v>15</v>
      </c>
      <c r="V1092" s="3">
        <v>0.80800000000000005</v>
      </c>
      <c r="W1092" s="3">
        <v>1.046</v>
      </c>
      <c r="X1092" s="3">
        <v>1.034</v>
      </c>
      <c r="Y1092" s="3">
        <v>1.0580000000000001</v>
      </c>
      <c r="Z1092" s="25">
        <v>4.9400000000000003E-14</v>
      </c>
      <c r="AA1092" s="29" t="s">
        <v>6374</v>
      </c>
      <c r="AB1092" s="36">
        <v>0.93894200000000005</v>
      </c>
    </row>
    <row r="1093" spans="1:28" x14ac:dyDescent="0.3">
      <c r="A1093" s="37" t="s">
        <v>2790</v>
      </c>
      <c r="B1093" s="68" t="s">
        <v>2609</v>
      </c>
      <c r="C1093" s="30">
        <v>-7.2729999999999997</v>
      </c>
      <c r="D1093" s="30">
        <v>-0.129</v>
      </c>
      <c r="E1093" s="31">
        <v>3.5300000000000001E-13</v>
      </c>
      <c r="F1093" s="30">
        <v>0.06</v>
      </c>
      <c r="G1093" s="30">
        <v>4.7E-2</v>
      </c>
      <c r="H1093" s="31">
        <v>2.24E-2</v>
      </c>
      <c r="I1093" s="32">
        <v>20</v>
      </c>
      <c r="J1093" s="32">
        <v>20</v>
      </c>
      <c r="K1093" s="32">
        <v>16</v>
      </c>
      <c r="L1093" s="36">
        <v>0</v>
      </c>
      <c r="M1093" s="36">
        <v>0</v>
      </c>
      <c r="N1093" s="36">
        <v>0.65900000000000003</v>
      </c>
      <c r="O1093" s="36">
        <v>5.3999999999999999E-2</v>
      </c>
      <c r="P1093" s="36">
        <v>0.28799999999999998</v>
      </c>
      <c r="Q1093" s="72" t="s">
        <v>3769</v>
      </c>
      <c r="R1093" s="29" t="s">
        <v>6588</v>
      </c>
      <c r="S1093" s="36">
        <v>0.49099999999999999</v>
      </c>
      <c r="T1093" s="3" t="s">
        <v>31</v>
      </c>
      <c r="U1093" s="3" t="s">
        <v>15</v>
      </c>
      <c r="V1093" s="3">
        <v>0.89300000000000002</v>
      </c>
      <c r="W1093" s="3">
        <v>0.94499999999999995</v>
      </c>
      <c r="X1093" s="3">
        <v>0.93</v>
      </c>
      <c r="Y1093" s="3">
        <v>0.96</v>
      </c>
      <c r="Z1093" s="25">
        <v>1.08E-12</v>
      </c>
      <c r="AA1093" s="29" t="s">
        <v>1991</v>
      </c>
      <c r="AB1093" s="32">
        <v>1</v>
      </c>
    </row>
    <row r="1094" spans="1:28" x14ac:dyDescent="0.3">
      <c r="A1094" s="37" t="s">
        <v>5765</v>
      </c>
      <c r="B1094" s="68" t="s">
        <v>1067</v>
      </c>
      <c r="C1094" s="30">
        <v>7.27</v>
      </c>
      <c r="D1094" s="30">
        <v>0.13</v>
      </c>
      <c r="E1094" s="31">
        <v>3.5899999999999998E-13</v>
      </c>
      <c r="F1094" s="30">
        <v>3.2000000000000001E-2</v>
      </c>
      <c r="G1094" s="30">
        <v>0.11700000000000001</v>
      </c>
      <c r="H1094" s="31">
        <v>1.2300000000000001E-4</v>
      </c>
      <c r="I1094" s="32">
        <v>62</v>
      </c>
      <c r="J1094" s="32">
        <v>67</v>
      </c>
      <c r="K1094" s="32">
        <v>62</v>
      </c>
      <c r="L1094" s="36">
        <v>0</v>
      </c>
      <c r="M1094" s="36">
        <v>3.0000000000000001E-3</v>
      </c>
      <c r="N1094" s="36">
        <v>0</v>
      </c>
      <c r="O1094" s="36">
        <v>5.8000000000000003E-2</v>
      </c>
      <c r="P1094" s="36">
        <v>0.93899999999999995</v>
      </c>
      <c r="Q1094" s="72" t="s">
        <v>5798</v>
      </c>
      <c r="R1094" s="29" t="s">
        <v>6589</v>
      </c>
      <c r="S1094" s="36">
        <v>4.2000000000000003E-2</v>
      </c>
      <c r="T1094" s="3" t="s">
        <v>31</v>
      </c>
      <c r="U1094" s="3" t="s">
        <v>24</v>
      </c>
      <c r="V1094" s="3">
        <v>0.52300000000000002</v>
      </c>
      <c r="W1094" s="3">
        <v>1.0309999999999999</v>
      </c>
      <c r="X1094" s="3">
        <v>1.022</v>
      </c>
      <c r="Y1094" s="3">
        <v>1.04</v>
      </c>
      <c r="Z1094" s="25">
        <v>3.2600000000000002E-11</v>
      </c>
      <c r="AA1094" s="29" t="s">
        <v>1065</v>
      </c>
      <c r="AB1094" s="36">
        <v>0.99541999999999997</v>
      </c>
    </row>
    <row r="1095" spans="1:28" x14ac:dyDescent="0.3">
      <c r="A1095" s="37" t="s">
        <v>2649</v>
      </c>
      <c r="B1095" s="68" t="s">
        <v>2941</v>
      </c>
      <c r="C1095" s="30">
        <v>-7.2690000000000001</v>
      </c>
      <c r="D1095" s="30">
        <v>-6.2E-2</v>
      </c>
      <c r="E1095" s="31">
        <v>3.6099999999999998E-13</v>
      </c>
      <c r="F1095" s="30">
        <v>0.191</v>
      </c>
      <c r="G1095" s="30">
        <v>0.25</v>
      </c>
      <c r="H1095" s="31">
        <v>2.6699999999999997E-23</v>
      </c>
      <c r="I1095" s="32">
        <v>29</v>
      </c>
      <c r="J1095" s="32">
        <v>29</v>
      </c>
      <c r="K1095" s="32">
        <v>29</v>
      </c>
      <c r="L1095" s="36">
        <v>0</v>
      </c>
      <c r="M1095" s="36">
        <v>0</v>
      </c>
      <c r="N1095" s="36">
        <v>0</v>
      </c>
      <c r="O1095" s="36">
        <v>0.186</v>
      </c>
      <c r="P1095" s="36">
        <v>0.81399999999999995</v>
      </c>
      <c r="Q1095" s="72" t="s">
        <v>3547</v>
      </c>
      <c r="R1095" s="29" t="s">
        <v>6416</v>
      </c>
      <c r="S1095" s="36">
        <v>1</v>
      </c>
      <c r="T1095" s="3" t="s">
        <v>16</v>
      </c>
      <c r="U1095" s="3" t="s">
        <v>24</v>
      </c>
      <c r="V1095" s="3">
        <v>0.62</v>
      </c>
      <c r="W1095" s="3">
        <v>1.044</v>
      </c>
      <c r="X1095" s="3">
        <v>1.0309999999999999</v>
      </c>
      <c r="Y1095" s="3">
        <v>1.0569999999999999</v>
      </c>
      <c r="Z1095" s="25">
        <v>1.8999999999999999E-11</v>
      </c>
      <c r="AA1095" s="29" t="s">
        <v>6417</v>
      </c>
      <c r="AB1095" s="36">
        <v>0.87812000000000001</v>
      </c>
    </row>
    <row r="1096" spans="1:28" x14ac:dyDescent="0.3">
      <c r="A1096" s="37" t="s">
        <v>2649</v>
      </c>
      <c r="B1096" s="68" t="s">
        <v>5889</v>
      </c>
      <c r="C1096" s="30">
        <v>-7.2690000000000001</v>
      </c>
      <c r="D1096" s="30">
        <v>-3.9E-2</v>
      </c>
      <c r="E1096" s="31">
        <v>3.6099999999999998E-13</v>
      </c>
      <c r="F1096" s="30">
        <v>0.378</v>
      </c>
      <c r="G1096" s="30">
        <v>0.29399999999999998</v>
      </c>
      <c r="H1096" s="31">
        <v>1.7699999999999999E-27</v>
      </c>
      <c r="I1096" s="32">
        <v>132</v>
      </c>
      <c r="J1096" s="32">
        <v>136</v>
      </c>
      <c r="K1096" s="32">
        <v>130</v>
      </c>
      <c r="L1096" s="36">
        <v>0</v>
      </c>
      <c r="M1096" s="36">
        <v>0</v>
      </c>
      <c r="N1096" s="36">
        <v>0</v>
      </c>
      <c r="O1096" s="36">
        <v>0.999</v>
      </c>
      <c r="P1096" s="36">
        <v>1E-3</v>
      </c>
      <c r="Q1096" s="72" t="s">
        <v>5919</v>
      </c>
      <c r="R1096" s="29" t="s">
        <v>6526</v>
      </c>
      <c r="S1096" s="36">
        <v>0.61899999999999999</v>
      </c>
      <c r="T1096" s="3" t="s">
        <v>31</v>
      </c>
      <c r="U1096" s="3" t="s">
        <v>24</v>
      </c>
      <c r="V1096" s="3">
        <v>0.71699999999999997</v>
      </c>
      <c r="W1096" s="3">
        <v>1.0369999999999999</v>
      </c>
      <c r="X1096" s="3">
        <v>1.0269999999999999</v>
      </c>
      <c r="Y1096" s="3">
        <v>1.048</v>
      </c>
      <c r="Z1096" s="25">
        <v>1.5000000000000001E-12</v>
      </c>
      <c r="AA1096" s="29" t="s">
        <v>6282</v>
      </c>
      <c r="AB1096" s="32">
        <v>1</v>
      </c>
    </row>
    <row r="1097" spans="1:28" x14ac:dyDescent="0.3">
      <c r="A1097" s="37" t="s">
        <v>2612</v>
      </c>
      <c r="B1097" s="68" t="s">
        <v>2932</v>
      </c>
      <c r="C1097" s="30">
        <v>7.2670000000000003</v>
      </c>
      <c r="D1097" s="30">
        <v>4.5999999999999999E-2</v>
      </c>
      <c r="E1097" s="31">
        <v>3.67E-13</v>
      </c>
      <c r="F1097" s="30">
        <v>0.26300000000000001</v>
      </c>
      <c r="G1097" s="30">
        <v>0.23899999999999999</v>
      </c>
      <c r="H1097" s="31">
        <v>7.4199999999999998E-19</v>
      </c>
      <c r="I1097" s="32">
        <v>43</v>
      </c>
      <c r="J1097" s="32">
        <v>43</v>
      </c>
      <c r="K1097" s="32">
        <v>40</v>
      </c>
      <c r="L1097" s="36">
        <v>0</v>
      </c>
      <c r="M1097" s="36">
        <v>0</v>
      </c>
      <c r="N1097" s="36">
        <v>0</v>
      </c>
      <c r="O1097" s="36">
        <v>1.2999999999999999E-2</v>
      </c>
      <c r="P1097" s="36">
        <v>0.98699999999999999</v>
      </c>
      <c r="Q1097" s="72" t="s">
        <v>4126</v>
      </c>
      <c r="R1097" s="29" t="s">
        <v>6369</v>
      </c>
      <c r="S1097" s="36">
        <v>0.997</v>
      </c>
      <c r="T1097" s="3" t="s">
        <v>31</v>
      </c>
      <c r="U1097" s="3" t="s">
        <v>24</v>
      </c>
      <c r="V1097" s="3">
        <v>0.63900000000000001</v>
      </c>
      <c r="W1097" s="3">
        <v>0.96899999999999997</v>
      </c>
      <c r="X1097" s="3">
        <v>0.96</v>
      </c>
      <c r="Y1097" s="3">
        <v>0.97799999999999998</v>
      </c>
      <c r="Z1097" s="25">
        <v>1.9599999999999999E-11</v>
      </c>
      <c r="AA1097" s="29" t="s">
        <v>6370</v>
      </c>
      <c r="AB1097" s="36">
        <v>0.99911499999999998</v>
      </c>
    </row>
    <row r="1098" spans="1:28" x14ac:dyDescent="0.3">
      <c r="A1098" s="37" t="s">
        <v>5768</v>
      </c>
      <c r="B1098" s="68" t="s">
        <v>3124</v>
      </c>
      <c r="C1098" s="30">
        <v>7.2649999999999997</v>
      </c>
      <c r="D1098" s="30">
        <v>9.2999999999999999E-2</v>
      </c>
      <c r="E1098" s="31">
        <v>3.7199999999999998E-13</v>
      </c>
      <c r="F1098" s="30">
        <v>9.0999999999999998E-2</v>
      </c>
      <c r="G1098" s="30">
        <v>0.114</v>
      </c>
      <c r="H1098" s="31">
        <v>1.6799999999999999E-4</v>
      </c>
      <c r="I1098" s="32">
        <v>71</v>
      </c>
      <c r="J1098" s="32">
        <v>76</v>
      </c>
      <c r="K1098" s="32">
        <v>69</v>
      </c>
      <c r="L1098" s="36">
        <v>0</v>
      </c>
      <c r="M1098" s="36">
        <v>1.0999999999999999E-2</v>
      </c>
      <c r="N1098" s="36">
        <v>0</v>
      </c>
      <c r="O1098" s="36">
        <v>7.0000000000000001E-3</v>
      </c>
      <c r="P1098" s="36">
        <v>0.98299999999999998</v>
      </c>
      <c r="Q1098" s="72" t="s">
        <v>5799</v>
      </c>
      <c r="R1098" s="29" t="s">
        <v>6250</v>
      </c>
      <c r="S1098" s="36">
        <v>0.36599999999999999</v>
      </c>
      <c r="T1098" s="3" t="s">
        <v>16</v>
      </c>
      <c r="U1098" s="3" t="s">
        <v>15</v>
      </c>
      <c r="V1098" s="3">
        <v>0.45900000000000002</v>
      </c>
      <c r="W1098" s="3">
        <v>1.038</v>
      </c>
      <c r="X1098" s="3">
        <v>1.0289999999999999</v>
      </c>
      <c r="Y1098" s="3">
        <v>1.048</v>
      </c>
      <c r="Z1098" s="25">
        <v>2.4700000000000002E-16</v>
      </c>
      <c r="AA1098" s="29" t="s">
        <v>6249</v>
      </c>
      <c r="AB1098" s="36">
        <v>0.94359599999999999</v>
      </c>
    </row>
    <row r="1099" spans="1:28" x14ac:dyDescent="0.3">
      <c r="A1099" s="37" t="s">
        <v>2808</v>
      </c>
      <c r="B1099" s="68" t="s">
        <v>3036</v>
      </c>
      <c r="C1099" s="30">
        <v>-7.2649999999999997</v>
      </c>
      <c r="D1099" s="30">
        <v>-0.16</v>
      </c>
      <c r="E1099" s="31">
        <v>3.7299999999999998E-13</v>
      </c>
      <c r="F1099" s="30">
        <v>3.2000000000000001E-2</v>
      </c>
      <c r="G1099" s="30">
        <v>5.8000000000000003E-2</v>
      </c>
      <c r="H1099" s="31">
        <v>3.04E-2</v>
      </c>
      <c r="I1099" s="32">
        <v>17</v>
      </c>
      <c r="J1099" s="32">
        <v>17</v>
      </c>
      <c r="K1099" s="32">
        <v>17</v>
      </c>
      <c r="L1099" s="36">
        <v>0</v>
      </c>
      <c r="M1099" s="36">
        <v>0</v>
      </c>
      <c r="N1099" s="36">
        <v>8.1000000000000003E-2</v>
      </c>
      <c r="O1099" s="36">
        <v>1.2999999999999999E-2</v>
      </c>
      <c r="P1099" s="36">
        <v>0.90600000000000003</v>
      </c>
      <c r="Q1099" s="72" t="s">
        <v>4390</v>
      </c>
      <c r="R1099" s="29" t="s">
        <v>6590</v>
      </c>
      <c r="S1099" s="36">
        <v>0.93100000000000005</v>
      </c>
      <c r="T1099" s="3" t="s">
        <v>16</v>
      </c>
      <c r="U1099" s="3" t="s">
        <v>15</v>
      </c>
      <c r="V1099" s="3">
        <v>0.66500000000000004</v>
      </c>
      <c r="W1099" s="3">
        <v>1.036</v>
      </c>
      <c r="X1099" s="3">
        <v>1.026</v>
      </c>
      <c r="Y1099" s="3">
        <v>1.046</v>
      </c>
      <c r="Z1099" s="25">
        <v>5.6400000000000002E-13</v>
      </c>
      <c r="AA1099" s="29" t="s">
        <v>6591</v>
      </c>
      <c r="AB1099" s="36">
        <v>0.95918000000000003</v>
      </c>
    </row>
    <row r="1100" spans="1:28" x14ac:dyDescent="0.3">
      <c r="A1100" s="37" t="s">
        <v>2601</v>
      </c>
      <c r="B1100" s="68" t="s">
        <v>2390</v>
      </c>
      <c r="C1100" s="30">
        <v>-7.2640000000000002</v>
      </c>
      <c r="D1100" s="30">
        <v>-9.0999999999999998E-2</v>
      </c>
      <c r="E1100" s="31">
        <v>3.7600000000000001E-13</v>
      </c>
      <c r="F1100" s="30">
        <v>7.2999999999999995E-2</v>
      </c>
      <c r="G1100" s="30">
        <v>0.05</v>
      </c>
      <c r="H1100" s="31">
        <v>5.6400000000000002E-5</v>
      </c>
      <c r="I1100" s="32">
        <v>28</v>
      </c>
      <c r="J1100" s="32">
        <v>28</v>
      </c>
      <c r="K1100" s="32">
        <v>25</v>
      </c>
      <c r="L1100" s="36">
        <v>0</v>
      </c>
      <c r="M1100" s="36">
        <v>0</v>
      </c>
      <c r="N1100" s="36">
        <v>0.01</v>
      </c>
      <c r="O1100" s="36">
        <v>0.65300000000000002</v>
      </c>
      <c r="P1100" s="36">
        <v>0.33700000000000002</v>
      </c>
      <c r="Q1100" s="72" t="s">
        <v>4922</v>
      </c>
      <c r="R1100" s="29" t="s">
        <v>6496</v>
      </c>
      <c r="S1100" s="36">
        <v>1</v>
      </c>
      <c r="T1100" s="3" t="s">
        <v>31</v>
      </c>
      <c r="U1100" s="3" t="s">
        <v>24</v>
      </c>
      <c r="V1100" s="3">
        <v>0.51400000000000001</v>
      </c>
      <c r="W1100" s="3">
        <v>1.044</v>
      </c>
      <c r="X1100" s="3">
        <v>1.0349999999999999</v>
      </c>
      <c r="Y1100" s="3">
        <v>1.054</v>
      </c>
      <c r="Z1100" s="25">
        <v>2.3800000000000002E-21</v>
      </c>
      <c r="AA1100" s="29" t="s">
        <v>6495</v>
      </c>
      <c r="AB1100" s="36">
        <v>0.54956499999999997</v>
      </c>
    </row>
    <row r="1101" spans="1:28" x14ac:dyDescent="0.3">
      <c r="A1101" s="37" t="s">
        <v>2618</v>
      </c>
      <c r="B1101" s="68" t="s">
        <v>5912</v>
      </c>
      <c r="C1101" s="30">
        <v>-7.2640000000000002</v>
      </c>
      <c r="D1101" s="30">
        <v>-3.5000000000000003E-2</v>
      </c>
      <c r="E1101" s="31">
        <v>3.7600000000000001E-13</v>
      </c>
      <c r="F1101" s="30">
        <v>0.55800000000000005</v>
      </c>
      <c r="G1101" s="30">
        <v>0.625</v>
      </c>
      <c r="H1101" s="31">
        <v>3.32E-36</v>
      </c>
      <c r="I1101" s="32">
        <v>42</v>
      </c>
      <c r="J1101" s="32">
        <v>42</v>
      </c>
      <c r="K1101" s="32">
        <v>36</v>
      </c>
      <c r="L1101" s="36">
        <v>0</v>
      </c>
      <c r="M1101" s="36">
        <v>0</v>
      </c>
      <c r="N1101" s="36">
        <v>0</v>
      </c>
      <c r="O1101" s="36">
        <v>0.95699999999999996</v>
      </c>
      <c r="P1101" s="36">
        <v>4.2999999999999997E-2</v>
      </c>
      <c r="Q1101" s="72" t="s">
        <v>5911</v>
      </c>
      <c r="R1101" s="29" t="s">
        <v>2462</v>
      </c>
      <c r="S1101" s="36">
        <v>1</v>
      </c>
      <c r="T1101" s="3" t="s">
        <v>16</v>
      </c>
      <c r="U1101" s="3" t="s">
        <v>24</v>
      </c>
      <c r="V1101" s="3">
        <v>0.58199999999999996</v>
      </c>
      <c r="W1101" s="3">
        <v>1.036</v>
      </c>
      <c r="X1101" s="3">
        <v>1.0269999999999999</v>
      </c>
      <c r="Y1101" s="3">
        <v>1.046</v>
      </c>
      <c r="Z1101" s="25">
        <v>3.5399999999999999E-14</v>
      </c>
      <c r="AA1101" s="29" t="s">
        <v>6222</v>
      </c>
      <c r="AB1101" s="36">
        <v>0.84137799999999996</v>
      </c>
    </row>
    <row r="1102" spans="1:28" x14ac:dyDescent="0.3">
      <c r="A1102" s="37" t="s">
        <v>2587</v>
      </c>
      <c r="B1102" s="68" t="s">
        <v>3010</v>
      </c>
      <c r="C1102" s="30">
        <v>7.2629999999999999</v>
      </c>
      <c r="D1102" s="30">
        <v>0.221</v>
      </c>
      <c r="E1102" s="31">
        <v>3.79E-13</v>
      </c>
      <c r="F1102" s="30">
        <v>1.2999999999999999E-2</v>
      </c>
      <c r="G1102" s="30">
        <v>5.2999999999999999E-2</v>
      </c>
      <c r="H1102" s="31">
        <v>9.4500000000000007E-5</v>
      </c>
      <c r="I1102" s="32">
        <v>14</v>
      </c>
      <c r="J1102" s="32">
        <v>14</v>
      </c>
      <c r="K1102" s="32">
        <v>13</v>
      </c>
      <c r="L1102" s="36">
        <v>0</v>
      </c>
      <c r="M1102" s="36">
        <v>0</v>
      </c>
      <c r="N1102" s="36">
        <v>3.0000000000000001E-3</v>
      </c>
      <c r="O1102" s="36">
        <v>4.0000000000000001E-3</v>
      </c>
      <c r="P1102" s="36">
        <v>0.99299999999999999</v>
      </c>
      <c r="Q1102" s="72" t="s">
        <v>523</v>
      </c>
      <c r="R1102" s="29" t="s">
        <v>520</v>
      </c>
      <c r="S1102" s="36">
        <v>0.97699999999999998</v>
      </c>
      <c r="T1102" s="3" t="s">
        <v>16</v>
      </c>
      <c r="U1102" s="3" t="s">
        <v>15</v>
      </c>
      <c r="V1102" s="3">
        <v>0.46</v>
      </c>
      <c r="W1102" s="3">
        <v>1.034</v>
      </c>
      <c r="X1102" s="3">
        <v>1.0249999999999999</v>
      </c>
      <c r="Y1102" s="3">
        <v>1.044</v>
      </c>
      <c r="Z1102" s="25">
        <v>2.73E-13</v>
      </c>
      <c r="AA1102" s="29" t="s">
        <v>6575</v>
      </c>
      <c r="AB1102" s="36">
        <v>0.920825</v>
      </c>
    </row>
    <row r="1103" spans="1:28" x14ac:dyDescent="0.3">
      <c r="A1103" s="37" t="s">
        <v>2595</v>
      </c>
      <c r="B1103" s="68" t="s">
        <v>2931</v>
      </c>
      <c r="C1103" s="30">
        <v>-7.2619999999999996</v>
      </c>
      <c r="D1103" s="30">
        <v>-8.5999999999999993E-2</v>
      </c>
      <c r="E1103" s="31">
        <v>3.8099999999999999E-13</v>
      </c>
      <c r="F1103" s="30">
        <v>7.5999999999999998E-2</v>
      </c>
      <c r="G1103" s="30">
        <v>0.11700000000000001</v>
      </c>
      <c r="H1103" s="31">
        <v>9.4499999999999994E-10</v>
      </c>
      <c r="I1103" s="32">
        <v>22</v>
      </c>
      <c r="J1103" s="32">
        <v>22</v>
      </c>
      <c r="K1103" s="32">
        <v>20</v>
      </c>
      <c r="L1103" s="36">
        <v>0</v>
      </c>
      <c r="M1103" s="36">
        <v>0</v>
      </c>
      <c r="N1103" s="36">
        <v>0</v>
      </c>
      <c r="O1103" s="36">
        <v>1.2999999999999999E-2</v>
      </c>
      <c r="P1103" s="36">
        <v>0.98699999999999999</v>
      </c>
      <c r="Q1103" s="72" t="s">
        <v>4371</v>
      </c>
      <c r="R1103" s="29" t="s">
        <v>6592</v>
      </c>
      <c r="S1103" s="36">
        <v>0.373</v>
      </c>
      <c r="T1103" s="3" t="s">
        <v>16</v>
      </c>
      <c r="U1103" s="3" t="s">
        <v>15</v>
      </c>
      <c r="V1103" s="3">
        <v>0.67800000000000005</v>
      </c>
      <c r="W1103" s="3">
        <v>0.96699999999999997</v>
      </c>
      <c r="X1103" s="3">
        <v>0.95799999999999996</v>
      </c>
      <c r="Y1103" s="3">
        <v>0.97599999999999998</v>
      </c>
      <c r="Z1103" s="25">
        <v>6.1699999999999998E-12</v>
      </c>
      <c r="AA1103" s="29" t="s">
        <v>6365</v>
      </c>
      <c r="AB1103" s="36">
        <v>0.81411199999999995</v>
      </c>
    </row>
    <row r="1104" spans="1:28" x14ac:dyDescent="0.3">
      <c r="A1104" s="37" t="s">
        <v>2619</v>
      </c>
      <c r="B1104" s="68" t="s">
        <v>2949</v>
      </c>
      <c r="C1104" s="30">
        <v>7.2619999999999996</v>
      </c>
      <c r="D1104" s="30">
        <v>7.2999999999999995E-2</v>
      </c>
      <c r="E1104" s="31">
        <v>3.8099999999999999E-13</v>
      </c>
      <c r="F1104" s="30">
        <v>8.7999999999999995E-2</v>
      </c>
      <c r="G1104" s="30">
        <v>0.16400000000000001</v>
      </c>
      <c r="H1104" s="31">
        <v>9.6699999999999994E-14</v>
      </c>
      <c r="I1104" s="32">
        <v>15</v>
      </c>
      <c r="J1104" s="32">
        <v>15</v>
      </c>
      <c r="K1104" s="32">
        <v>15</v>
      </c>
      <c r="L1104" s="36">
        <v>0</v>
      </c>
      <c r="M1104" s="36">
        <v>0</v>
      </c>
      <c r="N1104" s="36">
        <v>0</v>
      </c>
      <c r="O1104" s="36">
        <v>7.0000000000000001E-3</v>
      </c>
      <c r="P1104" s="36">
        <v>0.99299999999999999</v>
      </c>
      <c r="Q1104" s="72" t="s">
        <v>4929</v>
      </c>
      <c r="R1104" s="29" t="s">
        <v>6501</v>
      </c>
      <c r="S1104" s="36">
        <v>0.218</v>
      </c>
      <c r="T1104" s="3" t="s">
        <v>31</v>
      </c>
      <c r="U1104" s="3" t="s">
        <v>15</v>
      </c>
      <c r="V1104" s="3">
        <v>0.20699999999999999</v>
      </c>
      <c r="W1104" s="3">
        <v>0.96</v>
      </c>
      <c r="X1104" s="3">
        <v>0.94899999999999995</v>
      </c>
      <c r="Y1104" s="3">
        <v>0.97099999999999997</v>
      </c>
      <c r="Z1104" s="25">
        <v>3.2E-13</v>
      </c>
      <c r="AA1104" s="29" t="s">
        <v>6500</v>
      </c>
      <c r="AB1104" s="36">
        <v>0.99745600000000001</v>
      </c>
    </row>
    <row r="1105" spans="1:28" x14ac:dyDescent="0.3">
      <c r="A1105" s="37" t="s">
        <v>2678</v>
      </c>
      <c r="B1105" s="68" t="s">
        <v>2543</v>
      </c>
      <c r="C1105" s="30">
        <v>7.26</v>
      </c>
      <c r="D1105" s="30">
        <v>5.0999999999999997E-2</v>
      </c>
      <c r="E1105" s="31">
        <v>3.8600000000000002E-13</v>
      </c>
      <c r="F1105" s="30">
        <v>0.27800000000000002</v>
      </c>
      <c r="G1105" s="30">
        <v>0.38500000000000001</v>
      </c>
      <c r="H1105" s="31">
        <v>2.8799999999999999E-43</v>
      </c>
      <c r="I1105" s="32">
        <v>10</v>
      </c>
      <c r="J1105" s="32">
        <v>10</v>
      </c>
      <c r="K1105" s="32">
        <v>10</v>
      </c>
      <c r="L1105" s="36">
        <v>0</v>
      </c>
      <c r="M1105" s="36">
        <v>0</v>
      </c>
      <c r="N1105" s="36">
        <v>0</v>
      </c>
      <c r="O1105" s="36">
        <v>0</v>
      </c>
      <c r="P1105" s="36">
        <v>1</v>
      </c>
      <c r="Q1105" s="72" t="s">
        <v>3695</v>
      </c>
      <c r="R1105" s="29" t="s">
        <v>6348</v>
      </c>
      <c r="S1105" s="36">
        <v>1</v>
      </c>
      <c r="T1105" s="3" t="s">
        <v>31</v>
      </c>
      <c r="U1105" s="3" t="s">
        <v>24</v>
      </c>
      <c r="V1105" s="3">
        <v>0.54700000000000004</v>
      </c>
      <c r="W1105" s="3">
        <v>0.96399999999999997</v>
      </c>
      <c r="X1105" s="3">
        <v>0.95499999999999996</v>
      </c>
      <c r="Y1105" s="3">
        <v>0.97299999999999998</v>
      </c>
      <c r="Z1105" s="25">
        <v>1.3299999999999999E-15</v>
      </c>
      <c r="AA1105" s="29" t="s">
        <v>6349</v>
      </c>
      <c r="AB1105" s="36">
        <v>0.76025500000000001</v>
      </c>
    </row>
    <row r="1106" spans="1:28" x14ac:dyDescent="0.3">
      <c r="A1106" s="37" t="s">
        <v>2603</v>
      </c>
      <c r="B1106" s="68" t="s">
        <v>2810</v>
      </c>
      <c r="C1106" s="30">
        <v>-7.2610000000000001</v>
      </c>
      <c r="D1106" s="30">
        <v>-4.1000000000000002E-2</v>
      </c>
      <c r="E1106" s="31">
        <v>3.8600000000000002E-13</v>
      </c>
      <c r="F1106" s="30">
        <v>0.36</v>
      </c>
      <c r="G1106" s="30">
        <v>0.53900000000000003</v>
      </c>
      <c r="H1106" s="31">
        <v>4.52E-35</v>
      </c>
      <c r="I1106" s="32">
        <v>23</v>
      </c>
      <c r="J1106" s="32">
        <v>23</v>
      </c>
      <c r="K1106" s="32">
        <v>23</v>
      </c>
      <c r="L1106" s="36">
        <v>0</v>
      </c>
      <c r="M1106" s="36">
        <v>0</v>
      </c>
      <c r="N1106" s="36">
        <v>0</v>
      </c>
      <c r="O1106" s="36">
        <v>2.4E-2</v>
      </c>
      <c r="P1106" s="36">
        <v>0.97599999999999998</v>
      </c>
      <c r="Q1106" s="72" t="s">
        <v>4351</v>
      </c>
      <c r="R1106" s="29" t="s">
        <v>6491</v>
      </c>
      <c r="S1106" s="36">
        <v>0.86499999999999999</v>
      </c>
      <c r="T1106" s="3" t="s">
        <v>31</v>
      </c>
      <c r="U1106" s="3" t="s">
        <v>24</v>
      </c>
      <c r="V1106" s="3">
        <v>0.46700000000000003</v>
      </c>
      <c r="W1106" s="3">
        <v>0.96599999999999997</v>
      </c>
      <c r="X1106" s="3">
        <v>0.95699999999999996</v>
      </c>
      <c r="Y1106" s="3">
        <v>0.97499999999999998</v>
      </c>
      <c r="Z1106" s="25">
        <v>4.7399999999999999E-14</v>
      </c>
      <c r="AA1106" s="29" t="s">
        <v>6492</v>
      </c>
      <c r="AB1106" s="36">
        <v>0.99973000000000001</v>
      </c>
    </row>
    <row r="1107" spans="1:28" x14ac:dyDescent="0.3">
      <c r="A1107" s="37" t="s">
        <v>2649</v>
      </c>
      <c r="B1107" s="68" t="s">
        <v>2810</v>
      </c>
      <c r="C1107" s="30">
        <v>-7.26</v>
      </c>
      <c r="D1107" s="30">
        <v>-4.1000000000000002E-2</v>
      </c>
      <c r="E1107" s="31">
        <v>3.8700000000000002E-13</v>
      </c>
      <c r="F1107" s="30">
        <v>0.36499999999999999</v>
      </c>
      <c r="G1107" s="30">
        <v>0.51</v>
      </c>
      <c r="H1107" s="31">
        <v>3.7400000000000001E-58</v>
      </c>
      <c r="I1107" s="32">
        <v>29</v>
      </c>
      <c r="J1107" s="32">
        <v>29</v>
      </c>
      <c r="K1107" s="32">
        <v>29</v>
      </c>
      <c r="L1107" s="36">
        <v>0</v>
      </c>
      <c r="M1107" s="36">
        <v>0</v>
      </c>
      <c r="N1107" s="36">
        <v>0</v>
      </c>
      <c r="O1107" s="36">
        <v>1.9E-2</v>
      </c>
      <c r="P1107" s="36">
        <v>0.98099999999999998</v>
      </c>
      <c r="Q1107" s="72" t="s">
        <v>4351</v>
      </c>
      <c r="R1107" s="29" t="s">
        <v>6491</v>
      </c>
      <c r="S1107" s="36">
        <v>1</v>
      </c>
      <c r="T1107" s="3" t="s">
        <v>31</v>
      </c>
      <c r="U1107" s="3" t="s">
        <v>24</v>
      </c>
      <c r="V1107" s="3">
        <v>0.46700000000000003</v>
      </c>
      <c r="W1107" s="3">
        <v>0.96599999999999997</v>
      </c>
      <c r="X1107" s="3">
        <v>0.95699999999999996</v>
      </c>
      <c r="Y1107" s="3">
        <v>0.97499999999999998</v>
      </c>
      <c r="Z1107" s="25">
        <v>4.7399999999999999E-14</v>
      </c>
      <c r="AA1107" s="29" t="s">
        <v>6492</v>
      </c>
      <c r="AB1107" s="36">
        <v>0.99973000000000001</v>
      </c>
    </row>
    <row r="1108" spans="1:28" x14ac:dyDescent="0.3">
      <c r="A1108" s="37" t="s">
        <v>2647</v>
      </c>
      <c r="B1108" s="68" t="s">
        <v>2925</v>
      </c>
      <c r="C1108" s="30">
        <v>-7.2590000000000003</v>
      </c>
      <c r="D1108" s="30">
        <v>-0.19</v>
      </c>
      <c r="E1108" s="31">
        <v>3.8900000000000001E-13</v>
      </c>
      <c r="F1108" s="30">
        <v>1.4999999999999999E-2</v>
      </c>
      <c r="G1108" s="30">
        <v>3.1E-2</v>
      </c>
      <c r="H1108" s="31">
        <v>1.5599999999999999E-2</v>
      </c>
      <c r="I1108" s="32">
        <v>8</v>
      </c>
      <c r="J1108" s="32">
        <v>8</v>
      </c>
      <c r="K1108" s="32">
        <v>8</v>
      </c>
      <c r="L1108" s="36">
        <v>0</v>
      </c>
      <c r="M1108" s="36">
        <v>0</v>
      </c>
      <c r="N1108" s="36">
        <v>8.0000000000000002E-3</v>
      </c>
      <c r="O1108" s="36">
        <v>2E-3</v>
      </c>
      <c r="P1108" s="36">
        <v>0.99099999999999999</v>
      </c>
      <c r="Q1108" s="72" t="s">
        <v>4017</v>
      </c>
      <c r="R1108" s="29" t="s">
        <v>6235</v>
      </c>
      <c r="S1108" s="36">
        <v>1</v>
      </c>
      <c r="T1108" s="3" t="s">
        <v>31</v>
      </c>
      <c r="U1108" s="3" t="s">
        <v>24</v>
      </c>
      <c r="V1108" s="3">
        <v>0.68500000000000005</v>
      </c>
      <c r="W1108" s="3">
        <v>0.96099999999999997</v>
      </c>
      <c r="X1108" s="3">
        <v>0.95199999999999996</v>
      </c>
      <c r="Y1108" s="3">
        <v>0.97</v>
      </c>
      <c r="Z1108" s="25">
        <v>6.1099999999999997E-16</v>
      </c>
      <c r="AA1108" s="29" t="s">
        <v>6234</v>
      </c>
      <c r="AB1108" s="36">
        <v>0.86075999999999997</v>
      </c>
    </row>
    <row r="1109" spans="1:28" x14ac:dyDescent="0.3">
      <c r="A1109" s="37" t="s">
        <v>2601</v>
      </c>
      <c r="B1109" s="68" t="s">
        <v>2940</v>
      </c>
      <c r="C1109" s="30">
        <v>7.2569999999999997</v>
      </c>
      <c r="D1109" s="30">
        <v>0.129</v>
      </c>
      <c r="E1109" s="31">
        <v>3.9499999999999998E-13</v>
      </c>
      <c r="F1109" s="30">
        <v>4.1000000000000002E-2</v>
      </c>
      <c r="G1109" s="30">
        <v>3.4000000000000002E-2</v>
      </c>
      <c r="H1109" s="31">
        <v>7.7899999999999996E-4</v>
      </c>
      <c r="I1109" s="32">
        <v>21</v>
      </c>
      <c r="J1109" s="32">
        <v>21</v>
      </c>
      <c r="K1109" s="32">
        <v>20</v>
      </c>
      <c r="L1109" s="36">
        <v>0</v>
      </c>
      <c r="M1109" s="36">
        <v>0</v>
      </c>
      <c r="N1109" s="36">
        <v>0</v>
      </c>
      <c r="O1109" s="36">
        <v>2.3E-2</v>
      </c>
      <c r="P1109" s="36">
        <v>0.97699999999999998</v>
      </c>
      <c r="Q1109" s="72" t="s">
        <v>4408</v>
      </c>
      <c r="R1109" s="29" t="s">
        <v>6127</v>
      </c>
      <c r="S1109" s="36">
        <v>1</v>
      </c>
      <c r="T1109" s="3" t="s">
        <v>31</v>
      </c>
      <c r="U1109" s="3" t="s">
        <v>24</v>
      </c>
      <c r="V1109" s="3">
        <v>0.73699999999999999</v>
      </c>
      <c r="W1109" s="3">
        <v>1.0549999999999999</v>
      </c>
      <c r="X1109" s="3">
        <v>1.0449999999999999</v>
      </c>
      <c r="Y1109" s="3">
        <v>1.0660000000000001</v>
      </c>
      <c r="Z1109" s="25">
        <v>8.1299999999999999E-25</v>
      </c>
      <c r="AA1109" s="29" t="s">
        <v>6085</v>
      </c>
      <c r="AB1109" s="36">
        <v>0.83688700000000005</v>
      </c>
    </row>
    <row r="1110" spans="1:28" x14ac:dyDescent="0.3">
      <c r="A1110" s="37" t="s">
        <v>2601</v>
      </c>
      <c r="B1110" s="68" t="s">
        <v>573</v>
      </c>
      <c r="C1110" s="30">
        <v>-7.2569999999999997</v>
      </c>
      <c r="D1110" s="30">
        <v>-5.7000000000000002E-2</v>
      </c>
      <c r="E1110" s="31">
        <v>3.9599999999999998E-13</v>
      </c>
      <c r="F1110" s="30">
        <v>0.189</v>
      </c>
      <c r="G1110" s="30">
        <v>0.17699999999999999</v>
      </c>
      <c r="H1110" s="31">
        <v>6.7600000000000004E-16</v>
      </c>
      <c r="I1110" s="32">
        <v>52</v>
      </c>
      <c r="J1110" s="32">
        <v>52</v>
      </c>
      <c r="K1110" s="32">
        <v>49</v>
      </c>
      <c r="L1110" s="36">
        <v>0</v>
      </c>
      <c r="M1110" s="36">
        <v>0</v>
      </c>
      <c r="N1110" s="36">
        <v>0</v>
      </c>
      <c r="O1110" s="36">
        <v>8.6999999999999994E-2</v>
      </c>
      <c r="P1110" s="36">
        <v>0.91300000000000003</v>
      </c>
      <c r="Q1110" s="72" t="s">
        <v>3669</v>
      </c>
      <c r="R1110" s="29" t="s">
        <v>6318</v>
      </c>
      <c r="S1110" s="36">
        <v>0.98599999999999999</v>
      </c>
      <c r="T1110" s="3" t="s">
        <v>31</v>
      </c>
      <c r="U1110" s="3" t="s">
        <v>24</v>
      </c>
      <c r="V1110" s="3">
        <v>0.20499999999999999</v>
      </c>
      <c r="W1110" s="3">
        <v>0.95599999999999996</v>
      </c>
      <c r="X1110" s="3">
        <v>0.94499999999999995</v>
      </c>
      <c r="Y1110" s="3">
        <v>0.96699999999999997</v>
      </c>
      <c r="Z1110" s="25">
        <v>8.1500000000000003E-15</v>
      </c>
      <c r="AA1110" s="29" t="s">
        <v>6187</v>
      </c>
      <c r="AB1110" s="36">
        <v>0.88854999999999995</v>
      </c>
    </row>
    <row r="1111" spans="1:28" x14ac:dyDescent="0.3">
      <c r="A1111" s="37" t="s">
        <v>2764</v>
      </c>
      <c r="B1111" s="68" t="s">
        <v>2840</v>
      </c>
      <c r="C1111" s="30">
        <v>-7.2569999999999997</v>
      </c>
      <c r="D1111" s="30">
        <v>-4.7E-2</v>
      </c>
      <c r="E1111" s="31">
        <v>3.9599999999999998E-13</v>
      </c>
      <c r="F1111" s="30">
        <v>0.217</v>
      </c>
      <c r="G1111" s="30">
        <v>0.123</v>
      </c>
      <c r="H1111" s="31">
        <v>5.7799999999999995E-4</v>
      </c>
      <c r="I1111" s="32">
        <v>42</v>
      </c>
      <c r="J1111" s="32">
        <v>42</v>
      </c>
      <c r="K1111" s="32">
        <v>41</v>
      </c>
      <c r="L1111" s="36">
        <v>0</v>
      </c>
      <c r="M1111" s="36">
        <v>0</v>
      </c>
      <c r="N1111" s="36">
        <v>0.54100000000000004</v>
      </c>
      <c r="O1111" s="36">
        <v>5.0999999999999997E-2</v>
      </c>
      <c r="P1111" s="36">
        <v>0.40899999999999997</v>
      </c>
      <c r="Q1111" s="72" t="s">
        <v>4928</v>
      </c>
      <c r="R1111" s="29" t="s">
        <v>6593</v>
      </c>
      <c r="S1111" s="36">
        <v>0.61099999999999999</v>
      </c>
      <c r="T1111" s="3" t="s">
        <v>31</v>
      </c>
      <c r="U1111" s="3" t="s">
        <v>15</v>
      </c>
      <c r="V1111" s="3">
        <v>0.156</v>
      </c>
      <c r="W1111" s="3">
        <v>0.91400000000000003</v>
      </c>
      <c r="X1111" s="3">
        <v>0.90300000000000002</v>
      </c>
      <c r="Y1111" s="3">
        <v>0.92500000000000004</v>
      </c>
      <c r="Z1111" s="25">
        <v>1.19E-45</v>
      </c>
      <c r="AA1111" s="29" t="s">
        <v>6594</v>
      </c>
      <c r="AB1111" s="36">
        <v>0.96765999999999996</v>
      </c>
    </row>
    <row r="1112" spans="1:28" x14ac:dyDescent="0.3">
      <c r="A1112" s="37" t="s">
        <v>2589</v>
      </c>
      <c r="B1112" s="68" t="s">
        <v>1831</v>
      </c>
      <c r="C1112" s="30">
        <v>-7.2560000000000002</v>
      </c>
      <c r="D1112" s="30">
        <v>-0.11700000000000001</v>
      </c>
      <c r="E1112" s="31">
        <v>3.9800000000000002E-13</v>
      </c>
      <c r="F1112" s="30">
        <v>5.0999999999999997E-2</v>
      </c>
      <c r="G1112" s="30">
        <v>0.128</v>
      </c>
      <c r="H1112" s="31">
        <v>5.0300000000000002E-9</v>
      </c>
      <c r="I1112" s="32">
        <v>15</v>
      </c>
      <c r="J1112" s="32">
        <v>15</v>
      </c>
      <c r="K1112" s="32">
        <v>15</v>
      </c>
      <c r="L1112" s="36">
        <v>0</v>
      </c>
      <c r="M1112" s="36">
        <v>0</v>
      </c>
      <c r="N1112" s="36">
        <v>0</v>
      </c>
      <c r="O1112" s="36">
        <v>8.9999999999999993E-3</v>
      </c>
      <c r="P1112" s="36">
        <v>0.99099999999999999</v>
      </c>
      <c r="Q1112" s="72" t="s">
        <v>4759</v>
      </c>
      <c r="R1112" s="29" t="s">
        <v>6289</v>
      </c>
      <c r="S1112" s="36">
        <v>0.36699999999999999</v>
      </c>
      <c r="T1112" s="3" t="s">
        <v>16</v>
      </c>
      <c r="U1112" s="3" t="s">
        <v>15</v>
      </c>
      <c r="V1112" s="3">
        <v>0.34399999999999997</v>
      </c>
      <c r="W1112" s="3">
        <v>0.96</v>
      </c>
      <c r="X1112" s="3">
        <v>0.95099999999999996</v>
      </c>
      <c r="Y1112" s="3">
        <v>0.96899999999999997</v>
      </c>
      <c r="Z1112" s="25">
        <v>2.0099999999999999E-17</v>
      </c>
      <c r="AA1112" s="29" t="s">
        <v>1829</v>
      </c>
      <c r="AB1112" s="36">
        <v>0.98504899999999995</v>
      </c>
    </row>
    <row r="1113" spans="1:28" x14ac:dyDescent="0.3">
      <c r="A1113" s="37" t="s">
        <v>2608</v>
      </c>
      <c r="B1113" s="68" t="s">
        <v>2576</v>
      </c>
      <c r="C1113" s="30">
        <v>7.2530000000000001</v>
      </c>
      <c r="D1113" s="30">
        <v>3.2000000000000001E-2</v>
      </c>
      <c r="E1113" s="31">
        <v>4.0699999999999998E-13</v>
      </c>
      <c r="F1113" s="30">
        <v>0.498</v>
      </c>
      <c r="G1113" s="30">
        <v>0.61399999999999999</v>
      </c>
      <c r="H1113" s="31">
        <v>5.77E-65</v>
      </c>
      <c r="I1113" s="32">
        <v>23</v>
      </c>
      <c r="J1113" s="32">
        <v>23</v>
      </c>
      <c r="K1113" s="32">
        <v>22</v>
      </c>
      <c r="L1113" s="36">
        <v>0</v>
      </c>
      <c r="M1113" s="36">
        <v>0</v>
      </c>
      <c r="N1113" s="36">
        <v>0</v>
      </c>
      <c r="O1113" s="36">
        <v>4.8000000000000001E-2</v>
      </c>
      <c r="P1113" s="36">
        <v>0.95199999999999996</v>
      </c>
      <c r="Q1113" s="72" t="s">
        <v>3736</v>
      </c>
      <c r="R1113" s="29" t="s">
        <v>6595</v>
      </c>
      <c r="S1113" s="36">
        <v>1</v>
      </c>
      <c r="T1113" s="3" t="s">
        <v>16</v>
      </c>
      <c r="U1113" s="3" t="s">
        <v>15</v>
      </c>
      <c r="V1113" s="3">
        <v>0.74399999999999999</v>
      </c>
      <c r="W1113" s="3">
        <v>1.0389999999999999</v>
      </c>
      <c r="X1113" s="3">
        <v>1.0289999999999999</v>
      </c>
      <c r="Y1113" s="3">
        <v>1.05</v>
      </c>
      <c r="Z1113" s="25">
        <v>3.0199999999999998E-13</v>
      </c>
      <c r="AA1113" s="29" t="s">
        <v>6596</v>
      </c>
      <c r="AB1113" s="36">
        <v>0.99901600000000002</v>
      </c>
    </row>
    <row r="1114" spans="1:28" x14ac:dyDescent="0.3">
      <c r="A1114" s="37" t="s">
        <v>2647</v>
      </c>
      <c r="B1114" s="68" t="s">
        <v>3362</v>
      </c>
      <c r="C1114" s="30">
        <v>7.2510000000000003</v>
      </c>
      <c r="D1114" s="30">
        <v>0.17299999999999999</v>
      </c>
      <c r="E1114" s="31">
        <v>4.14E-13</v>
      </c>
      <c r="F1114" s="30">
        <v>0.02</v>
      </c>
      <c r="G1114" s="30">
        <v>2.5000000000000001E-2</v>
      </c>
      <c r="H1114" s="31">
        <v>2.7199999999999998E-2</v>
      </c>
      <c r="I1114" s="32">
        <v>8</v>
      </c>
      <c r="J1114" s="32">
        <v>8</v>
      </c>
      <c r="K1114" s="32" t="s">
        <v>5162</v>
      </c>
      <c r="L1114" s="36" t="s">
        <v>5162</v>
      </c>
      <c r="M1114" s="36" t="s">
        <v>5162</v>
      </c>
      <c r="N1114" s="36" t="s">
        <v>5162</v>
      </c>
      <c r="O1114" s="36" t="s">
        <v>5162</v>
      </c>
      <c r="P1114" s="36" t="s">
        <v>5162</v>
      </c>
      <c r="Q1114" s="72" t="s">
        <v>5162</v>
      </c>
      <c r="R1114" s="29" t="s">
        <v>5162</v>
      </c>
      <c r="S1114" s="36" t="s">
        <v>5162</v>
      </c>
      <c r="T1114" s="3" t="s">
        <v>5162</v>
      </c>
      <c r="U1114" s="3" t="s">
        <v>5162</v>
      </c>
      <c r="V1114" s="3" t="s">
        <v>5162</v>
      </c>
      <c r="W1114" s="3" t="s">
        <v>5162</v>
      </c>
      <c r="X1114" s="3" t="s">
        <v>5162</v>
      </c>
      <c r="Y1114" s="3" t="s">
        <v>5162</v>
      </c>
      <c r="Z1114" s="25" t="s">
        <v>5162</v>
      </c>
      <c r="AA1114" s="29" t="s">
        <v>5162</v>
      </c>
      <c r="AB1114" s="96" t="s">
        <v>5162</v>
      </c>
    </row>
    <row r="1115" spans="1:28" x14ac:dyDescent="0.3">
      <c r="A1115" s="37" t="s">
        <v>2595</v>
      </c>
      <c r="B1115" s="68" t="s">
        <v>2948</v>
      </c>
      <c r="C1115" s="30">
        <v>-7.25</v>
      </c>
      <c r="D1115" s="30">
        <v>-8.5000000000000006E-2</v>
      </c>
      <c r="E1115" s="31">
        <v>4.15E-13</v>
      </c>
      <c r="F1115" s="30">
        <v>0.08</v>
      </c>
      <c r="G1115" s="30">
        <v>7.8E-2</v>
      </c>
      <c r="H1115" s="31">
        <v>7.8100000000000002E-7</v>
      </c>
      <c r="I1115" s="32">
        <v>30</v>
      </c>
      <c r="J1115" s="32">
        <v>30</v>
      </c>
      <c r="K1115" s="32">
        <v>30</v>
      </c>
      <c r="L1115" s="36">
        <v>0</v>
      </c>
      <c r="M1115" s="36">
        <v>0</v>
      </c>
      <c r="N1115" s="36">
        <v>0</v>
      </c>
      <c r="O1115" s="36">
        <v>2.1000000000000001E-2</v>
      </c>
      <c r="P1115" s="36">
        <v>0.97899999999999998</v>
      </c>
      <c r="Q1115" s="72" t="s">
        <v>3505</v>
      </c>
      <c r="R1115" s="29" t="s">
        <v>6597</v>
      </c>
      <c r="S1115" s="36">
        <v>0.49099999999999999</v>
      </c>
      <c r="T1115" s="3" t="s">
        <v>16</v>
      </c>
      <c r="U1115" s="3" t="s">
        <v>15</v>
      </c>
      <c r="V1115" s="3">
        <v>0.83299999999999996</v>
      </c>
      <c r="W1115" s="3">
        <v>0.95899999999999996</v>
      </c>
      <c r="X1115" s="3">
        <v>0.94699999999999995</v>
      </c>
      <c r="Y1115" s="3">
        <v>0.97099999999999997</v>
      </c>
      <c r="Z1115" s="25">
        <v>9.5099999999999997E-12</v>
      </c>
      <c r="AA1115" s="29" t="s">
        <v>6598</v>
      </c>
      <c r="AB1115" s="36">
        <v>0.87381900000000001</v>
      </c>
    </row>
    <row r="1116" spans="1:28" x14ac:dyDescent="0.3">
      <c r="A1116" s="37" t="s">
        <v>2585</v>
      </c>
      <c r="B1116" s="68" t="s">
        <v>3361</v>
      </c>
      <c r="C1116" s="30">
        <v>-7.2489999999999997</v>
      </c>
      <c r="D1116" s="30">
        <v>-0.153</v>
      </c>
      <c r="E1116" s="31">
        <v>4.1899999999999998E-13</v>
      </c>
      <c r="F1116" s="30">
        <v>2.4E-2</v>
      </c>
      <c r="G1116" s="30">
        <v>5.2999999999999999E-2</v>
      </c>
      <c r="H1116" s="31">
        <v>2.44E-5</v>
      </c>
      <c r="I1116" s="32">
        <v>20</v>
      </c>
      <c r="J1116" s="32">
        <v>20</v>
      </c>
      <c r="K1116" s="32">
        <v>19</v>
      </c>
      <c r="L1116" s="36">
        <v>0</v>
      </c>
      <c r="M1116" s="36">
        <v>0</v>
      </c>
      <c r="N1116" s="36">
        <v>0</v>
      </c>
      <c r="O1116" s="36">
        <v>3.0000000000000001E-3</v>
      </c>
      <c r="P1116" s="36">
        <v>0.997</v>
      </c>
      <c r="Q1116" s="72" t="s">
        <v>129</v>
      </c>
      <c r="R1116" s="29" t="s">
        <v>127</v>
      </c>
      <c r="S1116" s="36">
        <v>0.35099999999999998</v>
      </c>
      <c r="T1116" s="3" t="s">
        <v>31</v>
      </c>
      <c r="U1116" s="3" t="s">
        <v>15</v>
      </c>
      <c r="V1116" s="3">
        <v>0.36</v>
      </c>
      <c r="W1116" s="3">
        <v>1.0389999999999999</v>
      </c>
      <c r="X1116" s="3">
        <v>1.03</v>
      </c>
      <c r="Y1116" s="3">
        <v>1.0489999999999999</v>
      </c>
      <c r="Z1116" s="25">
        <v>4.34E-16</v>
      </c>
      <c r="AA1116" s="29" t="s">
        <v>2261</v>
      </c>
      <c r="AB1116" s="36">
        <v>0.99301399999999995</v>
      </c>
    </row>
    <row r="1117" spans="1:28" x14ac:dyDescent="0.3">
      <c r="A1117" s="37" t="s">
        <v>2754</v>
      </c>
      <c r="B1117" s="68" t="s">
        <v>2918</v>
      </c>
      <c r="C1117" s="30">
        <v>7.2469999999999999</v>
      </c>
      <c r="D1117" s="30">
        <v>0.124</v>
      </c>
      <c r="E1117" s="31">
        <v>4.2500000000000001E-13</v>
      </c>
      <c r="F1117" s="30">
        <v>0.06</v>
      </c>
      <c r="G1117" s="30">
        <v>0.12</v>
      </c>
      <c r="H1117" s="31">
        <v>7.5799999999999999E-4</v>
      </c>
      <c r="I1117" s="32">
        <v>5</v>
      </c>
      <c r="J1117" s="32">
        <v>5</v>
      </c>
      <c r="K1117" s="32">
        <v>5</v>
      </c>
      <c r="L1117" s="36">
        <v>0</v>
      </c>
      <c r="M1117" s="36">
        <v>0</v>
      </c>
      <c r="N1117" s="36">
        <v>2E-3</v>
      </c>
      <c r="O1117" s="36">
        <v>1E-3</v>
      </c>
      <c r="P1117" s="36">
        <v>0.998</v>
      </c>
      <c r="Q1117" s="72" t="s">
        <v>3883</v>
      </c>
      <c r="R1117" s="29" t="s">
        <v>6276</v>
      </c>
      <c r="S1117" s="36">
        <v>1</v>
      </c>
      <c r="T1117" s="3" t="s">
        <v>31</v>
      </c>
      <c r="U1117" s="3" t="s">
        <v>24</v>
      </c>
      <c r="V1117" s="3">
        <v>0.55800000000000005</v>
      </c>
      <c r="W1117" s="3">
        <v>0.95699999999999996</v>
      </c>
      <c r="X1117" s="3">
        <v>0.94899999999999995</v>
      </c>
      <c r="Y1117" s="3">
        <v>0.96599999999999997</v>
      </c>
      <c r="Z1117" s="25">
        <v>4.54E-21</v>
      </c>
      <c r="AA1117" s="29" t="s">
        <v>6277</v>
      </c>
      <c r="AB1117" s="36">
        <v>0.99721899999999997</v>
      </c>
    </row>
    <row r="1118" spans="1:28" x14ac:dyDescent="0.3">
      <c r="A1118" s="37" t="s">
        <v>2595</v>
      </c>
      <c r="B1118" s="68" t="s">
        <v>2914</v>
      </c>
      <c r="C1118" s="30">
        <v>-7.2460000000000004</v>
      </c>
      <c r="D1118" s="30">
        <v>-0.11799999999999999</v>
      </c>
      <c r="E1118" s="31">
        <v>4.2899999999999999E-13</v>
      </c>
      <c r="F1118" s="30">
        <v>4.2000000000000003E-2</v>
      </c>
      <c r="G1118" s="30">
        <v>4.9000000000000002E-2</v>
      </c>
      <c r="H1118" s="31">
        <v>1.1E-4</v>
      </c>
      <c r="I1118" s="32">
        <v>42</v>
      </c>
      <c r="J1118" s="32">
        <v>42</v>
      </c>
      <c r="K1118" s="32">
        <v>42</v>
      </c>
      <c r="L1118" s="36">
        <v>0</v>
      </c>
      <c r="M1118" s="36">
        <v>0</v>
      </c>
      <c r="N1118" s="36">
        <v>0</v>
      </c>
      <c r="O1118" s="36">
        <v>1.7000000000000001E-2</v>
      </c>
      <c r="P1118" s="36">
        <v>0.98299999999999998</v>
      </c>
      <c r="Q1118" s="72" t="s">
        <v>4887</v>
      </c>
      <c r="R1118" s="29" t="s">
        <v>6492</v>
      </c>
      <c r="S1118" s="36">
        <v>0.27700000000000002</v>
      </c>
      <c r="T1118" s="3" t="s">
        <v>16</v>
      </c>
      <c r="U1118" s="3" t="s">
        <v>24</v>
      </c>
      <c r="V1118" s="3">
        <v>0.46600000000000003</v>
      </c>
      <c r="W1118" s="3">
        <v>0.96599999999999997</v>
      </c>
      <c r="X1118" s="3">
        <v>0.95699999999999996</v>
      </c>
      <c r="Y1118" s="3">
        <v>0.97499999999999998</v>
      </c>
      <c r="Z1118" s="25">
        <v>4.4199999999999997E-14</v>
      </c>
      <c r="AA1118" s="29" t="s">
        <v>6491</v>
      </c>
      <c r="AB1118" s="36">
        <v>0.99973000000000001</v>
      </c>
    </row>
    <row r="1119" spans="1:28" x14ac:dyDescent="0.3">
      <c r="A1119" s="37" t="s">
        <v>2573</v>
      </c>
      <c r="B1119" s="68" t="s">
        <v>5889</v>
      </c>
      <c r="C1119" s="30">
        <v>-7.2460000000000004</v>
      </c>
      <c r="D1119" s="30">
        <v>-7.9000000000000001E-2</v>
      </c>
      <c r="E1119" s="31">
        <v>4.2899999999999999E-13</v>
      </c>
      <c r="F1119" s="30">
        <v>9.1999999999999998E-2</v>
      </c>
      <c r="G1119" s="30">
        <v>7.9000000000000001E-2</v>
      </c>
      <c r="H1119" s="31">
        <v>1.9300000000000002E-5</v>
      </c>
      <c r="I1119" s="32">
        <v>39</v>
      </c>
      <c r="J1119" s="32">
        <v>39</v>
      </c>
      <c r="K1119" s="32" t="s">
        <v>5162</v>
      </c>
      <c r="L1119" s="36" t="s">
        <v>5162</v>
      </c>
      <c r="M1119" s="36" t="s">
        <v>5162</v>
      </c>
      <c r="N1119" s="36" t="s">
        <v>5162</v>
      </c>
      <c r="O1119" s="36" t="s">
        <v>5162</v>
      </c>
      <c r="P1119" s="36" t="s">
        <v>5162</v>
      </c>
      <c r="Q1119" s="72" t="s">
        <v>5162</v>
      </c>
      <c r="R1119" s="29" t="s">
        <v>5162</v>
      </c>
      <c r="S1119" s="36" t="s">
        <v>5162</v>
      </c>
      <c r="T1119" s="3" t="s">
        <v>5162</v>
      </c>
      <c r="U1119" s="3" t="s">
        <v>5162</v>
      </c>
      <c r="V1119" s="3" t="s">
        <v>5162</v>
      </c>
      <c r="W1119" s="3" t="s">
        <v>5162</v>
      </c>
      <c r="X1119" s="3" t="s">
        <v>5162</v>
      </c>
      <c r="Y1119" s="3" t="s">
        <v>5162</v>
      </c>
      <c r="Z1119" s="25" t="s">
        <v>5162</v>
      </c>
      <c r="AA1119" s="29" t="s">
        <v>5162</v>
      </c>
      <c r="AB1119" s="96" t="s">
        <v>5162</v>
      </c>
    </row>
    <row r="1120" spans="1:28" x14ac:dyDescent="0.3">
      <c r="A1120" s="37" t="s">
        <v>2586</v>
      </c>
      <c r="B1120" s="68" t="s">
        <v>2931</v>
      </c>
      <c r="C1120" s="30">
        <v>-7.2450000000000001</v>
      </c>
      <c r="D1120" s="30">
        <v>-9.2999999999999999E-2</v>
      </c>
      <c r="E1120" s="31">
        <v>4.3400000000000002E-13</v>
      </c>
      <c r="F1120" s="30">
        <v>7.1999999999999995E-2</v>
      </c>
      <c r="G1120" s="30">
        <v>9.9000000000000005E-2</v>
      </c>
      <c r="H1120" s="31">
        <v>4.2699999999999999E-11</v>
      </c>
      <c r="I1120" s="32">
        <v>16</v>
      </c>
      <c r="J1120" s="32">
        <v>16</v>
      </c>
      <c r="K1120" s="32">
        <v>16</v>
      </c>
      <c r="L1120" s="36">
        <v>0</v>
      </c>
      <c r="M1120" s="36">
        <v>0</v>
      </c>
      <c r="N1120" s="36">
        <v>0</v>
      </c>
      <c r="O1120" s="36">
        <v>0.12</v>
      </c>
      <c r="P1120" s="36">
        <v>0.88</v>
      </c>
      <c r="Q1120" s="72" t="s">
        <v>4477</v>
      </c>
      <c r="R1120" s="29" t="s">
        <v>6599</v>
      </c>
      <c r="S1120" s="36">
        <v>0.39300000000000002</v>
      </c>
      <c r="T1120" s="3" t="s">
        <v>31</v>
      </c>
      <c r="U1120" s="3" t="s">
        <v>24</v>
      </c>
      <c r="V1120" s="3">
        <v>0.32300000000000001</v>
      </c>
      <c r="W1120" s="3">
        <v>1.0329999999999999</v>
      </c>
      <c r="X1120" s="3">
        <v>1.0229999999999999</v>
      </c>
      <c r="Y1120" s="3">
        <v>1.0429999999999999</v>
      </c>
      <c r="Z1120" s="25">
        <v>2.5600000000000001E-11</v>
      </c>
      <c r="AA1120" s="29" t="s">
        <v>6600</v>
      </c>
      <c r="AB1120" s="36">
        <v>0.98934900000000003</v>
      </c>
    </row>
    <row r="1121" spans="1:28" x14ac:dyDescent="0.3">
      <c r="A1121" s="37" t="s">
        <v>2612</v>
      </c>
      <c r="B1121" s="68" t="s">
        <v>3112</v>
      </c>
      <c r="C1121" s="30">
        <v>-7.2450000000000001</v>
      </c>
      <c r="D1121" s="30">
        <v>-0.16700000000000001</v>
      </c>
      <c r="E1121" s="31">
        <v>4.3400000000000002E-13</v>
      </c>
      <c r="F1121" s="30">
        <v>1.7999999999999999E-2</v>
      </c>
      <c r="G1121" s="30">
        <v>1.7000000000000001E-2</v>
      </c>
      <c r="H1121" s="31">
        <v>3.0200000000000001E-2</v>
      </c>
      <c r="I1121" s="32">
        <v>16</v>
      </c>
      <c r="J1121" s="32">
        <v>16</v>
      </c>
      <c r="K1121" s="32">
        <v>15</v>
      </c>
      <c r="L1121" s="36">
        <v>0</v>
      </c>
      <c r="M1121" s="36">
        <v>0</v>
      </c>
      <c r="N1121" s="36">
        <v>5.0000000000000001E-3</v>
      </c>
      <c r="O1121" s="36">
        <v>1.9E-2</v>
      </c>
      <c r="P1121" s="36">
        <v>0.97499999999999998</v>
      </c>
      <c r="Q1121" s="72" t="s">
        <v>4927</v>
      </c>
      <c r="R1121" s="29" t="s">
        <v>6271</v>
      </c>
      <c r="S1121" s="36">
        <v>0.187</v>
      </c>
      <c r="T1121" s="3" t="s">
        <v>31</v>
      </c>
      <c r="U1121" s="3" t="s">
        <v>24</v>
      </c>
      <c r="V1121" s="3">
        <v>0.73699999999999999</v>
      </c>
      <c r="W1121" s="3">
        <v>0.95699999999999996</v>
      </c>
      <c r="X1121" s="3">
        <v>0.94699999999999995</v>
      </c>
      <c r="Y1121" s="3">
        <v>0.96699999999999997</v>
      </c>
      <c r="Z1121" s="25">
        <v>5.6100000000000002E-17</v>
      </c>
      <c r="AA1121" s="29" t="s">
        <v>341</v>
      </c>
      <c r="AB1121" s="36">
        <v>0.99929100000000004</v>
      </c>
    </row>
    <row r="1122" spans="1:28" x14ac:dyDescent="0.3">
      <c r="A1122" s="37" t="s">
        <v>2583</v>
      </c>
      <c r="B1122" s="68" t="s">
        <v>2611</v>
      </c>
      <c r="C1122" s="30">
        <v>-7.242</v>
      </c>
      <c r="D1122" s="30">
        <v>-4.2999999999999997E-2</v>
      </c>
      <c r="E1122" s="31">
        <v>4.4099999999999999E-13</v>
      </c>
      <c r="F1122" s="30">
        <v>0.313</v>
      </c>
      <c r="G1122" s="30">
        <v>0.41699999999999998</v>
      </c>
      <c r="H1122" s="31">
        <v>2.72E-13</v>
      </c>
      <c r="I1122" s="32">
        <v>107</v>
      </c>
      <c r="J1122" s="32">
        <v>107</v>
      </c>
      <c r="K1122" s="32">
        <v>105</v>
      </c>
      <c r="L1122" s="36">
        <v>0</v>
      </c>
      <c r="M1122" s="36">
        <v>0</v>
      </c>
      <c r="N1122" s="36">
        <v>0</v>
      </c>
      <c r="O1122" s="36">
        <v>1</v>
      </c>
      <c r="P1122" s="36">
        <v>0</v>
      </c>
      <c r="Q1122" s="72" t="s">
        <v>4224</v>
      </c>
      <c r="R1122" s="29" t="s">
        <v>6189</v>
      </c>
      <c r="S1122" s="36">
        <v>0.15</v>
      </c>
      <c r="T1122" s="3" t="s">
        <v>16</v>
      </c>
      <c r="U1122" s="3" t="s">
        <v>24</v>
      </c>
      <c r="V1122" s="3">
        <v>0.53</v>
      </c>
      <c r="W1122" s="3">
        <v>1.0429999999999999</v>
      </c>
      <c r="X1122" s="3">
        <v>1.034</v>
      </c>
      <c r="Y1122" s="3">
        <v>1.052</v>
      </c>
      <c r="Z1122" s="25">
        <v>1.6900000000000001E-20</v>
      </c>
      <c r="AA1122" s="29" t="s">
        <v>6163</v>
      </c>
      <c r="AB1122" s="36">
        <v>0.99568199999999996</v>
      </c>
    </row>
    <row r="1123" spans="1:28" x14ac:dyDescent="0.3">
      <c r="A1123" s="37" t="s">
        <v>2586</v>
      </c>
      <c r="B1123" s="68" t="s">
        <v>2719</v>
      </c>
      <c r="C1123" s="30">
        <v>-7.242</v>
      </c>
      <c r="D1123" s="30">
        <v>-0.154</v>
      </c>
      <c r="E1123" s="31">
        <v>4.4199999999999998E-13</v>
      </c>
      <c r="F1123" s="30">
        <v>1.9E-2</v>
      </c>
      <c r="G1123" s="30">
        <v>3.5999999999999997E-2</v>
      </c>
      <c r="H1123" s="31">
        <v>1.06E-4</v>
      </c>
      <c r="I1123" s="32">
        <v>16</v>
      </c>
      <c r="J1123" s="32">
        <v>16</v>
      </c>
      <c r="K1123" s="32">
        <v>14</v>
      </c>
      <c r="L1123" s="36">
        <v>0</v>
      </c>
      <c r="M1123" s="36">
        <v>0</v>
      </c>
      <c r="N1123" s="36">
        <v>2E-3</v>
      </c>
      <c r="O1123" s="36">
        <v>0</v>
      </c>
      <c r="P1123" s="36">
        <v>0.998</v>
      </c>
      <c r="Q1123" s="72" t="s">
        <v>4098</v>
      </c>
      <c r="R1123" s="29" t="s">
        <v>6155</v>
      </c>
      <c r="S1123" s="36">
        <v>1</v>
      </c>
      <c r="T1123" s="3" t="s">
        <v>31</v>
      </c>
      <c r="U1123" s="3" t="s">
        <v>24</v>
      </c>
      <c r="V1123" s="3">
        <v>0.245</v>
      </c>
      <c r="W1123" s="3">
        <v>0.94599999999999995</v>
      </c>
      <c r="X1123" s="3">
        <v>0.93600000000000005</v>
      </c>
      <c r="Y1123" s="3">
        <v>0.95599999999999996</v>
      </c>
      <c r="Z1123" s="25">
        <v>4.5599999999999999E-25</v>
      </c>
      <c r="AA1123" s="29" t="s">
        <v>6154</v>
      </c>
      <c r="AB1123" s="36">
        <v>0.92179500000000003</v>
      </c>
    </row>
    <row r="1124" spans="1:28" x14ac:dyDescent="0.3">
      <c r="A1124" s="37" t="s">
        <v>2618</v>
      </c>
      <c r="B1124" s="68" t="s">
        <v>5898</v>
      </c>
      <c r="C1124" s="30">
        <v>7.24</v>
      </c>
      <c r="D1124" s="30">
        <v>3.3000000000000002E-2</v>
      </c>
      <c r="E1124" s="31">
        <v>4.5E-13</v>
      </c>
      <c r="F1124" s="30">
        <v>0.35799999999999998</v>
      </c>
      <c r="G1124" s="30">
        <v>0.53500000000000003</v>
      </c>
      <c r="H1124" s="31">
        <v>1E-22</v>
      </c>
      <c r="I1124" s="32">
        <v>14</v>
      </c>
      <c r="J1124" s="32">
        <v>14</v>
      </c>
      <c r="K1124" s="32">
        <v>12</v>
      </c>
      <c r="L1124" s="36">
        <v>0</v>
      </c>
      <c r="M1124" s="36">
        <v>0</v>
      </c>
      <c r="N1124" s="36">
        <v>0</v>
      </c>
      <c r="O1124" s="36">
        <v>0.154</v>
      </c>
      <c r="P1124" s="36">
        <v>0.84599999999999997</v>
      </c>
      <c r="Q1124" s="72" t="s">
        <v>3937</v>
      </c>
      <c r="R1124" s="29" t="s">
        <v>6131</v>
      </c>
      <c r="S1124" s="36">
        <v>0.66900000000000004</v>
      </c>
      <c r="T1124" s="3" t="s">
        <v>16</v>
      </c>
      <c r="U1124" s="3" t="s">
        <v>24</v>
      </c>
      <c r="V1124" s="3">
        <v>0.82299999999999995</v>
      </c>
      <c r="W1124" s="3">
        <v>1.0580000000000001</v>
      </c>
      <c r="X1124" s="3">
        <v>1.0449999999999999</v>
      </c>
      <c r="Y1124" s="3">
        <v>1.071</v>
      </c>
      <c r="Z1124" s="25">
        <v>7.3599999999999997E-19</v>
      </c>
      <c r="AA1124" s="29" t="s">
        <v>6132</v>
      </c>
      <c r="AB1124" s="32">
        <v>1</v>
      </c>
    </row>
    <row r="1125" spans="1:28" x14ac:dyDescent="0.3">
      <c r="A1125" s="37" t="s">
        <v>2637</v>
      </c>
      <c r="B1125" s="68" t="s">
        <v>2622</v>
      </c>
      <c r="C1125" s="30">
        <v>7.2380000000000004</v>
      </c>
      <c r="D1125" s="30">
        <v>0.16700000000000001</v>
      </c>
      <c r="E1125" s="31">
        <v>4.5499999999999998E-13</v>
      </c>
      <c r="F1125" s="30">
        <v>2.1999999999999999E-2</v>
      </c>
      <c r="G1125" s="30">
        <v>5.6000000000000001E-2</v>
      </c>
      <c r="H1125" s="31">
        <v>6.4599999999999998E-4</v>
      </c>
      <c r="I1125" s="32">
        <v>10</v>
      </c>
      <c r="J1125" s="32">
        <v>10</v>
      </c>
      <c r="K1125" s="32">
        <v>9</v>
      </c>
      <c r="L1125" s="36">
        <v>0</v>
      </c>
      <c r="M1125" s="36">
        <v>0</v>
      </c>
      <c r="N1125" s="36">
        <v>0.59899999999999998</v>
      </c>
      <c r="O1125" s="36">
        <v>4.0000000000000001E-3</v>
      </c>
      <c r="P1125" s="36">
        <v>0.39700000000000002</v>
      </c>
      <c r="Q1125" s="72" t="s">
        <v>4622</v>
      </c>
      <c r="R1125" s="29" t="s">
        <v>6456</v>
      </c>
      <c r="S1125" s="36">
        <v>0.33800000000000002</v>
      </c>
      <c r="T1125" s="3" t="s">
        <v>16</v>
      </c>
      <c r="U1125" s="3" t="s">
        <v>15</v>
      </c>
      <c r="V1125" s="3">
        <v>0.69899999999999995</v>
      </c>
      <c r="W1125" s="3">
        <v>1.036</v>
      </c>
      <c r="X1125" s="3">
        <v>1.026</v>
      </c>
      <c r="Y1125" s="3">
        <v>1.046</v>
      </c>
      <c r="Z1125" s="25">
        <v>2.13E-12</v>
      </c>
      <c r="AA1125" s="29" t="s">
        <v>6457</v>
      </c>
      <c r="AB1125" s="36">
        <v>0.94579400000000002</v>
      </c>
    </row>
    <row r="1126" spans="1:28" x14ac:dyDescent="0.3">
      <c r="A1126" s="37" t="s">
        <v>2619</v>
      </c>
      <c r="B1126" s="68" t="s">
        <v>2688</v>
      </c>
      <c r="C1126" s="30">
        <v>-7.2370000000000001</v>
      </c>
      <c r="D1126" s="30">
        <v>-3.9E-2</v>
      </c>
      <c r="E1126" s="31">
        <v>4.5699999999999997E-13</v>
      </c>
      <c r="F1126" s="30">
        <v>0.373</v>
      </c>
      <c r="G1126" s="30">
        <v>0.46100000000000002</v>
      </c>
      <c r="H1126" s="31">
        <v>1.8300000000000002E-46</v>
      </c>
      <c r="I1126" s="32">
        <v>43</v>
      </c>
      <c r="J1126" s="32">
        <v>43</v>
      </c>
      <c r="K1126" s="32">
        <v>42</v>
      </c>
      <c r="L1126" s="36">
        <v>0</v>
      </c>
      <c r="M1126" s="36">
        <v>0</v>
      </c>
      <c r="N1126" s="36">
        <v>0</v>
      </c>
      <c r="O1126" s="36">
        <v>0.11</v>
      </c>
      <c r="P1126" s="36">
        <v>0.89</v>
      </c>
      <c r="Q1126" s="72" t="s">
        <v>4380</v>
      </c>
      <c r="R1126" s="29" t="s">
        <v>6464</v>
      </c>
      <c r="S1126" s="36">
        <v>0.75800000000000001</v>
      </c>
      <c r="T1126" s="3" t="s">
        <v>31</v>
      </c>
      <c r="U1126" s="3" t="s">
        <v>24</v>
      </c>
      <c r="V1126" s="3">
        <v>0.79600000000000004</v>
      </c>
      <c r="W1126" s="3">
        <v>1.042</v>
      </c>
      <c r="X1126" s="3">
        <v>1.03</v>
      </c>
      <c r="Y1126" s="3">
        <v>1.054</v>
      </c>
      <c r="Z1126" s="25">
        <v>6.0399999999999995E-13</v>
      </c>
      <c r="AA1126" s="29" t="s">
        <v>6465</v>
      </c>
      <c r="AB1126" s="36">
        <v>0.99675800000000003</v>
      </c>
    </row>
    <row r="1127" spans="1:28" x14ac:dyDescent="0.3">
      <c r="A1127" s="37" t="s">
        <v>2680</v>
      </c>
      <c r="B1127" s="68" t="s">
        <v>2921</v>
      </c>
      <c r="C1127" s="30">
        <v>-7.2370000000000001</v>
      </c>
      <c r="D1127" s="30">
        <v>-5.6000000000000001E-2</v>
      </c>
      <c r="E1127" s="31">
        <v>4.5899999999999996E-13</v>
      </c>
      <c r="F1127" s="30">
        <v>0.20300000000000001</v>
      </c>
      <c r="G1127" s="30">
        <v>8.2000000000000003E-2</v>
      </c>
      <c r="H1127" s="31">
        <v>5.2199999999999998E-3</v>
      </c>
      <c r="I1127" s="32">
        <v>43</v>
      </c>
      <c r="J1127" s="32">
        <v>43</v>
      </c>
      <c r="K1127" s="32">
        <v>42</v>
      </c>
      <c r="L1127" s="36">
        <v>0</v>
      </c>
      <c r="M1127" s="36">
        <v>0</v>
      </c>
      <c r="N1127" s="36">
        <v>0.09</v>
      </c>
      <c r="O1127" s="36">
        <v>4.0000000000000001E-3</v>
      </c>
      <c r="P1127" s="36">
        <v>0.90600000000000003</v>
      </c>
      <c r="Q1127" s="72" t="s">
        <v>4516</v>
      </c>
      <c r="R1127" s="29" t="s">
        <v>6601</v>
      </c>
      <c r="S1127" s="36">
        <v>0.29299999999999998</v>
      </c>
      <c r="T1127" s="3" t="s">
        <v>31</v>
      </c>
      <c r="U1127" s="3" t="s">
        <v>24</v>
      </c>
      <c r="V1127" s="3">
        <v>0.438</v>
      </c>
      <c r="W1127" s="3">
        <v>1.03</v>
      </c>
      <c r="X1127" s="3">
        <v>1.0209999999999999</v>
      </c>
      <c r="Y1127" s="3">
        <v>1.0389999999999999</v>
      </c>
      <c r="Z1127" s="25">
        <v>1.7000000000000001E-10</v>
      </c>
      <c r="AA1127" s="29" t="s">
        <v>1879</v>
      </c>
      <c r="AB1127" s="36">
        <v>0.85295299999999996</v>
      </c>
    </row>
    <row r="1128" spans="1:28" x14ac:dyDescent="0.3">
      <c r="A1128" s="37" t="s">
        <v>2624</v>
      </c>
      <c r="B1128" s="68" t="s">
        <v>2841</v>
      </c>
      <c r="C1128" s="30">
        <v>7.2359999999999998</v>
      </c>
      <c r="D1128" s="30">
        <v>0.11899999999999999</v>
      </c>
      <c r="E1128" s="31">
        <v>4.6099999999999995E-13</v>
      </c>
      <c r="F1128" s="30">
        <v>4.1000000000000002E-2</v>
      </c>
      <c r="G1128" s="30">
        <v>8.2000000000000003E-2</v>
      </c>
      <c r="H1128" s="31">
        <v>5.6600000000000001E-3</v>
      </c>
      <c r="I1128" s="32">
        <v>11</v>
      </c>
      <c r="J1128" s="32">
        <v>11</v>
      </c>
      <c r="K1128" s="32">
        <v>11</v>
      </c>
      <c r="L1128" s="36">
        <v>0</v>
      </c>
      <c r="M1128" s="36">
        <v>0</v>
      </c>
      <c r="N1128" s="36">
        <v>0.13</v>
      </c>
      <c r="O1128" s="36">
        <v>5.0000000000000001E-3</v>
      </c>
      <c r="P1128" s="36">
        <v>0.86499999999999999</v>
      </c>
      <c r="Q1128" s="72" t="s">
        <v>3887</v>
      </c>
      <c r="R1128" s="29" t="s">
        <v>6513</v>
      </c>
      <c r="S1128" s="36">
        <v>0.76100000000000001</v>
      </c>
      <c r="T1128" s="3" t="s">
        <v>31</v>
      </c>
      <c r="U1128" s="3" t="s">
        <v>24</v>
      </c>
      <c r="V1128" s="3">
        <v>0.58099999999999996</v>
      </c>
      <c r="W1128" s="3">
        <v>0.97099999999999997</v>
      </c>
      <c r="X1128" s="3">
        <v>0.96199999999999997</v>
      </c>
      <c r="Y1128" s="3">
        <v>0.98</v>
      </c>
      <c r="Z1128" s="25">
        <v>1.95E-10</v>
      </c>
      <c r="AA1128" s="29" t="s">
        <v>6514</v>
      </c>
      <c r="AB1128" s="36">
        <v>0.87421199999999999</v>
      </c>
    </row>
    <row r="1129" spans="1:28" x14ac:dyDescent="0.3">
      <c r="A1129" s="37" t="s">
        <v>2623</v>
      </c>
      <c r="B1129" s="68" t="s">
        <v>2688</v>
      </c>
      <c r="C1129" s="30">
        <v>-7.2359999999999998</v>
      </c>
      <c r="D1129" s="30">
        <v>-0.25700000000000001</v>
      </c>
      <c r="E1129" s="31">
        <v>4.6099999999999995E-13</v>
      </c>
      <c r="F1129" s="30">
        <v>8.9999999999999993E-3</v>
      </c>
      <c r="G1129" s="30">
        <v>3.7999999999999999E-2</v>
      </c>
      <c r="H1129" s="31">
        <v>2.8600000000000001E-3</v>
      </c>
      <c r="I1129" s="32">
        <v>2</v>
      </c>
      <c r="J1129" s="32">
        <v>2</v>
      </c>
      <c r="K1129" s="32">
        <v>2</v>
      </c>
      <c r="L1129" s="36">
        <v>0</v>
      </c>
      <c r="M1129" s="36">
        <v>0</v>
      </c>
      <c r="N1129" s="36">
        <v>0.29899999999999999</v>
      </c>
      <c r="O1129" s="36">
        <v>1E-3</v>
      </c>
      <c r="P1129" s="36">
        <v>0.7</v>
      </c>
      <c r="Q1129" s="72" t="s">
        <v>3563</v>
      </c>
      <c r="R1129" s="29" t="s">
        <v>6465</v>
      </c>
      <c r="S1129" s="36">
        <v>0.58899999999999997</v>
      </c>
      <c r="T1129" s="3" t="s">
        <v>31</v>
      </c>
      <c r="U1129" s="3" t="s">
        <v>24</v>
      </c>
      <c r="V1129" s="3">
        <v>0.79700000000000004</v>
      </c>
      <c r="W1129" s="3">
        <v>1.0429999999999999</v>
      </c>
      <c r="X1129" s="3">
        <v>1.0309999999999999</v>
      </c>
      <c r="Y1129" s="3">
        <v>1.054</v>
      </c>
      <c r="Z1129" s="25">
        <v>3.4899999999999998E-13</v>
      </c>
      <c r="AA1129" s="29" t="s">
        <v>6464</v>
      </c>
      <c r="AB1129" s="36">
        <v>0.99675800000000003</v>
      </c>
    </row>
    <row r="1130" spans="1:28" x14ac:dyDescent="0.3">
      <c r="A1130" s="37" t="s">
        <v>2586</v>
      </c>
      <c r="B1130" s="68" t="s">
        <v>3163</v>
      </c>
      <c r="C1130" s="30">
        <v>7.2350000000000003</v>
      </c>
      <c r="D1130" s="30">
        <v>0.10100000000000001</v>
      </c>
      <c r="E1130" s="31">
        <v>4.6700000000000003E-13</v>
      </c>
      <c r="F1130" s="30">
        <v>5.5E-2</v>
      </c>
      <c r="G1130" s="30">
        <v>6.2E-2</v>
      </c>
      <c r="H1130" s="31">
        <v>2.3900000000000001E-7</v>
      </c>
      <c r="I1130" s="32">
        <v>27</v>
      </c>
      <c r="J1130" s="32">
        <v>27</v>
      </c>
      <c r="K1130" s="32">
        <v>25</v>
      </c>
      <c r="L1130" s="36">
        <v>0</v>
      </c>
      <c r="M1130" s="36">
        <v>0</v>
      </c>
      <c r="N1130" s="36">
        <v>0</v>
      </c>
      <c r="O1130" s="36">
        <v>0.98299999999999998</v>
      </c>
      <c r="P1130" s="36">
        <v>1.6E-2</v>
      </c>
      <c r="Q1130" s="72" t="s">
        <v>4376</v>
      </c>
      <c r="R1130" s="29" t="s">
        <v>6433</v>
      </c>
      <c r="S1130" s="36">
        <v>1</v>
      </c>
      <c r="T1130" s="3" t="s">
        <v>31</v>
      </c>
      <c r="U1130" s="3" t="s">
        <v>24</v>
      </c>
      <c r="V1130" s="3">
        <v>0.55000000000000004</v>
      </c>
      <c r="W1130" s="3">
        <v>1.054</v>
      </c>
      <c r="X1130" s="3">
        <v>1.0449999999999999</v>
      </c>
      <c r="Y1130" s="3">
        <v>1.0640000000000001</v>
      </c>
      <c r="Z1130" s="25">
        <v>1.12E-30</v>
      </c>
      <c r="AA1130" s="29" t="s">
        <v>6432</v>
      </c>
      <c r="AB1130" s="36">
        <v>0.91928799999999999</v>
      </c>
    </row>
    <row r="1131" spans="1:28" x14ac:dyDescent="0.3">
      <c r="A1131" s="37" t="s">
        <v>2678</v>
      </c>
      <c r="B1131" s="68" t="s">
        <v>2810</v>
      </c>
      <c r="C1131" s="30">
        <v>-7.234</v>
      </c>
      <c r="D1131" s="30">
        <v>-4.2999999999999997E-2</v>
      </c>
      <c r="E1131" s="31">
        <v>4.6800000000000003E-13</v>
      </c>
      <c r="F1131" s="30">
        <v>0.30499999999999999</v>
      </c>
      <c r="G1131" s="30">
        <v>0.43</v>
      </c>
      <c r="H1131" s="31">
        <v>2.7000000000000001E-48</v>
      </c>
      <c r="I1131" s="32">
        <v>30</v>
      </c>
      <c r="J1131" s="32">
        <v>30</v>
      </c>
      <c r="K1131" s="32">
        <v>30</v>
      </c>
      <c r="L1131" s="36">
        <v>0</v>
      </c>
      <c r="M1131" s="36">
        <v>0</v>
      </c>
      <c r="N1131" s="36">
        <v>0</v>
      </c>
      <c r="O1131" s="36">
        <v>1.0999999999999999E-2</v>
      </c>
      <c r="P1131" s="36">
        <v>0.98899999999999999</v>
      </c>
      <c r="Q1131" s="72" t="s">
        <v>4351</v>
      </c>
      <c r="R1131" s="29" t="s">
        <v>6491</v>
      </c>
      <c r="S1131" s="36">
        <v>0.97799999999999998</v>
      </c>
      <c r="T1131" s="3" t="s">
        <v>31</v>
      </c>
      <c r="U1131" s="3" t="s">
        <v>24</v>
      </c>
      <c r="V1131" s="3">
        <v>0.46700000000000003</v>
      </c>
      <c r="W1131" s="3">
        <v>0.96599999999999997</v>
      </c>
      <c r="X1131" s="3">
        <v>0.95699999999999996</v>
      </c>
      <c r="Y1131" s="3">
        <v>0.97499999999999998</v>
      </c>
      <c r="Z1131" s="25">
        <v>4.7399999999999999E-14</v>
      </c>
      <c r="AA1131" s="29" t="s">
        <v>6492</v>
      </c>
      <c r="AB1131" s="36">
        <v>0.99973000000000001</v>
      </c>
    </row>
    <row r="1132" spans="1:28" x14ac:dyDescent="0.3">
      <c r="A1132" s="37" t="s">
        <v>2619</v>
      </c>
      <c r="B1132" s="68" t="s">
        <v>2810</v>
      </c>
      <c r="C1132" s="30">
        <v>-7.2329999999999997</v>
      </c>
      <c r="D1132" s="30">
        <v>-4.5999999999999999E-2</v>
      </c>
      <c r="E1132" s="31">
        <v>4.7200000000000001E-13</v>
      </c>
      <c r="F1132" s="30">
        <v>0.27400000000000002</v>
      </c>
      <c r="G1132" s="30">
        <v>0.39800000000000002</v>
      </c>
      <c r="H1132" s="31">
        <v>3.2799999999999998E-37</v>
      </c>
      <c r="I1132" s="32">
        <v>26</v>
      </c>
      <c r="J1132" s="32">
        <v>26</v>
      </c>
      <c r="K1132" s="32">
        <v>26</v>
      </c>
      <c r="L1132" s="36">
        <v>0</v>
      </c>
      <c r="M1132" s="36">
        <v>0</v>
      </c>
      <c r="N1132" s="36">
        <v>0</v>
      </c>
      <c r="O1132" s="36">
        <v>2.1000000000000001E-2</v>
      </c>
      <c r="P1132" s="36">
        <v>0.97899999999999998</v>
      </c>
      <c r="Q1132" s="72" t="s">
        <v>4887</v>
      </c>
      <c r="R1132" s="29" t="s">
        <v>6492</v>
      </c>
      <c r="S1132" s="36">
        <v>0.38</v>
      </c>
      <c r="T1132" s="3" t="s">
        <v>16</v>
      </c>
      <c r="U1132" s="3" t="s">
        <v>24</v>
      </c>
      <c r="V1132" s="3">
        <v>0.46600000000000003</v>
      </c>
      <c r="W1132" s="3">
        <v>0.96599999999999997</v>
      </c>
      <c r="X1132" s="3">
        <v>0.95699999999999996</v>
      </c>
      <c r="Y1132" s="3">
        <v>0.97499999999999998</v>
      </c>
      <c r="Z1132" s="25">
        <v>4.4199999999999997E-14</v>
      </c>
      <c r="AA1132" s="29" t="s">
        <v>6491</v>
      </c>
      <c r="AB1132" s="36">
        <v>0.99973000000000001</v>
      </c>
    </row>
    <row r="1133" spans="1:28" x14ac:dyDescent="0.3">
      <c r="A1133" s="37" t="s">
        <v>2575</v>
      </c>
      <c r="B1133" s="68" t="s">
        <v>5912</v>
      </c>
      <c r="C1133" s="30">
        <v>-7.2329999999999997</v>
      </c>
      <c r="D1133" s="30">
        <v>-5.0999999999999997E-2</v>
      </c>
      <c r="E1133" s="31">
        <v>4.73E-13</v>
      </c>
      <c r="F1133" s="30">
        <v>0.184</v>
      </c>
      <c r="G1133" s="30">
        <v>0.155</v>
      </c>
      <c r="H1133" s="31">
        <v>2.4099999999999998E-6</v>
      </c>
      <c r="I1133" s="32">
        <v>43</v>
      </c>
      <c r="J1133" s="32">
        <v>43</v>
      </c>
      <c r="K1133" s="32">
        <v>32</v>
      </c>
      <c r="L1133" s="36">
        <v>0</v>
      </c>
      <c r="M1133" s="36">
        <v>0</v>
      </c>
      <c r="N1133" s="36">
        <v>0</v>
      </c>
      <c r="O1133" s="36">
        <v>7.0000000000000001E-3</v>
      </c>
      <c r="P1133" s="36">
        <v>0.99299999999999999</v>
      </c>
      <c r="Q1133" s="72" t="s">
        <v>5911</v>
      </c>
      <c r="R1133" s="29" t="s">
        <v>2462</v>
      </c>
      <c r="S1133" s="36">
        <v>0.996</v>
      </c>
      <c r="T1133" s="3" t="s">
        <v>16</v>
      </c>
      <c r="U1133" s="3" t="s">
        <v>24</v>
      </c>
      <c r="V1133" s="3">
        <v>0.58199999999999996</v>
      </c>
      <c r="W1133" s="3">
        <v>1.036</v>
      </c>
      <c r="X1133" s="3">
        <v>1.0269999999999999</v>
      </c>
      <c r="Y1133" s="3">
        <v>1.046</v>
      </c>
      <c r="Z1133" s="25">
        <v>3.5399999999999999E-14</v>
      </c>
      <c r="AA1133" s="29" t="s">
        <v>6222</v>
      </c>
      <c r="AB1133" s="36">
        <v>0.84137799999999996</v>
      </c>
    </row>
    <row r="1134" spans="1:28" x14ac:dyDescent="0.3">
      <c r="A1134" s="37" t="s">
        <v>2764</v>
      </c>
      <c r="B1134" s="68" t="s">
        <v>1067</v>
      </c>
      <c r="C1134" s="30">
        <v>7.2320000000000002</v>
      </c>
      <c r="D1134" s="30">
        <v>7.8E-2</v>
      </c>
      <c r="E1134" s="31">
        <v>4.74E-13</v>
      </c>
      <c r="F1134" s="30">
        <v>9.2999999999999999E-2</v>
      </c>
      <c r="G1134" s="30">
        <v>0.2</v>
      </c>
      <c r="H1134" s="31">
        <v>4.1799999999999998E-6</v>
      </c>
      <c r="I1134" s="32">
        <v>56</v>
      </c>
      <c r="J1134" s="32">
        <v>56</v>
      </c>
      <c r="K1134" s="32">
        <v>55</v>
      </c>
      <c r="L1134" s="36">
        <v>0</v>
      </c>
      <c r="M1134" s="36">
        <v>0</v>
      </c>
      <c r="N1134" s="36">
        <v>3.5000000000000003E-2</v>
      </c>
      <c r="O1134" s="36">
        <v>2.9000000000000001E-2</v>
      </c>
      <c r="P1134" s="36">
        <v>0.93600000000000005</v>
      </c>
      <c r="Q1134" s="72" t="s">
        <v>4235</v>
      </c>
      <c r="R1134" s="29" t="s">
        <v>6602</v>
      </c>
      <c r="S1134" s="36">
        <v>7.2999999999999995E-2</v>
      </c>
      <c r="T1134" s="3" t="s">
        <v>31</v>
      </c>
      <c r="U1134" s="3" t="s">
        <v>24</v>
      </c>
      <c r="V1134" s="3">
        <v>0.52200000000000002</v>
      </c>
      <c r="W1134" s="3">
        <v>1.03</v>
      </c>
      <c r="X1134" s="3">
        <v>1.0209999999999999</v>
      </c>
      <c r="Y1134" s="3">
        <v>1.04</v>
      </c>
      <c r="Z1134" s="25">
        <v>6.2099999999999998E-11</v>
      </c>
      <c r="AA1134" s="29" t="s">
        <v>6603</v>
      </c>
      <c r="AB1134" s="36">
        <v>0.99650000000000005</v>
      </c>
    </row>
    <row r="1135" spans="1:28" x14ac:dyDescent="0.3">
      <c r="A1135" s="37" t="s">
        <v>2577</v>
      </c>
      <c r="B1135" s="68" t="s">
        <v>878</v>
      </c>
      <c r="C1135" s="30">
        <v>-7.2290000000000001</v>
      </c>
      <c r="D1135" s="30">
        <v>-7.0999999999999994E-2</v>
      </c>
      <c r="E1135" s="31">
        <v>4.8499999999999995E-13</v>
      </c>
      <c r="F1135" s="30">
        <v>0.125</v>
      </c>
      <c r="G1135" s="30">
        <v>0.13500000000000001</v>
      </c>
      <c r="H1135" s="31">
        <v>1.2999999999999999E-5</v>
      </c>
      <c r="I1135" s="32">
        <v>42</v>
      </c>
      <c r="J1135" s="32">
        <v>42</v>
      </c>
      <c r="K1135" s="32">
        <v>42</v>
      </c>
      <c r="L1135" s="36">
        <v>0</v>
      </c>
      <c r="M1135" s="36">
        <v>0</v>
      </c>
      <c r="N1135" s="36">
        <v>0</v>
      </c>
      <c r="O1135" s="36">
        <v>8.0000000000000002E-3</v>
      </c>
      <c r="P1135" s="36">
        <v>0.99199999999999999</v>
      </c>
      <c r="Q1135" s="72" t="s">
        <v>879</v>
      </c>
      <c r="R1135" s="29" t="s">
        <v>876</v>
      </c>
      <c r="S1135" s="36">
        <v>0.439</v>
      </c>
      <c r="T1135" s="3" t="s">
        <v>31</v>
      </c>
      <c r="U1135" s="3" t="s">
        <v>24</v>
      </c>
      <c r="V1135" s="3">
        <v>0.38500000000000001</v>
      </c>
      <c r="W1135" s="3">
        <v>0.95199999999999996</v>
      </c>
      <c r="X1135" s="3">
        <v>0.94299999999999995</v>
      </c>
      <c r="Y1135" s="3">
        <v>0.96099999999999997</v>
      </c>
      <c r="Z1135" s="25">
        <v>1.46E-25</v>
      </c>
      <c r="AA1135" s="29" t="s">
        <v>6109</v>
      </c>
      <c r="AB1135" s="36">
        <v>0.99972300000000003</v>
      </c>
    </row>
    <row r="1136" spans="1:28" x14ac:dyDescent="0.3">
      <c r="A1136" s="37" t="s">
        <v>2647</v>
      </c>
      <c r="B1136" s="68" t="s">
        <v>547</v>
      </c>
      <c r="C1136" s="30">
        <v>-7.2290000000000001</v>
      </c>
      <c r="D1136" s="30">
        <v>-4.7E-2</v>
      </c>
      <c r="E1136" s="31">
        <v>4.8700000000000005E-13</v>
      </c>
      <c r="F1136" s="30">
        <v>0.28699999999999998</v>
      </c>
      <c r="G1136" s="30">
        <v>0.40200000000000002</v>
      </c>
      <c r="H1136" s="31">
        <v>2.35E-24</v>
      </c>
      <c r="I1136" s="32">
        <v>27</v>
      </c>
      <c r="J1136" s="32">
        <v>27</v>
      </c>
      <c r="K1136" s="32">
        <v>27</v>
      </c>
      <c r="L1136" s="36">
        <v>0</v>
      </c>
      <c r="M1136" s="36">
        <v>0</v>
      </c>
      <c r="N1136" s="36">
        <v>0</v>
      </c>
      <c r="O1136" s="36">
        <v>1.0999999999999999E-2</v>
      </c>
      <c r="P1136" s="36">
        <v>0.98899999999999999</v>
      </c>
      <c r="Q1136" s="72" t="s">
        <v>3734</v>
      </c>
      <c r="R1136" s="29" t="s">
        <v>6065</v>
      </c>
      <c r="S1136" s="36">
        <v>0.57999999999999996</v>
      </c>
      <c r="T1136" s="3" t="s">
        <v>31</v>
      </c>
      <c r="U1136" s="3" t="s">
        <v>24</v>
      </c>
      <c r="V1136" s="3">
        <v>0.28000000000000003</v>
      </c>
      <c r="W1136" s="3">
        <v>1.06</v>
      </c>
      <c r="X1136" s="3">
        <v>1.0489999999999999</v>
      </c>
      <c r="Y1136" s="3">
        <v>1.071</v>
      </c>
      <c r="Z1136" s="25">
        <v>1.1E-28</v>
      </c>
      <c r="AA1136" s="29" t="s">
        <v>6066</v>
      </c>
      <c r="AB1136" s="36">
        <v>0.98077199999999998</v>
      </c>
    </row>
    <row r="1137" spans="1:28" x14ac:dyDescent="0.3">
      <c r="A1137" s="37" t="s">
        <v>2595</v>
      </c>
      <c r="B1137" s="68" t="s">
        <v>3267</v>
      </c>
      <c r="C1137" s="30">
        <v>-7.2279999999999998</v>
      </c>
      <c r="D1137" s="30">
        <v>-9.2999999999999999E-2</v>
      </c>
      <c r="E1137" s="31">
        <v>4.8900000000000004E-13</v>
      </c>
      <c r="F1137" s="30">
        <v>8.1000000000000003E-2</v>
      </c>
      <c r="G1137" s="30">
        <v>0.16300000000000001</v>
      </c>
      <c r="H1137" s="31">
        <v>8.0400000000000003E-14</v>
      </c>
      <c r="I1137" s="32">
        <v>49</v>
      </c>
      <c r="J1137" s="32">
        <v>49</v>
      </c>
      <c r="K1137" s="32">
        <v>48</v>
      </c>
      <c r="L1137" s="36">
        <v>0</v>
      </c>
      <c r="M1137" s="36">
        <v>0</v>
      </c>
      <c r="N1137" s="36">
        <v>0</v>
      </c>
      <c r="O1137" s="36">
        <v>9.7000000000000003E-2</v>
      </c>
      <c r="P1137" s="36">
        <v>0.90300000000000002</v>
      </c>
      <c r="Q1137" s="72" t="s">
        <v>4926</v>
      </c>
      <c r="R1137" s="29" t="s">
        <v>6503</v>
      </c>
      <c r="S1137" s="36">
        <v>0.316</v>
      </c>
      <c r="T1137" s="3" t="s">
        <v>31</v>
      </c>
      <c r="U1137" s="3" t="s">
        <v>24</v>
      </c>
      <c r="V1137" s="3">
        <v>0.48199999999999998</v>
      </c>
      <c r="W1137" s="3">
        <v>0.96299999999999997</v>
      </c>
      <c r="X1137" s="3">
        <v>0.95399999999999996</v>
      </c>
      <c r="Y1137" s="3">
        <v>0.97199999999999998</v>
      </c>
      <c r="Z1137" s="25">
        <v>2.7799999999999998E-16</v>
      </c>
      <c r="AA1137" s="29" t="s">
        <v>6502</v>
      </c>
      <c r="AB1137" s="32">
        <v>1</v>
      </c>
    </row>
    <row r="1138" spans="1:28" x14ac:dyDescent="0.3">
      <c r="A1138" s="37" t="s">
        <v>2573</v>
      </c>
      <c r="B1138" s="68" t="s">
        <v>3008</v>
      </c>
      <c r="C1138" s="30">
        <v>7.2270000000000003</v>
      </c>
      <c r="D1138" s="30">
        <v>6.9000000000000006E-2</v>
      </c>
      <c r="E1138" s="31">
        <v>4.9200000000000002E-13</v>
      </c>
      <c r="F1138" s="30">
        <v>0.111</v>
      </c>
      <c r="G1138" s="30">
        <v>0.14199999999999999</v>
      </c>
      <c r="H1138" s="31">
        <v>2.76E-9</v>
      </c>
      <c r="I1138" s="32">
        <v>20</v>
      </c>
      <c r="J1138" s="32">
        <v>20</v>
      </c>
      <c r="K1138" s="32">
        <v>20</v>
      </c>
      <c r="L1138" s="36">
        <v>0</v>
      </c>
      <c r="M1138" s="36">
        <v>0</v>
      </c>
      <c r="N1138" s="36">
        <v>0</v>
      </c>
      <c r="O1138" s="36">
        <v>4.0000000000000001E-3</v>
      </c>
      <c r="P1138" s="36">
        <v>0.996</v>
      </c>
      <c r="Q1138" s="72" t="s">
        <v>4071</v>
      </c>
      <c r="R1138" s="29" t="s">
        <v>6509</v>
      </c>
      <c r="S1138" s="36">
        <v>0.57799999999999996</v>
      </c>
      <c r="T1138" s="3" t="s">
        <v>16</v>
      </c>
      <c r="U1138" s="3" t="s">
        <v>15</v>
      </c>
      <c r="V1138" s="3">
        <v>0.40899999999999997</v>
      </c>
      <c r="W1138" s="3">
        <v>1.036</v>
      </c>
      <c r="X1138" s="3">
        <v>1.026</v>
      </c>
      <c r="Y1138" s="3">
        <v>1.0449999999999999</v>
      </c>
      <c r="Z1138" s="25">
        <v>6.2499999999999999E-14</v>
      </c>
      <c r="AA1138" s="29" t="s">
        <v>6510</v>
      </c>
      <c r="AB1138" s="36">
        <v>0.99972099999999997</v>
      </c>
    </row>
    <row r="1139" spans="1:28" x14ac:dyDescent="0.3">
      <c r="A1139" s="37" t="s">
        <v>2590</v>
      </c>
      <c r="B1139" s="68" t="s">
        <v>3213</v>
      </c>
      <c r="C1139" s="30">
        <v>7.2270000000000003</v>
      </c>
      <c r="D1139" s="30">
        <v>0.20100000000000001</v>
      </c>
      <c r="E1139" s="31">
        <v>4.9400000000000002E-13</v>
      </c>
      <c r="F1139" s="30">
        <v>1.6E-2</v>
      </c>
      <c r="G1139" s="30">
        <v>1.7999999999999999E-2</v>
      </c>
      <c r="H1139" s="31">
        <v>4.5100000000000001E-2</v>
      </c>
      <c r="I1139" s="32">
        <v>11</v>
      </c>
      <c r="J1139" s="32">
        <v>11</v>
      </c>
      <c r="K1139" s="32">
        <v>10</v>
      </c>
      <c r="L1139" s="36">
        <v>0</v>
      </c>
      <c r="M1139" s="36">
        <v>0</v>
      </c>
      <c r="N1139" s="36">
        <v>0.41599999999999998</v>
      </c>
      <c r="O1139" s="36">
        <v>0.05</v>
      </c>
      <c r="P1139" s="36">
        <v>0.53400000000000003</v>
      </c>
      <c r="Q1139" s="72" t="s">
        <v>4011</v>
      </c>
      <c r="R1139" s="29" t="s">
        <v>6604</v>
      </c>
      <c r="S1139" s="36">
        <v>1</v>
      </c>
      <c r="T1139" s="3" t="s">
        <v>16</v>
      </c>
      <c r="U1139" s="3" t="s">
        <v>15</v>
      </c>
      <c r="V1139" s="3">
        <v>0.251</v>
      </c>
      <c r="W1139" s="3">
        <v>1.042</v>
      </c>
      <c r="X1139" s="3">
        <v>1.0309999999999999</v>
      </c>
      <c r="Y1139" s="3">
        <v>1.0529999999999999</v>
      </c>
      <c r="Z1139" s="25">
        <v>1.27E-14</v>
      </c>
      <c r="AA1139" s="29" t="s">
        <v>6351</v>
      </c>
      <c r="AB1139" s="36">
        <v>0.16739399999999999</v>
      </c>
    </row>
    <row r="1140" spans="1:28" x14ac:dyDescent="0.3">
      <c r="A1140" s="37" t="s">
        <v>2579</v>
      </c>
      <c r="B1140" s="68" t="s">
        <v>2810</v>
      </c>
      <c r="C1140" s="30">
        <v>-7.226</v>
      </c>
      <c r="D1140" s="30">
        <v>-3.5999999999999997E-2</v>
      </c>
      <c r="E1140" s="31">
        <v>4.97E-13</v>
      </c>
      <c r="F1140" s="30">
        <v>0.47499999999999998</v>
      </c>
      <c r="G1140" s="30">
        <v>0.622</v>
      </c>
      <c r="H1140" s="31">
        <v>1.6E-84</v>
      </c>
      <c r="I1140" s="32">
        <v>24</v>
      </c>
      <c r="J1140" s="32">
        <v>24</v>
      </c>
      <c r="K1140" s="32">
        <v>24</v>
      </c>
      <c r="L1140" s="36">
        <v>0</v>
      </c>
      <c r="M1140" s="36">
        <v>0</v>
      </c>
      <c r="N1140" s="36">
        <v>0</v>
      </c>
      <c r="O1140" s="36">
        <v>1.7999999999999999E-2</v>
      </c>
      <c r="P1140" s="36">
        <v>0.98199999999999998</v>
      </c>
      <c r="Q1140" s="72" t="s">
        <v>4351</v>
      </c>
      <c r="R1140" s="29" t="s">
        <v>6491</v>
      </c>
      <c r="S1140" s="36">
        <v>1</v>
      </c>
      <c r="T1140" s="3" t="s">
        <v>31</v>
      </c>
      <c r="U1140" s="3" t="s">
        <v>24</v>
      </c>
      <c r="V1140" s="3">
        <v>0.46700000000000003</v>
      </c>
      <c r="W1140" s="3">
        <v>0.96599999999999997</v>
      </c>
      <c r="X1140" s="3">
        <v>0.95699999999999996</v>
      </c>
      <c r="Y1140" s="3">
        <v>0.97499999999999998</v>
      </c>
      <c r="Z1140" s="25">
        <v>4.7399999999999999E-14</v>
      </c>
      <c r="AA1140" s="29" t="s">
        <v>6492</v>
      </c>
      <c r="AB1140" s="36">
        <v>0.99973000000000001</v>
      </c>
    </row>
    <row r="1141" spans="1:28" x14ac:dyDescent="0.3">
      <c r="A1141" s="37" t="s">
        <v>2695</v>
      </c>
      <c r="B1141" s="68" t="s">
        <v>5898</v>
      </c>
      <c r="C1141" s="30">
        <v>7.226</v>
      </c>
      <c r="D1141" s="30">
        <v>2.8000000000000001E-2</v>
      </c>
      <c r="E1141" s="31">
        <v>4.97E-13</v>
      </c>
      <c r="F1141" s="30">
        <v>0.629</v>
      </c>
      <c r="G1141" s="30">
        <v>0.56399999999999995</v>
      </c>
      <c r="H1141" s="31">
        <v>5.0199999999999996E-25</v>
      </c>
      <c r="I1141" s="32">
        <v>75</v>
      </c>
      <c r="J1141" s="32">
        <v>77</v>
      </c>
      <c r="K1141" s="32">
        <v>74</v>
      </c>
      <c r="L1141" s="36">
        <v>0</v>
      </c>
      <c r="M1141" s="36">
        <v>0</v>
      </c>
      <c r="N1141" s="36">
        <v>0</v>
      </c>
      <c r="O1141" s="36">
        <v>0.126</v>
      </c>
      <c r="P1141" s="36">
        <v>0.874</v>
      </c>
      <c r="Q1141" s="72" t="s">
        <v>3937</v>
      </c>
      <c r="R1141" s="29" t="s">
        <v>6131</v>
      </c>
      <c r="S1141" s="36">
        <v>0.80200000000000005</v>
      </c>
      <c r="T1141" s="3" t="s">
        <v>16</v>
      </c>
      <c r="U1141" s="3" t="s">
        <v>24</v>
      </c>
      <c r="V1141" s="3">
        <v>0.82299999999999995</v>
      </c>
      <c r="W1141" s="3">
        <v>1.0580000000000001</v>
      </c>
      <c r="X1141" s="3">
        <v>1.0449999999999999</v>
      </c>
      <c r="Y1141" s="3">
        <v>1.071</v>
      </c>
      <c r="Z1141" s="25">
        <v>7.3599999999999997E-19</v>
      </c>
      <c r="AA1141" s="29" t="s">
        <v>6132</v>
      </c>
      <c r="AB1141" s="32">
        <v>1</v>
      </c>
    </row>
    <row r="1142" spans="1:28" x14ac:dyDescent="0.3">
      <c r="A1142" s="37" t="s">
        <v>2597</v>
      </c>
      <c r="B1142" s="68" t="s">
        <v>2932</v>
      </c>
      <c r="C1142" s="30">
        <v>7.2240000000000002</v>
      </c>
      <c r="D1142" s="30">
        <v>8.6999999999999994E-2</v>
      </c>
      <c r="E1142" s="31">
        <v>5.0599999999999996E-13</v>
      </c>
      <c r="F1142" s="30">
        <v>7.3999999999999996E-2</v>
      </c>
      <c r="G1142" s="30">
        <v>0.112</v>
      </c>
      <c r="H1142" s="31">
        <v>8.9899999999999999E-7</v>
      </c>
      <c r="I1142" s="32">
        <v>11</v>
      </c>
      <c r="J1142" s="32">
        <v>11</v>
      </c>
      <c r="K1142" s="32">
        <v>11</v>
      </c>
      <c r="L1142" s="36">
        <v>0</v>
      </c>
      <c r="M1142" s="36">
        <v>0</v>
      </c>
      <c r="N1142" s="36">
        <v>0</v>
      </c>
      <c r="O1142" s="36">
        <v>1E-3</v>
      </c>
      <c r="P1142" s="36">
        <v>0.999</v>
      </c>
      <c r="Q1142" s="72" t="s">
        <v>4126</v>
      </c>
      <c r="R1142" s="29" t="s">
        <v>6369</v>
      </c>
      <c r="S1142" s="36">
        <v>0.97</v>
      </c>
      <c r="T1142" s="3" t="s">
        <v>31</v>
      </c>
      <c r="U1142" s="3" t="s">
        <v>24</v>
      </c>
      <c r="V1142" s="3">
        <v>0.63900000000000001</v>
      </c>
      <c r="W1142" s="3">
        <v>0.96899999999999997</v>
      </c>
      <c r="X1142" s="3">
        <v>0.96</v>
      </c>
      <c r="Y1142" s="3">
        <v>0.97799999999999998</v>
      </c>
      <c r="Z1142" s="25">
        <v>1.9599999999999999E-11</v>
      </c>
      <c r="AA1142" s="29" t="s">
        <v>6370</v>
      </c>
      <c r="AB1142" s="36">
        <v>0.99911499999999998</v>
      </c>
    </row>
    <row r="1143" spans="1:28" x14ac:dyDescent="0.3">
      <c r="A1143" s="37" t="s">
        <v>2575</v>
      </c>
      <c r="B1143" s="68" t="s">
        <v>3008</v>
      </c>
      <c r="C1143" s="30">
        <v>7.2240000000000002</v>
      </c>
      <c r="D1143" s="30">
        <v>0.112</v>
      </c>
      <c r="E1143" s="31">
        <v>5.0599999999999996E-13</v>
      </c>
      <c r="F1143" s="30">
        <v>4.3999999999999997E-2</v>
      </c>
      <c r="G1143" s="30">
        <v>0.16800000000000001</v>
      </c>
      <c r="H1143" s="31">
        <v>8.1200000000000002E-7</v>
      </c>
      <c r="I1143" s="32">
        <v>4</v>
      </c>
      <c r="J1143" s="32">
        <v>4</v>
      </c>
      <c r="K1143" s="32">
        <v>4</v>
      </c>
      <c r="L1143" s="36">
        <v>0</v>
      </c>
      <c r="M1143" s="36">
        <v>0</v>
      </c>
      <c r="N1143" s="36">
        <v>1E-3</v>
      </c>
      <c r="O1143" s="36">
        <v>2E-3</v>
      </c>
      <c r="P1143" s="36">
        <v>0.997</v>
      </c>
      <c r="Q1143" s="72" t="s">
        <v>4071</v>
      </c>
      <c r="R1143" s="29" t="s">
        <v>6509</v>
      </c>
      <c r="S1143" s="36">
        <v>0.47099999999999997</v>
      </c>
      <c r="T1143" s="3" t="s">
        <v>16</v>
      </c>
      <c r="U1143" s="3" t="s">
        <v>15</v>
      </c>
      <c r="V1143" s="3">
        <v>0.40899999999999997</v>
      </c>
      <c r="W1143" s="3">
        <v>1.036</v>
      </c>
      <c r="X1143" s="3">
        <v>1.026</v>
      </c>
      <c r="Y1143" s="3">
        <v>1.0449999999999999</v>
      </c>
      <c r="Z1143" s="25">
        <v>6.2499999999999999E-14</v>
      </c>
      <c r="AA1143" s="29" t="s">
        <v>6510</v>
      </c>
      <c r="AB1143" s="36">
        <v>0.99972099999999997</v>
      </c>
    </row>
    <row r="1144" spans="1:28" x14ac:dyDescent="0.3">
      <c r="A1144" s="37" t="s">
        <v>2678</v>
      </c>
      <c r="B1144" s="68" t="s">
        <v>3360</v>
      </c>
      <c r="C1144" s="30">
        <v>7.2229999999999999</v>
      </c>
      <c r="D1144" s="30">
        <v>9.0999999999999998E-2</v>
      </c>
      <c r="E1144" s="31">
        <v>5.0899999999999995E-13</v>
      </c>
      <c r="F1144" s="30">
        <v>8.1000000000000003E-2</v>
      </c>
      <c r="G1144" s="30">
        <v>3.1E-2</v>
      </c>
      <c r="H1144" s="31">
        <v>8.7699999999999996E-4</v>
      </c>
      <c r="I1144" s="32">
        <v>68</v>
      </c>
      <c r="J1144" s="32">
        <v>68</v>
      </c>
      <c r="K1144" s="32">
        <v>68</v>
      </c>
      <c r="L1144" s="36">
        <v>0</v>
      </c>
      <c r="M1144" s="36">
        <v>0</v>
      </c>
      <c r="N1144" s="36">
        <v>0.626</v>
      </c>
      <c r="O1144" s="36">
        <v>2.3E-2</v>
      </c>
      <c r="P1144" s="36">
        <v>0.35099999999999998</v>
      </c>
      <c r="Q1144" s="72" t="s">
        <v>4886</v>
      </c>
      <c r="R1144" s="29" t="s">
        <v>6605</v>
      </c>
      <c r="S1144" s="36">
        <v>1</v>
      </c>
      <c r="T1144" s="3" t="s">
        <v>16</v>
      </c>
      <c r="U1144" s="3" t="s">
        <v>15</v>
      </c>
      <c r="V1144" s="3">
        <v>0.29399999999999998</v>
      </c>
      <c r="W1144" s="3">
        <v>0.94799999999999995</v>
      </c>
      <c r="X1144" s="3">
        <v>0.93799999999999994</v>
      </c>
      <c r="Y1144" s="3">
        <v>0.95699999999999996</v>
      </c>
      <c r="Z1144" s="25">
        <v>1.1000000000000001E-25</v>
      </c>
      <c r="AA1144" s="29" t="s">
        <v>6606</v>
      </c>
      <c r="AB1144" s="36">
        <v>0.255274</v>
      </c>
    </row>
    <row r="1145" spans="1:28" x14ac:dyDescent="0.3">
      <c r="A1145" s="37" t="s">
        <v>2577</v>
      </c>
      <c r="B1145" s="68" t="s">
        <v>3359</v>
      </c>
      <c r="C1145" s="30">
        <v>7.218</v>
      </c>
      <c r="D1145" s="30">
        <v>0.16800000000000001</v>
      </c>
      <c r="E1145" s="31">
        <v>5.2699999999999998E-13</v>
      </c>
      <c r="F1145" s="30">
        <v>1.6E-2</v>
      </c>
      <c r="G1145" s="30">
        <v>0.11</v>
      </c>
      <c r="H1145" s="31">
        <v>1.08E-4</v>
      </c>
      <c r="I1145" s="32">
        <v>2</v>
      </c>
      <c r="J1145" s="32">
        <v>2</v>
      </c>
      <c r="K1145" s="32">
        <v>1</v>
      </c>
      <c r="L1145" s="36">
        <v>0.04</v>
      </c>
      <c r="M1145" s="36">
        <v>0</v>
      </c>
      <c r="N1145" s="36">
        <v>8.2000000000000003E-2</v>
      </c>
      <c r="O1145" s="36">
        <v>0</v>
      </c>
      <c r="P1145" s="36">
        <v>0.878</v>
      </c>
      <c r="Q1145" s="72" t="s">
        <v>4925</v>
      </c>
      <c r="R1145" s="29" t="s">
        <v>6607</v>
      </c>
      <c r="S1145" s="36">
        <v>1</v>
      </c>
      <c r="T1145" s="3" t="s">
        <v>16</v>
      </c>
      <c r="U1145" s="3" t="s">
        <v>24</v>
      </c>
      <c r="V1145" s="3">
        <v>0.76200000000000001</v>
      </c>
      <c r="W1145" s="3">
        <v>0.97299999999999998</v>
      </c>
      <c r="X1145" s="3">
        <v>0.96299999999999997</v>
      </c>
      <c r="Y1145" s="3">
        <v>0.98299999999999998</v>
      </c>
      <c r="Z1145" s="25">
        <v>2.2999999999999999E-7</v>
      </c>
      <c r="AA1145" s="29" t="s">
        <v>6608</v>
      </c>
      <c r="AB1145" s="36">
        <v>0.56473600000000002</v>
      </c>
    </row>
    <row r="1146" spans="1:28" x14ac:dyDescent="0.3">
      <c r="A1146" s="37" t="s">
        <v>2579</v>
      </c>
      <c r="B1146" s="68" t="s">
        <v>2767</v>
      </c>
      <c r="C1146" s="30">
        <v>-7.218</v>
      </c>
      <c r="D1146" s="30">
        <v>-0.26900000000000002</v>
      </c>
      <c r="E1146" s="31">
        <v>5.2799999999999997E-13</v>
      </c>
      <c r="F1146" s="30">
        <v>8.0000000000000002E-3</v>
      </c>
      <c r="G1146" s="30">
        <v>3.5999999999999997E-2</v>
      </c>
      <c r="H1146" s="31">
        <v>4.73E-4</v>
      </c>
      <c r="I1146" s="32">
        <v>9</v>
      </c>
      <c r="J1146" s="32">
        <v>9</v>
      </c>
      <c r="K1146" s="32">
        <v>9</v>
      </c>
      <c r="L1146" s="36">
        <v>0</v>
      </c>
      <c r="M1146" s="36">
        <v>0</v>
      </c>
      <c r="N1146" s="36">
        <v>8.0000000000000002E-3</v>
      </c>
      <c r="O1146" s="36">
        <v>8.0000000000000002E-3</v>
      </c>
      <c r="P1146" s="36">
        <v>0.98399999999999999</v>
      </c>
      <c r="Q1146" s="72" t="s">
        <v>4924</v>
      </c>
      <c r="R1146" s="29" t="s">
        <v>6609</v>
      </c>
      <c r="S1146" s="36">
        <v>0.39100000000000001</v>
      </c>
      <c r="T1146" s="3" t="s">
        <v>16</v>
      </c>
      <c r="U1146" s="3" t="s">
        <v>24</v>
      </c>
      <c r="V1146" s="3">
        <v>0.38700000000000001</v>
      </c>
      <c r="W1146" s="3">
        <v>1.04</v>
      </c>
      <c r="X1146" s="3">
        <v>1.03</v>
      </c>
      <c r="Y1146" s="3">
        <v>1.0489999999999999</v>
      </c>
      <c r="Z1146" s="25">
        <v>6.3600000000000001E-17</v>
      </c>
      <c r="AA1146" s="29" t="s">
        <v>6224</v>
      </c>
      <c r="AB1146" s="36">
        <v>0.90115900000000004</v>
      </c>
    </row>
    <row r="1147" spans="1:28" x14ac:dyDescent="0.3">
      <c r="A1147" s="37" t="s">
        <v>2649</v>
      </c>
      <c r="B1147" s="68" t="s">
        <v>3024</v>
      </c>
      <c r="C1147" s="30">
        <v>7.2169999999999996</v>
      </c>
      <c r="D1147" s="30">
        <v>5.3999999999999999E-2</v>
      </c>
      <c r="E1147" s="31">
        <v>5.2999999999999996E-13</v>
      </c>
      <c r="F1147" s="30">
        <v>0.191</v>
      </c>
      <c r="G1147" s="30">
        <v>0.25900000000000001</v>
      </c>
      <c r="H1147" s="31">
        <v>5.6200000000000003E-24</v>
      </c>
      <c r="I1147" s="32">
        <v>14</v>
      </c>
      <c r="J1147" s="32">
        <v>14</v>
      </c>
      <c r="K1147" s="32">
        <v>14</v>
      </c>
      <c r="L1147" s="36">
        <v>0</v>
      </c>
      <c r="M1147" s="36">
        <v>0</v>
      </c>
      <c r="N1147" s="36">
        <v>0</v>
      </c>
      <c r="O1147" s="36">
        <v>0</v>
      </c>
      <c r="P1147" s="36">
        <v>1</v>
      </c>
      <c r="Q1147" s="72" t="s">
        <v>3579</v>
      </c>
      <c r="R1147" s="29" t="s">
        <v>6461</v>
      </c>
      <c r="S1147" s="36">
        <v>1</v>
      </c>
      <c r="T1147" s="3" t="s">
        <v>16</v>
      </c>
      <c r="U1147" s="3" t="s">
        <v>15</v>
      </c>
      <c r="V1147" s="3">
        <v>0.628</v>
      </c>
      <c r="W1147" s="3">
        <v>0.96099999999999997</v>
      </c>
      <c r="X1147" s="3">
        <v>0.95099999999999996</v>
      </c>
      <c r="Y1147" s="3">
        <v>0.97</v>
      </c>
      <c r="Z1147" s="25">
        <v>1.1799999999999999E-16</v>
      </c>
      <c r="AA1147" s="29" t="s">
        <v>6371</v>
      </c>
      <c r="AB1147" s="36">
        <v>0.75430600000000003</v>
      </c>
    </row>
    <row r="1148" spans="1:28" x14ac:dyDescent="0.3">
      <c r="A1148" s="37" t="s">
        <v>2581</v>
      </c>
      <c r="B1148" s="68" t="s">
        <v>3235</v>
      </c>
      <c r="C1148" s="30">
        <v>-7.2140000000000004</v>
      </c>
      <c r="D1148" s="30">
        <v>-0.10299999999999999</v>
      </c>
      <c r="E1148" s="31">
        <v>5.44E-13</v>
      </c>
      <c r="F1148" s="30">
        <v>4.9000000000000002E-2</v>
      </c>
      <c r="G1148" s="30">
        <v>0.10199999999999999</v>
      </c>
      <c r="H1148" s="31">
        <v>1.0499999999999999E-5</v>
      </c>
      <c r="I1148" s="32">
        <v>14</v>
      </c>
      <c r="J1148" s="32">
        <v>14</v>
      </c>
      <c r="K1148" s="32">
        <v>13</v>
      </c>
      <c r="L1148" s="36">
        <v>0</v>
      </c>
      <c r="M1148" s="36">
        <v>0</v>
      </c>
      <c r="N1148" s="36">
        <v>4.5999999999999999E-2</v>
      </c>
      <c r="O1148" s="36">
        <v>3.0000000000000001E-3</v>
      </c>
      <c r="P1148" s="36">
        <v>0.95099999999999996</v>
      </c>
      <c r="Q1148" s="72" t="s">
        <v>3688</v>
      </c>
      <c r="R1148" s="29" t="s">
        <v>6148</v>
      </c>
      <c r="S1148" s="36">
        <v>0.91900000000000004</v>
      </c>
      <c r="T1148" s="3" t="s">
        <v>16</v>
      </c>
      <c r="U1148" s="3" t="s">
        <v>24</v>
      </c>
      <c r="V1148" s="3">
        <v>0.41099999999999998</v>
      </c>
      <c r="W1148" s="3">
        <v>0.95699999999999996</v>
      </c>
      <c r="X1148" s="3">
        <v>0.94799999999999995</v>
      </c>
      <c r="Y1148" s="3">
        <v>0.96599999999999997</v>
      </c>
      <c r="Z1148" s="25">
        <v>7.5700000000000006E-21</v>
      </c>
      <c r="AA1148" s="29" t="s">
        <v>1697</v>
      </c>
      <c r="AB1148" s="36">
        <v>0.97516199999999997</v>
      </c>
    </row>
    <row r="1149" spans="1:28" x14ac:dyDescent="0.3">
      <c r="A1149" s="37" t="s">
        <v>2652</v>
      </c>
      <c r="B1149" s="68" t="s">
        <v>2899</v>
      </c>
      <c r="C1149" s="30">
        <v>-7.2130000000000001</v>
      </c>
      <c r="D1149" s="30">
        <v>-8.5000000000000006E-2</v>
      </c>
      <c r="E1149" s="31">
        <v>5.4799999999999999E-13</v>
      </c>
      <c r="F1149" s="30">
        <v>8.1000000000000003E-2</v>
      </c>
      <c r="G1149" s="30">
        <v>0.123</v>
      </c>
      <c r="H1149" s="31">
        <v>2.2000000000000001E-7</v>
      </c>
      <c r="I1149" s="32">
        <v>13</v>
      </c>
      <c r="J1149" s="32">
        <v>13</v>
      </c>
      <c r="K1149" s="32">
        <v>13</v>
      </c>
      <c r="L1149" s="36">
        <v>0</v>
      </c>
      <c r="M1149" s="36">
        <v>0</v>
      </c>
      <c r="N1149" s="36">
        <v>0</v>
      </c>
      <c r="O1149" s="36">
        <v>6.0000000000000001E-3</v>
      </c>
      <c r="P1149" s="36">
        <v>0.99399999999999999</v>
      </c>
      <c r="Q1149" s="72" t="s">
        <v>3992</v>
      </c>
      <c r="R1149" s="29" t="s">
        <v>6610</v>
      </c>
      <c r="S1149" s="36">
        <v>0.32100000000000001</v>
      </c>
      <c r="T1149" s="3" t="s">
        <v>31</v>
      </c>
      <c r="U1149" s="3" t="s">
        <v>24</v>
      </c>
      <c r="V1149" s="3">
        <v>0.34599999999999997</v>
      </c>
      <c r="W1149" s="3">
        <v>0.96699999999999997</v>
      </c>
      <c r="X1149" s="3">
        <v>0.95799999999999996</v>
      </c>
      <c r="Y1149" s="3">
        <v>0.97599999999999998</v>
      </c>
      <c r="Z1149" s="25">
        <v>3.0000000000000001E-12</v>
      </c>
      <c r="AA1149" s="29" t="s">
        <v>6512</v>
      </c>
      <c r="AB1149" s="36">
        <v>0.99754900000000002</v>
      </c>
    </row>
    <row r="1150" spans="1:28" x14ac:dyDescent="0.3">
      <c r="A1150" s="37" t="s">
        <v>2612</v>
      </c>
      <c r="B1150" s="68" t="s">
        <v>1972</v>
      </c>
      <c r="C1150" s="30">
        <v>7.2119999999999997</v>
      </c>
      <c r="D1150" s="30">
        <v>0.122</v>
      </c>
      <c r="E1150" s="31">
        <v>5.5299999999999997E-13</v>
      </c>
      <c r="F1150" s="30">
        <v>3.6999999999999998E-2</v>
      </c>
      <c r="G1150" s="30">
        <v>6.2E-2</v>
      </c>
      <c r="H1150" s="31">
        <v>2.16E-5</v>
      </c>
      <c r="I1150" s="32">
        <v>12</v>
      </c>
      <c r="J1150" s="32">
        <v>12</v>
      </c>
      <c r="K1150" s="32">
        <v>11</v>
      </c>
      <c r="L1150" s="36">
        <v>0</v>
      </c>
      <c r="M1150" s="36">
        <v>0</v>
      </c>
      <c r="N1150" s="36">
        <v>0</v>
      </c>
      <c r="O1150" s="36">
        <v>7.0000000000000001E-3</v>
      </c>
      <c r="P1150" s="36">
        <v>0.99299999999999999</v>
      </c>
      <c r="Q1150" s="72" t="s">
        <v>4923</v>
      </c>
      <c r="R1150" s="29" t="s">
        <v>6611</v>
      </c>
      <c r="S1150" s="36">
        <v>0.92800000000000005</v>
      </c>
      <c r="T1150" s="3" t="s">
        <v>31</v>
      </c>
      <c r="U1150" s="3" t="s">
        <v>15</v>
      </c>
      <c r="V1150" s="3">
        <v>0.54100000000000004</v>
      </c>
      <c r="W1150" s="3">
        <v>1.0329999999999999</v>
      </c>
      <c r="X1150" s="3">
        <v>1.0229999999999999</v>
      </c>
      <c r="Y1150" s="3">
        <v>1.042</v>
      </c>
      <c r="Z1150" s="25">
        <v>4.0800000000000004E-12</v>
      </c>
      <c r="AA1150" s="29" t="s">
        <v>6612</v>
      </c>
      <c r="AB1150" s="36">
        <v>0.92825400000000002</v>
      </c>
    </row>
    <row r="1151" spans="1:28" x14ac:dyDescent="0.3">
      <c r="A1151" s="37" t="s">
        <v>2583</v>
      </c>
      <c r="B1151" s="68" t="s">
        <v>2918</v>
      </c>
      <c r="C1151" s="30">
        <v>7.2110000000000003</v>
      </c>
      <c r="D1151" s="30">
        <v>0.13200000000000001</v>
      </c>
      <c r="E1151" s="31">
        <v>5.5399999999999996E-13</v>
      </c>
      <c r="F1151" s="30">
        <v>0.05</v>
      </c>
      <c r="G1151" s="30">
        <v>5.3999999999999999E-2</v>
      </c>
      <c r="H1151" s="31">
        <v>1.95E-2</v>
      </c>
      <c r="I1151" s="32">
        <v>16</v>
      </c>
      <c r="J1151" s="32">
        <v>16</v>
      </c>
      <c r="K1151" s="32">
        <v>15</v>
      </c>
      <c r="L1151" s="36">
        <v>0</v>
      </c>
      <c r="M1151" s="36">
        <v>0</v>
      </c>
      <c r="N1151" s="36">
        <v>2.1000000000000001E-2</v>
      </c>
      <c r="O1151" s="36">
        <v>9.9000000000000005E-2</v>
      </c>
      <c r="P1151" s="36">
        <v>0.88</v>
      </c>
      <c r="Q1151" s="72" t="s">
        <v>4661</v>
      </c>
      <c r="R1151" s="29" t="s">
        <v>6051</v>
      </c>
      <c r="S1151" s="36">
        <v>1</v>
      </c>
      <c r="T1151" s="3" t="s">
        <v>16</v>
      </c>
      <c r="U1151" s="3" t="s">
        <v>15</v>
      </c>
      <c r="V1151" s="3">
        <v>0.60399999999999998</v>
      </c>
      <c r="W1151" s="3">
        <v>1.0640000000000001</v>
      </c>
      <c r="X1151" s="3">
        <v>1.0549999999999999</v>
      </c>
      <c r="Y1151" s="3">
        <v>1.0740000000000001</v>
      </c>
      <c r="Z1151" s="25">
        <v>1.4E-40</v>
      </c>
      <c r="AA1151" s="29" t="s">
        <v>853</v>
      </c>
      <c r="AB1151" s="36">
        <v>0.92986899999999995</v>
      </c>
    </row>
    <row r="1152" spans="1:28" x14ac:dyDescent="0.3">
      <c r="A1152" s="37" t="s">
        <v>2590</v>
      </c>
      <c r="B1152" s="68" t="s">
        <v>803</v>
      </c>
      <c r="C1152" s="30">
        <v>7.2080000000000002</v>
      </c>
      <c r="D1152" s="30">
        <v>0.17299999999999999</v>
      </c>
      <c r="E1152" s="31">
        <v>5.6600000000000001E-13</v>
      </c>
      <c r="F1152" s="30">
        <v>2.1999999999999999E-2</v>
      </c>
      <c r="G1152" s="30">
        <v>2.9000000000000001E-2</v>
      </c>
      <c r="H1152" s="31">
        <v>9.7199999999999995E-3</v>
      </c>
      <c r="I1152" s="32">
        <v>7</v>
      </c>
      <c r="J1152" s="32">
        <v>7</v>
      </c>
      <c r="K1152" s="32">
        <v>7</v>
      </c>
      <c r="L1152" s="36">
        <v>0</v>
      </c>
      <c r="M1152" s="36">
        <v>0</v>
      </c>
      <c r="N1152" s="36">
        <v>7.0000000000000007E-2</v>
      </c>
      <c r="O1152" s="36">
        <v>3.0000000000000001E-3</v>
      </c>
      <c r="P1152" s="36">
        <v>0.92700000000000005</v>
      </c>
      <c r="Q1152" s="72" t="s">
        <v>4922</v>
      </c>
      <c r="R1152" s="29" t="s">
        <v>6496</v>
      </c>
      <c r="S1152" s="36">
        <v>1</v>
      </c>
      <c r="T1152" s="3" t="s">
        <v>31</v>
      </c>
      <c r="U1152" s="3" t="s">
        <v>24</v>
      </c>
      <c r="V1152" s="3">
        <v>0.51400000000000001</v>
      </c>
      <c r="W1152" s="3">
        <v>1.044</v>
      </c>
      <c r="X1152" s="3">
        <v>1.0349999999999999</v>
      </c>
      <c r="Y1152" s="3">
        <v>1.054</v>
      </c>
      <c r="Z1152" s="25">
        <v>2.3800000000000002E-21</v>
      </c>
      <c r="AA1152" s="29" t="s">
        <v>6495</v>
      </c>
      <c r="AB1152" s="36">
        <v>0.54956499999999997</v>
      </c>
    </row>
    <row r="1153" spans="1:28" x14ac:dyDescent="0.3">
      <c r="A1153" s="37" t="s">
        <v>2659</v>
      </c>
      <c r="B1153" s="68" t="s">
        <v>2960</v>
      </c>
      <c r="C1153" s="30">
        <v>-7.2080000000000002</v>
      </c>
      <c r="D1153" s="30">
        <v>-0.13</v>
      </c>
      <c r="E1153" s="31">
        <v>5.6600000000000001E-13</v>
      </c>
      <c r="F1153" s="30">
        <v>5.3999999999999999E-2</v>
      </c>
      <c r="G1153" s="30">
        <v>0.121</v>
      </c>
      <c r="H1153" s="31">
        <v>2.22E-4</v>
      </c>
      <c r="I1153" s="32">
        <v>10</v>
      </c>
      <c r="J1153" s="32">
        <v>11</v>
      </c>
      <c r="K1153" s="32">
        <v>11</v>
      </c>
      <c r="L1153" s="36">
        <v>0</v>
      </c>
      <c r="M1153" s="36">
        <v>0</v>
      </c>
      <c r="N1153" s="36">
        <v>3.0000000000000001E-3</v>
      </c>
      <c r="O1153" s="36">
        <v>2.8000000000000001E-2</v>
      </c>
      <c r="P1153" s="36">
        <v>0.96899999999999997</v>
      </c>
      <c r="Q1153" s="72" t="s">
        <v>4921</v>
      </c>
      <c r="R1153" s="29" t="s">
        <v>6054</v>
      </c>
      <c r="S1153" s="36">
        <v>1</v>
      </c>
      <c r="T1153" s="3" t="s">
        <v>16</v>
      </c>
      <c r="U1153" s="3" t="s">
        <v>24</v>
      </c>
      <c r="V1153" s="3">
        <v>0.63300000000000001</v>
      </c>
      <c r="W1153" s="3">
        <v>0.95399999999999996</v>
      </c>
      <c r="X1153" s="3">
        <v>0.94599999999999995</v>
      </c>
      <c r="Y1153" s="3">
        <v>0.96299999999999997</v>
      </c>
      <c r="Z1153" s="25">
        <v>7.5899999999999996E-23</v>
      </c>
      <c r="AA1153" s="29" t="s">
        <v>6334</v>
      </c>
      <c r="AB1153" s="36">
        <v>0.720252</v>
      </c>
    </row>
    <row r="1154" spans="1:28" x14ac:dyDescent="0.3">
      <c r="A1154" s="37" t="s">
        <v>2647</v>
      </c>
      <c r="B1154" s="68" t="s">
        <v>2978</v>
      </c>
      <c r="C1154" s="30">
        <v>-7.2080000000000002</v>
      </c>
      <c r="D1154" s="30">
        <v>-0.14499999999999999</v>
      </c>
      <c r="E1154" s="31">
        <v>5.6700000000000001E-13</v>
      </c>
      <c r="F1154" s="30">
        <v>2.7E-2</v>
      </c>
      <c r="G1154" s="30">
        <v>5.6000000000000001E-2</v>
      </c>
      <c r="H1154" s="31">
        <v>1.2199999999999999E-3</v>
      </c>
      <c r="I1154" s="32">
        <v>6</v>
      </c>
      <c r="J1154" s="32">
        <v>6</v>
      </c>
      <c r="K1154" s="32">
        <v>5</v>
      </c>
      <c r="L1154" s="36">
        <v>0</v>
      </c>
      <c r="M1154" s="36">
        <v>0</v>
      </c>
      <c r="N1154" s="36">
        <v>0</v>
      </c>
      <c r="O1154" s="36">
        <v>6.8000000000000005E-2</v>
      </c>
      <c r="P1154" s="36">
        <v>0.93200000000000005</v>
      </c>
      <c r="Q1154" s="72" t="s">
        <v>4920</v>
      </c>
      <c r="R1154" s="29" t="s">
        <v>6613</v>
      </c>
      <c r="S1154" s="36">
        <v>0.26600000000000001</v>
      </c>
      <c r="T1154" s="3" t="s">
        <v>16</v>
      </c>
      <c r="U1154" s="3" t="s">
        <v>24</v>
      </c>
      <c r="V1154" s="3">
        <v>0.73899999999999999</v>
      </c>
      <c r="W1154" s="3">
        <v>1.038</v>
      </c>
      <c r="X1154" s="3">
        <v>1.0269999999999999</v>
      </c>
      <c r="Y1154" s="3">
        <v>1.048</v>
      </c>
      <c r="Z1154" s="25">
        <v>2.13E-12</v>
      </c>
      <c r="AA1154" s="29" t="s">
        <v>6535</v>
      </c>
      <c r="AB1154" s="36">
        <v>0.96068500000000001</v>
      </c>
    </row>
    <row r="1155" spans="1:28" x14ac:dyDescent="0.3">
      <c r="A1155" s="37" t="s">
        <v>2671</v>
      </c>
      <c r="B1155" s="68" t="s">
        <v>5905</v>
      </c>
      <c r="C1155" s="30">
        <v>-7.2069999999999999</v>
      </c>
      <c r="D1155" s="30">
        <v>-0.12</v>
      </c>
      <c r="E1155" s="31">
        <v>5.7199999999999999E-13</v>
      </c>
      <c r="F1155" s="30">
        <v>3.9E-2</v>
      </c>
      <c r="G1155" s="30">
        <v>7.4999999999999997E-2</v>
      </c>
      <c r="H1155" s="31">
        <v>2.5300000000000001E-3</v>
      </c>
      <c r="I1155" s="32">
        <v>17</v>
      </c>
      <c r="J1155" s="32">
        <v>18</v>
      </c>
      <c r="K1155" s="32">
        <v>18</v>
      </c>
      <c r="L1155" s="36">
        <v>0</v>
      </c>
      <c r="M1155" s="36">
        <v>0</v>
      </c>
      <c r="N1155" s="36">
        <v>0.59199999999999997</v>
      </c>
      <c r="O1155" s="36">
        <v>0.23699999999999999</v>
      </c>
      <c r="P1155" s="36">
        <v>0.17</v>
      </c>
      <c r="Q1155" s="72" t="s">
        <v>4637</v>
      </c>
      <c r="R1155" s="29" t="s">
        <v>6159</v>
      </c>
      <c r="S1155" s="36">
        <v>0.99199999999999999</v>
      </c>
      <c r="T1155" s="3" t="s">
        <v>31</v>
      </c>
      <c r="U1155" s="3" t="s">
        <v>24</v>
      </c>
      <c r="V1155" s="3">
        <v>0.84499999999999997</v>
      </c>
      <c r="W1155" s="3">
        <v>1.0620000000000001</v>
      </c>
      <c r="X1155" s="3">
        <v>1.0489999999999999</v>
      </c>
      <c r="Y1155" s="3">
        <v>1.0760000000000001</v>
      </c>
      <c r="Z1155" s="25">
        <v>8.7299999999999997E-20</v>
      </c>
      <c r="AA1155" s="29" t="s">
        <v>6158</v>
      </c>
      <c r="AB1155" s="36">
        <v>0.95707500000000001</v>
      </c>
    </row>
    <row r="1156" spans="1:28" x14ac:dyDescent="0.3">
      <c r="A1156" s="37" t="s">
        <v>2589</v>
      </c>
      <c r="B1156" s="68" t="s">
        <v>3272</v>
      </c>
      <c r="C1156" s="30">
        <v>-7.2069999999999999</v>
      </c>
      <c r="D1156" s="30">
        <v>-0.21099999999999999</v>
      </c>
      <c r="E1156" s="31">
        <v>5.7399999999999998E-13</v>
      </c>
      <c r="F1156" s="30">
        <v>1.6E-2</v>
      </c>
      <c r="G1156" s="30">
        <v>5.1999999999999998E-2</v>
      </c>
      <c r="H1156" s="31">
        <v>2.5900000000000001E-4</v>
      </c>
      <c r="I1156" s="32">
        <v>22</v>
      </c>
      <c r="J1156" s="32">
        <v>22</v>
      </c>
      <c r="K1156" s="32">
        <v>21</v>
      </c>
      <c r="L1156" s="36">
        <v>0</v>
      </c>
      <c r="M1156" s="36">
        <v>0</v>
      </c>
      <c r="N1156" s="36">
        <v>0</v>
      </c>
      <c r="O1156" s="36">
        <v>2.8000000000000001E-2</v>
      </c>
      <c r="P1156" s="36">
        <v>0.97199999999999998</v>
      </c>
      <c r="Q1156" s="72" t="s">
        <v>4919</v>
      </c>
      <c r="R1156" s="29" t="s">
        <v>6614</v>
      </c>
      <c r="S1156" s="36">
        <v>0.314</v>
      </c>
      <c r="T1156" s="3" t="s">
        <v>31</v>
      </c>
      <c r="U1156" s="3" t="s">
        <v>24</v>
      </c>
      <c r="V1156" s="3">
        <v>0.51900000000000002</v>
      </c>
      <c r="W1156" s="3">
        <v>1.038</v>
      </c>
      <c r="X1156" s="3">
        <v>1.028</v>
      </c>
      <c r="Y1156" s="3">
        <v>1.0469999999999999</v>
      </c>
      <c r="Z1156" s="25">
        <v>6.7000000000000004E-16</v>
      </c>
      <c r="AA1156" s="29" t="s">
        <v>6524</v>
      </c>
      <c r="AB1156" s="36">
        <v>0.99703299999999995</v>
      </c>
    </row>
    <row r="1157" spans="1:28" x14ac:dyDescent="0.3">
      <c r="A1157" s="37" t="s">
        <v>2618</v>
      </c>
      <c r="B1157" s="68" t="s">
        <v>269</v>
      </c>
      <c r="C1157" s="30">
        <v>7.2050000000000001</v>
      </c>
      <c r="D1157" s="30">
        <v>4.1000000000000002E-2</v>
      </c>
      <c r="E1157" s="31">
        <v>5.7799999999999996E-13</v>
      </c>
      <c r="F1157" s="30">
        <v>0.40100000000000002</v>
      </c>
      <c r="G1157" s="30">
        <v>0.48199999999999998</v>
      </c>
      <c r="H1157" s="31">
        <v>9.6399999999999998E-20</v>
      </c>
      <c r="I1157" s="32">
        <v>70</v>
      </c>
      <c r="J1157" s="32">
        <v>70</v>
      </c>
      <c r="K1157" s="32">
        <v>64</v>
      </c>
      <c r="L1157" s="36">
        <v>0</v>
      </c>
      <c r="M1157" s="36">
        <v>0</v>
      </c>
      <c r="N1157" s="36">
        <v>0</v>
      </c>
      <c r="O1157" s="36">
        <v>2.8000000000000001E-2</v>
      </c>
      <c r="P1157" s="36">
        <v>0.97199999999999998</v>
      </c>
      <c r="Q1157" s="72" t="s">
        <v>4846</v>
      </c>
      <c r="R1157" s="29" t="s">
        <v>268</v>
      </c>
      <c r="S1157" s="36">
        <v>0.40799999999999997</v>
      </c>
      <c r="T1157" s="3" t="s">
        <v>31</v>
      </c>
      <c r="U1157" s="3" t="s">
        <v>15</v>
      </c>
      <c r="V1157" s="3">
        <v>0.70799999999999996</v>
      </c>
      <c r="W1157" s="3">
        <v>0.96</v>
      </c>
      <c r="X1157" s="3">
        <v>0.95099999999999996</v>
      </c>
      <c r="Y1157" s="3">
        <v>0.96899999999999997</v>
      </c>
      <c r="Z1157" s="25">
        <v>3.2699999999999999E-16</v>
      </c>
      <c r="AA1157" s="29" t="s">
        <v>267</v>
      </c>
      <c r="AB1157" s="36">
        <v>0.98955899999999997</v>
      </c>
    </row>
    <row r="1158" spans="1:28" x14ac:dyDescent="0.3">
      <c r="A1158" s="37" t="s">
        <v>2612</v>
      </c>
      <c r="B1158" s="68" t="s">
        <v>3358</v>
      </c>
      <c r="C1158" s="30">
        <v>-7.2039999999999997</v>
      </c>
      <c r="D1158" s="30">
        <v>-0.20599999999999999</v>
      </c>
      <c r="E1158" s="31">
        <v>5.8300000000000004E-13</v>
      </c>
      <c r="F1158" s="30">
        <v>1.2999999999999999E-2</v>
      </c>
      <c r="G1158" s="30">
        <v>0.02</v>
      </c>
      <c r="H1158" s="31">
        <v>1.78E-2</v>
      </c>
      <c r="I1158" s="32">
        <v>3</v>
      </c>
      <c r="J1158" s="32">
        <v>3</v>
      </c>
      <c r="K1158" s="32" t="s">
        <v>5162</v>
      </c>
      <c r="L1158" s="36" t="s">
        <v>5162</v>
      </c>
      <c r="M1158" s="36" t="s">
        <v>5162</v>
      </c>
      <c r="N1158" s="36" t="s">
        <v>5162</v>
      </c>
      <c r="O1158" s="36" t="s">
        <v>5162</v>
      </c>
      <c r="P1158" s="36" t="s">
        <v>5162</v>
      </c>
      <c r="Q1158" s="72" t="s">
        <v>5162</v>
      </c>
      <c r="R1158" s="29" t="s">
        <v>5162</v>
      </c>
      <c r="S1158" s="36" t="s">
        <v>5162</v>
      </c>
      <c r="T1158" s="3" t="s">
        <v>5162</v>
      </c>
      <c r="U1158" s="3" t="s">
        <v>5162</v>
      </c>
      <c r="V1158" s="3" t="s">
        <v>5162</v>
      </c>
      <c r="W1158" s="3" t="s">
        <v>5162</v>
      </c>
      <c r="X1158" s="3" t="s">
        <v>5162</v>
      </c>
      <c r="Y1158" s="3" t="s">
        <v>5162</v>
      </c>
      <c r="Z1158" s="25" t="s">
        <v>5162</v>
      </c>
      <c r="AA1158" s="29" t="s">
        <v>5162</v>
      </c>
      <c r="AB1158" s="96" t="s">
        <v>5162</v>
      </c>
    </row>
    <row r="1159" spans="1:28" x14ac:dyDescent="0.3">
      <c r="A1159" s="37" t="s">
        <v>2623</v>
      </c>
      <c r="B1159" s="68" t="s">
        <v>2810</v>
      </c>
      <c r="C1159" s="30">
        <v>-7.2030000000000003</v>
      </c>
      <c r="D1159" s="30">
        <v>-4.8000000000000001E-2</v>
      </c>
      <c r="E1159" s="31">
        <v>5.8900000000000001E-13</v>
      </c>
      <c r="F1159" s="30">
        <v>0.25600000000000001</v>
      </c>
      <c r="G1159" s="30">
        <v>0.375</v>
      </c>
      <c r="H1159" s="31">
        <v>6.4200000000000002E-26</v>
      </c>
      <c r="I1159" s="32">
        <v>54</v>
      </c>
      <c r="J1159" s="32">
        <v>54</v>
      </c>
      <c r="K1159" s="32">
        <v>50</v>
      </c>
      <c r="L1159" s="36">
        <v>0</v>
      </c>
      <c r="M1159" s="36">
        <v>0</v>
      </c>
      <c r="N1159" s="36">
        <v>0</v>
      </c>
      <c r="O1159" s="36">
        <v>1.7999999999999999E-2</v>
      </c>
      <c r="P1159" s="36">
        <v>0.98199999999999998</v>
      </c>
      <c r="Q1159" s="72" t="s">
        <v>3711</v>
      </c>
      <c r="R1159" s="29" t="s">
        <v>6436</v>
      </c>
      <c r="S1159" s="36">
        <v>0.39300000000000002</v>
      </c>
      <c r="T1159" s="3" t="s">
        <v>31</v>
      </c>
      <c r="U1159" s="3" t="s">
        <v>24</v>
      </c>
      <c r="V1159" s="3">
        <v>0.46700000000000003</v>
      </c>
      <c r="W1159" s="3">
        <v>0.96499999999999997</v>
      </c>
      <c r="X1159" s="3">
        <v>0.95599999999999996</v>
      </c>
      <c r="Y1159" s="3">
        <v>0.97299999999999998</v>
      </c>
      <c r="Z1159" s="25">
        <v>8.8900000000000005E-15</v>
      </c>
      <c r="AA1159" s="29" t="s">
        <v>6437</v>
      </c>
      <c r="AB1159" s="36">
        <v>0.98816700000000002</v>
      </c>
    </row>
    <row r="1160" spans="1:28" x14ac:dyDescent="0.3">
      <c r="A1160" s="37" t="s">
        <v>2659</v>
      </c>
      <c r="B1160" s="68" t="s">
        <v>2810</v>
      </c>
      <c r="C1160" s="30">
        <v>-7.2030000000000003</v>
      </c>
      <c r="D1160" s="30">
        <v>-0.14799999999999999</v>
      </c>
      <c r="E1160" s="31">
        <v>5.9100000000000001E-13</v>
      </c>
      <c r="F1160" s="30">
        <v>2.5999999999999999E-2</v>
      </c>
      <c r="G1160" s="30">
        <v>0.152</v>
      </c>
      <c r="H1160" s="31">
        <v>8.8000000000000004E-6</v>
      </c>
      <c r="I1160" s="32">
        <v>8</v>
      </c>
      <c r="J1160" s="32">
        <v>8</v>
      </c>
      <c r="K1160" s="32">
        <v>8</v>
      </c>
      <c r="L1160" s="36">
        <v>0</v>
      </c>
      <c r="M1160" s="36">
        <v>0</v>
      </c>
      <c r="N1160" s="36">
        <v>2E-3</v>
      </c>
      <c r="O1160" s="36">
        <v>5.0000000000000001E-3</v>
      </c>
      <c r="P1160" s="36">
        <v>0.99199999999999999</v>
      </c>
      <c r="Q1160" s="72" t="s">
        <v>4464</v>
      </c>
      <c r="R1160" s="29" t="s">
        <v>6615</v>
      </c>
      <c r="S1160" s="36">
        <v>0.997</v>
      </c>
      <c r="T1160" s="3" t="s">
        <v>31</v>
      </c>
      <c r="U1160" s="3" t="s">
        <v>24</v>
      </c>
      <c r="V1160" s="3">
        <v>0.53600000000000003</v>
      </c>
      <c r="W1160" s="3">
        <v>1.0369999999999999</v>
      </c>
      <c r="X1160" s="3">
        <v>1.0269999999999999</v>
      </c>
      <c r="Y1160" s="3">
        <v>1.046</v>
      </c>
      <c r="Z1160" s="25">
        <v>9.4900000000000008E-15</v>
      </c>
      <c r="AA1160" s="29" t="s">
        <v>6436</v>
      </c>
      <c r="AB1160" s="36">
        <v>0.95820700000000003</v>
      </c>
    </row>
    <row r="1161" spans="1:28" x14ac:dyDescent="0.3">
      <c r="A1161" s="37" t="s">
        <v>2593</v>
      </c>
      <c r="B1161" s="68" t="s">
        <v>2885</v>
      </c>
      <c r="C1161" s="30">
        <v>-7.2009999999999996</v>
      </c>
      <c r="D1161" s="30">
        <v>-0.108</v>
      </c>
      <c r="E1161" s="31">
        <v>5.9799999999999998E-13</v>
      </c>
      <c r="F1161" s="30">
        <v>4.5999999999999999E-2</v>
      </c>
      <c r="G1161" s="30">
        <v>0.06</v>
      </c>
      <c r="H1161" s="31">
        <v>9.3599999999999998E-4</v>
      </c>
      <c r="I1161" s="32">
        <v>19</v>
      </c>
      <c r="J1161" s="32">
        <v>20</v>
      </c>
      <c r="K1161" s="32">
        <v>19</v>
      </c>
      <c r="L1161" s="36">
        <v>0</v>
      </c>
      <c r="M1161" s="36">
        <v>0</v>
      </c>
      <c r="N1161" s="36">
        <v>0.52800000000000002</v>
      </c>
      <c r="O1161" s="36">
        <v>3.4000000000000002E-2</v>
      </c>
      <c r="P1161" s="36">
        <v>0.438</v>
      </c>
      <c r="Q1161" s="72" t="s">
        <v>3570</v>
      </c>
      <c r="R1161" s="29" t="s">
        <v>6616</v>
      </c>
      <c r="S1161" s="36">
        <v>0.91300000000000003</v>
      </c>
      <c r="T1161" s="3" t="s">
        <v>16</v>
      </c>
      <c r="U1161" s="3" t="s">
        <v>15</v>
      </c>
      <c r="V1161" s="3">
        <v>0.35799999999999998</v>
      </c>
      <c r="W1161" s="3">
        <v>0.95799999999999996</v>
      </c>
      <c r="X1161" s="3">
        <v>0.94799999999999995</v>
      </c>
      <c r="Y1161" s="3">
        <v>0.96699999999999997</v>
      </c>
      <c r="Z1161" s="25">
        <v>8.18E-19</v>
      </c>
      <c r="AA1161" s="29" t="s">
        <v>6617</v>
      </c>
      <c r="AB1161" s="36">
        <v>0.86445399999999994</v>
      </c>
    </row>
    <row r="1162" spans="1:28" x14ac:dyDescent="0.3">
      <c r="A1162" s="37" t="s">
        <v>2575</v>
      </c>
      <c r="B1162" s="68" t="s">
        <v>2913</v>
      </c>
      <c r="C1162" s="30">
        <v>-7.2009999999999996</v>
      </c>
      <c r="D1162" s="30">
        <v>-0.13</v>
      </c>
      <c r="E1162" s="31">
        <v>5.9899999999999997E-13</v>
      </c>
      <c r="F1162" s="30">
        <v>3.3000000000000002E-2</v>
      </c>
      <c r="G1162" s="30">
        <v>0.09</v>
      </c>
      <c r="H1162" s="31">
        <v>3.8900000000000002E-4</v>
      </c>
      <c r="I1162" s="32">
        <v>33</v>
      </c>
      <c r="J1162" s="32">
        <v>33</v>
      </c>
      <c r="K1162" s="32">
        <v>33</v>
      </c>
      <c r="L1162" s="36">
        <v>0</v>
      </c>
      <c r="M1162" s="36">
        <v>0</v>
      </c>
      <c r="N1162" s="36">
        <v>3.0000000000000001E-3</v>
      </c>
      <c r="O1162" s="36">
        <v>7.0000000000000001E-3</v>
      </c>
      <c r="P1162" s="36">
        <v>0.99</v>
      </c>
      <c r="Q1162" s="72" t="s">
        <v>4071</v>
      </c>
      <c r="R1162" s="29" t="s">
        <v>6509</v>
      </c>
      <c r="S1162" s="36">
        <v>0.68</v>
      </c>
      <c r="T1162" s="3" t="s">
        <v>16</v>
      </c>
      <c r="U1162" s="3" t="s">
        <v>15</v>
      </c>
      <c r="V1162" s="3">
        <v>0.40899999999999997</v>
      </c>
      <c r="W1162" s="3">
        <v>1.036</v>
      </c>
      <c r="X1162" s="3">
        <v>1.026</v>
      </c>
      <c r="Y1162" s="3">
        <v>1.0449999999999999</v>
      </c>
      <c r="Z1162" s="25">
        <v>6.2499999999999999E-14</v>
      </c>
      <c r="AA1162" s="29" t="s">
        <v>6510</v>
      </c>
      <c r="AB1162" s="36">
        <v>0.99972099999999997</v>
      </c>
    </row>
    <row r="1163" spans="1:28" x14ac:dyDescent="0.3">
      <c r="A1163" s="37" t="s">
        <v>2595</v>
      </c>
      <c r="B1163" s="68" t="s">
        <v>3072</v>
      </c>
      <c r="C1163" s="30">
        <v>7.2</v>
      </c>
      <c r="D1163" s="30">
        <v>0.186</v>
      </c>
      <c r="E1163" s="31">
        <v>6.0199999999999996E-13</v>
      </c>
      <c r="F1163" s="30">
        <v>1.9E-2</v>
      </c>
      <c r="G1163" s="30">
        <v>4.4999999999999998E-2</v>
      </c>
      <c r="H1163" s="31">
        <v>2.4000000000000001E-4</v>
      </c>
      <c r="I1163" s="32">
        <v>9</v>
      </c>
      <c r="J1163" s="32">
        <v>9</v>
      </c>
      <c r="K1163" s="32">
        <v>9</v>
      </c>
      <c r="L1163" s="36">
        <v>0</v>
      </c>
      <c r="M1163" s="36">
        <v>0</v>
      </c>
      <c r="N1163" s="36">
        <v>1E-3</v>
      </c>
      <c r="O1163" s="36">
        <v>0</v>
      </c>
      <c r="P1163" s="36">
        <v>0.999</v>
      </c>
      <c r="Q1163" s="72" t="s">
        <v>3887</v>
      </c>
      <c r="R1163" s="29" t="s">
        <v>6513</v>
      </c>
      <c r="S1163" s="36">
        <v>0.999</v>
      </c>
      <c r="T1163" s="3" t="s">
        <v>31</v>
      </c>
      <c r="U1163" s="3" t="s">
        <v>24</v>
      </c>
      <c r="V1163" s="3">
        <v>0.58099999999999996</v>
      </c>
      <c r="W1163" s="3">
        <v>0.97099999999999997</v>
      </c>
      <c r="X1163" s="3">
        <v>0.96199999999999997</v>
      </c>
      <c r="Y1163" s="3">
        <v>0.98</v>
      </c>
      <c r="Z1163" s="25">
        <v>1.95E-10</v>
      </c>
      <c r="AA1163" s="29" t="s">
        <v>6514</v>
      </c>
      <c r="AB1163" s="36">
        <v>0.87421199999999999</v>
      </c>
    </row>
    <row r="1164" spans="1:28" x14ac:dyDescent="0.3">
      <c r="A1164" s="37" t="s">
        <v>2603</v>
      </c>
      <c r="B1164" s="68" t="s">
        <v>324</v>
      </c>
      <c r="C1164" s="30">
        <v>7.1989999999999998</v>
      </c>
      <c r="D1164" s="30">
        <v>0.20499999999999999</v>
      </c>
      <c r="E1164" s="31">
        <v>6.0800000000000003E-13</v>
      </c>
      <c r="F1164" s="30">
        <v>1.2999999999999999E-2</v>
      </c>
      <c r="G1164" s="30">
        <v>2.5999999999999999E-2</v>
      </c>
      <c r="H1164" s="31">
        <v>3.2099999999999997E-2</v>
      </c>
      <c r="I1164" s="32">
        <v>12</v>
      </c>
      <c r="J1164" s="32">
        <v>12</v>
      </c>
      <c r="K1164" s="32">
        <v>12</v>
      </c>
      <c r="L1164" s="36">
        <v>0</v>
      </c>
      <c r="M1164" s="36">
        <v>0</v>
      </c>
      <c r="N1164" s="36">
        <v>0.105</v>
      </c>
      <c r="O1164" s="36">
        <v>1.7000000000000001E-2</v>
      </c>
      <c r="P1164" s="36">
        <v>0.878</v>
      </c>
      <c r="Q1164" s="72" t="s">
        <v>4064</v>
      </c>
      <c r="R1164" s="29" t="s">
        <v>6438</v>
      </c>
      <c r="S1164" s="36">
        <v>0.35599999999999998</v>
      </c>
      <c r="T1164" s="3" t="s">
        <v>16</v>
      </c>
      <c r="U1164" s="3" t="s">
        <v>24</v>
      </c>
      <c r="V1164" s="3">
        <v>0.68</v>
      </c>
      <c r="W1164" s="3">
        <v>1.04</v>
      </c>
      <c r="X1164" s="3">
        <v>1.03</v>
      </c>
      <c r="Y1164" s="3">
        <v>1.05</v>
      </c>
      <c r="Z1164" s="25">
        <v>2.1900000000000001E-15</v>
      </c>
      <c r="AA1164" s="29" t="s">
        <v>6439</v>
      </c>
      <c r="AB1164" s="36">
        <v>0.90196500000000002</v>
      </c>
    </row>
    <row r="1165" spans="1:28" x14ac:dyDescent="0.3">
      <c r="A1165" s="37" t="s">
        <v>2608</v>
      </c>
      <c r="B1165" s="68" t="s">
        <v>3305</v>
      </c>
      <c r="C1165" s="30">
        <v>7.1980000000000004</v>
      </c>
      <c r="D1165" s="30">
        <v>0.122</v>
      </c>
      <c r="E1165" s="31">
        <v>6.1200000000000002E-13</v>
      </c>
      <c r="F1165" s="30">
        <v>3.9E-2</v>
      </c>
      <c r="G1165" s="30">
        <v>0.1</v>
      </c>
      <c r="H1165" s="31">
        <v>9.0100000000000006E-8</v>
      </c>
      <c r="I1165" s="32">
        <v>19</v>
      </c>
      <c r="J1165" s="32">
        <v>19</v>
      </c>
      <c r="K1165" s="32">
        <v>19</v>
      </c>
      <c r="L1165" s="36">
        <v>0</v>
      </c>
      <c r="M1165" s="36">
        <v>0</v>
      </c>
      <c r="N1165" s="36">
        <v>0</v>
      </c>
      <c r="O1165" s="36">
        <v>1.2E-2</v>
      </c>
      <c r="P1165" s="36">
        <v>0.98799999999999999</v>
      </c>
      <c r="Q1165" s="72" t="s">
        <v>4759</v>
      </c>
      <c r="R1165" s="29" t="s">
        <v>6289</v>
      </c>
      <c r="S1165" s="36">
        <v>0.376</v>
      </c>
      <c r="T1165" s="3" t="s">
        <v>16</v>
      </c>
      <c r="U1165" s="3" t="s">
        <v>15</v>
      </c>
      <c r="V1165" s="3">
        <v>0.34399999999999997</v>
      </c>
      <c r="W1165" s="3">
        <v>0.96</v>
      </c>
      <c r="X1165" s="3">
        <v>0.95099999999999996</v>
      </c>
      <c r="Y1165" s="3">
        <v>0.96899999999999997</v>
      </c>
      <c r="Z1165" s="25">
        <v>2.0099999999999999E-17</v>
      </c>
      <c r="AA1165" s="29" t="s">
        <v>1829</v>
      </c>
      <c r="AB1165" s="36">
        <v>0.98504899999999995</v>
      </c>
    </row>
    <row r="1166" spans="1:28" x14ac:dyDescent="0.3">
      <c r="A1166" s="37" t="s">
        <v>2581</v>
      </c>
      <c r="B1166" s="68" t="s">
        <v>3357</v>
      </c>
      <c r="C1166" s="30">
        <v>-7.1959999999999997</v>
      </c>
      <c r="D1166" s="30">
        <v>-0.107</v>
      </c>
      <c r="E1166" s="31">
        <v>6.1799999999999999E-13</v>
      </c>
      <c r="F1166" s="30">
        <v>5.2999999999999999E-2</v>
      </c>
      <c r="G1166" s="30">
        <v>2.4E-2</v>
      </c>
      <c r="H1166" s="31">
        <v>4.0800000000000003E-2</v>
      </c>
      <c r="I1166" s="32">
        <v>28</v>
      </c>
      <c r="J1166" s="32">
        <v>28</v>
      </c>
      <c r="K1166" s="32">
        <v>28</v>
      </c>
      <c r="L1166" s="36">
        <v>0</v>
      </c>
      <c r="M1166" s="36">
        <v>0</v>
      </c>
      <c r="N1166" s="36">
        <v>0.80400000000000005</v>
      </c>
      <c r="O1166" s="36">
        <v>3.6999999999999998E-2</v>
      </c>
      <c r="P1166" s="36">
        <v>0.159</v>
      </c>
      <c r="Q1166" s="72" t="s">
        <v>4918</v>
      </c>
      <c r="R1166" s="29" t="s">
        <v>6042</v>
      </c>
      <c r="S1166" s="36">
        <v>1</v>
      </c>
      <c r="T1166" s="3" t="s">
        <v>31</v>
      </c>
      <c r="U1166" s="3" t="s">
        <v>24</v>
      </c>
      <c r="V1166" s="3">
        <v>0.745</v>
      </c>
      <c r="W1166" s="3">
        <v>1.087</v>
      </c>
      <c r="X1166" s="3">
        <v>1.075</v>
      </c>
      <c r="Y1166" s="3">
        <v>1.0980000000000001</v>
      </c>
      <c r="Z1166" s="25">
        <v>1.0900000000000001E-53</v>
      </c>
      <c r="AA1166" s="29" t="s">
        <v>6028</v>
      </c>
      <c r="AB1166" s="36">
        <v>0.99505100000000002</v>
      </c>
    </row>
    <row r="1167" spans="1:28" x14ac:dyDescent="0.3">
      <c r="A1167" s="37" t="s">
        <v>2685</v>
      </c>
      <c r="B1167" s="68" t="s">
        <v>3036</v>
      </c>
      <c r="C1167" s="30">
        <v>-7.1950000000000003</v>
      </c>
      <c r="D1167" s="30">
        <v>-0.127</v>
      </c>
      <c r="E1167" s="31">
        <v>6.2299999999999997E-13</v>
      </c>
      <c r="F1167" s="30">
        <v>6.3E-2</v>
      </c>
      <c r="G1167" s="30">
        <v>0.14799999999999999</v>
      </c>
      <c r="H1167" s="31">
        <v>1.14E-3</v>
      </c>
      <c r="I1167" s="32">
        <v>42</v>
      </c>
      <c r="J1167" s="32">
        <v>42</v>
      </c>
      <c r="K1167" s="32">
        <v>42</v>
      </c>
      <c r="L1167" s="36">
        <v>0</v>
      </c>
      <c r="M1167" s="36">
        <v>0</v>
      </c>
      <c r="N1167" s="36">
        <v>0.02</v>
      </c>
      <c r="O1167" s="36">
        <v>7.0000000000000001E-3</v>
      </c>
      <c r="P1167" s="36">
        <v>0.97299999999999998</v>
      </c>
      <c r="Q1167" s="72" t="s">
        <v>3547</v>
      </c>
      <c r="R1167" s="29" t="s">
        <v>6416</v>
      </c>
      <c r="S1167" s="36">
        <v>0.42599999999999999</v>
      </c>
      <c r="T1167" s="3" t="s">
        <v>16</v>
      </c>
      <c r="U1167" s="3" t="s">
        <v>24</v>
      </c>
      <c r="V1167" s="3">
        <v>0.62</v>
      </c>
      <c r="W1167" s="3">
        <v>1.044</v>
      </c>
      <c r="X1167" s="3">
        <v>1.0309999999999999</v>
      </c>
      <c r="Y1167" s="3">
        <v>1.0569999999999999</v>
      </c>
      <c r="Z1167" s="25">
        <v>1.8999999999999999E-11</v>
      </c>
      <c r="AA1167" s="29" t="s">
        <v>6417</v>
      </c>
      <c r="AB1167" s="36">
        <v>0.87812000000000001</v>
      </c>
    </row>
    <row r="1168" spans="1:28" x14ac:dyDescent="0.3">
      <c r="A1168" s="37" t="s">
        <v>2579</v>
      </c>
      <c r="B1168" s="68" t="s">
        <v>3008</v>
      </c>
      <c r="C1168" s="30">
        <v>7.194</v>
      </c>
      <c r="D1168" s="30">
        <v>8.7999999999999995E-2</v>
      </c>
      <c r="E1168" s="31">
        <v>6.2699999999999995E-13</v>
      </c>
      <c r="F1168" s="30">
        <v>6.8000000000000005E-2</v>
      </c>
      <c r="G1168" s="30">
        <v>7.2999999999999995E-2</v>
      </c>
      <c r="H1168" s="31">
        <v>3.8599999999999999E-7</v>
      </c>
      <c r="I1168" s="32">
        <v>26</v>
      </c>
      <c r="J1168" s="32">
        <v>26</v>
      </c>
      <c r="K1168" s="32">
        <v>26</v>
      </c>
      <c r="L1168" s="36">
        <v>0</v>
      </c>
      <c r="M1168" s="36">
        <v>0</v>
      </c>
      <c r="N1168" s="36">
        <v>0</v>
      </c>
      <c r="O1168" s="36">
        <v>2E-3</v>
      </c>
      <c r="P1168" s="36">
        <v>0.998</v>
      </c>
      <c r="Q1168" s="72" t="s">
        <v>3909</v>
      </c>
      <c r="R1168" s="29" t="s">
        <v>2492</v>
      </c>
      <c r="S1168" s="36">
        <v>0.51900000000000002</v>
      </c>
      <c r="T1168" s="3" t="s">
        <v>31</v>
      </c>
      <c r="U1168" s="3" t="s">
        <v>15</v>
      </c>
      <c r="V1168" s="3">
        <v>0.59199999999999997</v>
      </c>
      <c r="W1168" s="3">
        <v>0.96599999999999997</v>
      </c>
      <c r="X1168" s="3">
        <v>0.95699999999999996</v>
      </c>
      <c r="Y1168" s="3">
        <v>0.97399999999999998</v>
      </c>
      <c r="Z1168" s="25">
        <v>4.5600000000000003E-14</v>
      </c>
      <c r="AA1168" s="29" t="s">
        <v>6509</v>
      </c>
      <c r="AB1168" s="36">
        <v>0.99582700000000002</v>
      </c>
    </row>
    <row r="1169" spans="1:28" x14ac:dyDescent="0.3">
      <c r="A1169" s="37" t="s">
        <v>2808</v>
      </c>
      <c r="B1169" s="68" t="s">
        <v>3356</v>
      </c>
      <c r="C1169" s="30">
        <v>-7.1909999999999998</v>
      </c>
      <c r="D1169" s="30">
        <v>-0.316</v>
      </c>
      <c r="E1169" s="31">
        <v>6.4399999999999998E-13</v>
      </c>
      <c r="F1169" s="30">
        <v>6.0000000000000001E-3</v>
      </c>
      <c r="G1169" s="30">
        <v>7.4999999999999997E-2</v>
      </c>
      <c r="H1169" s="31">
        <v>8.5900000000000004E-3</v>
      </c>
      <c r="I1169" s="32">
        <v>2</v>
      </c>
      <c r="J1169" s="32">
        <v>2</v>
      </c>
      <c r="K1169" s="32">
        <v>2</v>
      </c>
      <c r="L1169" s="36">
        <v>0</v>
      </c>
      <c r="M1169" s="36">
        <v>0</v>
      </c>
      <c r="N1169" s="36">
        <v>0.59</v>
      </c>
      <c r="O1169" s="36">
        <v>0</v>
      </c>
      <c r="P1169" s="36">
        <v>0.40899999999999997</v>
      </c>
      <c r="Q1169" s="72" t="s">
        <v>4917</v>
      </c>
      <c r="R1169" s="29" t="s">
        <v>6117</v>
      </c>
      <c r="S1169" s="36">
        <v>1</v>
      </c>
      <c r="T1169" s="3" t="s">
        <v>16</v>
      </c>
      <c r="U1169" s="3" t="s">
        <v>15</v>
      </c>
      <c r="V1169" s="3">
        <v>0.73099999999999998</v>
      </c>
      <c r="W1169" s="3">
        <v>0.95699999999999996</v>
      </c>
      <c r="X1169" s="3">
        <v>0.94799999999999995</v>
      </c>
      <c r="Y1169" s="3">
        <v>0.96699999999999997</v>
      </c>
      <c r="Z1169" s="25">
        <v>4.4699999999999998E-17</v>
      </c>
      <c r="AA1169" s="29" t="s">
        <v>6116</v>
      </c>
      <c r="AB1169" s="36">
        <v>0.73705299999999996</v>
      </c>
    </row>
    <row r="1170" spans="1:28" x14ac:dyDescent="0.3">
      <c r="A1170" s="37" t="s">
        <v>2649</v>
      </c>
      <c r="B1170" s="68" t="s">
        <v>3118</v>
      </c>
      <c r="C1170" s="30">
        <v>7.1890000000000001</v>
      </c>
      <c r="D1170" s="30">
        <v>9.6000000000000002E-2</v>
      </c>
      <c r="E1170" s="31">
        <v>6.5400000000000004E-13</v>
      </c>
      <c r="F1170" s="30">
        <v>5.6000000000000001E-2</v>
      </c>
      <c r="G1170" s="30">
        <v>0.115</v>
      </c>
      <c r="H1170" s="31">
        <v>2.0800000000000001E-10</v>
      </c>
      <c r="I1170" s="32">
        <v>6</v>
      </c>
      <c r="J1170" s="32">
        <v>6</v>
      </c>
      <c r="K1170" s="32">
        <v>6</v>
      </c>
      <c r="L1170" s="36">
        <v>0</v>
      </c>
      <c r="M1170" s="36">
        <v>0</v>
      </c>
      <c r="N1170" s="36">
        <v>0</v>
      </c>
      <c r="O1170" s="36">
        <v>3.0000000000000001E-3</v>
      </c>
      <c r="P1170" s="36">
        <v>0.997</v>
      </c>
      <c r="Q1170" s="72" t="s">
        <v>4527</v>
      </c>
      <c r="R1170" s="29" t="s">
        <v>6618</v>
      </c>
      <c r="S1170" s="36">
        <v>0.83399999999999996</v>
      </c>
      <c r="T1170" s="3" t="s">
        <v>31</v>
      </c>
      <c r="U1170" s="3" t="s">
        <v>24</v>
      </c>
      <c r="V1170" s="3">
        <v>0.248</v>
      </c>
      <c r="W1170" s="3">
        <v>1.04</v>
      </c>
      <c r="X1170" s="3">
        <v>1.0289999999999999</v>
      </c>
      <c r="Y1170" s="3">
        <v>1.0509999999999999</v>
      </c>
      <c r="Z1170" s="25">
        <v>2.5399999999999998E-13</v>
      </c>
      <c r="AA1170" s="29" t="s">
        <v>6358</v>
      </c>
      <c r="AB1170" s="36">
        <v>0.97931599999999996</v>
      </c>
    </row>
    <row r="1171" spans="1:28" x14ac:dyDescent="0.3">
      <c r="A1171" s="37" t="s">
        <v>2585</v>
      </c>
      <c r="B1171" s="68" t="s">
        <v>691</v>
      </c>
      <c r="C1171" s="30">
        <v>7.1890000000000001</v>
      </c>
      <c r="D1171" s="30">
        <v>0.08</v>
      </c>
      <c r="E1171" s="31">
        <v>6.5500000000000004E-13</v>
      </c>
      <c r="F1171" s="30">
        <v>0.08</v>
      </c>
      <c r="G1171" s="30">
        <v>0.151</v>
      </c>
      <c r="H1171" s="31">
        <v>2.8200000000000001E-13</v>
      </c>
      <c r="I1171" s="32">
        <v>13</v>
      </c>
      <c r="J1171" s="32">
        <v>13</v>
      </c>
      <c r="K1171" s="32">
        <v>13</v>
      </c>
      <c r="L1171" s="36">
        <v>0</v>
      </c>
      <c r="M1171" s="36">
        <v>0</v>
      </c>
      <c r="N1171" s="36">
        <v>0</v>
      </c>
      <c r="O1171" s="36">
        <v>6.0000000000000001E-3</v>
      </c>
      <c r="P1171" s="36">
        <v>0.99399999999999999</v>
      </c>
      <c r="Q1171" s="72" t="s">
        <v>692</v>
      </c>
      <c r="R1171" s="29" t="s">
        <v>690</v>
      </c>
      <c r="S1171" s="36">
        <v>0.61699999999999999</v>
      </c>
      <c r="T1171" s="3" t="s">
        <v>16</v>
      </c>
      <c r="U1171" s="3" t="s">
        <v>15</v>
      </c>
      <c r="V1171" s="3">
        <v>0.65200000000000002</v>
      </c>
      <c r="W1171" s="3">
        <v>0.96599999999999997</v>
      </c>
      <c r="X1171" s="3">
        <v>0.95699999999999996</v>
      </c>
      <c r="Y1171" s="3">
        <v>0.97599999999999998</v>
      </c>
      <c r="Z1171" s="25">
        <v>1.48E-12</v>
      </c>
      <c r="AA1171" s="29" t="s">
        <v>690</v>
      </c>
      <c r="AB1171" s="32">
        <v>1</v>
      </c>
    </row>
    <row r="1172" spans="1:28" x14ac:dyDescent="0.3">
      <c r="A1172" s="37" t="s">
        <v>2573</v>
      </c>
      <c r="B1172" s="68" t="s">
        <v>2960</v>
      </c>
      <c r="C1172" s="30">
        <v>-7.1820000000000004</v>
      </c>
      <c r="D1172" s="30">
        <v>-5.2999999999999999E-2</v>
      </c>
      <c r="E1172" s="31">
        <v>6.8600000000000001E-13</v>
      </c>
      <c r="F1172" s="30">
        <v>0.16900000000000001</v>
      </c>
      <c r="G1172" s="30">
        <v>8.1000000000000003E-2</v>
      </c>
      <c r="H1172" s="31">
        <v>1.3900000000000001E-5</v>
      </c>
      <c r="I1172" s="32">
        <v>65</v>
      </c>
      <c r="J1172" s="32">
        <v>65</v>
      </c>
      <c r="K1172" s="32">
        <v>64</v>
      </c>
      <c r="L1172" s="36">
        <v>0</v>
      </c>
      <c r="M1172" s="36">
        <v>0</v>
      </c>
      <c r="N1172" s="36">
        <v>2E-3</v>
      </c>
      <c r="O1172" s="36">
        <v>0.69399999999999995</v>
      </c>
      <c r="P1172" s="36">
        <v>0.30399999999999999</v>
      </c>
      <c r="Q1172" s="72" t="s">
        <v>4441</v>
      </c>
      <c r="R1172" s="29" t="s">
        <v>6091</v>
      </c>
      <c r="S1172" s="36">
        <v>0.64400000000000002</v>
      </c>
      <c r="T1172" s="3" t="s">
        <v>31</v>
      </c>
      <c r="U1172" s="3" t="s">
        <v>24</v>
      </c>
      <c r="V1172" s="3">
        <v>0.83099999999999996</v>
      </c>
      <c r="W1172" s="3">
        <v>0.92900000000000005</v>
      </c>
      <c r="X1172" s="3">
        <v>0.91800000000000004</v>
      </c>
      <c r="Y1172" s="3">
        <v>0.94</v>
      </c>
      <c r="Z1172" s="25">
        <v>1.3400000000000001E-33</v>
      </c>
      <c r="AA1172" s="29" t="s">
        <v>6045</v>
      </c>
      <c r="AB1172" s="36">
        <v>0.70273300000000005</v>
      </c>
    </row>
    <row r="1173" spans="1:28" x14ac:dyDescent="0.3">
      <c r="A1173" s="37" t="s">
        <v>2589</v>
      </c>
      <c r="B1173" s="68" t="s">
        <v>3047</v>
      </c>
      <c r="C1173" s="30">
        <v>-7.181</v>
      </c>
      <c r="D1173" s="30">
        <v>-8.3000000000000004E-2</v>
      </c>
      <c r="E1173" s="31">
        <v>6.8999999999999999E-13</v>
      </c>
      <c r="F1173" s="30">
        <v>8.1000000000000003E-2</v>
      </c>
      <c r="G1173" s="30">
        <v>8.7999999999999995E-2</v>
      </c>
      <c r="H1173" s="31">
        <v>1.2699999999999999E-6</v>
      </c>
      <c r="I1173" s="32">
        <v>20</v>
      </c>
      <c r="J1173" s="32">
        <v>20</v>
      </c>
      <c r="K1173" s="32">
        <v>20</v>
      </c>
      <c r="L1173" s="36">
        <v>0</v>
      </c>
      <c r="M1173" s="36">
        <v>0</v>
      </c>
      <c r="N1173" s="36">
        <v>0</v>
      </c>
      <c r="O1173" s="36">
        <v>4.0000000000000001E-3</v>
      </c>
      <c r="P1173" s="36">
        <v>0.996</v>
      </c>
      <c r="Q1173" s="72" t="s">
        <v>4622</v>
      </c>
      <c r="R1173" s="29" t="s">
        <v>6456</v>
      </c>
      <c r="S1173" s="36">
        <v>0.63400000000000001</v>
      </c>
      <c r="T1173" s="3" t="s">
        <v>16</v>
      </c>
      <c r="U1173" s="3" t="s">
        <v>15</v>
      </c>
      <c r="V1173" s="3">
        <v>0.69899999999999995</v>
      </c>
      <c r="W1173" s="3">
        <v>1.036</v>
      </c>
      <c r="X1173" s="3">
        <v>1.026</v>
      </c>
      <c r="Y1173" s="3">
        <v>1.046</v>
      </c>
      <c r="Z1173" s="25">
        <v>2.13E-12</v>
      </c>
      <c r="AA1173" s="29" t="s">
        <v>6457</v>
      </c>
      <c r="AB1173" s="36">
        <v>0.94579400000000002</v>
      </c>
    </row>
    <row r="1174" spans="1:28" x14ac:dyDescent="0.3">
      <c r="A1174" s="37" t="s">
        <v>2647</v>
      </c>
      <c r="B1174" s="68" t="s">
        <v>2755</v>
      </c>
      <c r="C1174" s="30">
        <v>-7.18</v>
      </c>
      <c r="D1174" s="30">
        <v>-6.9000000000000006E-2</v>
      </c>
      <c r="E1174" s="31">
        <v>6.9599999999999996E-13</v>
      </c>
      <c r="F1174" s="30">
        <v>0.127</v>
      </c>
      <c r="G1174" s="30">
        <v>0.23400000000000001</v>
      </c>
      <c r="H1174" s="31">
        <v>1.1499999999999999E-12</v>
      </c>
      <c r="I1174" s="32">
        <v>16</v>
      </c>
      <c r="J1174" s="32">
        <v>17</v>
      </c>
      <c r="K1174" s="32">
        <v>17</v>
      </c>
      <c r="L1174" s="36">
        <v>0</v>
      </c>
      <c r="M1174" s="36">
        <v>0</v>
      </c>
      <c r="N1174" s="36">
        <v>8.0000000000000002E-3</v>
      </c>
      <c r="O1174" s="36">
        <v>7.3999999999999996E-2</v>
      </c>
      <c r="P1174" s="36">
        <v>0.91800000000000004</v>
      </c>
      <c r="Q1174" s="72" t="s">
        <v>3697</v>
      </c>
      <c r="R1174" s="29" t="s">
        <v>6110</v>
      </c>
      <c r="S1174" s="36">
        <v>1</v>
      </c>
      <c r="T1174" s="3" t="s">
        <v>31</v>
      </c>
      <c r="U1174" s="3" t="s">
        <v>24</v>
      </c>
      <c r="V1174" s="3">
        <v>0.33800000000000002</v>
      </c>
      <c r="W1174" s="3">
        <v>0.95199999999999996</v>
      </c>
      <c r="X1174" s="3">
        <v>0.94199999999999995</v>
      </c>
      <c r="Y1174" s="3">
        <v>0.96099999999999997</v>
      </c>
      <c r="Z1174" s="25">
        <v>1.7200000000000001E-23</v>
      </c>
      <c r="AA1174" s="29" t="s">
        <v>6111</v>
      </c>
      <c r="AB1174" s="36">
        <v>0.65727000000000002</v>
      </c>
    </row>
    <row r="1175" spans="1:28" x14ac:dyDescent="0.3">
      <c r="A1175" s="37" t="s">
        <v>2647</v>
      </c>
      <c r="B1175" s="68" t="s">
        <v>5898</v>
      </c>
      <c r="C1175" s="30">
        <v>7.18</v>
      </c>
      <c r="D1175" s="30">
        <v>2.5999999999999999E-2</v>
      </c>
      <c r="E1175" s="31">
        <v>6.9899999999999995E-13</v>
      </c>
      <c r="F1175" s="30">
        <v>0.59099999999999997</v>
      </c>
      <c r="G1175" s="30">
        <v>0.69799999999999995</v>
      </c>
      <c r="H1175" s="31">
        <v>1.9900000000000001E-58</v>
      </c>
      <c r="I1175" s="32">
        <v>38</v>
      </c>
      <c r="J1175" s="32">
        <v>38</v>
      </c>
      <c r="K1175" s="32">
        <v>36</v>
      </c>
      <c r="L1175" s="36">
        <v>0</v>
      </c>
      <c r="M1175" s="36">
        <v>0</v>
      </c>
      <c r="N1175" s="36">
        <v>0</v>
      </c>
      <c r="O1175" s="36">
        <v>0.126</v>
      </c>
      <c r="P1175" s="36">
        <v>0.874</v>
      </c>
      <c r="Q1175" s="72" t="s">
        <v>3937</v>
      </c>
      <c r="R1175" s="29" t="s">
        <v>6131</v>
      </c>
      <c r="S1175" s="36">
        <v>0.80200000000000005</v>
      </c>
      <c r="T1175" s="3" t="s">
        <v>16</v>
      </c>
      <c r="U1175" s="3" t="s">
        <v>24</v>
      </c>
      <c r="V1175" s="3">
        <v>0.82299999999999995</v>
      </c>
      <c r="W1175" s="3">
        <v>1.0580000000000001</v>
      </c>
      <c r="X1175" s="3">
        <v>1.0449999999999999</v>
      </c>
      <c r="Y1175" s="3">
        <v>1.071</v>
      </c>
      <c r="Z1175" s="25">
        <v>7.3599999999999997E-19</v>
      </c>
      <c r="AA1175" s="29" t="s">
        <v>6132</v>
      </c>
      <c r="AB1175" s="32">
        <v>1</v>
      </c>
    </row>
    <row r="1176" spans="1:28" x14ac:dyDescent="0.3">
      <c r="A1176" s="37" t="s">
        <v>2618</v>
      </c>
      <c r="B1176" s="68" t="s">
        <v>5889</v>
      </c>
      <c r="C1176" s="30">
        <v>-7.1769999999999996</v>
      </c>
      <c r="D1176" s="30">
        <v>-0.03</v>
      </c>
      <c r="E1176" s="31">
        <v>7.12E-13</v>
      </c>
      <c r="F1176" s="30">
        <v>0.66200000000000003</v>
      </c>
      <c r="G1176" s="30">
        <v>0.29699999999999999</v>
      </c>
      <c r="H1176" s="31">
        <v>6.6899999999999996E-11</v>
      </c>
      <c r="I1176" s="32">
        <v>132</v>
      </c>
      <c r="J1176" s="32">
        <v>133</v>
      </c>
      <c r="K1176" s="32">
        <v>119</v>
      </c>
      <c r="L1176" s="36">
        <v>0</v>
      </c>
      <c r="M1176" s="36">
        <v>0</v>
      </c>
      <c r="N1176" s="36">
        <v>1E-3</v>
      </c>
      <c r="O1176" s="36">
        <v>6.0999999999999999E-2</v>
      </c>
      <c r="P1176" s="36">
        <v>0.93899999999999995</v>
      </c>
      <c r="Q1176" s="72" t="s">
        <v>4253</v>
      </c>
      <c r="R1176" s="29" t="s">
        <v>6122</v>
      </c>
      <c r="S1176" s="36">
        <v>0.98299999999999998</v>
      </c>
      <c r="T1176" s="3" t="s">
        <v>16</v>
      </c>
      <c r="U1176" s="3" t="s">
        <v>15</v>
      </c>
      <c r="V1176" s="3">
        <v>0.83599999999999997</v>
      </c>
      <c r="W1176" s="3">
        <v>1.0640000000000001</v>
      </c>
      <c r="X1176" s="3">
        <v>1.0509999999999999</v>
      </c>
      <c r="Y1176" s="3">
        <v>1.0780000000000001</v>
      </c>
      <c r="Z1176" s="25">
        <v>1.45E-21</v>
      </c>
      <c r="AA1176" s="29" t="s">
        <v>6121</v>
      </c>
      <c r="AB1176" s="32">
        <v>1</v>
      </c>
    </row>
    <row r="1177" spans="1:28" x14ac:dyDescent="0.3">
      <c r="A1177" s="37" t="s">
        <v>2608</v>
      </c>
      <c r="B1177" s="68" t="s">
        <v>536</v>
      </c>
      <c r="C1177" s="30">
        <v>-7.1760000000000002</v>
      </c>
      <c r="D1177" s="30">
        <v>-0.13600000000000001</v>
      </c>
      <c r="E1177" s="31">
        <v>7.1699999999999997E-13</v>
      </c>
      <c r="F1177" s="30">
        <v>4.5999999999999999E-2</v>
      </c>
      <c r="G1177" s="30">
        <v>0.10199999999999999</v>
      </c>
      <c r="H1177" s="31">
        <v>7.2800000000000003E-8</v>
      </c>
      <c r="I1177" s="32">
        <v>15</v>
      </c>
      <c r="J1177" s="32">
        <v>15</v>
      </c>
      <c r="K1177" s="32">
        <v>15</v>
      </c>
      <c r="L1177" s="36">
        <v>0</v>
      </c>
      <c r="M1177" s="36">
        <v>0</v>
      </c>
      <c r="N1177" s="36">
        <v>1E-3</v>
      </c>
      <c r="O1177" s="36">
        <v>0.05</v>
      </c>
      <c r="P1177" s="36">
        <v>0.95</v>
      </c>
      <c r="Q1177" s="72" t="s">
        <v>4762</v>
      </c>
      <c r="R1177" s="29" t="s">
        <v>6153</v>
      </c>
      <c r="S1177" s="36">
        <v>0.54300000000000004</v>
      </c>
      <c r="T1177" s="3" t="s">
        <v>16</v>
      </c>
      <c r="U1177" s="3" t="s">
        <v>24</v>
      </c>
      <c r="V1177" s="3">
        <v>0.59499999999999997</v>
      </c>
      <c r="W1177" s="3">
        <v>0.95599999999999996</v>
      </c>
      <c r="X1177" s="3">
        <v>0.94699999999999995</v>
      </c>
      <c r="Y1177" s="3">
        <v>0.96399999999999997</v>
      </c>
      <c r="Z1177" s="25">
        <v>1.3399999999999999E-22</v>
      </c>
      <c r="AA1177" s="29" t="s">
        <v>6152</v>
      </c>
      <c r="AB1177" s="36">
        <v>0.99606499999999998</v>
      </c>
    </row>
    <row r="1178" spans="1:28" x14ac:dyDescent="0.3">
      <c r="A1178" s="37" t="s">
        <v>2581</v>
      </c>
      <c r="B1178" s="68" t="s">
        <v>2810</v>
      </c>
      <c r="C1178" s="30">
        <v>-7.17</v>
      </c>
      <c r="D1178" s="30">
        <v>-4.2000000000000003E-2</v>
      </c>
      <c r="E1178" s="31">
        <v>7.5200000000000003E-13</v>
      </c>
      <c r="F1178" s="30">
        <v>0.32400000000000001</v>
      </c>
      <c r="G1178" s="30">
        <v>0.44800000000000001</v>
      </c>
      <c r="H1178" s="31">
        <v>2.3099999999999998E-27</v>
      </c>
      <c r="I1178" s="32">
        <v>38</v>
      </c>
      <c r="J1178" s="32">
        <v>38</v>
      </c>
      <c r="K1178" s="32">
        <v>38</v>
      </c>
      <c r="L1178" s="36">
        <v>0</v>
      </c>
      <c r="M1178" s="36">
        <v>0</v>
      </c>
      <c r="N1178" s="36">
        <v>0</v>
      </c>
      <c r="O1178" s="36">
        <v>2E-3</v>
      </c>
      <c r="P1178" s="36">
        <v>0.998</v>
      </c>
      <c r="Q1178" s="72" t="s">
        <v>3711</v>
      </c>
      <c r="R1178" s="29" t="s">
        <v>6436</v>
      </c>
      <c r="S1178" s="36">
        <v>0.99</v>
      </c>
      <c r="T1178" s="3" t="s">
        <v>31</v>
      </c>
      <c r="U1178" s="3" t="s">
        <v>24</v>
      </c>
      <c r="V1178" s="3">
        <v>0.46700000000000003</v>
      </c>
      <c r="W1178" s="3">
        <v>0.96499999999999997</v>
      </c>
      <c r="X1178" s="3">
        <v>0.95599999999999996</v>
      </c>
      <c r="Y1178" s="3">
        <v>0.97299999999999998</v>
      </c>
      <c r="Z1178" s="25">
        <v>8.8900000000000005E-15</v>
      </c>
      <c r="AA1178" s="29" t="s">
        <v>6437</v>
      </c>
      <c r="AB1178" s="36">
        <v>0.98816700000000002</v>
      </c>
    </row>
    <row r="1179" spans="1:28" x14ac:dyDescent="0.3">
      <c r="A1179" s="37" t="s">
        <v>2601</v>
      </c>
      <c r="B1179" s="68" t="s">
        <v>2941</v>
      </c>
      <c r="C1179" s="30">
        <v>-7.1669999999999998</v>
      </c>
      <c r="D1179" s="30">
        <v>-0.115</v>
      </c>
      <c r="E1179" s="31">
        <v>7.6399999999999998E-13</v>
      </c>
      <c r="F1179" s="30">
        <v>6.3E-2</v>
      </c>
      <c r="G1179" s="30">
        <v>8.2000000000000003E-2</v>
      </c>
      <c r="H1179" s="31">
        <v>1.2499999999999999E-7</v>
      </c>
      <c r="I1179" s="32">
        <v>28</v>
      </c>
      <c r="J1179" s="32">
        <v>28</v>
      </c>
      <c r="K1179" s="32">
        <v>27</v>
      </c>
      <c r="L1179" s="36">
        <v>0</v>
      </c>
      <c r="M1179" s="36">
        <v>0</v>
      </c>
      <c r="N1179" s="36">
        <v>0</v>
      </c>
      <c r="O1179" s="36">
        <v>0</v>
      </c>
      <c r="P1179" s="36">
        <v>1</v>
      </c>
      <c r="Q1179" s="72" t="s">
        <v>3547</v>
      </c>
      <c r="R1179" s="29" t="s">
        <v>6416</v>
      </c>
      <c r="S1179" s="36">
        <v>1</v>
      </c>
      <c r="T1179" s="3" t="s">
        <v>16</v>
      </c>
      <c r="U1179" s="3" t="s">
        <v>24</v>
      </c>
      <c r="V1179" s="3">
        <v>0.62</v>
      </c>
      <c r="W1179" s="3">
        <v>1.044</v>
      </c>
      <c r="X1179" s="3">
        <v>1.0309999999999999</v>
      </c>
      <c r="Y1179" s="3">
        <v>1.0569999999999999</v>
      </c>
      <c r="Z1179" s="25">
        <v>1.8999999999999999E-11</v>
      </c>
      <c r="AA1179" s="29" t="s">
        <v>6417</v>
      </c>
      <c r="AB1179" s="36">
        <v>0.87812000000000001</v>
      </c>
    </row>
    <row r="1180" spans="1:28" x14ac:dyDescent="0.3">
      <c r="A1180" s="37" t="s">
        <v>2647</v>
      </c>
      <c r="B1180" s="68" t="s">
        <v>3319</v>
      </c>
      <c r="C1180" s="30">
        <v>7.1669999999999998</v>
      </c>
      <c r="D1180" s="30">
        <v>0.12</v>
      </c>
      <c r="E1180" s="31">
        <v>7.6799999999999996E-13</v>
      </c>
      <c r="F1180" s="30">
        <v>3.7999999999999999E-2</v>
      </c>
      <c r="G1180" s="30">
        <v>7.6999999999999999E-2</v>
      </c>
      <c r="H1180" s="31">
        <v>8.4900000000000004E-5</v>
      </c>
      <c r="I1180" s="32">
        <v>12</v>
      </c>
      <c r="J1180" s="32">
        <v>12</v>
      </c>
      <c r="K1180" s="32">
        <v>12</v>
      </c>
      <c r="L1180" s="36">
        <v>0</v>
      </c>
      <c r="M1180" s="36">
        <v>0</v>
      </c>
      <c r="N1180" s="36">
        <v>0.222</v>
      </c>
      <c r="O1180" s="36">
        <v>7.3999999999999996E-2</v>
      </c>
      <c r="P1180" s="36">
        <v>0.70499999999999996</v>
      </c>
      <c r="Q1180" s="72" t="s">
        <v>4916</v>
      </c>
      <c r="R1180" s="29" t="s">
        <v>6347</v>
      </c>
      <c r="S1180" s="36">
        <v>0.68400000000000005</v>
      </c>
      <c r="T1180" s="3" t="s">
        <v>16</v>
      </c>
      <c r="U1180" s="3" t="s">
        <v>24</v>
      </c>
      <c r="V1180" s="3">
        <v>0.16</v>
      </c>
      <c r="W1180" s="3">
        <v>0.94899999999999995</v>
      </c>
      <c r="X1180" s="3">
        <v>0.93700000000000006</v>
      </c>
      <c r="Y1180" s="3">
        <v>0.96099999999999997</v>
      </c>
      <c r="Z1180" s="25">
        <v>2.1000000000000001E-16</v>
      </c>
      <c r="AA1180" s="29" t="s">
        <v>6346</v>
      </c>
      <c r="AB1180" s="36">
        <v>0.84274300000000002</v>
      </c>
    </row>
    <row r="1181" spans="1:28" x14ac:dyDescent="0.3">
      <c r="A1181" s="37" t="s">
        <v>2659</v>
      </c>
      <c r="B1181" s="68" t="s">
        <v>2673</v>
      </c>
      <c r="C1181" s="30">
        <v>-7.1669999999999998</v>
      </c>
      <c r="D1181" s="30">
        <v>-8.8999999999999996E-2</v>
      </c>
      <c r="E1181" s="31">
        <v>7.6799999999999996E-13</v>
      </c>
      <c r="F1181" s="30">
        <v>7.9000000000000001E-2</v>
      </c>
      <c r="G1181" s="30">
        <v>0.17499999999999999</v>
      </c>
      <c r="H1181" s="31">
        <v>5.9200000000000001E-6</v>
      </c>
      <c r="I1181" s="32">
        <v>14</v>
      </c>
      <c r="J1181" s="32">
        <v>14</v>
      </c>
      <c r="K1181" s="32">
        <v>14</v>
      </c>
      <c r="L1181" s="36">
        <v>0</v>
      </c>
      <c r="M1181" s="36">
        <v>0</v>
      </c>
      <c r="N1181" s="36">
        <v>0</v>
      </c>
      <c r="O1181" s="36">
        <v>6.0000000000000001E-3</v>
      </c>
      <c r="P1181" s="36">
        <v>0.99399999999999999</v>
      </c>
      <c r="Q1181" s="72" t="s">
        <v>4223</v>
      </c>
      <c r="R1181" s="29" t="s">
        <v>6619</v>
      </c>
      <c r="S1181" s="36">
        <v>0.41799999999999998</v>
      </c>
      <c r="T1181" s="3" t="s">
        <v>31</v>
      </c>
      <c r="U1181" s="3" t="s">
        <v>15</v>
      </c>
      <c r="V1181" s="3">
        <v>0.44400000000000001</v>
      </c>
      <c r="W1181" s="3">
        <v>0.96699999999999997</v>
      </c>
      <c r="X1181" s="3">
        <v>0.95899999999999996</v>
      </c>
      <c r="Y1181" s="3">
        <v>0.97599999999999998</v>
      </c>
      <c r="Z1181" s="25">
        <v>4.4600000000000002E-13</v>
      </c>
      <c r="AA1181" s="29" t="s">
        <v>6620</v>
      </c>
      <c r="AB1181" s="36">
        <v>0.99780999999999997</v>
      </c>
    </row>
    <row r="1182" spans="1:28" x14ac:dyDescent="0.3">
      <c r="A1182" s="37" t="s">
        <v>2764</v>
      </c>
      <c r="B1182" s="68" t="s">
        <v>3077</v>
      </c>
      <c r="C1182" s="30">
        <v>-7.1660000000000004</v>
      </c>
      <c r="D1182" s="30">
        <v>-0.124</v>
      </c>
      <c r="E1182" s="31">
        <v>7.6999999999999995E-13</v>
      </c>
      <c r="F1182" s="30">
        <v>4.2000000000000003E-2</v>
      </c>
      <c r="G1182" s="30">
        <v>7.6999999999999999E-2</v>
      </c>
      <c r="H1182" s="31">
        <v>8.4200000000000004E-3</v>
      </c>
      <c r="I1182" s="32">
        <v>17</v>
      </c>
      <c r="J1182" s="32">
        <v>17</v>
      </c>
      <c r="K1182" s="32">
        <v>16</v>
      </c>
      <c r="L1182" s="36">
        <v>0</v>
      </c>
      <c r="M1182" s="36">
        <v>0</v>
      </c>
      <c r="N1182" s="36">
        <v>0.41699999999999998</v>
      </c>
      <c r="O1182" s="36">
        <v>9.0999999999999998E-2</v>
      </c>
      <c r="P1182" s="36">
        <v>0.49199999999999999</v>
      </c>
      <c r="Q1182" s="72" t="s">
        <v>4915</v>
      </c>
      <c r="R1182" s="29" t="s">
        <v>6508</v>
      </c>
      <c r="S1182" s="36">
        <v>0.999</v>
      </c>
      <c r="T1182" s="3" t="s">
        <v>16</v>
      </c>
      <c r="U1182" s="3" t="s">
        <v>15</v>
      </c>
      <c r="V1182" s="3">
        <v>0.374</v>
      </c>
      <c r="W1182" s="3">
        <v>0.95399999999999996</v>
      </c>
      <c r="X1182" s="3">
        <v>0.94499999999999995</v>
      </c>
      <c r="Y1182" s="3">
        <v>0.96299999999999997</v>
      </c>
      <c r="Z1182" s="25">
        <v>4.3699999999999997E-23</v>
      </c>
      <c r="AA1182" s="29" t="s">
        <v>6134</v>
      </c>
      <c r="AB1182" s="36">
        <v>0.94162299999999999</v>
      </c>
    </row>
    <row r="1183" spans="1:28" x14ac:dyDescent="0.3">
      <c r="A1183" s="37" t="s">
        <v>2757</v>
      </c>
      <c r="B1183" s="68" t="s">
        <v>2576</v>
      </c>
      <c r="C1183" s="30">
        <v>7.1630000000000003</v>
      </c>
      <c r="D1183" s="30">
        <v>7.1999999999999995E-2</v>
      </c>
      <c r="E1183" s="31">
        <v>7.9199999999999996E-13</v>
      </c>
      <c r="F1183" s="30">
        <v>0.105</v>
      </c>
      <c r="G1183" s="30">
        <v>0.22900000000000001</v>
      </c>
      <c r="H1183" s="31">
        <v>1.99E-7</v>
      </c>
      <c r="I1183" s="32">
        <v>21</v>
      </c>
      <c r="J1183" s="32">
        <v>21</v>
      </c>
      <c r="K1183" s="32">
        <v>19</v>
      </c>
      <c r="L1183" s="36">
        <v>0</v>
      </c>
      <c r="M1183" s="36">
        <v>0</v>
      </c>
      <c r="N1183" s="36">
        <v>0</v>
      </c>
      <c r="O1183" s="36">
        <v>1.2999999999999999E-2</v>
      </c>
      <c r="P1183" s="36">
        <v>0.98699999999999999</v>
      </c>
      <c r="Q1183" s="72" t="s">
        <v>3692</v>
      </c>
      <c r="R1183" s="29" t="s">
        <v>6621</v>
      </c>
      <c r="S1183" s="36">
        <v>0.35799999999999998</v>
      </c>
      <c r="T1183" s="3" t="s">
        <v>31</v>
      </c>
      <c r="U1183" s="3" t="s">
        <v>24</v>
      </c>
      <c r="V1183" s="3">
        <v>0.252</v>
      </c>
      <c r="W1183" s="3">
        <v>0.96099999999999997</v>
      </c>
      <c r="X1183" s="3">
        <v>0.95099999999999996</v>
      </c>
      <c r="Y1183" s="3">
        <v>0.97099999999999997</v>
      </c>
      <c r="Z1183" s="25">
        <v>6.1199999999999994E-14</v>
      </c>
      <c r="AA1183" s="29" t="s">
        <v>6622</v>
      </c>
      <c r="AB1183" s="36">
        <v>0.99933799999999995</v>
      </c>
    </row>
    <row r="1184" spans="1:28" x14ac:dyDescent="0.3">
      <c r="A1184" s="37" t="s">
        <v>2619</v>
      </c>
      <c r="B1184" s="68" t="s">
        <v>5893</v>
      </c>
      <c r="C1184" s="30">
        <v>-7.1619999999999999</v>
      </c>
      <c r="D1184" s="30">
        <v>-5.2999999999999999E-2</v>
      </c>
      <c r="E1184" s="31">
        <v>7.9800000000000003E-13</v>
      </c>
      <c r="F1184" s="30">
        <v>0.51600000000000001</v>
      </c>
      <c r="G1184" s="30">
        <v>0.56000000000000005</v>
      </c>
      <c r="H1184" s="31">
        <v>3.5900000000000001E-62</v>
      </c>
      <c r="I1184" s="32">
        <v>61</v>
      </c>
      <c r="J1184" s="32">
        <v>61</v>
      </c>
      <c r="K1184" s="32">
        <v>57</v>
      </c>
      <c r="L1184" s="36">
        <v>0</v>
      </c>
      <c r="M1184" s="36">
        <v>0</v>
      </c>
      <c r="N1184" s="36">
        <v>0</v>
      </c>
      <c r="O1184" s="36">
        <v>0.995</v>
      </c>
      <c r="P1184" s="36">
        <v>5.0000000000000001E-3</v>
      </c>
      <c r="Q1184" s="72" t="s">
        <v>5886</v>
      </c>
      <c r="R1184" s="29" t="s">
        <v>6092</v>
      </c>
      <c r="S1184" s="36">
        <v>0.86399999999999999</v>
      </c>
      <c r="T1184" s="3" t="s">
        <v>16</v>
      </c>
      <c r="U1184" s="3" t="s">
        <v>24</v>
      </c>
      <c r="V1184" s="3">
        <v>0.317</v>
      </c>
      <c r="W1184" s="3">
        <v>1.042</v>
      </c>
      <c r="X1184" s="3">
        <v>1.032</v>
      </c>
      <c r="Y1184" s="3">
        <v>1.052</v>
      </c>
      <c r="Z1184" s="25">
        <v>1.4199999999999999E-16</v>
      </c>
      <c r="AA1184" s="29" t="s">
        <v>6069</v>
      </c>
      <c r="AB1184" s="32">
        <v>1</v>
      </c>
    </row>
    <row r="1185" spans="1:28" x14ac:dyDescent="0.3">
      <c r="A1185" s="37" t="s">
        <v>2605</v>
      </c>
      <c r="B1185" s="68" t="s">
        <v>3194</v>
      </c>
      <c r="C1185" s="30">
        <v>-7.1589999999999998</v>
      </c>
      <c r="D1185" s="30">
        <v>-5.0999999999999997E-2</v>
      </c>
      <c r="E1185" s="31">
        <v>8.1099999999999998E-13</v>
      </c>
      <c r="F1185" s="30">
        <v>0.21099999999999999</v>
      </c>
      <c r="G1185" s="30">
        <v>0.28100000000000003</v>
      </c>
      <c r="H1185" s="31">
        <v>1.0599999999999999E-24</v>
      </c>
      <c r="I1185" s="32">
        <v>26</v>
      </c>
      <c r="J1185" s="32">
        <v>26</v>
      </c>
      <c r="K1185" s="32">
        <v>23</v>
      </c>
      <c r="L1185" s="36">
        <v>0</v>
      </c>
      <c r="M1185" s="36">
        <v>0</v>
      </c>
      <c r="N1185" s="36">
        <v>0</v>
      </c>
      <c r="O1185" s="36">
        <v>2.1999999999999999E-2</v>
      </c>
      <c r="P1185" s="36">
        <v>0.97799999999999998</v>
      </c>
      <c r="Q1185" s="72" t="s">
        <v>3642</v>
      </c>
      <c r="R1185" s="29" t="s">
        <v>6623</v>
      </c>
      <c r="S1185" s="36">
        <v>0.64100000000000001</v>
      </c>
      <c r="T1185" s="3" t="s">
        <v>16</v>
      </c>
      <c r="U1185" s="3" t="s">
        <v>15</v>
      </c>
      <c r="V1185" s="3">
        <v>0.42299999999999999</v>
      </c>
      <c r="W1185" s="3">
        <v>0.96499999999999997</v>
      </c>
      <c r="X1185" s="3">
        <v>0.95699999999999996</v>
      </c>
      <c r="Y1185" s="3">
        <v>0.97399999999999998</v>
      </c>
      <c r="Z1185" s="25">
        <v>2.3200000000000001E-14</v>
      </c>
      <c r="AA1185" s="29" t="s">
        <v>6624</v>
      </c>
      <c r="AB1185" s="36">
        <v>0.94297500000000001</v>
      </c>
    </row>
    <row r="1186" spans="1:28" x14ac:dyDescent="0.3">
      <c r="A1186" s="37" t="s">
        <v>2579</v>
      </c>
      <c r="B1186" s="68" t="s">
        <v>2729</v>
      </c>
      <c r="C1186" s="30">
        <v>-7.1520000000000001</v>
      </c>
      <c r="D1186" s="30">
        <v>-0.157</v>
      </c>
      <c r="E1186" s="31">
        <v>8.5799999999999998E-13</v>
      </c>
      <c r="F1186" s="30">
        <v>2.4E-2</v>
      </c>
      <c r="G1186" s="30">
        <v>4.2999999999999997E-2</v>
      </c>
      <c r="H1186" s="31">
        <v>1.03E-4</v>
      </c>
      <c r="I1186" s="32">
        <v>20</v>
      </c>
      <c r="J1186" s="32">
        <v>20</v>
      </c>
      <c r="K1186" s="32">
        <v>20</v>
      </c>
      <c r="L1186" s="36">
        <v>0</v>
      </c>
      <c r="M1186" s="36">
        <v>0</v>
      </c>
      <c r="N1186" s="36">
        <v>0.10199999999999999</v>
      </c>
      <c r="O1186" s="36">
        <v>0.15</v>
      </c>
      <c r="P1186" s="36">
        <v>0.749</v>
      </c>
      <c r="Q1186" s="72" t="s">
        <v>3614</v>
      </c>
      <c r="R1186" s="29" t="s">
        <v>6625</v>
      </c>
      <c r="S1186" s="36">
        <v>0.998</v>
      </c>
      <c r="T1186" s="3" t="s">
        <v>16</v>
      </c>
      <c r="U1186" s="3" t="s">
        <v>15</v>
      </c>
      <c r="V1186" s="3">
        <v>0.40600000000000003</v>
      </c>
      <c r="W1186" s="3">
        <v>0.96499999999999997</v>
      </c>
      <c r="X1186" s="3">
        <v>0.95599999999999996</v>
      </c>
      <c r="Y1186" s="3">
        <v>0.97399999999999998</v>
      </c>
      <c r="Z1186" s="25">
        <v>5.6800000000000002E-14</v>
      </c>
      <c r="AA1186" s="29" t="s">
        <v>6626</v>
      </c>
      <c r="AB1186" s="36">
        <v>0.74418099999999998</v>
      </c>
    </row>
    <row r="1187" spans="1:28" x14ac:dyDescent="0.3">
      <c r="A1187" s="37" t="s">
        <v>2595</v>
      </c>
      <c r="B1187" s="68" t="s">
        <v>2941</v>
      </c>
      <c r="C1187" s="30">
        <v>-7.1509999999999998</v>
      </c>
      <c r="D1187" s="30">
        <v>-7.5999999999999998E-2</v>
      </c>
      <c r="E1187" s="31">
        <v>8.5899999999999997E-13</v>
      </c>
      <c r="F1187" s="30">
        <v>0.13900000000000001</v>
      </c>
      <c r="G1187" s="30">
        <v>0.218</v>
      </c>
      <c r="H1187" s="31">
        <v>3.1500000000000002E-18</v>
      </c>
      <c r="I1187" s="32">
        <v>26</v>
      </c>
      <c r="J1187" s="32">
        <v>26</v>
      </c>
      <c r="K1187" s="32">
        <v>25</v>
      </c>
      <c r="L1187" s="36">
        <v>0</v>
      </c>
      <c r="M1187" s="36">
        <v>0</v>
      </c>
      <c r="N1187" s="36">
        <v>0</v>
      </c>
      <c r="O1187" s="36">
        <v>0.56000000000000005</v>
      </c>
      <c r="P1187" s="36">
        <v>0.44</v>
      </c>
      <c r="Q1187" s="72" t="s">
        <v>4914</v>
      </c>
      <c r="R1187" s="29" t="s">
        <v>6627</v>
      </c>
      <c r="S1187" s="36">
        <v>0.40300000000000002</v>
      </c>
      <c r="T1187" s="3" t="s">
        <v>16</v>
      </c>
      <c r="U1187" s="3" t="s">
        <v>24</v>
      </c>
      <c r="V1187" s="3">
        <v>0.48</v>
      </c>
      <c r="W1187" s="3">
        <v>0.96299999999999997</v>
      </c>
      <c r="X1187" s="3">
        <v>0.95399999999999996</v>
      </c>
      <c r="Y1187" s="3">
        <v>0.97099999999999997</v>
      </c>
      <c r="Z1187" s="25">
        <v>1.4499999999999999E-16</v>
      </c>
      <c r="AA1187" s="29" t="s">
        <v>6336</v>
      </c>
      <c r="AB1187" s="36">
        <v>0.98951900000000004</v>
      </c>
    </row>
    <row r="1188" spans="1:28" x14ac:dyDescent="0.3">
      <c r="A1188" s="37" t="s">
        <v>2680</v>
      </c>
      <c r="B1188" s="68" t="s">
        <v>5898</v>
      </c>
      <c r="C1188" s="30">
        <v>7.1509999999999998</v>
      </c>
      <c r="D1188" s="30">
        <v>4.2999999999999997E-2</v>
      </c>
      <c r="E1188" s="31">
        <v>8.5899999999999997E-13</v>
      </c>
      <c r="F1188" s="30">
        <v>0.27300000000000002</v>
      </c>
      <c r="G1188" s="30">
        <v>0.49199999999999999</v>
      </c>
      <c r="H1188" s="31">
        <v>3.2600000000000002E-16</v>
      </c>
      <c r="I1188" s="32">
        <v>24</v>
      </c>
      <c r="J1188" s="32">
        <v>25</v>
      </c>
      <c r="K1188" s="32">
        <v>23</v>
      </c>
      <c r="L1188" s="36">
        <v>0</v>
      </c>
      <c r="M1188" s="36">
        <v>0</v>
      </c>
      <c r="N1188" s="36">
        <v>0</v>
      </c>
      <c r="O1188" s="36">
        <v>0.127</v>
      </c>
      <c r="P1188" s="36">
        <v>0.873</v>
      </c>
      <c r="Q1188" s="72" t="s">
        <v>3937</v>
      </c>
      <c r="R1188" s="29" t="s">
        <v>6131</v>
      </c>
      <c r="S1188" s="36">
        <v>0.80200000000000005</v>
      </c>
      <c r="T1188" s="3" t="s">
        <v>16</v>
      </c>
      <c r="U1188" s="3" t="s">
        <v>24</v>
      </c>
      <c r="V1188" s="3">
        <v>0.82299999999999995</v>
      </c>
      <c r="W1188" s="3">
        <v>1.0580000000000001</v>
      </c>
      <c r="X1188" s="3">
        <v>1.0449999999999999</v>
      </c>
      <c r="Y1188" s="3">
        <v>1.071</v>
      </c>
      <c r="Z1188" s="25">
        <v>7.3599999999999997E-19</v>
      </c>
      <c r="AA1188" s="29" t="s">
        <v>6132</v>
      </c>
      <c r="AB1188" s="32">
        <v>1</v>
      </c>
    </row>
    <row r="1189" spans="1:28" x14ac:dyDescent="0.3">
      <c r="A1189" s="37" t="s">
        <v>2659</v>
      </c>
      <c r="B1189" s="68" t="s">
        <v>933</v>
      </c>
      <c r="C1189" s="30">
        <v>7.1509999999999998</v>
      </c>
      <c r="D1189" s="30">
        <v>0.129</v>
      </c>
      <c r="E1189" s="31">
        <v>8.6199999999999996E-13</v>
      </c>
      <c r="F1189" s="30">
        <v>3.9E-2</v>
      </c>
      <c r="G1189" s="30">
        <v>9.8000000000000004E-2</v>
      </c>
      <c r="H1189" s="31">
        <v>1E-3</v>
      </c>
      <c r="I1189" s="32">
        <v>9</v>
      </c>
      <c r="J1189" s="32">
        <v>9</v>
      </c>
      <c r="K1189" s="32">
        <v>9</v>
      </c>
      <c r="L1189" s="36">
        <v>0</v>
      </c>
      <c r="M1189" s="36">
        <v>0</v>
      </c>
      <c r="N1189" s="36">
        <v>2.5999999999999999E-2</v>
      </c>
      <c r="O1189" s="36">
        <v>3.0000000000000001E-3</v>
      </c>
      <c r="P1189" s="36">
        <v>0.97099999999999997</v>
      </c>
      <c r="Q1189" s="72" t="s">
        <v>2545</v>
      </c>
      <c r="R1189" s="29" t="s">
        <v>932</v>
      </c>
      <c r="S1189" s="36">
        <v>0.92600000000000005</v>
      </c>
      <c r="T1189" s="3" t="s">
        <v>16</v>
      </c>
      <c r="U1189" s="3" t="s">
        <v>15</v>
      </c>
      <c r="V1189" s="3">
        <v>0.37</v>
      </c>
      <c r="W1189" s="3">
        <v>0.96699999999999997</v>
      </c>
      <c r="X1189" s="3">
        <v>0.95799999999999996</v>
      </c>
      <c r="Y1189" s="3">
        <v>0.97599999999999998</v>
      </c>
      <c r="Z1189" s="25">
        <v>2.5400000000000001E-12</v>
      </c>
      <c r="AA1189" s="29" t="s">
        <v>1670</v>
      </c>
      <c r="AB1189" s="36">
        <v>0.62290299999999998</v>
      </c>
    </row>
    <row r="1190" spans="1:28" x14ac:dyDescent="0.3">
      <c r="A1190" s="37" t="s">
        <v>2595</v>
      </c>
      <c r="B1190" s="68" t="s">
        <v>3207</v>
      </c>
      <c r="C1190" s="30">
        <v>7.149</v>
      </c>
      <c r="D1190" s="30">
        <v>0.20100000000000001</v>
      </c>
      <c r="E1190" s="31">
        <v>8.7400000000000001E-13</v>
      </c>
      <c r="F1190" s="30">
        <v>1.2999999999999999E-2</v>
      </c>
      <c r="G1190" s="30">
        <v>3.6999999999999998E-2</v>
      </c>
      <c r="H1190" s="31">
        <v>5.8799999999999998E-4</v>
      </c>
      <c r="I1190" s="32">
        <v>6</v>
      </c>
      <c r="J1190" s="32">
        <v>6</v>
      </c>
      <c r="K1190" s="32">
        <v>6</v>
      </c>
      <c r="L1190" s="36">
        <v>0</v>
      </c>
      <c r="M1190" s="36">
        <v>0</v>
      </c>
      <c r="N1190" s="36">
        <v>1E-3</v>
      </c>
      <c r="O1190" s="36">
        <v>4.0000000000000001E-3</v>
      </c>
      <c r="P1190" s="36">
        <v>0.995</v>
      </c>
      <c r="Q1190" s="72" t="s">
        <v>4913</v>
      </c>
      <c r="R1190" s="29" t="s">
        <v>6628</v>
      </c>
      <c r="S1190" s="36">
        <v>0.63500000000000001</v>
      </c>
      <c r="T1190" s="3" t="s">
        <v>31</v>
      </c>
      <c r="U1190" s="3" t="s">
        <v>24</v>
      </c>
      <c r="V1190" s="3">
        <v>0.61299999999999999</v>
      </c>
      <c r="W1190" s="3">
        <v>0.96499999999999997</v>
      </c>
      <c r="X1190" s="3">
        <v>0.95599999999999996</v>
      </c>
      <c r="Y1190" s="3">
        <v>0.97399999999999998</v>
      </c>
      <c r="Z1190" s="25">
        <v>4.3E-14</v>
      </c>
      <c r="AA1190" s="29" t="s">
        <v>6629</v>
      </c>
      <c r="AB1190" s="36">
        <v>0.97420200000000001</v>
      </c>
    </row>
    <row r="1191" spans="1:28" x14ac:dyDescent="0.3">
      <c r="A1191" s="37" t="s">
        <v>2586</v>
      </c>
      <c r="B1191" s="68" t="s">
        <v>1550</v>
      </c>
      <c r="C1191" s="30">
        <v>-7.1479999999999997</v>
      </c>
      <c r="D1191" s="30">
        <v>-7.2999999999999995E-2</v>
      </c>
      <c r="E1191" s="31">
        <v>8.8299999999999997E-13</v>
      </c>
      <c r="F1191" s="30">
        <v>0.106</v>
      </c>
      <c r="G1191" s="30">
        <v>0.14299999999999999</v>
      </c>
      <c r="H1191" s="31">
        <v>8.3599999999999998E-16</v>
      </c>
      <c r="I1191" s="32">
        <v>26</v>
      </c>
      <c r="J1191" s="32">
        <v>26</v>
      </c>
      <c r="K1191" s="32">
        <v>26</v>
      </c>
      <c r="L1191" s="36">
        <v>0</v>
      </c>
      <c r="M1191" s="36">
        <v>0</v>
      </c>
      <c r="N1191" s="36">
        <v>0</v>
      </c>
      <c r="O1191" s="36">
        <v>0</v>
      </c>
      <c r="P1191" s="36">
        <v>1</v>
      </c>
      <c r="Q1191" s="72" t="s">
        <v>4912</v>
      </c>
      <c r="R1191" s="29" t="s">
        <v>6630</v>
      </c>
      <c r="S1191" s="36">
        <v>1</v>
      </c>
      <c r="T1191" s="3" t="s">
        <v>31</v>
      </c>
      <c r="U1191" s="3" t="s">
        <v>15</v>
      </c>
      <c r="V1191" s="3">
        <v>0.65800000000000003</v>
      </c>
      <c r="W1191" s="3">
        <v>0.97099999999999997</v>
      </c>
      <c r="X1191" s="3">
        <v>0.96199999999999997</v>
      </c>
      <c r="Y1191" s="3">
        <v>0.98099999999999998</v>
      </c>
      <c r="Z1191" s="25">
        <v>2.2400000000000001E-9</v>
      </c>
      <c r="AA1191" s="29" t="s">
        <v>1548</v>
      </c>
      <c r="AB1191" s="36">
        <v>0.51088699999999998</v>
      </c>
    </row>
    <row r="1192" spans="1:28" x14ac:dyDescent="0.3">
      <c r="A1192" s="37" t="s">
        <v>2671</v>
      </c>
      <c r="B1192" s="68" t="s">
        <v>3355</v>
      </c>
      <c r="C1192" s="30">
        <v>-7.1449999999999996</v>
      </c>
      <c r="D1192" s="30">
        <v>-8.1000000000000003E-2</v>
      </c>
      <c r="E1192" s="31">
        <v>9.0199999999999999E-13</v>
      </c>
      <c r="F1192" s="30">
        <v>0.123</v>
      </c>
      <c r="G1192" s="30">
        <v>0.20399999999999999</v>
      </c>
      <c r="H1192" s="31">
        <v>3.4700000000000002E-7</v>
      </c>
      <c r="I1192" s="32">
        <v>39</v>
      </c>
      <c r="J1192" s="32">
        <v>39</v>
      </c>
      <c r="K1192" s="32">
        <v>32</v>
      </c>
      <c r="L1192" s="36">
        <v>0</v>
      </c>
      <c r="M1192" s="36">
        <v>0</v>
      </c>
      <c r="N1192" s="36">
        <v>0</v>
      </c>
      <c r="O1192" s="36">
        <v>8.0000000000000002E-3</v>
      </c>
      <c r="P1192" s="36">
        <v>0.99199999999999999</v>
      </c>
      <c r="Q1192" s="72" t="s">
        <v>4591</v>
      </c>
      <c r="R1192" s="29" t="s">
        <v>6113</v>
      </c>
      <c r="S1192" s="36">
        <v>0.33200000000000002</v>
      </c>
      <c r="T1192" s="3" t="s">
        <v>31</v>
      </c>
      <c r="U1192" s="3" t="s">
        <v>24</v>
      </c>
      <c r="V1192" s="3">
        <v>0.32</v>
      </c>
      <c r="W1192" s="3">
        <v>1.0469999999999999</v>
      </c>
      <c r="X1192" s="3">
        <v>1.0369999999999999</v>
      </c>
      <c r="Y1192" s="3">
        <v>1.0569999999999999</v>
      </c>
      <c r="Z1192" s="25">
        <v>3.3800000000000003E-20</v>
      </c>
      <c r="AA1192" s="29" t="s">
        <v>6123</v>
      </c>
      <c r="AB1192" s="36">
        <v>0.99968900000000005</v>
      </c>
    </row>
    <row r="1193" spans="1:28" x14ac:dyDescent="0.3">
      <c r="A1193" s="37" t="s">
        <v>2619</v>
      </c>
      <c r="B1193" s="68" t="s">
        <v>2656</v>
      </c>
      <c r="C1193" s="30">
        <v>7.1429999999999998</v>
      </c>
      <c r="D1193" s="30">
        <v>0.16</v>
      </c>
      <c r="E1193" s="31">
        <v>9.1399999999999994E-13</v>
      </c>
      <c r="F1193" s="30">
        <v>2.1999999999999999E-2</v>
      </c>
      <c r="G1193" s="30">
        <v>3.4000000000000002E-2</v>
      </c>
      <c r="H1193" s="31">
        <v>1.14E-3</v>
      </c>
      <c r="I1193" s="32">
        <v>13</v>
      </c>
      <c r="J1193" s="32">
        <v>13</v>
      </c>
      <c r="K1193" s="32">
        <v>13</v>
      </c>
      <c r="L1193" s="36">
        <v>0</v>
      </c>
      <c r="M1193" s="36">
        <v>0</v>
      </c>
      <c r="N1193" s="36">
        <v>1E-3</v>
      </c>
      <c r="O1193" s="36">
        <v>5.0000000000000001E-3</v>
      </c>
      <c r="P1193" s="36">
        <v>0.99399999999999999</v>
      </c>
      <c r="Q1193" s="72" t="s">
        <v>4911</v>
      </c>
      <c r="R1193" s="29" t="s">
        <v>6631</v>
      </c>
      <c r="S1193" s="36">
        <v>0.92900000000000005</v>
      </c>
      <c r="T1193" s="3" t="s">
        <v>16</v>
      </c>
      <c r="U1193" s="3" t="s">
        <v>15</v>
      </c>
      <c r="V1193" s="3">
        <v>0.48399999999999999</v>
      </c>
      <c r="W1193" s="3">
        <v>0.96599999999999997</v>
      </c>
      <c r="X1193" s="3">
        <v>0.95699999999999996</v>
      </c>
      <c r="Y1193" s="3">
        <v>0.97399999999999998</v>
      </c>
      <c r="Z1193" s="25">
        <v>1.6700000000000001E-14</v>
      </c>
      <c r="AA1193" s="29" t="s">
        <v>6611</v>
      </c>
      <c r="AB1193" s="36">
        <v>0.90912099999999996</v>
      </c>
    </row>
    <row r="1194" spans="1:28" x14ac:dyDescent="0.3">
      <c r="A1194" s="37" t="s">
        <v>2603</v>
      </c>
      <c r="B1194" s="68" t="s">
        <v>2841</v>
      </c>
      <c r="C1194" s="30">
        <v>7.1420000000000003</v>
      </c>
      <c r="D1194" s="30">
        <v>7.8E-2</v>
      </c>
      <c r="E1194" s="31">
        <v>9.1799999999999993E-13</v>
      </c>
      <c r="F1194" s="30">
        <v>8.3000000000000004E-2</v>
      </c>
      <c r="G1194" s="30">
        <v>0.124</v>
      </c>
      <c r="H1194" s="31">
        <v>1.48E-6</v>
      </c>
      <c r="I1194" s="32">
        <v>7</v>
      </c>
      <c r="J1194" s="32">
        <v>7</v>
      </c>
      <c r="K1194" s="32">
        <v>7</v>
      </c>
      <c r="L1194" s="36">
        <v>0</v>
      </c>
      <c r="M1194" s="36">
        <v>0</v>
      </c>
      <c r="N1194" s="36">
        <v>0</v>
      </c>
      <c r="O1194" s="36">
        <v>2E-3</v>
      </c>
      <c r="P1194" s="36">
        <v>0.998</v>
      </c>
      <c r="Q1194" s="72" t="s">
        <v>3759</v>
      </c>
      <c r="R1194" s="29" t="s">
        <v>6632</v>
      </c>
      <c r="S1194" s="36">
        <v>0.86</v>
      </c>
      <c r="T1194" s="3" t="s">
        <v>31</v>
      </c>
      <c r="U1194" s="3" t="s">
        <v>24</v>
      </c>
      <c r="V1194" s="3">
        <v>0.65100000000000002</v>
      </c>
      <c r="W1194" s="3">
        <v>0.96799999999999997</v>
      </c>
      <c r="X1194" s="3">
        <v>0.95899999999999996</v>
      </c>
      <c r="Y1194" s="3">
        <v>0.97699999999999998</v>
      </c>
      <c r="Z1194" s="25">
        <v>1.4900000000000002E-11</v>
      </c>
      <c r="AA1194" s="29" t="s">
        <v>6633</v>
      </c>
      <c r="AB1194" s="36">
        <v>0.95024900000000001</v>
      </c>
    </row>
    <row r="1195" spans="1:28" x14ac:dyDescent="0.3">
      <c r="A1195" s="37" t="s">
        <v>5765</v>
      </c>
      <c r="B1195" s="68" t="s">
        <v>5800</v>
      </c>
      <c r="C1195" s="30">
        <v>7.1420000000000003</v>
      </c>
      <c r="D1195" s="30">
        <v>9.2999999999999999E-2</v>
      </c>
      <c r="E1195" s="31">
        <v>9.2100000000000001E-13</v>
      </c>
      <c r="F1195" s="30">
        <v>6.3E-2</v>
      </c>
      <c r="G1195" s="30">
        <v>8.8999999999999996E-2</v>
      </c>
      <c r="H1195" s="31">
        <v>8.9300000000000002E-4</v>
      </c>
      <c r="I1195" s="32">
        <v>16</v>
      </c>
      <c r="J1195" s="32">
        <v>19</v>
      </c>
      <c r="K1195" s="32">
        <v>17</v>
      </c>
      <c r="L1195" s="36">
        <v>0</v>
      </c>
      <c r="M1195" s="36">
        <v>3.4000000000000002E-2</v>
      </c>
      <c r="N1195" s="36">
        <v>0</v>
      </c>
      <c r="O1195" s="36">
        <v>6.0000000000000001E-3</v>
      </c>
      <c r="P1195" s="36">
        <v>0.96</v>
      </c>
      <c r="Q1195" s="72" t="s">
        <v>5801</v>
      </c>
      <c r="R1195" s="29" t="s">
        <v>6327</v>
      </c>
      <c r="S1195" s="36">
        <v>0.441</v>
      </c>
      <c r="T1195" s="3" t="s">
        <v>16</v>
      </c>
      <c r="U1195" s="3" t="s">
        <v>15</v>
      </c>
      <c r="V1195" s="3">
        <v>0.79300000000000004</v>
      </c>
      <c r="W1195" s="3">
        <v>1.0509999999999999</v>
      </c>
      <c r="X1195" s="3">
        <v>1.0389999999999999</v>
      </c>
      <c r="Y1195" s="3">
        <v>1.0629999999999999</v>
      </c>
      <c r="Z1195" s="25">
        <v>1.5799999999999999E-17</v>
      </c>
      <c r="AA1195" s="29" t="s">
        <v>6326</v>
      </c>
      <c r="AB1195" s="36">
        <v>0.98489499999999996</v>
      </c>
    </row>
    <row r="1196" spans="1:28" x14ac:dyDescent="0.3">
      <c r="A1196" s="37" t="s">
        <v>5765</v>
      </c>
      <c r="B1196" s="68" t="s">
        <v>5893</v>
      </c>
      <c r="C1196" s="30">
        <v>-7.14</v>
      </c>
      <c r="D1196" s="30">
        <v>-7.0000000000000007E-2</v>
      </c>
      <c r="E1196" s="31">
        <v>9.3299999999999996E-13</v>
      </c>
      <c r="F1196" s="30">
        <v>0.249</v>
      </c>
      <c r="G1196" s="30">
        <v>0.499</v>
      </c>
      <c r="H1196" s="31">
        <v>1.35E-19</v>
      </c>
      <c r="I1196" s="32">
        <v>18</v>
      </c>
      <c r="J1196" s="32">
        <v>27</v>
      </c>
      <c r="K1196" s="32">
        <v>19</v>
      </c>
      <c r="L1196" s="36">
        <v>0</v>
      </c>
      <c r="M1196" s="36">
        <v>0</v>
      </c>
      <c r="N1196" s="36">
        <v>0</v>
      </c>
      <c r="O1196" s="36">
        <v>0.108</v>
      </c>
      <c r="P1196" s="36">
        <v>0.89200000000000002</v>
      </c>
      <c r="Q1196" s="72" t="s">
        <v>5909</v>
      </c>
      <c r="R1196" s="29" t="s">
        <v>6311</v>
      </c>
      <c r="S1196" s="36">
        <v>1</v>
      </c>
      <c r="T1196" s="3" t="s">
        <v>31</v>
      </c>
      <c r="U1196" s="3" t="s">
        <v>24</v>
      </c>
      <c r="V1196" s="3">
        <v>0.33500000000000002</v>
      </c>
      <c r="W1196" s="3">
        <v>1.0389999999999999</v>
      </c>
      <c r="X1196" s="3">
        <v>1.0289999999999999</v>
      </c>
      <c r="Y1196" s="3">
        <v>1.0489999999999999</v>
      </c>
      <c r="Z1196" s="25">
        <v>7.5699999999999996E-15</v>
      </c>
      <c r="AA1196" s="29" t="s">
        <v>6069</v>
      </c>
      <c r="AB1196" s="36">
        <v>0.84392500000000004</v>
      </c>
    </row>
    <row r="1197" spans="1:28" x14ac:dyDescent="0.3">
      <c r="A1197" s="37" t="s">
        <v>2618</v>
      </c>
      <c r="B1197" s="68" t="s">
        <v>2674</v>
      </c>
      <c r="C1197" s="30">
        <v>7.1390000000000002</v>
      </c>
      <c r="D1197" s="30">
        <v>3.6999999999999998E-2</v>
      </c>
      <c r="E1197" s="31">
        <v>9.4200000000000003E-13</v>
      </c>
      <c r="F1197" s="30">
        <v>0.56000000000000005</v>
      </c>
      <c r="G1197" s="30">
        <v>0.68799999999999994</v>
      </c>
      <c r="H1197" s="31">
        <v>1.41E-35</v>
      </c>
      <c r="I1197" s="32">
        <v>69</v>
      </c>
      <c r="J1197" s="32">
        <v>71</v>
      </c>
      <c r="K1197" s="32">
        <v>63</v>
      </c>
      <c r="L1197" s="36">
        <v>0</v>
      </c>
      <c r="M1197" s="36">
        <v>0</v>
      </c>
      <c r="N1197" s="36">
        <v>0</v>
      </c>
      <c r="O1197" s="36">
        <v>0.97799999999999998</v>
      </c>
      <c r="P1197" s="36">
        <v>2.1999999999999999E-2</v>
      </c>
      <c r="Q1197" s="72" t="s">
        <v>5911</v>
      </c>
      <c r="R1197" s="29" t="s">
        <v>2462</v>
      </c>
      <c r="S1197" s="36">
        <v>1</v>
      </c>
      <c r="T1197" s="3" t="s">
        <v>16</v>
      </c>
      <c r="U1197" s="3" t="s">
        <v>24</v>
      </c>
      <c r="V1197" s="3">
        <v>0.58199999999999996</v>
      </c>
      <c r="W1197" s="3">
        <v>1.036</v>
      </c>
      <c r="X1197" s="3">
        <v>1.0269999999999999</v>
      </c>
      <c r="Y1197" s="3">
        <v>1.046</v>
      </c>
      <c r="Z1197" s="25">
        <v>3.5399999999999999E-14</v>
      </c>
      <c r="AA1197" s="29" t="s">
        <v>6222</v>
      </c>
      <c r="AB1197" s="36">
        <v>0.84137799999999996</v>
      </c>
    </row>
    <row r="1198" spans="1:28" x14ac:dyDescent="0.3">
      <c r="A1198" s="37" t="s">
        <v>2671</v>
      </c>
      <c r="B1198" s="68" t="s">
        <v>2810</v>
      </c>
      <c r="C1198" s="30">
        <v>-7.1369999999999996</v>
      </c>
      <c r="D1198" s="30">
        <v>-4.5999999999999999E-2</v>
      </c>
      <c r="E1198" s="31">
        <v>9.5100000000000009E-13</v>
      </c>
      <c r="F1198" s="30">
        <v>0.309</v>
      </c>
      <c r="G1198" s="30">
        <v>0.47499999999999998</v>
      </c>
      <c r="H1198" s="31">
        <v>4.8800000000000002E-19</v>
      </c>
      <c r="I1198" s="32">
        <v>33</v>
      </c>
      <c r="J1198" s="32">
        <v>33</v>
      </c>
      <c r="K1198" s="32">
        <v>32</v>
      </c>
      <c r="L1198" s="36">
        <v>0</v>
      </c>
      <c r="M1198" s="36">
        <v>0</v>
      </c>
      <c r="N1198" s="36">
        <v>0</v>
      </c>
      <c r="O1198" s="36">
        <v>4.7E-2</v>
      </c>
      <c r="P1198" s="36">
        <v>0.95299999999999996</v>
      </c>
      <c r="Q1198" s="72" t="s">
        <v>4910</v>
      </c>
      <c r="R1198" s="29" t="s">
        <v>6634</v>
      </c>
      <c r="S1198" s="36">
        <v>0.51500000000000001</v>
      </c>
      <c r="T1198" s="3" t="s">
        <v>16</v>
      </c>
      <c r="U1198" s="3" t="s">
        <v>15</v>
      </c>
      <c r="V1198" s="3">
        <v>0.46600000000000003</v>
      </c>
      <c r="W1198" s="3">
        <v>0.96699999999999997</v>
      </c>
      <c r="X1198" s="3">
        <v>0.95799999999999996</v>
      </c>
      <c r="Y1198" s="3">
        <v>0.97499999999999998</v>
      </c>
      <c r="Z1198" s="25">
        <v>1.47E-13</v>
      </c>
      <c r="AA1198" s="29" t="s">
        <v>6437</v>
      </c>
      <c r="AB1198" s="36">
        <v>0.996228</v>
      </c>
    </row>
    <row r="1199" spans="1:28" x14ac:dyDescent="0.3">
      <c r="A1199" s="37" t="s">
        <v>2647</v>
      </c>
      <c r="B1199" s="68" t="s">
        <v>2650</v>
      </c>
      <c r="C1199" s="30">
        <v>7.1360000000000001</v>
      </c>
      <c r="D1199" s="30">
        <v>0.26300000000000001</v>
      </c>
      <c r="E1199" s="31">
        <v>9.6199999999999994E-13</v>
      </c>
      <c r="F1199" s="30">
        <v>7.0000000000000001E-3</v>
      </c>
      <c r="G1199" s="30">
        <v>2.1999999999999999E-2</v>
      </c>
      <c r="H1199" s="31">
        <v>4.5900000000000003E-2</v>
      </c>
      <c r="I1199" s="32">
        <v>4</v>
      </c>
      <c r="J1199" s="32">
        <v>4</v>
      </c>
      <c r="K1199" s="32">
        <v>4</v>
      </c>
      <c r="L1199" s="36">
        <v>0</v>
      </c>
      <c r="M1199" s="36">
        <v>0</v>
      </c>
      <c r="N1199" s="36">
        <v>3.3000000000000002E-2</v>
      </c>
      <c r="O1199" s="36">
        <v>0.01</v>
      </c>
      <c r="P1199" s="36">
        <v>0.95699999999999996</v>
      </c>
      <c r="Q1199" s="72" t="s">
        <v>3875</v>
      </c>
      <c r="R1199" s="29" t="s">
        <v>6635</v>
      </c>
      <c r="S1199" s="36">
        <v>1</v>
      </c>
      <c r="T1199" s="3" t="s">
        <v>31</v>
      </c>
      <c r="U1199" s="3" t="s">
        <v>24</v>
      </c>
      <c r="V1199" s="3">
        <v>0.28699999999999998</v>
      </c>
      <c r="W1199" s="3">
        <v>0.96199999999999997</v>
      </c>
      <c r="X1199" s="3">
        <v>0.95299999999999996</v>
      </c>
      <c r="Y1199" s="3">
        <v>0.97199999999999998</v>
      </c>
      <c r="Z1199" s="25">
        <v>4.5600000000000003E-14</v>
      </c>
      <c r="AA1199" s="29" t="s">
        <v>6636</v>
      </c>
      <c r="AB1199" s="36">
        <v>0.49461300000000002</v>
      </c>
    </row>
    <row r="1200" spans="1:28" x14ac:dyDescent="0.3">
      <c r="A1200" s="37" t="s">
        <v>2647</v>
      </c>
      <c r="B1200" s="68" t="s">
        <v>2674</v>
      </c>
      <c r="C1200" s="30">
        <v>7.1349999999999998</v>
      </c>
      <c r="D1200" s="30">
        <v>0.04</v>
      </c>
      <c r="E1200" s="31">
        <v>9.6700000000000002E-13</v>
      </c>
      <c r="F1200" s="30">
        <v>0.441</v>
      </c>
      <c r="G1200" s="30">
        <v>0.57799999999999996</v>
      </c>
      <c r="H1200" s="31">
        <v>6.4600000000000001E-41</v>
      </c>
      <c r="I1200" s="32">
        <v>53</v>
      </c>
      <c r="J1200" s="32">
        <v>54</v>
      </c>
      <c r="K1200" s="32">
        <v>48</v>
      </c>
      <c r="L1200" s="36">
        <v>0</v>
      </c>
      <c r="M1200" s="36">
        <v>0</v>
      </c>
      <c r="N1200" s="36">
        <v>0</v>
      </c>
      <c r="O1200" s="36">
        <v>1</v>
      </c>
      <c r="P1200" s="36">
        <v>0</v>
      </c>
      <c r="Q1200" s="72" t="s">
        <v>5911</v>
      </c>
      <c r="R1200" s="29" t="s">
        <v>2462</v>
      </c>
      <c r="S1200" s="36">
        <v>1</v>
      </c>
      <c r="T1200" s="3" t="s">
        <v>16</v>
      </c>
      <c r="U1200" s="3" t="s">
        <v>24</v>
      </c>
      <c r="V1200" s="3">
        <v>0.58199999999999996</v>
      </c>
      <c r="W1200" s="3">
        <v>1.036</v>
      </c>
      <c r="X1200" s="3">
        <v>1.0269999999999999</v>
      </c>
      <c r="Y1200" s="3">
        <v>1.046</v>
      </c>
      <c r="Z1200" s="25">
        <v>3.5399999999999999E-14</v>
      </c>
      <c r="AA1200" s="29" t="s">
        <v>6222</v>
      </c>
      <c r="AB1200" s="36">
        <v>0.84137799999999996</v>
      </c>
    </row>
    <row r="1201" spans="1:28" x14ac:dyDescent="0.3">
      <c r="A1201" s="37" t="s">
        <v>2619</v>
      </c>
      <c r="B1201" s="68" t="s">
        <v>2674</v>
      </c>
      <c r="C1201" s="30">
        <v>7.1349999999999998</v>
      </c>
      <c r="D1201" s="30">
        <v>4.3999999999999997E-2</v>
      </c>
      <c r="E1201" s="31">
        <v>9.6799999999999991E-13</v>
      </c>
      <c r="F1201" s="30">
        <v>0.433</v>
      </c>
      <c r="G1201" s="30">
        <v>0.57199999999999995</v>
      </c>
      <c r="H1201" s="31">
        <v>2.1599999999999999E-64</v>
      </c>
      <c r="I1201" s="32">
        <v>30</v>
      </c>
      <c r="J1201" s="32">
        <v>31</v>
      </c>
      <c r="K1201" s="32">
        <v>27</v>
      </c>
      <c r="L1201" s="36">
        <v>0</v>
      </c>
      <c r="M1201" s="36">
        <v>0</v>
      </c>
      <c r="N1201" s="36">
        <v>0</v>
      </c>
      <c r="O1201" s="36">
        <v>0.10100000000000001</v>
      </c>
      <c r="P1201" s="36">
        <v>0.89900000000000002</v>
      </c>
      <c r="Q1201" s="72" t="s">
        <v>5911</v>
      </c>
      <c r="R1201" s="29" t="s">
        <v>2462</v>
      </c>
      <c r="S1201" s="36">
        <v>1</v>
      </c>
      <c r="T1201" s="3" t="s">
        <v>16</v>
      </c>
      <c r="U1201" s="3" t="s">
        <v>24</v>
      </c>
      <c r="V1201" s="3">
        <v>0.58199999999999996</v>
      </c>
      <c r="W1201" s="3">
        <v>1.036</v>
      </c>
      <c r="X1201" s="3">
        <v>1.0269999999999999</v>
      </c>
      <c r="Y1201" s="3">
        <v>1.046</v>
      </c>
      <c r="Z1201" s="25">
        <v>3.5399999999999999E-14</v>
      </c>
      <c r="AA1201" s="29" t="s">
        <v>6222</v>
      </c>
      <c r="AB1201" s="36">
        <v>0.84137799999999996</v>
      </c>
    </row>
    <row r="1202" spans="1:28" x14ac:dyDescent="0.3">
      <c r="A1202" s="37" t="s">
        <v>2628</v>
      </c>
      <c r="B1202" s="68" t="s">
        <v>3245</v>
      </c>
      <c r="C1202" s="30">
        <v>-7.1340000000000003</v>
      </c>
      <c r="D1202" s="30">
        <v>-0.14699999999999999</v>
      </c>
      <c r="E1202" s="31">
        <v>9.7699999999999998E-13</v>
      </c>
      <c r="F1202" s="30">
        <v>0.03</v>
      </c>
      <c r="G1202" s="30">
        <v>0.14199999999999999</v>
      </c>
      <c r="H1202" s="31">
        <v>1.2999999999999999E-5</v>
      </c>
      <c r="I1202" s="32">
        <v>11</v>
      </c>
      <c r="J1202" s="32">
        <v>11</v>
      </c>
      <c r="K1202" s="32">
        <v>11</v>
      </c>
      <c r="L1202" s="36">
        <v>0</v>
      </c>
      <c r="M1202" s="36">
        <v>0</v>
      </c>
      <c r="N1202" s="36">
        <v>0.44600000000000001</v>
      </c>
      <c r="O1202" s="36">
        <v>7.5999999999999998E-2</v>
      </c>
      <c r="P1202" s="36">
        <v>0.47699999999999998</v>
      </c>
      <c r="Q1202" s="72" t="s">
        <v>4909</v>
      </c>
      <c r="R1202" s="29" t="s">
        <v>6302</v>
      </c>
      <c r="S1202" s="36">
        <v>0.41199999999999998</v>
      </c>
      <c r="T1202" s="3" t="s">
        <v>16</v>
      </c>
      <c r="U1202" s="3" t="s">
        <v>15</v>
      </c>
      <c r="V1202" s="3">
        <v>0.92</v>
      </c>
      <c r="W1202" s="3">
        <v>0.92700000000000005</v>
      </c>
      <c r="X1202" s="3">
        <v>0.91200000000000003</v>
      </c>
      <c r="Y1202" s="3">
        <v>0.94299999999999995</v>
      </c>
      <c r="Z1202" s="25">
        <v>7.02E-19</v>
      </c>
      <c r="AA1202" s="29" t="s">
        <v>6301</v>
      </c>
      <c r="AB1202" s="36">
        <v>0.98486399999999996</v>
      </c>
    </row>
    <row r="1203" spans="1:28" x14ac:dyDescent="0.3">
      <c r="A1203" s="37" t="s">
        <v>2624</v>
      </c>
      <c r="B1203" s="68" t="s">
        <v>269</v>
      </c>
      <c r="C1203" s="30">
        <v>7.1340000000000003</v>
      </c>
      <c r="D1203" s="30">
        <v>3.4000000000000002E-2</v>
      </c>
      <c r="E1203" s="31">
        <v>9.7699999999999998E-13</v>
      </c>
      <c r="F1203" s="30">
        <v>0.44500000000000001</v>
      </c>
      <c r="G1203" s="30">
        <v>0.46800000000000003</v>
      </c>
      <c r="H1203" s="31">
        <v>1.13E-15</v>
      </c>
      <c r="I1203" s="32">
        <v>101</v>
      </c>
      <c r="J1203" s="32">
        <v>102</v>
      </c>
      <c r="K1203" s="32">
        <v>96</v>
      </c>
      <c r="L1203" s="36">
        <v>0</v>
      </c>
      <c r="M1203" s="36">
        <v>0</v>
      </c>
      <c r="N1203" s="36">
        <v>0</v>
      </c>
      <c r="O1203" s="36">
        <v>3.4000000000000002E-2</v>
      </c>
      <c r="P1203" s="36">
        <v>0.96599999999999997</v>
      </c>
      <c r="Q1203" s="72" t="s">
        <v>4860</v>
      </c>
      <c r="R1203" s="29" t="s">
        <v>1881</v>
      </c>
      <c r="S1203" s="36">
        <v>0.13100000000000001</v>
      </c>
      <c r="T1203" s="3" t="s">
        <v>16</v>
      </c>
      <c r="U1203" s="3" t="s">
        <v>15</v>
      </c>
      <c r="V1203" s="3">
        <v>0.69499999999999995</v>
      </c>
      <c r="W1203" s="3">
        <v>0.96</v>
      </c>
      <c r="X1203" s="3">
        <v>0.95099999999999996</v>
      </c>
      <c r="Y1203" s="3">
        <v>0.96899999999999997</v>
      </c>
      <c r="Z1203" s="25">
        <v>8.6600000000000005E-17</v>
      </c>
      <c r="AA1203" s="29" t="s">
        <v>1881</v>
      </c>
      <c r="AB1203" s="32">
        <v>1</v>
      </c>
    </row>
    <row r="1204" spans="1:28" x14ac:dyDescent="0.3">
      <c r="A1204" s="37" t="s">
        <v>2671</v>
      </c>
      <c r="B1204" s="68" t="s">
        <v>691</v>
      </c>
      <c r="C1204" s="30">
        <v>7.133</v>
      </c>
      <c r="D1204" s="30">
        <v>9.1999999999999998E-2</v>
      </c>
      <c r="E1204" s="31">
        <v>9.8299999999999995E-13</v>
      </c>
      <c r="F1204" s="30">
        <v>6.6000000000000003E-2</v>
      </c>
      <c r="G1204" s="30">
        <v>5.3999999999999999E-2</v>
      </c>
      <c r="H1204" s="31">
        <v>1.24E-2</v>
      </c>
      <c r="I1204" s="32">
        <v>23</v>
      </c>
      <c r="J1204" s="32">
        <v>23</v>
      </c>
      <c r="K1204" s="32">
        <v>22</v>
      </c>
      <c r="L1204" s="36">
        <v>0</v>
      </c>
      <c r="M1204" s="36">
        <v>0</v>
      </c>
      <c r="N1204" s="36">
        <v>7.0000000000000001E-3</v>
      </c>
      <c r="O1204" s="36">
        <v>1.2999999999999999E-2</v>
      </c>
      <c r="P1204" s="36">
        <v>0.98</v>
      </c>
      <c r="Q1204" s="72" t="s">
        <v>692</v>
      </c>
      <c r="R1204" s="29" t="s">
        <v>690</v>
      </c>
      <c r="S1204" s="36">
        <v>0.26900000000000002</v>
      </c>
      <c r="T1204" s="3" t="s">
        <v>16</v>
      </c>
      <c r="U1204" s="3" t="s">
        <v>15</v>
      </c>
      <c r="V1204" s="3">
        <v>0.65200000000000002</v>
      </c>
      <c r="W1204" s="3">
        <v>0.96599999999999997</v>
      </c>
      <c r="X1204" s="3">
        <v>0.95699999999999996</v>
      </c>
      <c r="Y1204" s="3">
        <v>0.97599999999999998</v>
      </c>
      <c r="Z1204" s="25">
        <v>1.48E-12</v>
      </c>
      <c r="AA1204" s="29" t="s">
        <v>690</v>
      </c>
      <c r="AB1204" s="32">
        <v>1</v>
      </c>
    </row>
    <row r="1205" spans="1:28" x14ac:dyDescent="0.3">
      <c r="A1205" s="37" t="s">
        <v>2671</v>
      </c>
      <c r="B1205" s="68" t="s">
        <v>2899</v>
      </c>
      <c r="C1205" s="30">
        <v>-7.1319999999999997</v>
      </c>
      <c r="D1205" s="30">
        <v>-5.8999999999999997E-2</v>
      </c>
      <c r="E1205" s="31">
        <v>9.8600000000000004E-13</v>
      </c>
      <c r="F1205" s="30">
        <v>0.16200000000000001</v>
      </c>
      <c r="G1205" s="30">
        <v>0.21199999999999999</v>
      </c>
      <c r="H1205" s="31">
        <v>4.4600000000000002E-8</v>
      </c>
      <c r="I1205" s="32">
        <v>15</v>
      </c>
      <c r="J1205" s="32">
        <v>15</v>
      </c>
      <c r="K1205" s="32">
        <v>15</v>
      </c>
      <c r="L1205" s="36">
        <v>0</v>
      </c>
      <c r="M1205" s="36">
        <v>0</v>
      </c>
      <c r="N1205" s="36">
        <v>0</v>
      </c>
      <c r="O1205" s="36">
        <v>8.9999999999999993E-3</v>
      </c>
      <c r="P1205" s="36">
        <v>0.99099999999999999</v>
      </c>
      <c r="Q1205" s="72" t="s">
        <v>4908</v>
      </c>
      <c r="R1205" s="29" t="s">
        <v>6512</v>
      </c>
      <c r="S1205" s="36">
        <v>0.55300000000000005</v>
      </c>
      <c r="T1205" s="3" t="s">
        <v>16</v>
      </c>
      <c r="U1205" s="3" t="s">
        <v>15</v>
      </c>
      <c r="V1205" s="3">
        <v>0.34599999999999997</v>
      </c>
      <c r="W1205" s="3">
        <v>0.96699999999999997</v>
      </c>
      <c r="X1205" s="3">
        <v>0.95799999999999996</v>
      </c>
      <c r="Y1205" s="3">
        <v>0.97599999999999998</v>
      </c>
      <c r="Z1205" s="25">
        <v>3.0200000000000001E-12</v>
      </c>
      <c r="AA1205" s="29" t="s">
        <v>6610</v>
      </c>
      <c r="AB1205" s="36">
        <v>0.99754900000000002</v>
      </c>
    </row>
    <row r="1206" spans="1:28" x14ac:dyDescent="0.3">
      <c r="A1206" s="37" t="s">
        <v>2573</v>
      </c>
      <c r="B1206" s="68" t="s">
        <v>2724</v>
      </c>
      <c r="C1206" s="30">
        <v>-7.1319999999999997</v>
      </c>
      <c r="D1206" s="30">
        <v>-0.16</v>
      </c>
      <c r="E1206" s="31">
        <v>9.8699999999999993E-13</v>
      </c>
      <c r="F1206" s="30">
        <v>2.1000000000000001E-2</v>
      </c>
      <c r="G1206" s="30">
        <v>3.2000000000000001E-2</v>
      </c>
      <c r="H1206" s="31">
        <v>5.8999999999999999E-3</v>
      </c>
      <c r="I1206" s="32">
        <v>6</v>
      </c>
      <c r="J1206" s="32">
        <v>6</v>
      </c>
      <c r="K1206" s="32">
        <v>4</v>
      </c>
      <c r="L1206" s="36">
        <v>0.70699999999999996</v>
      </c>
      <c r="M1206" s="36">
        <v>0.27400000000000002</v>
      </c>
      <c r="N1206" s="36">
        <v>4.0000000000000001E-3</v>
      </c>
      <c r="O1206" s="36">
        <v>2E-3</v>
      </c>
      <c r="P1206" s="36">
        <v>1.4E-2</v>
      </c>
      <c r="Q1206" s="72" t="s">
        <v>4907</v>
      </c>
      <c r="R1206" s="29" t="s">
        <v>6637</v>
      </c>
      <c r="S1206" s="36">
        <v>0.93100000000000005</v>
      </c>
      <c r="T1206" s="3" t="s">
        <v>31</v>
      </c>
      <c r="U1206" s="3" t="s">
        <v>24</v>
      </c>
      <c r="V1206" s="3">
        <v>0.23699999999999999</v>
      </c>
      <c r="W1206" s="3">
        <v>1.0129999999999999</v>
      </c>
      <c r="X1206" s="3">
        <v>1.002</v>
      </c>
      <c r="Y1206" s="3">
        <v>1.024</v>
      </c>
      <c r="Z1206" s="25">
        <v>1.6899999999999998E-2</v>
      </c>
      <c r="AA1206" s="29" t="s">
        <v>6638</v>
      </c>
      <c r="AB1206" s="36">
        <v>0.16275600000000001</v>
      </c>
    </row>
    <row r="1207" spans="1:28" x14ac:dyDescent="0.3">
      <c r="A1207" s="37" t="s">
        <v>2621</v>
      </c>
      <c r="B1207" s="68" t="s">
        <v>2913</v>
      </c>
      <c r="C1207" s="30">
        <v>-7.1319999999999997</v>
      </c>
      <c r="D1207" s="30">
        <v>-5.8999999999999997E-2</v>
      </c>
      <c r="E1207" s="31">
        <v>9.9099999999999992E-13</v>
      </c>
      <c r="F1207" s="30">
        <v>0.152</v>
      </c>
      <c r="G1207" s="30">
        <v>0.121</v>
      </c>
      <c r="H1207" s="31">
        <v>1.35E-4</v>
      </c>
      <c r="I1207" s="32">
        <v>50</v>
      </c>
      <c r="J1207" s="32">
        <v>51</v>
      </c>
      <c r="K1207" s="32">
        <v>51</v>
      </c>
      <c r="L1207" s="36">
        <v>0</v>
      </c>
      <c r="M1207" s="36">
        <v>0</v>
      </c>
      <c r="N1207" s="36">
        <v>4.2999999999999997E-2</v>
      </c>
      <c r="O1207" s="36">
        <v>0.14399999999999999</v>
      </c>
      <c r="P1207" s="36">
        <v>0.81200000000000006</v>
      </c>
      <c r="Q1207" s="72" t="s">
        <v>4906</v>
      </c>
      <c r="R1207" s="29" t="s">
        <v>6532</v>
      </c>
      <c r="S1207" s="36">
        <v>0.40899999999999997</v>
      </c>
      <c r="T1207" s="3" t="s">
        <v>16</v>
      </c>
      <c r="U1207" s="3" t="s">
        <v>24</v>
      </c>
      <c r="V1207" s="3">
        <v>0.44600000000000001</v>
      </c>
      <c r="W1207" s="3">
        <v>0.96499999999999997</v>
      </c>
      <c r="X1207" s="3">
        <v>0.95699999999999996</v>
      </c>
      <c r="Y1207" s="3">
        <v>0.97399999999999998</v>
      </c>
      <c r="Z1207" s="25">
        <v>1.89E-14</v>
      </c>
      <c r="AA1207" s="29" t="s">
        <v>6531</v>
      </c>
      <c r="AB1207" s="36">
        <v>0.97533099999999995</v>
      </c>
    </row>
    <row r="1208" spans="1:28" x14ac:dyDescent="0.3">
      <c r="A1208" s="37" t="s">
        <v>2579</v>
      </c>
      <c r="B1208" s="68" t="s">
        <v>2876</v>
      </c>
      <c r="C1208" s="30">
        <v>-7.1319999999999997</v>
      </c>
      <c r="D1208" s="30">
        <v>-0.17100000000000001</v>
      </c>
      <c r="E1208" s="31">
        <v>9.9099999999999992E-13</v>
      </c>
      <c r="F1208" s="30">
        <v>3.4000000000000002E-2</v>
      </c>
      <c r="G1208" s="30">
        <v>7.5999999999999998E-2</v>
      </c>
      <c r="H1208" s="31">
        <v>2.5600000000000002E-7</v>
      </c>
      <c r="I1208" s="32">
        <v>34</v>
      </c>
      <c r="J1208" s="32">
        <v>34</v>
      </c>
      <c r="K1208" s="32">
        <v>34</v>
      </c>
      <c r="L1208" s="36">
        <v>0</v>
      </c>
      <c r="M1208" s="36">
        <v>0</v>
      </c>
      <c r="N1208" s="36">
        <v>0</v>
      </c>
      <c r="O1208" s="36">
        <v>2.1999999999999999E-2</v>
      </c>
      <c r="P1208" s="36">
        <v>0.97799999999999998</v>
      </c>
      <c r="Q1208" s="72" t="s">
        <v>4905</v>
      </c>
      <c r="R1208" s="29" t="s">
        <v>6639</v>
      </c>
      <c r="S1208" s="36">
        <v>0.109</v>
      </c>
      <c r="T1208" s="3" t="s">
        <v>16</v>
      </c>
      <c r="U1208" s="3" t="s">
        <v>15</v>
      </c>
      <c r="V1208" s="3">
        <v>0.72899999999999998</v>
      </c>
      <c r="W1208" s="3">
        <v>1.0640000000000001</v>
      </c>
      <c r="X1208" s="3">
        <v>1.0489999999999999</v>
      </c>
      <c r="Y1208" s="3">
        <v>1.079</v>
      </c>
      <c r="Z1208" s="25">
        <v>2.4500000000000001E-18</v>
      </c>
      <c r="AA1208" s="29" t="s">
        <v>6231</v>
      </c>
      <c r="AB1208" s="36">
        <v>0.98922399999999999</v>
      </c>
    </row>
    <row r="1209" spans="1:28" x14ac:dyDescent="0.3">
      <c r="A1209" s="37" t="s">
        <v>2605</v>
      </c>
      <c r="B1209" s="68" t="s">
        <v>3014</v>
      </c>
      <c r="C1209" s="30">
        <v>-7.1319999999999997</v>
      </c>
      <c r="D1209" s="30">
        <v>-0.106</v>
      </c>
      <c r="E1209" s="31">
        <v>9.9299999999999991E-13</v>
      </c>
      <c r="F1209" s="30">
        <v>6.5000000000000002E-2</v>
      </c>
      <c r="G1209" s="30">
        <v>9.8000000000000004E-2</v>
      </c>
      <c r="H1209" s="31">
        <v>1.63E-8</v>
      </c>
      <c r="I1209" s="32">
        <v>17</v>
      </c>
      <c r="J1209" s="32">
        <v>17</v>
      </c>
      <c r="K1209" s="32">
        <v>17</v>
      </c>
      <c r="L1209" s="36">
        <v>0</v>
      </c>
      <c r="M1209" s="36">
        <v>0</v>
      </c>
      <c r="N1209" s="36">
        <v>0</v>
      </c>
      <c r="O1209" s="36">
        <v>0</v>
      </c>
      <c r="P1209" s="36">
        <v>1</v>
      </c>
      <c r="Q1209" s="72" t="s">
        <v>4069</v>
      </c>
      <c r="R1209" s="29" t="s">
        <v>6202</v>
      </c>
      <c r="S1209" s="36">
        <v>1</v>
      </c>
      <c r="T1209" s="3" t="s">
        <v>16</v>
      </c>
      <c r="U1209" s="3" t="s">
        <v>24</v>
      </c>
      <c r="V1209" s="3">
        <v>0.86499999999999999</v>
      </c>
      <c r="W1209" s="3">
        <v>0.94099999999999995</v>
      </c>
      <c r="X1209" s="3">
        <v>0.92900000000000005</v>
      </c>
      <c r="Y1209" s="3">
        <v>0.95399999999999996</v>
      </c>
      <c r="Z1209" s="25">
        <v>8.0100000000000001E-19</v>
      </c>
      <c r="AA1209" s="29" t="s">
        <v>6203</v>
      </c>
      <c r="AB1209" s="36">
        <v>0.68610599999999999</v>
      </c>
    </row>
    <row r="1210" spans="1:28" x14ac:dyDescent="0.3">
      <c r="A1210" s="37" t="s">
        <v>2579</v>
      </c>
      <c r="B1210" s="68" t="s">
        <v>2884</v>
      </c>
      <c r="C1210" s="30">
        <v>7.13</v>
      </c>
      <c r="D1210" s="30">
        <v>7.3999999999999996E-2</v>
      </c>
      <c r="E1210" s="31">
        <v>9.9999999999999998E-13</v>
      </c>
      <c r="F1210" s="30">
        <v>9.1999999999999998E-2</v>
      </c>
      <c r="G1210" s="30">
        <v>6.9000000000000006E-2</v>
      </c>
      <c r="H1210" s="31">
        <v>9.3600000000000002E-7</v>
      </c>
      <c r="I1210" s="32">
        <v>41</v>
      </c>
      <c r="J1210" s="32">
        <v>41</v>
      </c>
      <c r="K1210" s="32">
        <v>38</v>
      </c>
      <c r="L1210" s="36">
        <v>0</v>
      </c>
      <c r="M1210" s="36">
        <v>0</v>
      </c>
      <c r="N1210" s="36">
        <v>0</v>
      </c>
      <c r="O1210" s="36">
        <v>6.4000000000000001E-2</v>
      </c>
      <c r="P1210" s="36">
        <v>0.93600000000000005</v>
      </c>
      <c r="Q1210" s="72" t="s">
        <v>4904</v>
      </c>
      <c r="R1210" s="29" t="s">
        <v>6640</v>
      </c>
      <c r="S1210" s="36">
        <v>0.158</v>
      </c>
      <c r="T1210" s="3" t="s">
        <v>31</v>
      </c>
      <c r="U1210" s="3" t="s">
        <v>15</v>
      </c>
      <c r="V1210" s="3">
        <v>0.77300000000000002</v>
      </c>
      <c r="W1210" s="3">
        <v>1.0429999999999999</v>
      </c>
      <c r="X1210" s="3">
        <v>1.0309999999999999</v>
      </c>
      <c r="Y1210" s="3">
        <v>1.054</v>
      </c>
      <c r="Z1210" s="25">
        <v>1.0499999999999999E-13</v>
      </c>
      <c r="AA1210" s="29" t="s">
        <v>6641</v>
      </c>
      <c r="AB1210" s="36">
        <v>0.946191</v>
      </c>
    </row>
    <row r="1211" spans="1:28" x14ac:dyDescent="0.3">
      <c r="A1211" s="37" t="s">
        <v>2579</v>
      </c>
      <c r="B1211" s="68" t="s">
        <v>2899</v>
      </c>
      <c r="C1211" s="30">
        <v>-7.13</v>
      </c>
      <c r="D1211" s="30">
        <v>-0.127</v>
      </c>
      <c r="E1211" s="31">
        <v>9.9999999999999998E-13</v>
      </c>
      <c r="F1211" s="30">
        <v>3.5000000000000003E-2</v>
      </c>
      <c r="G1211" s="30">
        <v>6.4000000000000001E-2</v>
      </c>
      <c r="H1211" s="31">
        <v>2.04E-6</v>
      </c>
      <c r="I1211" s="32">
        <v>17</v>
      </c>
      <c r="J1211" s="32">
        <v>17</v>
      </c>
      <c r="K1211" s="32">
        <v>17</v>
      </c>
      <c r="L1211" s="36">
        <v>0</v>
      </c>
      <c r="M1211" s="36">
        <v>0</v>
      </c>
      <c r="N1211" s="36">
        <v>0</v>
      </c>
      <c r="O1211" s="36">
        <v>8.0000000000000002E-3</v>
      </c>
      <c r="P1211" s="36">
        <v>0.99199999999999999</v>
      </c>
      <c r="Q1211" s="72" t="s">
        <v>4305</v>
      </c>
      <c r="R1211" s="29" t="s">
        <v>6539</v>
      </c>
      <c r="S1211" s="36">
        <v>0.35799999999999998</v>
      </c>
      <c r="T1211" s="3" t="s">
        <v>16</v>
      </c>
      <c r="U1211" s="3" t="s">
        <v>15</v>
      </c>
      <c r="V1211" s="3">
        <v>0.65500000000000003</v>
      </c>
      <c r="W1211" s="3">
        <v>1.0349999999999999</v>
      </c>
      <c r="X1211" s="3">
        <v>1.0249999999999999</v>
      </c>
      <c r="Y1211" s="3">
        <v>1.0449999999999999</v>
      </c>
      <c r="Z1211" s="25">
        <v>1.66E-12</v>
      </c>
      <c r="AA1211" s="29" t="s">
        <v>6538</v>
      </c>
      <c r="AB1211" s="36">
        <v>0.98186200000000001</v>
      </c>
    </row>
    <row r="1212" spans="1:28" x14ac:dyDescent="0.3">
      <c r="A1212" s="37" t="s">
        <v>5768</v>
      </c>
      <c r="B1212" s="68" t="s">
        <v>3109</v>
      </c>
      <c r="C1212" s="30">
        <v>7.125</v>
      </c>
      <c r="D1212" s="30">
        <v>3.3000000000000002E-2</v>
      </c>
      <c r="E1212" s="31">
        <v>1.04E-12</v>
      </c>
      <c r="F1212" s="30">
        <v>0.505</v>
      </c>
      <c r="G1212" s="30">
        <v>0.68500000000000005</v>
      </c>
      <c r="H1212" s="31">
        <v>3.8299999999999999E-31</v>
      </c>
      <c r="I1212" s="32">
        <v>13</v>
      </c>
      <c r="J1212" s="32">
        <v>13</v>
      </c>
      <c r="K1212" s="32">
        <v>13</v>
      </c>
      <c r="L1212" s="36">
        <v>0</v>
      </c>
      <c r="M1212" s="36">
        <v>0</v>
      </c>
      <c r="N1212" s="36">
        <v>0</v>
      </c>
      <c r="O1212" s="36">
        <v>0.73599999999999999</v>
      </c>
      <c r="P1212" s="36">
        <v>0.26400000000000001</v>
      </c>
      <c r="Q1212" s="72" t="s">
        <v>4813</v>
      </c>
      <c r="R1212" s="29" t="s">
        <v>6636</v>
      </c>
      <c r="S1212" s="36">
        <v>1</v>
      </c>
      <c r="T1212" s="3" t="s">
        <v>16</v>
      </c>
      <c r="U1212" s="3" t="s">
        <v>24</v>
      </c>
      <c r="V1212" s="3">
        <v>0.61199999999999999</v>
      </c>
      <c r="W1212" s="3">
        <v>1.0329999999999999</v>
      </c>
      <c r="X1212" s="3">
        <v>1.0229999999999999</v>
      </c>
      <c r="Y1212" s="3">
        <v>1.042</v>
      </c>
      <c r="Z1212" s="25">
        <v>6.2000000000000002E-12</v>
      </c>
      <c r="AA1212" s="29" t="s">
        <v>6642</v>
      </c>
      <c r="AB1212" s="36">
        <v>0.99183200000000005</v>
      </c>
    </row>
    <row r="1213" spans="1:28" x14ac:dyDescent="0.3">
      <c r="A1213" s="37" t="s">
        <v>2680</v>
      </c>
      <c r="B1213" s="68" t="s">
        <v>3183</v>
      </c>
      <c r="C1213" s="30">
        <v>7.125</v>
      </c>
      <c r="D1213" s="30">
        <v>9.5000000000000001E-2</v>
      </c>
      <c r="E1213" s="31">
        <v>1.04E-12</v>
      </c>
      <c r="F1213" s="30">
        <v>5.7000000000000002E-2</v>
      </c>
      <c r="G1213" s="30">
        <v>0.11899999999999999</v>
      </c>
      <c r="H1213" s="31">
        <v>2.42E-4</v>
      </c>
      <c r="I1213" s="32">
        <v>17</v>
      </c>
      <c r="J1213" s="32">
        <v>17</v>
      </c>
      <c r="K1213" s="32">
        <v>16</v>
      </c>
      <c r="L1213" s="36">
        <v>0</v>
      </c>
      <c r="M1213" s="36">
        <v>0</v>
      </c>
      <c r="N1213" s="36">
        <v>2E-3</v>
      </c>
      <c r="O1213" s="36">
        <v>1.2E-2</v>
      </c>
      <c r="P1213" s="36">
        <v>0.98599999999999999</v>
      </c>
      <c r="Q1213" s="72" t="s">
        <v>4903</v>
      </c>
      <c r="R1213" s="29" t="s">
        <v>6567</v>
      </c>
      <c r="S1213" s="36">
        <v>0.46800000000000003</v>
      </c>
      <c r="T1213" s="3" t="s">
        <v>16</v>
      </c>
      <c r="U1213" s="3" t="s">
        <v>15</v>
      </c>
      <c r="V1213" s="3">
        <v>0.34699999999999998</v>
      </c>
      <c r="W1213" s="3">
        <v>0.96299999999999997</v>
      </c>
      <c r="X1213" s="3">
        <v>0.95399999999999996</v>
      </c>
      <c r="Y1213" s="3">
        <v>0.97199999999999998</v>
      </c>
      <c r="Z1213" s="25">
        <v>2.04E-15</v>
      </c>
      <c r="AA1213" s="29" t="s">
        <v>2065</v>
      </c>
      <c r="AB1213" s="36">
        <v>0.99970099999999995</v>
      </c>
    </row>
    <row r="1214" spans="1:28" x14ac:dyDescent="0.3">
      <c r="A1214" s="37" t="s">
        <v>2647</v>
      </c>
      <c r="B1214" s="68" t="s">
        <v>2688</v>
      </c>
      <c r="C1214" s="30">
        <v>-7.12</v>
      </c>
      <c r="D1214" s="30">
        <v>-0.13100000000000001</v>
      </c>
      <c r="E1214" s="31">
        <v>1.08E-12</v>
      </c>
      <c r="F1214" s="30">
        <v>3.2000000000000001E-2</v>
      </c>
      <c r="G1214" s="30">
        <v>0.13300000000000001</v>
      </c>
      <c r="H1214" s="31">
        <v>3.0400000000000002E-7</v>
      </c>
      <c r="I1214" s="32">
        <v>10</v>
      </c>
      <c r="J1214" s="32">
        <v>10</v>
      </c>
      <c r="K1214" s="32">
        <v>9</v>
      </c>
      <c r="L1214" s="36">
        <v>0</v>
      </c>
      <c r="M1214" s="36">
        <v>0</v>
      </c>
      <c r="N1214" s="36">
        <v>0</v>
      </c>
      <c r="O1214" s="36">
        <v>4.0000000000000001E-3</v>
      </c>
      <c r="P1214" s="36">
        <v>0.996</v>
      </c>
      <c r="Q1214" s="72" t="s">
        <v>4902</v>
      </c>
      <c r="R1214" s="29" t="s">
        <v>6535</v>
      </c>
      <c r="S1214" s="36">
        <v>0.47299999999999998</v>
      </c>
      <c r="T1214" s="3" t="s">
        <v>31</v>
      </c>
      <c r="U1214" s="3" t="s">
        <v>24</v>
      </c>
      <c r="V1214" s="3">
        <v>0.73799999999999999</v>
      </c>
      <c r="W1214" s="3">
        <v>1.038</v>
      </c>
      <c r="X1214" s="3">
        <v>1.0269999999999999</v>
      </c>
      <c r="Y1214" s="3">
        <v>1.048</v>
      </c>
      <c r="Z1214" s="25">
        <v>2.3900000000000001E-12</v>
      </c>
      <c r="AA1214" s="29" t="s">
        <v>6534</v>
      </c>
      <c r="AB1214" s="36">
        <v>0.99081200000000003</v>
      </c>
    </row>
    <row r="1215" spans="1:28" x14ac:dyDescent="0.3">
      <c r="A1215" s="37" t="s">
        <v>2778</v>
      </c>
      <c r="B1215" s="68" t="s">
        <v>3276</v>
      </c>
      <c r="C1215" s="30">
        <v>-7.1180000000000003</v>
      </c>
      <c r="D1215" s="30">
        <v>-9.8000000000000004E-2</v>
      </c>
      <c r="E1215" s="31">
        <v>1.09E-12</v>
      </c>
      <c r="F1215" s="30">
        <v>6.0999999999999999E-2</v>
      </c>
      <c r="G1215" s="30">
        <v>0.04</v>
      </c>
      <c r="H1215" s="31">
        <v>4.7399999999999998E-2</v>
      </c>
      <c r="I1215" s="32">
        <v>33</v>
      </c>
      <c r="J1215" s="32">
        <v>33</v>
      </c>
      <c r="K1215" s="32">
        <v>28</v>
      </c>
      <c r="L1215" s="36">
        <v>1E-3</v>
      </c>
      <c r="M1215" s="36">
        <v>0</v>
      </c>
      <c r="N1215" s="36">
        <v>0.123</v>
      </c>
      <c r="O1215" s="36">
        <v>3.0000000000000001E-3</v>
      </c>
      <c r="P1215" s="36">
        <v>0.873</v>
      </c>
      <c r="Q1215" s="72" t="s">
        <v>4050</v>
      </c>
      <c r="R1215" s="29" t="s">
        <v>6643</v>
      </c>
      <c r="S1215" s="36">
        <v>1</v>
      </c>
      <c r="T1215" s="3" t="s">
        <v>31</v>
      </c>
      <c r="U1215" s="3" t="s">
        <v>24</v>
      </c>
      <c r="V1215" s="3">
        <v>0.55900000000000005</v>
      </c>
      <c r="W1215" s="3">
        <v>0.97199999999999998</v>
      </c>
      <c r="X1215" s="3">
        <v>0.96299999999999997</v>
      </c>
      <c r="Y1215" s="3">
        <v>0.98099999999999998</v>
      </c>
      <c r="Z1215" s="25">
        <v>1.6000000000000001E-9</v>
      </c>
      <c r="AA1215" s="29" t="s">
        <v>6644</v>
      </c>
      <c r="AB1215" s="36">
        <v>0.71184800000000004</v>
      </c>
    </row>
    <row r="1216" spans="1:28" x14ac:dyDescent="0.3">
      <c r="A1216" s="37" t="s">
        <v>2621</v>
      </c>
      <c r="B1216" s="68" t="s">
        <v>2810</v>
      </c>
      <c r="C1216" s="30">
        <v>-7.1180000000000003</v>
      </c>
      <c r="D1216" s="30">
        <v>-3.7999999999999999E-2</v>
      </c>
      <c r="E1216" s="31">
        <v>1.09E-12</v>
      </c>
      <c r="F1216" s="30">
        <v>0.43</v>
      </c>
      <c r="G1216" s="30">
        <v>0.52800000000000002</v>
      </c>
      <c r="H1216" s="31">
        <v>4.4099999999999998E-22</v>
      </c>
      <c r="I1216" s="32">
        <v>52</v>
      </c>
      <c r="J1216" s="32">
        <v>52</v>
      </c>
      <c r="K1216" s="32">
        <v>44</v>
      </c>
      <c r="L1216" s="36">
        <v>0</v>
      </c>
      <c r="M1216" s="36">
        <v>0</v>
      </c>
      <c r="N1216" s="36">
        <v>0</v>
      </c>
      <c r="O1216" s="36">
        <v>8.9999999999999993E-3</v>
      </c>
      <c r="P1216" s="36">
        <v>0.99099999999999999</v>
      </c>
      <c r="Q1216" s="72" t="s">
        <v>3711</v>
      </c>
      <c r="R1216" s="29" t="s">
        <v>6436</v>
      </c>
      <c r="S1216" s="36">
        <v>0.56799999999999995</v>
      </c>
      <c r="T1216" s="3" t="s">
        <v>31</v>
      </c>
      <c r="U1216" s="3" t="s">
        <v>24</v>
      </c>
      <c r="V1216" s="3">
        <v>0.46700000000000003</v>
      </c>
      <c r="W1216" s="3">
        <v>0.96499999999999997</v>
      </c>
      <c r="X1216" s="3">
        <v>0.95599999999999996</v>
      </c>
      <c r="Y1216" s="3">
        <v>0.97299999999999998</v>
      </c>
      <c r="Z1216" s="25">
        <v>8.8900000000000005E-15</v>
      </c>
      <c r="AA1216" s="29" t="s">
        <v>6437</v>
      </c>
      <c r="AB1216" s="36">
        <v>0.98816700000000002</v>
      </c>
    </row>
    <row r="1217" spans="1:28" x14ac:dyDescent="0.3">
      <c r="A1217" s="37" t="s">
        <v>2579</v>
      </c>
      <c r="B1217" s="68" t="s">
        <v>855</v>
      </c>
      <c r="C1217" s="30">
        <v>-7.1159999999999997</v>
      </c>
      <c r="D1217" s="30">
        <v>-0.08</v>
      </c>
      <c r="E1217" s="31">
        <v>1.1099999999999999E-12</v>
      </c>
      <c r="F1217" s="30">
        <v>0.10299999999999999</v>
      </c>
      <c r="G1217" s="30">
        <v>0.155</v>
      </c>
      <c r="H1217" s="31">
        <v>1.5299999999999999E-14</v>
      </c>
      <c r="I1217" s="32">
        <v>16</v>
      </c>
      <c r="J1217" s="32">
        <v>16</v>
      </c>
      <c r="K1217" s="32">
        <v>14</v>
      </c>
      <c r="L1217" s="36">
        <v>0</v>
      </c>
      <c r="M1217" s="36">
        <v>0</v>
      </c>
      <c r="N1217" s="36">
        <v>0</v>
      </c>
      <c r="O1217" s="36">
        <v>0.996</v>
      </c>
      <c r="P1217" s="36">
        <v>4.0000000000000001E-3</v>
      </c>
      <c r="Q1217" s="72" t="s">
        <v>856</v>
      </c>
      <c r="R1217" s="29" t="s">
        <v>853</v>
      </c>
      <c r="S1217" s="36">
        <v>1</v>
      </c>
      <c r="T1217" s="3" t="s">
        <v>16</v>
      </c>
      <c r="U1217" s="3" t="s">
        <v>15</v>
      </c>
      <c r="V1217" s="3">
        <v>0.59499999999999997</v>
      </c>
      <c r="W1217" s="3">
        <v>1.0660000000000001</v>
      </c>
      <c r="X1217" s="3">
        <v>1.056</v>
      </c>
      <c r="Y1217" s="3">
        <v>1.0760000000000001</v>
      </c>
      <c r="Z1217" s="25">
        <v>2.55E-42</v>
      </c>
      <c r="AA1217" s="29" t="s">
        <v>853</v>
      </c>
      <c r="AB1217" s="32">
        <v>1</v>
      </c>
    </row>
    <row r="1218" spans="1:28" x14ac:dyDescent="0.3">
      <c r="A1218" s="37" t="s">
        <v>2601</v>
      </c>
      <c r="B1218" s="68" t="s">
        <v>335</v>
      </c>
      <c r="C1218" s="30">
        <v>7.1150000000000002</v>
      </c>
      <c r="D1218" s="30">
        <v>6.3E-2</v>
      </c>
      <c r="E1218" s="31">
        <v>1.1200000000000001E-12</v>
      </c>
      <c r="F1218" s="30">
        <v>0.13800000000000001</v>
      </c>
      <c r="G1218" s="30">
        <v>0.221</v>
      </c>
      <c r="H1218" s="31">
        <v>3.9000000000000001E-20</v>
      </c>
      <c r="I1218" s="32">
        <v>15</v>
      </c>
      <c r="J1218" s="32">
        <v>15</v>
      </c>
      <c r="K1218" s="32">
        <v>15</v>
      </c>
      <c r="L1218" s="36">
        <v>0</v>
      </c>
      <c r="M1218" s="36">
        <v>0</v>
      </c>
      <c r="N1218" s="36">
        <v>0</v>
      </c>
      <c r="O1218" s="36">
        <v>1.2999999999999999E-2</v>
      </c>
      <c r="P1218" s="36">
        <v>0.98699999999999999</v>
      </c>
      <c r="Q1218" s="72" t="s">
        <v>4901</v>
      </c>
      <c r="R1218" s="29" t="s">
        <v>6528</v>
      </c>
      <c r="S1218" s="36">
        <v>0.28499999999999998</v>
      </c>
      <c r="T1218" s="3" t="s">
        <v>31</v>
      </c>
      <c r="U1218" s="3" t="s">
        <v>24</v>
      </c>
      <c r="V1218" s="3">
        <v>0.39600000000000002</v>
      </c>
      <c r="W1218" s="3">
        <v>0.96899999999999997</v>
      </c>
      <c r="X1218" s="3">
        <v>0.96</v>
      </c>
      <c r="Y1218" s="3">
        <v>0.97699999999999998</v>
      </c>
      <c r="Z1218" s="25">
        <v>8.4600000000000007E-12</v>
      </c>
      <c r="AA1218" s="29" t="s">
        <v>6645</v>
      </c>
      <c r="AB1218" s="36">
        <v>0.99665099999999995</v>
      </c>
    </row>
    <row r="1219" spans="1:28" x14ac:dyDescent="0.3">
      <c r="A1219" s="37" t="s">
        <v>2764</v>
      </c>
      <c r="B1219" s="68" t="s">
        <v>2543</v>
      </c>
      <c r="C1219" s="30">
        <v>7.1139999999999999</v>
      </c>
      <c r="D1219" s="30">
        <v>9.5000000000000001E-2</v>
      </c>
      <c r="E1219" s="31">
        <v>1.13E-12</v>
      </c>
      <c r="F1219" s="30">
        <v>8.8999999999999996E-2</v>
      </c>
      <c r="G1219" s="30">
        <v>0.27400000000000002</v>
      </c>
      <c r="H1219" s="31">
        <v>3.8600000000000002E-8</v>
      </c>
      <c r="I1219" s="32">
        <v>3</v>
      </c>
      <c r="J1219" s="32">
        <v>3</v>
      </c>
      <c r="K1219" s="32">
        <v>3</v>
      </c>
      <c r="L1219" s="36">
        <v>0</v>
      </c>
      <c r="M1219" s="36">
        <v>0</v>
      </c>
      <c r="N1219" s="36">
        <v>0</v>
      </c>
      <c r="O1219" s="36">
        <v>0</v>
      </c>
      <c r="P1219" s="36">
        <v>1</v>
      </c>
      <c r="Q1219" s="72" t="s">
        <v>3695</v>
      </c>
      <c r="R1219" s="29" t="s">
        <v>6348</v>
      </c>
      <c r="S1219" s="36">
        <v>1</v>
      </c>
      <c r="T1219" s="3" t="s">
        <v>31</v>
      </c>
      <c r="U1219" s="3" t="s">
        <v>24</v>
      </c>
      <c r="V1219" s="3">
        <v>0.54700000000000004</v>
      </c>
      <c r="W1219" s="3">
        <v>0.96399999999999997</v>
      </c>
      <c r="X1219" s="3">
        <v>0.95499999999999996</v>
      </c>
      <c r="Y1219" s="3">
        <v>0.97299999999999998</v>
      </c>
      <c r="Z1219" s="25">
        <v>1.3299999999999999E-15</v>
      </c>
      <c r="AA1219" s="29" t="s">
        <v>6349</v>
      </c>
      <c r="AB1219" s="36">
        <v>0.76025500000000001</v>
      </c>
    </row>
    <row r="1220" spans="1:28" x14ac:dyDescent="0.3">
      <c r="A1220" s="37" t="s">
        <v>2621</v>
      </c>
      <c r="B1220" s="68" t="s">
        <v>3212</v>
      </c>
      <c r="C1220" s="30">
        <v>7.1139999999999999</v>
      </c>
      <c r="D1220" s="30">
        <v>0.13600000000000001</v>
      </c>
      <c r="E1220" s="31">
        <v>1.13E-12</v>
      </c>
      <c r="F1220" s="30">
        <v>4.1000000000000002E-2</v>
      </c>
      <c r="G1220" s="30">
        <v>8.2000000000000003E-2</v>
      </c>
      <c r="H1220" s="31">
        <v>2.3400000000000001E-3</v>
      </c>
      <c r="I1220" s="32">
        <v>7</v>
      </c>
      <c r="J1220" s="32">
        <v>7</v>
      </c>
      <c r="K1220" s="32">
        <v>7</v>
      </c>
      <c r="L1220" s="36">
        <v>0</v>
      </c>
      <c r="M1220" s="36">
        <v>0</v>
      </c>
      <c r="N1220" s="36">
        <v>3.0000000000000001E-3</v>
      </c>
      <c r="O1220" s="36">
        <v>8.7999999999999995E-2</v>
      </c>
      <c r="P1220" s="36">
        <v>0.90900000000000003</v>
      </c>
      <c r="Q1220" s="72" t="s">
        <v>3688</v>
      </c>
      <c r="R1220" s="29" t="s">
        <v>6148</v>
      </c>
      <c r="S1220" s="36">
        <v>0.99199999999999999</v>
      </c>
      <c r="T1220" s="3" t="s">
        <v>16</v>
      </c>
      <c r="U1220" s="3" t="s">
        <v>24</v>
      </c>
      <c r="V1220" s="3">
        <v>0.41099999999999998</v>
      </c>
      <c r="W1220" s="3">
        <v>0.95699999999999996</v>
      </c>
      <c r="X1220" s="3">
        <v>0.94799999999999995</v>
      </c>
      <c r="Y1220" s="3">
        <v>0.96599999999999997</v>
      </c>
      <c r="Z1220" s="25">
        <v>7.5700000000000006E-21</v>
      </c>
      <c r="AA1220" s="29" t="s">
        <v>1697</v>
      </c>
      <c r="AB1220" s="36">
        <v>0.97516199999999997</v>
      </c>
    </row>
    <row r="1221" spans="1:28" x14ac:dyDescent="0.3">
      <c r="A1221" s="37" t="s">
        <v>2586</v>
      </c>
      <c r="B1221" s="68" t="s">
        <v>2919</v>
      </c>
      <c r="C1221" s="30">
        <v>7.11</v>
      </c>
      <c r="D1221" s="30">
        <v>4.7E-2</v>
      </c>
      <c r="E1221" s="31">
        <v>1.1599999999999999E-12</v>
      </c>
      <c r="F1221" s="30">
        <v>0.33700000000000002</v>
      </c>
      <c r="G1221" s="30">
        <v>0.434</v>
      </c>
      <c r="H1221" s="31">
        <v>7.7499999999999994E-58</v>
      </c>
      <c r="I1221" s="32">
        <v>44</v>
      </c>
      <c r="J1221" s="32">
        <v>44</v>
      </c>
      <c r="K1221" s="32">
        <v>42</v>
      </c>
      <c r="L1221" s="36">
        <v>0</v>
      </c>
      <c r="M1221" s="36">
        <v>0</v>
      </c>
      <c r="N1221" s="36">
        <v>0</v>
      </c>
      <c r="O1221" s="36">
        <v>0.98599999999999999</v>
      </c>
      <c r="P1221" s="36">
        <v>1.4E-2</v>
      </c>
      <c r="Q1221" s="72" t="s">
        <v>4900</v>
      </c>
      <c r="R1221" s="29" t="s">
        <v>6646</v>
      </c>
      <c r="S1221" s="36">
        <v>0.314</v>
      </c>
      <c r="T1221" s="3" t="s">
        <v>16</v>
      </c>
      <c r="U1221" s="3" t="s">
        <v>24</v>
      </c>
      <c r="V1221" s="3">
        <v>0.61499999999999999</v>
      </c>
      <c r="W1221" s="3">
        <v>0.96199999999999997</v>
      </c>
      <c r="X1221" s="3">
        <v>0.95299999999999996</v>
      </c>
      <c r="Y1221" s="3">
        <v>0.97099999999999997</v>
      </c>
      <c r="Z1221" s="25">
        <v>4.2399999999999999E-16</v>
      </c>
      <c r="AA1221" s="29" t="s">
        <v>6647</v>
      </c>
      <c r="AB1221" s="36">
        <v>0.99853700000000001</v>
      </c>
    </row>
    <row r="1222" spans="1:28" x14ac:dyDescent="0.3">
      <c r="A1222" s="37" t="s">
        <v>2659</v>
      </c>
      <c r="B1222" s="68" t="s">
        <v>2868</v>
      </c>
      <c r="C1222" s="30">
        <v>7.109</v>
      </c>
      <c r="D1222" s="30">
        <v>0.16</v>
      </c>
      <c r="E1222" s="31">
        <v>1.1700000000000001E-12</v>
      </c>
      <c r="F1222" s="30">
        <v>2.8000000000000001E-2</v>
      </c>
      <c r="G1222" s="30">
        <v>7.3999999999999996E-2</v>
      </c>
      <c r="H1222" s="31">
        <v>4.15E-3</v>
      </c>
      <c r="I1222" s="32">
        <v>10</v>
      </c>
      <c r="J1222" s="32">
        <v>10</v>
      </c>
      <c r="K1222" s="32">
        <v>10</v>
      </c>
      <c r="L1222" s="36">
        <v>0</v>
      </c>
      <c r="M1222" s="36">
        <v>0</v>
      </c>
      <c r="N1222" s="36">
        <v>7.0000000000000007E-2</v>
      </c>
      <c r="O1222" s="36">
        <v>4.0000000000000001E-3</v>
      </c>
      <c r="P1222" s="36">
        <v>0.92600000000000005</v>
      </c>
      <c r="Q1222" s="72" t="s">
        <v>4898</v>
      </c>
      <c r="R1222" s="29" t="s">
        <v>6389</v>
      </c>
      <c r="S1222" s="36">
        <v>0.6</v>
      </c>
      <c r="T1222" s="3" t="s">
        <v>31</v>
      </c>
      <c r="U1222" s="3" t="s">
        <v>24</v>
      </c>
      <c r="V1222" s="3">
        <v>0.46100000000000002</v>
      </c>
      <c r="W1222" s="3">
        <v>0.96899999999999997</v>
      </c>
      <c r="X1222" s="3">
        <v>0.96</v>
      </c>
      <c r="Y1222" s="3">
        <v>0.97699999999999998</v>
      </c>
      <c r="Z1222" s="25">
        <v>5.0999999999999997E-12</v>
      </c>
      <c r="AA1222" s="29" t="s">
        <v>6388</v>
      </c>
      <c r="AB1222" s="36">
        <v>0.94101999999999997</v>
      </c>
    </row>
    <row r="1223" spans="1:28" x14ac:dyDescent="0.3">
      <c r="A1223" s="37" t="s">
        <v>2621</v>
      </c>
      <c r="B1223" s="68" t="s">
        <v>2841</v>
      </c>
      <c r="C1223" s="30">
        <v>7.109</v>
      </c>
      <c r="D1223" s="30">
        <v>0.09</v>
      </c>
      <c r="E1223" s="31">
        <v>1.1700000000000001E-12</v>
      </c>
      <c r="F1223" s="30">
        <v>7.0999999999999994E-2</v>
      </c>
      <c r="G1223" s="30">
        <v>9.2999999999999999E-2</v>
      </c>
      <c r="H1223" s="31">
        <v>1.58E-3</v>
      </c>
      <c r="I1223" s="32">
        <v>14</v>
      </c>
      <c r="J1223" s="32">
        <v>14</v>
      </c>
      <c r="K1223" s="32">
        <v>14</v>
      </c>
      <c r="L1223" s="36">
        <v>0</v>
      </c>
      <c r="M1223" s="36">
        <v>0</v>
      </c>
      <c r="N1223" s="36">
        <v>1E-3</v>
      </c>
      <c r="O1223" s="36">
        <v>2E-3</v>
      </c>
      <c r="P1223" s="36">
        <v>0.997</v>
      </c>
      <c r="Q1223" s="72" t="s">
        <v>3759</v>
      </c>
      <c r="R1223" s="29" t="s">
        <v>6632</v>
      </c>
      <c r="S1223" s="36">
        <v>0.88200000000000001</v>
      </c>
      <c r="T1223" s="3" t="s">
        <v>31</v>
      </c>
      <c r="U1223" s="3" t="s">
        <v>24</v>
      </c>
      <c r="V1223" s="3">
        <v>0.65100000000000002</v>
      </c>
      <c r="W1223" s="3">
        <v>0.96799999999999997</v>
      </c>
      <c r="X1223" s="3">
        <v>0.95899999999999996</v>
      </c>
      <c r="Y1223" s="3">
        <v>0.97699999999999998</v>
      </c>
      <c r="Z1223" s="25">
        <v>1.4900000000000002E-11</v>
      </c>
      <c r="AA1223" s="29" t="s">
        <v>6633</v>
      </c>
      <c r="AB1223" s="36">
        <v>0.95024900000000001</v>
      </c>
    </row>
    <row r="1224" spans="1:28" x14ac:dyDescent="0.3">
      <c r="A1224" s="37" t="s">
        <v>2647</v>
      </c>
      <c r="B1224" s="68" t="s">
        <v>2701</v>
      </c>
      <c r="C1224" s="30">
        <v>7.109</v>
      </c>
      <c r="D1224" s="30">
        <v>7.3999999999999996E-2</v>
      </c>
      <c r="E1224" s="31">
        <v>1.1700000000000001E-12</v>
      </c>
      <c r="F1224" s="30">
        <v>9.8000000000000004E-2</v>
      </c>
      <c r="G1224" s="30">
        <v>0.14299999999999999</v>
      </c>
      <c r="H1224" s="31">
        <v>2.03E-8</v>
      </c>
      <c r="I1224" s="32">
        <v>28</v>
      </c>
      <c r="J1224" s="32">
        <v>28</v>
      </c>
      <c r="K1224" s="32">
        <v>21</v>
      </c>
      <c r="L1224" s="36">
        <v>0</v>
      </c>
      <c r="M1224" s="36">
        <v>0</v>
      </c>
      <c r="N1224" s="36">
        <v>0</v>
      </c>
      <c r="O1224" s="36">
        <v>1.2E-2</v>
      </c>
      <c r="P1224" s="36">
        <v>0.98699999999999999</v>
      </c>
      <c r="Q1224" s="72" t="s">
        <v>4899</v>
      </c>
      <c r="R1224" s="29" t="s">
        <v>6648</v>
      </c>
      <c r="S1224" s="36">
        <v>0.59299999999999997</v>
      </c>
      <c r="T1224" s="3" t="s">
        <v>16</v>
      </c>
      <c r="U1224" s="3" t="s">
        <v>15</v>
      </c>
      <c r="V1224" s="3">
        <v>0.35699999999999998</v>
      </c>
      <c r="W1224" s="3">
        <v>1.032</v>
      </c>
      <c r="X1224" s="3">
        <v>1.0229999999999999</v>
      </c>
      <c r="Y1224" s="3">
        <v>1.042</v>
      </c>
      <c r="Z1224" s="25">
        <v>2.6699999999999999E-11</v>
      </c>
      <c r="AA1224" s="29" t="s">
        <v>6649</v>
      </c>
      <c r="AB1224" s="36">
        <v>0.99325399999999997</v>
      </c>
    </row>
    <row r="1225" spans="1:28" x14ac:dyDescent="0.3">
      <c r="A1225" s="37" t="s">
        <v>5768</v>
      </c>
      <c r="B1225" s="68" t="s">
        <v>3008</v>
      </c>
      <c r="C1225" s="30">
        <v>7.109</v>
      </c>
      <c r="D1225" s="30">
        <v>0.10299999999999999</v>
      </c>
      <c r="E1225" s="31">
        <v>1.1700000000000001E-12</v>
      </c>
      <c r="F1225" s="30">
        <v>5.2999999999999999E-2</v>
      </c>
      <c r="G1225" s="30">
        <v>6.6000000000000003E-2</v>
      </c>
      <c r="H1225" s="31">
        <v>4.6499999999999996E-3</v>
      </c>
      <c r="I1225" s="32">
        <v>30</v>
      </c>
      <c r="J1225" s="32">
        <v>30</v>
      </c>
      <c r="K1225" s="32">
        <v>30</v>
      </c>
      <c r="L1225" s="36">
        <v>0</v>
      </c>
      <c r="M1225" s="36">
        <v>8.9999999999999993E-3</v>
      </c>
      <c r="N1225" s="36">
        <v>0</v>
      </c>
      <c r="O1225" s="36">
        <v>1.4999999999999999E-2</v>
      </c>
      <c r="P1225" s="36">
        <v>0.97599999999999998</v>
      </c>
      <c r="Q1225" s="72" t="s">
        <v>5802</v>
      </c>
      <c r="R1225" s="29" t="s">
        <v>6510</v>
      </c>
      <c r="S1225" s="36">
        <v>0.32200000000000001</v>
      </c>
      <c r="T1225" s="3" t="s">
        <v>31</v>
      </c>
      <c r="U1225" s="3" t="s">
        <v>24</v>
      </c>
      <c r="V1225" s="3">
        <v>0.58899999999999997</v>
      </c>
      <c r="W1225" s="3">
        <v>0.96599999999999997</v>
      </c>
      <c r="X1225" s="3">
        <v>0.95699999999999996</v>
      </c>
      <c r="Y1225" s="3">
        <v>0.97499999999999998</v>
      </c>
      <c r="Z1225" s="25">
        <v>5.3800000000000002E-14</v>
      </c>
      <c r="AA1225" s="29" t="s">
        <v>6509</v>
      </c>
      <c r="AB1225" s="36">
        <v>0.99972099999999997</v>
      </c>
    </row>
    <row r="1226" spans="1:28" x14ac:dyDescent="0.3">
      <c r="A1226" s="37" t="s">
        <v>2587</v>
      </c>
      <c r="B1226" s="68" t="s">
        <v>3183</v>
      </c>
      <c r="C1226" s="30">
        <v>7.1059999999999999</v>
      </c>
      <c r="D1226" s="30">
        <v>5.1999999999999998E-2</v>
      </c>
      <c r="E1226" s="31">
        <v>1.1999999999999999E-12</v>
      </c>
      <c r="F1226" s="30">
        <v>0.20799999999999999</v>
      </c>
      <c r="G1226" s="30">
        <v>0.309</v>
      </c>
      <c r="H1226" s="31">
        <v>1.1800000000000001E-25</v>
      </c>
      <c r="I1226" s="32">
        <v>30</v>
      </c>
      <c r="J1226" s="32">
        <v>30</v>
      </c>
      <c r="K1226" s="32">
        <v>30</v>
      </c>
      <c r="L1226" s="36">
        <v>0</v>
      </c>
      <c r="M1226" s="36">
        <v>0</v>
      </c>
      <c r="N1226" s="36">
        <v>0</v>
      </c>
      <c r="O1226" s="36">
        <v>1.7000000000000001E-2</v>
      </c>
      <c r="P1226" s="36">
        <v>0.98299999999999998</v>
      </c>
      <c r="Q1226" s="72" t="s">
        <v>4109</v>
      </c>
      <c r="R1226" s="29" t="s">
        <v>6462</v>
      </c>
      <c r="S1226" s="36">
        <v>0.42399999999999999</v>
      </c>
      <c r="T1226" s="3" t="s">
        <v>16</v>
      </c>
      <c r="U1226" s="3" t="s">
        <v>15</v>
      </c>
      <c r="V1226" s="3">
        <v>0.65700000000000003</v>
      </c>
      <c r="W1226" s="3">
        <v>1.038</v>
      </c>
      <c r="X1226" s="3">
        <v>1.028</v>
      </c>
      <c r="Y1226" s="3">
        <v>1.048</v>
      </c>
      <c r="Z1226" s="25">
        <v>2.0599999999999999E-14</v>
      </c>
      <c r="AA1226" s="29" t="s">
        <v>6463</v>
      </c>
      <c r="AB1226" s="36">
        <v>0.87034100000000003</v>
      </c>
    </row>
    <row r="1227" spans="1:28" x14ac:dyDescent="0.3">
      <c r="A1227" s="37" t="s">
        <v>2586</v>
      </c>
      <c r="B1227" s="68" t="s">
        <v>3305</v>
      </c>
      <c r="C1227" s="30">
        <v>7.1050000000000004</v>
      </c>
      <c r="D1227" s="30">
        <v>9.0999999999999998E-2</v>
      </c>
      <c r="E1227" s="31">
        <v>1.1999999999999999E-12</v>
      </c>
      <c r="F1227" s="30">
        <v>7.2999999999999995E-2</v>
      </c>
      <c r="G1227" s="30">
        <v>0.128</v>
      </c>
      <c r="H1227" s="31">
        <v>2.1600000000000001E-14</v>
      </c>
      <c r="I1227" s="32">
        <v>33</v>
      </c>
      <c r="J1227" s="32">
        <v>33</v>
      </c>
      <c r="K1227" s="32">
        <v>33</v>
      </c>
      <c r="L1227" s="36">
        <v>0</v>
      </c>
      <c r="M1227" s="36">
        <v>0</v>
      </c>
      <c r="N1227" s="36">
        <v>0</v>
      </c>
      <c r="O1227" s="36">
        <v>2.5999999999999999E-2</v>
      </c>
      <c r="P1227" s="36">
        <v>0.97399999999999998</v>
      </c>
      <c r="Q1227" s="72" t="s">
        <v>4117</v>
      </c>
      <c r="R1227" s="29" t="s">
        <v>6254</v>
      </c>
      <c r="S1227" s="36">
        <v>0.19800000000000001</v>
      </c>
      <c r="T1227" s="3" t="s">
        <v>16</v>
      </c>
      <c r="U1227" s="3" t="s">
        <v>24</v>
      </c>
      <c r="V1227" s="3">
        <v>0.65600000000000003</v>
      </c>
      <c r="W1227" s="3">
        <v>1.0409999999999999</v>
      </c>
      <c r="X1227" s="3">
        <v>1.0309999999999999</v>
      </c>
      <c r="Y1227" s="3">
        <v>1.0509999999999999</v>
      </c>
      <c r="Z1227" s="25">
        <v>5.3100000000000002E-17</v>
      </c>
      <c r="AA1227" s="29" t="s">
        <v>322</v>
      </c>
      <c r="AB1227" s="32">
        <v>1</v>
      </c>
    </row>
    <row r="1228" spans="1:28" x14ac:dyDescent="0.3">
      <c r="A1228" s="37" t="s">
        <v>2590</v>
      </c>
      <c r="B1228" s="68" t="s">
        <v>2543</v>
      </c>
      <c r="C1228" s="30">
        <v>7.1040000000000001</v>
      </c>
      <c r="D1228" s="30">
        <v>0.156</v>
      </c>
      <c r="E1228" s="31">
        <v>1.2100000000000001E-12</v>
      </c>
      <c r="F1228" s="30">
        <v>2.3E-2</v>
      </c>
      <c r="G1228" s="30">
        <v>3.9E-2</v>
      </c>
      <c r="H1228" s="31">
        <v>1.8600000000000001E-3</v>
      </c>
      <c r="I1228" s="32">
        <v>5</v>
      </c>
      <c r="J1228" s="32">
        <v>5</v>
      </c>
      <c r="K1228" s="32">
        <v>5</v>
      </c>
      <c r="L1228" s="36">
        <v>0</v>
      </c>
      <c r="M1228" s="36">
        <v>0</v>
      </c>
      <c r="N1228" s="36">
        <v>1E-3</v>
      </c>
      <c r="O1228" s="36">
        <v>0</v>
      </c>
      <c r="P1228" s="36">
        <v>0.999</v>
      </c>
      <c r="Q1228" s="72" t="s">
        <v>3695</v>
      </c>
      <c r="R1228" s="29" t="s">
        <v>6348</v>
      </c>
      <c r="S1228" s="36">
        <v>1</v>
      </c>
      <c r="T1228" s="3" t="s">
        <v>31</v>
      </c>
      <c r="U1228" s="3" t="s">
        <v>24</v>
      </c>
      <c r="V1228" s="3">
        <v>0.54700000000000004</v>
      </c>
      <c r="W1228" s="3">
        <v>0.96399999999999997</v>
      </c>
      <c r="X1228" s="3">
        <v>0.95499999999999996</v>
      </c>
      <c r="Y1228" s="3">
        <v>0.97299999999999998</v>
      </c>
      <c r="Z1228" s="25">
        <v>1.3299999999999999E-15</v>
      </c>
      <c r="AA1228" s="29" t="s">
        <v>6349</v>
      </c>
      <c r="AB1228" s="36">
        <v>0.76025500000000001</v>
      </c>
    </row>
    <row r="1229" spans="1:28" x14ac:dyDescent="0.3">
      <c r="A1229" s="37" t="s">
        <v>2628</v>
      </c>
      <c r="B1229" s="68" t="s">
        <v>2576</v>
      </c>
      <c r="C1229" s="30">
        <v>7.1040000000000001</v>
      </c>
      <c r="D1229" s="30">
        <v>4.3999999999999997E-2</v>
      </c>
      <c r="E1229" s="31">
        <v>1.2100000000000001E-12</v>
      </c>
      <c r="F1229" s="30">
        <v>0.27200000000000002</v>
      </c>
      <c r="G1229" s="30">
        <v>0.41199999999999998</v>
      </c>
      <c r="H1229" s="31">
        <v>9.3599999999999995E-18</v>
      </c>
      <c r="I1229" s="32">
        <v>18</v>
      </c>
      <c r="J1229" s="32">
        <v>18</v>
      </c>
      <c r="K1229" s="32">
        <v>18</v>
      </c>
      <c r="L1229" s="36">
        <v>0</v>
      </c>
      <c r="M1229" s="36">
        <v>0</v>
      </c>
      <c r="N1229" s="36">
        <v>0</v>
      </c>
      <c r="O1229" s="36">
        <v>5.0000000000000001E-3</v>
      </c>
      <c r="P1229" s="36">
        <v>0.995</v>
      </c>
      <c r="Q1229" s="72" t="s">
        <v>3472</v>
      </c>
      <c r="R1229" s="29" t="s">
        <v>6650</v>
      </c>
      <c r="S1229" s="36">
        <v>0.35499999999999998</v>
      </c>
      <c r="T1229" s="3" t="s">
        <v>31</v>
      </c>
      <c r="U1229" s="3" t="s">
        <v>24</v>
      </c>
      <c r="V1229" s="3">
        <v>0.25600000000000001</v>
      </c>
      <c r="W1229" s="3">
        <v>0.96199999999999997</v>
      </c>
      <c r="X1229" s="3">
        <v>0.95199999999999996</v>
      </c>
      <c r="Y1229" s="3">
        <v>0.97099999999999997</v>
      </c>
      <c r="Z1229" s="25">
        <v>6.3199999999999998E-14</v>
      </c>
      <c r="AA1229" s="29" t="s">
        <v>6651</v>
      </c>
      <c r="AB1229" s="36">
        <v>0.99934599999999996</v>
      </c>
    </row>
    <row r="1230" spans="1:28" x14ac:dyDescent="0.3">
      <c r="A1230" s="37" t="s">
        <v>2678</v>
      </c>
      <c r="B1230" s="68" t="s">
        <v>2949</v>
      </c>
      <c r="C1230" s="30">
        <v>7.1040000000000001</v>
      </c>
      <c r="D1230" s="30">
        <v>7.3999999999999996E-2</v>
      </c>
      <c r="E1230" s="31">
        <v>1.2100000000000001E-12</v>
      </c>
      <c r="F1230" s="30">
        <v>8.4000000000000005E-2</v>
      </c>
      <c r="G1230" s="30">
        <v>0.11600000000000001</v>
      </c>
      <c r="H1230" s="31">
        <v>3.63E-11</v>
      </c>
      <c r="I1230" s="32">
        <v>33</v>
      </c>
      <c r="J1230" s="32">
        <v>33</v>
      </c>
      <c r="K1230" s="32">
        <v>33</v>
      </c>
      <c r="L1230" s="36">
        <v>0</v>
      </c>
      <c r="M1230" s="36">
        <v>0</v>
      </c>
      <c r="N1230" s="36">
        <v>0</v>
      </c>
      <c r="O1230" s="36">
        <v>7.0000000000000001E-3</v>
      </c>
      <c r="P1230" s="36">
        <v>0.99299999999999999</v>
      </c>
      <c r="Q1230" s="72" t="s">
        <v>4417</v>
      </c>
      <c r="R1230" s="29" t="s">
        <v>6522</v>
      </c>
      <c r="S1230" s="36">
        <v>0.35899999999999999</v>
      </c>
      <c r="T1230" s="3" t="s">
        <v>31</v>
      </c>
      <c r="U1230" s="3" t="s">
        <v>24</v>
      </c>
      <c r="V1230" s="3">
        <v>0.20599999999999999</v>
      </c>
      <c r="W1230" s="3">
        <v>0.96</v>
      </c>
      <c r="X1230" s="3">
        <v>0.94899999999999995</v>
      </c>
      <c r="Y1230" s="3">
        <v>0.97</v>
      </c>
      <c r="Z1230" s="25">
        <v>3.9700000000000002E-13</v>
      </c>
      <c r="AA1230" s="29" t="s">
        <v>6571</v>
      </c>
      <c r="AB1230" s="36">
        <v>0.99957499999999999</v>
      </c>
    </row>
    <row r="1231" spans="1:28" x14ac:dyDescent="0.3">
      <c r="A1231" s="37" t="s">
        <v>2612</v>
      </c>
      <c r="B1231" s="68" t="s">
        <v>2810</v>
      </c>
      <c r="C1231" s="30">
        <v>-7.1029999999999998</v>
      </c>
      <c r="D1231" s="30">
        <v>-4.1000000000000002E-2</v>
      </c>
      <c r="E1231" s="31">
        <v>1.2200000000000001E-12</v>
      </c>
      <c r="F1231" s="30">
        <v>0.32900000000000001</v>
      </c>
      <c r="G1231" s="30">
        <v>0.45700000000000002</v>
      </c>
      <c r="H1231" s="31">
        <v>1.4899999999999999E-42</v>
      </c>
      <c r="I1231" s="32">
        <v>30</v>
      </c>
      <c r="J1231" s="32">
        <v>30</v>
      </c>
      <c r="K1231" s="32">
        <v>30</v>
      </c>
      <c r="L1231" s="36">
        <v>0</v>
      </c>
      <c r="M1231" s="36">
        <v>0</v>
      </c>
      <c r="N1231" s="36">
        <v>0</v>
      </c>
      <c r="O1231" s="36">
        <v>7.0000000000000001E-3</v>
      </c>
      <c r="P1231" s="36">
        <v>0.99299999999999999</v>
      </c>
      <c r="Q1231" s="72" t="s">
        <v>4464</v>
      </c>
      <c r="R1231" s="29" t="s">
        <v>6615</v>
      </c>
      <c r="S1231" s="36">
        <v>0.56299999999999994</v>
      </c>
      <c r="T1231" s="3" t="s">
        <v>31</v>
      </c>
      <c r="U1231" s="3" t="s">
        <v>24</v>
      </c>
      <c r="V1231" s="3">
        <v>0.53600000000000003</v>
      </c>
      <c r="W1231" s="3">
        <v>1.0369999999999999</v>
      </c>
      <c r="X1231" s="3">
        <v>1.0269999999999999</v>
      </c>
      <c r="Y1231" s="3">
        <v>1.046</v>
      </c>
      <c r="Z1231" s="25">
        <v>9.4900000000000008E-15</v>
      </c>
      <c r="AA1231" s="29" t="s">
        <v>6436</v>
      </c>
      <c r="AB1231" s="36">
        <v>0.95820700000000003</v>
      </c>
    </row>
    <row r="1232" spans="1:28" x14ac:dyDescent="0.3">
      <c r="A1232" s="37" t="s">
        <v>2593</v>
      </c>
      <c r="B1232" s="68" t="s">
        <v>2576</v>
      </c>
      <c r="C1232" s="30">
        <v>7.1020000000000003</v>
      </c>
      <c r="D1232" s="30">
        <v>3.4000000000000002E-2</v>
      </c>
      <c r="E1232" s="31">
        <v>1.23E-12</v>
      </c>
      <c r="F1232" s="30">
        <v>0.438</v>
      </c>
      <c r="G1232" s="30">
        <v>0.60199999999999998</v>
      </c>
      <c r="H1232" s="31">
        <v>1.0099999999999999E-41</v>
      </c>
      <c r="I1232" s="32">
        <v>34</v>
      </c>
      <c r="J1232" s="32">
        <v>34</v>
      </c>
      <c r="K1232" s="32">
        <v>32</v>
      </c>
      <c r="L1232" s="36">
        <v>0</v>
      </c>
      <c r="M1232" s="36">
        <v>0</v>
      </c>
      <c r="N1232" s="36">
        <v>0</v>
      </c>
      <c r="O1232" s="36">
        <v>8.9999999999999993E-3</v>
      </c>
      <c r="P1232" s="36">
        <v>0.99099999999999999</v>
      </c>
      <c r="Q1232" s="72" t="s">
        <v>3472</v>
      </c>
      <c r="R1232" s="29" t="s">
        <v>6650</v>
      </c>
      <c r="S1232" s="36">
        <v>0.505</v>
      </c>
      <c r="T1232" s="3" t="s">
        <v>31</v>
      </c>
      <c r="U1232" s="3" t="s">
        <v>24</v>
      </c>
      <c r="V1232" s="3">
        <v>0.25600000000000001</v>
      </c>
      <c r="W1232" s="3">
        <v>0.96199999999999997</v>
      </c>
      <c r="X1232" s="3">
        <v>0.95199999999999996</v>
      </c>
      <c r="Y1232" s="3">
        <v>0.97099999999999997</v>
      </c>
      <c r="Z1232" s="25">
        <v>6.3199999999999998E-14</v>
      </c>
      <c r="AA1232" s="29" t="s">
        <v>6651</v>
      </c>
      <c r="AB1232" s="36">
        <v>0.99934599999999996</v>
      </c>
    </row>
    <row r="1233" spans="1:28" x14ac:dyDescent="0.3">
      <c r="A1233" s="37" t="s">
        <v>2649</v>
      </c>
      <c r="B1233" s="68" t="s">
        <v>2950</v>
      </c>
      <c r="C1233" s="30">
        <v>7.101</v>
      </c>
      <c r="D1233" s="30">
        <v>0.11600000000000001</v>
      </c>
      <c r="E1233" s="31">
        <v>1.24E-12</v>
      </c>
      <c r="F1233" s="30">
        <v>0.04</v>
      </c>
      <c r="G1233" s="30">
        <v>0.10199999999999999</v>
      </c>
      <c r="H1233" s="31">
        <v>3.05E-9</v>
      </c>
      <c r="I1233" s="32">
        <v>11</v>
      </c>
      <c r="J1233" s="32">
        <v>11</v>
      </c>
      <c r="K1233" s="32">
        <v>11</v>
      </c>
      <c r="L1233" s="36">
        <v>0</v>
      </c>
      <c r="M1233" s="36">
        <v>0</v>
      </c>
      <c r="N1233" s="36">
        <v>0</v>
      </c>
      <c r="O1233" s="36">
        <v>2E-3</v>
      </c>
      <c r="P1233" s="36">
        <v>0.998</v>
      </c>
      <c r="Q1233" s="72" t="s">
        <v>4347</v>
      </c>
      <c r="R1233" s="29" t="s">
        <v>6579</v>
      </c>
      <c r="S1233" s="36">
        <v>0.78900000000000003</v>
      </c>
      <c r="T1233" s="3" t="s">
        <v>31</v>
      </c>
      <c r="U1233" s="3" t="s">
        <v>15</v>
      </c>
      <c r="V1233" s="3">
        <v>0.55300000000000005</v>
      </c>
      <c r="W1233" s="3">
        <v>1.032</v>
      </c>
      <c r="X1233" s="3">
        <v>1.0229999999999999</v>
      </c>
      <c r="Y1233" s="3">
        <v>1.0409999999999999</v>
      </c>
      <c r="Z1233" s="25">
        <v>9.3400000000000002E-12</v>
      </c>
      <c r="AA1233" s="29" t="s">
        <v>6580</v>
      </c>
      <c r="AB1233" s="36">
        <v>0.96951399999999999</v>
      </c>
    </row>
    <row r="1234" spans="1:28" x14ac:dyDescent="0.3">
      <c r="A1234" s="37" t="s">
        <v>2597</v>
      </c>
      <c r="B1234" s="68" t="s">
        <v>2928</v>
      </c>
      <c r="C1234" s="30">
        <v>-7.0960000000000001</v>
      </c>
      <c r="D1234" s="30">
        <v>-0.17699999999999999</v>
      </c>
      <c r="E1234" s="31">
        <v>1.28E-12</v>
      </c>
      <c r="F1234" s="30">
        <v>1.7999999999999999E-2</v>
      </c>
      <c r="G1234" s="30">
        <v>3.2000000000000001E-2</v>
      </c>
      <c r="H1234" s="31">
        <v>1.43E-2</v>
      </c>
      <c r="I1234" s="32">
        <v>11</v>
      </c>
      <c r="J1234" s="32">
        <v>11</v>
      </c>
      <c r="K1234" s="32">
        <v>11</v>
      </c>
      <c r="L1234" s="36">
        <v>0</v>
      </c>
      <c r="M1234" s="36">
        <v>0</v>
      </c>
      <c r="N1234" s="36">
        <v>0</v>
      </c>
      <c r="O1234" s="36">
        <v>5.0000000000000001E-3</v>
      </c>
      <c r="P1234" s="36">
        <v>0.995</v>
      </c>
      <c r="Q1234" s="72" t="s">
        <v>4520</v>
      </c>
      <c r="R1234" s="29" t="s">
        <v>6089</v>
      </c>
      <c r="S1234" s="36">
        <v>0.29699999999999999</v>
      </c>
      <c r="T1234" s="3" t="s">
        <v>31</v>
      </c>
      <c r="U1234" s="3" t="s">
        <v>24</v>
      </c>
      <c r="V1234" s="3">
        <v>0.71599999999999997</v>
      </c>
      <c r="W1234" s="3">
        <v>1.052</v>
      </c>
      <c r="X1234" s="3">
        <v>1.042</v>
      </c>
      <c r="Y1234" s="3">
        <v>1.0629999999999999</v>
      </c>
      <c r="Z1234" s="25">
        <v>3.12E-23</v>
      </c>
      <c r="AA1234" s="29" t="s">
        <v>6090</v>
      </c>
      <c r="AB1234" s="36">
        <v>0.99519599999999997</v>
      </c>
    </row>
    <row r="1235" spans="1:28" x14ac:dyDescent="0.3">
      <c r="A1235" s="37" t="s">
        <v>2678</v>
      </c>
      <c r="B1235" s="68" t="s">
        <v>2941</v>
      </c>
      <c r="C1235" s="30">
        <v>-7.0960000000000001</v>
      </c>
      <c r="D1235" s="30">
        <v>-0.152</v>
      </c>
      <c r="E1235" s="31">
        <v>1.28E-12</v>
      </c>
      <c r="F1235" s="30">
        <v>3.2000000000000001E-2</v>
      </c>
      <c r="G1235" s="30">
        <v>7.5999999999999998E-2</v>
      </c>
      <c r="H1235" s="31">
        <v>1.1999999999999999E-7</v>
      </c>
      <c r="I1235" s="32">
        <v>14</v>
      </c>
      <c r="J1235" s="32">
        <v>14</v>
      </c>
      <c r="K1235" s="32">
        <v>14</v>
      </c>
      <c r="L1235" s="36">
        <v>0</v>
      </c>
      <c r="M1235" s="36">
        <v>0</v>
      </c>
      <c r="N1235" s="36">
        <v>0</v>
      </c>
      <c r="O1235" s="36">
        <v>3.2000000000000001E-2</v>
      </c>
      <c r="P1235" s="36">
        <v>0.96799999999999997</v>
      </c>
      <c r="Q1235" s="72" t="s">
        <v>4663</v>
      </c>
      <c r="R1235" s="29" t="s">
        <v>6498</v>
      </c>
      <c r="S1235" s="36">
        <v>0.876</v>
      </c>
      <c r="T1235" s="3" t="s">
        <v>16</v>
      </c>
      <c r="U1235" s="3" t="s">
        <v>15</v>
      </c>
      <c r="V1235" s="3">
        <v>0.34699999999999998</v>
      </c>
      <c r="W1235" s="3">
        <v>0.96399999999999997</v>
      </c>
      <c r="X1235" s="3">
        <v>0.95499999999999996</v>
      </c>
      <c r="Y1235" s="3">
        <v>0.97399999999999998</v>
      </c>
      <c r="Z1235" s="25">
        <v>1.01E-13</v>
      </c>
      <c r="AA1235" s="29" t="s">
        <v>6497</v>
      </c>
      <c r="AB1235" s="36">
        <v>0.99911300000000003</v>
      </c>
    </row>
    <row r="1236" spans="1:28" x14ac:dyDescent="0.3">
      <c r="A1236" s="37" t="s">
        <v>5765</v>
      </c>
      <c r="B1236" s="68" t="s">
        <v>5803</v>
      </c>
      <c r="C1236" s="30">
        <v>-7.0960000000000001</v>
      </c>
      <c r="D1236" s="30">
        <v>-8.5999999999999993E-2</v>
      </c>
      <c r="E1236" s="31">
        <v>1.29E-12</v>
      </c>
      <c r="F1236" s="30">
        <v>8.5000000000000006E-2</v>
      </c>
      <c r="G1236" s="30">
        <v>0.126</v>
      </c>
      <c r="H1236" s="31">
        <v>6.7100000000000005E-5</v>
      </c>
      <c r="I1236" s="32">
        <v>26</v>
      </c>
      <c r="J1236" s="32">
        <v>48</v>
      </c>
      <c r="K1236" s="32">
        <v>45</v>
      </c>
      <c r="L1236" s="36">
        <v>0</v>
      </c>
      <c r="M1236" s="36">
        <v>0.13900000000000001</v>
      </c>
      <c r="N1236" s="36">
        <v>0</v>
      </c>
      <c r="O1236" s="36">
        <v>4.0000000000000001E-3</v>
      </c>
      <c r="P1236" s="36">
        <v>0.85699999999999998</v>
      </c>
      <c r="Q1236" s="72" t="s">
        <v>1130</v>
      </c>
      <c r="R1236" s="29" t="s">
        <v>1128</v>
      </c>
      <c r="S1236" s="36">
        <v>1</v>
      </c>
      <c r="T1236" s="3" t="s">
        <v>16</v>
      </c>
      <c r="U1236" s="3" t="s">
        <v>15</v>
      </c>
      <c r="V1236" s="3">
        <v>0.505</v>
      </c>
      <c r="W1236" s="3">
        <v>1.042</v>
      </c>
      <c r="X1236" s="3">
        <v>1.032</v>
      </c>
      <c r="Y1236" s="3">
        <v>1.0509999999999999</v>
      </c>
      <c r="Z1236" s="25">
        <v>1.88E-18</v>
      </c>
      <c r="AA1236" s="29" t="s">
        <v>1128</v>
      </c>
      <c r="AB1236" s="32">
        <v>1</v>
      </c>
    </row>
    <row r="1237" spans="1:28" x14ac:dyDescent="0.3">
      <c r="A1237" s="37" t="s">
        <v>2685</v>
      </c>
      <c r="B1237" s="68" t="s">
        <v>5893</v>
      </c>
      <c r="C1237" s="30">
        <v>-7.0940000000000003</v>
      </c>
      <c r="D1237" s="30">
        <v>-5.0999999999999997E-2</v>
      </c>
      <c r="E1237" s="31">
        <v>1.2999999999999999E-12</v>
      </c>
      <c r="F1237" s="30">
        <v>0.254</v>
      </c>
      <c r="G1237" s="30">
        <v>0.27300000000000002</v>
      </c>
      <c r="H1237" s="31">
        <v>5.0000000000000004E-6</v>
      </c>
      <c r="I1237" s="32">
        <v>46</v>
      </c>
      <c r="J1237" s="32">
        <v>46</v>
      </c>
      <c r="K1237" s="32">
        <v>43</v>
      </c>
      <c r="L1237" s="36">
        <v>0</v>
      </c>
      <c r="M1237" s="36">
        <v>0</v>
      </c>
      <c r="N1237" s="36">
        <v>0</v>
      </c>
      <c r="O1237" s="36">
        <v>5.1999999999999998E-2</v>
      </c>
      <c r="P1237" s="36">
        <v>0.94799999999999995</v>
      </c>
      <c r="Q1237" s="72" t="s">
        <v>5884</v>
      </c>
      <c r="R1237" s="29" t="s">
        <v>6068</v>
      </c>
      <c r="S1237" s="36">
        <v>0.39300000000000002</v>
      </c>
      <c r="T1237" s="3" t="s">
        <v>31</v>
      </c>
      <c r="U1237" s="3" t="s">
        <v>24</v>
      </c>
      <c r="V1237" s="3">
        <v>0.68500000000000005</v>
      </c>
      <c r="W1237" s="3">
        <v>0.95899999999999996</v>
      </c>
      <c r="X1237" s="3">
        <v>0.95</v>
      </c>
      <c r="Y1237" s="3">
        <v>0.96899999999999997</v>
      </c>
      <c r="Z1237" s="25">
        <v>4.0100000000000001E-17</v>
      </c>
      <c r="AA1237" s="29" t="s">
        <v>6069</v>
      </c>
      <c r="AB1237" s="32">
        <v>1</v>
      </c>
    </row>
    <row r="1238" spans="1:28" x14ac:dyDescent="0.3">
      <c r="A1238" s="37" t="s">
        <v>2595</v>
      </c>
      <c r="B1238" s="68" t="s">
        <v>3245</v>
      </c>
      <c r="C1238" s="30">
        <v>-7.0940000000000003</v>
      </c>
      <c r="D1238" s="30">
        <v>-8.5999999999999993E-2</v>
      </c>
      <c r="E1238" s="31">
        <v>1.3100000000000001E-12</v>
      </c>
      <c r="F1238" s="30">
        <v>7.8E-2</v>
      </c>
      <c r="G1238" s="30">
        <v>0.151</v>
      </c>
      <c r="H1238" s="31">
        <v>2.4200000000000002E-12</v>
      </c>
      <c r="I1238" s="32">
        <v>9</v>
      </c>
      <c r="J1238" s="32">
        <v>9</v>
      </c>
      <c r="K1238" s="32">
        <v>9</v>
      </c>
      <c r="L1238" s="36">
        <v>0</v>
      </c>
      <c r="M1238" s="36">
        <v>0</v>
      </c>
      <c r="N1238" s="36">
        <v>0</v>
      </c>
      <c r="O1238" s="36">
        <v>0</v>
      </c>
      <c r="P1238" s="36">
        <v>1</v>
      </c>
      <c r="Q1238" s="72" t="s">
        <v>4583</v>
      </c>
      <c r="R1238" s="29" t="s">
        <v>6525</v>
      </c>
      <c r="S1238" s="36">
        <v>1</v>
      </c>
      <c r="T1238" s="3" t="s">
        <v>31</v>
      </c>
      <c r="U1238" s="3" t="s">
        <v>24</v>
      </c>
      <c r="V1238" s="3">
        <v>8.1000000000000003E-2</v>
      </c>
      <c r="W1238" s="3">
        <v>1.0649999999999999</v>
      </c>
      <c r="X1238" s="3">
        <v>1.0469999999999999</v>
      </c>
      <c r="Y1238" s="3">
        <v>1.083</v>
      </c>
      <c r="Z1238" s="25">
        <v>1.03E-13</v>
      </c>
      <c r="AA1238" s="29" t="s">
        <v>6302</v>
      </c>
      <c r="AB1238" s="36">
        <v>0.45358300000000001</v>
      </c>
    </row>
    <row r="1239" spans="1:28" x14ac:dyDescent="0.3">
      <c r="A1239" s="37" t="s">
        <v>2652</v>
      </c>
      <c r="B1239" s="68" t="s">
        <v>2707</v>
      </c>
      <c r="C1239" s="30">
        <v>7.093</v>
      </c>
      <c r="D1239" s="30">
        <v>0.17799999999999999</v>
      </c>
      <c r="E1239" s="31">
        <v>1.3100000000000001E-12</v>
      </c>
      <c r="F1239" s="30">
        <v>2.4E-2</v>
      </c>
      <c r="G1239" s="30">
        <v>5.8999999999999997E-2</v>
      </c>
      <c r="H1239" s="31">
        <v>4.1300000000000001E-4</v>
      </c>
      <c r="I1239" s="32">
        <v>11</v>
      </c>
      <c r="J1239" s="32">
        <v>11</v>
      </c>
      <c r="K1239" s="32">
        <v>11</v>
      </c>
      <c r="L1239" s="36">
        <v>0</v>
      </c>
      <c r="M1239" s="36">
        <v>0</v>
      </c>
      <c r="N1239" s="36">
        <v>2E-3</v>
      </c>
      <c r="O1239" s="36">
        <v>6.0000000000000001E-3</v>
      </c>
      <c r="P1239" s="36">
        <v>0.99299999999999999</v>
      </c>
      <c r="Q1239" s="72" t="s">
        <v>4897</v>
      </c>
      <c r="R1239" s="29" t="s">
        <v>6427</v>
      </c>
      <c r="S1239" s="36">
        <v>0.67700000000000005</v>
      </c>
      <c r="T1239" s="3" t="s">
        <v>31</v>
      </c>
      <c r="U1239" s="3" t="s">
        <v>24</v>
      </c>
      <c r="V1239" s="3">
        <v>0.29399999999999998</v>
      </c>
      <c r="W1239" s="3">
        <v>0.96299999999999997</v>
      </c>
      <c r="X1239" s="3">
        <v>0.95299999999999996</v>
      </c>
      <c r="Y1239" s="3">
        <v>0.97299999999999998</v>
      </c>
      <c r="Z1239" s="25">
        <v>2.4199999999999998E-13</v>
      </c>
      <c r="AA1239" s="29" t="s">
        <v>2185</v>
      </c>
      <c r="AB1239" s="36">
        <v>0.930149</v>
      </c>
    </row>
    <row r="1240" spans="1:28" x14ac:dyDescent="0.3">
      <c r="A1240" s="37" t="s">
        <v>2639</v>
      </c>
      <c r="B1240" s="68" t="s">
        <v>269</v>
      </c>
      <c r="C1240" s="30">
        <v>7.09</v>
      </c>
      <c r="D1240" s="30">
        <v>4.8000000000000001E-2</v>
      </c>
      <c r="E1240" s="31">
        <v>1.3399999999999999E-12</v>
      </c>
      <c r="F1240" s="30">
        <v>0.187</v>
      </c>
      <c r="G1240" s="30">
        <v>0.33800000000000002</v>
      </c>
      <c r="H1240" s="31">
        <v>6.0699999999999997E-7</v>
      </c>
      <c r="I1240" s="32">
        <v>69</v>
      </c>
      <c r="J1240" s="32">
        <v>69</v>
      </c>
      <c r="K1240" s="32">
        <v>63</v>
      </c>
      <c r="L1240" s="36">
        <v>0</v>
      </c>
      <c r="M1240" s="36">
        <v>0</v>
      </c>
      <c r="N1240" s="36">
        <v>0</v>
      </c>
      <c r="O1240" s="36">
        <v>3.1E-2</v>
      </c>
      <c r="P1240" s="36">
        <v>0.96899999999999997</v>
      </c>
      <c r="Q1240" s="72" t="s">
        <v>4860</v>
      </c>
      <c r="R1240" s="29" t="s">
        <v>1881</v>
      </c>
      <c r="S1240" s="36">
        <v>0.13200000000000001</v>
      </c>
      <c r="T1240" s="3" t="s">
        <v>16</v>
      </c>
      <c r="U1240" s="3" t="s">
        <v>15</v>
      </c>
      <c r="V1240" s="3">
        <v>0.69499999999999995</v>
      </c>
      <c r="W1240" s="3">
        <v>0.96</v>
      </c>
      <c r="X1240" s="3">
        <v>0.95099999999999996</v>
      </c>
      <c r="Y1240" s="3">
        <v>0.96899999999999997</v>
      </c>
      <c r="Z1240" s="25">
        <v>8.6600000000000005E-17</v>
      </c>
      <c r="AA1240" s="29" t="s">
        <v>1881</v>
      </c>
      <c r="AB1240" s="32">
        <v>1</v>
      </c>
    </row>
    <row r="1241" spans="1:28" x14ac:dyDescent="0.3">
      <c r="A1241" s="37" t="s">
        <v>2678</v>
      </c>
      <c r="B1241" s="68" t="s">
        <v>3022</v>
      </c>
      <c r="C1241" s="30">
        <v>-7.0880000000000001</v>
      </c>
      <c r="D1241" s="30">
        <v>-6.9000000000000006E-2</v>
      </c>
      <c r="E1241" s="31">
        <v>1.3600000000000001E-12</v>
      </c>
      <c r="F1241" s="30">
        <v>0.11899999999999999</v>
      </c>
      <c r="G1241" s="30">
        <v>0.16300000000000001</v>
      </c>
      <c r="H1241" s="31">
        <v>3.61E-16</v>
      </c>
      <c r="I1241" s="32">
        <v>29</v>
      </c>
      <c r="J1241" s="32">
        <v>29</v>
      </c>
      <c r="K1241" s="32">
        <v>28</v>
      </c>
      <c r="L1241" s="36">
        <v>0</v>
      </c>
      <c r="M1241" s="36">
        <v>0</v>
      </c>
      <c r="N1241" s="36">
        <v>0</v>
      </c>
      <c r="O1241" s="36">
        <v>0.99299999999999999</v>
      </c>
      <c r="P1241" s="36">
        <v>7.0000000000000001E-3</v>
      </c>
      <c r="Q1241" s="72" t="s">
        <v>4896</v>
      </c>
      <c r="R1241" s="29" t="s">
        <v>6206</v>
      </c>
      <c r="S1241" s="36">
        <v>0.996</v>
      </c>
      <c r="T1241" s="3" t="s">
        <v>31</v>
      </c>
      <c r="U1241" s="3" t="s">
        <v>24</v>
      </c>
      <c r="V1241" s="3">
        <v>0.83599999999999997</v>
      </c>
      <c r="W1241" s="3">
        <v>1.0580000000000001</v>
      </c>
      <c r="X1241" s="3">
        <v>1.0449999999999999</v>
      </c>
      <c r="Y1241" s="3">
        <v>1.0720000000000001</v>
      </c>
      <c r="Z1241" s="25">
        <v>4.0300000000000001E-18</v>
      </c>
      <c r="AA1241" s="29" t="s">
        <v>6207</v>
      </c>
      <c r="AB1241" s="36">
        <v>0.99573299999999998</v>
      </c>
    </row>
    <row r="1242" spans="1:28" x14ac:dyDescent="0.3">
      <c r="A1242" s="37" t="s">
        <v>2778</v>
      </c>
      <c r="B1242" s="68" t="s">
        <v>5900</v>
      </c>
      <c r="C1242" s="30">
        <v>7.085</v>
      </c>
      <c r="D1242" s="30">
        <v>0.153</v>
      </c>
      <c r="E1242" s="31">
        <v>1.3899999999999999E-12</v>
      </c>
      <c r="F1242" s="30">
        <v>2.8000000000000001E-2</v>
      </c>
      <c r="G1242" s="30">
        <v>6.6000000000000003E-2</v>
      </c>
      <c r="H1242" s="31">
        <v>9.4500000000000001E-3</v>
      </c>
      <c r="I1242" s="32">
        <v>6</v>
      </c>
      <c r="J1242" s="32">
        <v>6</v>
      </c>
      <c r="K1242" s="32">
        <v>5</v>
      </c>
      <c r="L1242" s="36">
        <v>0</v>
      </c>
      <c r="M1242" s="36">
        <v>0</v>
      </c>
      <c r="N1242" s="36">
        <v>0.13900000000000001</v>
      </c>
      <c r="O1242" s="36">
        <v>1E-3</v>
      </c>
      <c r="P1242" s="36">
        <v>0.86</v>
      </c>
      <c r="Q1242" s="72" t="s">
        <v>5911</v>
      </c>
      <c r="R1242" s="29" t="s">
        <v>2462</v>
      </c>
      <c r="S1242" s="36">
        <v>1</v>
      </c>
      <c r="T1242" s="3" t="s">
        <v>16</v>
      </c>
      <c r="U1242" s="3" t="s">
        <v>24</v>
      </c>
      <c r="V1242" s="3">
        <v>0.58199999999999996</v>
      </c>
      <c r="W1242" s="3">
        <v>1.036</v>
      </c>
      <c r="X1242" s="3">
        <v>1.0269999999999999</v>
      </c>
      <c r="Y1242" s="3">
        <v>1.046</v>
      </c>
      <c r="Z1242" s="25">
        <v>3.5399999999999999E-14</v>
      </c>
      <c r="AA1242" s="29" t="s">
        <v>6222</v>
      </c>
      <c r="AB1242" s="36">
        <v>0.84137799999999996</v>
      </c>
    </row>
    <row r="1243" spans="1:28" x14ac:dyDescent="0.3">
      <c r="A1243" s="37" t="s">
        <v>2685</v>
      </c>
      <c r="B1243" s="68" t="s">
        <v>2576</v>
      </c>
      <c r="C1243" s="30">
        <v>7.085</v>
      </c>
      <c r="D1243" s="30">
        <v>7.5999999999999998E-2</v>
      </c>
      <c r="E1243" s="31">
        <v>1.3899999999999999E-12</v>
      </c>
      <c r="F1243" s="30">
        <v>8.7999999999999995E-2</v>
      </c>
      <c r="G1243" s="30">
        <v>0.246</v>
      </c>
      <c r="H1243" s="31">
        <v>6.8900000000000001E-6</v>
      </c>
      <c r="I1243" s="32">
        <v>13</v>
      </c>
      <c r="J1243" s="32">
        <v>13</v>
      </c>
      <c r="K1243" s="32">
        <v>13</v>
      </c>
      <c r="L1243" s="36">
        <v>0</v>
      </c>
      <c r="M1243" s="36">
        <v>0</v>
      </c>
      <c r="N1243" s="36">
        <v>1.0999999999999999E-2</v>
      </c>
      <c r="O1243" s="36">
        <v>1.2E-2</v>
      </c>
      <c r="P1243" s="36">
        <v>0.97699999999999998</v>
      </c>
      <c r="Q1243" s="72" t="s">
        <v>3472</v>
      </c>
      <c r="R1243" s="29" t="s">
        <v>6650</v>
      </c>
      <c r="S1243" s="36">
        <v>0.309</v>
      </c>
      <c r="T1243" s="3" t="s">
        <v>31</v>
      </c>
      <c r="U1243" s="3" t="s">
        <v>24</v>
      </c>
      <c r="V1243" s="3">
        <v>0.25600000000000001</v>
      </c>
      <c r="W1243" s="3">
        <v>0.96199999999999997</v>
      </c>
      <c r="X1243" s="3">
        <v>0.95199999999999996</v>
      </c>
      <c r="Y1243" s="3">
        <v>0.97099999999999997</v>
      </c>
      <c r="Z1243" s="25">
        <v>6.3199999999999998E-14</v>
      </c>
      <c r="AA1243" s="29" t="s">
        <v>6651</v>
      </c>
      <c r="AB1243" s="36">
        <v>0.99934599999999996</v>
      </c>
    </row>
    <row r="1244" spans="1:28" x14ac:dyDescent="0.3">
      <c r="A1244" s="37" t="s">
        <v>2671</v>
      </c>
      <c r="B1244" s="68" t="s">
        <v>2716</v>
      </c>
      <c r="C1244" s="30">
        <v>7.0819999999999999</v>
      </c>
      <c r="D1244" s="30">
        <v>6.3E-2</v>
      </c>
      <c r="E1244" s="31">
        <v>1.42E-12</v>
      </c>
      <c r="F1244" s="30">
        <v>0.129</v>
      </c>
      <c r="G1244" s="30">
        <v>0.19800000000000001</v>
      </c>
      <c r="H1244" s="31">
        <v>4.51E-7</v>
      </c>
      <c r="I1244" s="32">
        <v>20</v>
      </c>
      <c r="J1244" s="32">
        <v>20</v>
      </c>
      <c r="K1244" s="32">
        <v>20</v>
      </c>
      <c r="L1244" s="36">
        <v>0</v>
      </c>
      <c r="M1244" s="36">
        <v>0</v>
      </c>
      <c r="N1244" s="36">
        <v>0.05</v>
      </c>
      <c r="O1244" s="36">
        <v>1.2E-2</v>
      </c>
      <c r="P1244" s="36">
        <v>0.93799999999999994</v>
      </c>
      <c r="Q1244" s="72" t="s">
        <v>4468</v>
      </c>
      <c r="R1244" s="29" t="s">
        <v>6504</v>
      </c>
      <c r="S1244" s="36">
        <v>0.504</v>
      </c>
      <c r="T1244" s="3" t="s">
        <v>16</v>
      </c>
      <c r="U1244" s="3" t="s">
        <v>15</v>
      </c>
      <c r="V1244" s="3">
        <v>0.65200000000000002</v>
      </c>
      <c r="W1244" s="3">
        <v>0.96599999999999997</v>
      </c>
      <c r="X1244" s="3">
        <v>0.95699999999999996</v>
      </c>
      <c r="Y1244" s="3">
        <v>0.97599999999999998</v>
      </c>
      <c r="Z1244" s="25">
        <v>1.5799999999999999E-12</v>
      </c>
      <c r="AA1244" s="29" t="s">
        <v>690</v>
      </c>
      <c r="AB1244" s="36">
        <v>0.997394</v>
      </c>
    </row>
    <row r="1245" spans="1:28" x14ac:dyDescent="0.3">
      <c r="A1245" s="37" t="s">
        <v>2618</v>
      </c>
      <c r="B1245" s="68" t="s">
        <v>573</v>
      </c>
      <c r="C1245" s="30">
        <v>-7.08</v>
      </c>
      <c r="D1245" s="30">
        <v>-0.13200000000000001</v>
      </c>
      <c r="E1245" s="31">
        <v>1.4399999999999999E-12</v>
      </c>
      <c r="F1245" s="30">
        <v>3.3000000000000002E-2</v>
      </c>
      <c r="G1245" s="30">
        <v>7.9000000000000001E-2</v>
      </c>
      <c r="H1245" s="31">
        <v>2.3900000000000002E-3</v>
      </c>
      <c r="I1245" s="32">
        <v>8</v>
      </c>
      <c r="J1245" s="32">
        <v>8</v>
      </c>
      <c r="K1245" s="32">
        <v>8</v>
      </c>
      <c r="L1245" s="36">
        <v>0</v>
      </c>
      <c r="M1245" s="36">
        <v>0</v>
      </c>
      <c r="N1245" s="36">
        <v>0.628</v>
      </c>
      <c r="O1245" s="36">
        <v>2E-3</v>
      </c>
      <c r="P1245" s="36">
        <v>0.37</v>
      </c>
      <c r="Q1245" s="72" t="s">
        <v>3816</v>
      </c>
      <c r="R1245" s="29" t="s">
        <v>6186</v>
      </c>
      <c r="S1245" s="36">
        <v>0.57199999999999995</v>
      </c>
      <c r="T1245" s="3" t="s">
        <v>31</v>
      </c>
      <c r="U1245" s="3" t="s">
        <v>24</v>
      </c>
      <c r="V1245" s="3">
        <v>0.183</v>
      </c>
      <c r="W1245" s="3">
        <v>0.95299999999999996</v>
      </c>
      <c r="X1245" s="3">
        <v>0.94199999999999995</v>
      </c>
      <c r="Y1245" s="3">
        <v>0.96399999999999997</v>
      </c>
      <c r="Z1245" s="25">
        <v>1.07E-15</v>
      </c>
      <c r="AA1245" s="29" t="s">
        <v>6187</v>
      </c>
      <c r="AB1245" s="36">
        <v>0.95760199999999995</v>
      </c>
    </row>
    <row r="1246" spans="1:28" x14ac:dyDescent="0.3">
      <c r="A1246" s="37" t="s">
        <v>2623</v>
      </c>
      <c r="B1246" s="68" t="s">
        <v>3036</v>
      </c>
      <c r="C1246" s="30">
        <v>-7.0789999999999997</v>
      </c>
      <c r="D1246" s="30">
        <v>-0.17699999999999999</v>
      </c>
      <c r="E1246" s="31">
        <v>1.4500000000000001E-12</v>
      </c>
      <c r="F1246" s="30">
        <v>2.8000000000000001E-2</v>
      </c>
      <c r="G1246" s="30">
        <v>3.5000000000000003E-2</v>
      </c>
      <c r="H1246" s="31">
        <v>3.9500000000000004E-3</v>
      </c>
      <c r="I1246" s="32">
        <v>31</v>
      </c>
      <c r="J1246" s="32">
        <v>31</v>
      </c>
      <c r="K1246" s="32">
        <v>30</v>
      </c>
      <c r="L1246" s="36">
        <v>0</v>
      </c>
      <c r="M1246" s="36">
        <v>0</v>
      </c>
      <c r="N1246" s="36">
        <v>1.6E-2</v>
      </c>
      <c r="O1246" s="36">
        <v>5.3999999999999999E-2</v>
      </c>
      <c r="P1246" s="36">
        <v>0.93100000000000005</v>
      </c>
      <c r="Q1246" s="72" t="s">
        <v>4895</v>
      </c>
      <c r="R1246" s="29" t="s">
        <v>6652</v>
      </c>
      <c r="S1246" s="36">
        <v>0.214</v>
      </c>
      <c r="T1246" s="3" t="s">
        <v>16</v>
      </c>
      <c r="U1246" s="3" t="s">
        <v>15</v>
      </c>
      <c r="V1246" s="3">
        <v>0.61299999999999999</v>
      </c>
      <c r="W1246" s="3">
        <v>1.034</v>
      </c>
      <c r="X1246" s="3">
        <v>1.024</v>
      </c>
      <c r="Y1246" s="3">
        <v>1.044</v>
      </c>
      <c r="Z1246" s="25">
        <v>1.9E-12</v>
      </c>
      <c r="AA1246" s="29" t="s">
        <v>6653</v>
      </c>
      <c r="AB1246" s="36">
        <v>0.988201</v>
      </c>
    </row>
    <row r="1247" spans="1:28" x14ac:dyDescent="0.3">
      <c r="A1247" s="37" t="s">
        <v>2579</v>
      </c>
      <c r="B1247" s="68" t="s">
        <v>3076</v>
      </c>
      <c r="C1247" s="30">
        <v>7.0789999999999997</v>
      </c>
      <c r="D1247" s="30">
        <v>0.15</v>
      </c>
      <c r="E1247" s="31">
        <v>1.4500000000000001E-12</v>
      </c>
      <c r="F1247" s="30">
        <v>2.1000000000000001E-2</v>
      </c>
      <c r="G1247" s="30">
        <v>3.4000000000000002E-2</v>
      </c>
      <c r="H1247" s="31">
        <v>6.7199999999999996E-4</v>
      </c>
      <c r="I1247" s="32">
        <v>23</v>
      </c>
      <c r="J1247" s="32">
        <v>23</v>
      </c>
      <c r="K1247" s="32">
        <v>23</v>
      </c>
      <c r="L1247" s="36">
        <v>0</v>
      </c>
      <c r="M1247" s="36">
        <v>0</v>
      </c>
      <c r="N1247" s="36">
        <v>2E-3</v>
      </c>
      <c r="O1247" s="36">
        <v>1.7999999999999999E-2</v>
      </c>
      <c r="P1247" s="36">
        <v>0.98</v>
      </c>
      <c r="Q1247" s="72" t="s">
        <v>4775</v>
      </c>
      <c r="R1247" s="29" t="s">
        <v>6654</v>
      </c>
      <c r="S1247" s="36">
        <v>0.154</v>
      </c>
      <c r="T1247" s="3" t="s">
        <v>31</v>
      </c>
      <c r="U1247" s="3" t="s">
        <v>24</v>
      </c>
      <c r="V1247" s="3">
        <v>0.79600000000000004</v>
      </c>
      <c r="W1247" s="3">
        <v>1.0429999999999999</v>
      </c>
      <c r="X1247" s="3">
        <v>1.0309999999999999</v>
      </c>
      <c r="Y1247" s="3">
        <v>1.0549999999999999</v>
      </c>
      <c r="Z1247" s="25">
        <v>4.8499999999999995E-13</v>
      </c>
      <c r="AA1247" s="29" t="s">
        <v>6655</v>
      </c>
      <c r="AB1247" s="36">
        <v>0.99539999999999995</v>
      </c>
    </row>
    <row r="1248" spans="1:28" x14ac:dyDescent="0.3">
      <c r="A1248" s="37" t="s">
        <v>2612</v>
      </c>
      <c r="B1248" s="68" t="s">
        <v>2931</v>
      </c>
      <c r="C1248" s="30">
        <v>-7.0780000000000003</v>
      </c>
      <c r="D1248" s="30">
        <v>-0.14899999999999999</v>
      </c>
      <c r="E1248" s="31">
        <v>1.46E-12</v>
      </c>
      <c r="F1248" s="30">
        <v>2.4E-2</v>
      </c>
      <c r="G1248" s="30">
        <v>5.0999999999999997E-2</v>
      </c>
      <c r="H1248" s="31">
        <v>1.1400000000000001E-4</v>
      </c>
      <c r="I1248" s="32">
        <v>10</v>
      </c>
      <c r="J1248" s="32">
        <v>10</v>
      </c>
      <c r="K1248" s="32">
        <v>10</v>
      </c>
      <c r="L1248" s="36">
        <v>0</v>
      </c>
      <c r="M1248" s="36">
        <v>0</v>
      </c>
      <c r="N1248" s="36">
        <v>8.0000000000000002E-3</v>
      </c>
      <c r="O1248" s="36">
        <v>8.9999999999999993E-3</v>
      </c>
      <c r="P1248" s="36">
        <v>0.98299999999999998</v>
      </c>
      <c r="Q1248" s="72" t="s">
        <v>4894</v>
      </c>
      <c r="R1248" s="29" t="s">
        <v>6401</v>
      </c>
      <c r="S1248" s="36">
        <v>0.378</v>
      </c>
      <c r="T1248" s="3" t="s">
        <v>16</v>
      </c>
      <c r="U1248" s="3" t="s">
        <v>15</v>
      </c>
      <c r="V1248" s="3">
        <v>0.74</v>
      </c>
      <c r="W1248" s="3">
        <v>0.96299999999999997</v>
      </c>
      <c r="X1248" s="3">
        <v>0.95299999999999996</v>
      </c>
      <c r="Y1248" s="3">
        <v>0.97299999999999998</v>
      </c>
      <c r="Z1248" s="25">
        <v>4.1599999999999999E-13</v>
      </c>
      <c r="AA1248" s="29" t="s">
        <v>6400</v>
      </c>
      <c r="AB1248" s="36">
        <v>0.972889</v>
      </c>
    </row>
    <row r="1249" spans="1:28" x14ac:dyDescent="0.3">
      <c r="A1249" s="37" t="s">
        <v>2618</v>
      </c>
      <c r="B1249" s="68" t="s">
        <v>2810</v>
      </c>
      <c r="C1249" s="30">
        <v>-7.0739999999999998</v>
      </c>
      <c r="D1249" s="30">
        <v>-3.6999999999999998E-2</v>
      </c>
      <c r="E1249" s="31">
        <v>1.51E-12</v>
      </c>
      <c r="F1249" s="30">
        <v>0.43099999999999999</v>
      </c>
      <c r="G1249" s="30">
        <v>0.58499999999999996</v>
      </c>
      <c r="H1249" s="31">
        <v>1.33E-26</v>
      </c>
      <c r="I1249" s="32">
        <v>34</v>
      </c>
      <c r="J1249" s="32">
        <v>34</v>
      </c>
      <c r="K1249" s="32">
        <v>31</v>
      </c>
      <c r="L1249" s="36">
        <v>0</v>
      </c>
      <c r="M1249" s="36">
        <v>0</v>
      </c>
      <c r="N1249" s="36">
        <v>0</v>
      </c>
      <c r="O1249" s="36">
        <v>6.0000000000000001E-3</v>
      </c>
      <c r="P1249" s="36">
        <v>0.99399999999999999</v>
      </c>
      <c r="Q1249" s="72" t="s">
        <v>4464</v>
      </c>
      <c r="R1249" s="29" t="s">
        <v>6615</v>
      </c>
      <c r="S1249" s="36">
        <v>1</v>
      </c>
      <c r="T1249" s="3" t="s">
        <v>31</v>
      </c>
      <c r="U1249" s="3" t="s">
        <v>24</v>
      </c>
      <c r="V1249" s="3">
        <v>0.53600000000000003</v>
      </c>
      <c r="W1249" s="3">
        <v>1.0369999999999999</v>
      </c>
      <c r="X1249" s="3">
        <v>1.0269999999999999</v>
      </c>
      <c r="Y1249" s="3">
        <v>1.046</v>
      </c>
      <c r="Z1249" s="25">
        <v>9.4900000000000008E-15</v>
      </c>
      <c r="AA1249" s="29" t="s">
        <v>6436</v>
      </c>
      <c r="AB1249" s="36">
        <v>0.95820700000000003</v>
      </c>
    </row>
    <row r="1250" spans="1:28" x14ac:dyDescent="0.3">
      <c r="A1250" s="37" t="s">
        <v>2581</v>
      </c>
      <c r="B1250" s="68" t="s">
        <v>2941</v>
      </c>
      <c r="C1250" s="30">
        <v>-7.0720000000000001</v>
      </c>
      <c r="D1250" s="30">
        <v>-0.109</v>
      </c>
      <c r="E1250" s="31">
        <v>1.5299999999999999E-12</v>
      </c>
      <c r="F1250" s="30">
        <v>0.06</v>
      </c>
      <c r="G1250" s="30">
        <v>0.13600000000000001</v>
      </c>
      <c r="H1250" s="31">
        <v>3.1600000000000002E-7</v>
      </c>
      <c r="I1250" s="32">
        <v>28</v>
      </c>
      <c r="J1250" s="32">
        <v>28</v>
      </c>
      <c r="K1250" s="32">
        <v>28</v>
      </c>
      <c r="L1250" s="36">
        <v>0</v>
      </c>
      <c r="M1250" s="36">
        <v>0</v>
      </c>
      <c r="N1250" s="36">
        <v>1E-3</v>
      </c>
      <c r="O1250" s="36">
        <v>0.186</v>
      </c>
      <c r="P1250" s="36">
        <v>0.81200000000000006</v>
      </c>
      <c r="Q1250" s="72" t="s">
        <v>4893</v>
      </c>
      <c r="R1250" s="29" t="s">
        <v>6511</v>
      </c>
      <c r="S1250" s="36">
        <v>0.16300000000000001</v>
      </c>
      <c r="T1250" s="3" t="s">
        <v>31</v>
      </c>
      <c r="U1250" s="3" t="s">
        <v>24</v>
      </c>
      <c r="V1250" s="3">
        <v>0.52100000000000002</v>
      </c>
      <c r="W1250" s="3">
        <v>1.038</v>
      </c>
      <c r="X1250" s="3">
        <v>1.0289999999999999</v>
      </c>
      <c r="Y1250" s="3">
        <v>1.0469999999999999</v>
      </c>
      <c r="Z1250" s="25">
        <v>2.9200000000000001E-16</v>
      </c>
      <c r="AA1250" s="29" t="s">
        <v>6391</v>
      </c>
      <c r="AB1250" s="32">
        <v>1</v>
      </c>
    </row>
    <row r="1251" spans="1:28" x14ac:dyDescent="0.3">
      <c r="A1251" s="37" t="s">
        <v>2586</v>
      </c>
      <c r="B1251" s="68" t="s">
        <v>2543</v>
      </c>
      <c r="C1251" s="30">
        <v>7.07</v>
      </c>
      <c r="D1251" s="30">
        <v>7.8E-2</v>
      </c>
      <c r="E1251" s="31">
        <v>1.5500000000000001E-12</v>
      </c>
      <c r="F1251" s="30">
        <v>9.6000000000000002E-2</v>
      </c>
      <c r="G1251" s="30">
        <v>0.124</v>
      </c>
      <c r="H1251" s="31">
        <v>9.7599999999999996E-14</v>
      </c>
      <c r="I1251" s="32">
        <v>41</v>
      </c>
      <c r="J1251" s="32">
        <v>41</v>
      </c>
      <c r="K1251" s="32">
        <v>40</v>
      </c>
      <c r="L1251" s="36">
        <v>0</v>
      </c>
      <c r="M1251" s="36">
        <v>0</v>
      </c>
      <c r="N1251" s="36">
        <v>0</v>
      </c>
      <c r="O1251" s="36">
        <v>0</v>
      </c>
      <c r="P1251" s="36">
        <v>1</v>
      </c>
      <c r="Q1251" s="72" t="s">
        <v>3695</v>
      </c>
      <c r="R1251" s="29" t="s">
        <v>6348</v>
      </c>
      <c r="S1251" s="36">
        <v>1</v>
      </c>
      <c r="T1251" s="3" t="s">
        <v>31</v>
      </c>
      <c r="U1251" s="3" t="s">
        <v>24</v>
      </c>
      <c r="V1251" s="3">
        <v>0.54700000000000004</v>
      </c>
      <c r="W1251" s="3">
        <v>0.96399999999999997</v>
      </c>
      <c r="X1251" s="3">
        <v>0.95499999999999996</v>
      </c>
      <c r="Y1251" s="3">
        <v>0.97299999999999998</v>
      </c>
      <c r="Z1251" s="25">
        <v>1.3299999999999999E-15</v>
      </c>
      <c r="AA1251" s="29" t="s">
        <v>6349</v>
      </c>
      <c r="AB1251" s="36">
        <v>0.76025500000000001</v>
      </c>
    </row>
    <row r="1252" spans="1:28" x14ac:dyDescent="0.3">
      <c r="A1252" s="37" t="s">
        <v>2589</v>
      </c>
      <c r="B1252" s="68" t="s">
        <v>1304</v>
      </c>
      <c r="C1252" s="30">
        <v>7.07</v>
      </c>
      <c r="D1252" s="30">
        <v>0.108</v>
      </c>
      <c r="E1252" s="31">
        <v>1.5500000000000001E-12</v>
      </c>
      <c r="F1252" s="30">
        <v>4.2000000000000003E-2</v>
      </c>
      <c r="G1252" s="30">
        <v>8.4000000000000005E-2</v>
      </c>
      <c r="H1252" s="31">
        <v>2.7300000000000001E-6</v>
      </c>
      <c r="I1252" s="32">
        <v>34</v>
      </c>
      <c r="J1252" s="32">
        <v>34</v>
      </c>
      <c r="K1252" s="32">
        <v>33</v>
      </c>
      <c r="L1252" s="36">
        <v>0</v>
      </c>
      <c r="M1252" s="36">
        <v>0</v>
      </c>
      <c r="N1252" s="36">
        <v>0</v>
      </c>
      <c r="O1252" s="36">
        <v>3.0000000000000001E-3</v>
      </c>
      <c r="P1252" s="36">
        <v>0.997</v>
      </c>
      <c r="Q1252" s="72" t="s">
        <v>4892</v>
      </c>
      <c r="R1252" s="29" t="s">
        <v>6656</v>
      </c>
      <c r="S1252" s="36">
        <v>0.64500000000000002</v>
      </c>
      <c r="T1252" s="3" t="s">
        <v>31</v>
      </c>
      <c r="U1252" s="3" t="s">
        <v>24</v>
      </c>
      <c r="V1252" s="3">
        <v>0.42</v>
      </c>
      <c r="W1252" s="3">
        <v>1.0329999999999999</v>
      </c>
      <c r="X1252" s="3">
        <v>1.024</v>
      </c>
      <c r="Y1252" s="3">
        <v>1.042</v>
      </c>
      <c r="Z1252" s="25">
        <v>1.81E-12</v>
      </c>
      <c r="AA1252" s="29" t="s">
        <v>2020</v>
      </c>
      <c r="AB1252" s="36">
        <v>0.99917999999999996</v>
      </c>
    </row>
    <row r="1253" spans="1:28" x14ac:dyDescent="0.3">
      <c r="A1253" s="37" t="s">
        <v>2612</v>
      </c>
      <c r="B1253" s="68" t="s">
        <v>2872</v>
      </c>
      <c r="C1253" s="30">
        <v>7.07</v>
      </c>
      <c r="D1253" s="30">
        <v>0.114</v>
      </c>
      <c r="E1253" s="31">
        <v>1.5500000000000001E-12</v>
      </c>
      <c r="F1253" s="30">
        <v>4.1000000000000002E-2</v>
      </c>
      <c r="G1253" s="30">
        <v>7.1999999999999995E-2</v>
      </c>
      <c r="H1253" s="31">
        <v>4.9599999999999999E-6</v>
      </c>
      <c r="I1253" s="32">
        <v>22</v>
      </c>
      <c r="J1253" s="32">
        <v>22</v>
      </c>
      <c r="K1253" s="32">
        <v>21</v>
      </c>
      <c r="L1253" s="36">
        <v>0</v>
      </c>
      <c r="M1253" s="36">
        <v>0</v>
      </c>
      <c r="N1253" s="36">
        <v>0</v>
      </c>
      <c r="O1253" s="36">
        <v>8.0000000000000002E-3</v>
      </c>
      <c r="P1253" s="36">
        <v>0.99199999999999999</v>
      </c>
      <c r="Q1253" s="72" t="s">
        <v>533</v>
      </c>
      <c r="R1253" s="29" t="s">
        <v>530</v>
      </c>
      <c r="S1253" s="36">
        <v>0.52600000000000002</v>
      </c>
      <c r="T1253" s="3" t="s">
        <v>16</v>
      </c>
      <c r="U1253" s="3" t="s">
        <v>15</v>
      </c>
      <c r="V1253" s="3">
        <v>0.748</v>
      </c>
      <c r="W1253" s="3">
        <v>1.0409999999999999</v>
      </c>
      <c r="X1253" s="3">
        <v>1.0309999999999999</v>
      </c>
      <c r="Y1253" s="3">
        <v>1.052</v>
      </c>
      <c r="Z1253" s="25">
        <v>2.9000000000000003E-14</v>
      </c>
      <c r="AA1253" s="29" t="s">
        <v>530</v>
      </c>
      <c r="AB1253" s="32">
        <v>1</v>
      </c>
    </row>
    <row r="1254" spans="1:28" x14ac:dyDescent="0.3">
      <c r="A1254" s="37" t="s">
        <v>2764</v>
      </c>
      <c r="B1254" s="68" t="s">
        <v>2673</v>
      </c>
      <c r="C1254" s="30">
        <v>-7.069</v>
      </c>
      <c r="D1254" s="30">
        <v>-0.16300000000000001</v>
      </c>
      <c r="E1254" s="31">
        <v>1.56E-12</v>
      </c>
      <c r="F1254" s="30">
        <v>2.4E-2</v>
      </c>
      <c r="G1254" s="30">
        <v>0.104</v>
      </c>
      <c r="H1254" s="31">
        <v>1.8E-3</v>
      </c>
      <c r="I1254" s="32">
        <v>5</v>
      </c>
      <c r="J1254" s="32">
        <v>5</v>
      </c>
      <c r="K1254" s="32">
        <v>5</v>
      </c>
      <c r="L1254" s="36">
        <v>0</v>
      </c>
      <c r="M1254" s="36">
        <v>0</v>
      </c>
      <c r="N1254" s="36">
        <v>4.0000000000000001E-3</v>
      </c>
      <c r="O1254" s="36">
        <v>3.0000000000000001E-3</v>
      </c>
      <c r="P1254" s="36">
        <v>0.99299999999999999</v>
      </c>
      <c r="Q1254" s="72" t="s">
        <v>4223</v>
      </c>
      <c r="R1254" s="29" t="s">
        <v>6619</v>
      </c>
      <c r="S1254" s="36">
        <v>0.44600000000000001</v>
      </c>
      <c r="T1254" s="3" t="s">
        <v>31</v>
      </c>
      <c r="U1254" s="3" t="s">
        <v>15</v>
      </c>
      <c r="V1254" s="3">
        <v>0.44400000000000001</v>
      </c>
      <c r="W1254" s="3">
        <v>0.96699999999999997</v>
      </c>
      <c r="X1254" s="3">
        <v>0.95899999999999996</v>
      </c>
      <c r="Y1254" s="3">
        <v>0.97599999999999998</v>
      </c>
      <c r="Z1254" s="25">
        <v>4.4600000000000002E-13</v>
      </c>
      <c r="AA1254" s="29" t="s">
        <v>6620</v>
      </c>
      <c r="AB1254" s="36">
        <v>0.99780999999999997</v>
      </c>
    </row>
    <row r="1255" spans="1:28" x14ac:dyDescent="0.3">
      <c r="A1255" s="37" t="s">
        <v>2573</v>
      </c>
      <c r="B1255" s="68" t="s">
        <v>269</v>
      </c>
      <c r="C1255" s="30">
        <v>7.069</v>
      </c>
      <c r="D1255" s="30">
        <v>3.7999999999999999E-2</v>
      </c>
      <c r="E1255" s="31">
        <v>1.56E-12</v>
      </c>
      <c r="F1255" s="30">
        <v>0.31900000000000001</v>
      </c>
      <c r="G1255" s="30">
        <v>0.42899999999999999</v>
      </c>
      <c r="H1255" s="31">
        <v>2.29E-31</v>
      </c>
      <c r="I1255" s="32">
        <v>89</v>
      </c>
      <c r="J1255" s="32">
        <v>89</v>
      </c>
      <c r="K1255" s="32">
        <v>86</v>
      </c>
      <c r="L1255" s="36">
        <v>0</v>
      </c>
      <c r="M1255" s="36">
        <v>0</v>
      </c>
      <c r="N1255" s="36">
        <v>0</v>
      </c>
      <c r="O1255" s="36">
        <v>2.3E-2</v>
      </c>
      <c r="P1255" s="36">
        <v>0.97699999999999998</v>
      </c>
      <c r="Q1255" s="72" t="s">
        <v>4891</v>
      </c>
      <c r="R1255" s="29" t="s">
        <v>6357</v>
      </c>
      <c r="S1255" s="36">
        <v>0.68700000000000006</v>
      </c>
      <c r="T1255" s="3" t="s">
        <v>31</v>
      </c>
      <c r="U1255" s="3" t="s">
        <v>24</v>
      </c>
      <c r="V1255" s="3">
        <v>0.30499999999999999</v>
      </c>
      <c r="W1255" s="3">
        <v>1.0409999999999999</v>
      </c>
      <c r="X1255" s="3">
        <v>1.0309999999999999</v>
      </c>
      <c r="Y1255" s="3">
        <v>1.0509999999999999</v>
      </c>
      <c r="Z1255" s="25">
        <v>2.43E-16</v>
      </c>
      <c r="AA1255" s="29" t="s">
        <v>1881</v>
      </c>
      <c r="AB1255" s="32">
        <v>1</v>
      </c>
    </row>
    <row r="1256" spans="1:28" x14ac:dyDescent="0.3">
      <c r="A1256" s="37" t="s">
        <v>2575</v>
      </c>
      <c r="B1256" s="68" t="s">
        <v>2650</v>
      </c>
      <c r="C1256" s="30">
        <v>7.0679999999999996</v>
      </c>
      <c r="D1256" s="30">
        <v>5.1999999999999998E-2</v>
      </c>
      <c r="E1256" s="31">
        <v>1.57E-12</v>
      </c>
      <c r="F1256" s="30">
        <v>0.184</v>
      </c>
      <c r="G1256" s="30">
        <v>0.11799999999999999</v>
      </c>
      <c r="H1256" s="31">
        <v>5.1100000000000002E-5</v>
      </c>
      <c r="I1256" s="32">
        <v>38</v>
      </c>
      <c r="J1256" s="32">
        <v>39</v>
      </c>
      <c r="K1256" s="32">
        <v>34</v>
      </c>
      <c r="L1256" s="36">
        <v>0</v>
      </c>
      <c r="M1256" s="36">
        <v>0</v>
      </c>
      <c r="N1256" s="36">
        <v>2.1999999999999999E-2</v>
      </c>
      <c r="O1256" s="36">
        <v>0.158</v>
      </c>
      <c r="P1256" s="36">
        <v>0.82</v>
      </c>
      <c r="Q1256" s="72" t="s">
        <v>4656</v>
      </c>
      <c r="R1256" s="29" t="s">
        <v>6657</v>
      </c>
      <c r="S1256" s="36">
        <v>0.998</v>
      </c>
      <c r="T1256" s="3" t="s">
        <v>31</v>
      </c>
      <c r="U1256" s="3" t="s">
        <v>15</v>
      </c>
      <c r="V1256" s="3">
        <v>0.71799999999999997</v>
      </c>
      <c r="W1256" s="3">
        <v>0.96199999999999997</v>
      </c>
      <c r="X1256" s="3">
        <v>0.95199999999999996</v>
      </c>
      <c r="Y1256" s="3">
        <v>0.97199999999999998</v>
      </c>
      <c r="Z1256" s="25">
        <v>8.6200000000000001E-14</v>
      </c>
      <c r="AA1256" s="29" t="s">
        <v>6658</v>
      </c>
      <c r="AB1256" s="36">
        <v>0.326905</v>
      </c>
    </row>
    <row r="1257" spans="1:28" x14ac:dyDescent="0.3">
      <c r="A1257" s="37" t="s">
        <v>2680</v>
      </c>
      <c r="B1257" s="68" t="s">
        <v>2899</v>
      </c>
      <c r="C1257" s="30">
        <v>-7.0670000000000002</v>
      </c>
      <c r="D1257" s="30">
        <v>-7.0000000000000007E-2</v>
      </c>
      <c r="E1257" s="31">
        <v>1.5799999999999999E-12</v>
      </c>
      <c r="F1257" s="30">
        <v>0.14099999999999999</v>
      </c>
      <c r="G1257" s="30">
        <v>8.4000000000000005E-2</v>
      </c>
      <c r="H1257" s="31">
        <v>4.6899999999999997E-3</v>
      </c>
      <c r="I1257" s="32">
        <v>30</v>
      </c>
      <c r="J1257" s="32">
        <v>30</v>
      </c>
      <c r="K1257" s="32">
        <v>30</v>
      </c>
      <c r="L1257" s="36">
        <v>0</v>
      </c>
      <c r="M1257" s="36">
        <v>0</v>
      </c>
      <c r="N1257" s="36">
        <v>0.54900000000000004</v>
      </c>
      <c r="O1257" s="36">
        <v>0.14000000000000001</v>
      </c>
      <c r="P1257" s="36">
        <v>0.31</v>
      </c>
      <c r="Q1257" s="72" t="s">
        <v>4890</v>
      </c>
      <c r="R1257" s="29" t="s">
        <v>6659</v>
      </c>
      <c r="S1257" s="36">
        <v>1</v>
      </c>
      <c r="T1257" s="3" t="s">
        <v>31</v>
      </c>
      <c r="U1257" s="3" t="s">
        <v>24</v>
      </c>
      <c r="V1257" s="3">
        <v>0.19</v>
      </c>
      <c r="W1257" s="3">
        <v>0.93200000000000005</v>
      </c>
      <c r="X1257" s="3">
        <v>0.91800000000000004</v>
      </c>
      <c r="Y1257" s="3">
        <v>0.94599999999999995</v>
      </c>
      <c r="Z1257" s="25">
        <v>5.6400000000000004E-19</v>
      </c>
      <c r="AA1257" s="29" t="s">
        <v>6156</v>
      </c>
      <c r="AB1257" s="36">
        <v>0.62721300000000002</v>
      </c>
    </row>
    <row r="1258" spans="1:28" x14ac:dyDescent="0.3">
      <c r="A1258" s="37" t="s">
        <v>2621</v>
      </c>
      <c r="B1258" s="68" t="s">
        <v>2934</v>
      </c>
      <c r="C1258" s="30">
        <v>-7.0679999999999996</v>
      </c>
      <c r="D1258" s="30">
        <v>-0.21199999999999999</v>
      </c>
      <c r="E1258" s="31">
        <v>1.5799999999999999E-12</v>
      </c>
      <c r="F1258" s="30">
        <v>1.2E-2</v>
      </c>
      <c r="G1258" s="30">
        <v>4.9000000000000002E-2</v>
      </c>
      <c r="H1258" s="31">
        <v>2.5100000000000001E-2</v>
      </c>
      <c r="I1258" s="32">
        <v>13</v>
      </c>
      <c r="J1258" s="32">
        <v>13</v>
      </c>
      <c r="K1258" s="32">
        <v>12</v>
      </c>
      <c r="L1258" s="36">
        <v>0</v>
      </c>
      <c r="M1258" s="36">
        <v>0</v>
      </c>
      <c r="N1258" s="36">
        <v>0.105</v>
      </c>
      <c r="O1258" s="36">
        <v>0.01</v>
      </c>
      <c r="P1258" s="36">
        <v>0.88500000000000001</v>
      </c>
      <c r="Q1258" s="72" t="s">
        <v>3909</v>
      </c>
      <c r="R1258" s="29" t="s">
        <v>2492</v>
      </c>
      <c r="S1258" s="36">
        <v>0.78100000000000003</v>
      </c>
      <c r="T1258" s="3" t="s">
        <v>31</v>
      </c>
      <c r="U1258" s="3" t="s">
        <v>15</v>
      </c>
      <c r="V1258" s="3">
        <v>0.59199999999999997</v>
      </c>
      <c r="W1258" s="3">
        <v>0.96599999999999997</v>
      </c>
      <c r="X1258" s="3">
        <v>0.95699999999999996</v>
      </c>
      <c r="Y1258" s="3">
        <v>0.97399999999999998</v>
      </c>
      <c r="Z1258" s="25">
        <v>4.5600000000000003E-14</v>
      </c>
      <c r="AA1258" s="29" t="s">
        <v>6509</v>
      </c>
      <c r="AB1258" s="36">
        <v>0.99582700000000002</v>
      </c>
    </row>
    <row r="1259" spans="1:28" x14ac:dyDescent="0.3">
      <c r="A1259" s="37" t="s">
        <v>2573</v>
      </c>
      <c r="B1259" s="68" t="s">
        <v>2688</v>
      </c>
      <c r="C1259" s="30">
        <v>-7.0670000000000002</v>
      </c>
      <c r="D1259" s="30">
        <v>-0.21199999999999999</v>
      </c>
      <c r="E1259" s="31">
        <v>1.5799999999999999E-12</v>
      </c>
      <c r="F1259" s="30">
        <v>1.0999999999999999E-2</v>
      </c>
      <c r="G1259" s="30">
        <v>2.5999999999999999E-2</v>
      </c>
      <c r="H1259" s="31">
        <v>1.52E-2</v>
      </c>
      <c r="I1259" s="32">
        <v>15</v>
      </c>
      <c r="J1259" s="32">
        <v>15</v>
      </c>
      <c r="K1259" s="32">
        <v>15</v>
      </c>
      <c r="L1259" s="36">
        <v>0</v>
      </c>
      <c r="M1259" s="36">
        <v>0</v>
      </c>
      <c r="N1259" s="36">
        <v>3.5999999999999997E-2</v>
      </c>
      <c r="O1259" s="36">
        <v>2E-3</v>
      </c>
      <c r="P1259" s="36">
        <v>0.96199999999999997</v>
      </c>
      <c r="Q1259" s="72" t="s">
        <v>1833</v>
      </c>
      <c r="R1259" s="29" t="s">
        <v>1832</v>
      </c>
      <c r="S1259" s="36">
        <v>0.995</v>
      </c>
      <c r="T1259" s="3" t="s">
        <v>31</v>
      </c>
      <c r="U1259" s="3" t="s">
        <v>24</v>
      </c>
      <c r="V1259" s="3">
        <v>0.24399999999999999</v>
      </c>
      <c r="W1259" s="3">
        <v>0.95799999999999996</v>
      </c>
      <c r="X1259" s="3">
        <v>0.94699999999999995</v>
      </c>
      <c r="Y1259" s="3">
        <v>0.96799999999999997</v>
      </c>
      <c r="Z1259" s="25">
        <v>2.21E-15</v>
      </c>
      <c r="AA1259" s="29" t="s">
        <v>1832</v>
      </c>
      <c r="AB1259" s="32">
        <v>1</v>
      </c>
    </row>
    <row r="1260" spans="1:28" x14ac:dyDescent="0.3">
      <c r="A1260" s="37" t="s">
        <v>2575</v>
      </c>
      <c r="B1260" s="68" t="s">
        <v>3354</v>
      </c>
      <c r="C1260" s="30">
        <v>7.0640000000000001</v>
      </c>
      <c r="D1260" s="30">
        <v>6.4000000000000001E-2</v>
      </c>
      <c r="E1260" s="31">
        <v>1.61E-12</v>
      </c>
      <c r="F1260" s="30">
        <v>0.14199999999999999</v>
      </c>
      <c r="G1260" s="30">
        <v>4.8000000000000001E-2</v>
      </c>
      <c r="H1260" s="31">
        <v>1.3299999999999999E-2</v>
      </c>
      <c r="I1260" s="32">
        <v>56</v>
      </c>
      <c r="J1260" s="32">
        <v>56</v>
      </c>
      <c r="K1260" s="32">
        <v>56</v>
      </c>
      <c r="L1260" s="36">
        <v>0</v>
      </c>
      <c r="M1260" s="36">
        <v>0</v>
      </c>
      <c r="N1260" s="36">
        <v>0.16900000000000001</v>
      </c>
      <c r="O1260" s="36">
        <v>3.0000000000000001E-3</v>
      </c>
      <c r="P1260" s="36">
        <v>0.82799999999999996</v>
      </c>
      <c r="Q1260" s="72" t="s">
        <v>4889</v>
      </c>
      <c r="R1260" s="29" t="s">
        <v>6660</v>
      </c>
      <c r="S1260" s="36">
        <v>0.51900000000000002</v>
      </c>
      <c r="T1260" s="3" t="s">
        <v>31</v>
      </c>
      <c r="U1260" s="3" t="s">
        <v>24</v>
      </c>
      <c r="V1260" s="3">
        <v>0.17299999999999999</v>
      </c>
      <c r="W1260" s="3">
        <v>1.091</v>
      </c>
      <c r="X1260" s="3">
        <v>1.0780000000000001</v>
      </c>
      <c r="Y1260" s="3">
        <v>1.1040000000000001</v>
      </c>
      <c r="Z1260" s="25">
        <v>8.6800000000000002E-47</v>
      </c>
      <c r="AA1260" s="29" t="s">
        <v>2051</v>
      </c>
      <c r="AB1260" s="36">
        <v>0.25682899999999997</v>
      </c>
    </row>
    <row r="1261" spans="1:28" x14ac:dyDescent="0.3">
      <c r="A1261" s="37" t="s">
        <v>2605</v>
      </c>
      <c r="B1261" s="68" t="s">
        <v>2543</v>
      </c>
      <c r="C1261" s="30">
        <v>7.0640000000000001</v>
      </c>
      <c r="D1261" s="30">
        <v>6.5000000000000002E-2</v>
      </c>
      <c r="E1261" s="31">
        <v>1.62E-12</v>
      </c>
      <c r="F1261" s="30">
        <v>0.13400000000000001</v>
      </c>
      <c r="G1261" s="30">
        <v>0.21199999999999999</v>
      </c>
      <c r="H1261" s="31">
        <v>7.5500000000000003E-19</v>
      </c>
      <c r="I1261" s="32">
        <v>20</v>
      </c>
      <c r="J1261" s="32">
        <v>20</v>
      </c>
      <c r="K1261" s="32">
        <v>20</v>
      </c>
      <c r="L1261" s="36">
        <v>0</v>
      </c>
      <c r="M1261" s="36">
        <v>0</v>
      </c>
      <c r="N1261" s="36">
        <v>0</v>
      </c>
      <c r="O1261" s="36">
        <v>0.97899999999999998</v>
      </c>
      <c r="P1261" s="36">
        <v>2.1000000000000001E-2</v>
      </c>
      <c r="Q1261" s="72" t="s">
        <v>3695</v>
      </c>
      <c r="R1261" s="29" t="s">
        <v>6348</v>
      </c>
      <c r="S1261" s="36">
        <v>1</v>
      </c>
      <c r="T1261" s="3" t="s">
        <v>31</v>
      </c>
      <c r="U1261" s="3" t="s">
        <v>24</v>
      </c>
      <c r="V1261" s="3">
        <v>0.54700000000000004</v>
      </c>
      <c r="W1261" s="3">
        <v>0.96399999999999997</v>
      </c>
      <c r="X1261" s="3">
        <v>0.95499999999999996</v>
      </c>
      <c r="Y1261" s="3">
        <v>0.97299999999999998</v>
      </c>
      <c r="Z1261" s="25">
        <v>1.3299999999999999E-15</v>
      </c>
      <c r="AA1261" s="29" t="s">
        <v>6349</v>
      </c>
      <c r="AB1261" s="36">
        <v>0.76025500000000001</v>
      </c>
    </row>
    <row r="1262" spans="1:28" x14ac:dyDescent="0.3">
      <c r="A1262" s="37" t="s">
        <v>2601</v>
      </c>
      <c r="B1262" s="68" t="s">
        <v>286</v>
      </c>
      <c r="C1262" s="30">
        <v>-7.0640000000000001</v>
      </c>
      <c r="D1262" s="30">
        <v>-9.8000000000000004E-2</v>
      </c>
      <c r="E1262" s="31">
        <v>1.62E-12</v>
      </c>
      <c r="F1262" s="30">
        <v>5.3999999999999999E-2</v>
      </c>
      <c r="G1262" s="30">
        <v>6.6000000000000003E-2</v>
      </c>
      <c r="H1262" s="31">
        <v>3.0599999999999999E-6</v>
      </c>
      <c r="I1262" s="32">
        <v>25</v>
      </c>
      <c r="J1262" s="32">
        <v>25</v>
      </c>
      <c r="K1262" s="32">
        <v>25</v>
      </c>
      <c r="L1262" s="36">
        <v>0</v>
      </c>
      <c r="M1262" s="36">
        <v>0</v>
      </c>
      <c r="N1262" s="36">
        <v>0</v>
      </c>
      <c r="O1262" s="36">
        <v>7.0000000000000007E-2</v>
      </c>
      <c r="P1262" s="36">
        <v>0.93</v>
      </c>
      <c r="Q1262" s="72" t="s">
        <v>4371</v>
      </c>
      <c r="R1262" s="29" t="s">
        <v>6592</v>
      </c>
      <c r="S1262" s="36">
        <v>0.39</v>
      </c>
      <c r="T1262" s="3" t="s">
        <v>16</v>
      </c>
      <c r="U1262" s="3" t="s">
        <v>15</v>
      </c>
      <c r="V1262" s="3">
        <v>0.67800000000000005</v>
      </c>
      <c r="W1262" s="3">
        <v>0.96699999999999997</v>
      </c>
      <c r="X1262" s="3">
        <v>0.95799999999999996</v>
      </c>
      <c r="Y1262" s="3">
        <v>0.97599999999999998</v>
      </c>
      <c r="Z1262" s="25">
        <v>6.1699999999999998E-12</v>
      </c>
      <c r="AA1262" s="29" t="s">
        <v>6365</v>
      </c>
      <c r="AB1262" s="36">
        <v>0.81411199999999995</v>
      </c>
    </row>
    <row r="1263" spans="1:28" x14ac:dyDescent="0.3">
      <c r="A1263" s="37" t="s">
        <v>2585</v>
      </c>
      <c r="B1263" s="68" t="s">
        <v>2755</v>
      </c>
      <c r="C1263" s="30">
        <v>-7.0629999999999997</v>
      </c>
      <c r="D1263" s="30">
        <v>-0.04</v>
      </c>
      <c r="E1263" s="31">
        <v>1.6299999999999999E-12</v>
      </c>
      <c r="F1263" s="30">
        <v>0.34799999999999998</v>
      </c>
      <c r="G1263" s="30">
        <v>0.44</v>
      </c>
      <c r="H1263" s="31">
        <v>4.9799999999999998E-46</v>
      </c>
      <c r="I1263" s="32">
        <v>37</v>
      </c>
      <c r="J1263" s="32">
        <v>37</v>
      </c>
      <c r="K1263" s="32">
        <v>36</v>
      </c>
      <c r="L1263" s="36">
        <v>0</v>
      </c>
      <c r="M1263" s="36">
        <v>0</v>
      </c>
      <c r="N1263" s="36">
        <v>0</v>
      </c>
      <c r="O1263" s="36">
        <v>1</v>
      </c>
      <c r="P1263" s="36">
        <v>0</v>
      </c>
      <c r="Q1263" s="72" t="s">
        <v>3697</v>
      </c>
      <c r="R1263" s="29" t="s">
        <v>6110</v>
      </c>
      <c r="S1263" s="36">
        <v>1</v>
      </c>
      <c r="T1263" s="3" t="s">
        <v>31</v>
      </c>
      <c r="U1263" s="3" t="s">
        <v>24</v>
      </c>
      <c r="V1263" s="3">
        <v>0.33800000000000002</v>
      </c>
      <c r="W1263" s="3">
        <v>0.95199999999999996</v>
      </c>
      <c r="X1263" s="3">
        <v>0.94199999999999995</v>
      </c>
      <c r="Y1263" s="3">
        <v>0.96099999999999997</v>
      </c>
      <c r="Z1263" s="25">
        <v>1.7200000000000001E-23</v>
      </c>
      <c r="AA1263" s="29" t="s">
        <v>6111</v>
      </c>
      <c r="AB1263" s="36">
        <v>0.65727000000000002</v>
      </c>
    </row>
    <row r="1264" spans="1:28" x14ac:dyDescent="0.3">
      <c r="A1264" s="37" t="s">
        <v>2583</v>
      </c>
      <c r="B1264" s="68" t="s">
        <v>3353</v>
      </c>
      <c r="C1264" s="30">
        <v>-7.0609999999999999</v>
      </c>
      <c r="D1264" s="30">
        <v>-0.14199999999999999</v>
      </c>
      <c r="E1264" s="31">
        <v>1.65E-12</v>
      </c>
      <c r="F1264" s="30">
        <v>2.7E-2</v>
      </c>
      <c r="G1264" s="30">
        <v>9.1999999999999998E-2</v>
      </c>
      <c r="H1264" s="31">
        <v>3.2200000000000002E-3</v>
      </c>
      <c r="I1264" s="32">
        <v>10</v>
      </c>
      <c r="J1264" s="32">
        <v>10</v>
      </c>
      <c r="K1264" s="32">
        <v>10</v>
      </c>
      <c r="L1264" s="36">
        <v>0</v>
      </c>
      <c r="M1264" s="36">
        <v>0</v>
      </c>
      <c r="N1264" s="36">
        <v>2.5000000000000001E-2</v>
      </c>
      <c r="O1264" s="36">
        <v>5.0000000000000001E-3</v>
      </c>
      <c r="P1264" s="36">
        <v>0.97</v>
      </c>
      <c r="Q1264" s="72" t="s">
        <v>4888</v>
      </c>
      <c r="R1264" s="29" t="s">
        <v>6661</v>
      </c>
      <c r="S1264" s="36">
        <v>0.79500000000000004</v>
      </c>
      <c r="T1264" s="3" t="s">
        <v>31</v>
      </c>
      <c r="U1264" s="3" t="s">
        <v>15</v>
      </c>
      <c r="V1264" s="3">
        <v>0.76600000000000001</v>
      </c>
      <c r="W1264" s="3">
        <v>0.96399999999999997</v>
      </c>
      <c r="X1264" s="3">
        <v>0.95399999999999996</v>
      </c>
      <c r="Y1264" s="3">
        <v>0.97399999999999998</v>
      </c>
      <c r="Z1264" s="25">
        <v>1.0599999999999999E-11</v>
      </c>
      <c r="AA1264" s="29" t="s">
        <v>6662</v>
      </c>
      <c r="AB1264" s="36">
        <v>0.92452500000000004</v>
      </c>
    </row>
    <row r="1265" spans="1:28" x14ac:dyDescent="0.3">
      <c r="A1265" s="37" t="s">
        <v>2659</v>
      </c>
      <c r="B1265" s="68" t="s">
        <v>3022</v>
      </c>
      <c r="C1265" s="30">
        <v>-7.0609999999999999</v>
      </c>
      <c r="D1265" s="30">
        <v>-3.5999999999999997E-2</v>
      </c>
      <c r="E1265" s="31">
        <v>1.66E-12</v>
      </c>
      <c r="F1265" s="30">
        <v>0.40100000000000002</v>
      </c>
      <c r="G1265" s="30">
        <v>0.442</v>
      </c>
      <c r="H1265" s="31">
        <v>4.1100000000000002E-16</v>
      </c>
      <c r="I1265" s="32">
        <v>75</v>
      </c>
      <c r="J1265" s="32">
        <v>77</v>
      </c>
      <c r="K1265" s="32">
        <v>75</v>
      </c>
      <c r="L1265" s="36">
        <v>0</v>
      </c>
      <c r="M1265" s="36">
        <v>0</v>
      </c>
      <c r="N1265" s="36">
        <v>0</v>
      </c>
      <c r="O1265" s="36">
        <v>1</v>
      </c>
      <c r="P1265" s="36">
        <v>0</v>
      </c>
      <c r="Q1265" s="72" t="s">
        <v>4637</v>
      </c>
      <c r="R1265" s="29" t="s">
        <v>6159</v>
      </c>
      <c r="S1265" s="36">
        <v>0.995</v>
      </c>
      <c r="T1265" s="3" t="s">
        <v>31</v>
      </c>
      <c r="U1265" s="3" t="s">
        <v>24</v>
      </c>
      <c r="V1265" s="3">
        <v>0.84499999999999997</v>
      </c>
      <c r="W1265" s="3">
        <v>1.0620000000000001</v>
      </c>
      <c r="X1265" s="3">
        <v>1.0489999999999999</v>
      </c>
      <c r="Y1265" s="3">
        <v>1.0760000000000001</v>
      </c>
      <c r="Z1265" s="25">
        <v>8.7299999999999997E-20</v>
      </c>
      <c r="AA1265" s="29" t="s">
        <v>6158</v>
      </c>
      <c r="AB1265" s="36">
        <v>0.95707500000000001</v>
      </c>
    </row>
    <row r="1266" spans="1:28" x14ac:dyDescent="0.3">
      <c r="A1266" s="37" t="s">
        <v>5768</v>
      </c>
      <c r="B1266" s="68" t="s">
        <v>5804</v>
      </c>
      <c r="C1266" s="30">
        <v>-7.06</v>
      </c>
      <c r="D1266" s="30">
        <v>-0.09</v>
      </c>
      <c r="E1266" s="31">
        <v>1.66E-12</v>
      </c>
      <c r="F1266" s="30">
        <v>6.3E-2</v>
      </c>
      <c r="G1266" s="30">
        <v>9.4E-2</v>
      </c>
      <c r="H1266" s="31">
        <v>6.9800000000000005E-4</v>
      </c>
      <c r="I1266" s="32">
        <v>27</v>
      </c>
      <c r="J1266" s="32">
        <v>30</v>
      </c>
      <c r="K1266" s="32">
        <v>28</v>
      </c>
      <c r="L1266" s="36">
        <v>0</v>
      </c>
      <c r="M1266" s="36">
        <v>0.22600000000000001</v>
      </c>
      <c r="N1266" s="36">
        <v>0</v>
      </c>
      <c r="O1266" s="36">
        <v>7.0000000000000001E-3</v>
      </c>
      <c r="P1266" s="36">
        <v>0.76700000000000002</v>
      </c>
      <c r="Q1266" s="72" t="s">
        <v>5805</v>
      </c>
      <c r="R1266" s="29" t="s">
        <v>6353</v>
      </c>
      <c r="S1266" s="36">
        <v>0.45200000000000001</v>
      </c>
      <c r="T1266" s="3" t="s">
        <v>31</v>
      </c>
      <c r="U1266" s="3" t="s">
        <v>24</v>
      </c>
      <c r="V1266" s="3">
        <v>0.72899999999999998</v>
      </c>
      <c r="W1266" s="3">
        <v>1.0449999999999999</v>
      </c>
      <c r="X1266" s="3">
        <v>1.034</v>
      </c>
      <c r="Y1266" s="3">
        <v>1.056</v>
      </c>
      <c r="Z1266" s="25">
        <v>4.0899999999999999E-16</v>
      </c>
      <c r="AA1266" s="29" t="s">
        <v>6352</v>
      </c>
      <c r="AB1266" s="36">
        <v>0.99255800000000005</v>
      </c>
    </row>
    <row r="1267" spans="1:28" x14ac:dyDescent="0.3">
      <c r="A1267" s="37" t="s">
        <v>2583</v>
      </c>
      <c r="B1267" s="68" t="s">
        <v>3024</v>
      </c>
      <c r="C1267" s="30">
        <v>7.0590000000000002</v>
      </c>
      <c r="D1267" s="30">
        <v>0.06</v>
      </c>
      <c r="E1267" s="31">
        <v>1.67E-12</v>
      </c>
      <c r="F1267" s="30">
        <v>0.17199999999999999</v>
      </c>
      <c r="G1267" s="30">
        <v>0.188</v>
      </c>
      <c r="H1267" s="31">
        <v>8.7199999999999995E-6</v>
      </c>
      <c r="I1267" s="32">
        <v>24</v>
      </c>
      <c r="J1267" s="32">
        <v>24</v>
      </c>
      <c r="K1267" s="32">
        <v>24</v>
      </c>
      <c r="L1267" s="36">
        <v>0</v>
      </c>
      <c r="M1267" s="36">
        <v>0</v>
      </c>
      <c r="N1267" s="36">
        <v>0</v>
      </c>
      <c r="O1267" s="36">
        <v>2.5000000000000001E-2</v>
      </c>
      <c r="P1267" s="36">
        <v>0.97499999999999998</v>
      </c>
      <c r="Q1267" s="72" t="s">
        <v>3767</v>
      </c>
      <c r="R1267" s="29" t="s">
        <v>6371</v>
      </c>
      <c r="S1267" s="36">
        <v>0.93700000000000006</v>
      </c>
      <c r="T1267" s="3" t="s">
        <v>16</v>
      </c>
      <c r="U1267" s="3" t="s">
        <v>15</v>
      </c>
      <c r="V1267" s="3">
        <v>0.61799999999999999</v>
      </c>
      <c r="W1267" s="3">
        <v>0.95799999999999996</v>
      </c>
      <c r="X1267" s="3">
        <v>0.94899999999999995</v>
      </c>
      <c r="Y1267" s="3">
        <v>0.96699999999999997</v>
      </c>
      <c r="Z1267" s="25">
        <v>2.77E-19</v>
      </c>
      <c r="AA1267" s="29" t="s">
        <v>6372</v>
      </c>
      <c r="AB1267" s="36">
        <v>0.98638999999999999</v>
      </c>
    </row>
    <row r="1268" spans="1:28" x14ac:dyDescent="0.3">
      <c r="A1268" s="37" t="s">
        <v>5765</v>
      </c>
      <c r="B1268" s="68" t="s">
        <v>2950</v>
      </c>
      <c r="C1268" s="30">
        <v>7.0590000000000002</v>
      </c>
      <c r="D1268" s="30">
        <v>8.3000000000000004E-2</v>
      </c>
      <c r="E1268" s="31">
        <v>1.6799999999999999E-12</v>
      </c>
      <c r="F1268" s="30">
        <v>0.114</v>
      </c>
      <c r="G1268" s="30">
        <v>0.218</v>
      </c>
      <c r="H1268" s="31">
        <v>6.73E-8</v>
      </c>
      <c r="I1268" s="32">
        <v>28</v>
      </c>
      <c r="J1268" s="32">
        <v>30</v>
      </c>
      <c r="K1268" s="32">
        <v>28</v>
      </c>
      <c r="L1268" s="36">
        <v>0</v>
      </c>
      <c r="M1268" s="36">
        <v>0</v>
      </c>
      <c r="N1268" s="36">
        <v>0</v>
      </c>
      <c r="O1268" s="36">
        <v>3.7999999999999999E-2</v>
      </c>
      <c r="P1268" s="36">
        <v>0.96199999999999997</v>
      </c>
      <c r="Q1268" s="72" t="s">
        <v>5806</v>
      </c>
      <c r="R1268" s="29" t="s">
        <v>6663</v>
      </c>
      <c r="S1268" s="36">
        <v>0.161</v>
      </c>
      <c r="T1268" s="3" t="s">
        <v>16</v>
      </c>
      <c r="U1268" s="3" t="s">
        <v>24</v>
      </c>
      <c r="V1268" s="3">
        <v>0.45</v>
      </c>
      <c r="W1268" s="3">
        <v>0.96</v>
      </c>
      <c r="X1268" s="3">
        <v>0.94899999999999995</v>
      </c>
      <c r="Y1268" s="3">
        <v>0.97199999999999998</v>
      </c>
      <c r="Z1268" s="25">
        <v>1.2899999999999999E-10</v>
      </c>
      <c r="AA1268" s="29" t="s">
        <v>6664</v>
      </c>
      <c r="AB1268" s="36">
        <v>0.90559699999999999</v>
      </c>
    </row>
    <row r="1269" spans="1:28" x14ac:dyDescent="0.3">
      <c r="A1269" s="37" t="s">
        <v>2595</v>
      </c>
      <c r="B1269" s="68" t="s">
        <v>2772</v>
      </c>
      <c r="C1269" s="30">
        <v>-7.0590000000000002</v>
      </c>
      <c r="D1269" s="30">
        <v>-7.4999999999999997E-2</v>
      </c>
      <c r="E1269" s="31">
        <v>1.6799999999999999E-12</v>
      </c>
      <c r="F1269" s="30">
        <v>8.5000000000000006E-2</v>
      </c>
      <c r="G1269" s="30">
        <v>0.14799999999999999</v>
      </c>
      <c r="H1269" s="31">
        <v>3.8E-12</v>
      </c>
      <c r="I1269" s="32">
        <v>24</v>
      </c>
      <c r="J1269" s="32">
        <v>24</v>
      </c>
      <c r="K1269" s="32">
        <v>24</v>
      </c>
      <c r="L1269" s="36">
        <v>0</v>
      </c>
      <c r="M1269" s="36">
        <v>0</v>
      </c>
      <c r="N1269" s="36">
        <v>0</v>
      </c>
      <c r="O1269" s="36">
        <v>6.0000000000000001E-3</v>
      </c>
      <c r="P1269" s="36">
        <v>0.99399999999999999</v>
      </c>
      <c r="Q1269" s="72" t="s">
        <v>1849</v>
      </c>
      <c r="R1269" s="29" t="s">
        <v>1848</v>
      </c>
      <c r="S1269" s="36">
        <v>1</v>
      </c>
      <c r="T1269" s="3" t="s">
        <v>31</v>
      </c>
      <c r="U1269" s="3" t="s">
        <v>15</v>
      </c>
      <c r="V1269" s="3">
        <v>0.56499999999999995</v>
      </c>
      <c r="W1269" s="3">
        <v>1.034</v>
      </c>
      <c r="X1269" s="3">
        <v>1.0249999999999999</v>
      </c>
      <c r="Y1269" s="3">
        <v>1.044</v>
      </c>
      <c r="Z1269" s="25">
        <v>3.0500000000000001E-13</v>
      </c>
      <c r="AA1269" s="29" t="s">
        <v>1848</v>
      </c>
      <c r="AB1269" s="32">
        <v>1</v>
      </c>
    </row>
    <row r="1270" spans="1:28" x14ac:dyDescent="0.3">
      <c r="A1270" s="37" t="s">
        <v>2589</v>
      </c>
      <c r="B1270" s="68" t="s">
        <v>2810</v>
      </c>
      <c r="C1270" s="30">
        <v>-7.0579999999999998</v>
      </c>
      <c r="D1270" s="30">
        <v>-0.16500000000000001</v>
      </c>
      <c r="E1270" s="31">
        <v>1.6900000000000001E-12</v>
      </c>
      <c r="F1270" s="30">
        <v>1.9E-2</v>
      </c>
      <c r="G1270" s="30">
        <v>3.4000000000000002E-2</v>
      </c>
      <c r="H1270" s="31">
        <v>3.31E-3</v>
      </c>
      <c r="I1270" s="32">
        <v>10</v>
      </c>
      <c r="J1270" s="32">
        <v>10</v>
      </c>
      <c r="K1270" s="32">
        <v>10</v>
      </c>
      <c r="L1270" s="36">
        <v>0</v>
      </c>
      <c r="M1270" s="36">
        <v>0</v>
      </c>
      <c r="N1270" s="36">
        <v>5.0000000000000001E-3</v>
      </c>
      <c r="O1270" s="36">
        <v>5.0000000000000001E-3</v>
      </c>
      <c r="P1270" s="36">
        <v>0.99099999999999999</v>
      </c>
      <c r="Q1270" s="72" t="s">
        <v>4887</v>
      </c>
      <c r="R1270" s="29" t="s">
        <v>6492</v>
      </c>
      <c r="S1270" s="36">
        <v>0.433</v>
      </c>
      <c r="T1270" s="3" t="s">
        <v>16</v>
      </c>
      <c r="U1270" s="3" t="s">
        <v>24</v>
      </c>
      <c r="V1270" s="3">
        <v>0.46600000000000003</v>
      </c>
      <c r="W1270" s="3">
        <v>0.96599999999999997</v>
      </c>
      <c r="X1270" s="3">
        <v>0.95699999999999996</v>
      </c>
      <c r="Y1270" s="3">
        <v>0.97499999999999998</v>
      </c>
      <c r="Z1270" s="25">
        <v>4.4199999999999997E-14</v>
      </c>
      <c r="AA1270" s="29" t="s">
        <v>6491</v>
      </c>
      <c r="AB1270" s="36">
        <v>0.99973000000000001</v>
      </c>
    </row>
    <row r="1271" spans="1:28" x14ac:dyDescent="0.3">
      <c r="A1271" s="37" t="s">
        <v>2612</v>
      </c>
      <c r="B1271" s="68" t="s">
        <v>2786</v>
      </c>
      <c r="C1271" s="30">
        <v>7.056</v>
      </c>
      <c r="D1271" s="30">
        <v>0.27100000000000002</v>
      </c>
      <c r="E1271" s="31">
        <v>1.71E-12</v>
      </c>
      <c r="F1271" s="30">
        <v>7.0000000000000001E-3</v>
      </c>
      <c r="G1271" s="30">
        <v>4.3999999999999997E-2</v>
      </c>
      <c r="H1271" s="31">
        <v>4.4900000000000002E-4</v>
      </c>
      <c r="I1271" s="32">
        <v>5</v>
      </c>
      <c r="J1271" s="32">
        <v>5</v>
      </c>
      <c r="K1271" s="32">
        <v>5</v>
      </c>
      <c r="L1271" s="36">
        <v>0</v>
      </c>
      <c r="M1271" s="36">
        <v>0</v>
      </c>
      <c r="N1271" s="36">
        <v>3.7999999999999999E-2</v>
      </c>
      <c r="O1271" s="36">
        <v>3.0000000000000001E-3</v>
      </c>
      <c r="P1271" s="36">
        <v>0.95899999999999996</v>
      </c>
      <c r="Q1271" s="72" t="s">
        <v>3861</v>
      </c>
      <c r="R1271" s="29" t="s">
        <v>6665</v>
      </c>
      <c r="S1271" s="36">
        <v>0.28000000000000003</v>
      </c>
      <c r="T1271" s="3" t="s">
        <v>31</v>
      </c>
      <c r="U1271" s="3" t="s">
        <v>15</v>
      </c>
      <c r="V1271" s="3">
        <v>0.51100000000000001</v>
      </c>
      <c r="W1271" s="3">
        <v>1.0329999999999999</v>
      </c>
      <c r="X1271" s="3">
        <v>1.024</v>
      </c>
      <c r="Y1271" s="3">
        <v>1.042</v>
      </c>
      <c r="Z1271" s="25">
        <v>1.1E-12</v>
      </c>
      <c r="AA1271" s="29" t="s">
        <v>6666</v>
      </c>
      <c r="AB1271" s="36">
        <v>0.93586999999999998</v>
      </c>
    </row>
    <row r="1272" spans="1:28" x14ac:dyDescent="0.3">
      <c r="A1272" s="37" t="s">
        <v>2595</v>
      </c>
      <c r="B1272" s="68" t="s">
        <v>2900</v>
      </c>
      <c r="C1272" s="30">
        <v>7.0529999999999999</v>
      </c>
      <c r="D1272" s="30">
        <v>7.8E-2</v>
      </c>
      <c r="E1272" s="31">
        <v>1.76E-12</v>
      </c>
      <c r="F1272" s="30">
        <v>8.8999999999999996E-2</v>
      </c>
      <c r="G1272" s="30">
        <v>0.158</v>
      </c>
      <c r="H1272" s="31">
        <v>3.7299999999999998E-13</v>
      </c>
      <c r="I1272" s="32">
        <v>40</v>
      </c>
      <c r="J1272" s="32">
        <v>40</v>
      </c>
      <c r="K1272" s="32">
        <v>36</v>
      </c>
      <c r="L1272" s="36">
        <v>0</v>
      </c>
      <c r="M1272" s="36">
        <v>0</v>
      </c>
      <c r="N1272" s="36">
        <v>0</v>
      </c>
      <c r="O1272" s="36">
        <v>0.85899999999999999</v>
      </c>
      <c r="P1272" s="36">
        <v>0.14099999999999999</v>
      </c>
      <c r="Q1272" s="72" t="s">
        <v>3991</v>
      </c>
      <c r="R1272" s="29" t="s">
        <v>6667</v>
      </c>
      <c r="S1272" s="36">
        <v>0.18</v>
      </c>
      <c r="T1272" s="3" t="s">
        <v>31</v>
      </c>
      <c r="U1272" s="3" t="s">
        <v>24</v>
      </c>
      <c r="V1272" s="3">
        <v>0.47</v>
      </c>
      <c r="W1272" s="3">
        <v>0.96899999999999997</v>
      </c>
      <c r="X1272" s="3">
        <v>0.96</v>
      </c>
      <c r="Y1272" s="3">
        <v>0.97799999999999998</v>
      </c>
      <c r="Z1272" s="25">
        <v>7.9899999999999997E-12</v>
      </c>
      <c r="AA1272" s="29" t="s">
        <v>6668</v>
      </c>
      <c r="AB1272" s="36">
        <v>0.99972899999999998</v>
      </c>
    </row>
    <row r="1273" spans="1:28" x14ac:dyDescent="0.3">
      <c r="A1273" s="37" t="s">
        <v>2589</v>
      </c>
      <c r="B1273" s="68" t="s">
        <v>3352</v>
      </c>
      <c r="C1273" s="30">
        <v>7.0519999999999996</v>
      </c>
      <c r="D1273" s="30">
        <v>0.17399999999999999</v>
      </c>
      <c r="E1273" s="31">
        <v>1.7699999999999999E-12</v>
      </c>
      <c r="F1273" s="30">
        <v>1.9E-2</v>
      </c>
      <c r="G1273" s="30">
        <v>4.9000000000000002E-2</v>
      </c>
      <c r="H1273" s="31">
        <v>3.4600000000000001E-4</v>
      </c>
      <c r="I1273" s="32">
        <v>13</v>
      </c>
      <c r="J1273" s="32">
        <v>13</v>
      </c>
      <c r="K1273" s="32">
        <v>13</v>
      </c>
      <c r="L1273" s="36">
        <v>0</v>
      </c>
      <c r="M1273" s="36">
        <v>0</v>
      </c>
      <c r="N1273" s="36">
        <v>1.0999999999999999E-2</v>
      </c>
      <c r="O1273" s="36">
        <v>8.9999999999999993E-3</v>
      </c>
      <c r="P1273" s="36">
        <v>0.97899999999999998</v>
      </c>
      <c r="Q1273" s="72" t="s">
        <v>4398</v>
      </c>
      <c r="R1273" s="29" t="s">
        <v>6669</v>
      </c>
      <c r="S1273" s="36">
        <v>0.64500000000000002</v>
      </c>
      <c r="T1273" s="3" t="s">
        <v>16</v>
      </c>
      <c r="U1273" s="3" t="s">
        <v>15</v>
      </c>
      <c r="V1273" s="3">
        <v>0.80400000000000005</v>
      </c>
      <c r="W1273" s="3">
        <v>1.044</v>
      </c>
      <c r="X1273" s="3">
        <v>1.032</v>
      </c>
      <c r="Y1273" s="3">
        <v>1.056</v>
      </c>
      <c r="Z1273" s="25">
        <v>1.83E-13</v>
      </c>
      <c r="AA1273" s="29" t="s">
        <v>6670</v>
      </c>
      <c r="AB1273" s="36">
        <v>0.91244700000000001</v>
      </c>
    </row>
    <row r="1274" spans="1:28" x14ac:dyDescent="0.3">
      <c r="A1274" s="37" t="s">
        <v>2601</v>
      </c>
      <c r="B1274" s="68" t="s">
        <v>2755</v>
      </c>
      <c r="C1274" s="30">
        <v>-7.0510000000000002</v>
      </c>
      <c r="D1274" s="30">
        <v>-3.9E-2</v>
      </c>
      <c r="E1274" s="31">
        <v>1.7800000000000001E-12</v>
      </c>
      <c r="F1274" s="30">
        <v>0.373</v>
      </c>
      <c r="G1274" s="30">
        <v>0.39200000000000002</v>
      </c>
      <c r="H1274" s="31">
        <v>4.1100000000000004E-40</v>
      </c>
      <c r="I1274" s="32">
        <v>65</v>
      </c>
      <c r="J1274" s="32">
        <v>66</v>
      </c>
      <c r="K1274" s="32">
        <v>64</v>
      </c>
      <c r="L1274" s="36">
        <v>0</v>
      </c>
      <c r="M1274" s="36">
        <v>0</v>
      </c>
      <c r="N1274" s="36">
        <v>0</v>
      </c>
      <c r="O1274" s="36">
        <v>1</v>
      </c>
      <c r="P1274" s="36">
        <v>0</v>
      </c>
      <c r="Q1274" s="72" t="s">
        <v>3788</v>
      </c>
      <c r="R1274" s="29" t="s">
        <v>6114</v>
      </c>
      <c r="S1274" s="36">
        <v>1</v>
      </c>
      <c r="T1274" s="3" t="s">
        <v>31</v>
      </c>
      <c r="U1274" s="3" t="s">
        <v>24</v>
      </c>
      <c r="V1274" s="3">
        <v>0.71799999999999997</v>
      </c>
      <c r="W1274" s="3">
        <v>1.069</v>
      </c>
      <c r="X1274" s="3">
        <v>1.0580000000000001</v>
      </c>
      <c r="Y1274" s="3">
        <v>1.081</v>
      </c>
      <c r="Z1274" s="25">
        <v>5.6399999999999997E-36</v>
      </c>
      <c r="AA1274" s="29" t="s">
        <v>1930</v>
      </c>
      <c r="AB1274" s="36">
        <v>0.86555199999999999</v>
      </c>
    </row>
    <row r="1275" spans="1:28" x14ac:dyDescent="0.3">
      <c r="A1275" s="37" t="s">
        <v>2778</v>
      </c>
      <c r="B1275" s="68" t="s">
        <v>2810</v>
      </c>
      <c r="C1275" s="30">
        <v>-7.0510000000000002</v>
      </c>
      <c r="D1275" s="30">
        <v>-3.9E-2</v>
      </c>
      <c r="E1275" s="31">
        <v>1.7800000000000001E-12</v>
      </c>
      <c r="F1275" s="30">
        <v>0.378</v>
      </c>
      <c r="G1275" s="30">
        <v>0.42899999999999999</v>
      </c>
      <c r="H1275" s="31">
        <v>9.3399999999999998E-14</v>
      </c>
      <c r="I1275" s="32">
        <v>44</v>
      </c>
      <c r="J1275" s="32">
        <v>44</v>
      </c>
      <c r="K1275" s="32">
        <v>44</v>
      </c>
      <c r="L1275" s="36">
        <v>0</v>
      </c>
      <c r="M1275" s="36">
        <v>0</v>
      </c>
      <c r="N1275" s="36">
        <v>0</v>
      </c>
      <c r="O1275" s="36">
        <v>1.0999999999999999E-2</v>
      </c>
      <c r="P1275" s="36">
        <v>0.98899999999999999</v>
      </c>
      <c r="Q1275" s="72" t="s">
        <v>4351</v>
      </c>
      <c r="R1275" s="29" t="s">
        <v>6491</v>
      </c>
      <c r="S1275" s="36">
        <v>0.35</v>
      </c>
      <c r="T1275" s="3" t="s">
        <v>31</v>
      </c>
      <c r="U1275" s="3" t="s">
        <v>24</v>
      </c>
      <c r="V1275" s="3">
        <v>0.46700000000000003</v>
      </c>
      <c r="W1275" s="3">
        <v>0.96599999999999997</v>
      </c>
      <c r="X1275" s="3">
        <v>0.95699999999999996</v>
      </c>
      <c r="Y1275" s="3">
        <v>0.97499999999999998</v>
      </c>
      <c r="Z1275" s="25">
        <v>4.7399999999999999E-14</v>
      </c>
      <c r="AA1275" s="29" t="s">
        <v>6492</v>
      </c>
      <c r="AB1275" s="36">
        <v>0.99973000000000001</v>
      </c>
    </row>
    <row r="1276" spans="1:28" x14ac:dyDescent="0.3">
      <c r="A1276" s="37" t="s">
        <v>2585</v>
      </c>
      <c r="B1276" s="68" t="s">
        <v>2716</v>
      </c>
      <c r="C1276" s="30">
        <v>7.0510000000000002</v>
      </c>
      <c r="D1276" s="30">
        <v>5.6000000000000001E-2</v>
      </c>
      <c r="E1276" s="31">
        <v>1.7800000000000001E-12</v>
      </c>
      <c r="F1276" s="30">
        <v>0.16</v>
      </c>
      <c r="G1276" s="30">
        <v>0.23499999999999999</v>
      </c>
      <c r="H1276" s="31">
        <v>4.2499999999999997E-21</v>
      </c>
      <c r="I1276" s="32">
        <v>36</v>
      </c>
      <c r="J1276" s="32">
        <v>36</v>
      </c>
      <c r="K1276" s="32">
        <v>36</v>
      </c>
      <c r="L1276" s="36">
        <v>0</v>
      </c>
      <c r="M1276" s="36">
        <v>0</v>
      </c>
      <c r="N1276" s="36">
        <v>0</v>
      </c>
      <c r="O1276" s="36">
        <v>8.4000000000000005E-2</v>
      </c>
      <c r="P1276" s="36">
        <v>0.91600000000000004</v>
      </c>
      <c r="Q1276" s="72" t="s">
        <v>692</v>
      </c>
      <c r="R1276" s="29" t="s">
        <v>690</v>
      </c>
      <c r="S1276" s="36">
        <v>0.54</v>
      </c>
      <c r="T1276" s="3" t="s">
        <v>16</v>
      </c>
      <c r="U1276" s="3" t="s">
        <v>15</v>
      </c>
      <c r="V1276" s="3">
        <v>0.65200000000000002</v>
      </c>
      <c r="W1276" s="3">
        <v>0.96599999999999997</v>
      </c>
      <c r="X1276" s="3">
        <v>0.95699999999999996</v>
      </c>
      <c r="Y1276" s="3">
        <v>0.97599999999999998</v>
      </c>
      <c r="Z1276" s="25">
        <v>1.48E-12</v>
      </c>
      <c r="AA1276" s="29" t="s">
        <v>690</v>
      </c>
      <c r="AB1276" s="32">
        <v>1</v>
      </c>
    </row>
    <row r="1277" spans="1:28" x14ac:dyDescent="0.3">
      <c r="A1277" s="37" t="s">
        <v>2581</v>
      </c>
      <c r="B1277" s="68" t="s">
        <v>3351</v>
      </c>
      <c r="C1277" s="30">
        <v>-7.0490000000000004</v>
      </c>
      <c r="D1277" s="30">
        <v>-6.9000000000000006E-2</v>
      </c>
      <c r="E1277" s="31">
        <v>1.8E-12</v>
      </c>
      <c r="F1277" s="30">
        <v>0.13600000000000001</v>
      </c>
      <c r="G1277" s="30">
        <v>7.9000000000000001E-2</v>
      </c>
      <c r="H1277" s="31">
        <v>1.4799999999999999E-4</v>
      </c>
      <c r="I1277" s="32">
        <v>51</v>
      </c>
      <c r="J1277" s="32">
        <v>51</v>
      </c>
      <c r="K1277" s="32">
        <v>49</v>
      </c>
      <c r="L1277" s="36">
        <v>0</v>
      </c>
      <c r="M1277" s="36">
        <v>0</v>
      </c>
      <c r="N1277" s="36">
        <v>3.6999999999999998E-2</v>
      </c>
      <c r="O1277" s="36">
        <v>0.95699999999999996</v>
      </c>
      <c r="P1277" s="36">
        <v>6.0000000000000001E-3</v>
      </c>
      <c r="Q1277" s="72" t="s">
        <v>4886</v>
      </c>
      <c r="R1277" s="29" t="s">
        <v>6605</v>
      </c>
      <c r="S1277" s="36">
        <v>1</v>
      </c>
      <c r="T1277" s="3" t="s">
        <v>16</v>
      </c>
      <c r="U1277" s="3" t="s">
        <v>15</v>
      </c>
      <c r="V1277" s="3">
        <v>0.29399999999999998</v>
      </c>
      <c r="W1277" s="3">
        <v>0.94799999999999995</v>
      </c>
      <c r="X1277" s="3">
        <v>0.93799999999999994</v>
      </c>
      <c r="Y1277" s="3">
        <v>0.95699999999999996</v>
      </c>
      <c r="Z1277" s="25">
        <v>1.1000000000000001E-25</v>
      </c>
      <c r="AA1277" s="29" t="s">
        <v>6606</v>
      </c>
      <c r="AB1277" s="36">
        <v>0.255274</v>
      </c>
    </row>
    <row r="1278" spans="1:28" x14ac:dyDescent="0.3">
      <c r="A1278" s="37" t="s">
        <v>2585</v>
      </c>
      <c r="B1278" s="68" t="s">
        <v>2978</v>
      </c>
      <c r="C1278" s="30">
        <v>7.048</v>
      </c>
      <c r="D1278" s="30">
        <v>0.115</v>
      </c>
      <c r="E1278" s="31">
        <v>1.81E-12</v>
      </c>
      <c r="F1278" s="30">
        <v>0.04</v>
      </c>
      <c r="G1278" s="30">
        <v>3.7999999999999999E-2</v>
      </c>
      <c r="H1278" s="31">
        <v>4.4799999999999999E-4</v>
      </c>
      <c r="I1278" s="32">
        <v>28</v>
      </c>
      <c r="J1278" s="32">
        <v>28</v>
      </c>
      <c r="K1278" s="32">
        <v>25</v>
      </c>
      <c r="L1278" s="36">
        <v>0</v>
      </c>
      <c r="M1278" s="36">
        <v>0</v>
      </c>
      <c r="N1278" s="36">
        <v>0</v>
      </c>
      <c r="O1278" s="36">
        <v>2E-3</v>
      </c>
      <c r="P1278" s="36">
        <v>0.998</v>
      </c>
      <c r="Q1278" s="72" t="s">
        <v>4622</v>
      </c>
      <c r="R1278" s="29" t="s">
        <v>6456</v>
      </c>
      <c r="S1278" s="36">
        <v>0.91700000000000004</v>
      </c>
      <c r="T1278" s="3" t="s">
        <v>16</v>
      </c>
      <c r="U1278" s="3" t="s">
        <v>15</v>
      </c>
      <c r="V1278" s="3">
        <v>0.69899999999999995</v>
      </c>
      <c r="W1278" s="3">
        <v>1.036</v>
      </c>
      <c r="X1278" s="3">
        <v>1.026</v>
      </c>
      <c r="Y1278" s="3">
        <v>1.046</v>
      </c>
      <c r="Z1278" s="25">
        <v>2.13E-12</v>
      </c>
      <c r="AA1278" s="29" t="s">
        <v>6457</v>
      </c>
      <c r="AB1278" s="36">
        <v>0.94579400000000002</v>
      </c>
    </row>
    <row r="1279" spans="1:28" x14ac:dyDescent="0.3">
      <c r="A1279" s="37" t="s">
        <v>2605</v>
      </c>
      <c r="B1279" s="68" t="s">
        <v>3022</v>
      </c>
      <c r="C1279" s="30">
        <v>-7.0469999999999997</v>
      </c>
      <c r="D1279" s="30">
        <v>-4.3999999999999997E-2</v>
      </c>
      <c r="E1279" s="31">
        <v>1.8300000000000001E-12</v>
      </c>
      <c r="F1279" s="30">
        <v>0.27400000000000002</v>
      </c>
      <c r="G1279" s="30">
        <v>0.20499999999999999</v>
      </c>
      <c r="H1279" s="31">
        <v>1.6900000000000001E-17</v>
      </c>
      <c r="I1279" s="32">
        <v>109</v>
      </c>
      <c r="J1279" s="32">
        <v>114</v>
      </c>
      <c r="K1279" s="32">
        <v>113</v>
      </c>
      <c r="L1279" s="36">
        <v>0</v>
      </c>
      <c r="M1279" s="36">
        <v>0</v>
      </c>
      <c r="N1279" s="36">
        <v>0</v>
      </c>
      <c r="O1279" s="36">
        <v>0.65800000000000003</v>
      </c>
      <c r="P1279" s="36">
        <v>0.34200000000000003</v>
      </c>
      <c r="Q1279" s="72" t="s">
        <v>4885</v>
      </c>
      <c r="R1279" s="29" t="s">
        <v>6333</v>
      </c>
      <c r="S1279" s="36">
        <v>0.60599999999999998</v>
      </c>
      <c r="T1279" s="3" t="s">
        <v>16</v>
      </c>
      <c r="U1279" s="3" t="s">
        <v>24</v>
      </c>
      <c r="V1279" s="3">
        <v>0.58899999999999997</v>
      </c>
      <c r="W1279" s="3">
        <v>1.04</v>
      </c>
      <c r="X1279" s="3">
        <v>1.0309999999999999</v>
      </c>
      <c r="Y1279" s="3">
        <v>1.0489999999999999</v>
      </c>
      <c r="Z1279" s="25">
        <v>2.9000000000000003E-17</v>
      </c>
      <c r="AA1279" s="29" t="s">
        <v>6225</v>
      </c>
      <c r="AB1279" s="32">
        <v>1</v>
      </c>
    </row>
    <row r="1280" spans="1:28" x14ac:dyDescent="0.3">
      <c r="A1280" s="37" t="s">
        <v>2757</v>
      </c>
      <c r="B1280" s="68" t="s">
        <v>2543</v>
      </c>
      <c r="C1280" s="30">
        <v>7.0460000000000003</v>
      </c>
      <c r="D1280" s="30">
        <v>7.4999999999999997E-2</v>
      </c>
      <c r="E1280" s="31">
        <v>1.85E-12</v>
      </c>
      <c r="F1280" s="30">
        <v>0.154</v>
      </c>
      <c r="G1280" s="30">
        <v>0.35799999999999998</v>
      </c>
      <c r="H1280" s="31">
        <v>1.13E-10</v>
      </c>
      <c r="I1280" s="32">
        <v>17</v>
      </c>
      <c r="J1280" s="32">
        <v>17</v>
      </c>
      <c r="K1280" s="32">
        <v>17</v>
      </c>
      <c r="L1280" s="36">
        <v>0</v>
      </c>
      <c r="M1280" s="36">
        <v>0</v>
      </c>
      <c r="N1280" s="36">
        <v>0</v>
      </c>
      <c r="O1280" s="36">
        <v>0.998</v>
      </c>
      <c r="P1280" s="36">
        <v>2E-3</v>
      </c>
      <c r="Q1280" s="72" t="s">
        <v>3695</v>
      </c>
      <c r="R1280" s="29" t="s">
        <v>6348</v>
      </c>
      <c r="S1280" s="36">
        <v>1</v>
      </c>
      <c r="T1280" s="3" t="s">
        <v>31</v>
      </c>
      <c r="U1280" s="3" t="s">
        <v>24</v>
      </c>
      <c r="V1280" s="3">
        <v>0.54700000000000004</v>
      </c>
      <c r="W1280" s="3">
        <v>0.96399999999999997</v>
      </c>
      <c r="X1280" s="3">
        <v>0.95499999999999996</v>
      </c>
      <c r="Y1280" s="3">
        <v>0.97299999999999998</v>
      </c>
      <c r="Z1280" s="25">
        <v>1.3299999999999999E-15</v>
      </c>
      <c r="AA1280" s="29" t="s">
        <v>6349</v>
      </c>
      <c r="AB1280" s="36">
        <v>0.76025500000000001</v>
      </c>
    </row>
    <row r="1281" spans="1:28" x14ac:dyDescent="0.3">
      <c r="A1281" s="37" t="s">
        <v>2601</v>
      </c>
      <c r="B1281" s="68" t="s">
        <v>3267</v>
      </c>
      <c r="C1281" s="30">
        <v>-7.0430000000000001</v>
      </c>
      <c r="D1281" s="30">
        <v>-8.8999999999999996E-2</v>
      </c>
      <c r="E1281" s="31">
        <v>1.8800000000000001E-12</v>
      </c>
      <c r="F1281" s="30">
        <v>7.0000000000000007E-2</v>
      </c>
      <c r="G1281" s="30">
        <v>0.108</v>
      </c>
      <c r="H1281" s="31">
        <v>8.4099999999999999E-10</v>
      </c>
      <c r="I1281" s="32">
        <v>33</v>
      </c>
      <c r="J1281" s="32">
        <v>33</v>
      </c>
      <c r="K1281" s="32">
        <v>32</v>
      </c>
      <c r="L1281" s="36">
        <v>0</v>
      </c>
      <c r="M1281" s="36">
        <v>0</v>
      </c>
      <c r="N1281" s="36">
        <v>0</v>
      </c>
      <c r="O1281" s="36">
        <v>8.9999999999999993E-3</v>
      </c>
      <c r="P1281" s="36">
        <v>0.99099999999999999</v>
      </c>
      <c r="Q1281" s="72" t="s">
        <v>4782</v>
      </c>
      <c r="R1281" s="29" t="s">
        <v>6394</v>
      </c>
      <c r="S1281" s="36">
        <v>0.372</v>
      </c>
      <c r="T1281" s="3" t="s">
        <v>16</v>
      </c>
      <c r="U1281" s="3" t="s">
        <v>15</v>
      </c>
      <c r="V1281" s="3">
        <v>0.48099999999999998</v>
      </c>
      <c r="W1281" s="3">
        <v>0.96299999999999997</v>
      </c>
      <c r="X1281" s="3">
        <v>0.95399999999999996</v>
      </c>
      <c r="Y1281" s="3">
        <v>0.97099999999999997</v>
      </c>
      <c r="Z1281" s="25">
        <v>1.76E-16</v>
      </c>
      <c r="AA1281" s="29" t="s">
        <v>6378</v>
      </c>
      <c r="AB1281" s="36">
        <v>0.99865099999999996</v>
      </c>
    </row>
    <row r="1282" spans="1:28" x14ac:dyDescent="0.3">
      <c r="A1282" s="37" t="s">
        <v>2585</v>
      </c>
      <c r="B1282" s="68" t="s">
        <v>3350</v>
      </c>
      <c r="C1282" s="30">
        <v>7.0419999999999998</v>
      </c>
      <c r="D1282" s="30">
        <v>8.1000000000000003E-2</v>
      </c>
      <c r="E1282" s="31">
        <v>1.8899999999999998E-12</v>
      </c>
      <c r="F1282" s="30">
        <v>7.3999999999999996E-2</v>
      </c>
      <c r="G1282" s="30">
        <v>4.2999999999999997E-2</v>
      </c>
      <c r="H1282" s="31">
        <v>1.45E-4</v>
      </c>
      <c r="I1282" s="32">
        <v>33</v>
      </c>
      <c r="J1282" s="32">
        <v>35</v>
      </c>
      <c r="K1282" s="32">
        <v>31</v>
      </c>
      <c r="L1282" s="36">
        <v>0</v>
      </c>
      <c r="M1282" s="36">
        <v>0</v>
      </c>
      <c r="N1282" s="36">
        <v>2E-3</v>
      </c>
      <c r="O1282" s="36">
        <v>2E-3</v>
      </c>
      <c r="P1282" s="36">
        <v>0.996</v>
      </c>
      <c r="Q1282" s="72" t="s">
        <v>3531</v>
      </c>
      <c r="R1282" s="29" t="s">
        <v>6128</v>
      </c>
      <c r="S1282" s="36">
        <v>0.88900000000000001</v>
      </c>
      <c r="T1282" s="3" t="s">
        <v>16</v>
      </c>
      <c r="U1282" s="3" t="s">
        <v>15</v>
      </c>
      <c r="V1282" s="3">
        <v>0.85299999999999998</v>
      </c>
      <c r="W1282" s="3">
        <v>1.0629999999999999</v>
      </c>
      <c r="X1282" s="3">
        <v>1.048</v>
      </c>
      <c r="Y1282" s="3">
        <v>1.0780000000000001</v>
      </c>
      <c r="Z1282" s="25">
        <v>2.38E-18</v>
      </c>
      <c r="AA1282" s="29" t="s">
        <v>6129</v>
      </c>
      <c r="AB1282" s="36">
        <v>0.79800800000000005</v>
      </c>
    </row>
    <row r="1283" spans="1:28" x14ac:dyDescent="0.3">
      <c r="A1283" s="37" t="s">
        <v>2790</v>
      </c>
      <c r="B1283" s="68" t="s">
        <v>2752</v>
      </c>
      <c r="C1283" s="30">
        <v>7.0419999999999998</v>
      </c>
      <c r="D1283" s="30">
        <v>7.0000000000000007E-2</v>
      </c>
      <c r="E1283" s="31">
        <v>1.8899999999999998E-12</v>
      </c>
      <c r="F1283" s="30">
        <v>0.1</v>
      </c>
      <c r="G1283" s="30">
        <v>0.26900000000000002</v>
      </c>
      <c r="H1283" s="31">
        <v>3.2000000000000001E-9</v>
      </c>
      <c r="I1283" s="32">
        <v>23</v>
      </c>
      <c r="J1283" s="32">
        <v>23</v>
      </c>
      <c r="K1283" s="32">
        <v>23</v>
      </c>
      <c r="L1283" s="36">
        <v>0</v>
      </c>
      <c r="M1283" s="36">
        <v>0</v>
      </c>
      <c r="N1283" s="36">
        <v>0</v>
      </c>
      <c r="O1283" s="36">
        <v>0.47899999999999998</v>
      </c>
      <c r="P1283" s="36">
        <v>0.52100000000000002</v>
      </c>
      <c r="Q1283" s="72" t="s">
        <v>4599</v>
      </c>
      <c r="R1283" s="29" t="s">
        <v>6384</v>
      </c>
      <c r="S1283" s="36">
        <v>0.41799999999999998</v>
      </c>
      <c r="T1283" s="3" t="s">
        <v>16</v>
      </c>
      <c r="U1283" s="3" t="s">
        <v>15</v>
      </c>
      <c r="V1283" s="3">
        <v>0.54900000000000004</v>
      </c>
      <c r="W1283" s="3">
        <v>0.96499999999999997</v>
      </c>
      <c r="X1283" s="3">
        <v>0.95599999999999996</v>
      </c>
      <c r="Y1283" s="3">
        <v>0.97299999999999998</v>
      </c>
      <c r="Z1283" s="25">
        <v>7.2199999999999998E-15</v>
      </c>
      <c r="AA1283" s="29" t="s">
        <v>6385</v>
      </c>
      <c r="AB1283" s="36">
        <v>0.99754200000000004</v>
      </c>
    </row>
    <row r="1284" spans="1:28" x14ac:dyDescent="0.3">
      <c r="A1284" s="37" t="s">
        <v>2621</v>
      </c>
      <c r="B1284" s="68" t="s">
        <v>2578</v>
      </c>
      <c r="C1284" s="30">
        <v>7.04</v>
      </c>
      <c r="D1284" s="30">
        <v>0.14299999999999999</v>
      </c>
      <c r="E1284" s="31">
        <v>1.9199999999999999E-12</v>
      </c>
      <c r="F1284" s="30">
        <v>2.5000000000000001E-2</v>
      </c>
      <c r="G1284" s="30">
        <v>8.7999999999999995E-2</v>
      </c>
      <c r="H1284" s="31">
        <v>2.1900000000000001E-3</v>
      </c>
      <c r="I1284" s="32">
        <v>6</v>
      </c>
      <c r="J1284" s="32">
        <v>6</v>
      </c>
      <c r="K1284" s="32">
        <v>6</v>
      </c>
      <c r="L1284" s="36">
        <v>0</v>
      </c>
      <c r="M1284" s="36">
        <v>0</v>
      </c>
      <c r="N1284" s="36">
        <v>3.4000000000000002E-2</v>
      </c>
      <c r="O1284" s="36">
        <v>3.0000000000000001E-3</v>
      </c>
      <c r="P1284" s="36">
        <v>0.96299999999999997</v>
      </c>
      <c r="Q1284" s="72" t="s">
        <v>3471</v>
      </c>
      <c r="R1284" s="29" t="s">
        <v>6671</v>
      </c>
      <c r="S1284" s="36">
        <v>0.42599999999999999</v>
      </c>
      <c r="T1284" s="3" t="s">
        <v>16</v>
      </c>
      <c r="U1284" s="3" t="s">
        <v>15</v>
      </c>
      <c r="V1284" s="3">
        <v>0.74399999999999999</v>
      </c>
      <c r="W1284" s="3">
        <v>1.04</v>
      </c>
      <c r="X1284" s="3">
        <v>1.0289999999999999</v>
      </c>
      <c r="Y1284" s="3">
        <v>1.0509999999999999</v>
      </c>
      <c r="Z1284" s="25">
        <v>2.8999999999999998E-13</v>
      </c>
      <c r="AA1284" s="29" t="s">
        <v>6672</v>
      </c>
      <c r="AB1284" s="36">
        <v>0.98294099999999995</v>
      </c>
    </row>
    <row r="1285" spans="1:28" x14ac:dyDescent="0.3">
      <c r="A1285" s="37" t="s">
        <v>2601</v>
      </c>
      <c r="B1285" s="68" t="s">
        <v>2576</v>
      </c>
      <c r="C1285" s="30">
        <v>7.04</v>
      </c>
      <c r="D1285" s="30">
        <v>3.3000000000000002E-2</v>
      </c>
      <c r="E1285" s="31">
        <v>1.9199999999999999E-12</v>
      </c>
      <c r="F1285" s="30">
        <v>0.47199999999999998</v>
      </c>
      <c r="G1285" s="30">
        <v>0.56499999999999995</v>
      </c>
      <c r="H1285" s="31">
        <v>1.85E-67</v>
      </c>
      <c r="I1285" s="32">
        <v>23</v>
      </c>
      <c r="J1285" s="32">
        <v>23</v>
      </c>
      <c r="K1285" s="32">
        <v>22</v>
      </c>
      <c r="L1285" s="36">
        <v>0</v>
      </c>
      <c r="M1285" s="36">
        <v>0</v>
      </c>
      <c r="N1285" s="36">
        <v>0</v>
      </c>
      <c r="O1285" s="36">
        <v>7.0000000000000001E-3</v>
      </c>
      <c r="P1285" s="36">
        <v>0.99299999999999999</v>
      </c>
      <c r="Q1285" s="72" t="s">
        <v>3692</v>
      </c>
      <c r="R1285" s="29" t="s">
        <v>6621</v>
      </c>
      <c r="S1285" s="36">
        <v>0.995</v>
      </c>
      <c r="T1285" s="3" t="s">
        <v>31</v>
      </c>
      <c r="U1285" s="3" t="s">
        <v>24</v>
      </c>
      <c r="V1285" s="3">
        <v>0.252</v>
      </c>
      <c r="W1285" s="3">
        <v>0.96099999999999997</v>
      </c>
      <c r="X1285" s="3">
        <v>0.95099999999999996</v>
      </c>
      <c r="Y1285" s="3">
        <v>0.97099999999999997</v>
      </c>
      <c r="Z1285" s="25">
        <v>6.1199999999999994E-14</v>
      </c>
      <c r="AA1285" s="29" t="s">
        <v>6622</v>
      </c>
      <c r="AB1285" s="36">
        <v>0.99933799999999995</v>
      </c>
    </row>
    <row r="1286" spans="1:28" x14ac:dyDescent="0.3">
      <c r="A1286" s="37" t="s">
        <v>2790</v>
      </c>
      <c r="B1286" s="68" t="s">
        <v>2941</v>
      </c>
      <c r="C1286" s="30">
        <v>-7.0389999999999997</v>
      </c>
      <c r="D1286" s="30">
        <v>-0.1</v>
      </c>
      <c r="E1286" s="31">
        <v>1.9300000000000001E-12</v>
      </c>
      <c r="F1286" s="30">
        <v>8.1000000000000003E-2</v>
      </c>
      <c r="G1286" s="30">
        <v>0.222</v>
      </c>
      <c r="H1286" s="31">
        <v>1.1899999999999999E-7</v>
      </c>
      <c r="I1286" s="32">
        <v>9</v>
      </c>
      <c r="J1286" s="32">
        <v>9</v>
      </c>
      <c r="K1286" s="32">
        <v>9</v>
      </c>
      <c r="L1286" s="36">
        <v>0</v>
      </c>
      <c r="M1286" s="36">
        <v>0</v>
      </c>
      <c r="N1286" s="36">
        <v>5.0000000000000001E-3</v>
      </c>
      <c r="O1286" s="36">
        <v>4.1000000000000002E-2</v>
      </c>
      <c r="P1286" s="36">
        <v>0.95399999999999996</v>
      </c>
      <c r="Q1286" s="72" t="s">
        <v>4556</v>
      </c>
      <c r="R1286" s="29" t="s">
        <v>6497</v>
      </c>
      <c r="S1286" s="36">
        <v>0.60899999999999999</v>
      </c>
      <c r="T1286" s="3" t="s">
        <v>16</v>
      </c>
      <c r="U1286" s="3" t="s">
        <v>15</v>
      </c>
      <c r="V1286" s="3">
        <v>0.34699999999999998</v>
      </c>
      <c r="W1286" s="3">
        <v>0.96399999999999997</v>
      </c>
      <c r="X1286" s="3">
        <v>0.95499999999999996</v>
      </c>
      <c r="Y1286" s="3">
        <v>0.97399999999999998</v>
      </c>
      <c r="Z1286" s="25">
        <v>1.01E-13</v>
      </c>
      <c r="AA1286" s="29" t="s">
        <v>6498</v>
      </c>
      <c r="AB1286" s="36">
        <v>0.99911300000000003</v>
      </c>
    </row>
    <row r="1287" spans="1:28" x14ac:dyDescent="0.3">
      <c r="A1287" s="37" t="s">
        <v>2778</v>
      </c>
      <c r="B1287" s="68" t="s">
        <v>2948</v>
      </c>
      <c r="C1287" s="30">
        <v>-7.0369999999999999</v>
      </c>
      <c r="D1287" s="30">
        <v>-8.6999999999999994E-2</v>
      </c>
      <c r="E1287" s="31">
        <v>1.9699999999999999E-12</v>
      </c>
      <c r="F1287" s="30">
        <v>0.06</v>
      </c>
      <c r="G1287" s="30">
        <v>0.111</v>
      </c>
      <c r="H1287" s="31">
        <v>9.9599999999999992E-4</v>
      </c>
      <c r="I1287" s="32">
        <v>24</v>
      </c>
      <c r="J1287" s="32">
        <v>24</v>
      </c>
      <c r="K1287" s="32">
        <v>24</v>
      </c>
      <c r="L1287" s="36">
        <v>0</v>
      </c>
      <c r="M1287" s="36">
        <v>0</v>
      </c>
      <c r="N1287" s="36">
        <v>2E-3</v>
      </c>
      <c r="O1287" s="36">
        <v>0.01</v>
      </c>
      <c r="P1287" s="36">
        <v>0.98799999999999999</v>
      </c>
      <c r="Q1287" s="72" t="s">
        <v>3878</v>
      </c>
      <c r="R1287" s="29" t="s">
        <v>6228</v>
      </c>
      <c r="S1287" s="36">
        <v>0.27300000000000002</v>
      </c>
      <c r="T1287" s="3" t="s">
        <v>31</v>
      </c>
      <c r="U1287" s="3" t="s">
        <v>24</v>
      </c>
      <c r="V1287" s="3">
        <v>0.80200000000000005</v>
      </c>
      <c r="W1287" s="3">
        <v>0.96099999999999997</v>
      </c>
      <c r="X1287" s="3">
        <v>0.95</v>
      </c>
      <c r="Y1287" s="3">
        <v>0.97199999999999998</v>
      </c>
      <c r="Z1287" s="25">
        <v>6.3799999999999999E-12</v>
      </c>
      <c r="AA1287" s="29" t="s">
        <v>6229</v>
      </c>
      <c r="AB1287" s="36">
        <v>0.99864600000000003</v>
      </c>
    </row>
    <row r="1288" spans="1:28" x14ac:dyDescent="0.3">
      <c r="A1288" s="37" t="s">
        <v>2590</v>
      </c>
      <c r="B1288" s="68" t="s">
        <v>2810</v>
      </c>
      <c r="C1288" s="30">
        <v>-7.0339999999999998</v>
      </c>
      <c r="D1288" s="30">
        <v>-4.7E-2</v>
      </c>
      <c r="E1288" s="31">
        <v>2.0100000000000001E-12</v>
      </c>
      <c r="F1288" s="30">
        <v>0.25900000000000001</v>
      </c>
      <c r="G1288" s="30">
        <v>0.377</v>
      </c>
      <c r="H1288" s="31">
        <v>3.3600000000000001E-27</v>
      </c>
      <c r="I1288" s="32">
        <v>30</v>
      </c>
      <c r="J1288" s="32">
        <v>30</v>
      </c>
      <c r="K1288" s="32">
        <v>30</v>
      </c>
      <c r="L1288" s="36">
        <v>0</v>
      </c>
      <c r="M1288" s="36">
        <v>0</v>
      </c>
      <c r="N1288" s="36">
        <v>0</v>
      </c>
      <c r="O1288" s="36">
        <v>2.1000000000000001E-2</v>
      </c>
      <c r="P1288" s="36">
        <v>0.97899999999999998</v>
      </c>
      <c r="Q1288" s="72" t="s">
        <v>4884</v>
      </c>
      <c r="R1288" s="29" t="s">
        <v>6437</v>
      </c>
      <c r="S1288" s="36">
        <v>0.254</v>
      </c>
      <c r="T1288" s="3" t="s">
        <v>31</v>
      </c>
      <c r="U1288" s="3" t="s">
        <v>24</v>
      </c>
      <c r="V1288" s="3">
        <v>0.53400000000000003</v>
      </c>
      <c r="W1288" s="3">
        <v>1.0349999999999999</v>
      </c>
      <c r="X1288" s="3">
        <v>1.026</v>
      </c>
      <c r="Y1288" s="3">
        <v>1.044</v>
      </c>
      <c r="Z1288" s="25">
        <v>6.5799999999999995E-14</v>
      </c>
      <c r="AA1288" s="29" t="s">
        <v>6492</v>
      </c>
      <c r="AB1288" s="36">
        <v>0.99946100000000004</v>
      </c>
    </row>
    <row r="1289" spans="1:28" x14ac:dyDescent="0.3">
      <c r="A1289" s="37" t="s">
        <v>5765</v>
      </c>
      <c r="B1289" s="68" t="s">
        <v>2758</v>
      </c>
      <c r="C1289" s="30">
        <v>7.0330000000000004</v>
      </c>
      <c r="D1289" s="30">
        <v>0.13700000000000001</v>
      </c>
      <c r="E1289" s="31">
        <v>2.0199999999999999E-12</v>
      </c>
      <c r="F1289" s="30">
        <v>3.4000000000000002E-2</v>
      </c>
      <c r="G1289" s="30">
        <v>0.12</v>
      </c>
      <c r="H1289" s="31">
        <v>1.02E-4</v>
      </c>
      <c r="I1289" s="32">
        <v>9</v>
      </c>
      <c r="J1289" s="32">
        <v>10</v>
      </c>
      <c r="K1289" s="32">
        <v>9</v>
      </c>
      <c r="L1289" s="36">
        <v>0</v>
      </c>
      <c r="M1289" s="36">
        <v>1.7000000000000001E-2</v>
      </c>
      <c r="N1289" s="36">
        <v>0</v>
      </c>
      <c r="O1289" s="36">
        <v>4.0000000000000001E-3</v>
      </c>
      <c r="P1289" s="36">
        <v>0.97899999999999998</v>
      </c>
      <c r="Q1289" s="72" t="s">
        <v>5807</v>
      </c>
      <c r="R1289" s="29" t="s">
        <v>6673</v>
      </c>
      <c r="S1289" s="36">
        <v>1</v>
      </c>
      <c r="T1289" s="3" t="s">
        <v>31</v>
      </c>
      <c r="U1289" s="3" t="s">
        <v>24</v>
      </c>
      <c r="V1289" s="3">
        <v>0.70299999999999996</v>
      </c>
      <c r="W1289" s="3">
        <v>0.96099999999999997</v>
      </c>
      <c r="X1289" s="3">
        <v>0.95199999999999996</v>
      </c>
      <c r="Y1289" s="3">
        <v>0.97099999999999997</v>
      </c>
      <c r="Z1289" s="25">
        <v>6.5200000000000002E-15</v>
      </c>
      <c r="AA1289" s="29" t="s">
        <v>6674</v>
      </c>
      <c r="AB1289" s="36">
        <v>0.98558900000000005</v>
      </c>
    </row>
    <row r="1290" spans="1:28" x14ac:dyDescent="0.3">
      <c r="A1290" s="37" t="s">
        <v>2795</v>
      </c>
      <c r="B1290" s="68" t="s">
        <v>3108</v>
      </c>
      <c r="C1290" s="30">
        <v>-7.0330000000000004</v>
      </c>
      <c r="D1290" s="30">
        <v>-0.22900000000000001</v>
      </c>
      <c r="E1290" s="31">
        <v>2.03E-12</v>
      </c>
      <c r="F1290" s="30">
        <v>0.01</v>
      </c>
      <c r="G1290" s="30">
        <v>6.3E-2</v>
      </c>
      <c r="H1290" s="31">
        <v>3.1699999999999999E-2</v>
      </c>
      <c r="I1290" s="32">
        <v>6</v>
      </c>
      <c r="J1290" s="32">
        <v>6</v>
      </c>
      <c r="K1290" s="32">
        <v>6</v>
      </c>
      <c r="L1290" s="36">
        <v>0</v>
      </c>
      <c r="M1290" s="36">
        <v>0</v>
      </c>
      <c r="N1290" s="36">
        <v>0.63200000000000001</v>
      </c>
      <c r="O1290" s="36">
        <v>2E-3</v>
      </c>
      <c r="P1290" s="36">
        <v>0.36599999999999999</v>
      </c>
      <c r="Q1290" s="72" t="s">
        <v>4883</v>
      </c>
      <c r="R1290" s="29" t="s">
        <v>6675</v>
      </c>
      <c r="S1290" s="36">
        <v>0.42499999999999999</v>
      </c>
      <c r="T1290" s="3" t="s">
        <v>31</v>
      </c>
      <c r="U1290" s="3" t="s">
        <v>24</v>
      </c>
      <c r="V1290" s="3">
        <v>0.498</v>
      </c>
      <c r="W1290" s="3">
        <v>1.0329999999999999</v>
      </c>
      <c r="X1290" s="3">
        <v>1.0229999999999999</v>
      </c>
      <c r="Y1290" s="3">
        <v>1.042</v>
      </c>
      <c r="Z1290" s="25">
        <v>2.94E-12</v>
      </c>
      <c r="AA1290" s="29" t="s">
        <v>6676</v>
      </c>
      <c r="AB1290" s="36">
        <v>0.314697</v>
      </c>
    </row>
    <row r="1291" spans="1:28" x14ac:dyDescent="0.3">
      <c r="A1291" s="37" t="s">
        <v>2695</v>
      </c>
      <c r="B1291" s="68" t="s">
        <v>3349</v>
      </c>
      <c r="C1291" s="30">
        <v>7.032</v>
      </c>
      <c r="D1291" s="30">
        <v>0.125</v>
      </c>
      <c r="E1291" s="31">
        <v>2.0400000000000002E-12</v>
      </c>
      <c r="F1291" s="30">
        <v>3.7999999999999999E-2</v>
      </c>
      <c r="G1291" s="30">
        <v>3.5000000000000003E-2</v>
      </c>
      <c r="H1291" s="31">
        <v>3.5999999999999997E-2</v>
      </c>
      <c r="I1291" s="32">
        <v>33</v>
      </c>
      <c r="J1291" s="32">
        <v>33</v>
      </c>
      <c r="K1291" s="32">
        <v>31</v>
      </c>
      <c r="L1291" s="36">
        <v>0</v>
      </c>
      <c r="M1291" s="36">
        <v>0</v>
      </c>
      <c r="N1291" s="36">
        <v>0.11899999999999999</v>
      </c>
      <c r="O1291" s="36">
        <v>1.4E-2</v>
      </c>
      <c r="P1291" s="36">
        <v>0.86699999999999999</v>
      </c>
      <c r="Q1291" s="72" t="s">
        <v>4882</v>
      </c>
      <c r="R1291" s="29" t="s">
        <v>6677</v>
      </c>
      <c r="S1291" s="36">
        <v>0.217</v>
      </c>
      <c r="T1291" s="3" t="s">
        <v>31</v>
      </c>
      <c r="U1291" s="3" t="s">
        <v>24</v>
      </c>
      <c r="V1291" s="3">
        <v>0.20300000000000001</v>
      </c>
      <c r="W1291" s="3">
        <v>1.05</v>
      </c>
      <c r="X1291" s="3">
        <v>1.038</v>
      </c>
      <c r="Y1291" s="3">
        <v>1.0620000000000001</v>
      </c>
      <c r="Z1291" s="25">
        <v>6.9999999999999997E-18</v>
      </c>
      <c r="AA1291" s="29" t="s">
        <v>6678</v>
      </c>
      <c r="AB1291" s="36">
        <v>0.98564300000000005</v>
      </c>
    </row>
    <row r="1292" spans="1:28" x14ac:dyDescent="0.3">
      <c r="A1292" s="37" t="s">
        <v>2575</v>
      </c>
      <c r="B1292" s="68" t="s">
        <v>2641</v>
      </c>
      <c r="C1292" s="30">
        <v>-7.0289999999999999</v>
      </c>
      <c r="D1292" s="30">
        <v>-4.9000000000000002E-2</v>
      </c>
      <c r="E1292" s="31">
        <v>2.08E-12</v>
      </c>
      <c r="F1292" s="30">
        <v>0.219</v>
      </c>
      <c r="G1292" s="30">
        <v>0.26200000000000001</v>
      </c>
      <c r="H1292" s="31">
        <v>2.7399999999999998E-10</v>
      </c>
      <c r="I1292" s="32">
        <v>39</v>
      </c>
      <c r="J1292" s="32">
        <v>39</v>
      </c>
      <c r="K1292" s="32">
        <v>39</v>
      </c>
      <c r="L1292" s="36">
        <v>0</v>
      </c>
      <c r="M1292" s="36">
        <v>0</v>
      </c>
      <c r="N1292" s="36">
        <v>0</v>
      </c>
      <c r="O1292" s="36">
        <v>6.0000000000000001E-3</v>
      </c>
      <c r="P1292" s="36">
        <v>0.99399999999999999</v>
      </c>
      <c r="Q1292" s="72" t="s">
        <v>4478</v>
      </c>
      <c r="R1292" s="29" t="s">
        <v>6679</v>
      </c>
      <c r="S1292" s="36">
        <v>0.41599999999999998</v>
      </c>
      <c r="T1292" s="3" t="s">
        <v>16</v>
      </c>
      <c r="U1292" s="3" t="s">
        <v>15</v>
      </c>
      <c r="V1292" s="3">
        <v>0.50700000000000001</v>
      </c>
      <c r="W1292" s="3">
        <v>1.0289999999999999</v>
      </c>
      <c r="X1292" s="3">
        <v>1.02</v>
      </c>
      <c r="Y1292" s="3">
        <v>1.038</v>
      </c>
      <c r="Z1292" s="25">
        <v>4.1500000000000001E-10</v>
      </c>
      <c r="AA1292" s="29" t="s">
        <v>5176</v>
      </c>
      <c r="AB1292" s="36">
        <v>0.99865199999999998</v>
      </c>
    </row>
    <row r="1293" spans="1:28" x14ac:dyDescent="0.3">
      <c r="A1293" s="37" t="s">
        <v>2603</v>
      </c>
      <c r="B1293" s="68" t="s">
        <v>3036</v>
      </c>
      <c r="C1293" s="30">
        <v>-7.0279999999999996</v>
      </c>
      <c r="D1293" s="30">
        <v>-0.14299999999999999</v>
      </c>
      <c r="E1293" s="31">
        <v>2.0999999999999999E-12</v>
      </c>
      <c r="F1293" s="30">
        <v>4.3999999999999997E-2</v>
      </c>
      <c r="G1293" s="30">
        <v>7.6999999999999999E-2</v>
      </c>
      <c r="H1293" s="31">
        <v>1.8599999999999999E-4</v>
      </c>
      <c r="I1293" s="32">
        <v>22</v>
      </c>
      <c r="J1293" s="32">
        <v>22</v>
      </c>
      <c r="K1293" s="32">
        <v>21</v>
      </c>
      <c r="L1293" s="36">
        <v>0</v>
      </c>
      <c r="M1293" s="36">
        <v>0</v>
      </c>
      <c r="N1293" s="36">
        <v>0</v>
      </c>
      <c r="O1293" s="36">
        <v>3.9E-2</v>
      </c>
      <c r="P1293" s="36">
        <v>0.96099999999999997</v>
      </c>
      <c r="Q1293" s="72" t="s">
        <v>4850</v>
      </c>
      <c r="R1293" s="29" t="s">
        <v>6523</v>
      </c>
      <c r="S1293" s="36">
        <v>0.26100000000000001</v>
      </c>
      <c r="T1293" s="3" t="s">
        <v>31</v>
      </c>
      <c r="U1293" s="3" t="s">
        <v>24</v>
      </c>
      <c r="V1293" s="3">
        <v>0.48</v>
      </c>
      <c r="W1293" s="3">
        <v>0.96399999999999997</v>
      </c>
      <c r="X1293" s="3">
        <v>0.95499999999999996</v>
      </c>
      <c r="Y1293" s="3">
        <v>0.97199999999999998</v>
      </c>
      <c r="Z1293" s="25">
        <v>3.1000000000000001E-16</v>
      </c>
      <c r="AA1293" s="29" t="s">
        <v>6524</v>
      </c>
      <c r="AB1293" s="36">
        <v>0.99326999999999999</v>
      </c>
    </row>
    <row r="1294" spans="1:28" x14ac:dyDescent="0.3">
      <c r="A1294" s="37" t="s">
        <v>2612</v>
      </c>
      <c r="B1294" s="68" t="s">
        <v>3348</v>
      </c>
      <c r="C1294" s="30">
        <v>-7.0259999999999998</v>
      </c>
      <c r="D1294" s="30">
        <v>-0.217</v>
      </c>
      <c r="E1294" s="31">
        <v>2.1199999999999999E-12</v>
      </c>
      <c r="F1294" s="30">
        <v>1.7999999999999999E-2</v>
      </c>
      <c r="G1294" s="30">
        <v>2.1000000000000001E-2</v>
      </c>
      <c r="H1294" s="31">
        <v>1.44E-2</v>
      </c>
      <c r="I1294" s="32">
        <v>7</v>
      </c>
      <c r="J1294" s="32">
        <v>7</v>
      </c>
      <c r="K1294" s="32">
        <v>7</v>
      </c>
      <c r="L1294" s="36">
        <v>0</v>
      </c>
      <c r="M1294" s="36">
        <v>0</v>
      </c>
      <c r="N1294" s="36">
        <v>0.10199999999999999</v>
      </c>
      <c r="O1294" s="36">
        <v>0.01</v>
      </c>
      <c r="P1294" s="36">
        <v>0.88800000000000001</v>
      </c>
      <c r="Q1294" s="72" t="s">
        <v>4545</v>
      </c>
      <c r="R1294" s="29" t="s">
        <v>6349</v>
      </c>
      <c r="S1294" s="36">
        <v>0.57199999999999995</v>
      </c>
      <c r="T1294" s="3" t="s">
        <v>16</v>
      </c>
      <c r="U1294" s="3" t="s">
        <v>15</v>
      </c>
      <c r="V1294" s="3">
        <v>0.59</v>
      </c>
      <c r="W1294" s="3">
        <v>0.96099999999999997</v>
      </c>
      <c r="X1294" s="3">
        <v>0.94899999999999995</v>
      </c>
      <c r="Y1294" s="3">
        <v>0.97299999999999998</v>
      </c>
      <c r="Z1294" s="25">
        <v>2.1199999999999999E-10</v>
      </c>
      <c r="AA1294" s="29" t="s">
        <v>6348</v>
      </c>
      <c r="AB1294" s="36">
        <v>0.76025500000000001</v>
      </c>
    </row>
    <row r="1295" spans="1:28" x14ac:dyDescent="0.3">
      <c r="A1295" s="37" t="s">
        <v>2608</v>
      </c>
      <c r="B1295" s="68" t="s">
        <v>2627</v>
      </c>
      <c r="C1295" s="30">
        <v>-7.0250000000000004</v>
      </c>
      <c r="D1295" s="30">
        <v>-0.112</v>
      </c>
      <c r="E1295" s="31">
        <v>2.1400000000000002E-12</v>
      </c>
      <c r="F1295" s="30">
        <v>4.2999999999999997E-2</v>
      </c>
      <c r="G1295" s="30">
        <v>9.5000000000000001E-2</v>
      </c>
      <c r="H1295" s="31">
        <v>1.68E-7</v>
      </c>
      <c r="I1295" s="32">
        <v>17</v>
      </c>
      <c r="J1295" s="32">
        <v>17</v>
      </c>
      <c r="K1295" s="32">
        <v>17</v>
      </c>
      <c r="L1295" s="36">
        <v>0</v>
      </c>
      <c r="M1295" s="36">
        <v>0</v>
      </c>
      <c r="N1295" s="36">
        <v>0</v>
      </c>
      <c r="O1295" s="36">
        <v>6.0000000000000001E-3</v>
      </c>
      <c r="P1295" s="36">
        <v>0.99399999999999999</v>
      </c>
      <c r="Q1295" s="72" t="s">
        <v>4881</v>
      </c>
      <c r="R1295" s="29" t="s">
        <v>6680</v>
      </c>
      <c r="S1295" s="36">
        <v>0.47599999999999998</v>
      </c>
      <c r="T1295" s="3" t="s">
        <v>16</v>
      </c>
      <c r="U1295" s="3" t="s">
        <v>15</v>
      </c>
      <c r="V1295" s="3">
        <v>0.41299999999999998</v>
      </c>
      <c r="W1295" s="3">
        <v>0.97</v>
      </c>
      <c r="X1295" s="3">
        <v>0.96099999999999997</v>
      </c>
      <c r="Y1295" s="3">
        <v>0.97899999999999998</v>
      </c>
      <c r="Z1295" s="25">
        <v>1.01E-10</v>
      </c>
      <c r="AA1295" s="29" t="s">
        <v>5162</v>
      </c>
      <c r="AB1295" s="32" t="s">
        <v>5162</v>
      </c>
    </row>
    <row r="1296" spans="1:28" x14ac:dyDescent="0.3">
      <c r="A1296" s="37" t="s">
        <v>2575</v>
      </c>
      <c r="B1296" s="68" t="s">
        <v>3241</v>
      </c>
      <c r="C1296" s="30">
        <v>-7.024</v>
      </c>
      <c r="D1296" s="30">
        <v>-6.8000000000000005E-2</v>
      </c>
      <c r="E1296" s="31">
        <v>2.1499999999999999E-12</v>
      </c>
      <c r="F1296" s="30">
        <v>0.11</v>
      </c>
      <c r="G1296" s="30">
        <v>0.151</v>
      </c>
      <c r="H1296" s="31">
        <v>5.4500000000000003E-6</v>
      </c>
      <c r="I1296" s="32">
        <v>38</v>
      </c>
      <c r="J1296" s="32">
        <v>38</v>
      </c>
      <c r="K1296" s="32">
        <v>38</v>
      </c>
      <c r="L1296" s="36">
        <v>0</v>
      </c>
      <c r="M1296" s="36">
        <v>0</v>
      </c>
      <c r="N1296" s="36">
        <v>8.0000000000000002E-3</v>
      </c>
      <c r="O1296" s="36">
        <v>0.216</v>
      </c>
      <c r="P1296" s="36">
        <v>0.77500000000000002</v>
      </c>
      <c r="Q1296" s="72" t="s">
        <v>4880</v>
      </c>
      <c r="R1296" s="29" t="s">
        <v>6681</v>
      </c>
      <c r="S1296" s="36">
        <v>0.50600000000000001</v>
      </c>
      <c r="T1296" s="3" t="s">
        <v>31</v>
      </c>
      <c r="U1296" s="3" t="s">
        <v>24</v>
      </c>
      <c r="V1296" s="3">
        <v>0.76600000000000001</v>
      </c>
      <c r="W1296" s="3">
        <v>0.96099999999999997</v>
      </c>
      <c r="X1296" s="3">
        <v>0.95</v>
      </c>
      <c r="Y1296" s="3">
        <v>0.97099999999999997</v>
      </c>
      <c r="Z1296" s="25">
        <v>7.2699999999999996E-14</v>
      </c>
      <c r="AA1296" s="29" t="s">
        <v>6682</v>
      </c>
      <c r="AB1296" s="36">
        <v>0.64240799999999998</v>
      </c>
    </row>
    <row r="1297" spans="1:28" x14ac:dyDescent="0.3">
      <c r="A1297" s="37" t="s">
        <v>2637</v>
      </c>
      <c r="B1297" s="68" t="s">
        <v>5912</v>
      </c>
      <c r="C1297" s="30">
        <v>-7.024</v>
      </c>
      <c r="D1297" s="30">
        <v>-4.2999999999999997E-2</v>
      </c>
      <c r="E1297" s="31">
        <v>2.1499999999999999E-12</v>
      </c>
      <c r="F1297" s="30">
        <v>0.33400000000000002</v>
      </c>
      <c r="G1297" s="30">
        <v>0.44600000000000001</v>
      </c>
      <c r="H1297" s="31">
        <v>5.6999999999999998E-30</v>
      </c>
      <c r="I1297" s="32">
        <v>8</v>
      </c>
      <c r="J1297" s="32">
        <v>8</v>
      </c>
      <c r="K1297" s="32">
        <v>5</v>
      </c>
      <c r="L1297" s="36">
        <v>0</v>
      </c>
      <c r="M1297" s="36">
        <v>0</v>
      </c>
      <c r="N1297" s="36">
        <v>0</v>
      </c>
      <c r="O1297" s="36">
        <v>0.1</v>
      </c>
      <c r="P1297" s="36">
        <v>0.9</v>
      </c>
      <c r="Q1297" s="72" t="s">
        <v>5911</v>
      </c>
      <c r="R1297" s="29" t="s">
        <v>2462</v>
      </c>
      <c r="S1297" s="36">
        <v>1</v>
      </c>
      <c r="T1297" s="3" t="s">
        <v>16</v>
      </c>
      <c r="U1297" s="3" t="s">
        <v>24</v>
      </c>
      <c r="V1297" s="3">
        <v>0.58199999999999996</v>
      </c>
      <c r="W1297" s="3">
        <v>1.036</v>
      </c>
      <c r="X1297" s="3">
        <v>1.0269999999999999</v>
      </c>
      <c r="Y1297" s="3">
        <v>1.046</v>
      </c>
      <c r="Z1297" s="25">
        <v>3.5399999999999999E-14</v>
      </c>
      <c r="AA1297" s="29" t="s">
        <v>6222</v>
      </c>
      <c r="AB1297" s="36">
        <v>0.84137799999999996</v>
      </c>
    </row>
    <row r="1298" spans="1:28" x14ac:dyDescent="0.3">
      <c r="A1298" s="37" t="s">
        <v>2621</v>
      </c>
      <c r="B1298" s="68" t="s">
        <v>2673</v>
      </c>
      <c r="C1298" s="30">
        <v>-7.0229999999999997</v>
      </c>
      <c r="D1298" s="30">
        <v>-0.06</v>
      </c>
      <c r="E1298" s="31">
        <v>2.1600000000000001E-12</v>
      </c>
      <c r="F1298" s="30">
        <v>0.153</v>
      </c>
      <c r="G1298" s="30">
        <v>0.21199999999999999</v>
      </c>
      <c r="H1298" s="31">
        <v>2.2700000000000001E-7</v>
      </c>
      <c r="I1298" s="32">
        <v>19</v>
      </c>
      <c r="J1298" s="32">
        <v>19</v>
      </c>
      <c r="K1298" s="32">
        <v>19</v>
      </c>
      <c r="L1298" s="36">
        <v>0</v>
      </c>
      <c r="M1298" s="36">
        <v>0</v>
      </c>
      <c r="N1298" s="36">
        <v>0</v>
      </c>
      <c r="O1298" s="36">
        <v>3.0000000000000001E-3</v>
      </c>
      <c r="P1298" s="36">
        <v>0.997</v>
      </c>
      <c r="Q1298" s="72" t="s">
        <v>4223</v>
      </c>
      <c r="R1298" s="29" t="s">
        <v>6619</v>
      </c>
      <c r="S1298" s="36">
        <v>0.54100000000000004</v>
      </c>
      <c r="T1298" s="3" t="s">
        <v>31</v>
      </c>
      <c r="U1298" s="3" t="s">
        <v>15</v>
      </c>
      <c r="V1298" s="3">
        <v>0.44400000000000001</v>
      </c>
      <c r="W1298" s="3">
        <v>0.96699999999999997</v>
      </c>
      <c r="X1298" s="3">
        <v>0.95899999999999996</v>
      </c>
      <c r="Y1298" s="3">
        <v>0.97599999999999998</v>
      </c>
      <c r="Z1298" s="25">
        <v>4.4600000000000002E-13</v>
      </c>
      <c r="AA1298" s="29" t="s">
        <v>6620</v>
      </c>
      <c r="AB1298" s="36">
        <v>0.99780999999999997</v>
      </c>
    </row>
    <row r="1299" spans="1:28" x14ac:dyDescent="0.3">
      <c r="A1299" s="37" t="s">
        <v>2577</v>
      </c>
      <c r="B1299" s="68" t="s">
        <v>5898</v>
      </c>
      <c r="C1299" s="30">
        <v>7.0229999999999997</v>
      </c>
      <c r="D1299" s="30">
        <v>2.1999999999999999E-2</v>
      </c>
      <c r="E1299" s="31">
        <v>2.1699999999999998E-12</v>
      </c>
      <c r="F1299" s="30">
        <v>0.40600000000000003</v>
      </c>
      <c r="G1299" s="30">
        <v>0.51300000000000001</v>
      </c>
      <c r="H1299" s="31">
        <v>1.2200000000000001E-23</v>
      </c>
      <c r="I1299" s="32">
        <v>53</v>
      </c>
      <c r="J1299" s="32">
        <v>53</v>
      </c>
      <c r="K1299" s="32">
        <v>50</v>
      </c>
      <c r="L1299" s="36">
        <v>0</v>
      </c>
      <c r="M1299" s="36">
        <v>0</v>
      </c>
      <c r="N1299" s="36">
        <v>0</v>
      </c>
      <c r="O1299" s="36">
        <v>0.53700000000000003</v>
      </c>
      <c r="P1299" s="36">
        <v>0.46300000000000002</v>
      </c>
      <c r="Q1299" s="72" t="s">
        <v>3937</v>
      </c>
      <c r="R1299" s="29" t="s">
        <v>6131</v>
      </c>
      <c r="S1299" s="36">
        <v>0.61299999999999999</v>
      </c>
      <c r="T1299" s="3" t="s">
        <v>16</v>
      </c>
      <c r="U1299" s="3" t="s">
        <v>24</v>
      </c>
      <c r="V1299" s="3">
        <v>0.82299999999999995</v>
      </c>
      <c r="W1299" s="3">
        <v>1.0580000000000001</v>
      </c>
      <c r="X1299" s="3">
        <v>1.0449999999999999</v>
      </c>
      <c r="Y1299" s="3">
        <v>1.071</v>
      </c>
      <c r="Z1299" s="25">
        <v>7.3599999999999997E-19</v>
      </c>
      <c r="AA1299" s="29" t="s">
        <v>6132</v>
      </c>
      <c r="AB1299" s="32">
        <v>1</v>
      </c>
    </row>
    <row r="1300" spans="1:28" x14ac:dyDescent="0.3">
      <c r="A1300" s="37" t="s">
        <v>2608</v>
      </c>
      <c r="B1300" s="68" t="s">
        <v>2656</v>
      </c>
      <c r="C1300" s="30">
        <v>7.0220000000000002</v>
      </c>
      <c r="D1300" s="30">
        <v>0.192</v>
      </c>
      <c r="E1300" s="31">
        <v>2.18E-12</v>
      </c>
      <c r="F1300" s="30">
        <v>1.4999999999999999E-2</v>
      </c>
      <c r="G1300" s="30">
        <v>2.8000000000000001E-2</v>
      </c>
      <c r="H1300" s="31">
        <v>6.5900000000000004E-3</v>
      </c>
      <c r="I1300" s="32">
        <v>12</v>
      </c>
      <c r="J1300" s="32">
        <v>12</v>
      </c>
      <c r="K1300" s="32">
        <v>12</v>
      </c>
      <c r="L1300" s="36">
        <v>0</v>
      </c>
      <c r="M1300" s="36">
        <v>0</v>
      </c>
      <c r="N1300" s="36">
        <v>0</v>
      </c>
      <c r="O1300" s="36">
        <v>8.0000000000000002E-3</v>
      </c>
      <c r="P1300" s="36">
        <v>0.99199999999999999</v>
      </c>
      <c r="Q1300" s="72" t="s">
        <v>3533</v>
      </c>
      <c r="R1300" s="29" t="s">
        <v>6507</v>
      </c>
      <c r="S1300" s="36">
        <v>0.19600000000000001</v>
      </c>
      <c r="T1300" s="3" t="s">
        <v>31</v>
      </c>
      <c r="U1300" s="3" t="s">
        <v>24</v>
      </c>
      <c r="V1300" s="3">
        <v>0.48099999999999998</v>
      </c>
      <c r="W1300" s="3">
        <v>1.0329999999999999</v>
      </c>
      <c r="X1300" s="3">
        <v>1.024</v>
      </c>
      <c r="Y1300" s="3">
        <v>1.042</v>
      </c>
      <c r="Z1300" s="25">
        <v>8.8900000000000005E-13</v>
      </c>
      <c r="AA1300" s="29" t="s">
        <v>6506</v>
      </c>
      <c r="AB1300" s="32">
        <v>1</v>
      </c>
    </row>
    <row r="1301" spans="1:28" x14ac:dyDescent="0.3">
      <c r="A1301" s="37" t="s">
        <v>2680</v>
      </c>
      <c r="B1301" s="68" t="s">
        <v>2674</v>
      </c>
      <c r="C1301" s="30">
        <v>7.0209999999999999</v>
      </c>
      <c r="D1301" s="30">
        <v>4.5999999999999999E-2</v>
      </c>
      <c r="E1301" s="31">
        <v>2.1999999999999999E-12</v>
      </c>
      <c r="F1301" s="30">
        <v>0.38700000000000001</v>
      </c>
      <c r="G1301" s="30">
        <v>0.58299999999999996</v>
      </c>
      <c r="H1301" s="31">
        <v>1.2300000000000001E-20</v>
      </c>
      <c r="I1301" s="32">
        <v>24</v>
      </c>
      <c r="J1301" s="32">
        <v>24</v>
      </c>
      <c r="K1301" s="32">
        <v>22</v>
      </c>
      <c r="L1301" s="36">
        <v>0</v>
      </c>
      <c r="M1301" s="36">
        <v>0</v>
      </c>
      <c r="N1301" s="36">
        <v>0</v>
      </c>
      <c r="O1301" s="36">
        <v>4.0000000000000001E-3</v>
      </c>
      <c r="P1301" s="36">
        <v>0.996</v>
      </c>
      <c r="Q1301" s="72" t="s">
        <v>5911</v>
      </c>
      <c r="R1301" s="29" t="s">
        <v>2462</v>
      </c>
      <c r="S1301" s="36">
        <v>1</v>
      </c>
      <c r="T1301" s="3" t="s">
        <v>16</v>
      </c>
      <c r="U1301" s="3" t="s">
        <v>24</v>
      </c>
      <c r="V1301" s="3">
        <v>0.58199999999999996</v>
      </c>
      <c r="W1301" s="3">
        <v>1.036</v>
      </c>
      <c r="X1301" s="3">
        <v>1.0269999999999999</v>
      </c>
      <c r="Y1301" s="3">
        <v>1.046</v>
      </c>
      <c r="Z1301" s="25">
        <v>3.5399999999999999E-14</v>
      </c>
      <c r="AA1301" s="29" t="s">
        <v>6222</v>
      </c>
      <c r="AB1301" s="36">
        <v>0.84137799999999996</v>
      </c>
    </row>
    <row r="1302" spans="1:28" x14ac:dyDescent="0.3">
      <c r="A1302" s="37" t="s">
        <v>2637</v>
      </c>
      <c r="B1302" s="68" t="s">
        <v>2576</v>
      </c>
      <c r="C1302" s="30">
        <v>7.02</v>
      </c>
      <c r="D1302" s="30">
        <v>3.6999999999999998E-2</v>
      </c>
      <c r="E1302" s="31">
        <v>2.2100000000000001E-12</v>
      </c>
      <c r="F1302" s="30">
        <v>0.39100000000000001</v>
      </c>
      <c r="G1302" s="30">
        <v>0.55600000000000005</v>
      </c>
      <c r="H1302" s="31">
        <v>1.1199999999999999E-42</v>
      </c>
      <c r="I1302" s="32">
        <v>24</v>
      </c>
      <c r="J1302" s="32">
        <v>24</v>
      </c>
      <c r="K1302" s="32">
        <v>23</v>
      </c>
      <c r="L1302" s="36">
        <v>0</v>
      </c>
      <c r="M1302" s="36">
        <v>0</v>
      </c>
      <c r="N1302" s="36">
        <v>0</v>
      </c>
      <c r="O1302" s="36">
        <v>7.0000000000000001E-3</v>
      </c>
      <c r="P1302" s="36">
        <v>0.99299999999999999</v>
      </c>
      <c r="Q1302" s="72" t="s">
        <v>3692</v>
      </c>
      <c r="R1302" s="29" t="s">
        <v>6621</v>
      </c>
      <c r="S1302" s="36">
        <v>0.998</v>
      </c>
      <c r="T1302" s="3" t="s">
        <v>31</v>
      </c>
      <c r="U1302" s="3" t="s">
        <v>24</v>
      </c>
      <c r="V1302" s="3">
        <v>0.252</v>
      </c>
      <c r="W1302" s="3">
        <v>0.96099999999999997</v>
      </c>
      <c r="X1302" s="3">
        <v>0.95099999999999996</v>
      </c>
      <c r="Y1302" s="3">
        <v>0.97099999999999997</v>
      </c>
      <c r="Z1302" s="25">
        <v>6.1199999999999994E-14</v>
      </c>
      <c r="AA1302" s="29" t="s">
        <v>6622</v>
      </c>
      <c r="AB1302" s="36">
        <v>0.99933799999999995</v>
      </c>
    </row>
    <row r="1303" spans="1:28" x14ac:dyDescent="0.3">
      <c r="A1303" s="37" t="s">
        <v>2628</v>
      </c>
      <c r="B1303" s="68" t="s">
        <v>5898</v>
      </c>
      <c r="C1303" s="30">
        <v>7.0170000000000003</v>
      </c>
      <c r="D1303" s="30">
        <v>0.03</v>
      </c>
      <c r="E1303" s="31">
        <v>2.2699999999999998E-12</v>
      </c>
      <c r="F1303" s="30">
        <v>0.52800000000000002</v>
      </c>
      <c r="G1303" s="30">
        <v>0.64200000000000002</v>
      </c>
      <c r="H1303" s="31">
        <v>1.17E-32</v>
      </c>
      <c r="I1303" s="32">
        <v>38</v>
      </c>
      <c r="J1303" s="32">
        <v>39</v>
      </c>
      <c r="K1303" s="32">
        <v>32</v>
      </c>
      <c r="L1303" s="36">
        <v>0</v>
      </c>
      <c r="M1303" s="36">
        <v>0</v>
      </c>
      <c r="N1303" s="36">
        <v>0</v>
      </c>
      <c r="O1303" s="36">
        <v>0.54200000000000004</v>
      </c>
      <c r="P1303" s="36">
        <v>0.45800000000000002</v>
      </c>
      <c r="Q1303" s="72" t="s">
        <v>3937</v>
      </c>
      <c r="R1303" s="29" t="s">
        <v>6131</v>
      </c>
      <c r="S1303" s="36">
        <v>0.66900000000000004</v>
      </c>
      <c r="T1303" s="3" t="s">
        <v>16</v>
      </c>
      <c r="U1303" s="3" t="s">
        <v>24</v>
      </c>
      <c r="V1303" s="3">
        <v>0.82299999999999995</v>
      </c>
      <c r="W1303" s="3">
        <v>1.0580000000000001</v>
      </c>
      <c r="X1303" s="3">
        <v>1.0449999999999999</v>
      </c>
      <c r="Y1303" s="3">
        <v>1.071</v>
      </c>
      <c r="Z1303" s="25">
        <v>7.3599999999999997E-19</v>
      </c>
      <c r="AA1303" s="29" t="s">
        <v>6132</v>
      </c>
      <c r="AB1303" s="32">
        <v>1</v>
      </c>
    </row>
    <row r="1304" spans="1:28" x14ac:dyDescent="0.3">
      <c r="A1304" s="37" t="s">
        <v>2643</v>
      </c>
      <c r="B1304" s="68" t="s">
        <v>2713</v>
      </c>
      <c r="C1304" s="30">
        <v>7.016</v>
      </c>
      <c r="D1304" s="30">
        <v>0.13500000000000001</v>
      </c>
      <c r="E1304" s="31">
        <v>2.28E-12</v>
      </c>
      <c r="F1304" s="30">
        <v>2.9000000000000001E-2</v>
      </c>
      <c r="G1304" s="30">
        <v>8.6999999999999994E-2</v>
      </c>
      <c r="H1304" s="31">
        <v>4.6999999999999999E-4</v>
      </c>
      <c r="I1304" s="32">
        <v>8</v>
      </c>
      <c r="J1304" s="32">
        <v>8</v>
      </c>
      <c r="K1304" s="32">
        <v>8</v>
      </c>
      <c r="L1304" s="36">
        <v>0</v>
      </c>
      <c r="M1304" s="36">
        <v>0</v>
      </c>
      <c r="N1304" s="36">
        <v>3.0000000000000001E-3</v>
      </c>
      <c r="O1304" s="36">
        <v>1E-3</v>
      </c>
      <c r="P1304" s="36">
        <v>0.996</v>
      </c>
      <c r="Q1304" s="72" t="s">
        <v>4407</v>
      </c>
      <c r="R1304" s="29" t="s">
        <v>6683</v>
      </c>
      <c r="S1304" s="36">
        <v>0.92200000000000004</v>
      </c>
      <c r="T1304" s="3" t="s">
        <v>16</v>
      </c>
      <c r="U1304" s="3" t="s">
        <v>15</v>
      </c>
      <c r="V1304" s="3">
        <v>0.504</v>
      </c>
      <c r="W1304" s="3">
        <v>1.0329999999999999</v>
      </c>
      <c r="X1304" s="3">
        <v>1.0229999999999999</v>
      </c>
      <c r="Y1304" s="3">
        <v>1.042</v>
      </c>
      <c r="Z1304" s="25">
        <v>4.16E-12</v>
      </c>
      <c r="AA1304" s="29" t="s">
        <v>6393</v>
      </c>
      <c r="AB1304" s="36">
        <v>0.65817999999999999</v>
      </c>
    </row>
    <row r="1305" spans="1:28" x14ac:dyDescent="0.3">
      <c r="A1305" s="37" t="s">
        <v>2612</v>
      </c>
      <c r="B1305" s="68" t="s">
        <v>2543</v>
      </c>
      <c r="C1305" s="30">
        <v>7.016</v>
      </c>
      <c r="D1305" s="30">
        <v>7.0999999999999994E-2</v>
      </c>
      <c r="E1305" s="31">
        <v>2.28E-12</v>
      </c>
      <c r="F1305" s="30">
        <v>0.13800000000000001</v>
      </c>
      <c r="G1305" s="30">
        <v>0.252</v>
      </c>
      <c r="H1305" s="31">
        <v>1.1499999999999999E-19</v>
      </c>
      <c r="I1305" s="32">
        <v>6</v>
      </c>
      <c r="J1305" s="32">
        <v>6</v>
      </c>
      <c r="K1305" s="32">
        <v>6</v>
      </c>
      <c r="L1305" s="36">
        <v>0</v>
      </c>
      <c r="M1305" s="36">
        <v>0</v>
      </c>
      <c r="N1305" s="36">
        <v>0</v>
      </c>
      <c r="O1305" s="36">
        <v>0</v>
      </c>
      <c r="P1305" s="36">
        <v>1</v>
      </c>
      <c r="Q1305" s="72" t="s">
        <v>3695</v>
      </c>
      <c r="R1305" s="29" t="s">
        <v>6348</v>
      </c>
      <c r="S1305" s="36">
        <v>1</v>
      </c>
      <c r="T1305" s="3" t="s">
        <v>31</v>
      </c>
      <c r="U1305" s="3" t="s">
        <v>24</v>
      </c>
      <c r="V1305" s="3">
        <v>0.54700000000000004</v>
      </c>
      <c r="W1305" s="3">
        <v>0.96399999999999997</v>
      </c>
      <c r="X1305" s="3">
        <v>0.95499999999999996</v>
      </c>
      <c r="Y1305" s="3">
        <v>0.97299999999999998</v>
      </c>
      <c r="Z1305" s="25">
        <v>1.3299999999999999E-15</v>
      </c>
      <c r="AA1305" s="29" t="s">
        <v>6349</v>
      </c>
      <c r="AB1305" s="36">
        <v>0.76025500000000001</v>
      </c>
    </row>
    <row r="1306" spans="1:28" x14ac:dyDescent="0.3">
      <c r="A1306" s="37" t="s">
        <v>2586</v>
      </c>
      <c r="B1306" s="68" t="s">
        <v>2758</v>
      </c>
      <c r="C1306" s="30">
        <v>7.016</v>
      </c>
      <c r="D1306" s="30">
        <v>8.2000000000000003E-2</v>
      </c>
      <c r="E1306" s="31">
        <v>2.28E-12</v>
      </c>
      <c r="F1306" s="30">
        <v>0.11700000000000001</v>
      </c>
      <c r="G1306" s="30">
        <v>0.11799999999999999</v>
      </c>
      <c r="H1306" s="31">
        <v>1.2800000000000001E-13</v>
      </c>
      <c r="I1306" s="32">
        <v>29</v>
      </c>
      <c r="J1306" s="32">
        <v>29</v>
      </c>
      <c r="K1306" s="32">
        <v>27</v>
      </c>
      <c r="L1306" s="36">
        <v>0</v>
      </c>
      <c r="M1306" s="36">
        <v>0</v>
      </c>
      <c r="N1306" s="36">
        <v>0</v>
      </c>
      <c r="O1306" s="36">
        <v>0</v>
      </c>
      <c r="P1306" s="36">
        <v>1</v>
      </c>
      <c r="Q1306" s="72" t="s">
        <v>4182</v>
      </c>
      <c r="R1306" s="29" t="s">
        <v>6674</v>
      </c>
      <c r="S1306" s="36">
        <v>1</v>
      </c>
      <c r="T1306" s="3" t="s">
        <v>16</v>
      </c>
      <c r="U1306" s="3" t="s">
        <v>15</v>
      </c>
      <c r="V1306" s="3">
        <v>0.7</v>
      </c>
      <c r="W1306" s="3">
        <v>0.95799999999999996</v>
      </c>
      <c r="X1306" s="3">
        <v>0.94599999999999995</v>
      </c>
      <c r="Y1306" s="3">
        <v>0.97099999999999997</v>
      </c>
      <c r="Z1306" s="25">
        <v>4.0599999999999999E-10</v>
      </c>
      <c r="AA1306" s="29" t="s">
        <v>6673</v>
      </c>
      <c r="AB1306" s="36">
        <v>0.98558900000000005</v>
      </c>
    </row>
    <row r="1307" spans="1:28" x14ac:dyDescent="0.3">
      <c r="A1307" s="37" t="s">
        <v>2647</v>
      </c>
      <c r="B1307" s="68" t="s">
        <v>2543</v>
      </c>
      <c r="C1307" s="30">
        <v>7.0129999999999999</v>
      </c>
      <c r="D1307" s="30">
        <v>8.4000000000000005E-2</v>
      </c>
      <c r="E1307" s="31">
        <v>2.3400000000000001E-12</v>
      </c>
      <c r="F1307" s="30">
        <v>8.5999999999999993E-2</v>
      </c>
      <c r="G1307" s="30">
        <v>0.10199999999999999</v>
      </c>
      <c r="H1307" s="31">
        <v>9.0899999999999994E-6</v>
      </c>
      <c r="I1307" s="32">
        <v>15</v>
      </c>
      <c r="J1307" s="32">
        <v>15</v>
      </c>
      <c r="K1307" s="32">
        <v>14</v>
      </c>
      <c r="L1307" s="36">
        <v>0</v>
      </c>
      <c r="M1307" s="36">
        <v>0</v>
      </c>
      <c r="N1307" s="36">
        <v>0</v>
      </c>
      <c r="O1307" s="36">
        <v>0.85799999999999998</v>
      </c>
      <c r="P1307" s="36">
        <v>0.14199999999999999</v>
      </c>
      <c r="Q1307" s="72" t="s">
        <v>3695</v>
      </c>
      <c r="R1307" s="29" t="s">
        <v>6348</v>
      </c>
      <c r="S1307" s="36">
        <v>0.98099999999999998</v>
      </c>
      <c r="T1307" s="3" t="s">
        <v>31</v>
      </c>
      <c r="U1307" s="3" t="s">
        <v>24</v>
      </c>
      <c r="V1307" s="3">
        <v>0.54700000000000004</v>
      </c>
      <c r="W1307" s="3">
        <v>0.96399999999999997</v>
      </c>
      <c r="X1307" s="3">
        <v>0.95499999999999996</v>
      </c>
      <c r="Y1307" s="3">
        <v>0.97299999999999998</v>
      </c>
      <c r="Z1307" s="25">
        <v>1.3299999999999999E-15</v>
      </c>
      <c r="AA1307" s="29" t="s">
        <v>6349</v>
      </c>
      <c r="AB1307" s="36">
        <v>0.76025500000000001</v>
      </c>
    </row>
    <row r="1308" spans="1:28" x14ac:dyDescent="0.3">
      <c r="A1308" s="37" t="s">
        <v>2671</v>
      </c>
      <c r="B1308" s="68" t="s">
        <v>3187</v>
      </c>
      <c r="C1308" s="30">
        <v>7.0119999999999996</v>
      </c>
      <c r="D1308" s="30">
        <v>0.10199999999999999</v>
      </c>
      <c r="E1308" s="31">
        <v>2.3499999999999999E-12</v>
      </c>
      <c r="F1308" s="30">
        <v>6.4000000000000001E-2</v>
      </c>
      <c r="G1308" s="30">
        <v>0.13600000000000001</v>
      </c>
      <c r="H1308" s="31">
        <v>6.7299999999999996E-5</v>
      </c>
      <c r="I1308" s="32">
        <v>12</v>
      </c>
      <c r="J1308" s="32">
        <v>12</v>
      </c>
      <c r="K1308" s="32">
        <v>12</v>
      </c>
      <c r="L1308" s="36">
        <v>0</v>
      </c>
      <c r="M1308" s="36">
        <v>0</v>
      </c>
      <c r="N1308" s="36">
        <v>8.9999999999999993E-3</v>
      </c>
      <c r="O1308" s="36">
        <v>2E-3</v>
      </c>
      <c r="P1308" s="36">
        <v>0.99</v>
      </c>
      <c r="Q1308" s="72" t="s">
        <v>4444</v>
      </c>
      <c r="R1308" s="29" t="s">
        <v>6684</v>
      </c>
      <c r="S1308" s="36">
        <v>0.58799999999999997</v>
      </c>
      <c r="T1308" s="3" t="s">
        <v>31</v>
      </c>
      <c r="U1308" s="3" t="s">
        <v>24</v>
      </c>
      <c r="V1308" s="3">
        <v>0.432</v>
      </c>
      <c r="W1308" s="3">
        <v>0.96299999999999997</v>
      </c>
      <c r="X1308" s="3">
        <v>0.95399999999999996</v>
      </c>
      <c r="Y1308" s="3">
        <v>0.97199999999999998</v>
      </c>
      <c r="Z1308" s="25">
        <v>2.3899999999999999E-16</v>
      </c>
      <c r="AA1308" s="29" t="s">
        <v>6685</v>
      </c>
      <c r="AB1308" s="36">
        <v>0.99916799999999995</v>
      </c>
    </row>
    <row r="1309" spans="1:28" x14ac:dyDescent="0.3">
      <c r="A1309" s="37" t="s">
        <v>2575</v>
      </c>
      <c r="B1309" s="68" t="s">
        <v>2899</v>
      </c>
      <c r="C1309" s="30">
        <v>-7.0110000000000001</v>
      </c>
      <c r="D1309" s="30">
        <v>-0.115</v>
      </c>
      <c r="E1309" s="31">
        <v>2.3700000000000002E-12</v>
      </c>
      <c r="F1309" s="30">
        <v>4.3999999999999997E-2</v>
      </c>
      <c r="G1309" s="30">
        <v>0.14499999999999999</v>
      </c>
      <c r="H1309" s="31">
        <v>8.2199999999999992E-6</v>
      </c>
      <c r="I1309" s="32">
        <v>8</v>
      </c>
      <c r="J1309" s="32">
        <v>8</v>
      </c>
      <c r="K1309" s="32">
        <v>8</v>
      </c>
      <c r="L1309" s="36">
        <v>0</v>
      </c>
      <c r="M1309" s="36">
        <v>0</v>
      </c>
      <c r="N1309" s="36">
        <v>0</v>
      </c>
      <c r="O1309" s="36">
        <v>6.0000000000000001E-3</v>
      </c>
      <c r="P1309" s="36">
        <v>0.99399999999999999</v>
      </c>
      <c r="Q1309" s="72" t="s">
        <v>4305</v>
      </c>
      <c r="R1309" s="29" t="s">
        <v>6539</v>
      </c>
      <c r="S1309" s="36">
        <v>0.32</v>
      </c>
      <c r="T1309" s="3" t="s">
        <v>16</v>
      </c>
      <c r="U1309" s="3" t="s">
        <v>15</v>
      </c>
      <c r="V1309" s="3">
        <v>0.65500000000000003</v>
      </c>
      <c r="W1309" s="3">
        <v>1.0349999999999999</v>
      </c>
      <c r="X1309" s="3">
        <v>1.0249999999999999</v>
      </c>
      <c r="Y1309" s="3">
        <v>1.0449999999999999</v>
      </c>
      <c r="Z1309" s="25">
        <v>1.66E-12</v>
      </c>
      <c r="AA1309" s="29" t="s">
        <v>6538</v>
      </c>
      <c r="AB1309" s="36">
        <v>0.98186200000000001</v>
      </c>
    </row>
    <row r="1310" spans="1:28" x14ac:dyDescent="0.3">
      <c r="A1310" s="37" t="s">
        <v>2575</v>
      </c>
      <c r="B1310" s="68" t="s">
        <v>5898</v>
      </c>
      <c r="C1310" s="30">
        <v>7.01</v>
      </c>
      <c r="D1310" s="30">
        <v>4.4999999999999998E-2</v>
      </c>
      <c r="E1310" s="31">
        <v>2.38E-12</v>
      </c>
      <c r="F1310" s="30">
        <v>0.22600000000000001</v>
      </c>
      <c r="G1310" s="30">
        <v>0.434</v>
      </c>
      <c r="H1310" s="31">
        <v>1.24E-18</v>
      </c>
      <c r="I1310" s="32">
        <v>10</v>
      </c>
      <c r="J1310" s="32">
        <v>11</v>
      </c>
      <c r="K1310" s="32">
        <v>8</v>
      </c>
      <c r="L1310" s="36">
        <v>0</v>
      </c>
      <c r="M1310" s="36">
        <v>0</v>
      </c>
      <c r="N1310" s="36">
        <v>0</v>
      </c>
      <c r="O1310" s="36">
        <v>5.5E-2</v>
      </c>
      <c r="P1310" s="36">
        <v>0.94499999999999995</v>
      </c>
      <c r="Q1310" s="72" t="s">
        <v>3937</v>
      </c>
      <c r="R1310" s="29" t="s">
        <v>6131</v>
      </c>
      <c r="S1310" s="36">
        <v>0.997</v>
      </c>
      <c r="T1310" s="3" t="s">
        <v>16</v>
      </c>
      <c r="U1310" s="3" t="s">
        <v>24</v>
      </c>
      <c r="V1310" s="3">
        <v>0.82299999999999995</v>
      </c>
      <c r="W1310" s="3">
        <v>1.0580000000000001</v>
      </c>
      <c r="X1310" s="3">
        <v>1.0449999999999999</v>
      </c>
      <c r="Y1310" s="3">
        <v>1.071</v>
      </c>
      <c r="Z1310" s="25">
        <v>7.3599999999999997E-19</v>
      </c>
      <c r="AA1310" s="29" t="s">
        <v>6132</v>
      </c>
      <c r="AB1310" s="32">
        <v>1</v>
      </c>
    </row>
    <row r="1311" spans="1:28" x14ac:dyDescent="0.3">
      <c r="A1311" s="37" t="s">
        <v>2612</v>
      </c>
      <c r="B1311" s="68" t="s">
        <v>2758</v>
      </c>
      <c r="C1311" s="30">
        <v>7.008</v>
      </c>
      <c r="D1311" s="30">
        <v>0.156</v>
      </c>
      <c r="E1311" s="31">
        <v>2.41E-12</v>
      </c>
      <c r="F1311" s="30">
        <v>2.7E-2</v>
      </c>
      <c r="G1311" s="30">
        <v>6.2E-2</v>
      </c>
      <c r="H1311" s="31">
        <v>1.8300000000000001E-5</v>
      </c>
      <c r="I1311" s="32">
        <v>11</v>
      </c>
      <c r="J1311" s="32">
        <v>11</v>
      </c>
      <c r="K1311" s="32">
        <v>11</v>
      </c>
      <c r="L1311" s="36">
        <v>0</v>
      </c>
      <c r="M1311" s="36">
        <v>0</v>
      </c>
      <c r="N1311" s="36">
        <v>0</v>
      </c>
      <c r="O1311" s="36">
        <v>8.0000000000000002E-3</v>
      </c>
      <c r="P1311" s="36">
        <v>0.99199999999999999</v>
      </c>
      <c r="Q1311" s="72" t="s">
        <v>3723</v>
      </c>
      <c r="R1311" s="29" t="s">
        <v>6411</v>
      </c>
      <c r="S1311" s="36">
        <v>0.32200000000000001</v>
      </c>
      <c r="T1311" s="3" t="s">
        <v>16</v>
      </c>
      <c r="U1311" s="3" t="s">
        <v>15</v>
      </c>
      <c r="V1311" s="3">
        <v>0.72299999999999998</v>
      </c>
      <c r="W1311" s="3">
        <v>0.96</v>
      </c>
      <c r="X1311" s="3">
        <v>0.95</v>
      </c>
      <c r="Y1311" s="3">
        <v>0.96899999999999997</v>
      </c>
      <c r="Z1311" s="25">
        <v>4.9599999999999997E-16</v>
      </c>
      <c r="AA1311" s="29" t="s">
        <v>643</v>
      </c>
      <c r="AB1311" s="36">
        <v>0.99512800000000001</v>
      </c>
    </row>
    <row r="1312" spans="1:28" x14ac:dyDescent="0.3">
      <c r="A1312" s="37" t="s">
        <v>2754</v>
      </c>
      <c r="B1312" s="68" t="s">
        <v>2622</v>
      </c>
      <c r="C1312" s="30">
        <v>7.0049999999999999</v>
      </c>
      <c r="D1312" s="30">
        <v>6.8000000000000005E-2</v>
      </c>
      <c r="E1312" s="31">
        <v>2.46E-12</v>
      </c>
      <c r="F1312" s="30">
        <v>0.12</v>
      </c>
      <c r="G1312" s="30">
        <v>0.20599999999999999</v>
      </c>
      <c r="H1312" s="31">
        <v>9.4499999999999993E-6</v>
      </c>
      <c r="I1312" s="32">
        <v>23</v>
      </c>
      <c r="J1312" s="32">
        <v>23</v>
      </c>
      <c r="K1312" s="32">
        <v>22</v>
      </c>
      <c r="L1312" s="36">
        <v>0</v>
      </c>
      <c r="M1312" s="36">
        <v>0</v>
      </c>
      <c r="N1312" s="36">
        <v>1.2999999999999999E-2</v>
      </c>
      <c r="O1312" s="36">
        <v>6.9000000000000006E-2</v>
      </c>
      <c r="P1312" s="36">
        <v>0.91800000000000004</v>
      </c>
      <c r="Q1312" s="72" t="s">
        <v>4189</v>
      </c>
      <c r="R1312" s="29" t="s">
        <v>319</v>
      </c>
      <c r="S1312" s="36">
        <v>0.51100000000000001</v>
      </c>
      <c r="T1312" s="3" t="s">
        <v>31</v>
      </c>
      <c r="U1312" s="3" t="s">
        <v>24</v>
      </c>
      <c r="V1312" s="3">
        <v>0.27500000000000002</v>
      </c>
      <c r="W1312" s="3">
        <v>0.95899999999999996</v>
      </c>
      <c r="X1312" s="3">
        <v>0.94899999999999995</v>
      </c>
      <c r="Y1312" s="3">
        <v>0.96899999999999997</v>
      </c>
      <c r="Z1312" s="25">
        <v>2.84E-15</v>
      </c>
      <c r="AA1312" s="29" t="s">
        <v>1832</v>
      </c>
      <c r="AB1312" s="36">
        <v>0.87204300000000001</v>
      </c>
    </row>
    <row r="1313" spans="1:28" x14ac:dyDescent="0.3">
      <c r="A1313" s="37" t="s">
        <v>2595</v>
      </c>
      <c r="B1313" s="68" t="s">
        <v>2716</v>
      </c>
      <c r="C1313" s="30">
        <v>7.0049999999999999</v>
      </c>
      <c r="D1313" s="30">
        <v>6.0999999999999999E-2</v>
      </c>
      <c r="E1313" s="31">
        <v>2.4700000000000002E-12</v>
      </c>
      <c r="F1313" s="30">
        <v>0.13300000000000001</v>
      </c>
      <c r="G1313" s="30">
        <v>0.19900000000000001</v>
      </c>
      <c r="H1313" s="31">
        <v>1.7200000000000001E-16</v>
      </c>
      <c r="I1313" s="32">
        <v>15</v>
      </c>
      <c r="J1313" s="32">
        <v>15</v>
      </c>
      <c r="K1313" s="32">
        <v>15</v>
      </c>
      <c r="L1313" s="36">
        <v>0</v>
      </c>
      <c r="M1313" s="36">
        <v>0</v>
      </c>
      <c r="N1313" s="36">
        <v>0</v>
      </c>
      <c r="O1313" s="36">
        <v>6.2E-2</v>
      </c>
      <c r="P1313" s="36">
        <v>0.93799999999999994</v>
      </c>
      <c r="Q1313" s="72" t="s">
        <v>3884</v>
      </c>
      <c r="R1313" s="29" t="s">
        <v>6686</v>
      </c>
      <c r="S1313" s="36">
        <v>0.99399999999999999</v>
      </c>
      <c r="T1313" s="3" t="s">
        <v>16</v>
      </c>
      <c r="U1313" s="3" t="s">
        <v>24</v>
      </c>
      <c r="V1313" s="3">
        <v>0.53200000000000003</v>
      </c>
      <c r="W1313" s="3">
        <v>1.0309999999999999</v>
      </c>
      <c r="X1313" s="3">
        <v>1.0209999999999999</v>
      </c>
      <c r="Y1313" s="3">
        <v>1.04</v>
      </c>
      <c r="Z1313" s="25">
        <v>6.51E-11</v>
      </c>
      <c r="AA1313" s="29" t="s">
        <v>6559</v>
      </c>
      <c r="AB1313" s="36">
        <v>0.89789099999999999</v>
      </c>
    </row>
    <row r="1314" spans="1:28" x14ac:dyDescent="0.3">
      <c r="A1314" s="37" t="s">
        <v>2579</v>
      </c>
      <c r="B1314" s="68" t="s">
        <v>663</v>
      </c>
      <c r="C1314" s="30">
        <v>7.0049999999999999</v>
      </c>
      <c r="D1314" s="30">
        <v>0.13</v>
      </c>
      <c r="E1314" s="31">
        <v>2.4700000000000002E-12</v>
      </c>
      <c r="F1314" s="30">
        <v>2.9000000000000001E-2</v>
      </c>
      <c r="G1314" s="30">
        <v>7.1999999999999995E-2</v>
      </c>
      <c r="H1314" s="31">
        <v>4.34E-7</v>
      </c>
      <c r="I1314" s="32">
        <v>9</v>
      </c>
      <c r="J1314" s="32">
        <v>9</v>
      </c>
      <c r="K1314" s="32">
        <v>8</v>
      </c>
      <c r="L1314" s="36">
        <v>0</v>
      </c>
      <c r="M1314" s="36">
        <v>0</v>
      </c>
      <c r="N1314" s="36">
        <v>1E-3</v>
      </c>
      <c r="O1314" s="36">
        <v>4.0000000000000001E-3</v>
      </c>
      <c r="P1314" s="36">
        <v>0.99399999999999999</v>
      </c>
      <c r="Q1314" s="72" t="s">
        <v>1731</v>
      </c>
      <c r="R1314" s="29" t="s">
        <v>1730</v>
      </c>
      <c r="S1314" s="36">
        <v>0.40100000000000002</v>
      </c>
      <c r="T1314" s="3" t="s">
        <v>31</v>
      </c>
      <c r="U1314" s="3" t="s">
        <v>15</v>
      </c>
      <c r="V1314" s="3">
        <v>0.53900000000000003</v>
      </c>
      <c r="W1314" s="3">
        <v>1.0349999999999999</v>
      </c>
      <c r="X1314" s="3">
        <v>1.026</v>
      </c>
      <c r="Y1314" s="3">
        <v>1.0449999999999999</v>
      </c>
      <c r="Z1314" s="25">
        <v>6.9199999999999998E-14</v>
      </c>
      <c r="AA1314" s="29" t="s">
        <v>1730</v>
      </c>
      <c r="AB1314" s="32">
        <v>1</v>
      </c>
    </row>
    <row r="1315" spans="1:28" x14ac:dyDescent="0.3">
      <c r="A1315" s="37" t="s">
        <v>2577</v>
      </c>
      <c r="B1315" s="68" t="s">
        <v>3347</v>
      </c>
      <c r="C1315" s="30">
        <v>7.0030000000000001</v>
      </c>
      <c r="D1315" s="30">
        <v>7.6999999999999999E-2</v>
      </c>
      <c r="E1315" s="31">
        <v>2.4999999999999998E-12</v>
      </c>
      <c r="F1315" s="30">
        <v>0.129</v>
      </c>
      <c r="G1315" s="30">
        <v>3.2000000000000001E-2</v>
      </c>
      <c r="H1315" s="31">
        <v>4.1200000000000001E-2</v>
      </c>
      <c r="I1315" s="32">
        <v>43</v>
      </c>
      <c r="J1315" s="32">
        <v>43</v>
      </c>
      <c r="K1315" s="32">
        <v>43</v>
      </c>
      <c r="L1315" s="36">
        <v>0</v>
      </c>
      <c r="M1315" s="36">
        <v>0</v>
      </c>
      <c r="N1315" s="36">
        <v>0.67100000000000004</v>
      </c>
      <c r="O1315" s="36">
        <v>7.8E-2</v>
      </c>
      <c r="P1315" s="36">
        <v>0.251</v>
      </c>
      <c r="Q1315" s="72" t="s">
        <v>4879</v>
      </c>
      <c r="R1315" s="29" t="s">
        <v>6012</v>
      </c>
      <c r="S1315" s="36">
        <v>0.48899999999999999</v>
      </c>
      <c r="T1315" s="3" t="s">
        <v>16</v>
      </c>
      <c r="U1315" s="3" t="s">
        <v>24</v>
      </c>
      <c r="V1315" s="3">
        <v>0.53900000000000003</v>
      </c>
      <c r="W1315" s="3">
        <v>0.85199999999999998</v>
      </c>
      <c r="X1315" s="3">
        <v>0.84399999999999997</v>
      </c>
      <c r="Y1315" s="3">
        <v>0.86</v>
      </c>
      <c r="Z1315" s="25">
        <v>2.2200000000000002E-261</v>
      </c>
      <c r="AA1315" s="29" t="s">
        <v>6011</v>
      </c>
      <c r="AB1315" s="36">
        <v>0.94417499999999999</v>
      </c>
    </row>
    <row r="1316" spans="1:28" x14ac:dyDescent="0.3">
      <c r="A1316" s="37" t="s">
        <v>2671</v>
      </c>
      <c r="B1316" s="68" t="s">
        <v>3076</v>
      </c>
      <c r="C1316" s="30">
        <v>7.0019999999999998</v>
      </c>
      <c r="D1316" s="30">
        <v>0.14799999999999999</v>
      </c>
      <c r="E1316" s="31">
        <v>2.5200000000000002E-12</v>
      </c>
      <c r="F1316" s="30">
        <v>1.9E-2</v>
      </c>
      <c r="G1316" s="30">
        <v>4.2999999999999997E-2</v>
      </c>
      <c r="H1316" s="31">
        <v>2.5899999999999999E-2</v>
      </c>
      <c r="I1316" s="32">
        <v>3</v>
      </c>
      <c r="J1316" s="32">
        <v>3</v>
      </c>
      <c r="K1316" s="32">
        <v>3</v>
      </c>
      <c r="L1316" s="36">
        <v>0</v>
      </c>
      <c r="M1316" s="36">
        <v>0</v>
      </c>
      <c r="N1316" s="36">
        <v>0.09</v>
      </c>
      <c r="O1316" s="36">
        <v>1E-3</v>
      </c>
      <c r="P1316" s="36">
        <v>0.91</v>
      </c>
      <c r="Q1316" s="72" t="s">
        <v>4878</v>
      </c>
      <c r="R1316" s="29" t="s">
        <v>6687</v>
      </c>
      <c r="S1316" s="36">
        <v>0.90800000000000003</v>
      </c>
      <c r="T1316" s="3" t="s">
        <v>16</v>
      </c>
      <c r="U1316" s="3" t="s">
        <v>15</v>
      </c>
      <c r="V1316" s="3">
        <v>0.8</v>
      </c>
      <c r="W1316" s="3">
        <v>1.0409999999999999</v>
      </c>
      <c r="X1316" s="3">
        <v>1.03</v>
      </c>
      <c r="Y1316" s="3">
        <v>1.0529999999999999</v>
      </c>
      <c r="Z1316" s="25">
        <v>1.5299999999999999E-12</v>
      </c>
      <c r="AA1316" s="29" t="s">
        <v>6688</v>
      </c>
      <c r="AB1316" s="32">
        <v>1</v>
      </c>
    </row>
    <row r="1317" spans="1:28" x14ac:dyDescent="0.3">
      <c r="A1317" s="37" t="s">
        <v>2652</v>
      </c>
      <c r="B1317" s="68" t="s">
        <v>3012</v>
      </c>
      <c r="C1317" s="30">
        <v>7.0010000000000003</v>
      </c>
      <c r="D1317" s="30">
        <v>0.28599999999999998</v>
      </c>
      <c r="E1317" s="31">
        <v>2.5400000000000001E-12</v>
      </c>
      <c r="F1317" s="30">
        <v>6.0000000000000001E-3</v>
      </c>
      <c r="G1317" s="30">
        <v>7.0000000000000007E-2</v>
      </c>
      <c r="H1317" s="31">
        <v>1.3100000000000001E-4</v>
      </c>
      <c r="I1317" s="32">
        <v>1</v>
      </c>
      <c r="J1317" s="32">
        <v>1</v>
      </c>
      <c r="K1317" s="32">
        <v>1</v>
      </c>
      <c r="L1317" s="36">
        <v>0</v>
      </c>
      <c r="M1317" s="36">
        <v>0</v>
      </c>
      <c r="N1317" s="36">
        <v>6.0999999999999999E-2</v>
      </c>
      <c r="O1317" s="36">
        <v>0</v>
      </c>
      <c r="P1317" s="36">
        <v>0.93899999999999995</v>
      </c>
      <c r="Q1317" s="72" t="s">
        <v>2545</v>
      </c>
      <c r="R1317" s="29" t="s">
        <v>932</v>
      </c>
      <c r="S1317" s="36">
        <v>1</v>
      </c>
      <c r="T1317" s="3" t="s">
        <v>16</v>
      </c>
      <c r="U1317" s="3" t="s">
        <v>15</v>
      </c>
      <c r="V1317" s="3">
        <v>0.37</v>
      </c>
      <c r="W1317" s="3">
        <v>0.96699999999999997</v>
      </c>
      <c r="X1317" s="3">
        <v>0.95799999999999996</v>
      </c>
      <c r="Y1317" s="3">
        <v>0.97599999999999998</v>
      </c>
      <c r="Z1317" s="25">
        <v>2.5400000000000001E-12</v>
      </c>
      <c r="AA1317" s="29" t="s">
        <v>1670</v>
      </c>
      <c r="AB1317" s="36">
        <v>0.62290299999999998</v>
      </c>
    </row>
    <row r="1318" spans="1:28" x14ac:dyDescent="0.3">
      <c r="A1318" s="37" t="s">
        <v>2595</v>
      </c>
      <c r="B1318" s="68" t="s">
        <v>3076</v>
      </c>
      <c r="C1318" s="30">
        <v>7.0010000000000003</v>
      </c>
      <c r="D1318" s="30">
        <v>0.112</v>
      </c>
      <c r="E1318" s="31">
        <v>2.5499999999999998E-12</v>
      </c>
      <c r="F1318" s="30">
        <v>4.9000000000000002E-2</v>
      </c>
      <c r="G1318" s="30">
        <v>5.5E-2</v>
      </c>
      <c r="H1318" s="31">
        <v>3.9400000000000002E-5</v>
      </c>
      <c r="I1318" s="32">
        <v>50</v>
      </c>
      <c r="J1318" s="32">
        <v>50</v>
      </c>
      <c r="K1318" s="32">
        <v>50</v>
      </c>
      <c r="L1318" s="36">
        <v>0</v>
      </c>
      <c r="M1318" s="36">
        <v>0</v>
      </c>
      <c r="N1318" s="36">
        <v>6.0000000000000001E-3</v>
      </c>
      <c r="O1318" s="36">
        <v>5.5E-2</v>
      </c>
      <c r="P1318" s="36">
        <v>0.93899999999999995</v>
      </c>
      <c r="Q1318" s="72" t="s">
        <v>4877</v>
      </c>
      <c r="R1318" s="29" t="s">
        <v>6689</v>
      </c>
      <c r="S1318" s="36">
        <v>0.17899999999999999</v>
      </c>
      <c r="T1318" s="3" t="s">
        <v>31</v>
      </c>
      <c r="U1318" s="3" t="s">
        <v>24</v>
      </c>
      <c r="V1318" s="3">
        <v>0.38200000000000001</v>
      </c>
      <c r="W1318" s="3">
        <v>0.96699999999999997</v>
      </c>
      <c r="X1318" s="3">
        <v>0.95799999999999996</v>
      </c>
      <c r="Y1318" s="3">
        <v>0.97599999999999998</v>
      </c>
      <c r="Z1318" s="25">
        <v>7.6399999999999998E-13</v>
      </c>
      <c r="AA1318" s="29" t="s">
        <v>6653</v>
      </c>
      <c r="AB1318" s="36">
        <v>0.99689300000000003</v>
      </c>
    </row>
    <row r="1319" spans="1:28" x14ac:dyDescent="0.3">
      <c r="A1319" s="37" t="s">
        <v>2590</v>
      </c>
      <c r="B1319" s="68" t="s">
        <v>2752</v>
      </c>
      <c r="C1319" s="30">
        <v>7.0010000000000003</v>
      </c>
      <c r="D1319" s="30">
        <v>6.3E-2</v>
      </c>
      <c r="E1319" s="31">
        <v>2.5499999999999998E-12</v>
      </c>
      <c r="F1319" s="30">
        <v>0.13400000000000001</v>
      </c>
      <c r="G1319" s="30">
        <v>0.20499999999999999</v>
      </c>
      <c r="H1319" s="31">
        <v>2.3899999999999999E-13</v>
      </c>
      <c r="I1319" s="32">
        <v>36</v>
      </c>
      <c r="J1319" s="32">
        <v>36</v>
      </c>
      <c r="K1319" s="32">
        <v>36</v>
      </c>
      <c r="L1319" s="36">
        <v>0</v>
      </c>
      <c r="M1319" s="36">
        <v>0</v>
      </c>
      <c r="N1319" s="36">
        <v>0</v>
      </c>
      <c r="O1319" s="36">
        <v>0.11700000000000001</v>
      </c>
      <c r="P1319" s="36">
        <v>0.88300000000000001</v>
      </c>
      <c r="Q1319" s="72" t="s">
        <v>4717</v>
      </c>
      <c r="R1319" s="29" t="s">
        <v>6556</v>
      </c>
      <c r="S1319" s="36">
        <v>0.27200000000000002</v>
      </c>
      <c r="T1319" s="3" t="s">
        <v>16</v>
      </c>
      <c r="U1319" s="3" t="s">
        <v>15</v>
      </c>
      <c r="V1319" s="3">
        <v>0.54800000000000004</v>
      </c>
      <c r="W1319" s="3">
        <v>0.96599999999999997</v>
      </c>
      <c r="X1319" s="3">
        <v>0.95699999999999996</v>
      </c>
      <c r="Y1319" s="3">
        <v>0.97399999999999998</v>
      </c>
      <c r="Z1319" s="25">
        <v>1.9800000000000001E-14</v>
      </c>
      <c r="AA1319" s="29" t="s">
        <v>6557</v>
      </c>
      <c r="AB1319" s="36">
        <v>0.99945300000000004</v>
      </c>
    </row>
    <row r="1320" spans="1:28" x14ac:dyDescent="0.3">
      <c r="A1320" s="37" t="s">
        <v>2619</v>
      </c>
      <c r="B1320" s="68" t="s">
        <v>2673</v>
      </c>
      <c r="C1320" s="30">
        <v>-6.9989999999999997</v>
      </c>
      <c r="D1320" s="30">
        <v>-9.0999999999999998E-2</v>
      </c>
      <c r="E1320" s="31">
        <v>2.5799999999999999E-12</v>
      </c>
      <c r="F1320" s="30">
        <v>0.06</v>
      </c>
      <c r="G1320" s="30">
        <v>0.14099999999999999</v>
      </c>
      <c r="H1320" s="31">
        <v>1.0499999999999999E-11</v>
      </c>
      <c r="I1320" s="32">
        <v>13</v>
      </c>
      <c r="J1320" s="32">
        <v>13</v>
      </c>
      <c r="K1320" s="32">
        <v>13</v>
      </c>
      <c r="L1320" s="36">
        <v>0</v>
      </c>
      <c r="M1320" s="36">
        <v>0</v>
      </c>
      <c r="N1320" s="36">
        <v>0</v>
      </c>
      <c r="O1320" s="36">
        <v>0.153</v>
      </c>
      <c r="P1320" s="36">
        <v>0.84699999999999998</v>
      </c>
      <c r="Q1320" s="72" t="s">
        <v>4223</v>
      </c>
      <c r="R1320" s="29" t="s">
        <v>6619</v>
      </c>
      <c r="S1320" s="36">
        <v>0.35499999999999998</v>
      </c>
      <c r="T1320" s="3" t="s">
        <v>31</v>
      </c>
      <c r="U1320" s="3" t="s">
        <v>15</v>
      </c>
      <c r="V1320" s="3">
        <v>0.44400000000000001</v>
      </c>
      <c r="W1320" s="3">
        <v>0.96699999999999997</v>
      </c>
      <c r="X1320" s="3">
        <v>0.95899999999999996</v>
      </c>
      <c r="Y1320" s="3">
        <v>0.97599999999999998</v>
      </c>
      <c r="Z1320" s="25">
        <v>4.4600000000000002E-13</v>
      </c>
      <c r="AA1320" s="29" t="s">
        <v>6620</v>
      </c>
      <c r="AB1320" s="36">
        <v>0.99780999999999997</v>
      </c>
    </row>
    <row r="1321" spans="1:28" x14ac:dyDescent="0.3">
      <c r="A1321" s="37" t="s">
        <v>2575</v>
      </c>
      <c r="B1321" s="68" t="s">
        <v>2716</v>
      </c>
      <c r="C1321" s="30">
        <v>6.9969999999999999</v>
      </c>
      <c r="D1321" s="30">
        <v>6.3E-2</v>
      </c>
      <c r="E1321" s="31">
        <v>2.61E-12</v>
      </c>
      <c r="F1321" s="30">
        <v>0.129</v>
      </c>
      <c r="G1321" s="30">
        <v>0.221</v>
      </c>
      <c r="H1321" s="31">
        <v>6.7400000000000003E-9</v>
      </c>
      <c r="I1321" s="32">
        <v>27</v>
      </c>
      <c r="J1321" s="32">
        <v>27</v>
      </c>
      <c r="K1321" s="32">
        <v>27</v>
      </c>
      <c r="L1321" s="36">
        <v>0</v>
      </c>
      <c r="M1321" s="36">
        <v>0</v>
      </c>
      <c r="N1321" s="36">
        <v>0</v>
      </c>
      <c r="O1321" s="36">
        <v>6.2E-2</v>
      </c>
      <c r="P1321" s="36">
        <v>0.93799999999999994</v>
      </c>
      <c r="Q1321" s="72" t="s">
        <v>4468</v>
      </c>
      <c r="R1321" s="29" t="s">
        <v>6504</v>
      </c>
      <c r="S1321" s="36">
        <v>0.54300000000000004</v>
      </c>
      <c r="T1321" s="3" t="s">
        <v>16</v>
      </c>
      <c r="U1321" s="3" t="s">
        <v>15</v>
      </c>
      <c r="V1321" s="3">
        <v>0.65200000000000002</v>
      </c>
      <c r="W1321" s="3">
        <v>0.96599999999999997</v>
      </c>
      <c r="X1321" s="3">
        <v>0.95699999999999996</v>
      </c>
      <c r="Y1321" s="3">
        <v>0.97599999999999998</v>
      </c>
      <c r="Z1321" s="25">
        <v>1.5799999999999999E-12</v>
      </c>
      <c r="AA1321" s="29" t="s">
        <v>690</v>
      </c>
      <c r="AB1321" s="36">
        <v>0.997394</v>
      </c>
    </row>
    <row r="1322" spans="1:28" x14ac:dyDescent="0.3">
      <c r="A1322" s="37" t="s">
        <v>2649</v>
      </c>
      <c r="B1322" s="68" t="s">
        <v>2654</v>
      </c>
      <c r="C1322" s="30">
        <v>6.9950000000000001</v>
      </c>
      <c r="D1322" s="30">
        <v>8.1000000000000003E-2</v>
      </c>
      <c r="E1322" s="31">
        <v>2.6400000000000001E-12</v>
      </c>
      <c r="F1322" s="30">
        <v>8.1000000000000003E-2</v>
      </c>
      <c r="G1322" s="30">
        <v>0.13800000000000001</v>
      </c>
      <c r="H1322" s="31">
        <v>2.2199999999999998E-12</v>
      </c>
      <c r="I1322" s="32">
        <v>38</v>
      </c>
      <c r="J1322" s="32">
        <v>38</v>
      </c>
      <c r="K1322" s="32">
        <v>37</v>
      </c>
      <c r="L1322" s="36">
        <v>0</v>
      </c>
      <c r="M1322" s="36">
        <v>0</v>
      </c>
      <c r="N1322" s="36">
        <v>0</v>
      </c>
      <c r="O1322" s="36">
        <v>0.20799999999999999</v>
      </c>
      <c r="P1322" s="36">
        <v>0.79200000000000004</v>
      </c>
      <c r="Q1322" s="72" t="s">
        <v>4876</v>
      </c>
      <c r="R1322" s="29" t="s">
        <v>6690</v>
      </c>
      <c r="S1322" s="36">
        <v>0.13200000000000001</v>
      </c>
      <c r="T1322" s="3" t="s">
        <v>16</v>
      </c>
      <c r="U1322" s="3" t="s">
        <v>15</v>
      </c>
      <c r="V1322" s="3">
        <v>0.57399999999999995</v>
      </c>
      <c r="W1322" s="3">
        <v>0.96799999999999997</v>
      </c>
      <c r="X1322" s="3">
        <v>0.95899999999999996</v>
      </c>
      <c r="Y1322" s="3">
        <v>0.97699999999999998</v>
      </c>
      <c r="Z1322" s="25">
        <v>4.97E-12</v>
      </c>
      <c r="AA1322" s="29" t="s">
        <v>6691</v>
      </c>
      <c r="AB1322" s="36">
        <v>0.79926799999999998</v>
      </c>
    </row>
    <row r="1323" spans="1:28" x14ac:dyDescent="0.3">
      <c r="A1323" s="37" t="s">
        <v>2795</v>
      </c>
      <c r="B1323" s="68" t="s">
        <v>2853</v>
      </c>
      <c r="C1323" s="30">
        <v>-6.9950000000000001</v>
      </c>
      <c r="D1323" s="30">
        <v>-6.3E-2</v>
      </c>
      <c r="E1323" s="31">
        <v>2.66E-12</v>
      </c>
      <c r="F1323" s="30">
        <v>0.123</v>
      </c>
      <c r="G1323" s="30">
        <v>0.154</v>
      </c>
      <c r="H1323" s="31">
        <v>5.5800000000000001E-4</v>
      </c>
      <c r="I1323" s="32">
        <v>21</v>
      </c>
      <c r="J1323" s="32">
        <v>21</v>
      </c>
      <c r="K1323" s="32">
        <v>21</v>
      </c>
      <c r="L1323" s="36">
        <v>0</v>
      </c>
      <c r="M1323" s="36">
        <v>0</v>
      </c>
      <c r="N1323" s="36">
        <v>9.1999999999999998E-2</v>
      </c>
      <c r="O1323" s="36">
        <v>0.56399999999999995</v>
      </c>
      <c r="P1323" s="36">
        <v>0.34399999999999997</v>
      </c>
      <c r="Q1323" s="72" t="s">
        <v>4254</v>
      </c>
      <c r="R1323" s="29" t="s">
        <v>6692</v>
      </c>
      <c r="S1323" s="36">
        <v>0.39200000000000002</v>
      </c>
      <c r="T1323" s="3" t="s">
        <v>16</v>
      </c>
      <c r="U1323" s="3" t="s">
        <v>24</v>
      </c>
      <c r="V1323" s="3">
        <v>0.32800000000000001</v>
      </c>
      <c r="W1323" s="3">
        <v>1.034</v>
      </c>
      <c r="X1323" s="3">
        <v>1.024</v>
      </c>
      <c r="Y1323" s="3">
        <v>1.044</v>
      </c>
      <c r="Z1323" s="25">
        <v>2.35E-11</v>
      </c>
      <c r="AA1323" s="29" t="s">
        <v>6693</v>
      </c>
      <c r="AB1323" s="36">
        <v>0.78240399999999999</v>
      </c>
    </row>
    <row r="1324" spans="1:28" x14ac:dyDescent="0.3">
      <c r="A1324" s="37" t="s">
        <v>2605</v>
      </c>
      <c r="B1324" s="68" t="s">
        <v>5912</v>
      </c>
      <c r="C1324" s="30">
        <v>-6.9950000000000001</v>
      </c>
      <c r="D1324" s="30">
        <v>-3.6999999999999998E-2</v>
      </c>
      <c r="E1324" s="31">
        <v>2.66E-12</v>
      </c>
      <c r="F1324" s="30">
        <v>0.46300000000000002</v>
      </c>
      <c r="G1324" s="30">
        <v>0.55800000000000005</v>
      </c>
      <c r="H1324" s="31">
        <v>1.6099999999999999E-63</v>
      </c>
      <c r="I1324" s="32">
        <v>47</v>
      </c>
      <c r="J1324" s="32">
        <v>47</v>
      </c>
      <c r="K1324" s="32">
        <v>40</v>
      </c>
      <c r="L1324" s="36">
        <v>0</v>
      </c>
      <c r="M1324" s="36">
        <v>0</v>
      </c>
      <c r="N1324" s="36">
        <v>0</v>
      </c>
      <c r="O1324" s="36">
        <v>0.998</v>
      </c>
      <c r="P1324" s="36">
        <v>2E-3</v>
      </c>
      <c r="Q1324" s="72" t="s">
        <v>5911</v>
      </c>
      <c r="R1324" s="29" t="s">
        <v>2462</v>
      </c>
      <c r="S1324" s="36">
        <v>1</v>
      </c>
      <c r="T1324" s="3" t="s">
        <v>16</v>
      </c>
      <c r="U1324" s="3" t="s">
        <v>24</v>
      </c>
      <c r="V1324" s="3">
        <v>0.58199999999999996</v>
      </c>
      <c r="W1324" s="3">
        <v>1.036</v>
      </c>
      <c r="X1324" s="3">
        <v>1.0269999999999999</v>
      </c>
      <c r="Y1324" s="3">
        <v>1.046</v>
      </c>
      <c r="Z1324" s="25">
        <v>3.5399999999999999E-14</v>
      </c>
      <c r="AA1324" s="29" t="s">
        <v>6222</v>
      </c>
      <c r="AB1324" s="36">
        <v>0.84137799999999996</v>
      </c>
    </row>
    <row r="1325" spans="1:28" x14ac:dyDescent="0.3">
      <c r="A1325" s="37" t="s">
        <v>2599</v>
      </c>
      <c r="B1325" s="68" t="s">
        <v>2674</v>
      </c>
      <c r="C1325" s="30">
        <v>6.9939999999999998</v>
      </c>
      <c r="D1325" s="30">
        <v>3.6999999999999998E-2</v>
      </c>
      <c r="E1325" s="31">
        <v>2.6700000000000001E-12</v>
      </c>
      <c r="F1325" s="30">
        <v>0.502</v>
      </c>
      <c r="G1325" s="30">
        <v>0.48599999999999999</v>
      </c>
      <c r="H1325" s="31">
        <v>8.8100000000000004E-23</v>
      </c>
      <c r="I1325" s="32">
        <v>66</v>
      </c>
      <c r="J1325" s="32">
        <v>66</v>
      </c>
      <c r="K1325" s="32">
        <v>58</v>
      </c>
      <c r="L1325" s="36">
        <v>0</v>
      </c>
      <c r="M1325" s="36">
        <v>0</v>
      </c>
      <c r="N1325" s="36">
        <v>0</v>
      </c>
      <c r="O1325" s="36">
        <v>1</v>
      </c>
      <c r="P1325" s="36">
        <v>0</v>
      </c>
      <c r="Q1325" s="72" t="s">
        <v>5901</v>
      </c>
      <c r="R1325" s="29" t="s">
        <v>6222</v>
      </c>
      <c r="S1325" s="36">
        <v>0.999</v>
      </c>
      <c r="T1325" s="3" t="s">
        <v>16</v>
      </c>
      <c r="U1325" s="3" t="s">
        <v>15</v>
      </c>
      <c r="V1325" s="3">
        <v>0.48299999999999998</v>
      </c>
      <c r="W1325" s="3">
        <v>0.95</v>
      </c>
      <c r="X1325" s="3">
        <v>0.93700000000000006</v>
      </c>
      <c r="Y1325" s="3">
        <v>0.96299999999999997</v>
      </c>
      <c r="Z1325" s="25">
        <v>3.09E-14</v>
      </c>
      <c r="AA1325" s="29" t="s">
        <v>2462</v>
      </c>
      <c r="AB1325" s="36">
        <v>0.84137799999999996</v>
      </c>
    </row>
    <row r="1326" spans="1:28" x14ac:dyDescent="0.3">
      <c r="A1326" s="37" t="s">
        <v>2678</v>
      </c>
      <c r="B1326" s="68" t="s">
        <v>3346</v>
      </c>
      <c r="C1326" s="30">
        <v>6.9930000000000003</v>
      </c>
      <c r="D1326" s="30">
        <v>0.42799999999999999</v>
      </c>
      <c r="E1326" s="31">
        <v>2.69E-12</v>
      </c>
      <c r="F1326" s="30">
        <v>5.0000000000000001E-3</v>
      </c>
      <c r="G1326" s="30">
        <v>1.7999999999999999E-2</v>
      </c>
      <c r="H1326" s="31">
        <v>1.09E-2</v>
      </c>
      <c r="I1326" s="32">
        <v>1</v>
      </c>
      <c r="J1326" s="32">
        <v>1</v>
      </c>
      <c r="K1326" s="32">
        <v>1</v>
      </c>
      <c r="L1326" s="36">
        <v>0</v>
      </c>
      <c r="M1326" s="36">
        <v>0</v>
      </c>
      <c r="N1326" s="36">
        <v>6.0000000000000001E-3</v>
      </c>
      <c r="O1326" s="36">
        <v>0</v>
      </c>
      <c r="P1326" s="36">
        <v>0.99399999999999999</v>
      </c>
      <c r="Q1326" s="72" t="s">
        <v>4875</v>
      </c>
      <c r="R1326" s="29" t="s">
        <v>6267</v>
      </c>
      <c r="S1326" s="36">
        <v>1</v>
      </c>
      <c r="T1326" s="3" t="s">
        <v>31</v>
      </c>
      <c r="U1326" s="3" t="s">
        <v>24</v>
      </c>
      <c r="V1326" s="3">
        <v>0.44900000000000001</v>
      </c>
      <c r="W1326" s="3">
        <v>1.0449999999999999</v>
      </c>
      <c r="X1326" s="3">
        <v>1.032</v>
      </c>
      <c r="Y1326" s="3">
        <v>1.0580000000000001</v>
      </c>
      <c r="Z1326" s="25">
        <v>2.69E-12</v>
      </c>
      <c r="AA1326" s="29" t="s">
        <v>6694</v>
      </c>
      <c r="AB1326" s="36">
        <v>0.96038800000000002</v>
      </c>
    </row>
    <row r="1327" spans="1:28" x14ac:dyDescent="0.3">
      <c r="A1327" s="37" t="s">
        <v>2649</v>
      </c>
      <c r="B1327" s="68" t="s">
        <v>2978</v>
      </c>
      <c r="C1327" s="30">
        <v>6.992</v>
      </c>
      <c r="D1327" s="30">
        <v>0.14499999999999999</v>
      </c>
      <c r="E1327" s="31">
        <v>2.71E-12</v>
      </c>
      <c r="F1327" s="30">
        <v>2.5000000000000001E-2</v>
      </c>
      <c r="G1327" s="30">
        <v>5.0999999999999997E-2</v>
      </c>
      <c r="H1327" s="31">
        <v>3.5099999999999999E-5</v>
      </c>
      <c r="I1327" s="32">
        <v>19</v>
      </c>
      <c r="J1327" s="32">
        <v>19</v>
      </c>
      <c r="K1327" s="32">
        <v>18</v>
      </c>
      <c r="L1327" s="36">
        <v>0</v>
      </c>
      <c r="M1327" s="36">
        <v>0</v>
      </c>
      <c r="N1327" s="36">
        <v>1E-3</v>
      </c>
      <c r="O1327" s="36">
        <v>2.1000000000000001E-2</v>
      </c>
      <c r="P1327" s="36">
        <v>0.97799999999999998</v>
      </c>
      <c r="Q1327" s="72" t="s">
        <v>3499</v>
      </c>
      <c r="R1327" s="29" t="s">
        <v>6695</v>
      </c>
      <c r="S1327" s="36">
        <v>0.28299999999999997</v>
      </c>
      <c r="T1327" s="3" t="s">
        <v>31</v>
      </c>
      <c r="U1327" s="3" t="s">
        <v>24</v>
      </c>
      <c r="V1327" s="3">
        <v>0.76800000000000002</v>
      </c>
      <c r="W1327" s="3">
        <v>1.04</v>
      </c>
      <c r="X1327" s="3">
        <v>1.0289999999999999</v>
      </c>
      <c r="Y1327" s="3">
        <v>1.052</v>
      </c>
      <c r="Z1327" s="25">
        <v>4.5499999999999998E-13</v>
      </c>
      <c r="AA1327" s="29" t="s">
        <v>6484</v>
      </c>
      <c r="AB1327" s="36">
        <v>0.95509299999999997</v>
      </c>
    </row>
    <row r="1328" spans="1:28" x14ac:dyDescent="0.3">
      <c r="A1328" s="37" t="s">
        <v>2589</v>
      </c>
      <c r="B1328" s="68" t="s">
        <v>2622</v>
      </c>
      <c r="C1328" s="30">
        <v>6.9909999999999997</v>
      </c>
      <c r="D1328" s="30">
        <v>7.2999999999999995E-2</v>
      </c>
      <c r="E1328" s="31">
        <v>2.7299999999999999E-12</v>
      </c>
      <c r="F1328" s="30">
        <v>9.4E-2</v>
      </c>
      <c r="G1328" s="30">
        <v>0.151</v>
      </c>
      <c r="H1328" s="31">
        <v>1.57E-10</v>
      </c>
      <c r="I1328" s="32">
        <v>13</v>
      </c>
      <c r="J1328" s="32">
        <v>13</v>
      </c>
      <c r="K1328" s="32">
        <v>13</v>
      </c>
      <c r="L1328" s="36">
        <v>0</v>
      </c>
      <c r="M1328" s="36">
        <v>0</v>
      </c>
      <c r="N1328" s="36">
        <v>0</v>
      </c>
      <c r="O1328" s="36">
        <v>0.53200000000000003</v>
      </c>
      <c r="P1328" s="36">
        <v>0.46800000000000003</v>
      </c>
      <c r="Q1328" s="72" t="s">
        <v>4874</v>
      </c>
      <c r="R1328" s="29" t="s">
        <v>6696</v>
      </c>
      <c r="S1328" s="36">
        <v>0.67400000000000004</v>
      </c>
      <c r="T1328" s="3" t="s">
        <v>16</v>
      </c>
      <c r="U1328" s="3" t="s">
        <v>15</v>
      </c>
      <c r="V1328" s="3">
        <v>0.69899999999999995</v>
      </c>
      <c r="W1328" s="3">
        <v>1.034</v>
      </c>
      <c r="X1328" s="3">
        <v>1.024</v>
      </c>
      <c r="Y1328" s="3">
        <v>1.044</v>
      </c>
      <c r="Z1328" s="25">
        <v>2.4899999999999999E-11</v>
      </c>
      <c r="AA1328" s="29" t="s">
        <v>6380</v>
      </c>
      <c r="AB1328" s="36">
        <v>0.99748999999999999</v>
      </c>
    </row>
    <row r="1329" spans="1:28" x14ac:dyDescent="0.3">
      <c r="A1329" s="37" t="s">
        <v>2678</v>
      </c>
      <c r="B1329" s="68" t="s">
        <v>3296</v>
      </c>
      <c r="C1329" s="30">
        <v>-6.99</v>
      </c>
      <c r="D1329" s="30">
        <v>-0.21299999999999999</v>
      </c>
      <c r="E1329" s="31">
        <v>2.7500000000000002E-12</v>
      </c>
      <c r="F1329" s="30">
        <v>1.2E-2</v>
      </c>
      <c r="G1329" s="30">
        <v>2.1000000000000001E-2</v>
      </c>
      <c r="H1329" s="31">
        <v>7.2100000000000003E-3</v>
      </c>
      <c r="I1329" s="32">
        <v>14</v>
      </c>
      <c r="J1329" s="32">
        <v>14</v>
      </c>
      <c r="K1329" s="32">
        <v>14</v>
      </c>
      <c r="L1329" s="36">
        <v>0</v>
      </c>
      <c r="M1329" s="36">
        <v>0</v>
      </c>
      <c r="N1329" s="36">
        <v>4.2999999999999997E-2</v>
      </c>
      <c r="O1329" s="36">
        <v>7.0000000000000001E-3</v>
      </c>
      <c r="P1329" s="36">
        <v>0.94899999999999995</v>
      </c>
      <c r="Q1329" s="72" t="s">
        <v>4872</v>
      </c>
      <c r="R1329" s="29" t="s">
        <v>6697</v>
      </c>
      <c r="S1329" s="36">
        <v>0.60899999999999999</v>
      </c>
      <c r="T1329" s="3" t="s">
        <v>16</v>
      </c>
      <c r="U1329" s="3" t="s">
        <v>15</v>
      </c>
      <c r="V1329" s="3">
        <v>0.78600000000000003</v>
      </c>
      <c r="W1329" s="3">
        <v>0.95599999999999996</v>
      </c>
      <c r="X1329" s="3">
        <v>0.94599999999999995</v>
      </c>
      <c r="Y1329" s="3">
        <v>0.96699999999999997</v>
      </c>
      <c r="Z1329" s="25">
        <v>1.1100000000000001E-15</v>
      </c>
      <c r="AA1329" s="29" t="s">
        <v>6678</v>
      </c>
      <c r="AB1329" s="36">
        <v>0.93864599999999998</v>
      </c>
    </row>
    <row r="1330" spans="1:28" x14ac:dyDescent="0.3">
      <c r="A1330" s="37" t="s">
        <v>2624</v>
      </c>
      <c r="B1330" s="68" t="s">
        <v>3022</v>
      </c>
      <c r="C1330" s="30">
        <v>-6.99</v>
      </c>
      <c r="D1330" s="30">
        <v>-7.4999999999999997E-2</v>
      </c>
      <c r="E1330" s="31">
        <v>2.7500000000000002E-12</v>
      </c>
      <c r="F1330" s="30">
        <v>9.4E-2</v>
      </c>
      <c r="G1330" s="30">
        <v>6.4000000000000001E-2</v>
      </c>
      <c r="H1330" s="31">
        <v>1.44E-2</v>
      </c>
      <c r="I1330" s="32">
        <v>41</v>
      </c>
      <c r="J1330" s="32">
        <v>41</v>
      </c>
      <c r="K1330" s="32">
        <v>41</v>
      </c>
      <c r="L1330" s="36">
        <v>0</v>
      </c>
      <c r="M1330" s="36">
        <v>0</v>
      </c>
      <c r="N1330" s="36">
        <v>0.14000000000000001</v>
      </c>
      <c r="O1330" s="36">
        <v>7.5999999999999998E-2</v>
      </c>
      <c r="P1330" s="36">
        <v>0.78400000000000003</v>
      </c>
      <c r="Q1330" s="72" t="s">
        <v>4873</v>
      </c>
      <c r="R1330" s="29" t="s">
        <v>6185</v>
      </c>
      <c r="S1330" s="36">
        <v>0.57599999999999996</v>
      </c>
      <c r="T1330" s="3" t="s">
        <v>16</v>
      </c>
      <c r="U1330" s="3" t="s">
        <v>24</v>
      </c>
      <c r="V1330" s="3">
        <v>0.83599999999999997</v>
      </c>
      <c r="W1330" s="3">
        <v>1.0580000000000001</v>
      </c>
      <c r="X1330" s="3">
        <v>1.044</v>
      </c>
      <c r="Y1330" s="3">
        <v>1.071</v>
      </c>
      <c r="Z1330" s="25">
        <v>5.7600000000000002E-18</v>
      </c>
      <c r="AA1330" s="29" t="s">
        <v>5332</v>
      </c>
      <c r="AB1330" s="36">
        <v>0.993977</v>
      </c>
    </row>
    <row r="1331" spans="1:28" x14ac:dyDescent="0.3">
      <c r="A1331" s="37" t="s">
        <v>2595</v>
      </c>
      <c r="B1331" s="68" t="s">
        <v>5888</v>
      </c>
      <c r="C1331" s="30">
        <v>6.9889999999999999</v>
      </c>
      <c r="D1331" s="30">
        <v>0.10199999999999999</v>
      </c>
      <c r="E1331" s="31">
        <v>2.7799999999999999E-12</v>
      </c>
      <c r="F1331" s="30">
        <v>6.7000000000000004E-2</v>
      </c>
      <c r="G1331" s="30">
        <v>0.11799999999999999</v>
      </c>
      <c r="H1331" s="31">
        <v>9.0499999999999998E-10</v>
      </c>
      <c r="I1331" s="32">
        <v>14</v>
      </c>
      <c r="J1331" s="32">
        <v>15</v>
      </c>
      <c r="K1331" s="32">
        <v>13</v>
      </c>
      <c r="L1331" s="36">
        <v>0</v>
      </c>
      <c r="M1331" s="36">
        <v>0</v>
      </c>
      <c r="N1331" s="36">
        <v>0</v>
      </c>
      <c r="O1331" s="36">
        <v>0</v>
      </c>
      <c r="P1331" s="36">
        <v>1</v>
      </c>
      <c r="Q1331" s="72" t="s">
        <v>5909</v>
      </c>
      <c r="R1331" s="29" t="s">
        <v>6311</v>
      </c>
      <c r="S1331" s="36">
        <v>0.98699999999999999</v>
      </c>
      <c r="T1331" s="3" t="s">
        <v>31</v>
      </c>
      <c r="U1331" s="3" t="s">
        <v>24</v>
      </c>
      <c r="V1331" s="3">
        <v>0.33500000000000002</v>
      </c>
      <c r="W1331" s="3">
        <v>1.0389999999999999</v>
      </c>
      <c r="X1331" s="3">
        <v>1.0289999999999999</v>
      </c>
      <c r="Y1331" s="3">
        <v>1.0489999999999999</v>
      </c>
      <c r="Z1331" s="25">
        <v>7.5699999999999996E-15</v>
      </c>
      <c r="AA1331" s="29" t="s">
        <v>6069</v>
      </c>
      <c r="AB1331" s="36">
        <v>0.84392500000000004</v>
      </c>
    </row>
    <row r="1332" spans="1:28" x14ac:dyDescent="0.3">
      <c r="A1332" s="37" t="s">
        <v>2599</v>
      </c>
      <c r="B1332" s="68" t="s">
        <v>5898</v>
      </c>
      <c r="C1332" s="30">
        <v>6.9859999999999998</v>
      </c>
      <c r="D1332" s="30">
        <v>3.2000000000000001E-2</v>
      </c>
      <c r="E1332" s="31">
        <v>2.8200000000000001E-12</v>
      </c>
      <c r="F1332" s="30">
        <v>0.45800000000000002</v>
      </c>
      <c r="G1332" s="30">
        <v>0.53500000000000003</v>
      </c>
      <c r="H1332" s="31">
        <v>5.8699999999999997E-27</v>
      </c>
      <c r="I1332" s="32">
        <v>38</v>
      </c>
      <c r="J1332" s="32">
        <v>38</v>
      </c>
      <c r="K1332" s="32">
        <v>37</v>
      </c>
      <c r="L1332" s="36">
        <v>0</v>
      </c>
      <c r="M1332" s="36">
        <v>0</v>
      </c>
      <c r="N1332" s="36">
        <v>0</v>
      </c>
      <c r="O1332" s="36">
        <v>5.5E-2</v>
      </c>
      <c r="P1332" s="36">
        <v>0.94499999999999995</v>
      </c>
      <c r="Q1332" s="72" t="s">
        <v>3937</v>
      </c>
      <c r="R1332" s="29" t="s">
        <v>6131</v>
      </c>
      <c r="S1332" s="36">
        <v>1</v>
      </c>
      <c r="T1332" s="3" t="s">
        <v>16</v>
      </c>
      <c r="U1332" s="3" t="s">
        <v>24</v>
      </c>
      <c r="V1332" s="3">
        <v>0.82299999999999995</v>
      </c>
      <c r="W1332" s="3">
        <v>1.0580000000000001</v>
      </c>
      <c r="X1332" s="3">
        <v>1.0449999999999999</v>
      </c>
      <c r="Y1332" s="3">
        <v>1.071</v>
      </c>
      <c r="Z1332" s="25">
        <v>7.3599999999999997E-19</v>
      </c>
      <c r="AA1332" s="29" t="s">
        <v>6132</v>
      </c>
      <c r="AB1332" s="32">
        <v>1</v>
      </c>
    </row>
    <row r="1333" spans="1:28" x14ac:dyDescent="0.3">
      <c r="A1333" s="37" t="s">
        <v>2619</v>
      </c>
      <c r="B1333" s="68" t="s">
        <v>2941</v>
      </c>
      <c r="C1333" s="30">
        <v>-6.9859999999999998</v>
      </c>
      <c r="D1333" s="30">
        <v>-9.9000000000000005E-2</v>
      </c>
      <c r="E1333" s="31">
        <v>2.8299999999999999E-12</v>
      </c>
      <c r="F1333" s="30">
        <v>8.5000000000000006E-2</v>
      </c>
      <c r="G1333" s="30">
        <v>0.18</v>
      </c>
      <c r="H1333" s="31">
        <v>9.1999999999999996E-15</v>
      </c>
      <c r="I1333" s="32">
        <v>18</v>
      </c>
      <c r="J1333" s="32">
        <v>18</v>
      </c>
      <c r="K1333" s="32">
        <v>18</v>
      </c>
      <c r="L1333" s="36">
        <v>0</v>
      </c>
      <c r="M1333" s="36">
        <v>0</v>
      </c>
      <c r="N1333" s="36">
        <v>0</v>
      </c>
      <c r="O1333" s="36">
        <v>0.99</v>
      </c>
      <c r="P1333" s="36">
        <v>0.01</v>
      </c>
      <c r="Q1333" s="72" t="s">
        <v>4613</v>
      </c>
      <c r="R1333" s="29" t="s">
        <v>6337</v>
      </c>
      <c r="S1333" s="36">
        <v>0.316</v>
      </c>
      <c r="T1333" s="3" t="s">
        <v>31</v>
      </c>
      <c r="U1333" s="3" t="s">
        <v>24</v>
      </c>
      <c r="V1333" s="3">
        <v>0.47899999999999998</v>
      </c>
      <c r="W1333" s="3">
        <v>0.96299999999999997</v>
      </c>
      <c r="X1333" s="3">
        <v>0.95499999999999996</v>
      </c>
      <c r="Y1333" s="3">
        <v>0.97199999999999998</v>
      </c>
      <c r="Z1333" s="25">
        <v>2.3599999999999999E-16</v>
      </c>
      <c r="AA1333" s="29" t="s">
        <v>6336</v>
      </c>
      <c r="AB1333" s="32">
        <v>1</v>
      </c>
    </row>
    <row r="1334" spans="1:28" x14ac:dyDescent="0.3">
      <c r="A1334" s="37" t="s">
        <v>2671</v>
      </c>
      <c r="B1334" s="68" t="s">
        <v>3345</v>
      </c>
      <c r="C1334" s="30">
        <v>-6.9850000000000003</v>
      </c>
      <c r="D1334" s="30">
        <v>-0.14399999999999999</v>
      </c>
      <c r="E1334" s="31">
        <v>2.84E-12</v>
      </c>
      <c r="F1334" s="30">
        <v>2.1999999999999999E-2</v>
      </c>
      <c r="G1334" s="30">
        <v>0.11600000000000001</v>
      </c>
      <c r="H1334" s="31">
        <v>1.26E-4</v>
      </c>
      <c r="I1334" s="32">
        <v>9</v>
      </c>
      <c r="J1334" s="32">
        <v>9</v>
      </c>
      <c r="K1334" s="32">
        <v>9</v>
      </c>
      <c r="L1334" s="36">
        <v>0</v>
      </c>
      <c r="M1334" s="36">
        <v>0</v>
      </c>
      <c r="N1334" s="36">
        <v>0.156</v>
      </c>
      <c r="O1334" s="36">
        <v>5.0000000000000001E-3</v>
      </c>
      <c r="P1334" s="36">
        <v>0.83899999999999997</v>
      </c>
      <c r="Q1334" s="72" t="s">
        <v>3626</v>
      </c>
      <c r="R1334" s="29" t="s">
        <v>6467</v>
      </c>
      <c r="S1334" s="36">
        <v>0.32700000000000001</v>
      </c>
      <c r="T1334" s="3" t="s">
        <v>31</v>
      </c>
      <c r="U1334" s="3" t="s">
        <v>24</v>
      </c>
      <c r="V1334" s="3">
        <v>0.45200000000000001</v>
      </c>
      <c r="W1334" s="3">
        <v>1.0369999999999999</v>
      </c>
      <c r="X1334" s="3">
        <v>1.0269999999999999</v>
      </c>
      <c r="Y1334" s="3">
        <v>1.046</v>
      </c>
      <c r="Z1334" s="25">
        <v>6.0599999999999999E-15</v>
      </c>
      <c r="AA1334" s="29" t="s">
        <v>6466</v>
      </c>
      <c r="AB1334" s="36">
        <v>0.99945399999999995</v>
      </c>
    </row>
    <row r="1335" spans="1:28" x14ac:dyDescent="0.3">
      <c r="A1335" s="37" t="s">
        <v>2790</v>
      </c>
      <c r="B1335" s="68" t="s">
        <v>2810</v>
      </c>
      <c r="C1335" s="30">
        <v>-6.984</v>
      </c>
      <c r="D1335" s="30">
        <v>-4.5999999999999999E-2</v>
      </c>
      <c r="E1335" s="31">
        <v>2.8799999999999998E-12</v>
      </c>
      <c r="F1335" s="30">
        <v>0.249</v>
      </c>
      <c r="G1335" s="30">
        <v>0.40300000000000002</v>
      </c>
      <c r="H1335" s="31">
        <v>7.2699999999999996E-14</v>
      </c>
      <c r="I1335" s="32">
        <v>30</v>
      </c>
      <c r="J1335" s="32">
        <v>30</v>
      </c>
      <c r="K1335" s="32">
        <v>30</v>
      </c>
      <c r="L1335" s="36">
        <v>0</v>
      </c>
      <c r="M1335" s="36">
        <v>0</v>
      </c>
      <c r="N1335" s="36">
        <v>0</v>
      </c>
      <c r="O1335" s="36">
        <v>7.6999999999999999E-2</v>
      </c>
      <c r="P1335" s="36">
        <v>0.92300000000000004</v>
      </c>
      <c r="Q1335" s="72" t="s">
        <v>4871</v>
      </c>
      <c r="R1335" s="29" t="s">
        <v>6698</v>
      </c>
      <c r="S1335" s="36">
        <v>0.441</v>
      </c>
      <c r="T1335" s="3" t="s">
        <v>16</v>
      </c>
      <c r="U1335" s="3" t="s">
        <v>15</v>
      </c>
      <c r="V1335" s="3">
        <v>0.46400000000000002</v>
      </c>
      <c r="W1335" s="3">
        <v>0.96699999999999997</v>
      </c>
      <c r="X1335" s="3">
        <v>0.95799999999999996</v>
      </c>
      <c r="Y1335" s="3">
        <v>0.97499999999999998</v>
      </c>
      <c r="Z1335" s="25">
        <v>1.2200000000000001E-13</v>
      </c>
      <c r="AA1335" s="29" t="s">
        <v>6546</v>
      </c>
      <c r="AB1335" s="36">
        <v>0.99865300000000001</v>
      </c>
    </row>
    <row r="1336" spans="1:28" x14ac:dyDescent="0.3">
      <c r="A1336" s="37" t="s">
        <v>5765</v>
      </c>
      <c r="B1336" s="68" t="s">
        <v>3109</v>
      </c>
      <c r="C1336" s="30">
        <v>6.9809999999999999</v>
      </c>
      <c r="D1336" s="30">
        <v>3.2000000000000001E-2</v>
      </c>
      <c r="E1336" s="31">
        <v>2.9299999999999998E-12</v>
      </c>
      <c r="F1336" s="30">
        <v>0.54900000000000004</v>
      </c>
      <c r="G1336" s="30">
        <v>0.73899999999999999</v>
      </c>
      <c r="H1336" s="31">
        <v>1.5100000000000001E-36</v>
      </c>
      <c r="I1336" s="32">
        <v>12</v>
      </c>
      <c r="J1336" s="32">
        <v>15</v>
      </c>
      <c r="K1336" s="32">
        <v>12</v>
      </c>
      <c r="L1336" s="36">
        <v>0</v>
      </c>
      <c r="M1336" s="36">
        <v>0</v>
      </c>
      <c r="N1336" s="36">
        <v>0</v>
      </c>
      <c r="O1336" s="36">
        <v>8.9999999999999993E-3</v>
      </c>
      <c r="P1336" s="36">
        <v>0.99099999999999999</v>
      </c>
      <c r="Q1336" s="72" t="s">
        <v>4813</v>
      </c>
      <c r="R1336" s="29" t="s">
        <v>6636</v>
      </c>
      <c r="S1336" s="36">
        <v>0.61699999999999999</v>
      </c>
      <c r="T1336" s="3" t="s">
        <v>16</v>
      </c>
      <c r="U1336" s="3" t="s">
        <v>24</v>
      </c>
      <c r="V1336" s="3">
        <v>0.61199999999999999</v>
      </c>
      <c r="W1336" s="3">
        <v>1.0329999999999999</v>
      </c>
      <c r="X1336" s="3">
        <v>1.0229999999999999</v>
      </c>
      <c r="Y1336" s="3">
        <v>1.042</v>
      </c>
      <c r="Z1336" s="25">
        <v>6.2000000000000002E-12</v>
      </c>
      <c r="AA1336" s="29" t="s">
        <v>6642</v>
      </c>
      <c r="AB1336" s="36">
        <v>0.99183200000000005</v>
      </c>
    </row>
    <row r="1337" spans="1:28" x14ac:dyDescent="0.3">
      <c r="A1337" s="37" t="s">
        <v>2695</v>
      </c>
      <c r="B1337" s="68" t="s">
        <v>2629</v>
      </c>
      <c r="C1337" s="30">
        <v>-6.9809999999999999</v>
      </c>
      <c r="D1337" s="30">
        <v>-5.8000000000000003E-2</v>
      </c>
      <c r="E1337" s="31">
        <v>2.9299999999999998E-12</v>
      </c>
      <c r="F1337" s="30">
        <v>0.122</v>
      </c>
      <c r="G1337" s="30">
        <v>0.186</v>
      </c>
      <c r="H1337" s="31">
        <v>8.7700000000000003E-7</v>
      </c>
      <c r="I1337" s="32">
        <v>23</v>
      </c>
      <c r="J1337" s="32">
        <v>23</v>
      </c>
      <c r="K1337" s="32">
        <v>23</v>
      </c>
      <c r="L1337" s="36">
        <v>0</v>
      </c>
      <c r="M1337" s="36">
        <v>0</v>
      </c>
      <c r="N1337" s="36">
        <v>1.2E-2</v>
      </c>
      <c r="O1337" s="36">
        <v>1.0999999999999999E-2</v>
      </c>
      <c r="P1337" s="36">
        <v>0.97799999999999998</v>
      </c>
      <c r="Q1337" s="72" t="s">
        <v>3878</v>
      </c>
      <c r="R1337" s="29" t="s">
        <v>6228</v>
      </c>
      <c r="S1337" s="36">
        <v>0.26800000000000002</v>
      </c>
      <c r="T1337" s="3" t="s">
        <v>31</v>
      </c>
      <c r="U1337" s="3" t="s">
        <v>24</v>
      </c>
      <c r="V1337" s="3">
        <v>0.80200000000000005</v>
      </c>
      <c r="W1337" s="3">
        <v>0.96099999999999997</v>
      </c>
      <c r="X1337" s="3">
        <v>0.95</v>
      </c>
      <c r="Y1337" s="3">
        <v>0.97199999999999998</v>
      </c>
      <c r="Z1337" s="25">
        <v>6.3799999999999999E-12</v>
      </c>
      <c r="AA1337" s="29" t="s">
        <v>6229</v>
      </c>
      <c r="AB1337" s="36">
        <v>0.99864600000000003</v>
      </c>
    </row>
    <row r="1338" spans="1:28" x14ac:dyDescent="0.3">
      <c r="A1338" s="37" t="s">
        <v>2577</v>
      </c>
      <c r="B1338" s="68" t="s">
        <v>3344</v>
      </c>
      <c r="C1338" s="30">
        <v>-6.9779999999999998</v>
      </c>
      <c r="D1338" s="30">
        <v>-0.14599999999999999</v>
      </c>
      <c r="E1338" s="31">
        <v>3.0000000000000001E-12</v>
      </c>
      <c r="F1338" s="30">
        <v>2.3E-2</v>
      </c>
      <c r="G1338" s="30">
        <v>6.5000000000000002E-2</v>
      </c>
      <c r="H1338" s="31">
        <v>2.7200000000000002E-3</v>
      </c>
      <c r="I1338" s="32">
        <v>12</v>
      </c>
      <c r="J1338" s="32">
        <v>12</v>
      </c>
      <c r="K1338" s="32">
        <v>12</v>
      </c>
      <c r="L1338" s="36">
        <v>0</v>
      </c>
      <c r="M1338" s="36">
        <v>0</v>
      </c>
      <c r="N1338" s="36">
        <v>0.498</v>
      </c>
      <c r="O1338" s="36">
        <v>2.7E-2</v>
      </c>
      <c r="P1338" s="36">
        <v>0.47399999999999998</v>
      </c>
      <c r="Q1338" s="72" t="s">
        <v>1671</v>
      </c>
      <c r="R1338" s="29" t="s">
        <v>1670</v>
      </c>
      <c r="S1338" s="36">
        <v>0.996</v>
      </c>
      <c r="T1338" s="3" t="s">
        <v>31</v>
      </c>
      <c r="U1338" s="3" t="s">
        <v>24</v>
      </c>
      <c r="V1338" s="3">
        <v>0.55500000000000005</v>
      </c>
      <c r="W1338" s="3">
        <v>1.034</v>
      </c>
      <c r="X1338" s="3">
        <v>1.0249999999999999</v>
      </c>
      <c r="Y1338" s="3">
        <v>1.044</v>
      </c>
      <c r="Z1338" s="25">
        <v>4.27E-13</v>
      </c>
      <c r="AA1338" s="29" t="s">
        <v>1670</v>
      </c>
      <c r="AB1338" s="32">
        <v>1</v>
      </c>
    </row>
    <row r="1339" spans="1:28" x14ac:dyDescent="0.3">
      <c r="A1339" s="37" t="s">
        <v>2621</v>
      </c>
      <c r="B1339" s="68" t="s">
        <v>2656</v>
      </c>
      <c r="C1339" s="30">
        <v>6.9770000000000003</v>
      </c>
      <c r="D1339" s="30">
        <v>0.10299999999999999</v>
      </c>
      <c r="E1339" s="31">
        <v>3.0200000000000001E-12</v>
      </c>
      <c r="F1339" s="30">
        <v>4.3999999999999997E-2</v>
      </c>
      <c r="G1339" s="30">
        <v>6.3E-2</v>
      </c>
      <c r="H1339" s="31">
        <v>9.3600000000000003E-3</v>
      </c>
      <c r="I1339" s="32">
        <v>17</v>
      </c>
      <c r="J1339" s="32">
        <v>17</v>
      </c>
      <c r="K1339" s="32">
        <v>9</v>
      </c>
      <c r="L1339" s="36">
        <v>0</v>
      </c>
      <c r="M1339" s="36">
        <v>0</v>
      </c>
      <c r="N1339" s="36">
        <v>0</v>
      </c>
      <c r="O1339" s="36">
        <v>6.0000000000000001E-3</v>
      </c>
      <c r="P1339" s="36">
        <v>0.99399999999999999</v>
      </c>
      <c r="Q1339" s="72" t="s">
        <v>3533</v>
      </c>
      <c r="R1339" s="29" t="s">
        <v>6507</v>
      </c>
      <c r="S1339" s="36">
        <v>0.20599999999999999</v>
      </c>
      <c r="T1339" s="3" t="s">
        <v>31</v>
      </c>
      <c r="U1339" s="3" t="s">
        <v>24</v>
      </c>
      <c r="V1339" s="3">
        <v>0.48099999999999998</v>
      </c>
      <c r="W1339" s="3">
        <v>1.0329999999999999</v>
      </c>
      <c r="X1339" s="3">
        <v>1.024</v>
      </c>
      <c r="Y1339" s="3">
        <v>1.042</v>
      </c>
      <c r="Z1339" s="25">
        <v>8.8900000000000005E-13</v>
      </c>
      <c r="AA1339" s="29" t="s">
        <v>6506</v>
      </c>
      <c r="AB1339" s="32">
        <v>1</v>
      </c>
    </row>
    <row r="1340" spans="1:28" x14ac:dyDescent="0.3">
      <c r="A1340" s="37" t="s">
        <v>2647</v>
      </c>
      <c r="B1340" s="68" t="s">
        <v>3343</v>
      </c>
      <c r="C1340" s="30">
        <v>-6.976</v>
      </c>
      <c r="D1340" s="30">
        <v>-0.114</v>
      </c>
      <c r="E1340" s="31">
        <v>3.0299999999999998E-12</v>
      </c>
      <c r="F1340" s="30">
        <v>3.7999999999999999E-2</v>
      </c>
      <c r="G1340" s="30">
        <v>6.6000000000000003E-2</v>
      </c>
      <c r="H1340" s="31">
        <v>3.2600000000000001E-4</v>
      </c>
      <c r="I1340" s="32">
        <v>16</v>
      </c>
      <c r="J1340" s="32">
        <v>16</v>
      </c>
      <c r="K1340" s="32">
        <v>16</v>
      </c>
      <c r="L1340" s="36">
        <v>0</v>
      </c>
      <c r="M1340" s="36">
        <v>0</v>
      </c>
      <c r="N1340" s="36">
        <v>7.0000000000000001E-3</v>
      </c>
      <c r="O1340" s="36">
        <v>2E-3</v>
      </c>
      <c r="P1340" s="36">
        <v>0.99099999999999999</v>
      </c>
      <c r="Q1340" s="72" t="s">
        <v>4870</v>
      </c>
      <c r="R1340" s="29" t="s">
        <v>6263</v>
      </c>
      <c r="S1340" s="36">
        <v>0.39500000000000002</v>
      </c>
      <c r="T1340" s="3" t="s">
        <v>16</v>
      </c>
      <c r="U1340" s="3" t="s">
        <v>15</v>
      </c>
      <c r="V1340" s="3">
        <v>0.82699999999999996</v>
      </c>
      <c r="W1340" s="3">
        <v>0.94499999999999995</v>
      </c>
      <c r="X1340" s="3">
        <v>0.93400000000000005</v>
      </c>
      <c r="Y1340" s="3">
        <v>0.95699999999999996</v>
      </c>
      <c r="Z1340" s="25">
        <v>2.64E-19</v>
      </c>
      <c r="AA1340" s="29" t="s">
        <v>6262</v>
      </c>
      <c r="AB1340" s="36">
        <v>0.94561300000000004</v>
      </c>
    </row>
    <row r="1341" spans="1:28" x14ac:dyDescent="0.3">
      <c r="A1341" s="37" t="s">
        <v>2628</v>
      </c>
      <c r="B1341" s="68" t="s">
        <v>2810</v>
      </c>
      <c r="C1341" s="30">
        <v>-6.9749999999999996</v>
      </c>
      <c r="D1341" s="30">
        <v>-0.04</v>
      </c>
      <c r="E1341" s="31">
        <v>3.0599999999999999E-12</v>
      </c>
      <c r="F1341" s="30">
        <v>0.33800000000000002</v>
      </c>
      <c r="G1341" s="30">
        <v>0.40400000000000003</v>
      </c>
      <c r="H1341" s="31">
        <v>1.9000000000000001E-16</v>
      </c>
      <c r="I1341" s="32">
        <v>39</v>
      </c>
      <c r="J1341" s="32">
        <v>39</v>
      </c>
      <c r="K1341" s="32">
        <v>38</v>
      </c>
      <c r="L1341" s="36">
        <v>0</v>
      </c>
      <c r="M1341" s="36">
        <v>0</v>
      </c>
      <c r="N1341" s="36">
        <v>0</v>
      </c>
      <c r="O1341" s="36">
        <v>2.5000000000000001E-2</v>
      </c>
      <c r="P1341" s="36">
        <v>0.97499999999999998</v>
      </c>
      <c r="Q1341" s="72" t="s">
        <v>4351</v>
      </c>
      <c r="R1341" s="29" t="s">
        <v>6491</v>
      </c>
      <c r="S1341" s="36">
        <v>0.54800000000000004</v>
      </c>
      <c r="T1341" s="3" t="s">
        <v>31</v>
      </c>
      <c r="U1341" s="3" t="s">
        <v>24</v>
      </c>
      <c r="V1341" s="3">
        <v>0.46700000000000003</v>
      </c>
      <c r="W1341" s="3">
        <v>0.96599999999999997</v>
      </c>
      <c r="X1341" s="3">
        <v>0.95699999999999996</v>
      </c>
      <c r="Y1341" s="3">
        <v>0.97499999999999998</v>
      </c>
      <c r="Z1341" s="25">
        <v>4.7399999999999999E-14</v>
      </c>
      <c r="AA1341" s="29" t="s">
        <v>6492</v>
      </c>
      <c r="AB1341" s="36">
        <v>0.99973000000000001</v>
      </c>
    </row>
    <row r="1342" spans="1:28" x14ac:dyDescent="0.3">
      <c r="A1342" s="37" t="s">
        <v>2603</v>
      </c>
      <c r="B1342" s="68" t="s">
        <v>3047</v>
      </c>
      <c r="C1342" s="30">
        <v>-6.9740000000000002</v>
      </c>
      <c r="D1342" s="30">
        <v>-7.1999999999999995E-2</v>
      </c>
      <c r="E1342" s="31">
        <v>3.07E-12</v>
      </c>
      <c r="F1342" s="30">
        <v>0.1</v>
      </c>
      <c r="G1342" s="30">
        <v>7.8E-2</v>
      </c>
      <c r="H1342" s="31">
        <v>1.8100000000000001E-4</v>
      </c>
      <c r="I1342" s="32">
        <v>33</v>
      </c>
      <c r="J1342" s="32">
        <v>33</v>
      </c>
      <c r="K1342" s="32">
        <v>33</v>
      </c>
      <c r="L1342" s="36">
        <v>0</v>
      </c>
      <c r="M1342" s="36">
        <v>0</v>
      </c>
      <c r="N1342" s="36">
        <v>0</v>
      </c>
      <c r="O1342" s="36">
        <v>0.42199999999999999</v>
      </c>
      <c r="P1342" s="36">
        <v>0.57799999999999996</v>
      </c>
      <c r="Q1342" s="72" t="s">
        <v>4747</v>
      </c>
      <c r="R1342" s="29" t="s">
        <v>6379</v>
      </c>
      <c r="S1342" s="36">
        <v>0.62</v>
      </c>
      <c r="T1342" s="3" t="s">
        <v>31</v>
      </c>
      <c r="U1342" s="3" t="s">
        <v>24</v>
      </c>
      <c r="V1342" s="3">
        <v>0.70099999999999996</v>
      </c>
      <c r="W1342" s="3">
        <v>1.0349999999999999</v>
      </c>
      <c r="X1342" s="3">
        <v>1.0249999999999999</v>
      </c>
      <c r="Y1342" s="3">
        <v>1.0449999999999999</v>
      </c>
      <c r="Z1342" s="25">
        <v>9.2899999999999994E-12</v>
      </c>
      <c r="AA1342" s="29" t="s">
        <v>6380</v>
      </c>
      <c r="AB1342" s="36">
        <v>0.97785999999999995</v>
      </c>
    </row>
    <row r="1343" spans="1:28" x14ac:dyDescent="0.3">
      <c r="A1343" s="37" t="s">
        <v>2605</v>
      </c>
      <c r="B1343" s="68" t="s">
        <v>3047</v>
      </c>
      <c r="C1343" s="30">
        <v>-6.9729999999999999</v>
      </c>
      <c r="D1343" s="30">
        <v>-0.188</v>
      </c>
      <c r="E1343" s="31">
        <v>3.1000000000000001E-12</v>
      </c>
      <c r="F1343" s="30">
        <v>1.6E-2</v>
      </c>
      <c r="G1343" s="30">
        <v>5.6000000000000001E-2</v>
      </c>
      <c r="H1343" s="31">
        <v>2.37E-5</v>
      </c>
      <c r="I1343" s="32">
        <v>13</v>
      </c>
      <c r="J1343" s="32">
        <v>13</v>
      </c>
      <c r="K1343" s="32">
        <v>13</v>
      </c>
      <c r="L1343" s="36">
        <v>0</v>
      </c>
      <c r="M1343" s="36">
        <v>0</v>
      </c>
      <c r="N1343" s="36">
        <v>1E-3</v>
      </c>
      <c r="O1343" s="36">
        <v>0.01</v>
      </c>
      <c r="P1343" s="36">
        <v>0.98899999999999999</v>
      </c>
      <c r="Q1343" s="72" t="s">
        <v>4869</v>
      </c>
      <c r="R1343" s="29" t="s">
        <v>6457</v>
      </c>
      <c r="S1343" s="36">
        <v>0.13200000000000001</v>
      </c>
      <c r="T1343" s="3" t="s">
        <v>16</v>
      </c>
      <c r="U1343" s="3" t="s">
        <v>15</v>
      </c>
      <c r="V1343" s="3">
        <v>0.7</v>
      </c>
      <c r="W1343" s="3">
        <v>1.0349999999999999</v>
      </c>
      <c r="X1343" s="3">
        <v>1.024</v>
      </c>
      <c r="Y1343" s="3">
        <v>1.0449999999999999</v>
      </c>
      <c r="Z1343" s="25">
        <v>1.26E-11</v>
      </c>
      <c r="AA1343" s="29" t="s">
        <v>6696</v>
      </c>
      <c r="AB1343" s="36">
        <v>0.97933199999999998</v>
      </c>
    </row>
    <row r="1344" spans="1:28" x14ac:dyDescent="0.3">
      <c r="A1344" s="37" t="s">
        <v>2623</v>
      </c>
      <c r="B1344" s="68" t="s">
        <v>573</v>
      </c>
      <c r="C1344" s="30">
        <v>-6.9720000000000004</v>
      </c>
      <c r="D1344" s="30">
        <v>-0.191</v>
      </c>
      <c r="E1344" s="31">
        <v>3.12E-12</v>
      </c>
      <c r="F1344" s="30">
        <v>1.2999999999999999E-2</v>
      </c>
      <c r="G1344" s="30">
        <v>5.8000000000000003E-2</v>
      </c>
      <c r="H1344" s="31">
        <v>2.4399999999999999E-4</v>
      </c>
      <c r="I1344" s="32">
        <v>6</v>
      </c>
      <c r="J1344" s="32">
        <v>6</v>
      </c>
      <c r="K1344" s="32">
        <v>6</v>
      </c>
      <c r="L1344" s="36">
        <v>0</v>
      </c>
      <c r="M1344" s="36">
        <v>0</v>
      </c>
      <c r="N1344" s="36">
        <v>4.2000000000000003E-2</v>
      </c>
      <c r="O1344" s="36">
        <v>2E-3</v>
      </c>
      <c r="P1344" s="36">
        <v>0.95599999999999996</v>
      </c>
      <c r="Q1344" s="72" t="s">
        <v>4868</v>
      </c>
      <c r="R1344" s="29" t="s">
        <v>6699</v>
      </c>
      <c r="S1344" s="36">
        <v>0.55600000000000005</v>
      </c>
      <c r="T1344" s="3" t="s">
        <v>16</v>
      </c>
      <c r="U1344" s="3" t="s">
        <v>15</v>
      </c>
      <c r="V1344" s="3">
        <v>0.84599999999999997</v>
      </c>
      <c r="W1344" s="3">
        <v>1.05</v>
      </c>
      <c r="X1344" s="3">
        <v>1.0369999999999999</v>
      </c>
      <c r="Y1344" s="3">
        <v>1.0629999999999999</v>
      </c>
      <c r="Z1344" s="25">
        <v>2.5800000000000001E-14</v>
      </c>
      <c r="AA1344" s="29" t="s">
        <v>6700</v>
      </c>
      <c r="AB1344" s="36">
        <v>0.99246400000000001</v>
      </c>
    </row>
    <row r="1345" spans="1:28" x14ac:dyDescent="0.3">
      <c r="A1345" s="37" t="s">
        <v>2623</v>
      </c>
      <c r="B1345" s="68" t="s">
        <v>2993</v>
      </c>
      <c r="C1345" s="30">
        <v>-6.9710000000000001</v>
      </c>
      <c r="D1345" s="30">
        <v>-8.2000000000000003E-2</v>
      </c>
      <c r="E1345" s="31">
        <v>3.1399999999999999E-12</v>
      </c>
      <c r="F1345" s="30">
        <v>7.0999999999999994E-2</v>
      </c>
      <c r="G1345" s="30">
        <v>7.8E-2</v>
      </c>
      <c r="H1345" s="31">
        <v>2.2900000000000001E-5</v>
      </c>
      <c r="I1345" s="32">
        <v>22</v>
      </c>
      <c r="J1345" s="32">
        <v>22</v>
      </c>
      <c r="K1345" s="32" t="s">
        <v>5162</v>
      </c>
      <c r="L1345" s="36" t="s">
        <v>5162</v>
      </c>
      <c r="M1345" s="36" t="s">
        <v>5162</v>
      </c>
      <c r="N1345" s="36" t="s">
        <v>5162</v>
      </c>
      <c r="O1345" s="36" t="s">
        <v>5162</v>
      </c>
      <c r="P1345" s="36" t="s">
        <v>5162</v>
      </c>
      <c r="Q1345" s="72" t="s">
        <v>5162</v>
      </c>
      <c r="R1345" s="29" t="s">
        <v>5162</v>
      </c>
      <c r="S1345" s="36" t="s">
        <v>5162</v>
      </c>
      <c r="T1345" s="3" t="s">
        <v>5162</v>
      </c>
      <c r="U1345" s="3" t="s">
        <v>5162</v>
      </c>
      <c r="V1345" s="3" t="s">
        <v>5162</v>
      </c>
      <c r="W1345" s="3" t="s">
        <v>5162</v>
      </c>
      <c r="X1345" s="3" t="s">
        <v>5162</v>
      </c>
      <c r="Y1345" s="3" t="s">
        <v>5162</v>
      </c>
      <c r="Z1345" s="25" t="s">
        <v>5162</v>
      </c>
      <c r="AA1345" s="29" t="s">
        <v>5162</v>
      </c>
      <c r="AB1345" s="96" t="s">
        <v>5162</v>
      </c>
    </row>
    <row r="1346" spans="1:28" x14ac:dyDescent="0.3">
      <c r="A1346" s="37" t="s">
        <v>2778</v>
      </c>
      <c r="B1346" s="68" t="s">
        <v>3342</v>
      </c>
      <c r="C1346" s="30">
        <v>6.97</v>
      </c>
      <c r="D1346" s="30">
        <v>0.32100000000000001</v>
      </c>
      <c r="E1346" s="31">
        <v>3.1800000000000002E-12</v>
      </c>
      <c r="F1346" s="30">
        <v>5.0000000000000001E-3</v>
      </c>
      <c r="G1346" s="30">
        <v>4.7E-2</v>
      </c>
      <c r="H1346" s="31">
        <v>3.3700000000000001E-2</v>
      </c>
      <c r="I1346" s="32">
        <v>1</v>
      </c>
      <c r="J1346" s="32">
        <v>1</v>
      </c>
      <c r="K1346" s="32">
        <v>1</v>
      </c>
      <c r="L1346" s="36">
        <v>0</v>
      </c>
      <c r="M1346" s="36">
        <v>0</v>
      </c>
      <c r="N1346" s="36">
        <v>0.80800000000000005</v>
      </c>
      <c r="O1346" s="36">
        <v>0</v>
      </c>
      <c r="P1346" s="36">
        <v>0.192</v>
      </c>
      <c r="Q1346" s="72" t="s">
        <v>4867</v>
      </c>
      <c r="R1346" s="29" t="s">
        <v>6701</v>
      </c>
      <c r="S1346" s="36">
        <v>1</v>
      </c>
      <c r="T1346" s="3" t="s">
        <v>31</v>
      </c>
      <c r="U1346" s="3" t="s">
        <v>24</v>
      </c>
      <c r="V1346" s="3">
        <v>0.95799999999999996</v>
      </c>
      <c r="W1346" s="3">
        <v>0.91900000000000004</v>
      </c>
      <c r="X1346" s="3">
        <v>0.89800000000000002</v>
      </c>
      <c r="Y1346" s="3">
        <v>0.94099999999999995</v>
      </c>
      <c r="Z1346" s="25">
        <v>3.1800000000000002E-12</v>
      </c>
      <c r="AA1346" s="29" t="s">
        <v>5162</v>
      </c>
      <c r="AB1346" s="32" t="s">
        <v>5162</v>
      </c>
    </row>
    <row r="1347" spans="1:28" x14ac:dyDescent="0.3">
      <c r="A1347" s="37" t="s">
        <v>2628</v>
      </c>
      <c r="B1347" s="68" t="s">
        <v>3124</v>
      </c>
      <c r="C1347" s="30">
        <v>6.9690000000000003</v>
      </c>
      <c r="D1347" s="30">
        <v>0.14499999999999999</v>
      </c>
      <c r="E1347" s="31">
        <v>3.2000000000000001E-12</v>
      </c>
      <c r="F1347" s="30">
        <v>4.1000000000000002E-2</v>
      </c>
      <c r="G1347" s="30">
        <v>0.106</v>
      </c>
      <c r="H1347" s="31">
        <v>2.5700000000000001E-4</v>
      </c>
      <c r="I1347" s="32">
        <v>9</v>
      </c>
      <c r="J1347" s="32">
        <v>9</v>
      </c>
      <c r="K1347" s="32">
        <v>9</v>
      </c>
      <c r="L1347" s="36">
        <v>0</v>
      </c>
      <c r="M1347" s="36">
        <v>0</v>
      </c>
      <c r="N1347" s="36">
        <v>8.9999999999999993E-3</v>
      </c>
      <c r="O1347" s="36">
        <v>0</v>
      </c>
      <c r="P1347" s="36">
        <v>0.99099999999999999</v>
      </c>
      <c r="Q1347" s="72" t="s">
        <v>4866</v>
      </c>
      <c r="R1347" s="29" t="s">
        <v>6702</v>
      </c>
      <c r="S1347" s="36">
        <v>1</v>
      </c>
      <c r="T1347" s="3" t="s">
        <v>16</v>
      </c>
      <c r="U1347" s="3" t="s">
        <v>24</v>
      </c>
      <c r="V1347" s="3">
        <v>0.46</v>
      </c>
      <c r="W1347" s="3">
        <v>0.95599999999999996</v>
      </c>
      <c r="X1347" s="3">
        <v>0.94499999999999995</v>
      </c>
      <c r="Y1347" s="3">
        <v>0.96799999999999997</v>
      </c>
      <c r="Z1347" s="25">
        <v>5.69E-13</v>
      </c>
      <c r="AA1347" s="29" t="s">
        <v>6703</v>
      </c>
      <c r="AB1347" s="36">
        <v>0.85664899999999999</v>
      </c>
    </row>
    <row r="1348" spans="1:28" x14ac:dyDescent="0.3">
      <c r="A1348" s="37" t="s">
        <v>2605</v>
      </c>
      <c r="B1348" s="68" t="s">
        <v>2949</v>
      </c>
      <c r="C1348" s="30">
        <v>6.9660000000000002</v>
      </c>
      <c r="D1348" s="30">
        <v>8.5999999999999993E-2</v>
      </c>
      <c r="E1348" s="31">
        <v>3.2599999999999998E-12</v>
      </c>
      <c r="F1348" s="30">
        <v>5.8999999999999997E-2</v>
      </c>
      <c r="G1348" s="30">
        <v>0.14299999999999999</v>
      </c>
      <c r="H1348" s="31">
        <v>3.2500000000000001E-12</v>
      </c>
      <c r="I1348" s="32">
        <v>11</v>
      </c>
      <c r="J1348" s="32">
        <v>11</v>
      </c>
      <c r="K1348" s="32">
        <v>11</v>
      </c>
      <c r="L1348" s="36">
        <v>0</v>
      </c>
      <c r="M1348" s="36">
        <v>0</v>
      </c>
      <c r="N1348" s="36">
        <v>0</v>
      </c>
      <c r="O1348" s="36">
        <v>1.4E-2</v>
      </c>
      <c r="P1348" s="36">
        <v>0.98599999999999999</v>
      </c>
      <c r="Q1348" s="72" t="s">
        <v>4835</v>
      </c>
      <c r="R1348" s="29" t="s">
        <v>6500</v>
      </c>
      <c r="S1348" s="36">
        <v>0.16300000000000001</v>
      </c>
      <c r="T1348" s="3" t="s">
        <v>31</v>
      </c>
      <c r="U1348" s="3" t="s">
        <v>24</v>
      </c>
      <c r="V1348" s="3">
        <v>0.79300000000000004</v>
      </c>
      <c r="W1348" s="3">
        <v>1.042</v>
      </c>
      <c r="X1348" s="3">
        <v>1.03</v>
      </c>
      <c r="Y1348" s="3">
        <v>1.0529999999999999</v>
      </c>
      <c r="Z1348" s="25">
        <v>3.31E-13</v>
      </c>
      <c r="AA1348" s="29" t="s">
        <v>6501</v>
      </c>
      <c r="AB1348" s="36">
        <v>0.99745600000000001</v>
      </c>
    </row>
    <row r="1349" spans="1:28" x14ac:dyDescent="0.3">
      <c r="A1349" s="37" t="s">
        <v>2595</v>
      </c>
      <c r="B1349" s="68" t="s">
        <v>335</v>
      </c>
      <c r="C1349" s="30">
        <v>6.9660000000000002</v>
      </c>
      <c r="D1349" s="30">
        <v>0.14299999999999999</v>
      </c>
      <c r="E1349" s="31">
        <v>3.27E-12</v>
      </c>
      <c r="F1349" s="30">
        <v>2.7E-2</v>
      </c>
      <c r="G1349" s="30">
        <v>0.17199999999999999</v>
      </c>
      <c r="H1349" s="31">
        <v>2.5599999999999999E-14</v>
      </c>
      <c r="I1349" s="32">
        <v>13</v>
      </c>
      <c r="J1349" s="32">
        <v>14</v>
      </c>
      <c r="K1349" s="32">
        <v>13</v>
      </c>
      <c r="L1349" s="36">
        <v>0</v>
      </c>
      <c r="M1349" s="36">
        <v>0</v>
      </c>
      <c r="N1349" s="36">
        <v>0</v>
      </c>
      <c r="O1349" s="36">
        <v>1.0999999999999999E-2</v>
      </c>
      <c r="P1349" s="36">
        <v>0.98899999999999999</v>
      </c>
      <c r="Q1349" s="72" t="s">
        <v>1825</v>
      </c>
      <c r="R1349" s="29" t="s">
        <v>1824</v>
      </c>
      <c r="S1349" s="36">
        <v>0.443</v>
      </c>
      <c r="T1349" s="3" t="s">
        <v>31</v>
      </c>
      <c r="U1349" s="3" t="s">
        <v>24</v>
      </c>
      <c r="V1349" s="3">
        <v>0.60699999999999998</v>
      </c>
      <c r="W1349" s="3">
        <v>1.034</v>
      </c>
      <c r="X1349" s="3">
        <v>1.024</v>
      </c>
      <c r="Y1349" s="3">
        <v>1.0429999999999999</v>
      </c>
      <c r="Z1349" s="25">
        <v>1.4500000000000001E-12</v>
      </c>
      <c r="AA1349" s="29" t="s">
        <v>1824</v>
      </c>
      <c r="AB1349" s="32">
        <v>1</v>
      </c>
    </row>
    <row r="1350" spans="1:28" x14ac:dyDescent="0.3">
      <c r="A1350" s="37" t="s">
        <v>2678</v>
      </c>
      <c r="B1350" s="68" t="s">
        <v>2688</v>
      </c>
      <c r="C1350" s="30">
        <v>-6.9649999999999999</v>
      </c>
      <c r="D1350" s="30">
        <v>-6.0999999999999999E-2</v>
      </c>
      <c r="E1350" s="31">
        <v>3.2899999999999999E-12</v>
      </c>
      <c r="F1350" s="30">
        <v>0.14799999999999999</v>
      </c>
      <c r="G1350" s="30">
        <v>0.23699999999999999</v>
      </c>
      <c r="H1350" s="31">
        <v>2.9599999999999998E-23</v>
      </c>
      <c r="I1350" s="32">
        <v>24</v>
      </c>
      <c r="J1350" s="32">
        <v>24</v>
      </c>
      <c r="K1350" s="32">
        <v>24</v>
      </c>
      <c r="L1350" s="36">
        <v>0</v>
      </c>
      <c r="M1350" s="36">
        <v>0</v>
      </c>
      <c r="N1350" s="36">
        <v>0</v>
      </c>
      <c r="O1350" s="36">
        <v>0.01</v>
      </c>
      <c r="P1350" s="36">
        <v>0.99</v>
      </c>
      <c r="Q1350" s="72" t="s">
        <v>4380</v>
      </c>
      <c r="R1350" s="29" t="s">
        <v>6464</v>
      </c>
      <c r="S1350" s="36">
        <v>0.58499999999999996</v>
      </c>
      <c r="T1350" s="3" t="s">
        <v>31</v>
      </c>
      <c r="U1350" s="3" t="s">
        <v>24</v>
      </c>
      <c r="V1350" s="3">
        <v>0.79600000000000004</v>
      </c>
      <c r="W1350" s="3">
        <v>1.042</v>
      </c>
      <c r="X1350" s="3">
        <v>1.03</v>
      </c>
      <c r="Y1350" s="3">
        <v>1.054</v>
      </c>
      <c r="Z1350" s="25">
        <v>6.0399999999999995E-13</v>
      </c>
      <c r="AA1350" s="29" t="s">
        <v>6465</v>
      </c>
      <c r="AB1350" s="36">
        <v>0.99675800000000003</v>
      </c>
    </row>
    <row r="1351" spans="1:28" x14ac:dyDescent="0.3">
      <c r="A1351" s="37" t="s">
        <v>2581</v>
      </c>
      <c r="B1351" s="68" t="s">
        <v>2752</v>
      </c>
      <c r="C1351" s="30">
        <v>6.9649999999999999</v>
      </c>
      <c r="D1351" s="30">
        <v>6.0999999999999999E-2</v>
      </c>
      <c r="E1351" s="31">
        <v>3.2899999999999999E-12</v>
      </c>
      <c r="F1351" s="30">
        <v>0.14299999999999999</v>
      </c>
      <c r="G1351" s="30">
        <v>0.16500000000000001</v>
      </c>
      <c r="H1351" s="31">
        <v>1.22E-8</v>
      </c>
      <c r="I1351" s="32">
        <v>37</v>
      </c>
      <c r="J1351" s="32">
        <v>37</v>
      </c>
      <c r="K1351" s="32">
        <v>36</v>
      </c>
      <c r="L1351" s="36">
        <v>0</v>
      </c>
      <c r="M1351" s="36">
        <v>0</v>
      </c>
      <c r="N1351" s="36">
        <v>0</v>
      </c>
      <c r="O1351" s="36">
        <v>2.5000000000000001E-2</v>
      </c>
      <c r="P1351" s="36">
        <v>0.97499999999999998</v>
      </c>
      <c r="Q1351" s="72" t="s">
        <v>3639</v>
      </c>
      <c r="R1351" s="29" t="s">
        <v>6440</v>
      </c>
      <c r="S1351" s="36">
        <v>0.27700000000000002</v>
      </c>
      <c r="T1351" s="3" t="s">
        <v>16</v>
      </c>
      <c r="U1351" s="3" t="s">
        <v>15</v>
      </c>
      <c r="V1351" s="3">
        <v>0.54800000000000004</v>
      </c>
      <c r="W1351" s="3">
        <v>0.96599999999999997</v>
      </c>
      <c r="X1351" s="3">
        <v>0.95699999999999996</v>
      </c>
      <c r="Y1351" s="3">
        <v>0.97399999999999998</v>
      </c>
      <c r="Z1351" s="25">
        <v>1.55E-14</v>
      </c>
      <c r="AA1351" s="29" t="s">
        <v>6441</v>
      </c>
      <c r="AB1351" s="36">
        <v>0.99917999999999996</v>
      </c>
    </row>
    <row r="1352" spans="1:28" x14ac:dyDescent="0.3">
      <c r="A1352" s="37" t="s">
        <v>2652</v>
      </c>
      <c r="B1352" s="68" t="s">
        <v>2876</v>
      </c>
      <c r="C1352" s="30">
        <v>-6.9640000000000004</v>
      </c>
      <c r="D1352" s="30">
        <v>-0.14099999999999999</v>
      </c>
      <c r="E1352" s="31">
        <v>3.3099999999999998E-12</v>
      </c>
      <c r="F1352" s="30">
        <v>2.7E-2</v>
      </c>
      <c r="G1352" s="30">
        <v>8.3000000000000004E-2</v>
      </c>
      <c r="H1352" s="31">
        <v>1.5E-5</v>
      </c>
      <c r="I1352" s="32">
        <v>13</v>
      </c>
      <c r="J1352" s="32">
        <v>13</v>
      </c>
      <c r="K1352" s="32">
        <v>13</v>
      </c>
      <c r="L1352" s="36">
        <v>0</v>
      </c>
      <c r="M1352" s="36">
        <v>0</v>
      </c>
      <c r="N1352" s="36">
        <v>7.0000000000000001E-3</v>
      </c>
      <c r="O1352" s="36">
        <v>8.0000000000000002E-3</v>
      </c>
      <c r="P1352" s="36">
        <v>0.98499999999999999</v>
      </c>
      <c r="Q1352" s="72" t="s">
        <v>3819</v>
      </c>
      <c r="R1352" s="29" t="s">
        <v>6485</v>
      </c>
      <c r="S1352" s="36">
        <v>0.52600000000000002</v>
      </c>
      <c r="T1352" s="3" t="s">
        <v>16</v>
      </c>
      <c r="U1352" s="3" t="s">
        <v>15</v>
      </c>
      <c r="V1352" s="3">
        <v>0.67400000000000004</v>
      </c>
      <c r="W1352" s="3">
        <v>1.036</v>
      </c>
      <c r="X1352" s="3">
        <v>1.026</v>
      </c>
      <c r="Y1352" s="3">
        <v>1.046</v>
      </c>
      <c r="Z1352" s="25">
        <v>7.0400000000000003E-13</v>
      </c>
      <c r="AA1352" s="29" t="s">
        <v>6486</v>
      </c>
      <c r="AB1352" s="36">
        <v>0.932338</v>
      </c>
    </row>
    <row r="1353" spans="1:28" x14ac:dyDescent="0.3">
      <c r="A1353" s="37" t="s">
        <v>2590</v>
      </c>
      <c r="B1353" s="68" t="s">
        <v>269</v>
      </c>
      <c r="C1353" s="30">
        <v>6.9640000000000004</v>
      </c>
      <c r="D1353" s="30">
        <v>3.4000000000000002E-2</v>
      </c>
      <c r="E1353" s="31">
        <v>3.3099999999999998E-12</v>
      </c>
      <c r="F1353" s="30">
        <v>0.45200000000000001</v>
      </c>
      <c r="G1353" s="30">
        <v>0.49299999999999999</v>
      </c>
      <c r="H1353" s="31">
        <v>1.6499999999999999E-39</v>
      </c>
      <c r="I1353" s="32">
        <v>92</v>
      </c>
      <c r="J1353" s="32">
        <v>92</v>
      </c>
      <c r="K1353" s="32">
        <v>83</v>
      </c>
      <c r="L1353" s="36">
        <v>0</v>
      </c>
      <c r="M1353" s="36">
        <v>0</v>
      </c>
      <c r="N1353" s="36">
        <v>0</v>
      </c>
      <c r="O1353" s="36">
        <v>2.1999999999999999E-2</v>
      </c>
      <c r="P1353" s="36">
        <v>0.97799999999999998</v>
      </c>
      <c r="Q1353" s="72" t="s">
        <v>4846</v>
      </c>
      <c r="R1353" s="29" t="s">
        <v>268</v>
      </c>
      <c r="S1353" s="36">
        <v>1</v>
      </c>
      <c r="T1353" s="3" t="s">
        <v>31</v>
      </c>
      <c r="U1353" s="3" t="s">
        <v>15</v>
      </c>
      <c r="V1353" s="3">
        <v>0.70799999999999996</v>
      </c>
      <c r="W1353" s="3">
        <v>0.96</v>
      </c>
      <c r="X1353" s="3">
        <v>0.95099999999999996</v>
      </c>
      <c r="Y1353" s="3">
        <v>0.96899999999999997</v>
      </c>
      <c r="Z1353" s="25">
        <v>3.2699999999999999E-16</v>
      </c>
      <c r="AA1353" s="29" t="s">
        <v>267</v>
      </c>
      <c r="AB1353" s="36">
        <v>0.98955899999999997</v>
      </c>
    </row>
    <row r="1354" spans="1:28" x14ac:dyDescent="0.3">
      <c r="A1354" s="37" t="s">
        <v>2599</v>
      </c>
      <c r="B1354" s="68" t="s">
        <v>3036</v>
      </c>
      <c r="C1354" s="30">
        <v>-6.9640000000000004</v>
      </c>
      <c r="D1354" s="30">
        <v>-0.13600000000000001</v>
      </c>
      <c r="E1354" s="31">
        <v>3.3099999999999998E-12</v>
      </c>
      <c r="F1354" s="30">
        <v>0.04</v>
      </c>
      <c r="G1354" s="30">
        <v>8.2000000000000003E-2</v>
      </c>
      <c r="H1354" s="31">
        <v>4.0499999999999998E-4</v>
      </c>
      <c r="I1354" s="32">
        <v>10</v>
      </c>
      <c r="J1354" s="32">
        <v>10</v>
      </c>
      <c r="K1354" s="32">
        <v>9</v>
      </c>
      <c r="L1354" s="36">
        <v>0</v>
      </c>
      <c r="M1354" s="36">
        <v>0</v>
      </c>
      <c r="N1354" s="36">
        <v>3.0000000000000001E-3</v>
      </c>
      <c r="O1354" s="36">
        <v>7.9000000000000001E-2</v>
      </c>
      <c r="P1354" s="36">
        <v>0.91700000000000004</v>
      </c>
      <c r="Q1354" s="72" t="s">
        <v>4556</v>
      </c>
      <c r="R1354" s="29" t="s">
        <v>6497</v>
      </c>
      <c r="S1354" s="36">
        <v>0.98399999999999999</v>
      </c>
      <c r="T1354" s="3" t="s">
        <v>16</v>
      </c>
      <c r="U1354" s="3" t="s">
        <v>15</v>
      </c>
      <c r="V1354" s="3">
        <v>0.34699999999999998</v>
      </c>
      <c r="W1354" s="3">
        <v>0.96399999999999997</v>
      </c>
      <c r="X1354" s="3">
        <v>0.95499999999999996</v>
      </c>
      <c r="Y1354" s="3">
        <v>0.97399999999999998</v>
      </c>
      <c r="Z1354" s="25">
        <v>1.01E-13</v>
      </c>
      <c r="AA1354" s="29" t="s">
        <v>6498</v>
      </c>
      <c r="AB1354" s="36">
        <v>0.99911300000000003</v>
      </c>
    </row>
    <row r="1355" spans="1:28" x14ac:dyDescent="0.3">
      <c r="A1355" s="37" t="s">
        <v>2808</v>
      </c>
      <c r="B1355" s="68" t="s">
        <v>2852</v>
      </c>
      <c r="C1355" s="30">
        <v>-6.9630000000000001</v>
      </c>
      <c r="D1355" s="30">
        <v>-8.6999999999999994E-2</v>
      </c>
      <c r="E1355" s="31">
        <v>3.3399999999999999E-12</v>
      </c>
      <c r="F1355" s="30">
        <v>6.6000000000000003E-2</v>
      </c>
      <c r="G1355" s="30">
        <v>0.17499999999999999</v>
      </c>
      <c r="H1355" s="31">
        <v>6.2399999999999999E-5</v>
      </c>
      <c r="I1355" s="32">
        <v>24</v>
      </c>
      <c r="J1355" s="32">
        <v>24</v>
      </c>
      <c r="K1355" s="32">
        <v>23</v>
      </c>
      <c r="L1355" s="36">
        <v>0</v>
      </c>
      <c r="M1355" s="36">
        <v>0</v>
      </c>
      <c r="N1355" s="36">
        <v>5.8999999999999997E-2</v>
      </c>
      <c r="O1355" s="36">
        <v>7.8E-2</v>
      </c>
      <c r="P1355" s="36">
        <v>0.86299999999999999</v>
      </c>
      <c r="Q1355" s="72" t="s">
        <v>4599</v>
      </c>
      <c r="R1355" s="29" t="s">
        <v>6384</v>
      </c>
      <c r="S1355" s="36">
        <v>0.32100000000000001</v>
      </c>
      <c r="T1355" s="3" t="s">
        <v>16</v>
      </c>
      <c r="U1355" s="3" t="s">
        <v>15</v>
      </c>
      <c r="V1355" s="3">
        <v>0.54900000000000004</v>
      </c>
      <c r="W1355" s="3">
        <v>0.96499999999999997</v>
      </c>
      <c r="X1355" s="3">
        <v>0.95599999999999996</v>
      </c>
      <c r="Y1355" s="3">
        <v>0.97299999999999998</v>
      </c>
      <c r="Z1355" s="25">
        <v>7.2199999999999998E-15</v>
      </c>
      <c r="AA1355" s="29" t="s">
        <v>6385</v>
      </c>
      <c r="AB1355" s="36">
        <v>0.99754200000000004</v>
      </c>
    </row>
    <row r="1356" spans="1:28" x14ac:dyDescent="0.3">
      <c r="A1356" s="37" t="s">
        <v>2589</v>
      </c>
      <c r="B1356" s="68" t="s">
        <v>3341</v>
      </c>
      <c r="C1356" s="30">
        <v>6.9619999999999997</v>
      </c>
      <c r="D1356" s="30">
        <v>0.19500000000000001</v>
      </c>
      <c r="E1356" s="31">
        <v>3.3500000000000001E-12</v>
      </c>
      <c r="F1356" s="30">
        <v>0.02</v>
      </c>
      <c r="G1356" s="30">
        <v>3.3000000000000002E-2</v>
      </c>
      <c r="H1356" s="31">
        <v>3.98E-3</v>
      </c>
      <c r="I1356" s="32">
        <v>22</v>
      </c>
      <c r="J1356" s="32">
        <v>22</v>
      </c>
      <c r="K1356" s="32">
        <v>22</v>
      </c>
      <c r="L1356" s="36">
        <v>0</v>
      </c>
      <c r="M1356" s="36">
        <v>0</v>
      </c>
      <c r="N1356" s="36">
        <v>0.22700000000000001</v>
      </c>
      <c r="O1356" s="36">
        <v>6.0000000000000001E-3</v>
      </c>
      <c r="P1356" s="36">
        <v>0.76800000000000002</v>
      </c>
      <c r="Q1356" s="72" t="s">
        <v>4865</v>
      </c>
      <c r="R1356" s="29" t="s">
        <v>6704</v>
      </c>
      <c r="S1356" s="36">
        <v>1</v>
      </c>
      <c r="T1356" s="3" t="s">
        <v>31</v>
      </c>
      <c r="U1356" s="3" t="s">
        <v>24</v>
      </c>
      <c r="V1356" s="3">
        <v>0.79</v>
      </c>
      <c r="W1356" s="3">
        <v>0.92800000000000005</v>
      </c>
      <c r="X1356" s="3">
        <v>0.91400000000000003</v>
      </c>
      <c r="Y1356" s="3">
        <v>0.94099999999999995</v>
      </c>
      <c r="Z1356" s="25">
        <v>8.1600000000000004E-24</v>
      </c>
      <c r="AA1356" s="29" t="s">
        <v>6705</v>
      </c>
      <c r="AB1356" s="36">
        <v>0.75792400000000004</v>
      </c>
    </row>
    <row r="1357" spans="1:28" x14ac:dyDescent="0.3">
      <c r="A1357" s="37" t="s">
        <v>2608</v>
      </c>
      <c r="B1357" s="68" t="s">
        <v>2688</v>
      </c>
      <c r="C1357" s="30">
        <v>-6.9610000000000003</v>
      </c>
      <c r="D1357" s="30">
        <v>-6.2E-2</v>
      </c>
      <c r="E1357" s="31">
        <v>3.37E-12</v>
      </c>
      <c r="F1357" s="30">
        <v>0.13500000000000001</v>
      </c>
      <c r="G1357" s="30">
        <v>0.21</v>
      </c>
      <c r="H1357" s="31">
        <v>8.4500000000000002E-16</v>
      </c>
      <c r="I1357" s="32">
        <v>22</v>
      </c>
      <c r="J1357" s="32">
        <v>22</v>
      </c>
      <c r="K1357" s="32">
        <v>22</v>
      </c>
      <c r="L1357" s="36">
        <v>0</v>
      </c>
      <c r="M1357" s="36">
        <v>0</v>
      </c>
      <c r="N1357" s="36">
        <v>0</v>
      </c>
      <c r="O1357" s="36">
        <v>0.02</v>
      </c>
      <c r="P1357" s="36">
        <v>0.98</v>
      </c>
      <c r="Q1357" s="72" t="s">
        <v>4380</v>
      </c>
      <c r="R1357" s="29" t="s">
        <v>6464</v>
      </c>
      <c r="S1357" s="36">
        <v>0.60499999999999998</v>
      </c>
      <c r="T1357" s="3" t="s">
        <v>31</v>
      </c>
      <c r="U1357" s="3" t="s">
        <v>24</v>
      </c>
      <c r="V1357" s="3">
        <v>0.79600000000000004</v>
      </c>
      <c r="W1357" s="3">
        <v>1.042</v>
      </c>
      <c r="X1357" s="3">
        <v>1.03</v>
      </c>
      <c r="Y1357" s="3">
        <v>1.054</v>
      </c>
      <c r="Z1357" s="25">
        <v>6.0399999999999995E-13</v>
      </c>
      <c r="AA1357" s="29" t="s">
        <v>6465</v>
      </c>
      <c r="AB1357" s="36">
        <v>0.99675800000000003</v>
      </c>
    </row>
    <row r="1358" spans="1:28" x14ac:dyDescent="0.3">
      <c r="A1358" s="37" t="s">
        <v>2649</v>
      </c>
      <c r="B1358" s="68" t="s">
        <v>663</v>
      </c>
      <c r="C1358" s="30">
        <v>6.96</v>
      </c>
      <c r="D1358" s="30">
        <v>6.7000000000000004E-2</v>
      </c>
      <c r="E1358" s="31">
        <v>3.3899999999999999E-12</v>
      </c>
      <c r="F1358" s="30">
        <v>0.113</v>
      </c>
      <c r="G1358" s="30">
        <v>0.13400000000000001</v>
      </c>
      <c r="H1358" s="31">
        <v>1.1200000000000001E-12</v>
      </c>
      <c r="I1358" s="32">
        <v>33</v>
      </c>
      <c r="J1358" s="32">
        <v>33</v>
      </c>
      <c r="K1358" s="32">
        <v>32</v>
      </c>
      <c r="L1358" s="36">
        <v>0</v>
      </c>
      <c r="M1358" s="36">
        <v>0</v>
      </c>
      <c r="N1358" s="36">
        <v>0</v>
      </c>
      <c r="O1358" s="36">
        <v>2E-3</v>
      </c>
      <c r="P1358" s="36">
        <v>0.998</v>
      </c>
      <c r="Q1358" s="72" t="s">
        <v>4864</v>
      </c>
      <c r="R1358" s="29" t="s">
        <v>6393</v>
      </c>
      <c r="S1358" s="36">
        <v>0.88400000000000001</v>
      </c>
      <c r="T1358" s="3" t="s">
        <v>31</v>
      </c>
      <c r="U1358" s="3" t="s">
        <v>24</v>
      </c>
      <c r="V1358" s="3">
        <v>0.46600000000000003</v>
      </c>
      <c r="W1358" s="3">
        <v>0.96699999999999997</v>
      </c>
      <c r="X1358" s="3">
        <v>0.95799999999999996</v>
      </c>
      <c r="Y1358" s="3">
        <v>0.97499999999999998</v>
      </c>
      <c r="Z1358" s="25">
        <v>9.1500000000000001E-14</v>
      </c>
      <c r="AA1358" s="29" t="s">
        <v>1730</v>
      </c>
      <c r="AB1358" s="36">
        <v>0.97702100000000003</v>
      </c>
    </row>
    <row r="1359" spans="1:28" x14ac:dyDescent="0.3">
      <c r="A1359" s="37" t="s">
        <v>2587</v>
      </c>
      <c r="B1359" s="68" t="s">
        <v>2941</v>
      </c>
      <c r="C1359" s="30">
        <v>-6.96</v>
      </c>
      <c r="D1359" s="30">
        <v>-0.156</v>
      </c>
      <c r="E1359" s="31">
        <v>3.4099999999999998E-12</v>
      </c>
      <c r="F1359" s="30">
        <v>0.03</v>
      </c>
      <c r="G1359" s="30">
        <v>6.2E-2</v>
      </c>
      <c r="H1359" s="31">
        <v>1.6799999999999998E-5</v>
      </c>
      <c r="I1359" s="32">
        <v>12</v>
      </c>
      <c r="J1359" s="32">
        <v>12</v>
      </c>
      <c r="K1359" s="32">
        <v>12</v>
      </c>
      <c r="L1359" s="36">
        <v>0</v>
      </c>
      <c r="M1359" s="36">
        <v>0</v>
      </c>
      <c r="N1359" s="36">
        <v>0</v>
      </c>
      <c r="O1359" s="36">
        <v>7.3999999999999996E-2</v>
      </c>
      <c r="P1359" s="36">
        <v>0.92600000000000005</v>
      </c>
      <c r="Q1359" s="72" t="s">
        <v>3547</v>
      </c>
      <c r="R1359" s="29" t="s">
        <v>6416</v>
      </c>
      <c r="S1359" s="36">
        <v>0.94599999999999995</v>
      </c>
      <c r="T1359" s="3" t="s">
        <v>16</v>
      </c>
      <c r="U1359" s="3" t="s">
        <v>24</v>
      </c>
      <c r="V1359" s="3">
        <v>0.62</v>
      </c>
      <c r="W1359" s="3">
        <v>1.044</v>
      </c>
      <c r="X1359" s="3">
        <v>1.0309999999999999</v>
      </c>
      <c r="Y1359" s="3">
        <v>1.0569999999999999</v>
      </c>
      <c r="Z1359" s="25">
        <v>1.8999999999999999E-11</v>
      </c>
      <c r="AA1359" s="29" t="s">
        <v>6417</v>
      </c>
      <c r="AB1359" s="36">
        <v>0.87812000000000001</v>
      </c>
    </row>
    <row r="1360" spans="1:28" x14ac:dyDescent="0.3">
      <c r="A1360" s="37" t="s">
        <v>2575</v>
      </c>
      <c r="B1360" s="68" t="s">
        <v>691</v>
      </c>
      <c r="C1360" s="30">
        <v>6.9589999999999996</v>
      </c>
      <c r="D1360" s="30">
        <v>0.05</v>
      </c>
      <c r="E1360" s="31">
        <v>3.4300000000000001E-12</v>
      </c>
      <c r="F1360" s="30">
        <v>0.20399999999999999</v>
      </c>
      <c r="G1360" s="30">
        <v>0.29599999999999999</v>
      </c>
      <c r="H1360" s="31">
        <v>1.1300000000000001E-11</v>
      </c>
      <c r="I1360" s="32">
        <v>38</v>
      </c>
      <c r="J1360" s="32">
        <v>38</v>
      </c>
      <c r="K1360" s="32">
        <v>35</v>
      </c>
      <c r="L1360" s="36">
        <v>0</v>
      </c>
      <c r="M1360" s="36">
        <v>0</v>
      </c>
      <c r="N1360" s="36">
        <v>0</v>
      </c>
      <c r="O1360" s="36">
        <v>0.23899999999999999</v>
      </c>
      <c r="P1360" s="36">
        <v>0.76100000000000001</v>
      </c>
      <c r="Q1360" s="72" t="s">
        <v>4387</v>
      </c>
      <c r="R1360" s="29" t="s">
        <v>6559</v>
      </c>
      <c r="S1360" s="36">
        <v>0.17</v>
      </c>
      <c r="T1360" s="3" t="s">
        <v>16</v>
      </c>
      <c r="U1360" s="3" t="s">
        <v>24</v>
      </c>
      <c r="V1360" s="3">
        <v>0.49</v>
      </c>
      <c r="W1360" s="3">
        <v>0.97099999999999997</v>
      </c>
      <c r="X1360" s="3">
        <v>0.96199999999999997</v>
      </c>
      <c r="Y1360" s="3">
        <v>0.98</v>
      </c>
      <c r="Z1360" s="25">
        <v>1.34E-10</v>
      </c>
      <c r="AA1360" s="29" t="s">
        <v>6558</v>
      </c>
      <c r="AB1360" s="36">
        <v>0.99564799999999998</v>
      </c>
    </row>
    <row r="1361" spans="1:28" x14ac:dyDescent="0.3">
      <c r="A1361" s="37" t="s">
        <v>2605</v>
      </c>
      <c r="B1361" s="68" t="s">
        <v>2810</v>
      </c>
      <c r="C1361" s="30">
        <v>-6.9539999999999997</v>
      </c>
      <c r="D1361" s="30">
        <v>-8.5000000000000006E-2</v>
      </c>
      <c r="E1361" s="31">
        <v>3.5399999999999999E-12</v>
      </c>
      <c r="F1361" s="30">
        <v>0.08</v>
      </c>
      <c r="G1361" s="30">
        <v>0.157</v>
      </c>
      <c r="H1361" s="31">
        <v>9.7799999999999997E-14</v>
      </c>
      <c r="I1361" s="32">
        <v>20</v>
      </c>
      <c r="J1361" s="32">
        <v>20</v>
      </c>
      <c r="K1361" s="32">
        <v>20</v>
      </c>
      <c r="L1361" s="36">
        <v>0</v>
      </c>
      <c r="M1361" s="36">
        <v>0</v>
      </c>
      <c r="N1361" s="36">
        <v>0</v>
      </c>
      <c r="O1361" s="36">
        <v>1.4E-2</v>
      </c>
      <c r="P1361" s="36">
        <v>0.98599999999999999</v>
      </c>
      <c r="Q1361" s="72" t="s">
        <v>4464</v>
      </c>
      <c r="R1361" s="29" t="s">
        <v>6615</v>
      </c>
      <c r="S1361" s="36">
        <v>0.46200000000000002</v>
      </c>
      <c r="T1361" s="3" t="s">
        <v>31</v>
      </c>
      <c r="U1361" s="3" t="s">
        <v>24</v>
      </c>
      <c r="V1361" s="3">
        <v>0.53600000000000003</v>
      </c>
      <c r="W1361" s="3">
        <v>1.0369999999999999</v>
      </c>
      <c r="X1361" s="3">
        <v>1.0269999999999999</v>
      </c>
      <c r="Y1361" s="3">
        <v>1.046</v>
      </c>
      <c r="Z1361" s="25">
        <v>9.4900000000000008E-15</v>
      </c>
      <c r="AA1361" s="29" t="s">
        <v>6436</v>
      </c>
      <c r="AB1361" s="36">
        <v>0.95820700000000003</v>
      </c>
    </row>
    <row r="1362" spans="1:28" x14ac:dyDescent="0.3">
      <c r="A1362" s="37" t="s">
        <v>2590</v>
      </c>
      <c r="B1362" s="68" t="s">
        <v>2925</v>
      </c>
      <c r="C1362" s="30">
        <v>-6.9539999999999997</v>
      </c>
      <c r="D1362" s="30">
        <v>-0.11799999999999999</v>
      </c>
      <c r="E1362" s="31">
        <v>3.55E-12</v>
      </c>
      <c r="F1362" s="30">
        <v>4.4999999999999998E-2</v>
      </c>
      <c r="G1362" s="30">
        <v>5.2999999999999999E-2</v>
      </c>
      <c r="H1362" s="31">
        <v>4.3399999999999998E-4</v>
      </c>
      <c r="I1362" s="32">
        <v>27</v>
      </c>
      <c r="J1362" s="32">
        <v>27</v>
      </c>
      <c r="K1362" s="32">
        <v>27</v>
      </c>
      <c r="L1362" s="36">
        <v>0</v>
      </c>
      <c r="M1362" s="36">
        <v>0</v>
      </c>
      <c r="N1362" s="36">
        <v>3.9E-2</v>
      </c>
      <c r="O1362" s="36">
        <v>2.7E-2</v>
      </c>
      <c r="P1362" s="36">
        <v>0.93400000000000005</v>
      </c>
      <c r="Q1362" s="72" t="s">
        <v>3894</v>
      </c>
      <c r="R1362" s="29" t="s">
        <v>6234</v>
      </c>
      <c r="S1362" s="36">
        <v>1</v>
      </c>
      <c r="T1362" s="3" t="s">
        <v>31</v>
      </c>
      <c r="U1362" s="3" t="s">
        <v>24</v>
      </c>
      <c r="V1362" s="3">
        <v>0.27500000000000002</v>
      </c>
      <c r="W1362" s="3">
        <v>1.046</v>
      </c>
      <c r="X1362" s="3">
        <v>1.0349999999999999</v>
      </c>
      <c r="Y1362" s="3">
        <v>1.056</v>
      </c>
      <c r="Z1362" s="25">
        <v>3.4999999999999999E-18</v>
      </c>
      <c r="AA1362" s="29" t="s">
        <v>6235</v>
      </c>
      <c r="AB1362" s="36">
        <v>0.86075999999999997</v>
      </c>
    </row>
    <row r="1363" spans="1:28" x14ac:dyDescent="0.3">
      <c r="A1363" s="37" t="s">
        <v>2595</v>
      </c>
      <c r="B1363" s="68" t="s">
        <v>3008</v>
      </c>
      <c r="C1363" s="30">
        <v>6.9539999999999997</v>
      </c>
      <c r="D1363" s="30">
        <v>0.05</v>
      </c>
      <c r="E1363" s="31">
        <v>3.5600000000000002E-12</v>
      </c>
      <c r="F1363" s="30">
        <v>0.20200000000000001</v>
      </c>
      <c r="G1363" s="30">
        <v>0.28899999999999998</v>
      </c>
      <c r="H1363" s="31">
        <v>5.53E-25</v>
      </c>
      <c r="I1363" s="32">
        <v>8</v>
      </c>
      <c r="J1363" s="32">
        <v>8</v>
      </c>
      <c r="K1363" s="32">
        <v>7</v>
      </c>
      <c r="L1363" s="36">
        <v>0</v>
      </c>
      <c r="M1363" s="36">
        <v>0</v>
      </c>
      <c r="N1363" s="36">
        <v>0</v>
      </c>
      <c r="O1363" s="36">
        <v>4.0000000000000001E-3</v>
      </c>
      <c r="P1363" s="36">
        <v>0.996</v>
      </c>
      <c r="Q1363" s="72" t="s">
        <v>4713</v>
      </c>
      <c r="R1363" s="29" t="s">
        <v>6706</v>
      </c>
      <c r="S1363" s="36">
        <v>0.45900000000000002</v>
      </c>
      <c r="T1363" s="3" t="s">
        <v>16</v>
      </c>
      <c r="U1363" s="3" t="s">
        <v>15</v>
      </c>
      <c r="V1363" s="3">
        <v>0.59</v>
      </c>
      <c r="W1363" s="3">
        <v>0.96699999999999997</v>
      </c>
      <c r="X1363" s="3">
        <v>0.95799999999999996</v>
      </c>
      <c r="Y1363" s="3">
        <v>0.97599999999999998</v>
      </c>
      <c r="Z1363" s="25">
        <v>3.4699999999999999E-13</v>
      </c>
      <c r="AA1363" s="29" t="s">
        <v>6510</v>
      </c>
      <c r="AB1363" s="36">
        <v>0.99055099999999996</v>
      </c>
    </row>
    <row r="1364" spans="1:28" x14ac:dyDescent="0.3">
      <c r="A1364" s="37" t="s">
        <v>2583</v>
      </c>
      <c r="B1364" s="68" t="s">
        <v>2845</v>
      </c>
      <c r="C1364" s="30">
        <v>-6.952</v>
      </c>
      <c r="D1364" s="30">
        <v>-4.4999999999999998E-2</v>
      </c>
      <c r="E1364" s="31">
        <v>3.6E-12</v>
      </c>
      <c r="F1364" s="30">
        <v>0.249</v>
      </c>
      <c r="G1364" s="30">
        <v>0.16</v>
      </c>
      <c r="H1364" s="31">
        <v>3.4E-5</v>
      </c>
      <c r="I1364" s="32">
        <v>54</v>
      </c>
      <c r="J1364" s="32">
        <v>56</v>
      </c>
      <c r="K1364" s="32">
        <v>51</v>
      </c>
      <c r="L1364" s="36">
        <v>0</v>
      </c>
      <c r="M1364" s="36">
        <v>0</v>
      </c>
      <c r="N1364" s="36">
        <v>0.186</v>
      </c>
      <c r="O1364" s="36">
        <v>0.08</v>
      </c>
      <c r="P1364" s="36">
        <v>0.73499999999999999</v>
      </c>
      <c r="Q1364" s="72" t="s">
        <v>4557</v>
      </c>
      <c r="R1364" s="29" t="s">
        <v>6332</v>
      </c>
      <c r="S1364" s="36">
        <v>0.70399999999999996</v>
      </c>
      <c r="T1364" s="3" t="s">
        <v>31</v>
      </c>
      <c r="U1364" s="3" t="s">
        <v>24</v>
      </c>
      <c r="V1364" s="3">
        <v>0.83599999999999997</v>
      </c>
      <c r="W1364" s="3">
        <v>1.0649999999999999</v>
      </c>
      <c r="X1364" s="3">
        <v>1.052</v>
      </c>
      <c r="Y1364" s="3">
        <v>1.079</v>
      </c>
      <c r="Z1364" s="25">
        <v>4.7199999999999997E-22</v>
      </c>
      <c r="AA1364" s="29" t="s">
        <v>2460</v>
      </c>
      <c r="AB1364" s="36">
        <v>0.95802200000000004</v>
      </c>
    </row>
    <row r="1365" spans="1:28" x14ac:dyDescent="0.3">
      <c r="A1365" s="37" t="s">
        <v>2590</v>
      </c>
      <c r="B1365" s="68" t="s">
        <v>499</v>
      </c>
      <c r="C1365" s="30">
        <v>6.9509999999999996</v>
      </c>
      <c r="D1365" s="30">
        <v>0.157</v>
      </c>
      <c r="E1365" s="31">
        <v>3.6199999999999999E-12</v>
      </c>
      <c r="F1365" s="30">
        <v>3.2000000000000001E-2</v>
      </c>
      <c r="G1365" s="30">
        <v>4.2000000000000003E-2</v>
      </c>
      <c r="H1365" s="31">
        <v>1.48E-3</v>
      </c>
      <c r="I1365" s="32">
        <v>10</v>
      </c>
      <c r="J1365" s="32">
        <v>10</v>
      </c>
      <c r="K1365" s="32">
        <v>10</v>
      </c>
      <c r="L1365" s="36">
        <v>0</v>
      </c>
      <c r="M1365" s="36">
        <v>0</v>
      </c>
      <c r="N1365" s="36">
        <v>1E-3</v>
      </c>
      <c r="O1365" s="36">
        <v>0</v>
      </c>
      <c r="P1365" s="36">
        <v>0.999</v>
      </c>
      <c r="Q1365" s="72" t="s">
        <v>4708</v>
      </c>
      <c r="R1365" s="29" t="s">
        <v>6707</v>
      </c>
      <c r="S1365" s="36">
        <v>1</v>
      </c>
      <c r="T1365" s="3" t="s">
        <v>16</v>
      </c>
      <c r="U1365" s="3" t="s">
        <v>15</v>
      </c>
      <c r="V1365" s="3">
        <v>0.56000000000000005</v>
      </c>
      <c r="W1365" s="3">
        <v>0.96</v>
      </c>
      <c r="X1365" s="3">
        <v>0.94799999999999995</v>
      </c>
      <c r="Y1365" s="3">
        <v>0.97199999999999998</v>
      </c>
      <c r="Z1365" s="25">
        <v>4.5499999999999998E-11</v>
      </c>
      <c r="AA1365" s="29" t="s">
        <v>6708</v>
      </c>
      <c r="AB1365" s="36">
        <v>0.97169099999999997</v>
      </c>
    </row>
    <row r="1366" spans="1:28" x14ac:dyDescent="0.3">
      <c r="A1366" s="37" t="s">
        <v>2573</v>
      </c>
      <c r="B1366" s="68" t="s">
        <v>3340</v>
      </c>
      <c r="C1366" s="30">
        <v>6.9509999999999996</v>
      </c>
      <c r="D1366" s="30">
        <v>0.21199999999999999</v>
      </c>
      <c r="E1366" s="31">
        <v>3.6300000000000001E-12</v>
      </c>
      <c r="F1366" s="30">
        <v>1.2999999999999999E-2</v>
      </c>
      <c r="G1366" s="30">
        <v>4.5999999999999999E-2</v>
      </c>
      <c r="H1366" s="31">
        <v>1.24E-3</v>
      </c>
      <c r="I1366" s="32">
        <v>16</v>
      </c>
      <c r="J1366" s="32">
        <v>16</v>
      </c>
      <c r="K1366" s="32">
        <v>16</v>
      </c>
      <c r="L1366" s="36">
        <v>0</v>
      </c>
      <c r="M1366" s="36">
        <v>0</v>
      </c>
      <c r="N1366" s="36">
        <v>5.0000000000000001E-3</v>
      </c>
      <c r="O1366" s="36">
        <v>3.0000000000000001E-3</v>
      </c>
      <c r="P1366" s="36">
        <v>0.99199999999999999</v>
      </c>
      <c r="Q1366" s="72" t="s">
        <v>971</v>
      </c>
      <c r="R1366" s="29" t="s">
        <v>970</v>
      </c>
      <c r="S1366" s="36">
        <v>0.41699999999999998</v>
      </c>
      <c r="T1366" s="3" t="s">
        <v>16</v>
      </c>
      <c r="U1366" s="3" t="s">
        <v>15</v>
      </c>
      <c r="V1366" s="3">
        <v>0.13800000000000001</v>
      </c>
      <c r="W1366" s="3">
        <v>1.0449999999999999</v>
      </c>
      <c r="X1366" s="3">
        <v>1.0309999999999999</v>
      </c>
      <c r="Y1366" s="3">
        <v>1.0589999999999999</v>
      </c>
      <c r="Z1366" s="25">
        <v>5.6700000000000002E-11</v>
      </c>
      <c r="AA1366" s="29" t="s">
        <v>2144</v>
      </c>
      <c r="AB1366" s="36">
        <v>0.98632399999999998</v>
      </c>
    </row>
    <row r="1367" spans="1:28" x14ac:dyDescent="0.3">
      <c r="A1367" s="37" t="s">
        <v>2608</v>
      </c>
      <c r="B1367" s="68" t="s">
        <v>2899</v>
      </c>
      <c r="C1367" s="30">
        <v>-6.9509999999999996</v>
      </c>
      <c r="D1367" s="30">
        <v>-7.8E-2</v>
      </c>
      <c r="E1367" s="31">
        <v>3.6399999999999998E-12</v>
      </c>
      <c r="F1367" s="30">
        <v>9.2999999999999999E-2</v>
      </c>
      <c r="G1367" s="30">
        <v>0.14499999999999999</v>
      </c>
      <c r="H1367" s="31">
        <v>3.1999999999999999E-11</v>
      </c>
      <c r="I1367" s="32">
        <v>15</v>
      </c>
      <c r="J1367" s="32">
        <v>15</v>
      </c>
      <c r="K1367" s="32">
        <v>15</v>
      </c>
      <c r="L1367" s="36">
        <v>0</v>
      </c>
      <c r="M1367" s="36">
        <v>0</v>
      </c>
      <c r="N1367" s="36">
        <v>0</v>
      </c>
      <c r="O1367" s="36">
        <v>5.0000000000000001E-3</v>
      </c>
      <c r="P1367" s="36">
        <v>0.995</v>
      </c>
      <c r="Q1367" s="72" t="s">
        <v>3819</v>
      </c>
      <c r="R1367" s="29" t="s">
        <v>6485</v>
      </c>
      <c r="S1367" s="36">
        <v>0.56299999999999994</v>
      </c>
      <c r="T1367" s="3" t="s">
        <v>16</v>
      </c>
      <c r="U1367" s="3" t="s">
        <v>15</v>
      </c>
      <c r="V1367" s="3">
        <v>0.67400000000000004</v>
      </c>
      <c r="W1367" s="3">
        <v>1.036</v>
      </c>
      <c r="X1367" s="3">
        <v>1.026</v>
      </c>
      <c r="Y1367" s="3">
        <v>1.046</v>
      </c>
      <c r="Z1367" s="25">
        <v>7.0400000000000003E-13</v>
      </c>
      <c r="AA1367" s="29" t="s">
        <v>6486</v>
      </c>
      <c r="AB1367" s="36">
        <v>0.932338</v>
      </c>
    </row>
    <row r="1368" spans="1:28" x14ac:dyDescent="0.3">
      <c r="A1368" s="37" t="s">
        <v>2601</v>
      </c>
      <c r="B1368" s="68" t="s">
        <v>3339</v>
      </c>
      <c r="C1368" s="30">
        <v>6.95</v>
      </c>
      <c r="D1368" s="30">
        <v>0.16800000000000001</v>
      </c>
      <c r="E1368" s="31">
        <v>3.6600000000000002E-12</v>
      </c>
      <c r="F1368" s="30">
        <v>1.4999999999999999E-2</v>
      </c>
      <c r="G1368" s="30">
        <v>1.7999999999999999E-2</v>
      </c>
      <c r="H1368" s="31">
        <v>1.38E-2</v>
      </c>
      <c r="I1368" s="32">
        <v>12</v>
      </c>
      <c r="J1368" s="32">
        <v>12</v>
      </c>
      <c r="K1368" s="32">
        <v>11</v>
      </c>
      <c r="L1368" s="36">
        <v>0</v>
      </c>
      <c r="M1368" s="36">
        <v>0</v>
      </c>
      <c r="N1368" s="36">
        <v>0.31</v>
      </c>
      <c r="O1368" s="36">
        <v>3.0000000000000001E-3</v>
      </c>
      <c r="P1368" s="36">
        <v>0.68600000000000005</v>
      </c>
      <c r="Q1368" s="72" t="s">
        <v>3700</v>
      </c>
      <c r="R1368" s="29" t="s">
        <v>6709</v>
      </c>
      <c r="S1368" s="36">
        <v>0.34200000000000003</v>
      </c>
      <c r="T1368" s="3" t="s">
        <v>16</v>
      </c>
      <c r="U1368" s="3" t="s">
        <v>15</v>
      </c>
      <c r="V1368" s="3">
        <v>0.92200000000000004</v>
      </c>
      <c r="W1368" s="3">
        <v>1.0529999999999999</v>
      </c>
      <c r="X1368" s="3">
        <v>1.0349999999999999</v>
      </c>
      <c r="Y1368" s="3">
        <v>1.071</v>
      </c>
      <c r="Z1368" s="25">
        <v>2.4E-9</v>
      </c>
      <c r="AA1368" s="29" t="s">
        <v>6710</v>
      </c>
      <c r="AB1368" s="36">
        <v>0.95617399999999997</v>
      </c>
    </row>
    <row r="1369" spans="1:28" x14ac:dyDescent="0.3">
      <c r="A1369" s="37" t="s">
        <v>2597</v>
      </c>
      <c r="B1369" s="68" t="s">
        <v>3051</v>
      </c>
      <c r="C1369" s="30">
        <v>-6.9459999999999997</v>
      </c>
      <c r="D1369" s="30">
        <v>-0.108</v>
      </c>
      <c r="E1369" s="31">
        <v>3.7600000000000001E-12</v>
      </c>
      <c r="F1369" s="30">
        <v>7.6999999999999999E-2</v>
      </c>
      <c r="G1369" s="30">
        <v>0.159</v>
      </c>
      <c r="H1369" s="31">
        <v>5.14E-9</v>
      </c>
      <c r="I1369" s="32">
        <v>14</v>
      </c>
      <c r="J1369" s="32">
        <v>14</v>
      </c>
      <c r="K1369" s="32">
        <v>14</v>
      </c>
      <c r="L1369" s="36">
        <v>0</v>
      </c>
      <c r="M1369" s="36">
        <v>0</v>
      </c>
      <c r="N1369" s="36">
        <v>0</v>
      </c>
      <c r="O1369" s="36">
        <v>4.0000000000000001E-3</v>
      </c>
      <c r="P1369" s="36">
        <v>0.996</v>
      </c>
      <c r="Q1369" s="72" t="s">
        <v>4863</v>
      </c>
      <c r="R1369" s="29" t="s">
        <v>6711</v>
      </c>
      <c r="S1369" s="36">
        <v>0.64100000000000001</v>
      </c>
      <c r="T1369" s="3" t="s">
        <v>16</v>
      </c>
      <c r="U1369" s="3" t="s">
        <v>15</v>
      </c>
      <c r="V1369" s="3">
        <v>0.61</v>
      </c>
      <c r="W1369" s="3">
        <v>1.044</v>
      </c>
      <c r="X1369" s="3">
        <v>1.0309999999999999</v>
      </c>
      <c r="Y1369" s="3">
        <v>1.0569999999999999</v>
      </c>
      <c r="Z1369" s="25">
        <v>4.38E-11</v>
      </c>
      <c r="AA1369" s="29" t="s">
        <v>6712</v>
      </c>
      <c r="AB1369" s="36">
        <v>0.930697</v>
      </c>
    </row>
    <row r="1370" spans="1:28" x14ac:dyDescent="0.3">
      <c r="A1370" s="37" t="s">
        <v>2647</v>
      </c>
      <c r="B1370" s="68" t="s">
        <v>3338</v>
      </c>
      <c r="C1370" s="30">
        <v>6.9450000000000003</v>
      </c>
      <c r="D1370" s="30">
        <v>7.3999999999999996E-2</v>
      </c>
      <c r="E1370" s="31">
        <v>3.7799999999999996E-12</v>
      </c>
      <c r="F1370" s="30">
        <v>0.111</v>
      </c>
      <c r="G1370" s="30">
        <v>0.21299999999999999</v>
      </c>
      <c r="H1370" s="31">
        <v>7.8999999999999999E-12</v>
      </c>
      <c r="I1370" s="32">
        <v>16</v>
      </c>
      <c r="J1370" s="32">
        <v>16</v>
      </c>
      <c r="K1370" s="32">
        <v>15</v>
      </c>
      <c r="L1370" s="36">
        <v>0</v>
      </c>
      <c r="M1370" s="36">
        <v>0</v>
      </c>
      <c r="N1370" s="36">
        <v>0</v>
      </c>
      <c r="O1370" s="36">
        <v>1.2999999999999999E-2</v>
      </c>
      <c r="P1370" s="36">
        <v>0.98699999999999999</v>
      </c>
      <c r="Q1370" s="72" t="s">
        <v>4862</v>
      </c>
      <c r="R1370" s="29" t="s">
        <v>6713</v>
      </c>
      <c r="S1370" s="36">
        <v>0.42399999999999999</v>
      </c>
      <c r="T1370" s="3" t="s">
        <v>16</v>
      </c>
      <c r="U1370" s="3" t="s">
        <v>15</v>
      </c>
      <c r="V1370" s="3">
        <v>0.31900000000000001</v>
      </c>
      <c r="W1370" s="3">
        <v>1.0349999999999999</v>
      </c>
      <c r="X1370" s="3">
        <v>1.0249999999999999</v>
      </c>
      <c r="Y1370" s="3">
        <v>1.0449999999999999</v>
      </c>
      <c r="Z1370" s="25">
        <v>2.03E-12</v>
      </c>
      <c r="AA1370" s="29" t="s">
        <v>1711</v>
      </c>
      <c r="AB1370" s="36">
        <v>9.4898499999999997E-2</v>
      </c>
    </row>
    <row r="1371" spans="1:28" x14ac:dyDescent="0.3">
      <c r="A1371" s="37" t="s">
        <v>2599</v>
      </c>
      <c r="B1371" s="68" t="s">
        <v>3024</v>
      </c>
      <c r="C1371" s="30">
        <v>6.9450000000000003</v>
      </c>
      <c r="D1371" s="30">
        <v>4.2999999999999997E-2</v>
      </c>
      <c r="E1371" s="31">
        <v>3.7899999999999998E-12</v>
      </c>
      <c r="F1371" s="30">
        <v>0.29799999999999999</v>
      </c>
      <c r="G1371" s="30">
        <v>0.35599999999999998</v>
      </c>
      <c r="H1371" s="31">
        <v>2.6E-15</v>
      </c>
      <c r="I1371" s="32">
        <v>29</v>
      </c>
      <c r="J1371" s="32">
        <v>29</v>
      </c>
      <c r="K1371" s="32">
        <v>27</v>
      </c>
      <c r="L1371" s="36">
        <v>0</v>
      </c>
      <c r="M1371" s="36">
        <v>0</v>
      </c>
      <c r="N1371" s="36">
        <v>0</v>
      </c>
      <c r="O1371" s="36">
        <v>0.98099999999999998</v>
      </c>
      <c r="P1371" s="36">
        <v>1.9E-2</v>
      </c>
      <c r="Q1371" s="72" t="s">
        <v>3579</v>
      </c>
      <c r="R1371" s="29" t="s">
        <v>6461</v>
      </c>
      <c r="S1371" s="36">
        <v>0.98499999999999999</v>
      </c>
      <c r="T1371" s="3" t="s">
        <v>16</v>
      </c>
      <c r="U1371" s="3" t="s">
        <v>15</v>
      </c>
      <c r="V1371" s="3">
        <v>0.628</v>
      </c>
      <c r="W1371" s="3">
        <v>0.96099999999999997</v>
      </c>
      <c r="X1371" s="3">
        <v>0.95099999999999996</v>
      </c>
      <c r="Y1371" s="3">
        <v>0.97</v>
      </c>
      <c r="Z1371" s="25">
        <v>1.1799999999999999E-16</v>
      </c>
      <c r="AA1371" s="29" t="s">
        <v>6371</v>
      </c>
      <c r="AB1371" s="36">
        <v>0.75430600000000003</v>
      </c>
    </row>
    <row r="1372" spans="1:28" x14ac:dyDescent="0.3">
      <c r="A1372" s="37" t="s">
        <v>2581</v>
      </c>
      <c r="B1372" s="68" t="s">
        <v>3337</v>
      </c>
      <c r="C1372" s="30">
        <v>6.944</v>
      </c>
      <c r="D1372" s="30">
        <v>0.127</v>
      </c>
      <c r="E1372" s="31">
        <v>3.8100000000000001E-12</v>
      </c>
      <c r="F1372" s="30">
        <v>2.9000000000000001E-2</v>
      </c>
      <c r="G1372" s="30">
        <v>6.9000000000000006E-2</v>
      </c>
      <c r="H1372" s="31">
        <v>3.2899999999999997E-4</v>
      </c>
      <c r="I1372" s="32">
        <v>29</v>
      </c>
      <c r="J1372" s="32">
        <v>29</v>
      </c>
      <c r="K1372" s="32">
        <v>26</v>
      </c>
      <c r="L1372" s="36">
        <v>1E-3</v>
      </c>
      <c r="M1372" s="36">
        <v>0</v>
      </c>
      <c r="N1372" s="36">
        <v>0.41899999999999998</v>
      </c>
      <c r="O1372" s="36">
        <v>1.4999999999999999E-2</v>
      </c>
      <c r="P1372" s="36">
        <v>0.56499999999999995</v>
      </c>
      <c r="Q1372" s="72" t="s">
        <v>1828</v>
      </c>
      <c r="R1372" s="29" t="s">
        <v>1827</v>
      </c>
      <c r="S1372" s="36">
        <v>0.216</v>
      </c>
      <c r="T1372" s="3" t="s">
        <v>16</v>
      </c>
      <c r="U1372" s="3" t="s">
        <v>15</v>
      </c>
      <c r="V1372" s="3">
        <v>0.88700000000000001</v>
      </c>
      <c r="W1372" s="3">
        <v>0.95699999999999996</v>
      </c>
      <c r="X1372" s="3">
        <v>0.94299999999999995</v>
      </c>
      <c r="Y1372" s="3">
        <v>0.97099999999999997</v>
      </c>
      <c r="Z1372" s="25">
        <v>2.1000000000000002E-9</v>
      </c>
      <c r="AA1372" s="29" t="s">
        <v>1827</v>
      </c>
      <c r="AB1372" s="32">
        <v>1</v>
      </c>
    </row>
    <row r="1373" spans="1:28" x14ac:dyDescent="0.3">
      <c r="A1373" s="37" t="s">
        <v>2649</v>
      </c>
      <c r="B1373" s="68" t="s">
        <v>2674</v>
      </c>
      <c r="C1373" s="30">
        <v>6.9420000000000002</v>
      </c>
      <c r="D1373" s="30">
        <v>3.9E-2</v>
      </c>
      <c r="E1373" s="31">
        <v>3.8600000000000001E-12</v>
      </c>
      <c r="F1373" s="30">
        <v>0.50800000000000001</v>
      </c>
      <c r="G1373" s="30">
        <v>0.63400000000000001</v>
      </c>
      <c r="H1373" s="31">
        <v>2.59E-86</v>
      </c>
      <c r="I1373" s="32">
        <v>40</v>
      </c>
      <c r="J1373" s="32">
        <v>40</v>
      </c>
      <c r="K1373" s="32">
        <v>34</v>
      </c>
      <c r="L1373" s="36">
        <v>0</v>
      </c>
      <c r="M1373" s="36">
        <v>0</v>
      </c>
      <c r="N1373" s="36">
        <v>0</v>
      </c>
      <c r="O1373" s="36">
        <v>4.0000000000000001E-3</v>
      </c>
      <c r="P1373" s="36">
        <v>0.996</v>
      </c>
      <c r="Q1373" s="72" t="s">
        <v>5911</v>
      </c>
      <c r="R1373" s="29" t="s">
        <v>2462</v>
      </c>
      <c r="S1373" s="36">
        <v>1</v>
      </c>
      <c r="T1373" s="3" t="s">
        <v>16</v>
      </c>
      <c r="U1373" s="3" t="s">
        <v>24</v>
      </c>
      <c r="V1373" s="3">
        <v>0.58199999999999996</v>
      </c>
      <c r="W1373" s="3">
        <v>1.036</v>
      </c>
      <c r="X1373" s="3">
        <v>1.0269999999999999</v>
      </c>
      <c r="Y1373" s="3">
        <v>1.046</v>
      </c>
      <c r="Z1373" s="25">
        <v>3.5399999999999999E-14</v>
      </c>
      <c r="AA1373" s="29" t="s">
        <v>6222</v>
      </c>
      <c r="AB1373" s="36">
        <v>0.84137799999999996</v>
      </c>
    </row>
    <row r="1374" spans="1:28" x14ac:dyDescent="0.3">
      <c r="A1374" s="37" t="s">
        <v>2587</v>
      </c>
      <c r="B1374" s="68" t="s">
        <v>2845</v>
      </c>
      <c r="C1374" s="30">
        <v>-6.9420000000000002</v>
      </c>
      <c r="D1374" s="30">
        <v>-6.4000000000000001E-2</v>
      </c>
      <c r="E1374" s="31">
        <v>3.8700000000000003E-12</v>
      </c>
      <c r="F1374" s="30">
        <v>0.121</v>
      </c>
      <c r="G1374" s="30">
        <v>0.17100000000000001</v>
      </c>
      <c r="H1374" s="31">
        <v>3.2499999999999998E-13</v>
      </c>
      <c r="I1374" s="32">
        <v>47</v>
      </c>
      <c r="J1374" s="32">
        <v>48</v>
      </c>
      <c r="K1374" s="32">
        <v>46</v>
      </c>
      <c r="L1374" s="36">
        <v>0</v>
      </c>
      <c r="M1374" s="36">
        <v>0</v>
      </c>
      <c r="N1374" s="36">
        <v>0</v>
      </c>
      <c r="O1374" s="36">
        <v>2E-3</v>
      </c>
      <c r="P1374" s="36">
        <v>0.998</v>
      </c>
      <c r="Q1374" s="72" t="s">
        <v>4433</v>
      </c>
      <c r="R1374" s="29" t="s">
        <v>6286</v>
      </c>
      <c r="S1374" s="36">
        <v>1</v>
      </c>
      <c r="T1374" s="3" t="s">
        <v>31</v>
      </c>
      <c r="U1374" s="3" t="s">
        <v>24</v>
      </c>
      <c r="V1374" s="3">
        <v>0.78800000000000003</v>
      </c>
      <c r="W1374" s="3">
        <v>1.0509999999999999</v>
      </c>
      <c r="X1374" s="3">
        <v>1.0389999999999999</v>
      </c>
      <c r="Y1374" s="3">
        <v>1.0629999999999999</v>
      </c>
      <c r="Z1374" s="25">
        <v>2.5200000000000001E-17</v>
      </c>
      <c r="AA1374" s="29" t="s">
        <v>6180</v>
      </c>
      <c r="AB1374" s="36">
        <v>0.67879699999999998</v>
      </c>
    </row>
    <row r="1375" spans="1:28" x14ac:dyDescent="0.3">
      <c r="A1375" s="37" t="s">
        <v>2577</v>
      </c>
      <c r="B1375" s="68" t="s">
        <v>3033</v>
      </c>
      <c r="C1375" s="30">
        <v>6.9409999999999998</v>
      </c>
      <c r="D1375" s="30">
        <v>0.124</v>
      </c>
      <c r="E1375" s="31">
        <v>3.8999999999999999E-12</v>
      </c>
      <c r="F1375" s="30">
        <v>3.2000000000000001E-2</v>
      </c>
      <c r="G1375" s="30">
        <v>9.9000000000000005E-2</v>
      </c>
      <c r="H1375" s="31">
        <v>2.12E-4</v>
      </c>
      <c r="I1375" s="32">
        <v>8</v>
      </c>
      <c r="J1375" s="32">
        <v>8</v>
      </c>
      <c r="K1375" s="32">
        <v>8</v>
      </c>
      <c r="L1375" s="36">
        <v>0</v>
      </c>
      <c r="M1375" s="36">
        <v>0</v>
      </c>
      <c r="N1375" s="36">
        <v>7.4999999999999997E-2</v>
      </c>
      <c r="O1375" s="36">
        <v>5.0000000000000001E-3</v>
      </c>
      <c r="P1375" s="36">
        <v>0.92</v>
      </c>
      <c r="Q1375" s="72" t="s">
        <v>4553</v>
      </c>
      <c r="R1375" s="29" t="s">
        <v>6624</v>
      </c>
      <c r="S1375" s="36">
        <v>1</v>
      </c>
      <c r="T1375" s="3" t="s">
        <v>16</v>
      </c>
      <c r="U1375" s="3" t="s">
        <v>15</v>
      </c>
      <c r="V1375" s="3">
        <v>0.42599999999999999</v>
      </c>
      <c r="W1375" s="3">
        <v>0.96499999999999997</v>
      </c>
      <c r="X1375" s="3">
        <v>0.95599999999999996</v>
      </c>
      <c r="Y1375" s="3">
        <v>0.97399999999999998</v>
      </c>
      <c r="Z1375" s="25">
        <v>4.6499999999999997E-14</v>
      </c>
      <c r="AA1375" s="29" t="s">
        <v>6623</v>
      </c>
      <c r="AB1375" s="36">
        <v>0.94297500000000001</v>
      </c>
    </row>
    <row r="1376" spans="1:28" x14ac:dyDescent="0.3">
      <c r="A1376" s="37" t="s">
        <v>2754</v>
      </c>
      <c r="B1376" s="68" t="s">
        <v>670</v>
      </c>
      <c r="C1376" s="30">
        <v>-6.94</v>
      </c>
      <c r="D1376" s="30">
        <v>-5.6000000000000001E-2</v>
      </c>
      <c r="E1376" s="31">
        <v>3.9100000000000001E-12</v>
      </c>
      <c r="F1376" s="30">
        <v>0.14000000000000001</v>
      </c>
      <c r="G1376" s="30">
        <v>0.109</v>
      </c>
      <c r="H1376" s="31">
        <v>1.25E-3</v>
      </c>
      <c r="I1376" s="32">
        <v>36</v>
      </c>
      <c r="J1376" s="32">
        <v>36</v>
      </c>
      <c r="K1376" s="32">
        <v>36</v>
      </c>
      <c r="L1376" s="36">
        <v>0</v>
      </c>
      <c r="M1376" s="36">
        <v>0</v>
      </c>
      <c r="N1376" s="36">
        <v>0.14599999999999999</v>
      </c>
      <c r="O1376" s="36">
        <v>7.0000000000000001E-3</v>
      </c>
      <c r="P1376" s="36">
        <v>0.84699999999999998</v>
      </c>
      <c r="Q1376" s="72" t="s">
        <v>4861</v>
      </c>
      <c r="R1376" s="29" t="s">
        <v>6714</v>
      </c>
      <c r="S1376" s="36">
        <v>1</v>
      </c>
      <c r="T1376" s="3" t="s">
        <v>16</v>
      </c>
      <c r="U1376" s="3" t="s">
        <v>24</v>
      </c>
      <c r="V1376" s="3">
        <v>0.20599999999999999</v>
      </c>
      <c r="W1376" s="3">
        <v>1.0489999999999999</v>
      </c>
      <c r="X1376" s="3">
        <v>1.0369999999999999</v>
      </c>
      <c r="Y1376" s="3">
        <v>1.06</v>
      </c>
      <c r="Z1376" s="25">
        <v>7.9900000000000002E-17</v>
      </c>
      <c r="AA1376" s="29" t="s">
        <v>6715</v>
      </c>
      <c r="AB1376" s="36">
        <v>0.98119500000000004</v>
      </c>
    </row>
    <row r="1377" spans="1:28" x14ac:dyDescent="0.3">
      <c r="A1377" s="37" t="s">
        <v>2605</v>
      </c>
      <c r="B1377" s="68" t="s">
        <v>5888</v>
      </c>
      <c r="C1377" s="30">
        <v>6.9379999999999997</v>
      </c>
      <c r="D1377" s="30">
        <v>7.6999999999999999E-2</v>
      </c>
      <c r="E1377" s="31">
        <v>3.9799999999999996E-12</v>
      </c>
      <c r="F1377" s="30">
        <v>0.106</v>
      </c>
      <c r="G1377" s="30">
        <v>0.159</v>
      </c>
      <c r="H1377" s="31">
        <v>7.77E-14</v>
      </c>
      <c r="I1377" s="32">
        <v>21</v>
      </c>
      <c r="J1377" s="32">
        <v>21</v>
      </c>
      <c r="K1377" s="32">
        <v>20</v>
      </c>
      <c r="L1377" s="36">
        <v>0</v>
      </c>
      <c r="M1377" s="36">
        <v>0</v>
      </c>
      <c r="N1377" s="36">
        <v>0</v>
      </c>
      <c r="O1377" s="36">
        <v>5.0000000000000001E-3</v>
      </c>
      <c r="P1377" s="36">
        <v>0.995</v>
      </c>
      <c r="Q1377" s="72" t="s">
        <v>5886</v>
      </c>
      <c r="R1377" s="29" t="s">
        <v>6092</v>
      </c>
      <c r="S1377" s="36">
        <v>0.85399999999999998</v>
      </c>
      <c r="T1377" s="3" t="s">
        <v>16</v>
      </c>
      <c r="U1377" s="3" t="s">
        <v>24</v>
      </c>
      <c r="V1377" s="3">
        <v>0.317</v>
      </c>
      <c r="W1377" s="3">
        <v>1.042</v>
      </c>
      <c r="X1377" s="3">
        <v>1.032</v>
      </c>
      <c r="Y1377" s="3">
        <v>1.052</v>
      </c>
      <c r="Z1377" s="25">
        <v>1.4199999999999999E-16</v>
      </c>
      <c r="AA1377" s="29" t="s">
        <v>6069</v>
      </c>
      <c r="AB1377" s="32">
        <v>1</v>
      </c>
    </row>
    <row r="1378" spans="1:28" x14ac:dyDescent="0.3">
      <c r="A1378" s="37" t="s">
        <v>2695</v>
      </c>
      <c r="B1378" s="68" t="s">
        <v>2543</v>
      </c>
      <c r="C1378" s="30">
        <v>6.9359999999999999</v>
      </c>
      <c r="D1378" s="30">
        <v>5.1999999999999998E-2</v>
      </c>
      <c r="E1378" s="31">
        <v>4.0399999999999997E-12</v>
      </c>
      <c r="F1378" s="30">
        <v>0.28999999999999998</v>
      </c>
      <c r="G1378" s="30">
        <v>0.376</v>
      </c>
      <c r="H1378" s="31">
        <v>1.6400000000000001E-14</v>
      </c>
      <c r="I1378" s="32">
        <v>31</v>
      </c>
      <c r="J1378" s="32">
        <v>31</v>
      </c>
      <c r="K1378" s="32">
        <v>31</v>
      </c>
      <c r="L1378" s="36">
        <v>0</v>
      </c>
      <c r="M1378" s="36">
        <v>0</v>
      </c>
      <c r="N1378" s="36">
        <v>0</v>
      </c>
      <c r="O1378" s="36">
        <v>0</v>
      </c>
      <c r="P1378" s="36">
        <v>1</v>
      </c>
      <c r="Q1378" s="72" t="s">
        <v>3695</v>
      </c>
      <c r="R1378" s="29" t="s">
        <v>6348</v>
      </c>
      <c r="S1378" s="36">
        <v>1</v>
      </c>
      <c r="T1378" s="3" t="s">
        <v>31</v>
      </c>
      <c r="U1378" s="3" t="s">
        <v>24</v>
      </c>
      <c r="V1378" s="3">
        <v>0.54700000000000004</v>
      </c>
      <c r="W1378" s="3">
        <v>0.96399999999999997</v>
      </c>
      <c r="X1378" s="3">
        <v>0.95499999999999996</v>
      </c>
      <c r="Y1378" s="3">
        <v>0.97299999999999998</v>
      </c>
      <c r="Z1378" s="25">
        <v>1.3299999999999999E-15</v>
      </c>
      <c r="AA1378" s="29" t="s">
        <v>6349</v>
      </c>
      <c r="AB1378" s="36">
        <v>0.76025500000000001</v>
      </c>
    </row>
    <row r="1379" spans="1:28" x14ac:dyDescent="0.3">
      <c r="A1379" s="37" t="s">
        <v>2601</v>
      </c>
      <c r="B1379" s="68" t="s">
        <v>2688</v>
      </c>
      <c r="C1379" s="30">
        <v>-6.9359999999999999</v>
      </c>
      <c r="D1379" s="30">
        <v>-4.5999999999999999E-2</v>
      </c>
      <c r="E1379" s="31">
        <v>4.0399999999999997E-12</v>
      </c>
      <c r="F1379" s="30">
        <v>0.255</v>
      </c>
      <c r="G1379" s="30">
        <v>0.27800000000000002</v>
      </c>
      <c r="H1379" s="31">
        <v>9.7899999999999998E-26</v>
      </c>
      <c r="I1379" s="32">
        <v>63</v>
      </c>
      <c r="J1379" s="32">
        <v>63</v>
      </c>
      <c r="K1379" s="32">
        <v>63</v>
      </c>
      <c r="L1379" s="36">
        <v>0</v>
      </c>
      <c r="M1379" s="36">
        <v>0</v>
      </c>
      <c r="N1379" s="36">
        <v>0</v>
      </c>
      <c r="O1379" s="36">
        <v>1.4E-2</v>
      </c>
      <c r="P1379" s="36">
        <v>0.98599999999999999</v>
      </c>
      <c r="Q1379" s="72" t="s">
        <v>3563</v>
      </c>
      <c r="R1379" s="29" t="s">
        <v>6465</v>
      </c>
      <c r="S1379" s="36">
        <v>0.71799999999999997</v>
      </c>
      <c r="T1379" s="3" t="s">
        <v>31</v>
      </c>
      <c r="U1379" s="3" t="s">
        <v>24</v>
      </c>
      <c r="V1379" s="3">
        <v>0.79700000000000004</v>
      </c>
      <c r="W1379" s="3">
        <v>1.0429999999999999</v>
      </c>
      <c r="X1379" s="3">
        <v>1.0309999999999999</v>
      </c>
      <c r="Y1379" s="3">
        <v>1.054</v>
      </c>
      <c r="Z1379" s="25">
        <v>3.4899999999999998E-13</v>
      </c>
      <c r="AA1379" s="29" t="s">
        <v>6464</v>
      </c>
      <c r="AB1379" s="36">
        <v>0.99675800000000003</v>
      </c>
    </row>
    <row r="1380" spans="1:28" x14ac:dyDescent="0.3">
      <c r="A1380" s="37" t="s">
        <v>2649</v>
      </c>
      <c r="B1380" s="68" t="s">
        <v>5900</v>
      </c>
      <c r="C1380" s="30">
        <v>6.9349999999999996</v>
      </c>
      <c r="D1380" s="30">
        <v>4.2999999999999997E-2</v>
      </c>
      <c r="E1380" s="31">
        <v>4.0700000000000002E-12</v>
      </c>
      <c r="F1380" s="30">
        <v>0.39600000000000002</v>
      </c>
      <c r="G1380" s="30">
        <v>0.51900000000000002</v>
      </c>
      <c r="H1380" s="31">
        <v>8.2799999999999996E-60</v>
      </c>
      <c r="I1380" s="32">
        <v>32</v>
      </c>
      <c r="J1380" s="32">
        <v>32</v>
      </c>
      <c r="K1380" s="32">
        <v>31</v>
      </c>
      <c r="L1380" s="36">
        <v>0</v>
      </c>
      <c r="M1380" s="36">
        <v>0</v>
      </c>
      <c r="N1380" s="36">
        <v>0</v>
      </c>
      <c r="O1380" s="36">
        <v>0.45100000000000001</v>
      </c>
      <c r="P1380" s="36">
        <v>0.54900000000000004</v>
      </c>
      <c r="Q1380" s="72" t="s">
        <v>5901</v>
      </c>
      <c r="R1380" s="29" t="s">
        <v>6222</v>
      </c>
      <c r="S1380" s="36">
        <v>1</v>
      </c>
      <c r="T1380" s="3" t="s">
        <v>16</v>
      </c>
      <c r="U1380" s="3" t="s">
        <v>15</v>
      </c>
      <c r="V1380" s="3">
        <v>0.48299999999999998</v>
      </c>
      <c r="W1380" s="3">
        <v>0.95</v>
      </c>
      <c r="X1380" s="3">
        <v>0.93700000000000006</v>
      </c>
      <c r="Y1380" s="3">
        <v>0.96299999999999997</v>
      </c>
      <c r="Z1380" s="25">
        <v>3.09E-14</v>
      </c>
      <c r="AA1380" s="29" t="s">
        <v>2462</v>
      </c>
      <c r="AB1380" s="36">
        <v>0.84137799999999996</v>
      </c>
    </row>
    <row r="1381" spans="1:28" x14ac:dyDescent="0.3">
      <c r="A1381" s="37" t="s">
        <v>2608</v>
      </c>
      <c r="B1381" s="68" t="s">
        <v>2674</v>
      </c>
      <c r="C1381" s="30">
        <v>6.9340000000000002</v>
      </c>
      <c r="D1381" s="30">
        <v>0.04</v>
      </c>
      <c r="E1381" s="31">
        <v>4.0899999999999997E-12</v>
      </c>
      <c r="F1381" s="30">
        <v>0.439</v>
      </c>
      <c r="G1381" s="30">
        <v>0.57199999999999995</v>
      </c>
      <c r="H1381" s="31">
        <v>2.55E-57</v>
      </c>
      <c r="I1381" s="32">
        <v>56</v>
      </c>
      <c r="J1381" s="32">
        <v>56</v>
      </c>
      <c r="K1381" s="32">
        <v>53</v>
      </c>
      <c r="L1381" s="36">
        <v>0</v>
      </c>
      <c r="M1381" s="36">
        <v>0</v>
      </c>
      <c r="N1381" s="36">
        <v>0</v>
      </c>
      <c r="O1381" s="36">
        <v>0.69099999999999995</v>
      </c>
      <c r="P1381" s="36">
        <v>0.309</v>
      </c>
      <c r="Q1381" s="72" t="s">
        <v>5911</v>
      </c>
      <c r="R1381" s="29" t="s">
        <v>2462</v>
      </c>
      <c r="S1381" s="36">
        <v>1</v>
      </c>
      <c r="T1381" s="3" t="s">
        <v>16</v>
      </c>
      <c r="U1381" s="3" t="s">
        <v>24</v>
      </c>
      <c r="V1381" s="3">
        <v>0.58199999999999996</v>
      </c>
      <c r="W1381" s="3">
        <v>1.036</v>
      </c>
      <c r="X1381" s="3">
        <v>1.0269999999999999</v>
      </c>
      <c r="Y1381" s="3">
        <v>1.046</v>
      </c>
      <c r="Z1381" s="25">
        <v>3.5399999999999999E-14</v>
      </c>
      <c r="AA1381" s="29" t="s">
        <v>6222</v>
      </c>
      <c r="AB1381" s="36">
        <v>0.84137799999999996</v>
      </c>
    </row>
    <row r="1382" spans="1:28" x14ac:dyDescent="0.3">
      <c r="A1382" s="37" t="s">
        <v>2808</v>
      </c>
      <c r="B1382" s="68" t="s">
        <v>269</v>
      </c>
      <c r="C1382" s="30">
        <v>6.9290000000000003</v>
      </c>
      <c r="D1382" s="30">
        <v>3.7999999999999999E-2</v>
      </c>
      <c r="E1382" s="31">
        <v>4.2300000000000004E-12</v>
      </c>
      <c r="F1382" s="30">
        <v>0.40300000000000002</v>
      </c>
      <c r="G1382" s="30">
        <v>0.46200000000000002</v>
      </c>
      <c r="H1382" s="31">
        <v>4.0900000000000002E-13</v>
      </c>
      <c r="I1382" s="32">
        <v>69</v>
      </c>
      <c r="J1382" s="32">
        <v>69</v>
      </c>
      <c r="K1382" s="32">
        <v>56</v>
      </c>
      <c r="L1382" s="36">
        <v>0</v>
      </c>
      <c r="M1382" s="36">
        <v>0</v>
      </c>
      <c r="N1382" s="36">
        <v>0</v>
      </c>
      <c r="O1382" s="36">
        <v>1.9E-2</v>
      </c>
      <c r="P1382" s="36">
        <v>0.98099999999999998</v>
      </c>
      <c r="Q1382" s="72" t="s">
        <v>4860</v>
      </c>
      <c r="R1382" s="29" t="s">
        <v>1881</v>
      </c>
      <c r="S1382" s="36">
        <v>0.17799999999999999</v>
      </c>
      <c r="T1382" s="3" t="s">
        <v>16</v>
      </c>
      <c r="U1382" s="3" t="s">
        <v>15</v>
      </c>
      <c r="V1382" s="3">
        <v>0.69499999999999995</v>
      </c>
      <c r="W1382" s="3">
        <v>0.96</v>
      </c>
      <c r="X1382" s="3">
        <v>0.95099999999999996</v>
      </c>
      <c r="Y1382" s="3">
        <v>0.96899999999999997</v>
      </c>
      <c r="Z1382" s="25">
        <v>8.6600000000000005E-17</v>
      </c>
      <c r="AA1382" s="29" t="s">
        <v>1881</v>
      </c>
      <c r="AB1382" s="32">
        <v>1</v>
      </c>
    </row>
    <row r="1383" spans="1:28" x14ac:dyDescent="0.3">
      <c r="A1383" s="37" t="s">
        <v>2601</v>
      </c>
      <c r="B1383" s="68" t="s">
        <v>5914</v>
      </c>
      <c r="C1383" s="30">
        <v>-6.9260000000000002</v>
      </c>
      <c r="D1383" s="30">
        <v>-9.4E-2</v>
      </c>
      <c r="E1383" s="31">
        <v>4.3300000000000003E-12</v>
      </c>
      <c r="F1383" s="30">
        <v>5.7000000000000002E-2</v>
      </c>
      <c r="G1383" s="30">
        <v>0.123</v>
      </c>
      <c r="H1383" s="31">
        <v>4.3599999999999997E-11</v>
      </c>
      <c r="I1383" s="32">
        <v>14</v>
      </c>
      <c r="J1383" s="32">
        <v>14</v>
      </c>
      <c r="K1383" s="32">
        <v>8</v>
      </c>
      <c r="L1383" s="36">
        <v>0</v>
      </c>
      <c r="M1383" s="36">
        <v>0</v>
      </c>
      <c r="N1383" s="36">
        <v>0</v>
      </c>
      <c r="O1383" s="36">
        <v>1E-3</v>
      </c>
      <c r="P1383" s="36">
        <v>0.999</v>
      </c>
      <c r="Q1383" s="72" t="s">
        <v>5920</v>
      </c>
      <c r="R1383" s="29" t="s">
        <v>6716</v>
      </c>
      <c r="S1383" s="36">
        <v>0.50700000000000001</v>
      </c>
      <c r="T1383" s="3" t="s">
        <v>31</v>
      </c>
      <c r="U1383" s="3" t="s">
        <v>24</v>
      </c>
      <c r="V1383" s="3">
        <v>0.56299999999999994</v>
      </c>
      <c r="W1383" s="3">
        <v>0.96599999999999997</v>
      </c>
      <c r="X1383" s="3">
        <v>0.95699999999999996</v>
      </c>
      <c r="Y1383" s="3">
        <v>0.97499999999999998</v>
      </c>
      <c r="Z1383" s="25">
        <v>8.3699999999999999E-14</v>
      </c>
      <c r="AA1383" s="29" t="s">
        <v>6096</v>
      </c>
      <c r="AB1383" s="36">
        <v>0.66286199999999995</v>
      </c>
    </row>
    <row r="1384" spans="1:28" x14ac:dyDescent="0.3">
      <c r="A1384" s="37" t="s">
        <v>2652</v>
      </c>
      <c r="B1384" s="68" t="s">
        <v>2941</v>
      </c>
      <c r="C1384" s="30">
        <v>-6.9249999999999998</v>
      </c>
      <c r="D1384" s="30">
        <v>-0.106</v>
      </c>
      <c r="E1384" s="31">
        <v>4.36E-12</v>
      </c>
      <c r="F1384" s="30">
        <v>0.08</v>
      </c>
      <c r="G1384" s="30">
        <v>0.17100000000000001</v>
      </c>
      <c r="H1384" s="31">
        <v>4.2099999999999999E-10</v>
      </c>
      <c r="I1384" s="32">
        <v>10</v>
      </c>
      <c r="J1384" s="32">
        <v>10</v>
      </c>
      <c r="K1384" s="32">
        <v>10</v>
      </c>
      <c r="L1384" s="36">
        <v>0</v>
      </c>
      <c r="M1384" s="36">
        <v>0</v>
      </c>
      <c r="N1384" s="36">
        <v>0</v>
      </c>
      <c r="O1384" s="36">
        <v>4.4999999999999998E-2</v>
      </c>
      <c r="P1384" s="36">
        <v>0.95499999999999996</v>
      </c>
      <c r="Q1384" s="72" t="s">
        <v>3547</v>
      </c>
      <c r="R1384" s="29" t="s">
        <v>6416</v>
      </c>
      <c r="S1384" s="36">
        <v>0.99299999999999999</v>
      </c>
      <c r="T1384" s="3" t="s">
        <v>16</v>
      </c>
      <c r="U1384" s="3" t="s">
        <v>24</v>
      </c>
      <c r="V1384" s="3">
        <v>0.62</v>
      </c>
      <c r="W1384" s="3">
        <v>1.044</v>
      </c>
      <c r="X1384" s="3">
        <v>1.0309999999999999</v>
      </c>
      <c r="Y1384" s="3">
        <v>1.0569999999999999</v>
      </c>
      <c r="Z1384" s="25">
        <v>1.8999999999999999E-11</v>
      </c>
      <c r="AA1384" s="29" t="s">
        <v>6417</v>
      </c>
      <c r="AB1384" s="36">
        <v>0.87812000000000001</v>
      </c>
    </row>
    <row r="1385" spans="1:28" x14ac:dyDescent="0.3">
      <c r="A1385" s="37" t="s">
        <v>2579</v>
      </c>
      <c r="B1385" s="68" t="s">
        <v>3333</v>
      </c>
      <c r="C1385" s="30">
        <v>6.9249999999999998</v>
      </c>
      <c r="D1385" s="30">
        <v>0.14000000000000001</v>
      </c>
      <c r="E1385" s="31">
        <v>4.3700000000000002E-12</v>
      </c>
      <c r="F1385" s="30">
        <v>2.8000000000000001E-2</v>
      </c>
      <c r="G1385" s="30">
        <v>6.3E-2</v>
      </c>
      <c r="H1385" s="31">
        <v>2.4600000000000002E-6</v>
      </c>
      <c r="I1385" s="32">
        <v>6</v>
      </c>
      <c r="J1385" s="32">
        <v>6</v>
      </c>
      <c r="K1385" s="32">
        <v>5</v>
      </c>
      <c r="L1385" s="36">
        <v>0</v>
      </c>
      <c r="M1385" s="36">
        <v>0</v>
      </c>
      <c r="N1385" s="36">
        <v>0</v>
      </c>
      <c r="O1385" s="36">
        <v>3.0000000000000001E-3</v>
      </c>
      <c r="P1385" s="36">
        <v>0.997</v>
      </c>
      <c r="Q1385" s="72" t="s">
        <v>4859</v>
      </c>
      <c r="R1385" s="29" t="s">
        <v>751</v>
      </c>
      <c r="S1385" s="36">
        <v>0.70799999999999996</v>
      </c>
      <c r="T1385" s="3" t="s">
        <v>31</v>
      </c>
      <c r="U1385" s="3" t="s">
        <v>24</v>
      </c>
      <c r="V1385" s="3">
        <v>0.33600000000000002</v>
      </c>
      <c r="W1385" s="3">
        <v>0.96699999999999997</v>
      </c>
      <c r="X1385" s="3">
        <v>0.95699999999999996</v>
      </c>
      <c r="Y1385" s="3">
        <v>0.97599999999999998</v>
      </c>
      <c r="Z1385" s="25">
        <v>9.4600000000000005E-12</v>
      </c>
      <c r="AA1385" s="29" t="s">
        <v>750</v>
      </c>
      <c r="AB1385" s="36">
        <v>0.84096400000000004</v>
      </c>
    </row>
    <row r="1386" spans="1:28" x14ac:dyDescent="0.3">
      <c r="A1386" s="37" t="s">
        <v>2647</v>
      </c>
      <c r="B1386" s="68" t="s">
        <v>3336</v>
      </c>
      <c r="C1386" s="30">
        <v>-6.923</v>
      </c>
      <c r="D1386" s="30">
        <v>-0.11799999999999999</v>
      </c>
      <c r="E1386" s="31">
        <v>4.4300000000000003E-12</v>
      </c>
      <c r="F1386" s="30">
        <v>3.9E-2</v>
      </c>
      <c r="G1386" s="30">
        <v>0.113</v>
      </c>
      <c r="H1386" s="31">
        <v>3.2600000000000001E-6</v>
      </c>
      <c r="I1386" s="32">
        <v>21</v>
      </c>
      <c r="J1386" s="32">
        <v>21</v>
      </c>
      <c r="K1386" s="32">
        <v>21</v>
      </c>
      <c r="L1386" s="36">
        <v>0</v>
      </c>
      <c r="M1386" s="36">
        <v>0</v>
      </c>
      <c r="N1386" s="36">
        <v>1.9E-2</v>
      </c>
      <c r="O1386" s="36">
        <v>0.44600000000000001</v>
      </c>
      <c r="P1386" s="36">
        <v>0.53500000000000003</v>
      </c>
      <c r="Q1386" s="72" t="s">
        <v>4858</v>
      </c>
      <c r="R1386" s="29" t="s">
        <v>6443</v>
      </c>
      <c r="S1386" s="36">
        <v>0.255</v>
      </c>
      <c r="T1386" s="3" t="s">
        <v>31</v>
      </c>
      <c r="U1386" s="3" t="s">
        <v>24</v>
      </c>
      <c r="V1386" s="3">
        <v>0.73199999999999998</v>
      </c>
      <c r="W1386" s="3">
        <v>0.96</v>
      </c>
      <c r="X1386" s="3">
        <v>0.95</v>
      </c>
      <c r="Y1386" s="3">
        <v>0.97</v>
      </c>
      <c r="Z1386" s="25">
        <v>5.0399999999999999E-15</v>
      </c>
      <c r="AA1386" s="29" t="s">
        <v>6442</v>
      </c>
      <c r="AB1386" s="36">
        <v>0.90728600000000004</v>
      </c>
    </row>
    <row r="1387" spans="1:28" x14ac:dyDescent="0.3">
      <c r="A1387" s="37" t="s">
        <v>2581</v>
      </c>
      <c r="B1387" s="68" t="s">
        <v>2921</v>
      </c>
      <c r="C1387" s="30">
        <v>-6.9219999999999997</v>
      </c>
      <c r="D1387" s="30">
        <v>-8.5000000000000006E-2</v>
      </c>
      <c r="E1387" s="31">
        <v>4.4399999999999997E-12</v>
      </c>
      <c r="F1387" s="30">
        <v>6.5000000000000002E-2</v>
      </c>
      <c r="G1387" s="30">
        <v>0.13400000000000001</v>
      </c>
      <c r="H1387" s="31">
        <v>3.0199999999999998E-7</v>
      </c>
      <c r="I1387" s="32">
        <v>23</v>
      </c>
      <c r="J1387" s="32">
        <v>23</v>
      </c>
      <c r="K1387" s="32">
        <v>23</v>
      </c>
      <c r="L1387" s="36">
        <v>0</v>
      </c>
      <c r="M1387" s="36">
        <v>0</v>
      </c>
      <c r="N1387" s="36">
        <v>1E-3</v>
      </c>
      <c r="O1387" s="36">
        <v>2.1999999999999999E-2</v>
      </c>
      <c r="P1387" s="36">
        <v>0.97699999999999998</v>
      </c>
      <c r="Q1387" s="72" t="s">
        <v>4857</v>
      </c>
      <c r="R1387" s="29" t="s">
        <v>6717</v>
      </c>
      <c r="S1387" s="36">
        <v>0.35899999999999999</v>
      </c>
      <c r="T1387" s="3" t="s">
        <v>31</v>
      </c>
      <c r="U1387" s="3" t="s">
        <v>24</v>
      </c>
      <c r="V1387" s="3">
        <v>0.48299999999999998</v>
      </c>
      <c r="W1387" s="3">
        <v>1.03</v>
      </c>
      <c r="X1387" s="3">
        <v>1.02</v>
      </c>
      <c r="Y1387" s="3">
        <v>1.0389999999999999</v>
      </c>
      <c r="Z1387" s="25">
        <v>1.5899999999999999E-10</v>
      </c>
      <c r="AA1387" s="29" t="s">
        <v>1879</v>
      </c>
      <c r="AB1387" s="36">
        <v>0.957345</v>
      </c>
    </row>
    <row r="1388" spans="1:28" x14ac:dyDescent="0.3">
      <c r="A1388" s="37" t="s">
        <v>2643</v>
      </c>
      <c r="B1388" s="68" t="s">
        <v>2947</v>
      </c>
      <c r="C1388" s="30">
        <v>6.9219999999999997</v>
      </c>
      <c r="D1388" s="30">
        <v>5.3999999999999999E-2</v>
      </c>
      <c r="E1388" s="31">
        <v>4.4499999999999998E-12</v>
      </c>
      <c r="F1388" s="30">
        <v>0.16600000000000001</v>
      </c>
      <c r="G1388" s="30">
        <v>9.5000000000000001E-2</v>
      </c>
      <c r="H1388" s="31">
        <v>1.1E-4</v>
      </c>
      <c r="I1388" s="32">
        <v>44</v>
      </c>
      <c r="J1388" s="32">
        <v>44</v>
      </c>
      <c r="K1388" s="32">
        <v>44</v>
      </c>
      <c r="L1388" s="36">
        <v>0</v>
      </c>
      <c r="M1388" s="36">
        <v>0</v>
      </c>
      <c r="N1388" s="36">
        <v>0</v>
      </c>
      <c r="O1388" s="36">
        <v>5.0000000000000001E-3</v>
      </c>
      <c r="P1388" s="36">
        <v>0.995</v>
      </c>
      <c r="Q1388" s="72" t="s">
        <v>4856</v>
      </c>
      <c r="R1388" s="29" t="s">
        <v>6066</v>
      </c>
      <c r="S1388" s="36">
        <v>0.72799999999999998</v>
      </c>
      <c r="T1388" s="3" t="s">
        <v>16</v>
      </c>
      <c r="U1388" s="3" t="s">
        <v>15</v>
      </c>
      <c r="V1388" s="3">
        <v>0.72199999999999998</v>
      </c>
      <c r="W1388" s="3">
        <v>0.94299999999999995</v>
      </c>
      <c r="X1388" s="3">
        <v>0.93400000000000005</v>
      </c>
      <c r="Y1388" s="3">
        <v>0.95299999999999996</v>
      </c>
      <c r="Z1388" s="25">
        <v>1.8399999999999999E-29</v>
      </c>
      <c r="AA1388" s="29" t="s">
        <v>6065</v>
      </c>
      <c r="AB1388" s="36">
        <v>0.98077199999999998</v>
      </c>
    </row>
    <row r="1389" spans="1:28" x14ac:dyDescent="0.3">
      <c r="A1389" s="37" t="s">
        <v>2573</v>
      </c>
      <c r="B1389" s="68" t="s">
        <v>2543</v>
      </c>
      <c r="C1389" s="30">
        <v>6.9219999999999997</v>
      </c>
      <c r="D1389" s="30">
        <v>8.5000000000000006E-2</v>
      </c>
      <c r="E1389" s="31">
        <v>4.46E-12</v>
      </c>
      <c r="F1389" s="30">
        <v>6.9000000000000006E-2</v>
      </c>
      <c r="G1389" s="30">
        <v>0.10199999999999999</v>
      </c>
      <c r="H1389" s="31">
        <v>8.8999999999999995E-7</v>
      </c>
      <c r="I1389" s="32">
        <v>24</v>
      </c>
      <c r="J1389" s="32">
        <v>24</v>
      </c>
      <c r="K1389" s="32">
        <v>23</v>
      </c>
      <c r="L1389" s="36">
        <v>0</v>
      </c>
      <c r="M1389" s="36">
        <v>0</v>
      </c>
      <c r="N1389" s="36">
        <v>0</v>
      </c>
      <c r="O1389" s="36">
        <v>0</v>
      </c>
      <c r="P1389" s="36">
        <v>1</v>
      </c>
      <c r="Q1389" s="72" t="s">
        <v>3695</v>
      </c>
      <c r="R1389" s="29" t="s">
        <v>6348</v>
      </c>
      <c r="S1389" s="36">
        <v>1</v>
      </c>
      <c r="T1389" s="3" t="s">
        <v>31</v>
      </c>
      <c r="U1389" s="3" t="s">
        <v>24</v>
      </c>
      <c r="V1389" s="3">
        <v>0.54700000000000004</v>
      </c>
      <c r="W1389" s="3">
        <v>0.96399999999999997</v>
      </c>
      <c r="X1389" s="3">
        <v>0.95499999999999996</v>
      </c>
      <c r="Y1389" s="3">
        <v>0.97299999999999998</v>
      </c>
      <c r="Z1389" s="25">
        <v>1.3299999999999999E-15</v>
      </c>
      <c r="AA1389" s="29" t="s">
        <v>6349</v>
      </c>
      <c r="AB1389" s="36">
        <v>0.76025500000000001</v>
      </c>
    </row>
    <row r="1390" spans="1:28" x14ac:dyDescent="0.3">
      <c r="A1390" s="37" t="s">
        <v>2579</v>
      </c>
      <c r="B1390" s="68" t="s">
        <v>3335</v>
      </c>
      <c r="C1390" s="30">
        <v>-6.9210000000000003</v>
      </c>
      <c r="D1390" s="30">
        <v>-4.2999999999999997E-2</v>
      </c>
      <c r="E1390" s="31">
        <v>4.4700000000000001E-12</v>
      </c>
      <c r="F1390" s="30">
        <v>0.246</v>
      </c>
      <c r="G1390" s="30">
        <v>0.36399999999999999</v>
      </c>
      <c r="H1390" s="31">
        <v>1.6299999999999999E-37</v>
      </c>
      <c r="I1390" s="32">
        <v>12</v>
      </c>
      <c r="J1390" s="32">
        <v>13</v>
      </c>
      <c r="K1390" s="32">
        <v>13</v>
      </c>
      <c r="L1390" s="36">
        <v>0</v>
      </c>
      <c r="M1390" s="36">
        <v>0</v>
      </c>
      <c r="N1390" s="36">
        <v>0</v>
      </c>
      <c r="O1390" s="36">
        <v>1E-3</v>
      </c>
      <c r="P1390" s="36">
        <v>0.999</v>
      </c>
      <c r="Q1390" s="72" t="s">
        <v>3769</v>
      </c>
      <c r="R1390" s="29" t="s">
        <v>6588</v>
      </c>
      <c r="S1390" s="36">
        <v>1</v>
      </c>
      <c r="T1390" s="3" t="s">
        <v>31</v>
      </c>
      <c r="U1390" s="3" t="s">
        <v>15</v>
      </c>
      <c r="V1390" s="3">
        <v>0.89300000000000002</v>
      </c>
      <c r="W1390" s="3">
        <v>0.94499999999999995</v>
      </c>
      <c r="X1390" s="3">
        <v>0.93</v>
      </c>
      <c r="Y1390" s="3">
        <v>0.96</v>
      </c>
      <c r="Z1390" s="25">
        <v>1.08E-12</v>
      </c>
      <c r="AA1390" s="29" t="s">
        <v>1991</v>
      </c>
      <c r="AB1390" s="32">
        <v>1</v>
      </c>
    </row>
    <row r="1391" spans="1:28" x14ac:dyDescent="0.3">
      <c r="A1391" s="37" t="s">
        <v>2603</v>
      </c>
      <c r="B1391" s="68" t="s">
        <v>3284</v>
      </c>
      <c r="C1391" s="30">
        <v>-6.9180000000000001</v>
      </c>
      <c r="D1391" s="30">
        <v>-0.186</v>
      </c>
      <c r="E1391" s="31">
        <v>4.5800000000000003E-12</v>
      </c>
      <c r="F1391" s="30">
        <v>1.6E-2</v>
      </c>
      <c r="G1391" s="30">
        <v>3.5000000000000003E-2</v>
      </c>
      <c r="H1391" s="31">
        <v>1.23E-2</v>
      </c>
      <c r="I1391" s="32">
        <v>11</v>
      </c>
      <c r="J1391" s="32">
        <v>11</v>
      </c>
      <c r="K1391" s="32">
        <v>11</v>
      </c>
      <c r="L1391" s="36">
        <v>0</v>
      </c>
      <c r="M1391" s="36">
        <v>0</v>
      </c>
      <c r="N1391" s="36">
        <v>0.27100000000000002</v>
      </c>
      <c r="O1391" s="36">
        <v>6.0000000000000001E-3</v>
      </c>
      <c r="P1391" s="36">
        <v>0.72299999999999998</v>
      </c>
      <c r="Q1391" s="72" t="s">
        <v>4855</v>
      </c>
      <c r="R1391" s="29" t="s">
        <v>6651</v>
      </c>
      <c r="S1391" s="36">
        <v>0.379</v>
      </c>
      <c r="T1391" s="3" t="s">
        <v>16</v>
      </c>
      <c r="U1391" s="3" t="s">
        <v>15</v>
      </c>
      <c r="V1391" s="3">
        <v>0.74399999999999999</v>
      </c>
      <c r="W1391" s="3">
        <v>1.04</v>
      </c>
      <c r="X1391" s="3">
        <v>1.0289999999999999</v>
      </c>
      <c r="Y1391" s="3">
        <v>1.0509999999999999</v>
      </c>
      <c r="Z1391" s="25">
        <v>7.2399999999999999E-14</v>
      </c>
      <c r="AA1391" s="29" t="s">
        <v>6650</v>
      </c>
      <c r="AB1391" s="36">
        <v>0.99934599999999996</v>
      </c>
    </row>
    <row r="1392" spans="1:28" x14ac:dyDescent="0.3">
      <c r="A1392" s="37" t="s">
        <v>2579</v>
      </c>
      <c r="B1392" s="68" t="s">
        <v>2755</v>
      </c>
      <c r="C1392" s="30">
        <v>-6.9160000000000004</v>
      </c>
      <c r="D1392" s="30">
        <v>-4.1000000000000002E-2</v>
      </c>
      <c r="E1392" s="31">
        <v>4.6399999999999996E-12</v>
      </c>
      <c r="F1392" s="30">
        <v>0.29599999999999999</v>
      </c>
      <c r="G1392" s="30">
        <v>0.33500000000000002</v>
      </c>
      <c r="H1392" s="31">
        <v>9.3899999999999998E-35</v>
      </c>
      <c r="I1392" s="32">
        <v>45</v>
      </c>
      <c r="J1392" s="32">
        <v>45</v>
      </c>
      <c r="K1392" s="32">
        <v>45</v>
      </c>
      <c r="L1392" s="36">
        <v>0</v>
      </c>
      <c r="M1392" s="36">
        <v>0</v>
      </c>
      <c r="N1392" s="36">
        <v>0</v>
      </c>
      <c r="O1392" s="36">
        <v>1</v>
      </c>
      <c r="P1392" s="36">
        <v>0</v>
      </c>
      <c r="Q1392" s="72" t="s">
        <v>3697</v>
      </c>
      <c r="R1392" s="29" t="s">
        <v>6110</v>
      </c>
      <c r="S1392" s="36">
        <v>0.998</v>
      </c>
      <c r="T1392" s="3" t="s">
        <v>31</v>
      </c>
      <c r="U1392" s="3" t="s">
        <v>24</v>
      </c>
      <c r="V1392" s="3">
        <v>0.33800000000000002</v>
      </c>
      <c r="W1392" s="3">
        <v>0.95199999999999996</v>
      </c>
      <c r="X1392" s="3">
        <v>0.94199999999999995</v>
      </c>
      <c r="Y1392" s="3">
        <v>0.96099999999999997</v>
      </c>
      <c r="Z1392" s="25">
        <v>1.7200000000000001E-23</v>
      </c>
      <c r="AA1392" s="29" t="s">
        <v>6111</v>
      </c>
      <c r="AB1392" s="36">
        <v>0.65727000000000002</v>
      </c>
    </row>
    <row r="1393" spans="1:28" x14ac:dyDescent="0.3">
      <c r="A1393" s="37" t="s">
        <v>2649</v>
      </c>
      <c r="B1393" s="68" t="s">
        <v>2716</v>
      </c>
      <c r="C1393" s="30">
        <v>6.9139999999999997</v>
      </c>
      <c r="D1393" s="30">
        <v>7.0000000000000007E-2</v>
      </c>
      <c r="E1393" s="31">
        <v>4.7300000000000002E-12</v>
      </c>
      <c r="F1393" s="30">
        <v>0.10299999999999999</v>
      </c>
      <c r="G1393" s="30">
        <v>0.157</v>
      </c>
      <c r="H1393" s="31">
        <v>3.09E-14</v>
      </c>
      <c r="I1393" s="32">
        <v>24</v>
      </c>
      <c r="J1393" s="32">
        <v>24</v>
      </c>
      <c r="K1393" s="32">
        <v>22</v>
      </c>
      <c r="L1393" s="36">
        <v>0</v>
      </c>
      <c r="M1393" s="36">
        <v>0</v>
      </c>
      <c r="N1393" s="36">
        <v>0</v>
      </c>
      <c r="O1393" s="36">
        <v>0.03</v>
      </c>
      <c r="P1393" s="36">
        <v>0.97</v>
      </c>
      <c r="Q1393" s="72" t="s">
        <v>4854</v>
      </c>
      <c r="R1393" s="29" t="s">
        <v>6718</v>
      </c>
      <c r="S1393" s="36">
        <v>0.64</v>
      </c>
      <c r="T1393" s="3" t="s">
        <v>16</v>
      </c>
      <c r="U1393" s="3" t="s">
        <v>15</v>
      </c>
      <c r="V1393" s="3">
        <v>0.48</v>
      </c>
      <c r="W1393" s="3">
        <v>0.97</v>
      </c>
      <c r="X1393" s="3">
        <v>0.96199999999999997</v>
      </c>
      <c r="Y1393" s="3">
        <v>0.97899999999999998</v>
      </c>
      <c r="Z1393" s="25">
        <v>3.9899999999999999E-11</v>
      </c>
      <c r="AA1393" s="29" t="s">
        <v>6719</v>
      </c>
      <c r="AB1393" s="36">
        <v>0.99589899999999998</v>
      </c>
    </row>
    <row r="1394" spans="1:28" x14ac:dyDescent="0.3">
      <c r="A1394" s="37" t="s">
        <v>2746</v>
      </c>
      <c r="B1394" s="68" t="s">
        <v>2772</v>
      </c>
      <c r="C1394" s="30">
        <v>-6.9109999999999996</v>
      </c>
      <c r="D1394" s="30">
        <v>-5.8999999999999997E-2</v>
      </c>
      <c r="E1394" s="31">
        <v>4.7999999999999997E-12</v>
      </c>
      <c r="F1394" s="30">
        <v>0.16200000000000001</v>
      </c>
      <c r="G1394" s="30">
        <v>0.12</v>
      </c>
      <c r="H1394" s="31">
        <v>1.2600000000000001E-3</v>
      </c>
      <c r="I1394" s="32">
        <v>38</v>
      </c>
      <c r="J1394" s="32">
        <v>38</v>
      </c>
      <c r="K1394" s="32">
        <v>38</v>
      </c>
      <c r="L1394" s="36">
        <v>0</v>
      </c>
      <c r="M1394" s="36">
        <v>0</v>
      </c>
      <c r="N1394" s="36">
        <v>2.9000000000000001E-2</v>
      </c>
      <c r="O1394" s="36">
        <v>1E-3</v>
      </c>
      <c r="P1394" s="36">
        <v>0.97</v>
      </c>
      <c r="Q1394" s="72" t="s">
        <v>1849</v>
      </c>
      <c r="R1394" s="29" t="s">
        <v>1848</v>
      </c>
      <c r="S1394" s="36">
        <v>1</v>
      </c>
      <c r="T1394" s="3" t="s">
        <v>31</v>
      </c>
      <c r="U1394" s="3" t="s">
        <v>15</v>
      </c>
      <c r="V1394" s="3">
        <v>0.56499999999999995</v>
      </c>
      <c r="W1394" s="3">
        <v>1.034</v>
      </c>
      <c r="X1394" s="3">
        <v>1.0249999999999999</v>
      </c>
      <c r="Y1394" s="3">
        <v>1.044</v>
      </c>
      <c r="Z1394" s="25">
        <v>3.0500000000000001E-13</v>
      </c>
      <c r="AA1394" s="29" t="s">
        <v>1848</v>
      </c>
      <c r="AB1394" s="32">
        <v>1</v>
      </c>
    </row>
    <row r="1395" spans="1:28" x14ac:dyDescent="0.3">
      <c r="A1395" s="37" t="s">
        <v>2790</v>
      </c>
      <c r="B1395" s="68" t="s">
        <v>2576</v>
      </c>
      <c r="C1395" s="30">
        <v>6.9109999999999996</v>
      </c>
      <c r="D1395" s="30">
        <v>0.04</v>
      </c>
      <c r="E1395" s="31">
        <v>4.8099999999999999E-12</v>
      </c>
      <c r="F1395" s="30">
        <v>0.32200000000000001</v>
      </c>
      <c r="G1395" s="30">
        <v>0.435</v>
      </c>
      <c r="H1395" s="31">
        <v>6.7600000000000004E-17</v>
      </c>
      <c r="I1395" s="32">
        <v>16</v>
      </c>
      <c r="J1395" s="32">
        <v>16</v>
      </c>
      <c r="K1395" s="32">
        <v>16</v>
      </c>
      <c r="L1395" s="36">
        <v>0</v>
      </c>
      <c r="M1395" s="36">
        <v>0</v>
      </c>
      <c r="N1395" s="36">
        <v>0</v>
      </c>
      <c r="O1395" s="36">
        <v>1.0999999999999999E-2</v>
      </c>
      <c r="P1395" s="36">
        <v>0.98899999999999999</v>
      </c>
      <c r="Q1395" s="72" t="s">
        <v>3472</v>
      </c>
      <c r="R1395" s="29" t="s">
        <v>6650</v>
      </c>
      <c r="S1395" s="36">
        <v>0.38800000000000001</v>
      </c>
      <c r="T1395" s="3" t="s">
        <v>31</v>
      </c>
      <c r="U1395" s="3" t="s">
        <v>24</v>
      </c>
      <c r="V1395" s="3">
        <v>0.25600000000000001</v>
      </c>
      <c r="W1395" s="3">
        <v>0.96199999999999997</v>
      </c>
      <c r="X1395" s="3">
        <v>0.95199999999999996</v>
      </c>
      <c r="Y1395" s="3">
        <v>0.97099999999999997</v>
      </c>
      <c r="Z1395" s="25">
        <v>6.3199999999999998E-14</v>
      </c>
      <c r="AA1395" s="29" t="s">
        <v>6651</v>
      </c>
      <c r="AB1395" s="36">
        <v>0.99934599999999996</v>
      </c>
    </row>
    <row r="1396" spans="1:28" x14ac:dyDescent="0.3">
      <c r="A1396" s="37" t="s">
        <v>2757</v>
      </c>
      <c r="B1396" s="68" t="s">
        <v>2683</v>
      </c>
      <c r="C1396" s="30">
        <v>-6.9109999999999996</v>
      </c>
      <c r="D1396" s="30">
        <v>-0.128</v>
      </c>
      <c r="E1396" s="31">
        <v>4.8200000000000001E-12</v>
      </c>
      <c r="F1396" s="30">
        <v>3.6999999999999998E-2</v>
      </c>
      <c r="G1396" s="30">
        <v>5.3999999999999999E-2</v>
      </c>
      <c r="H1396" s="31">
        <v>2.4899999999999999E-2</v>
      </c>
      <c r="I1396" s="32">
        <v>7</v>
      </c>
      <c r="J1396" s="32">
        <v>7</v>
      </c>
      <c r="K1396" s="32">
        <v>7</v>
      </c>
      <c r="L1396" s="36">
        <v>0</v>
      </c>
      <c r="M1396" s="36">
        <v>0</v>
      </c>
      <c r="N1396" s="36">
        <v>0.16800000000000001</v>
      </c>
      <c r="O1396" s="36">
        <v>2.1000000000000001E-2</v>
      </c>
      <c r="P1396" s="36">
        <v>0.81100000000000005</v>
      </c>
      <c r="Q1396" s="72" t="s">
        <v>3710</v>
      </c>
      <c r="R1396" s="29" t="s">
        <v>6720</v>
      </c>
      <c r="S1396" s="36">
        <v>0.61</v>
      </c>
      <c r="T1396" s="3" t="s">
        <v>16</v>
      </c>
      <c r="U1396" s="3" t="s">
        <v>15</v>
      </c>
      <c r="V1396" s="3">
        <v>0.54</v>
      </c>
      <c r="W1396" s="3">
        <v>0.96799999999999997</v>
      </c>
      <c r="X1396" s="3">
        <v>0.96</v>
      </c>
      <c r="Y1396" s="3">
        <v>0.97699999999999998</v>
      </c>
      <c r="Z1396" s="25">
        <v>6.0599999999999996E-12</v>
      </c>
      <c r="AA1396" s="29" t="s">
        <v>6721</v>
      </c>
      <c r="AB1396" s="36">
        <v>0.98889700000000003</v>
      </c>
    </row>
    <row r="1397" spans="1:28" x14ac:dyDescent="0.3">
      <c r="A1397" s="37" t="s">
        <v>5765</v>
      </c>
      <c r="B1397" s="68" t="s">
        <v>3008</v>
      </c>
      <c r="C1397" s="30">
        <v>6.9109999999999996</v>
      </c>
      <c r="D1397" s="30">
        <v>0.115</v>
      </c>
      <c r="E1397" s="31">
        <v>4.8200000000000001E-12</v>
      </c>
      <c r="F1397" s="30">
        <v>4.2000000000000003E-2</v>
      </c>
      <c r="G1397" s="30">
        <v>6.0999999999999999E-2</v>
      </c>
      <c r="H1397" s="31">
        <v>6.4900000000000001E-3</v>
      </c>
      <c r="I1397" s="32">
        <v>9</v>
      </c>
      <c r="J1397" s="32">
        <v>10</v>
      </c>
      <c r="K1397" s="32">
        <v>9</v>
      </c>
      <c r="L1397" s="36">
        <v>0</v>
      </c>
      <c r="M1397" s="36">
        <v>1.6E-2</v>
      </c>
      <c r="N1397" s="36">
        <v>0</v>
      </c>
      <c r="O1397" s="36">
        <v>3.0000000000000001E-3</v>
      </c>
      <c r="P1397" s="36">
        <v>0.98099999999999998</v>
      </c>
      <c r="Q1397" s="72" t="s">
        <v>4713</v>
      </c>
      <c r="R1397" s="29" t="s">
        <v>6706</v>
      </c>
      <c r="S1397" s="36">
        <v>0.89500000000000002</v>
      </c>
      <c r="T1397" s="3" t="s">
        <v>16</v>
      </c>
      <c r="U1397" s="3" t="s">
        <v>15</v>
      </c>
      <c r="V1397" s="3">
        <v>0.59</v>
      </c>
      <c r="W1397" s="3">
        <v>0.96699999999999997</v>
      </c>
      <c r="X1397" s="3">
        <v>0.95799999999999996</v>
      </c>
      <c r="Y1397" s="3">
        <v>0.97599999999999998</v>
      </c>
      <c r="Z1397" s="25">
        <v>3.4699999999999999E-13</v>
      </c>
      <c r="AA1397" s="29" t="s">
        <v>6510</v>
      </c>
      <c r="AB1397" s="36">
        <v>0.99055099999999996</v>
      </c>
    </row>
    <row r="1398" spans="1:28" x14ac:dyDescent="0.3">
      <c r="A1398" s="37" t="s">
        <v>2623</v>
      </c>
      <c r="B1398" s="68" t="s">
        <v>2752</v>
      </c>
      <c r="C1398" s="30">
        <v>6.91</v>
      </c>
      <c r="D1398" s="30">
        <v>6.0999999999999999E-2</v>
      </c>
      <c r="E1398" s="31">
        <v>4.8400000000000004E-12</v>
      </c>
      <c r="F1398" s="30">
        <v>0.13500000000000001</v>
      </c>
      <c r="G1398" s="30">
        <v>0.20399999999999999</v>
      </c>
      <c r="H1398" s="31">
        <v>4.9600000000000001E-13</v>
      </c>
      <c r="I1398" s="32">
        <v>27</v>
      </c>
      <c r="J1398" s="32">
        <v>27</v>
      </c>
      <c r="K1398" s="32">
        <v>27</v>
      </c>
      <c r="L1398" s="36">
        <v>0</v>
      </c>
      <c r="M1398" s="36">
        <v>0</v>
      </c>
      <c r="N1398" s="36">
        <v>0</v>
      </c>
      <c r="O1398" s="36">
        <v>2.1999999999999999E-2</v>
      </c>
      <c r="P1398" s="36">
        <v>0.97799999999999998</v>
      </c>
      <c r="Q1398" s="72" t="s">
        <v>3639</v>
      </c>
      <c r="R1398" s="29" t="s">
        <v>6440</v>
      </c>
      <c r="S1398" s="36">
        <v>0.217</v>
      </c>
      <c r="T1398" s="3" t="s">
        <v>16</v>
      </c>
      <c r="U1398" s="3" t="s">
        <v>15</v>
      </c>
      <c r="V1398" s="3">
        <v>0.54800000000000004</v>
      </c>
      <c r="W1398" s="3">
        <v>0.96599999999999997</v>
      </c>
      <c r="X1398" s="3">
        <v>0.95699999999999996</v>
      </c>
      <c r="Y1398" s="3">
        <v>0.97399999999999998</v>
      </c>
      <c r="Z1398" s="25">
        <v>1.55E-14</v>
      </c>
      <c r="AA1398" s="29" t="s">
        <v>6441</v>
      </c>
      <c r="AB1398" s="36">
        <v>0.99917999999999996</v>
      </c>
    </row>
    <row r="1399" spans="1:28" x14ac:dyDescent="0.3">
      <c r="A1399" s="37" t="s">
        <v>2678</v>
      </c>
      <c r="B1399" s="68" t="s">
        <v>3334</v>
      </c>
      <c r="C1399" s="30">
        <v>6.91</v>
      </c>
      <c r="D1399" s="30">
        <v>6.7000000000000004E-2</v>
      </c>
      <c r="E1399" s="31">
        <v>4.8499999999999997E-12</v>
      </c>
      <c r="F1399" s="30">
        <v>0.11799999999999999</v>
      </c>
      <c r="G1399" s="30">
        <v>0.152</v>
      </c>
      <c r="H1399" s="31">
        <v>1.77E-14</v>
      </c>
      <c r="I1399" s="32">
        <v>52</v>
      </c>
      <c r="J1399" s="32">
        <v>52</v>
      </c>
      <c r="K1399" s="32">
        <v>52</v>
      </c>
      <c r="L1399" s="36">
        <v>0</v>
      </c>
      <c r="M1399" s="36">
        <v>0</v>
      </c>
      <c r="N1399" s="36">
        <v>0</v>
      </c>
      <c r="O1399" s="36">
        <v>6.9000000000000006E-2</v>
      </c>
      <c r="P1399" s="36">
        <v>0.93100000000000005</v>
      </c>
      <c r="Q1399" s="72" t="s">
        <v>4853</v>
      </c>
      <c r="R1399" s="29" t="s">
        <v>6295</v>
      </c>
      <c r="S1399" s="36">
        <v>0.42299999999999999</v>
      </c>
      <c r="T1399" s="3" t="s">
        <v>31</v>
      </c>
      <c r="U1399" s="3" t="s">
        <v>24</v>
      </c>
      <c r="V1399" s="3">
        <v>0.61399999999999999</v>
      </c>
      <c r="W1399" s="3">
        <v>1.0389999999999999</v>
      </c>
      <c r="X1399" s="3">
        <v>1.03</v>
      </c>
      <c r="Y1399" s="3">
        <v>1.0489999999999999</v>
      </c>
      <c r="Z1399" s="25">
        <v>4.2600000000000002E-16</v>
      </c>
      <c r="AA1399" s="29" t="s">
        <v>6294</v>
      </c>
      <c r="AB1399" s="36">
        <v>0.98334699999999997</v>
      </c>
    </row>
    <row r="1400" spans="1:28" x14ac:dyDescent="0.3">
      <c r="A1400" s="37" t="s">
        <v>2649</v>
      </c>
      <c r="B1400" s="68" t="s">
        <v>2868</v>
      </c>
      <c r="C1400" s="30">
        <v>6.9089999999999998</v>
      </c>
      <c r="D1400" s="30">
        <v>0.186</v>
      </c>
      <c r="E1400" s="31">
        <v>4.8599999999999999E-12</v>
      </c>
      <c r="F1400" s="30">
        <v>1.7999999999999999E-2</v>
      </c>
      <c r="G1400" s="30">
        <v>4.3999999999999997E-2</v>
      </c>
      <c r="H1400" s="31">
        <v>1.2899999999999999E-4</v>
      </c>
      <c r="I1400" s="32">
        <v>8</v>
      </c>
      <c r="J1400" s="32">
        <v>8</v>
      </c>
      <c r="K1400" s="32">
        <v>8</v>
      </c>
      <c r="L1400" s="36">
        <v>0</v>
      </c>
      <c r="M1400" s="36">
        <v>0</v>
      </c>
      <c r="N1400" s="36">
        <v>0</v>
      </c>
      <c r="O1400" s="36">
        <v>2E-3</v>
      </c>
      <c r="P1400" s="36">
        <v>0.998</v>
      </c>
      <c r="Q1400" s="72" t="s">
        <v>4852</v>
      </c>
      <c r="R1400" s="29" t="s">
        <v>6722</v>
      </c>
      <c r="S1400" s="36">
        <v>0.89700000000000002</v>
      </c>
      <c r="T1400" s="3" t="s">
        <v>16</v>
      </c>
      <c r="U1400" s="3" t="s">
        <v>15</v>
      </c>
      <c r="V1400" s="3">
        <v>0.52500000000000002</v>
      </c>
      <c r="W1400" s="3">
        <v>1.0309999999999999</v>
      </c>
      <c r="X1400" s="3">
        <v>1.022</v>
      </c>
      <c r="Y1400" s="3">
        <v>1.04</v>
      </c>
      <c r="Z1400" s="25">
        <v>3.2899999999999998E-11</v>
      </c>
      <c r="AA1400" s="29" t="s">
        <v>6389</v>
      </c>
      <c r="AB1400" s="36">
        <v>0.93471099999999996</v>
      </c>
    </row>
    <row r="1401" spans="1:28" x14ac:dyDescent="0.3">
      <c r="A1401" s="37" t="s">
        <v>2597</v>
      </c>
      <c r="B1401" s="68" t="s">
        <v>3264</v>
      </c>
      <c r="C1401" s="30">
        <v>6.907</v>
      </c>
      <c r="D1401" s="30">
        <v>0.18099999999999999</v>
      </c>
      <c r="E1401" s="31">
        <v>4.9599999999999999E-12</v>
      </c>
      <c r="F1401" s="30">
        <v>1.7000000000000001E-2</v>
      </c>
      <c r="G1401" s="30">
        <v>2.4E-2</v>
      </c>
      <c r="H1401" s="31">
        <v>3.1600000000000003E-2</v>
      </c>
      <c r="I1401" s="32">
        <v>32</v>
      </c>
      <c r="J1401" s="32">
        <v>32</v>
      </c>
      <c r="K1401" s="32">
        <v>32</v>
      </c>
      <c r="L1401" s="36">
        <v>0</v>
      </c>
      <c r="M1401" s="36">
        <v>0</v>
      </c>
      <c r="N1401" s="36">
        <v>4.2000000000000003E-2</v>
      </c>
      <c r="O1401" s="36">
        <v>0.02</v>
      </c>
      <c r="P1401" s="36">
        <v>0.93799999999999994</v>
      </c>
      <c r="Q1401" s="72" t="s">
        <v>94</v>
      </c>
      <c r="R1401" s="29" t="s">
        <v>92</v>
      </c>
      <c r="S1401" s="36">
        <v>1</v>
      </c>
      <c r="T1401" s="3" t="s">
        <v>31</v>
      </c>
      <c r="U1401" s="3" t="s">
        <v>24</v>
      </c>
      <c r="V1401" s="3">
        <v>0.36899999999999999</v>
      </c>
      <c r="W1401" s="3">
        <v>1.054</v>
      </c>
      <c r="X1401" s="3">
        <v>1.0409999999999999</v>
      </c>
      <c r="Y1401" s="3">
        <v>1.0669999999999999</v>
      </c>
      <c r="Z1401" s="25">
        <v>6.5000000000000001E-16</v>
      </c>
      <c r="AA1401" s="29" t="s">
        <v>92</v>
      </c>
      <c r="AB1401" s="32">
        <v>1</v>
      </c>
    </row>
    <row r="1402" spans="1:28" x14ac:dyDescent="0.3">
      <c r="A1402" s="37" t="s">
        <v>2590</v>
      </c>
      <c r="B1402" s="68" t="s">
        <v>2755</v>
      </c>
      <c r="C1402" s="30">
        <v>-6.9050000000000002</v>
      </c>
      <c r="D1402" s="30">
        <v>-5.7000000000000002E-2</v>
      </c>
      <c r="E1402" s="31">
        <v>5.0300000000000002E-12</v>
      </c>
      <c r="F1402" s="30">
        <v>0.17499999999999999</v>
      </c>
      <c r="G1402" s="30">
        <v>0.33200000000000002</v>
      </c>
      <c r="H1402" s="31">
        <v>3.0100000000000001E-23</v>
      </c>
      <c r="I1402" s="32">
        <v>9</v>
      </c>
      <c r="J1402" s="32">
        <v>9</v>
      </c>
      <c r="K1402" s="32">
        <v>9</v>
      </c>
      <c r="L1402" s="36">
        <v>0</v>
      </c>
      <c r="M1402" s="36">
        <v>0</v>
      </c>
      <c r="N1402" s="36">
        <v>0</v>
      </c>
      <c r="O1402" s="36">
        <v>0.98599999999999999</v>
      </c>
      <c r="P1402" s="36">
        <v>1.4E-2</v>
      </c>
      <c r="Q1402" s="72" t="s">
        <v>3697</v>
      </c>
      <c r="R1402" s="29" t="s">
        <v>6110</v>
      </c>
      <c r="S1402" s="36">
        <v>1</v>
      </c>
      <c r="T1402" s="3" t="s">
        <v>31</v>
      </c>
      <c r="U1402" s="3" t="s">
        <v>24</v>
      </c>
      <c r="V1402" s="3">
        <v>0.33800000000000002</v>
      </c>
      <c r="W1402" s="3">
        <v>0.95199999999999996</v>
      </c>
      <c r="X1402" s="3">
        <v>0.94199999999999995</v>
      </c>
      <c r="Y1402" s="3">
        <v>0.96099999999999997</v>
      </c>
      <c r="Z1402" s="25">
        <v>1.7200000000000001E-23</v>
      </c>
      <c r="AA1402" s="29" t="s">
        <v>6111</v>
      </c>
      <c r="AB1402" s="36">
        <v>0.65727000000000002</v>
      </c>
    </row>
    <row r="1403" spans="1:28" x14ac:dyDescent="0.3">
      <c r="A1403" s="37" t="s">
        <v>2621</v>
      </c>
      <c r="B1403" s="68" t="s">
        <v>2629</v>
      </c>
      <c r="C1403" s="30">
        <v>-6.9020000000000001</v>
      </c>
      <c r="D1403" s="30">
        <v>-0.03</v>
      </c>
      <c r="E1403" s="31">
        <v>5.1300000000000002E-12</v>
      </c>
      <c r="F1403" s="30">
        <v>0.42499999999999999</v>
      </c>
      <c r="G1403" s="30">
        <v>0.53200000000000003</v>
      </c>
      <c r="H1403" s="31">
        <v>1.8999999999999999E-21</v>
      </c>
      <c r="I1403" s="32">
        <v>21</v>
      </c>
      <c r="J1403" s="32">
        <v>21</v>
      </c>
      <c r="K1403" s="32">
        <v>21</v>
      </c>
      <c r="L1403" s="36">
        <v>0</v>
      </c>
      <c r="M1403" s="36">
        <v>0</v>
      </c>
      <c r="N1403" s="36">
        <v>0</v>
      </c>
      <c r="O1403" s="36">
        <v>1.2999999999999999E-2</v>
      </c>
      <c r="P1403" s="36">
        <v>0.98699999999999999</v>
      </c>
      <c r="Q1403" s="72" t="s">
        <v>3505</v>
      </c>
      <c r="R1403" s="29" t="s">
        <v>6597</v>
      </c>
      <c r="S1403" s="36">
        <v>0.995</v>
      </c>
      <c r="T1403" s="3" t="s">
        <v>16</v>
      </c>
      <c r="U1403" s="3" t="s">
        <v>15</v>
      </c>
      <c r="V1403" s="3">
        <v>0.83299999999999996</v>
      </c>
      <c r="W1403" s="3">
        <v>0.95899999999999996</v>
      </c>
      <c r="X1403" s="3">
        <v>0.94699999999999995</v>
      </c>
      <c r="Y1403" s="3">
        <v>0.97099999999999997</v>
      </c>
      <c r="Z1403" s="25">
        <v>9.5099999999999997E-12</v>
      </c>
      <c r="AA1403" s="29" t="s">
        <v>6598</v>
      </c>
      <c r="AB1403" s="36">
        <v>0.87381900000000001</v>
      </c>
    </row>
    <row r="1404" spans="1:28" x14ac:dyDescent="0.3">
      <c r="A1404" s="37" t="s">
        <v>2619</v>
      </c>
      <c r="B1404" s="68" t="s">
        <v>2957</v>
      </c>
      <c r="C1404" s="30">
        <v>6.9009999999999998</v>
      </c>
      <c r="D1404" s="30">
        <v>0.216</v>
      </c>
      <c r="E1404" s="31">
        <v>5.17E-12</v>
      </c>
      <c r="F1404" s="30">
        <v>1.0999999999999999E-2</v>
      </c>
      <c r="G1404" s="30">
        <v>2.7E-2</v>
      </c>
      <c r="H1404" s="31">
        <v>4.2300000000000003E-3</v>
      </c>
      <c r="I1404" s="32">
        <v>7</v>
      </c>
      <c r="J1404" s="32">
        <v>7</v>
      </c>
      <c r="K1404" s="32">
        <v>7</v>
      </c>
      <c r="L1404" s="36">
        <v>0</v>
      </c>
      <c r="M1404" s="36">
        <v>0</v>
      </c>
      <c r="N1404" s="36">
        <v>1E-3</v>
      </c>
      <c r="O1404" s="36">
        <v>4.0000000000000001E-3</v>
      </c>
      <c r="P1404" s="36">
        <v>0.995</v>
      </c>
      <c r="Q1404" s="72" t="s">
        <v>3989</v>
      </c>
      <c r="R1404" s="29" t="s">
        <v>6534</v>
      </c>
      <c r="S1404" s="36">
        <v>0.629</v>
      </c>
      <c r="T1404" s="3" t="s">
        <v>31</v>
      </c>
      <c r="U1404" s="3" t="s">
        <v>24</v>
      </c>
      <c r="V1404" s="3">
        <v>0.26200000000000001</v>
      </c>
      <c r="W1404" s="3">
        <v>0.96299999999999997</v>
      </c>
      <c r="X1404" s="3">
        <v>0.95299999999999996</v>
      </c>
      <c r="Y1404" s="3">
        <v>0.97299999999999998</v>
      </c>
      <c r="Z1404" s="25">
        <v>1.2200000000000001E-12</v>
      </c>
      <c r="AA1404" s="29" t="s">
        <v>6535</v>
      </c>
      <c r="AB1404" s="36">
        <v>0.99081200000000003</v>
      </c>
    </row>
    <row r="1405" spans="1:28" x14ac:dyDescent="0.3">
      <c r="A1405" s="37" t="s">
        <v>2587</v>
      </c>
      <c r="B1405" s="68" t="s">
        <v>2899</v>
      </c>
      <c r="C1405" s="30">
        <v>-6.9</v>
      </c>
      <c r="D1405" s="30">
        <v>-6.2E-2</v>
      </c>
      <c r="E1405" s="31">
        <v>5.1900000000000003E-12</v>
      </c>
      <c r="F1405" s="30">
        <v>0.14000000000000001</v>
      </c>
      <c r="G1405" s="30">
        <v>7.8E-2</v>
      </c>
      <c r="H1405" s="31">
        <v>2.04E-6</v>
      </c>
      <c r="I1405" s="32">
        <v>46</v>
      </c>
      <c r="J1405" s="32">
        <v>46</v>
      </c>
      <c r="K1405" s="32">
        <v>45</v>
      </c>
      <c r="L1405" s="36">
        <v>0</v>
      </c>
      <c r="M1405" s="36">
        <v>0</v>
      </c>
      <c r="N1405" s="36">
        <v>0</v>
      </c>
      <c r="O1405" s="36">
        <v>2E-3</v>
      </c>
      <c r="P1405" s="36">
        <v>0.998</v>
      </c>
      <c r="Q1405" s="72" t="s">
        <v>3819</v>
      </c>
      <c r="R1405" s="29" t="s">
        <v>6485</v>
      </c>
      <c r="S1405" s="36">
        <v>0.82299999999999995</v>
      </c>
      <c r="T1405" s="3" t="s">
        <v>16</v>
      </c>
      <c r="U1405" s="3" t="s">
        <v>15</v>
      </c>
      <c r="V1405" s="3">
        <v>0.67400000000000004</v>
      </c>
      <c r="W1405" s="3">
        <v>1.036</v>
      </c>
      <c r="X1405" s="3">
        <v>1.026</v>
      </c>
      <c r="Y1405" s="3">
        <v>1.046</v>
      </c>
      <c r="Z1405" s="25">
        <v>7.0400000000000003E-13</v>
      </c>
      <c r="AA1405" s="29" t="s">
        <v>6486</v>
      </c>
      <c r="AB1405" s="36">
        <v>0.932338</v>
      </c>
    </row>
    <row r="1406" spans="1:28" x14ac:dyDescent="0.3">
      <c r="A1406" s="37" t="s">
        <v>2581</v>
      </c>
      <c r="B1406" s="68" t="s">
        <v>2960</v>
      </c>
      <c r="C1406" s="30">
        <v>-6.899</v>
      </c>
      <c r="D1406" s="30">
        <v>-4.2000000000000003E-2</v>
      </c>
      <c r="E1406" s="31">
        <v>5.2400000000000003E-12</v>
      </c>
      <c r="F1406" s="30">
        <v>0.25800000000000001</v>
      </c>
      <c r="G1406" s="30">
        <v>0.215</v>
      </c>
      <c r="H1406" s="31">
        <v>2.0199999999999999E-11</v>
      </c>
      <c r="I1406" s="32">
        <v>52</v>
      </c>
      <c r="J1406" s="32">
        <v>52</v>
      </c>
      <c r="K1406" s="32">
        <v>52</v>
      </c>
      <c r="L1406" s="36">
        <v>0</v>
      </c>
      <c r="M1406" s="36">
        <v>0</v>
      </c>
      <c r="N1406" s="36">
        <v>0</v>
      </c>
      <c r="O1406" s="36">
        <v>0.998</v>
      </c>
      <c r="P1406" s="36">
        <v>2E-3</v>
      </c>
      <c r="Q1406" s="72" t="s">
        <v>4441</v>
      </c>
      <c r="R1406" s="29" t="s">
        <v>6091</v>
      </c>
      <c r="S1406" s="36">
        <v>0.64400000000000002</v>
      </c>
      <c r="T1406" s="3" t="s">
        <v>31</v>
      </c>
      <c r="U1406" s="3" t="s">
        <v>24</v>
      </c>
      <c r="V1406" s="3">
        <v>0.83099999999999996</v>
      </c>
      <c r="W1406" s="3">
        <v>0.92900000000000005</v>
      </c>
      <c r="X1406" s="3">
        <v>0.91800000000000004</v>
      </c>
      <c r="Y1406" s="3">
        <v>0.94</v>
      </c>
      <c r="Z1406" s="25">
        <v>1.3400000000000001E-33</v>
      </c>
      <c r="AA1406" s="29" t="s">
        <v>6045</v>
      </c>
      <c r="AB1406" s="36">
        <v>0.70273300000000005</v>
      </c>
    </row>
    <row r="1407" spans="1:28" x14ac:dyDescent="0.3">
      <c r="A1407" s="37" t="s">
        <v>2612</v>
      </c>
      <c r="B1407" s="68" t="s">
        <v>3334</v>
      </c>
      <c r="C1407" s="30">
        <v>6.8970000000000002</v>
      </c>
      <c r="D1407" s="30">
        <v>6.6000000000000003E-2</v>
      </c>
      <c r="E1407" s="31">
        <v>5.3300000000000001E-12</v>
      </c>
      <c r="F1407" s="30">
        <v>0.11899999999999999</v>
      </c>
      <c r="G1407" s="30">
        <v>0.16600000000000001</v>
      </c>
      <c r="H1407" s="31">
        <v>5.8600000000000003E-13</v>
      </c>
      <c r="I1407" s="32">
        <v>46</v>
      </c>
      <c r="J1407" s="32">
        <v>46</v>
      </c>
      <c r="K1407" s="32">
        <v>46</v>
      </c>
      <c r="L1407" s="36">
        <v>0</v>
      </c>
      <c r="M1407" s="36">
        <v>0</v>
      </c>
      <c r="N1407" s="36">
        <v>0</v>
      </c>
      <c r="O1407" s="36">
        <v>0.03</v>
      </c>
      <c r="P1407" s="36">
        <v>0.97</v>
      </c>
      <c r="Q1407" s="72" t="s">
        <v>4851</v>
      </c>
      <c r="R1407" s="29" t="s">
        <v>6723</v>
      </c>
      <c r="S1407" s="36">
        <v>0.39800000000000002</v>
      </c>
      <c r="T1407" s="3" t="s">
        <v>16</v>
      </c>
      <c r="U1407" s="3" t="s">
        <v>15</v>
      </c>
      <c r="V1407" s="3">
        <v>0.38200000000000001</v>
      </c>
      <c r="W1407" s="3">
        <v>0.96499999999999997</v>
      </c>
      <c r="X1407" s="3">
        <v>0.95599999999999996</v>
      </c>
      <c r="Y1407" s="3">
        <v>0.97299999999999998</v>
      </c>
      <c r="Z1407" s="25">
        <v>2.34E-14</v>
      </c>
      <c r="AA1407" s="29" t="s">
        <v>6294</v>
      </c>
      <c r="AB1407" s="36">
        <v>0.83499900000000005</v>
      </c>
    </row>
    <row r="1408" spans="1:28" x14ac:dyDescent="0.3">
      <c r="A1408" s="37" t="s">
        <v>2647</v>
      </c>
      <c r="B1408" s="68" t="s">
        <v>3296</v>
      </c>
      <c r="C1408" s="30">
        <v>-6.8959999999999999</v>
      </c>
      <c r="D1408" s="30">
        <v>-0.11799999999999999</v>
      </c>
      <c r="E1408" s="31">
        <v>5.3400000000000003E-12</v>
      </c>
      <c r="F1408" s="30">
        <v>4.2000000000000003E-2</v>
      </c>
      <c r="G1408" s="30">
        <v>0.08</v>
      </c>
      <c r="H1408" s="31">
        <v>9.4500000000000007E-5</v>
      </c>
      <c r="I1408" s="32">
        <v>8</v>
      </c>
      <c r="J1408" s="32">
        <v>8</v>
      </c>
      <c r="K1408" s="32">
        <v>8</v>
      </c>
      <c r="L1408" s="36">
        <v>0</v>
      </c>
      <c r="M1408" s="36">
        <v>0</v>
      </c>
      <c r="N1408" s="36">
        <v>0</v>
      </c>
      <c r="O1408" s="36">
        <v>2E-3</v>
      </c>
      <c r="P1408" s="36">
        <v>0.998</v>
      </c>
      <c r="Q1408" s="72" t="s">
        <v>4737</v>
      </c>
      <c r="R1408" s="29" t="s">
        <v>6406</v>
      </c>
      <c r="S1408" s="36">
        <v>0.5</v>
      </c>
      <c r="T1408" s="3" t="s">
        <v>31</v>
      </c>
      <c r="U1408" s="3" t="s">
        <v>24</v>
      </c>
      <c r="V1408" s="3">
        <v>0.27400000000000002</v>
      </c>
      <c r="W1408" s="3">
        <v>1.0349999999999999</v>
      </c>
      <c r="X1408" s="3">
        <v>1.0249999999999999</v>
      </c>
      <c r="Y1408" s="3">
        <v>1.046</v>
      </c>
      <c r="Z1408" s="25">
        <v>2.7099999999999999E-11</v>
      </c>
      <c r="AA1408" s="29" t="s">
        <v>6405</v>
      </c>
      <c r="AB1408" s="36">
        <v>0.99861500000000003</v>
      </c>
    </row>
    <row r="1409" spans="1:28" x14ac:dyDescent="0.3">
      <c r="A1409" s="37" t="s">
        <v>2623</v>
      </c>
      <c r="B1409" s="68" t="s">
        <v>2716</v>
      </c>
      <c r="C1409" s="30">
        <v>6.8949999999999996</v>
      </c>
      <c r="D1409" s="30">
        <v>7.8E-2</v>
      </c>
      <c r="E1409" s="31">
        <v>5.3900000000000003E-12</v>
      </c>
      <c r="F1409" s="30">
        <v>8.2000000000000003E-2</v>
      </c>
      <c r="G1409" s="30">
        <v>0.155</v>
      </c>
      <c r="H1409" s="31">
        <v>4.7400000000000002E-10</v>
      </c>
      <c r="I1409" s="32">
        <v>12</v>
      </c>
      <c r="J1409" s="32">
        <v>12</v>
      </c>
      <c r="K1409" s="32">
        <v>12</v>
      </c>
      <c r="L1409" s="36">
        <v>0</v>
      </c>
      <c r="M1409" s="36">
        <v>0</v>
      </c>
      <c r="N1409" s="36">
        <v>0</v>
      </c>
      <c r="O1409" s="36">
        <v>2.3E-2</v>
      </c>
      <c r="P1409" s="36">
        <v>0.97699999999999998</v>
      </c>
      <c r="Q1409" s="72" t="s">
        <v>4547</v>
      </c>
      <c r="R1409" s="29" t="s">
        <v>6724</v>
      </c>
      <c r="S1409" s="36">
        <v>0.51700000000000002</v>
      </c>
      <c r="T1409" s="3" t="s">
        <v>16</v>
      </c>
      <c r="U1409" s="3" t="s">
        <v>15</v>
      </c>
      <c r="V1409" s="3">
        <v>0.41499999999999998</v>
      </c>
      <c r="W1409" s="3">
        <v>0.97299999999999998</v>
      </c>
      <c r="X1409" s="3">
        <v>0.96399999999999997</v>
      </c>
      <c r="Y1409" s="3">
        <v>0.98199999999999998</v>
      </c>
      <c r="Z1409" s="25">
        <v>3.8199999999999996E-9</v>
      </c>
      <c r="AA1409" s="29" t="s">
        <v>6725</v>
      </c>
      <c r="AB1409" s="36">
        <v>0.88169399999999998</v>
      </c>
    </row>
    <row r="1410" spans="1:28" x14ac:dyDescent="0.3">
      <c r="A1410" s="37" t="s">
        <v>2593</v>
      </c>
      <c r="B1410" s="68" t="s">
        <v>3267</v>
      </c>
      <c r="C1410" s="30">
        <v>-6.8940000000000001</v>
      </c>
      <c r="D1410" s="30">
        <v>-0.17100000000000001</v>
      </c>
      <c r="E1410" s="31">
        <v>5.4199999999999999E-12</v>
      </c>
      <c r="F1410" s="30">
        <v>2.1000000000000001E-2</v>
      </c>
      <c r="G1410" s="30">
        <v>6.4000000000000001E-2</v>
      </c>
      <c r="H1410" s="31">
        <v>5.62E-4</v>
      </c>
      <c r="I1410" s="32">
        <v>20</v>
      </c>
      <c r="J1410" s="32">
        <v>20</v>
      </c>
      <c r="K1410" s="32">
        <v>19</v>
      </c>
      <c r="L1410" s="36">
        <v>0</v>
      </c>
      <c r="M1410" s="36">
        <v>0</v>
      </c>
      <c r="N1410" s="36">
        <v>1E-3</v>
      </c>
      <c r="O1410" s="36">
        <v>1.4999999999999999E-2</v>
      </c>
      <c r="P1410" s="36">
        <v>0.98399999999999999</v>
      </c>
      <c r="Q1410" s="72" t="s">
        <v>4850</v>
      </c>
      <c r="R1410" s="29" t="s">
        <v>6523</v>
      </c>
      <c r="S1410" s="36">
        <v>0.27700000000000002</v>
      </c>
      <c r="T1410" s="3" t="s">
        <v>31</v>
      </c>
      <c r="U1410" s="3" t="s">
        <v>24</v>
      </c>
      <c r="V1410" s="3">
        <v>0.48</v>
      </c>
      <c r="W1410" s="3">
        <v>0.96399999999999997</v>
      </c>
      <c r="X1410" s="3">
        <v>0.95499999999999996</v>
      </c>
      <c r="Y1410" s="3">
        <v>0.97199999999999998</v>
      </c>
      <c r="Z1410" s="25">
        <v>3.1000000000000001E-16</v>
      </c>
      <c r="AA1410" s="29" t="s">
        <v>6524</v>
      </c>
      <c r="AB1410" s="36">
        <v>0.99326999999999999</v>
      </c>
    </row>
    <row r="1411" spans="1:28" x14ac:dyDescent="0.3">
      <c r="A1411" s="37" t="s">
        <v>2624</v>
      </c>
      <c r="B1411" s="68" t="s">
        <v>2810</v>
      </c>
      <c r="C1411" s="30">
        <v>-6.8929999999999998</v>
      </c>
      <c r="D1411" s="30">
        <v>-5.2999999999999999E-2</v>
      </c>
      <c r="E1411" s="31">
        <v>5.4599999999999998E-12</v>
      </c>
      <c r="F1411" s="30">
        <v>0.23300000000000001</v>
      </c>
      <c r="G1411" s="30">
        <v>0.43</v>
      </c>
      <c r="H1411" s="31">
        <v>1.03E-13</v>
      </c>
      <c r="I1411" s="32">
        <v>26</v>
      </c>
      <c r="J1411" s="32">
        <v>26</v>
      </c>
      <c r="K1411" s="32">
        <v>26</v>
      </c>
      <c r="L1411" s="36">
        <v>0</v>
      </c>
      <c r="M1411" s="36">
        <v>0</v>
      </c>
      <c r="N1411" s="36">
        <v>0</v>
      </c>
      <c r="O1411" s="36">
        <v>8.2000000000000003E-2</v>
      </c>
      <c r="P1411" s="36">
        <v>0.91800000000000004</v>
      </c>
      <c r="Q1411" s="72" t="s">
        <v>4849</v>
      </c>
      <c r="R1411" s="29" t="s">
        <v>6472</v>
      </c>
      <c r="S1411" s="36">
        <v>0.245</v>
      </c>
      <c r="T1411" s="3" t="s">
        <v>31</v>
      </c>
      <c r="U1411" s="3" t="s">
        <v>24</v>
      </c>
      <c r="V1411" s="3">
        <v>0.53600000000000003</v>
      </c>
      <c r="W1411" s="3">
        <v>1.034</v>
      </c>
      <c r="X1411" s="3">
        <v>1.0249999999999999</v>
      </c>
      <c r="Y1411" s="3">
        <v>1.0429999999999999</v>
      </c>
      <c r="Z1411" s="25">
        <v>1.55E-13</v>
      </c>
      <c r="AA1411" s="29" t="s">
        <v>6698</v>
      </c>
      <c r="AB1411" s="36">
        <v>0.99676900000000002</v>
      </c>
    </row>
    <row r="1412" spans="1:28" x14ac:dyDescent="0.3">
      <c r="A1412" s="37" t="s">
        <v>2586</v>
      </c>
      <c r="B1412" s="68" t="s">
        <v>2978</v>
      </c>
      <c r="C1412" s="30">
        <v>6.8929999999999998</v>
      </c>
      <c r="D1412" s="30">
        <v>0.16400000000000001</v>
      </c>
      <c r="E1412" s="31">
        <v>5.4699999999999999E-12</v>
      </c>
      <c r="F1412" s="30">
        <v>2.3E-2</v>
      </c>
      <c r="G1412" s="30">
        <v>5.8999999999999997E-2</v>
      </c>
      <c r="H1412" s="31">
        <v>4.7999999999999996E-7</v>
      </c>
      <c r="I1412" s="32">
        <v>24</v>
      </c>
      <c r="J1412" s="32">
        <v>24</v>
      </c>
      <c r="K1412" s="32">
        <v>23</v>
      </c>
      <c r="L1412" s="36">
        <v>0</v>
      </c>
      <c r="M1412" s="36">
        <v>0</v>
      </c>
      <c r="N1412" s="36">
        <v>0</v>
      </c>
      <c r="O1412" s="36">
        <v>0.01</v>
      </c>
      <c r="P1412" s="36">
        <v>0.99</v>
      </c>
      <c r="Q1412" s="72" t="s">
        <v>4848</v>
      </c>
      <c r="R1412" s="29" t="s">
        <v>6484</v>
      </c>
      <c r="S1412" s="36">
        <v>0.33900000000000002</v>
      </c>
      <c r="T1412" s="3" t="s">
        <v>31</v>
      </c>
      <c r="U1412" s="3" t="s">
        <v>24</v>
      </c>
      <c r="V1412" s="3">
        <v>0.23</v>
      </c>
      <c r="W1412" s="3">
        <v>0.95899999999999996</v>
      </c>
      <c r="X1412" s="3">
        <v>0.94799999999999995</v>
      </c>
      <c r="Y1412" s="3">
        <v>0.97</v>
      </c>
      <c r="Z1412" s="25">
        <v>6.3499999999999994E-14</v>
      </c>
      <c r="AA1412" s="29" t="s">
        <v>6483</v>
      </c>
      <c r="AB1412" s="36">
        <v>0.99696700000000005</v>
      </c>
    </row>
    <row r="1413" spans="1:28" x14ac:dyDescent="0.3">
      <c r="A1413" s="37" t="s">
        <v>2681</v>
      </c>
      <c r="B1413" s="68" t="s">
        <v>2543</v>
      </c>
      <c r="C1413" s="30">
        <v>6.8920000000000003</v>
      </c>
      <c r="D1413" s="30">
        <v>6.4000000000000001E-2</v>
      </c>
      <c r="E1413" s="31">
        <v>5.4900000000000002E-12</v>
      </c>
      <c r="F1413" s="30">
        <v>0.21199999999999999</v>
      </c>
      <c r="G1413" s="30">
        <v>0.252</v>
      </c>
      <c r="H1413" s="31">
        <v>1.7800000000000001E-7</v>
      </c>
      <c r="I1413" s="32">
        <v>15</v>
      </c>
      <c r="J1413" s="32">
        <v>15</v>
      </c>
      <c r="K1413" s="32">
        <v>13</v>
      </c>
      <c r="L1413" s="36">
        <v>0</v>
      </c>
      <c r="M1413" s="36">
        <v>0</v>
      </c>
      <c r="N1413" s="36">
        <v>0</v>
      </c>
      <c r="O1413" s="36">
        <v>0</v>
      </c>
      <c r="P1413" s="36">
        <v>1</v>
      </c>
      <c r="Q1413" s="72" t="s">
        <v>3695</v>
      </c>
      <c r="R1413" s="29" t="s">
        <v>6348</v>
      </c>
      <c r="S1413" s="36">
        <v>1</v>
      </c>
      <c r="T1413" s="3" t="s">
        <v>31</v>
      </c>
      <c r="U1413" s="3" t="s">
        <v>24</v>
      </c>
      <c r="V1413" s="3">
        <v>0.54700000000000004</v>
      </c>
      <c r="W1413" s="3">
        <v>0.96399999999999997</v>
      </c>
      <c r="X1413" s="3">
        <v>0.95499999999999996</v>
      </c>
      <c r="Y1413" s="3">
        <v>0.97299999999999998</v>
      </c>
      <c r="Z1413" s="25">
        <v>1.3299999999999999E-15</v>
      </c>
      <c r="AA1413" s="29" t="s">
        <v>6349</v>
      </c>
      <c r="AB1413" s="36">
        <v>0.76025500000000001</v>
      </c>
    </row>
    <row r="1414" spans="1:28" x14ac:dyDescent="0.3">
      <c r="A1414" s="37" t="s">
        <v>2621</v>
      </c>
      <c r="B1414" s="68" t="s">
        <v>2853</v>
      </c>
      <c r="C1414" s="30">
        <v>-6.8920000000000003</v>
      </c>
      <c r="D1414" s="30">
        <v>-0.13</v>
      </c>
      <c r="E1414" s="31">
        <v>5.5099999999999997E-12</v>
      </c>
      <c r="F1414" s="30">
        <v>3.7999999999999999E-2</v>
      </c>
      <c r="G1414" s="30">
        <v>4.5999999999999999E-2</v>
      </c>
      <c r="H1414" s="31">
        <v>2.7799999999999998E-2</v>
      </c>
      <c r="I1414" s="32">
        <v>18</v>
      </c>
      <c r="J1414" s="32">
        <v>18</v>
      </c>
      <c r="K1414" s="32">
        <v>17</v>
      </c>
      <c r="L1414" s="36">
        <v>0</v>
      </c>
      <c r="M1414" s="36">
        <v>0</v>
      </c>
      <c r="N1414" s="36">
        <v>6.0000000000000001E-3</v>
      </c>
      <c r="O1414" s="36">
        <v>4.0000000000000001E-3</v>
      </c>
      <c r="P1414" s="36">
        <v>0.99</v>
      </c>
      <c r="Q1414" s="72" t="s">
        <v>1551</v>
      </c>
      <c r="R1414" s="29" t="s">
        <v>1548</v>
      </c>
      <c r="S1414" s="36">
        <v>0.83899999999999997</v>
      </c>
      <c r="T1414" s="3" t="s">
        <v>31</v>
      </c>
      <c r="U1414" s="3" t="s">
        <v>24</v>
      </c>
      <c r="V1414" s="3">
        <v>0.55300000000000005</v>
      </c>
      <c r="W1414" s="3">
        <v>0.96699999999999997</v>
      </c>
      <c r="X1414" s="3">
        <v>0.95899999999999996</v>
      </c>
      <c r="Y1414" s="3">
        <v>0.97599999999999998</v>
      </c>
      <c r="Z1414" s="25">
        <v>7.2900000000000002E-13</v>
      </c>
      <c r="AA1414" s="29" t="s">
        <v>6726</v>
      </c>
      <c r="AB1414" s="36">
        <v>0.77792899999999998</v>
      </c>
    </row>
    <row r="1415" spans="1:28" x14ac:dyDescent="0.3">
      <c r="A1415" s="37" t="s">
        <v>5765</v>
      </c>
      <c r="B1415" s="68" t="s">
        <v>590</v>
      </c>
      <c r="C1415" s="30">
        <v>-6.8890000000000002</v>
      </c>
      <c r="D1415" s="30">
        <v>-0.108</v>
      </c>
      <c r="E1415" s="31">
        <v>5.6099999999999997E-12</v>
      </c>
      <c r="F1415" s="30">
        <v>4.1000000000000002E-2</v>
      </c>
      <c r="G1415" s="30">
        <v>0.06</v>
      </c>
      <c r="H1415" s="31">
        <v>6.6100000000000004E-3</v>
      </c>
      <c r="I1415" s="32">
        <v>12</v>
      </c>
      <c r="J1415" s="32">
        <v>14</v>
      </c>
      <c r="K1415" s="32">
        <v>11</v>
      </c>
      <c r="L1415" s="36">
        <v>0</v>
      </c>
      <c r="M1415" s="36">
        <v>7.0999999999999994E-2</v>
      </c>
      <c r="N1415" s="36">
        <v>0</v>
      </c>
      <c r="O1415" s="36">
        <v>1E-3</v>
      </c>
      <c r="P1415" s="36">
        <v>0.92800000000000005</v>
      </c>
      <c r="Q1415" s="72" t="s">
        <v>5808</v>
      </c>
      <c r="R1415" s="29" t="s">
        <v>6727</v>
      </c>
      <c r="S1415" s="36">
        <v>0.58599999999999997</v>
      </c>
      <c r="T1415" s="3" t="s">
        <v>16</v>
      </c>
      <c r="U1415" s="3" t="s">
        <v>15</v>
      </c>
      <c r="V1415" s="3">
        <v>0.495</v>
      </c>
      <c r="W1415" s="3">
        <v>0.96399999999999997</v>
      </c>
      <c r="X1415" s="3">
        <v>0.95499999999999996</v>
      </c>
      <c r="Y1415" s="3">
        <v>0.97299999999999998</v>
      </c>
      <c r="Z1415" s="25">
        <v>1.02E-15</v>
      </c>
      <c r="AA1415" s="29" t="s">
        <v>1757</v>
      </c>
      <c r="AB1415" s="36">
        <v>0.74051299999999998</v>
      </c>
    </row>
    <row r="1416" spans="1:28" x14ac:dyDescent="0.3">
      <c r="A1416" s="37" t="s">
        <v>2678</v>
      </c>
      <c r="B1416" s="68" t="s">
        <v>3077</v>
      </c>
      <c r="C1416" s="30">
        <v>-6.8890000000000002</v>
      </c>
      <c r="D1416" s="30">
        <v>-8.2000000000000003E-2</v>
      </c>
      <c r="E1416" s="31">
        <v>5.63E-12</v>
      </c>
      <c r="F1416" s="30">
        <v>0.08</v>
      </c>
      <c r="G1416" s="30">
        <v>0.09</v>
      </c>
      <c r="H1416" s="31">
        <v>6.9299999999999999E-9</v>
      </c>
      <c r="I1416" s="32">
        <v>43</v>
      </c>
      <c r="J1416" s="32">
        <v>43</v>
      </c>
      <c r="K1416" s="32">
        <v>40</v>
      </c>
      <c r="L1416" s="36">
        <v>0</v>
      </c>
      <c r="M1416" s="36">
        <v>0</v>
      </c>
      <c r="N1416" s="36">
        <v>0</v>
      </c>
      <c r="O1416" s="36">
        <v>3.0000000000000001E-3</v>
      </c>
      <c r="P1416" s="36">
        <v>0.997</v>
      </c>
      <c r="Q1416" s="72" t="s">
        <v>4847</v>
      </c>
      <c r="R1416" s="29" t="s">
        <v>6134</v>
      </c>
      <c r="S1416" s="36">
        <v>0.67600000000000005</v>
      </c>
      <c r="T1416" s="3" t="s">
        <v>31</v>
      </c>
      <c r="U1416" s="3" t="s">
        <v>24</v>
      </c>
      <c r="V1416" s="3">
        <v>0.371</v>
      </c>
      <c r="W1416" s="3">
        <v>0.95199999999999996</v>
      </c>
      <c r="X1416" s="3">
        <v>0.94299999999999995</v>
      </c>
      <c r="Y1416" s="3">
        <v>0.96</v>
      </c>
      <c r="Z1416" s="25">
        <v>1.01E-25</v>
      </c>
      <c r="AA1416" s="29" t="s">
        <v>6133</v>
      </c>
      <c r="AB1416" s="36">
        <v>0.94263200000000003</v>
      </c>
    </row>
    <row r="1417" spans="1:28" x14ac:dyDescent="0.3">
      <c r="A1417" s="37" t="s">
        <v>2649</v>
      </c>
      <c r="B1417" s="68" t="s">
        <v>2772</v>
      </c>
      <c r="C1417" s="30">
        <v>-6.8890000000000002</v>
      </c>
      <c r="D1417" s="30">
        <v>-0.158</v>
      </c>
      <c r="E1417" s="31">
        <v>5.63E-12</v>
      </c>
      <c r="F1417" s="30">
        <v>1.7999999999999999E-2</v>
      </c>
      <c r="G1417" s="30">
        <v>4.2999999999999997E-2</v>
      </c>
      <c r="H1417" s="31">
        <v>1.4300000000000001E-4</v>
      </c>
      <c r="I1417" s="32">
        <v>6</v>
      </c>
      <c r="J1417" s="32">
        <v>6</v>
      </c>
      <c r="K1417" s="32">
        <v>6</v>
      </c>
      <c r="L1417" s="36">
        <v>0</v>
      </c>
      <c r="M1417" s="36">
        <v>0</v>
      </c>
      <c r="N1417" s="36">
        <v>0</v>
      </c>
      <c r="O1417" s="36">
        <v>0</v>
      </c>
      <c r="P1417" s="36">
        <v>1</v>
      </c>
      <c r="Q1417" s="72" t="s">
        <v>1849</v>
      </c>
      <c r="R1417" s="29" t="s">
        <v>1848</v>
      </c>
      <c r="S1417" s="36">
        <v>1</v>
      </c>
      <c r="T1417" s="3" t="s">
        <v>31</v>
      </c>
      <c r="U1417" s="3" t="s">
        <v>15</v>
      </c>
      <c r="V1417" s="3">
        <v>0.56499999999999995</v>
      </c>
      <c r="W1417" s="3">
        <v>1.034</v>
      </c>
      <c r="X1417" s="3">
        <v>1.0249999999999999</v>
      </c>
      <c r="Y1417" s="3">
        <v>1.044</v>
      </c>
      <c r="Z1417" s="25">
        <v>3.0500000000000001E-13</v>
      </c>
      <c r="AA1417" s="29" t="s">
        <v>1848</v>
      </c>
      <c r="AB1417" s="32">
        <v>1</v>
      </c>
    </row>
    <row r="1418" spans="1:28" x14ac:dyDescent="0.3">
      <c r="A1418" s="37" t="s">
        <v>2628</v>
      </c>
      <c r="B1418" s="68" t="s">
        <v>269</v>
      </c>
      <c r="C1418" s="30">
        <v>6.8879999999999999</v>
      </c>
      <c r="D1418" s="30">
        <v>3.5000000000000003E-2</v>
      </c>
      <c r="E1418" s="31">
        <v>5.6400000000000002E-12</v>
      </c>
      <c r="F1418" s="30">
        <v>0.39900000000000002</v>
      </c>
      <c r="G1418" s="30">
        <v>0.42799999999999999</v>
      </c>
      <c r="H1418" s="31">
        <v>1.4800000000000001E-17</v>
      </c>
      <c r="I1418" s="32">
        <v>106</v>
      </c>
      <c r="J1418" s="32">
        <v>106</v>
      </c>
      <c r="K1418" s="32">
        <v>88</v>
      </c>
      <c r="L1418" s="36">
        <v>0</v>
      </c>
      <c r="M1418" s="36">
        <v>0</v>
      </c>
      <c r="N1418" s="36">
        <v>0</v>
      </c>
      <c r="O1418" s="36">
        <v>2.1999999999999999E-2</v>
      </c>
      <c r="P1418" s="36">
        <v>0.97799999999999998</v>
      </c>
      <c r="Q1418" s="72" t="s">
        <v>4846</v>
      </c>
      <c r="R1418" s="29" t="s">
        <v>268</v>
      </c>
      <c r="S1418" s="36">
        <v>1</v>
      </c>
      <c r="T1418" s="3" t="s">
        <v>31</v>
      </c>
      <c r="U1418" s="3" t="s">
        <v>15</v>
      </c>
      <c r="V1418" s="3">
        <v>0.70799999999999996</v>
      </c>
      <c r="W1418" s="3">
        <v>0.96</v>
      </c>
      <c r="X1418" s="3">
        <v>0.95099999999999996</v>
      </c>
      <c r="Y1418" s="3">
        <v>0.96899999999999997</v>
      </c>
      <c r="Z1418" s="25">
        <v>3.2699999999999999E-16</v>
      </c>
      <c r="AA1418" s="29" t="s">
        <v>267</v>
      </c>
      <c r="AB1418" s="36">
        <v>0.98955899999999997</v>
      </c>
    </row>
    <row r="1419" spans="1:28" x14ac:dyDescent="0.3">
      <c r="A1419" s="37" t="s">
        <v>2575</v>
      </c>
      <c r="B1419" s="68" t="s">
        <v>3024</v>
      </c>
      <c r="C1419" s="30">
        <v>6.8879999999999999</v>
      </c>
      <c r="D1419" s="30">
        <v>3.6999999999999998E-2</v>
      </c>
      <c r="E1419" s="31">
        <v>5.6699999999999999E-12</v>
      </c>
      <c r="F1419" s="30">
        <v>0.39100000000000001</v>
      </c>
      <c r="G1419" s="30">
        <v>0.54300000000000004</v>
      </c>
      <c r="H1419" s="31">
        <v>2.3000000000000001E-26</v>
      </c>
      <c r="I1419" s="32">
        <v>30</v>
      </c>
      <c r="J1419" s="32">
        <v>30</v>
      </c>
      <c r="K1419" s="32">
        <v>27</v>
      </c>
      <c r="L1419" s="36">
        <v>0</v>
      </c>
      <c r="M1419" s="36">
        <v>0</v>
      </c>
      <c r="N1419" s="36">
        <v>0</v>
      </c>
      <c r="O1419" s="36">
        <v>0</v>
      </c>
      <c r="P1419" s="36">
        <v>1</v>
      </c>
      <c r="Q1419" s="72" t="s">
        <v>3579</v>
      </c>
      <c r="R1419" s="29" t="s">
        <v>6461</v>
      </c>
      <c r="S1419" s="36">
        <v>1</v>
      </c>
      <c r="T1419" s="3" t="s">
        <v>16</v>
      </c>
      <c r="U1419" s="3" t="s">
        <v>15</v>
      </c>
      <c r="V1419" s="3">
        <v>0.628</v>
      </c>
      <c r="W1419" s="3">
        <v>0.96099999999999997</v>
      </c>
      <c r="X1419" s="3">
        <v>0.95099999999999996</v>
      </c>
      <c r="Y1419" s="3">
        <v>0.97</v>
      </c>
      <c r="Z1419" s="25">
        <v>1.1799999999999999E-16</v>
      </c>
      <c r="AA1419" s="29" t="s">
        <v>6371</v>
      </c>
      <c r="AB1419" s="36">
        <v>0.75430600000000003</v>
      </c>
    </row>
    <row r="1420" spans="1:28" x14ac:dyDescent="0.3">
      <c r="A1420" s="37" t="s">
        <v>2605</v>
      </c>
      <c r="B1420" s="68" t="s">
        <v>2731</v>
      </c>
      <c r="C1420" s="30">
        <v>-6.8849999999999998</v>
      </c>
      <c r="D1420" s="30">
        <v>-7.4999999999999997E-2</v>
      </c>
      <c r="E1420" s="31">
        <v>5.7599999999999997E-12</v>
      </c>
      <c r="F1420" s="30">
        <v>9.0999999999999998E-2</v>
      </c>
      <c r="G1420" s="30">
        <v>6.3E-2</v>
      </c>
      <c r="H1420" s="31">
        <v>7.0299999999999996E-6</v>
      </c>
      <c r="I1420" s="32">
        <v>75</v>
      </c>
      <c r="J1420" s="32">
        <v>76</v>
      </c>
      <c r="K1420" s="32">
        <v>76</v>
      </c>
      <c r="L1420" s="36">
        <v>0</v>
      </c>
      <c r="M1420" s="36">
        <v>0</v>
      </c>
      <c r="N1420" s="36">
        <v>4.0000000000000001E-3</v>
      </c>
      <c r="O1420" s="36">
        <v>2.5000000000000001E-2</v>
      </c>
      <c r="P1420" s="36">
        <v>0.97099999999999997</v>
      </c>
      <c r="Q1420" s="72" t="s">
        <v>4702</v>
      </c>
      <c r="R1420" s="29" t="s">
        <v>6115</v>
      </c>
      <c r="S1420" s="36">
        <v>0.97399999999999998</v>
      </c>
      <c r="T1420" s="3" t="s">
        <v>16</v>
      </c>
      <c r="U1420" s="3" t="s">
        <v>15</v>
      </c>
      <c r="V1420" s="3">
        <v>0.27100000000000002</v>
      </c>
      <c r="W1420" s="3">
        <v>0.95199999999999996</v>
      </c>
      <c r="X1420" s="3">
        <v>0.94299999999999995</v>
      </c>
      <c r="Y1420" s="3">
        <v>0.96199999999999997</v>
      </c>
      <c r="Z1420" s="25">
        <v>7.6600000000000003E-21</v>
      </c>
      <c r="AA1420" s="29" t="s">
        <v>6181</v>
      </c>
      <c r="AB1420" s="36">
        <v>0.97304000000000002</v>
      </c>
    </row>
    <row r="1421" spans="1:28" x14ac:dyDescent="0.3">
      <c r="A1421" s="37" t="s">
        <v>2652</v>
      </c>
      <c r="B1421" s="68" t="s">
        <v>2895</v>
      </c>
      <c r="C1421" s="30">
        <v>6.883</v>
      </c>
      <c r="D1421" s="30">
        <v>0.107</v>
      </c>
      <c r="E1421" s="31">
        <v>5.8599999999999997E-12</v>
      </c>
      <c r="F1421" s="30">
        <v>4.3999999999999997E-2</v>
      </c>
      <c r="G1421" s="30">
        <v>0.11600000000000001</v>
      </c>
      <c r="H1421" s="31">
        <v>1.7800000000000001E-7</v>
      </c>
      <c r="I1421" s="32">
        <v>20</v>
      </c>
      <c r="J1421" s="32">
        <v>20</v>
      </c>
      <c r="K1421" s="32">
        <v>20</v>
      </c>
      <c r="L1421" s="36">
        <v>0</v>
      </c>
      <c r="M1421" s="36">
        <v>0</v>
      </c>
      <c r="N1421" s="36">
        <v>0</v>
      </c>
      <c r="O1421" s="36">
        <v>1E-3</v>
      </c>
      <c r="P1421" s="36">
        <v>0.999</v>
      </c>
      <c r="Q1421" s="72" t="s">
        <v>3846</v>
      </c>
      <c r="R1421" s="29" t="s">
        <v>6728</v>
      </c>
      <c r="S1421" s="36">
        <v>0.97899999999999998</v>
      </c>
      <c r="T1421" s="3" t="s">
        <v>31</v>
      </c>
      <c r="U1421" s="3" t="s">
        <v>15</v>
      </c>
      <c r="V1421" s="3">
        <v>0.70699999999999996</v>
      </c>
      <c r="W1421" s="3">
        <v>1.0349999999999999</v>
      </c>
      <c r="X1421" s="3">
        <v>1.024</v>
      </c>
      <c r="Y1421" s="3">
        <v>1.0449999999999999</v>
      </c>
      <c r="Z1421" s="25">
        <v>2.96E-11</v>
      </c>
      <c r="AA1421" s="29" t="s">
        <v>6729</v>
      </c>
      <c r="AB1421" s="36">
        <v>0.922925</v>
      </c>
    </row>
    <row r="1422" spans="1:28" x14ac:dyDescent="0.3">
      <c r="A1422" s="37" t="s">
        <v>2623</v>
      </c>
      <c r="B1422" s="68" t="s">
        <v>2960</v>
      </c>
      <c r="C1422" s="30">
        <v>-6.883</v>
      </c>
      <c r="D1422" s="30">
        <v>-5.6000000000000001E-2</v>
      </c>
      <c r="E1422" s="31">
        <v>5.8699999999999998E-12</v>
      </c>
      <c r="F1422" s="30">
        <v>0.191</v>
      </c>
      <c r="G1422" s="30">
        <v>0.218</v>
      </c>
      <c r="H1422" s="31">
        <v>1.7299999999999999E-14</v>
      </c>
      <c r="I1422" s="32">
        <v>39</v>
      </c>
      <c r="J1422" s="32">
        <v>39</v>
      </c>
      <c r="K1422" s="32">
        <v>38</v>
      </c>
      <c r="L1422" s="36">
        <v>0</v>
      </c>
      <c r="M1422" s="36">
        <v>0</v>
      </c>
      <c r="N1422" s="36">
        <v>0</v>
      </c>
      <c r="O1422" s="36">
        <v>0</v>
      </c>
      <c r="P1422" s="36">
        <v>1</v>
      </c>
      <c r="Q1422" s="72" t="s">
        <v>3962</v>
      </c>
      <c r="R1422" s="29" t="s">
        <v>6053</v>
      </c>
      <c r="S1422" s="36">
        <v>1</v>
      </c>
      <c r="T1422" s="3" t="s">
        <v>31</v>
      </c>
      <c r="U1422" s="3" t="s">
        <v>24</v>
      </c>
      <c r="V1422" s="3">
        <v>0.69499999999999995</v>
      </c>
      <c r="W1422" s="3">
        <v>0.94799999999999995</v>
      </c>
      <c r="X1422" s="3">
        <v>0.93899999999999995</v>
      </c>
      <c r="Y1422" s="3">
        <v>0.95799999999999996</v>
      </c>
      <c r="Z1422" s="25">
        <v>5.7399999999999998E-26</v>
      </c>
      <c r="AA1422" s="29" t="s">
        <v>6054</v>
      </c>
      <c r="AB1422" s="36">
        <v>0.71399599999999996</v>
      </c>
    </row>
    <row r="1423" spans="1:28" x14ac:dyDescent="0.3">
      <c r="A1423" s="37" t="s">
        <v>2621</v>
      </c>
      <c r="B1423" s="68" t="s">
        <v>3024</v>
      </c>
      <c r="C1423" s="30">
        <v>6.8819999999999997</v>
      </c>
      <c r="D1423" s="30">
        <v>4.3999999999999997E-2</v>
      </c>
      <c r="E1423" s="31">
        <v>5.9199999999999998E-12</v>
      </c>
      <c r="F1423" s="30">
        <v>0.253</v>
      </c>
      <c r="G1423" s="30">
        <v>0.34699999999999998</v>
      </c>
      <c r="H1423" s="31">
        <v>1.0499999999999999E-11</v>
      </c>
      <c r="I1423" s="32">
        <v>19</v>
      </c>
      <c r="J1423" s="32">
        <v>19</v>
      </c>
      <c r="K1423" s="32">
        <v>18</v>
      </c>
      <c r="L1423" s="36">
        <v>0</v>
      </c>
      <c r="M1423" s="36">
        <v>0</v>
      </c>
      <c r="N1423" s="36">
        <v>0</v>
      </c>
      <c r="O1423" s="36">
        <v>0</v>
      </c>
      <c r="P1423" s="36">
        <v>1</v>
      </c>
      <c r="Q1423" s="72" t="s">
        <v>3579</v>
      </c>
      <c r="R1423" s="29" t="s">
        <v>6461</v>
      </c>
      <c r="S1423" s="36">
        <v>1</v>
      </c>
      <c r="T1423" s="3" t="s">
        <v>16</v>
      </c>
      <c r="U1423" s="3" t="s">
        <v>15</v>
      </c>
      <c r="V1423" s="3">
        <v>0.628</v>
      </c>
      <c r="W1423" s="3">
        <v>0.96099999999999997</v>
      </c>
      <c r="X1423" s="3">
        <v>0.95099999999999996</v>
      </c>
      <c r="Y1423" s="3">
        <v>0.97</v>
      </c>
      <c r="Z1423" s="25">
        <v>1.1799999999999999E-16</v>
      </c>
      <c r="AA1423" s="29" t="s">
        <v>6371</v>
      </c>
      <c r="AB1423" s="36">
        <v>0.75430600000000003</v>
      </c>
    </row>
    <row r="1424" spans="1:28" x14ac:dyDescent="0.3">
      <c r="A1424" s="37" t="s">
        <v>2618</v>
      </c>
      <c r="B1424" s="68" t="s">
        <v>2876</v>
      </c>
      <c r="C1424" s="30">
        <v>-6.8780000000000001</v>
      </c>
      <c r="D1424" s="30">
        <v>-0.125</v>
      </c>
      <c r="E1424" s="31">
        <v>6.0599999999999996E-12</v>
      </c>
      <c r="F1424" s="30">
        <v>0.03</v>
      </c>
      <c r="G1424" s="30">
        <v>3.5000000000000003E-2</v>
      </c>
      <c r="H1424" s="31">
        <v>4.8899999999999999E-2</v>
      </c>
      <c r="I1424" s="32">
        <v>10</v>
      </c>
      <c r="J1424" s="32">
        <v>10</v>
      </c>
      <c r="K1424" s="32">
        <v>10</v>
      </c>
      <c r="L1424" s="36">
        <v>0</v>
      </c>
      <c r="M1424" s="36">
        <v>0</v>
      </c>
      <c r="N1424" s="36">
        <v>8.0000000000000002E-3</v>
      </c>
      <c r="O1424" s="36">
        <v>8.9999999999999993E-3</v>
      </c>
      <c r="P1424" s="36">
        <v>0.98299999999999998</v>
      </c>
      <c r="Q1424" s="72" t="s">
        <v>3992</v>
      </c>
      <c r="R1424" s="29" t="s">
        <v>6610</v>
      </c>
      <c r="S1424" s="36">
        <v>0.25</v>
      </c>
      <c r="T1424" s="3" t="s">
        <v>31</v>
      </c>
      <c r="U1424" s="3" t="s">
        <v>24</v>
      </c>
      <c r="V1424" s="3">
        <v>0.34599999999999997</v>
      </c>
      <c r="W1424" s="3">
        <v>0.96699999999999997</v>
      </c>
      <c r="X1424" s="3">
        <v>0.95799999999999996</v>
      </c>
      <c r="Y1424" s="3">
        <v>0.97599999999999998</v>
      </c>
      <c r="Z1424" s="25">
        <v>3.0000000000000001E-12</v>
      </c>
      <c r="AA1424" s="29" t="s">
        <v>6512</v>
      </c>
      <c r="AB1424" s="36">
        <v>0.99754900000000002</v>
      </c>
    </row>
    <row r="1425" spans="1:28" x14ac:dyDescent="0.3">
      <c r="A1425" s="37" t="s">
        <v>2573</v>
      </c>
      <c r="B1425" s="68" t="s">
        <v>2978</v>
      </c>
      <c r="C1425" s="30">
        <v>6.8780000000000001</v>
      </c>
      <c r="D1425" s="30">
        <v>8.5000000000000006E-2</v>
      </c>
      <c r="E1425" s="31">
        <v>6.0799999999999999E-12</v>
      </c>
      <c r="F1425" s="30">
        <v>6.0999999999999999E-2</v>
      </c>
      <c r="G1425" s="30">
        <v>0.123</v>
      </c>
      <c r="H1425" s="31">
        <v>3.2199999999999997E-8</v>
      </c>
      <c r="I1425" s="32">
        <v>20</v>
      </c>
      <c r="J1425" s="32">
        <v>20</v>
      </c>
      <c r="K1425" s="32">
        <v>20</v>
      </c>
      <c r="L1425" s="36">
        <v>0</v>
      </c>
      <c r="M1425" s="36">
        <v>0</v>
      </c>
      <c r="N1425" s="36">
        <v>0</v>
      </c>
      <c r="O1425" s="36">
        <v>1.9E-2</v>
      </c>
      <c r="P1425" s="36">
        <v>0.98099999999999998</v>
      </c>
      <c r="Q1425" s="72" t="s">
        <v>4622</v>
      </c>
      <c r="R1425" s="29" t="s">
        <v>6456</v>
      </c>
      <c r="S1425" s="36">
        <v>0.20100000000000001</v>
      </c>
      <c r="T1425" s="3" t="s">
        <v>16</v>
      </c>
      <c r="U1425" s="3" t="s">
        <v>15</v>
      </c>
      <c r="V1425" s="3">
        <v>0.69899999999999995</v>
      </c>
      <c r="W1425" s="3">
        <v>1.036</v>
      </c>
      <c r="X1425" s="3">
        <v>1.026</v>
      </c>
      <c r="Y1425" s="3">
        <v>1.046</v>
      </c>
      <c r="Z1425" s="25">
        <v>2.13E-12</v>
      </c>
      <c r="AA1425" s="29" t="s">
        <v>6457</v>
      </c>
      <c r="AB1425" s="36">
        <v>0.94579400000000002</v>
      </c>
    </row>
    <row r="1426" spans="1:28" x14ac:dyDescent="0.3">
      <c r="A1426" s="37" t="s">
        <v>2678</v>
      </c>
      <c r="B1426" s="68" t="s">
        <v>2868</v>
      </c>
      <c r="C1426" s="30">
        <v>6.8769999999999998</v>
      </c>
      <c r="D1426" s="30">
        <v>0.20100000000000001</v>
      </c>
      <c r="E1426" s="31">
        <v>6.1099999999999996E-12</v>
      </c>
      <c r="F1426" s="30">
        <v>1.7999999999999999E-2</v>
      </c>
      <c r="G1426" s="30">
        <v>2.8000000000000001E-2</v>
      </c>
      <c r="H1426" s="31">
        <v>1.5200000000000001E-3</v>
      </c>
      <c r="I1426" s="32">
        <v>14</v>
      </c>
      <c r="J1426" s="32">
        <v>14</v>
      </c>
      <c r="K1426" s="32">
        <v>12</v>
      </c>
      <c r="L1426" s="36">
        <v>0</v>
      </c>
      <c r="M1426" s="36">
        <v>0</v>
      </c>
      <c r="N1426" s="36">
        <v>7.5999999999999998E-2</v>
      </c>
      <c r="O1426" s="36">
        <v>5.0000000000000001E-3</v>
      </c>
      <c r="P1426" s="36">
        <v>0.91900000000000004</v>
      </c>
      <c r="Q1426" s="72" t="s">
        <v>4845</v>
      </c>
      <c r="R1426" s="29" t="s">
        <v>6730</v>
      </c>
      <c r="S1426" s="36">
        <v>0.85799999999999998</v>
      </c>
      <c r="T1426" s="3" t="s">
        <v>31</v>
      </c>
      <c r="U1426" s="3" t="s">
        <v>24</v>
      </c>
      <c r="V1426" s="3">
        <v>0.51300000000000001</v>
      </c>
      <c r="W1426" s="3">
        <v>1.032</v>
      </c>
      <c r="X1426" s="3">
        <v>1.0229999999999999</v>
      </c>
      <c r="Y1426" s="3">
        <v>1.042</v>
      </c>
      <c r="Z1426" s="25">
        <v>5.3199999999999999E-12</v>
      </c>
      <c r="AA1426" s="29" t="s">
        <v>6731</v>
      </c>
      <c r="AB1426" s="36">
        <v>0.91825500000000004</v>
      </c>
    </row>
    <row r="1427" spans="1:28" x14ac:dyDescent="0.3">
      <c r="A1427" s="37" t="s">
        <v>2608</v>
      </c>
      <c r="B1427" s="68" t="s">
        <v>3333</v>
      </c>
      <c r="C1427" s="30">
        <v>6.875</v>
      </c>
      <c r="D1427" s="30">
        <v>0.248</v>
      </c>
      <c r="E1427" s="31">
        <v>6.1900000000000001E-12</v>
      </c>
      <c r="F1427" s="30">
        <v>8.9999999999999993E-3</v>
      </c>
      <c r="G1427" s="30">
        <v>3.6999999999999998E-2</v>
      </c>
      <c r="H1427" s="31">
        <v>1.7600000000000001E-3</v>
      </c>
      <c r="I1427" s="32">
        <v>11</v>
      </c>
      <c r="J1427" s="32">
        <v>11</v>
      </c>
      <c r="K1427" s="32">
        <v>10</v>
      </c>
      <c r="L1427" s="36">
        <v>0</v>
      </c>
      <c r="M1427" s="36">
        <v>0</v>
      </c>
      <c r="N1427" s="36">
        <v>0.02</v>
      </c>
      <c r="O1427" s="36">
        <v>6.0000000000000001E-3</v>
      </c>
      <c r="P1427" s="36">
        <v>0.97399999999999998</v>
      </c>
      <c r="Q1427" s="72" t="s">
        <v>753</v>
      </c>
      <c r="R1427" s="29" t="s">
        <v>750</v>
      </c>
      <c r="S1427" s="36">
        <v>0.30499999999999999</v>
      </c>
      <c r="T1427" s="3" t="s">
        <v>16</v>
      </c>
      <c r="U1427" s="3" t="s">
        <v>15</v>
      </c>
      <c r="V1427" s="3">
        <v>0.7</v>
      </c>
      <c r="W1427" s="3">
        <v>1.0349999999999999</v>
      </c>
      <c r="X1427" s="3">
        <v>1.0249999999999999</v>
      </c>
      <c r="Y1427" s="3">
        <v>1.0449999999999999</v>
      </c>
      <c r="Z1427" s="25">
        <v>8.6600000000000007E-12</v>
      </c>
      <c r="AA1427" s="29" t="s">
        <v>1685</v>
      </c>
      <c r="AB1427" s="36">
        <v>0.97749699999999995</v>
      </c>
    </row>
    <row r="1428" spans="1:28" x14ac:dyDescent="0.3">
      <c r="A1428" s="37" t="s">
        <v>2628</v>
      </c>
      <c r="B1428" s="68" t="s">
        <v>2938</v>
      </c>
      <c r="C1428" s="30">
        <v>-6.875</v>
      </c>
      <c r="D1428" s="30">
        <v>-8.3000000000000004E-2</v>
      </c>
      <c r="E1428" s="31">
        <v>6.2000000000000002E-12</v>
      </c>
      <c r="F1428" s="30">
        <v>7.9000000000000001E-2</v>
      </c>
      <c r="G1428" s="30">
        <v>0.111</v>
      </c>
      <c r="H1428" s="31">
        <v>1.94E-4</v>
      </c>
      <c r="I1428" s="32">
        <v>28</v>
      </c>
      <c r="J1428" s="32">
        <v>28</v>
      </c>
      <c r="K1428" s="32">
        <v>28</v>
      </c>
      <c r="L1428" s="36">
        <v>0</v>
      </c>
      <c r="M1428" s="36">
        <v>0</v>
      </c>
      <c r="N1428" s="36">
        <v>0.749</v>
      </c>
      <c r="O1428" s="36">
        <v>6.4000000000000001E-2</v>
      </c>
      <c r="P1428" s="36">
        <v>0.187</v>
      </c>
      <c r="Q1428" s="72" t="s">
        <v>4844</v>
      </c>
      <c r="R1428" s="29" t="s">
        <v>6208</v>
      </c>
      <c r="S1428" s="36">
        <v>0.82299999999999995</v>
      </c>
      <c r="T1428" s="3" t="s">
        <v>31</v>
      </c>
      <c r="U1428" s="3" t="s">
        <v>24</v>
      </c>
      <c r="V1428" s="3">
        <v>0.63100000000000001</v>
      </c>
      <c r="W1428" s="3">
        <v>1.0449999999999999</v>
      </c>
      <c r="X1428" s="3">
        <v>1.0349999999999999</v>
      </c>
      <c r="Y1428" s="3">
        <v>1.0549999999999999</v>
      </c>
      <c r="Z1428" s="25">
        <v>1.9800000000000001E-20</v>
      </c>
      <c r="AA1428" s="29" t="s">
        <v>6255</v>
      </c>
      <c r="AB1428" s="36">
        <v>0.97062700000000002</v>
      </c>
    </row>
    <row r="1429" spans="1:28" x14ac:dyDescent="0.3">
      <c r="A1429" s="37" t="s">
        <v>2618</v>
      </c>
      <c r="B1429" s="68" t="s">
        <v>2776</v>
      </c>
      <c r="C1429" s="30">
        <v>6.8730000000000002</v>
      </c>
      <c r="D1429" s="30">
        <v>4.3999999999999997E-2</v>
      </c>
      <c r="E1429" s="31">
        <v>6.2799999999999999E-12</v>
      </c>
      <c r="F1429" s="30">
        <v>0.254</v>
      </c>
      <c r="G1429" s="30">
        <v>0.152</v>
      </c>
      <c r="H1429" s="31">
        <v>1.8E-5</v>
      </c>
      <c r="I1429" s="32">
        <v>60</v>
      </c>
      <c r="J1429" s="32">
        <v>60</v>
      </c>
      <c r="K1429" s="32">
        <v>57</v>
      </c>
      <c r="L1429" s="36">
        <v>0</v>
      </c>
      <c r="M1429" s="36">
        <v>0</v>
      </c>
      <c r="N1429" s="36">
        <v>0</v>
      </c>
      <c r="O1429" s="36">
        <v>0.99399999999999999</v>
      </c>
      <c r="P1429" s="36">
        <v>5.0000000000000001E-3</v>
      </c>
      <c r="Q1429" s="72" t="s">
        <v>4843</v>
      </c>
      <c r="R1429" s="29" t="s">
        <v>6732</v>
      </c>
      <c r="S1429" s="36">
        <v>1</v>
      </c>
      <c r="T1429" s="3" t="s">
        <v>31</v>
      </c>
      <c r="U1429" s="3" t="s">
        <v>24</v>
      </c>
      <c r="V1429" s="3">
        <v>0.56899999999999995</v>
      </c>
      <c r="W1429" s="3">
        <v>0.94599999999999995</v>
      </c>
      <c r="X1429" s="3">
        <v>0.93799999999999994</v>
      </c>
      <c r="Y1429" s="3">
        <v>0.95499999999999996</v>
      </c>
      <c r="Z1429" s="25">
        <v>8.9399999999999999E-32</v>
      </c>
      <c r="AA1429" s="29" t="s">
        <v>6151</v>
      </c>
      <c r="AB1429" s="36">
        <v>0.68335900000000005</v>
      </c>
    </row>
    <row r="1430" spans="1:28" x14ac:dyDescent="0.3">
      <c r="A1430" s="37" t="s">
        <v>2579</v>
      </c>
      <c r="B1430" s="68" t="s">
        <v>3024</v>
      </c>
      <c r="C1430" s="30">
        <v>6.8730000000000002</v>
      </c>
      <c r="D1430" s="30">
        <v>3.7999999999999999E-2</v>
      </c>
      <c r="E1430" s="31">
        <v>6.2799999999999999E-12</v>
      </c>
      <c r="F1430" s="30">
        <v>0.39</v>
      </c>
      <c r="G1430" s="30">
        <v>0.45800000000000002</v>
      </c>
      <c r="H1430" s="31">
        <v>3.14E-51</v>
      </c>
      <c r="I1430" s="32">
        <v>34</v>
      </c>
      <c r="J1430" s="32">
        <v>34</v>
      </c>
      <c r="K1430" s="32">
        <v>33</v>
      </c>
      <c r="L1430" s="36">
        <v>0</v>
      </c>
      <c r="M1430" s="36">
        <v>0</v>
      </c>
      <c r="N1430" s="36">
        <v>0</v>
      </c>
      <c r="O1430" s="36">
        <v>0</v>
      </c>
      <c r="P1430" s="36">
        <v>1</v>
      </c>
      <c r="Q1430" s="72" t="s">
        <v>3579</v>
      </c>
      <c r="R1430" s="29" t="s">
        <v>6461</v>
      </c>
      <c r="S1430" s="36">
        <v>1</v>
      </c>
      <c r="T1430" s="3" t="s">
        <v>16</v>
      </c>
      <c r="U1430" s="3" t="s">
        <v>15</v>
      </c>
      <c r="V1430" s="3">
        <v>0.628</v>
      </c>
      <c r="W1430" s="3">
        <v>0.96099999999999997</v>
      </c>
      <c r="X1430" s="3">
        <v>0.95099999999999996</v>
      </c>
      <c r="Y1430" s="3">
        <v>0.97</v>
      </c>
      <c r="Z1430" s="25">
        <v>1.1799999999999999E-16</v>
      </c>
      <c r="AA1430" s="29" t="s">
        <v>6371</v>
      </c>
      <c r="AB1430" s="36">
        <v>0.75430600000000003</v>
      </c>
    </row>
    <row r="1431" spans="1:28" x14ac:dyDescent="0.3">
      <c r="A1431" s="37" t="s">
        <v>2790</v>
      </c>
      <c r="B1431" s="68" t="s">
        <v>2674</v>
      </c>
      <c r="C1431" s="30">
        <v>6.8730000000000002</v>
      </c>
      <c r="D1431" s="30">
        <v>5.1999999999999998E-2</v>
      </c>
      <c r="E1431" s="31">
        <v>6.3000000000000002E-12</v>
      </c>
      <c r="F1431" s="30">
        <v>0.28599999999999998</v>
      </c>
      <c r="G1431" s="30">
        <v>0.52600000000000002</v>
      </c>
      <c r="H1431" s="31">
        <v>1.8800000000000001E-21</v>
      </c>
      <c r="I1431" s="32">
        <v>12</v>
      </c>
      <c r="J1431" s="32">
        <v>12</v>
      </c>
      <c r="K1431" s="32">
        <v>10</v>
      </c>
      <c r="L1431" s="36">
        <v>0</v>
      </c>
      <c r="M1431" s="36">
        <v>0</v>
      </c>
      <c r="N1431" s="36">
        <v>0</v>
      </c>
      <c r="O1431" s="36">
        <v>4.0000000000000001E-3</v>
      </c>
      <c r="P1431" s="36">
        <v>0.996</v>
      </c>
      <c r="Q1431" s="72" t="s">
        <v>5911</v>
      </c>
      <c r="R1431" s="29" t="s">
        <v>2462</v>
      </c>
      <c r="S1431" s="36">
        <v>1</v>
      </c>
      <c r="T1431" s="3" t="s">
        <v>16</v>
      </c>
      <c r="U1431" s="3" t="s">
        <v>24</v>
      </c>
      <c r="V1431" s="3">
        <v>0.58199999999999996</v>
      </c>
      <c r="W1431" s="3">
        <v>1.036</v>
      </c>
      <c r="X1431" s="3">
        <v>1.0269999999999999</v>
      </c>
      <c r="Y1431" s="3">
        <v>1.046</v>
      </c>
      <c r="Z1431" s="25">
        <v>3.5399999999999999E-14</v>
      </c>
      <c r="AA1431" s="29" t="s">
        <v>6222</v>
      </c>
      <c r="AB1431" s="36">
        <v>0.84137799999999996</v>
      </c>
    </row>
    <row r="1432" spans="1:28" x14ac:dyDescent="0.3">
      <c r="A1432" s="37" t="s">
        <v>2649</v>
      </c>
      <c r="B1432" s="68" t="s">
        <v>3245</v>
      </c>
      <c r="C1432" s="30">
        <v>-6.8710000000000004</v>
      </c>
      <c r="D1432" s="30">
        <v>-0.37</v>
      </c>
      <c r="E1432" s="31">
        <v>6.4000000000000002E-12</v>
      </c>
      <c r="F1432" s="30">
        <v>5.0000000000000001E-3</v>
      </c>
      <c r="G1432" s="30">
        <v>1.6E-2</v>
      </c>
      <c r="H1432" s="31">
        <v>2.23E-2</v>
      </c>
      <c r="I1432" s="32">
        <v>2</v>
      </c>
      <c r="J1432" s="32">
        <v>2</v>
      </c>
      <c r="K1432" s="32">
        <v>2</v>
      </c>
      <c r="L1432" s="36">
        <v>0</v>
      </c>
      <c r="M1432" s="36">
        <v>0</v>
      </c>
      <c r="N1432" s="36">
        <v>8.5000000000000006E-2</v>
      </c>
      <c r="O1432" s="36">
        <v>0</v>
      </c>
      <c r="P1432" s="36">
        <v>0.91500000000000004</v>
      </c>
      <c r="Q1432" s="72" t="s">
        <v>4583</v>
      </c>
      <c r="R1432" s="29" t="s">
        <v>6525</v>
      </c>
      <c r="S1432" s="36">
        <v>1</v>
      </c>
      <c r="T1432" s="3" t="s">
        <v>31</v>
      </c>
      <c r="U1432" s="3" t="s">
        <v>24</v>
      </c>
      <c r="V1432" s="3">
        <v>8.1000000000000003E-2</v>
      </c>
      <c r="W1432" s="3">
        <v>1.0649999999999999</v>
      </c>
      <c r="X1432" s="3">
        <v>1.0469999999999999</v>
      </c>
      <c r="Y1432" s="3">
        <v>1.083</v>
      </c>
      <c r="Z1432" s="25">
        <v>1.03E-13</v>
      </c>
      <c r="AA1432" s="29" t="s">
        <v>6302</v>
      </c>
      <c r="AB1432" s="36">
        <v>0.45358300000000001</v>
      </c>
    </row>
    <row r="1433" spans="1:28" x14ac:dyDescent="0.3">
      <c r="A1433" s="37" t="s">
        <v>2586</v>
      </c>
      <c r="B1433" s="68" t="s">
        <v>2960</v>
      </c>
      <c r="C1433" s="30">
        <v>-6.87</v>
      </c>
      <c r="D1433" s="30">
        <v>-7.5999999999999998E-2</v>
      </c>
      <c r="E1433" s="31">
        <v>6.44E-12</v>
      </c>
      <c r="F1433" s="30">
        <v>8.8999999999999996E-2</v>
      </c>
      <c r="G1433" s="30">
        <v>0.13100000000000001</v>
      </c>
      <c r="H1433" s="31">
        <v>2.3100000000000001E-14</v>
      </c>
      <c r="I1433" s="32">
        <v>18</v>
      </c>
      <c r="J1433" s="32">
        <v>18</v>
      </c>
      <c r="K1433" s="32">
        <v>18</v>
      </c>
      <c r="L1433" s="36">
        <v>0</v>
      </c>
      <c r="M1433" s="36">
        <v>0</v>
      </c>
      <c r="N1433" s="36">
        <v>0</v>
      </c>
      <c r="O1433" s="36">
        <v>2E-3</v>
      </c>
      <c r="P1433" s="36">
        <v>0.998</v>
      </c>
      <c r="Q1433" s="72" t="s">
        <v>4281</v>
      </c>
      <c r="R1433" s="29" t="s">
        <v>6334</v>
      </c>
      <c r="S1433" s="36">
        <v>0.56799999999999995</v>
      </c>
      <c r="T1433" s="3" t="s">
        <v>16</v>
      </c>
      <c r="U1433" s="3" t="s">
        <v>15</v>
      </c>
      <c r="V1433" s="3">
        <v>0.45700000000000002</v>
      </c>
      <c r="W1433" s="3">
        <v>1.038</v>
      </c>
      <c r="X1433" s="3">
        <v>1.0289999999999999</v>
      </c>
      <c r="Y1433" s="3">
        <v>1.048</v>
      </c>
      <c r="Z1433" s="25">
        <v>7.2099999999999998E-16</v>
      </c>
      <c r="AA1433" s="29" t="s">
        <v>6054</v>
      </c>
      <c r="AB1433" s="36">
        <v>0.720252</v>
      </c>
    </row>
    <row r="1434" spans="1:28" x14ac:dyDescent="0.3">
      <c r="A1434" s="37" t="s">
        <v>2597</v>
      </c>
      <c r="B1434" s="68" t="s">
        <v>2576</v>
      </c>
      <c r="C1434" s="30">
        <v>6.87</v>
      </c>
      <c r="D1434" s="30">
        <v>3.9E-2</v>
      </c>
      <c r="E1434" s="31">
        <v>6.44E-12</v>
      </c>
      <c r="F1434" s="30">
        <v>0.35399999999999998</v>
      </c>
      <c r="G1434" s="30">
        <v>0.44800000000000001</v>
      </c>
      <c r="H1434" s="31">
        <v>2.2499999999999998E-30</v>
      </c>
      <c r="I1434" s="32">
        <v>21</v>
      </c>
      <c r="J1434" s="32">
        <v>21</v>
      </c>
      <c r="K1434" s="32">
        <v>21</v>
      </c>
      <c r="L1434" s="36">
        <v>0</v>
      </c>
      <c r="M1434" s="36">
        <v>0</v>
      </c>
      <c r="N1434" s="36">
        <v>0</v>
      </c>
      <c r="O1434" s="36">
        <v>0.999</v>
      </c>
      <c r="P1434" s="36">
        <v>1E-3</v>
      </c>
      <c r="Q1434" s="72" t="s">
        <v>4842</v>
      </c>
      <c r="R1434" s="29" t="s">
        <v>6622</v>
      </c>
      <c r="S1434" s="36">
        <v>0.75800000000000001</v>
      </c>
      <c r="T1434" s="3" t="s">
        <v>16</v>
      </c>
      <c r="U1434" s="3" t="s">
        <v>15</v>
      </c>
      <c r="V1434" s="3">
        <v>0.24099999999999999</v>
      </c>
      <c r="W1434" s="3">
        <v>0.96099999999999997</v>
      </c>
      <c r="X1434" s="3">
        <v>0.94699999999999995</v>
      </c>
      <c r="Y1434" s="3">
        <v>0.97399999999999998</v>
      </c>
      <c r="Z1434" s="25">
        <v>2.9700000000000001E-8</v>
      </c>
      <c r="AA1434" s="29" t="s">
        <v>6621</v>
      </c>
      <c r="AB1434" s="36">
        <v>0.99933799999999995</v>
      </c>
    </row>
    <row r="1435" spans="1:28" x14ac:dyDescent="0.3">
      <c r="A1435" s="37" t="s">
        <v>2647</v>
      </c>
      <c r="B1435" s="68" t="s">
        <v>3305</v>
      </c>
      <c r="C1435" s="30">
        <v>6.8689999999999998</v>
      </c>
      <c r="D1435" s="30">
        <v>7.4999999999999997E-2</v>
      </c>
      <c r="E1435" s="31">
        <v>6.4799999999999999E-12</v>
      </c>
      <c r="F1435" s="30">
        <v>9.9000000000000005E-2</v>
      </c>
      <c r="G1435" s="30">
        <v>7.3999999999999996E-2</v>
      </c>
      <c r="H1435" s="31">
        <v>1.64E-4</v>
      </c>
      <c r="I1435" s="32">
        <v>35</v>
      </c>
      <c r="J1435" s="32">
        <v>35</v>
      </c>
      <c r="K1435" s="32">
        <v>33</v>
      </c>
      <c r="L1435" s="36">
        <v>0</v>
      </c>
      <c r="M1435" s="36">
        <v>0</v>
      </c>
      <c r="N1435" s="36">
        <v>0</v>
      </c>
      <c r="O1435" s="36">
        <v>1E-3</v>
      </c>
      <c r="P1435" s="36">
        <v>0.999</v>
      </c>
      <c r="Q1435" s="72" t="s">
        <v>4759</v>
      </c>
      <c r="R1435" s="29" t="s">
        <v>6289</v>
      </c>
      <c r="S1435" s="36">
        <v>0.92100000000000004</v>
      </c>
      <c r="T1435" s="3" t="s">
        <v>16</v>
      </c>
      <c r="U1435" s="3" t="s">
        <v>15</v>
      </c>
      <c r="V1435" s="3">
        <v>0.34399999999999997</v>
      </c>
      <c r="W1435" s="3">
        <v>0.96</v>
      </c>
      <c r="X1435" s="3">
        <v>0.95099999999999996</v>
      </c>
      <c r="Y1435" s="3">
        <v>0.96899999999999997</v>
      </c>
      <c r="Z1435" s="25">
        <v>2.0099999999999999E-17</v>
      </c>
      <c r="AA1435" s="29" t="s">
        <v>1829</v>
      </c>
      <c r="AB1435" s="36">
        <v>0.98504899999999995</v>
      </c>
    </row>
    <row r="1436" spans="1:28" x14ac:dyDescent="0.3">
      <c r="A1436" s="37" t="s">
        <v>2587</v>
      </c>
      <c r="B1436" s="68" t="s">
        <v>2674</v>
      </c>
      <c r="C1436" s="30">
        <v>6.867</v>
      </c>
      <c r="D1436" s="30">
        <v>0.04</v>
      </c>
      <c r="E1436" s="31">
        <v>6.5500000000000002E-12</v>
      </c>
      <c r="F1436" s="30">
        <v>0.51600000000000001</v>
      </c>
      <c r="G1436" s="30">
        <v>0.59599999999999997</v>
      </c>
      <c r="H1436" s="31">
        <v>1.7899999999999999E-64</v>
      </c>
      <c r="I1436" s="32">
        <v>45</v>
      </c>
      <c r="J1436" s="32">
        <v>45</v>
      </c>
      <c r="K1436" s="32">
        <v>42</v>
      </c>
      <c r="L1436" s="36">
        <v>0</v>
      </c>
      <c r="M1436" s="36">
        <v>0</v>
      </c>
      <c r="N1436" s="36">
        <v>0</v>
      </c>
      <c r="O1436" s="36">
        <v>0.1</v>
      </c>
      <c r="P1436" s="36">
        <v>0.9</v>
      </c>
      <c r="Q1436" s="72" t="s">
        <v>5911</v>
      </c>
      <c r="R1436" s="29" t="s">
        <v>2462</v>
      </c>
      <c r="S1436" s="36">
        <v>1</v>
      </c>
      <c r="T1436" s="3" t="s">
        <v>16</v>
      </c>
      <c r="U1436" s="3" t="s">
        <v>24</v>
      </c>
      <c r="V1436" s="3">
        <v>0.58199999999999996</v>
      </c>
      <c r="W1436" s="3">
        <v>1.036</v>
      </c>
      <c r="X1436" s="3">
        <v>1.0269999999999999</v>
      </c>
      <c r="Y1436" s="3">
        <v>1.046</v>
      </c>
      <c r="Z1436" s="25">
        <v>3.5399999999999999E-14</v>
      </c>
      <c r="AA1436" s="29" t="s">
        <v>6222</v>
      </c>
      <c r="AB1436" s="36">
        <v>0.84137799999999996</v>
      </c>
    </row>
    <row r="1437" spans="1:28" x14ac:dyDescent="0.3">
      <c r="A1437" s="37" t="s">
        <v>2586</v>
      </c>
      <c r="B1437" s="68" t="s">
        <v>2899</v>
      </c>
      <c r="C1437" s="30">
        <v>-6.867</v>
      </c>
      <c r="D1437" s="30">
        <v>-5.5E-2</v>
      </c>
      <c r="E1437" s="31">
        <v>6.5500000000000002E-12</v>
      </c>
      <c r="F1437" s="30">
        <v>0.16600000000000001</v>
      </c>
      <c r="G1437" s="30">
        <v>0.221</v>
      </c>
      <c r="H1437" s="31">
        <v>5.9099999999999998E-25</v>
      </c>
      <c r="I1437" s="32">
        <v>24</v>
      </c>
      <c r="J1437" s="32">
        <v>24</v>
      </c>
      <c r="K1437" s="32">
        <v>24</v>
      </c>
      <c r="L1437" s="36">
        <v>0</v>
      </c>
      <c r="M1437" s="36">
        <v>0</v>
      </c>
      <c r="N1437" s="36">
        <v>0</v>
      </c>
      <c r="O1437" s="36">
        <v>1.6E-2</v>
      </c>
      <c r="P1437" s="36">
        <v>0.98399999999999999</v>
      </c>
      <c r="Q1437" s="72" t="s">
        <v>4397</v>
      </c>
      <c r="R1437" s="29" t="s">
        <v>6538</v>
      </c>
      <c r="S1437" s="36">
        <v>0.82499999999999996</v>
      </c>
      <c r="T1437" s="3" t="s">
        <v>16</v>
      </c>
      <c r="U1437" s="3" t="s">
        <v>15</v>
      </c>
      <c r="V1437" s="3">
        <v>0.34300000000000003</v>
      </c>
      <c r="W1437" s="3">
        <v>0.96699999999999997</v>
      </c>
      <c r="X1437" s="3">
        <v>0.95799999999999996</v>
      </c>
      <c r="Y1437" s="3">
        <v>0.97599999999999998</v>
      </c>
      <c r="Z1437" s="25">
        <v>4.0499999999999999E-12</v>
      </c>
      <c r="AA1437" s="29" t="s">
        <v>6539</v>
      </c>
      <c r="AB1437" s="36">
        <v>0.98186200000000001</v>
      </c>
    </row>
    <row r="1438" spans="1:28" x14ac:dyDescent="0.3">
      <c r="A1438" s="37" t="s">
        <v>2637</v>
      </c>
      <c r="B1438" s="68" t="s">
        <v>3305</v>
      </c>
      <c r="C1438" s="30">
        <v>6.8659999999999997</v>
      </c>
      <c r="D1438" s="30">
        <v>0.111</v>
      </c>
      <c r="E1438" s="31">
        <v>6.59E-12</v>
      </c>
      <c r="F1438" s="30">
        <v>3.5999999999999997E-2</v>
      </c>
      <c r="G1438" s="30">
        <v>7.5999999999999998E-2</v>
      </c>
      <c r="H1438" s="31">
        <v>5.5099999999999998E-5</v>
      </c>
      <c r="I1438" s="32">
        <v>30</v>
      </c>
      <c r="J1438" s="32">
        <v>30</v>
      </c>
      <c r="K1438" s="32">
        <v>30</v>
      </c>
      <c r="L1438" s="36">
        <v>0</v>
      </c>
      <c r="M1438" s="36">
        <v>0</v>
      </c>
      <c r="N1438" s="36">
        <v>0</v>
      </c>
      <c r="O1438" s="36">
        <v>6.0000000000000001E-3</v>
      </c>
      <c r="P1438" s="36">
        <v>0.99399999999999999</v>
      </c>
      <c r="Q1438" s="72" t="s">
        <v>4841</v>
      </c>
      <c r="R1438" s="29" t="s">
        <v>6281</v>
      </c>
      <c r="S1438" s="36">
        <v>0.58599999999999997</v>
      </c>
      <c r="T1438" s="3" t="s">
        <v>31</v>
      </c>
      <c r="U1438" s="3" t="s">
        <v>24</v>
      </c>
      <c r="V1438" s="3">
        <v>0.65600000000000003</v>
      </c>
      <c r="W1438" s="3">
        <v>1.0409999999999999</v>
      </c>
      <c r="X1438" s="3">
        <v>1.0309999999999999</v>
      </c>
      <c r="Y1438" s="3">
        <v>1.0509999999999999</v>
      </c>
      <c r="Z1438" s="25">
        <v>5.6100000000000002E-17</v>
      </c>
      <c r="AA1438" s="29" t="s">
        <v>6280</v>
      </c>
      <c r="AB1438" s="36">
        <v>0.99705600000000005</v>
      </c>
    </row>
    <row r="1439" spans="1:28" x14ac:dyDescent="0.3">
      <c r="A1439" s="37" t="s">
        <v>2589</v>
      </c>
      <c r="B1439" s="68" t="s">
        <v>3332</v>
      </c>
      <c r="C1439" s="30">
        <v>6.8659999999999997</v>
      </c>
      <c r="D1439" s="30">
        <v>0.17499999999999999</v>
      </c>
      <c r="E1439" s="31">
        <v>6.6100000000000003E-12</v>
      </c>
      <c r="F1439" s="30">
        <v>1.6E-2</v>
      </c>
      <c r="G1439" s="30">
        <v>2.9000000000000001E-2</v>
      </c>
      <c r="H1439" s="31">
        <v>7.5500000000000003E-3</v>
      </c>
      <c r="I1439" s="32">
        <v>33</v>
      </c>
      <c r="J1439" s="32">
        <v>33</v>
      </c>
      <c r="K1439" s="32" t="s">
        <v>5162</v>
      </c>
      <c r="L1439" s="36" t="s">
        <v>5162</v>
      </c>
      <c r="M1439" s="36" t="s">
        <v>5162</v>
      </c>
      <c r="N1439" s="36" t="s">
        <v>5162</v>
      </c>
      <c r="O1439" s="36" t="s">
        <v>5162</v>
      </c>
      <c r="P1439" s="36" t="s">
        <v>5162</v>
      </c>
      <c r="Q1439" s="72" t="s">
        <v>5162</v>
      </c>
      <c r="R1439" s="29" t="s">
        <v>5162</v>
      </c>
      <c r="S1439" s="36" t="s">
        <v>5162</v>
      </c>
      <c r="T1439" s="3" t="s">
        <v>5162</v>
      </c>
      <c r="U1439" s="3" t="s">
        <v>5162</v>
      </c>
      <c r="V1439" s="3" t="s">
        <v>5162</v>
      </c>
      <c r="W1439" s="3" t="s">
        <v>5162</v>
      </c>
      <c r="X1439" s="3" t="s">
        <v>5162</v>
      </c>
      <c r="Y1439" s="3" t="s">
        <v>5162</v>
      </c>
      <c r="Z1439" s="25" t="s">
        <v>5162</v>
      </c>
      <c r="AA1439" s="29" t="s">
        <v>5162</v>
      </c>
      <c r="AB1439" s="96" t="s">
        <v>5162</v>
      </c>
    </row>
    <row r="1440" spans="1:28" x14ac:dyDescent="0.3">
      <c r="A1440" s="37" t="s">
        <v>2659</v>
      </c>
      <c r="B1440" s="68" t="s">
        <v>5898</v>
      </c>
      <c r="C1440" s="30">
        <v>6.8659999999999997</v>
      </c>
      <c r="D1440" s="30">
        <v>2.7E-2</v>
      </c>
      <c r="E1440" s="31">
        <v>6.6199999999999997E-12</v>
      </c>
      <c r="F1440" s="30">
        <v>0.5</v>
      </c>
      <c r="G1440" s="30">
        <v>0.36299999999999999</v>
      </c>
      <c r="H1440" s="31">
        <v>1.6799999999999999E-12</v>
      </c>
      <c r="I1440" s="32">
        <v>76</v>
      </c>
      <c r="J1440" s="32">
        <v>78</v>
      </c>
      <c r="K1440" s="32">
        <v>74</v>
      </c>
      <c r="L1440" s="36">
        <v>0</v>
      </c>
      <c r="M1440" s="36">
        <v>0</v>
      </c>
      <c r="N1440" s="36">
        <v>0</v>
      </c>
      <c r="O1440" s="36">
        <v>0.57499999999999996</v>
      </c>
      <c r="P1440" s="36">
        <v>0.42499999999999999</v>
      </c>
      <c r="Q1440" s="72" t="s">
        <v>3937</v>
      </c>
      <c r="R1440" s="29" t="s">
        <v>6131</v>
      </c>
      <c r="S1440" s="36">
        <v>0.66600000000000004</v>
      </c>
      <c r="T1440" s="3" t="s">
        <v>16</v>
      </c>
      <c r="U1440" s="3" t="s">
        <v>24</v>
      </c>
      <c r="V1440" s="3">
        <v>0.82299999999999995</v>
      </c>
      <c r="W1440" s="3">
        <v>1.0580000000000001</v>
      </c>
      <c r="X1440" s="3">
        <v>1.0449999999999999</v>
      </c>
      <c r="Y1440" s="3">
        <v>1.071</v>
      </c>
      <c r="Z1440" s="25">
        <v>7.3599999999999997E-19</v>
      </c>
      <c r="AA1440" s="29" t="s">
        <v>6132</v>
      </c>
      <c r="AB1440" s="32">
        <v>1</v>
      </c>
    </row>
    <row r="1441" spans="1:28" x14ac:dyDescent="0.3">
      <c r="A1441" s="37" t="s">
        <v>2603</v>
      </c>
      <c r="B1441" s="68" t="s">
        <v>2792</v>
      </c>
      <c r="C1441" s="30">
        <v>6.8639999999999999</v>
      </c>
      <c r="D1441" s="30">
        <v>0.13600000000000001</v>
      </c>
      <c r="E1441" s="31">
        <v>6.7000000000000001E-12</v>
      </c>
      <c r="F1441" s="30">
        <v>2.9000000000000001E-2</v>
      </c>
      <c r="G1441" s="30">
        <v>0.10299999999999999</v>
      </c>
      <c r="H1441" s="31">
        <v>1.26E-5</v>
      </c>
      <c r="I1441" s="32">
        <v>50</v>
      </c>
      <c r="J1441" s="32">
        <v>50</v>
      </c>
      <c r="K1441" s="32">
        <v>49</v>
      </c>
      <c r="L1441" s="36">
        <v>0</v>
      </c>
      <c r="M1441" s="36">
        <v>0</v>
      </c>
      <c r="N1441" s="36">
        <v>2E-3</v>
      </c>
      <c r="O1441" s="36">
        <v>4.2000000000000003E-2</v>
      </c>
      <c r="P1441" s="36">
        <v>0.95599999999999996</v>
      </c>
      <c r="Q1441" s="72" t="s">
        <v>4585</v>
      </c>
      <c r="R1441" s="29" t="s">
        <v>6733</v>
      </c>
      <c r="S1441" s="36">
        <v>0.253</v>
      </c>
      <c r="T1441" s="3" t="s">
        <v>31</v>
      </c>
      <c r="U1441" s="3" t="s">
        <v>24</v>
      </c>
      <c r="V1441" s="3">
        <v>0.78600000000000003</v>
      </c>
      <c r="W1441" s="3">
        <v>1.04</v>
      </c>
      <c r="X1441" s="3">
        <v>1.028</v>
      </c>
      <c r="Y1441" s="3">
        <v>1.052</v>
      </c>
      <c r="Z1441" s="25">
        <v>1.0199999999999999E-11</v>
      </c>
      <c r="AA1441" s="29" t="s">
        <v>6734</v>
      </c>
      <c r="AB1441" s="36">
        <v>0.97006800000000004</v>
      </c>
    </row>
    <row r="1442" spans="1:28" x14ac:dyDescent="0.3">
      <c r="A1442" s="37" t="s">
        <v>2637</v>
      </c>
      <c r="B1442" s="68" t="s">
        <v>2872</v>
      </c>
      <c r="C1442" s="30">
        <v>6.8639999999999999</v>
      </c>
      <c r="D1442" s="30">
        <v>0.10100000000000001</v>
      </c>
      <c r="E1442" s="31">
        <v>6.7000000000000001E-12</v>
      </c>
      <c r="F1442" s="30">
        <v>5.2999999999999999E-2</v>
      </c>
      <c r="G1442" s="30">
        <v>0.11899999999999999</v>
      </c>
      <c r="H1442" s="31">
        <v>2.0800000000000001E-7</v>
      </c>
      <c r="I1442" s="32">
        <v>14</v>
      </c>
      <c r="J1442" s="32">
        <v>14</v>
      </c>
      <c r="K1442" s="32">
        <v>13</v>
      </c>
      <c r="L1442" s="36">
        <v>0</v>
      </c>
      <c r="M1442" s="36">
        <v>0</v>
      </c>
      <c r="N1442" s="36">
        <v>0</v>
      </c>
      <c r="O1442" s="36">
        <v>5.0000000000000001E-3</v>
      </c>
      <c r="P1442" s="36">
        <v>0.995</v>
      </c>
      <c r="Q1442" s="72" t="s">
        <v>533</v>
      </c>
      <c r="R1442" s="29" t="s">
        <v>530</v>
      </c>
      <c r="S1442" s="36">
        <v>0.53100000000000003</v>
      </c>
      <c r="T1442" s="3" t="s">
        <v>16</v>
      </c>
      <c r="U1442" s="3" t="s">
        <v>15</v>
      </c>
      <c r="V1442" s="3">
        <v>0.748</v>
      </c>
      <c r="W1442" s="3">
        <v>1.0409999999999999</v>
      </c>
      <c r="X1442" s="3">
        <v>1.0309999999999999</v>
      </c>
      <c r="Y1442" s="3">
        <v>1.052</v>
      </c>
      <c r="Z1442" s="25">
        <v>2.9000000000000003E-14</v>
      </c>
      <c r="AA1442" s="29" t="s">
        <v>530</v>
      </c>
      <c r="AB1442" s="32">
        <v>1</v>
      </c>
    </row>
    <row r="1443" spans="1:28" x14ac:dyDescent="0.3">
      <c r="A1443" s="37" t="s">
        <v>2616</v>
      </c>
      <c r="B1443" s="68" t="s">
        <v>5912</v>
      </c>
      <c r="C1443" s="30">
        <v>-6.8630000000000004</v>
      </c>
      <c r="D1443" s="30">
        <v>-6.0999999999999999E-2</v>
      </c>
      <c r="E1443" s="31">
        <v>6.74E-12</v>
      </c>
      <c r="F1443" s="30">
        <v>0.22500000000000001</v>
      </c>
      <c r="G1443" s="30">
        <v>0.41299999999999998</v>
      </c>
      <c r="H1443" s="31">
        <v>1.7599999999999999E-9</v>
      </c>
      <c r="I1443" s="32">
        <v>34</v>
      </c>
      <c r="J1443" s="32">
        <v>34</v>
      </c>
      <c r="K1443" s="32">
        <v>30</v>
      </c>
      <c r="L1443" s="36">
        <v>0</v>
      </c>
      <c r="M1443" s="36">
        <v>0</v>
      </c>
      <c r="N1443" s="36">
        <v>0</v>
      </c>
      <c r="O1443" s="36">
        <v>0.31</v>
      </c>
      <c r="P1443" s="36">
        <v>0.69</v>
      </c>
      <c r="Q1443" s="72" t="s">
        <v>5911</v>
      </c>
      <c r="R1443" s="29" t="s">
        <v>2462</v>
      </c>
      <c r="S1443" s="36">
        <v>0.93700000000000006</v>
      </c>
      <c r="T1443" s="3" t="s">
        <v>16</v>
      </c>
      <c r="U1443" s="3" t="s">
        <v>24</v>
      </c>
      <c r="V1443" s="3">
        <v>0.58199999999999996</v>
      </c>
      <c r="W1443" s="3">
        <v>1.036</v>
      </c>
      <c r="X1443" s="3">
        <v>1.0269999999999999</v>
      </c>
      <c r="Y1443" s="3">
        <v>1.046</v>
      </c>
      <c r="Z1443" s="25">
        <v>3.5399999999999999E-14</v>
      </c>
      <c r="AA1443" s="29" t="s">
        <v>6222</v>
      </c>
      <c r="AB1443" s="36">
        <v>0.84137799999999996</v>
      </c>
    </row>
    <row r="1444" spans="1:28" x14ac:dyDescent="0.3">
      <c r="A1444" s="37" t="s">
        <v>2671</v>
      </c>
      <c r="B1444" s="68" t="s">
        <v>3305</v>
      </c>
      <c r="C1444" s="30">
        <v>6.8630000000000004</v>
      </c>
      <c r="D1444" s="30">
        <v>0.09</v>
      </c>
      <c r="E1444" s="31">
        <v>6.74E-12</v>
      </c>
      <c r="F1444" s="30">
        <v>6.6000000000000003E-2</v>
      </c>
      <c r="G1444" s="30">
        <v>0.10299999999999999</v>
      </c>
      <c r="H1444" s="31">
        <v>3.3300000000000002E-4</v>
      </c>
      <c r="I1444" s="32">
        <v>27</v>
      </c>
      <c r="J1444" s="32">
        <v>27</v>
      </c>
      <c r="K1444" s="32">
        <v>27</v>
      </c>
      <c r="L1444" s="36">
        <v>0</v>
      </c>
      <c r="M1444" s="36">
        <v>0</v>
      </c>
      <c r="N1444" s="36">
        <v>1E-3</v>
      </c>
      <c r="O1444" s="36">
        <v>2.1000000000000001E-2</v>
      </c>
      <c r="P1444" s="36">
        <v>0.97799999999999998</v>
      </c>
      <c r="Q1444" s="72" t="s">
        <v>4840</v>
      </c>
      <c r="R1444" s="29" t="s">
        <v>6280</v>
      </c>
      <c r="S1444" s="36">
        <v>0.20599999999999999</v>
      </c>
      <c r="T1444" s="3" t="s">
        <v>16</v>
      </c>
      <c r="U1444" s="3" t="s">
        <v>15</v>
      </c>
      <c r="V1444" s="3">
        <v>0.34399999999999997</v>
      </c>
      <c r="W1444" s="3">
        <v>0.96</v>
      </c>
      <c r="X1444" s="3">
        <v>0.95099999999999996</v>
      </c>
      <c r="Y1444" s="3">
        <v>0.96899999999999997</v>
      </c>
      <c r="Z1444" s="25">
        <v>5.5800000000000002E-17</v>
      </c>
      <c r="AA1444" s="29" t="s">
        <v>6281</v>
      </c>
      <c r="AB1444" s="36">
        <v>0.99705600000000005</v>
      </c>
    </row>
    <row r="1445" spans="1:28" x14ac:dyDescent="0.3">
      <c r="A1445" s="37" t="s">
        <v>2649</v>
      </c>
      <c r="B1445" s="68" t="s">
        <v>3280</v>
      </c>
      <c r="C1445" s="30">
        <v>-6.8630000000000004</v>
      </c>
      <c r="D1445" s="30">
        <v>-0.115</v>
      </c>
      <c r="E1445" s="31">
        <v>6.7500000000000001E-12</v>
      </c>
      <c r="F1445" s="30">
        <v>4.3999999999999997E-2</v>
      </c>
      <c r="G1445" s="30">
        <v>3.2000000000000001E-2</v>
      </c>
      <c r="H1445" s="31">
        <v>1.1000000000000001E-3</v>
      </c>
      <c r="I1445" s="32">
        <v>26</v>
      </c>
      <c r="J1445" s="32">
        <v>27</v>
      </c>
      <c r="K1445" s="32">
        <v>26</v>
      </c>
      <c r="L1445" s="36">
        <v>0</v>
      </c>
      <c r="M1445" s="36">
        <v>0</v>
      </c>
      <c r="N1445" s="36">
        <v>0.12</v>
      </c>
      <c r="O1445" s="36">
        <v>0.01</v>
      </c>
      <c r="P1445" s="36">
        <v>0.87</v>
      </c>
      <c r="Q1445" s="72" t="s">
        <v>4149</v>
      </c>
      <c r="R1445" s="29" t="s">
        <v>6735</v>
      </c>
      <c r="S1445" s="36">
        <v>0.27</v>
      </c>
      <c r="T1445" s="3" t="s">
        <v>16</v>
      </c>
      <c r="U1445" s="3" t="s">
        <v>15</v>
      </c>
      <c r="V1445" s="3">
        <v>0.55700000000000005</v>
      </c>
      <c r="W1445" s="3">
        <v>1.034</v>
      </c>
      <c r="X1445" s="3">
        <v>1.0249999999999999</v>
      </c>
      <c r="Y1445" s="3">
        <v>1.044</v>
      </c>
      <c r="Z1445" s="25">
        <v>1.8599999999999999E-13</v>
      </c>
      <c r="AA1445" s="29" t="s">
        <v>6736</v>
      </c>
      <c r="AB1445" s="36">
        <v>0.98968800000000001</v>
      </c>
    </row>
    <row r="1446" spans="1:28" x14ac:dyDescent="0.3">
      <c r="A1446" s="37" t="s">
        <v>2643</v>
      </c>
      <c r="B1446" s="68" t="s">
        <v>2949</v>
      </c>
      <c r="C1446" s="30">
        <v>6.8630000000000004</v>
      </c>
      <c r="D1446" s="30">
        <v>8.4000000000000005E-2</v>
      </c>
      <c r="E1446" s="31">
        <v>6.7600000000000003E-12</v>
      </c>
      <c r="F1446" s="30">
        <v>4.9000000000000002E-2</v>
      </c>
      <c r="G1446" s="30">
        <v>0.13900000000000001</v>
      </c>
      <c r="H1446" s="31">
        <v>6.5400000000000001E-6</v>
      </c>
      <c r="I1446" s="32">
        <v>11</v>
      </c>
      <c r="J1446" s="32">
        <v>11</v>
      </c>
      <c r="K1446" s="32">
        <v>11</v>
      </c>
      <c r="L1446" s="36">
        <v>0</v>
      </c>
      <c r="M1446" s="36">
        <v>0</v>
      </c>
      <c r="N1446" s="36">
        <v>6.3E-2</v>
      </c>
      <c r="O1446" s="36">
        <v>7.0000000000000001E-3</v>
      </c>
      <c r="P1446" s="36">
        <v>0.93</v>
      </c>
      <c r="Q1446" s="72" t="s">
        <v>4158</v>
      </c>
      <c r="R1446" s="29" t="s">
        <v>6571</v>
      </c>
      <c r="S1446" s="36">
        <v>0.151</v>
      </c>
      <c r="T1446" s="3" t="s">
        <v>16</v>
      </c>
      <c r="U1446" s="3" t="s">
        <v>15</v>
      </c>
      <c r="V1446" s="3">
        <v>0.79300000000000004</v>
      </c>
      <c r="W1446" s="3">
        <v>1.042</v>
      </c>
      <c r="X1446" s="3">
        <v>1.03</v>
      </c>
      <c r="Y1446" s="3">
        <v>1.0529999999999999</v>
      </c>
      <c r="Z1446" s="25">
        <v>3.91E-13</v>
      </c>
      <c r="AA1446" s="29" t="s">
        <v>6522</v>
      </c>
      <c r="AB1446" s="36">
        <v>0.99957499999999999</v>
      </c>
    </row>
    <row r="1447" spans="1:28" x14ac:dyDescent="0.3">
      <c r="A1447" s="37" t="s">
        <v>2601</v>
      </c>
      <c r="B1447" s="68" t="s">
        <v>691</v>
      </c>
      <c r="C1447" s="30">
        <v>6.8609999999999998</v>
      </c>
      <c r="D1447" s="30">
        <v>5.3999999999999999E-2</v>
      </c>
      <c r="E1447" s="31">
        <v>6.8399999999999999E-12</v>
      </c>
      <c r="F1447" s="30">
        <v>0.161</v>
      </c>
      <c r="G1447" s="30">
        <v>0.20499999999999999</v>
      </c>
      <c r="H1447" s="31">
        <v>3.2899999999999998E-18</v>
      </c>
      <c r="I1447" s="32">
        <v>33</v>
      </c>
      <c r="J1447" s="32">
        <v>33</v>
      </c>
      <c r="K1447" s="32">
        <v>31</v>
      </c>
      <c r="L1447" s="36">
        <v>0</v>
      </c>
      <c r="M1447" s="36">
        <v>0</v>
      </c>
      <c r="N1447" s="36">
        <v>0</v>
      </c>
      <c r="O1447" s="36">
        <v>0.13400000000000001</v>
      </c>
      <c r="P1447" s="36">
        <v>0.86599999999999999</v>
      </c>
      <c r="Q1447" s="72" t="s">
        <v>4839</v>
      </c>
      <c r="R1447" s="29" t="s">
        <v>6719</v>
      </c>
      <c r="S1447" s="36">
        <v>0.432</v>
      </c>
      <c r="T1447" s="3" t="s">
        <v>31</v>
      </c>
      <c r="U1447" s="3" t="s">
        <v>24</v>
      </c>
      <c r="V1447" s="3">
        <v>0.47899999999999998</v>
      </c>
      <c r="W1447" s="3">
        <v>0.97099999999999997</v>
      </c>
      <c r="X1447" s="3">
        <v>0.96199999999999997</v>
      </c>
      <c r="Y1447" s="3">
        <v>0.97899999999999998</v>
      </c>
      <c r="Z1447" s="25">
        <v>6.4699999999999994E-11</v>
      </c>
      <c r="AA1447" s="29" t="s">
        <v>6737</v>
      </c>
      <c r="AB1447" s="36">
        <v>0.99808600000000003</v>
      </c>
    </row>
    <row r="1448" spans="1:28" x14ac:dyDescent="0.3">
      <c r="A1448" s="37" t="s">
        <v>2595</v>
      </c>
      <c r="B1448" s="68" t="s">
        <v>2674</v>
      </c>
      <c r="C1448" s="30">
        <v>6.86</v>
      </c>
      <c r="D1448" s="30">
        <v>3.5000000000000003E-2</v>
      </c>
      <c r="E1448" s="31">
        <v>6.8600000000000003E-12</v>
      </c>
      <c r="F1448" s="30">
        <v>0.56200000000000006</v>
      </c>
      <c r="G1448" s="30">
        <v>0.64500000000000002</v>
      </c>
      <c r="H1448" s="31">
        <v>4.4599999999999995E-81</v>
      </c>
      <c r="I1448" s="32">
        <v>36</v>
      </c>
      <c r="J1448" s="32">
        <v>36</v>
      </c>
      <c r="K1448" s="32">
        <v>32</v>
      </c>
      <c r="L1448" s="36">
        <v>0</v>
      </c>
      <c r="M1448" s="36">
        <v>0</v>
      </c>
      <c r="N1448" s="36">
        <v>0</v>
      </c>
      <c r="O1448" s="36">
        <v>3.0000000000000001E-3</v>
      </c>
      <c r="P1448" s="36">
        <v>0.997</v>
      </c>
      <c r="Q1448" s="72" t="s">
        <v>5911</v>
      </c>
      <c r="R1448" s="29" t="s">
        <v>2462</v>
      </c>
      <c r="S1448" s="36">
        <v>1</v>
      </c>
      <c r="T1448" s="3" t="s">
        <v>16</v>
      </c>
      <c r="U1448" s="3" t="s">
        <v>24</v>
      </c>
      <c r="V1448" s="3">
        <v>0.58199999999999996</v>
      </c>
      <c r="W1448" s="3">
        <v>1.036</v>
      </c>
      <c r="X1448" s="3">
        <v>1.0269999999999999</v>
      </c>
      <c r="Y1448" s="3">
        <v>1.046</v>
      </c>
      <c r="Z1448" s="25">
        <v>3.5399999999999999E-14</v>
      </c>
      <c r="AA1448" s="29" t="s">
        <v>6222</v>
      </c>
      <c r="AB1448" s="36">
        <v>0.84137799999999996</v>
      </c>
    </row>
    <row r="1449" spans="1:28" x14ac:dyDescent="0.3">
      <c r="A1449" s="37" t="s">
        <v>2585</v>
      </c>
      <c r="B1449" s="68" t="s">
        <v>2543</v>
      </c>
      <c r="C1449" s="30">
        <v>6.86</v>
      </c>
      <c r="D1449" s="30">
        <v>8.7999999999999995E-2</v>
      </c>
      <c r="E1449" s="31">
        <v>6.9000000000000001E-12</v>
      </c>
      <c r="F1449" s="30">
        <v>0.09</v>
      </c>
      <c r="G1449" s="30">
        <v>0.14799999999999999</v>
      </c>
      <c r="H1449" s="31">
        <v>5.6000000000000004E-13</v>
      </c>
      <c r="I1449" s="32">
        <v>9</v>
      </c>
      <c r="J1449" s="32">
        <v>9</v>
      </c>
      <c r="K1449" s="32">
        <v>9</v>
      </c>
      <c r="L1449" s="36">
        <v>0</v>
      </c>
      <c r="M1449" s="36">
        <v>0</v>
      </c>
      <c r="N1449" s="36">
        <v>0</v>
      </c>
      <c r="O1449" s="36">
        <v>0</v>
      </c>
      <c r="P1449" s="36">
        <v>1</v>
      </c>
      <c r="Q1449" s="72" t="s">
        <v>3695</v>
      </c>
      <c r="R1449" s="29" t="s">
        <v>6348</v>
      </c>
      <c r="S1449" s="36">
        <v>1</v>
      </c>
      <c r="T1449" s="3" t="s">
        <v>31</v>
      </c>
      <c r="U1449" s="3" t="s">
        <v>24</v>
      </c>
      <c r="V1449" s="3">
        <v>0.54700000000000004</v>
      </c>
      <c r="W1449" s="3">
        <v>0.96399999999999997</v>
      </c>
      <c r="X1449" s="3">
        <v>0.95499999999999996</v>
      </c>
      <c r="Y1449" s="3">
        <v>0.97299999999999998</v>
      </c>
      <c r="Z1449" s="25">
        <v>1.3299999999999999E-15</v>
      </c>
      <c r="AA1449" s="29" t="s">
        <v>6349</v>
      </c>
      <c r="AB1449" s="36">
        <v>0.76025500000000001</v>
      </c>
    </row>
    <row r="1450" spans="1:28" x14ac:dyDescent="0.3">
      <c r="A1450" s="37" t="s">
        <v>2628</v>
      </c>
      <c r="B1450" s="68" t="s">
        <v>2629</v>
      </c>
      <c r="C1450" s="30">
        <v>-6.859</v>
      </c>
      <c r="D1450" s="30">
        <v>-5.0999999999999997E-2</v>
      </c>
      <c r="E1450" s="31">
        <v>6.9399999999999999E-12</v>
      </c>
      <c r="F1450" s="30">
        <v>0.191</v>
      </c>
      <c r="G1450" s="30">
        <v>0.38300000000000001</v>
      </c>
      <c r="H1450" s="31">
        <v>6.4099999999999996E-15</v>
      </c>
      <c r="I1450" s="32">
        <v>21</v>
      </c>
      <c r="J1450" s="32">
        <v>21</v>
      </c>
      <c r="K1450" s="32">
        <v>21</v>
      </c>
      <c r="L1450" s="36">
        <v>0</v>
      </c>
      <c r="M1450" s="36">
        <v>0</v>
      </c>
      <c r="N1450" s="36">
        <v>0</v>
      </c>
      <c r="O1450" s="36">
        <v>1.0999999999999999E-2</v>
      </c>
      <c r="P1450" s="36">
        <v>0.98899999999999999</v>
      </c>
      <c r="Q1450" s="72" t="s">
        <v>4027</v>
      </c>
      <c r="R1450" s="29" t="s">
        <v>6738</v>
      </c>
      <c r="S1450" s="36">
        <v>0.626</v>
      </c>
      <c r="T1450" s="3" t="s">
        <v>16</v>
      </c>
      <c r="U1450" s="3" t="s">
        <v>15</v>
      </c>
      <c r="V1450" s="3">
        <v>0.80300000000000005</v>
      </c>
      <c r="W1450" s="3">
        <v>0.96</v>
      </c>
      <c r="X1450" s="3">
        <v>0.94899999999999995</v>
      </c>
      <c r="Y1450" s="3">
        <v>0.97099999999999997</v>
      </c>
      <c r="Z1450" s="25">
        <v>1.65E-12</v>
      </c>
      <c r="AA1450" s="29" t="s">
        <v>6739</v>
      </c>
      <c r="AB1450" s="36">
        <v>0.98083200000000004</v>
      </c>
    </row>
    <row r="1451" spans="1:28" x14ac:dyDescent="0.3">
      <c r="A1451" s="37" t="s">
        <v>2795</v>
      </c>
      <c r="B1451" s="68" t="s">
        <v>2941</v>
      </c>
      <c r="C1451" s="30">
        <v>-6.8579999999999997</v>
      </c>
      <c r="D1451" s="30">
        <v>-0.19</v>
      </c>
      <c r="E1451" s="31">
        <v>6.9799999999999997E-12</v>
      </c>
      <c r="F1451" s="30">
        <v>1.4999999999999999E-2</v>
      </c>
      <c r="G1451" s="30">
        <v>6.4000000000000001E-2</v>
      </c>
      <c r="H1451" s="31">
        <v>3.4200000000000001E-2</v>
      </c>
      <c r="I1451" s="32">
        <v>6</v>
      </c>
      <c r="J1451" s="32">
        <v>6</v>
      </c>
      <c r="K1451" s="32">
        <v>6</v>
      </c>
      <c r="L1451" s="36">
        <v>0</v>
      </c>
      <c r="M1451" s="36">
        <v>0</v>
      </c>
      <c r="N1451" s="36">
        <v>0.46100000000000002</v>
      </c>
      <c r="O1451" s="36">
        <v>1E-3</v>
      </c>
      <c r="P1451" s="36">
        <v>0.53800000000000003</v>
      </c>
      <c r="Q1451" s="72" t="s">
        <v>4838</v>
      </c>
      <c r="R1451" s="29" t="s">
        <v>6740</v>
      </c>
      <c r="S1451" s="36">
        <v>0.94</v>
      </c>
      <c r="T1451" s="3" t="s">
        <v>31</v>
      </c>
      <c r="U1451" s="3" t="s">
        <v>24</v>
      </c>
      <c r="V1451" s="3">
        <v>0.35499999999999998</v>
      </c>
      <c r="W1451" s="3">
        <v>0.96699999999999997</v>
      </c>
      <c r="X1451" s="3">
        <v>0.95799999999999996</v>
      </c>
      <c r="Y1451" s="3">
        <v>0.97599999999999998</v>
      </c>
      <c r="Z1451" s="25">
        <v>3.8E-12</v>
      </c>
      <c r="AA1451" s="29" t="s">
        <v>6498</v>
      </c>
      <c r="AB1451" s="36">
        <v>0.98966900000000002</v>
      </c>
    </row>
    <row r="1452" spans="1:28" x14ac:dyDescent="0.3">
      <c r="A1452" s="37" t="s">
        <v>2601</v>
      </c>
      <c r="B1452" s="68" t="s">
        <v>2958</v>
      </c>
      <c r="C1452" s="30">
        <v>-6.8570000000000002</v>
      </c>
      <c r="D1452" s="30">
        <v>-5.5E-2</v>
      </c>
      <c r="E1452" s="31">
        <v>7.0100000000000002E-12</v>
      </c>
      <c r="F1452" s="30">
        <v>0.182</v>
      </c>
      <c r="G1452" s="30">
        <v>0.19</v>
      </c>
      <c r="H1452" s="31">
        <v>9.9399999999999998E-17</v>
      </c>
      <c r="I1452" s="32">
        <v>46</v>
      </c>
      <c r="J1452" s="32">
        <v>46</v>
      </c>
      <c r="K1452" s="32">
        <v>45</v>
      </c>
      <c r="L1452" s="36">
        <v>0</v>
      </c>
      <c r="M1452" s="36">
        <v>0</v>
      </c>
      <c r="N1452" s="36">
        <v>0</v>
      </c>
      <c r="O1452" s="36">
        <v>0.155</v>
      </c>
      <c r="P1452" s="36">
        <v>0.84499999999999997</v>
      </c>
      <c r="Q1452" s="72" t="s">
        <v>4499</v>
      </c>
      <c r="R1452" s="29" t="s">
        <v>6741</v>
      </c>
      <c r="S1452" s="36">
        <v>0.32100000000000001</v>
      </c>
      <c r="T1452" s="3" t="s">
        <v>31</v>
      </c>
      <c r="U1452" s="3" t="s">
        <v>24</v>
      </c>
      <c r="V1452" s="3">
        <v>0.32800000000000001</v>
      </c>
      <c r="W1452" s="3">
        <v>1.0309999999999999</v>
      </c>
      <c r="X1452" s="3">
        <v>1.0209999999999999</v>
      </c>
      <c r="Y1452" s="3">
        <v>1.0409999999999999</v>
      </c>
      <c r="Z1452" s="25">
        <v>4.9500000000000005E-10</v>
      </c>
      <c r="AA1452" s="29" t="s">
        <v>6742</v>
      </c>
      <c r="AB1452" s="36">
        <v>0.96452000000000004</v>
      </c>
    </row>
    <row r="1453" spans="1:28" x14ac:dyDescent="0.3">
      <c r="A1453" s="37" t="s">
        <v>2678</v>
      </c>
      <c r="B1453" s="68" t="s">
        <v>2772</v>
      </c>
      <c r="C1453" s="30">
        <v>-6.8579999999999997</v>
      </c>
      <c r="D1453" s="30">
        <v>-7.4999999999999997E-2</v>
      </c>
      <c r="E1453" s="31">
        <v>7.0100000000000002E-12</v>
      </c>
      <c r="F1453" s="30">
        <v>7.9000000000000001E-2</v>
      </c>
      <c r="G1453" s="30">
        <v>0.14499999999999999</v>
      </c>
      <c r="H1453" s="31">
        <v>6.7300000000000001E-14</v>
      </c>
      <c r="I1453" s="32">
        <v>10</v>
      </c>
      <c r="J1453" s="32">
        <v>10</v>
      </c>
      <c r="K1453" s="32">
        <v>10</v>
      </c>
      <c r="L1453" s="36">
        <v>0</v>
      </c>
      <c r="M1453" s="36">
        <v>0</v>
      </c>
      <c r="N1453" s="36">
        <v>0</v>
      </c>
      <c r="O1453" s="36">
        <v>1.6E-2</v>
      </c>
      <c r="P1453" s="36">
        <v>0.98399999999999999</v>
      </c>
      <c r="Q1453" s="72" t="s">
        <v>1849</v>
      </c>
      <c r="R1453" s="29" t="s">
        <v>1848</v>
      </c>
      <c r="S1453" s="36">
        <v>0.999</v>
      </c>
      <c r="T1453" s="3" t="s">
        <v>31</v>
      </c>
      <c r="U1453" s="3" t="s">
        <v>15</v>
      </c>
      <c r="V1453" s="3">
        <v>0.56499999999999995</v>
      </c>
      <c r="W1453" s="3">
        <v>1.034</v>
      </c>
      <c r="X1453" s="3">
        <v>1.0249999999999999</v>
      </c>
      <c r="Y1453" s="3">
        <v>1.044</v>
      </c>
      <c r="Z1453" s="25">
        <v>3.0500000000000001E-13</v>
      </c>
      <c r="AA1453" s="29" t="s">
        <v>1848</v>
      </c>
      <c r="AB1453" s="32">
        <v>1</v>
      </c>
    </row>
    <row r="1454" spans="1:28" x14ac:dyDescent="0.3">
      <c r="A1454" s="37" t="s">
        <v>2621</v>
      </c>
      <c r="B1454" s="68" t="s">
        <v>3008</v>
      </c>
      <c r="C1454" s="30">
        <v>6.8559999999999999</v>
      </c>
      <c r="D1454" s="30">
        <v>7.0000000000000007E-2</v>
      </c>
      <c r="E1454" s="31">
        <v>7.0899999999999999E-12</v>
      </c>
      <c r="F1454" s="30">
        <v>0.10199999999999999</v>
      </c>
      <c r="G1454" s="30">
        <v>0.111</v>
      </c>
      <c r="H1454" s="31">
        <v>5.6400000000000005E-4</v>
      </c>
      <c r="I1454" s="32">
        <v>46</v>
      </c>
      <c r="J1454" s="32">
        <v>46</v>
      </c>
      <c r="K1454" s="32">
        <v>45</v>
      </c>
      <c r="L1454" s="36">
        <v>0</v>
      </c>
      <c r="M1454" s="36">
        <v>0</v>
      </c>
      <c r="N1454" s="36">
        <v>2E-3</v>
      </c>
      <c r="O1454" s="36">
        <v>3.0000000000000001E-3</v>
      </c>
      <c r="P1454" s="36">
        <v>0.995</v>
      </c>
      <c r="Q1454" s="72" t="s">
        <v>3909</v>
      </c>
      <c r="R1454" s="29" t="s">
        <v>2492</v>
      </c>
      <c r="S1454" s="36">
        <v>0.65900000000000003</v>
      </c>
      <c r="T1454" s="3" t="s">
        <v>31</v>
      </c>
      <c r="U1454" s="3" t="s">
        <v>15</v>
      </c>
      <c r="V1454" s="3">
        <v>0.59199999999999997</v>
      </c>
      <c r="W1454" s="3">
        <v>0.96599999999999997</v>
      </c>
      <c r="X1454" s="3">
        <v>0.95699999999999996</v>
      </c>
      <c r="Y1454" s="3">
        <v>0.97399999999999998</v>
      </c>
      <c r="Z1454" s="25">
        <v>4.5600000000000003E-14</v>
      </c>
      <c r="AA1454" s="29" t="s">
        <v>6509</v>
      </c>
      <c r="AB1454" s="36">
        <v>0.99582700000000002</v>
      </c>
    </row>
    <row r="1455" spans="1:28" x14ac:dyDescent="0.3">
      <c r="A1455" s="37" t="s">
        <v>2649</v>
      </c>
      <c r="B1455" s="68" t="s">
        <v>3235</v>
      </c>
      <c r="C1455" s="30">
        <v>-6.8529999999999998</v>
      </c>
      <c r="D1455" s="30">
        <v>-0.22800000000000001</v>
      </c>
      <c r="E1455" s="31">
        <v>7.25E-12</v>
      </c>
      <c r="F1455" s="30">
        <v>1.4E-2</v>
      </c>
      <c r="G1455" s="30">
        <v>2.7E-2</v>
      </c>
      <c r="H1455" s="31">
        <v>2.81E-3</v>
      </c>
      <c r="I1455" s="32">
        <v>13</v>
      </c>
      <c r="J1455" s="32">
        <v>13</v>
      </c>
      <c r="K1455" s="32">
        <v>12</v>
      </c>
      <c r="L1455" s="36">
        <v>0</v>
      </c>
      <c r="M1455" s="36">
        <v>0</v>
      </c>
      <c r="N1455" s="36">
        <v>0.13800000000000001</v>
      </c>
      <c r="O1455" s="36">
        <v>6.0000000000000001E-3</v>
      </c>
      <c r="P1455" s="36">
        <v>0.85599999999999998</v>
      </c>
      <c r="Q1455" s="72" t="s">
        <v>4498</v>
      </c>
      <c r="R1455" s="29" t="s">
        <v>6218</v>
      </c>
      <c r="S1455" s="36">
        <v>1</v>
      </c>
      <c r="T1455" s="3" t="s">
        <v>31</v>
      </c>
      <c r="U1455" s="3" t="s">
        <v>24</v>
      </c>
      <c r="V1455" s="3">
        <v>0.4</v>
      </c>
      <c r="W1455" s="3">
        <v>0.95799999999999996</v>
      </c>
      <c r="X1455" s="3">
        <v>0.94899999999999995</v>
      </c>
      <c r="Y1455" s="3">
        <v>0.96599999999999997</v>
      </c>
      <c r="Z1455" s="25">
        <v>7.3000000000000004E-20</v>
      </c>
      <c r="AA1455" s="29" t="s">
        <v>6148</v>
      </c>
      <c r="AB1455" s="36">
        <v>0.94559700000000002</v>
      </c>
    </row>
    <row r="1456" spans="1:28" x14ac:dyDescent="0.3">
      <c r="A1456" s="37" t="s">
        <v>2608</v>
      </c>
      <c r="B1456" s="68" t="s">
        <v>663</v>
      </c>
      <c r="C1456" s="30">
        <v>-6.851</v>
      </c>
      <c r="D1456" s="30">
        <v>-0.28699999999999998</v>
      </c>
      <c r="E1456" s="31">
        <v>7.3100000000000002E-12</v>
      </c>
      <c r="F1456" s="30">
        <v>7.0000000000000001E-3</v>
      </c>
      <c r="G1456" s="30">
        <v>4.1000000000000002E-2</v>
      </c>
      <c r="H1456" s="31">
        <v>9.01E-4</v>
      </c>
      <c r="I1456" s="32">
        <v>5</v>
      </c>
      <c r="J1456" s="32">
        <v>5</v>
      </c>
      <c r="K1456" s="32">
        <v>5</v>
      </c>
      <c r="L1456" s="36">
        <v>0</v>
      </c>
      <c r="M1456" s="36">
        <v>0</v>
      </c>
      <c r="N1456" s="36">
        <v>0.03</v>
      </c>
      <c r="O1456" s="36">
        <v>5.0000000000000001E-3</v>
      </c>
      <c r="P1456" s="36">
        <v>0.96499999999999997</v>
      </c>
      <c r="Q1456" s="72" t="s">
        <v>3595</v>
      </c>
      <c r="R1456" s="29" t="s">
        <v>6392</v>
      </c>
      <c r="S1456" s="36">
        <v>1</v>
      </c>
      <c r="T1456" s="3" t="s">
        <v>16</v>
      </c>
      <c r="U1456" s="3" t="s">
        <v>15</v>
      </c>
      <c r="V1456" s="3">
        <v>0.52300000000000002</v>
      </c>
      <c r="W1456" s="3">
        <v>0.96599999999999997</v>
      </c>
      <c r="X1456" s="3">
        <v>0.95799999999999996</v>
      </c>
      <c r="Y1456" s="3">
        <v>0.97499999999999998</v>
      </c>
      <c r="Z1456" s="25">
        <v>1.2099999999999999E-13</v>
      </c>
      <c r="AA1456" s="29" t="s">
        <v>6393</v>
      </c>
      <c r="AB1456" s="36">
        <v>0.75262799999999996</v>
      </c>
    </row>
    <row r="1457" spans="1:28" x14ac:dyDescent="0.3">
      <c r="A1457" s="37" t="s">
        <v>2593</v>
      </c>
      <c r="B1457" s="68" t="s">
        <v>2932</v>
      </c>
      <c r="C1457" s="30">
        <v>6.851</v>
      </c>
      <c r="D1457" s="30">
        <v>9.5000000000000001E-2</v>
      </c>
      <c r="E1457" s="31">
        <v>7.3300000000000005E-12</v>
      </c>
      <c r="F1457" s="30">
        <v>5.2999999999999999E-2</v>
      </c>
      <c r="G1457" s="30">
        <v>7.6999999999999999E-2</v>
      </c>
      <c r="H1457" s="31">
        <v>1.27E-4</v>
      </c>
      <c r="I1457" s="32">
        <v>10</v>
      </c>
      <c r="J1457" s="32">
        <v>10</v>
      </c>
      <c r="K1457" s="32">
        <v>10</v>
      </c>
      <c r="L1457" s="36">
        <v>0</v>
      </c>
      <c r="M1457" s="36">
        <v>0</v>
      </c>
      <c r="N1457" s="36">
        <v>0</v>
      </c>
      <c r="O1457" s="36">
        <v>1.0999999999999999E-2</v>
      </c>
      <c r="P1457" s="36">
        <v>0.98899999999999999</v>
      </c>
      <c r="Q1457" s="72" t="s">
        <v>4126</v>
      </c>
      <c r="R1457" s="29" t="s">
        <v>6369</v>
      </c>
      <c r="S1457" s="36">
        <v>0.98399999999999999</v>
      </c>
      <c r="T1457" s="3" t="s">
        <v>31</v>
      </c>
      <c r="U1457" s="3" t="s">
        <v>24</v>
      </c>
      <c r="V1457" s="3">
        <v>0.63900000000000001</v>
      </c>
      <c r="W1457" s="3">
        <v>0.96899999999999997</v>
      </c>
      <c r="X1457" s="3">
        <v>0.96</v>
      </c>
      <c r="Y1457" s="3">
        <v>0.97799999999999998</v>
      </c>
      <c r="Z1457" s="25">
        <v>1.9599999999999999E-11</v>
      </c>
      <c r="AA1457" s="29" t="s">
        <v>6370</v>
      </c>
      <c r="AB1457" s="36">
        <v>0.99911499999999998</v>
      </c>
    </row>
    <row r="1458" spans="1:28" x14ac:dyDescent="0.3">
      <c r="A1458" s="37" t="s">
        <v>2585</v>
      </c>
      <c r="B1458" s="68" t="s">
        <v>2674</v>
      </c>
      <c r="C1458" s="30">
        <v>6.8490000000000002</v>
      </c>
      <c r="D1458" s="30">
        <v>4.1000000000000002E-2</v>
      </c>
      <c r="E1458" s="31">
        <v>7.4200000000000003E-12</v>
      </c>
      <c r="F1458" s="30">
        <v>0.46700000000000003</v>
      </c>
      <c r="G1458" s="30">
        <v>0.60199999999999998</v>
      </c>
      <c r="H1458" s="31">
        <v>5.9700000000000003E-76</v>
      </c>
      <c r="I1458" s="32">
        <v>26</v>
      </c>
      <c r="J1458" s="32">
        <v>26</v>
      </c>
      <c r="K1458" s="32">
        <v>20</v>
      </c>
      <c r="L1458" s="36">
        <v>0</v>
      </c>
      <c r="M1458" s="36">
        <v>0</v>
      </c>
      <c r="N1458" s="36">
        <v>0</v>
      </c>
      <c r="O1458" s="36">
        <v>0.99099999999999999</v>
      </c>
      <c r="P1458" s="36">
        <v>8.9999999999999993E-3</v>
      </c>
      <c r="Q1458" s="72" t="s">
        <v>5911</v>
      </c>
      <c r="R1458" s="29" t="s">
        <v>2462</v>
      </c>
      <c r="S1458" s="36">
        <v>1</v>
      </c>
      <c r="T1458" s="3" t="s">
        <v>16</v>
      </c>
      <c r="U1458" s="3" t="s">
        <v>24</v>
      </c>
      <c r="V1458" s="3">
        <v>0.58199999999999996</v>
      </c>
      <c r="W1458" s="3">
        <v>1.036</v>
      </c>
      <c r="X1458" s="3">
        <v>1.0269999999999999</v>
      </c>
      <c r="Y1458" s="3">
        <v>1.046</v>
      </c>
      <c r="Z1458" s="25">
        <v>3.5399999999999999E-14</v>
      </c>
      <c r="AA1458" s="29" t="s">
        <v>6222</v>
      </c>
      <c r="AB1458" s="36">
        <v>0.84137799999999996</v>
      </c>
    </row>
    <row r="1459" spans="1:28" x14ac:dyDescent="0.3">
      <c r="A1459" s="37" t="s">
        <v>2624</v>
      </c>
      <c r="B1459" s="68" t="s">
        <v>2971</v>
      </c>
      <c r="C1459" s="30">
        <v>-6.8479999999999999</v>
      </c>
      <c r="D1459" s="30">
        <v>-3.7999999999999999E-2</v>
      </c>
      <c r="E1459" s="31">
        <v>7.4799999999999996E-12</v>
      </c>
      <c r="F1459" s="30">
        <v>0.4</v>
      </c>
      <c r="G1459" s="30">
        <v>8.3000000000000004E-2</v>
      </c>
      <c r="H1459" s="31">
        <v>1.48E-3</v>
      </c>
      <c r="I1459" s="32">
        <v>80</v>
      </c>
      <c r="J1459" s="32">
        <v>80</v>
      </c>
      <c r="K1459" s="32">
        <v>76</v>
      </c>
      <c r="L1459" s="36">
        <v>0</v>
      </c>
      <c r="M1459" s="36">
        <v>0</v>
      </c>
      <c r="N1459" s="36">
        <v>0.89</v>
      </c>
      <c r="O1459" s="36">
        <v>2.4E-2</v>
      </c>
      <c r="P1459" s="36">
        <v>8.5999999999999993E-2</v>
      </c>
      <c r="Q1459" s="72" t="s">
        <v>4837</v>
      </c>
      <c r="R1459" s="29" t="s">
        <v>6743</v>
      </c>
      <c r="S1459" s="36">
        <v>0.35699999999999998</v>
      </c>
      <c r="T1459" s="3" t="s">
        <v>16</v>
      </c>
      <c r="U1459" s="3" t="s">
        <v>15</v>
      </c>
      <c r="V1459" s="3">
        <v>0.753</v>
      </c>
      <c r="W1459" s="3">
        <v>1.046</v>
      </c>
      <c r="X1459" s="3">
        <v>1.036</v>
      </c>
      <c r="Y1459" s="3">
        <v>1.0569999999999999</v>
      </c>
      <c r="Z1459" s="25">
        <v>9.5000000000000003E-18</v>
      </c>
      <c r="AA1459" s="29" t="s">
        <v>2154</v>
      </c>
      <c r="AB1459" s="36">
        <v>0.73648800000000003</v>
      </c>
    </row>
    <row r="1460" spans="1:28" x14ac:dyDescent="0.3">
      <c r="A1460" s="37" t="s">
        <v>2754</v>
      </c>
      <c r="B1460" s="68" t="s">
        <v>5912</v>
      </c>
      <c r="C1460" s="30">
        <v>-6.8470000000000004</v>
      </c>
      <c r="D1460" s="30">
        <v>-3.5000000000000003E-2</v>
      </c>
      <c r="E1460" s="31">
        <v>7.5200000000000003E-12</v>
      </c>
      <c r="F1460" s="30">
        <v>0.54800000000000004</v>
      </c>
      <c r="G1460" s="30">
        <v>0.69899999999999995</v>
      </c>
      <c r="H1460" s="31">
        <v>2.0399999999999999E-28</v>
      </c>
      <c r="I1460" s="32">
        <v>23</v>
      </c>
      <c r="J1460" s="32">
        <v>23</v>
      </c>
      <c r="K1460" s="32">
        <v>21</v>
      </c>
      <c r="L1460" s="36">
        <v>0</v>
      </c>
      <c r="M1460" s="36">
        <v>0</v>
      </c>
      <c r="N1460" s="36">
        <v>0</v>
      </c>
      <c r="O1460" s="36">
        <v>2E-3</v>
      </c>
      <c r="P1460" s="36">
        <v>0.998</v>
      </c>
      <c r="Q1460" s="72" t="s">
        <v>5911</v>
      </c>
      <c r="R1460" s="29" t="s">
        <v>2462</v>
      </c>
      <c r="S1460" s="36">
        <v>1</v>
      </c>
      <c r="T1460" s="3" t="s">
        <v>16</v>
      </c>
      <c r="U1460" s="3" t="s">
        <v>24</v>
      </c>
      <c r="V1460" s="3">
        <v>0.58199999999999996</v>
      </c>
      <c r="W1460" s="3">
        <v>1.036</v>
      </c>
      <c r="X1460" s="3">
        <v>1.0269999999999999</v>
      </c>
      <c r="Y1460" s="3">
        <v>1.046</v>
      </c>
      <c r="Z1460" s="25">
        <v>3.5399999999999999E-14</v>
      </c>
      <c r="AA1460" s="29" t="s">
        <v>6222</v>
      </c>
      <c r="AB1460" s="36">
        <v>0.84137799999999996</v>
      </c>
    </row>
    <row r="1461" spans="1:28" x14ac:dyDescent="0.3">
      <c r="A1461" s="37" t="s">
        <v>2678</v>
      </c>
      <c r="B1461" s="68" t="s">
        <v>3256</v>
      </c>
      <c r="C1461" s="30">
        <v>-6.8470000000000004</v>
      </c>
      <c r="D1461" s="30">
        <v>-6.4000000000000001E-2</v>
      </c>
      <c r="E1461" s="31">
        <v>7.5300000000000004E-12</v>
      </c>
      <c r="F1461" s="30">
        <v>0.112</v>
      </c>
      <c r="G1461" s="30">
        <v>0.17399999999999999</v>
      </c>
      <c r="H1461" s="31">
        <v>9.7199999999999994E-17</v>
      </c>
      <c r="I1461" s="32">
        <v>38</v>
      </c>
      <c r="J1461" s="32">
        <v>40</v>
      </c>
      <c r="K1461" s="32">
        <v>40</v>
      </c>
      <c r="L1461" s="36">
        <v>0</v>
      </c>
      <c r="M1461" s="36">
        <v>0</v>
      </c>
      <c r="N1461" s="36">
        <v>0</v>
      </c>
      <c r="O1461" s="36">
        <v>1.0999999999999999E-2</v>
      </c>
      <c r="P1461" s="36">
        <v>0.98899999999999999</v>
      </c>
      <c r="Q1461" s="72" t="s">
        <v>4836</v>
      </c>
      <c r="R1461" s="29" t="s">
        <v>6143</v>
      </c>
      <c r="S1461" s="36">
        <v>0.44</v>
      </c>
      <c r="T1461" s="3" t="s">
        <v>16</v>
      </c>
      <c r="U1461" s="3" t="s">
        <v>15</v>
      </c>
      <c r="V1461" s="3">
        <v>0.215</v>
      </c>
      <c r="W1461" s="3">
        <v>1.0529999999999999</v>
      </c>
      <c r="X1461" s="3">
        <v>1.042</v>
      </c>
      <c r="Y1461" s="3">
        <v>1.0640000000000001</v>
      </c>
      <c r="Z1461" s="25">
        <v>1.08E-20</v>
      </c>
      <c r="AA1461" s="29" t="s">
        <v>6142</v>
      </c>
      <c r="AB1461" s="36">
        <v>0.973804</v>
      </c>
    </row>
    <row r="1462" spans="1:28" x14ac:dyDescent="0.3">
      <c r="A1462" s="37" t="s">
        <v>2605</v>
      </c>
      <c r="B1462" s="68" t="s">
        <v>2932</v>
      </c>
      <c r="C1462" s="30">
        <v>6.8470000000000004</v>
      </c>
      <c r="D1462" s="30">
        <v>9.5000000000000001E-2</v>
      </c>
      <c r="E1462" s="31">
        <v>7.5300000000000004E-12</v>
      </c>
      <c r="F1462" s="30">
        <v>5.5E-2</v>
      </c>
      <c r="G1462" s="30">
        <v>8.5000000000000006E-2</v>
      </c>
      <c r="H1462" s="31">
        <v>1.5800000000000001E-7</v>
      </c>
      <c r="I1462" s="32">
        <v>12</v>
      </c>
      <c r="J1462" s="32">
        <v>12</v>
      </c>
      <c r="K1462" s="32">
        <v>12</v>
      </c>
      <c r="L1462" s="36">
        <v>0</v>
      </c>
      <c r="M1462" s="36">
        <v>0</v>
      </c>
      <c r="N1462" s="36">
        <v>0</v>
      </c>
      <c r="O1462" s="36">
        <v>2E-3</v>
      </c>
      <c r="P1462" s="36">
        <v>0.998</v>
      </c>
      <c r="Q1462" s="72" t="s">
        <v>4126</v>
      </c>
      <c r="R1462" s="29" t="s">
        <v>6369</v>
      </c>
      <c r="S1462" s="36">
        <v>0.90600000000000003</v>
      </c>
      <c r="T1462" s="3" t="s">
        <v>31</v>
      </c>
      <c r="U1462" s="3" t="s">
        <v>24</v>
      </c>
      <c r="V1462" s="3">
        <v>0.63900000000000001</v>
      </c>
      <c r="W1462" s="3">
        <v>0.96899999999999997</v>
      </c>
      <c r="X1462" s="3">
        <v>0.96</v>
      </c>
      <c r="Y1462" s="3">
        <v>0.97799999999999998</v>
      </c>
      <c r="Z1462" s="25">
        <v>1.9599999999999999E-11</v>
      </c>
      <c r="AA1462" s="29" t="s">
        <v>6370</v>
      </c>
      <c r="AB1462" s="36">
        <v>0.99911499999999998</v>
      </c>
    </row>
    <row r="1463" spans="1:28" x14ac:dyDescent="0.3">
      <c r="A1463" s="37" t="s">
        <v>2637</v>
      </c>
      <c r="B1463" s="68" t="s">
        <v>3024</v>
      </c>
      <c r="C1463" s="30">
        <v>6.8460000000000001</v>
      </c>
      <c r="D1463" s="30">
        <v>5.8000000000000003E-2</v>
      </c>
      <c r="E1463" s="31">
        <v>7.5999999999999999E-12</v>
      </c>
      <c r="F1463" s="30">
        <v>0.155</v>
      </c>
      <c r="G1463" s="30">
        <v>0.223</v>
      </c>
      <c r="H1463" s="31">
        <v>1.55E-13</v>
      </c>
      <c r="I1463" s="32">
        <v>11</v>
      </c>
      <c r="J1463" s="32">
        <v>11</v>
      </c>
      <c r="K1463" s="32">
        <v>10</v>
      </c>
      <c r="L1463" s="36">
        <v>0</v>
      </c>
      <c r="M1463" s="36">
        <v>0</v>
      </c>
      <c r="N1463" s="36">
        <v>0</v>
      </c>
      <c r="O1463" s="36">
        <v>1E-3</v>
      </c>
      <c r="P1463" s="36">
        <v>0.999</v>
      </c>
      <c r="Q1463" s="72" t="s">
        <v>3579</v>
      </c>
      <c r="R1463" s="29" t="s">
        <v>6461</v>
      </c>
      <c r="S1463" s="36">
        <v>1</v>
      </c>
      <c r="T1463" s="3" t="s">
        <v>16</v>
      </c>
      <c r="U1463" s="3" t="s">
        <v>15</v>
      </c>
      <c r="V1463" s="3">
        <v>0.628</v>
      </c>
      <c r="W1463" s="3">
        <v>0.96099999999999997</v>
      </c>
      <c r="X1463" s="3">
        <v>0.95099999999999996</v>
      </c>
      <c r="Y1463" s="3">
        <v>0.97</v>
      </c>
      <c r="Z1463" s="25">
        <v>1.1799999999999999E-16</v>
      </c>
      <c r="AA1463" s="29" t="s">
        <v>6371</v>
      </c>
      <c r="AB1463" s="36">
        <v>0.75430600000000003</v>
      </c>
    </row>
    <row r="1464" spans="1:28" x14ac:dyDescent="0.3">
      <c r="A1464" s="37" t="s">
        <v>5768</v>
      </c>
      <c r="B1464" s="68" t="s">
        <v>2932</v>
      </c>
      <c r="C1464" s="30">
        <v>6.8460000000000001</v>
      </c>
      <c r="D1464" s="30">
        <v>0.111</v>
      </c>
      <c r="E1464" s="31">
        <v>7.5999999999999999E-12</v>
      </c>
      <c r="F1464" s="30">
        <v>4.3999999999999997E-2</v>
      </c>
      <c r="G1464" s="30">
        <v>0.14099999999999999</v>
      </c>
      <c r="H1464" s="31">
        <v>2.5899999999999999E-5</v>
      </c>
      <c r="I1464" s="32">
        <v>22</v>
      </c>
      <c r="J1464" s="32">
        <v>25</v>
      </c>
      <c r="K1464" s="32">
        <v>23</v>
      </c>
      <c r="L1464" s="36">
        <v>0</v>
      </c>
      <c r="M1464" s="36">
        <v>0</v>
      </c>
      <c r="N1464" s="36">
        <v>0</v>
      </c>
      <c r="O1464" s="36">
        <v>1.0999999999999999E-2</v>
      </c>
      <c r="P1464" s="36">
        <v>0.98899999999999999</v>
      </c>
      <c r="Q1464" s="72" t="s">
        <v>5809</v>
      </c>
      <c r="R1464" s="29" t="s">
        <v>6370</v>
      </c>
      <c r="S1464" s="36">
        <v>0.33500000000000002</v>
      </c>
      <c r="T1464" s="3" t="s">
        <v>31</v>
      </c>
      <c r="U1464" s="3" t="s">
        <v>24</v>
      </c>
      <c r="V1464" s="3">
        <v>0.64</v>
      </c>
      <c r="W1464" s="3">
        <v>0.96899999999999997</v>
      </c>
      <c r="X1464" s="3">
        <v>0.96</v>
      </c>
      <c r="Y1464" s="3">
        <v>0.97799999999999998</v>
      </c>
      <c r="Z1464" s="25">
        <v>2.1799999999999998E-11</v>
      </c>
      <c r="AA1464" s="29" t="s">
        <v>6369</v>
      </c>
      <c r="AB1464" s="36">
        <v>0.99911499999999998</v>
      </c>
    </row>
    <row r="1465" spans="1:28" x14ac:dyDescent="0.3">
      <c r="A1465" s="37" t="s">
        <v>2652</v>
      </c>
      <c r="B1465" s="68" t="s">
        <v>2932</v>
      </c>
      <c r="C1465" s="30">
        <v>6.8449999999999998</v>
      </c>
      <c r="D1465" s="30">
        <v>5.8999999999999997E-2</v>
      </c>
      <c r="E1465" s="31">
        <v>7.6300000000000004E-12</v>
      </c>
      <c r="F1465" s="30">
        <v>0.14199999999999999</v>
      </c>
      <c r="G1465" s="30">
        <v>0.254</v>
      </c>
      <c r="H1465" s="31">
        <v>4.0100000000000001E-15</v>
      </c>
      <c r="I1465" s="32">
        <v>15</v>
      </c>
      <c r="J1465" s="32">
        <v>15</v>
      </c>
      <c r="K1465" s="32">
        <v>14</v>
      </c>
      <c r="L1465" s="36">
        <v>0</v>
      </c>
      <c r="M1465" s="36">
        <v>0</v>
      </c>
      <c r="N1465" s="36">
        <v>0</v>
      </c>
      <c r="O1465" s="36">
        <v>1E-3</v>
      </c>
      <c r="P1465" s="36">
        <v>0.999</v>
      </c>
      <c r="Q1465" s="72" t="s">
        <v>4126</v>
      </c>
      <c r="R1465" s="29" t="s">
        <v>6369</v>
      </c>
      <c r="S1465" s="36">
        <v>0.999</v>
      </c>
      <c r="T1465" s="3" t="s">
        <v>31</v>
      </c>
      <c r="U1465" s="3" t="s">
        <v>24</v>
      </c>
      <c r="V1465" s="3">
        <v>0.63900000000000001</v>
      </c>
      <c r="W1465" s="3">
        <v>0.96899999999999997</v>
      </c>
      <c r="X1465" s="3">
        <v>0.96</v>
      </c>
      <c r="Y1465" s="3">
        <v>0.97799999999999998</v>
      </c>
      <c r="Z1465" s="25">
        <v>1.9599999999999999E-11</v>
      </c>
      <c r="AA1465" s="29" t="s">
        <v>6370</v>
      </c>
      <c r="AB1465" s="36">
        <v>0.99911499999999998</v>
      </c>
    </row>
    <row r="1466" spans="1:28" x14ac:dyDescent="0.3">
      <c r="A1466" s="37" t="s">
        <v>2579</v>
      </c>
      <c r="B1466" s="68" t="s">
        <v>2949</v>
      </c>
      <c r="C1466" s="30">
        <v>6.8440000000000003</v>
      </c>
      <c r="D1466" s="30">
        <v>4.3999999999999997E-2</v>
      </c>
      <c r="E1466" s="31">
        <v>7.7100000000000001E-12</v>
      </c>
      <c r="F1466" s="30">
        <v>0.22800000000000001</v>
      </c>
      <c r="G1466" s="30">
        <v>0.33200000000000002</v>
      </c>
      <c r="H1466" s="31">
        <v>1.56E-33</v>
      </c>
      <c r="I1466" s="32">
        <v>21</v>
      </c>
      <c r="J1466" s="32">
        <v>21</v>
      </c>
      <c r="K1466" s="32">
        <v>21</v>
      </c>
      <c r="L1466" s="36">
        <v>0</v>
      </c>
      <c r="M1466" s="36">
        <v>0</v>
      </c>
      <c r="N1466" s="36">
        <v>0</v>
      </c>
      <c r="O1466" s="36">
        <v>8.9999999999999993E-3</v>
      </c>
      <c r="P1466" s="36">
        <v>0.99099999999999999</v>
      </c>
      <c r="Q1466" s="72" t="s">
        <v>4835</v>
      </c>
      <c r="R1466" s="29" t="s">
        <v>6500</v>
      </c>
      <c r="S1466" s="36">
        <v>0.17299999999999999</v>
      </c>
      <c r="T1466" s="3" t="s">
        <v>31</v>
      </c>
      <c r="U1466" s="3" t="s">
        <v>24</v>
      </c>
      <c r="V1466" s="3">
        <v>0.79300000000000004</v>
      </c>
      <c r="W1466" s="3">
        <v>1.042</v>
      </c>
      <c r="X1466" s="3">
        <v>1.03</v>
      </c>
      <c r="Y1466" s="3">
        <v>1.0529999999999999</v>
      </c>
      <c r="Z1466" s="25">
        <v>3.31E-13</v>
      </c>
      <c r="AA1466" s="29" t="s">
        <v>6501</v>
      </c>
      <c r="AB1466" s="36">
        <v>0.99745600000000001</v>
      </c>
    </row>
    <row r="1467" spans="1:28" x14ac:dyDescent="0.3">
      <c r="A1467" s="37" t="s">
        <v>2585</v>
      </c>
      <c r="B1467" s="68" t="s">
        <v>2895</v>
      </c>
      <c r="C1467" s="30">
        <v>6.843</v>
      </c>
      <c r="D1467" s="30">
        <v>9.7000000000000003E-2</v>
      </c>
      <c r="E1467" s="31">
        <v>7.7699999999999994E-12</v>
      </c>
      <c r="F1467" s="30">
        <v>5.1999999999999998E-2</v>
      </c>
      <c r="G1467" s="30">
        <v>0.112</v>
      </c>
      <c r="H1467" s="31">
        <v>3.3199999999999999E-10</v>
      </c>
      <c r="I1467" s="32">
        <v>8</v>
      </c>
      <c r="J1467" s="32">
        <v>8</v>
      </c>
      <c r="K1467" s="32">
        <v>8</v>
      </c>
      <c r="L1467" s="36">
        <v>0</v>
      </c>
      <c r="M1467" s="36">
        <v>0</v>
      </c>
      <c r="N1467" s="36">
        <v>0</v>
      </c>
      <c r="O1467" s="36">
        <v>2E-3</v>
      </c>
      <c r="P1467" s="36">
        <v>0.998</v>
      </c>
      <c r="Q1467" s="72" t="s">
        <v>3846</v>
      </c>
      <c r="R1467" s="29" t="s">
        <v>6728</v>
      </c>
      <c r="S1467" s="36">
        <v>0.99099999999999999</v>
      </c>
      <c r="T1467" s="3" t="s">
        <v>31</v>
      </c>
      <c r="U1467" s="3" t="s">
        <v>15</v>
      </c>
      <c r="V1467" s="3">
        <v>0.70699999999999996</v>
      </c>
      <c r="W1467" s="3">
        <v>1.0349999999999999</v>
      </c>
      <c r="X1467" s="3">
        <v>1.024</v>
      </c>
      <c r="Y1467" s="3">
        <v>1.0449999999999999</v>
      </c>
      <c r="Z1467" s="25">
        <v>2.96E-11</v>
      </c>
      <c r="AA1467" s="29" t="s">
        <v>6729</v>
      </c>
      <c r="AB1467" s="36">
        <v>0.922925</v>
      </c>
    </row>
    <row r="1468" spans="1:28" x14ac:dyDescent="0.3">
      <c r="A1468" s="37" t="s">
        <v>2681</v>
      </c>
      <c r="B1468" s="68" t="s">
        <v>691</v>
      </c>
      <c r="C1468" s="30">
        <v>6.843</v>
      </c>
      <c r="D1468" s="30">
        <v>0.104</v>
      </c>
      <c r="E1468" s="31">
        <v>7.7799999999999996E-12</v>
      </c>
      <c r="F1468" s="30">
        <v>5.0999999999999997E-2</v>
      </c>
      <c r="G1468" s="30">
        <v>0.16500000000000001</v>
      </c>
      <c r="H1468" s="31">
        <v>2.9099999999999999E-5</v>
      </c>
      <c r="I1468" s="32">
        <v>9</v>
      </c>
      <c r="J1468" s="32">
        <v>9</v>
      </c>
      <c r="K1468" s="32">
        <v>9</v>
      </c>
      <c r="L1468" s="36">
        <v>0</v>
      </c>
      <c r="M1468" s="36">
        <v>0</v>
      </c>
      <c r="N1468" s="36">
        <v>3.0000000000000001E-3</v>
      </c>
      <c r="O1468" s="36">
        <v>8.0000000000000002E-3</v>
      </c>
      <c r="P1468" s="36">
        <v>0.98899999999999999</v>
      </c>
      <c r="Q1468" s="72" t="s">
        <v>692</v>
      </c>
      <c r="R1468" s="29" t="s">
        <v>690</v>
      </c>
      <c r="S1468" s="36">
        <v>0.47599999999999998</v>
      </c>
      <c r="T1468" s="3" t="s">
        <v>16</v>
      </c>
      <c r="U1468" s="3" t="s">
        <v>15</v>
      </c>
      <c r="V1468" s="3">
        <v>0.65200000000000002</v>
      </c>
      <c r="W1468" s="3">
        <v>0.96599999999999997</v>
      </c>
      <c r="X1468" s="3">
        <v>0.95699999999999996</v>
      </c>
      <c r="Y1468" s="3">
        <v>0.97599999999999998</v>
      </c>
      <c r="Z1468" s="25">
        <v>1.48E-12</v>
      </c>
      <c r="AA1468" s="29" t="s">
        <v>690</v>
      </c>
      <c r="AB1468" s="32">
        <v>1</v>
      </c>
    </row>
    <row r="1469" spans="1:28" x14ac:dyDescent="0.3">
      <c r="A1469" s="37" t="s">
        <v>2757</v>
      </c>
      <c r="B1469" s="68" t="s">
        <v>933</v>
      </c>
      <c r="C1469" s="30">
        <v>6.8419999999999996</v>
      </c>
      <c r="D1469" s="30">
        <v>0.12</v>
      </c>
      <c r="E1469" s="31">
        <v>7.7799999999999996E-12</v>
      </c>
      <c r="F1469" s="30">
        <v>3.9E-2</v>
      </c>
      <c r="G1469" s="30">
        <v>8.6999999999999994E-2</v>
      </c>
      <c r="H1469" s="31">
        <v>2.0699999999999998E-3</v>
      </c>
      <c r="I1469" s="32">
        <v>3</v>
      </c>
      <c r="J1469" s="32">
        <v>3</v>
      </c>
      <c r="K1469" s="32">
        <v>3</v>
      </c>
      <c r="L1469" s="36">
        <v>0</v>
      </c>
      <c r="M1469" s="36">
        <v>0</v>
      </c>
      <c r="N1469" s="36">
        <v>3.6999999999999998E-2</v>
      </c>
      <c r="O1469" s="36">
        <v>1E-3</v>
      </c>
      <c r="P1469" s="36">
        <v>0.96199999999999997</v>
      </c>
      <c r="Q1469" s="72" t="s">
        <v>1671</v>
      </c>
      <c r="R1469" s="29" t="s">
        <v>1670</v>
      </c>
      <c r="S1469" s="36">
        <v>0.94099999999999995</v>
      </c>
      <c r="T1469" s="3" t="s">
        <v>31</v>
      </c>
      <c r="U1469" s="3" t="s">
        <v>24</v>
      </c>
      <c r="V1469" s="3">
        <v>0.55500000000000005</v>
      </c>
      <c r="W1469" s="3">
        <v>1.034</v>
      </c>
      <c r="X1469" s="3">
        <v>1.0249999999999999</v>
      </c>
      <c r="Y1469" s="3">
        <v>1.044</v>
      </c>
      <c r="Z1469" s="25">
        <v>4.27E-13</v>
      </c>
      <c r="AA1469" s="29" t="s">
        <v>1670</v>
      </c>
      <c r="AB1469" s="32">
        <v>1</v>
      </c>
    </row>
    <row r="1470" spans="1:28" x14ac:dyDescent="0.3">
      <c r="A1470" s="37" t="s">
        <v>2601</v>
      </c>
      <c r="B1470" s="68" t="s">
        <v>2543</v>
      </c>
      <c r="C1470" s="30">
        <v>6.8410000000000002</v>
      </c>
      <c r="D1470" s="30">
        <v>0.115</v>
      </c>
      <c r="E1470" s="31">
        <v>7.8699999999999994E-12</v>
      </c>
      <c r="F1470" s="30">
        <v>5.7000000000000002E-2</v>
      </c>
      <c r="G1470" s="30">
        <v>0.114</v>
      </c>
      <c r="H1470" s="31">
        <v>1.5999999999999999E-10</v>
      </c>
      <c r="I1470" s="32">
        <v>4</v>
      </c>
      <c r="J1470" s="32">
        <v>4</v>
      </c>
      <c r="K1470" s="32">
        <v>4</v>
      </c>
      <c r="L1470" s="36">
        <v>0</v>
      </c>
      <c r="M1470" s="36">
        <v>0</v>
      </c>
      <c r="N1470" s="36">
        <v>0</v>
      </c>
      <c r="O1470" s="36">
        <v>5.0000000000000001E-3</v>
      </c>
      <c r="P1470" s="36">
        <v>0.995</v>
      </c>
      <c r="Q1470" s="72" t="s">
        <v>3695</v>
      </c>
      <c r="R1470" s="29" t="s">
        <v>6348</v>
      </c>
      <c r="S1470" s="36">
        <v>1</v>
      </c>
      <c r="T1470" s="3" t="s">
        <v>31</v>
      </c>
      <c r="U1470" s="3" t="s">
        <v>24</v>
      </c>
      <c r="V1470" s="3">
        <v>0.54700000000000004</v>
      </c>
      <c r="W1470" s="3">
        <v>0.96399999999999997</v>
      </c>
      <c r="X1470" s="3">
        <v>0.95499999999999996</v>
      </c>
      <c r="Y1470" s="3">
        <v>0.97299999999999998</v>
      </c>
      <c r="Z1470" s="25">
        <v>1.3299999999999999E-15</v>
      </c>
      <c r="AA1470" s="29" t="s">
        <v>6349</v>
      </c>
      <c r="AB1470" s="36">
        <v>0.76025500000000001</v>
      </c>
    </row>
    <row r="1471" spans="1:28" x14ac:dyDescent="0.3">
      <c r="A1471" s="37" t="s">
        <v>2601</v>
      </c>
      <c r="B1471" s="68" t="s">
        <v>3117</v>
      </c>
      <c r="C1471" s="30">
        <v>-6.8410000000000002</v>
      </c>
      <c r="D1471" s="30">
        <v>-0.10100000000000001</v>
      </c>
      <c r="E1471" s="31">
        <v>7.8799999999999995E-12</v>
      </c>
      <c r="F1471" s="30">
        <v>7.4999999999999997E-2</v>
      </c>
      <c r="G1471" s="30">
        <v>0.10299999999999999</v>
      </c>
      <c r="H1471" s="31">
        <v>3.12E-9</v>
      </c>
      <c r="I1471" s="32">
        <v>28</v>
      </c>
      <c r="J1471" s="32">
        <v>28</v>
      </c>
      <c r="K1471" s="32" t="s">
        <v>5162</v>
      </c>
      <c r="L1471" s="36" t="s">
        <v>5162</v>
      </c>
      <c r="M1471" s="36" t="s">
        <v>5162</v>
      </c>
      <c r="N1471" s="36" t="s">
        <v>5162</v>
      </c>
      <c r="O1471" s="36" t="s">
        <v>5162</v>
      </c>
      <c r="P1471" s="36" t="s">
        <v>5162</v>
      </c>
      <c r="Q1471" s="72" t="s">
        <v>5162</v>
      </c>
      <c r="R1471" s="29" t="s">
        <v>5162</v>
      </c>
      <c r="S1471" s="36" t="s">
        <v>5162</v>
      </c>
      <c r="T1471" s="3" t="s">
        <v>5162</v>
      </c>
      <c r="U1471" s="3" t="s">
        <v>5162</v>
      </c>
      <c r="V1471" s="3" t="s">
        <v>5162</v>
      </c>
      <c r="W1471" s="3" t="s">
        <v>5162</v>
      </c>
      <c r="X1471" s="3" t="s">
        <v>5162</v>
      </c>
      <c r="Y1471" s="3" t="s">
        <v>5162</v>
      </c>
      <c r="Z1471" s="25" t="s">
        <v>5162</v>
      </c>
      <c r="AA1471" s="29" t="s">
        <v>5162</v>
      </c>
      <c r="AB1471" s="96" t="s">
        <v>5162</v>
      </c>
    </row>
    <row r="1472" spans="1:28" x14ac:dyDescent="0.3">
      <c r="A1472" s="37" t="s">
        <v>2637</v>
      </c>
      <c r="B1472" s="68" t="s">
        <v>2853</v>
      </c>
      <c r="C1472" s="30">
        <v>-6.8410000000000002</v>
      </c>
      <c r="D1472" s="30">
        <v>-7.0000000000000007E-2</v>
      </c>
      <c r="E1472" s="31">
        <v>7.8899999999999997E-12</v>
      </c>
      <c r="F1472" s="30">
        <v>0.104</v>
      </c>
      <c r="G1472" s="30">
        <v>0.187</v>
      </c>
      <c r="H1472" s="31">
        <v>4.0600000000000001E-11</v>
      </c>
      <c r="I1472" s="32">
        <v>15</v>
      </c>
      <c r="J1472" s="32">
        <v>15</v>
      </c>
      <c r="K1472" s="32">
        <v>15</v>
      </c>
      <c r="L1472" s="36">
        <v>0</v>
      </c>
      <c r="M1472" s="36">
        <v>0</v>
      </c>
      <c r="N1472" s="36">
        <v>0</v>
      </c>
      <c r="O1472" s="36">
        <v>0</v>
      </c>
      <c r="P1472" s="36">
        <v>1</v>
      </c>
      <c r="Q1472" s="72" t="s">
        <v>4211</v>
      </c>
      <c r="R1472" s="29" t="s">
        <v>6744</v>
      </c>
      <c r="S1472" s="36">
        <v>1</v>
      </c>
      <c r="T1472" s="3" t="s">
        <v>16</v>
      </c>
      <c r="U1472" s="3" t="s">
        <v>24</v>
      </c>
      <c r="V1472" s="3">
        <v>0.46300000000000002</v>
      </c>
      <c r="W1472" s="3">
        <v>1.034</v>
      </c>
      <c r="X1472" s="3">
        <v>1.0249999999999999</v>
      </c>
      <c r="Y1472" s="3">
        <v>1.044</v>
      </c>
      <c r="Z1472" s="25">
        <v>3.31E-13</v>
      </c>
      <c r="AA1472" s="29" t="s">
        <v>6745</v>
      </c>
      <c r="AB1472" s="36">
        <v>0.742865</v>
      </c>
    </row>
    <row r="1473" spans="1:28" x14ac:dyDescent="0.3">
      <c r="A1473" s="37" t="s">
        <v>2583</v>
      </c>
      <c r="B1473" s="68" t="s">
        <v>3293</v>
      </c>
      <c r="C1473" s="30">
        <v>6.8390000000000004</v>
      </c>
      <c r="D1473" s="30">
        <v>0.104</v>
      </c>
      <c r="E1473" s="31">
        <v>7.9699999999999994E-12</v>
      </c>
      <c r="F1473" s="30">
        <v>6.7000000000000004E-2</v>
      </c>
      <c r="G1473" s="30">
        <v>6.0999999999999999E-2</v>
      </c>
      <c r="H1473" s="31">
        <v>1.2999999999999999E-2</v>
      </c>
      <c r="I1473" s="32">
        <v>21</v>
      </c>
      <c r="J1473" s="32">
        <v>21</v>
      </c>
      <c r="K1473" s="32">
        <v>20</v>
      </c>
      <c r="L1473" s="36">
        <v>0</v>
      </c>
      <c r="M1473" s="36">
        <v>0</v>
      </c>
      <c r="N1473" s="36">
        <v>0.20799999999999999</v>
      </c>
      <c r="O1473" s="36">
        <v>5.0000000000000001E-3</v>
      </c>
      <c r="P1473" s="36">
        <v>0.78600000000000003</v>
      </c>
      <c r="Q1473" s="72" t="s">
        <v>3475</v>
      </c>
      <c r="R1473" s="29" t="s">
        <v>6746</v>
      </c>
      <c r="S1473" s="36">
        <v>0.72899999999999998</v>
      </c>
      <c r="T1473" s="3" t="s">
        <v>16</v>
      </c>
      <c r="U1473" s="3" t="s">
        <v>15</v>
      </c>
      <c r="V1473" s="3">
        <v>0.38900000000000001</v>
      </c>
      <c r="W1473" s="3">
        <v>0.96099999999999997</v>
      </c>
      <c r="X1473" s="3">
        <v>0.95299999999999996</v>
      </c>
      <c r="Y1473" s="3">
        <v>0.97</v>
      </c>
      <c r="Z1473" s="25">
        <v>1.1900000000000001E-16</v>
      </c>
      <c r="AA1473" s="29" t="s">
        <v>6747</v>
      </c>
      <c r="AB1473" s="36">
        <v>0.73333300000000001</v>
      </c>
    </row>
    <row r="1474" spans="1:28" x14ac:dyDescent="0.3">
      <c r="A1474" s="37" t="s">
        <v>2678</v>
      </c>
      <c r="B1474" s="68" t="s">
        <v>2752</v>
      </c>
      <c r="C1474" s="30">
        <v>6.8369999999999997</v>
      </c>
      <c r="D1474" s="30">
        <v>7.0999999999999994E-2</v>
      </c>
      <c r="E1474" s="31">
        <v>8.0699999999999993E-12</v>
      </c>
      <c r="F1474" s="30">
        <v>0.105</v>
      </c>
      <c r="G1474" s="30">
        <v>0.13400000000000001</v>
      </c>
      <c r="H1474" s="31">
        <v>6.1300000000000001E-13</v>
      </c>
      <c r="I1474" s="32">
        <v>26</v>
      </c>
      <c r="J1474" s="32">
        <v>26</v>
      </c>
      <c r="K1474" s="32">
        <v>26</v>
      </c>
      <c r="L1474" s="36">
        <v>0</v>
      </c>
      <c r="M1474" s="36">
        <v>0</v>
      </c>
      <c r="N1474" s="36">
        <v>0</v>
      </c>
      <c r="O1474" s="36">
        <v>2.4E-2</v>
      </c>
      <c r="P1474" s="36">
        <v>0.97599999999999998</v>
      </c>
      <c r="Q1474" s="72" t="s">
        <v>4717</v>
      </c>
      <c r="R1474" s="29" t="s">
        <v>6556</v>
      </c>
      <c r="S1474" s="36">
        <v>0.20899999999999999</v>
      </c>
      <c r="T1474" s="3" t="s">
        <v>16</v>
      </c>
      <c r="U1474" s="3" t="s">
        <v>15</v>
      </c>
      <c r="V1474" s="3">
        <v>0.54800000000000004</v>
      </c>
      <c r="W1474" s="3">
        <v>0.96599999999999997</v>
      </c>
      <c r="X1474" s="3">
        <v>0.95699999999999996</v>
      </c>
      <c r="Y1474" s="3">
        <v>0.97399999999999998</v>
      </c>
      <c r="Z1474" s="25">
        <v>1.9800000000000001E-14</v>
      </c>
      <c r="AA1474" s="29" t="s">
        <v>6557</v>
      </c>
      <c r="AB1474" s="36">
        <v>0.99945300000000004</v>
      </c>
    </row>
    <row r="1475" spans="1:28" x14ac:dyDescent="0.3">
      <c r="A1475" s="37" t="s">
        <v>5765</v>
      </c>
      <c r="B1475" s="68" t="s">
        <v>3113</v>
      </c>
      <c r="C1475" s="30">
        <v>6.8360000000000003</v>
      </c>
      <c r="D1475" s="30">
        <v>0.126</v>
      </c>
      <c r="E1475" s="31">
        <v>8.1300000000000003E-12</v>
      </c>
      <c r="F1475" s="30">
        <v>5.7000000000000002E-2</v>
      </c>
      <c r="G1475" s="30">
        <v>7.1999999999999995E-2</v>
      </c>
      <c r="H1475" s="31">
        <v>2.8999999999999998E-3</v>
      </c>
      <c r="I1475" s="32">
        <v>17</v>
      </c>
      <c r="J1475" s="32">
        <v>25</v>
      </c>
      <c r="K1475" s="32">
        <v>24</v>
      </c>
      <c r="L1475" s="36">
        <v>0</v>
      </c>
      <c r="M1475" s="36">
        <v>0.434</v>
      </c>
      <c r="N1475" s="36">
        <v>0</v>
      </c>
      <c r="O1475" s="36">
        <v>1.2E-2</v>
      </c>
      <c r="P1475" s="36">
        <v>0.55400000000000005</v>
      </c>
      <c r="Q1475" s="72" t="s">
        <v>5810</v>
      </c>
      <c r="R1475" s="29" t="s">
        <v>6748</v>
      </c>
      <c r="S1475" s="36">
        <v>0.98399999999999999</v>
      </c>
      <c r="T1475" s="3" t="s">
        <v>31</v>
      </c>
      <c r="U1475" s="3" t="s">
        <v>24</v>
      </c>
      <c r="V1475" s="3">
        <v>0.83799999999999997</v>
      </c>
      <c r="W1475" s="3">
        <v>1.046</v>
      </c>
      <c r="X1475" s="3">
        <v>1.0329999999999999</v>
      </c>
      <c r="Y1475" s="3">
        <v>1.0589999999999999</v>
      </c>
      <c r="Z1475" s="25">
        <v>1.04E-12</v>
      </c>
      <c r="AA1475" s="29" t="s">
        <v>6749</v>
      </c>
      <c r="AB1475" s="36">
        <v>0.47861100000000001</v>
      </c>
    </row>
    <row r="1476" spans="1:28" x14ac:dyDescent="0.3">
      <c r="A1476" s="37" t="s">
        <v>2623</v>
      </c>
      <c r="B1476" s="68" t="s">
        <v>5898</v>
      </c>
      <c r="C1476" s="30">
        <v>6.8360000000000003</v>
      </c>
      <c r="D1476" s="30">
        <v>3.1E-2</v>
      </c>
      <c r="E1476" s="31">
        <v>8.1400000000000005E-12</v>
      </c>
      <c r="F1476" s="30">
        <v>0.46899999999999997</v>
      </c>
      <c r="G1476" s="30">
        <v>0.56399999999999995</v>
      </c>
      <c r="H1476" s="31">
        <v>2.6000000000000002E-47</v>
      </c>
      <c r="I1476" s="32">
        <v>43</v>
      </c>
      <c r="J1476" s="32">
        <v>43</v>
      </c>
      <c r="K1476" s="32">
        <v>39</v>
      </c>
      <c r="L1476" s="36">
        <v>0</v>
      </c>
      <c r="M1476" s="36">
        <v>0</v>
      </c>
      <c r="N1476" s="36">
        <v>0</v>
      </c>
      <c r="O1476" s="36">
        <v>0.505</v>
      </c>
      <c r="P1476" s="36">
        <v>0.495</v>
      </c>
      <c r="Q1476" s="72" t="s">
        <v>3937</v>
      </c>
      <c r="R1476" s="29" t="s">
        <v>6131</v>
      </c>
      <c r="S1476" s="36">
        <v>0.80200000000000005</v>
      </c>
      <c r="T1476" s="3" t="s">
        <v>16</v>
      </c>
      <c r="U1476" s="3" t="s">
        <v>24</v>
      </c>
      <c r="V1476" s="3">
        <v>0.82299999999999995</v>
      </c>
      <c r="W1476" s="3">
        <v>1.0580000000000001</v>
      </c>
      <c r="X1476" s="3">
        <v>1.0449999999999999</v>
      </c>
      <c r="Y1476" s="3">
        <v>1.071</v>
      </c>
      <c r="Z1476" s="25">
        <v>7.3599999999999997E-19</v>
      </c>
      <c r="AA1476" s="29" t="s">
        <v>6132</v>
      </c>
      <c r="AB1476" s="32">
        <v>1</v>
      </c>
    </row>
    <row r="1477" spans="1:28" x14ac:dyDescent="0.3">
      <c r="A1477" s="37" t="s">
        <v>2583</v>
      </c>
      <c r="B1477" s="68" t="s">
        <v>2978</v>
      </c>
      <c r="C1477" s="30">
        <v>6.835</v>
      </c>
      <c r="D1477" s="30">
        <v>7.5999999999999998E-2</v>
      </c>
      <c r="E1477" s="31">
        <v>8.1699999999999993E-12</v>
      </c>
      <c r="F1477" s="30">
        <v>8.2000000000000003E-2</v>
      </c>
      <c r="G1477" s="30">
        <v>0.20599999999999999</v>
      </c>
      <c r="H1477" s="31">
        <v>3.8199999999999998E-6</v>
      </c>
      <c r="I1477" s="32">
        <v>23</v>
      </c>
      <c r="J1477" s="32">
        <v>23</v>
      </c>
      <c r="K1477" s="32">
        <v>23</v>
      </c>
      <c r="L1477" s="36">
        <v>0</v>
      </c>
      <c r="M1477" s="36">
        <v>0</v>
      </c>
      <c r="N1477" s="36">
        <v>0</v>
      </c>
      <c r="O1477" s="36">
        <v>1.2E-2</v>
      </c>
      <c r="P1477" s="36">
        <v>0.98799999999999999</v>
      </c>
      <c r="Q1477" s="72" t="s">
        <v>4622</v>
      </c>
      <c r="R1477" s="29" t="s">
        <v>6456</v>
      </c>
      <c r="S1477" s="36">
        <v>0.64900000000000002</v>
      </c>
      <c r="T1477" s="3" t="s">
        <v>16</v>
      </c>
      <c r="U1477" s="3" t="s">
        <v>15</v>
      </c>
      <c r="V1477" s="3">
        <v>0.69899999999999995</v>
      </c>
      <c r="W1477" s="3">
        <v>1.036</v>
      </c>
      <c r="X1477" s="3">
        <v>1.026</v>
      </c>
      <c r="Y1477" s="3">
        <v>1.046</v>
      </c>
      <c r="Z1477" s="25">
        <v>2.13E-12</v>
      </c>
      <c r="AA1477" s="29" t="s">
        <v>6457</v>
      </c>
      <c r="AB1477" s="36">
        <v>0.94579400000000002</v>
      </c>
    </row>
    <row r="1478" spans="1:28" x14ac:dyDescent="0.3">
      <c r="A1478" s="37" t="s">
        <v>2597</v>
      </c>
      <c r="B1478" s="68" t="s">
        <v>2810</v>
      </c>
      <c r="C1478" s="30">
        <v>-6.835</v>
      </c>
      <c r="D1478" s="30">
        <v>-3.5000000000000003E-2</v>
      </c>
      <c r="E1478" s="31">
        <v>8.2200000000000001E-12</v>
      </c>
      <c r="F1478" s="30">
        <v>0.42299999999999999</v>
      </c>
      <c r="G1478" s="30">
        <v>0.51200000000000001</v>
      </c>
      <c r="H1478" s="31">
        <v>7.9800000000000003E-38</v>
      </c>
      <c r="I1478" s="32">
        <v>46</v>
      </c>
      <c r="J1478" s="32">
        <v>46</v>
      </c>
      <c r="K1478" s="32">
        <v>43</v>
      </c>
      <c r="L1478" s="36">
        <v>0</v>
      </c>
      <c r="M1478" s="36">
        <v>0</v>
      </c>
      <c r="N1478" s="36">
        <v>0</v>
      </c>
      <c r="O1478" s="36">
        <v>2.1000000000000001E-2</v>
      </c>
      <c r="P1478" s="36">
        <v>0.97899999999999998</v>
      </c>
      <c r="Q1478" s="72" t="s">
        <v>4351</v>
      </c>
      <c r="R1478" s="29" t="s">
        <v>6491</v>
      </c>
      <c r="S1478" s="36">
        <v>0.746</v>
      </c>
      <c r="T1478" s="3" t="s">
        <v>31</v>
      </c>
      <c r="U1478" s="3" t="s">
        <v>24</v>
      </c>
      <c r="V1478" s="3">
        <v>0.46700000000000003</v>
      </c>
      <c r="W1478" s="3">
        <v>0.96599999999999997</v>
      </c>
      <c r="X1478" s="3">
        <v>0.95699999999999996</v>
      </c>
      <c r="Y1478" s="3">
        <v>0.97499999999999998</v>
      </c>
      <c r="Z1478" s="25">
        <v>4.7399999999999999E-14</v>
      </c>
      <c r="AA1478" s="29" t="s">
        <v>6492</v>
      </c>
      <c r="AB1478" s="36">
        <v>0.99973000000000001</v>
      </c>
    </row>
    <row r="1479" spans="1:28" x14ac:dyDescent="0.3">
      <c r="A1479" s="37" t="s">
        <v>2573</v>
      </c>
      <c r="B1479" s="68" t="s">
        <v>3275</v>
      </c>
      <c r="C1479" s="30">
        <v>-6.8339999999999996</v>
      </c>
      <c r="D1479" s="30">
        <v>-0.111</v>
      </c>
      <c r="E1479" s="31">
        <v>8.2400000000000004E-12</v>
      </c>
      <c r="F1479" s="30">
        <v>3.5999999999999997E-2</v>
      </c>
      <c r="G1479" s="30">
        <v>9.7000000000000003E-2</v>
      </c>
      <c r="H1479" s="31">
        <v>1.0899999999999999E-6</v>
      </c>
      <c r="I1479" s="32">
        <v>9</v>
      </c>
      <c r="J1479" s="32">
        <v>9</v>
      </c>
      <c r="K1479" s="32">
        <v>9</v>
      </c>
      <c r="L1479" s="36">
        <v>0</v>
      </c>
      <c r="M1479" s="36">
        <v>0</v>
      </c>
      <c r="N1479" s="36">
        <v>2.1000000000000001E-2</v>
      </c>
      <c r="O1479" s="36">
        <v>1E-3</v>
      </c>
      <c r="P1479" s="36">
        <v>0.97799999999999998</v>
      </c>
      <c r="Q1479" s="72" t="s">
        <v>3759</v>
      </c>
      <c r="R1479" s="29" t="s">
        <v>6632</v>
      </c>
      <c r="S1479" s="36">
        <v>0.97599999999999998</v>
      </c>
      <c r="T1479" s="3" t="s">
        <v>31</v>
      </c>
      <c r="U1479" s="3" t="s">
        <v>24</v>
      </c>
      <c r="V1479" s="3">
        <v>0.65100000000000002</v>
      </c>
      <c r="W1479" s="3">
        <v>0.96799999999999997</v>
      </c>
      <c r="X1479" s="3">
        <v>0.95899999999999996</v>
      </c>
      <c r="Y1479" s="3">
        <v>0.97699999999999998</v>
      </c>
      <c r="Z1479" s="25">
        <v>1.4900000000000002E-11</v>
      </c>
      <c r="AA1479" s="29" t="s">
        <v>6633</v>
      </c>
      <c r="AB1479" s="36">
        <v>0.95024900000000001</v>
      </c>
    </row>
    <row r="1480" spans="1:28" x14ac:dyDescent="0.3">
      <c r="A1480" s="37" t="s">
        <v>2587</v>
      </c>
      <c r="B1480" s="68" t="s">
        <v>2943</v>
      </c>
      <c r="C1480" s="30">
        <v>-6.8339999999999996</v>
      </c>
      <c r="D1480" s="30">
        <v>-0.26800000000000002</v>
      </c>
      <c r="E1480" s="31">
        <v>8.2799999999999995E-12</v>
      </c>
      <c r="F1480" s="30">
        <v>8.0000000000000002E-3</v>
      </c>
      <c r="G1480" s="30">
        <v>3.6999999999999998E-2</v>
      </c>
      <c r="H1480" s="31">
        <v>1.1199999999999999E-3</v>
      </c>
      <c r="I1480" s="32">
        <v>5</v>
      </c>
      <c r="J1480" s="32">
        <v>5</v>
      </c>
      <c r="K1480" s="32">
        <v>4</v>
      </c>
      <c r="L1480" s="36">
        <v>0</v>
      </c>
      <c r="M1480" s="36">
        <v>0</v>
      </c>
      <c r="N1480" s="36">
        <v>1E-3</v>
      </c>
      <c r="O1480" s="36">
        <v>6.0000000000000001E-3</v>
      </c>
      <c r="P1480" s="36">
        <v>0.99299999999999999</v>
      </c>
      <c r="Q1480" s="72" t="s">
        <v>4783</v>
      </c>
      <c r="R1480" s="29" t="s">
        <v>6750</v>
      </c>
      <c r="S1480" s="36">
        <v>0.70699999999999996</v>
      </c>
      <c r="T1480" s="3" t="s">
        <v>16</v>
      </c>
      <c r="U1480" s="3" t="s">
        <v>15</v>
      </c>
      <c r="V1480" s="3">
        <v>0.48699999999999999</v>
      </c>
      <c r="W1480" s="3">
        <v>1.0309999999999999</v>
      </c>
      <c r="X1480" s="3">
        <v>1.022</v>
      </c>
      <c r="Y1480" s="3">
        <v>1.04</v>
      </c>
      <c r="Z1480" s="25">
        <v>1.23E-11</v>
      </c>
      <c r="AA1480" s="29" t="s">
        <v>6751</v>
      </c>
      <c r="AB1480" s="36">
        <v>0.77865899999999999</v>
      </c>
    </row>
    <row r="1481" spans="1:28" x14ac:dyDescent="0.3">
      <c r="A1481" s="37" t="s">
        <v>2764</v>
      </c>
      <c r="B1481" s="68" t="s">
        <v>3331</v>
      </c>
      <c r="C1481" s="30">
        <v>-6.8330000000000002</v>
      </c>
      <c r="D1481" s="30">
        <v>-7.9000000000000001E-2</v>
      </c>
      <c r="E1481" s="31">
        <v>8.2899999999999996E-12</v>
      </c>
      <c r="F1481" s="30">
        <v>8.1000000000000003E-2</v>
      </c>
      <c r="G1481" s="30">
        <v>7.5999999999999998E-2</v>
      </c>
      <c r="H1481" s="31">
        <v>9.4500000000000001E-3</v>
      </c>
      <c r="I1481" s="32">
        <v>28</v>
      </c>
      <c r="J1481" s="32">
        <v>28</v>
      </c>
      <c r="K1481" s="32">
        <v>25</v>
      </c>
      <c r="L1481" s="36">
        <v>0</v>
      </c>
      <c r="M1481" s="36">
        <v>0</v>
      </c>
      <c r="N1481" s="36">
        <v>0.27700000000000002</v>
      </c>
      <c r="O1481" s="36">
        <v>3.0000000000000001E-3</v>
      </c>
      <c r="P1481" s="36">
        <v>0.71899999999999997</v>
      </c>
      <c r="Q1481" s="72" t="s">
        <v>3977</v>
      </c>
      <c r="R1481" s="29" t="s">
        <v>6752</v>
      </c>
      <c r="S1481" s="36">
        <v>0.65900000000000003</v>
      </c>
      <c r="T1481" s="3" t="s">
        <v>16</v>
      </c>
      <c r="U1481" s="3" t="s">
        <v>15</v>
      </c>
      <c r="V1481" s="3">
        <v>0.76800000000000002</v>
      </c>
      <c r="W1481" s="3">
        <v>0.96699999999999997</v>
      </c>
      <c r="X1481" s="3">
        <v>0.95699999999999996</v>
      </c>
      <c r="Y1481" s="3">
        <v>0.97799999999999998</v>
      </c>
      <c r="Z1481" s="25">
        <v>8.6300000000000002E-10</v>
      </c>
      <c r="AA1481" s="29" t="s">
        <v>6753</v>
      </c>
      <c r="AB1481" s="36">
        <v>0.84814500000000004</v>
      </c>
    </row>
    <row r="1482" spans="1:28" x14ac:dyDescent="0.3">
      <c r="A1482" s="37" t="s">
        <v>2593</v>
      </c>
      <c r="B1482" s="68" t="s">
        <v>3330</v>
      </c>
      <c r="C1482" s="30">
        <v>-6.8330000000000002</v>
      </c>
      <c r="D1482" s="30">
        <v>-0.12</v>
      </c>
      <c r="E1482" s="31">
        <v>8.3099999999999999E-12</v>
      </c>
      <c r="F1482" s="30">
        <v>0.04</v>
      </c>
      <c r="G1482" s="30">
        <v>6.0999999999999999E-2</v>
      </c>
      <c r="H1482" s="31">
        <v>9.1799999999999998E-4</v>
      </c>
      <c r="I1482" s="32">
        <v>14</v>
      </c>
      <c r="J1482" s="32">
        <v>14</v>
      </c>
      <c r="K1482" s="32">
        <v>14</v>
      </c>
      <c r="L1482" s="36">
        <v>0</v>
      </c>
      <c r="M1482" s="36">
        <v>0</v>
      </c>
      <c r="N1482" s="36">
        <v>0.3</v>
      </c>
      <c r="O1482" s="36">
        <v>0.01</v>
      </c>
      <c r="P1482" s="36">
        <v>0.69</v>
      </c>
      <c r="Q1482" s="72" t="s">
        <v>3517</v>
      </c>
      <c r="R1482" s="29" t="s">
        <v>6372</v>
      </c>
      <c r="S1482" s="36">
        <v>1</v>
      </c>
      <c r="T1482" s="3" t="s">
        <v>16</v>
      </c>
      <c r="U1482" s="3" t="s">
        <v>15</v>
      </c>
      <c r="V1482" s="3">
        <v>0.61199999999999999</v>
      </c>
      <c r="W1482" s="3">
        <v>0.95799999999999996</v>
      </c>
      <c r="X1482" s="3">
        <v>0.94899999999999995</v>
      </c>
      <c r="Y1482" s="3">
        <v>0.96699999999999997</v>
      </c>
      <c r="Z1482" s="25">
        <v>8.6700000000000001E-20</v>
      </c>
      <c r="AA1482" s="29" t="s">
        <v>6371</v>
      </c>
      <c r="AB1482" s="36">
        <v>0.98638999999999999</v>
      </c>
    </row>
    <row r="1483" spans="1:28" x14ac:dyDescent="0.3">
      <c r="A1483" s="37" t="s">
        <v>2597</v>
      </c>
      <c r="B1483" s="68" t="s">
        <v>2688</v>
      </c>
      <c r="C1483" s="30">
        <v>-6.8330000000000002</v>
      </c>
      <c r="D1483" s="30">
        <v>-6.4000000000000001E-2</v>
      </c>
      <c r="E1483" s="31">
        <v>8.3400000000000004E-12</v>
      </c>
      <c r="F1483" s="30">
        <v>0.12</v>
      </c>
      <c r="G1483" s="30">
        <v>0.188</v>
      </c>
      <c r="H1483" s="31">
        <v>1.3100000000000001E-10</v>
      </c>
      <c r="I1483" s="32">
        <v>33</v>
      </c>
      <c r="J1483" s="32">
        <v>33</v>
      </c>
      <c r="K1483" s="32">
        <v>33</v>
      </c>
      <c r="L1483" s="36">
        <v>0</v>
      </c>
      <c r="M1483" s="36">
        <v>0</v>
      </c>
      <c r="N1483" s="36">
        <v>0</v>
      </c>
      <c r="O1483" s="36">
        <v>0.10199999999999999</v>
      </c>
      <c r="P1483" s="36">
        <v>0.89800000000000002</v>
      </c>
      <c r="Q1483" s="72" t="s">
        <v>1833</v>
      </c>
      <c r="R1483" s="29" t="s">
        <v>1832</v>
      </c>
      <c r="S1483" s="36">
        <v>0.64400000000000002</v>
      </c>
      <c r="T1483" s="3" t="s">
        <v>31</v>
      </c>
      <c r="U1483" s="3" t="s">
        <v>24</v>
      </c>
      <c r="V1483" s="3">
        <v>0.24399999999999999</v>
      </c>
      <c r="W1483" s="3">
        <v>0.95799999999999996</v>
      </c>
      <c r="X1483" s="3">
        <v>0.94699999999999995</v>
      </c>
      <c r="Y1483" s="3">
        <v>0.96799999999999997</v>
      </c>
      <c r="Z1483" s="25">
        <v>2.21E-15</v>
      </c>
      <c r="AA1483" s="29" t="s">
        <v>1832</v>
      </c>
      <c r="AB1483" s="32">
        <v>1</v>
      </c>
    </row>
    <row r="1484" spans="1:28" x14ac:dyDescent="0.3">
      <c r="A1484" s="37" t="s">
        <v>2608</v>
      </c>
      <c r="B1484" s="68" t="s">
        <v>2903</v>
      </c>
      <c r="C1484" s="30">
        <v>6.8319999999999999</v>
      </c>
      <c r="D1484" s="30">
        <v>9.2999999999999999E-2</v>
      </c>
      <c r="E1484" s="31">
        <v>8.3899999999999996E-12</v>
      </c>
      <c r="F1484" s="30">
        <v>6.2E-2</v>
      </c>
      <c r="G1484" s="30">
        <v>6.7000000000000004E-2</v>
      </c>
      <c r="H1484" s="31">
        <v>1.3900000000000001E-5</v>
      </c>
      <c r="I1484" s="32">
        <v>27</v>
      </c>
      <c r="J1484" s="32">
        <v>27</v>
      </c>
      <c r="K1484" s="32">
        <v>26</v>
      </c>
      <c r="L1484" s="36">
        <v>0</v>
      </c>
      <c r="M1484" s="36">
        <v>0</v>
      </c>
      <c r="N1484" s="36">
        <v>0</v>
      </c>
      <c r="O1484" s="36">
        <v>2E-3</v>
      </c>
      <c r="P1484" s="36">
        <v>0.997</v>
      </c>
      <c r="Q1484" s="72" t="s">
        <v>4145</v>
      </c>
      <c r="R1484" s="29" t="s">
        <v>6754</v>
      </c>
      <c r="S1484" s="36">
        <v>0.79800000000000004</v>
      </c>
      <c r="T1484" s="3" t="s">
        <v>31</v>
      </c>
      <c r="U1484" s="3" t="s">
        <v>24</v>
      </c>
      <c r="V1484" s="3">
        <v>0.66100000000000003</v>
      </c>
      <c r="W1484" s="3">
        <v>1.03</v>
      </c>
      <c r="X1484" s="3">
        <v>1.02</v>
      </c>
      <c r="Y1484" s="3">
        <v>1.0389999999999999</v>
      </c>
      <c r="Z1484" s="25">
        <v>9.0199999999999999E-10</v>
      </c>
      <c r="AA1484" s="29" t="s">
        <v>6755</v>
      </c>
      <c r="AB1484" s="36">
        <v>0.80979800000000002</v>
      </c>
    </row>
    <row r="1485" spans="1:28" x14ac:dyDescent="0.3">
      <c r="A1485" s="37" t="s">
        <v>2595</v>
      </c>
      <c r="B1485" s="68" t="s">
        <v>3124</v>
      </c>
      <c r="C1485" s="30">
        <v>6.8310000000000004</v>
      </c>
      <c r="D1485" s="30">
        <v>0.14599999999999999</v>
      </c>
      <c r="E1485" s="31">
        <v>8.4200000000000001E-12</v>
      </c>
      <c r="F1485" s="30">
        <v>2.7E-2</v>
      </c>
      <c r="G1485" s="30">
        <v>2.9000000000000001E-2</v>
      </c>
      <c r="H1485" s="31">
        <v>2.8999999999999998E-3</v>
      </c>
      <c r="I1485" s="32">
        <v>29</v>
      </c>
      <c r="J1485" s="32">
        <v>29</v>
      </c>
      <c r="K1485" s="32">
        <v>27</v>
      </c>
      <c r="L1485" s="36">
        <v>0</v>
      </c>
      <c r="M1485" s="36">
        <v>0</v>
      </c>
      <c r="N1485" s="36">
        <v>1.2999999999999999E-2</v>
      </c>
      <c r="O1485" s="36">
        <v>6.0000000000000001E-3</v>
      </c>
      <c r="P1485" s="36">
        <v>0.98099999999999998</v>
      </c>
      <c r="Q1485" s="72" t="s">
        <v>4834</v>
      </c>
      <c r="R1485" s="29" t="s">
        <v>6322</v>
      </c>
      <c r="S1485" s="36">
        <v>0.92500000000000004</v>
      </c>
      <c r="T1485" s="3" t="s">
        <v>31</v>
      </c>
      <c r="U1485" s="3" t="s">
        <v>24</v>
      </c>
      <c r="V1485" s="3">
        <v>0.47399999999999998</v>
      </c>
      <c r="W1485" s="3">
        <v>1.04</v>
      </c>
      <c r="X1485" s="3">
        <v>1.03</v>
      </c>
      <c r="Y1485" s="3">
        <v>1.0489999999999999</v>
      </c>
      <c r="Z1485" s="25">
        <v>2.3699999999999999E-17</v>
      </c>
      <c r="AA1485" s="29" t="s">
        <v>6321</v>
      </c>
      <c r="AB1485" s="36">
        <v>0.93603899999999995</v>
      </c>
    </row>
    <row r="1486" spans="1:28" x14ac:dyDescent="0.3">
      <c r="A1486" s="37" t="s">
        <v>2587</v>
      </c>
      <c r="B1486" s="68" t="s">
        <v>1699</v>
      </c>
      <c r="C1486" s="30">
        <v>6.8280000000000003</v>
      </c>
      <c r="D1486" s="30">
        <v>9.9000000000000005E-2</v>
      </c>
      <c r="E1486" s="31">
        <v>8.62E-12</v>
      </c>
      <c r="F1486" s="30">
        <v>4.9000000000000002E-2</v>
      </c>
      <c r="G1486" s="30">
        <v>2.9000000000000001E-2</v>
      </c>
      <c r="H1486" s="31">
        <v>3.81E-3</v>
      </c>
      <c r="I1486" s="32">
        <v>23</v>
      </c>
      <c r="J1486" s="32">
        <v>23</v>
      </c>
      <c r="K1486" s="32">
        <v>22</v>
      </c>
      <c r="L1486" s="36">
        <v>0</v>
      </c>
      <c r="M1486" s="36">
        <v>0</v>
      </c>
      <c r="N1486" s="36">
        <v>0</v>
      </c>
      <c r="O1486" s="36">
        <v>2E-3</v>
      </c>
      <c r="P1486" s="36">
        <v>0.998</v>
      </c>
      <c r="Q1486" s="72" t="s">
        <v>4833</v>
      </c>
      <c r="R1486" s="29" t="s">
        <v>6146</v>
      </c>
      <c r="S1486" s="36">
        <v>0.436</v>
      </c>
      <c r="T1486" s="3" t="s">
        <v>31</v>
      </c>
      <c r="U1486" s="3" t="s">
        <v>15</v>
      </c>
      <c r="V1486" s="3">
        <v>0.37</v>
      </c>
      <c r="W1486" s="3">
        <v>0.95699999999999996</v>
      </c>
      <c r="X1486" s="3">
        <v>0.94799999999999995</v>
      </c>
      <c r="Y1486" s="3">
        <v>0.96599999999999997</v>
      </c>
      <c r="Z1486" s="25">
        <v>2.5400000000000001E-20</v>
      </c>
      <c r="AA1486" s="29" t="s">
        <v>6147</v>
      </c>
      <c r="AB1486" s="36">
        <v>0.93769400000000003</v>
      </c>
    </row>
    <row r="1487" spans="1:28" x14ac:dyDescent="0.3">
      <c r="A1487" s="37" t="s">
        <v>2754</v>
      </c>
      <c r="B1487" s="68" t="s">
        <v>2941</v>
      </c>
      <c r="C1487" s="30">
        <v>-6.8259999999999996</v>
      </c>
      <c r="D1487" s="30">
        <v>-6.7000000000000004E-2</v>
      </c>
      <c r="E1487" s="31">
        <v>8.7099999999999998E-12</v>
      </c>
      <c r="F1487" s="30">
        <v>0.156</v>
      </c>
      <c r="G1487" s="30">
        <v>0.161</v>
      </c>
      <c r="H1487" s="31">
        <v>5.4700000000000001E-5</v>
      </c>
      <c r="I1487" s="32">
        <v>54</v>
      </c>
      <c r="J1487" s="32">
        <v>54</v>
      </c>
      <c r="K1487" s="32">
        <v>53</v>
      </c>
      <c r="L1487" s="36">
        <v>0</v>
      </c>
      <c r="M1487" s="36">
        <v>0</v>
      </c>
      <c r="N1487" s="36">
        <v>2.1999999999999999E-2</v>
      </c>
      <c r="O1487" s="36">
        <v>4.5999999999999999E-2</v>
      </c>
      <c r="P1487" s="36">
        <v>0.93300000000000005</v>
      </c>
      <c r="Q1487" s="72" t="s">
        <v>4550</v>
      </c>
      <c r="R1487" s="29" t="s">
        <v>6408</v>
      </c>
      <c r="S1487" s="36">
        <v>0.17</v>
      </c>
      <c r="T1487" s="3" t="s">
        <v>16</v>
      </c>
      <c r="U1487" s="3" t="s">
        <v>15</v>
      </c>
      <c r="V1487" s="3">
        <v>0.52</v>
      </c>
      <c r="W1487" s="3">
        <v>1.038</v>
      </c>
      <c r="X1487" s="3">
        <v>1.0289999999999999</v>
      </c>
      <c r="Y1487" s="3">
        <v>1.048</v>
      </c>
      <c r="Z1487" s="25">
        <v>2.5000000000000002E-16</v>
      </c>
      <c r="AA1487" s="29" t="s">
        <v>6407</v>
      </c>
      <c r="AB1487" s="36">
        <v>0.99111800000000005</v>
      </c>
    </row>
    <row r="1488" spans="1:28" x14ac:dyDescent="0.3">
      <c r="A1488" s="37" t="s">
        <v>2649</v>
      </c>
      <c r="B1488" s="68" t="s">
        <v>3308</v>
      </c>
      <c r="C1488" s="30">
        <v>-6.8259999999999996</v>
      </c>
      <c r="D1488" s="30">
        <v>-0.28499999999999998</v>
      </c>
      <c r="E1488" s="31">
        <v>8.7300000000000002E-12</v>
      </c>
      <c r="F1488" s="30">
        <v>7.0000000000000001E-3</v>
      </c>
      <c r="G1488" s="30">
        <v>2.4E-2</v>
      </c>
      <c r="H1488" s="31">
        <v>4.5399999999999998E-3</v>
      </c>
      <c r="I1488" s="32">
        <v>5</v>
      </c>
      <c r="J1488" s="32">
        <v>5</v>
      </c>
      <c r="K1488" s="32" t="s">
        <v>5162</v>
      </c>
      <c r="L1488" s="36" t="s">
        <v>5162</v>
      </c>
      <c r="M1488" s="36" t="s">
        <v>5162</v>
      </c>
      <c r="N1488" s="36" t="s">
        <v>5162</v>
      </c>
      <c r="O1488" s="36" t="s">
        <v>5162</v>
      </c>
      <c r="P1488" s="36" t="s">
        <v>5162</v>
      </c>
      <c r="Q1488" s="72" t="s">
        <v>5162</v>
      </c>
      <c r="R1488" s="29" t="s">
        <v>5162</v>
      </c>
      <c r="S1488" s="36" t="s">
        <v>5162</v>
      </c>
      <c r="T1488" s="3" t="s">
        <v>5162</v>
      </c>
      <c r="U1488" s="3" t="s">
        <v>5162</v>
      </c>
      <c r="V1488" s="3" t="s">
        <v>5162</v>
      </c>
      <c r="W1488" s="3" t="s">
        <v>5162</v>
      </c>
      <c r="X1488" s="3" t="s">
        <v>5162</v>
      </c>
      <c r="Y1488" s="3" t="s">
        <v>5162</v>
      </c>
      <c r="Z1488" s="25" t="s">
        <v>5162</v>
      </c>
      <c r="AA1488" s="29" t="s">
        <v>5162</v>
      </c>
      <c r="AB1488" s="96" t="s">
        <v>5162</v>
      </c>
    </row>
    <row r="1489" spans="1:28" x14ac:dyDescent="0.3">
      <c r="A1489" s="37" t="s">
        <v>2671</v>
      </c>
      <c r="B1489" s="68" t="s">
        <v>2645</v>
      </c>
      <c r="C1489" s="30">
        <v>-6.8259999999999996</v>
      </c>
      <c r="D1489" s="30">
        <v>-0.126</v>
      </c>
      <c r="E1489" s="31">
        <v>8.7400000000000003E-12</v>
      </c>
      <c r="F1489" s="30">
        <v>5.8000000000000003E-2</v>
      </c>
      <c r="G1489" s="30">
        <v>0.12</v>
      </c>
      <c r="H1489" s="31">
        <v>1.7200000000000001E-4</v>
      </c>
      <c r="I1489" s="32">
        <v>15</v>
      </c>
      <c r="J1489" s="32">
        <v>15</v>
      </c>
      <c r="K1489" s="32">
        <v>13</v>
      </c>
      <c r="L1489" s="36">
        <v>0</v>
      </c>
      <c r="M1489" s="36">
        <v>0</v>
      </c>
      <c r="N1489" s="36">
        <v>0.17100000000000001</v>
      </c>
      <c r="O1489" s="36">
        <v>8.0000000000000002E-3</v>
      </c>
      <c r="P1489" s="36">
        <v>0.82099999999999995</v>
      </c>
      <c r="Q1489" s="72" t="s">
        <v>3559</v>
      </c>
      <c r="R1489" s="29" t="s">
        <v>6756</v>
      </c>
      <c r="S1489" s="36">
        <v>0.88900000000000001</v>
      </c>
      <c r="T1489" s="3" t="s">
        <v>31</v>
      </c>
      <c r="U1489" s="3" t="s">
        <v>24</v>
      </c>
      <c r="V1489" s="3">
        <v>0.57699999999999996</v>
      </c>
      <c r="W1489" s="3">
        <v>0.97</v>
      </c>
      <c r="X1489" s="3">
        <v>0.96099999999999997</v>
      </c>
      <c r="Y1489" s="3">
        <v>0.97899999999999998</v>
      </c>
      <c r="Z1489" s="25">
        <v>5.6499999999999999E-11</v>
      </c>
      <c r="AA1489" s="29" t="s">
        <v>6757</v>
      </c>
      <c r="AB1489" s="36">
        <v>0.89611700000000005</v>
      </c>
    </row>
    <row r="1490" spans="1:28" x14ac:dyDescent="0.3">
      <c r="A1490" s="37" t="s">
        <v>2601</v>
      </c>
      <c r="B1490" s="68" t="s">
        <v>2918</v>
      </c>
      <c r="C1490" s="30">
        <v>6.8250000000000002</v>
      </c>
      <c r="D1490" s="30">
        <v>8.6999999999999994E-2</v>
      </c>
      <c r="E1490" s="31">
        <v>8.7999999999999997E-12</v>
      </c>
      <c r="F1490" s="30">
        <v>7.8E-2</v>
      </c>
      <c r="G1490" s="30">
        <v>0.13800000000000001</v>
      </c>
      <c r="H1490" s="31">
        <v>3.1599999999999999E-12</v>
      </c>
      <c r="I1490" s="32">
        <v>28</v>
      </c>
      <c r="J1490" s="32">
        <v>28</v>
      </c>
      <c r="K1490" s="32">
        <v>27</v>
      </c>
      <c r="L1490" s="36">
        <v>0</v>
      </c>
      <c r="M1490" s="36">
        <v>0</v>
      </c>
      <c r="N1490" s="36">
        <v>0</v>
      </c>
      <c r="O1490" s="36">
        <v>1.0999999999999999E-2</v>
      </c>
      <c r="P1490" s="36">
        <v>0.98899999999999999</v>
      </c>
      <c r="Q1490" s="72" t="s">
        <v>3885</v>
      </c>
      <c r="R1490" s="29" t="s">
        <v>6758</v>
      </c>
      <c r="S1490" s="36">
        <v>0.72099999999999997</v>
      </c>
      <c r="T1490" s="3" t="s">
        <v>31</v>
      </c>
      <c r="U1490" s="3" t="s">
        <v>24</v>
      </c>
      <c r="V1490" s="3">
        <v>0.61499999999999999</v>
      </c>
      <c r="W1490" s="3">
        <v>0.96199999999999997</v>
      </c>
      <c r="X1490" s="3">
        <v>0.95299999999999996</v>
      </c>
      <c r="Y1490" s="3">
        <v>0.97</v>
      </c>
      <c r="Z1490" s="25">
        <v>7.9100000000000006E-17</v>
      </c>
      <c r="AA1490" s="29" t="s">
        <v>6646</v>
      </c>
      <c r="AB1490" s="36">
        <v>0.98947600000000002</v>
      </c>
    </row>
    <row r="1491" spans="1:28" x14ac:dyDescent="0.3">
      <c r="A1491" s="37" t="s">
        <v>2601</v>
      </c>
      <c r="B1491" s="68" t="s">
        <v>3036</v>
      </c>
      <c r="C1491" s="30">
        <v>-6.8239999999999998</v>
      </c>
      <c r="D1491" s="30">
        <v>-9.4E-2</v>
      </c>
      <c r="E1491" s="31">
        <v>8.8500000000000005E-12</v>
      </c>
      <c r="F1491" s="30">
        <v>7.5999999999999998E-2</v>
      </c>
      <c r="G1491" s="30">
        <v>0.13400000000000001</v>
      </c>
      <c r="H1491" s="31">
        <v>4.9400000000000004E-12</v>
      </c>
      <c r="I1491" s="32">
        <v>11</v>
      </c>
      <c r="J1491" s="32">
        <v>11</v>
      </c>
      <c r="K1491" s="32">
        <v>11</v>
      </c>
      <c r="L1491" s="36">
        <v>0</v>
      </c>
      <c r="M1491" s="36">
        <v>0</v>
      </c>
      <c r="N1491" s="36">
        <v>0</v>
      </c>
      <c r="O1491" s="36">
        <v>0.45800000000000002</v>
      </c>
      <c r="P1491" s="36">
        <v>0.54200000000000004</v>
      </c>
      <c r="Q1491" s="72" t="s">
        <v>4390</v>
      </c>
      <c r="R1491" s="29" t="s">
        <v>6590</v>
      </c>
      <c r="S1491" s="36">
        <v>0.63700000000000001</v>
      </c>
      <c r="T1491" s="3" t="s">
        <v>16</v>
      </c>
      <c r="U1491" s="3" t="s">
        <v>15</v>
      </c>
      <c r="V1491" s="3">
        <v>0.66500000000000004</v>
      </c>
      <c r="W1491" s="3">
        <v>1.036</v>
      </c>
      <c r="X1491" s="3">
        <v>1.026</v>
      </c>
      <c r="Y1491" s="3">
        <v>1.046</v>
      </c>
      <c r="Z1491" s="25">
        <v>5.6400000000000002E-13</v>
      </c>
      <c r="AA1491" s="29" t="s">
        <v>6591</v>
      </c>
      <c r="AB1491" s="36">
        <v>0.95918000000000003</v>
      </c>
    </row>
    <row r="1492" spans="1:28" x14ac:dyDescent="0.3">
      <c r="A1492" s="37" t="s">
        <v>2599</v>
      </c>
      <c r="B1492" s="68" t="s">
        <v>2673</v>
      </c>
      <c r="C1492" s="30">
        <v>-6.8239999999999998</v>
      </c>
      <c r="D1492" s="30">
        <v>-9.0999999999999998E-2</v>
      </c>
      <c r="E1492" s="31">
        <v>8.8600000000000006E-12</v>
      </c>
      <c r="F1492" s="30">
        <v>6.7000000000000004E-2</v>
      </c>
      <c r="G1492" s="30">
        <v>0.16400000000000001</v>
      </c>
      <c r="H1492" s="31">
        <v>6.5700000000000002E-7</v>
      </c>
      <c r="I1492" s="32">
        <v>11</v>
      </c>
      <c r="J1492" s="32">
        <v>11</v>
      </c>
      <c r="K1492" s="32">
        <v>11</v>
      </c>
      <c r="L1492" s="36">
        <v>0</v>
      </c>
      <c r="M1492" s="36">
        <v>0</v>
      </c>
      <c r="N1492" s="36">
        <v>0</v>
      </c>
      <c r="O1492" s="36">
        <v>2.1999999999999999E-2</v>
      </c>
      <c r="P1492" s="36">
        <v>0.97799999999999998</v>
      </c>
      <c r="Q1492" s="72" t="s">
        <v>4553</v>
      </c>
      <c r="R1492" s="29" t="s">
        <v>6624</v>
      </c>
      <c r="S1492" s="36">
        <v>0.55000000000000004</v>
      </c>
      <c r="T1492" s="3" t="s">
        <v>16</v>
      </c>
      <c r="U1492" s="3" t="s">
        <v>15</v>
      </c>
      <c r="V1492" s="3">
        <v>0.42599999999999999</v>
      </c>
      <c r="W1492" s="3">
        <v>0.96499999999999997</v>
      </c>
      <c r="X1492" s="3">
        <v>0.95599999999999996</v>
      </c>
      <c r="Y1492" s="3">
        <v>0.97399999999999998</v>
      </c>
      <c r="Z1492" s="25">
        <v>4.6499999999999997E-14</v>
      </c>
      <c r="AA1492" s="29" t="s">
        <v>6623</v>
      </c>
      <c r="AB1492" s="36">
        <v>0.94297500000000001</v>
      </c>
    </row>
    <row r="1493" spans="1:28" x14ac:dyDescent="0.3">
      <c r="A1493" s="37" t="s">
        <v>2618</v>
      </c>
      <c r="B1493" s="68" t="s">
        <v>2841</v>
      </c>
      <c r="C1493" s="30">
        <v>6.8239999999999998</v>
      </c>
      <c r="D1493" s="30">
        <v>6.5000000000000002E-2</v>
      </c>
      <c r="E1493" s="31">
        <v>8.8600000000000006E-12</v>
      </c>
      <c r="F1493" s="30">
        <v>0.123</v>
      </c>
      <c r="G1493" s="30">
        <v>0.23100000000000001</v>
      </c>
      <c r="H1493" s="31">
        <v>4.2300000000000002E-8</v>
      </c>
      <c r="I1493" s="32">
        <v>12</v>
      </c>
      <c r="J1493" s="32">
        <v>12</v>
      </c>
      <c r="K1493" s="32">
        <v>12</v>
      </c>
      <c r="L1493" s="36">
        <v>0</v>
      </c>
      <c r="M1493" s="36">
        <v>0</v>
      </c>
      <c r="N1493" s="36">
        <v>0</v>
      </c>
      <c r="O1493" s="36">
        <v>1E-3</v>
      </c>
      <c r="P1493" s="36">
        <v>0.999</v>
      </c>
      <c r="Q1493" s="72" t="s">
        <v>3759</v>
      </c>
      <c r="R1493" s="29" t="s">
        <v>6632</v>
      </c>
      <c r="S1493" s="36">
        <v>0.95599999999999996</v>
      </c>
      <c r="T1493" s="3" t="s">
        <v>31</v>
      </c>
      <c r="U1493" s="3" t="s">
        <v>24</v>
      </c>
      <c r="V1493" s="3">
        <v>0.65100000000000002</v>
      </c>
      <c r="W1493" s="3">
        <v>0.96799999999999997</v>
      </c>
      <c r="X1493" s="3">
        <v>0.95899999999999996</v>
      </c>
      <c r="Y1493" s="3">
        <v>0.97699999999999998</v>
      </c>
      <c r="Z1493" s="25">
        <v>1.4900000000000002E-11</v>
      </c>
      <c r="AA1493" s="29" t="s">
        <v>6633</v>
      </c>
      <c r="AB1493" s="36">
        <v>0.95024900000000001</v>
      </c>
    </row>
    <row r="1494" spans="1:28" x14ac:dyDescent="0.3">
      <c r="A1494" s="37" t="s">
        <v>2595</v>
      </c>
      <c r="B1494" s="68" t="s">
        <v>2543</v>
      </c>
      <c r="C1494" s="30">
        <v>6.8220000000000001</v>
      </c>
      <c r="D1494" s="30">
        <v>6.9000000000000006E-2</v>
      </c>
      <c r="E1494" s="31">
        <v>8.9700000000000008E-12</v>
      </c>
      <c r="F1494" s="30">
        <v>0.125</v>
      </c>
      <c r="G1494" s="30">
        <v>0.127</v>
      </c>
      <c r="H1494" s="31">
        <v>1.73E-10</v>
      </c>
      <c r="I1494" s="32">
        <v>44</v>
      </c>
      <c r="J1494" s="32">
        <v>44</v>
      </c>
      <c r="K1494" s="32">
        <v>44</v>
      </c>
      <c r="L1494" s="36">
        <v>0</v>
      </c>
      <c r="M1494" s="36">
        <v>0</v>
      </c>
      <c r="N1494" s="36">
        <v>0</v>
      </c>
      <c r="O1494" s="36">
        <v>0</v>
      </c>
      <c r="P1494" s="36">
        <v>1</v>
      </c>
      <c r="Q1494" s="72" t="s">
        <v>3695</v>
      </c>
      <c r="R1494" s="29" t="s">
        <v>6348</v>
      </c>
      <c r="S1494" s="36">
        <v>1</v>
      </c>
      <c r="T1494" s="3" t="s">
        <v>31</v>
      </c>
      <c r="U1494" s="3" t="s">
        <v>24</v>
      </c>
      <c r="V1494" s="3">
        <v>0.54700000000000004</v>
      </c>
      <c r="W1494" s="3">
        <v>0.96399999999999997</v>
      </c>
      <c r="X1494" s="3">
        <v>0.95499999999999996</v>
      </c>
      <c r="Y1494" s="3">
        <v>0.97299999999999998</v>
      </c>
      <c r="Z1494" s="25">
        <v>1.3299999999999999E-15</v>
      </c>
      <c r="AA1494" s="29" t="s">
        <v>6349</v>
      </c>
      <c r="AB1494" s="36">
        <v>0.76025500000000001</v>
      </c>
    </row>
    <row r="1495" spans="1:28" x14ac:dyDescent="0.3">
      <c r="A1495" s="37" t="s">
        <v>2593</v>
      </c>
      <c r="B1495" s="68" t="s">
        <v>2810</v>
      </c>
      <c r="C1495" s="30">
        <v>-6.8220000000000001</v>
      </c>
      <c r="D1495" s="30">
        <v>-4.8000000000000001E-2</v>
      </c>
      <c r="E1495" s="31">
        <v>8.9799999999999993E-12</v>
      </c>
      <c r="F1495" s="30">
        <v>0.28000000000000003</v>
      </c>
      <c r="G1495" s="30">
        <v>0.35</v>
      </c>
      <c r="H1495" s="31">
        <v>1.0499999999999999E-19</v>
      </c>
      <c r="I1495" s="32">
        <v>27</v>
      </c>
      <c r="J1495" s="32">
        <v>27</v>
      </c>
      <c r="K1495" s="32">
        <v>27</v>
      </c>
      <c r="L1495" s="36">
        <v>0</v>
      </c>
      <c r="M1495" s="36">
        <v>0</v>
      </c>
      <c r="N1495" s="36">
        <v>0</v>
      </c>
      <c r="O1495" s="36">
        <v>5.0000000000000001E-3</v>
      </c>
      <c r="P1495" s="36">
        <v>0.995</v>
      </c>
      <c r="Q1495" s="72" t="s">
        <v>4464</v>
      </c>
      <c r="R1495" s="29" t="s">
        <v>6615</v>
      </c>
      <c r="S1495" s="36">
        <v>0.72699999999999998</v>
      </c>
      <c r="T1495" s="3" t="s">
        <v>31</v>
      </c>
      <c r="U1495" s="3" t="s">
        <v>24</v>
      </c>
      <c r="V1495" s="3">
        <v>0.53600000000000003</v>
      </c>
      <c r="W1495" s="3">
        <v>1.0369999999999999</v>
      </c>
      <c r="X1495" s="3">
        <v>1.0269999999999999</v>
      </c>
      <c r="Y1495" s="3">
        <v>1.046</v>
      </c>
      <c r="Z1495" s="25">
        <v>9.4900000000000008E-15</v>
      </c>
      <c r="AA1495" s="29" t="s">
        <v>6436</v>
      </c>
      <c r="AB1495" s="36">
        <v>0.95820700000000003</v>
      </c>
    </row>
    <row r="1496" spans="1:28" x14ac:dyDescent="0.3">
      <c r="A1496" s="37" t="s">
        <v>2695</v>
      </c>
      <c r="B1496" s="68" t="s">
        <v>2971</v>
      </c>
      <c r="C1496" s="30">
        <v>-6.82</v>
      </c>
      <c r="D1496" s="30">
        <v>-0.12</v>
      </c>
      <c r="E1496" s="31">
        <v>9.0899999999999994E-12</v>
      </c>
      <c r="F1496" s="30">
        <v>3.6999999999999998E-2</v>
      </c>
      <c r="G1496" s="30">
        <v>8.1000000000000003E-2</v>
      </c>
      <c r="H1496" s="31">
        <v>1.81E-3</v>
      </c>
      <c r="I1496" s="32">
        <v>11</v>
      </c>
      <c r="J1496" s="32">
        <v>11</v>
      </c>
      <c r="K1496" s="32">
        <v>11</v>
      </c>
      <c r="L1496" s="36">
        <v>0</v>
      </c>
      <c r="M1496" s="36">
        <v>0</v>
      </c>
      <c r="N1496" s="36">
        <v>1E-3</v>
      </c>
      <c r="O1496" s="36">
        <v>1.4999999999999999E-2</v>
      </c>
      <c r="P1496" s="36">
        <v>0.98399999999999999</v>
      </c>
      <c r="Q1496" s="72" t="s">
        <v>4832</v>
      </c>
      <c r="R1496" s="29" t="s">
        <v>6759</v>
      </c>
      <c r="S1496" s="36">
        <v>0.93</v>
      </c>
      <c r="T1496" s="3" t="s">
        <v>31</v>
      </c>
      <c r="U1496" s="3" t="s">
        <v>24</v>
      </c>
      <c r="V1496" s="3">
        <v>0.17599999999999999</v>
      </c>
      <c r="W1496" s="3">
        <v>0.95199999999999996</v>
      </c>
      <c r="X1496" s="3">
        <v>0.94099999999999995</v>
      </c>
      <c r="Y1496" s="3">
        <v>0.96399999999999997</v>
      </c>
      <c r="Z1496" s="25">
        <v>1.2199999999999999E-14</v>
      </c>
      <c r="AA1496" s="29" t="s">
        <v>6760</v>
      </c>
      <c r="AB1496" s="36">
        <v>0.78247999999999995</v>
      </c>
    </row>
    <row r="1497" spans="1:28" x14ac:dyDescent="0.3">
      <c r="A1497" s="37" t="s">
        <v>2621</v>
      </c>
      <c r="B1497" s="68" t="s">
        <v>2772</v>
      </c>
      <c r="C1497" s="30">
        <v>-6.82</v>
      </c>
      <c r="D1497" s="30">
        <v>-5.2999999999999999E-2</v>
      </c>
      <c r="E1497" s="31">
        <v>9.1099999999999998E-12</v>
      </c>
      <c r="F1497" s="30">
        <v>0.16300000000000001</v>
      </c>
      <c r="G1497" s="30">
        <v>0.30499999999999999</v>
      </c>
      <c r="H1497" s="31">
        <v>3.0600000000000003E-11</v>
      </c>
      <c r="I1497" s="32">
        <v>15</v>
      </c>
      <c r="J1497" s="32">
        <v>15</v>
      </c>
      <c r="K1497" s="32">
        <v>14</v>
      </c>
      <c r="L1497" s="36">
        <v>0</v>
      </c>
      <c r="M1497" s="36">
        <v>0</v>
      </c>
      <c r="N1497" s="36">
        <v>0</v>
      </c>
      <c r="O1497" s="36">
        <v>0</v>
      </c>
      <c r="P1497" s="36">
        <v>1</v>
      </c>
      <c r="Q1497" s="72" t="s">
        <v>1849</v>
      </c>
      <c r="R1497" s="29" t="s">
        <v>1848</v>
      </c>
      <c r="S1497" s="36">
        <v>1</v>
      </c>
      <c r="T1497" s="3" t="s">
        <v>31</v>
      </c>
      <c r="U1497" s="3" t="s">
        <v>15</v>
      </c>
      <c r="V1497" s="3">
        <v>0.56499999999999995</v>
      </c>
      <c r="W1497" s="3">
        <v>1.034</v>
      </c>
      <c r="X1497" s="3">
        <v>1.0249999999999999</v>
      </c>
      <c r="Y1497" s="3">
        <v>1.044</v>
      </c>
      <c r="Z1497" s="25">
        <v>3.0500000000000001E-13</v>
      </c>
      <c r="AA1497" s="29" t="s">
        <v>1848</v>
      </c>
      <c r="AB1497" s="32">
        <v>1</v>
      </c>
    </row>
    <row r="1498" spans="1:28" x14ac:dyDescent="0.3">
      <c r="A1498" s="37" t="s">
        <v>2579</v>
      </c>
      <c r="B1498" s="68" t="s">
        <v>320</v>
      </c>
      <c r="C1498" s="30">
        <v>-6.82</v>
      </c>
      <c r="D1498" s="30">
        <v>-0.26700000000000002</v>
      </c>
      <c r="E1498" s="31">
        <v>9.1199999999999999E-12</v>
      </c>
      <c r="F1498" s="30">
        <v>6.0000000000000001E-3</v>
      </c>
      <c r="G1498" s="30">
        <v>1.9E-2</v>
      </c>
      <c r="H1498" s="31">
        <v>1.1900000000000001E-2</v>
      </c>
      <c r="I1498" s="32">
        <v>11</v>
      </c>
      <c r="J1498" s="32">
        <v>11</v>
      </c>
      <c r="K1498" s="32">
        <v>11</v>
      </c>
      <c r="L1498" s="36">
        <v>0</v>
      </c>
      <c r="M1498" s="36">
        <v>0</v>
      </c>
      <c r="N1498" s="36">
        <v>0.218</v>
      </c>
      <c r="O1498" s="36">
        <v>0.01</v>
      </c>
      <c r="P1498" s="36">
        <v>0.77200000000000002</v>
      </c>
      <c r="Q1498" s="72" t="s">
        <v>4831</v>
      </c>
      <c r="R1498" s="29" t="s">
        <v>6561</v>
      </c>
      <c r="S1498" s="36">
        <v>0.14499999999999999</v>
      </c>
      <c r="T1498" s="3" t="s">
        <v>16</v>
      </c>
      <c r="U1498" s="3" t="s">
        <v>15</v>
      </c>
      <c r="V1498" s="3">
        <v>0.23100000000000001</v>
      </c>
      <c r="W1498" s="3">
        <v>0.96</v>
      </c>
      <c r="X1498" s="3">
        <v>0.94899999999999995</v>
      </c>
      <c r="Y1498" s="3">
        <v>0.97099999999999997</v>
      </c>
      <c r="Z1498" s="25">
        <v>2.0000000000000001E-13</v>
      </c>
      <c r="AA1498" s="29" t="s">
        <v>6560</v>
      </c>
      <c r="AB1498" s="36">
        <v>0.99662899999999999</v>
      </c>
    </row>
    <row r="1499" spans="1:28" x14ac:dyDescent="0.3">
      <c r="A1499" s="37" t="s">
        <v>2643</v>
      </c>
      <c r="B1499" s="68" t="s">
        <v>3329</v>
      </c>
      <c r="C1499" s="30">
        <v>6.819</v>
      </c>
      <c r="D1499" s="30">
        <v>0.13900000000000001</v>
      </c>
      <c r="E1499" s="31">
        <v>9.1700000000000007E-12</v>
      </c>
      <c r="F1499" s="30">
        <v>2.7E-2</v>
      </c>
      <c r="G1499" s="30">
        <v>6.2E-2</v>
      </c>
      <c r="H1499" s="31">
        <v>2.8400000000000001E-3</v>
      </c>
      <c r="I1499" s="32">
        <v>19</v>
      </c>
      <c r="J1499" s="32">
        <v>20</v>
      </c>
      <c r="K1499" s="32">
        <v>20</v>
      </c>
      <c r="L1499" s="36">
        <v>0</v>
      </c>
      <c r="M1499" s="36">
        <v>0</v>
      </c>
      <c r="N1499" s="36">
        <v>0.24299999999999999</v>
      </c>
      <c r="O1499" s="36">
        <v>1.2E-2</v>
      </c>
      <c r="P1499" s="36">
        <v>0.745</v>
      </c>
      <c r="Q1499" s="72" t="s">
        <v>4126</v>
      </c>
      <c r="R1499" s="29" t="s">
        <v>6369</v>
      </c>
      <c r="S1499" s="36">
        <v>0.251</v>
      </c>
      <c r="T1499" s="3" t="s">
        <v>31</v>
      </c>
      <c r="U1499" s="3" t="s">
        <v>24</v>
      </c>
      <c r="V1499" s="3">
        <v>0.63900000000000001</v>
      </c>
      <c r="W1499" s="3">
        <v>0.96899999999999997</v>
      </c>
      <c r="X1499" s="3">
        <v>0.96</v>
      </c>
      <c r="Y1499" s="3">
        <v>0.97799999999999998</v>
      </c>
      <c r="Z1499" s="25">
        <v>1.9599999999999999E-11</v>
      </c>
      <c r="AA1499" s="29" t="s">
        <v>6370</v>
      </c>
      <c r="AB1499" s="36">
        <v>0.99911499999999998</v>
      </c>
    </row>
    <row r="1500" spans="1:28" x14ac:dyDescent="0.3">
      <c r="A1500" s="37" t="s">
        <v>2587</v>
      </c>
      <c r="B1500" s="68" t="s">
        <v>2918</v>
      </c>
      <c r="C1500" s="30">
        <v>6.8179999999999996</v>
      </c>
      <c r="D1500" s="30">
        <v>0.115</v>
      </c>
      <c r="E1500" s="31">
        <v>9.1999999999999996E-12</v>
      </c>
      <c r="F1500" s="30">
        <v>4.9000000000000002E-2</v>
      </c>
      <c r="G1500" s="30">
        <v>7.5999999999999998E-2</v>
      </c>
      <c r="H1500" s="31">
        <v>1.55E-6</v>
      </c>
      <c r="I1500" s="32">
        <v>19</v>
      </c>
      <c r="J1500" s="32">
        <v>19</v>
      </c>
      <c r="K1500" s="32">
        <v>19</v>
      </c>
      <c r="L1500" s="36">
        <v>0</v>
      </c>
      <c r="M1500" s="36">
        <v>0</v>
      </c>
      <c r="N1500" s="36">
        <v>0</v>
      </c>
      <c r="O1500" s="36">
        <v>0.01</v>
      </c>
      <c r="P1500" s="36">
        <v>0.98899999999999999</v>
      </c>
      <c r="Q1500" s="72" t="s">
        <v>3885</v>
      </c>
      <c r="R1500" s="29" t="s">
        <v>6758</v>
      </c>
      <c r="S1500" s="36">
        <v>0.53900000000000003</v>
      </c>
      <c r="T1500" s="3" t="s">
        <v>31</v>
      </c>
      <c r="U1500" s="3" t="s">
        <v>24</v>
      </c>
      <c r="V1500" s="3">
        <v>0.61499999999999999</v>
      </c>
      <c r="W1500" s="3">
        <v>0.96199999999999997</v>
      </c>
      <c r="X1500" s="3">
        <v>0.95299999999999996</v>
      </c>
      <c r="Y1500" s="3">
        <v>0.97</v>
      </c>
      <c r="Z1500" s="25">
        <v>7.9100000000000006E-17</v>
      </c>
      <c r="AA1500" s="29" t="s">
        <v>6646</v>
      </c>
      <c r="AB1500" s="36">
        <v>0.98947600000000002</v>
      </c>
    </row>
    <row r="1501" spans="1:28" x14ac:dyDescent="0.3">
      <c r="A1501" s="37" t="s">
        <v>2659</v>
      </c>
      <c r="B1501" s="68" t="s">
        <v>2543</v>
      </c>
      <c r="C1501" s="30">
        <v>6.8179999999999996</v>
      </c>
      <c r="D1501" s="30">
        <v>6.6000000000000003E-2</v>
      </c>
      <c r="E1501" s="31">
        <v>9.2199999999999999E-12</v>
      </c>
      <c r="F1501" s="30">
        <v>0.154</v>
      </c>
      <c r="G1501" s="30">
        <v>0.34799999999999998</v>
      </c>
      <c r="H1501" s="31">
        <v>8.4699999999999993E-12</v>
      </c>
      <c r="I1501" s="32">
        <v>14</v>
      </c>
      <c r="J1501" s="32">
        <v>14</v>
      </c>
      <c r="K1501" s="32">
        <v>13</v>
      </c>
      <c r="L1501" s="36">
        <v>0</v>
      </c>
      <c r="M1501" s="36">
        <v>0</v>
      </c>
      <c r="N1501" s="36">
        <v>0</v>
      </c>
      <c r="O1501" s="36">
        <v>0</v>
      </c>
      <c r="P1501" s="36">
        <v>1</v>
      </c>
      <c r="Q1501" s="72" t="s">
        <v>3695</v>
      </c>
      <c r="R1501" s="29" t="s">
        <v>6348</v>
      </c>
      <c r="S1501" s="36">
        <v>1</v>
      </c>
      <c r="T1501" s="3" t="s">
        <v>31</v>
      </c>
      <c r="U1501" s="3" t="s">
        <v>24</v>
      </c>
      <c r="V1501" s="3">
        <v>0.54700000000000004</v>
      </c>
      <c r="W1501" s="3">
        <v>0.96399999999999997</v>
      </c>
      <c r="X1501" s="3">
        <v>0.95499999999999996</v>
      </c>
      <c r="Y1501" s="3">
        <v>0.97299999999999998</v>
      </c>
      <c r="Z1501" s="25">
        <v>1.3299999999999999E-15</v>
      </c>
      <c r="AA1501" s="29" t="s">
        <v>6349</v>
      </c>
      <c r="AB1501" s="36">
        <v>0.76025500000000001</v>
      </c>
    </row>
    <row r="1502" spans="1:28" x14ac:dyDescent="0.3">
      <c r="A1502" s="37" t="s">
        <v>2581</v>
      </c>
      <c r="B1502" s="68" t="s">
        <v>3183</v>
      </c>
      <c r="C1502" s="30">
        <v>6.8150000000000004</v>
      </c>
      <c r="D1502" s="30">
        <v>4.5999999999999999E-2</v>
      </c>
      <c r="E1502" s="31">
        <v>9.4400000000000002E-12</v>
      </c>
      <c r="F1502" s="30">
        <v>0.24199999999999999</v>
      </c>
      <c r="G1502" s="30">
        <v>0.28799999999999998</v>
      </c>
      <c r="H1502" s="31">
        <v>2.1700000000000002E-15</v>
      </c>
      <c r="I1502" s="32">
        <v>43</v>
      </c>
      <c r="J1502" s="32">
        <v>43</v>
      </c>
      <c r="K1502" s="32">
        <v>43</v>
      </c>
      <c r="L1502" s="36">
        <v>0</v>
      </c>
      <c r="M1502" s="36">
        <v>0</v>
      </c>
      <c r="N1502" s="36">
        <v>0</v>
      </c>
      <c r="O1502" s="36">
        <v>0.999</v>
      </c>
      <c r="P1502" s="36">
        <v>1E-3</v>
      </c>
      <c r="Q1502" s="72" t="s">
        <v>4830</v>
      </c>
      <c r="R1502" s="29" t="s">
        <v>6480</v>
      </c>
      <c r="S1502" s="36">
        <v>0.439</v>
      </c>
      <c r="T1502" s="3" t="s">
        <v>16</v>
      </c>
      <c r="U1502" s="3" t="s">
        <v>24</v>
      </c>
      <c r="V1502" s="3">
        <v>0.64700000000000002</v>
      </c>
      <c r="W1502" s="3">
        <v>1.038</v>
      </c>
      <c r="X1502" s="3">
        <v>1.028</v>
      </c>
      <c r="Y1502" s="3">
        <v>1.0469999999999999</v>
      </c>
      <c r="Z1502" s="25">
        <v>9.0099999999999993E-15</v>
      </c>
      <c r="AA1502" s="29" t="s">
        <v>6479</v>
      </c>
      <c r="AB1502" s="36">
        <v>0.99910500000000002</v>
      </c>
    </row>
    <row r="1503" spans="1:28" x14ac:dyDescent="0.3">
      <c r="A1503" s="37" t="s">
        <v>2589</v>
      </c>
      <c r="B1503" s="68" t="s">
        <v>3275</v>
      </c>
      <c r="C1503" s="30">
        <v>-6.8140000000000001</v>
      </c>
      <c r="D1503" s="30">
        <v>-0.23400000000000001</v>
      </c>
      <c r="E1503" s="31">
        <v>9.4899999999999993E-12</v>
      </c>
      <c r="F1503" s="30">
        <v>8.9999999999999993E-3</v>
      </c>
      <c r="G1503" s="30">
        <v>2.1999999999999999E-2</v>
      </c>
      <c r="H1503" s="31">
        <v>1.8800000000000001E-2</v>
      </c>
      <c r="I1503" s="32">
        <v>4</v>
      </c>
      <c r="J1503" s="32">
        <v>4</v>
      </c>
      <c r="K1503" s="32">
        <v>4</v>
      </c>
      <c r="L1503" s="36">
        <v>0</v>
      </c>
      <c r="M1503" s="36">
        <v>0</v>
      </c>
      <c r="N1503" s="36">
        <v>3.0000000000000001E-3</v>
      </c>
      <c r="O1503" s="36">
        <v>3.0000000000000001E-3</v>
      </c>
      <c r="P1503" s="36">
        <v>0.99399999999999999</v>
      </c>
      <c r="Q1503" s="72" t="s">
        <v>3759</v>
      </c>
      <c r="R1503" s="29" t="s">
        <v>6632</v>
      </c>
      <c r="S1503" s="36">
        <v>0.93500000000000005</v>
      </c>
      <c r="T1503" s="3" t="s">
        <v>31</v>
      </c>
      <c r="U1503" s="3" t="s">
        <v>24</v>
      </c>
      <c r="V1503" s="3">
        <v>0.65100000000000002</v>
      </c>
      <c r="W1503" s="3">
        <v>0.96799999999999997</v>
      </c>
      <c r="X1503" s="3">
        <v>0.95899999999999996</v>
      </c>
      <c r="Y1503" s="3">
        <v>0.97699999999999998</v>
      </c>
      <c r="Z1503" s="25">
        <v>1.4900000000000002E-11</v>
      </c>
      <c r="AA1503" s="29" t="s">
        <v>6633</v>
      </c>
      <c r="AB1503" s="36">
        <v>0.95024900000000001</v>
      </c>
    </row>
    <row r="1504" spans="1:28" x14ac:dyDescent="0.3">
      <c r="A1504" s="37" t="s">
        <v>2647</v>
      </c>
      <c r="B1504" s="68" t="s">
        <v>3183</v>
      </c>
      <c r="C1504" s="30">
        <v>6.8140000000000001</v>
      </c>
      <c r="D1504" s="30">
        <v>5.1999999999999998E-2</v>
      </c>
      <c r="E1504" s="31">
        <v>9.5099999999999997E-12</v>
      </c>
      <c r="F1504" s="30">
        <v>0.188</v>
      </c>
      <c r="G1504" s="30">
        <v>0.27</v>
      </c>
      <c r="H1504" s="31">
        <v>1.17E-14</v>
      </c>
      <c r="I1504" s="32">
        <v>26</v>
      </c>
      <c r="J1504" s="32">
        <v>26</v>
      </c>
      <c r="K1504" s="32">
        <v>25</v>
      </c>
      <c r="L1504" s="36">
        <v>0</v>
      </c>
      <c r="M1504" s="36">
        <v>0</v>
      </c>
      <c r="N1504" s="36">
        <v>0</v>
      </c>
      <c r="O1504" s="36">
        <v>1E-3</v>
      </c>
      <c r="P1504" s="36">
        <v>0.999</v>
      </c>
      <c r="Q1504" s="72" t="s">
        <v>4109</v>
      </c>
      <c r="R1504" s="29" t="s">
        <v>6462</v>
      </c>
      <c r="S1504" s="36">
        <v>0.99</v>
      </c>
      <c r="T1504" s="3" t="s">
        <v>16</v>
      </c>
      <c r="U1504" s="3" t="s">
        <v>15</v>
      </c>
      <c r="V1504" s="3">
        <v>0.65700000000000003</v>
      </c>
      <c r="W1504" s="3">
        <v>1.038</v>
      </c>
      <c r="X1504" s="3">
        <v>1.028</v>
      </c>
      <c r="Y1504" s="3">
        <v>1.048</v>
      </c>
      <c r="Z1504" s="25">
        <v>2.0599999999999999E-14</v>
      </c>
      <c r="AA1504" s="29" t="s">
        <v>6463</v>
      </c>
      <c r="AB1504" s="36">
        <v>0.87034100000000003</v>
      </c>
    </row>
    <row r="1505" spans="1:28" x14ac:dyDescent="0.3">
      <c r="A1505" s="37" t="s">
        <v>2652</v>
      </c>
      <c r="B1505" s="68" t="s">
        <v>2810</v>
      </c>
      <c r="C1505" s="30">
        <v>-6.8109999999999999</v>
      </c>
      <c r="D1505" s="30">
        <v>-4.2999999999999997E-2</v>
      </c>
      <c r="E1505" s="31">
        <v>9.6600000000000004E-12</v>
      </c>
      <c r="F1505" s="30">
        <v>0.32600000000000001</v>
      </c>
      <c r="G1505" s="30">
        <v>0.35899999999999999</v>
      </c>
      <c r="H1505" s="31">
        <v>1.85E-22</v>
      </c>
      <c r="I1505" s="32">
        <v>74</v>
      </c>
      <c r="J1505" s="32">
        <v>74</v>
      </c>
      <c r="K1505" s="32">
        <v>70</v>
      </c>
      <c r="L1505" s="36">
        <v>0</v>
      </c>
      <c r="M1505" s="36">
        <v>0</v>
      </c>
      <c r="N1505" s="36">
        <v>0</v>
      </c>
      <c r="O1505" s="36">
        <v>1</v>
      </c>
      <c r="P1505" s="36">
        <v>0</v>
      </c>
      <c r="Q1505" s="72" t="s">
        <v>4829</v>
      </c>
      <c r="R1505" s="29" t="s">
        <v>6422</v>
      </c>
      <c r="S1505" s="36">
        <v>1</v>
      </c>
      <c r="T1505" s="3" t="s">
        <v>31</v>
      </c>
      <c r="U1505" s="3" t="s">
        <v>24</v>
      </c>
      <c r="V1505" s="3">
        <v>0.623</v>
      </c>
      <c r="W1505" s="3">
        <v>1.08</v>
      </c>
      <c r="X1505" s="3">
        <v>1.07</v>
      </c>
      <c r="Y1505" s="3">
        <v>1.0900000000000001</v>
      </c>
      <c r="Z1505" s="25">
        <v>1.44E-59</v>
      </c>
      <c r="AA1505" s="29" t="s">
        <v>6421</v>
      </c>
      <c r="AB1505" s="36">
        <v>0.95477800000000002</v>
      </c>
    </row>
    <row r="1506" spans="1:28" x14ac:dyDescent="0.3">
      <c r="A1506" s="37" t="s">
        <v>2621</v>
      </c>
      <c r="B1506" s="68" t="s">
        <v>5912</v>
      </c>
      <c r="C1506" s="30">
        <v>-6.8109999999999999</v>
      </c>
      <c r="D1506" s="30">
        <v>-7.2999999999999995E-2</v>
      </c>
      <c r="E1506" s="31">
        <v>9.6999999999999995E-12</v>
      </c>
      <c r="F1506" s="30">
        <v>9.5000000000000001E-2</v>
      </c>
      <c r="G1506" s="30">
        <v>0.16</v>
      </c>
      <c r="H1506" s="31">
        <v>1.2799999999999999E-5</v>
      </c>
      <c r="I1506" s="32">
        <v>31</v>
      </c>
      <c r="J1506" s="32">
        <v>31</v>
      </c>
      <c r="K1506" s="32">
        <v>29</v>
      </c>
      <c r="L1506" s="36">
        <v>0</v>
      </c>
      <c r="M1506" s="36">
        <v>0</v>
      </c>
      <c r="N1506" s="36">
        <v>0</v>
      </c>
      <c r="O1506" s="36">
        <v>0</v>
      </c>
      <c r="P1506" s="36">
        <v>1</v>
      </c>
      <c r="Q1506" s="72" t="s">
        <v>5911</v>
      </c>
      <c r="R1506" s="29" t="s">
        <v>2462</v>
      </c>
      <c r="S1506" s="36">
        <v>1</v>
      </c>
      <c r="T1506" s="3" t="s">
        <v>16</v>
      </c>
      <c r="U1506" s="3" t="s">
        <v>24</v>
      </c>
      <c r="V1506" s="3">
        <v>0.58199999999999996</v>
      </c>
      <c r="W1506" s="3">
        <v>1.036</v>
      </c>
      <c r="X1506" s="3">
        <v>1.0269999999999999</v>
      </c>
      <c r="Y1506" s="3">
        <v>1.046</v>
      </c>
      <c r="Z1506" s="25">
        <v>3.5399999999999999E-14</v>
      </c>
      <c r="AA1506" s="29" t="s">
        <v>6222</v>
      </c>
      <c r="AB1506" s="36">
        <v>0.84137799999999996</v>
      </c>
    </row>
    <row r="1507" spans="1:28" x14ac:dyDescent="0.3">
      <c r="A1507" s="37" t="s">
        <v>2601</v>
      </c>
      <c r="B1507" s="68" t="s">
        <v>2932</v>
      </c>
      <c r="C1507" s="30">
        <v>6.8109999999999999</v>
      </c>
      <c r="D1507" s="30">
        <v>6.3E-2</v>
      </c>
      <c r="E1507" s="31">
        <v>9.6999999999999995E-12</v>
      </c>
      <c r="F1507" s="30">
        <v>0.12</v>
      </c>
      <c r="G1507" s="30">
        <v>0.223</v>
      </c>
      <c r="H1507" s="31">
        <v>3.3800000000000003E-20</v>
      </c>
      <c r="I1507" s="32">
        <v>8</v>
      </c>
      <c r="J1507" s="32">
        <v>8</v>
      </c>
      <c r="K1507" s="32">
        <v>8</v>
      </c>
      <c r="L1507" s="36">
        <v>0</v>
      </c>
      <c r="M1507" s="36">
        <v>0</v>
      </c>
      <c r="N1507" s="36">
        <v>0</v>
      </c>
      <c r="O1507" s="36">
        <v>2E-3</v>
      </c>
      <c r="P1507" s="36">
        <v>0.998</v>
      </c>
      <c r="Q1507" s="72" t="s">
        <v>4126</v>
      </c>
      <c r="R1507" s="29" t="s">
        <v>6369</v>
      </c>
      <c r="S1507" s="36">
        <v>1</v>
      </c>
      <c r="T1507" s="3" t="s">
        <v>31</v>
      </c>
      <c r="U1507" s="3" t="s">
        <v>24</v>
      </c>
      <c r="V1507" s="3">
        <v>0.63900000000000001</v>
      </c>
      <c r="W1507" s="3">
        <v>0.96899999999999997</v>
      </c>
      <c r="X1507" s="3">
        <v>0.96</v>
      </c>
      <c r="Y1507" s="3">
        <v>0.97799999999999998</v>
      </c>
      <c r="Z1507" s="25">
        <v>1.9599999999999999E-11</v>
      </c>
      <c r="AA1507" s="29" t="s">
        <v>6370</v>
      </c>
      <c r="AB1507" s="36">
        <v>0.99911499999999998</v>
      </c>
    </row>
    <row r="1508" spans="1:28" x14ac:dyDescent="0.3">
      <c r="A1508" s="37" t="s">
        <v>2587</v>
      </c>
      <c r="B1508" s="68" t="s">
        <v>3204</v>
      </c>
      <c r="C1508" s="30">
        <v>6.8109999999999999</v>
      </c>
      <c r="D1508" s="30">
        <v>7.9000000000000001E-2</v>
      </c>
      <c r="E1508" s="31">
        <v>9.7099999999999996E-12</v>
      </c>
      <c r="F1508" s="30">
        <v>0.10299999999999999</v>
      </c>
      <c r="G1508" s="30">
        <v>0.106</v>
      </c>
      <c r="H1508" s="31">
        <v>8.2299999999999999E-9</v>
      </c>
      <c r="I1508" s="32">
        <v>23</v>
      </c>
      <c r="J1508" s="32">
        <v>23</v>
      </c>
      <c r="K1508" s="32">
        <v>23</v>
      </c>
      <c r="L1508" s="36">
        <v>0</v>
      </c>
      <c r="M1508" s="36">
        <v>0</v>
      </c>
      <c r="N1508" s="36">
        <v>0</v>
      </c>
      <c r="O1508" s="36">
        <v>3.0000000000000001E-3</v>
      </c>
      <c r="P1508" s="36">
        <v>0.997</v>
      </c>
      <c r="Q1508" s="72" t="s">
        <v>4828</v>
      </c>
      <c r="R1508" s="29" t="s">
        <v>6244</v>
      </c>
      <c r="S1508" s="36">
        <v>0.57099999999999995</v>
      </c>
      <c r="T1508" s="3" t="s">
        <v>16</v>
      </c>
      <c r="U1508" s="3" t="s">
        <v>15</v>
      </c>
      <c r="V1508" s="3">
        <v>0.61699999999999999</v>
      </c>
      <c r="W1508" s="3">
        <v>0.96199999999999997</v>
      </c>
      <c r="X1508" s="3">
        <v>0.95299999999999996</v>
      </c>
      <c r="Y1508" s="3">
        <v>0.97099999999999997</v>
      </c>
      <c r="Z1508" s="25">
        <v>1.1799999999999999E-16</v>
      </c>
      <c r="AA1508" s="29" t="s">
        <v>6243</v>
      </c>
      <c r="AB1508" s="36">
        <v>0.99266200000000004</v>
      </c>
    </row>
    <row r="1509" spans="1:28" x14ac:dyDescent="0.3">
      <c r="A1509" s="37" t="s">
        <v>2623</v>
      </c>
      <c r="B1509" s="68" t="s">
        <v>3272</v>
      </c>
      <c r="C1509" s="30">
        <v>-6.81</v>
      </c>
      <c r="D1509" s="30">
        <v>-0.122</v>
      </c>
      <c r="E1509" s="31">
        <v>9.7299999999999999E-12</v>
      </c>
      <c r="F1509" s="30">
        <v>4.9000000000000002E-2</v>
      </c>
      <c r="G1509" s="30">
        <v>2.9000000000000001E-2</v>
      </c>
      <c r="H1509" s="31">
        <v>1.03E-2</v>
      </c>
      <c r="I1509" s="32">
        <v>43</v>
      </c>
      <c r="J1509" s="32">
        <v>43</v>
      </c>
      <c r="K1509" s="32">
        <v>40</v>
      </c>
      <c r="L1509" s="36">
        <v>0</v>
      </c>
      <c r="M1509" s="36">
        <v>0</v>
      </c>
      <c r="N1509" s="36">
        <v>4.0000000000000001E-3</v>
      </c>
      <c r="O1509" s="36">
        <v>8.0000000000000002E-3</v>
      </c>
      <c r="P1509" s="36">
        <v>0.98799999999999999</v>
      </c>
      <c r="Q1509" s="72" t="s">
        <v>4362</v>
      </c>
      <c r="R1509" s="29" t="s">
        <v>6482</v>
      </c>
      <c r="S1509" s="36">
        <v>1</v>
      </c>
      <c r="T1509" s="3" t="s">
        <v>16</v>
      </c>
      <c r="U1509" s="3" t="s">
        <v>24</v>
      </c>
      <c r="V1509" s="3">
        <v>0.52200000000000002</v>
      </c>
      <c r="W1509" s="3">
        <v>1.038</v>
      </c>
      <c r="X1509" s="3">
        <v>1.0289999999999999</v>
      </c>
      <c r="Y1509" s="3">
        <v>1.0469999999999999</v>
      </c>
      <c r="Z1509" s="25">
        <v>2.8999999999999998E-16</v>
      </c>
      <c r="AA1509" s="29" t="s">
        <v>6378</v>
      </c>
      <c r="AB1509" s="36">
        <v>0.97863299999999998</v>
      </c>
    </row>
    <row r="1510" spans="1:28" x14ac:dyDescent="0.3">
      <c r="A1510" s="37" t="s">
        <v>2577</v>
      </c>
      <c r="B1510" s="68" t="s">
        <v>986</v>
      </c>
      <c r="C1510" s="30">
        <v>6.81</v>
      </c>
      <c r="D1510" s="30">
        <v>0.04</v>
      </c>
      <c r="E1510" s="31">
        <v>9.7400000000000001E-12</v>
      </c>
      <c r="F1510" s="30">
        <v>0.34699999999999998</v>
      </c>
      <c r="G1510" s="30">
        <v>0.438</v>
      </c>
      <c r="H1510" s="31">
        <v>4.12E-19</v>
      </c>
      <c r="I1510" s="32">
        <v>65</v>
      </c>
      <c r="J1510" s="32">
        <v>65</v>
      </c>
      <c r="K1510" s="32">
        <v>65</v>
      </c>
      <c r="L1510" s="36">
        <v>0</v>
      </c>
      <c r="M1510" s="36">
        <v>0</v>
      </c>
      <c r="N1510" s="36">
        <v>0</v>
      </c>
      <c r="O1510" s="36">
        <v>0.998</v>
      </c>
      <c r="P1510" s="36">
        <v>2E-3</v>
      </c>
      <c r="Q1510" s="72" t="s">
        <v>4827</v>
      </c>
      <c r="R1510" s="29" t="s">
        <v>6761</v>
      </c>
      <c r="S1510" s="36">
        <v>1</v>
      </c>
      <c r="T1510" s="3" t="s">
        <v>31</v>
      </c>
      <c r="U1510" s="3" t="s">
        <v>24</v>
      </c>
      <c r="V1510" s="3">
        <v>0.433</v>
      </c>
      <c r="W1510" s="3">
        <v>0.97</v>
      </c>
      <c r="X1510" s="3">
        <v>0.96199999999999997</v>
      </c>
      <c r="Y1510" s="3">
        <v>0.97899999999999998</v>
      </c>
      <c r="Z1510" s="25">
        <v>4.7600000000000002E-11</v>
      </c>
      <c r="AA1510" s="29" t="s">
        <v>6499</v>
      </c>
      <c r="AB1510" s="36">
        <v>0.66877500000000001</v>
      </c>
    </row>
    <row r="1511" spans="1:28" x14ac:dyDescent="0.3">
      <c r="A1511" s="37" t="s">
        <v>2639</v>
      </c>
      <c r="B1511" s="68" t="s">
        <v>2899</v>
      </c>
      <c r="C1511" s="30">
        <v>-6.8079999999999998</v>
      </c>
      <c r="D1511" s="30">
        <v>-8.8999999999999996E-2</v>
      </c>
      <c r="E1511" s="31">
        <v>9.8700000000000006E-12</v>
      </c>
      <c r="F1511" s="30">
        <v>8.6999999999999994E-2</v>
      </c>
      <c r="G1511" s="30">
        <v>0.24299999999999999</v>
      </c>
      <c r="H1511" s="31">
        <v>2.1299999999999999E-5</v>
      </c>
      <c r="I1511" s="32">
        <v>15</v>
      </c>
      <c r="J1511" s="32">
        <v>15</v>
      </c>
      <c r="K1511" s="32">
        <v>14</v>
      </c>
      <c r="L1511" s="36">
        <v>0</v>
      </c>
      <c r="M1511" s="36">
        <v>0</v>
      </c>
      <c r="N1511" s="36">
        <v>0.105</v>
      </c>
      <c r="O1511" s="36">
        <v>4.3999999999999997E-2</v>
      </c>
      <c r="P1511" s="36">
        <v>0.85099999999999998</v>
      </c>
      <c r="Q1511" s="72" t="s">
        <v>3819</v>
      </c>
      <c r="R1511" s="29" t="s">
        <v>6485</v>
      </c>
      <c r="S1511" s="36">
        <v>0.379</v>
      </c>
      <c r="T1511" s="3" t="s">
        <v>16</v>
      </c>
      <c r="U1511" s="3" t="s">
        <v>15</v>
      </c>
      <c r="V1511" s="3">
        <v>0.67400000000000004</v>
      </c>
      <c r="W1511" s="3">
        <v>1.036</v>
      </c>
      <c r="X1511" s="3">
        <v>1.026</v>
      </c>
      <c r="Y1511" s="3">
        <v>1.046</v>
      </c>
      <c r="Z1511" s="25">
        <v>7.0400000000000003E-13</v>
      </c>
      <c r="AA1511" s="29" t="s">
        <v>6486</v>
      </c>
      <c r="AB1511" s="36">
        <v>0.932338</v>
      </c>
    </row>
    <row r="1512" spans="1:28" x14ac:dyDescent="0.3">
      <c r="A1512" s="37" t="s">
        <v>2619</v>
      </c>
      <c r="B1512" s="68" t="s">
        <v>2868</v>
      </c>
      <c r="C1512" s="30">
        <v>6.8079999999999998</v>
      </c>
      <c r="D1512" s="30">
        <v>0.113</v>
      </c>
      <c r="E1512" s="31">
        <v>9.9099999999999996E-12</v>
      </c>
      <c r="F1512" s="30">
        <v>4.2999999999999997E-2</v>
      </c>
      <c r="G1512" s="30">
        <v>5.3999999999999999E-2</v>
      </c>
      <c r="H1512" s="31">
        <v>5.0099999999999998E-5</v>
      </c>
      <c r="I1512" s="32">
        <v>21</v>
      </c>
      <c r="J1512" s="32">
        <v>21</v>
      </c>
      <c r="K1512" s="32">
        <v>21</v>
      </c>
      <c r="L1512" s="36">
        <v>0</v>
      </c>
      <c r="M1512" s="36">
        <v>0</v>
      </c>
      <c r="N1512" s="36">
        <v>3.5999999999999997E-2</v>
      </c>
      <c r="O1512" s="36">
        <v>1.0999999999999999E-2</v>
      </c>
      <c r="P1512" s="36">
        <v>0.95299999999999996</v>
      </c>
      <c r="Q1512" s="72" t="s">
        <v>4826</v>
      </c>
      <c r="R1512" s="29" t="s">
        <v>6762</v>
      </c>
      <c r="S1512" s="36">
        <v>0.98499999999999999</v>
      </c>
      <c r="T1512" s="3" t="s">
        <v>16</v>
      </c>
      <c r="U1512" s="3" t="s">
        <v>15</v>
      </c>
      <c r="V1512" s="3">
        <v>0.53100000000000003</v>
      </c>
      <c r="W1512" s="3">
        <v>1.0349999999999999</v>
      </c>
      <c r="X1512" s="3">
        <v>1.0249999999999999</v>
      </c>
      <c r="Y1512" s="3">
        <v>1.044</v>
      </c>
      <c r="Z1512" s="25">
        <v>1.9400000000000001E-13</v>
      </c>
      <c r="AA1512" s="29" t="s">
        <v>6763</v>
      </c>
      <c r="AB1512" s="36">
        <v>0.81737499999999996</v>
      </c>
    </row>
    <row r="1513" spans="1:28" x14ac:dyDescent="0.3">
      <c r="A1513" s="37" t="s">
        <v>2590</v>
      </c>
      <c r="B1513" s="68" t="s">
        <v>2876</v>
      </c>
      <c r="C1513" s="30">
        <v>-6.8079999999999998</v>
      </c>
      <c r="D1513" s="30">
        <v>-0.246</v>
      </c>
      <c r="E1513" s="31">
        <v>9.9299999999999999E-12</v>
      </c>
      <c r="F1513" s="30">
        <v>8.0000000000000002E-3</v>
      </c>
      <c r="G1513" s="30">
        <v>5.8999999999999997E-2</v>
      </c>
      <c r="H1513" s="31">
        <v>1.63E-4</v>
      </c>
      <c r="I1513" s="32">
        <v>5</v>
      </c>
      <c r="J1513" s="32">
        <v>5</v>
      </c>
      <c r="K1513" s="32">
        <v>5</v>
      </c>
      <c r="L1513" s="36">
        <v>0</v>
      </c>
      <c r="M1513" s="36">
        <v>0</v>
      </c>
      <c r="N1513" s="36">
        <v>4.7E-2</v>
      </c>
      <c r="O1513" s="36">
        <v>3.0000000000000001E-3</v>
      </c>
      <c r="P1513" s="36">
        <v>0.95</v>
      </c>
      <c r="Q1513" s="72" t="s">
        <v>3992</v>
      </c>
      <c r="R1513" s="29" t="s">
        <v>6610</v>
      </c>
      <c r="S1513" s="36">
        <v>0.42299999999999999</v>
      </c>
      <c r="T1513" s="3" t="s">
        <v>31</v>
      </c>
      <c r="U1513" s="3" t="s">
        <v>24</v>
      </c>
      <c r="V1513" s="3">
        <v>0.34599999999999997</v>
      </c>
      <c r="W1513" s="3">
        <v>0.96699999999999997</v>
      </c>
      <c r="X1513" s="3">
        <v>0.95799999999999996</v>
      </c>
      <c r="Y1513" s="3">
        <v>0.97599999999999998</v>
      </c>
      <c r="Z1513" s="25">
        <v>3.0000000000000001E-12</v>
      </c>
      <c r="AA1513" s="29" t="s">
        <v>6512</v>
      </c>
      <c r="AB1513" s="36">
        <v>0.99754900000000002</v>
      </c>
    </row>
    <row r="1514" spans="1:28" x14ac:dyDescent="0.3">
      <c r="A1514" s="37" t="s">
        <v>2647</v>
      </c>
      <c r="B1514" s="68" t="s">
        <v>2742</v>
      </c>
      <c r="C1514" s="30">
        <v>6.8070000000000004</v>
      </c>
      <c r="D1514" s="30">
        <v>8.6999999999999994E-2</v>
      </c>
      <c r="E1514" s="31">
        <v>9.9600000000000004E-12</v>
      </c>
      <c r="F1514" s="30">
        <v>6.6000000000000003E-2</v>
      </c>
      <c r="G1514" s="30">
        <v>0.10299999999999999</v>
      </c>
      <c r="H1514" s="31">
        <v>7.5399999999999998E-6</v>
      </c>
      <c r="I1514" s="32">
        <v>20</v>
      </c>
      <c r="J1514" s="32">
        <v>20</v>
      </c>
      <c r="K1514" s="32">
        <v>20</v>
      </c>
      <c r="L1514" s="36">
        <v>0</v>
      </c>
      <c r="M1514" s="36">
        <v>0</v>
      </c>
      <c r="N1514" s="36">
        <v>0</v>
      </c>
      <c r="O1514" s="36">
        <v>0.94199999999999995</v>
      </c>
      <c r="P1514" s="36">
        <v>5.8000000000000003E-2</v>
      </c>
      <c r="Q1514" s="72" t="s">
        <v>4825</v>
      </c>
      <c r="R1514" s="29" t="s">
        <v>6755</v>
      </c>
      <c r="S1514" s="36">
        <v>0.52</v>
      </c>
      <c r="T1514" s="3" t="s">
        <v>31</v>
      </c>
      <c r="U1514" s="3" t="s">
        <v>24</v>
      </c>
      <c r="V1514" s="3">
        <v>0.30599999999999999</v>
      </c>
      <c r="W1514" s="3">
        <v>0.97</v>
      </c>
      <c r="X1514" s="3">
        <v>0.96</v>
      </c>
      <c r="Y1514" s="3">
        <v>0.97899999999999998</v>
      </c>
      <c r="Z1514" s="25">
        <v>6.6799999999999997E-10</v>
      </c>
      <c r="AA1514" s="29" t="s">
        <v>6754</v>
      </c>
      <c r="AB1514" s="36">
        <v>0.80979800000000002</v>
      </c>
    </row>
    <row r="1515" spans="1:28" x14ac:dyDescent="0.3">
      <c r="A1515" s="37" t="s">
        <v>2643</v>
      </c>
      <c r="B1515" s="68" t="s">
        <v>2914</v>
      </c>
      <c r="C1515" s="30">
        <v>-6.8019999999999996</v>
      </c>
      <c r="D1515" s="30">
        <v>-8.3000000000000004E-2</v>
      </c>
      <c r="E1515" s="31">
        <v>1.0299999999999999E-11</v>
      </c>
      <c r="F1515" s="30">
        <v>0.09</v>
      </c>
      <c r="G1515" s="30">
        <v>0.13700000000000001</v>
      </c>
      <c r="H1515" s="31">
        <v>7.8800000000000008E-6</v>
      </c>
      <c r="I1515" s="32">
        <v>30</v>
      </c>
      <c r="J1515" s="32">
        <v>30</v>
      </c>
      <c r="K1515" s="32">
        <v>29</v>
      </c>
      <c r="L1515" s="36">
        <v>0</v>
      </c>
      <c r="M1515" s="36">
        <v>0</v>
      </c>
      <c r="N1515" s="36">
        <v>0.02</v>
      </c>
      <c r="O1515" s="36">
        <v>1.2999999999999999E-2</v>
      </c>
      <c r="P1515" s="36">
        <v>0.96699999999999997</v>
      </c>
      <c r="Q1515" s="72" t="s">
        <v>4464</v>
      </c>
      <c r="R1515" s="29" t="s">
        <v>6615</v>
      </c>
      <c r="S1515" s="36">
        <v>0.30499999999999999</v>
      </c>
      <c r="T1515" s="3" t="s">
        <v>31</v>
      </c>
      <c r="U1515" s="3" t="s">
        <v>24</v>
      </c>
      <c r="V1515" s="3">
        <v>0.53600000000000003</v>
      </c>
      <c r="W1515" s="3">
        <v>1.0369999999999999</v>
      </c>
      <c r="X1515" s="3">
        <v>1.0269999999999999</v>
      </c>
      <c r="Y1515" s="3">
        <v>1.046</v>
      </c>
      <c r="Z1515" s="25">
        <v>9.4900000000000008E-15</v>
      </c>
      <c r="AA1515" s="29" t="s">
        <v>6436</v>
      </c>
      <c r="AB1515" s="36">
        <v>0.95820700000000003</v>
      </c>
    </row>
    <row r="1516" spans="1:28" x14ac:dyDescent="0.3">
      <c r="A1516" s="37" t="s">
        <v>2590</v>
      </c>
      <c r="B1516" s="68" t="s">
        <v>3259</v>
      </c>
      <c r="C1516" s="30">
        <v>6.8010000000000002</v>
      </c>
      <c r="D1516" s="30">
        <v>0.153</v>
      </c>
      <c r="E1516" s="31">
        <v>1.0399999999999999E-11</v>
      </c>
      <c r="F1516" s="30">
        <v>2.3E-2</v>
      </c>
      <c r="G1516" s="30">
        <v>2.5000000000000001E-2</v>
      </c>
      <c r="H1516" s="31">
        <v>1.6899999999999998E-2</v>
      </c>
      <c r="I1516" s="32">
        <v>17</v>
      </c>
      <c r="J1516" s="32">
        <v>17</v>
      </c>
      <c r="K1516" s="32">
        <v>17</v>
      </c>
      <c r="L1516" s="36">
        <v>5.5E-2</v>
      </c>
      <c r="M1516" s="36">
        <v>2E-3</v>
      </c>
      <c r="N1516" s="36">
        <v>0.15</v>
      </c>
      <c r="O1516" s="36">
        <v>4.0000000000000001E-3</v>
      </c>
      <c r="P1516" s="36">
        <v>0.78800000000000003</v>
      </c>
      <c r="Q1516" s="72" t="s">
        <v>4824</v>
      </c>
      <c r="R1516" s="29" t="s">
        <v>6764</v>
      </c>
      <c r="S1516" s="36">
        <v>0.35599999999999998</v>
      </c>
      <c r="T1516" s="3" t="s">
        <v>16</v>
      </c>
      <c r="U1516" s="3" t="s">
        <v>15</v>
      </c>
      <c r="V1516" s="3">
        <v>0.76</v>
      </c>
      <c r="W1516" s="3">
        <v>0.97399999999999998</v>
      </c>
      <c r="X1516" s="3">
        <v>0.96299999999999997</v>
      </c>
      <c r="Y1516" s="3">
        <v>0.98399999999999999</v>
      </c>
      <c r="Z1516" s="25">
        <v>5.4000000000000002E-7</v>
      </c>
      <c r="AA1516" s="29" t="s">
        <v>6765</v>
      </c>
      <c r="AB1516" s="36">
        <v>0.312919</v>
      </c>
    </row>
    <row r="1517" spans="1:28" x14ac:dyDescent="0.3">
      <c r="A1517" s="37" t="s">
        <v>2685</v>
      </c>
      <c r="B1517" s="68" t="s">
        <v>2673</v>
      </c>
      <c r="C1517" s="30">
        <v>-6.8010000000000002</v>
      </c>
      <c r="D1517" s="30">
        <v>-6.4000000000000001E-2</v>
      </c>
      <c r="E1517" s="31">
        <v>1.0399999999999999E-11</v>
      </c>
      <c r="F1517" s="30">
        <v>0.126</v>
      </c>
      <c r="G1517" s="30">
        <v>0.32700000000000001</v>
      </c>
      <c r="H1517" s="31">
        <v>3.34E-7</v>
      </c>
      <c r="I1517" s="32">
        <v>15</v>
      </c>
      <c r="J1517" s="32">
        <v>15</v>
      </c>
      <c r="K1517" s="32">
        <v>15</v>
      </c>
      <c r="L1517" s="36">
        <v>0</v>
      </c>
      <c r="M1517" s="36">
        <v>0</v>
      </c>
      <c r="N1517" s="36">
        <v>0</v>
      </c>
      <c r="O1517" s="36">
        <v>4.0000000000000001E-3</v>
      </c>
      <c r="P1517" s="36">
        <v>0.995</v>
      </c>
      <c r="Q1517" s="72" t="s">
        <v>4223</v>
      </c>
      <c r="R1517" s="29" t="s">
        <v>6619</v>
      </c>
      <c r="S1517" s="36">
        <v>0.495</v>
      </c>
      <c r="T1517" s="3" t="s">
        <v>31</v>
      </c>
      <c r="U1517" s="3" t="s">
        <v>15</v>
      </c>
      <c r="V1517" s="3">
        <v>0.44400000000000001</v>
      </c>
      <c r="W1517" s="3">
        <v>0.96699999999999997</v>
      </c>
      <c r="X1517" s="3">
        <v>0.95899999999999996</v>
      </c>
      <c r="Y1517" s="3">
        <v>0.97599999999999998</v>
      </c>
      <c r="Z1517" s="25">
        <v>4.4600000000000002E-13</v>
      </c>
      <c r="AA1517" s="29" t="s">
        <v>6620</v>
      </c>
      <c r="AB1517" s="36">
        <v>0.99780999999999997</v>
      </c>
    </row>
    <row r="1518" spans="1:28" x14ac:dyDescent="0.3">
      <c r="A1518" s="37" t="s">
        <v>2603</v>
      </c>
      <c r="B1518" s="68" t="s">
        <v>3328</v>
      </c>
      <c r="C1518" s="30">
        <v>-6.7990000000000004</v>
      </c>
      <c r="D1518" s="30">
        <v>-0.158</v>
      </c>
      <c r="E1518" s="31">
        <v>1.0499999999999999E-11</v>
      </c>
      <c r="F1518" s="30">
        <v>2.1000000000000001E-2</v>
      </c>
      <c r="G1518" s="30">
        <v>3.7999999999999999E-2</v>
      </c>
      <c r="H1518" s="31">
        <v>8.1600000000000006E-3</v>
      </c>
      <c r="I1518" s="32">
        <v>16</v>
      </c>
      <c r="J1518" s="32">
        <v>16</v>
      </c>
      <c r="K1518" s="32">
        <v>16</v>
      </c>
      <c r="L1518" s="36">
        <v>0</v>
      </c>
      <c r="M1518" s="36">
        <v>0</v>
      </c>
      <c r="N1518" s="36">
        <v>4.8000000000000001E-2</v>
      </c>
      <c r="O1518" s="36">
        <v>1.7999999999999999E-2</v>
      </c>
      <c r="P1518" s="36">
        <v>0.93400000000000005</v>
      </c>
      <c r="Q1518" s="72" t="s">
        <v>4823</v>
      </c>
      <c r="R1518" s="29" t="s">
        <v>6731</v>
      </c>
      <c r="S1518" s="36">
        <v>0.42399999999999999</v>
      </c>
      <c r="T1518" s="3" t="s">
        <v>31</v>
      </c>
      <c r="U1518" s="3" t="s">
        <v>24</v>
      </c>
      <c r="V1518" s="3">
        <v>0.51400000000000001</v>
      </c>
      <c r="W1518" s="3">
        <v>1.0329999999999999</v>
      </c>
      <c r="X1518" s="3">
        <v>1.024</v>
      </c>
      <c r="Y1518" s="3">
        <v>1.042</v>
      </c>
      <c r="Z1518" s="25">
        <v>1.2100000000000001E-12</v>
      </c>
      <c r="AA1518" s="29" t="s">
        <v>6730</v>
      </c>
      <c r="AB1518" s="36">
        <v>0.91825500000000004</v>
      </c>
    </row>
    <row r="1519" spans="1:28" x14ac:dyDescent="0.3">
      <c r="A1519" s="37" t="s">
        <v>2764</v>
      </c>
      <c r="B1519" s="68" t="s">
        <v>2781</v>
      </c>
      <c r="C1519" s="30">
        <v>6.7990000000000004</v>
      </c>
      <c r="D1519" s="30">
        <v>7.2999999999999995E-2</v>
      </c>
      <c r="E1519" s="31">
        <v>1.0499999999999999E-11</v>
      </c>
      <c r="F1519" s="30">
        <v>9.4E-2</v>
      </c>
      <c r="G1519" s="30">
        <v>0.13100000000000001</v>
      </c>
      <c r="H1519" s="31">
        <v>4.9600000000000002E-4</v>
      </c>
      <c r="I1519" s="32">
        <v>37</v>
      </c>
      <c r="J1519" s="32">
        <v>37</v>
      </c>
      <c r="K1519" s="32">
        <v>37</v>
      </c>
      <c r="L1519" s="36">
        <v>0</v>
      </c>
      <c r="M1519" s="36">
        <v>0</v>
      </c>
      <c r="N1519" s="36">
        <v>3.7999999999999999E-2</v>
      </c>
      <c r="O1519" s="36">
        <v>1.6E-2</v>
      </c>
      <c r="P1519" s="36">
        <v>0.94599999999999995</v>
      </c>
      <c r="Q1519" s="72" t="s">
        <v>4822</v>
      </c>
      <c r="R1519" s="29" t="s">
        <v>6340</v>
      </c>
      <c r="S1519" s="36">
        <v>0.14899999999999999</v>
      </c>
      <c r="T1519" s="3" t="s">
        <v>16</v>
      </c>
      <c r="U1519" s="3" t="s">
        <v>24</v>
      </c>
      <c r="V1519" s="3">
        <v>0.59199999999999997</v>
      </c>
      <c r="W1519" s="3">
        <v>0.97</v>
      </c>
      <c r="X1519" s="3">
        <v>0.96099999999999997</v>
      </c>
      <c r="Y1519" s="3">
        <v>0.97799999999999998</v>
      </c>
      <c r="Z1519" s="25">
        <v>2.39E-11</v>
      </c>
      <c r="AA1519" s="29" t="s">
        <v>6341</v>
      </c>
      <c r="AB1519" s="36">
        <v>0.99584399999999995</v>
      </c>
    </row>
    <row r="1520" spans="1:28" x14ac:dyDescent="0.3">
      <c r="A1520" s="37" t="s">
        <v>5768</v>
      </c>
      <c r="B1520" s="68" t="s">
        <v>1333</v>
      </c>
      <c r="C1520" s="30">
        <v>6.798</v>
      </c>
      <c r="D1520" s="30">
        <v>0.104</v>
      </c>
      <c r="E1520" s="31">
        <v>1.0599999999999999E-11</v>
      </c>
      <c r="F1520" s="30">
        <v>4.3999999999999997E-2</v>
      </c>
      <c r="G1520" s="30">
        <v>0.20799999999999999</v>
      </c>
      <c r="H1520" s="31">
        <v>1.8699999999999999E-7</v>
      </c>
      <c r="I1520" s="32">
        <v>51</v>
      </c>
      <c r="J1520" s="32">
        <v>61</v>
      </c>
      <c r="K1520" s="32">
        <v>53</v>
      </c>
      <c r="L1520" s="36">
        <v>0</v>
      </c>
      <c r="M1520" s="36">
        <v>0</v>
      </c>
      <c r="N1520" s="36">
        <v>0</v>
      </c>
      <c r="O1520" s="36">
        <v>2E-3</v>
      </c>
      <c r="P1520" s="36">
        <v>0.998</v>
      </c>
      <c r="Q1520" s="72" t="s">
        <v>5066</v>
      </c>
      <c r="R1520" s="29" t="s">
        <v>6272</v>
      </c>
      <c r="S1520" s="36">
        <v>0.34599999999999997</v>
      </c>
      <c r="T1520" s="3" t="s">
        <v>31</v>
      </c>
      <c r="U1520" s="3" t="s">
        <v>15</v>
      </c>
      <c r="V1520" s="3">
        <v>0.65700000000000003</v>
      </c>
      <c r="W1520" s="3">
        <v>1.036</v>
      </c>
      <c r="X1520" s="3">
        <v>1.026</v>
      </c>
      <c r="Y1520" s="3">
        <v>1.046</v>
      </c>
      <c r="Z1520" s="25">
        <v>2.2799999999999999E-13</v>
      </c>
      <c r="AA1520" s="29" t="s">
        <v>6273</v>
      </c>
      <c r="AB1520" s="36">
        <v>0.60977800000000004</v>
      </c>
    </row>
    <row r="1521" spans="1:28" x14ac:dyDescent="0.3">
      <c r="A1521" s="37" t="s">
        <v>2575</v>
      </c>
      <c r="B1521" s="68" t="s">
        <v>1834</v>
      </c>
      <c r="C1521" s="30">
        <v>-6.798</v>
      </c>
      <c r="D1521" s="30">
        <v>-8.6999999999999994E-2</v>
      </c>
      <c r="E1521" s="31">
        <v>1.0599999999999999E-11</v>
      </c>
      <c r="F1521" s="30">
        <v>6.8000000000000005E-2</v>
      </c>
      <c r="G1521" s="30">
        <v>0.14099999999999999</v>
      </c>
      <c r="H1521" s="31">
        <v>6.6800000000000004E-6</v>
      </c>
      <c r="I1521" s="32">
        <v>12</v>
      </c>
      <c r="J1521" s="32">
        <v>12</v>
      </c>
      <c r="K1521" s="32">
        <v>11</v>
      </c>
      <c r="L1521" s="36">
        <v>0</v>
      </c>
      <c r="M1521" s="36">
        <v>0</v>
      </c>
      <c r="N1521" s="36">
        <v>0</v>
      </c>
      <c r="O1521" s="36">
        <v>2E-3</v>
      </c>
      <c r="P1521" s="36">
        <v>0.998</v>
      </c>
      <c r="Q1521" s="72" t="s">
        <v>4428</v>
      </c>
      <c r="R1521" s="29" t="s">
        <v>6399</v>
      </c>
      <c r="S1521" s="36">
        <v>0.47799999999999998</v>
      </c>
      <c r="T1521" s="3" t="s">
        <v>16</v>
      </c>
      <c r="U1521" s="3" t="s">
        <v>15</v>
      </c>
      <c r="V1521" s="3">
        <v>0.30099999999999999</v>
      </c>
      <c r="W1521" s="3">
        <v>0.96699999999999997</v>
      </c>
      <c r="X1521" s="3">
        <v>0.95799999999999996</v>
      </c>
      <c r="Y1521" s="3">
        <v>0.97599999999999998</v>
      </c>
      <c r="Z1521" s="25">
        <v>2.7499999999999999E-11</v>
      </c>
      <c r="AA1521" s="29" t="s">
        <v>6533</v>
      </c>
      <c r="AB1521" s="36">
        <v>0.95657499999999995</v>
      </c>
    </row>
    <row r="1522" spans="1:28" x14ac:dyDescent="0.3">
      <c r="A1522" s="37" t="s">
        <v>2595</v>
      </c>
      <c r="B1522" s="68" t="s">
        <v>2994</v>
      </c>
      <c r="C1522" s="30">
        <v>-6.7969999999999997</v>
      </c>
      <c r="D1522" s="30">
        <v>-0.122</v>
      </c>
      <c r="E1522" s="31">
        <v>1.0699999999999999E-11</v>
      </c>
      <c r="F1522" s="30">
        <v>4.7E-2</v>
      </c>
      <c r="G1522" s="30">
        <v>3.5999999999999997E-2</v>
      </c>
      <c r="H1522" s="31">
        <v>1.0300000000000001E-3</v>
      </c>
      <c r="I1522" s="32">
        <v>23</v>
      </c>
      <c r="J1522" s="32">
        <v>23</v>
      </c>
      <c r="K1522" s="32">
        <v>21</v>
      </c>
      <c r="L1522" s="36">
        <v>6.7000000000000004E-2</v>
      </c>
      <c r="M1522" s="36">
        <v>0.03</v>
      </c>
      <c r="N1522" s="36">
        <v>3.0000000000000001E-3</v>
      </c>
      <c r="O1522" s="36">
        <v>1E-3</v>
      </c>
      <c r="P1522" s="36">
        <v>0.89800000000000002</v>
      </c>
      <c r="Q1522" s="72" t="s">
        <v>4821</v>
      </c>
      <c r="R1522" s="29" t="s">
        <v>6766</v>
      </c>
      <c r="S1522" s="36">
        <v>0.98599999999999999</v>
      </c>
      <c r="T1522" s="3" t="s">
        <v>16</v>
      </c>
      <c r="U1522" s="3" t="s">
        <v>15</v>
      </c>
      <c r="V1522" s="3">
        <v>0.379</v>
      </c>
      <c r="W1522" s="3">
        <v>0.97899999999999998</v>
      </c>
      <c r="X1522" s="3">
        <v>0.97</v>
      </c>
      <c r="Y1522" s="3">
        <v>0.98799999999999999</v>
      </c>
      <c r="Z1522" s="25">
        <v>1.2799999999999999E-5</v>
      </c>
      <c r="AA1522" s="29" t="s">
        <v>6767</v>
      </c>
      <c r="AB1522" s="36">
        <v>0.54534700000000003</v>
      </c>
    </row>
    <row r="1523" spans="1:28" x14ac:dyDescent="0.3">
      <c r="A1523" s="37" t="s">
        <v>2590</v>
      </c>
      <c r="B1523" s="68" t="s">
        <v>2716</v>
      </c>
      <c r="C1523" s="30">
        <v>6.7960000000000003</v>
      </c>
      <c r="D1523" s="30">
        <v>0.122</v>
      </c>
      <c r="E1523" s="31">
        <v>1.0699999999999999E-11</v>
      </c>
      <c r="F1523" s="30">
        <v>3.1E-2</v>
      </c>
      <c r="G1523" s="30">
        <v>4.4999999999999998E-2</v>
      </c>
      <c r="H1523" s="31">
        <v>1.1999999999999999E-3</v>
      </c>
      <c r="I1523" s="32">
        <v>14</v>
      </c>
      <c r="J1523" s="32">
        <v>14</v>
      </c>
      <c r="K1523" s="32">
        <v>14</v>
      </c>
      <c r="L1523" s="36">
        <v>0</v>
      </c>
      <c r="M1523" s="36">
        <v>0</v>
      </c>
      <c r="N1523" s="36">
        <v>5.0000000000000001E-3</v>
      </c>
      <c r="O1523" s="36">
        <v>1.7000000000000001E-2</v>
      </c>
      <c r="P1523" s="36">
        <v>0.97699999999999998</v>
      </c>
      <c r="Q1523" s="72" t="s">
        <v>4820</v>
      </c>
      <c r="R1523" s="29" t="s">
        <v>6768</v>
      </c>
      <c r="S1523" s="36">
        <v>0.27500000000000002</v>
      </c>
      <c r="T1523" s="3" t="s">
        <v>16</v>
      </c>
      <c r="U1523" s="3" t="s">
        <v>15</v>
      </c>
      <c r="V1523" s="3">
        <v>0.64200000000000002</v>
      </c>
      <c r="W1523" s="3">
        <v>0.96799999999999997</v>
      </c>
      <c r="X1523" s="3">
        <v>0.95899999999999996</v>
      </c>
      <c r="Y1523" s="3">
        <v>0.97699999999999998</v>
      </c>
      <c r="Z1523" s="25">
        <v>9.2600000000000005E-12</v>
      </c>
      <c r="AA1523" s="29" t="s">
        <v>6769</v>
      </c>
      <c r="AB1523" s="36">
        <v>0.977491</v>
      </c>
    </row>
    <row r="1524" spans="1:28" x14ac:dyDescent="0.3">
      <c r="A1524" s="37" t="s">
        <v>2597</v>
      </c>
      <c r="B1524" s="68" t="s">
        <v>2609</v>
      </c>
      <c r="C1524" s="30">
        <v>-6.7969999999999997</v>
      </c>
      <c r="D1524" s="30">
        <v>-0.17</v>
      </c>
      <c r="E1524" s="31">
        <v>1.0699999999999999E-11</v>
      </c>
      <c r="F1524" s="30">
        <v>2.9000000000000001E-2</v>
      </c>
      <c r="G1524" s="30">
        <v>5.8999999999999997E-2</v>
      </c>
      <c r="H1524" s="31">
        <v>5.5999999999999995E-4</v>
      </c>
      <c r="I1524" s="32">
        <v>16</v>
      </c>
      <c r="J1524" s="32">
        <v>16</v>
      </c>
      <c r="K1524" s="32">
        <v>16</v>
      </c>
      <c r="L1524" s="36">
        <v>0</v>
      </c>
      <c r="M1524" s="36">
        <v>0</v>
      </c>
      <c r="N1524" s="36">
        <v>0.70199999999999996</v>
      </c>
      <c r="O1524" s="36">
        <v>5.2999999999999999E-2</v>
      </c>
      <c r="P1524" s="36">
        <v>0.245</v>
      </c>
      <c r="Q1524" s="72" t="s">
        <v>4482</v>
      </c>
      <c r="R1524" s="29" t="s">
        <v>6434</v>
      </c>
      <c r="S1524" s="36">
        <v>0.26500000000000001</v>
      </c>
      <c r="T1524" s="3" t="s">
        <v>16</v>
      </c>
      <c r="U1524" s="3" t="s">
        <v>24</v>
      </c>
      <c r="V1524" s="3">
        <v>0.91800000000000004</v>
      </c>
      <c r="W1524" s="3">
        <v>0.94599999999999995</v>
      </c>
      <c r="X1524" s="3">
        <v>0.93</v>
      </c>
      <c r="Y1524" s="3">
        <v>0.96199999999999997</v>
      </c>
      <c r="Z1524" s="25">
        <v>4.5300000000000001E-11</v>
      </c>
      <c r="AA1524" s="29" t="s">
        <v>6435</v>
      </c>
      <c r="AB1524" s="36">
        <v>0.99091399999999996</v>
      </c>
    </row>
    <row r="1525" spans="1:28" x14ac:dyDescent="0.3">
      <c r="A1525" s="37" t="s">
        <v>2601</v>
      </c>
      <c r="B1525" s="68" t="s">
        <v>2904</v>
      </c>
      <c r="C1525" s="30">
        <v>6.7960000000000003</v>
      </c>
      <c r="D1525" s="30">
        <v>9.5000000000000001E-2</v>
      </c>
      <c r="E1525" s="31">
        <v>1.0699999999999999E-11</v>
      </c>
      <c r="F1525" s="30">
        <v>5.7000000000000002E-2</v>
      </c>
      <c r="G1525" s="30">
        <v>0.11700000000000001</v>
      </c>
      <c r="H1525" s="31">
        <v>2.3300000000000002E-10</v>
      </c>
      <c r="I1525" s="32">
        <v>8</v>
      </c>
      <c r="J1525" s="32">
        <v>9</v>
      </c>
      <c r="K1525" s="32" t="s">
        <v>5162</v>
      </c>
      <c r="L1525" s="36" t="s">
        <v>5162</v>
      </c>
      <c r="M1525" s="36" t="s">
        <v>5162</v>
      </c>
      <c r="N1525" s="36" t="s">
        <v>5162</v>
      </c>
      <c r="O1525" s="36" t="s">
        <v>5162</v>
      </c>
      <c r="P1525" s="36" t="s">
        <v>5162</v>
      </c>
      <c r="Q1525" s="72" t="s">
        <v>5162</v>
      </c>
      <c r="R1525" s="29" t="s">
        <v>5162</v>
      </c>
      <c r="S1525" s="36" t="s">
        <v>5162</v>
      </c>
      <c r="T1525" s="3" t="s">
        <v>5162</v>
      </c>
      <c r="U1525" s="3" t="s">
        <v>5162</v>
      </c>
      <c r="V1525" s="3" t="s">
        <v>5162</v>
      </c>
      <c r="W1525" s="3" t="s">
        <v>5162</v>
      </c>
      <c r="X1525" s="3" t="s">
        <v>5162</v>
      </c>
      <c r="Y1525" s="3" t="s">
        <v>5162</v>
      </c>
      <c r="Z1525" s="25" t="s">
        <v>5162</v>
      </c>
      <c r="AA1525" s="29" t="s">
        <v>5162</v>
      </c>
      <c r="AB1525" s="96" t="s">
        <v>5162</v>
      </c>
    </row>
    <row r="1526" spans="1:28" x14ac:dyDescent="0.3">
      <c r="A1526" s="37" t="s">
        <v>2624</v>
      </c>
      <c r="B1526" s="68" t="s">
        <v>3327</v>
      </c>
      <c r="C1526" s="30">
        <v>6.7949999999999999</v>
      </c>
      <c r="D1526" s="30">
        <v>8.7999999999999995E-2</v>
      </c>
      <c r="E1526" s="31">
        <v>1.0799999999999999E-11</v>
      </c>
      <c r="F1526" s="30">
        <v>6.4000000000000001E-2</v>
      </c>
      <c r="G1526" s="30">
        <v>0.13600000000000001</v>
      </c>
      <c r="H1526" s="31">
        <v>2.4800000000000001E-4</v>
      </c>
      <c r="I1526" s="32">
        <v>24</v>
      </c>
      <c r="J1526" s="32">
        <v>24</v>
      </c>
      <c r="K1526" s="32">
        <v>23</v>
      </c>
      <c r="L1526" s="36">
        <v>0</v>
      </c>
      <c r="M1526" s="36">
        <v>0</v>
      </c>
      <c r="N1526" s="36">
        <v>0.621</v>
      </c>
      <c r="O1526" s="36">
        <v>4.0000000000000001E-3</v>
      </c>
      <c r="P1526" s="36">
        <v>0.374</v>
      </c>
      <c r="Q1526" s="72" t="s">
        <v>523</v>
      </c>
      <c r="R1526" s="29" t="s">
        <v>520</v>
      </c>
      <c r="S1526" s="36">
        <v>0.44800000000000001</v>
      </c>
      <c r="T1526" s="3" t="s">
        <v>16</v>
      </c>
      <c r="U1526" s="3" t="s">
        <v>15</v>
      </c>
      <c r="V1526" s="3">
        <v>0.46</v>
      </c>
      <c r="W1526" s="3">
        <v>1.034</v>
      </c>
      <c r="X1526" s="3">
        <v>1.0249999999999999</v>
      </c>
      <c r="Y1526" s="3">
        <v>1.044</v>
      </c>
      <c r="Z1526" s="25">
        <v>2.73E-13</v>
      </c>
      <c r="AA1526" s="29" t="s">
        <v>6575</v>
      </c>
      <c r="AB1526" s="36">
        <v>0.920825</v>
      </c>
    </row>
    <row r="1527" spans="1:28" x14ac:dyDescent="0.3">
      <c r="A1527" s="37" t="s">
        <v>2589</v>
      </c>
      <c r="B1527" s="68" t="s">
        <v>3068</v>
      </c>
      <c r="C1527" s="30">
        <v>6.7960000000000003</v>
      </c>
      <c r="D1527" s="30">
        <v>5.1999999999999998E-2</v>
      </c>
      <c r="E1527" s="31">
        <v>1.0799999999999999E-11</v>
      </c>
      <c r="F1527" s="30">
        <v>0.25</v>
      </c>
      <c r="G1527" s="30">
        <v>0.34399999999999997</v>
      </c>
      <c r="H1527" s="31">
        <v>1.14E-25</v>
      </c>
      <c r="I1527" s="32">
        <v>22</v>
      </c>
      <c r="J1527" s="32">
        <v>22</v>
      </c>
      <c r="K1527" s="32">
        <v>21</v>
      </c>
      <c r="L1527" s="36">
        <v>0</v>
      </c>
      <c r="M1527" s="36">
        <v>0</v>
      </c>
      <c r="N1527" s="36">
        <v>0</v>
      </c>
      <c r="O1527" s="36">
        <v>3.0000000000000001E-3</v>
      </c>
      <c r="P1527" s="36">
        <v>0.997</v>
      </c>
      <c r="Q1527" s="72" t="s">
        <v>4390</v>
      </c>
      <c r="R1527" s="29" t="s">
        <v>6590</v>
      </c>
      <c r="S1527" s="36">
        <v>0.95199999999999996</v>
      </c>
      <c r="T1527" s="3" t="s">
        <v>16</v>
      </c>
      <c r="U1527" s="3" t="s">
        <v>15</v>
      </c>
      <c r="V1527" s="3">
        <v>0.66500000000000004</v>
      </c>
      <c r="W1527" s="3">
        <v>1.036</v>
      </c>
      <c r="X1527" s="3">
        <v>1.026</v>
      </c>
      <c r="Y1527" s="3">
        <v>1.046</v>
      </c>
      <c r="Z1527" s="25">
        <v>5.6400000000000002E-13</v>
      </c>
      <c r="AA1527" s="29" t="s">
        <v>6591</v>
      </c>
      <c r="AB1527" s="36">
        <v>0.95918000000000003</v>
      </c>
    </row>
    <row r="1528" spans="1:28" x14ac:dyDescent="0.3">
      <c r="A1528" s="37" t="s">
        <v>2612</v>
      </c>
      <c r="B1528" s="68" t="s">
        <v>3272</v>
      </c>
      <c r="C1528" s="30">
        <v>-6.7939999999999996</v>
      </c>
      <c r="D1528" s="30">
        <v>-0.13600000000000001</v>
      </c>
      <c r="E1528" s="31">
        <v>1.0899999999999999E-11</v>
      </c>
      <c r="F1528" s="30">
        <v>3.5000000000000003E-2</v>
      </c>
      <c r="G1528" s="30">
        <v>5.0999999999999997E-2</v>
      </c>
      <c r="H1528" s="31">
        <v>1.2400000000000001E-4</v>
      </c>
      <c r="I1528" s="32">
        <v>33</v>
      </c>
      <c r="J1528" s="32">
        <v>33</v>
      </c>
      <c r="K1528" s="32">
        <v>32</v>
      </c>
      <c r="L1528" s="36">
        <v>0</v>
      </c>
      <c r="M1528" s="36">
        <v>0</v>
      </c>
      <c r="N1528" s="36">
        <v>4.3999999999999997E-2</v>
      </c>
      <c r="O1528" s="36">
        <v>3.4000000000000002E-2</v>
      </c>
      <c r="P1528" s="36">
        <v>0.92200000000000004</v>
      </c>
      <c r="Q1528" s="72" t="s">
        <v>4819</v>
      </c>
      <c r="R1528" s="29" t="s">
        <v>6391</v>
      </c>
      <c r="S1528" s="36">
        <v>0.17499999999999999</v>
      </c>
      <c r="T1528" s="3" t="s">
        <v>16</v>
      </c>
      <c r="U1528" s="3" t="s">
        <v>24</v>
      </c>
      <c r="V1528" s="3">
        <v>0.52100000000000002</v>
      </c>
      <c r="W1528" s="3">
        <v>1.038</v>
      </c>
      <c r="X1528" s="3">
        <v>1.0289999999999999</v>
      </c>
      <c r="Y1528" s="3">
        <v>1.0469999999999999</v>
      </c>
      <c r="Z1528" s="25">
        <v>2.82E-16</v>
      </c>
      <c r="AA1528" s="29" t="s">
        <v>6511</v>
      </c>
      <c r="AB1528" s="32">
        <v>1</v>
      </c>
    </row>
    <row r="1529" spans="1:28" x14ac:dyDescent="0.3">
      <c r="A1529" s="37" t="s">
        <v>2618</v>
      </c>
      <c r="B1529" s="68" t="s">
        <v>2646</v>
      </c>
      <c r="C1529" s="30">
        <v>-6.7930000000000001</v>
      </c>
      <c r="D1529" s="30">
        <v>-4.2000000000000003E-2</v>
      </c>
      <c r="E1529" s="31">
        <v>1.1000000000000001E-11</v>
      </c>
      <c r="F1529" s="30">
        <v>0.26600000000000001</v>
      </c>
      <c r="G1529" s="30">
        <v>0.38500000000000001</v>
      </c>
      <c r="H1529" s="31">
        <v>6.2000000000000001E-14</v>
      </c>
      <c r="I1529" s="32">
        <v>34</v>
      </c>
      <c r="J1529" s="32">
        <v>34</v>
      </c>
      <c r="K1529" s="32">
        <v>34</v>
      </c>
      <c r="L1529" s="36">
        <v>0</v>
      </c>
      <c r="M1529" s="36">
        <v>0</v>
      </c>
      <c r="N1529" s="36">
        <v>0</v>
      </c>
      <c r="O1529" s="36">
        <v>0.92500000000000004</v>
      </c>
      <c r="P1529" s="36">
        <v>7.4999999999999997E-2</v>
      </c>
      <c r="Q1529" s="72" t="s">
        <v>1849</v>
      </c>
      <c r="R1529" s="29" t="s">
        <v>1848</v>
      </c>
      <c r="S1529" s="36">
        <v>0.4</v>
      </c>
      <c r="T1529" s="3" t="s">
        <v>31</v>
      </c>
      <c r="U1529" s="3" t="s">
        <v>15</v>
      </c>
      <c r="V1529" s="3">
        <v>0.56499999999999995</v>
      </c>
      <c r="W1529" s="3">
        <v>1.034</v>
      </c>
      <c r="X1529" s="3">
        <v>1.0249999999999999</v>
      </c>
      <c r="Y1529" s="3">
        <v>1.044</v>
      </c>
      <c r="Z1529" s="25">
        <v>3.0500000000000001E-13</v>
      </c>
      <c r="AA1529" s="29" t="s">
        <v>1848</v>
      </c>
      <c r="AB1529" s="32">
        <v>1</v>
      </c>
    </row>
    <row r="1530" spans="1:28" x14ac:dyDescent="0.3">
      <c r="A1530" s="37" t="s">
        <v>2618</v>
      </c>
      <c r="B1530" s="68" t="s">
        <v>2993</v>
      </c>
      <c r="C1530" s="30">
        <v>-6.79</v>
      </c>
      <c r="D1530" s="30">
        <v>-4.9000000000000002E-2</v>
      </c>
      <c r="E1530" s="31">
        <v>1.1200000000000001E-11</v>
      </c>
      <c r="F1530" s="30">
        <v>0.21</v>
      </c>
      <c r="G1530" s="30">
        <v>0.1</v>
      </c>
      <c r="H1530" s="31">
        <v>5.8900000000000001E-4</v>
      </c>
      <c r="I1530" s="32">
        <v>48</v>
      </c>
      <c r="J1530" s="32">
        <v>48</v>
      </c>
      <c r="K1530" s="32">
        <v>48</v>
      </c>
      <c r="L1530" s="36">
        <v>0</v>
      </c>
      <c r="M1530" s="36">
        <v>0</v>
      </c>
      <c r="N1530" s="36">
        <v>1.2999999999999999E-2</v>
      </c>
      <c r="O1530" s="36">
        <v>1E-3</v>
      </c>
      <c r="P1530" s="36">
        <v>0.98599999999999999</v>
      </c>
      <c r="Q1530" s="72" t="s">
        <v>4802</v>
      </c>
      <c r="R1530" s="29" t="s">
        <v>6772</v>
      </c>
      <c r="S1530" s="36">
        <v>0.5</v>
      </c>
      <c r="T1530" s="3" t="s">
        <v>31</v>
      </c>
      <c r="U1530" s="3" t="s">
        <v>24</v>
      </c>
      <c r="V1530" s="3">
        <v>0.441</v>
      </c>
      <c r="W1530" s="3">
        <v>0.96</v>
      </c>
      <c r="X1530" s="3">
        <v>0.95099999999999996</v>
      </c>
      <c r="Y1530" s="3">
        <v>0.96799999999999997</v>
      </c>
      <c r="Z1530" s="25">
        <v>4.1599999999999999E-19</v>
      </c>
      <c r="AA1530" s="29" t="s">
        <v>6773</v>
      </c>
      <c r="AB1530" s="36">
        <v>0.99781600000000004</v>
      </c>
    </row>
    <row r="1531" spans="1:28" x14ac:dyDescent="0.3">
      <c r="A1531" s="37" t="s">
        <v>2573</v>
      </c>
      <c r="B1531" s="68" t="s">
        <v>2958</v>
      </c>
      <c r="C1531" s="30">
        <v>-6.7910000000000004</v>
      </c>
      <c r="D1531" s="30">
        <v>-5.8000000000000003E-2</v>
      </c>
      <c r="E1531" s="31">
        <v>1.1200000000000001E-11</v>
      </c>
      <c r="F1531" s="30">
        <v>0.13800000000000001</v>
      </c>
      <c r="G1531" s="30">
        <v>0.16600000000000001</v>
      </c>
      <c r="H1531" s="31">
        <v>8.17E-11</v>
      </c>
      <c r="I1531" s="32">
        <v>29</v>
      </c>
      <c r="J1531" s="32">
        <v>29</v>
      </c>
      <c r="K1531" s="32">
        <v>28</v>
      </c>
      <c r="L1531" s="36">
        <v>0</v>
      </c>
      <c r="M1531" s="36">
        <v>0</v>
      </c>
      <c r="N1531" s="36">
        <v>0</v>
      </c>
      <c r="O1531" s="36">
        <v>1.2999999999999999E-2</v>
      </c>
      <c r="P1531" s="36">
        <v>0.98699999999999999</v>
      </c>
      <c r="Q1531" s="72" t="s">
        <v>4212</v>
      </c>
      <c r="R1531" s="29" t="s">
        <v>6770</v>
      </c>
      <c r="S1531" s="36">
        <v>0.22</v>
      </c>
      <c r="T1531" s="3" t="s">
        <v>16</v>
      </c>
      <c r="U1531" s="3" t="s">
        <v>15</v>
      </c>
      <c r="V1531" s="3">
        <v>0.317</v>
      </c>
      <c r="W1531" s="3">
        <v>1.0329999999999999</v>
      </c>
      <c r="X1531" s="3">
        <v>1.022</v>
      </c>
      <c r="Y1531" s="3">
        <v>1.0429999999999999</v>
      </c>
      <c r="Z1531" s="25">
        <v>1.2400000000000001E-10</v>
      </c>
      <c r="AA1531" s="29" t="s">
        <v>6771</v>
      </c>
      <c r="AB1531" s="32">
        <v>1</v>
      </c>
    </row>
    <row r="1532" spans="1:28" x14ac:dyDescent="0.3">
      <c r="A1532" s="37" t="s">
        <v>2695</v>
      </c>
      <c r="B1532" s="68" t="s">
        <v>2576</v>
      </c>
      <c r="C1532" s="30">
        <v>6.7889999999999997</v>
      </c>
      <c r="D1532" s="30">
        <v>6.9000000000000006E-2</v>
      </c>
      <c r="E1532" s="31">
        <v>1.1300000000000001E-11</v>
      </c>
      <c r="F1532" s="30">
        <v>0.11600000000000001</v>
      </c>
      <c r="G1532" s="30">
        <v>0.22800000000000001</v>
      </c>
      <c r="H1532" s="31">
        <v>2.6300000000000001E-8</v>
      </c>
      <c r="I1532" s="32">
        <v>22</v>
      </c>
      <c r="J1532" s="32">
        <v>22</v>
      </c>
      <c r="K1532" s="32">
        <v>20</v>
      </c>
      <c r="L1532" s="36">
        <v>0</v>
      </c>
      <c r="M1532" s="36">
        <v>0</v>
      </c>
      <c r="N1532" s="36">
        <v>0</v>
      </c>
      <c r="O1532" s="36">
        <v>1.4999999999999999E-2</v>
      </c>
      <c r="P1532" s="36">
        <v>0.98499999999999999</v>
      </c>
      <c r="Q1532" s="72" t="s">
        <v>533</v>
      </c>
      <c r="R1532" s="29" t="s">
        <v>530</v>
      </c>
      <c r="S1532" s="36">
        <v>0.47699999999999998</v>
      </c>
      <c r="T1532" s="3" t="s">
        <v>16</v>
      </c>
      <c r="U1532" s="3" t="s">
        <v>15</v>
      </c>
      <c r="V1532" s="3">
        <v>0.748</v>
      </c>
      <c r="W1532" s="3">
        <v>1.0409999999999999</v>
      </c>
      <c r="X1532" s="3">
        <v>1.0309999999999999</v>
      </c>
      <c r="Y1532" s="3">
        <v>1.052</v>
      </c>
      <c r="Z1532" s="25">
        <v>2.9000000000000003E-14</v>
      </c>
      <c r="AA1532" s="29" t="s">
        <v>530</v>
      </c>
      <c r="AB1532" s="32">
        <v>1</v>
      </c>
    </row>
    <row r="1533" spans="1:28" x14ac:dyDescent="0.3">
      <c r="A1533" s="37" t="s">
        <v>2647</v>
      </c>
      <c r="B1533" s="68" t="s">
        <v>1884</v>
      </c>
      <c r="C1533" s="30">
        <v>-6.7850000000000001</v>
      </c>
      <c r="D1533" s="30">
        <v>-0.32800000000000001</v>
      </c>
      <c r="E1533" s="31">
        <v>1.1600000000000001E-11</v>
      </c>
      <c r="F1533" s="30">
        <v>4.0000000000000001E-3</v>
      </c>
      <c r="G1533" s="30">
        <v>3.5000000000000003E-2</v>
      </c>
      <c r="H1533" s="31">
        <v>1.0699999999999999E-2</v>
      </c>
      <c r="I1533" s="32">
        <v>2</v>
      </c>
      <c r="J1533" s="32">
        <v>2</v>
      </c>
      <c r="K1533" s="32">
        <v>2</v>
      </c>
      <c r="L1533" s="36">
        <v>0</v>
      </c>
      <c r="M1533" s="36">
        <v>0</v>
      </c>
      <c r="N1533" s="36">
        <v>8.1000000000000003E-2</v>
      </c>
      <c r="O1533" s="36">
        <v>1E-3</v>
      </c>
      <c r="P1533" s="36">
        <v>0.91800000000000004</v>
      </c>
      <c r="Q1533" s="72" t="s">
        <v>4818</v>
      </c>
      <c r="R1533" s="29" t="s">
        <v>6774</v>
      </c>
      <c r="S1533" s="36">
        <v>0.80300000000000005</v>
      </c>
      <c r="T1533" s="3" t="s">
        <v>31</v>
      </c>
      <c r="U1533" s="3" t="s">
        <v>24</v>
      </c>
      <c r="V1533" s="3">
        <v>0.372</v>
      </c>
      <c r="W1533" s="3">
        <v>0.96799999999999997</v>
      </c>
      <c r="X1533" s="3">
        <v>0.95899999999999996</v>
      </c>
      <c r="Y1533" s="3">
        <v>0.97699999999999998</v>
      </c>
      <c r="Z1533" s="25">
        <v>5.0999999999999997E-12</v>
      </c>
      <c r="AA1533" s="29" t="s">
        <v>6732</v>
      </c>
      <c r="AB1533" s="36">
        <v>0.38960099999999998</v>
      </c>
    </row>
    <row r="1534" spans="1:28" x14ac:dyDescent="0.3">
      <c r="A1534" s="37" t="s">
        <v>2587</v>
      </c>
      <c r="B1534" s="68" t="s">
        <v>3018</v>
      </c>
      <c r="C1534" s="30">
        <v>-6.7839999999999998</v>
      </c>
      <c r="D1534" s="30">
        <v>-9.5000000000000001E-2</v>
      </c>
      <c r="E1534" s="31">
        <v>1.1700000000000001E-11</v>
      </c>
      <c r="F1534" s="30">
        <v>6.9000000000000006E-2</v>
      </c>
      <c r="G1534" s="30">
        <v>0.11799999999999999</v>
      </c>
      <c r="H1534" s="31">
        <v>2.2900000000000002E-9</v>
      </c>
      <c r="I1534" s="32">
        <v>20</v>
      </c>
      <c r="J1534" s="32">
        <v>20</v>
      </c>
      <c r="K1534" s="32">
        <v>18</v>
      </c>
      <c r="L1534" s="36">
        <v>0</v>
      </c>
      <c r="M1534" s="36">
        <v>0</v>
      </c>
      <c r="N1534" s="36">
        <v>0</v>
      </c>
      <c r="O1534" s="36">
        <v>5.5E-2</v>
      </c>
      <c r="P1534" s="36">
        <v>0.94499999999999995</v>
      </c>
      <c r="Q1534" s="72" t="s">
        <v>4817</v>
      </c>
      <c r="R1534" s="29" t="s">
        <v>6360</v>
      </c>
      <c r="S1534" s="36">
        <v>0.52</v>
      </c>
      <c r="T1534" s="3" t="s">
        <v>31</v>
      </c>
      <c r="U1534" s="3" t="s">
        <v>24</v>
      </c>
      <c r="V1534" s="3">
        <v>0.55200000000000005</v>
      </c>
      <c r="W1534" s="3">
        <v>1.0389999999999999</v>
      </c>
      <c r="X1534" s="3">
        <v>1.03</v>
      </c>
      <c r="Y1534" s="3">
        <v>1.048</v>
      </c>
      <c r="Z1534" s="25">
        <v>1.04E-16</v>
      </c>
      <c r="AA1534" s="29" t="s">
        <v>5166</v>
      </c>
      <c r="AB1534" s="36">
        <v>0.98587400000000003</v>
      </c>
    </row>
    <row r="1535" spans="1:28" x14ac:dyDescent="0.3">
      <c r="A1535" s="37" t="s">
        <v>2586</v>
      </c>
      <c r="B1535" s="68" t="s">
        <v>2872</v>
      </c>
      <c r="C1535" s="30">
        <v>6.7779999999999996</v>
      </c>
      <c r="D1535" s="30">
        <v>0.11</v>
      </c>
      <c r="E1535" s="31">
        <v>1.2200000000000001E-11</v>
      </c>
      <c r="F1535" s="30">
        <v>4.5999999999999999E-2</v>
      </c>
      <c r="G1535" s="30">
        <v>7.3999999999999996E-2</v>
      </c>
      <c r="H1535" s="31">
        <v>1.63E-8</v>
      </c>
      <c r="I1535" s="32">
        <v>18</v>
      </c>
      <c r="J1535" s="32">
        <v>18</v>
      </c>
      <c r="K1535" s="32">
        <v>17</v>
      </c>
      <c r="L1535" s="36">
        <v>1E-3</v>
      </c>
      <c r="M1535" s="36">
        <v>0</v>
      </c>
      <c r="N1535" s="36">
        <v>3.7999999999999999E-2</v>
      </c>
      <c r="O1535" s="36">
        <v>1.0999999999999999E-2</v>
      </c>
      <c r="P1535" s="36">
        <v>0.95099999999999996</v>
      </c>
      <c r="Q1535" s="72" t="s">
        <v>4816</v>
      </c>
      <c r="R1535" s="29" t="s">
        <v>6775</v>
      </c>
      <c r="S1535" s="36">
        <v>0.96299999999999997</v>
      </c>
      <c r="T1535" s="3" t="s">
        <v>31</v>
      </c>
      <c r="U1535" s="3" t="s">
        <v>24</v>
      </c>
      <c r="V1535" s="3">
        <v>0.75900000000000001</v>
      </c>
      <c r="W1535" s="3">
        <v>1.042</v>
      </c>
      <c r="X1535" s="3">
        <v>1.0269999999999999</v>
      </c>
      <c r="Y1535" s="3">
        <v>1.0569999999999999</v>
      </c>
      <c r="Z1535" s="25">
        <v>1.0800000000000001E-8</v>
      </c>
      <c r="AA1535" s="29" t="s">
        <v>530</v>
      </c>
      <c r="AB1535" s="36">
        <v>0.954569</v>
      </c>
    </row>
    <row r="1536" spans="1:28" x14ac:dyDescent="0.3">
      <c r="A1536" s="37" t="s">
        <v>2649</v>
      </c>
      <c r="B1536" s="68" t="s">
        <v>335</v>
      </c>
      <c r="C1536" s="30">
        <v>6.7759999999999998</v>
      </c>
      <c r="D1536" s="30">
        <v>0.185</v>
      </c>
      <c r="E1536" s="31">
        <v>1.23E-11</v>
      </c>
      <c r="F1536" s="30">
        <v>1.4E-2</v>
      </c>
      <c r="G1536" s="30">
        <v>5.0999999999999997E-2</v>
      </c>
      <c r="H1536" s="31">
        <v>2.58E-5</v>
      </c>
      <c r="I1536" s="32">
        <v>12</v>
      </c>
      <c r="J1536" s="32">
        <v>12</v>
      </c>
      <c r="K1536" s="32">
        <v>12</v>
      </c>
      <c r="L1536" s="36">
        <v>0</v>
      </c>
      <c r="M1536" s="36">
        <v>0</v>
      </c>
      <c r="N1536" s="36">
        <v>0</v>
      </c>
      <c r="O1536" s="36">
        <v>1.2E-2</v>
      </c>
      <c r="P1536" s="36">
        <v>0.98799999999999999</v>
      </c>
      <c r="Q1536" s="72" t="s">
        <v>4808</v>
      </c>
      <c r="R1536" s="29" t="s">
        <v>6776</v>
      </c>
      <c r="S1536" s="36">
        <v>0.186</v>
      </c>
      <c r="T1536" s="3" t="s">
        <v>16</v>
      </c>
      <c r="U1536" s="3" t="s">
        <v>15</v>
      </c>
      <c r="V1536" s="3">
        <v>0.60399999999999998</v>
      </c>
      <c r="W1536" s="3">
        <v>1.0329999999999999</v>
      </c>
      <c r="X1536" s="3">
        <v>1.0229999999999999</v>
      </c>
      <c r="Y1536" s="3">
        <v>1.042</v>
      </c>
      <c r="Z1536" s="25">
        <v>5.12E-12</v>
      </c>
      <c r="AA1536" s="29" t="s">
        <v>6528</v>
      </c>
      <c r="AB1536" s="36">
        <v>0.98357300000000003</v>
      </c>
    </row>
    <row r="1537" spans="1:28" x14ac:dyDescent="0.3">
      <c r="A1537" s="37" t="s">
        <v>2605</v>
      </c>
      <c r="B1537" s="68" t="s">
        <v>2980</v>
      </c>
      <c r="C1537" s="30">
        <v>-6.7759999999999998</v>
      </c>
      <c r="D1537" s="30">
        <v>-0.10100000000000001</v>
      </c>
      <c r="E1537" s="31">
        <v>1.23E-11</v>
      </c>
      <c r="F1537" s="30">
        <v>5.8000000000000003E-2</v>
      </c>
      <c r="G1537" s="30">
        <v>0.114</v>
      </c>
      <c r="H1537" s="31">
        <v>9.6999999999999996E-10</v>
      </c>
      <c r="I1537" s="32">
        <v>18</v>
      </c>
      <c r="J1537" s="32">
        <v>18</v>
      </c>
      <c r="K1537" s="32">
        <v>18</v>
      </c>
      <c r="L1537" s="36">
        <v>0</v>
      </c>
      <c r="M1537" s="36">
        <v>0</v>
      </c>
      <c r="N1537" s="36">
        <v>0</v>
      </c>
      <c r="O1537" s="36">
        <v>6.6000000000000003E-2</v>
      </c>
      <c r="P1537" s="36">
        <v>0.93400000000000005</v>
      </c>
      <c r="Q1537" s="72" t="s">
        <v>4815</v>
      </c>
      <c r="R1537" s="29" t="s">
        <v>6123</v>
      </c>
      <c r="S1537" s="36">
        <v>0.61499999999999999</v>
      </c>
      <c r="T1537" s="3" t="s">
        <v>16</v>
      </c>
      <c r="U1537" s="3" t="s">
        <v>24</v>
      </c>
      <c r="V1537" s="3">
        <v>0.68100000000000005</v>
      </c>
      <c r="W1537" s="3">
        <v>0.95499999999999996</v>
      </c>
      <c r="X1537" s="3">
        <v>0.94599999999999995</v>
      </c>
      <c r="Y1537" s="3">
        <v>0.96499999999999997</v>
      </c>
      <c r="Z1537" s="25">
        <v>3.4500000000000002E-20</v>
      </c>
      <c r="AA1537" s="29" t="s">
        <v>6113</v>
      </c>
      <c r="AB1537" s="36">
        <v>0.99968900000000005</v>
      </c>
    </row>
    <row r="1538" spans="1:28" x14ac:dyDescent="0.3">
      <c r="A1538" s="37" t="s">
        <v>2647</v>
      </c>
      <c r="B1538" s="68" t="s">
        <v>2903</v>
      </c>
      <c r="C1538" s="30">
        <v>6.7759999999999998</v>
      </c>
      <c r="D1538" s="30">
        <v>0.13700000000000001</v>
      </c>
      <c r="E1538" s="31">
        <v>1.24E-11</v>
      </c>
      <c r="F1538" s="30">
        <v>2.8000000000000001E-2</v>
      </c>
      <c r="G1538" s="30">
        <v>0.1</v>
      </c>
      <c r="H1538" s="31">
        <v>1.0699999999999999E-5</v>
      </c>
      <c r="I1538" s="32">
        <v>5</v>
      </c>
      <c r="J1538" s="32">
        <v>5</v>
      </c>
      <c r="K1538" s="32">
        <v>5</v>
      </c>
      <c r="L1538" s="36">
        <v>0</v>
      </c>
      <c r="M1538" s="36">
        <v>0</v>
      </c>
      <c r="N1538" s="36">
        <v>0</v>
      </c>
      <c r="O1538" s="36">
        <v>0</v>
      </c>
      <c r="P1538" s="36">
        <v>1</v>
      </c>
      <c r="Q1538" s="72" t="s">
        <v>4405</v>
      </c>
      <c r="R1538" s="29" t="s">
        <v>6777</v>
      </c>
      <c r="S1538" s="36">
        <v>0.98899999999999999</v>
      </c>
      <c r="T1538" s="3" t="s">
        <v>16</v>
      </c>
      <c r="U1538" s="3" t="s">
        <v>24</v>
      </c>
      <c r="V1538" s="3">
        <v>0.61099999999999999</v>
      </c>
      <c r="W1538" s="3">
        <v>1.03</v>
      </c>
      <c r="X1538" s="3">
        <v>1.0209999999999999</v>
      </c>
      <c r="Y1538" s="3">
        <v>1.04</v>
      </c>
      <c r="Z1538" s="25">
        <v>1.3699999999999999E-10</v>
      </c>
      <c r="AA1538" s="29" t="s">
        <v>6754</v>
      </c>
      <c r="AB1538" s="36">
        <v>0.77740799999999999</v>
      </c>
    </row>
    <row r="1539" spans="1:28" x14ac:dyDescent="0.3">
      <c r="A1539" s="37" t="s">
        <v>5765</v>
      </c>
      <c r="B1539" s="68" t="s">
        <v>5811</v>
      </c>
      <c r="C1539" s="30">
        <v>-6.7729999999999997</v>
      </c>
      <c r="D1539" s="30">
        <v>-0.184</v>
      </c>
      <c r="E1539" s="31">
        <v>1.26E-11</v>
      </c>
      <c r="F1539" s="30">
        <v>1.4999999999999999E-2</v>
      </c>
      <c r="G1539" s="30">
        <v>2.8000000000000001E-2</v>
      </c>
      <c r="H1539" s="31">
        <v>6.7599999999999993E-2</v>
      </c>
      <c r="I1539" s="32">
        <v>15</v>
      </c>
      <c r="J1539" s="32">
        <v>21</v>
      </c>
      <c r="K1539" s="32">
        <v>15</v>
      </c>
      <c r="L1539" s="36">
        <v>0</v>
      </c>
      <c r="M1539" s="36">
        <v>0.52300000000000002</v>
      </c>
      <c r="N1539" s="36">
        <v>0</v>
      </c>
      <c r="O1539" s="36">
        <v>0.01</v>
      </c>
      <c r="P1539" s="36">
        <v>0.46700000000000003</v>
      </c>
      <c r="Q1539" s="72" t="s">
        <v>5812</v>
      </c>
      <c r="R1539" s="29" t="s">
        <v>6429</v>
      </c>
      <c r="S1539" s="36">
        <v>0.62</v>
      </c>
      <c r="T1539" s="3" t="s">
        <v>31</v>
      </c>
      <c r="U1539" s="3" t="s">
        <v>24</v>
      </c>
      <c r="V1539" s="3">
        <v>0.35899999999999999</v>
      </c>
      <c r="W1539" s="3">
        <v>1.04</v>
      </c>
      <c r="X1539" s="3">
        <v>1.03</v>
      </c>
      <c r="Y1539" s="3">
        <v>1.0489999999999999</v>
      </c>
      <c r="Z1539" s="25">
        <v>2.1300000000000001E-16</v>
      </c>
      <c r="AA1539" s="29" t="s">
        <v>127</v>
      </c>
      <c r="AB1539" s="36">
        <v>0.979877</v>
      </c>
    </row>
    <row r="1540" spans="1:28" x14ac:dyDescent="0.3">
      <c r="A1540" s="37" t="s">
        <v>2579</v>
      </c>
      <c r="B1540" s="68" t="s">
        <v>3272</v>
      </c>
      <c r="C1540" s="30">
        <v>-6.7729999999999997</v>
      </c>
      <c r="D1540" s="30">
        <v>-0.157</v>
      </c>
      <c r="E1540" s="31">
        <v>1.26E-11</v>
      </c>
      <c r="F1540" s="30">
        <v>2.5999999999999999E-2</v>
      </c>
      <c r="G1540" s="30">
        <v>3.5999999999999997E-2</v>
      </c>
      <c r="H1540" s="31">
        <v>3.9899999999999999E-4</v>
      </c>
      <c r="I1540" s="32">
        <v>17</v>
      </c>
      <c r="J1540" s="32">
        <v>17</v>
      </c>
      <c r="K1540" s="32">
        <v>16</v>
      </c>
      <c r="L1540" s="36">
        <v>0</v>
      </c>
      <c r="M1540" s="36">
        <v>0</v>
      </c>
      <c r="N1540" s="36">
        <v>0</v>
      </c>
      <c r="O1540" s="36">
        <v>2E-3</v>
      </c>
      <c r="P1540" s="36">
        <v>0.998</v>
      </c>
      <c r="Q1540" s="72" t="s">
        <v>4782</v>
      </c>
      <c r="R1540" s="29" t="s">
        <v>6394</v>
      </c>
      <c r="S1540" s="36">
        <v>0.60499999999999998</v>
      </c>
      <c r="T1540" s="3" t="s">
        <v>16</v>
      </c>
      <c r="U1540" s="3" t="s">
        <v>15</v>
      </c>
      <c r="V1540" s="3">
        <v>0.48099999999999998</v>
      </c>
      <c r="W1540" s="3">
        <v>0.96299999999999997</v>
      </c>
      <c r="X1540" s="3">
        <v>0.95399999999999996</v>
      </c>
      <c r="Y1540" s="3">
        <v>0.97099999999999997</v>
      </c>
      <c r="Z1540" s="25">
        <v>1.76E-16</v>
      </c>
      <c r="AA1540" s="29" t="s">
        <v>6378</v>
      </c>
      <c r="AB1540" s="36">
        <v>0.99865099999999996</v>
      </c>
    </row>
    <row r="1541" spans="1:28" x14ac:dyDescent="0.3">
      <c r="A1541" s="37" t="s">
        <v>2590</v>
      </c>
      <c r="B1541" s="68" t="s">
        <v>2916</v>
      </c>
      <c r="C1541" s="30">
        <v>6.7729999999999997</v>
      </c>
      <c r="D1541" s="30">
        <v>4.1000000000000002E-2</v>
      </c>
      <c r="E1541" s="31">
        <v>1.26E-11</v>
      </c>
      <c r="F1541" s="30">
        <v>0.317</v>
      </c>
      <c r="G1541" s="30">
        <v>0.433</v>
      </c>
      <c r="H1541" s="31">
        <v>1.4100000000000001E-32</v>
      </c>
      <c r="I1541" s="32">
        <v>13</v>
      </c>
      <c r="J1541" s="32">
        <v>13</v>
      </c>
      <c r="K1541" s="32">
        <v>13</v>
      </c>
      <c r="L1541" s="36">
        <v>0</v>
      </c>
      <c r="M1541" s="36">
        <v>0</v>
      </c>
      <c r="N1541" s="36">
        <v>0</v>
      </c>
      <c r="O1541" s="36">
        <v>7.6999999999999999E-2</v>
      </c>
      <c r="P1541" s="36">
        <v>0.92300000000000004</v>
      </c>
      <c r="Q1541" s="72" t="s">
        <v>4529</v>
      </c>
      <c r="R1541" s="29" t="s">
        <v>6778</v>
      </c>
      <c r="S1541" s="36">
        <v>0.188</v>
      </c>
      <c r="T1541" s="3" t="s">
        <v>31</v>
      </c>
      <c r="U1541" s="3" t="s">
        <v>15</v>
      </c>
      <c r="V1541" s="3">
        <v>0.21299999999999999</v>
      </c>
      <c r="W1541" s="3">
        <v>1.038</v>
      </c>
      <c r="X1541" s="3">
        <v>1.026</v>
      </c>
      <c r="Y1541" s="3">
        <v>1.05</v>
      </c>
      <c r="Z1541" s="25">
        <v>9.1400000000000002E-11</v>
      </c>
      <c r="AA1541" s="29" t="s">
        <v>6779</v>
      </c>
      <c r="AB1541" s="36">
        <v>0.99954900000000002</v>
      </c>
    </row>
    <row r="1542" spans="1:28" x14ac:dyDescent="0.3">
      <c r="A1542" s="37" t="s">
        <v>2587</v>
      </c>
      <c r="B1542" s="68" t="s">
        <v>2758</v>
      </c>
      <c r="C1542" s="30">
        <v>6.7729999999999997</v>
      </c>
      <c r="D1542" s="30">
        <v>4.7E-2</v>
      </c>
      <c r="E1542" s="31">
        <v>1.27E-11</v>
      </c>
      <c r="F1542" s="30">
        <v>0.221</v>
      </c>
      <c r="G1542" s="30">
        <v>0.27700000000000002</v>
      </c>
      <c r="H1542" s="31">
        <v>2.6499999999999999E-22</v>
      </c>
      <c r="I1542" s="32">
        <v>40</v>
      </c>
      <c r="J1542" s="32">
        <v>40</v>
      </c>
      <c r="K1542" s="32">
        <v>39</v>
      </c>
      <c r="L1542" s="36">
        <v>0</v>
      </c>
      <c r="M1542" s="36">
        <v>0</v>
      </c>
      <c r="N1542" s="36">
        <v>0</v>
      </c>
      <c r="O1542" s="36">
        <v>1</v>
      </c>
      <c r="P1542" s="36">
        <v>0</v>
      </c>
      <c r="Q1542" s="72" t="s">
        <v>3611</v>
      </c>
      <c r="R1542" s="29" t="s">
        <v>6780</v>
      </c>
      <c r="S1542" s="36">
        <v>0.26800000000000002</v>
      </c>
      <c r="T1542" s="3" t="s">
        <v>16</v>
      </c>
      <c r="U1542" s="3" t="s">
        <v>15</v>
      </c>
      <c r="V1542" s="3">
        <v>0.442</v>
      </c>
      <c r="W1542" s="3">
        <v>0.97199999999999998</v>
      </c>
      <c r="X1542" s="3">
        <v>0.96299999999999997</v>
      </c>
      <c r="Y1542" s="3">
        <v>0.98099999999999998</v>
      </c>
      <c r="Z1542" s="25">
        <v>4.9399999999999995E-10</v>
      </c>
      <c r="AA1542" s="29" t="s">
        <v>6781</v>
      </c>
      <c r="AB1542" s="32">
        <v>1</v>
      </c>
    </row>
    <row r="1543" spans="1:28" x14ac:dyDescent="0.3">
      <c r="A1543" s="37" t="s">
        <v>2608</v>
      </c>
      <c r="B1543" s="68" t="s">
        <v>3292</v>
      </c>
      <c r="C1543" s="30">
        <v>6.7709999999999999</v>
      </c>
      <c r="D1543" s="30">
        <v>0.245</v>
      </c>
      <c r="E1543" s="31">
        <v>1.28E-11</v>
      </c>
      <c r="F1543" s="30">
        <v>7.0000000000000001E-3</v>
      </c>
      <c r="G1543" s="30">
        <v>1.4999999999999999E-2</v>
      </c>
      <c r="H1543" s="31">
        <v>4.5199999999999997E-2</v>
      </c>
      <c r="I1543" s="32">
        <v>3</v>
      </c>
      <c r="J1543" s="32">
        <v>3</v>
      </c>
      <c r="K1543" s="32">
        <v>3</v>
      </c>
      <c r="L1543" s="36">
        <v>0</v>
      </c>
      <c r="M1543" s="36">
        <v>0</v>
      </c>
      <c r="N1543" s="36">
        <v>0.109</v>
      </c>
      <c r="O1543" s="36">
        <v>0</v>
      </c>
      <c r="P1543" s="36">
        <v>0.89100000000000001</v>
      </c>
      <c r="Q1543" s="72" t="s">
        <v>4730</v>
      </c>
      <c r="R1543" s="29" t="s">
        <v>6782</v>
      </c>
      <c r="S1543" s="36">
        <v>0.98099999999999998</v>
      </c>
      <c r="T1543" s="3" t="s">
        <v>31</v>
      </c>
      <c r="U1543" s="3" t="s">
        <v>15</v>
      </c>
      <c r="V1543" s="3">
        <v>5.8000000000000003E-2</v>
      </c>
      <c r="W1543" s="3">
        <v>0.93300000000000005</v>
      </c>
      <c r="X1543" s="3">
        <v>0.91400000000000003</v>
      </c>
      <c r="Y1543" s="3">
        <v>0.95099999999999996</v>
      </c>
      <c r="Z1543" s="25">
        <v>6.74E-12</v>
      </c>
      <c r="AA1543" s="29" t="s">
        <v>263</v>
      </c>
      <c r="AB1543" s="36">
        <v>0.59001599999999998</v>
      </c>
    </row>
    <row r="1544" spans="1:28" x14ac:dyDescent="0.3">
      <c r="A1544" s="37" t="s">
        <v>2603</v>
      </c>
      <c r="B1544" s="68" t="s">
        <v>2895</v>
      </c>
      <c r="C1544" s="30">
        <v>6.7709999999999999</v>
      </c>
      <c r="D1544" s="30">
        <v>0.108</v>
      </c>
      <c r="E1544" s="31">
        <v>1.28E-11</v>
      </c>
      <c r="F1544" s="30">
        <v>3.7999999999999999E-2</v>
      </c>
      <c r="G1544" s="30">
        <v>0.109</v>
      </c>
      <c r="H1544" s="31">
        <v>4.6399999999999996E-6</v>
      </c>
      <c r="I1544" s="32">
        <v>4</v>
      </c>
      <c r="J1544" s="32">
        <v>4</v>
      </c>
      <c r="K1544" s="32">
        <v>4</v>
      </c>
      <c r="L1544" s="36">
        <v>0</v>
      </c>
      <c r="M1544" s="36">
        <v>0</v>
      </c>
      <c r="N1544" s="36">
        <v>0</v>
      </c>
      <c r="O1544" s="36">
        <v>3.0000000000000001E-3</v>
      </c>
      <c r="P1544" s="36">
        <v>0.996</v>
      </c>
      <c r="Q1544" s="72" t="s">
        <v>3846</v>
      </c>
      <c r="R1544" s="29" t="s">
        <v>6728</v>
      </c>
      <c r="S1544" s="36">
        <v>0.752</v>
      </c>
      <c r="T1544" s="3" t="s">
        <v>31</v>
      </c>
      <c r="U1544" s="3" t="s">
        <v>15</v>
      </c>
      <c r="V1544" s="3">
        <v>0.70699999999999996</v>
      </c>
      <c r="W1544" s="3">
        <v>1.0349999999999999</v>
      </c>
      <c r="X1544" s="3">
        <v>1.024</v>
      </c>
      <c r="Y1544" s="3">
        <v>1.0449999999999999</v>
      </c>
      <c r="Z1544" s="25">
        <v>2.96E-11</v>
      </c>
      <c r="AA1544" s="29" t="s">
        <v>6729</v>
      </c>
      <c r="AB1544" s="36">
        <v>0.922925</v>
      </c>
    </row>
    <row r="1545" spans="1:28" x14ac:dyDescent="0.3">
      <c r="A1545" s="37" t="s">
        <v>2678</v>
      </c>
      <c r="B1545" s="68" t="s">
        <v>691</v>
      </c>
      <c r="C1545" s="30">
        <v>6.77</v>
      </c>
      <c r="D1545" s="30">
        <v>4.5999999999999999E-2</v>
      </c>
      <c r="E1545" s="31">
        <v>1.29E-11</v>
      </c>
      <c r="F1545" s="30">
        <v>0.223</v>
      </c>
      <c r="G1545" s="30">
        <v>0.29899999999999999</v>
      </c>
      <c r="H1545" s="31">
        <v>2.5499999999999999E-30</v>
      </c>
      <c r="I1545" s="32">
        <v>16</v>
      </c>
      <c r="J1545" s="32">
        <v>16</v>
      </c>
      <c r="K1545" s="32">
        <v>15</v>
      </c>
      <c r="L1545" s="36">
        <v>0</v>
      </c>
      <c r="M1545" s="36">
        <v>0</v>
      </c>
      <c r="N1545" s="36">
        <v>0</v>
      </c>
      <c r="O1545" s="36">
        <v>0.104</v>
      </c>
      <c r="P1545" s="36">
        <v>0.89600000000000002</v>
      </c>
      <c r="Q1545" s="72" t="s">
        <v>4623</v>
      </c>
      <c r="R1545" s="29" t="s">
        <v>6783</v>
      </c>
      <c r="S1545" s="36">
        <v>0.66800000000000004</v>
      </c>
      <c r="T1545" s="3" t="s">
        <v>16</v>
      </c>
      <c r="U1545" s="3" t="s">
        <v>15</v>
      </c>
      <c r="V1545" s="3">
        <v>0.48</v>
      </c>
      <c r="W1545" s="3">
        <v>0.97099999999999997</v>
      </c>
      <c r="X1545" s="3">
        <v>0.96199999999999997</v>
      </c>
      <c r="Y1545" s="3">
        <v>0.97899999999999998</v>
      </c>
      <c r="Z1545" s="25">
        <v>4.7700000000000001E-11</v>
      </c>
      <c r="AA1545" s="29" t="s">
        <v>6719</v>
      </c>
      <c r="AB1545" s="36">
        <v>0.99726599999999999</v>
      </c>
    </row>
    <row r="1546" spans="1:28" x14ac:dyDescent="0.3">
      <c r="A1546" s="37" t="s">
        <v>2681</v>
      </c>
      <c r="B1546" s="68" t="s">
        <v>2641</v>
      </c>
      <c r="C1546" s="30">
        <v>-6.7679999999999998</v>
      </c>
      <c r="D1546" s="30">
        <v>-8.8999999999999996E-2</v>
      </c>
      <c r="E1546" s="31">
        <v>1.3E-11</v>
      </c>
      <c r="F1546" s="30">
        <v>5.8999999999999997E-2</v>
      </c>
      <c r="G1546" s="30">
        <v>0.105</v>
      </c>
      <c r="H1546" s="31">
        <v>1.08E-3</v>
      </c>
      <c r="I1546" s="32">
        <v>46</v>
      </c>
      <c r="J1546" s="32">
        <v>46</v>
      </c>
      <c r="K1546" s="32">
        <v>44</v>
      </c>
      <c r="L1546" s="36">
        <v>0</v>
      </c>
      <c r="M1546" s="36">
        <v>0</v>
      </c>
      <c r="N1546" s="36">
        <v>4.7E-2</v>
      </c>
      <c r="O1546" s="36">
        <v>3.7999999999999999E-2</v>
      </c>
      <c r="P1546" s="36">
        <v>0.91500000000000004</v>
      </c>
      <c r="Q1546" s="72" t="s">
        <v>3774</v>
      </c>
      <c r="R1546" s="29" t="s">
        <v>6784</v>
      </c>
      <c r="S1546" s="36">
        <v>0.06</v>
      </c>
      <c r="T1546" s="3" t="s">
        <v>31</v>
      </c>
      <c r="U1546" s="3" t="s">
        <v>24</v>
      </c>
      <c r="V1546" s="3">
        <v>0.47799999999999998</v>
      </c>
      <c r="W1546" s="3">
        <v>0.97</v>
      </c>
      <c r="X1546" s="3">
        <v>0.96199999999999997</v>
      </c>
      <c r="Y1546" s="3">
        <v>0.97899999999999998</v>
      </c>
      <c r="Z1546" s="25">
        <v>4.3300000000000002E-11</v>
      </c>
      <c r="AA1546" s="29" t="s">
        <v>6785</v>
      </c>
      <c r="AB1546" s="36">
        <v>0.99784499999999998</v>
      </c>
    </row>
    <row r="1547" spans="1:28" x14ac:dyDescent="0.3">
      <c r="A1547" s="37" t="s">
        <v>2621</v>
      </c>
      <c r="B1547" s="68" t="s">
        <v>2794</v>
      </c>
      <c r="C1547" s="30">
        <v>-6.7670000000000003</v>
      </c>
      <c r="D1547" s="30">
        <v>-9.9000000000000005E-2</v>
      </c>
      <c r="E1547" s="31">
        <v>1.32E-11</v>
      </c>
      <c r="F1547" s="30">
        <v>8.6999999999999994E-2</v>
      </c>
      <c r="G1547" s="30">
        <v>8.5000000000000006E-2</v>
      </c>
      <c r="H1547" s="31">
        <v>1.3500000000000001E-3</v>
      </c>
      <c r="I1547" s="32">
        <v>15</v>
      </c>
      <c r="J1547" s="32">
        <v>15</v>
      </c>
      <c r="K1547" s="32">
        <v>13</v>
      </c>
      <c r="L1547" s="36">
        <v>0</v>
      </c>
      <c r="M1547" s="36">
        <v>0</v>
      </c>
      <c r="N1547" s="36">
        <v>2E-3</v>
      </c>
      <c r="O1547" s="36">
        <v>5.0000000000000001E-3</v>
      </c>
      <c r="P1547" s="36">
        <v>0.99299999999999999</v>
      </c>
      <c r="Q1547" s="72" t="s">
        <v>3559</v>
      </c>
      <c r="R1547" s="29" t="s">
        <v>6756</v>
      </c>
      <c r="S1547" s="36">
        <v>0.95299999999999996</v>
      </c>
      <c r="T1547" s="3" t="s">
        <v>31</v>
      </c>
      <c r="U1547" s="3" t="s">
        <v>24</v>
      </c>
      <c r="V1547" s="3">
        <v>0.57699999999999996</v>
      </c>
      <c r="W1547" s="3">
        <v>0.97</v>
      </c>
      <c r="X1547" s="3">
        <v>0.96099999999999997</v>
      </c>
      <c r="Y1547" s="3">
        <v>0.97899999999999998</v>
      </c>
      <c r="Z1547" s="25">
        <v>5.6499999999999999E-11</v>
      </c>
      <c r="AA1547" s="29" t="s">
        <v>6757</v>
      </c>
      <c r="AB1547" s="36">
        <v>0.89611700000000005</v>
      </c>
    </row>
    <row r="1548" spans="1:28" x14ac:dyDescent="0.3">
      <c r="A1548" s="37" t="s">
        <v>2647</v>
      </c>
      <c r="B1548" s="68" t="s">
        <v>2895</v>
      </c>
      <c r="C1548" s="30">
        <v>6.7670000000000003</v>
      </c>
      <c r="D1548" s="30">
        <v>0.121</v>
      </c>
      <c r="E1548" s="31">
        <v>1.32E-11</v>
      </c>
      <c r="F1548" s="30">
        <v>2.9000000000000001E-2</v>
      </c>
      <c r="G1548" s="30">
        <v>8.7999999999999995E-2</v>
      </c>
      <c r="H1548" s="31">
        <v>3.1099999999999997E-5</v>
      </c>
      <c r="I1548" s="32">
        <v>27</v>
      </c>
      <c r="J1548" s="32">
        <v>27</v>
      </c>
      <c r="K1548" s="32">
        <v>27</v>
      </c>
      <c r="L1548" s="36">
        <v>0</v>
      </c>
      <c r="M1548" s="36">
        <v>0</v>
      </c>
      <c r="N1548" s="36">
        <v>6.0000000000000001E-3</v>
      </c>
      <c r="O1548" s="36">
        <v>2E-3</v>
      </c>
      <c r="P1548" s="36">
        <v>0.99199999999999999</v>
      </c>
      <c r="Q1548" s="72" t="s">
        <v>3846</v>
      </c>
      <c r="R1548" s="29" t="s">
        <v>6728</v>
      </c>
      <c r="S1548" s="36">
        <v>0.85599999999999998</v>
      </c>
      <c r="T1548" s="3" t="s">
        <v>31</v>
      </c>
      <c r="U1548" s="3" t="s">
        <v>15</v>
      </c>
      <c r="V1548" s="3">
        <v>0.70699999999999996</v>
      </c>
      <c r="W1548" s="3">
        <v>1.0349999999999999</v>
      </c>
      <c r="X1548" s="3">
        <v>1.024</v>
      </c>
      <c r="Y1548" s="3">
        <v>1.0449999999999999</v>
      </c>
      <c r="Z1548" s="25">
        <v>2.96E-11</v>
      </c>
      <c r="AA1548" s="29" t="s">
        <v>6729</v>
      </c>
      <c r="AB1548" s="36">
        <v>0.922925</v>
      </c>
    </row>
    <row r="1549" spans="1:28" x14ac:dyDescent="0.3">
      <c r="A1549" s="37" t="s">
        <v>2589</v>
      </c>
      <c r="B1549" s="68" t="s">
        <v>3262</v>
      </c>
      <c r="C1549" s="30">
        <v>-6.766</v>
      </c>
      <c r="D1549" s="30">
        <v>-3.5999999999999997E-2</v>
      </c>
      <c r="E1549" s="31">
        <v>1.33E-11</v>
      </c>
      <c r="F1549" s="30">
        <v>0.35599999999999998</v>
      </c>
      <c r="G1549" s="30">
        <v>0.48399999999999999</v>
      </c>
      <c r="H1549" s="31">
        <v>5.8699999999999997E-41</v>
      </c>
      <c r="I1549" s="32">
        <v>17</v>
      </c>
      <c r="J1549" s="32">
        <v>17</v>
      </c>
      <c r="K1549" s="32">
        <v>17</v>
      </c>
      <c r="L1549" s="36">
        <v>0</v>
      </c>
      <c r="M1549" s="36">
        <v>0</v>
      </c>
      <c r="N1549" s="36">
        <v>0</v>
      </c>
      <c r="O1549" s="36">
        <v>4.0000000000000001E-3</v>
      </c>
      <c r="P1549" s="36">
        <v>0.996</v>
      </c>
      <c r="Q1549" s="72" t="s">
        <v>4333</v>
      </c>
      <c r="R1549" s="29" t="s">
        <v>6786</v>
      </c>
      <c r="S1549" s="36">
        <v>0.76700000000000002</v>
      </c>
      <c r="T1549" s="3" t="s">
        <v>31</v>
      </c>
      <c r="U1549" s="3" t="s">
        <v>24</v>
      </c>
      <c r="V1549" s="3">
        <v>0.72599999999999998</v>
      </c>
      <c r="W1549" s="3">
        <v>0.96599999999999997</v>
      </c>
      <c r="X1549" s="3">
        <v>0.95699999999999996</v>
      </c>
      <c r="Y1549" s="3">
        <v>0.97599999999999998</v>
      </c>
      <c r="Z1549" s="25">
        <v>5.68E-11</v>
      </c>
      <c r="AA1549" s="29" t="s">
        <v>6405</v>
      </c>
      <c r="AB1549" s="36">
        <v>0.97585100000000002</v>
      </c>
    </row>
    <row r="1550" spans="1:28" x14ac:dyDescent="0.3">
      <c r="A1550" s="37" t="s">
        <v>2652</v>
      </c>
      <c r="B1550" s="68" t="s">
        <v>2949</v>
      </c>
      <c r="C1550" s="30">
        <v>6.7649999999999997</v>
      </c>
      <c r="D1550" s="30">
        <v>5.5E-2</v>
      </c>
      <c r="E1550" s="31">
        <v>1.33E-11</v>
      </c>
      <c r="F1550" s="30">
        <v>0.14699999999999999</v>
      </c>
      <c r="G1550" s="30">
        <v>0.20799999999999999</v>
      </c>
      <c r="H1550" s="31">
        <v>1.85E-12</v>
      </c>
      <c r="I1550" s="32">
        <v>43</v>
      </c>
      <c r="J1550" s="32">
        <v>43</v>
      </c>
      <c r="K1550" s="32">
        <v>41</v>
      </c>
      <c r="L1550" s="36">
        <v>0</v>
      </c>
      <c r="M1550" s="36">
        <v>0</v>
      </c>
      <c r="N1550" s="36">
        <v>0</v>
      </c>
      <c r="O1550" s="36">
        <v>3.1E-2</v>
      </c>
      <c r="P1550" s="36">
        <v>0.96899999999999997</v>
      </c>
      <c r="Q1550" s="72" t="s">
        <v>4635</v>
      </c>
      <c r="R1550" s="29" t="s">
        <v>6581</v>
      </c>
      <c r="S1550" s="36">
        <v>0.36699999999999999</v>
      </c>
      <c r="T1550" s="3" t="s">
        <v>16</v>
      </c>
      <c r="U1550" s="3" t="s">
        <v>24</v>
      </c>
      <c r="V1550" s="3">
        <v>0.79300000000000004</v>
      </c>
      <c r="W1550" s="3">
        <v>1.042</v>
      </c>
      <c r="X1550" s="3">
        <v>1.03</v>
      </c>
      <c r="Y1550" s="3">
        <v>1.0529999999999999</v>
      </c>
      <c r="Z1550" s="25">
        <v>2.8699999999999999E-13</v>
      </c>
      <c r="AA1550" s="29" t="s">
        <v>6501</v>
      </c>
      <c r="AB1550" s="36">
        <v>0.99577199999999999</v>
      </c>
    </row>
    <row r="1551" spans="1:28" x14ac:dyDescent="0.3">
      <c r="A1551" s="37" t="s">
        <v>2597</v>
      </c>
      <c r="B1551" s="68" t="s">
        <v>32</v>
      </c>
      <c r="C1551" s="30">
        <v>6.7640000000000002</v>
      </c>
      <c r="D1551" s="30">
        <v>9.0999999999999998E-2</v>
      </c>
      <c r="E1551" s="31">
        <v>1.34E-11</v>
      </c>
      <c r="F1551" s="30">
        <v>7.6999999999999999E-2</v>
      </c>
      <c r="G1551" s="30">
        <v>8.2000000000000003E-2</v>
      </c>
      <c r="H1551" s="31">
        <v>5.0399999999999999E-5</v>
      </c>
      <c r="I1551" s="32">
        <v>35</v>
      </c>
      <c r="J1551" s="32">
        <v>35</v>
      </c>
      <c r="K1551" s="32">
        <v>33</v>
      </c>
      <c r="L1551" s="36">
        <v>0</v>
      </c>
      <c r="M1551" s="36">
        <v>0</v>
      </c>
      <c r="N1551" s="36">
        <v>0</v>
      </c>
      <c r="O1551" s="36">
        <v>3.0000000000000001E-3</v>
      </c>
      <c r="P1551" s="36">
        <v>0.997</v>
      </c>
      <c r="Q1551" s="72" t="s">
        <v>4814</v>
      </c>
      <c r="R1551" s="29" t="s">
        <v>5387</v>
      </c>
      <c r="S1551" s="36">
        <v>0.46400000000000002</v>
      </c>
      <c r="T1551" s="3" t="s">
        <v>31</v>
      </c>
      <c r="U1551" s="3" t="s">
        <v>24</v>
      </c>
      <c r="V1551" s="3">
        <v>0.107</v>
      </c>
      <c r="W1551" s="3">
        <v>1.0720000000000001</v>
      </c>
      <c r="X1551" s="3">
        <v>1.0569999999999999</v>
      </c>
      <c r="Y1551" s="3">
        <v>1.0880000000000001</v>
      </c>
      <c r="Z1551" s="25">
        <v>1.5200000000000001E-21</v>
      </c>
      <c r="AA1551" s="29" t="s">
        <v>6248</v>
      </c>
      <c r="AB1551" s="36">
        <v>0.97484300000000002</v>
      </c>
    </row>
    <row r="1552" spans="1:28" x14ac:dyDescent="0.3">
      <c r="A1552" s="37" t="s">
        <v>2587</v>
      </c>
      <c r="B1552" s="68" t="s">
        <v>3326</v>
      </c>
      <c r="C1552" s="30">
        <v>-6.7629999999999999</v>
      </c>
      <c r="D1552" s="30">
        <v>-0.13300000000000001</v>
      </c>
      <c r="E1552" s="31">
        <v>1.35E-11</v>
      </c>
      <c r="F1552" s="30">
        <v>3.2000000000000001E-2</v>
      </c>
      <c r="G1552" s="30">
        <v>0.02</v>
      </c>
      <c r="H1552" s="31">
        <v>1.6899999999999998E-2</v>
      </c>
      <c r="I1552" s="32">
        <v>21</v>
      </c>
      <c r="J1552" s="32">
        <v>21</v>
      </c>
      <c r="K1552" s="32">
        <v>21</v>
      </c>
      <c r="L1552" s="36">
        <v>0</v>
      </c>
      <c r="M1552" s="36">
        <v>0</v>
      </c>
      <c r="N1552" s="36">
        <v>0.36099999999999999</v>
      </c>
      <c r="O1552" s="36">
        <v>5.0000000000000001E-3</v>
      </c>
      <c r="P1552" s="36">
        <v>0.63400000000000001</v>
      </c>
      <c r="Q1552" s="72" t="s">
        <v>3688</v>
      </c>
      <c r="R1552" s="29" t="s">
        <v>6148</v>
      </c>
      <c r="S1552" s="36">
        <v>1</v>
      </c>
      <c r="T1552" s="3" t="s">
        <v>16</v>
      </c>
      <c r="U1552" s="3" t="s">
        <v>24</v>
      </c>
      <c r="V1552" s="3">
        <v>0.41099999999999998</v>
      </c>
      <c r="W1552" s="3">
        <v>0.95699999999999996</v>
      </c>
      <c r="X1552" s="3">
        <v>0.94799999999999995</v>
      </c>
      <c r="Y1552" s="3">
        <v>0.96599999999999997</v>
      </c>
      <c r="Z1552" s="25">
        <v>7.5700000000000006E-21</v>
      </c>
      <c r="AA1552" s="29" t="s">
        <v>1697</v>
      </c>
      <c r="AB1552" s="36">
        <v>0.97516199999999997</v>
      </c>
    </row>
    <row r="1553" spans="1:28" x14ac:dyDescent="0.3">
      <c r="A1553" s="37" t="s">
        <v>2577</v>
      </c>
      <c r="B1553" s="68" t="s">
        <v>3109</v>
      </c>
      <c r="C1553" s="30">
        <v>-6.7619999999999996</v>
      </c>
      <c r="D1553" s="30">
        <v>-5.0999999999999997E-2</v>
      </c>
      <c r="E1553" s="31">
        <v>1.36E-11</v>
      </c>
      <c r="F1553" s="30">
        <v>0.188</v>
      </c>
      <c r="G1553" s="30">
        <v>0.36699999999999999</v>
      </c>
      <c r="H1553" s="31">
        <v>8.0299999999999999E-15</v>
      </c>
      <c r="I1553" s="32">
        <v>27</v>
      </c>
      <c r="J1553" s="32">
        <v>28</v>
      </c>
      <c r="K1553" s="32">
        <v>26</v>
      </c>
      <c r="L1553" s="36">
        <v>0</v>
      </c>
      <c r="M1553" s="36">
        <v>0</v>
      </c>
      <c r="N1553" s="36">
        <v>0</v>
      </c>
      <c r="O1553" s="36">
        <v>7.0000000000000001E-3</v>
      </c>
      <c r="P1553" s="36">
        <v>0.99299999999999999</v>
      </c>
      <c r="Q1553" s="72" t="s">
        <v>4813</v>
      </c>
      <c r="R1553" s="29" t="s">
        <v>6636</v>
      </c>
      <c r="S1553" s="36">
        <v>0.99299999999999999</v>
      </c>
      <c r="T1553" s="3" t="s">
        <v>16</v>
      </c>
      <c r="U1553" s="3" t="s">
        <v>24</v>
      </c>
      <c r="V1553" s="3">
        <v>0.61199999999999999</v>
      </c>
      <c r="W1553" s="3">
        <v>1.0329999999999999</v>
      </c>
      <c r="X1553" s="3">
        <v>1.0229999999999999</v>
      </c>
      <c r="Y1553" s="3">
        <v>1.042</v>
      </c>
      <c r="Z1553" s="25">
        <v>6.2000000000000002E-12</v>
      </c>
      <c r="AA1553" s="29" t="s">
        <v>6642</v>
      </c>
      <c r="AB1553" s="36">
        <v>0.99183200000000005</v>
      </c>
    </row>
    <row r="1554" spans="1:28" x14ac:dyDescent="0.3">
      <c r="A1554" s="37" t="s">
        <v>2603</v>
      </c>
      <c r="B1554" s="68" t="s">
        <v>5898</v>
      </c>
      <c r="C1554" s="30">
        <v>6.7610000000000001</v>
      </c>
      <c r="D1554" s="30">
        <v>2.8000000000000001E-2</v>
      </c>
      <c r="E1554" s="31">
        <v>1.37E-11</v>
      </c>
      <c r="F1554" s="30">
        <v>0.57999999999999996</v>
      </c>
      <c r="G1554" s="30">
        <v>0.64500000000000002</v>
      </c>
      <c r="H1554" s="31">
        <v>3.9300000000000002E-47</v>
      </c>
      <c r="I1554" s="32">
        <v>59</v>
      </c>
      <c r="J1554" s="32">
        <v>59</v>
      </c>
      <c r="K1554" s="32">
        <v>52</v>
      </c>
      <c r="L1554" s="36">
        <v>0</v>
      </c>
      <c r="M1554" s="36">
        <v>0</v>
      </c>
      <c r="N1554" s="36">
        <v>0</v>
      </c>
      <c r="O1554" s="36">
        <v>7.0999999999999994E-2</v>
      </c>
      <c r="P1554" s="36">
        <v>0.92900000000000005</v>
      </c>
      <c r="Q1554" s="72" t="s">
        <v>3937</v>
      </c>
      <c r="R1554" s="29" t="s">
        <v>6131</v>
      </c>
      <c r="S1554" s="36">
        <v>0.79700000000000004</v>
      </c>
      <c r="T1554" s="3" t="s">
        <v>16</v>
      </c>
      <c r="U1554" s="3" t="s">
        <v>24</v>
      </c>
      <c r="V1554" s="3">
        <v>0.82299999999999995</v>
      </c>
      <c r="W1554" s="3">
        <v>1.0580000000000001</v>
      </c>
      <c r="X1554" s="3">
        <v>1.0449999999999999</v>
      </c>
      <c r="Y1554" s="3">
        <v>1.071</v>
      </c>
      <c r="Z1554" s="25">
        <v>7.3599999999999997E-19</v>
      </c>
      <c r="AA1554" s="29" t="s">
        <v>6132</v>
      </c>
      <c r="AB1554" s="32">
        <v>1</v>
      </c>
    </row>
    <row r="1555" spans="1:28" x14ac:dyDescent="0.3">
      <c r="A1555" s="37" t="s">
        <v>2589</v>
      </c>
      <c r="B1555" s="68" t="s">
        <v>2999</v>
      </c>
      <c r="C1555" s="30">
        <v>6.7590000000000003</v>
      </c>
      <c r="D1555" s="30">
        <v>8.3000000000000004E-2</v>
      </c>
      <c r="E1555" s="31">
        <v>1.39E-11</v>
      </c>
      <c r="F1555" s="30">
        <v>6.8000000000000005E-2</v>
      </c>
      <c r="G1555" s="30">
        <v>9.4E-2</v>
      </c>
      <c r="H1555" s="31">
        <v>5.3600000000000004E-7</v>
      </c>
      <c r="I1555" s="32">
        <v>10</v>
      </c>
      <c r="J1555" s="32">
        <v>10</v>
      </c>
      <c r="K1555" s="32">
        <v>10</v>
      </c>
      <c r="L1555" s="36">
        <v>0</v>
      </c>
      <c r="M1555" s="36">
        <v>0</v>
      </c>
      <c r="N1555" s="36">
        <v>0</v>
      </c>
      <c r="O1555" s="36">
        <v>3.0000000000000001E-3</v>
      </c>
      <c r="P1555" s="36">
        <v>0.997</v>
      </c>
      <c r="Q1555" s="72" t="s">
        <v>4044</v>
      </c>
      <c r="R1555" s="29" t="s">
        <v>6787</v>
      </c>
      <c r="S1555" s="36">
        <v>0.437</v>
      </c>
      <c r="T1555" s="3" t="s">
        <v>16</v>
      </c>
      <c r="U1555" s="3" t="s">
        <v>15</v>
      </c>
      <c r="V1555" s="3">
        <v>0.13100000000000001</v>
      </c>
      <c r="W1555" s="3">
        <v>1.042</v>
      </c>
      <c r="X1555" s="3">
        <v>1.0289999999999999</v>
      </c>
      <c r="Y1555" s="3">
        <v>1.056</v>
      </c>
      <c r="Z1555" s="25">
        <v>7.4100000000000003E-10</v>
      </c>
      <c r="AA1555" s="29" t="s">
        <v>6657</v>
      </c>
      <c r="AB1555" s="36">
        <v>7.7852500000000005E-2</v>
      </c>
    </row>
    <row r="1556" spans="1:28" x14ac:dyDescent="0.3">
      <c r="A1556" s="37" t="s">
        <v>2649</v>
      </c>
      <c r="B1556" s="68" t="s">
        <v>3014</v>
      </c>
      <c r="C1556" s="30">
        <v>-6.7560000000000002</v>
      </c>
      <c r="D1556" s="30">
        <v>-0.09</v>
      </c>
      <c r="E1556" s="31">
        <v>1.42E-11</v>
      </c>
      <c r="F1556" s="30">
        <v>8.1000000000000003E-2</v>
      </c>
      <c r="G1556" s="30">
        <v>0.16</v>
      </c>
      <c r="H1556" s="31">
        <v>1.6300000000000001E-14</v>
      </c>
      <c r="I1556" s="32">
        <v>24</v>
      </c>
      <c r="J1556" s="32">
        <v>24</v>
      </c>
      <c r="K1556" s="32">
        <v>24</v>
      </c>
      <c r="L1556" s="36">
        <v>0</v>
      </c>
      <c r="M1556" s="36">
        <v>0</v>
      </c>
      <c r="N1556" s="36">
        <v>0</v>
      </c>
      <c r="O1556" s="36">
        <v>0</v>
      </c>
      <c r="P1556" s="36">
        <v>1</v>
      </c>
      <c r="Q1556" s="72" t="s">
        <v>4069</v>
      </c>
      <c r="R1556" s="29" t="s">
        <v>6202</v>
      </c>
      <c r="S1556" s="36">
        <v>1</v>
      </c>
      <c r="T1556" s="3" t="s">
        <v>16</v>
      </c>
      <c r="U1556" s="3" t="s">
        <v>24</v>
      </c>
      <c r="V1556" s="3">
        <v>0.86499999999999999</v>
      </c>
      <c r="W1556" s="3">
        <v>0.94099999999999995</v>
      </c>
      <c r="X1556" s="3">
        <v>0.92900000000000005</v>
      </c>
      <c r="Y1556" s="3">
        <v>0.95399999999999996</v>
      </c>
      <c r="Z1556" s="25">
        <v>8.0100000000000001E-19</v>
      </c>
      <c r="AA1556" s="29" t="s">
        <v>6203</v>
      </c>
      <c r="AB1556" s="36">
        <v>0.68610599999999999</v>
      </c>
    </row>
    <row r="1557" spans="1:28" x14ac:dyDescent="0.3">
      <c r="A1557" s="37" t="s">
        <v>2579</v>
      </c>
      <c r="B1557" s="68" t="s">
        <v>2730</v>
      </c>
      <c r="C1557" s="30">
        <v>-6.7560000000000002</v>
      </c>
      <c r="D1557" s="30">
        <v>-0.104</v>
      </c>
      <c r="E1557" s="31">
        <v>1.42E-11</v>
      </c>
      <c r="F1557" s="30">
        <v>4.4999999999999998E-2</v>
      </c>
      <c r="G1557" s="30">
        <v>3.7999999999999999E-2</v>
      </c>
      <c r="H1557" s="31">
        <v>3.3E-4</v>
      </c>
      <c r="I1557" s="32">
        <v>33</v>
      </c>
      <c r="J1557" s="32">
        <v>33</v>
      </c>
      <c r="K1557" s="32">
        <v>32</v>
      </c>
      <c r="L1557" s="36">
        <v>0</v>
      </c>
      <c r="M1557" s="36">
        <v>0</v>
      </c>
      <c r="N1557" s="36">
        <v>1.0999999999999999E-2</v>
      </c>
      <c r="O1557" s="36">
        <v>3.0000000000000001E-3</v>
      </c>
      <c r="P1557" s="36">
        <v>0.98699999999999999</v>
      </c>
      <c r="Q1557" s="72" t="s">
        <v>3688</v>
      </c>
      <c r="R1557" s="29" t="s">
        <v>6148</v>
      </c>
      <c r="S1557" s="36">
        <v>0.79</v>
      </c>
      <c r="T1557" s="3" t="s">
        <v>16</v>
      </c>
      <c r="U1557" s="3" t="s">
        <v>24</v>
      </c>
      <c r="V1557" s="3">
        <v>0.41099999999999998</v>
      </c>
      <c r="W1557" s="3">
        <v>0.95699999999999996</v>
      </c>
      <c r="X1557" s="3">
        <v>0.94799999999999995</v>
      </c>
      <c r="Y1557" s="3">
        <v>0.96599999999999997</v>
      </c>
      <c r="Z1557" s="25">
        <v>7.5700000000000006E-21</v>
      </c>
      <c r="AA1557" s="29" t="s">
        <v>1697</v>
      </c>
      <c r="AB1557" s="36">
        <v>0.97516199999999997</v>
      </c>
    </row>
    <row r="1558" spans="1:28" x14ac:dyDescent="0.3">
      <c r="A1558" s="37" t="s">
        <v>2577</v>
      </c>
      <c r="B1558" s="68" t="s">
        <v>383</v>
      </c>
      <c r="C1558" s="30">
        <v>-6.7560000000000002</v>
      </c>
      <c r="D1558" s="30">
        <v>-0.08</v>
      </c>
      <c r="E1558" s="31">
        <v>1.42E-11</v>
      </c>
      <c r="F1558" s="30">
        <v>0.108</v>
      </c>
      <c r="G1558" s="30">
        <v>0.186</v>
      </c>
      <c r="H1558" s="31">
        <v>4.01E-7</v>
      </c>
      <c r="I1558" s="32">
        <v>36</v>
      </c>
      <c r="J1558" s="32">
        <v>36</v>
      </c>
      <c r="K1558" s="32">
        <v>35</v>
      </c>
      <c r="L1558" s="36">
        <v>0</v>
      </c>
      <c r="M1558" s="36">
        <v>0</v>
      </c>
      <c r="N1558" s="36">
        <v>1E-3</v>
      </c>
      <c r="O1558" s="36">
        <v>0.02</v>
      </c>
      <c r="P1558" s="36">
        <v>0.98</v>
      </c>
      <c r="Q1558" s="72" t="s">
        <v>4812</v>
      </c>
      <c r="R1558" s="29" t="s">
        <v>6313</v>
      </c>
      <c r="S1558" s="36">
        <v>0.27100000000000002</v>
      </c>
      <c r="T1558" s="3" t="s">
        <v>31</v>
      </c>
      <c r="U1558" s="3" t="s">
        <v>24</v>
      </c>
      <c r="V1558" s="3">
        <v>0.58199999999999996</v>
      </c>
      <c r="W1558" s="3">
        <v>0.96299999999999997</v>
      </c>
      <c r="X1558" s="3">
        <v>0.95399999999999996</v>
      </c>
      <c r="Y1558" s="3">
        <v>0.97199999999999998</v>
      </c>
      <c r="Z1558" s="25">
        <v>4.7299999999999999E-16</v>
      </c>
      <c r="AA1558" s="29" t="s">
        <v>6339</v>
      </c>
      <c r="AB1558" s="36">
        <v>0.99008700000000005</v>
      </c>
    </row>
    <row r="1559" spans="1:28" x14ac:dyDescent="0.3">
      <c r="A1559" s="37" t="s">
        <v>2619</v>
      </c>
      <c r="B1559" s="68" t="s">
        <v>3003</v>
      </c>
      <c r="C1559" s="30">
        <v>6.7549999999999999</v>
      </c>
      <c r="D1559" s="30">
        <v>3.7999999999999999E-2</v>
      </c>
      <c r="E1559" s="31">
        <v>1.43E-11</v>
      </c>
      <c r="F1559" s="30">
        <v>0.35099999999999998</v>
      </c>
      <c r="G1559" s="30">
        <v>0.48699999999999999</v>
      </c>
      <c r="H1559" s="31">
        <v>4.7100000000000002E-51</v>
      </c>
      <c r="I1559" s="32">
        <v>47</v>
      </c>
      <c r="J1559" s="32">
        <v>48</v>
      </c>
      <c r="K1559" s="32">
        <v>45</v>
      </c>
      <c r="L1559" s="36">
        <v>0</v>
      </c>
      <c r="M1559" s="36">
        <v>0</v>
      </c>
      <c r="N1559" s="36">
        <v>0</v>
      </c>
      <c r="O1559" s="36">
        <v>2.7E-2</v>
      </c>
      <c r="P1559" s="36">
        <v>0.97299999999999998</v>
      </c>
      <c r="Q1559" s="72" t="s">
        <v>4811</v>
      </c>
      <c r="R1559" s="29" t="s">
        <v>6789</v>
      </c>
      <c r="S1559" s="36">
        <v>1</v>
      </c>
      <c r="T1559" s="3" t="s">
        <v>16</v>
      </c>
      <c r="U1559" s="3" t="s">
        <v>15</v>
      </c>
      <c r="V1559" s="3">
        <v>0.69499999999999995</v>
      </c>
      <c r="W1559" s="3">
        <v>0.97099999999999997</v>
      </c>
      <c r="X1559" s="3">
        <v>0.96099999999999997</v>
      </c>
      <c r="Y1559" s="3">
        <v>0.98</v>
      </c>
      <c r="Z1559" s="25">
        <v>3.5400000000000002E-9</v>
      </c>
      <c r="AA1559" s="29" t="s">
        <v>6790</v>
      </c>
      <c r="AB1559" s="36">
        <v>0.98587400000000003</v>
      </c>
    </row>
    <row r="1560" spans="1:28" x14ac:dyDescent="0.3">
      <c r="A1560" s="37" t="s">
        <v>2590</v>
      </c>
      <c r="B1560" s="68" t="s">
        <v>5900</v>
      </c>
      <c r="C1560" s="30">
        <v>6.7549999999999999</v>
      </c>
      <c r="D1560" s="30">
        <v>6.4000000000000001E-2</v>
      </c>
      <c r="E1560" s="31">
        <v>1.43E-11</v>
      </c>
      <c r="F1560" s="30">
        <v>0.156</v>
      </c>
      <c r="G1560" s="30">
        <v>0.187</v>
      </c>
      <c r="H1560" s="31">
        <v>4.0100000000000001E-13</v>
      </c>
      <c r="I1560" s="32">
        <v>34</v>
      </c>
      <c r="J1560" s="32">
        <v>34</v>
      </c>
      <c r="K1560" s="32">
        <v>31</v>
      </c>
      <c r="L1560" s="36">
        <v>0</v>
      </c>
      <c r="M1560" s="36">
        <v>0</v>
      </c>
      <c r="N1560" s="36">
        <v>0</v>
      </c>
      <c r="O1560" s="36">
        <v>0.86599999999999999</v>
      </c>
      <c r="P1560" s="36">
        <v>0.13400000000000001</v>
      </c>
      <c r="Q1560" s="72" t="s">
        <v>5921</v>
      </c>
      <c r="R1560" s="29" t="s">
        <v>6788</v>
      </c>
      <c r="S1560" s="36">
        <v>0.17899999999999999</v>
      </c>
      <c r="T1560" s="3" t="s">
        <v>16</v>
      </c>
      <c r="U1560" s="3" t="s">
        <v>15</v>
      </c>
      <c r="V1560" s="3">
        <v>0.67100000000000004</v>
      </c>
      <c r="W1560" s="3">
        <v>0.96099999999999997</v>
      </c>
      <c r="X1560" s="3">
        <v>0.95199999999999996</v>
      </c>
      <c r="Y1560" s="3">
        <v>0.97</v>
      </c>
      <c r="Z1560" s="25">
        <v>3.5000000000000002E-16</v>
      </c>
      <c r="AA1560" s="29" t="s">
        <v>6096</v>
      </c>
      <c r="AB1560" s="32">
        <v>1</v>
      </c>
    </row>
    <row r="1561" spans="1:28" x14ac:dyDescent="0.3">
      <c r="A1561" s="37" t="s">
        <v>2589</v>
      </c>
      <c r="B1561" s="68" t="s">
        <v>2686</v>
      </c>
      <c r="C1561" s="30">
        <v>-6.7539999999999996</v>
      </c>
      <c r="D1561" s="30">
        <v>-5.1999999999999998E-2</v>
      </c>
      <c r="E1561" s="31">
        <v>1.44E-11</v>
      </c>
      <c r="F1561" s="30">
        <v>0.188</v>
      </c>
      <c r="G1561" s="30">
        <v>0.312</v>
      </c>
      <c r="H1561" s="31">
        <v>2.5199999999999999E-23</v>
      </c>
      <c r="I1561" s="32">
        <v>48</v>
      </c>
      <c r="J1561" s="32">
        <v>49</v>
      </c>
      <c r="K1561" s="32">
        <v>47</v>
      </c>
      <c r="L1561" s="36">
        <v>0</v>
      </c>
      <c r="M1561" s="36">
        <v>0</v>
      </c>
      <c r="N1561" s="36">
        <v>0</v>
      </c>
      <c r="O1561" s="36">
        <v>1</v>
      </c>
      <c r="P1561" s="36">
        <v>0</v>
      </c>
      <c r="Q1561" s="72" t="s">
        <v>3561</v>
      </c>
      <c r="R1561" s="29" t="s">
        <v>6403</v>
      </c>
      <c r="S1561" s="36">
        <v>0.79700000000000004</v>
      </c>
      <c r="T1561" s="3" t="s">
        <v>16</v>
      </c>
      <c r="U1561" s="3" t="s">
        <v>15</v>
      </c>
      <c r="V1561" s="3">
        <v>0.72499999999999998</v>
      </c>
      <c r="W1561" s="3">
        <v>0.97</v>
      </c>
      <c r="X1561" s="3">
        <v>0.96</v>
      </c>
      <c r="Y1561" s="3">
        <v>0.98</v>
      </c>
      <c r="Z1561" s="25">
        <v>2.3899999999999998E-9</v>
      </c>
      <c r="AA1561" s="29" t="s">
        <v>6402</v>
      </c>
      <c r="AB1561" s="36">
        <v>0.98259099999999999</v>
      </c>
    </row>
    <row r="1562" spans="1:28" x14ac:dyDescent="0.3">
      <c r="A1562" s="37" t="s">
        <v>5768</v>
      </c>
      <c r="B1562" s="68" t="s">
        <v>2758</v>
      </c>
      <c r="C1562" s="30">
        <v>6.7539999999999996</v>
      </c>
      <c r="D1562" s="30">
        <v>4.2000000000000003E-2</v>
      </c>
      <c r="E1562" s="31">
        <v>1.44E-11</v>
      </c>
      <c r="F1562" s="30">
        <v>0.30499999999999999</v>
      </c>
      <c r="G1562" s="30">
        <v>0.33400000000000002</v>
      </c>
      <c r="H1562" s="31">
        <v>6.1000000000000003E-12</v>
      </c>
      <c r="I1562" s="32">
        <v>49</v>
      </c>
      <c r="J1562" s="32">
        <v>53</v>
      </c>
      <c r="K1562" s="32">
        <v>49</v>
      </c>
      <c r="L1562" s="36">
        <v>0</v>
      </c>
      <c r="M1562" s="36">
        <v>0</v>
      </c>
      <c r="N1562" s="36">
        <v>0</v>
      </c>
      <c r="O1562" s="36">
        <v>0.99399999999999999</v>
      </c>
      <c r="P1562" s="36">
        <v>6.0000000000000001E-3</v>
      </c>
      <c r="Q1562" s="72" t="s">
        <v>5807</v>
      </c>
      <c r="R1562" s="29" t="s">
        <v>6673</v>
      </c>
      <c r="S1562" s="36">
        <v>0.58199999999999996</v>
      </c>
      <c r="T1562" s="3" t="s">
        <v>31</v>
      </c>
      <c r="U1562" s="3" t="s">
        <v>24</v>
      </c>
      <c r="V1562" s="3">
        <v>0.70299999999999996</v>
      </c>
      <c r="W1562" s="3">
        <v>0.96099999999999997</v>
      </c>
      <c r="X1562" s="3">
        <v>0.95199999999999996</v>
      </c>
      <c r="Y1562" s="3">
        <v>0.97099999999999997</v>
      </c>
      <c r="Z1562" s="25">
        <v>6.5200000000000002E-15</v>
      </c>
      <c r="AA1562" s="29" t="s">
        <v>6674</v>
      </c>
      <c r="AB1562" s="36">
        <v>0.98558900000000005</v>
      </c>
    </row>
    <row r="1563" spans="1:28" x14ac:dyDescent="0.3">
      <c r="A1563" s="37" t="s">
        <v>2595</v>
      </c>
      <c r="B1563" s="68" t="s">
        <v>2755</v>
      </c>
      <c r="C1563" s="30">
        <v>-6.7519999999999998</v>
      </c>
      <c r="D1563" s="30">
        <v>-4.8000000000000001E-2</v>
      </c>
      <c r="E1563" s="31">
        <v>1.46E-11</v>
      </c>
      <c r="F1563" s="30">
        <v>0.221</v>
      </c>
      <c r="G1563" s="30">
        <v>0.312</v>
      </c>
      <c r="H1563" s="31">
        <v>1.06E-27</v>
      </c>
      <c r="I1563" s="32">
        <v>29</v>
      </c>
      <c r="J1563" s="32">
        <v>29</v>
      </c>
      <c r="K1563" s="32">
        <v>28</v>
      </c>
      <c r="L1563" s="36">
        <v>0</v>
      </c>
      <c r="M1563" s="36">
        <v>0</v>
      </c>
      <c r="N1563" s="36">
        <v>1E-3</v>
      </c>
      <c r="O1563" s="36">
        <v>0.96</v>
      </c>
      <c r="P1563" s="36">
        <v>0.04</v>
      </c>
      <c r="Q1563" s="72" t="s">
        <v>3697</v>
      </c>
      <c r="R1563" s="29" t="s">
        <v>6110</v>
      </c>
      <c r="S1563" s="36">
        <v>1</v>
      </c>
      <c r="T1563" s="3" t="s">
        <v>31</v>
      </c>
      <c r="U1563" s="3" t="s">
        <v>24</v>
      </c>
      <c r="V1563" s="3">
        <v>0.33800000000000002</v>
      </c>
      <c r="W1563" s="3">
        <v>0.95199999999999996</v>
      </c>
      <c r="X1563" s="3">
        <v>0.94199999999999995</v>
      </c>
      <c r="Y1563" s="3">
        <v>0.96099999999999997</v>
      </c>
      <c r="Z1563" s="25">
        <v>1.7200000000000001E-23</v>
      </c>
      <c r="AA1563" s="29" t="s">
        <v>6111</v>
      </c>
      <c r="AB1563" s="36">
        <v>0.65727000000000002</v>
      </c>
    </row>
    <row r="1564" spans="1:28" x14ac:dyDescent="0.3">
      <c r="A1564" s="37" t="s">
        <v>2605</v>
      </c>
      <c r="B1564" s="68" t="s">
        <v>2705</v>
      </c>
      <c r="C1564" s="30">
        <v>-6.7510000000000003</v>
      </c>
      <c r="D1564" s="30">
        <v>-0.128</v>
      </c>
      <c r="E1564" s="31">
        <v>1.4700000000000002E-11</v>
      </c>
      <c r="F1564" s="30">
        <v>0.03</v>
      </c>
      <c r="G1564" s="30">
        <v>3.4000000000000002E-2</v>
      </c>
      <c r="H1564" s="31">
        <v>1.14E-3</v>
      </c>
      <c r="I1564" s="32">
        <v>29</v>
      </c>
      <c r="J1564" s="32">
        <v>29</v>
      </c>
      <c r="K1564" s="32">
        <v>28</v>
      </c>
      <c r="L1564" s="36">
        <v>0</v>
      </c>
      <c r="M1564" s="36">
        <v>0</v>
      </c>
      <c r="N1564" s="36">
        <v>0.115</v>
      </c>
      <c r="O1564" s="36">
        <v>7.3999999999999996E-2</v>
      </c>
      <c r="P1564" s="36">
        <v>0.81100000000000005</v>
      </c>
      <c r="Q1564" s="72" t="s">
        <v>4810</v>
      </c>
      <c r="R1564" s="29" t="s">
        <v>6791</v>
      </c>
      <c r="S1564" s="36">
        <v>0.39600000000000002</v>
      </c>
      <c r="T1564" s="3" t="s">
        <v>31</v>
      </c>
      <c r="U1564" s="3" t="s">
        <v>24</v>
      </c>
      <c r="V1564" s="3">
        <v>0.30599999999999999</v>
      </c>
      <c r="W1564" s="3">
        <v>0.96399999999999997</v>
      </c>
      <c r="X1564" s="3">
        <v>0.95399999999999996</v>
      </c>
      <c r="Y1564" s="3">
        <v>0.97299999999999998</v>
      </c>
      <c r="Z1564" s="25">
        <v>1.31E-13</v>
      </c>
      <c r="AA1564" s="29" t="s">
        <v>6327</v>
      </c>
      <c r="AB1564" s="36">
        <v>0.53537199999999996</v>
      </c>
    </row>
    <row r="1565" spans="1:28" x14ac:dyDescent="0.3">
      <c r="A1565" s="37" t="s">
        <v>2587</v>
      </c>
      <c r="B1565" s="68" t="s">
        <v>2755</v>
      </c>
      <c r="C1565" s="30">
        <v>-6.7489999999999997</v>
      </c>
      <c r="D1565" s="30">
        <v>-0.04</v>
      </c>
      <c r="E1565" s="31">
        <v>1.4900000000000002E-11</v>
      </c>
      <c r="F1565" s="30">
        <v>0.375</v>
      </c>
      <c r="G1565" s="30">
        <v>0.47199999999999998</v>
      </c>
      <c r="H1565" s="31">
        <v>1.24E-44</v>
      </c>
      <c r="I1565" s="32">
        <v>38</v>
      </c>
      <c r="J1565" s="32">
        <v>39</v>
      </c>
      <c r="K1565" s="32">
        <v>38</v>
      </c>
      <c r="L1565" s="36">
        <v>0</v>
      </c>
      <c r="M1565" s="36">
        <v>0</v>
      </c>
      <c r="N1565" s="36">
        <v>0</v>
      </c>
      <c r="O1565" s="36">
        <v>1</v>
      </c>
      <c r="P1565" s="36">
        <v>0</v>
      </c>
      <c r="Q1565" s="72" t="s">
        <v>4454</v>
      </c>
      <c r="R1565" s="29" t="s">
        <v>6319</v>
      </c>
      <c r="S1565" s="36">
        <v>0.90600000000000003</v>
      </c>
      <c r="T1565" s="3" t="s">
        <v>31</v>
      </c>
      <c r="U1565" s="3" t="s">
        <v>24</v>
      </c>
      <c r="V1565" s="3">
        <v>3.6999999999999998E-2</v>
      </c>
      <c r="W1565" s="3">
        <v>1.0620000000000001</v>
      </c>
      <c r="X1565" s="3">
        <v>1.036</v>
      </c>
      <c r="Y1565" s="3">
        <v>1.089</v>
      </c>
      <c r="Z1565" s="25">
        <v>2.48E-6</v>
      </c>
      <c r="AA1565" s="29" t="s">
        <v>6320</v>
      </c>
      <c r="AB1565" s="36">
        <v>5.1464099999999999E-2</v>
      </c>
    </row>
    <row r="1566" spans="1:28" x14ac:dyDescent="0.3">
      <c r="A1566" s="37" t="s">
        <v>2593</v>
      </c>
      <c r="B1566" s="68" t="s">
        <v>2841</v>
      </c>
      <c r="C1566" s="30">
        <v>6.7489999999999997</v>
      </c>
      <c r="D1566" s="30">
        <v>6.4000000000000001E-2</v>
      </c>
      <c r="E1566" s="31">
        <v>1.4900000000000002E-11</v>
      </c>
      <c r="F1566" s="30">
        <v>0.115</v>
      </c>
      <c r="G1566" s="30">
        <v>0.17299999999999999</v>
      </c>
      <c r="H1566" s="31">
        <v>2.6799999999999998E-9</v>
      </c>
      <c r="I1566" s="32">
        <v>18</v>
      </c>
      <c r="J1566" s="32">
        <v>18</v>
      </c>
      <c r="K1566" s="32">
        <v>18</v>
      </c>
      <c r="L1566" s="36">
        <v>0</v>
      </c>
      <c r="M1566" s="36">
        <v>0</v>
      </c>
      <c r="N1566" s="36">
        <v>0</v>
      </c>
      <c r="O1566" s="36">
        <v>0.32</v>
      </c>
      <c r="P1566" s="36">
        <v>0.68</v>
      </c>
      <c r="Q1566" s="72" t="s">
        <v>3759</v>
      </c>
      <c r="R1566" s="29" t="s">
        <v>6632</v>
      </c>
      <c r="S1566" s="36">
        <v>0.435</v>
      </c>
      <c r="T1566" s="3" t="s">
        <v>31</v>
      </c>
      <c r="U1566" s="3" t="s">
        <v>24</v>
      </c>
      <c r="V1566" s="3">
        <v>0.65100000000000002</v>
      </c>
      <c r="W1566" s="3">
        <v>0.96799999999999997</v>
      </c>
      <c r="X1566" s="3">
        <v>0.95899999999999996</v>
      </c>
      <c r="Y1566" s="3">
        <v>0.97699999999999998</v>
      </c>
      <c r="Z1566" s="25">
        <v>1.4900000000000002E-11</v>
      </c>
      <c r="AA1566" s="29" t="s">
        <v>6633</v>
      </c>
      <c r="AB1566" s="36">
        <v>0.95024900000000001</v>
      </c>
    </row>
    <row r="1567" spans="1:28" x14ac:dyDescent="0.3">
      <c r="A1567" s="37" t="s">
        <v>2678</v>
      </c>
      <c r="B1567" s="68" t="s">
        <v>286</v>
      </c>
      <c r="C1567" s="30">
        <v>-6.7469999999999999</v>
      </c>
      <c r="D1567" s="30">
        <v>-0.112</v>
      </c>
      <c r="E1567" s="31">
        <v>1.5E-11</v>
      </c>
      <c r="F1567" s="30">
        <v>3.6999999999999998E-2</v>
      </c>
      <c r="G1567" s="30">
        <v>2.3E-2</v>
      </c>
      <c r="H1567" s="31">
        <v>4.0499999999999998E-3</v>
      </c>
      <c r="I1567" s="32">
        <v>31</v>
      </c>
      <c r="J1567" s="32">
        <v>31</v>
      </c>
      <c r="K1567" s="32">
        <v>31</v>
      </c>
      <c r="L1567" s="36">
        <v>0</v>
      </c>
      <c r="M1567" s="36">
        <v>0</v>
      </c>
      <c r="N1567" s="36">
        <v>0</v>
      </c>
      <c r="O1567" s="36">
        <v>3.7999999999999999E-2</v>
      </c>
      <c r="P1567" s="36">
        <v>0.96199999999999997</v>
      </c>
      <c r="Q1567" s="72" t="s">
        <v>4161</v>
      </c>
      <c r="R1567" s="29" t="s">
        <v>6792</v>
      </c>
      <c r="S1567" s="36">
        <v>0.35499999999999998</v>
      </c>
      <c r="T1567" s="3" t="s">
        <v>31</v>
      </c>
      <c r="U1567" s="3" t="s">
        <v>24</v>
      </c>
      <c r="V1567" s="3">
        <v>0.19500000000000001</v>
      </c>
      <c r="W1567" s="3">
        <v>1.0429999999999999</v>
      </c>
      <c r="X1567" s="3">
        <v>1.0309999999999999</v>
      </c>
      <c r="Y1567" s="3">
        <v>1.0549999999999999</v>
      </c>
      <c r="Z1567" s="25">
        <v>2.48E-13</v>
      </c>
      <c r="AA1567" s="29" t="s">
        <v>6793</v>
      </c>
      <c r="AB1567" s="32">
        <v>1</v>
      </c>
    </row>
    <row r="1568" spans="1:28" x14ac:dyDescent="0.3">
      <c r="A1568" s="37" t="s">
        <v>2587</v>
      </c>
      <c r="B1568" s="68" t="s">
        <v>2881</v>
      </c>
      <c r="C1568" s="30">
        <v>-6.7460000000000004</v>
      </c>
      <c r="D1568" s="30">
        <v>-4.8000000000000001E-2</v>
      </c>
      <c r="E1568" s="31">
        <v>1.52E-11</v>
      </c>
      <c r="F1568" s="30">
        <v>0.223</v>
      </c>
      <c r="G1568" s="30">
        <v>0.31</v>
      </c>
      <c r="H1568" s="31">
        <v>9.4899999999999995E-26</v>
      </c>
      <c r="I1568" s="32">
        <v>18</v>
      </c>
      <c r="J1568" s="32">
        <v>18</v>
      </c>
      <c r="K1568" s="32">
        <v>17</v>
      </c>
      <c r="L1568" s="36">
        <v>0</v>
      </c>
      <c r="M1568" s="36">
        <v>0</v>
      </c>
      <c r="N1568" s="36">
        <v>0</v>
      </c>
      <c r="O1568" s="36">
        <v>1.9E-2</v>
      </c>
      <c r="P1568" s="36">
        <v>0.98099999999999998</v>
      </c>
      <c r="Q1568" s="72" t="s">
        <v>4234</v>
      </c>
      <c r="R1568" s="29" t="s">
        <v>6794</v>
      </c>
      <c r="S1568" s="36">
        <v>0.93300000000000005</v>
      </c>
      <c r="T1568" s="3" t="s">
        <v>31</v>
      </c>
      <c r="U1568" s="3" t="s">
        <v>24</v>
      </c>
      <c r="V1568" s="3">
        <v>0.79900000000000004</v>
      </c>
      <c r="W1568" s="3">
        <v>0.96399999999999997</v>
      </c>
      <c r="X1568" s="3">
        <v>0.95299999999999996</v>
      </c>
      <c r="Y1568" s="3">
        <v>0.97499999999999998</v>
      </c>
      <c r="Z1568" s="25">
        <v>1.73E-10</v>
      </c>
      <c r="AA1568" s="29" t="s">
        <v>6795</v>
      </c>
      <c r="AB1568" s="36">
        <v>0.97831699999999999</v>
      </c>
    </row>
    <row r="1569" spans="1:28" x14ac:dyDescent="0.3">
      <c r="A1569" s="37" t="s">
        <v>2585</v>
      </c>
      <c r="B1569" s="68" t="s">
        <v>3003</v>
      </c>
      <c r="C1569" s="30">
        <v>6.7460000000000004</v>
      </c>
      <c r="D1569" s="30">
        <v>0.13400000000000001</v>
      </c>
      <c r="E1569" s="31">
        <v>1.52E-11</v>
      </c>
      <c r="F1569" s="30">
        <v>2.8000000000000001E-2</v>
      </c>
      <c r="G1569" s="30">
        <v>6.8000000000000005E-2</v>
      </c>
      <c r="H1569" s="31">
        <v>1.6899999999999999E-6</v>
      </c>
      <c r="I1569" s="32">
        <v>10</v>
      </c>
      <c r="J1569" s="32">
        <v>11</v>
      </c>
      <c r="K1569" s="32">
        <v>11</v>
      </c>
      <c r="L1569" s="36">
        <v>0</v>
      </c>
      <c r="M1569" s="36">
        <v>0</v>
      </c>
      <c r="N1569" s="36">
        <v>0</v>
      </c>
      <c r="O1569" s="36">
        <v>8.0000000000000002E-3</v>
      </c>
      <c r="P1569" s="36">
        <v>0.99199999999999999</v>
      </c>
      <c r="Q1569" s="72" t="s">
        <v>4049</v>
      </c>
      <c r="R1569" s="29" t="s">
        <v>6790</v>
      </c>
      <c r="S1569" s="36">
        <v>0.44400000000000001</v>
      </c>
      <c r="T1569" s="3" t="s">
        <v>16</v>
      </c>
      <c r="U1569" s="3" t="s">
        <v>24</v>
      </c>
      <c r="V1569" s="3">
        <v>0.30399999999999999</v>
      </c>
      <c r="W1569" s="3">
        <v>1.0309999999999999</v>
      </c>
      <c r="X1569" s="3">
        <v>1.0209999999999999</v>
      </c>
      <c r="Y1569" s="3">
        <v>1.0409999999999999</v>
      </c>
      <c r="Z1569" s="25">
        <v>2.0799999999999998E-9</v>
      </c>
      <c r="AA1569" s="29" t="s">
        <v>6789</v>
      </c>
      <c r="AB1569" s="36">
        <v>0.98587400000000003</v>
      </c>
    </row>
    <row r="1570" spans="1:28" x14ac:dyDescent="0.3">
      <c r="A1570" s="37" t="s">
        <v>2595</v>
      </c>
      <c r="B1570" s="68" t="s">
        <v>2729</v>
      </c>
      <c r="C1570" s="30">
        <v>-6.7439999999999998</v>
      </c>
      <c r="D1570" s="30">
        <v>-0.222</v>
      </c>
      <c r="E1570" s="31">
        <v>1.54E-11</v>
      </c>
      <c r="F1570" s="30">
        <v>1.2999999999999999E-2</v>
      </c>
      <c r="G1570" s="30">
        <v>1.6E-2</v>
      </c>
      <c r="H1570" s="31">
        <v>2.5499999999999998E-2</v>
      </c>
      <c r="I1570" s="32">
        <v>3</v>
      </c>
      <c r="J1570" s="32">
        <v>3</v>
      </c>
      <c r="K1570" s="32">
        <v>3</v>
      </c>
      <c r="L1570" s="36">
        <v>0</v>
      </c>
      <c r="M1570" s="36">
        <v>0</v>
      </c>
      <c r="N1570" s="36">
        <v>1.0999999999999999E-2</v>
      </c>
      <c r="O1570" s="36">
        <v>0</v>
      </c>
      <c r="P1570" s="36">
        <v>0.98899999999999999</v>
      </c>
      <c r="Q1570" s="72" t="s">
        <v>3614</v>
      </c>
      <c r="R1570" s="29" t="s">
        <v>6625</v>
      </c>
      <c r="S1570" s="36">
        <v>1</v>
      </c>
      <c r="T1570" s="3" t="s">
        <v>16</v>
      </c>
      <c r="U1570" s="3" t="s">
        <v>15</v>
      </c>
      <c r="V1570" s="3">
        <v>0.40600000000000003</v>
      </c>
      <c r="W1570" s="3">
        <v>0.96499999999999997</v>
      </c>
      <c r="X1570" s="3">
        <v>0.95599999999999996</v>
      </c>
      <c r="Y1570" s="3">
        <v>0.97399999999999998</v>
      </c>
      <c r="Z1570" s="25">
        <v>5.6800000000000002E-14</v>
      </c>
      <c r="AA1570" s="29" t="s">
        <v>6626</v>
      </c>
      <c r="AB1570" s="36">
        <v>0.74418099999999998</v>
      </c>
    </row>
    <row r="1571" spans="1:28" x14ac:dyDescent="0.3">
      <c r="A1571" s="37" t="s">
        <v>2581</v>
      </c>
      <c r="B1571" s="68" t="s">
        <v>2674</v>
      </c>
      <c r="C1571" s="30">
        <v>6.7439999999999998</v>
      </c>
      <c r="D1571" s="30">
        <v>4.2999999999999997E-2</v>
      </c>
      <c r="E1571" s="31">
        <v>1.54E-11</v>
      </c>
      <c r="F1571" s="30">
        <v>0.42699999999999999</v>
      </c>
      <c r="G1571" s="30">
        <v>0.57199999999999995</v>
      </c>
      <c r="H1571" s="31">
        <v>3.3500000000000002E-39</v>
      </c>
      <c r="I1571" s="32">
        <v>17</v>
      </c>
      <c r="J1571" s="32">
        <v>17</v>
      </c>
      <c r="K1571" s="32">
        <v>15</v>
      </c>
      <c r="L1571" s="36">
        <v>0</v>
      </c>
      <c r="M1571" s="36">
        <v>0</v>
      </c>
      <c r="N1571" s="36">
        <v>0</v>
      </c>
      <c r="O1571" s="36">
        <v>2E-3</v>
      </c>
      <c r="P1571" s="36">
        <v>0.998</v>
      </c>
      <c r="Q1571" s="72" t="s">
        <v>5911</v>
      </c>
      <c r="R1571" s="29" t="s">
        <v>2462</v>
      </c>
      <c r="S1571" s="36">
        <v>1</v>
      </c>
      <c r="T1571" s="3" t="s">
        <v>16</v>
      </c>
      <c r="U1571" s="3" t="s">
        <v>24</v>
      </c>
      <c r="V1571" s="3">
        <v>0.58199999999999996</v>
      </c>
      <c r="W1571" s="3">
        <v>1.036</v>
      </c>
      <c r="X1571" s="3">
        <v>1.0269999999999999</v>
      </c>
      <c r="Y1571" s="3">
        <v>1.046</v>
      </c>
      <c r="Z1571" s="25">
        <v>3.5399999999999999E-14</v>
      </c>
      <c r="AA1571" s="29" t="s">
        <v>6222</v>
      </c>
      <c r="AB1571" s="36">
        <v>0.84137799999999996</v>
      </c>
    </row>
    <row r="1572" spans="1:28" x14ac:dyDescent="0.3">
      <c r="A1572" s="37" t="s">
        <v>2587</v>
      </c>
      <c r="B1572" s="68" t="s">
        <v>2701</v>
      </c>
      <c r="C1572" s="30">
        <v>6.7439999999999998</v>
      </c>
      <c r="D1572" s="30">
        <v>0.40799999999999997</v>
      </c>
      <c r="E1572" s="31">
        <v>1.54E-11</v>
      </c>
      <c r="F1572" s="30">
        <v>3.0000000000000001E-3</v>
      </c>
      <c r="G1572" s="30">
        <v>2.8000000000000001E-2</v>
      </c>
      <c r="H1572" s="31">
        <v>4.8399999999999997E-3</v>
      </c>
      <c r="I1572" s="32">
        <v>1</v>
      </c>
      <c r="J1572" s="32">
        <v>1</v>
      </c>
      <c r="K1572" s="32">
        <v>1</v>
      </c>
      <c r="L1572" s="36">
        <v>0</v>
      </c>
      <c r="M1572" s="36">
        <v>0</v>
      </c>
      <c r="N1572" s="36">
        <v>0.11799999999999999</v>
      </c>
      <c r="O1572" s="36">
        <v>0</v>
      </c>
      <c r="P1572" s="36">
        <v>0.88200000000000001</v>
      </c>
      <c r="Q1572" s="72" t="s">
        <v>3768</v>
      </c>
      <c r="R1572" s="29" t="s">
        <v>6796</v>
      </c>
      <c r="S1572" s="36">
        <v>1</v>
      </c>
      <c r="T1572" s="3" t="s">
        <v>31</v>
      </c>
      <c r="U1572" s="3" t="s">
        <v>24</v>
      </c>
      <c r="V1572" s="3">
        <v>0.625</v>
      </c>
      <c r="W1572" s="3">
        <v>0.96799999999999997</v>
      </c>
      <c r="X1572" s="3">
        <v>0.95899999999999996</v>
      </c>
      <c r="Y1572" s="3">
        <v>0.97699999999999998</v>
      </c>
      <c r="Z1572" s="25">
        <v>1.54E-11</v>
      </c>
      <c r="AA1572" s="29" t="s">
        <v>998</v>
      </c>
      <c r="AB1572" s="36">
        <v>0.99740899999999999</v>
      </c>
    </row>
    <row r="1573" spans="1:28" x14ac:dyDescent="0.3">
      <c r="A1573" s="37" t="s">
        <v>2577</v>
      </c>
      <c r="B1573" s="68" t="s">
        <v>1782</v>
      </c>
      <c r="C1573" s="30">
        <v>6.7430000000000003</v>
      </c>
      <c r="D1573" s="30">
        <v>0.1</v>
      </c>
      <c r="E1573" s="31">
        <v>1.5500000000000001E-11</v>
      </c>
      <c r="F1573" s="30">
        <v>7.8E-2</v>
      </c>
      <c r="G1573" s="30">
        <v>0.19900000000000001</v>
      </c>
      <c r="H1573" s="31">
        <v>9.5900000000000005E-8</v>
      </c>
      <c r="I1573" s="32">
        <v>16</v>
      </c>
      <c r="J1573" s="32">
        <v>16</v>
      </c>
      <c r="K1573" s="32">
        <v>16</v>
      </c>
      <c r="L1573" s="36">
        <v>0</v>
      </c>
      <c r="M1573" s="36">
        <v>0</v>
      </c>
      <c r="N1573" s="36">
        <v>6.0000000000000001E-3</v>
      </c>
      <c r="O1573" s="36">
        <v>5.6000000000000001E-2</v>
      </c>
      <c r="P1573" s="36">
        <v>0.93799999999999994</v>
      </c>
      <c r="Q1573" s="72" t="s">
        <v>4809</v>
      </c>
      <c r="R1573" s="29" t="s">
        <v>6797</v>
      </c>
      <c r="S1573" s="36">
        <v>0.34499999999999997</v>
      </c>
      <c r="T1573" s="3" t="s">
        <v>31</v>
      </c>
      <c r="U1573" s="3" t="s">
        <v>24</v>
      </c>
      <c r="V1573" s="3">
        <v>0.25</v>
      </c>
      <c r="W1573" s="3">
        <v>1.04</v>
      </c>
      <c r="X1573" s="3">
        <v>1.026</v>
      </c>
      <c r="Y1573" s="3">
        <v>1.0549999999999999</v>
      </c>
      <c r="Z1573" s="25">
        <v>2.2300000000000001E-8</v>
      </c>
      <c r="AA1573" s="29" t="s">
        <v>6798</v>
      </c>
      <c r="AB1573" s="36">
        <v>0.81122899999999998</v>
      </c>
    </row>
    <row r="1574" spans="1:28" x14ac:dyDescent="0.3">
      <c r="A1574" s="37" t="s">
        <v>2605</v>
      </c>
      <c r="B1574" s="68" t="s">
        <v>3012</v>
      </c>
      <c r="C1574" s="30">
        <v>6.7430000000000003</v>
      </c>
      <c r="D1574" s="30">
        <v>0.20399999999999999</v>
      </c>
      <c r="E1574" s="31">
        <v>1.5500000000000001E-11</v>
      </c>
      <c r="F1574" s="30">
        <v>1.0999999999999999E-2</v>
      </c>
      <c r="G1574" s="30">
        <v>5.7000000000000002E-2</v>
      </c>
      <c r="H1574" s="31">
        <v>1.9199999999999999E-5</v>
      </c>
      <c r="I1574" s="32">
        <v>4</v>
      </c>
      <c r="J1574" s="32">
        <v>4</v>
      </c>
      <c r="K1574" s="32">
        <v>4</v>
      </c>
      <c r="L1574" s="36">
        <v>0</v>
      </c>
      <c r="M1574" s="36">
        <v>0</v>
      </c>
      <c r="N1574" s="36">
        <v>3.0000000000000001E-3</v>
      </c>
      <c r="O1574" s="36">
        <v>3.0000000000000001E-3</v>
      </c>
      <c r="P1574" s="36">
        <v>0.995</v>
      </c>
      <c r="Q1574" s="72" t="s">
        <v>4094</v>
      </c>
      <c r="R1574" s="29" t="s">
        <v>6799</v>
      </c>
      <c r="S1574" s="36">
        <v>0.503</v>
      </c>
      <c r="T1574" s="3" t="s">
        <v>31</v>
      </c>
      <c r="U1574" s="3" t="s">
        <v>24</v>
      </c>
      <c r="V1574" s="3">
        <v>0.67</v>
      </c>
      <c r="W1574" s="3">
        <v>1.0329999999999999</v>
      </c>
      <c r="X1574" s="3">
        <v>1.0229999999999999</v>
      </c>
      <c r="Y1574" s="3">
        <v>1.0429999999999999</v>
      </c>
      <c r="Z1574" s="25">
        <v>4.0699999999999999E-11</v>
      </c>
      <c r="AA1574" s="29" t="s">
        <v>6800</v>
      </c>
      <c r="AB1574" s="36">
        <v>0.99680000000000002</v>
      </c>
    </row>
    <row r="1575" spans="1:28" x14ac:dyDescent="0.3">
      <c r="A1575" s="37" t="s">
        <v>2586</v>
      </c>
      <c r="B1575" s="68" t="s">
        <v>3325</v>
      </c>
      <c r="C1575" s="30">
        <v>6.742</v>
      </c>
      <c r="D1575" s="30">
        <v>0.19500000000000001</v>
      </c>
      <c r="E1575" s="31">
        <v>1.56E-11</v>
      </c>
      <c r="F1575" s="30">
        <v>1.2999999999999999E-2</v>
      </c>
      <c r="G1575" s="30">
        <v>0.02</v>
      </c>
      <c r="H1575" s="31">
        <v>3.4199999999999999E-3</v>
      </c>
      <c r="I1575" s="32">
        <v>8</v>
      </c>
      <c r="J1575" s="32">
        <v>8</v>
      </c>
      <c r="K1575" s="32">
        <v>7</v>
      </c>
      <c r="L1575" s="36">
        <v>0</v>
      </c>
      <c r="M1575" s="36">
        <v>0</v>
      </c>
      <c r="N1575" s="36">
        <v>5.2999999999999999E-2</v>
      </c>
      <c r="O1575" s="36">
        <v>6.0000000000000001E-3</v>
      </c>
      <c r="P1575" s="36">
        <v>0.94099999999999995</v>
      </c>
      <c r="Q1575" s="72" t="s">
        <v>4808</v>
      </c>
      <c r="R1575" s="29" t="s">
        <v>6776</v>
      </c>
      <c r="S1575" s="36">
        <v>0.44600000000000001</v>
      </c>
      <c r="T1575" s="3" t="s">
        <v>16</v>
      </c>
      <c r="U1575" s="3" t="s">
        <v>15</v>
      </c>
      <c r="V1575" s="3">
        <v>0.60399999999999998</v>
      </c>
      <c r="W1575" s="3">
        <v>1.0329999999999999</v>
      </c>
      <c r="X1575" s="3">
        <v>1.0229999999999999</v>
      </c>
      <c r="Y1575" s="3">
        <v>1.042</v>
      </c>
      <c r="Z1575" s="25">
        <v>5.12E-12</v>
      </c>
      <c r="AA1575" s="29" t="s">
        <v>6528</v>
      </c>
      <c r="AB1575" s="36">
        <v>0.98357300000000003</v>
      </c>
    </row>
    <row r="1576" spans="1:28" x14ac:dyDescent="0.3">
      <c r="A1576" s="37" t="s">
        <v>2583</v>
      </c>
      <c r="B1576" s="68" t="s">
        <v>2576</v>
      </c>
      <c r="C1576" s="30">
        <v>6.74</v>
      </c>
      <c r="D1576" s="30">
        <v>3.3000000000000002E-2</v>
      </c>
      <c r="E1576" s="31">
        <v>1.58E-11</v>
      </c>
      <c r="F1576" s="30">
        <v>0.501</v>
      </c>
      <c r="G1576" s="30">
        <v>0.65800000000000003</v>
      </c>
      <c r="H1576" s="31">
        <v>1.51E-28</v>
      </c>
      <c r="I1576" s="32">
        <v>20</v>
      </c>
      <c r="J1576" s="32">
        <v>20</v>
      </c>
      <c r="K1576" s="32">
        <v>20</v>
      </c>
      <c r="L1576" s="36">
        <v>0</v>
      </c>
      <c r="M1576" s="36">
        <v>0</v>
      </c>
      <c r="N1576" s="36">
        <v>0</v>
      </c>
      <c r="O1576" s="36">
        <v>2E-3</v>
      </c>
      <c r="P1576" s="36">
        <v>0.998</v>
      </c>
      <c r="Q1576" s="72" t="s">
        <v>3472</v>
      </c>
      <c r="R1576" s="29" t="s">
        <v>6650</v>
      </c>
      <c r="S1576" s="36">
        <v>1</v>
      </c>
      <c r="T1576" s="3" t="s">
        <v>31</v>
      </c>
      <c r="U1576" s="3" t="s">
        <v>24</v>
      </c>
      <c r="V1576" s="3">
        <v>0.25600000000000001</v>
      </c>
      <c r="W1576" s="3">
        <v>0.96199999999999997</v>
      </c>
      <c r="X1576" s="3">
        <v>0.95199999999999996</v>
      </c>
      <c r="Y1576" s="3">
        <v>0.97099999999999997</v>
      </c>
      <c r="Z1576" s="25">
        <v>6.3199999999999998E-14</v>
      </c>
      <c r="AA1576" s="29" t="s">
        <v>6651</v>
      </c>
      <c r="AB1576" s="36">
        <v>0.99934599999999996</v>
      </c>
    </row>
    <row r="1577" spans="1:28" x14ac:dyDescent="0.3">
      <c r="A1577" s="37" t="s">
        <v>2652</v>
      </c>
      <c r="B1577" s="68" t="s">
        <v>5898</v>
      </c>
      <c r="C1577" s="30">
        <v>6.74</v>
      </c>
      <c r="D1577" s="30">
        <v>3.2000000000000001E-2</v>
      </c>
      <c r="E1577" s="31">
        <v>1.58E-11</v>
      </c>
      <c r="F1577" s="30">
        <v>0.45700000000000002</v>
      </c>
      <c r="G1577" s="30">
        <v>0.626</v>
      </c>
      <c r="H1577" s="31">
        <v>3.2399999999999999E-52</v>
      </c>
      <c r="I1577" s="32">
        <v>41</v>
      </c>
      <c r="J1577" s="32">
        <v>41</v>
      </c>
      <c r="K1577" s="32">
        <v>40</v>
      </c>
      <c r="L1577" s="36">
        <v>0</v>
      </c>
      <c r="M1577" s="36">
        <v>0</v>
      </c>
      <c r="N1577" s="36">
        <v>0</v>
      </c>
      <c r="O1577" s="36">
        <v>0.57199999999999995</v>
      </c>
      <c r="P1577" s="36">
        <v>0.42799999999999999</v>
      </c>
      <c r="Q1577" s="72" t="s">
        <v>3937</v>
      </c>
      <c r="R1577" s="29" t="s">
        <v>6131</v>
      </c>
      <c r="S1577" s="36">
        <v>0.80200000000000005</v>
      </c>
      <c r="T1577" s="3" t="s">
        <v>16</v>
      </c>
      <c r="U1577" s="3" t="s">
        <v>24</v>
      </c>
      <c r="V1577" s="3">
        <v>0.82299999999999995</v>
      </c>
      <c r="W1577" s="3">
        <v>1.0580000000000001</v>
      </c>
      <c r="X1577" s="3">
        <v>1.0449999999999999</v>
      </c>
      <c r="Y1577" s="3">
        <v>1.071</v>
      </c>
      <c r="Z1577" s="25">
        <v>7.3599999999999997E-19</v>
      </c>
      <c r="AA1577" s="29" t="s">
        <v>6132</v>
      </c>
      <c r="AB1577" s="32">
        <v>1</v>
      </c>
    </row>
    <row r="1578" spans="1:28" x14ac:dyDescent="0.3">
      <c r="A1578" s="37" t="s">
        <v>2628</v>
      </c>
      <c r="B1578" s="68" t="s">
        <v>3312</v>
      </c>
      <c r="C1578" s="30">
        <v>6.74</v>
      </c>
      <c r="D1578" s="30">
        <v>7.0999999999999994E-2</v>
      </c>
      <c r="E1578" s="31">
        <v>1.5900000000000001E-11</v>
      </c>
      <c r="F1578" s="30">
        <v>8.8999999999999996E-2</v>
      </c>
      <c r="G1578" s="30">
        <v>5.1999999999999998E-2</v>
      </c>
      <c r="H1578" s="31">
        <v>1.21E-2</v>
      </c>
      <c r="I1578" s="32">
        <v>37</v>
      </c>
      <c r="J1578" s="32">
        <v>37</v>
      </c>
      <c r="K1578" s="32">
        <v>36</v>
      </c>
      <c r="L1578" s="36">
        <v>0.42399999999999999</v>
      </c>
      <c r="M1578" s="36">
        <v>4.0000000000000001E-3</v>
      </c>
      <c r="N1578" s="36">
        <v>0.47699999999999998</v>
      </c>
      <c r="O1578" s="36">
        <v>4.0000000000000001E-3</v>
      </c>
      <c r="P1578" s="36">
        <v>0.09</v>
      </c>
      <c r="Q1578" s="72" t="s">
        <v>4807</v>
      </c>
      <c r="R1578" s="29" t="s">
        <v>6801</v>
      </c>
      <c r="S1578" s="36">
        <v>0.995</v>
      </c>
      <c r="T1578" s="3" t="s">
        <v>31</v>
      </c>
      <c r="U1578" s="3" t="s">
        <v>24</v>
      </c>
      <c r="V1578" s="3">
        <v>0.78900000000000003</v>
      </c>
      <c r="W1578" s="3">
        <v>1.0409999999999999</v>
      </c>
      <c r="X1578" s="3">
        <v>1.0249999999999999</v>
      </c>
      <c r="Y1578" s="3">
        <v>1.0569999999999999</v>
      </c>
      <c r="Z1578" s="25">
        <v>5.3099999999999998E-7</v>
      </c>
      <c r="AA1578" s="29" t="s">
        <v>6802</v>
      </c>
      <c r="AB1578" s="36">
        <v>0.46319199999999999</v>
      </c>
    </row>
    <row r="1579" spans="1:28" x14ac:dyDescent="0.3">
      <c r="A1579" s="37" t="s">
        <v>2589</v>
      </c>
      <c r="B1579" s="68" t="s">
        <v>2576</v>
      </c>
      <c r="C1579" s="30">
        <v>6.74</v>
      </c>
      <c r="D1579" s="30">
        <v>3.5999999999999997E-2</v>
      </c>
      <c r="E1579" s="31">
        <v>1.5900000000000001E-11</v>
      </c>
      <c r="F1579" s="30">
        <v>0.41899999999999998</v>
      </c>
      <c r="G1579" s="30">
        <v>0.49199999999999999</v>
      </c>
      <c r="H1579" s="31">
        <v>1.4699999999999999E-42</v>
      </c>
      <c r="I1579" s="32">
        <v>30</v>
      </c>
      <c r="J1579" s="32">
        <v>30</v>
      </c>
      <c r="K1579" s="32">
        <v>30</v>
      </c>
      <c r="L1579" s="36">
        <v>0</v>
      </c>
      <c r="M1579" s="36">
        <v>0</v>
      </c>
      <c r="N1579" s="36">
        <v>0</v>
      </c>
      <c r="O1579" s="36">
        <v>2E-3</v>
      </c>
      <c r="P1579" s="36">
        <v>0.998</v>
      </c>
      <c r="Q1579" s="72" t="s">
        <v>3472</v>
      </c>
      <c r="R1579" s="29" t="s">
        <v>6650</v>
      </c>
      <c r="S1579" s="36">
        <v>1</v>
      </c>
      <c r="T1579" s="3" t="s">
        <v>31</v>
      </c>
      <c r="U1579" s="3" t="s">
        <v>24</v>
      </c>
      <c r="V1579" s="3">
        <v>0.25600000000000001</v>
      </c>
      <c r="W1579" s="3">
        <v>0.96199999999999997</v>
      </c>
      <c r="X1579" s="3">
        <v>0.95199999999999996</v>
      </c>
      <c r="Y1579" s="3">
        <v>0.97099999999999997</v>
      </c>
      <c r="Z1579" s="25">
        <v>6.3199999999999998E-14</v>
      </c>
      <c r="AA1579" s="29" t="s">
        <v>6651</v>
      </c>
      <c r="AB1579" s="36">
        <v>0.99934599999999996</v>
      </c>
    </row>
    <row r="1580" spans="1:28" x14ac:dyDescent="0.3">
      <c r="A1580" s="37" t="s">
        <v>2599</v>
      </c>
      <c r="B1580" s="68" t="s">
        <v>2772</v>
      </c>
      <c r="C1580" s="30">
        <v>-6.7389999999999999</v>
      </c>
      <c r="D1580" s="30">
        <v>-6.2E-2</v>
      </c>
      <c r="E1580" s="31">
        <v>1.5900000000000001E-11</v>
      </c>
      <c r="F1580" s="30">
        <v>0.113</v>
      </c>
      <c r="G1580" s="30">
        <v>0.19700000000000001</v>
      </c>
      <c r="H1580" s="31">
        <v>1.09E-8</v>
      </c>
      <c r="I1580" s="32">
        <v>15</v>
      </c>
      <c r="J1580" s="32">
        <v>15</v>
      </c>
      <c r="K1580" s="32">
        <v>15</v>
      </c>
      <c r="L1580" s="36">
        <v>0</v>
      </c>
      <c r="M1580" s="36">
        <v>0</v>
      </c>
      <c r="N1580" s="36">
        <v>0</v>
      </c>
      <c r="O1580" s="36">
        <v>7.0000000000000001E-3</v>
      </c>
      <c r="P1580" s="36">
        <v>0.99299999999999999</v>
      </c>
      <c r="Q1580" s="72" t="s">
        <v>1849</v>
      </c>
      <c r="R1580" s="29" t="s">
        <v>1848</v>
      </c>
      <c r="S1580" s="36">
        <v>1</v>
      </c>
      <c r="T1580" s="3" t="s">
        <v>31</v>
      </c>
      <c r="U1580" s="3" t="s">
        <v>15</v>
      </c>
      <c r="V1580" s="3">
        <v>0.56499999999999995</v>
      </c>
      <c r="W1580" s="3">
        <v>1.034</v>
      </c>
      <c r="X1580" s="3">
        <v>1.0249999999999999</v>
      </c>
      <c r="Y1580" s="3">
        <v>1.044</v>
      </c>
      <c r="Z1580" s="25">
        <v>3.0500000000000001E-13</v>
      </c>
      <c r="AA1580" s="29" t="s">
        <v>1848</v>
      </c>
      <c r="AB1580" s="32">
        <v>1</v>
      </c>
    </row>
    <row r="1581" spans="1:28" x14ac:dyDescent="0.3">
      <c r="A1581" s="37" t="s">
        <v>2652</v>
      </c>
      <c r="B1581" s="68" t="s">
        <v>324</v>
      </c>
      <c r="C1581" s="30">
        <v>6.7389999999999999</v>
      </c>
      <c r="D1581" s="30">
        <v>6.7000000000000004E-2</v>
      </c>
      <c r="E1581" s="31">
        <v>1.6E-11</v>
      </c>
      <c r="F1581" s="30">
        <v>0.13</v>
      </c>
      <c r="G1581" s="30">
        <v>0.189</v>
      </c>
      <c r="H1581" s="31">
        <v>7.0399999999999997E-11</v>
      </c>
      <c r="I1581" s="32">
        <v>34</v>
      </c>
      <c r="J1581" s="32">
        <v>34</v>
      </c>
      <c r="K1581" s="32">
        <v>26</v>
      </c>
      <c r="L1581" s="36">
        <v>0</v>
      </c>
      <c r="M1581" s="36">
        <v>0</v>
      </c>
      <c r="N1581" s="36">
        <v>0</v>
      </c>
      <c r="O1581" s="36">
        <v>2E-3</v>
      </c>
      <c r="P1581" s="36">
        <v>0.998</v>
      </c>
      <c r="Q1581" s="72" t="s">
        <v>3941</v>
      </c>
      <c r="R1581" s="29" t="s">
        <v>6803</v>
      </c>
      <c r="S1581" s="36">
        <v>0.94599999999999995</v>
      </c>
      <c r="T1581" s="3" t="s">
        <v>31</v>
      </c>
      <c r="U1581" s="3" t="s">
        <v>24</v>
      </c>
      <c r="V1581" s="3">
        <v>0.67600000000000005</v>
      </c>
      <c r="W1581" s="3">
        <v>1.042</v>
      </c>
      <c r="X1581" s="3">
        <v>1.032</v>
      </c>
      <c r="Y1581" s="3">
        <v>1.052</v>
      </c>
      <c r="Z1581" s="25">
        <v>1.4600000000000001E-16</v>
      </c>
      <c r="AA1581" s="29" t="s">
        <v>6280</v>
      </c>
      <c r="AB1581" s="36">
        <v>0.93579299999999999</v>
      </c>
    </row>
    <row r="1582" spans="1:28" x14ac:dyDescent="0.3">
      <c r="A1582" s="37" t="s">
        <v>2647</v>
      </c>
      <c r="B1582" s="68" t="s">
        <v>3022</v>
      </c>
      <c r="C1582" s="30">
        <v>-6.7380000000000004</v>
      </c>
      <c r="D1582" s="30">
        <v>-0.05</v>
      </c>
      <c r="E1582" s="31">
        <v>1.6E-11</v>
      </c>
      <c r="F1582" s="30">
        <v>0.25700000000000001</v>
      </c>
      <c r="G1582" s="30">
        <v>0.245</v>
      </c>
      <c r="H1582" s="31">
        <v>3.21E-13</v>
      </c>
      <c r="I1582" s="32">
        <v>51</v>
      </c>
      <c r="J1582" s="32">
        <v>53</v>
      </c>
      <c r="K1582" s="32">
        <v>49</v>
      </c>
      <c r="L1582" s="36">
        <v>0</v>
      </c>
      <c r="M1582" s="36">
        <v>0</v>
      </c>
      <c r="N1582" s="36">
        <v>0</v>
      </c>
      <c r="O1582" s="36">
        <v>0.99199999999999999</v>
      </c>
      <c r="P1582" s="36">
        <v>8.0000000000000002E-3</v>
      </c>
      <c r="Q1582" s="72" t="s">
        <v>4806</v>
      </c>
      <c r="R1582" s="29" t="s">
        <v>6303</v>
      </c>
      <c r="S1582" s="36">
        <v>0.999</v>
      </c>
      <c r="T1582" s="3" t="s">
        <v>31</v>
      </c>
      <c r="U1582" s="3" t="s">
        <v>24</v>
      </c>
      <c r="V1582" s="3">
        <v>0.84499999999999997</v>
      </c>
      <c r="W1582" s="3">
        <v>1.0609999999999999</v>
      </c>
      <c r="X1582" s="3">
        <v>1.0469999999999999</v>
      </c>
      <c r="Y1582" s="3">
        <v>1.075</v>
      </c>
      <c r="Z1582" s="25">
        <v>2.7099999999999999E-19</v>
      </c>
      <c r="AA1582" s="29" t="s">
        <v>6304</v>
      </c>
      <c r="AB1582" s="36">
        <v>0.98272000000000004</v>
      </c>
    </row>
    <row r="1583" spans="1:28" x14ac:dyDescent="0.3">
      <c r="A1583" s="37" t="s">
        <v>2593</v>
      </c>
      <c r="B1583" s="68" t="s">
        <v>2729</v>
      </c>
      <c r="C1583" s="30">
        <v>-6.7380000000000004</v>
      </c>
      <c r="D1583" s="30">
        <v>-4.4999999999999998E-2</v>
      </c>
      <c r="E1583" s="31">
        <v>1.6100000000000001E-11</v>
      </c>
      <c r="F1583" s="30">
        <v>0.25800000000000001</v>
      </c>
      <c r="G1583" s="30">
        <v>0.36099999999999999</v>
      </c>
      <c r="H1583" s="31">
        <v>1.24E-19</v>
      </c>
      <c r="I1583" s="32">
        <v>25</v>
      </c>
      <c r="J1583" s="32">
        <v>25</v>
      </c>
      <c r="K1583" s="32">
        <v>24</v>
      </c>
      <c r="L1583" s="36">
        <v>0</v>
      </c>
      <c r="M1583" s="36">
        <v>0</v>
      </c>
      <c r="N1583" s="36">
        <v>0</v>
      </c>
      <c r="O1583" s="36">
        <v>8.1000000000000003E-2</v>
      </c>
      <c r="P1583" s="36">
        <v>0.91900000000000004</v>
      </c>
      <c r="Q1583" s="72" t="s">
        <v>3748</v>
      </c>
      <c r="R1583" s="29" t="s">
        <v>6626</v>
      </c>
      <c r="S1583" s="36">
        <v>0.47899999999999998</v>
      </c>
      <c r="T1583" s="3" t="s">
        <v>16</v>
      </c>
      <c r="U1583" s="3" t="s">
        <v>15</v>
      </c>
      <c r="V1583" s="3">
        <v>0.55700000000000005</v>
      </c>
      <c r="W1583" s="3">
        <v>1.0329999999999999</v>
      </c>
      <c r="X1583" s="3">
        <v>1.0229999999999999</v>
      </c>
      <c r="Y1583" s="3">
        <v>1.042</v>
      </c>
      <c r="Z1583" s="25">
        <v>3.6799999999999997E-12</v>
      </c>
      <c r="AA1583" s="29" t="s">
        <v>6625</v>
      </c>
      <c r="AB1583" s="36">
        <v>0.74418099999999998</v>
      </c>
    </row>
    <row r="1584" spans="1:28" x14ac:dyDescent="0.3">
      <c r="A1584" s="37" t="s">
        <v>2601</v>
      </c>
      <c r="B1584" s="68" t="s">
        <v>5900</v>
      </c>
      <c r="C1584" s="30">
        <v>6.7350000000000003</v>
      </c>
      <c r="D1584" s="30">
        <v>0.104</v>
      </c>
      <c r="E1584" s="31">
        <v>1.64E-11</v>
      </c>
      <c r="F1584" s="30">
        <v>0.08</v>
      </c>
      <c r="G1584" s="30">
        <v>0.14000000000000001</v>
      </c>
      <c r="H1584" s="31">
        <v>2.6499999999999998E-12</v>
      </c>
      <c r="I1584" s="32">
        <v>18</v>
      </c>
      <c r="J1584" s="32">
        <v>18</v>
      </c>
      <c r="K1584" s="32">
        <v>14</v>
      </c>
      <c r="L1584" s="36">
        <v>0</v>
      </c>
      <c r="M1584" s="36">
        <v>0</v>
      </c>
      <c r="N1584" s="36">
        <v>0</v>
      </c>
      <c r="O1584" s="36">
        <v>0.66500000000000004</v>
      </c>
      <c r="P1584" s="36">
        <v>0.33500000000000002</v>
      </c>
      <c r="Q1584" s="72" t="s">
        <v>5911</v>
      </c>
      <c r="R1584" s="29" t="s">
        <v>2462</v>
      </c>
      <c r="S1584" s="36">
        <v>0.96599999999999997</v>
      </c>
      <c r="T1584" s="3" t="s">
        <v>16</v>
      </c>
      <c r="U1584" s="3" t="s">
        <v>24</v>
      </c>
      <c r="V1584" s="3">
        <v>0.58199999999999996</v>
      </c>
      <c r="W1584" s="3">
        <v>1.036</v>
      </c>
      <c r="X1584" s="3">
        <v>1.0269999999999999</v>
      </c>
      <c r="Y1584" s="3">
        <v>1.046</v>
      </c>
      <c r="Z1584" s="25">
        <v>3.5399999999999999E-14</v>
      </c>
      <c r="AA1584" s="29" t="s">
        <v>6222</v>
      </c>
      <c r="AB1584" s="36">
        <v>0.84137799999999996</v>
      </c>
    </row>
    <row r="1585" spans="1:28" x14ac:dyDescent="0.3">
      <c r="A1585" s="37" t="s">
        <v>5768</v>
      </c>
      <c r="B1585" s="68" t="s">
        <v>691</v>
      </c>
      <c r="C1585" s="30">
        <v>6.7329999999999997</v>
      </c>
      <c r="D1585" s="30">
        <v>8.6999999999999994E-2</v>
      </c>
      <c r="E1585" s="31">
        <v>1.66E-11</v>
      </c>
      <c r="F1585" s="30">
        <v>6.8000000000000005E-2</v>
      </c>
      <c r="G1585" s="30">
        <v>0.14000000000000001</v>
      </c>
      <c r="H1585" s="31">
        <v>2.7699999999999999E-5</v>
      </c>
      <c r="I1585" s="32">
        <v>27</v>
      </c>
      <c r="J1585" s="32">
        <v>29</v>
      </c>
      <c r="K1585" s="32">
        <v>22</v>
      </c>
      <c r="L1585" s="36">
        <v>0</v>
      </c>
      <c r="M1585" s="36">
        <v>3.0000000000000001E-3</v>
      </c>
      <c r="N1585" s="36">
        <v>0</v>
      </c>
      <c r="O1585" s="36">
        <v>1.2999999999999999E-2</v>
      </c>
      <c r="P1585" s="36">
        <v>0.98399999999999999</v>
      </c>
      <c r="Q1585" s="72" t="s">
        <v>4468</v>
      </c>
      <c r="R1585" s="29" t="s">
        <v>6504</v>
      </c>
      <c r="S1585" s="36">
        <v>0.39200000000000002</v>
      </c>
      <c r="T1585" s="3" t="s">
        <v>16</v>
      </c>
      <c r="U1585" s="3" t="s">
        <v>15</v>
      </c>
      <c r="V1585" s="3">
        <v>0.65200000000000002</v>
      </c>
      <c r="W1585" s="3">
        <v>0.96599999999999997</v>
      </c>
      <c r="X1585" s="3">
        <v>0.95699999999999996</v>
      </c>
      <c r="Y1585" s="3">
        <v>0.97599999999999998</v>
      </c>
      <c r="Z1585" s="25">
        <v>1.5799999999999999E-12</v>
      </c>
      <c r="AA1585" s="29" t="s">
        <v>690</v>
      </c>
      <c r="AB1585" s="36">
        <v>0.997394</v>
      </c>
    </row>
    <row r="1586" spans="1:28" x14ac:dyDescent="0.3">
      <c r="A1586" s="37" t="s">
        <v>2639</v>
      </c>
      <c r="B1586" s="68" t="s">
        <v>383</v>
      </c>
      <c r="C1586" s="30">
        <v>-6.7320000000000002</v>
      </c>
      <c r="D1586" s="30">
        <v>-8.4000000000000005E-2</v>
      </c>
      <c r="E1586" s="31">
        <v>1.6700000000000001E-11</v>
      </c>
      <c r="F1586" s="30">
        <v>6.9000000000000006E-2</v>
      </c>
      <c r="G1586" s="30">
        <v>0.08</v>
      </c>
      <c r="H1586" s="31">
        <v>2.6499999999999999E-2</v>
      </c>
      <c r="I1586" s="32">
        <v>32</v>
      </c>
      <c r="J1586" s="32">
        <v>32</v>
      </c>
      <c r="K1586" s="32">
        <v>31</v>
      </c>
      <c r="L1586" s="36">
        <v>0</v>
      </c>
      <c r="M1586" s="36">
        <v>0</v>
      </c>
      <c r="N1586" s="36">
        <v>0.38300000000000001</v>
      </c>
      <c r="O1586" s="36">
        <v>1.4999999999999999E-2</v>
      </c>
      <c r="P1586" s="36">
        <v>0.60299999999999998</v>
      </c>
      <c r="Q1586" s="72" t="s">
        <v>4805</v>
      </c>
      <c r="R1586" s="29" t="s">
        <v>6339</v>
      </c>
      <c r="S1586" s="36">
        <v>0.17299999999999999</v>
      </c>
      <c r="T1586" s="3" t="s">
        <v>16</v>
      </c>
      <c r="U1586" s="3" t="s">
        <v>15</v>
      </c>
      <c r="V1586" s="3">
        <v>0.58299999999999996</v>
      </c>
      <c r="W1586" s="3">
        <v>0.96299999999999997</v>
      </c>
      <c r="X1586" s="3">
        <v>0.95399999999999996</v>
      </c>
      <c r="Y1586" s="3">
        <v>0.97199999999999998</v>
      </c>
      <c r="Z1586" s="25">
        <v>6.0499999999999997E-16</v>
      </c>
      <c r="AA1586" s="29" t="s">
        <v>6313</v>
      </c>
      <c r="AB1586" s="36">
        <v>0.99008700000000005</v>
      </c>
    </row>
    <row r="1587" spans="1:28" x14ac:dyDescent="0.3">
      <c r="A1587" s="37" t="s">
        <v>2637</v>
      </c>
      <c r="B1587" s="68" t="s">
        <v>2752</v>
      </c>
      <c r="C1587" s="30">
        <v>6.7320000000000002</v>
      </c>
      <c r="D1587" s="30">
        <v>4.2999999999999997E-2</v>
      </c>
      <c r="E1587" s="31">
        <v>1.68E-11</v>
      </c>
      <c r="F1587" s="30">
        <v>0.255</v>
      </c>
      <c r="G1587" s="30">
        <v>0.29599999999999999</v>
      </c>
      <c r="H1587" s="31">
        <v>1.2299999999999999E-17</v>
      </c>
      <c r="I1587" s="32">
        <v>47</v>
      </c>
      <c r="J1587" s="32">
        <v>47</v>
      </c>
      <c r="K1587" s="32">
        <v>46</v>
      </c>
      <c r="L1587" s="36">
        <v>0</v>
      </c>
      <c r="M1587" s="36">
        <v>0</v>
      </c>
      <c r="N1587" s="36">
        <v>0</v>
      </c>
      <c r="O1587" s="36">
        <v>0.99</v>
      </c>
      <c r="P1587" s="36">
        <v>0.01</v>
      </c>
      <c r="Q1587" s="72" t="s">
        <v>4804</v>
      </c>
      <c r="R1587" s="29" t="s">
        <v>6385</v>
      </c>
      <c r="S1587" s="36">
        <v>0.14599999999999999</v>
      </c>
      <c r="T1587" s="3" t="s">
        <v>16</v>
      </c>
      <c r="U1587" s="3" t="s">
        <v>24</v>
      </c>
      <c r="V1587" s="3">
        <v>0.54900000000000004</v>
      </c>
      <c r="W1587" s="3">
        <v>0.96499999999999997</v>
      </c>
      <c r="X1587" s="3">
        <v>0.95699999999999996</v>
      </c>
      <c r="Y1587" s="3">
        <v>0.97399999999999998</v>
      </c>
      <c r="Z1587" s="25">
        <v>2.1300000000000001E-14</v>
      </c>
      <c r="AA1587" s="29" t="s">
        <v>6384</v>
      </c>
      <c r="AB1587" s="36">
        <v>0.99754200000000004</v>
      </c>
    </row>
    <row r="1588" spans="1:28" x14ac:dyDescent="0.3">
      <c r="A1588" s="37" t="s">
        <v>2685</v>
      </c>
      <c r="B1588" s="68" t="s">
        <v>3324</v>
      </c>
      <c r="C1588" s="30">
        <v>6.73</v>
      </c>
      <c r="D1588" s="30">
        <v>8.4000000000000005E-2</v>
      </c>
      <c r="E1588" s="31">
        <v>1.6900000000000001E-11</v>
      </c>
      <c r="F1588" s="30">
        <v>0.08</v>
      </c>
      <c r="G1588" s="30">
        <v>0.13200000000000001</v>
      </c>
      <c r="H1588" s="31">
        <v>1.33E-3</v>
      </c>
      <c r="I1588" s="32">
        <v>12</v>
      </c>
      <c r="J1588" s="32">
        <v>12</v>
      </c>
      <c r="K1588" s="32">
        <v>9</v>
      </c>
      <c r="L1588" s="36">
        <v>0</v>
      </c>
      <c r="M1588" s="36">
        <v>0</v>
      </c>
      <c r="N1588" s="36">
        <v>0.755</v>
      </c>
      <c r="O1588" s="36">
        <v>5.0000000000000001E-3</v>
      </c>
      <c r="P1588" s="36">
        <v>0.23899999999999999</v>
      </c>
      <c r="Q1588" s="72" t="s">
        <v>4803</v>
      </c>
      <c r="R1588" s="29" t="s">
        <v>6804</v>
      </c>
      <c r="S1588" s="36">
        <v>0.59599999999999997</v>
      </c>
      <c r="T1588" s="3" t="s">
        <v>16</v>
      </c>
      <c r="U1588" s="3" t="s">
        <v>15</v>
      </c>
      <c r="V1588" s="3">
        <v>0.79600000000000004</v>
      </c>
      <c r="W1588" s="3">
        <v>0.94699999999999995</v>
      </c>
      <c r="X1588" s="3">
        <v>0.93600000000000005</v>
      </c>
      <c r="Y1588" s="3">
        <v>0.95699999999999996</v>
      </c>
      <c r="Z1588" s="25">
        <v>2.3800000000000002E-22</v>
      </c>
      <c r="AA1588" s="29" t="s">
        <v>549</v>
      </c>
      <c r="AB1588" s="36">
        <v>0.92239800000000005</v>
      </c>
    </row>
    <row r="1589" spans="1:28" x14ac:dyDescent="0.3">
      <c r="A1589" s="37" t="s">
        <v>2585</v>
      </c>
      <c r="B1589" s="68" t="s">
        <v>3280</v>
      </c>
      <c r="C1589" s="30">
        <v>-6.73</v>
      </c>
      <c r="D1589" s="30">
        <v>-0.22700000000000001</v>
      </c>
      <c r="E1589" s="31">
        <v>1.6999999999999999E-11</v>
      </c>
      <c r="F1589" s="30">
        <v>8.9999999999999993E-3</v>
      </c>
      <c r="G1589" s="30">
        <v>2.9000000000000001E-2</v>
      </c>
      <c r="H1589" s="31">
        <v>1.8400000000000001E-3</v>
      </c>
      <c r="I1589" s="32">
        <v>4</v>
      </c>
      <c r="J1589" s="32">
        <v>4</v>
      </c>
      <c r="K1589" s="32">
        <v>4</v>
      </c>
      <c r="L1589" s="36">
        <v>0</v>
      </c>
      <c r="M1589" s="36">
        <v>0</v>
      </c>
      <c r="N1589" s="36">
        <v>0.17599999999999999</v>
      </c>
      <c r="O1589" s="36">
        <v>2E-3</v>
      </c>
      <c r="P1589" s="36">
        <v>0.82199999999999995</v>
      </c>
      <c r="Q1589" s="72" t="s">
        <v>4071</v>
      </c>
      <c r="R1589" s="29" t="s">
        <v>6509</v>
      </c>
      <c r="S1589" s="36">
        <v>0.77</v>
      </c>
      <c r="T1589" s="3" t="s">
        <v>16</v>
      </c>
      <c r="U1589" s="3" t="s">
        <v>15</v>
      </c>
      <c r="V1589" s="3">
        <v>0.40899999999999997</v>
      </c>
      <c r="W1589" s="3">
        <v>1.036</v>
      </c>
      <c r="X1589" s="3">
        <v>1.026</v>
      </c>
      <c r="Y1589" s="3">
        <v>1.0449999999999999</v>
      </c>
      <c r="Z1589" s="25">
        <v>6.2499999999999999E-14</v>
      </c>
      <c r="AA1589" s="29" t="s">
        <v>6510</v>
      </c>
      <c r="AB1589" s="36">
        <v>0.99972099999999997</v>
      </c>
    </row>
    <row r="1590" spans="1:28" x14ac:dyDescent="0.3">
      <c r="A1590" s="37" t="s">
        <v>2581</v>
      </c>
      <c r="B1590" s="68" t="s">
        <v>3138</v>
      </c>
      <c r="C1590" s="30">
        <v>-6.7290000000000001</v>
      </c>
      <c r="D1590" s="30">
        <v>-8.4000000000000005E-2</v>
      </c>
      <c r="E1590" s="31">
        <v>1.7100000000000001E-11</v>
      </c>
      <c r="F1590" s="30">
        <v>7.8E-2</v>
      </c>
      <c r="G1590" s="30">
        <v>5.2999999999999999E-2</v>
      </c>
      <c r="H1590" s="31">
        <v>2.0799999999999998E-3</v>
      </c>
      <c r="I1590" s="32">
        <v>29</v>
      </c>
      <c r="J1590" s="32">
        <v>29</v>
      </c>
      <c r="K1590" s="32">
        <v>29</v>
      </c>
      <c r="L1590" s="36">
        <v>0</v>
      </c>
      <c r="M1590" s="36">
        <v>0</v>
      </c>
      <c r="N1590" s="36">
        <v>6.9000000000000006E-2</v>
      </c>
      <c r="O1590" s="36">
        <v>6.0000000000000001E-3</v>
      </c>
      <c r="P1590" s="36">
        <v>0.92600000000000005</v>
      </c>
      <c r="Q1590" s="72" t="s">
        <v>4737</v>
      </c>
      <c r="R1590" s="29" t="s">
        <v>6406</v>
      </c>
      <c r="S1590" s="36">
        <v>0.313</v>
      </c>
      <c r="T1590" s="3" t="s">
        <v>31</v>
      </c>
      <c r="U1590" s="3" t="s">
        <v>24</v>
      </c>
      <c r="V1590" s="3">
        <v>0.27400000000000002</v>
      </c>
      <c r="W1590" s="3">
        <v>1.0349999999999999</v>
      </c>
      <c r="X1590" s="3">
        <v>1.0249999999999999</v>
      </c>
      <c r="Y1590" s="3">
        <v>1.046</v>
      </c>
      <c r="Z1590" s="25">
        <v>2.7099999999999999E-11</v>
      </c>
      <c r="AA1590" s="29" t="s">
        <v>6405</v>
      </c>
      <c r="AB1590" s="36">
        <v>0.99861500000000003</v>
      </c>
    </row>
    <row r="1591" spans="1:28" x14ac:dyDescent="0.3">
      <c r="A1591" s="37" t="s">
        <v>2685</v>
      </c>
      <c r="B1591" s="68" t="s">
        <v>5883</v>
      </c>
      <c r="C1591" s="30">
        <v>-6.7279999999999998</v>
      </c>
      <c r="D1591" s="30">
        <v>-2.5999999999999999E-2</v>
      </c>
      <c r="E1591" s="31">
        <v>1.7199999999999999E-11</v>
      </c>
      <c r="F1591" s="30">
        <v>0.79400000000000004</v>
      </c>
      <c r="G1591" s="30">
        <v>0.42599999999999999</v>
      </c>
      <c r="H1591" s="31">
        <v>2.6200000000000003E-10</v>
      </c>
      <c r="I1591" s="32">
        <v>167</v>
      </c>
      <c r="J1591" s="32">
        <v>169</v>
      </c>
      <c r="K1591" s="32">
        <v>160</v>
      </c>
      <c r="L1591" s="36">
        <v>0</v>
      </c>
      <c r="M1591" s="36">
        <v>0</v>
      </c>
      <c r="N1591" s="36">
        <v>0</v>
      </c>
      <c r="O1591" s="36">
        <v>0.36599999999999999</v>
      </c>
      <c r="P1591" s="36">
        <v>0.63400000000000001</v>
      </c>
      <c r="Q1591" s="72" t="s">
        <v>5922</v>
      </c>
      <c r="R1591" s="29" t="s">
        <v>6188</v>
      </c>
      <c r="S1591" s="36">
        <v>0.67700000000000005</v>
      </c>
      <c r="T1591" s="3" t="s">
        <v>31</v>
      </c>
      <c r="U1591" s="3" t="s">
        <v>24</v>
      </c>
      <c r="V1591" s="3">
        <v>0.71299999999999997</v>
      </c>
      <c r="W1591" s="3">
        <v>0.96</v>
      </c>
      <c r="X1591" s="3">
        <v>0.94899999999999995</v>
      </c>
      <c r="Y1591" s="3">
        <v>0.97</v>
      </c>
      <c r="Z1591" s="25">
        <v>6.4799999999999999E-14</v>
      </c>
      <c r="AA1591" s="29" t="s">
        <v>6069</v>
      </c>
      <c r="AB1591" s="32">
        <v>1</v>
      </c>
    </row>
    <row r="1592" spans="1:28" x14ac:dyDescent="0.3">
      <c r="A1592" s="37" t="s">
        <v>2581</v>
      </c>
      <c r="B1592" s="68" t="s">
        <v>3323</v>
      </c>
      <c r="C1592" s="30">
        <v>6.7270000000000003</v>
      </c>
      <c r="D1592" s="30">
        <v>0.13200000000000001</v>
      </c>
      <c r="E1592" s="31">
        <v>1.7300000000000001E-11</v>
      </c>
      <c r="F1592" s="30">
        <v>0.03</v>
      </c>
      <c r="G1592" s="30">
        <v>2.5000000000000001E-2</v>
      </c>
      <c r="H1592" s="31">
        <v>2.86E-2</v>
      </c>
      <c r="I1592" s="32">
        <v>16</v>
      </c>
      <c r="J1592" s="32">
        <v>16</v>
      </c>
      <c r="K1592" s="32">
        <v>16</v>
      </c>
      <c r="L1592" s="36">
        <v>0</v>
      </c>
      <c r="M1592" s="36">
        <v>0</v>
      </c>
      <c r="N1592" s="36">
        <v>0.06</v>
      </c>
      <c r="O1592" s="36">
        <v>2E-3</v>
      </c>
      <c r="P1592" s="36">
        <v>0.93799999999999994</v>
      </c>
      <c r="Q1592" s="72" t="s">
        <v>4802</v>
      </c>
      <c r="R1592" s="29" t="s">
        <v>6772</v>
      </c>
      <c r="S1592" s="36">
        <v>0.48399999999999999</v>
      </c>
      <c r="T1592" s="3" t="s">
        <v>31</v>
      </c>
      <c r="U1592" s="3" t="s">
        <v>24</v>
      </c>
      <c r="V1592" s="3">
        <v>0.441</v>
      </c>
      <c r="W1592" s="3">
        <v>0.96</v>
      </c>
      <c r="X1592" s="3">
        <v>0.95099999999999996</v>
      </c>
      <c r="Y1592" s="3">
        <v>0.96799999999999997</v>
      </c>
      <c r="Z1592" s="25">
        <v>4.1599999999999999E-19</v>
      </c>
      <c r="AA1592" s="29" t="s">
        <v>6773</v>
      </c>
      <c r="AB1592" s="36">
        <v>0.99781600000000004</v>
      </c>
    </row>
    <row r="1593" spans="1:28" x14ac:dyDescent="0.3">
      <c r="A1593" s="37" t="s">
        <v>2619</v>
      </c>
      <c r="B1593" s="68" t="s">
        <v>3024</v>
      </c>
      <c r="C1593" s="30">
        <v>6.726</v>
      </c>
      <c r="D1593" s="30">
        <v>6.3E-2</v>
      </c>
      <c r="E1593" s="31">
        <v>1.7399999999999999E-11</v>
      </c>
      <c r="F1593" s="30">
        <v>0.121</v>
      </c>
      <c r="G1593" s="30">
        <v>0.18</v>
      </c>
      <c r="H1593" s="31">
        <v>7.5599999999999998E-15</v>
      </c>
      <c r="I1593" s="32">
        <v>14</v>
      </c>
      <c r="J1593" s="32">
        <v>14</v>
      </c>
      <c r="K1593" s="32">
        <v>13</v>
      </c>
      <c r="L1593" s="36">
        <v>0</v>
      </c>
      <c r="M1593" s="36">
        <v>0</v>
      </c>
      <c r="N1593" s="36">
        <v>0</v>
      </c>
      <c r="O1593" s="36">
        <v>0.997</v>
      </c>
      <c r="P1593" s="36">
        <v>3.0000000000000001E-3</v>
      </c>
      <c r="Q1593" s="72" t="s">
        <v>3579</v>
      </c>
      <c r="R1593" s="29" t="s">
        <v>6461</v>
      </c>
      <c r="S1593" s="36">
        <v>0.66</v>
      </c>
      <c r="T1593" s="3" t="s">
        <v>16</v>
      </c>
      <c r="U1593" s="3" t="s">
        <v>15</v>
      </c>
      <c r="V1593" s="3">
        <v>0.628</v>
      </c>
      <c r="W1593" s="3">
        <v>0.96099999999999997</v>
      </c>
      <c r="X1593" s="3">
        <v>0.95099999999999996</v>
      </c>
      <c r="Y1593" s="3">
        <v>0.97</v>
      </c>
      <c r="Z1593" s="25">
        <v>1.1799999999999999E-16</v>
      </c>
      <c r="AA1593" s="29" t="s">
        <v>6371</v>
      </c>
      <c r="AB1593" s="36">
        <v>0.75430600000000003</v>
      </c>
    </row>
    <row r="1594" spans="1:28" x14ac:dyDescent="0.3">
      <c r="A1594" s="37" t="s">
        <v>2605</v>
      </c>
      <c r="B1594" s="68" t="s">
        <v>691</v>
      </c>
      <c r="C1594" s="30">
        <v>6.726</v>
      </c>
      <c r="D1594" s="30">
        <v>0.108</v>
      </c>
      <c r="E1594" s="31">
        <v>1.7399999999999999E-11</v>
      </c>
      <c r="F1594" s="30">
        <v>3.6999999999999998E-2</v>
      </c>
      <c r="G1594" s="30">
        <v>5.5E-2</v>
      </c>
      <c r="H1594" s="31">
        <v>3.0199999999999999E-5</v>
      </c>
      <c r="I1594" s="32">
        <v>14</v>
      </c>
      <c r="J1594" s="32">
        <v>14</v>
      </c>
      <c r="K1594" s="32">
        <v>14</v>
      </c>
      <c r="L1594" s="36">
        <v>0</v>
      </c>
      <c r="M1594" s="36">
        <v>0</v>
      </c>
      <c r="N1594" s="36">
        <v>0</v>
      </c>
      <c r="O1594" s="36">
        <v>3.0000000000000001E-3</v>
      </c>
      <c r="P1594" s="36">
        <v>0.997</v>
      </c>
      <c r="Q1594" s="72" t="s">
        <v>4468</v>
      </c>
      <c r="R1594" s="29" t="s">
        <v>6504</v>
      </c>
      <c r="S1594" s="36">
        <v>0.63800000000000001</v>
      </c>
      <c r="T1594" s="3" t="s">
        <v>16</v>
      </c>
      <c r="U1594" s="3" t="s">
        <v>15</v>
      </c>
      <c r="V1594" s="3">
        <v>0.65200000000000002</v>
      </c>
      <c r="W1594" s="3">
        <v>0.96599999999999997</v>
      </c>
      <c r="X1594" s="3">
        <v>0.95699999999999996</v>
      </c>
      <c r="Y1594" s="3">
        <v>0.97599999999999998</v>
      </c>
      <c r="Z1594" s="25">
        <v>1.5799999999999999E-12</v>
      </c>
      <c r="AA1594" s="29" t="s">
        <v>690</v>
      </c>
      <c r="AB1594" s="36">
        <v>0.997394</v>
      </c>
    </row>
    <row r="1595" spans="1:28" x14ac:dyDescent="0.3">
      <c r="A1595" s="37" t="s">
        <v>2601</v>
      </c>
      <c r="B1595" s="68" t="s">
        <v>2609</v>
      </c>
      <c r="C1595" s="30">
        <v>-6.726</v>
      </c>
      <c r="D1595" s="30">
        <v>-0.107</v>
      </c>
      <c r="E1595" s="31">
        <v>1.7500000000000001E-11</v>
      </c>
      <c r="F1595" s="30">
        <v>7.3999999999999996E-2</v>
      </c>
      <c r="G1595" s="30">
        <v>0.152</v>
      </c>
      <c r="H1595" s="31">
        <v>1.6E-13</v>
      </c>
      <c r="I1595" s="32">
        <v>11</v>
      </c>
      <c r="J1595" s="32">
        <v>11</v>
      </c>
      <c r="K1595" s="32">
        <v>11</v>
      </c>
      <c r="L1595" s="36">
        <v>0</v>
      </c>
      <c r="M1595" s="36">
        <v>0</v>
      </c>
      <c r="N1595" s="36">
        <v>0</v>
      </c>
      <c r="O1595" s="36">
        <v>0</v>
      </c>
      <c r="P1595" s="36">
        <v>0.999</v>
      </c>
      <c r="Q1595" s="72" t="s">
        <v>3590</v>
      </c>
      <c r="R1595" s="29" t="s">
        <v>6805</v>
      </c>
      <c r="S1595" s="36">
        <v>1</v>
      </c>
      <c r="T1595" s="3" t="s">
        <v>16</v>
      </c>
      <c r="U1595" s="3" t="s">
        <v>15</v>
      </c>
      <c r="V1595" s="3">
        <v>0.45</v>
      </c>
      <c r="W1595" s="3">
        <v>0.96599999999999997</v>
      </c>
      <c r="X1595" s="3">
        <v>0.95399999999999996</v>
      </c>
      <c r="Y1595" s="3">
        <v>0.97799999999999998</v>
      </c>
      <c r="Z1595" s="25">
        <v>2.0199999999999999E-8</v>
      </c>
      <c r="AA1595" s="29" t="s">
        <v>6806</v>
      </c>
      <c r="AB1595" s="36">
        <v>0.28338999999999998</v>
      </c>
    </row>
    <row r="1596" spans="1:28" x14ac:dyDescent="0.3">
      <c r="A1596" s="37" t="s">
        <v>2601</v>
      </c>
      <c r="B1596" s="68" t="s">
        <v>2914</v>
      </c>
      <c r="C1596" s="30">
        <v>-6.726</v>
      </c>
      <c r="D1596" s="30">
        <v>-0.28499999999999998</v>
      </c>
      <c r="E1596" s="31">
        <v>1.7500000000000001E-11</v>
      </c>
      <c r="F1596" s="30">
        <v>6.0000000000000001E-3</v>
      </c>
      <c r="G1596" s="30">
        <v>2.4E-2</v>
      </c>
      <c r="H1596" s="31">
        <v>5.0800000000000003E-3</v>
      </c>
      <c r="I1596" s="32">
        <v>16</v>
      </c>
      <c r="J1596" s="32">
        <v>16</v>
      </c>
      <c r="K1596" s="32">
        <v>16</v>
      </c>
      <c r="L1596" s="36">
        <v>0</v>
      </c>
      <c r="M1596" s="36">
        <v>0</v>
      </c>
      <c r="N1596" s="36">
        <v>2E-3</v>
      </c>
      <c r="O1596" s="36">
        <v>1.2E-2</v>
      </c>
      <c r="P1596" s="36">
        <v>0.98599999999999999</v>
      </c>
      <c r="Q1596" s="72" t="s">
        <v>4037</v>
      </c>
      <c r="R1596" s="29" t="s">
        <v>6546</v>
      </c>
      <c r="S1596" s="36">
        <v>0.161</v>
      </c>
      <c r="T1596" s="3" t="s">
        <v>16</v>
      </c>
      <c r="U1596" s="3" t="s">
        <v>15</v>
      </c>
      <c r="V1596" s="3">
        <v>0.53500000000000003</v>
      </c>
      <c r="W1596" s="3">
        <v>1.0349999999999999</v>
      </c>
      <c r="X1596" s="3">
        <v>1.0249999999999999</v>
      </c>
      <c r="Y1596" s="3">
        <v>1.044</v>
      </c>
      <c r="Z1596" s="25">
        <v>1.19E-13</v>
      </c>
      <c r="AA1596" s="29" t="s">
        <v>6698</v>
      </c>
      <c r="AB1596" s="36">
        <v>0.99865300000000001</v>
      </c>
    </row>
    <row r="1597" spans="1:28" x14ac:dyDescent="0.3">
      <c r="A1597" s="37" t="s">
        <v>2590</v>
      </c>
      <c r="B1597" s="68" t="s">
        <v>5912</v>
      </c>
      <c r="C1597" s="30">
        <v>-6.7240000000000002</v>
      </c>
      <c r="D1597" s="30">
        <v>-4.1000000000000002E-2</v>
      </c>
      <c r="E1597" s="31">
        <v>1.7599999999999999E-11</v>
      </c>
      <c r="F1597" s="30">
        <v>0.374</v>
      </c>
      <c r="G1597" s="30">
        <v>0.52400000000000002</v>
      </c>
      <c r="H1597" s="31">
        <v>1.5999999999999999E-43</v>
      </c>
      <c r="I1597" s="32">
        <v>16</v>
      </c>
      <c r="J1597" s="32">
        <v>16</v>
      </c>
      <c r="K1597" s="32">
        <v>14</v>
      </c>
      <c r="L1597" s="36">
        <v>0</v>
      </c>
      <c r="M1597" s="36">
        <v>0</v>
      </c>
      <c r="N1597" s="36">
        <v>0</v>
      </c>
      <c r="O1597" s="36">
        <v>0.999</v>
      </c>
      <c r="P1597" s="36">
        <v>1E-3</v>
      </c>
      <c r="Q1597" s="72" t="s">
        <v>5911</v>
      </c>
      <c r="R1597" s="29" t="s">
        <v>2462</v>
      </c>
      <c r="S1597" s="36">
        <v>1</v>
      </c>
      <c r="T1597" s="3" t="s">
        <v>16</v>
      </c>
      <c r="U1597" s="3" t="s">
        <v>24</v>
      </c>
      <c r="V1597" s="3">
        <v>0.58199999999999996</v>
      </c>
      <c r="W1597" s="3">
        <v>1.036</v>
      </c>
      <c r="X1597" s="3">
        <v>1.0269999999999999</v>
      </c>
      <c r="Y1597" s="3">
        <v>1.046</v>
      </c>
      <c r="Z1597" s="25">
        <v>3.5399999999999999E-14</v>
      </c>
      <c r="AA1597" s="29" t="s">
        <v>6222</v>
      </c>
      <c r="AB1597" s="36">
        <v>0.84137799999999996</v>
      </c>
    </row>
    <row r="1598" spans="1:28" x14ac:dyDescent="0.3">
      <c r="A1598" s="37" t="s">
        <v>2695</v>
      </c>
      <c r="B1598" s="68" t="s">
        <v>1034</v>
      </c>
      <c r="C1598" s="30">
        <v>6.7229999999999999</v>
      </c>
      <c r="D1598" s="30">
        <v>0.113</v>
      </c>
      <c r="E1598" s="31">
        <v>1.7799999999999999E-11</v>
      </c>
      <c r="F1598" s="30">
        <v>3.5000000000000003E-2</v>
      </c>
      <c r="G1598" s="30">
        <v>4.2999999999999997E-2</v>
      </c>
      <c r="H1598" s="31">
        <v>2.4E-2</v>
      </c>
      <c r="I1598" s="32">
        <v>27</v>
      </c>
      <c r="J1598" s="32">
        <v>27</v>
      </c>
      <c r="K1598" s="32">
        <v>27</v>
      </c>
      <c r="L1598" s="36">
        <v>1E-3</v>
      </c>
      <c r="M1598" s="36">
        <v>0</v>
      </c>
      <c r="N1598" s="36">
        <v>4.4999999999999998E-2</v>
      </c>
      <c r="O1598" s="36">
        <v>1.0999999999999999E-2</v>
      </c>
      <c r="P1598" s="36">
        <v>0.94199999999999995</v>
      </c>
      <c r="Q1598" s="72" t="s">
        <v>4801</v>
      </c>
      <c r="R1598" s="29" t="s">
        <v>6807</v>
      </c>
      <c r="S1598" s="36">
        <v>0.496</v>
      </c>
      <c r="T1598" s="3" t="s">
        <v>16</v>
      </c>
      <c r="U1598" s="3" t="s">
        <v>15</v>
      </c>
      <c r="V1598" s="3">
        <v>0.61099999999999999</v>
      </c>
      <c r="W1598" s="3">
        <v>0.97399999999999998</v>
      </c>
      <c r="X1598" s="3">
        <v>0.96499999999999997</v>
      </c>
      <c r="Y1598" s="3">
        <v>0.98299999999999998</v>
      </c>
      <c r="Z1598" s="25">
        <v>1.4100000000000001E-8</v>
      </c>
      <c r="AA1598" s="29" t="s">
        <v>6808</v>
      </c>
      <c r="AB1598" s="36">
        <v>0.98167800000000005</v>
      </c>
    </row>
    <row r="1599" spans="1:28" x14ac:dyDescent="0.3">
      <c r="A1599" s="37" t="s">
        <v>2647</v>
      </c>
      <c r="B1599" s="68" t="s">
        <v>2948</v>
      </c>
      <c r="C1599" s="30">
        <v>-6.7229999999999999</v>
      </c>
      <c r="D1599" s="30">
        <v>-7.0999999999999994E-2</v>
      </c>
      <c r="E1599" s="31">
        <v>1.7799999999999999E-11</v>
      </c>
      <c r="F1599" s="30">
        <v>8.8999999999999996E-2</v>
      </c>
      <c r="G1599" s="30">
        <v>0.17299999999999999</v>
      </c>
      <c r="H1599" s="31">
        <v>2.0299999999999998E-9</v>
      </c>
      <c r="I1599" s="32">
        <v>12</v>
      </c>
      <c r="J1599" s="32">
        <v>12</v>
      </c>
      <c r="K1599" s="32">
        <v>12</v>
      </c>
      <c r="L1599" s="36">
        <v>0</v>
      </c>
      <c r="M1599" s="36">
        <v>0</v>
      </c>
      <c r="N1599" s="36">
        <v>0</v>
      </c>
      <c r="O1599" s="36">
        <v>6.0000000000000001E-3</v>
      </c>
      <c r="P1599" s="36">
        <v>0.99399999999999999</v>
      </c>
      <c r="Q1599" s="72" t="s">
        <v>3878</v>
      </c>
      <c r="R1599" s="29" t="s">
        <v>6228</v>
      </c>
      <c r="S1599" s="36">
        <v>0.28199999999999997</v>
      </c>
      <c r="T1599" s="3" t="s">
        <v>31</v>
      </c>
      <c r="U1599" s="3" t="s">
        <v>24</v>
      </c>
      <c r="V1599" s="3">
        <v>0.80200000000000005</v>
      </c>
      <c r="W1599" s="3">
        <v>0.96099999999999997</v>
      </c>
      <c r="X1599" s="3">
        <v>0.95</v>
      </c>
      <c r="Y1599" s="3">
        <v>0.97199999999999998</v>
      </c>
      <c r="Z1599" s="25">
        <v>6.3799999999999999E-12</v>
      </c>
      <c r="AA1599" s="29" t="s">
        <v>6229</v>
      </c>
      <c r="AB1599" s="36">
        <v>0.99864600000000003</v>
      </c>
    </row>
    <row r="1600" spans="1:28" x14ac:dyDescent="0.3">
      <c r="A1600" s="37" t="s">
        <v>2575</v>
      </c>
      <c r="B1600" s="68" t="s">
        <v>3322</v>
      </c>
      <c r="C1600" s="30">
        <v>-6.7210000000000001</v>
      </c>
      <c r="D1600" s="30">
        <v>-0.16500000000000001</v>
      </c>
      <c r="E1600" s="31">
        <v>1.7999999999999999E-11</v>
      </c>
      <c r="F1600" s="30">
        <v>1.6E-2</v>
      </c>
      <c r="G1600" s="30">
        <v>7.6999999999999999E-2</v>
      </c>
      <c r="H1600" s="31">
        <v>1.5200000000000001E-3</v>
      </c>
      <c r="I1600" s="32">
        <v>9</v>
      </c>
      <c r="J1600" s="32">
        <v>9</v>
      </c>
      <c r="K1600" s="32">
        <v>9</v>
      </c>
      <c r="L1600" s="36">
        <v>0</v>
      </c>
      <c r="M1600" s="36">
        <v>0</v>
      </c>
      <c r="N1600" s="36">
        <v>0.46100000000000002</v>
      </c>
      <c r="O1600" s="36">
        <v>4.0000000000000001E-3</v>
      </c>
      <c r="P1600" s="36">
        <v>0.53500000000000003</v>
      </c>
      <c r="Q1600" s="72" t="s">
        <v>4800</v>
      </c>
      <c r="R1600" s="29" t="s">
        <v>6809</v>
      </c>
      <c r="S1600" s="36">
        <v>0.53600000000000003</v>
      </c>
      <c r="T1600" s="3" t="s">
        <v>16</v>
      </c>
      <c r="U1600" s="3" t="s">
        <v>15</v>
      </c>
      <c r="V1600" s="3">
        <v>0.69699999999999995</v>
      </c>
      <c r="W1600" s="3">
        <v>1.036</v>
      </c>
      <c r="X1600" s="3">
        <v>1.026</v>
      </c>
      <c r="Y1600" s="3">
        <v>1.0469999999999999</v>
      </c>
      <c r="Z1600" s="25">
        <v>2.3499999999999999E-12</v>
      </c>
      <c r="AA1600" s="29" t="s">
        <v>2077</v>
      </c>
      <c r="AB1600" s="36">
        <v>0.77101200000000003</v>
      </c>
    </row>
    <row r="1601" spans="1:28" x14ac:dyDescent="0.3">
      <c r="A1601" s="37" t="s">
        <v>2637</v>
      </c>
      <c r="B1601" s="68" t="s">
        <v>5898</v>
      </c>
      <c r="C1601" s="30">
        <v>6.7220000000000004</v>
      </c>
      <c r="D1601" s="30">
        <v>0.03</v>
      </c>
      <c r="E1601" s="31">
        <v>1.7999999999999999E-11</v>
      </c>
      <c r="F1601" s="30">
        <v>0.42399999999999999</v>
      </c>
      <c r="G1601" s="30">
        <v>0.53800000000000003</v>
      </c>
      <c r="H1601" s="31">
        <v>8.4200000000000001E-41</v>
      </c>
      <c r="I1601" s="32">
        <v>39</v>
      </c>
      <c r="J1601" s="32">
        <v>39</v>
      </c>
      <c r="K1601" s="32">
        <v>37</v>
      </c>
      <c r="L1601" s="36">
        <v>0</v>
      </c>
      <c r="M1601" s="36">
        <v>0</v>
      </c>
      <c r="N1601" s="36">
        <v>0</v>
      </c>
      <c r="O1601" s="36">
        <v>0.51100000000000001</v>
      </c>
      <c r="P1601" s="36">
        <v>0.48899999999999999</v>
      </c>
      <c r="Q1601" s="72" t="s">
        <v>3937</v>
      </c>
      <c r="R1601" s="29" t="s">
        <v>6131</v>
      </c>
      <c r="S1601" s="36">
        <v>0.80200000000000005</v>
      </c>
      <c r="T1601" s="3" t="s">
        <v>16</v>
      </c>
      <c r="U1601" s="3" t="s">
        <v>24</v>
      </c>
      <c r="V1601" s="3">
        <v>0.82299999999999995</v>
      </c>
      <c r="W1601" s="3">
        <v>1.0580000000000001</v>
      </c>
      <c r="X1601" s="3">
        <v>1.0449999999999999</v>
      </c>
      <c r="Y1601" s="3">
        <v>1.071</v>
      </c>
      <c r="Z1601" s="25">
        <v>7.3599999999999997E-19</v>
      </c>
      <c r="AA1601" s="29" t="s">
        <v>6132</v>
      </c>
      <c r="AB1601" s="32">
        <v>1</v>
      </c>
    </row>
    <row r="1602" spans="1:28" x14ac:dyDescent="0.3">
      <c r="A1602" s="37" t="s">
        <v>2603</v>
      </c>
      <c r="B1602" s="68" t="s">
        <v>335</v>
      </c>
      <c r="C1602" s="30">
        <v>6.7210000000000001</v>
      </c>
      <c r="D1602" s="30">
        <v>0.109</v>
      </c>
      <c r="E1602" s="31">
        <v>1.7999999999999999E-11</v>
      </c>
      <c r="F1602" s="30">
        <v>4.2999999999999997E-2</v>
      </c>
      <c r="G1602" s="30">
        <v>9.9000000000000005E-2</v>
      </c>
      <c r="H1602" s="31">
        <v>1.7799999999999999E-5</v>
      </c>
      <c r="I1602" s="32">
        <v>9</v>
      </c>
      <c r="J1602" s="32">
        <v>9</v>
      </c>
      <c r="K1602" s="32">
        <v>9</v>
      </c>
      <c r="L1602" s="36">
        <v>0</v>
      </c>
      <c r="M1602" s="36">
        <v>0</v>
      </c>
      <c r="N1602" s="36">
        <v>0</v>
      </c>
      <c r="O1602" s="36">
        <v>8.9999999999999993E-3</v>
      </c>
      <c r="P1602" s="36">
        <v>0.99099999999999999</v>
      </c>
      <c r="Q1602" s="72" t="s">
        <v>1825</v>
      </c>
      <c r="R1602" s="29" t="s">
        <v>1824</v>
      </c>
      <c r="S1602" s="36">
        <v>0.27900000000000003</v>
      </c>
      <c r="T1602" s="3" t="s">
        <v>31</v>
      </c>
      <c r="U1602" s="3" t="s">
        <v>24</v>
      </c>
      <c r="V1602" s="3">
        <v>0.60699999999999998</v>
      </c>
      <c r="W1602" s="3">
        <v>1.034</v>
      </c>
      <c r="X1602" s="3">
        <v>1.024</v>
      </c>
      <c r="Y1602" s="3">
        <v>1.0429999999999999</v>
      </c>
      <c r="Z1602" s="25">
        <v>1.4500000000000001E-12</v>
      </c>
      <c r="AA1602" s="29" t="s">
        <v>1824</v>
      </c>
      <c r="AB1602" s="32">
        <v>1</v>
      </c>
    </row>
    <row r="1603" spans="1:28" x14ac:dyDescent="0.3">
      <c r="A1603" s="37" t="s">
        <v>2593</v>
      </c>
      <c r="B1603" s="68" t="s">
        <v>3036</v>
      </c>
      <c r="C1603" s="30">
        <v>-6.72</v>
      </c>
      <c r="D1603" s="30">
        <v>-0.123</v>
      </c>
      <c r="E1603" s="31">
        <v>1.8199999999999999E-11</v>
      </c>
      <c r="F1603" s="30">
        <v>5.3999999999999999E-2</v>
      </c>
      <c r="G1603" s="30">
        <v>7.1999999999999995E-2</v>
      </c>
      <c r="H1603" s="31">
        <v>2.9700000000000001E-4</v>
      </c>
      <c r="I1603" s="32">
        <v>23</v>
      </c>
      <c r="J1603" s="32">
        <v>23</v>
      </c>
      <c r="K1603" s="32">
        <v>23</v>
      </c>
      <c r="L1603" s="36">
        <v>0</v>
      </c>
      <c r="M1603" s="36">
        <v>0</v>
      </c>
      <c r="N1603" s="36">
        <v>0</v>
      </c>
      <c r="O1603" s="36">
        <v>0</v>
      </c>
      <c r="P1603" s="36">
        <v>1</v>
      </c>
      <c r="Q1603" s="72" t="s">
        <v>3547</v>
      </c>
      <c r="R1603" s="29" t="s">
        <v>6416</v>
      </c>
      <c r="S1603" s="36">
        <v>0.98599999999999999</v>
      </c>
      <c r="T1603" s="3" t="s">
        <v>16</v>
      </c>
      <c r="U1603" s="3" t="s">
        <v>24</v>
      </c>
      <c r="V1603" s="3">
        <v>0.62</v>
      </c>
      <c r="W1603" s="3">
        <v>1.044</v>
      </c>
      <c r="X1603" s="3">
        <v>1.0309999999999999</v>
      </c>
      <c r="Y1603" s="3">
        <v>1.0569999999999999</v>
      </c>
      <c r="Z1603" s="25">
        <v>1.8999999999999999E-11</v>
      </c>
      <c r="AA1603" s="29" t="s">
        <v>6417</v>
      </c>
      <c r="AB1603" s="36">
        <v>0.87812000000000001</v>
      </c>
    </row>
    <row r="1604" spans="1:28" x14ac:dyDescent="0.3">
      <c r="A1604" s="37" t="s">
        <v>2583</v>
      </c>
      <c r="B1604" s="68" t="s">
        <v>3321</v>
      </c>
      <c r="C1604" s="30">
        <v>-6.7160000000000002</v>
      </c>
      <c r="D1604" s="30">
        <v>-0.311</v>
      </c>
      <c r="E1604" s="31">
        <v>1.8700000000000001E-11</v>
      </c>
      <c r="F1604" s="30">
        <v>6.0000000000000001E-3</v>
      </c>
      <c r="G1604" s="30">
        <v>4.9000000000000002E-2</v>
      </c>
      <c r="H1604" s="31">
        <v>2.8899999999999999E-2</v>
      </c>
      <c r="I1604" s="32">
        <v>3</v>
      </c>
      <c r="J1604" s="32">
        <v>3</v>
      </c>
      <c r="K1604" s="32">
        <v>3</v>
      </c>
      <c r="L1604" s="36">
        <v>0</v>
      </c>
      <c r="M1604" s="36">
        <v>0</v>
      </c>
      <c r="N1604" s="36">
        <v>0.70399999999999996</v>
      </c>
      <c r="O1604" s="36">
        <v>0</v>
      </c>
      <c r="P1604" s="36">
        <v>0.29599999999999999</v>
      </c>
      <c r="Q1604" s="72" t="s">
        <v>4799</v>
      </c>
      <c r="R1604" s="29" t="s">
        <v>6810</v>
      </c>
      <c r="S1604" s="36">
        <v>0.58599999999999997</v>
      </c>
      <c r="T1604" s="3" t="s">
        <v>16</v>
      </c>
      <c r="U1604" s="3" t="s">
        <v>15</v>
      </c>
      <c r="V1604" s="3">
        <v>0.58599999999999997</v>
      </c>
      <c r="W1604" s="3">
        <v>0.96599999999999997</v>
      </c>
      <c r="X1604" s="3">
        <v>0.95699999999999996</v>
      </c>
      <c r="Y1604" s="3">
        <v>0.97499999999999998</v>
      </c>
      <c r="Z1604" s="25">
        <v>1.8700000000000001E-13</v>
      </c>
      <c r="AA1604" s="29" t="s">
        <v>6811</v>
      </c>
      <c r="AB1604" s="36">
        <v>0.97879799999999995</v>
      </c>
    </row>
    <row r="1605" spans="1:28" x14ac:dyDescent="0.3">
      <c r="A1605" s="37" t="s">
        <v>2649</v>
      </c>
      <c r="B1605" s="68" t="s">
        <v>3065</v>
      </c>
      <c r="C1605" s="30">
        <v>-6.7149999999999999</v>
      </c>
      <c r="D1605" s="30">
        <v>-0.28100000000000003</v>
      </c>
      <c r="E1605" s="31">
        <v>1.8799999999999999E-11</v>
      </c>
      <c r="F1605" s="30">
        <v>6.0000000000000001E-3</v>
      </c>
      <c r="G1605" s="30">
        <v>2.5999999999999999E-2</v>
      </c>
      <c r="H1605" s="31">
        <v>3.7399999999999998E-3</v>
      </c>
      <c r="I1605" s="32">
        <v>5</v>
      </c>
      <c r="J1605" s="32">
        <v>5</v>
      </c>
      <c r="K1605" s="32">
        <v>5</v>
      </c>
      <c r="L1605" s="36">
        <v>0</v>
      </c>
      <c r="M1605" s="36">
        <v>0</v>
      </c>
      <c r="N1605" s="36">
        <v>0.11</v>
      </c>
      <c r="O1605" s="36">
        <v>2E-3</v>
      </c>
      <c r="P1605" s="36">
        <v>0.88800000000000001</v>
      </c>
      <c r="Q1605" s="72" t="s">
        <v>3906</v>
      </c>
      <c r="R1605" s="29" t="s">
        <v>6239</v>
      </c>
      <c r="S1605" s="36">
        <v>1</v>
      </c>
      <c r="T1605" s="3" t="s">
        <v>31</v>
      </c>
      <c r="U1605" s="3" t="s">
        <v>24</v>
      </c>
      <c r="V1605" s="3">
        <v>0.77400000000000002</v>
      </c>
      <c r="W1605" s="3">
        <v>1.04</v>
      </c>
      <c r="X1605" s="3">
        <v>1.0289999999999999</v>
      </c>
      <c r="Y1605" s="3">
        <v>1.0509999999999999</v>
      </c>
      <c r="Z1605" s="25">
        <v>1.1999999999999999E-12</v>
      </c>
      <c r="AA1605" s="29" t="s">
        <v>6238</v>
      </c>
      <c r="AB1605" s="36">
        <v>0.51800599999999997</v>
      </c>
    </row>
    <row r="1606" spans="1:28" x14ac:dyDescent="0.3">
      <c r="A1606" s="37" t="s">
        <v>2597</v>
      </c>
      <c r="B1606" s="68" t="s">
        <v>2670</v>
      </c>
      <c r="C1606" s="30">
        <v>-6.7130000000000001</v>
      </c>
      <c r="D1606" s="30">
        <v>-8.6999999999999994E-2</v>
      </c>
      <c r="E1606" s="31">
        <v>1.8999999999999999E-11</v>
      </c>
      <c r="F1606" s="30">
        <v>7.2999999999999995E-2</v>
      </c>
      <c r="G1606" s="30">
        <v>0.13800000000000001</v>
      </c>
      <c r="H1606" s="31">
        <v>7.9300000000000002E-8</v>
      </c>
      <c r="I1606" s="32">
        <v>23</v>
      </c>
      <c r="J1606" s="32">
        <v>23</v>
      </c>
      <c r="K1606" s="32">
        <v>23</v>
      </c>
      <c r="L1606" s="36">
        <v>0</v>
      </c>
      <c r="M1606" s="36">
        <v>0</v>
      </c>
      <c r="N1606" s="36">
        <v>0</v>
      </c>
      <c r="O1606" s="36">
        <v>0</v>
      </c>
      <c r="P1606" s="36">
        <v>1</v>
      </c>
      <c r="Q1606" s="72" t="s">
        <v>1764</v>
      </c>
      <c r="R1606" s="29" t="s">
        <v>1763</v>
      </c>
      <c r="S1606" s="36">
        <v>1</v>
      </c>
      <c r="T1606" s="3" t="s">
        <v>31</v>
      </c>
      <c r="U1606" s="3" t="s">
        <v>15</v>
      </c>
      <c r="V1606" s="3">
        <v>0.86099999999999999</v>
      </c>
      <c r="W1606" s="3">
        <v>0.95799999999999996</v>
      </c>
      <c r="X1606" s="3">
        <v>0.94599999999999995</v>
      </c>
      <c r="Y1606" s="3">
        <v>0.97099999999999997</v>
      </c>
      <c r="Z1606" s="25">
        <v>3.1799999999999999E-10</v>
      </c>
      <c r="AA1606" s="29" t="s">
        <v>1763</v>
      </c>
      <c r="AB1606" s="32">
        <v>1</v>
      </c>
    </row>
    <row r="1607" spans="1:28" x14ac:dyDescent="0.3">
      <c r="A1607" s="37" t="s">
        <v>2616</v>
      </c>
      <c r="B1607" s="68" t="s">
        <v>3065</v>
      </c>
      <c r="C1607" s="30">
        <v>-6.7119999999999997</v>
      </c>
      <c r="D1607" s="30">
        <v>-0.113</v>
      </c>
      <c r="E1607" s="31">
        <v>1.9199999999999999E-11</v>
      </c>
      <c r="F1607" s="30">
        <v>4.4999999999999998E-2</v>
      </c>
      <c r="G1607" s="30">
        <v>0.109</v>
      </c>
      <c r="H1607" s="31">
        <v>2.8500000000000001E-3</v>
      </c>
      <c r="I1607" s="32">
        <v>6</v>
      </c>
      <c r="J1607" s="32">
        <v>6</v>
      </c>
      <c r="K1607" s="32">
        <v>6</v>
      </c>
      <c r="L1607" s="36">
        <v>0</v>
      </c>
      <c r="M1607" s="36">
        <v>0</v>
      </c>
      <c r="N1607" s="36">
        <v>0.56899999999999995</v>
      </c>
      <c r="O1607" s="36">
        <v>1E-3</v>
      </c>
      <c r="P1607" s="36">
        <v>0.43</v>
      </c>
      <c r="Q1607" s="72" t="s">
        <v>3906</v>
      </c>
      <c r="R1607" s="29" t="s">
        <v>6239</v>
      </c>
      <c r="S1607" s="36">
        <v>1</v>
      </c>
      <c r="T1607" s="3" t="s">
        <v>31</v>
      </c>
      <c r="U1607" s="3" t="s">
        <v>24</v>
      </c>
      <c r="V1607" s="3">
        <v>0.77400000000000002</v>
      </c>
      <c r="W1607" s="3">
        <v>1.04</v>
      </c>
      <c r="X1607" s="3">
        <v>1.0289999999999999</v>
      </c>
      <c r="Y1607" s="3">
        <v>1.0509999999999999</v>
      </c>
      <c r="Z1607" s="25">
        <v>1.1999999999999999E-12</v>
      </c>
      <c r="AA1607" s="29" t="s">
        <v>6238</v>
      </c>
      <c r="AB1607" s="36">
        <v>0.51800599999999997</v>
      </c>
    </row>
    <row r="1608" spans="1:28" x14ac:dyDescent="0.3">
      <c r="A1608" s="37" t="s">
        <v>2585</v>
      </c>
      <c r="B1608" s="68" t="s">
        <v>2772</v>
      </c>
      <c r="C1608" s="30">
        <v>-6.7110000000000003</v>
      </c>
      <c r="D1608" s="30">
        <v>-5.6000000000000001E-2</v>
      </c>
      <c r="E1608" s="31">
        <v>1.9300000000000001E-11</v>
      </c>
      <c r="F1608" s="30">
        <v>0.14599999999999999</v>
      </c>
      <c r="G1608" s="30">
        <v>0.22900000000000001</v>
      </c>
      <c r="H1608" s="31">
        <v>1.3800000000000001E-20</v>
      </c>
      <c r="I1608" s="32">
        <v>17</v>
      </c>
      <c r="J1608" s="32">
        <v>17</v>
      </c>
      <c r="K1608" s="32">
        <v>17</v>
      </c>
      <c r="L1608" s="36">
        <v>0</v>
      </c>
      <c r="M1608" s="36">
        <v>0</v>
      </c>
      <c r="N1608" s="36">
        <v>0</v>
      </c>
      <c r="O1608" s="36">
        <v>8.9999999999999993E-3</v>
      </c>
      <c r="P1608" s="36">
        <v>0.99099999999999999</v>
      </c>
      <c r="Q1608" s="72" t="s">
        <v>1849</v>
      </c>
      <c r="R1608" s="29" t="s">
        <v>1848</v>
      </c>
      <c r="S1608" s="36">
        <v>1</v>
      </c>
      <c r="T1608" s="3" t="s">
        <v>31</v>
      </c>
      <c r="U1608" s="3" t="s">
        <v>15</v>
      </c>
      <c r="V1608" s="3">
        <v>0.56499999999999995</v>
      </c>
      <c r="W1608" s="3">
        <v>1.034</v>
      </c>
      <c r="X1608" s="3">
        <v>1.0249999999999999</v>
      </c>
      <c r="Y1608" s="3">
        <v>1.044</v>
      </c>
      <c r="Z1608" s="25">
        <v>3.0500000000000001E-13</v>
      </c>
      <c r="AA1608" s="29" t="s">
        <v>1848</v>
      </c>
      <c r="AB1608" s="32">
        <v>1</v>
      </c>
    </row>
    <row r="1609" spans="1:28" x14ac:dyDescent="0.3">
      <c r="A1609" s="37" t="s">
        <v>2586</v>
      </c>
      <c r="B1609" s="68" t="s">
        <v>5898</v>
      </c>
      <c r="C1609" s="30">
        <v>6.7089999999999996</v>
      </c>
      <c r="D1609" s="30">
        <v>2.9000000000000001E-2</v>
      </c>
      <c r="E1609" s="31">
        <v>1.9500000000000001E-11</v>
      </c>
      <c r="F1609" s="30">
        <v>0.53700000000000003</v>
      </c>
      <c r="G1609" s="30">
        <v>0.66300000000000003</v>
      </c>
      <c r="H1609" s="31">
        <v>4.2400000000000003E-117</v>
      </c>
      <c r="I1609" s="32">
        <v>18</v>
      </c>
      <c r="J1609" s="32">
        <v>18</v>
      </c>
      <c r="K1609" s="32">
        <v>13</v>
      </c>
      <c r="L1609" s="36">
        <v>0</v>
      </c>
      <c r="M1609" s="36">
        <v>0</v>
      </c>
      <c r="N1609" s="36">
        <v>0</v>
      </c>
      <c r="O1609" s="36">
        <v>0</v>
      </c>
      <c r="P1609" s="36">
        <v>1</v>
      </c>
      <c r="Q1609" s="72" t="s">
        <v>3937</v>
      </c>
      <c r="R1609" s="29" t="s">
        <v>6131</v>
      </c>
      <c r="S1609" s="36">
        <v>1</v>
      </c>
      <c r="T1609" s="3" t="s">
        <v>16</v>
      </c>
      <c r="U1609" s="3" t="s">
        <v>24</v>
      </c>
      <c r="V1609" s="3">
        <v>0.82299999999999995</v>
      </c>
      <c r="W1609" s="3">
        <v>1.0580000000000001</v>
      </c>
      <c r="X1609" s="3">
        <v>1.0449999999999999</v>
      </c>
      <c r="Y1609" s="3">
        <v>1.071</v>
      </c>
      <c r="Z1609" s="25">
        <v>7.3599999999999997E-19</v>
      </c>
      <c r="AA1609" s="29" t="s">
        <v>6132</v>
      </c>
      <c r="AB1609" s="32">
        <v>1</v>
      </c>
    </row>
    <row r="1610" spans="1:28" x14ac:dyDescent="0.3">
      <c r="A1610" s="37" t="s">
        <v>2681</v>
      </c>
      <c r="B1610" s="68" t="s">
        <v>2674</v>
      </c>
      <c r="C1610" s="30">
        <v>6.7089999999999996</v>
      </c>
      <c r="D1610" s="30">
        <v>0.06</v>
      </c>
      <c r="E1610" s="31">
        <v>1.9500000000000001E-11</v>
      </c>
      <c r="F1610" s="30">
        <v>0.247</v>
      </c>
      <c r="G1610" s="30">
        <v>0.36899999999999999</v>
      </c>
      <c r="H1610" s="31">
        <v>9.9999999999999994E-12</v>
      </c>
      <c r="I1610" s="32">
        <v>33</v>
      </c>
      <c r="J1610" s="32">
        <v>33</v>
      </c>
      <c r="K1610" s="32">
        <v>23</v>
      </c>
      <c r="L1610" s="36">
        <v>0</v>
      </c>
      <c r="M1610" s="36">
        <v>0</v>
      </c>
      <c r="N1610" s="36">
        <v>0</v>
      </c>
      <c r="O1610" s="36">
        <v>0</v>
      </c>
      <c r="P1610" s="36">
        <v>1</v>
      </c>
      <c r="Q1610" s="72" t="s">
        <v>5903</v>
      </c>
      <c r="R1610" s="29" t="s">
        <v>3461</v>
      </c>
      <c r="S1610" s="36">
        <v>1</v>
      </c>
      <c r="T1610" s="3" t="s">
        <v>31</v>
      </c>
      <c r="U1610" s="3" t="s">
        <v>24</v>
      </c>
      <c r="V1610" s="3">
        <v>0.46100000000000002</v>
      </c>
      <c r="W1610" s="3">
        <v>1.0569999999999999</v>
      </c>
      <c r="X1610" s="3">
        <v>1.0429999999999999</v>
      </c>
      <c r="Y1610" s="3">
        <v>1.071</v>
      </c>
      <c r="Z1610" s="25">
        <v>4.1199999999999999E-16</v>
      </c>
      <c r="AA1610" s="29" t="s">
        <v>5162</v>
      </c>
      <c r="AB1610" s="32" t="s">
        <v>5162</v>
      </c>
    </row>
    <row r="1611" spans="1:28" x14ac:dyDescent="0.3">
      <c r="A1611" s="37" t="s">
        <v>2581</v>
      </c>
      <c r="B1611" s="68" t="s">
        <v>536</v>
      </c>
      <c r="C1611" s="30">
        <v>-6.7089999999999996</v>
      </c>
      <c r="D1611" s="30">
        <v>-8.7999999999999995E-2</v>
      </c>
      <c r="E1611" s="31">
        <v>1.9599999999999999E-11</v>
      </c>
      <c r="F1611" s="30">
        <v>8.5999999999999993E-2</v>
      </c>
      <c r="G1611" s="30">
        <v>0.18099999999999999</v>
      </c>
      <c r="H1611" s="31">
        <v>1.55E-9</v>
      </c>
      <c r="I1611" s="32">
        <v>7</v>
      </c>
      <c r="J1611" s="32">
        <v>7</v>
      </c>
      <c r="K1611" s="32">
        <v>7</v>
      </c>
      <c r="L1611" s="36">
        <v>0</v>
      </c>
      <c r="M1611" s="36">
        <v>0</v>
      </c>
      <c r="N1611" s="36">
        <v>0</v>
      </c>
      <c r="O1611" s="36">
        <v>0.153</v>
      </c>
      <c r="P1611" s="36">
        <v>0.84699999999999998</v>
      </c>
      <c r="Q1611" s="72" t="s">
        <v>4798</v>
      </c>
      <c r="R1611" s="29" t="s">
        <v>6246</v>
      </c>
      <c r="S1611" s="36">
        <v>1</v>
      </c>
      <c r="T1611" s="3" t="s">
        <v>16</v>
      </c>
      <c r="U1611" s="3" t="s">
        <v>24</v>
      </c>
      <c r="V1611" s="3">
        <v>0.215</v>
      </c>
      <c r="W1611" s="3">
        <v>1.0509999999999999</v>
      </c>
      <c r="X1611" s="3">
        <v>1.0389999999999999</v>
      </c>
      <c r="Y1611" s="3">
        <v>1.0620000000000001</v>
      </c>
      <c r="Z1611" s="25">
        <v>2.8099999999999999E-19</v>
      </c>
      <c r="AA1611" s="29" t="s">
        <v>6247</v>
      </c>
      <c r="AB1611" s="36">
        <v>0.62338300000000002</v>
      </c>
    </row>
    <row r="1612" spans="1:28" x14ac:dyDescent="0.3">
      <c r="A1612" s="37" t="s">
        <v>2585</v>
      </c>
      <c r="B1612" s="68" t="s">
        <v>2707</v>
      </c>
      <c r="C1612" s="30">
        <v>6.7089999999999996</v>
      </c>
      <c r="D1612" s="30">
        <v>9.1999999999999998E-2</v>
      </c>
      <c r="E1612" s="31">
        <v>1.9599999999999999E-11</v>
      </c>
      <c r="F1612" s="30">
        <v>0.1</v>
      </c>
      <c r="G1612" s="30">
        <v>0.17599999999999999</v>
      </c>
      <c r="H1612" s="31">
        <v>2.1400000000000001E-15</v>
      </c>
      <c r="I1612" s="32">
        <v>11</v>
      </c>
      <c r="J1612" s="32">
        <v>11</v>
      </c>
      <c r="K1612" s="32">
        <v>10</v>
      </c>
      <c r="L1612" s="36">
        <v>0</v>
      </c>
      <c r="M1612" s="36">
        <v>0</v>
      </c>
      <c r="N1612" s="36">
        <v>0</v>
      </c>
      <c r="O1612" s="36">
        <v>2E-3</v>
      </c>
      <c r="P1612" s="36">
        <v>0.998</v>
      </c>
      <c r="Q1612" s="72" t="s">
        <v>3585</v>
      </c>
      <c r="R1612" s="29" t="s">
        <v>6812</v>
      </c>
      <c r="S1612" s="36">
        <v>0.51100000000000001</v>
      </c>
      <c r="T1612" s="3" t="s">
        <v>31</v>
      </c>
      <c r="U1612" s="3" t="s">
        <v>24</v>
      </c>
      <c r="V1612" s="3">
        <v>0.70099999999999996</v>
      </c>
      <c r="W1612" s="3">
        <v>1.048</v>
      </c>
      <c r="X1612" s="3">
        <v>1.034</v>
      </c>
      <c r="Y1612" s="3">
        <v>1.0620000000000001</v>
      </c>
      <c r="Z1612" s="25">
        <v>1.28E-11</v>
      </c>
      <c r="AA1612" s="29" t="s">
        <v>6813</v>
      </c>
      <c r="AB1612" s="36">
        <v>0.97189999999999999</v>
      </c>
    </row>
    <row r="1613" spans="1:28" x14ac:dyDescent="0.3">
      <c r="A1613" s="37" t="s">
        <v>2586</v>
      </c>
      <c r="B1613" s="68" t="s">
        <v>3014</v>
      </c>
      <c r="C1613" s="30">
        <v>-6.7069999999999999</v>
      </c>
      <c r="D1613" s="30">
        <v>-6.6000000000000003E-2</v>
      </c>
      <c r="E1613" s="31">
        <v>1.9799999999999999E-11</v>
      </c>
      <c r="F1613" s="30">
        <v>0.153</v>
      </c>
      <c r="G1613" s="30">
        <v>0.20599999999999999</v>
      </c>
      <c r="H1613" s="31">
        <v>1.3E-23</v>
      </c>
      <c r="I1613" s="32">
        <v>32</v>
      </c>
      <c r="J1613" s="32">
        <v>32</v>
      </c>
      <c r="K1613" s="32">
        <v>32</v>
      </c>
      <c r="L1613" s="36">
        <v>0</v>
      </c>
      <c r="M1613" s="36">
        <v>0</v>
      </c>
      <c r="N1613" s="36">
        <v>0</v>
      </c>
      <c r="O1613" s="36">
        <v>0</v>
      </c>
      <c r="P1613" s="36">
        <v>1</v>
      </c>
      <c r="Q1613" s="72" t="s">
        <v>4069</v>
      </c>
      <c r="R1613" s="29" t="s">
        <v>6202</v>
      </c>
      <c r="S1613" s="36">
        <v>1</v>
      </c>
      <c r="T1613" s="3" t="s">
        <v>16</v>
      </c>
      <c r="U1613" s="3" t="s">
        <v>24</v>
      </c>
      <c r="V1613" s="3">
        <v>0.86499999999999999</v>
      </c>
      <c r="W1613" s="3">
        <v>0.94099999999999995</v>
      </c>
      <c r="X1613" s="3">
        <v>0.92900000000000005</v>
      </c>
      <c r="Y1613" s="3">
        <v>0.95399999999999996</v>
      </c>
      <c r="Z1613" s="25">
        <v>8.0100000000000001E-19</v>
      </c>
      <c r="AA1613" s="29" t="s">
        <v>6203</v>
      </c>
      <c r="AB1613" s="36">
        <v>0.68610599999999999</v>
      </c>
    </row>
    <row r="1614" spans="1:28" x14ac:dyDescent="0.3">
      <c r="A1614" s="37" t="s">
        <v>2608</v>
      </c>
      <c r="B1614" s="68" t="s">
        <v>2224</v>
      </c>
      <c r="C1614" s="30">
        <v>6.7069999999999999</v>
      </c>
      <c r="D1614" s="30">
        <v>0.247</v>
      </c>
      <c r="E1614" s="31">
        <v>1.9799999999999999E-11</v>
      </c>
      <c r="F1614" s="30">
        <v>7.0000000000000001E-3</v>
      </c>
      <c r="G1614" s="30">
        <v>3.1E-2</v>
      </c>
      <c r="H1614" s="31">
        <v>3.5000000000000001E-3</v>
      </c>
      <c r="I1614" s="32">
        <v>2</v>
      </c>
      <c r="J1614" s="32">
        <v>2</v>
      </c>
      <c r="K1614" s="32">
        <v>1</v>
      </c>
      <c r="L1614" s="36">
        <v>0</v>
      </c>
      <c r="M1614" s="36">
        <v>0</v>
      </c>
      <c r="N1614" s="36">
        <v>4.0000000000000001E-3</v>
      </c>
      <c r="O1614" s="36">
        <v>0</v>
      </c>
      <c r="P1614" s="36">
        <v>0.996</v>
      </c>
      <c r="Q1614" s="72" t="s">
        <v>4797</v>
      </c>
      <c r="R1614" s="29" t="s">
        <v>6814</v>
      </c>
      <c r="S1614" s="36">
        <v>1</v>
      </c>
      <c r="T1614" s="3" t="s">
        <v>31</v>
      </c>
      <c r="U1614" s="3" t="s">
        <v>24</v>
      </c>
      <c r="V1614" s="3">
        <v>0.57299999999999995</v>
      </c>
      <c r="W1614" s="3">
        <v>0.96899999999999997</v>
      </c>
      <c r="X1614" s="3">
        <v>0.96099999999999997</v>
      </c>
      <c r="Y1614" s="3">
        <v>0.97799999999999998</v>
      </c>
      <c r="Z1614" s="25">
        <v>1.99E-11</v>
      </c>
      <c r="AA1614" s="29" t="s">
        <v>73</v>
      </c>
      <c r="AB1614" s="36">
        <v>0.94528100000000004</v>
      </c>
    </row>
    <row r="1615" spans="1:28" x14ac:dyDescent="0.3">
      <c r="A1615" s="37" t="s">
        <v>2678</v>
      </c>
      <c r="B1615" s="68" t="s">
        <v>2716</v>
      </c>
      <c r="C1615" s="30">
        <v>6.7069999999999999</v>
      </c>
      <c r="D1615" s="30">
        <v>4.2999999999999997E-2</v>
      </c>
      <c r="E1615" s="31">
        <v>1.9799999999999999E-11</v>
      </c>
      <c r="F1615" s="30">
        <v>0.255</v>
      </c>
      <c r="G1615" s="30">
        <v>0.35099999999999998</v>
      </c>
      <c r="H1615" s="31">
        <v>2.4900000000000001E-37</v>
      </c>
      <c r="I1615" s="32">
        <v>16</v>
      </c>
      <c r="J1615" s="32">
        <v>16</v>
      </c>
      <c r="K1615" s="32">
        <v>15</v>
      </c>
      <c r="L1615" s="36">
        <v>0</v>
      </c>
      <c r="M1615" s="36">
        <v>0</v>
      </c>
      <c r="N1615" s="36">
        <v>0</v>
      </c>
      <c r="O1615" s="36">
        <v>4.4999999999999998E-2</v>
      </c>
      <c r="P1615" s="36">
        <v>0.95499999999999996</v>
      </c>
      <c r="Q1615" s="72" t="s">
        <v>4581</v>
      </c>
      <c r="R1615" s="29" t="s">
        <v>6815</v>
      </c>
      <c r="S1615" s="36">
        <v>0.72</v>
      </c>
      <c r="T1615" s="3" t="s">
        <v>31</v>
      </c>
      <c r="U1615" s="3" t="s">
        <v>24</v>
      </c>
      <c r="V1615" s="3">
        <v>0.55400000000000005</v>
      </c>
      <c r="W1615" s="3">
        <v>1.0289999999999999</v>
      </c>
      <c r="X1615" s="3">
        <v>1.02</v>
      </c>
      <c r="Y1615" s="3">
        <v>1.0389999999999999</v>
      </c>
      <c r="Z1615" s="25">
        <v>3.6700000000000003E-10</v>
      </c>
      <c r="AA1615" s="29" t="s">
        <v>6725</v>
      </c>
      <c r="AB1615" s="36">
        <v>0.99691799999999997</v>
      </c>
    </row>
    <row r="1616" spans="1:28" x14ac:dyDescent="0.3">
      <c r="A1616" s="37" t="s">
        <v>2603</v>
      </c>
      <c r="B1616" s="68" t="s">
        <v>2629</v>
      </c>
      <c r="C1616" s="30">
        <v>-6.7060000000000004</v>
      </c>
      <c r="D1616" s="30">
        <v>-5.3999999999999999E-2</v>
      </c>
      <c r="E1616" s="31">
        <v>1.9999999999999999E-11</v>
      </c>
      <c r="F1616" s="30">
        <v>0.19700000000000001</v>
      </c>
      <c r="G1616" s="30">
        <v>0.25</v>
      </c>
      <c r="H1616" s="31">
        <v>1.2300000000000001E-13</v>
      </c>
      <c r="I1616" s="32">
        <v>19</v>
      </c>
      <c r="J1616" s="32">
        <v>19</v>
      </c>
      <c r="K1616" s="32">
        <v>19</v>
      </c>
      <c r="L1616" s="36">
        <v>0</v>
      </c>
      <c r="M1616" s="36">
        <v>0</v>
      </c>
      <c r="N1616" s="36">
        <v>0</v>
      </c>
      <c r="O1616" s="36">
        <v>1</v>
      </c>
      <c r="P1616" s="36">
        <v>0</v>
      </c>
      <c r="Q1616" s="72" t="s">
        <v>3505</v>
      </c>
      <c r="R1616" s="29" t="s">
        <v>6597</v>
      </c>
      <c r="S1616" s="36">
        <v>0.65300000000000002</v>
      </c>
      <c r="T1616" s="3" t="s">
        <v>16</v>
      </c>
      <c r="U1616" s="3" t="s">
        <v>15</v>
      </c>
      <c r="V1616" s="3">
        <v>0.83299999999999996</v>
      </c>
      <c r="W1616" s="3">
        <v>0.95899999999999996</v>
      </c>
      <c r="X1616" s="3">
        <v>0.94699999999999995</v>
      </c>
      <c r="Y1616" s="3">
        <v>0.97099999999999997</v>
      </c>
      <c r="Z1616" s="25">
        <v>9.5099999999999997E-12</v>
      </c>
      <c r="AA1616" s="29" t="s">
        <v>6598</v>
      </c>
      <c r="AB1616" s="36">
        <v>0.87381900000000001</v>
      </c>
    </row>
    <row r="1617" spans="1:28" x14ac:dyDescent="0.3">
      <c r="A1617" s="37" t="s">
        <v>2616</v>
      </c>
      <c r="B1617" s="68" t="s">
        <v>499</v>
      </c>
      <c r="C1617" s="30">
        <v>6.7060000000000004</v>
      </c>
      <c r="D1617" s="30">
        <v>0.115</v>
      </c>
      <c r="E1617" s="31">
        <v>1.9999999999999999E-11</v>
      </c>
      <c r="F1617" s="30">
        <v>4.4999999999999998E-2</v>
      </c>
      <c r="G1617" s="30">
        <v>8.8999999999999996E-2</v>
      </c>
      <c r="H1617" s="31">
        <v>1.3299999999999999E-2</v>
      </c>
      <c r="I1617" s="32">
        <v>13</v>
      </c>
      <c r="J1617" s="32">
        <v>13</v>
      </c>
      <c r="K1617" s="32">
        <v>13</v>
      </c>
      <c r="L1617" s="36">
        <v>0</v>
      </c>
      <c r="M1617" s="36">
        <v>0</v>
      </c>
      <c r="N1617" s="36">
        <v>0.184</v>
      </c>
      <c r="O1617" s="36">
        <v>1.0999999999999999E-2</v>
      </c>
      <c r="P1617" s="36">
        <v>0.80500000000000005</v>
      </c>
      <c r="Q1617" s="72" t="s">
        <v>3897</v>
      </c>
      <c r="R1617" s="29" t="s">
        <v>6708</v>
      </c>
      <c r="S1617" s="36">
        <v>0.67</v>
      </c>
      <c r="T1617" s="3" t="s">
        <v>31</v>
      </c>
      <c r="U1617" s="3" t="s">
        <v>24</v>
      </c>
      <c r="V1617" s="3">
        <v>0.55000000000000004</v>
      </c>
      <c r="W1617" s="3">
        <v>0.95899999999999996</v>
      </c>
      <c r="X1617" s="3">
        <v>0.94799999999999995</v>
      </c>
      <c r="Y1617" s="3">
        <v>0.97099999999999997</v>
      </c>
      <c r="Z1617" s="25">
        <v>1.6700000000000001E-11</v>
      </c>
      <c r="AA1617" s="29" t="s">
        <v>6707</v>
      </c>
      <c r="AB1617" s="36">
        <v>0.97169099999999997</v>
      </c>
    </row>
    <row r="1618" spans="1:28" x14ac:dyDescent="0.3">
      <c r="A1618" s="37" t="s">
        <v>2605</v>
      </c>
      <c r="B1618" s="68" t="s">
        <v>2576</v>
      </c>
      <c r="C1618" s="30">
        <v>6.7060000000000004</v>
      </c>
      <c r="D1618" s="30">
        <v>3.2000000000000001E-2</v>
      </c>
      <c r="E1618" s="31">
        <v>1.9999999999999999E-11</v>
      </c>
      <c r="F1618" s="30">
        <v>0.47299999999999998</v>
      </c>
      <c r="G1618" s="30">
        <v>0.58199999999999996</v>
      </c>
      <c r="H1618" s="31">
        <v>5.8500000000000005E-69</v>
      </c>
      <c r="I1618" s="32">
        <v>25</v>
      </c>
      <c r="J1618" s="32">
        <v>26</v>
      </c>
      <c r="K1618" s="32">
        <v>26</v>
      </c>
      <c r="L1618" s="36">
        <v>0</v>
      </c>
      <c r="M1618" s="36">
        <v>0</v>
      </c>
      <c r="N1618" s="36">
        <v>0</v>
      </c>
      <c r="O1618" s="36">
        <v>5.0000000000000001E-3</v>
      </c>
      <c r="P1618" s="36">
        <v>0.995</v>
      </c>
      <c r="Q1618" s="72" t="s">
        <v>3692</v>
      </c>
      <c r="R1618" s="29" t="s">
        <v>6621</v>
      </c>
      <c r="S1618" s="36">
        <v>1</v>
      </c>
      <c r="T1618" s="3" t="s">
        <v>31</v>
      </c>
      <c r="U1618" s="3" t="s">
        <v>24</v>
      </c>
      <c r="V1618" s="3">
        <v>0.252</v>
      </c>
      <c r="W1618" s="3">
        <v>0.96099999999999997</v>
      </c>
      <c r="X1618" s="3">
        <v>0.95099999999999996</v>
      </c>
      <c r="Y1618" s="3">
        <v>0.97099999999999997</v>
      </c>
      <c r="Z1618" s="25">
        <v>6.1199999999999994E-14</v>
      </c>
      <c r="AA1618" s="29" t="s">
        <v>6622</v>
      </c>
      <c r="AB1618" s="36">
        <v>0.99933799999999995</v>
      </c>
    </row>
    <row r="1619" spans="1:28" x14ac:dyDescent="0.3">
      <c r="A1619" s="37" t="s">
        <v>2623</v>
      </c>
      <c r="B1619" s="68" t="s">
        <v>2629</v>
      </c>
      <c r="C1619" s="30">
        <v>-6.7050000000000001</v>
      </c>
      <c r="D1619" s="30">
        <v>-4.2999999999999997E-2</v>
      </c>
      <c r="E1619" s="31">
        <v>2.01E-11</v>
      </c>
      <c r="F1619" s="30">
        <v>0.247</v>
      </c>
      <c r="G1619" s="30">
        <v>0.28199999999999997</v>
      </c>
      <c r="H1619" s="31">
        <v>7.8299999999999999E-19</v>
      </c>
      <c r="I1619" s="32">
        <v>39</v>
      </c>
      <c r="J1619" s="32">
        <v>39</v>
      </c>
      <c r="K1619" s="32">
        <v>39</v>
      </c>
      <c r="L1619" s="36">
        <v>0</v>
      </c>
      <c r="M1619" s="36">
        <v>0</v>
      </c>
      <c r="N1619" s="36">
        <v>0</v>
      </c>
      <c r="O1619" s="36">
        <v>0.99</v>
      </c>
      <c r="P1619" s="36">
        <v>0.01</v>
      </c>
      <c r="Q1619" s="72" t="s">
        <v>3505</v>
      </c>
      <c r="R1619" s="29" t="s">
        <v>6597</v>
      </c>
      <c r="S1619" s="36">
        <v>0.98899999999999999</v>
      </c>
      <c r="T1619" s="3" t="s">
        <v>16</v>
      </c>
      <c r="U1619" s="3" t="s">
        <v>15</v>
      </c>
      <c r="V1619" s="3">
        <v>0.83299999999999996</v>
      </c>
      <c r="W1619" s="3">
        <v>0.95899999999999996</v>
      </c>
      <c r="X1619" s="3">
        <v>0.94699999999999995</v>
      </c>
      <c r="Y1619" s="3">
        <v>0.97099999999999997</v>
      </c>
      <c r="Z1619" s="25">
        <v>9.5099999999999997E-12</v>
      </c>
      <c r="AA1619" s="29" t="s">
        <v>6598</v>
      </c>
      <c r="AB1619" s="36">
        <v>0.87381900000000001</v>
      </c>
    </row>
    <row r="1620" spans="1:28" x14ac:dyDescent="0.3">
      <c r="A1620" s="37" t="s">
        <v>2649</v>
      </c>
      <c r="B1620" s="68" t="s">
        <v>2899</v>
      </c>
      <c r="C1620" s="30">
        <v>-6.7050000000000001</v>
      </c>
      <c r="D1620" s="30">
        <v>-6.4000000000000001E-2</v>
      </c>
      <c r="E1620" s="31">
        <v>2.01E-11</v>
      </c>
      <c r="F1620" s="30">
        <v>0.14599999999999999</v>
      </c>
      <c r="G1620" s="30">
        <v>0.16900000000000001</v>
      </c>
      <c r="H1620" s="31">
        <v>3.64E-15</v>
      </c>
      <c r="I1620" s="32">
        <v>32</v>
      </c>
      <c r="J1620" s="32">
        <v>32</v>
      </c>
      <c r="K1620" s="32">
        <v>31</v>
      </c>
      <c r="L1620" s="36">
        <v>0</v>
      </c>
      <c r="M1620" s="36">
        <v>0</v>
      </c>
      <c r="N1620" s="36">
        <v>0</v>
      </c>
      <c r="O1620" s="36">
        <v>5.0000000000000001E-3</v>
      </c>
      <c r="P1620" s="36">
        <v>0.995</v>
      </c>
      <c r="Q1620" s="72" t="s">
        <v>3819</v>
      </c>
      <c r="R1620" s="29" t="s">
        <v>6485</v>
      </c>
      <c r="S1620" s="36">
        <v>0.34100000000000003</v>
      </c>
      <c r="T1620" s="3" t="s">
        <v>16</v>
      </c>
      <c r="U1620" s="3" t="s">
        <v>15</v>
      </c>
      <c r="V1620" s="3">
        <v>0.67400000000000004</v>
      </c>
      <c r="W1620" s="3">
        <v>1.036</v>
      </c>
      <c r="X1620" s="3">
        <v>1.026</v>
      </c>
      <c r="Y1620" s="3">
        <v>1.046</v>
      </c>
      <c r="Z1620" s="25">
        <v>7.0400000000000003E-13</v>
      </c>
      <c r="AA1620" s="29" t="s">
        <v>6486</v>
      </c>
      <c r="AB1620" s="36">
        <v>0.932338</v>
      </c>
    </row>
    <row r="1621" spans="1:28" x14ac:dyDescent="0.3">
      <c r="A1621" s="37" t="s">
        <v>2652</v>
      </c>
      <c r="B1621" s="68" t="s">
        <v>2403</v>
      </c>
      <c r="C1621" s="30">
        <v>-6.7050000000000001</v>
      </c>
      <c r="D1621" s="30">
        <v>-0.215</v>
      </c>
      <c r="E1621" s="31">
        <v>2.0199999999999999E-11</v>
      </c>
      <c r="F1621" s="30">
        <v>1.0999999999999999E-2</v>
      </c>
      <c r="G1621" s="30">
        <v>2.1000000000000001E-2</v>
      </c>
      <c r="H1621" s="31">
        <v>4.1500000000000002E-2</v>
      </c>
      <c r="I1621" s="32">
        <v>9</v>
      </c>
      <c r="J1621" s="32">
        <v>9</v>
      </c>
      <c r="K1621" s="32">
        <v>9</v>
      </c>
      <c r="L1621" s="36">
        <v>0</v>
      </c>
      <c r="M1621" s="36">
        <v>0</v>
      </c>
      <c r="N1621" s="36">
        <v>1.7000000000000001E-2</v>
      </c>
      <c r="O1621" s="36">
        <v>2E-3</v>
      </c>
      <c r="P1621" s="36">
        <v>0.98099999999999998</v>
      </c>
      <c r="Q1621" s="72" t="s">
        <v>4796</v>
      </c>
      <c r="R1621" s="29" t="s">
        <v>6028</v>
      </c>
      <c r="S1621" s="36">
        <v>0.81299999999999994</v>
      </c>
      <c r="T1621" s="3" t="s">
        <v>16</v>
      </c>
      <c r="U1621" s="3" t="s">
        <v>15</v>
      </c>
      <c r="V1621" s="3">
        <v>0.75800000000000001</v>
      </c>
      <c r="W1621" s="3">
        <v>1.0880000000000001</v>
      </c>
      <c r="X1621" s="3">
        <v>1.077</v>
      </c>
      <c r="Y1621" s="3">
        <v>1.1000000000000001</v>
      </c>
      <c r="Z1621" s="25">
        <v>1.1E-54</v>
      </c>
      <c r="AA1621" s="29" t="s">
        <v>6029</v>
      </c>
      <c r="AB1621" s="36">
        <v>0.99822599999999995</v>
      </c>
    </row>
    <row r="1622" spans="1:28" x14ac:dyDescent="0.3">
      <c r="A1622" s="37" t="s">
        <v>2581</v>
      </c>
      <c r="B1622" s="68" t="s">
        <v>2993</v>
      </c>
      <c r="C1622" s="30">
        <v>-6.7009999999999996</v>
      </c>
      <c r="D1622" s="30">
        <v>-7.9000000000000001E-2</v>
      </c>
      <c r="E1622" s="31">
        <v>2.07E-11</v>
      </c>
      <c r="F1622" s="30">
        <v>8.2000000000000003E-2</v>
      </c>
      <c r="G1622" s="30">
        <v>3.5000000000000003E-2</v>
      </c>
      <c r="H1622" s="31">
        <v>1.2999999999999999E-2</v>
      </c>
      <c r="I1622" s="32">
        <v>44</v>
      </c>
      <c r="J1622" s="32">
        <v>44</v>
      </c>
      <c r="K1622" s="32">
        <v>44</v>
      </c>
      <c r="L1622" s="36">
        <v>0</v>
      </c>
      <c r="M1622" s="36">
        <v>0</v>
      </c>
      <c r="N1622" s="36">
        <v>0.11</v>
      </c>
      <c r="O1622" s="36">
        <v>8.9999999999999993E-3</v>
      </c>
      <c r="P1622" s="36">
        <v>0.88100000000000001</v>
      </c>
      <c r="Q1622" s="72" t="s">
        <v>4795</v>
      </c>
      <c r="R1622" s="29" t="s">
        <v>6242</v>
      </c>
      <c r="S1622" s="36">
        <v>0.30499999999999999</v>
      </c>
      <c r="T1622" s="3" t="s">
        <v>16</v>
      </c>
      <c r="U1622" s="3" t="s">
        <v>15</v>
      </c>
      <c r="V1622" s="3">
        <v>0.47199999999999998</v>
      </c>
      <c r="W1622" s="3">
        <v>0.96</v>
      </c>
      <c r="X1622" s="3">
        <v>0.95099999999999996</v>
      </c>
      <c r="Y1622" s="3">
        <v>0.96799999999999997</v>
      </c>
      <c r="Z1622" s="25">
        <v>2.35E-19</v>
      </c>
      <c r="AA1622" s="29" t="s">
        <v>6164</v>
      </c>
      <c r="AB1622" s="36">
        <v>0.982518</v>
      </c>
    </row>
    <row r="1623" spans="1:28" x14ac:dyDescent="0.3">
      <c r="A1623" s="37" t="s">
        <v>2678</v>
      </c>
      <c r="B1623" s="68" t="s">
        <v>3014</v>
      </c>
      <c r="C1623" s="30">
        <v>-6.6989999999999998</v>
      </c>
      <c r="D1623" s="30">
        <v>-0.04</v>
      </c>
      <c r="E1623" s="31">
        <v>2.09E-11</v>
      </c>
      <c r="F1623" s="30">
        <v>0.40600000000000003</v>
      </c>
      <c r="G1623" s="30">
        <v>0.46500000000000002</v>
      </c>
      <c r="H1623" s="31">
        <v>3.9699999999999999E-56</v>
      </c>
      <c r="I1623" s="32">
        <v>46</v>
      </c>
      <c r="J1623" s="32">
        <v>46</v>
      </c>
      <c r="K1623" s="32">
        <v>45</v>
      </c>
      <c r="L1623" s="36">
        <v>0</v>
      </c>
      <c r="M1623" s="36">
        <v>0</v>
      </c>
      <c r="N1623" s="36">
        <v>0</v>
      </c>
      <c r="O1623" s="36">
        <v>0</v>
      </c>
      <c r="P1623" s="36">
        <v>1</v>
      </c>
      <c r="Q1623" s="72" t="s">
        <v>4069</v>
      </c>
      <c r="R1623" s="29" t="s">
        <v>6202</v>
      </c>
      <c r="S1623" s="36">
        <v>1</v>
      </c>
      <c r="T1623" s="3" t="s">
        <v>16</v>
      </c>
      <c r="U1623" s="3" t="s">
        <v>24</v>
      </c>
      <c r="V1623" s="3">
        <v>0.86499999999999999</v>
      </c>
      <c r="W1623" s="3">
        <v>0.94099999999999995</v>
      </c>
      <c r="X1623" s="3">
        <v>0.92900000000000005</v>
      </c>
      <c r="Y1623" s="3">
        <v>0.95399999999999996</v>
      </c>
      <c r="Z1623" s="25">
        <v>8.0100000000000001E-19</v>
      </c>
      <c r="AA1623" s="29" t="s">
        <v>6203</v>
      </c>
      <c r="AB1623" s="36">
        <v>0.68610599999999999</v>
      </c>
    </row>
    <row r="1624" spans="1:28" x14ac:dyDescent="0.3">
      <c r="A1624" s="37" t="s">
        <v>2605</v>
      </c>
      <c r="B1624" s="68" t="s">
        <v>2916</v>
      </c>
      <c r="C1624" s="30">
        <v>6.6989999999999998</v>
      </c>
      <c r="D1624" s="30">
        <v>0.05</v>
      </c>
      <c r="E1624" s="31">
        <v>2.09E-11</v>
      </c>
      <c r="F1624" s="30">
        <v>0.20200000000000001</v>
      </c>
      <c r="G1624" s="30">
        <v>0.30299999999999999</v>
      </c>
      <c r="H1624" s="31">
        <v>7.1299999999999993E-27</v>
      </c>
      <c r="I1624" s="32">
        <v>13</v>
      </c>
      <c r="J1624" s="32">
        <v>13</v>
      </c>
      <c r="K1624" s="32">
        <v>12</v>
      </c>
      <c r="L1624" s="36">
        <v>0</v>
      </c>
      <c r="M1624" s="36">
        <v>0</v>
      </c>
      <c r="N1624" s="36">
        <v>0</v>
      </c>
      <c r="O1624" s="36">
        <v>6.0000000000000001E-3</v>
      </c>
      <c r="P1624" s="36">
        <v>0.99399999999999999</v>
      </c>
      <c r="Q1624" s="72" t="s">
        <v>4529</v>
      </c>
      <c r="R1624" s="29" t="s">
        <v>6778</v>
      </c>
      <c r="S1624" s="36">
        <v>0.25700000000000001</v>
      </c>
      <c r="T1624" s="3" t="s">
        <v>31</v>
      </c>
      <c r="U1624" s="3" t="s">
        <v>15</v>
      </c>
      <c r="V1624" s="3">
        <v>0.21299999999999999</v>
      </c>
      <c r="W1624" s="3">
        <v>1.038</v>
      </c>
      <c r="X1624" s="3">
        <v>1.026</v>
      </c>
      <c r="Y1624" s="3">
        <v>1.05</v>
      </c>
      <c r="Z1624" s="25">
        <v>9.1400000000000002E-11</v>
      </c>
      <c r="AA1624" s="29" t="s">
        <v>6779</v>
      </c>
      <c r="AB1624" s="36">
        <v>0.99954900000000002</v>
      </c>
    </row>
    <row r="1625" spans="1:28" x14ac:dyDescent="0.3">
      <c r="A1625" s="37" t="s">
        <v>2659</v>
      </c>
      <c r="B1625" s="68" t="s">
        <v>3320</v>
      </c>
      <c r="C1625" s="30">
        <v>-6.6980000000000004</v>
      </c>
      <c r="D1625" s="30">
        <v>-0.20200000000000001</v>
      </c>
      <c r="E1625" s="31">
        <v>2.1199999999999999E-11</v>
      </c>
      <c r="F1625" s="30">
        <v>0.01</v>
      </c>
      <c r="G1625" s="30">
        <v>0.14099999999999999</v>
      </c>
      <c r="H1625" s="31">
        <v>2.8900000000000001E-5</v>
      </c>
      <c r="I1625" s="32">
        <v>13</v>
      </c>
      <c r="J1625" s="32">
        <v>14</v>
      </c>
      <c r="K1625" s="32">
        <v>14</v>
      </c>
      <c r="L1625" s="36">
        <v>0</v>
      </c>
      <c r="M1625" s="36">
        <v>0</v>
      </c>
      <c r="N1625" s="36">
        <v>0.3</v>
      </c>
      <c r="O1625" s="36">
        <v>2.8000000000000001E-2</v>
      </c>
      <c r="P1625" s="36">
        <v>0.67200000000000004</v>
      </c>
      <c r="Q1625" s="72" t="s">
        <v>4433</v>
      </c>
      <c r="R1625" s="29" t="s">
        <v>6286</v>
      </c>
      <c r="S1625" s="36">
        <v>0.999</v>
      </c>
      <c r="T1625" s="3" t="s">
        <v>31</v>
      </c>
      <c r="U1625" s="3" t="s">
        <v>24</v>
      </c>
      <c r="V1625" s="3">
        <v>0.78800000000000003</v>
      </c>
      <c r="W1625" s="3">
        <v>1.0509999999999999</v>
      </c>
      <c r="X1625" s="3">
        <v>1.0389999999999999</v>
      </c>
      <c r="Y1625" s="3">
        <v>1.0629999999999999</v>
      </c>
      <c r="Z1625" s="25">
        <v>2.5200000000000001E-17</v>
      </c>
      <c r="AA1625" s="29" t="s">
        <v>6180</v>
      </c>
      <c r="AB1625" s="36">
        <v>0.67879699999999998</v>
      </c>
    </row>
    <row r="1626" spans="1:28" x14ac:dyDescent="0.3">
      <c r="A1626" s="37" t="s">
        <v>2595</v>
      </c>
      <c r="B1626" s="68" t="s">
        <v>2781</v>
      </c>
      <c r="C1626" s="30">
        <v>6.6950000000000003</v>
      </c>
      <c r="D1626" s="30">
        <v>6.9000000000000006E-2</v>
      </c>
      <c r="E1626" s="31">
        <v>2.15E-11</v>
      </c>
      <c r="F1626" s="30">
        <v>0.10299999999999999</v>
      </c>
      <c r="G1626" s="30">
        <v>0.16600000000000001</v>
      </c>
      <c r="H1626" s="31">
        <v>1.19E-13</v>
      </c>
      <c r="I1626" s="32">
        <v>13</v>
      </c>
      <c r="J1626" s="32">
        <v>13</v>
      </c>
      <c r="K1626" s="32">
        <v>13</v>
      </c>
      <c r="L1626" s="36">
        <v>0</v>
      </c>
      <c r="M1626" s="36">
        <v>0</v>
      </c>
      <c r="N1626" s="36">
        <v>0</v>
      </c>
      <c r="O1626" s="36">
        <v>0.01</v>
      </c>
      <c r="P1626" s="36">
        <v>0.99</v>
      </c>
      <c r="Q1626" s="72" t="s">
        <v>4716</v>
      </c>
      <c r="R1626" s="29" t="s">
        <v>6816</v>
      </c>
      <c r="S1626" s="36">
        <v>0.55200000000000005</v>
      </c>
      <c r="T1626" s="3" t="s">
        <v>16</v>
      </c>
      <c r="U1626" s="3" t="s">
        <v>15</v>
      </c>
      <c r="V1626" s="3">
        <v>0.59199999999999997</v>
      </c>
      <c r="W1626" s="3">
        <v>0.97</v>
      </c>
      <c r="X1626" s="3">
        <v>0.96099999999999997</v>
      </c>
      <c r="Y1626" s="3">
        <v>0.97799999999999998</v>
      </c>
      <c r="Z1626" s="25">
        <v>2.3600000000000001E-11</v>
      </c>
      <c r="AA1626" s="29" t="s">
        <v>6817</v>
      </c>
      <c r="AB1626" s="32">
        <v>1</v>
      </c>
    </row>
    <row r="1627" spans="1:28" x14ac:dyDescent="0.3">
      <c r="A1627" s="37" t="s">
        <v>2601</v>
      </c>
      <c r="B1627" s="68" t="s">
        <v>3296</v>
      </c>
      <c r="C1627" s="30">
        <v>-6.694</v>
      </c>
      <c r="D1627" s="30">
        <v>-0.09</v>
      </c>
      <c r="E1627" s="31">
        <v>2.17E-11</v>
      </c>
      <c r="F1627" s="30">
        <v>6.4000000000000001E-2</v>
      </c>
      <c r="G1627" s="30">
        <v>0.15</v>
      </c>
      <c r="H1627" s="31">
        <v>3.5000000000000002E-13</v>
      </c>
      <c r="I1627" s="32">
        <v>6</v>
      </c>
      <c r="J1627" s="32">
        <v>6</v>
      </c>
      <c r="K1627" s="32">
        <v>6</v>
      </c>
      <c r="L1627" s="36">
        <v>0</v>
      </c>
      <c r="M1627" s="36">
        <v>0</v>
      </c>
      <c r="N1627" s="36">
        <v>0</v>
      </c>
      <c r="O1627" s="36">
        <v>3.0000000000000001E-3</v>
      </c>
      <c r="P1627" s="36">
        <v>0.997</v>
      </c>
      <c r="Q1627" s="72" t="s">
        <v>4737</v>
      </c>
      <c r="R1627" s="29" t="s">
        <v>6406</v>
      </c>
      <c r="S1627" s="36">
        <v>0.38</v>
      </c>
      <c r="T1627" s="3" t="s">
        <v>31</v>
      </c>
      <c r="U1627" s="3" t="s">
        <v>24</v>
      </c>
      <c r="V1627" s="3">
        <v>0.27400000000000002</v>
      </c>
      <c r="W1627" s="3">
        <v>1.0349999999999999</v>
      </c>
      <c r="X1627" s="3">
        <v>1.0249999999999999</v>
      </c>
      <c r="Y1627" s="3">
        <v>1.046</v>
      </c>
      <c r="Z1627" s="25">
        <v>2.7099999999999999E-11</v>
      </c>
      <c r="AA1627" s="29" t="s">
        <v>6405</v>
      </c>
      <c r="AB1627" s="36">
        <v>0.99861500000000003</v>
      </c>
    </row>
    <row r="1628" spans="1:28" x14ac:dyDescent="0.3">
      <c r="A1628" s="37" t="s">
        <v>2583</v>
      </c>
      <c r="B1628" s="68" t="s">
        <v>3308</v>
      </c>
      <c r="C1628" s="30">
        <v>-6.6920000000000002</v>
      </c>
      <c r="D1628" s="30">
        <v>-8.8999999999999996E-2</v>
      </c>
      <c r="E1628" s="31">
        <v>2.2000000000000002E-11</v>
      </c>
      <c r="F1628" s="30">
        <v>8.7999999999999995E-2</v>
      </c>
      <c r="G1628" s="30">
        <v>6.6000000000000003E-2</v>
      </c>
      <c r="H1628" s="31">
        <v>1.3100000000000001E-2</v>
      </c>
      <c r="I1628" s="32">
        <v>28</v>
      </c>
      <c r="J1628" s="32">
        <v>28</v>
      </c>
      <c r="K1628" s="32">
        <v>27</v>
      </c>
      <c r="L1628" s="36">
        <v>0</v>
      </c>
      <c r="M1628" s="36">
        <v>0</v>
      </c>
      <c r="N1628" s="36">
        <v>7.0000000000000001E-3</v>
      </c>
      <c r="O1628" s="36">
        <v>1.0999999999999999E-2</v>
      </c>
      <c r="P1628" s="36">
        <v>0.98199999999999998</v>
      </c>
      <c r="Q1628" s="72" t="s">
        <v>4794</v>
      </c>
      <c r="R1628" s="29" t="s">
        <v>6818</v>
      </c>
      <c r="S1628" s="36">
        <v>0.57699999999999996</v>
      </c>
      <c r="T1628" s="3" t="s">
        <v>31</v>
      </c>
      <c r="U1628" s="3" t="s">
        <v>15</v>
      </c>
      <c r="V1628" s="3">
        <v>0.57299999999999995</v>
      </c>
      <c r="W1628" s="3">
        <v>1.0389999999999999</v>
      </c>
      <c r="X1628" s="3">
        <v>1.0289999999999999</v>
      </c>
      <c r="Y1628" s="3">
        <v>1.0489999999999999</v>
      </c>
      <c r="Z1628" s="25">
        <v>2.5699999999999999E-16</v>
      </c>
      <c r="AA1628" s="29" t="s">
        <v>1842</v>
      </c>
      <c r="AB1628" s="36">
        <v>0.94490499999999999</v>
      </c>
    </row>
    <row r="1629" spans="1:28" x14ac:dyDescent="0.3">
      <c r="A1629" s="37" t="s">
        <v>2583</v>
      </c>
      <c r="B1629" s="68" t="s">
        <v>2941</v>
      </c>
      <c r="C1629" s="30">
        <v>-6.6909999999999998</v>
      </c>
      <c r="D1629" s="30">
        <v>-7.6999999999999999E-2</v>
      </c>
      <c r="E1629" s="31">
        <v>2.2200000000000002E-11</v>
      </c>
      <c r="F1629" s="30">
        <v>0.13300000000000001</v>
      </c>
      <c r="G1629" s="30">
        <v>0.22500000000000001</v>
      </c>
      <c r="H1629" s="31">
        <v>1.8099999999999999E-7</v>
      </c>
      <c r="I1629" s="32">
        <v>13</v>
      </c>
      <c r="J1629" s="32">
        <v>13</v>
      </c>
      <c r="K1629" s="32">
        <v>12</v>
      </c>
      <c r="L1629" s="36">
        <v>0</v>
      </c>
      <c r="M1629" s="36">
        <v>0</v>
      </c>
      <c r="N1629" s="36">
        <v>5.0000000000000001E-3</v>
      </c>
      <c r="O1629" s="36">
        <v>8.4000000000000005E-2</v>
      </c>
      <c r="P1629" s="36">
        <v>0.91</v>
      </c>
      <c r="Q1629" s="72" t="s">
        <v>4519</v>
      </c>
      <c r="R1629" s="29" t="s">
        <v>6819</v>
      </c>
      <c r="S1629" s="36">
        <v>0.96499999999999997</v>
      </c>
      <c r="T1629" s="3" t="s">
        <v>16</v>
      </c>
      <c r="U1629" s="3" t="s">
        <v>15</v>
      </c>
      <c r="V1629" s="3">
        <v>0.33500000000000002</v>
      </c>
      <c r="W1629" s="3">
        <v>0.96299999999999997</v>
      </c>
      <c r="X1629" s="3">
        <v>0.95299999999999996</v>
      </c>
      <c r="Y1629" s="3">
        <v>0.97199999999999998</v>
      </c>
      <c r="Z1629" s="25">
        <v>4.3100000000000002E-15</v>
      </c>
      <c r="AA1629" s="29" t="s">
        <v>6417</v>
      </c>
      <c r="AB1629" s="36">
        <v>0.87485299999999999</v>
      </c>
    </row>
    <row r="1630" spans="1:28" x14ac:dyDescent="0.3">
      <c r="A1630" s="37" t="s">
        <v>2678</v>
      </c>
      <c r="B1630" s="68" t="s">
        <v>2932</v>
      </c>
      <c r="C1630" s="30">
        <v>6.6879999999999997</v>
      </c>
      <c r="D1630" s="30">
        <v>5.0999999999999997E-2</v>
      </c>
      <c r="E1630" s="31">
        <v>2.25E-11</v>
      </c>
      <c r="F1630" s="30">
        <v>0.17899999999999999</v>
      </c>
      <c r="G1630" s="30">
        <v>0.21299999999999999</v>
      </c>
      <c r="H1630" s="31">
        <v>1.8999999999999999E-21</v>
      </c>
      <c r="I1630" s="32">
        <v>21</v>
      </c>
      <c r="J1630" s="32">
        <v>22</v>
      </c>
      <c r="K1630" s="32">
        <v>20</v>
      </c>
      <c r="L1630" s="36">
        <v>0</v>
      </c>
      <c r="M1630" s="36">
        <v>0</v>
      </c>
      <c r="N1630" s="36">
        <v>0</v>
      </c>
      <c r="O1630" s="36">
        <v>1E-3</v>
      </c>
      <c r="P1630" s="36">
        <v>0.999</v>
      </c>
      <c r="Q1630" s="72" t="s">
        <v>4126</v>
      </c>
      <c r="R1630" s="29" t="s">
        <v>6369</v>
      </c>
      <c r="S1630" s="36">
        <v>1</v>
      </c>
      <c r="T1630" s="3" t="s">
        <v>31</v>
      </c>
      <c r="U1630" s="3" t="s">
        <v>24</v>
      </c>
      <c r="V1630" s="3">
        <v>0.63900000000000001</v>
      </c>
      <c r="W1630" s="3">
        <v>0.96899999999999997</v>
      </c>
      <c r="X1630" s="3">
        <v>0.96</v>
      </c>
      <c r="Y1630" s="3">
        <v>0.97799999999999998</v>
      </c>
      <c r="Z1630" s="25">
        <v>1.9599999999999999E-11</v>
      </c>
      <c r="AA1630" s="29" t="s">
        <v>6370</v>
      </c>
      <c r="AB1630" s="36">
        <v>0.99911499999999998</v>
      </c>
    </row>
    <row r="1631" spans="1:28" x14ac:dyDescent="0.3">
      <c r="A1631" s="37" t="s">
        <v>2595</v>
      </c>
      <c r="B1631" s="68" t="s">
        <v>3223</v>
      </c>
      <c r="C1631" s="30">
        <v>6.6879999999999997</v>
      </c>
      <c r="D1631" s="30">
        <v>0.10299999999999999</v>
      </c>
      <c r="E1631" s="31">
        <v>2.2600000000000001E-11</v>
      </c>
      <c r="F1631" s="30">
        <v>5.8000000000000003E-2</v>
      </c>
      <c r="G1631" s="30">
        <v>4.7E-2</v>
      </c>
      <c r="H1631" s="31">
        <v>1.22E-4</v>
      </c>
      <c r="I1631" s="32">
        <v>28</v>
      </c>
      <c r="J1631" s="32">
        <v>28</v>
      </c>
      <c r="K1631" s="32">
        <v>28</v>
      </c>
      <c r="L1631" s="36">
        <v>0</v>
      </c>
      <c r="M1631" s="36">
        <v>0</v>
      </c>
      <c r="N1631" s="36">
        <v>0.16800000000000001</v>
      </c>
      <c r="O1631" s="36">
        <v>0.63400000000000001</v>
      </c>
      <c r="P1631" s="36">
        <v>0.19800000000000001</v>
      </c>
      <c r="Q1631" s="72" t="s">
        <v>4793</v>
      </c>
      <c r="R1631" s="29" t="s">
        <v>6820</v>
      </c>
      <c r="S1631" s="36">
        <v>0.94599999999999995</v>
      </c>
      <c r="T1631" s="3" t="s">
        <v>16</v>
      </c>
      <c r="U1631" s="3" t="s">
        <v>24</v>
      </c>
      <c r="V1631" s="3">
        <v>0.872</v>
      </c>
      <c r="W1631" s="3">
        <v>0.94699999999999995</v>
      </c>
      <c r="X1631" s="3">
        <v>0.93400000000000005</v>
      </c>
      <c r="Y1631" s="3">
        <v>0.96099999999999997</v>
      </c>
      <c r="Z1631" s="25">
        <v>4.2899999999999999E-14</v>
      </c>
      <c r="AA1631" s="29" t="s">
        <v>6258</v>
      </c>
      <c r="AB1631" s="36">
        <v>0.17357600000000001</v>
      </c>
    </row>
    <row r="1632" spans="1:28" x14ac:dyDescent="0.3">
      <c r="A1632" s="37" t="s">
        <v>2581</v>
      </c>
      <c r="B1632" s="68" t="s">
        <v>2932</v>
      </c>
      <c r="C1632" s="30">
        <v>6.6859999999999999</v>
      </c>
      <c r="D1632" s="30">
        <v>0.111</v>
      </c>
      <c r="E1632" s="31">
        <v>2.29E-11</v>
      </c>
      <c r="F1632" s="30">
        <v>0.04</v>
      </c>
      <c r="G1632" s="30">
        <v>8.8999999999999996E-2</v>
      </c>
      <c r="H1632" s="31">
        <v>7.1199999999999996E-6</v>
      </c>
      <c r="I1632" s="32">
        <v>9</v>
      </c>
      <c r="J1632" s="32">
        <v>10</v>
      </c>
      <c r="K1632" s="32">
        <v>10</v>
      </c>
      <c r="L1632" s="36">
        <v>0</v>
      </c>
      <c r="M1632" s="36">
        <v>0</v>
      </c>
      <c r="N1632" s="36">
        <v>0</v>
      </c>
      <c r="O1632" s="36">
        <v>1E-3</v>
      </c>
      <c r="P1632" s="36">
        <v>0.999</v>
      </c>
      <c r="Q1632" s="72" t="s">
        <v>4126</v>
      </c>
      <c r="R1632" s="29" t="s">
        <v>6369</v>
      </c>
      <c r="S1632" s="36">
        <v>0.99199999999999999</v>
      </c>
      <c r="T1632" s="3" t="s">
        <v>31</v>
      </c>
      <c r="U1632" s="3" t="s">
        <v>24</v>
      </c>
      <c r="V1632" s="3">
        <v>0.63900000000000001</v>
      </c>
      <c r="W1632" s="3">
        <v>0.96899999999999997</v>
      </c>
      <c r="X1632" s="3">
        <v>0.96</v>
      </c>
      <c r="Y1632" s="3">
        <v>0.97799999999999998</v>
      </c>
      <c r="Z1632" s="25">
        <v>1.9599999999999999E-11</v>
      </c>
      <c r="AA1632" s="29" t="s">
        <v>6370</v>
      </c>
      <c r="AB1632" s="36">
        <v>0.99911499999999998</v>
      </c>
    </row>
    <row r="1633" spans="1:28" x14ac:dyDescent="0.3">
      <c r="A1633" s="37" t="s">
        <v>2590</v>
      </c>
      <c r="B1633" s="68" t="s">
        <v>2784</v>
      </c>
      <c r="C1633" s="30">
        <v>6.6859999999999999</v>
      </c>
      <c r="D1633" s="30">
        <v>6.3E-2</v>
      </c>
      <c r="E1633" s="31">
        <v>2.3000000000000001E-11</v>
      </c>
      <c r="F1633" s="30">
        <v>0.13300000000000001</v>
      </c>
      <c r="G1633" s="30">
        <v>0.20699999999999999</v>
      </c>
      <c r="H1633" s="31">
        <v>1.43E-13</v>
      </c>
      <c r="I1633" s="32">
        <v>47</v>
      </c>
      <c r="J1633" s="32">
        <v>47</v>
      </c>
      <c r="K1633" s="32">
        <v>43</v>
      </c>
      <c r="L1633" s="36">
        <v>0</v>
      </c>
      <c r="M1633" s="36">
        <v>0</v>
      </c>
      <c r="N1633" s="36">
        <v>0</v>
      </c>
      <c r="O1633" s="36">
        <v>8.0000000000000002E-3</v>
      </c>
      <c r="P1633" s="36">
        <v>0.99199999999999999</v>
      </c>
      <c r="Q1633" s="72" t="s">
        <v>533</v>
      </c>
      <c r="R1633" s="29" t="s">
        <v>530</v>
      </c>
      <c r="S1633" s="36">
        <v>0.42299999999999999</v>
      </c>
      <c r="T1633" s="3" t="s">
        <v>16</v>
      </c>
      <c r="U1633" s="3" t="s">
        <v>15</v>
      </c>
      <c r="V1633" s="3">
        <v>0.748</v>
      </c>
      <c r="W1633" s="3">
        <v>1.0409999999999999</v>
      </c>
      <c r="X1633" s="3">
        <v>1.0309999999999999</v>
      </c>
      <c r="Y1633" s="3">
        <v>1.052</v>
      </c>
      <c r="Z1633" s="25">
        <v>2.9000000000000003E-14</v>
      </c>
      <c r="AA1633" s="29" t="s">
        <v>530</v>
      </c>
      <c r="AB1633" s="32">
        <v>1</v>
      </c>
    </row>
    <row r="1634" spans="1:28" x14ac:dyDescent="0.3">
      <c r="A1634" s="37" t="s">
        <v>2790</v>
      </c>
      <c r="B1634" s="68" t="s">
        <v>2629</v>
      </c>
      <c r="C1634" s="30">
        <v>-6.6849999999999996</v>
      </c>
      <c r="D1634" s="30">
        <v>-0.05</v>
      </c>
      <c r="E1634" s="31">
        <v>2.31E-11</v>
      </c>
      <c r="F1634" s="30">
        <v>0.18</v>
      </c>
      <c r="G1634" s="30">
        <v>0.224</v>
      </c>
      <c r="H1634" s="31">
        <v>2.0200000000000001E-7</v>
      </c>
      <c r="I1634" s="32">
        <v>20</v>
      </c>
      <c r="J1634" s="32">
        <v>20</v>
      </c>
      <c r="K1634" s="32">
        <v>20</v>
      </c>
      <c r="L1634" s="36">
        <v>0</v>
      </c>
      <c r="M1634" s="36">
        <v>0</v>
      </c>
      <c r="N1634" s="36">
        <v>0</v>
      </c>
      <c r="O1634" s="36">
        <v>6.0000000000000001E-3</v>
      </c>
      <c r="P1634" s="36">
        <v>0.99399999999999999</v>
      </c>
      <c r="Q1634" s="72" t="s">
        <v>4027</v>
      </c>
      <c r="R1634" s="29" t="s">
        <v>6738</v>
      </c>
      <c r="S1634" s="36">
        <v>0.78</v>
      </c>
      <c r="T1634" s="3" t="s">
        <v>16</v>
      </c>
      <c r="U1634" s="3" t="s">
        <v>15</v>
      </c>
      <c r="V1634" s="3">
        <v>0.80300000000000005</v>
      </c>
      <c r="W1634" s="3">
        <v>0.96</v>
      </c>
      <c r="X1634" s="3">
        <v>0.94899999999999995</v>
      </c>
      <c r="Y1634" s="3">
        <v>0.97099999999999997</v>
      </c>
      <c r="Z1634" s="25">
        <v>1.65E-12</v>
      </c>
      <c r="AA1634" s="29" t="s">
        <v>6739</v>
      </c>
      <c r="AB1634" s="36">
        <v>0.98083200000000004</v>
      </c>
    </row>
    <row r="1635" spans="1:28" x14ac:dyDescent="0.3">
      <c r="A1635" s="37" t="s">
        <v>2685</v>
      </c>
      <c r="B1635" s="68" t="s">
        <v>2781</v>
      </c>
      <c r="C1635" s="30">
        <v>6.6829999999999998</v>
      </c>
      <c r="D1635" s="30">
        <v>0.105</v>
      </c>
      <c r="E1635" s="31">
        <v>2.3400000000000001E-11</v>
      </c>
      <c r="F1635" s="30">
        <v>0.04</v>
      </c>
      <c r="G1635" s="30">
        <v>0.14899999999999999</v>
      </c>
      <c r="H1635" s="31">
        <v>4.1399999999999998E-4</v>
      </c>
      <c r="I1635" s="32">
        <v>17</v>
      </c>
      <c r="J1635" s="32">
        <v>17</v>
      </c>
      <c r="K1635" s="32">
        <v>17</v>
      </c>
      <c r="L1635" s="36">
        <v>0</v>
      </c>
      <c r="M1635" s="36">
        <v>0</v>
      </c>
      <c r="N1635" s="36">
        <v>5.5E-2</v>
      </c>
      <c r="O1635" s="36">
        <v>1.2999999999999999E-2</v>
      </c>
      <c r="P1635" s="36">
        <v>0.93200000000000005</v>
      </c>
      <c r="Q1635" s="72" t="s">
        <v>1221</v>
      </c>
      <c r="R1635" s="29" t="s">
        <v>1219</v>
      </c>
      <c r="S1635" s="36">
        <v>0.124</v>
      </c>
      <c r="T1635" s="3" t="s">
        <v>31</v>
      </c>
      <c r="U1635" s="3" t="s">
        <v>24</v>
      </c>
      <c r="V1635" s="3">
        <v>0.60399999999999998</v>
      </c>
      <c r="W1635" s="3">
        <v>0.96899999999999997</v>
      </c>
      <c r="X1635" s="3">
        <v>0.96</v>
      </c>
      <c r="Y1635" s="3">
        <v>0.97799999999999998</v>
      </c>
      <c r="Z1635" s="25">
        <v>1.9999999999999999E-11</v>
      </c>
      <c r="AA1635" s="29" t="s">
        <v>6821</v>
      </c>
      <c r="AB1635" s="36">
        <v>0.99250899999999997</v>
      </c>
    </row>
    <row r="1636" spans="1:28" x14ac:dyDescent="0.3">
      <c r="A1636" s="37" t="s">
        <v>2589</v>
      </c>
      <c r="B1636" s="68" t="s">
        <v>2781</v>
      </c>
      <c r="C1636" s="30">
        <v>6.6820000000000004</v>
      </c>
      <c r="D1636" s="30">
        <v>0.22600000000000001</v>
      </c>
      <c r="E1636" s="31">
        <v>2.3600000000000001E-11</v>
      </c>
      <c r="F1636" s="30">
        <v>0.01</v>
      </c>
      <c r="G1636" s="30">
        <v>0.03</v>
      </c>
      <c r="H1636" s="31">
        <v>6.1900000000000002E-3</v>
      </c>
      <c r="I1636" s="32">
        <v>6</v>
      </c>
      <c r="J1636" s="32">
        <v>6</v>
      </c>
      <c r="K1636" s="32">
        <v>6</v>
      </c>
      <c r="L1636" s="36">
        <v>0</v>
      </c>
      <c r="M1636" s="36">
        <v>0</v>
      </c>
      <c r="N1636" s="36">
        <v>1.9E-2</v>
      </c>
      <c r="O1636" s="36">
        <v>4.0000000000000001E-3</v>
      </c>
      <c r="P1636" s="36">
        <v>0.97699999999999998</v>
      </c>
      <c r="Q1636" s="72" t="s">
        <v>4792</v>
      </c>
      <c r="R1636" s="29" t="s">
        <v>6822</v>
      </c>
      <c r="S1636" s="36">
        <v>0.47399999999999998</v>
      </c>
      <c r="T1636" s="3" t="s">
        <v>31</v>
      </c>
      <c r="U1636" s="3" t="s">
        <v>24</v>
      </c>
      <c r="V1636" s="3">
        <v>0.40799999999999997</v>
      </c>
      <c r="W1636" s="3">
        <v>1.0309999999999999</v>
      </c>
      <c r="X1636" s="3">
        <v>1.022</v>
      </c>
      <c r="Y1636" s="3">
        <v>1.0409999999999999</v>
      </c>
      <c r="Z1636" s="25">
        <v>3E-11</v>
      </c>
      <c r="AA1636" s="29" t="s">
        <v>6817</v>
      </c>
      <c r="AB1636" s="36">
        <v>0.99889099999999997</v>
      </c>
    </row>
    <row r="1637" spans="1:28" x14ac:dyDescent="0.3">
      <c r="A1637" s="37" t="s">
        <v>5765</v>
      </c>
      <c r="B1637" s="68" t="s">
        <v>2841</v>
      </c>
      <c r="C1637" s="30">
        <v>6.681</v>
      </c>
      <c r="D1637" s="30">
        <v>6.2E-2</v>
      </c>
      <c r="E1637" s="31">
        <v>2.37E-11</v>
      </c>
      <c r="F1637" s="30">
        <v>0.128</v>
      </c>
      <c r="G1637" s="30">
        <v>0.2</v>
      </c>
      <c r="H1637" s="31">
        <v>2.7099999999999998E-7</v>
      </c>
      <c r="I1637" s="32">
        <v>27</v>
      </c>
      <c r="J1637" s="32">
        <v>28</v>
      </c>
      <c r="K1637" s="32">
        <v>28</v>
      </c>
      <c r="L1637" s="36">
        <v>0</v>
      </c>
      <c r="M1637" s="36">
        <v>0</v>
      </c>
      <c r="N1637" s="36">
        <v>0</v>
      </c>
      <c r="O1637" s="36">
        <v>5.3999999999999999E-2</v>
      </c>
      <c r="P1637" s="36">
        <v>0.94499999999999995</v>
      </c>
      <c r="Q1637" s="72" t="s">
        <v>3887</v>
      </c>
      <c r="R1637" s="29" t="s">
        <v>6513</v>
      </c>
      <c r="S1637" s="36">
        <v>0.46500000000000002</v>
      </c>
      <c r="T1637" s="3" t="s">
        <v>31</v>
      </c>
      <c r="U1637" s="3" t="s">
        <v>24</v>
      </c>
      <c r="V1637" s="3">
        <v>0.58099999999999996</v>
      </c>
      <c r="W1637" s="3">
        <v>0.97099999999999997</v>
      </c>
      <c r="X1637" s="3">
        <v>0.96199999999999997</v>
      </c>
      <c r="Y1637" s="3">
        <v>0.98</v>
      </c>
      <c r="Z1637" s="25">
        <v>1.95E-10</v>
      </c>
      <c r="AA1637" s="29" t="s">
        <v>6514</v>
      </c>
      <c r="AB1637" s="36">
        <v>0.87421199999999999</v>
      </c>
    </row>
    <row r="1638" spans="1:28" x14ac:dyDescent="0.3">
      <c r="A1638" s="37" t="s">
        <v>2623</v>
      </c>
      <c r="B1638" s="68" t="s">
        <v>2932</v>
      </c>
      <c r="C1638" s="30">
        <v>6.681</v>
      </c>
      <c r="D1638" s="30">
        <v>7.0000000000000007E-2</v>
      </c>
      <c r="E1638" s="31">
        <v>2.37E-11</v>
      </c>
      <c r="F1638" s="30">
        <v>0.1</v>
      </c>
      <c r="G1638" s="30">
        <v>0.23300000000000001</v>
      </c>
      <c r="H1638" s="31">
        <v>1.35E-15</v>
      </c>
      <c r="I1638" s="32">
        <v>5</v>
      </c>
      <c r="J1638" s="32">
        <v>5</v>
      </c>
      <c r="K1638" s="32">
        <v>5</v>
      </c>
      <c r="L1638" s="36">
        <v>0</v>
      </c>
      <c r="M1638" s="36">
        <v>0</v>
      </c>
      <c r="N1638" s="36">
        <v>0</v>
      </c>
      <c r="O1638" s="36">
        <v>3.0000000000000001E-3</v>
      </c>
      <c r="P1638" s="36">
        <v>0.997</v>
      </c>
      <c r="Q1638" s="72" t="s">
        <v>4126</v>
      </c>
      <c r="R1638" s="29" t="s">
        <v>6369</v>
      </c>
      <c r="S1638" s="36">
        <v>0.753</v>
      </c>
      <c r="T1638" s="3" t="s">
        <v>31</v>
      </c>
      <c r="U1638" s="3" t="s">
        <v>24</v>
      </c>
      <c r="V1638" s="3">
        <v>0.63900000000000001</v>
      </c>
      <c r="W1638" s="3">
        <v>0.96899999999999997</v>
      </c>
      <c r="X1638" s="3">
        <v>0.96</v>
      </c>
      <c r="Y1638" s="3">
        <v>0.97799999999999998</v>
      </c>
      <c r="Z1638" s="25">
        <v>1.9599999999999999E-11</v>
      </c>
      <c r="AA1638" s="29" t="s">
        <v>6370</v>
      </c>
      <c r="AB1638" s="36">
        <v>0.99911499999999998</v>
      </c>
    </row>
    <row r="1639" spans="1:28" x14ac:dyDescent="0.3">
      <c r="A1639" s="37" t="s">
        <v>2590</v>
      </c>
      <c r="B1639" s="68" t="s">
        <v>3068</v>
      </c>
      <c r="C1639" s="30">
        <v>6.681</v>
      </c>
      <c r="D1639" s="30">
        <v>0.25900000000000001</v>
      </c>
      <c r="E1639" s="31">
        <v>2.3800000000000001E-11</v>
      </c>
      <c r="F1639" s="30">
        <v>0.01</v>
      </c>
      <c r="G1639" s="30">
        <v>4.3999999999999997E-2</v>
      </c>
      <c r="H1639" s="31">
        <v>1.3799999999999999E-3</v>
      </c>
      <c r="I1639" s="32">
        <v>5</v>
      </c>
      <c r="J1639" s="32">
        <v>5</v>
      </c>
      <c r="K1639" s="32">
        <v>5</v>
      </c>
      <c r="L1639" s="36">
        <v>0</v>
      </c>
      <c r="M1639" s="36">
        <v>0</v>
      </c>
      <c r="N1639" s="36">
        <v>5.1999999999999998E-2</v>
      </c>
      <c r="O1639" s="36">
        <v>3.0000000000000001E-3</v>
      </c>
      <c r="P1639" s="36">
        <v>0.94399999999999995</v>
      </c>
      <c r="Q1639" s="72" t="s">
        <v>4519</v>
      </c>
      <c r="R1639" s="29" t="s">
        <v>6819</v>
      </c>
      <c r="S1639" s="36">
        <v>1</v>
      </c>
      <c r="T1639" s="3" t="s">
        <v>16</v>
      </c>
      <c r="U1639" s="3" t="s">
        <v>15</v>
      </c>
      <c r="V1639" s="3">
        <v>0.33500000000000002</v>
      </c>
      <c r="W1639" s="3">
        <v>0.96299999999999997</v>
      </c>
      <c r="X1639" s="3">
        <v>0.95299999999999996</v>
      </c>
      <c r="Y1639" s="3">
        <v>0.97199999999999998</v>
      </c>
      <c r="Z1639" s="25">
        <v>4.3100000000000002E-15</v>
      </c>
      <c r="AA1639" s="29" t="s">
        <v>6417</v>
      </c>
      <c r="AB1639" s="36">
        <v>0.87485299999999999</v>
      </c>
    </row>
    <row r="1640" spans="1:28" x14ac:dyDescent="0.3">
      <c r="A1640" s="37" t="s">
        <v>2639</v>
      </c>
      <c r="B1640" s="68" t="s">
        <v>5888</v>
      </c>
      <c r="C1640" s="30">
        <v>6.681</v>
      </c>
      <c r="D1640" s="30">
        <v>5.0999999999999997E-2</v>
      </c>
      <c r="E1640" s="31">
        <v>2.3800000000000001E-11</v>
      </c>
      <c r="F1640" s="30">
        <v>0.21099999999999999</v>
      </c>
      <c r="G1640" s="30">
        <v>0.254</v>
      </c>
      <c r="H1640" s="31">
        <v>5.66E-6</v>
      </c>
      <c r="I1640" s="32">
        <v>26</v>
      </c>
      <c r="J1640" s="32">
        <v>26</v>
      </c>
      <c r="K1640" s="32">
        <v>22</v>
      </c>
      <c r="L1640" s="36">
        <v>0</v>
      </c>
      <c r="M1640" s="36">
        <v>0</v>
      </c>
      <c r="N1640" s="36">
        <v>0.11700000000000001</v>
      </c>
      <c r="O1640" s="36">
        <v>0.84299999999999997</v>
      </c>
      <c r="P1640" s="36">
        <v>0.04</v>
      </c>
      <c r="Q1640" s="72" t="s">
        <v>5923</v>
      </c>
      <c r="R1640" s="29" t="s">
        <v>6129</v>
      </c>
      <c r="S1640" s="36">
        <v>0.24399999999999999</v>
      </c>
      <c r="T1640" s="3" t="s">
        <v>16</v>
      </c>
      <c r="U1640" s="3" t="s">
        <v>24</v>
      </c>
      <c r="V1640" s="3">
        <v>0.84299999999999997</v>
      </c>
      <c r="W1640" s="3">
        <v>1.0629999999999999</v>
      </c>
      <c r="X1640" s="3">
        <v>1.0489999999999999</v>
      </c>
      <c r="Y1640" s="3">
        <v>1.077</v>
      </c>
      <c r="Z1640" s="25">
        <v>3.5099999999999998E-20</v>
      </c>
      <c r="AA1640" s="29" t="s">
        <v>6518</v>
      </c>
      <c r="AB1640" s="36">
        <v>0.937805</v>
      </c>
    </row>
    <row r="1641" spans="1:28" x14ac:dyDescent="0.3">
      <c r="A1641" s="37" t="s">
        <v>2585</v>
      </c>
      <c r="B1641" s="68" t="s">
        <v>2898</v>
      </c>
      <c r="C1641" s="30">
        <v>-6.6790000000000003</v>
      </c>
      <c r="D1641" s="30">
        <v>-0.05</v>
      </c>
      <c r="E1641" s="31">
        <v>2.4099999999999999E-11</v>
      </c>
      <c r="F1641" s="30">
        <v>0.18</v>
      </c>
      <c r="G1641" s="30">
        <v>0.26700000000000002</v>
      </c>
      <c r="H1641" s="31">
        <v>2.1700000000000001E-24</v>
      </c>
      <c r="I1641" s="32">
        <v>28</v>
      </c>
      <c r="J1641" s="32">
        <v>28</v>
      </c>
      <c r="K1641" s="32">
        <v>28</v>
      </c>
      <c r="L1641" s="36">
        <v>0</v>
      </c>
      <c r="M1641" s="36">
        <v>0</v>
      </c>
      <c r="N1641" s="36">
        <v>0</v>
      </c>
      <c r="O1641" s="36">
        <v>1.2999999999999999E-2</v>
      </c>
      <c r="P1641" s="36">
        <v>0.98699999999999999</v>
      </c>
      <c r="Q1641" s="72" t="s">
        <v>4791</v>
      </c>
      <c r="R1641" s="29" t="s">
        <v>6823</v>
      </c>
      <c r="S1641" s="36">
        <v>0.61399999999999999</v>
      </c>
      <c r="T1641" s="3" t="s">
        <v>16</v>
      </c>
      <c r="U1641" s="3" t="s">
        <v>15</v>
      </c>
      <c r="V1641" s="3">
        <v>0.748</v>
      </c>
      <c r="W1641" s="3">
        <v>1.0309999999999999</v>
      </c>
      <c r="X1641" s="3">
        <v>1.0209999999999999</v>
      </c>
      <c r="Y1641" s="3">
        <v>1.042</v>
      </c>
      <c r="Z1641" s="25">
        <v>7.8100000000000001E-9</v>
      </c>
      <c r="AA1641" s="29" t="s">
        <v>6824</v>
      </c>
      <c r="AB1641" s="36">
        <v>0.98364200000000002</v>
      </c>
    </row>
    <row r="1642" spans="1:28" x14ac:dyDescent="0.3">
      <c r="A1642" s="37" t="s">
        <v>2605</v>
      </c>
      <c r="B1642" s="68" t="s">
        <v>3319</v>
      </c>
      <c r="C1642" s="30">
        <v>6.6779999999999999</v>
      </c>
      <c r="D1642" s="30">
        <v>6.0999999999999999E-2</v>
      </c>
      <c r="E1642" s="31">
        <v>2.4299999999999999E-11</v>
      </c>
      <c r="F1642" s="30">
        <v>0.127</v>
      </c>
      <c r="G1642" s="30">
        <v>0.249</v>
      </c>
      <c r="H1642" s="31">
        <v>4.2099999999999998E-22</v>
      </c>
      <c r="I1642" s="32">
        <v>5</v>
      </c>
      <c r="J1642" s="32">
        <v>5</v>
      </c>
      <c r="K1642" s="32">
        <v>5</v>
      </c>
      <c r="L1642" s="36">
        <v>0</v>
      </c>
      <c r="M1642" s="36">
        <v>0</v>
      </c>
      <c r="N1642" s="36">
        <v>0</v>
      </c>
      <c r="O1642" s="36">
        <v>1E-3</v>
      </c>
      <c r="P1642" s="36">
        <v>0.999</v>
      </c>
      <c r="Q1642" s="72" t="s">
        <v>4790</v>
      </c>
      <c r="R1642" s="29" t="s">
        <v>6825</v>
      </c>
      <c r="S1642" s="36">
        <v>0.53100000000000003</v>
      </c>
      <c r="T1642" s="3" t="s">
        <v>31</v>
      </c>
      <c r="U1642" s="3" t="s">
        <v>24</v>
      </c>
      <c r="V1642" s="3">
        <v>0.249</v>
      </c>
      <c r="W1642" s="3">
        <v>0.96599999999999997</v>
      </c>
      <c r="X1642" s="3">
        <v>0.95599999999999996</v>
      </c>
      <c r="Y1642" s="3">
        <v>0.97599999999999998</v>
      </c>
      <c r="Z1642" s="25">
        <v>5.3699999999999999E-11</v>
      </c>
      <c r="AA1642" s="29" t="s">
        <v>6347</v>
      </c>
      <c r="AB1642" s="36">
        <v>0.48299399999999998</v>
      </c>
    </row>
    <row r="1643" spans="1:28" x14ac:dyDescent="0.3">
      <c r="A1643" s="37" t="s">
        <v>2652</v>
      </c>
      <c r="B1643" s="68" t="s">
        <v>2758</v>
      </c>
      <c r="C1643" s="30">
        <v>6.6769999999999996</v>
      </c>
      <c r="D1643" s="30">
        <v>5.8000000000000003E-2</v>
      </c>
      <c r="E1643" s="31">
        <v>2.4400000000000001E-11</v>
      </c>
      <c r="F1643" s="30">
        <v>0.17799999999999999</v>
      </c>
      <c r="G1643" s="30">
        <v>0.22900000000000001</v>
      </c>
      <c r="H1643" s="31">
        <v>1.2900000000000001E-13</v>
      </c>
      <c r="I1643" s="32">
        <v>24</v>
      </c>
      <c r="J1643" s="32">
        <v>24</v>
      </c>
      <c r="K1643" s="32">
        <v>24</v>
      </c>
      <c r="L1643" s="36">
        <v>0</v>
      </c>
      <c r="M1643" s="36">
        <v>0</v>
      </c>
      <c r="N1643" s="36">
        <v>0</v>
      </c>
      <c r="O1643" s="36">
        <v>0.113</v>
      </c>
      <c r="P1643" s="36">
        <v>0.88700000000000001</v>
      </c>
      <c r="Q1643" s="72" t="s">
        <v>3611</v>
      </c>
      <c r="R1643" s="29" t="s">
        <v>6780</v>
      </c>
      <c r="S1643" s="36">
        <v>0.48699999999999999</v>
      </c>
      <c r="T1643" s="3" t="s">
        <v>16</v>
      </c>
      <c r="U1643" s="3" t="s">
        <v>15</v>
      </c>
      <c r="V1643" s="3">
        <v>0.442</v>
      </c>
      <c r="W1643" s="3">
        <v>0.97199999999999998</v>
      </c>
      <c r="X1643" s="3">
        <v>0.96299999999999997</v>
      </c>
      <c r="Y1643" s="3">
        <v>0.98099999999999998</v>
      </c>
      <c r="Z1643" s="25">
        <v>4.9399999999999995E-10</v>
      </c>
      <c r="AA1643" s="29" t="s">
        <v>6781</v>
      </c>
      <c r="AB1643" s="32">
        <v>1</v>
      </c>
    </row>
    <row r="1644" spans="1:28" x14ac:dyDescent="0.3">
      <c r="A1644" s="37" t="s">
        <v>2612</v>
      </c>
      <c r="B1644" s="68" t="s">
        <v>3305</v>
      </c>
      <c r="C1644" s="30">
        <v>6.6740000000000004</v>
      </c>
      <c r="D1644" s="30">
        <v>0.20200000000000001</v>
      </c>
      <c r="E1644" s="31">
        <v>2.4800000000000001E-11</v>
      </c>
      <c r="F1644" s="30">
        <v>1.4999999999999999E-2</v>
      </c>
      <c r="G1644" s="30">
        <v>2.1999999999999999E-2</v>
      </c>
      <c r="H1644" s="31">
        <v>1.01E-2</v>
      </c>
      <c r="I1644" s="32">
        <v>14</v>
      </c>
      <c r="J1644" s="32">
        <v>14</v>
      </c>
      <c r="K1644" s="32">
        <v>14</v>
      </c>
      <c r="L1644" s="36">
        <v>0</v>
      </c>
      <c r="M1644" s="36">
        <v>0</v>
      </c>
      <c r="N1644" s="36">
        <v>0</v>
      </c>
      <c r="O1644" s="36">
        <v>1.0999999999999999E-2</v>
      </c>
      <c r="P1644" s="36">
        <v>0.98899999999999999</v>
      </c>
      <c r="Q1644" s="72" t="s">
        <v>4759</v>
      </c>
      <c r="R1644" s="29" t="s">
        <v>6289</v>
      </c>
      <c r="S1644" s="36">
        <v>0.51600000000000001</v>
      </c>
      <c r="T1644" s="3" t="s">
        <v>16</v>
      </c>
      <c r="U1644" s="3" t="s">
        <v>15</v>
      </c>
      <c r="V1644" s="3">
        <v>0.34399999999999997</v>
      </c>
      <c r="W1644" s="3">
        <v>0.96</v>
      </c>
      <c r="X1644" s="3">
        <v>0.95099999999999996</v>
      </c>
      <c r="Y1644" s="3">
        <v>0.96899999999999997</v>
      </c>
      <c r="Z1644" s="25">
        <v>2.0099999999999999E-17</v>
      </c>
      <c r="AA1644" s="29" t="s">
        <v>1829</v>
      </c>
      <c r="AB1644" s="36">
        <v>0.98504899999999995</v>
      </c>
    </row>
    <row r="1645" spans="1:28" x14ac:dyDescent="0.3">
      <c r="A1645" s="37" t="s">
        <v>2590</v>
      </c>
      <c r="B1645" s="68" t="s">
        <v>2918</v>
      </c>
      <c r="C1645" s="30">
        <v>6.6740000000000004</v>
      </c>
      <c r="D1645" s="30">
        <v>0.112</v>
      </c>
      <c r="E1645" s="31">
        <v>2.4899999999999999E-11</v>
      </c>
      <c r="F1645" s="30">
        <v>5.0999999999999997E-2</v>
      </c>
      <c r="G1645" s="30">
        <v>6.5000000000000002E-2</v>
      </c>
      <c r="H1645" s="31">
        <v>1.03E-4</v>
      </c>
      <c r="I1645" s="32">
        <v>13</v>
      </c>
      <c r="J1645" s="32">
        <v>13</v>
      </c>
      <c r="K1645" s="32">
        <v>13</v>
      </c>
      <c r="L1645" s="36">
        <v>0</v>
      </c>
      <c r="M1645" s="36">
        <v>0</v>
      </c>
      <c r="N1645" s="36">
        <v>3.0000000000000001E-3</v>
      </c>
      <c r="O1645" s="36">
        <v>2E-3</v>
      </c>
      <c r="P1645" s="36">
        <v>0.995</v>
      </c>
      <c r="Q1645" s="72" t="s">
        <v>3883</v>
      </c>
      <c r="R1645" s="29" t="s">
        <v>6276</v>
      </c>
      <c r="S1645" s="36">
        <v>1</v>
      </c>
      <c r="T1645" s="3" t="s">
        <v>31</v>
      </c>
      <c r="U1645" s="3" t="s">
        <v>24</v>
      </c>
      <c r="V1645" s="3">
        <v>0.55800000000000005</v>
      </c>
      <c r="W1645" s="3">
        <v>0.95699999999999996</v>
      </c>
      <c r="X1645" s="3">
        <v>0.94899999999999995</v>
      </c>
      <c r="Y1645" s="3">
        <v>0.96599999999999997</v>
      </c>
      <c r="Z1645" s="25">
        <v>4.54E-21</v>
      </c>
      <c r="AA1645" s="29" t="s">
        <v>6277</v>
      </c>
      <c r="AB1645" s="36">
        <v>0.99721899999999997</v>
      </c>
    </row>
    <row r="1646" spans="1:28" x14ac:dyDescent="0.3">
      <c r="A1646" s="37" t="s">
        <v>2599</v>
      </c>
      <c r="B1646" s="68" t="s">
        <v>3318</v>
      </c>
      <c r="C1646" s="30">
        <v>-6.6740000000000004</v>
      </c>
      <c r="D1646" s="30">
        <v>-0.125</v>
      </c>
      <c r="E1646" s="31">
        <v>2.5000000000000001E-11</v>
      </c>
      <c r="F1646" s="30">
        <v>3.5000000000000003E-2</v>
      </c>
      <c r="G1646" s="30">
        <v>9.1999999999999998E-2</v>
      </c>
      <c r="H1646" s="31">
        <v>2.9700000000000001E-4</v>
      </c>
      <c r="I1646" s="32">
        <v>21</v>
      </c>
      <c r="J1646" s="32">
        <v>21</v>
      </c>
      <c r="K1646" s="32">
        <v>18</v>
      </c>
      <c r="L1646" s="36">
        <v>0</v>
      </c>
      <c r="M1646" s="36">
        <v>0</v>
      </c>
      <c r="N1646" s="36">
        <v>0.374</v>
      </c>
      <c r="O1646" s="36">
        <v>1.0999999999999999E-2</v>
      </c>
      <c r="P1646" s="36">
        <v>0.61499999999999999</v>
      </c>
      <c r="Q1646" s="72" t="s">
        <v>3741</v>
      </c>
      <c r="R1646" s="29" t="s">
        <v>6493</v>
      </c>
      <c r="S1646" s="36">
        <v>0.77700000000000002</v>
      </c>
      <c r="T1646" s="3" t="s">
        <v>16</v>
      </c>
      <c r="U1646" s="3" t="s">
        <v>15</v>
      </c>
      <c r="V1646" s="3">
        <v>0.38100000000000001</v>
      </c>
      <c r="W1646" s="3">
        <v>1.0469999999999999</v>
      </c>
      <c r="X1646" s="3">
        <v>1.0369999999999999</v>
      </c>
      <c r="Y1646" s="3">
        <v>1.0569999999999999</v>
      </c>
      <c r="Z1646" s="25">
        <v>9.4999999999999994E-22</v>
      </c>
      <c r="AA1646" s="29" t="s">
        <v>1958</v>
      </c>
      <c r="AB1646" s="36">
        <v>0.96148100000000003</v>
      </c>
    </row>
    <row r="1647" spans="1:28" x14ac:dyDescent="0.3">
      <c r="A1647" s="37" t="s">
        <v>2616</v>
      </c>
      <c r="B1647" s="68" t="s">
        <v>2916</v>
      </c>
      <c r="C1647" s="30">
        <v>6.673</v>
      </c>
      <c r="D1647" s="30">
        <v>5.2999999999999999E-2</v>
      </c>
      <c r="E1647" s="31">
        <v>2.5099999999999999E-11</v>
      </c>
      <c r="F1647" s="30">
        <v>0.16600000000000001</v>
      </c>
      <c r="G1647" s="30">
        <v>0.26100000000000001</v>
      </c>
      <c r="H1647" s="31">
        <v>2.48E-6</v>
      </c>
      <c r="I1647" s="32">
        <v>26</v>
      </c>
      <c r="J1647" s="32">
        <v>26</v>
      </c>
      <c r="K1647" s="32">
        <v>26</v>
      </c>
      <c r="L1647" s="36">
        <v>0</v>
      </c>
      <c r="M1647" s="36">
        <v>0</v>
      </c>
      <c r="N1647" s="36">
        <v>0</v>
      </c>
      <c r="O1647" s="36">
        <v>5.2999999999999999E-2</v>
      </c>
      <c r="P1647" s="36">
        <v>0.94699999999999995</v>
      </c>
      <c r="Q1647" s="72" t="s">
        <v>4605</v>
      </c>
      <c r="R1647" s="29" t="s">
        <v>6779</v>
      </c>
      <c r="S1647" s="36">
        <v>0.33100000000000002</v>
      </c>
      <c r="T1647" s="3" t="s">
        <v>31</v>
      </c>
      <c r="U1647" s="3" t="s">
        <v>24</v>
      </c>
      <c r="V1647" s="3">
        <v>0.78700000000000003</v>
      </c>
      <c r="W1647" s="3">
        <v>0.96299999999999997</v>
      </c>
      <c r="X1647" s="3">
        <v>0.95199999999999996</v>
      </c>
      <c r="Y1647" s="3">
        <v>0.97399999999999998</v>
      </c>
      <c r="Z1647" s="25">
        <v>1E-10</v>
      </c>
      <c r="AA1647" s="29" t="s">
        <v>6778</v>
      </c>
      <c r="AB1647" s="36">
        <v>0.99954900000000002</v>
      </c>
    </row>
    <row r="1648" spans="1:28" x14ac:dyDescent="0.3">
      <c r="A1648" s="37" t="s">
        <v>2695</v>
      </c>
      <c r="B1648" s="68" t="s">
        <v>2868</v>
      </c>
      <c r="C1648" s="30">
        <v>6.67</v>
      </c>
      <c r="D1648" s="30">
        <v>0.214</v>
      </c>
      <c r="E1648" s="31">
        <v>2.5600000000000001E-11</v>
      </c>
      <c r="F1648" s="30">
        <v>1.7999999999999999E-2</v>
      </c>
      <c r="G1648" s="30">
        <v>7.8E-2</v>
      </c>
      <c r="H1648" s="31">
        <v>1.6900000000000001E-3</v>
      </c>
      <c r="I1648" s="32">
        <v>7</v>
      </c>
      <c r="J1648" s="32">
        <v>7</v>
      </c>
      <c r="K1648" s="32">
        <v>7</v>
      </c>
      <c r="L1648" s="36">
        <v>0</v>
      </c>
      <c r="M1648" s="36">
        <v>0</v>
      </c>
      <c r="N1648" s="36">
        <v>4.0000000000000001E-3</v>
      </c>
      <c r="O1648" s="36">
        <v>1E-3</v>
      </c>
      <c r="P1648" s="36">
        <v>0.996</v>
      </c>
      <c r="Q1648" s="72" t="s">
        <v>4143</v>
      </c>
      <c r="R1648" s="29" t="s">
        <v>6712</v>
      </c>
      <c r="S1648" s="36">
        <v>0.96199999999999997</v>
      </c>
      <c r="T1648" s="3" t="s">
        <v>16</v>
      </c>
      <c r="U1648" s="3" t="s">
        <v>15</v>
      </c>
      <c r="V1648" s="3">
        <v>0.62</v>
      </c>
      <c r="W1648" s="3">
        <v>1.044</v>
      </c>
      <c r="X1648" s="3">
        <v>1.0309999999999999</v>
      </c>
      <c r="Y1648" s="3">
        <v>1.0569999999999999</v>
      </c>
      <c r="Z1648" s="25">
        <v>1.56E-11</v>
      </c>
      <c r="AA1648" s="29" t="s">
        <v>6711</v>
      </c>
      <c r="AB1648" s="36">
        <v>0.930697</v>
      </c>
    </row>
    <row r="1649" spans="1:28" x14ac:dyDescent="0.3">
      <c r="A1649" s="37" t="s">
        <v>2659</v>
      </c>
      <c r="B1649" s="68" t="s">
        <v>2792</v>
      </c>
      <c r="C1649" s="30">
        <v>6.6669999999999998</v>
      </c>
      <c r="D1649" s="30">
        <v>0.122</v>
      </c>
      <c r="E1649" s="31">
        <v>2.6200000000000001E-11</v>
      </c>
      <c r="F1649" s="30">
        <v>2.7E-2</v>
      </c>
      <c r="G1649" s="30">
        <v>5.6000000000000001E-2</v>
      </c>
      <c r="H1649" s="31">
        <v>1.5299999999999999E-2</v>
      </c>
      <c r="I1649" s="32">
        <v>13</v>
      </c>
      <c r="J1649" s="32">
        <v>13</v>
      </c>
      <c r="K1649" s="32">
        <v>13</v>
      </c>
      <c r="L1649" s="36">
        <v>0</v>
      </c>
      <c r="M1649" s="36">
        <v>0</v>
      </c>
      <c r="N1649" s="36">
        <v>0.77400000000000002</v>
      </c>
      <c r="O1649" s="36">
        <v>8.9999999999999993E-3</v>
      </c>
      <c r="P1649" s="36">
        <v>0.217</v>
      </c>
      <c r="Q1649" s="72" t="s">
        <v>2071</v>
      </c>
      <c r="R1649" s="29" t="s">
        <v>2070</v>
      </c>
      <c r="S1649" s="36">
        <v>0.98499999999999999</v>
      </c>
      <c r="T1649" s="3" t="s">
        <v>31</v>
      </c>
      <c r="U1649" s="3" t="s">
        <v>24</v>
      </c>
      <c r="V1649" s="3">
        <v>0.34799999999999998</v>
      </c>
      <c r="W1649" s="3">
        <v>0.95499999999999996</v>
      </c>
      <c r="X1649" s="3">
        <v>0.94599999999999995</v>
      </c>
      <c r="Y1649" s="3">
        <v>0.96399999999999997</v>
      </c>
      <c r="Z1649" s="25">
        <v>2.77E-21</v>
      </c>
      <c r="AA1649" s="29" t="s">
        <v>2070</v>
      </c>
      <c r="AB1649" s="32">
        <v>1</v>
      </c>
    </row>
    <row r="1650" spans="1:28" x14ac:dyDescent="0.3">
      <c r="A1650" s="37" t="s">
        <v>2790</v>
      </c>
      <c r="B1650" s="68" t="s">
        <v>5912</v>
      </c>
      <c r="C1650" s="30">
        <v>-6.6660000000000004</v>
      </c>
      <c r="D1650" s="30">
        <v>-4.3999999999999997E-2</v>
      </c>
      <c r="E1650" s="31">
        <v>2.6299999999999999E-11</v>
      </c>
      <c r="F1650" s="30">
        <v>0.34</v>
      </c>
      <c r="G1650" s="30">
        <v>0.20399999999999999</v>
      </c>
      <c r="H1650" s="31">
        <v>3.0799999999999998E-8</v>
      </c>
      <c r="I1650" s="32">
        <v>32</v>
      </c>
      <c r="J1650" s="32">
        <v>32</v>
      </c>
      <c r="K1650" s="32">
        <v>28</v>
      </c>
      <c r="L1650" s="36">
        <v>0</v>
      </c>
      <c r="M1650" s="36">
        <v>0</v>
      </c>
      <c r="N1650" s="36">
        <v>0</v>
      </c>
      <c r="O1650" s="36">
        <v>0.1</v>
      </c>
      <c r="P1650" s="36">
        <v>0.9</v>
      </c>
      <c r="Q1650" s="72" t="s">
        <v>5911</v>
      </c>
      <c r="R1650" s="29" t="s">
        <v>2462</v>
      </c>
      <c r="S1650" s="36">
        <v>1</v>
      </c>
      <c r="T1650" s="3" t="s">
        <v>16</v>
      </c>
      <c r="U1650" s="3" t="s">
        <v>24</v>
      </c>
      <c r="V1650" s="3">
        <v>0.58199999999999996</v>
      </c>
      <c r="W1650" s="3">
        <v>1.036</v>
      </c>
      <c r="X1650" s="3">
        <v>1.0269999999999999</v>
      </c>
      <c r="Y1650" s="3">
        <v>1.046</v>
      </c>
      <c r="Z1650" s="25">
        <v>3.5399999999999999E-14</v>
      </c>
      <c r="AA1650" s="29" t="s">
        <v>6222</v>
      </c>
      <c r="AB1650" s="36">
        <v>0.84137799999999996</v>
      </c>
    </row>
    <row r="1651" spans="1:28" x14ac:dyDescent="0.3">
      <c r="A1651" s="37" t="s">
        <v>2593</v>
      </c>
      <c r="B1651" s="68" t="s">
        <v>2925</v>
      </c>
      <c r="C1651" s="30">
        <v>-6.6660000000000004</v>
      </c>
      <c r="D1651" s="30">
        <v>-6.3E-2</v>
      </c>
      <c r="E1651" s="31">
        <v>2.6299999999999999E-11</v>
      </c>
      <c r="F1651" s="30">
        <v>0.13500000000000001</v>
      </c>
      <c r="G1651" s="30">
        <v>0.16900000000000001</v>
      </c>
      <c r="H1651" s="31">
        <v>8.7000000000000001E-9</v>
      </c>
      <c r="I1651" s="32">
        <v>31</v>
      </c>
      <c r="J1651" s="32">
        <v>31</v>
      </c>
      <c r="K1651" s="32">
        <v>31</v>
      </c>
      <c r="L1651" s="36">
        <v>0</v>
      </c>
      <c r="M1651" s="36">
        <v>0</v>
      </c>
      <c r="N1651" s="36">
        <v>0</v>
      </c>
      <c r="O1651" s="36">
        <v>2E-3</v>
      </c>
      <c r="P1651" s="36">
        <v>0.998</v>
      </c>
      <c r="Q1651" s="72" t="s">
        <v>3894</v>
      </c>
      <c r="R1651" s="29" t="s">
        <v>6234</v>
      </c>
      <c r="S1651" s="36">
        <v>0.95899999999999996</v>
      </c>
      <c r="T1651" s="3" t="s">
        <v>31</v>
      </c>
      <c r="U1651" s="3" t="s">
        <v>24</v>
      </c>
      <c r="V1651" s="3">
        <v>0.27500000000000002</v>
      </c>
      <c r="W1651" s="3">
        <v>1.046</v>
      </c>
      <c r="X1651" s="3">
        <v>1.0349999999999999</v>
      </c>
      <c r="Y1651" s="3">
        <v>1.056</v>
      </c>
      <c r="Z1651" s="25">
        <v>3.4999999999999999E-18</v>
      </c>
      <c r="AA1651" s="29" t="s">
        <v>6235</v>
      </c>
      <c r="AB1651" s="36">
        <v>0.86075999999999997</v>
      </c>
    </row>
    <row r="1652" spans="1:28" x14ac:dyDescent="0.3">
      <c r="A1652" s="37" t="s">
        <v>2628</v>
      </c>
      <c r="B1652" s="68" t="s">
        <v>2932</v>
      </c>
      <c r="C1652" s="30">
        <v>6.665</v>
      </c>
      <c r="D1652" s="30">
        <v>4.7E-2</v>
      </c>
      <c r="E1652" s="31">
        <v>2.6400000000000001E-11</v>
      </c>
      <c r="F1652" s="30">
        <v>0.224</v>
      </c>
      <c r="G1652" s="30">
        <v>0.32200000000000001</v>
      </c>
      <c r="H1652" s="31">
        <v>1.1099999999999999E-12</v>
      </c>
      <c r="I1652" s="32">
        <v>30</v>
      </c>
      <c r="J1652" s="32">
        <v>30</v>
      </c>
      <c r="K1652" s="32">
        <v>30</v>
      </c>
      <c r="L1652" s="36">
        <v>0</v>
      </c>
      <c r="M1652" s="36">
        <v>0</v>
      </c>
      <c r="N1652" s="36">
        <v>0</v>
      </c>
      <c r="O1652" s="36">
        <v>1.4E-2</v>
      </c>
      <c r="P1652" s="36">
        <v>0.98599999999999999</v>
      </c>
      <c r="Q1652" s="72" t="s">
        <v>4789</v>
      </c>
      <c r="R1652" s="29" t="s">
        <v>6826</v>
      </c>
      <c r="S1652" s="36">
        <v>0.57599999999999996</v>
      </c>
      <c r="T1652" s="3" t="s">
        <v>31</v>
      </c>
      <c r="U1652" s="3" t="s">
        <v>15</v>
      </c>
      <c r="V1652" s="3">
        <v>0.64200000000000002</v>
      </c>
      <c r="W1652" s="3">
        <v>0.96899999999999997</v>
      </c>
      <c r="X1652" s="3">
        <v>0.96</v>
      </c>
      <c r="Y1652" s="3">
        <v>0.97799999999999998</v>
      </c>
      <c r="Z1652" s="25">
        <v>4.5899999999999998E-11</v>
      </c>
      <c r="AA1652" s="29" t="s">
        <v>6827</v>
      </c>
      <c r="AB1652" s="36">
        <v>0.99468699999999999</v>
      </c>
    </row>
    <row r="1653" spans="1:28" x14ac:dyDescent="0.3">
      <c r="A1653" s="37" t="s">
        <v>2746</v>
      </c>
      <c r="B1653" s="68" t="s">
        <v>2576</v>
      </c>
      <c r="C1653" s="30">
        <v>6.6660000000000004</v>
      </c>
      <c r="D1653" s="30">
        <v>4.1000000000000002E-2</v>
      </c>
      <c r="E1653" s="31">
        <v>2.6400000000000001E-11</v>
      </c>
      <c r="F1653" s="30">
        <v>0.29399999999999998</v>
      </c>
      <c r="G1653" s="30">
        <v>0.56299999999999994</v>
      </c>
      <c r="H1653" s="31">
        <v>2.2900000000000002E-16</v>
      </c>
      <c r="I1653" s="32">
        <v>21</v>
      </c>
      <c r="J1653" s="32">
        <v>21</v>
      </c>
      <c r="K1653" s="32">
        <v>20</v>
      </c>
      <c r="L1653" s="36">
        <v>0</v>
      </c>
      <c r="M1653" s="36">
        <v>0</v>
      </c>
      <c r="N1653" s="36">
        <v>0</v>
      </c>
      <c r="O1653" s="36">
        <v>0.01</v>
      </c>
      <c r="P1653" s="36">
        <v>0.99</v>
      </c>
      <c r="Q1653" s="72" t="s">
        <v>3472</v>
      </c>
      <c r="R1653" s="29" t="s">
        <v>6650</v>
      </c>
      <c r="S1653" s="36">
        <v>0.51200000000000001</v>
      </c>
      <c r="T1653" s="3" t="s">
        <v>31</v>
      </c>
      <c r="U1653" s="3" t="s">
        <v>24</v>
      </c>
      <c r="V1653" s="3">
        <v>0.25600000000000001</v>
      </c>
      <c r="W1653" s="3">
        <v>0.96199999999999997</v>
      </c>
      <c r="X1653" s="3">
        <v>0.95199999999999996</v>
      </c>
      <c r="Y1653" s="3">
        <v>0.97099999999999997</v>
      </c>
      <c r="Z1653" s="25">
        <v>6.3199999999999998E-14</v>
      </c>
      <c r="AA1653" s="29" t="s">
        <v>6651</v>
      </c>
      <c r="AB1653" s="36">
        <v>0.99934599999999996</v>
      </c>
    </row>
    <row r="1654" spans="1:28" x14ac:dyDescent="0.3">
      <c r="A1654" s="37" t="s">
        <v>2608</v>
      </c>
      <c r="B1654" s="68" t="s">
        <v>3317</v>
      </c>
      <c r="C1654" s="30">
        <v>6.665</v>
      </c>
      <c r="D1654" s="30">
        <v>0.127</v>
      </c>
      <c r="E1654" s="31">
        <v>2.6499999999999999E-11</v>
      </c>
      <c r="F1654" s="30">
        <v>0.03</v>
      </c>
      <c r="G1654" s="30">
        <v>5.8000000000000003E-2</v>
      </c>
      <c r="H1654" s="31">
        <v>6.8700000000000003E-5</v>
      </c>
      <c r="I1654" s="32">
        <v>30</v>
      </c>
      <c r="J1654" s="32">
        <v>30</v>
      </c>
      <c r="K1654" s="32">
        <v>28</v>
      </c>
      <c r="L1654" s="36">
        <v>0</v>
      </c>
      <c r="M1654" s="36">
        <v>0</v>
      </c>
      <c r="N1654" s="36">
        <v>0.01</v>
      </c>
      <c r="O1654" s="36">
        <v>1.7999999999999999E-2</v>
      </c>
      <c r="P1654" s="36">
        <v>0.97299999999999998</v>
      </c>
      <c r="Q1654" s="72" t="s">
        <v>3681</v>
      </c>
      <c r="R1654" s="29" t="s">
        <v>6672</v>
      </c>
      <c r="S1654" s="36">
        <v>0.33100000000000002</v>
      </c>
      <c r="T1654" s="3" t="s">
        <v>16</v>
      </c>
      <c r="U1654" s="3" t="s">
        <v>15</v>
      </c>
      <c r="V1654" s="3">
        <v>0.252</v>
      </c>
      <c r="W1654" s="3">
        <v>0.96099999999999997</v>
      </c>
      <c r="X1654" s="3">
        <v>0.95099999999999996</v>
      </c>
      <c r="Y1654" s="3">
        <v>0.97099999999999997</v>
      </c>
      <c r="Z1654" s="25">
        <v>5.2499999999999997E-14</v>
      </c>
      <c r="AA1654" s="29" t="s">
        <v>6621</v>
      </c>
      <c r="AB1654" s="36">
        <v>0.99834599999999996</v>
      </c>
    </row>
    <row r="1655" spans="1:28" x14ac:dyDescent="0.3">
      <c r="A1655" s="37" t="s">
        <v>2681</v>
      </c>
      <c r="B1655" s="68" t="s">
        <v>2752</v>
      </c>
      <c r="C1655" s="30">
        <v>6.665</v>
      </c>
      <c r="D1655" s="30">
        <v>8.1000000000000003E-2</v>
      </c>
      <c r="E1655" s="31">
        <v>2.6499999999999999E-11</v>
      </c>
      <c r="F1655" s="30">
        <v>6.8000000000000005E-2</v>
      </c>
      <c r="G1655" s="30">
        <v>0.128</v>
      </c>
      <c r="H1655" s="31">
        <v>3.86E-4</v>
      </c>
      <c r="I1655" s="32">
        <v>32</v>
      </c>
      <c r="J1655" s="32">
        <v>32</v>
      </c>
      <c r="K1655" s="32">
        <v>32</v>
      </c>
      <c r="L1655" s="36">
        <v>0</v>
      </c>
      <c r="M1655" s="36">
        <v>0</v>
      </c>
      <c r="N1655" s="36">
        <v>0.30599999999999999</v>
      </c>
      <c r="O1655" s="36">
        <v>0.02</v>
      </c>
      <c r="P1655" s="36">
        <v>0.67400000000000004</v>
      </c>
      <c r="Q1655" s="72" t="s">
        <v>3626</v>
      </c>
      <c r="R1655" s="29" t="s">
        <v>6467</v>
      </c>
      <c r="S1655" s="36">
        <v>0.16600000000000001</v>
      </c>
      <c r="T1655" s="3" t="s">
        <v>31</v>
      </c>
      <c r="U1655" s="3" t="s">
        <v>24</v>
      </c>
      <c r="V1655" s="3">
        <v>0.45200000000000001</v>
      </c>
      <c r="W1655" s="3">
        <v>1.0369999999999999</v>
      </c>
      <c r="X1655" s="3">
        <v>1.0269999999999999</v>
      </c>
      <c r="Y1655" s="3">
        <v>1.046</v>
      </c>
      <c r="Z1655" s="25">
        <v>6.0599999999999999E-15</v>
      </c>
      <c r="AA1655" s="29" t="s">
        <v>6466</v>
      </c>
      <c r="AB1655" s="36">
        <v>0.99945399999999995</v>
      </c>
    </row>
    <row r="1656" spans="1:28" x14ac:dyDescent="0.3">
      <c r="A1656" s="37" t="s">
        <v>2808</v>
      </c>
      <c r="B1656" s="68" t="s">
        <v>2728</v>
      </c>
      <c r="C1656" s="30">
        <v>-6.6630000000000003</v>
      </c>
      <c r="D1656" s="30">
        <v>-7.2999999999999995E-2</v>
      </c>
      <c r="E1656" s="31">
        <v>2.6899999999999999E-11</v>
      </c>
      <c r="F1656" s="30">
        <v>8.6999999999999994E-2</v>
      </c>
      <c r="G1656" s="30">
        <v>0.188</v>
      </c>
      <c r="H1656" s="31">
        <v>6.2700000000000001E-6</v>
      </c>
      <c r="I1656" s="32">
        <v>9</v>
      </c>
      <c r="J1656" s="32">
        <v>9</v>
      </c>
      <c r="K1656" s="32">
        <v>9</v>
      </c>
      <c r="L1656" s="36">
        <v>0</v>
      </c>
      <c r="M1656" s="36">
        <v>0</v>
      </c>
      <c r="N1656" s="36">
        <v>1.4E-2</v>
      </c>
      <c r="O1656" s="36">
        <v>3.3000000000000002E-2</v>
      </c>
      <c r="P1656" s="36">
        <v>0.95399999999999996</v>
      </c>
      <c r="Q1656" s="72" t="s">
        <v>4507</v>
      </c>
      <c r="R1656" s="29" t="s">
        <v>6832</v>
      </c>
      <c r="S1656" s="36">
        <v>0.50800000000000001</v>
      </c>
      <c r="T1656" s="3" t="s">
        <v>31</v>
      </c>
      <c r="U1656" s="3" t="s">
        <v>24</v>
      </c>
      <c r="V1656" s="3">
        <v>0.622</v>
      </c>
      <c r="W1656" s="3">
        <v>0.96799999999999997</v>
      </c>
      <c r="X1656" s="3">
        <v>0.95899999999999996</v>
      </c>
      <c r="Y1656" s="3">
        <v>0.97699999999999998</v>
      </c>
      <c r="Z1656" s="25">
        <v>8.2999999999999998E-12</v>
      </c>
      <c r="AA1656" s="29" t="s">
        <v>6402</v>
      </c>
      <c r="AB1656" s="36">
        <v>0.60529100000000002</v>
      </c>
    </row>
    <row r="1657" spans="1:28" x14ac:dyDescent="0.3">
      <c r="A1657" s="37" t="s">
        <v>2605</v>
      </c>
      <c r="B1657" s="68" t="s">
        <v>3304</v>
      </c>
      <c r="C1657" s="30">
        <v>6.6630000000000003</v>
      </c>
      <c r="D1657" s="30">
        <v>7.5999999999999998E-2</v>
      </c>
      <c r="E1657" s="31">
        <v>2.6899999999999999E-11</v>
      </c>
      <c r="F1657" s="30">
        <v>8.8999999999999996E-2</v>
      </c>
      <c r="G1657" s="30">
        <v>0.11600000000000001</v>
      </c>
      <c r="H1657" s="31">
        <v>6.7400000000000005E-10</v>
      </c>
      <c r="I1657" s="32">
        <v>21</v>
      </c>
      <c r="J1657" s="32">
        <v>21</v>
      </c>
      <c r="K1657" s="32">
        <v>21</v>
      </c>
      <c r="L1657" s="36">
        <v>0</v>
      </c>
      <c r="M1657" s="36">
        <v>0</v>
      </c>
      <c r="N1657" s="36">
        <v>0</v>
      </c>
      <c r="O1657" s="36">
        <v>9.0999999999999998E-2</v>
      </c>
      <c r="P1657" s="36">
        <v>0.90900000000000003</v>
      </c>
      <c r="Q1657" s="72" t="s">
        <v>4788</v>
      </c>
      <c r="R1657" s="29" t="s">
        <v>6830</v>
      </c>
      <c r="S1657" s="36">
        <v>0.88700000000000001</v>
      </c>
      <c r="T1657" s="3" t="s">
        <v>16</v>
      </c>
      <c r="U1657" s="3" t="s">
        <v>24</v>
      </c>
      <c r="V1657" s="3">
        <v>0.39800000000000002</v>
      </c>
      <c r="W1657" s="3">
        <v>1.038</v>
      </c>
      <c r="X1657" s="3">
        <v>1.0289999999999999</v>
      </c>
      <c r="Y1657" s="3">
        <v>1.048</v>
      </c>
      <c r="Z1657" s="25">
        <v>7.2699999999999998E-16</v>
      </c>
      <c r="AA1657" s="29" t="s">
        <v>6831</v>
      </c>
      <c r="AB1657" s="36">
        <v>0.90351999999999999</v>
      </c>
    </row>
    <row r="1658" spans="1:28" x14ac:dyDescent="0.3">
      <c r="A1658" s="37" t="s">
        <v>2575</v>
      </c>
      <c r="B1658" s="68" t="s">
        <v>2758</v>
      </c>
      <c r="C1658" s="30">
        <v>6.6630000000000003</v>
      </c>
      <c r="D1658" s="30">
        <v>0.13500000000000001</v>
      </c>
      <c r="E1658" s="31">
        <v>2.6899999999999999E-11</v>
      </c>
      <c r="F1658" s="30">
        <v>3.6999999999999998E-2</v>
      </c>
      <c r="G1658" s="30">
        <v>0.115</v>
      </c>
      <c r="H1658" s="31">
        <v>3.2100000000000001E-5</v>
      </c>
      <c r="I1658" s="32">
        <v>8</v>
      </c>
      <c r="J1658" s="32">
        <v>8</v>
      </c>
      <c r="K1658" s="32">
        <v>7</v>
      </c>
      <c r="L1658" s="36">
        <v>0</v>
      </c>
      <c r="M1658" s="36">
        <v>0</v>
      </c>
      <c r="N1658" s="36">
        <v>4.0000000000000001E-3</v>
      </c>
      <c r="O1658" s="36">
        <v>6.0000000000000001E-3</v>
      </c>
      <c r="P1658" s="36">
        <v>0.99</v>
      </c>
      <c r="Q1658" s="72" t="s">
        <v>4262</v>
      </c>
      <c r="R1658" s="29" t="s">
        <v>6828</v>
      </c>
      <c r="S1658" s="36">
        <v>0.36699999999999999</v>
      </c>
      <c r="T1658" s="3" t="s">
        <v>31</v>
      </c>
      <c r="U1658" s="3" t="s">
        <v>24</v>
      </c>
      <c r="V1658" s="3">
        <v>0.44800000000000001</v>
      </c>
      <c r="W1658" s="3">
        <v>0.97199999999999998</v>
      </c>
      <c r="X1658" s="3">
        <v>0.96299999999999997</v>
      </c>
      <c r="Y1658" s="3">
        <v>0.98099999999999998</v>
      </c>
      <c r="Z1658" s="25">
        <v>4.4099999999999998E-10</v>
      </c>
      <c r="AA1658" s="29" t="s">
        <v>6829</v>
      </c>
      <c r="AB1658" s="36">
        <v>0.994618</v>
      </c>
    </row>
    <row r="1659" spans="1:28" x14ac:dyDescent="0.3">
      <c r="A1659" s="37" t="s">
        <v>2619</v>
      </c>
      <c r="B1659" s="68" t="s">
        <v>3316</v>
      </c>
      <c r="C1659" s="30">
        <v>-6.66</v>
      </c>
      <c r="D1659" s="30">
        <v>-0.108</v>
      </c>
      <c r="E1659" s="31">
        <v>2.7299999999999999E-11</v>
      </c>
      <c r="F1659" s="30">
        <v>4.4999999999999998E-2</v>
      </c>
      <c r="G1659" s="30">
        <v>5.0999999999999997E-2</v>
      </c>
      <c r="H1659" s="31">
        <v>6.6500000000000004E-5</v>
      </c>
      <c r="I1659" s="32">
        <v>16</v>
      </c>
      <c r="J1659" s="32">
        <v>16</v>
      </c>
      <c r="K1659" s="32">
        <v>14</v>
      </c>
      <c r="L1659" s="36">
        <v>0</v>
      </c>
      <c r="M1659" s="36">
        <v>0</v>
      </c>
      <c r="N1659" s="36">
        <v>0</v>
      </c>
      <c r="O1659" s="36">
        <v>0.02</v>
      </c>
      <c r="P1659" s="36">
        <v>0.98</v>
      </c>
      <c r="Q1659" s="72" t="s">
        <v>4787</v>
      </c>
      <c r="R1659" s="29" t="s">
        <v>6833</v>
      </c>
      <c r="S1659" s="36">
        <v>0.89900000000000002</v>
      </c>
      <c r="T1659" s="3" t="s">
        <v>31</v>
      </c>
      <c r="U1659" s="3" t="s">
        <v>24</v>
      </c>
      <c r="V1659" s="3">
        <v>0.6</v>
      </c>
      <c r="W1659" s="3">
        <v>1.034</v>
      </c>
      <c r="X1659" s="3">
        <v>1.0249999999999999</v>
      </c>
      <c r="Y1659" s="3">
        <v>1.0429999999999999</v>
      </c>
      <c r="Z1659" s="25">
        <v>5.3800000000000003E-13</v>
      </c>
      <c r="AA1659" s="29" t="s">
        <v>6747</v>
      </c>
      <c r="AB1659" s="36">
        <v>0.83875299999999997</v>
      </c>
    </row>
    <row r="1660" spans="1:28" x14ac:dyDescent="0.3">
      <c r="A1660" s="37" t="s">
        <v>2795</v>
      </c>
      <c r="B1660" s="68" t="s">
        <v>3183</v>
      </c>
      <c r="C1660" s="30">
        <v>6.66</v>
      </c>
      <c r="D1660" s="30">
        <v>0.04</v>
      </c>
      <c r="E1660" s="31">
        <v>2.7299999999999999E-11</v>
      </c>
      <c r="F1660" s="30">
        <v>0.41399999999999998</v>
      </c>
      <c r="G1660" s="30">
        <v>0.23200000000000001</v>
      </c>
      <c r="H1660" s="31">
        <v>8.7299999999999994E-6</v>
      </c>
      <c r="I1660" s="32">
        <v>86</v>
      </c>
      <c r="J1660" s="32">
        <v>86</v>
      </c>
      <c r="K1660" s="32">
        <v>86</v>
      </c>
      <c r="L1660" s="36">
        <v>0</v>
      </c>
      <c r="M1660" s="36">
        <v>0</v>
      </c>
      <c r="N1660" s="36">
        <v>4.0000000000000001E-3</v>
      </c>
      <c r="O1660" s="36">
        <v>1E-3</v>
      </c>
      <c r="P1660" s="36">
        <v>0.995</v>
      </c>
      <c r="Q1660" s="72" t="s">
        <v>4109</v>
      </c>
      <c r="R1660" s="29" t="s">
        <v>6462</v>
      </c>
      <c r="S1660" s="36">
        <v>0.85199999999999998</v>
      </c>
      <c r="T1660" s="3" t="s">
        <v>16</v>
      </c>
      <c r="U1660" s="3" t="s">
        <v>15</v>
      </c>
      <c r="V1660" s="3">
        <v>0.65700000000000003</v>
      </c>
      <c r="W1660" s="3">
        <v>1.038</v>
      </c>
      <c r="X1660" s="3">
        <v>1.028</v>
      </c>
      <c r="Y1660" s="3">
        <v>1.048</v>
      </c>
      <c r="Z1660" s="25">
        <v>2.0599999999999999E-14</v>
      </c>
      <c r="AA1660" s="29" t="s">
        <v>6463</v>
      </c>
      <c r="AB1660" s="36">
        <v>0.87034100000000003</v>
      </c>
    </row>
    <row r="1661" spans="1:28" x14ac:dyDescent="0.3">
      <c r="A1661" s="37" t="s">
        <v>5768</v>
      </c>
      <c r="B1661" s="68" t="s">
        <v>2716</v>
      </c>
      <c r="C1661" s="30">
        <v>6.66</v>
      </c>
      <c r="D1661" s="30">
        <v>0.125</v>
      </c>
      <c r="E1661" s="31">
        <v>2.7299999999999999E-11</v>
      </c>
      <c r="F1661" s="30">
        <v>3.4000000000000002E-2</v>
      </c>
      <c r="G1661" s="30">
        <v>5.8999999999999997E-2</v>
      </c>
      <c r="H1661" s="31">
        <v>7.9799999999999992E-3</v>
      </c>
      <c r="I1661" s="32">
        <v>18</v>
      </c>
      <c r="J1661" s="32">
        <v>18</v>
      </c>
      <c r="K1661" s="32">
        <v>18</v>
      </c>
      <c r="L1661" s="36">
        <v>0</v>
      </c>
      <c r="M1661" s="36">
        <v>1.0999999999999999E-2</v>
      </c>
      <c r="N1661" s="36">
        <v>0</v>
      </c>
      <c r="O1661" s="36">
        <v>1.0999999999999999E-2</v>
      </c>
      <c r="P1661" s="36">
        <v>0.97899999999999998</v>
      </c>
      <c r="Q1661" s="72" t="s">
        <v>5813</v>
      </c>
      <c r="R1661" s="29" t="s">
        <v>6769</v>
      </c>
      <c r="S1661" s="36">
        <v>0.19</v>
      </c>
      <c r="T1661" s="3" t="s">
        <v>31</v>
      </c>
      <c r="U1661" s="3" t="s">
        <v>24</v>
      </c>
      <c r="V1661" s="3">
        <v>0.64300000000000002</v>
      </c>
      <c r="W1661" s="3">
        <v>0.96799999999999997</v>
      </c>
      <c r="X1661" s="3">
        <v>0.95799999999999996</v>
      </c>
      <c r="Y1661" s="3">
        <v>0.97699999999999998</v>
      </c>
      <c r="Z1661" s="25">
        <v>7.3599999999999993E-12</v>
      </c>
      <c r="AA1661" s="29" t="s">
        <v>690</v>
      </c>
      <c r="AB1661" s="36">
        <v>0.99363500000000005</v>
      </c>
    </row>
    <row r="1662" spans="1:28" x14ac:dyDescent="0.3">
      <c r="A1662" s="37" t="s">
        <v>2678</v>
      </c>
      <c r="B1662" s="68" t="s">
        <v>2826</v>
      </c>
      <c r="C1662" s="30">
        <v>-6.66</v>
      </c>
      <c r="D1662" s="30">
        <v>-0.06</v>
      </c>
      <c r="E1662" s="31">
        <v>2.74E-11</v>
      </c>
      <c r="F1662" s="30">
        <v>0.13700000000000001</v>
      </c>
      <c r="G1662" s="30">
        <v>0.15</v>
      </c>
      <c r="H1662" s="31">
        <v>1.5299999999999999E-14</v>
      </c>
      <c r="I1662" s="32">
        <v>38</v>
      </c>
      <c r="J1662" s="32">
        <v>40</v>
      </c>
      <c r="K1662" s="32">
        <v>37</v>
      </c>
      <c r="L1662" s="36">
        <v>0</v>
      </c>
      <c r="M1662" s="36">
        <v>0</v>
      </c>
      <c r="N1662" s="36">
        <v>0</v>
      </c>
      <c r="O1662" s="36">
        <v>0.97399999999999998</v>
      </c>
      <c r="P1662" s="36">
        <v>2.5999999999999999E-2</v>
      </c>
      <c r="Q1662" s="72" t="s">
        <v>3803</v>
      </c>
      <c r="R1662" s="29" t="s">
        <v>6834</v>
      </c>
      <c r="S1662" s="36">
        <v>0.40899999999999997</v>
      </c>
      <c r="T1662" s="3" t="s">
        <v>16</v>
      </c>
      <c r="U1662" s="3" t="s">
        <v>15</v>
      </c>
      <c r="V1662" s="3">
        <v>0.26100000000000001</v>
      </c>
      <c r="W1662" s="3">
        <v>0.95499999999999996</v>
      </c>
      <c r="X1662" s="3">
        <v>0.94499999999999995</v>
      </c>
      <c r="Y1662" s="3">
        <v>0.96499999999999997</v>
      </c>
      <c r="Z1662" s="25">
        <v>3.9199999999999999E-18</v>
      </c>
      <c r="AA1662" s="29" t="s">
        <v>6181</v>
      </c>
      <c r="AB1662" s="36">
        <v>0.91498100000000004</v>
      </c>
    </row>
    <row r="1663" spans="1:28" x14ac:dyDescent="0.3">
      <c r="A1663" s="37" t="s">
        <v>2586</v>
      </c>
      <c r="B1663" s="68" t="s">
        <v>286</v>
      </c>
      <c r="C1663" s="30">
        <v>-6.6550000000000002</v>
      </c>
      <c r="D1663" s="30">
        <v>-0.10299999999999999</v>
      </c>
      <c r="E1663" s="31">
        <v>2.8299999999999999E-11</v>
      </c>
      <c r="F1663" s="30">
        <v>4.5999999999999999E-2</v>
      </c>
      <c r="G1663" s="30">
        <v>8.4000000000000005E-2</v>
      </c>
      <c r="H1663" s="31">
        <v>1.3000000000000001E-9</v>
      </c>
      <c r="I1663" s="32">
        <v>24</v>
      </c>
      <c r="J1663" s="32">
        <v>24</v>
      </c>
      <c r="K1663" s="32">
        <v>23</v>
      </c>
      <c r="L1663" s="36">
        <v>0</v>
      </c>
      <c r="M1663" s="36">
        <v>0</v>
      </c>
      <c r="N1663" s="36">
        <v>1E-3</v>
      </c>
      <c r="O1663" s="36">
        <v>0.93300000000000005</v>
      </c>
      <c r="P1663" s="36">
        <v>6.6000000000000003E-2</v>
      </c>
      <c r="Q1663" s="72" t="s">
        <v>4505</v>
      </c>
      <c r="R1663" s="29" t="s">
        <v>6835</v>
      </c>
      <c r="S1663" s="36">
        <v>0.92500000000000004</v>
      </c>
      <c r="T1663" s="3" t="s">
        <v>16</v>
      </c>
      <c r="U1663" s="3" t="s">
        <v>15</v>
      </c>
      <c r="V1663" s="3">
        <v>0.20399999999999999</v>
      </c>
      <c r="W1663" s="3">
        <v>1.0489999999999999</v>
      </c>
      <c r="X1663" s="3">
        <v>1.0369999999999999</v>
      </c>
      <c r="Y1663" s="3">
        <v>1.0609999999999999</v>
      </c>
      <c r="Z1663" s="25">
        <v>9.4899999999999999E-17</v>
      </c>
      <c r="AA1663" s="29" t="s">
        <v>6836</v>
      </c>
      <c r="AB1663" s="36">
        <v>0.99838000000000005</v>
      </c>
    </row>
    <row r="1664" spans="1:28" x14ac:dyDescent="0.3">
      <c r="A1664" s="37" t="s">
        <v>2586</v>
      </c>
      <c r="B1664" s="68" t="s">
        <v>691</v>
      </c>
      <c r="C1664" s="30">
        <v>6.6550000000000002</v>
      </c>
      <c r="D1664" s="30">
        <v>8.6999999999999994E-2</v>
      </c>
      <c r="E1664" s="31">
        <v>2.84E-11</v>
      </c>
      <c r="F1664" s="30">
        <v>5.7000000000000002E-2</v>
      </c>
      <c r="G1664" s="30">
        <v>9.4E-2</v>
      </c>
      <c r="H1664" s="31">
        <v>1.3200000000000001E-10</v>
      </c>
      <c r="I1664" s="32">
        <v>26</v>
      </c>
      <c r="J1664" s="32">
        <v>26</v>
      </c>
      <c r="K1664" s="32">
        <v>26</v>
      </c>
      <c r="L1664" s="36">
        <v>0</v>
      </c>
      <c r="M1664" s="36">
        <v>0</v>
      </c>
      <c r="N1664" s="36">
        <v>0</v>
      </c>
      <c r="O1664" s="36">
        <v>8.9999999999999993E-3</v>
      </c>
      <c r="P1664" s="36">
        <v>0.99099999999999999</v>
      </c>
      <c r="Q1664" s="72" t="s">
        <v>692</v>
      </c>
      <c r="R1664" s="29" t="s">
        <v>690</v>
      </c>
      <c r="S1664" s="36">
        <v>0.39600000000000002</v>
      </c>
      <c r="T1664" s="3" t="s">
        <v>16</v>
      </c>
      <c r="U1664" s="3" t="s">
        <v>15</v>
      </c>
      <c r="V1664" s="3">
        <v>0.65200000000000002</v>
      </c>
      <c r="W1664" s="3">
        <v>0.96599999999999997</v>
      </c>
      <c r="X1664" s="3">
        <v>0.95699999999999996</v>
      </c>
      <c r="Y1664" s="3">
        <v>0.97599999999999998</v>
      </c>
      <c r="Z1664" s="25">
        <v>1.48E-12</v>
      </c>
      <c r="AA1664" s="29" t="s">
        <v>690</v>
      </c>
      <c r="AB1664" s="32">
        <v>1</v>
      </c>
    </row>
    <row r="1665" spans="1:28" x14ac:dyDescent="0.3">
      <c r="A1665" s="37" t="s">
        <v>2624</v>
      </c>
      <c r="B1665" s="68" t="s">
        <v>2958</v>
      </c>
      <c r="C1665" s="30">
        <v>-6.6550000000000002</v>
      </c>
      <c r="D1665" s="30">
        <v>-5.0999999999999997E-2</v>
      </c>
      <c r="E1665" s="31">
        <v>2.84E-11</v>
      </c>
      <c r="F1665" s="30">
        <v>0.155</v>
      </c>
      <c r="G1665" s="30">
        <v>0.223</v>
      </c>
      <c r="H1665" s="31">
        <v>6.7100000000000001E-7</v>
      </c>
      <c r="I1665" s="32">
        <v>13</v>
      </c>
      <c r="J1665" s="32">
        <v>13</v>
      </c>
      <c r="K1665" s="32">
        <v>13</v>
      </c>
      <c r="L1665" s="36">
        <v>0</v>
      </c>
      <c r="M1665" s="36">
        <v>0</v>
      </c>
      <c r="N1665" s="36">
        <v>0</v>
      </c>
      <c r="O1665" s="36">
        <v>4.0000000000000001E-3</v>
      </c>
      <c r="P1665" s="36">
        <v>0.996</v>
      </c>
      <c r="Q1665" s="72" t="s">
        <v>4212</v>
      </c>
      <c r="R1665" s="29" t="s">
        <v>6770</v>
      </c>
      <c r="S1665" s="36">
        <v>0.498</v>
      </c>
      <c r="T1665" s="3" t="s">
        <v>16</v>
      </c>
      <c r="U1665" s="3" t="s">
        <v>15</v>
      </c>
      <c r="V1665" s="3">
        <v>0.317</v>
      </c>
      <c r="W1665" s="3">
        <v>1.0329999999999999</v>
      </c>
      <c r="X1665" s="3">
        <v>1.022</v>
      </c>
      <c r="Y1665" s="3">
        <v>1.0429999999999999</v>
      </c>
      <c r="Z1665" s="25">
        <v>1.2400000000000001E-10</v>
      </c>
      <c r="AA1665" s="29" t="s">
        <v>6771</v>
      </c>
      <c r="AB1665" s="32">
        <v>1</v>
      </c>
    </row>
    <row r="1666" spans="1:28" x14ac:dyDescent="0.3">
      <c r="A1666" s="37" t="s">
        <v>2595</v>
      </c>
      <c r="B1666" s="68" t="s">
        <v>180</v>
      </c>
      <c r="C1666" s="30">
        <v>-6.6529999999999996</v>
      </c>
      <c r="D1666" s="30">
        <v>-6.2E-2</v>
      </c>
      <c r="E1666" s="31">
        <v>2.88E-11</v>
      </c>
      <c r="F1666" s="30">
        <v>0.13700000000000001</v>
      </c>
      <c r="G1666" s="30">
        <v>0.21</v>
      </c>
      <c r="H1666" s="31">
        <v>1.7500000000000001E-17</v>
      </c>
      <c r="I1666" s="32">
        <v>53</v>
      </c>
      <c r="J1666" s="32">
        <v>53</v>
      </c>
      <c r="K1666" s="32">
        <v>53</v>
      </c>
      <c r="L1666" s="36">
        <v>0</v>
      </c>
      <c r="M1666" s="36">
        <v>0</v>
      </c>
      <c r="N1666" s="36">
        <v>0</v>
      </c>
      <c r="O1666" s="36">
        <v>4.5999999999999999E-2</v>
      </c>
      <c r="P1666" s="36">
        <v>0.95399999999999996</v>
      </c>
      <c r="Q1666" s="72" t="s">
        <v>4786</v>
      </c>
      <c r="R1666" s="29" t="s">
        <v>6837</v>
      </c>
      <c r="S1666" s="36">
        <v>0.18099999999999999</v>
      </c>
      <c r="T1666" s="3" t="s">
        <v>16</v>
      </c>
      <c r="U1666" s="3" t="s">
        <v>15</v>
      </c>
      <c r="V1666" s="3">
        <v>0.52300000000000002</v>
      </c>
      <c r="W1666" s="3">
        <v>1.0329999999999999</v>
      </c>
      <c r="X1666" s="3">
        <v>1.024</v>
      </c>
      <c r="Y1666" s="3">
        <v>1.042</v>
      </c>
      <c r="Z1666" s="25">
        <v>2.0400000000000002E-12</v>
      </c>
      <c r="AA1666" s="29" t="s">
        <v>6553</v>
      </c>
      <c r="AB1666" s="36">
        <v>0.99946000000000002</v>
      </c>
    </row>
    <row r="1667" spans="1:28" x14ac:dyDescent="0.3">
      <c r="A1667" s="37" t="s">
        <v>5768</v>
      </c>
      <c r="B1667" s="68" t="s">
        <v>5814</v>
      </c>
      <c r="C1667" s="30">
        <v>-6.6520000000000001</v>
      </c>
      <c r="D1667" s="30">
        <v>-0.06</v>
      </c>
      <c r="E1667" s="31">
        <v>2.8899999999999998E-11</v>
      </c>
      <c r="F1667" s="30">
        <v>0.16500000000000001</v>
      </c>
      <c r="G1667" s="30">
        <v>0.21</v>
      </c>
      <c r="H1667" s="31">
        <v>1.6E-7</v>
      </c>
      <c r="I1667" s="32">
        <v>41</v>
      </c>
      <c r="J1667" s="32">
        <v>49</v>
      </c>
      <c r="K1667" s="32">
        <v>49</v>
      </c>
      <c r="L1667" s="36">
        <v>0</v>
      </c>
      <c r="M1667" s="36">
        <v>0.02</v>
      </c>
      <c r="N1667" s="36">
        <v>0</v>
      </c>
      <c r="O1667" s="36">
        <v>0.878</v>
      </c>
      <c r="P1667" s="36">
        <v>0.10299999999999999</v>
      </c>
      <c r="Q1667" s="72" t="s">
        <v>5815</v>
      </c>
      <c r="R1667" s="29" t="s">
        <v>6838</v>
      </c>
      <c r="S1667" s="36">
        <v>0.99299999999999999</v>
      </c>
      <c r="T1667" s="3" t="s">
        <v>31</v>
      </c>
      <c r="U1667" s="3" t="s">
        <v>24</v>
      </c>
      <c r="V1667" s="3">
        <v>0.33200000000000002</v>
      </c>
      <c r="W1667" s="3">
        <v>1.036</v>
      </c>
      <c r="X1667" s="3">
        <v>1.026</v>
      </c>
      <c r="Y1667" s="3">
        <v>1.046</v>
      </c>
      <c r="Z1667" s="25">
        <v>5.6500000000000002E-13</v>
      </c>
      <c r="AA1667" s="29" t="s">
        <v>6564</v>
      </c>
      <c r="AB1667" s="36">
        <v>0.51744500000000004</v>
      </c>
    </row>
    <row r="1668" spans="1:28" x14ac:dyDescent="0.3">
      <c r="A1668" s="37" t="s">
        <v>2808</v>
      </c>
      <c r="B1668" s="68" t="s">
        <v>2916</v>
      </c>
      <c r="C1668" s="30">
        <v>6.6520000000000001</v>
      </c>
      <c r="D1668" s="30">
        <v>5.5E-2</v>
      </c>
      <c r="E1668" s="31">
        <v>2.8899999999999998E-11</v>
      </c>
      <c r="F1668" s="30">
        <v>0.218</v>
      </c>
      <c r="G1668" s="30">
        <v>0.36099999999999999</v>
      </c>
      <c r="H1668" s="31">
        <v>2.15E-11</v>
      </c>
      <c r="I1668" s="32">
        <v>12</v>
      </c>
      <c r="J1668" s="32">
        <v>12</v>
      </c>
      <c r="K1668" s="32">
        <v>12</v>
      </c>
      <c r="L1668" s="36">
        <v>0</v>
      </c>
      <c r="M1668" s="36">
        <v>0</v>
      </c>
      <c r="N1668" s="36">
        <v>0</v>
      </c>
      <c r="O1668" s="36">
        <v>3.5000000000000003E-2</v>
      </c>
      <c r="P1668" s="36">
        <v>0.96499999999999997</v>
      </c>
      <c r="Q1668" s="72" t="s">
        <v>3878</v>
      </c>
      <c r="R1668" s="29" t="s">
        <v>6228</v>
      </c>
      <c r="S1668" s="36">
        <v>0.58799999999999997</v>
      </c>
      <c r="T1668" s="3" t="s">
        <v>31</v>
      </c>
      <c r="U1668" s="3" t="s">
        <v>24</v>
      </c>
      <c r="V1668" s="3">
        <v>0.80200000000000005</v>
      </c>
      <c r="W1668" s="3">
        <v>0.96099999999999997</v>
      </c>
      <c r="X1668" s="3">
        <v>0.95</v>
      </c>
      <c r="Y1668" s="3">
        <v>0.97199999999999998</v>
      </c>
      <c r="Z1668" s="25">
        <v>6.3799999999999999E-12</v>
      </c>
      <c r="AA1668" s="29" t="s">
        <v>6229</v>
      </c>
      <c r="AB1668" s="36">
        <v>0.99864600000000003</v>
      </c>
    </row>
    <row r="1669" spans="1:28" x14ac:dyDescent="0.3">
      <c r="A1669" s="37" t="s">
        <v>2587</v>
      </c>
      <c r="B1669" s="68" t="s">
        <v>2658</v>
      </c>
      <c r="C1669" s="30">
        <v>-6.6509999999999998</v>
      </c>
      <c r="D1669" s="30">
        <v>-6.5000000000000002E-2</v>
      </c>
      <c r="E1669" s="31">
        <v>2.9100000000000002E-11</v>
      </c>
      <c r="F1669" s="30">
        <v>0.11</v>
      </c>
      <c r="G1669" s="30">
        <v>0.122</v>
      </c>
      <c r="H1669" s="31">
        <v>1.07E-9</v>
      </c>
      <c r="I1669" s="32">
        <v>61</v>
      </c>
      <c r="J1669" s="32">
        <v>61</v>
      </c>
      <c r="K1669" s="32">
        <v>59</v>
      </c>
      <c r="L1669" s="36">
        <v>0</v>
      </c>
      <c r="M1669" s="36">
        <v>0</v>
      </c>
      <c r="N1669" s="36">
        <v>0</v>
      </c>
      <c r="O1669" s="36">
        <v>1</v>
      </c>
      <c r="P1669" s="36">
        <v>0</v>
      </c>
      <c r="Q1669" s="72" t="s">
        <v>4785</v>
      </c>
      <c r="R1669" s="29" t="s">
        <v>6839</v>
      </c>
      <c r="S1669" s="36">
        <v>1</v>
      </c>
      <c r="T1669" s="3" t="s">
        <v>31</v>
      </c>
      <c r="U1669" s="3" t="s">
        <v>24</v>
      </c>
      <c r="V1669" s="3">
        <v>0.88100000000000001</v>
      </c>
      <c r="W1669" s="3">
        <v>0.94</v>
      </c>
      <c r="X1669" s="3">
        <v>0.92700000000000005</v>
      </c>
      <c r="Y1669" s="3">
        <v>0.95299999999999996</v>
      </c>
      <c r="Z1669" s="25">
        <v>6.5699999999999997E-18</v>
      </c>
      <c r="AA1669" s="29" t="s">
        <v>6658</v>
      </c>
      <c r="AB1669" s="36">
        <v>0.88572499999999998</v>
      </c>
    </row>
    <row r="1670" spans="1:28" x14ac:dyDescent="0.3">
      <c r="A1670" s="37" t="s">
        <v>2581</v>
      </c>
      <c r="B1670" s="68" t="s">
        <v>2916</v>
      </c>
      <c r="C1670" s="30">
        <v>6.6509999999999998</v>
      </c>
      <c r="D1670" s="30">
        <v>5.8999999999999997E-2</v>
      </c>
      <c r="E1670" s="31">
        <v>2.9100000000000002E-11</v>
      </c>
      <c r="F1670" s="30">
        <v>0.14699999999999999</v>
      </c>
      <c r="G1670" s="30">
        <v>0.307</v>
      </c>
      <c r="H1670" s="31">
        <v>1.64E-16</v>
      </c>
      <c r="I1670" s="32">
        <v>12</v>
      </c>
      <c r="J1670" s="32">
        <v>12</v>
      </c>
      <c r="K1670" s="32">
        <v>12</v>
      </c>
      <c r="L1670" s="36">
        <v>0</v>
      </c>
      <c r="M1670" s="36">
        <v>0</v>
      </c>
      <c r="N1670" s="36">
        <v>0</v>
      </c>
      <c r="O1670" s="36">
        <v>2.5999999999999999E-2</v>
      </c>
      <c r="P1670" s="36">
        <v>0.97399999999999998</v>
      </c>
      <c r="Q1670" s="72" t="s">
        <v>3878</v>
      </c>
      <c r="R1670" s="29" t="s">
        <v>6228</v>
      </c>
      <c r="S1670" s="36">
        <v>0.27900000000000003</v>
      </c>
      <c r="T1670" s="3" t="s">
        <v>31</v>
      </c>
      <c r="U1670" s="3" t="s">
        <v>24</v>
      </c>
      <c r="V1670" s="3">
        <v>0.80200000000000005</v>
      </c>
      <c r="W1670" s="3">
        <v>0.96099999999999997</v>
      </c>
      <c r="X1670" s="3">
        <v>0.95</v>
      </c>
      <c r="Y1670" s="3">
        <v>0.97199999999999998</v>
      </c>
      <c r="Z1670" s="25">
        <v>6.3799999999999999E-12</v>
      </c>
      <c r="AA1670" s="29" t="s">
        <v>6229</v>
      </c>
      <c r="AB1670" s="36">
        <v>0.99864600000000003</v>
      </c>
    </row>
    <row r="1671" spans="1:28" x14ac:dyDescent="0.3">
      <c r="A1671" s="37" t="s">
        <v>2595</v>
      </c>
      <c r="B1671" s="68" t="s">
        <v>741</v>
      </c>
      <c r="C1671" s="30">
        <v>-6.65</v>
      </c>
      <c r="D1671" s="30">
        <v>-7.1999999999999995E-2</v>
      </c>
      <c r="E1671" s="31">
        <v>2.9400000000000003E-11</v>
      </c>
      <c r="F1671" s="30">
        <v>0.1</v>
      </c>
      <c r="G1671" s="30">
        <v>0.16400000000000001</v>
      </c>
      <c r="H1671" s="31">
        <v>1.8800000000000001E-13</v>
      </c>
      <c r="I1671" s="32">
        <v>15</v>
      </c>
      <c r="J1671" s="32">
        <v>15</v>
      </c>
      <c r="K1671" s="32">
        <v>15</v>
      </c>
      <c r="L1671" s="36">
        <v>0</v>
      </c>
      <c r="M1671" s="36">
        <v>0</v>
      </c>
      <c r="N1671" s="36">
        <v>0</v>
      </c>
      <c r="O1671" s="36">
        <v>8.0000000000000002E-3</v>
      </c>
      <c r="P1671" s="36">
        <v>0.99199999999999999</v>
      </c>
      <c r="Q1671" s="72" t="s">
        <v>4404</v>
      </c>
      <c r="R1671" s="29" t="s">
        <v>6840</v>
      </c>
      <c r="S1671" s="36">
        <v>0.36899999999999999</v>
      </c>
      <c r="T1671" s="3" t="s">
        <v>31</v>
      </c>
      <c r="U1671" s="3" t="s">
        <v>24</v>
      </c>
      <c r="V1671" s="3">
        <v>0.34399999999999997</v>
      </c>
      <c r="W1671" s="3">
        <v>1.034</v>
      </c>
      <c r="X1671" s="3">
        <v>1.0249999999999999</v>
      </c>
      <c r="Y1671" s="3">
        <v>1.044</v>
      </c>
      <c r="Z1671" s="25">
        <v>4.0200000000000002E-12</v>
      </c>
      <c r="AA1671" s="29" t="s">
        <v>6576</v>
      </c>
      <c r="AB1671" s="36">
        <v>0.99182800000000004</v>
      </c>
    </row>
    <row r="1672" spans="1:28" x14ac:dyDescent="0.3">
      <c r="A1672" s="37" t="s">
        <v>2652</v>
      </c>
      <c r="B1672" s="68" t="s">
        <v>3296</v>
      </c>
      <c r="C1672" s="30">
        <v>-6.65</v>
      </c>
      <c r="D1672" s="30">
        <v>-0.46500000000000002</v>
      </c>
      <c r="E1672" s="31">
        <v>2.9400000000000003E-11</v>
      </c>
      <c r="F1672" s="30">
        <v>2E-3</v>
      </c>
      <c r="G1672" s="30">
        <v>0.02</v>
      </c>
      <c r="H1672" s="31">
        <v>4.5900000000000003E-2</v>
      </c>
      <c r="I1672" s="32">
        <v>3</v>
      </c>
      <c r="J1672" s="32">
        <v>3</v>
      </c>
      <c r="K1672" s="32">
        <v>3</v>
      </c>
      <c r="L1672" s="36">
        <v>0</v>
      </c>
      <c r="M1672" s="36">
        <v>0</v>
      </c>
      <c r="N1672" s="36">
        <v>0</v>
      </c>
      <c r="O1672" s="36">
        <v>1E-3</v>
      </c>
      <c r="P1672" s="36">
        <v>0.999</v>
      </c>
      <c r="Q1672" s="72" t="s">
        <v>4737</v>
      </c>
      <c r="R1672" s="29" t="s">
        <v>6406</v>
      </c>
      <c r="S1672" s="36">
        <v>0.57899999999999996</v>
      </c>
      <c r="T1672" s="3" t="s">
        <v>31</v>
      </c>
      <c r="U1672" s="3" t="s">
        <v>24</v>
      </c>
      <c r="V1672" s="3">
        <v>0.27400000000000002</v>
      </c>
      <c r="W1672" s="3">
        <v>1.0349999999999999</v>
      </c>
      <c r="X1672" s="3">
        <v>1.0249999999999999</v>
      </c>
      <c r="Y1672" s="3">
        <v>1.046</v>
      </c>
      <c r="Z1672" s="25">
        <v>2.7099999999999999E-11</v>
      </c>
      <c r="AA1672" s="29" t="s">
        <v>6405</v>
      </c>
      <c r="AB1672" s="36">
        <v>0.99861500000000003</v>
      </c>
    </row>
    <row r="1673" spans="1:28" x14ac:dyDescent="0.3">
      <c r="A1673" s="37" t="s">
        <v>2671</v>
      </c>
      <c r="B1673" s="68" t="s">
        <v>1599</v>
      </c>
      <c r="C1673" s="30">
        <v>-6.6479999999999997</v>
      </c>
      <c r="D1673" s="30">
        <v>-6.6000000000000003E-2</v>
      </c>
      <c r="E1673" s="31">
        <v>2.96E-11</v>
      </c>
      <c r="F1673" s="30">
        <v>0.129</v>
      </c>
      <c r="G1673" s="30">
        <v>0.20799999999999999</v>
      </c>
      <c r="H1673" s="31">
        <v>1.0600000000000001E-8</v>
      </c>
      <c r="I1673" s="32">
        <v>12</v>
      </c>
      <c r="J1673" s="32">
        <v>12</v>
      </c>
      <c r="K1673" s="32">
        <v>12</v>
      </c>
      <c r="L1673" s="36">
        <v>0</v>
      </c>
      <c r="M1673" s="36">
        <v>0</v>
      </c>
      <c r="N1673" s="36">
        <v>3.0000000000000001E-3</v>
      </c>
      <c r="O1673" s="36">
        <v>0.66300000000000003</v>
      </c>
      <c r="P1673" s="36">
        <v>0.33300000000000002</v>
      </c>
      <c r="Q1673" s="72" t="s">
        <v>3788</v>
      </c>
      <c r="R1673" s="29" t="s">
        <v>6114</v>
      </c>
      <c r="S1673" s="36">
        <v>1</v>
      </c>
      <c r="T1673" s="3" t="s">
        <v>31</v>
      </c>
      <c r="U1673" s="3" t="s">
        <v>24</v>
      </c>
      <c r="V1673" s="3">
        <v>0.71799999999999997</v>
      </c>
      <c r="W1673" s="3">
        <v>1.069</v>
      </c>
      <c r="X1673" s="3">
        <v>1.0580000000000001</v>
      </c>
      <c r="Y1673" s="3">
        <v>1.081</v>
      </c>
      <c r="Z1673" s="25">
        <v>5.6399999999999997E-36</v>
      </c>
      <c r="AA1673" s="29" t="s">
        <v>1930</v>
      </c>
      <c r="AB1673" s="36">
        <v>0.86555199999999999</v>
      </c>
    </row>
    <row r="1674" spans="1:28" x14ac:dyDescent="0.3">
      <c r="A1674" s="37" t="s">
        <v>2621</v>
      </c>
      <c r="B1674" s="68" t="s">
        <v>2960</v>
      </c>
      <c r="C1674" s="30">
        <v>-6.6479999999999997</v>
      </c>
      <c r="D1674" s="30">
        <v>-9.1999999999999998E-2</v>
      </c>
      <c r="E1674" s="31">
        <v>2.9800000000000003E-11</v>
      </c>
      <c r="F1674" s="30">
        <v>6.0999999999999999E-2</v>
      </c>
      <c r="G1674" s="30">
        <v>8.4000000000000005E-2</v>
      </c>
      <c r="H1674" s="31">
        <v>2.7000000000000001E-3</v>
      </c>
      <c r="I1674" s="32">
        <v>34</v>
      </c>
      <c r="J1674" s="32">
        <v>35</v>
      </c>
      <c r="K1674" s="32">
        <v>35</v>
      </c>
      <c r="L1674" s="36">
        <v>0</v>
      </c>
      <c r="M1674" s="36">
        <v>0</v>
      </c>
      <c r="N1674" s="36">
        <v>0.315</v>
      </c>
      <c r="O1674" s="36">
        <v>0.39200000000000002</v>
      </c>
      <c r="P1674" s="36">
        <v>0.29299999999999998</v>
      </c>
      <c r="Q1674" s="72" t="s">
        <v>4441</v>
      </c>
      <c r="R1674" s="29" t="s">
        <v>6091</v>
      </c>
      <c r="S1674" s="36">
        <v>0.64400000000000002</v>
      </c>
      <c r="T1674" s="3" t="s">
        <v>31</v>
      </c>
      <c r="U1674" s="3" t="s">
        <v>24</v>
      </c>
      <c r="V1674" s="3">
        <v>0.83099999999999996</v>
      </c>
      <c r="W1674" s="3">
        <v>0.92900000000000005</v>
      </c>
      <c r="X1674" s="3">
        <v>0.91800000000000004</v>
      </c>
      <c r="Y1674" s="3">
        <v>0.94</v>
      </c>
      <c r="Z1674" s="25">
        <v>1.3400000000000001E-33</v>
      </c>
      <c r="AA1674" s="29" t="s">
        <v>6045</v>
      </c>
      <c r="AB1674" s="36">
        <v>0.70273300000000005</v>
      </c>
    </row>
    <row r="1675" spans="1:28" x14ac:dyDescent="0.3">
      <c r="A1675" s="37" t="s">
        <v>2612</v>
      </c>
      <c r="B1675" s="68" t="s">
        <v>2688</v>
      </c>
      <c r="C1675" s="30">
        <v>-6.6449999999999996</v>
      </c>
      <c r="D1675" s="30">
        <v>-5.0999999999999997E-2</v>
      </c>
      <c r="E1675" s="31">
        <v>3.0300000000000001E-11</v>
      </c>
      <c r="F1675" s="30">
        <v>0.19</v>
      </c>
      <c r="G1675" s="30">
        <v>0.24199999999999999</v>
      </c>
      <c r="H1675" s="31">
        <v>2.0400000000000001E-19</v>
      </c>
      <c r="I1675" s="32">
        <v>41</v>
      </c>
      <c r="J1675" s="32">
        <v>41</v>
      </c>
      <c r="K1675" s="32">
        <v>41</v>
      </c>
      <c r="L1675" s="36">
        <v>0</v>
      </c>
      <c r="M1675" s="36">
        <v>0</v>
      </c>
      <c r="N1675" s="36">
        <v>0</v>
      </c>
      <c r="O1675" s="36">
        <v>1.2999999999999999E-2</v>
      </c>
      <c r="P1675" s="36">
        <v>0.98699999999999999</v>
      </c>
      <c r="Q1675" s="72" t="s">
        <v>4380</v>
      </c>
      <c r="R1675" s="29" t="s">
        <v>6464</v>
      </c>
      <c r="S1675" s="36">
        <v>0.89100000000000001</v>
      </c>
      <c r="T1675" s="3" t="s">
        <v>31</v>
      </c>
      <c r="U1675" s="3" t="s">
        <v>24</v>
      </c>
      <c r="V1675" s="3">
        <v>0.79600000000000004</v>
      </c>
      <c r="W1675" s="3">
        <v>1.042</v>
      </c>
      <c r="X1675" s="3">
        <v>1.03</v>
      </c>
      <c r="Y1675" s="3">
        <v>1.054</v>
      </c>
      <c r="Z1675" s="25">
        <v>6.0399999999999995E-13</v>
      </c>
      <c r="AA1675" s="29" t="s">
        <v>6465</v>
      </c>
      <c r="AB1675" s="36">
        <v>0.99675800000000003</v>
      </c>
    </row>
    <row r="1676" spans="1:28" x14ac:dyDescent="0.3">
      <c r="A1676" s="37" t="s">
        <v>2595</v>
      </c>
      <c r="B1676" s="68" t="s">
        <v>1565</v>
      </c>
      <c r="C1676" s="30">
        <v>6.6449999999999996</v>
      </c>
      <c r="D1676" s="30">
        <v>9.1999999999999998E-2</v>
      </c>
      <c r="E1676" s="31">
        <v>3.0300000000000001E-11</v>
      </c>
      <c r="F1676" s="30">
        <v>6.5000000000000002E-2</v>
      </c>
      <c r="G1676" s="30">
        <v>6.3E-2</v>
      </c>
      <c r="H1676" s="31">
        <v>1.1199999999999999E-5</v>
      </c>
      <c r="I1676" s="32">
        <v>38</v>
      </c>
      <c r="J1676" s="32">
        <v>38</v>
      </c>
      <c r="K1676" s="32">
        <v>26</v>
      </c>
      <c r="L1676" s="36">
        <v>0</v>
      </c>
      <c r="M1676" s="36">
        <v>0</v>
      </c>
      <c r="N1676" s="36">
        <v>0.61199999999999999</v>
      </c>
      <c r="O1676" s="36">
        <v>6.5000000000000002E-2</v>
      </c>
      <c r="P1676" s="36">
        <v>0.32200000000000001</v>
      </c>
      <c r="Q1676" s="72" t="s">
        <v>4784</v>
      </c>
      <c r="R1676" s="29" t="s">
        <v>6841</v>
      </c>
      <c r="S1676" s="36">
        <v>0.97399999999999998</v>
      </c>
      <c r="T1676" s="3" t="s">
        <v>31</v>
      </c>
      <c r="U1676" s="3" t="s">
        <v>15</v>
      </c>
      <c r="V1676" s="3">
        <v>0.94799999999999995</v>
      </c>
      <c r="W1676" s="3">
        <v>1.073</v>
      </c>
      <c r="X1676" s="3">
        <v>1.05</v>
      </c>
      <c r="Y1676" s="3">
        <v>1.0960000000000001</v>
      </c>
      <c r="Z1676" s="25">
        <v>1.4700000000000001E-10</v>
      </c>
      <c r="AA1676" s="29" t="s">
        <v>5162</v>
      </c>
      <c r="AB1676" s="32" t="s">
        <v>5162</v>
      </c>
    </row>
    <row r="1677" spans="1:28" x14ac:dyDescent="0.3">
      <c r="A1677" s="37" t="s">
        <v>2678</v>
      </c>
      <c r="B1677" s="68" t="s">
        <v>2990</v>
      </c>
      <c r="C1677" s="30">
        <v>6.6440000000000001</v>
      </c>
      <c r="D1677" s="30">
        <v>8.3000000000000004E-2</v>
      </c>
      <c r="E1677" s="31">
        <v>3.04E-11</v>
      </c>
      <c r="F1677" s="30">
        <v>0.08</v>
      </c>
      <c r="G1677" s="30">
        <v>0.14099999999999999</v>
      </c>
      <c r="H1677" s="31">
        <v>1.61E-13</v>
      </c>
      <c r="I1677" s="32">
        <v>28</v>
      </c>
      <c r="J1677" s="32">
        <v>28</v>
      </c>
      <c r="K1677" s="32">
        <v>27</v>
      </c>
      <c r="L1677" s="36">
        <v>0</v>
      </c>
      <c r="M1677" s="36">
        <v>0</v>
      </c>
      <c r="N1677" s="36">
        <v>0</v>
      </c>
      <c r="O1677" s="36">
        <v>0.70199999999999996</v>
      </c>
      <c r="P1677" s="36">
        <v>0.29799999999999999</v>
      </c>
      <c r="Q1677" s="72" t="s">
        <v>4783</v>
      </c>
      <c r="R1677" s="29" t="s">
        <v>6750</v>
      </c>
      <c r="S1677" s="36">
        <v>0.78300000000000003</v>
      </c>
      <c r="T1677" s="3" t="s">
        <v>16</v>
      </c>
      <c r="U1677" s="3" t="s">
        <v>15</v>
      </c>
      <c r="V1677" s="3">
        <v>0.48699999999999999</v>
      </c>
      <c r="W1677" s="3">
        <v>1.0309999999999999</v>
      </c>
      <c r="X1677" s="3">
        <v>1.022</v>
      </c>
      <c r="Y1677" s="3">
        <v>1.04</v>
      </c>
      <c r="Z1677" s="25">
        <v>1.23E-11</v>
      </c>
      <c r="AA1677" s="29" t="s">
        <v>6751</v>
      </c>
      <c r="AB1677" s="36">
        <v>0.77865899999999999</v>
      </c>
    </row>
    <row r="1678" spans="1:28" x14ac:dyDescent="0.3">
      <c r="A1678" s="37" t="s">
        <v>2680</v>
      </c>
      <c r="B1678" s="68" t="s">
        <v>5912</v>
      </c>
      <c r="C1678" s="30">
        <v>-6.6440000000000001</v>
      </c>
      <c r="D1678" s="30">
        <v>-4.1000000000000002E-2</v>
      </c>
      <c r="E1678" s="31">
        <v>3.04E-11</v>
      </c>
      <c r="F1678" s="30">
        <v>0.32500000000000001</v>
      </c>
      <c r="G1678" s="30">
        <v>0.42299999999999999</v>
      </c>
      <c r="H1678" s="31">
        <v>2.84E-13</v>
      </c>
      <c r="I1678" s="32">
        <v>53</v>
      </c>
      <c r="J1678" s="32">
        <v>55</v>
      </c>
      <c r="K1678" s="32">
        <v>50</v>
      </c>
      <c r="L1678" s="36">
        <v>0</v>
      </c>
      <c r="M1678" s="36">
        <v>0</v>
      </c>
      <c r="N1678" s="36">
        <v>0</v>
      </c>
      <c r="O1678" s="36">
        <v>0.19900000000000001</v>
      </c>
      <c r="P1678" s="36">
        <v>0.80100000000000005</v>
      </c>
      <c r="Q1678" s="72" t="s">
        <v>5911</v>
      </c>
      <c r="R1678" s="29" t="s">
        <v>2462</v>
      </c>
      <c r="S1678" s="36">
        <v>0.96899999999999997</v>
      </c>
      <c r="T1678" s="3" t="s">
        <v>16</v>
      </c>
      <c r="U1678" s="3" t="s">
        <v>24</v>
      </c>
      <c r="V1678" s="3">
        <v>0.58199999999999996</v>
      </c>
      <c r="W1678" s="3">
        <v>1.036</v>
      </c>
      <c r="X1678" s="3">
        <v>1.0269999999999999</v>
      </c>
      <c r="Y1678" s="3">
        <v>1.046</v>
      </c>
      <c r="Z1678" s="25">
        <v>3.5399999999999999E-14</v>
      </c>
      <c r="AA1678" s="29" t="s">
        <v>6222</v>
      </c>
      <c r="AB1678" s="36">
        <v>0.84137799999999996</v>
      </c>
    </row>
    <row r="1679" spans="1:28" x14ac:dyDescent="0.3">
      <c r="A1679" s="37" t="s">
        <v>2652</v>
      </c>
      <c r="B1679" s="68" t="s">
        <v>5889</v>
      </c>
      <c r="C1679" s="30">
        <v>-6.6440000000000001</v>
      </c>
      <c r="D1679" s="30">
        <v>-4.8000000000000001E-2</v>
      </c>
      <c r="E1679" s="31">
        <v>3.0499999999999998E-11</v>
      </c>
      <c r="F1679" s="30">
        <v>0.217</v>
      </c>
      <c r="G1679" s="30">
        <v>0.26</v>
      </c>
      <c r="H1679" s="31">
        <v>9.9299999999999996E-16</v>
      </c>
      <c r="I1679" s="32">
        <v>51</v>
      </c>
      <c r="J1679" s="32">
        <v>53</v>
      </c>
      <c r="K1679" s="32">
        <v>49</v>
      </c>
      <c r="L1679" s="36">
        <v>0</v>
      </c>
      <c r="M1679" s="36">
        <v>0</v>
      </c>
      <c r="N1679" s="36">
        <v>0</v>
      </c>
      <c r="O1679" s="36">
        <v>8.9999999999999993E-3</v>
      </c>
      <c r="P1679" s="36">
        <v>0.99099999999999999</v>
      </c>
      <c r="Q1679" s="72" t="s">
        <v>5924</v>
      </c>
      <c r="R1679" s="29" t="s">
        <v>6842</v>
      </c>
      <c r="S1679" s="36">
        <v>0.51600000000000001</v>
      </c>
      <c r="T1679" s="3" t="s">
        <v>31</v>
      </c>
      <c r="U1679" s="3" t="s">
        <v>24</v>
      </c>
      <c r="V1679" s="3">
        <v>0.78600000000000003</v>
      </c>
      <c r="W1679" s="3">
        <v>1.0449999999999999</v>
      </c>
      <c r="X1679" s="3">
        <v>1.0329999999999999</v>
      </c>
      <c r="Y1679" s="3">
        <v>1.0569999999999999</v>
      </c>
      <c r="Z1679" s="25">
        <v>3.4300000000000003E-14</v>
      </c>
      <c r="AA1679" s="29" t="s">
        <v>6124</v>
      </c>
      <c r="AB1679" s="36">
        <v>0.68056300000000003</v>
      </c>
    </row>
    <row r="1680" spans="1:28" x14ac:dyDescent="0.3">
      <c r="A1680" s="37" t="s">
        <v>2671</v>
      </c>
      <c r="B1680" s="68" t="s">
        <v>2543</v>
      </c>
      <c r="C1680" s="30">
        <v>6.6429999999999998</v>
      </c>
      <c r="D1680" s="30">
        <v>5.7000000000000002E-2</v>
      </c>
      <c r="E1680" s="31">
        <v>3.0700000000000001E-11</v>
      </c>
      <c r="F1680" s="30">
        <v>0.20499999999999999</v>
      </c>
      <c r="G1680" s="30">
        <v>0.36599999999999999</v>
      </c>
      <c r="H1680" s="31">
        <v>3.3599999999999998E-13</v>
      </c>
      <c r="I1680" s="32">
        <v>9</v>
      </c>
      <c r="J1680" s="32">
        <v>9</v>
      </c>
      <c r="K1680" s="32">
        <v>9</v>
      </c>
      <c r="L1680" s="36">
        <v>0</v>
      </c>
      <c r="M1680" s="36">
        <v>0</v>
      </c>
      <c r="N1680" s="36">
        <v>0</v>
      </c>
      <c r="O1680" s="36">
        <v>0</v>
      </c>
      <c r="P1680" s="36">
        <v>1</v>
      </c>
      <c r="Q1680" s="72" t="s">
        <v>3695</v>
      </c>
      <c r="R1680" s="29" t="s">
        <v>6348</v>
      </c>
      <c r="S1680" s="36">
        <v>1</v>
      </c>
      <c r="T1680" s="3" t="s">
        <v>31</v>
      </c>
      <c r="U1680" s="3" t="s">
        <v>24</v>
      </c>
      <c r="V1680" s="3">
        <v>0.54700000000000004</v>
      </c>
      <c r="W1680" s="3">
        <v>0.96399999999999997</v>
      </c>
      <c r="X1680" s="3">
        <v>0.95499999999999996</v>
      </c>
      <c r="Y1680" s="3">
        <v>0.97299999999999998</v>
      </c>
      <c r="Z1680" s="25">
        <v>1.3299999999999999E-15</v>
      </c>
      <c r="AA1680" s="29" t="s">
        <v>6349</v>
      </c>
      <c r="AB1680" s="36">
        <v>0.76025500000000001</v>
      </c>
    </row>
    <row r="1681" spans="1:28" x14ac:dyDescent="0.3">
      <c r="A1681" s="37" t="s">
        <v>2595</v>
      </c>
      <c r="B1681" s="68" t="s">
        <v>3315</v>
      </c>
      <c r="C1681" s="30">
        <v>-6.6429999999999998</v>
      </c>
      <c r="D1681" s="30">
        <v>-0.30299999999999999</v>
      </c>
      <c r="E1681" s="31">
        <v>3.08E-11</v>
      </c>
      <c r="F1681" s="30">
        <v>5.0000000000000001E-3</v>
      </c>
      <c r="G1681" s="30">
        <v>3.1E-2</v>
      </c>
      <c r="H1681" s="31">
        <v>2.0799999999999998E-3</v>
      </c>
      <c r="I1681" s="32">
        <v>7</v>
      </c>
      <c r="J1681" s="32">
        <v>7</v>
      </c>
      <c r="K1681" s="32" t="s">
        <v>5162</v>
      </c>
      <c r="L1681" s="36" t="s">
        <v>5162</v>
      </c>
      <c r="M1681" s="36" t="s">
        <v>5162</v>
      </c>
      <c r="N1681" s="36" t="s">
        <v>5162</v>
      </c>
      <c r="O1681" s="36" t="s">
        <v>5162</v>
      </c>
      <c r="P1681" s="36" t="s">
        <v>5162</v>
      </c>
      <c r="Q1681" s="72" t="s">
        <v>5162</v>
      </c>
      <c r="R1681" s="29" t="s">
        <v>5162</v>
      </c>
      <c r="S1681" s="36" t="s">
        <v>5162</v>
      </c>
      <c r="T1681" s="3" t="s">
        <v>5162</v>
      </c>
      <c r="U1681" s="3" t="s">
        <v>5162</v>
      </c>
      <c r="V1681" s="3" t="s">
        <v>5162</v>
      </c>
      <c r="W1681" s="3" t="s">
        <v>5162</v>
      </c>
      <c r="X1681" s="3" t="s">
        <v>5162</v>
      </c>
      <c r="Y1681" s="3" t="s">
        <v>5162</v>
      </c>
      <c r="Z1681" s="25" t="s">
        <v>5162</v>
      </c>
      <c r="AA1681" s="29" t="s">
        <v>5162</v>
      </c>
      <c r="AB1681" s="96" t="s">
        <v>5162</v>
      </c>
    </row>
    <row r="1682" spans="1:28" x14ac:dyDescent="0.3">
      <c r="A1682" s="37" t="s">
        <v>2603</v>
      </c>
      <c r="B1682" s="68" t="s">
        <v>3272</v>
      </c>
      <c r="C1682" s="30">
        <v>-6.6420000000000003</v>
      </c>
      <c r="D1682" s="30">
        <v>-0.06</v>
      </c>
      <c r="E1682" s="31">
        <v>3.1000000000000003E-11</v>
      </c>
      <c r="F1682" s="30">
        <v>0.17499999999999999</v>
      </c>
      <c r="G1682" s="30">
        <v>0.20100000000000001</v>
      </c>
      <c r="H1682" s="31">
        <v>3.4200000000000001E-10</v>
      </c>
      <c r="I1682" s="32">
        <v>43</v>
      </c>
      <c r="J1682" s="32">
        <v>43</v>
      </c>
      <c r="K1682" s="32">
        <v>43</v>
      </c>
      <c r="L1682" s="36">
        <v>0</v>
      </c>
      <c r="M1682" s="36">
        <v>0</v>
      </c>
      <c r="N1682" s="36">
        <v>0</v>
      </c>
      <c r="O1682" s="36">
        <v>1.2999999999999999E-2</v>
      </c>
      <c r="P1682" s="36">
        <v>0.98699999999999999</v>
      </c>
      <c r="Q1682" s="72" t="s">
        <v>4782</v>
      </c>
      <c r="R1682" s="29" t="s">
        <v>6394</v>
      </c>
      <c r="S1682" s="36">
        <v>0.57799999999999996</v>
      </c>
      <c r="T1682" s="3" t="s">
        <v>16</v>
      </c>
      <c r="U1682" s="3" t="s">
        <v>15</v>
      </c>
      <c r="V1682" s="3">
        <v>0.48099999999999998</v>
      </c>
      <c r="W1682" s="3">
        <v>0.96299999999999997</v>
      </c>
      <c r="X1682" s="3">
        <v>0.95399999999999996</v>
      </c>
      <c r="Y1682" s="3">
        <v>0.97099999999999997</v>
      </c>
      <c r="Z1682" s="25">
        <v>1.76E-16</v>
      </c>
      <c r="AA1682" s="29" t="s">
        <v>6378</v>
      </c>
      <c r="AB1682" s="36">
        <v>0.99865099999999996</v>
      </c>
    </row>
    <row r="1683" spans="1:28" x14ac:dyDescent="0.3">
      <c r="A1683" s="37" t="s">
        <v>2575</v>
      </c>
      <c r="B1683" s="68" t="s">
        <v>3036</v>
      </c>
      <c r="C1683" s="30">
        <v>-6.641</v>
      </c>
      <c r="D1683" s="30">
        <v>-9.0999999999999998E-2</v>
      </c>
      <c r="E1683" s="31">
        <v>3.1100000000000001E-11</v>
      </c>
      <c r="F1683" s="30">
        <v>0.107</v>
      </c>
      <c r="G1683" s="30">
        <v>0.17199999999999999</v>
      </c>
      <c r="H1683" s="31">
        <v>5.82E-7</v>
      </c>
      <c r="I1683" s="32">
        <v>14</v>
      </c>
      <c r="J1683" s="32">
        <v>14</v>
      </c>
      <c r="K1683" s="32">
        <v>13</v>
      </c>
      <c r="L1683" s="36">
        <v>0</v>
      </c>
      <c r="M1683" s="36">
        <v>0</v>
      </c>
      <c r="N1683" s="36">
        <v>0</v>
      </c>
      <c r="O1683" s="36">
        <v>0.57299999999999995</v>
      </c>
      <c r="P1683" s="36">
        <v>0.42699999999999999</v>
      </c>
      <c r="Q1683" s="72" t="s">
        <v>4519</v>
      </c>
      <c r="R1683" s="29" t="s">
        <v>6819</v>
      </c>
      <c r="S1683" s="36">
        <v>0.76200000000000001</v>
      </c>
      <c r="T1683" s="3" t="s">
        <v>16</v>
      </c>
      <c r="U1683" s="3" t="s">
        <v>15</v>
      </c>
      <c r="V1683" s="3">
        <v>0.33500000000000002</v>
      </c>
      <c r="W1683" s="3">
        <v>0.96299999999999997</v>
      </c>
      <c r="X1683" s="3">
        <v>0.95299999999999996</v>
      </c>
      <c r="Y1683" s="3">
        <v>0.97199999999999998</v>
      </c>
      <c r="Z1683" s="25">
        <v>4.3100000000000002E-15</v>
      </c>
      <c r="AA1683" s="29" t="s">
        <v>6417</v>
      </c>
      <c r="AB1683" s="36">
        <v>0.87485299999999999</v>
      </c>
    </row>
    <row r="1684" spans="1:28" x14ac:dyDescent="0.3">
      <c r="A1684" s="37" t="s">
        <v>2599</v>
      </c>
      <c r="B1684" s="68" t="s">
        <v>2781</v>
      </c>
      <c r="C1684" s="30">
        <v>6.641</v>
      </c>
      <c r="D1684" s="30">
        <v>8.2000000000000003E-2</v>
      </c>
      <c r="E1684" s="31">
        <v>3.1100000000000001E-11</v>
      </c>
      <c r="F1684" s="30">
        <v>6.6000000000000003E-2</v>
      </c>
      <c r="G1684" s="30">
        <v>0.113</v>
      </c>
      <c r="H1684" s="31">
        <v>6.8300000000000007E-5</v>
      </c>
      <c r="I1684" s="32">
        <v>29</v>
      </c>
      <c r="J1684" s="32">
        <v>29</v>
      </c>
      <c r="K1684" s="32">
        <v>29</v>
      </c>
      <c r="L1684" s="36">
        <v>0</v>
      </c>
      <c r="M1684" s="36">
        <v>0</v>
      </c>
      <c r="N1684" s="36">
        <v>1.4E-2</v>
      </c>
      <c r="O1684" s="36">
        <v>1.7000000000000001E-2</v>
      </c>
      <c r="P1684" s="36">
        <v>0.96899999999999997</v>
      </c>
      <c r="Q1684" s="72" t="s">
        <v>4781</v>
      </c>
      <c r="R1684" s="29" t="s">
        <v>6341</v>
      </c>
      <c r="S1684" s="36">
        <v>0.182</v>
      </c>
      <c r="T1684" s="3" t="s">
        <v>16</v>
      </c>
      <c r="U1684" s="3" t="s">
        <v>24</v>
      </c>
      <c r="V1684" s="3">
        <v>0.59599999999999997</v>
      </c>
      <c r="W1684" s="3">
        <v>0.97</v>
      </c>
      <c r="X1684" s="3">
        <v>0.96099999999999997</v>
      </c>
      <c r="Y1684" s="3">
        <v>0.97799999999999998</v>
      </c>
      <c r="Z1684" s="25">
        <v>2.5200000000000001E-11</v>
      </c>
      <c r="AA1684" s="29" t="s">
        <v>6843</v>
      </c>
      <c r="AB1684" s="36">
        <v>0.99916799999999995</v>
      </c>
    </row>
    <row r="1685" spans="1:28" x14ac:dyDescent="0.3">
      <c r="A1685" s="37" t="s">
        <v>2587</v>
      </c>
      <c r="B1685" s="68" t="s">
        <v>2654</v>
      </c>
      <c r="C1685" s="30">
        <v>6.6379999999999999</v>
      </c>
      <c r="D1685" s="30">
        <v>9.7000000000000003E-2</v>
      </c>
      <c r="E1685" s="31">
        <v>3.1699999999999998E-11</v>
      </c>
      <c r="F1685" s="30">
        <v>0.05</v>
      </c>
      <c r="G1685" s="30">
        <v>0.10299999999999999</v>
      </c>
      <c r="H1685" s="31">
        <v>2.1500000000000001E-8</v>
      </c>
      <c r="I1685" s="32">
        <v>32</v>
      </c>
      <c r="J1685" s="32">
        <v>32</v>
      </c>
      <c r="K1685" s="32">
        <v>32</v>
      </c>
      <c r="L1685" s="36">
        <v>0</v>
      </c>
      <c r="M1685" s="36">
        <v>0</v>
      </c>
      <c r="N1685" s="36">
        <v>0</v>
      </c>
      <c r="O1685" s="36">
        <v>8.4000000000000005E-2</v>
      </c>
      <c r="P1685" s="36">
        <v>0.91600000000000004</v>
      </c>
      <c r="Q1685" s="72" t="s">
        <v>4615</v>
      </c>
      <c r="R1685" s="29" t="s">
        <v>6844</v>
      </c>
      <c r="S1685" s="36">
        <v>0.38100000000000001</v>
      </c>
      <c r="T1685" s="3" t="s">
        <v>16</v>
      </c>
      <c r="U1685" s="3" t="s">
        <v>15</v>
      </c>
      <c r="V1685" s="3">
        <v>0.36899999999999999</v>
      </c>
      <c r="W1685" s="3">
        <v>1.03</v>
      </c>
      <c r="X1685" s="3">
        <v>1.02</v>
      </c>
      <c r="Y1685" s="3">
        <v>1.0389999999999999</v>
      </c>
      <c r="Z1685" s="25">
        <v>9.2100000000000002E-10</v>
      </c>
      <c r="AA1685" s="29" t="s">
        <v>6845</v>
      </c>
      <c r="AB1685" s="36">
        <v>0.99635700000000005</v>
      </c>
    </row>
    <row r="1686" spans="1:28" x14ac:dyDescent="0.3">
      <c r="A1686" s="37" t="s">
        <v>2619</v>
      </c>
      <c r="B1686" s="68" t="s">
        <v>3180</v>
      </c>
      <c r="C1686" s="30">
        <v>-6.6379999999999999</v>
      </c>
      <c r="D1686" s="30">
        <v>-0.376</v>
      </c>
      <c r="E1686" s="31">
        <v>3.1800000000000003E-11</v>
      </c>
      <c r="F1686" s="30">
        <v>3.0000000000000001E-3</v>
      </c>
      <c r="G1686" s="30">
        <v>0.02</v>
      </c>
      <c r="H1686" s="31">
        <v>1.47E-2</v>
      </c>
      <c r="I1686" s="32">
        <v>4</v>
      </c>
      <c r="J1686" s="32">
        <v>4</v>
      </c>
      <c r="K1686" s="32">
        <v>3</v>
      </c>
      <c r="L1686" s="36">
        <v>0</v>
      </c>
      <c r="M1686" s="36">
        <v>0</v>
      </c>
      <c r="N1686" s="36">
        <v>8.9999999999999993E-3</v>
      </c>
      <c r="O1686" s="36">
        <v>1E-3</v>
      </c>
      <c r="P1686" s="36">
        <v>0.99</v>
      </c>
      <c r="Q1686" s="72" t="s">
        <v>4780</v>
      </c>
      <c r="R1686" s="29" t="s">
        <v>6668</v>
      </c>
      <c r="S1686" s="36">
        <v>0.497</v>
      </c>
      <c r="T1686" s="3" t="s">
        <v>16</v>
      </c>
      <c r="U1686" s="3" t="s">
        <v>15</v>
      </c>
      <c r="V1686" s="3">
        <v>0.53100000000000003</v>
      </c>
      <c r="W1686" s="3">
        <v>1.032</v>
      </c>
      <c r="X1686" s="3">
        <v>1.0229999999999999</v>
      </c>
      <c r="Y1686" s="3">
        <v>1.0409999999999999</v>
      </c>
      <c r="Z1686" s="25">
        <v>8.0899999999999997E-12</v>
      </c>
      <c r="AA1686" s="29" t="s">
        <v>6667</v>
      </c>
      <c r="AB1686" s="36">
        <v>0.99972899999999998</v>
      </c>
    </row>
    <row r="1687" spans="1:28" x14ac:dyDescent="0.3">
      <c r="A1687" s="37" t="s">
        <v>2603</v>
      </c>
      <c r="B1687" s="68" t="s">
        <v>2916</v>
      </c>
      <c r="C1687" s="30">
        <v>6.6379999999999999</v>
      </c>
      <c r="D1687" s="30">
        <v>5.2999999999999999E-2</v>
      </c>
      <c r="E1687" s="31">
        <v>3.1900000000000001E-11</v>
      </c>
      <c r="F1687" s="30">
        <v>0.223</v>
      </c>
      <c r="G1687" s="30">
        <v>0.309</v>
      </c>
      <c r="H1687" s="31">
        <v>3.0700000000000001E-16</v>
      </c>
      <c r="I1687" s="32">
        <v>23</v>
      </c>
      <c r="J1687" s="32">
        <v>23</v>
      </c>
      <c r="K1687" s="32">
        <v>23</v>
      </c>
      <c r="L1687" s="36">
        <v>0</v>
      </c>
      <c r="M1687" s="36">
        <v>0</v>
      </c>
      <c r="N1687" s="36">
        <v>0</v>
      </c>
      <c r="O1687" s="36">
        <v>0.112</v>
      </c>
      <c r="P1687" s="36">
        <v>0.88800000000000001</v>
      </c>
      <c r="Q1687" s="72" t="s">
        <v>4529</v>
      </c>
      <c r="R1687" s="29" t="s">
        <v>6778</v>
      </c>
      <c r="S1687" s="36">
        <v>0.30399999999999999</v>
      </c>
      <c r="T1687" s="3" t="s">
        <v>31</v>
      </c>
      <c r="U1687" s="3" t="s">
        <v>15</v>
      </c>
      <c r="V1687" s="3">
        <v>0.21299999999999999</v>
      </c>
      <c r="W1687" s="3">
        <v>1.038</v>
      </c>
      <c r="X1687" s="3">
        <v>1.026</v>
      </c>
      <c r="Y1687" s="3">
        <v>1.05</v>
      </c>
      <c r="Z1687" s="25">
        <v>9.1400000000000002E-11</v>
      </c>
      <c r="AA1687" s="29" t="s">
        <v>6779</v>
      </c>
      <c r="AB1687" s="36">
        <v>0.99954900000000002</v>
      </c>
    </row>
    <row r="1688" spans="1:28" x14ac:dyDescent="0.3">
      <c r="A1688" s="37" t="s">
        <v>5765</v>
      </c>
      <c r="B1688" s="68" t="s">
        <v>2716</v>
      </c>
      <c r="C1688" s="30">
        <v>6.6369999999999996</v>
      </c>
      <c r="D1688" s="30">
        <v>0.14499999999999999</v>
      </c>
      <c r="E1688" s="31">
        <v>3.2099999999999998E-11</v>
      </c>
      <c r="F1688" s="30">
        <v>2.5000000000000001E-2</v>
      </c>
      <c r="G1688" s="30">
        <v>0.03</v>
      </c>
      <c r="H1688" s="31">
        <v>5.8099999999999999E-2</v>
      </c>
      <c r="I1688" s="32">
        <v>30</v>
      </c>
      <c r="J1688" s="32">
        <v>31</v>
      </c>
      <c r="K1688" s="32">
        <v>29</v>
      </c>
      <c r="L1688" s="36">
        <v>0</v>
      </c>
      <c r="M1688" s="36">
        <v>7.0999999999999994E-2</v>
      </c>
      <c r="N1688" s="36">
        <v>0</v>
      </c>
      <c r="O1688" s="36">
        <v>8.9999999999999993E-3</v>
      </c>
      <c r="P1688" s="36">
        <v>0.92</v>
      </c>
      <c r="Q1688" s="72" t="s">
        <v>5813</v>
      </c>
      <c r="R1688" s="29" t="s">
        <v>6769</v>
      </c>
      <c r="S1688" s="36">
        <v>0.19900000000000001</v>
      </c>
      <c r="T1688" s="3" t="s">
        <v>31</v>
      </c>
      <c r="U1688" s="3" t="s">
        <v>24</v>
      </c>
      <c r="V1688" s="3">
        <v>0.64300000000000002</v>
      </c>
      <c r="W1688" s="3">
        <v>0.96799999999999997</v>
      </c>
      <c r="X1688" s="3">
        <v>0.95799999999999996</v>
      </c>
      <c r="Y1688" s="3">
        <v>0.97699999999999998</v>
      </c>
      <c r="Z1688" s="25">
        <v>7.3599999999999993E-12</v>
      </c>
      <c r="AA1688" s="29" t="s">
        <v>690</v>
      </c>
      <c r="AB1688" s="36">
        <v>0.99363500000000005</v>
      </c>
    </row>
    <row r="1689" spans="1:28" x14ac:dyDescent="0.3">
      <c r="A1689" s="37" t="s">
        <v>2652</v>
      </c>
      <c r="B1689" s="68" t="s">
        <v>2602</v>
      </c>
      <c r="C1689" s="30">
        <v>6.6360000000000001</v>
      </c>
      <c r="D1689" s="30">
        <v>0.106</v>
      </c>
      <c r="E1689" s="31">
        <v>3.2300000000000001E-11</v>
      </c>
      <c r="F1689" s="30">
        <v>4.2000000000000003E-2</v>
      </c>
      <c r="G1689" s="30">
        <v>0.05</v>
      </c>
      <c r="H1689" s="31">
        <v>1.1900000000000001E-3</v>
      </c>
      <c r="I1689" s="32">
        <v>13</v>
      </c>
      <c r="J1689" s="32">
        <v>13</v>
      </c>
      <c r="K1689" s="32">
        <v>13</v>
      </c>
      <c r="L1689" s="36">
        <v>1E-3</v>
      </c>
      <c r="M1689" s="36">
        <v>0</v>
      </c>
      <c r="N1689" s="36">
        <v>3.7999999999999999E-2</v>
      </c>
      <c r="O1689" s="36">
        <v>4.0000000000000001E-3</v>
      </c>
      <c r="P1689" s="36">
        <v>0.95699999999999996</v>
      </c>
      <c r="Q1689" s="72" t="s">
        <v>3483</v>
      </c>
      <c r="R1689" s="29" t="s">
        <v>6847</v>
      </c>
      <c r="S1689" s="36">
        <v>0.60899999999999999</v>
      </c>
      <c r="T1689" s="3" t="s">
        <v>16</v>
      </c>
      <c r="U1689" s="3" t="s">
        <v>15</v>
      </c>
      <c r="V1689" s="3">
        <v>0.45100000000000001</v>
      </c>
      <c r="W1689" s="3">
        <v>0.97399999999999998</v>
      </c>
      <c r="X1689" s="3">
        <v>0.96499999999999997</v>
      </c>
      <c r="Y1689" s="3">
        <v>0.98299999999999998</v>
      </c>
      <c r="Z1689" s="25">
        <v>2.96E-8</v>
      </c>
      <c r="AA1689" s="29" t="s">
        <v>6848</v>
      </c>
      <c r="AB1689" s="36">
        <v>0.95591800000000005</v>
      </c>
    </row>
    <row r="1690" spans="1:28" x14ac:dyDescent="0.3">
      <c r="A1690" s="37" t="s">
        <v>2647</v>
      </c>
      <c r="B1690" s="68" t="s">
        <v>2615</v>
      </c>
      <c r="C1690" s="30">
        <v>-6.6360000000000001</v>
      </c>
      <c r="D1690" s="30">
        <v>-0.04</v>
      </c>
      <c r="E1690" s="31">
        <v>3.2300000000000001E-11</v>
      </c>
      <c r="F1690" s="30">
        <v>0.28499999999999998</v>
      </c>
      <c r="G1690" s="30">
        <v>0.28899999999999998</v>
      </c>
      <c r="H1690" s="31">
        <v>7.7599999999999994E-17</v>
      </c>
      <c r="I1690" s="32">
        <v>53</v>
      </c>
      <c r="J1690" s="32">
        <v>54</v>
      </c>
      <c r="K1690" s="32">
        <v>53</v>
      </c>
      <c r="L1690" s="36">
        <v>0</v>
      </c>
      <c r="M1690" s="36">
        <v>0</v>
      </c>
      <c r="N1690" s="36">
        <v>0</v>
      </c>
      <c r="O1690" s="36">
        <v>1</v>
      </c>
      <c r="P1690" s="36">
        <v>0</v>
      </c>
      <c r="Q1690" s="72" t="s">
        <v>4289</v>
      </c>
      <c r="R1690" s="29" t="s">
        <v>6608</v>
      </c>
      <c r="S1690" s="36">
        <v>0.36599999999999999</v>
      </c>
      <c r="T1690" s="3" t="s">
        <v>16</v>
      </c>
      <c r="U1690" s="3" t="s">
        <v>15</v>
      </c>
      <c r="V1690" s="3">
        <v>0.68899999999999995</v>
      </c>
      <c r="W1690" s="3">
        <v>0.97299999999999998</v>
      </c>
      <c r="X1690" s="3">
        <v>0.96399999999999997</v>
      </c>
      <c r="Y1690" s="3">
        <v>0.98299999999999998</v>
      </c>
      <c r="Z1690" s="25">
        <v>3.1599999999999998E-8</v>
      </c>
      <c r="AA1690" s="29" t="s">
        <v>6846</v>
      </c>
      <c r="AB1690" s="36">
        <v>0.97074499999999997</v>
      </c>
    </row>
    <row r="1691" spans="1:28" x14ac:dyDescent="0.3">
      <c r="A1691" s="37" t="s">
        <v>2623</v>
      </c>
      <c r="B1691" s="68" t="s">
        <v>2949</v>
      </c>
      <c r="C1691" s="30">
        <v>6.6360000000000001</v>
      </c>
      <c r="D1691" s="30">
        <v>0.121</v>
      </c>
      <c r="E1691" s="31">
        <v>3.2300000000000001E-11</v>
      </c>
      <c r="F1691" s="30">
        <v>2.9000000000000001E-2</v>
      </c>
      <c r="G1691" s="30">
        <v>6.7000000000000004E-2</v>
      </c>
      <c r="H1691" s="31">
        <v>9.2299999999999994E-5</v>
      </c>
      <c r="I1691" s="32">
        <v>12</v>
      </c>
      <c r="J1691" s="32">
        <v>12</v>
      </c>
      <c r="K1691" s="32">
        <v>12</v>
      </c>
      <c r="L1691" s="36">
        <v>0</v>
      </c>
      <c r="M1691" s="36">
        <v>0</v>
      </c>
      <c r="N1691" s="36">
        <v>0.01</v>
      </c>
      <c r="O1691" s="36">
        <v>1.0999999999999999E-2</v>
      </c>
      <c r="P1691" s="36">
        <v>0.98</v>
      </c>
      <c r="Q1691" s="72" t="s">
        <v>4417</v>
      </c>
      <c r="R1691" s="29" t="s">
        <v>6522</v>
      </c>
      <c r="S1691" s="36">
        <v>0.16700000000000001</v>
      </c>
      <c r="T1691" s="3" t="s">
        <v>31</v>
      </c>
      <c r="U1691" s="3" t="s">
        <v>24</v>
      </c>
      <c r="V1691" s="3">
        <v>0.20599999999999999</v>
      </c>
      <c r="W1691" s="3">
        <v>0.96</v>
      </c>
      <c r="X1691" s="3">
        <v>0.94899999999999995</v>
      </c>
      <c r="Y1691" s="3">
        <v>0.97</v>
      </c>
      <c r="Z1691" s="25">
        <v>3.9700000000000002E-13</v>
      </c>
      <c r="AA1691" s="29" t="s">
        <v>6571</v>
      </c>
      <c r="AB1691" s="36">
        <v>0.99957499999999999</v>
      </c>
    </row>
    <row r="1692" spans="1:28" x14ac:dyDescent="0.3">
      <c r="A1692" s="37" t="s">
        <v>2585</v>
      </c>
      <c r="B1692" s="68" t="s">
        <v>3272</v>
      </c>
      <c r="C1692" s="30">
        <v>-6.6349999999999998</v>
      </c>
      <c r="D1692" s="30">
        <v>-0.61899999999999999</v>
      </c>
      <c r="E1692" s="31">
        <v>3.2399999999999999E-11</v>
      </c>
      <c r="F1692" s="30">
        <v>2E-3</v>
      </c>
      <c r="G1692" s="30">
        <v>2.3E-2</v>
      </c>
      <c r="H1692" s="31">
        <v>5.9300000000000004E-3</v>
      </c>
      <c r="I1692" s="32">
        <v>5</v>
      </c>
      <c r="J1692" s="32">
        <v>5</v>
      </c>
      <c r="K1692" s="32">
        <v>5</v>
      </c>
      <c r="L1692" s="36">
        <v>0</v>
      </c>
      <c r="M1692" s="36">
        <v>0</v>
      </c>
      <c r="N1692" s="36">
        <v>4.2000000000000003E-2</v>
      </c>
      <c r="O1692" s="36">
        <v>4.0000000000000001E-3</v>
      </c>
      <c r="P1692" s="36">
        <v>0.95399999999999996</v>
      </c>
      <c r="Q1692" s="72" t="s">
        <v>4724</v>
      </c>
      <c r="R1692" s="29" t="s">
        <v>6849</v>
      </c>
      <c r="S1692" s="36">
        <v>0.502</v>
      </c>
      <c r="T1692" s="3" t="s">
        <v>16</v>
      </c>
      <c r="U1692" s="3" t="s">
        <v>15</v>
      </c>
      <c r="V1692" s="3">
        <v>0.41099999999999998</v>
      </c>
      <c r="W1692" s="3">
        <v>0.95899999999999996</v>
      </c>
      <c r="X1692" s="3">
        <v>0.94799999999999995</v>
      </c>
      <c r="Y1692" s="3">
        <v>0.97099999999999997</v>
      </c>
      <c r="Z1692" s="25">
        <v>3.7999999999999998E-11</v>
      </c>
      <c r="AA1692" s="29" t="s">
        <v>6850</v>
      </c>
      <c r="AB1692" s="36">
        <v>0.99474300000000004</v>
      </c>
    </row>
    <row r="1693" spans="1:28" x14ac:dyDescent="0.3">
      <c r="A1693" s="37" t="s">
        <v>2649</v>
      </c>
      <c r="B1693" s="68" t="s">
        <v>2596</v>
      </c>
      <c r="C1693" s="30">
        <v>-6.6340000000000003</v>
      </c>
      <c r="D1693" s="30">
        <v>-6.6000000000000003E-2</v>
      </c>
      <c r="E1693" s="31">
        <v>3.2700000000000001E-11</v>
      </c>
      <c r="F1693" s="30">
        <v>0.13900000000000001</v>
      </c>
      <c r="G1693" s="30">
        <v>0.129</v>
      </c>
      <c r="H1693" s="31">
        <v>7.4899999999999998E-12</v>
      </c>
      <c r="I1693" s="32">
        <v>39</v>
      </c>
      <c r="J1693" s="32">
        <v>39</v>
      </c>
      <c r="K1693" s="32">
        <v>38</v>
      </c>
      <c r="L1693" s="36">
        <v>0</v>
      </c>
      <c r="M1693" s="36">
        <v>0</v>
      </c>
      <c r="N1693" s="36">
        <v>0</v>
      </c>
      <c r="O1693" s="36">
        <v>0.97099999999999997</v>
      </c>
      <c r="P1693" s="36">
        <v>2.9000000000000001E-2</v>
      </c>
      <c r="Q1693" s="72" t="s">
        <v>4182</v>
      </c>
      <c r="R1693" s="29" t="s">
        <v>6674</v>
      </c>
      <c r="S1693" s="36">
        <v>0.2</v>
      </c>
      <c r="T1693" s="3" t="s">
        <v>16</v>
      </c>
      <c r="U1693" s="3" t="s">
        <v>15</v>
      </c>
      <c r="V1693" s="3">
        <v>0.7</v>
      </c>
      <c r="W1693" s="3">
        <v>0.95799999999999996</v>
      </c>
      <c r="X1693" s="3">
        <v>0.94599999999999995</v>
      </c>
      <c r="Y1693" s="3">
        <v>0.97099999999999997</v>
      </c>
      <c r="Z1693" s="25">
        <v>4.0599999999999999E-10</v>
      </c>
      <c r="AA1693" s="29" t="s">
        <v>6673</v>
      </c>
      <c r="AB1693" s="36">
        <v>0.98558900000000005</v>
      </c>
    </row>
    <row r="1694" spans="1:28" x14ac:dyDescent="0.3">
      <c r="A1694" s="37" t="s">
        <v>2619</v>
      </c>
      <c r="B1694" s="68" t="s">
        <v>2784</v>
      </c>
      <c r="C1694" s="30">
        <v>6.6340000000000003</v>
      </c>
      <c r="D1694" s="30">
        <v>6.5000000000000002E-2</v>
      </c>
      <c r="E1694" s="31">
        <v>3.2700000000000001E-11</v>
      </c>
      <c r="F1694" s="30">
        <v>9.9000000000000005E-2</v>
      </c>
      <c r="G1694" s="30">
        <v>0.157</v>
      </c>
      <c r="H1694" s="31">
        <v>3.1400000000000003E-13</v>
      </c>
      <c r="I1694" s="32">
        <v>23</v>
      </c>
      <c r="J1694" s="32">
        <v>23</v>
      </c>
      <c r="K1694" s="32">
        <v>21</v>
      </c>
      <c r="L1694" s="36">
        <v>0</v>
      </c>
      <c r="M1694" s="36">
        <v>0</v>
      </c>
      <c r="N1694" s="36">
        <v>0</v>
      </c>
      <c r="O1694" s="36">
        <v>3.0000000000000001E-3</v>
      </c>
      <c r="P1694" s="36">
        <v>0.997</v>
      </c>
      <c r="Q1694" s="72" t="s">
        <v>3472</v>
      </c>
      <c r="R1694" s="29" t="s">
        <v>6650</v>
      </c>
      <c r="S1694" s="36">
        <v>0.504</v>
      </c>
      <c r="T1694" s="3" t="s">
        <v>31</v>
      </c>
      <c r="U1694" s="3" t="s">
        <v>24</v>
      </c>
      <c r="V1694" s="3">
        <v>0.25600000000000001</v>
      </c>
      <c r="W1694" s="3">
        <v>0.96199999999999997</v>
      </c>
      <c r="X1694" s="3">
        <v>0.95199999999999996</v>
      </c>
      <c r="Y1694" s="3">
        <v>0.97099999999999997</v>
      </c>
      <c r="Z1694" s="25">
        <v>6.3199999999999998E-14</v>
      </c>
      <c r="AA1694" s="29" t="s">
        <v>6651</v>
      </c>
      <c r="AB1694" s="36">
        <v>0.99934599999999996</v>
      </c>
    </row>
    <row r="1695" spans="1:28" x14ac:dyDescent="0.3">
      <c r="A1695" s="37" t="s">
        <v>2649</v>
      </c>
      <c r="B1695" s="68" t="s">
        <v>3314</v>
      </c>
      <c r="C1695" s="30">
        <v>6.6319999999999997</v>
      </c>
      <c r="D1695" s="30">
        <v>0.13</v>
      </c>
      <c r="E1695" s="31">
        <v>3.3100000000000001E-11</v>
      </c>
      <c r="F1695" s="30">
        <v>3.2000000000000001E-2</v>
      </c>
      <c r="G1695" s="30">
        <v>3.6999999999999998E-2</v>
      </c>
      <c r="H1695" s="31">
        <v>4.6700000000000002E-4</v>
      </c>
      <c r="I1695" s="32">
        <v>13</v>
      </c>
      <c r="J1695" s="32">
        <v>13</v>
      </c>
      <c r="K1695" s="32">
        <v>13</v>
      </c>
      <c r="L1695" s="36">
        <v>0</v>
      </c>
      <c r="M1695" s="36">
        <v>0</v>
      </c>
      <c r="N1695" s="36">
        <v>3.0000000000000001E-3</v>
      </c>
      <c r="O1695" s="36">
        <v>1.4E-2</v>
      </c>
      <c r="P1695" s="36">
        <v>0.98299999999999998</v>
      </c>
      <c r="Q1695" s="72" t="s">
        <v>4081</v>
      </c>
      <c r="R1695" s="29" t="s">
        <v>6851</v>
      </c>
      <c r="S1695" s="36">
        <v>0.54600000000000004</v>
      </c>
      <c r="T1695" s="3" t="s">
        <v>31</v>
      </c>
      <c r="U1695" s="3" t="s">
        <v>24</v>
      </c>
      <c r="V1695" s="3">
        <v>0.27900000000000003</v>
      </c>
      <c r="W1695" s="3">
        <v>0.96899999999999997</v>
      </c>
      <c r="X1695" s="3">
        <v>0.96</v>
      </c>
      <c r="Y1695" s="3">
        <v>0.97899999999999998</v>
      </c>
      <c r="Z1695" s="25">
        <v>1.61E-9</v>
      </c>
      <c r="AA1695" s="29" t="s">
        <v>6852</v>
      </c>
      <c r="AB1695" s="36">
        <v>0.97000200000000003</v>
      </c>
    </row>
    <row r="1696" spans="1:28" x14ac:dyDescent="0.3">
      <c r="A1696" s="37" t="s">
        <v>2586</v>
      </c>
      <c r="B1696" s="68" t="s">
        <v>2686</v>
      </c>
      <c r="C1696" s="30">
        <v>-6.6310000000000002</v>
      </c>
      <c r="D1696" s="30">
        <v>-6.3E-2</v>
      </c>
      <c r="E1696" s="31">
        <v>3.3500000000000001E-11</v>
      </c>
      <c r="F1696" s="30">
        <v>0.11799999999999999</v>
      </c>
      <c r="G1696" s="30">
        <v>0.248</v>
      </c>
      <c r="H1696" s="31">
        <v>2.4200000000000001E-28</v>
      </c>
      <c r="I1696" s="32">
        <v>17</v>
      </c>
      <c r="J1696" s="32">
        <v>18</v>
      </c>
      <c r="K1696" s="32">
        <v>18</v>
      </c>
      <c r="L1696" s="36">
        <v>0</v>
      </c>
      <c r="M1696" s="36">
        <v>0</v>
      </c>
      <c r="N1696" s="36">
        <v>0</v>
      </c>
      <c r="O1696" s="36">
        <v>0.45900000000000002</v>
      </c>
      <c r="P1696" s="36">
        <v>0.54100000000000004</v>
      </c>
      <c r="Q1696" s="72" t="s">
        <v>3561</v>
      </c>
      <c r="R1696" s="29" t="s">
        <v>6403</v>
      </c>
      <c r="S1696" s="36">
        <v>0.99</v>
      </c>
      <c r="T1696" s="3" t="s">
        <v>16</v>
      </c>
      <c r="U1696" s="3" t="s">
        <v>15</v>
      </c>
      <c r="V1696" s="3">
        <v>0.72499999999999998</v>
      </c>
      <c r="W1696" s="3">
        <v>0.97</v>
      </c>
      <c r="X1696" s="3">
        <v>0.96</v>
      </c>
      <c r="Y1696" s="3">
        <v>0.98</v>
      </c>
      <c r="Z1696" s="25">
        <v>2.3899999999999998E-9</v>
      </c>
      <c r="AA1696" s="29" t="s">
        <v>6402</v>
      </c>
      <c r="AB1696" s="36">
        <v>0.98259099999999999</v>
      </c>
    </row>
    <row r="1697" spans="1:28" x14ac:dyDescent="0.3">
      <c r="A1697" s="37" t="s">
        <v>2605</v>
      </c>
      <c r="B1697" s="68" t="s">
        <v>3313</v>
      </c>
      <c r="C1697" s="30">
        <v>6.63</v>
      </c>
      <c r="D1697" s="30">
        <v>0.14499999999999999</v>
      </c>
      <c r="E1697" s="31">
        <v>3.3500000000000001E-11</v>
      </c>
      <c r="F1697" s="30">
        <v>2.8000000000000001E-2</v>
      </c>
      <c r="G1697" s="30">
        <v>2.5999999999999999E-2</v>
      </c>
      <c r="H1697" s="31">
        <v>4.0499999999999998E-3</v>
      </c>
      <c r="I1697" s="32">
        <v>18</v>
      </c>
      <c r="J1697" s="32">
        <v>18</v>
      </c>
      <c r="K1697" s="32">
        <v>18</v>
      </c>
      <c r="L1697" s="36">
        <v>0</v>
      </c>
      <c r="M1697" s="36">
        <v>0</v>
      </c>
      <c r="N1697" s="36">
        <v>0.04</v>
      </c>
      <c r="O1697" s="36">
        <v>3.9E-2</v>
      </c>
      <c r="P1697" s="36">
        <v>0.92100000000000004</v>
      </c>
      <c r="Q1697" s="72" t="s">
        <v>4779</v>
      </c>
      <c r="R1697" s="29" t="s">
        <v>6853</v>
      </c>
      <c r="S1697" s="36">
        <v>0.47199999999999998</v>
      </c>
      <c r="T1697" s="3" t="s">
        <v>16</v>
      </c>
      <c r="U1697" s="3" t="s">
        <v>24</v>
      </c>
      <c r="V1697" s="3">
        <v>0.10100000000000001</v>
      </c>
      <c r="W1697" s="3">
        <v>0.92</v>
      </c>
      <c r="X1697" s="3">
        <v>0.90600000000000003</v>
      </c>
      <c r="Y1697" s="3">
        <v>0.93400000000000005</v>
      </c>
      <c r="Z1697" s="25">
        <v>3.8900000000000002E-27</v>
      </c>
      <c r="AA1697" s="29" t="s">
        <v>6854</v>
      </c>
      <c r="AB1697" s="36">
        <v>0.99115799999999998</v>
      </c>
    </row>
    <row r="1698" spans="1:28" x14ac:dyDescent="0.3">
      <c r="A1698" s="37" t="s">
        <v>2619</v>
      </c>
      <c r="B1698" s="68" t="s">
        <v>499</v>
      </c>
      <c r="C1698" s="30">
        <v>6.6289999999999996</v>
      </c>
      <c r="D1698" s="30">
        <v>0.19800000000000001</v>
      </c>
      <c r="E1698" s="31">
        <v>3.3699999999999997E-11</v>
      </c>
      <c r="F1698" s="30">
        <v>1.7000000000000001E-2</v>
      </c>
      <c r="G1698" s="30">
        <v>3.5000000000000003E-2</v>
      </c>
      <c r="H1698" s="31">
        <v>1.1100000000000001E-3</v>
      </c>
      <c r="I1698" s="32">
        <v>6</v>
      </c>
      <c r="J1698" s="32">
        <v>6</v>
      </c>
      <c r="K1698" s="32">
        <v>6</v>
      </c>
      <c r="L1698" s="36">
        <v>0</v>
      </c>
      <c r="M1698" s="36">
        <v>0</v>
      </c>
      <c r="N1698" s="36">
        <v>0</v>
      </c>
      <c r="O1698" s="36">
        <v>4.0000000000000001E-3</v>
      </c>
      <c r="P1698" s="36">
        <v>0.996</v>
      </c>
      <c r="Q1698" s="72" t="s">
        <v>3897</v>
      </c>
      <c r="R1698" s="29" t="s">
        <v>6708</v>
      </c>
      <c r="S1698" s="36">
        <v>0.90800000000000003</v>
      </c>
      <c r="T1698" s="3" t="s">
        <v>31</v>
      </c>
      <c r="U1698" s="3" t="s">
        <v>24</v>
      </c>
      <c r="V1698" s="3">
        <v>0.55000000000000004</v>
      </c>
      <c r="W1698" s="3">
        <v>0.95899999999999996</v>
      </c>
      <c r="X1698" s="3">
        <v>0.94799999999999995</v>
      </c>
      <c r="Y1698" s="3">
        <v>0.97099999999999997</v>
      </c>
      <c r="Z1698" s="25">
        <v>1.6700000000000001E-11</v>
      </c>
      <c r="AA1698" s="29" t="s">
        <v>6707</v>
      </c>
      <c r="AB1698" s="36">
        <v>0.97169099999999997</v>
      </c>
    </row>
    <row r="1699" spans="1:28" x14ac:dyDescent="0.3">
      <c r="A1699" s="37" t="s">
        <v>2652</v>
      </c>
      <c r="B1699" s="68" t="s">
        <v>1157</v>
      </c>
      <c r="C1699" s="30">
        <v>-6.6289999999999996</v>
      </c>
      <c r="D1699" s="30">
        <v>-9.7000000000000003E-2</v>
      </c>
      <c r="E1699" s="31">
        <v>3.3800000000000002E-11</v>
      </c>
      <c r="F1699" s="30">
        <v>0.06</v>
      </c>
      <c r="G1699" s="30">
        <v>4.2999999999999997E-2</v>
      </c>
      <c r="H1699" s="31">
        <v>3.1099999999999999E-3</v>
      </c>
      <c r="I1699" s="32">
        <v>27</v>
      </c>
      <c r="J1699" s="32">
        <v>27</v>
      </c>
      <c r="K1699" s="32">
        <v>27</v>
      </c>
      <c r="L1699" s="36">
        <v>0</v>
      </c>
      <c r="M1699" s="36">
        <v>0</v>
      </c>
      <c r="N1699" s="36">
        <v>3.9E-2</v>
      </c>
      <c r="O1699" s="36">
        <v>1.4E-2</v>
      </c>
      <c r="P1699" s="36">
        <v>0.94699999999999995</v>
      </c>
      <c r="Q1699" s="72" t="s">
        <v>4778</v>
      </c>
      <c r="R1699" s="29" t="s">
        <v>6035</v>
      </c>
      <c r="S1699" s="36">
        <v>1</v>
      </c>
      <c r="T1699" s="3" t="s">
        <v>31</v>
      </c>
      <c r="U1699" s="3" t="s">
        <v>24</v>
      </c>
      <c r="V1699" s="3">
        <v>0.40899999999999997</v>
      </c>
      <c r="W1699" s="3">
        <v>0.92100000000000004</v>
      </c>
      <c r="X1699" s="3">
        <v>0.91300000000000003</v>
      </c>
      <c r="Y1699" s="3">
        <v>0.93</v>
      </c>
      <c r="Z1699" s="25">
        <v>5.5300000000000001E-69</v>
      </c>
      <c r="AA1699" s="29" t="s">
        <v>6021</v>
      </c>
      <c r="AB1699" s="36">
        <v>0.98669700000000005</v>
      </c>
    </row>
    <row r="1700" spans="1:28" x14ac:dyDescent="0.3">
      <c r="A1700" s="37" t="s">
        <v>2618</v>
      </c>
      <c r="B1700" s="68" t="s">
        <v>3036</v>
      </c>
      <c r="C1700" s="30">
        <v>-6.6280000000000001</v>
      </c>
      <c r="D1700" s="30">
        <v>-6.3E-2</v>
      </c>
      <c r="E1700" s="31">
        <v>3.3999999999999999E-11</v>
      </c>
      <c r="F1700" s="30">
        <v>0.218</v>
      </c>
      <c r="G1700" s="30">
        <v>0.33300000000000002</v>
      </c>
      <c r="H1700" s="31">
        <v>3.6700000000000003E-12</v>
      </c>
      <c r="I1700" s="32">
        <v>9</v>
      </c>
      <c r="J1700" s="32">
        <v>9</v>
      </c>
      <c r="K1700" s="32">
        <v>8</v>
      </c>
      <c r="L1700" s="36">
        <v>0</v>
      </c>
      <c r="M1700" s="36">
        <v>0</v>
      </c>
      <c r="N1700" s="36">
        <v>0</v>
      </c>
      <c r="O1700" s="36">
        <v>0.68</v>
      </c>
      <c r="P1700" s="36">
        <v>0.32</v>
      </c>
      <c r="Q1700" s="72" t="s">
        <v>3547</v>
      </c>
      <c r="R1700" s="29" t="s">
        <v>6416</v>
      </c>
      <c r="S1700" s="36">
        <v>0.999</v>
      </c>
      <c r="T1700" s="3" t="s">
        <v>16</v>
      </c>
      <c r="U1700" s="3" t="s">
        <v>24</v>
      </c>
      <c r="V1700" s="3">
        <v>0.62</v>
      </c>
      <c r="W1700" s="3">
        <v>1.044</v>
      </c>
      <c r="X1700" s="3">
        <v>1.0309999999999999</v>
      </c>
      <c r="Y1700" s="3">
        <v>1.0569999999999999</v>
      </c>
      <c r="Z1700" s="25">
        <v>1.8999999999999999E-11</v>
      </c>
      <c r="AA1700" s="29" t="s">
        <v>6417</v>
      </c>
      <c r="AB1700" s="36">
        <v>0.87812000000000001</v>
      </c>
    </row>
    <row r="1701" spans="1:28" x14ac:dyDescent="0.3">
      <c r="A1701" s="37" t="s">
        <v>2583</v>
      </c>
      <c r="B1701" s="68" t="s">
        <v>2872</v>
      </c>
      <c r="C1701" s="30">
        <v>6.6280000000000001</v>
      </c>
      <c r="D1701" s="30">
        <v>8.8999999999999996E-2</v>
      </c>
      <c r="E1701" s="31">
        <v>3.3999999999999999E-11</v>
      </c>
      <c r="F1701" s="30">
        <v>7.4999999999999997E-2</v>
      </c>
      <c r="G1701" s="30">
        <v>0.11799999999999999</v>
      </c>
      <c r="H1701" s="31">
        <v>7.4100000000000001E-4</v>
      </c>
      <c r="I1701" s="32">
        <v>25</v>
      </c>
      <c r="J1701" s="32">
        <v>25</v>
      </c>
      <c r="K1701" s="32">
        <v>25</v>
      </c>
      <c r="L1701" s="36">
        <v>0</v>
      </c>
      <c r="M1701" s="36">
        <v>0</v>
      </c>
      <c r="N1701" s="36">
        <v>0.223</v>
      </c>
      <c r="O1701" s="36">
        <v>2.5000000000000001E-2</v>
      </c>
      <c r="P1701" s="36">
        <v>0.752</v>
      </c>
      <c r="Q1701" s="72" t="s">
        <v>3472</v>
      </c>
      <c r="R1701" s="29" t="s">
        <v>6650</v>
      </c>
      <c r="S1701" s="36">
        <v>0.31900000000000001</v>
      </c>
      <c r="T1701" s="3" t="s">
        <v>31</v>
      </c>
      <c r="U1701" s="3" t="s">
        <v>24</v>
      </c>
      <c r="V1701" s="3">
        <v>0.25600000000000001</v>
      </c>
      <c r="W1701" s="3">
        <v>0.96199999999999997</v>
      </c>
      <c r="X1701" s="3">
        <v>0.95199999999999996</v>
      </c>
      <c r="Y1701" s="3">
        <v>0.97099999999999997</v>
      </c>
      <c r="Z1701" s="25">
        <v>6.3199999999999998E-14</v>
      </c>
      <c r="AA1701" s="29" t="s">
        <v>6651</v>
      </c>
      <c r="AB1701" s="36">
        <v>0.99934599999999996</v>
      </c>
    </row>
    <row r="1702" spans="1:28" x14ac:dyDescent="0.3">
      <c r="A1702" s="37" t="s">
        <v>2599</v>
      </c>
      <c r="B1702" s="68" t="s">
        <v>2856</v>
      </c>
      <c r="C1702" s="30">
        <v>6.6269999999999998</v>
      </c>
      <c r="D1702" s="30">
        <v>4.3999999999999997E-2</v>
      </c>
      <c r="E1702" s="31">
        <v>3.4200000000000002E-11</v>
      </c>
      <c r="F1702" s="30">
        <v>0.23300000000000001</v>
      </c>
      <c r="G1702" s="30">
        <v>0.17699999999999999</v>
      </c>
      <c r="H1702" s="31">
        <v>3.0499999999999999E-7</v>
      </c>
      <c r="I1702" s="32">
        <v>70</v>
      </c>
      <c r="J1702" s="32">
        <v>70</v>
      </c>
      <c r="K1702" s="32">
        <v>67</v>
      </c>
      <c r="L1702" s="36">
        <v>0</v>
      </c>
      <c r="M1702" s="36">
        <v>0</v>
      </c>
      <c r="N1702" s="36">
        <v>5.0000000000000001E-3</v>
      </c>
      <c r="O1702" s="36">
        <v>0.14299999999999999</v>
      </c>
      <c r="P1702" s="36">
        <v>0.85199999999999998</v>
      </c>
      <c r="Q1702" s="72" t="s">
        <v>4777</v>
      </c>
      <c r="R1702" s="29" t="s">
        <v>6855</v>
      </c>
      <c r="S1702" s="36">
        <v>0.504</v>
      </c>
      <c r="T1702" s="3" t="s">
        <v>31</v>
      </c>
      <c r="U1702" s="3" t="s">
        <v>24</v>
      </c>
      <c r="V1702" s="3">
        <v>0.67500000000000004</v>
      </c>
      <c r="W1702" s="3">
        <v>0.96399999999999997</v>
      </c>
      <c r="X1702" s="3">
        <v>0.95499999999999996</v>
      </c>
      <c r="Y1702" s="3">
        <v>0.97299999999999998</v>
      </c>
      <c r="Z1702" s="25">
        <v>5.0900000000000003E-14</v>
      </c>
      <c r="AA1702" s="29" t="s">
        <v>6443</v>
      </c>
      <c r="AB1702" s="36">
        <v>0.67893300000000001</v>
      </c>
    </row>
    <row r="1703" spans="1:28" x14ac:dyDescent="0.3">
      <c r="A1703" s="37" t="s">
        <v>2593</v>
      </c>
      <c r="B1703" s="68" t="s">
        <v>2674</v>
      </c>
      <c r="C1703" s="30">
        <v>6.6260000000000003</v>
      </c>
      <c r="D1703" s="30">
        <v>4.1000000000000002E-2</v>
      </c>
      <c r="E1703" s="31">
        <v>3.4399999999999999E-11</v>
      </c>
      <c r="F1703" s="30">
        <v>0.42</v>
      </c>
      <c r="G1703" s="30">
        <v>0.54600000000000004</v>
      </c>
      <c r="H1703" s="31">
        <v>3.1800000000000001E-36</v>
      </c>
      <c r="I1703" s="32">
        <v>73</v>
      </c>
      <c r="J1703" s="32">
        <v>74</v>
      </c>
      <c r="K1703" s="32">
        <v>70</v>
      </c>
      <c r="L1703" s="36">
        <v>0</v>
      </c>
      <c r="M1703" s="36">
        <v>0</v>
      </c>
      <c r="N1703" s="36">
        <v>0</v>
      </c>
      <c r="O1703" s="36">
        <v>0.97799999999999998</v>
      </c>
      <c r="P1703" s="36">
        <v>2.1999999999999999E-2</v>
      </c>
      <c r="Q1703" s="72" t="s">
        <v>5911</v>
      </c>
      <c r="R1703" s="29" t="s">
        <v>2462</v>
      </c>
      <c r="S1703" s="36">
        <v>1</v>
      </c>
      <c r="T1703" s="3" t="s">
        <v>16</v>
      </c>
      <c r="U1703" s="3" t="s">
        <v>24</v>
      </c>
      <c r="V1703" s="3">
        <v>0.58199999999999996</v>
      </c>
      <c r="W1703" s="3">
        <v>1.036</v>
      </c>
      <c r="X1703" s="3">
        <v>1.0269999999999999</v>
      </c>
      <c r="Y1703" s="3">
        <v>1.046</v>
      </c>
      <c r="Z1703" s="25">
        <v>3.5399999999999999E-14</v>
      </c>
      <c r="AA1703" s="29" t="s">
        <v>6222</v>
      </c>
      <c r="AB1703" s="36">
        <v>0.84137799999999996</v>
      </c>
    </row>
    <row r="1704" spans="1:28" x14ac:dyDescent="0.3">
      <c r="A1704" s="37" t="s">
        <v>2612</v>
      </c>
      <c r="B1704" s="68" t="s">
        <v>2934</v>
      </c>
      <c r="C1704" s="30">
        <v>6.6260000000000003</v>
      </c>
      <c r="D1704" s="30">
        <v>9.9000000000000005E-2</v>
      </c>
      <c r="E1704" s="31">
        <v>3.4399999999999999E-11</v>
      </c>
      <c r="F1704" s="30">
        <v>5.2999999999999999E-2</v>
      </c>
      <c r="G1704" s="30">
        <v>0.05</v>
      </c>
      <c r="H1704" s="31">
        <v>1.74E-4</v>
      </c>
      <c r="I1704" s="32">
        <v>10</v>
      </c>
      <c r="J1704" s="32">
        <v>10</v>
      </c>
      <c r="K1704" s="32">
        <v>10</v>
      </c>
      <c r="L1704" s="36">
        <v>0</v>
      </c>
      <c r="M1704" s="36">
        <v>0</v>
      </c>
      <c r="N1704" s="36">
        <v>0.16600000000000001</v>
      </c>
      <c r="O1704" s="36">
        <v>1.7999999999999999E-2</v>
      </c>
      <c r="P1704" s="36">
        <v>0.81599999999999995</v>
      </c>
      <c r="Q1704" s="72" t="s">
        <v>4776</v>
      </c>
      <c r="R1704" s="29" t="s">
        <v>6574</v>
      </c>
      <c r="S1704" s="36">
        <v>0.43099999999999999</v>
      </c>
      <c r="T1704" s="3" t="s">
        <v>31</v>
      </c>
      <c r="U1704" s="3" t="s">
        <v>15</v>
      </c>
      <c r="V1704" s="3">
        <v>0.94599999999999995</v>
      </c>
      <c r="W1704" s="3">
        <v>0.93</v>
      </c>
      <c r="X1704" s="3">
        <v>0.91200000000000003</v>
      </c>
      <c r="Y1704" s="3">
        <v>0.94899999999999995</v>
      </c>
      <c r="Z1704" s="25">
        <v>1.9100000000000001E-12</v>
      </c>
      <c r="AA1704" s="29" t="s">
        <v>6573</v>
      </c>
      <c r="AB1704" s="36">
        <v>0.99492499999999995</v>
      </c>
    </row>
    <row r="1705" spans="1:28" x14ac:dyDescent="0.3">
      <c r="A1705" s="37" t="s">
        <v>2601</v>
      </c>
      <c r="B1705" s="68" t="s">
        <v>2730</v>
      </c>
      <c r="C1705" s="30">
        <v>-6.6260000000000003</v>
      </c>
      <c r="D1705" s="30">
        <v>-0.17299999999999999</v>
      </c>
      <c r="E1705" s="31">
        <v>3.4600000000000002E-11</v>
      </c>
      <c r="F1705" s="30">
        <v>2.5999999999999999E-2</v>
      </c>
      <c r="G1705" s="30">
        <v>3.5999999999999997E-2</v>
      </c>
      <c r="H1705" s="31">
        <v>5.2899999999999996E-4</v>
      </c>
      <c r="I1705" s="32">
        <v>8</v>
      </c>
      <c r="J1705" s="32">
        <v>8</v>
      </c>
      <c r="K1705" s="32">
        <v>7</v>
      </c>
      <c r="L1705" s="36">
        <v>0</v>
      </c>
      <c r="M1705" s="36">
        <v>0</v>
      </c>
      <c r="N1705" s="36">
        <v>0</v>
      </c>
      <c r="O1705" s="36">
        <v>2E-3</v>
      </c>
      <c r="P1705" s="36">
        <v>0.998</v>
      </c>
      <c r="Q1705" s="72" t="s">
        <v>4614</v>
      </c>
      <c r="R1705" s="29" t="s">
        <v>6284</v>
      </c>
      <c r="S1705" s="36">
        <v>0.96099999999999997</v>
      </c>
      <c r="T1705" s="3" t="s">
        <v>16</v>
      </c>
      <c r="U1705" s="3" t="s">
        <v>24</v>
      </c>
      <c r="V1705" s="3">
        <v>0.42</v>
      </c>
      <c r="W1705" s="3">
        <v>0.95799999999999996</v>
      </c>
      <c r="X1705" s="3">
        <v>0.95</v>
      </c>
      <c r="Y1705" s="3">
        <v>0.96699999999999997</v>
      </c>
      <c r="Z1705" s="25">
        <v>8.6800000000000005E-20</v>
      </c>
      <c r="AA1705" s="29" t="s">
        <v>1697</v>
      </c>
      <c r="AB1705" s="36">
        <v>0.93459899999999996</v>
      </c>
    </row>
    <row r="1706" spans="1:28" x14ac:dyDescent="0.3">
      <c r="A1706" s="37" t="s">
        <v>2671</v>
      </c>
      <c r="B1706" s="68" t="s">
        <v>2971</v>
      </c>
      <c r="C1706" s="30">
        <v>-6.625</v>
      </c>
      <c r="D1706" s="30">
        <v>-0.111</v>
      </c>
      <c r="E1706" s="31">
        <v>3.47E-11</v>
      </c>
      <c r="F1706" s="30">
        <v>0.05</v>
      </c>
      <c r="G1706" s="30">
        <v>0.13700000000000001</v>
      </c>
      <c r="H1706" s="31">
        <v>6.8200000000000004E-5</v>
      </c>
      <c r="I1706" s="32">
        <v>11</v>
      </c>
      <c r="J1706" s="32">
        <v>11</v>
      </c>
      <c r="K1706" s="32">
        <v>11</v>
      </c>
      <c r="L1706" s="36">
        <v>0</v>
      </c>
      <c r="M1706" s="36">
        <v>0</v>
      </c>
      <c r="N1706" s="36">
        <v>7.6999999999999999E-2</v>
      </c>
      <c r="O1706" s="36">
        <v>6.9000000000000006E-2</v>
      </c>
      <c r="P1706" s="36">
        <v>0.85499999999999998</v>
      </c>
      <c r="Q1706" s="72" t="s">
        <v>4447</v>
      </c>
      <c r="R1706" s="29" t="s">
        <v>6856</v>
      </c>
      <c r="S1706" s="36">
        <v>0.98799999999999999</v>
      </c>
      <c r="T1706" s="3" t="s">
        <v>16</v>
      </c>
      <c r="U1706" s="3" t="s">
        <v>24</v>
      </c>
      <c r="V1706" s="3">
        <v>0.86299999999999999</v>
      </c>
      <c r="W1706" s="3">
        <v>1.06</v>
      </c>
      <c r="X1706" s="3">
        <v>1.0449999999999999</v>
      </c>
      <c r="Y1706" s="3">
        <v>1.075</v>
      </c>
      <c r="Z1706" s="25">
        <v>1.7500000000000001E-16</v>
      </c>
      <c r="AA1706" s="29" t="s">
        <v>2156</v>
      </c>
      <c r="AB1706" s="36">
        <v>0.69459000000000004</v>
      </c>
    </row>
    <row r="1707" spans="1:28" x14ac:dyDescent="0.3">
      <c r="A1707" s="37" t="s">
        <v>2579</v>
      </c>
      <c r="B1707" s="68" t="s">
        <v>2897</v>
      </c>
      <c r="C1707" s="30">
        <v>-6.6239999999999997</v>
      </c>
      <c r="D1707" s="30">
        <v>-9.6000000000000002E-2</v>
      </c>
      <c r="E1707" s="31">
        <v>3.4899999999999997E-11</v>
      </c>
      <c r="F1707" s="30">
        <v>5.3999999999999999E-2</v>
      </c>
      <c r="G1707" s="30">
        <v>8.8999999999999996E-2</v>
      </c>
      <c r="H1707" s="31">
        <v>1.24E-8</v>
      </c>
      <c r="I1707" s="32">
        <v>29</v>
      </c>
      <c r="J1707" s="32">
        <v>29</v>
      </c>
      <c r="K1707" s="32">
        <v>29</v>
      </c>
      <c r="L1707" s="36">
        <v>0</v>
      </c>
      <c r="M1707" s="36">
        <v>0</v>
      </c>
      <c r="N1707" s="36">
        <v>0</v>
      </c>
      <c r="O1707" s="36">
        <v>0.06</v>
      </c>
      <c r="P1707" s="36">
        <v>0.93899999999999995</v>
      </c>
      <c r="Q1707" s="72" t="s">
        <v>2461</v>
      </c>
      <c r="R1707" s="29" t="s">
        <v>2460</v>
      </c>
      <c r="S1707" s="36">
        <v>1</v>
      </c>
      <c r="T1707" s="3" t="s">
        <v>31</v>
      </c>
      <c r="U1707" s="3" t="s">
        <v>15</v>
      </c>
      <c r="V1707" s="3">
        <v>0.84199999999999997</v>
      </c>
      <c r="W1707" s="3">
        <v>1.0649999999999999</v>
      </c>
      <c r="X1707" s="3">
        <v>1.0509999999999999</v>
      </c>
      <c r="Y1707" s="3">
        <v>1.0780000000000001</v>
      </c>
      <c r="Z1707" s="25">
        <v>1.0599999999999999E-21</v>
      </c>
      <c r="AA1707" s="29" t="s">
        <v>6332</v>
      </c>
      <c r="AB1707" s="36">
        <v>0.95802200000000004</v>
      </c>
    </row>
    <row r="1708" spans="1:28" x14ac:dyDescent="0.3">
      <c r="A1708" s="37" t="s">
        <v>2579</v>
      </c>
      <c r="B1708" s="68" t="s">
        <v>5898</v>
      </c>
      <c r="C1708" s="30">
        <v>6.6239999999999997</v>
      </c>
      <c r="D1708" s="30">
        <v>2.5000000000000001E-2</v>
      </c>
      <c r="E1708" s="31">
        <v>3.5000000000000002E-11</v>
      </c>
      <c r="F1708" s="30">
        <v>0.64200000000000002</v>
      </c>
      <c r="G1708" s="30">
        <v>0.71399999999999997</v>
      </c>
      <c r="H1708" s="31">
        <v>5.1599999999999996E-112</v>
      </c>
      <c r="I1708" s="32">
        <v>60</v>
      </c>
      <c r="J1708" s="32">
        <v>60</v>
      </c>
      <c r="K1708" s="32">
        <v>51</v>
      </c>
      <c r="L1708" s="36">
        <v>0</v>
      </c>
      <c r="M1708" s="36">
        <v>0</v>
      </c>
      <c r="N1708" s="36">
        <v>0</v>
      </c>
      <c r="O1708" s="36">
        <v>0.152</v>
      </c>
      <c r="P1708" s="36">
        <v>0.84799999999999998</v>
      </c>
      <c r="Q1708" s="72" t="s">
        <v>3641</v>
      </c>
      <c r="R1708" s="29" t="s">
        <v>6132</v>
      </c>
      <c r="S1708" s="36">
        <v>1</v>
      </c>
      <c r="T1708" s="3" t="s">
        <v>16</v>
      </c>
      <c r="U1708" s="3" t="s">
        <v>24</v>
      </c>
      <c r="V1708" s="3">
        <v>0.17699999999999999</v>
      </c>
      <c r="W1708" s="3">
        <v>0.94599999999999995</v>
      </c>
      <c r="X1708" s="3">
        <v>0.93500000000000005</v>
      </c>
      <c r="Y1708" s="3">
        <v>0.95799999999999996</v>
      </c>
      <c r="Z1708" s="25">
        <v>1.73E-18</v>
      </c>
      <c r="AA1708" s="29" t="s">
        <v>6131</v>
      </c>
      <c r="AB1708" s="32">
        <v>1</v>
      </c>
    </row>
    <row r="1709" spans="1:28" x14ac:dyDescent="0.3">
      <c r="A1709" s="37" t="s">
        <v>2659</v>
      </c>
      <c r="B1709" s="68" t="s">
        <v>2674</v>
      </c>
      <c r="C1709" s="30">
        <v>6.6230000000000002</v>
      </c>
      <c r="D1709" s="30">
        <v>4.5999999999999999E-2</v>
      </c>
      <c r="E1709" s="31">
        <v>3.51E-11</v>
      </c>
      <c r="F1709" s="30">
        <v>0.29699999999999999</v>
      </c>
      <c r="G1709" s="30">
        <v>0.33500000000000002</v>
      </c>
      <c r="H1709" s="31">
        <v>1.62E-11</v>
      </c>
      <c r="I1709" s="32">
        <v>40</v>
      </c>
      <c r="J1709" s="32">
        <v>41</v>
      </c>
      <c r="K1709" s="32">
        <v>36</v>
      </c>
      <c r="L1709" s="36">
        <v>0</v>
      </c>
      <c r="M1709" s="36">
        <v>0</v>
      </c>
      <c r="N1709" s="36">
        <v>0</v>
      </c>
      <c r="O1709" s="36">
        <v>0.108</v>
      </c>
      <c r="P1709" s="36">
        <v>0.89200000000000002</v>
      </c>
      <c r="Q1709" s="72" t="s">
        <v>5911</v>
      </c>
      <c r="R1709" s="29" t="s">
        <v>2462</v>
      </c>
      <c r="S1709" s="36">
        <v>1</v>
      </c>
      <c r="T1709" s="3" t="s">
        <v>16</v>
      </c>
      <c r="U1709" s="3" t="s">
        <v>24</v>
      </c>
      <c r="V1709" s="3">
        <v>0.58199999999999996</v>
      </c>
      <c r="W1709" s="3">
        <v>1.036</v>
      </c>
      <c r="X1709" s="3">
        <v>1.0269999999999999</v>
      </c>
      <c r="Y1709" s="3">
        <v>1.046</v>
      </c>
      <c r="Z1709" s="25">
        <v>3.5399999999999999E-14</v>
      </c>
      <c r="AA1709" s="29" t="s">
        <v>6222</v>
      </c>
      <c r="AB1709" s="36">
        <v>0.84137799999999996</v>
      </c>
    </row>
    <row r="1710" spans="1:28" x14ac:dyDescent="0.3">
      <c r="A1710" s="37" t="s">
        <v>2585</v>
      </c>
      <c r="B1710" s="68" t="s">
        <v>3076</v>
      </c>
      <c r="C1710" s="30">
        <v>6.6230000000000002</v>
      </c>
      <c r="D1710" s="30">
        <v>9.7000000000000003E-2</v>
      </c>
      <c r="E1710" s="31">
        <v>3.51E-11</v>
      </c>
      <c r="F1710" s="30">
        <v>5.8999999999999997E-2</v>
      </c>
      <c r="G1710" s="30">
        <v>0.128</v>
      </c>
      <c r="H1710" s="31">
        <v>2.19E-11</v>
      </c>
      <c r="I1710" s="32">
        <v>24</v>
      </c>
      <c r="J1710" s="32">
        <v>24</v>
      </c>
      <c r="K1710" s="32">
        <v>24</v>
      </c>
      <c r="L1710" s="36">
        <v>0</v>
      </c>
      <c r="M1710" s="36">
        <v>0</v>
      </c>
      <c r="N1710" s="36">
        <v>0</v>
      </c>
      <c r="O1710" s="36">
        <v>2.1000000000000001E-2</v>
      </c>
      <c r="P1710" s="36">
        <v>0.97899999999999998</v>
      </c>
      <c r="Q1710" s="72" t="s">
        <v>4775</v>
      </c>
      <c r="R1710" s="29" t="s">
        <v>6654</v>
      </c>
      <c r="S1710" s="36">
        <v>0.38600000000000001</v>
      </c>
      <c r="T1710" s="3" t="s">
        <v>31</v>
      </c>
      <c r="U1710" s="3" t="s">
        <v>24</v>
      </c>
      <c r="V1710" s="3">
        <v>0.79600000000000004</v>
      </c>
      <c r="W1710" s="3">
        <v>1.0429999999999999</v>
      </c>
      <c r="X1710" s="3">
        <v>1.0309999999999999</v>
      </c>
      <c r="Y1710" s="3">
        <v>1.0549999999999999</v>
      </c>
      <c r="Z1710" s="25">
        <v>4.8499999999999995E-13</v>
      </c>
      <c r="AA1710" s="29" t="s">
        <v>6655</v>
      </c>
      <c r="AB1710" s="36">
        <v>0.99539999999999995</v>
      </c>
    </row>
    <row r="1711" spans="1:28" x14ac:dyDescent="0.3">
      <c r="A1711" s="37" t="s">
        <v>2678</v>
      </c>
      <c r="B1711" s="68" t="s">
        <v>3312</v>
      </c>
      <c r="C1711" s="30">
        <v>6.6230000000000002</v>
      </c>
      <c r="D1711" s="30">
        <v>0.24</v>
      </c>
      <c r="E1711" s="31">
        <v>3.5199999999999999E-11</v>
      </c>
      <c r="F1711" s="30">
        <v>1.2E-2</v>
      </c>
      <c r="G1711" s="30">
        <v>1.7999999999999999E-2</v>
      </c>
      <c r="H1711" s="31">
        <v>1.14E-2</v>
      </c>
      <c r="I1711" s="32">
        <v>17</v>
      </c>
      <c r="J1711" s="32">
        <v>17</v>
      </c>
      <c r="K1711" s="32">
        <v>15</v>
      </c>
      <c r="L1711" s="36">
        <v>4.7E-2</v>
      </c>
      <c r="M1711" s="36">
        <v>4.0000000000000001E-3</v>
      </c>
      <c r="N1711" s="36">
        <v>7.0000000000000007E-2</v>
      </c>
      <c r="O1711" s="36">
        <v>5.0000000000000001E-3</v>
      </c>
      <c r="P1711" s="36">
        <v>0.873</v>
      </c>
      <c r="Q1711" s="72" t="s">
        <v>4774</v>
      </c>
      <c r="R1711" s="29" t="s">
        <v>6857</v>
      </c>
      <c r="S1711" s="36">
        <v>0.97799999999999998</v>
      </c>
      <c r="T1711" s="3" t="s">
        <v>16</v>
      </c>
      <c r="U1711" s="3" t="s">
        <v>15</v>
      </c>
      <c r="V1711" s="3">
        <v>0.48</v>
      </c>
      <c r="W1711" s="3">
        <v>0.97599999999999998</v>
      </c>
      <c r="X1711" s="3">
        <v>0.96799999999999997</v>
      </c>
      <c r="Y1711" s="3">
        <v>0.98499999999999999</v>
      </c>
      <c r="Z1711" s="25">
        <v>2.3799999999999999E-7</v>
      </c>
      <c r="AA1711" s="29" t="s">
        <v>6538</v>
      </c>
      <c r="AB1711" s="36">
        <v>0.234151</v>
      </c>
    </row>
    <row r="1712" spans="1:28" x14ac:dyDescent="0.3">
      <c r="A1712" s="37" t="s">
        <v>2764</v>
      </c>
      <c r="B1712" s="68" t="s">
        <v>3130</v>
      </c>
      <c r="C1712" s="30">
        <v>-6.6219999999999999</v>
      </c>
      <c r="D1712" s="30">
        <v>-8.1000000000000003E-2</v>
      </c>
      <c r="E1712" s="31">
        <v>3.5400000000000002E-11</v>
      </c>
      <c r="F1712" s="30">
        <v>0.105</v>
      </c>
      <c r="G1712" s="30">
        <v>6.3E-2</v>
      </c>
      <c r="H1712" s="31">
        <v>1.6400000000000001E-2</v>
      </c>
      <c r="I1712" s="32">
        <v>16</v>
      </c>
      <c r="J1712" s="32">
        <v>16</v>
      </c>
      <c r="K1712" s="32">
        <v>15</v>
      </c>
      <c r="L1712" s="36">
        <v>0</v>
      </c>
      <c r="M1712" s="36">
        <v>0</v>
      </c>
      <c r="N1712" s="36">
        <v>0.71299999999999997</v>
      </c>
      <c r="O1712" s="36">
        <v>5.0000000000000001E-3</v>
      </c>
      <c r="P1712" s="36">
        <v>0.28199999999999997</v>
      </c>
      <c r="Q1712" s="72" t="s">
        <v>3741</v>
      </c>
      <c r="R1712" s="29" t="s">
        <v>6493</v>
      </c>
      <c r="S1712" s="36">
        <v>0.76200000000000001</v>
      </c>
      <c r="T1712" s="3" t="s">
        <v>16</v>
      </c>
      <c r="U1712" s="3" t="s">
        <v>15</v>
      </c>
      <c r="V1712" s="3">
        <v>0.38100000000000001</v>
      </c>
      <c r="W1712" s="3">
        <v>1.0469999999999999</v>
      </c>
      <c r="X1712" s="3">
        <v>1.0369999999999999</v>
      </c>
      <c r="Y1712" s="3">
        <v>1.0569999999999999</v>
      </c>
      <c r="Z1712" s="25">
        <v>9.4999999999999994E-22</v>
      </c>
      <c r="AA1712" s="29" t="s">
        <v>1958</v>
      </c>
      <c r="AB1712" s="36">
        <v>0.96148100000000003</v>
      </c>
    </row>
    <row r="1713" spans="1:28" x14ac:dyDescent="0.3">
      <c r="A1713" s="37" t="s">
        <v>2790</v>
      </c>
      <c r="B1713" s="68" t="s">
        <v>3311</v>
      </c>
      <c r="C1713" s="30">
        <v>6.6210000000000004</v>
      </c>
      <c r="D1713" s="30">
        <v>8.1000000000000003E-2</v>
      </c>
      <c r="E1713" s="31">
        <v>3.5599999999999999E-11</v>
      </c>
      <c r="F1713" s="30">
        <v>7.5999999999999998E-2</v>
      </c>
      <c r="G1713" s="30">
        <v>8.4000000000000005E-2</v>
      </c>
      <c r="H1713" s="31">
        <v>2.3800000000000002E-3</v>
      </c>
      <c r="I1713" s="32">
        <v>23</v>
      </c>
      <c r="J1713" s="32">
        <v>23</v>
      </c>
      <c r="K1713" s="32">
        <v>23</v>
      </c>
      <c r="L1713" s="36">
        <v>0</v>
      </c>
      <c r="M1713" s="36">
        <v>0</v>
      </c>
      <c r="N1713" s="36">
        <v>0.48799999999999999</v>
      </c>
      <c r="O1713" s="36">
        <v>3.0000000000000001E-3</v>
      </c>
      <c r="P1713" s="36">
        <v>0.50900000000000001</v>
      </c>
      <c r="Q1713" s="72" t="s">
        <v>4773</v>
      </c>
      <c r="R1713" s="29" t="s">
        <v>6017</v>
      </c>
      <c r="S1713" s="36">
        <v>1</v>
      </c>
      <c r="T1713" s="3" t="s">
        <v>31</v>
      </c>
      <c r="U1713" s="3" t="s">
        <v>15</v>
      </c>
      <c r="V1713" s="3">
        <v>0.41299999999999998</v>
      </c>
      <c r="W1713" s="3">
        <v>0.92</v>
      </c>
      <c r="X1713" s="3">
        <v>0.91200000000000003</v>
      </c>
      <c r="Y1713" s="3">
        <v>0.92900000000000005</v>
      </c>
      <c r="Z1713" s="25">
        <v>3.34E-69</v>
      </c>
      <c r="AA1713" s="29" t="s">
        <v>1155</v>
      </c>
      <c r="AB1713" s="36">
        <v>0.98611599999999999</v>
      </c>
    </row>
    <row r="1714" spans="1:28" x14ac:dyDescent="0.3">
      <c r="A1714" s="37" t="s">
        <v>2575</v>
      </c>
      <c r="B1714" s="68" t="s">
        <v>2743</v>
      </c>
      <c r="C1714" s="30">
        <v>6.6210000000000004</v>
      </c>
      <c r="D1714" s="30">
        <v>0.13700000000000001</v>
      </c>
      <c r="E1714" s="31">
        <v>3.5800000000000002E-11</v>
      </c>
      <c r="F1714" s="30">
        <v>2.7E-2</v>
      </c>
      <c r="G1714" s="30">
        <v>0.09</v>
      </c>
      <c r="H1714" s="31">
        <v>5.1000000000000004E-4</v>
      </c>
      <c r="I1714" s="32">
        <v>20</v>
      </c>
      <c r="J1714" s="32">
        <v>20</v>
      </c>
      <c r="K1714" s="32">
        <v>20</v>
      </c>
      <c r="L1714" s="36">
        <v>0</v>
      </c>
      <c r="M1714" s="36">
        <v>0</v>
      </c>
      <c r="N1714" s="36">
        <v>4.0000000000000001E-3</v>
      </c>
      <c r="O1714" s="36">
        <v>4.3999999999999997E-2</v>
      </c>
      <c r="P1714" s="36">
        <v>0.95299999999999996</v>
      </c>
      <c r="Q1714" s="72" t="s">
        <v>4772</v>
      </c>
      <c r="R1714" s="29" t="s">
        <v>6858</v>
      </c>
      <c r="S1714" s="36">
        <v>0.74</v>
      </c>
      <c r="T1714" s="3" t="s">
        <v>31</v>
      </c>
      <c r="U1714" s="3" t="s">
        <v>24</v>
      </c>
      <c r="V1714" s="3">
        <v>0.48199999999999998</v>
      </c>
      <c r="W1714" s="3">
        <v>1.0429999999999999</v>
      </c>
      <c r="X1714" s="3">
        <v>1.03</v>
      </c>
      <c r="Y1714" s="3">
        <v>1.056</v>
      </c>
      <c r="Z1714" s="25">
        <v>2.5299999999999999E-11</v>
      </c>
      <c r="AA1714" s="29" t="s">
        <v>1482</v>
      </c>
      <c r="AB1714" s="36">
        <v>0.89852200000000004</v>
      </c>
    </row>
    <row r="1715" spans="1:28" x14ac:dyDescent="0.3">
      <c r="A1715" s="37" t="s">
        <v>2585</v>
      </c>
      <c r="B1715" s="68" t="s">
        <v>3310</v>
      </c>
      <c r="C1715" s="30">
        <v>-6.62</v>
      </c>
      <c r="D1715" s="30">
        <v>-0.16200000000000001</v>
      </c>
      <c r="E1715" s="31">
        <v>3.59E-11</v>
      </c>
      <c r="F1715" s="30">
        <v>1.9E-2</v>
      </c>
      <c r="G1715" s="30">
        <v>1.4999999999999999E-2</v>
      </c>
      <c r="H1715" s="31">
        <v>2.7400000000000001E-2</v>
      </c>
      <c r="I1715" s="32">
        <v>15</v>
      </c>
      <c r="J1715" s="32">
        <v>15</v>
      </c>
      <c r="K1715" s="32" t="s">
        <v>5162</v>
      </c>
      <c r="L1715" s="36" t="s">
        <v>5162</v>
      </c>
      <c r="M1715" s="36" t="s">
        <v>5162</v>
      </c>
      <c r="N1715" s="36" t="s">
        <v>5162</v>
      </c>
      <c r="O1715" s="36" t="s">
        <v>5162</v>
      </c>
      <c r="P1715" s="36" t="s">
        <v>5162</v>
      </c>
      <c r="Q1715" s="72" t="s">
        <v>5162</v>
      </c>
      <c r="R1715" s="29" t="s">
        <v>5162</v>
      </c>
      <c r="S1715" s="36" t="s">
        <v>5162</v>
      </c>
      <c r="T1715" s="3" t="s">
        <v>5162</v>
      </c>
      <c r="U1715" s="3" t="s">
        <v>5162</v>
      </c>
      <c r="V1715" s="3" t="s">
        <v>5162</v>
      </c>
      <c r="W1715" s="3" t="s">
        <v>5162</v>
      </c>
      <c r="X1715" s="3" t="s">
        <v>5162</v>
      </c>
      <c r="Y1715" s="3" t="s">
        <v>5162</v>
      </c>
      <c r="Z1715" s="25" t="s">
        <v>5162</v>
      </c>
      <c r="AA1715" s="29" t="s">
        <v>5162</v>
      </c>
      <c r="AB1715" s="96" t="s">
        <v>5162</v>
      </c>
    </row>
    <row r="1716" spans="1:28" x14ac:dyDescent="0.3">
      <c r="A1716" s="37" t="s">
        <v>2590</v>
      </c>
      <c r="B1716" s="68" t="s">
        <v>3309</v>
      </c>
      <c r="C1716" s="30">
        <v>-6.62</v>
      </c>
      <c r="D1716" s="30">
        <v>-0.10299999999999999</v>
      </c>
      <c r="E1716" s="31">
        <v>3.5999999999999998E-11</v>
      </c>
      <c r="F1716" s="30">
        <v>4.2999999999999997E-2</v>
      </c>
      <c r="G1716" s="30">
        <v>0.02</v>
      </c>
      <c r="H1716" s="31">
        <v>3.04E-2</v>
      </c>
      <c r="I1716" s="32">
        <v>35</v>
      </c>
      <c r="J1716" s="32">
        <v>35</v>
      </c>
      <c r="K1716" s="32">
        <v>32</v>
      </c>
      <c r="L1716" s="36">
        <v>0</v>
      </c>
      <c r="M1716" s="36">
        <v>0</v>
      </c>
      <c r="N1716" s="36">
        <v>0.17399999999999999</v>
      </c>
      <c r="O1716" s="36">
        <v>6.0000000000000001E-3</v>
      </c>
      <c r="P1716" s="36">
        <v>0.82</v>
      </c>
      <c r="Q1716" s="72" t="s">
        <v>3788</v>
      </c>
      <c r="R1716" s="29" t="s">
        <v>6114</v>
      </c>
      <c r="S1716" s="36">
        <v>1</v>
      </c>
      <c r="T1716" s="3" t="s">
        <v>31</v>
      </c>
      <c r="U1716" s="3" t="s">
        <v>24</v>
      </c>
      <c r="V1716" s="3">
        <v>0.71799999999999997</v>
      </c>
      <c r="W1716" s="3">
        <v>1.069</v>
      </c>
      <c r="X1716" s="3">
        <v>1.0580000000000001</v>
      </c>
      <c r="Y1716" s="3">
        <v>1.081</v>
      </c>
      <c r="Z1716" s="25">
        <v>5.6399999999999997E-36</v>
      </c>
      <c r="AA1716" s="29" t="s">
        <v>1930</v>
      </c>
      <c r="AB1716" s="36">
        <v>0.86555199999999999</v>
      </c>
    </row>
    <row r="1717" spans="1:28" x14ac:dyDescent="0.3">
      <c r="A1717" s="37" t="s">
        <v>2649</v>
      </c>
      <c r="B1717" s="68" t="s">
        <v>2730</v>
      </c>
      <c r="C1717" s="30">
        <v>-6.6189999999999998</v>
      </c>
      <c r="D1717" s="30">
        <v>-9.1999999999999998E-2</v>
      </c>
      <c r="E1717" s="31">
        <v>3.6099999999999997E-11</v>
      </c>
      <c r="F1717" s="30">
        <v>0.06</v>
      </c>
      <c r="G1717" s="30">
        <v>5.0999999999999997E-2</v>
      </c>
      <c r="H1717" s="31">
        <v>2.9899999999999998E-5</v>
      </c>
      <c r="I1717" s="32">
        <v>31</v>
      </c>
      <c r="J1717" s="32">
        <v>31</v>
      </c>
      <c r="K1717" s="32">
        <v>30</v>
      </c>
      <c r="L1717" s="36">
        <v>0</v>
      </c>
      <c r="M1717" s="36">
        <v>0</v>
      </c>
      <c r="N1717" s="36">
        <v>0</v>
      </c>
      <c r="O1717" s="36">
        <v>0</v>
      </c>
      <c r="P1717" s="36">
        <v>1</v>
      </c>
      <c r="Q1717" s="72" t="s">
        <v>4498</v>
      </c>
      <c r="R1717" s="29" t="s">
        <v>6218</v>
      </c>
      <c r="S1717" s="36">
        <v>1</v>
      </c>
      <c r="T1717" s="3" t="s">
        <v>31</v>
      </c>
      <c r="U1717" s="3" t="s">
        <v>24</v>
      </c>
      <c r="V1717" s="3">
        <v>0.4</v>
      </c>
      <c r="W1717" s="3">
        <v>0.95799999999999996</v>
      </c>
      <c r="X1717" s="3">
        <v>0.94899999999999995</v>
      </c>
      <c r="Y1717" s="3">
        <v>0.96599999999999997</v>
      </c>
      <c r="Z1717" s="25">
        <v>7.3000000000000004E-20</v>
      </c>
      <c r="AA1717" s="29" t="s">
        <v>6148</v>
      </c>
      <c r="AB1717" s="36">
        <v>0.94559700000000002</v>
      </c>
    </row>
    <row r="1718" spans="1:28" x14ac:dyDescent="0.3">
      <c r="A1718" s="37" t="s">
        <v>2603</v>
      </c>
      <c r="B1718" s="68" t="s">
        <v>2870</v>
      </c>
      <c r="C1718" s="30">
        <v>-6.6189999999999998</v>
      </c>
      <c r="D1718" s="30">
        <v>-0.11600000000000001</v>
      </c>
      <c r="E1718" s="31">
        <v>3.6099999999999997E-11</v>
      </c>
      <c r="F1718" s="30">
        <v>3.3000000000000002E-2</v>
      </c>
      <c r="G1718" s="30">
        <v>6.5000000000000002E-2</v>
      </c>
      <c r="H1718" s="31">
        <v>7.1599999999999995E-4</v>
      </c>
      <c r="I1718" s="32">
        <v>17</v>
      </c>
      <c r="J1718" s="32">
        <v>17</v>
      </c>
      <c r="K1718" s="32">
        <v>16</v>
      </c>
      <c r="L1718" s="36">
        <v>0</v>
      </c>
      <c r="M1718" s="36">
        <v>0</v>
      </c>
      <c r="N1718" s="36">
        <v>4.0000000000000001E-3</v>
      </c>
      <c r="O1718" s="36">
        <v>3.0000000000000001E-3</v>
      </c>
      <c r="P1718" s="36">
        <v>0.99299999999999999</v>
      </c>
      <c r="Q1718" s="72" t="s">
        <v>4771</v>
      </c>
      <c r="R1718" s="29" t="s">
        <v>6859</v>
      </c>
      <c r="S1718" s="36">
        <v>0.43</v>
      </c>
      <c r="T1718" s="3" t="s">
        <v>16</v>
      </c>
      <c r="U1718" s="3" t="s">
        <v>24</v>
      </c>
      <c r="V1718" s="3">
        <v>0.32200000000000001</v>
      </c>
      <c r="W1718" s="3">
        <v>0.96899999999999997</v>
      </c>
      <c r="X1718" s="3">
        <v>0.96</v>
      </c>
      <c r="Y1718" s="3">
        <v>0.97799999999999998</v>
      </c>
      <c r="Z1718" s="25">
        <v>1.2500000000000001E-10</v>
      </c>
      <c r="AA1718" s="29" t="s">
        <v>6860</v>
      </c>
      <c r="AB1718" s="36">
        <v>0.98128499999999996</v>
      </c>
    </row>
    <row r="1719" spans="1:28" x14ac:dyDescent="0.3">
      <c r="A1719" s="37" t="s">
        <v>2628</v>
      </c>
      <c r="B1719" s="68" t="s">
        <v>2916</v>
      </c>
      <c r="C1719" s="30">
        <v>6.6189999999999998</v>
      </c>
      <c r="D1719" s="30">
        <v>5.0999999999999997E-2</v>
      </c>
      <c r="E1719" s="31">
        <v>3.6200000000000002E-11</v>
      </c>
      <c r="F1719" s="30">
        <v>0.187</v>
      </c>
      <c r="G1719" s="30">
        <v>0.38200000000000001</v>
      </c>
      <c r="H1719" s="31">
        <v>1.4900000000000002E-14</v>
      </c>
      <c r="I1719" s="32">
        <v>12</v>
      </c>
      <c r="J1719" s="32">
        <v>12</v>
      </c>
      <c r="K1719" s="32">
        <v>12</v>
      </c>
      <c r="L1719" s="36">
        <v>0</v>
      </c>
      <c r="M1719" s="36">
        <v>0</v>
      </c>
      <c r="N1719" s="36">
        <v>0</v>
      </c>
      <c r="O1719" s="36">
        <v>2.4E-2</v>
      </c>
      <c r="P1719" s="36">
        <v>0.97599999999999998</v>
      </c>
      <c r="Q1719" s="72" t="s">
        <v>4521</v>
      </c>
      <c r="R1719" s="29" t="s">
        <v>6861</v>
      </c>
      <c r="S1719" s="36">
        <v>0.22</v>
      </c>
      <c r="T1719" s="3" t="s">
        <v>16</v>
      </c>
      <c r="U1719" s="3" t="s">
        <v>15</v>
      </c>
      <c r="V1719" s="3">
        <v>0.78700000000000003</v>
      </c>
      <c r="W1719" s="3">
        <v>0.96299999999999997</v>
      </c>
      <c r="X1719" s="3">
        <v>0.95199999999999996</v>
      </c>
      <c r="Y1719" s="3">
        <v>0.97399999999999998</v>
      </c>
      <c r="Z1719" s="25">
        <v>4.5499999999999998E-11</v>
      </c>
      <c r="AA1719" s="29" t="s">
        <v>6862</v>
      </c>
      <c r="AB1719" s="36">
        <v>0.99594099999999997</v>
      </c>
    </row>
    <row r="1720" spans="1:28" x14ac:dyDescent="0.3">
      <c r="A1720" s="37" t="s">
        <v>2678</v>
      </c>
      <c r="B1720" s="68" t="s">
        <v>2841</v>
      </c>
      <c r="C1720" s="30">
        <v>6.617</v>
      </c>
      <c r="D1720" s="30">
        <v>4.5999999999999999E-2</v>
      </c>
      <c r="E1720" s="31">
        <v>3.67E-11</v>
      </c>
      <c r="F1720" s="30">
        <v>0.23699999999999999</v>
      </c>
      <c r="G1720" s="30">
        <v>0.29199999999999998</v>
      </c>
      <c r="H1720" s="31">
        <v>3.39E-29</v>
      </c>
      <c r="I1720" s="32">
        <v>24</v>
      </c>
      <c r="J1720" s="32">
        <v>24</v>
      </c>
      <c r="K1720" s="32">
        <v>24</v>
      </c>
      <c r="L1720" s="36">
        <v>0</v>
      </c>
      <c r="M1720" s="36">
        <v>0</v>
      </c>
      <c r="N1720" s="36">
        <v>0</v>
      </c>
      <c r="O1720" s="36">
        <v>0.1</v>
      </c>
      <c r="P1720" s="36">
        <v>0.9</v>
      </c>
      <c r="Q1720" s="72" t="s">
        <v>3837</v>
      </c>
      <c r="R1720" s="29" t="s">
        <v>6863</v>
      </c>
      <c r="S1720" s="36">
        <v>0.45400000000000001</v>
      </c>
      <c r="T1720" s="3" t="s">
        <v>16</v>
      </c>
      <c r="U1720" s="3" t="s">
        <v>15</v>
      </c>
      <c r="V1720" s="3">
        <v>0.51200000000000001</v>
      </c>
      <c r="W1720" s="3">
        <v>1.0269999999999999</v>
      </c>
      <c r="X1720" s="3">
        <v>1.018</v>
      </c>
      <c r="Y1720" s="3">
        <v>1.036</v>
      </c>
      <c r="Z1720" s="25">
        <v>7.3200000000000004E-9</v>
      </c>
      <c r="AA1720" s="29" t="s">
        <v>6864</v>
      </c>
      <c r="AB1720" s="36">
        <v>0.997035</v>
      </c>
    </row>
    <row r="1721" spans="1:28" x14ac:dyDescent="0.3">
      <c r="A1721" s="37" t="s">
        <v>2678</v>
      </c>
      <c r="B1721" s="68" t="s">
        <v>3245</v>
      </c>
      <c r="C1721" s="30">
        <v>-6.6159999999999997</v>
      </c>
      <c r="D1721" s="30">
        <v>-0.25800000000000001</v>
      </c>
      <c r="E1721" s="31">
        <v>3.6799999999999998E-11</v>
      </c>
      <c r="F1721" s="30">
        <v>8.0000000000000002E-3</v>
      </c>
      <c r="G1721" s="30">
        <v>1.7000000000000001E-2</v>
      </c>
      <c r="H1721" s="31">
        <v>1.41E-2</v>
      </c>
      <c r="I1721" s="32">
        <v>5</v>
      </c>
      <c r="J1721" s="32">
        <v>5</v>
      </c>
      <c r="K1721" s="32">
        <v>5</v>
      </c>
      <c r="L1721" s="36">
        <v>0</v>
      </c>
      <c r="M1721" s="36">
        <v>0</v>
      </c>
      <c r="N1721" s="36">
        <v>6.8000000000000005E-2</v>
      </c>
      <c r="O1721" s="36">
        <v>0</v>
      </c>
      <c r="P1721" s="36">
        <v>0.93200000000000005</v>
      </c>
      <c r="Q1721" s="72" t="s">
        <v>4583</v>
      </c>
      <c r="R1721" s="29" t="s">
        <v>6525</v>
      </c>
      <c r="S1721" s="36">
        <v>1</v>
      </c>
      <c r="T1721" s="3" t="s">
        <v>31</v>
      </c>
      <c r="U1721" s="3" t="s">
        <v>24</v>
      </c>
      <c r="V1721" s="3">
        <v>8.1000000000000003E-2</v>
      </c>
      <c r="W1721" s="3">
        <v>1.0649999999999999</v>
      </c>
      <c r="X1721" s="3">
        <v>1.0469999999999999</v>
      </c>
      <c r="Y1721" s="3">
        <v>1.083</v>
      </c>
      <c r="Z1721" s="25">
        <v>1.03E-13</v>
      </c>
      <c r="AA1721" s="29" t="s">
        <v>6302</v>
      </c>
      <c r="AB1721" s="36">
        <v>0.45358300000000001</v>
      </c>
    </row>
    <row r="1722" spans="1:28" x14ac:dyDescent="0.3">
      <c r="A1722" s="37" t="s">
        <v>2637</v>
      </c>
      <c r="B1722" s="68" t="s">
        <v>3308</v>
      </c>
      <c r="C1722" s="30">
        <v>-6.6159999999999997</v>
      </c>
      <c r="D1722" s="30">
        <v>-0.1</v>
      </c>
      <c r="E1722" s="31">
        <v>3.6900000000000003E-11</v>
      </c>
      <c r="F1722" s="30">
        <v>8.2000000000000003E-2</v>
      </c>
      <c r="G1722" s="30">
        <v>6.6000000000000003E-2</v>
      </c>
      <c r="H1722" s="31">
        <v>1.7899999999999999E-4</v>
      </c>
      <c r="I1722" s="32">
        <v>46</v>
      </c>
      <c r="J1722" s="32">
        <v>46</v>
      </c>
      <c r="K1722" s="32">
        <v>43</v>
      </c>
      <c r="L1722" s="36">
        <v>0</v>
      </c>
      <c r="M1722" s="36">
        <v>0</v>
      </c>
      <c r="N1722" s="36">
        <v>0</v>
      </c>
      <c r="O1722" s="36">
        <v>2.1999999999999999E-2</v>
      </c>
      <c r="P1722" s="36">
        <v>0.97799999999999998</v>
      </c>
      <c r="Q1722" s="72" t="s">
        <v>4770</v>
      </c>
      <c r="R1722" s="29" t="s">
        <v>6865</v>
      </c>
      <c r="S1722" s="36">
        <v>0.216</v>
      </c>
      <c r="T1722" s="3" t="s">
        <v>16</v>
      </c>
      <c r="U1722" s="3" t="s">
        <v>15</v>
      </c>
      <c r="V1722" s="3">
        <v>0.45200000000000001</v>
      </c>
      <c r="W1722" s="3">
        <v>1.036</v>
      </c>
      <c r="X1722" s="3">
        <v>1.026</v>
      </c>
      <c r="Y1722" s="3">
        <v>1.0449999999999999</v>
      </c>
      <c r="Z1722" s="25">
        <v>3.2899999999999997E-14</v>
      </c>
      <c r="AA1722" s="29" t="s">
        <v>6866</v>
      </c>
      <c r="AB1722" s="36">
        <v>0.83851399999999998</v>
      </c>
    </row>
    <row r="1723" spans="1:28" x14ac:dyDescent="0.3">
      <c r="A1723" s="37" t="s">
        <v>2579</v>
      </c>
      <c r="B1723" s="68" t="s">
        <v>978</v>
      </c>
      <c r="C1723" s="30">
        <v>6.6159999999999997</v>
      </c>
      <c r="D1723" s="30">
        <v>0.16400000000000001</v>
      </c>
      <c r="E1723" s="31">
        <v>3.7000000000000001E-11</v>
      </c>
      <c r="F1723" s="30">
        <v>2.1000000000000001E-2</v>
      </c>
      <c r="G1723" s="30">
        <v>2.1999999999999999E-2</v>
      </c>
      <c r="H1723" s="31">
        <v>5.96E-3</v>
      </c>
      <c r="I1723" s="32">
        <v>30</v>
      </c>
      <c r="J1723" s="32">
        <v>30</v>
      </c>
      <c r="K1723" s="32">
        <v>26</v>
      </c>
      <c r="L1723" s="36">
        <v>0</v>
      </c>
      <c r="M1723" s="36">
        <v>0</v>
      </c>
      <c r="N1723" s="36">
        <v>1E-3</v>
      </c>
      <c r="O1723" s="36">
        <v>1.7000000000000001E-2</v>
      </c>
      <c r="P1723" s="36">
        <v>0.98299999999999998</v>
      </c>
      <c r="Q1723" s="72" t="s">
        <v>4769</v>
      </c>
      <c r="R1723" s="29" t="s">
        <v>6867</v>
      </c>
      <c r="S1723" s="36">
        <v>0.17499999999999999</v>
      </c>
      <c r="T1723" s="3" t="s">
        <v>31</v>
      </c>
      <c r="U1723" s="3" t="s">
        <v>15</v>
      </c>
      <c r="V1723" s="3">
        <v>0.38</v>
      </c>
      <c r="W1723" s="3">
        <v>1.0349999999999999</v>
      </c>
      <c r="X1723" s="3">
        <v>1.0249999999999999</v>
      </c>
      <c r="Y1723" s="3">
        <v>1.044</v>
      </c>
      <c r="Z1723" s="25">
        <v>4.5399999999999998E-13</v>
      </c>
      <c r="AA1723" s="29" t="s">
        <v>6868</v>
      </c>
      <c r="AB1723" s="36">
        <v>0.99385400000000002</v>
      </c>
    </row>
    <row r="1724" spans="1:28" x14ac:dyDescent="0.3">
      <c r="A1724" s="37" t="s">
        <v>2678</v>
      </c>
      <c r="B1724" s="68" t="s">
        <v>2758</v>
      </c>
      <c r="C1724" s="30">
        <v>6.6150000000000002</v>
      </c>
      <c r="D1724" s="30">
        <v>8.5999999999999993E-2</v>
      </c>
      <c r="E1724" s="31">
        <v>3.71E-11</v>
      </c>
      <c r="F1724" s="30">
        <v>7.9000000000000001E-2</v>
      </c>
      <c r="G1724" s="30">
        <v>0.113</v>
      </c>
      <c r="H1724" s="31">
        <v>6.43E-11</v>
      </c>
      <c r="I1724" s="32">
        <v>27</v>
      </c>
      <c r="J1724" s="32">
        <v>27</v>
      </c>
      <c r="K1724" s="32">
        <v>27</v>
      </c>
      <c r="L1724" s="36">
        <v>0</v>
      </c>
      <c r="M1724" s="36">
        <v>0</v>
      </c>
      <c r="N1724" s="36">
        <v>0</v>
      </c>
      <c r="O1724" s="36">
        <v>0.247</v>
      </c>
      <c r="P1724" s="36">
        <v>0.753</v>
      </c>
      <c r="Q1724" s="72" t="s">
        <v>3723</v>
      </c>
      <c r="R1724" s="29" t="s">
        <v>6411</v>
      </c>
      <c r="S1724" s="36">
        <v>0.55600000000000005</v>
      </c>
      <c r="T1724" s="3" t="s">
        <v>16</v>
      </c>
      <c r="U1724" s="3" t="s">
        <v>15</v>
      </c>
      <c r="V1724" s="3">
        <v>0.72299999999999998</v>
      </c>
      <c r="W1724" s="3">
        <v>0.96</v>
      </c>
      <c r="X1724" s="3">
        <v>0.95</v>
      </c>
      <c r="Y1724" s="3">
        <v>0.96899999999999997</v>
      </c>
      <c r="Z1724" s="25">
        <v>4.9599999999999997E-16</v>
      </c>
      <c r="AA1724" s="29" t="s">
        <v>643</v>
      </c>
      <c r="AB1724" s="36">
        <v>0.99512800000000001</v>
      </c>
    </row>
    <row r="1725" spans="1:28" x14ac:dyDescent="0.3">
      <c r="A1725" s="37" t="s">
        <v>2671</v>
      </c>
      <c r="B1725" s="68" t="s">
        <v>2932</v>
      </c>
      <c r="C1725" s="30">
        <v>6.6139999999999999</v>
      </c>
      <c r="D1725" s="30">
        <v>6.4000000000000001E-2</v>
      </c>
      <c r="E1725" s="31">
        <v>3.7400000000000001E-11</v>
      </c>
      <c r="F1725" s="30">
        <v>0.112</v>
      </c>
      <c r="G1725" s="30">
        <v>0.19700000000000001</v>
      </c>
      <c r="H1725" s="31">
        <v>8.6000000000000002E-7</v>
      </c>
      <c r="I1725" s="32">
        <v>10</v>
      </c>
      <c r="J1725" s="32">
        <v>10</v>
      </c>
      <c r="K1725" s="32">
        <v>10</v>
      </c>
      <c r="L1725" s="36">
        <v>0</v>
      </c>
      <c r="M1725" s="36">
        <v>0</v>
      </c>
      <c r="N1725" s="36">
        <v>0</v>
      </c>
      <c r="O1725" s="36">
        <v>1E-3</v>
      </c>
      <c r="P1725" s="36">
        <v>0.999</v>
      </c>
      <c r="Q1725" s="72" t="s">
        <v>4126</v>
      </c>
      <c r="R1725" s="29" t="s">
        <v>6369</v>
      </c>
      <c r="S1725" s="36">
        <v>0.94499999999999995</v>
      </c>
      <c r="T1725" s="3" t="s">
        <v>31</v>
      </c>
      <c r="U1725" s="3" t="s">
        <v>24</v>
      </c>
      <c r="V1725" s="3">
        <v>0.63900000000000001</v>
      </c>
      <c r="W1725" s="3">
        <v>0.96899999999999997</v>
      </c>
      <c r="X1725" s="3">
        <v>0.96</v>
      </c>
      <c r="Y1725" s="3">
        <v>0.97799999999999998</v>
      </c>
      <c r="Z1725" s="25">
        <v>1.9599999999999999E-11</v>
      </c>
      <c r="AA1725" s="29" t="s">
        <v>6370</v>
      </c>
      <c r="AB1725" s="36">
        <v>0.99911499999999998</v>
      </c>
    </row>
    <row r="1726" spans="1:28" x14ac:dyDescent="0.3">
      <c r="A1726" s="37" t="s">
        <v>2605</v>
      </c>
      <c r="B1726" s="68" t="s">
        <v>1699</v>
      </c>
      <c r="C1726" s="30">
        <v>6.6139999999999999</v>
      </c>
      <c r="D1726" s="30">
        <v>0.215</v>
      </c>
      <c r="E1726" s="31">
        <v>3.75E-11</v>
      </c>
      <c r="F1726" s="30">
        <v>1.2999999999999999E-2</v>
      </c>
      <c r="G1726" s="30">
        <v>4.7E-2</v>
      </c>
      <c r="H1726" s="31">
        <v>1.18E-4</v>
      </c>
      <c r="I1726" s="32">
        <v>5</v>
      </c>
      <c r="J1726" s="32">
        <v>5</v>
      </c>
      <c r="K1726" s="32">
        <v>5</v>
      </c>
      <c r="L1726" s="36">
        <v>0</v>
      </c>
      <c r="M1726" s="36">
        <v>0</v>
      </c>
      <c r="N1726" s="36">
        <v>0</v>
      </c>
      <c r="O1726" s="36">
        <v>3.0000000000000001E-3</v>
      </c>
      <c r="P1726" s="36">
        <v>0.997</v>
      </c>
      <c r="Q1726" s="72" t="s">
        <v>3695</v>
      </c>
      <c r="R1726" s="29" t="s">
        <v>6348</v>
      </c>
      <c r="S1726" s="36">
        <v>1</v>
      </c>
      <c r="T1726" s="3" t="s">
        <v>31</v>
      </c>
      <c r="U1726" s="3" t="s">
        <v>24</v>
      </c>
      <c r="V1726" s="3">
        <v>0.54700000000000004</v>
      </c>
      <c r="W1726" s="3">
        <v>0.96399999999999997</v>
      </c>
      <c r="X1726" s="3">
        <v>0.95499999999999996</v>
      </c>
      <c r="Y1726" s="3">
        <v>0.97299999999999998</v>
      </c>
      <c r="Z1726" s="25">
        <v>1.3299999999999999E-15</v>
      </c>
      <c r="AA1726" s="29" t="s">
        <v>6349</v>
      </c>
      <c r="AB1726" s="36">
        <v>0.76025500000000001</v>
      </c>
    </row>
    <row r="1727" spans="1:28" x14ac:dyDescent="0.3">
      <c r="A1727" s="37" t="s">
        <v>2605</v>
      </c>
      <c r="B1727" s="68" t="s">
        <v>1001</v>
      </c>
      <c r="C1727" s="30">
        <v>6.6130000000000004</v>
      </c>
      <c r="D1727" s="30">
        <v>8.4000000000000005E-2</v>
      </c>
      <c r="E1727" s="31">
        <v>3.7599999999999998E-11</v>
      </c>
      <c r="F1727" s="30">
        <v>6.7000000000000004E-2</v>
      </c>
      <c r="G1727" s="30">
        <v>7.8E-2</v>
      </c>
      <c r="H1727" s="31">
        <v>4.63E-7</v>
      </c>
      <c r="I1727" s="32">
        <v>27</v>
      </c>
      <c r="J1727" s="32">
        <v>27</v>
      </c>
      <c r="K1727" s="32">
        <v>27</v>
      </c>
      <c r="L1727" s="36">
        <v>0</v>
      </c>
      <c r="M1727" s="36">
        <v>1E-3</v>
      </c>
      <c r="N1727" s="36">
        <v>0</v>
      </c>
      <c r="O1727" s="36">
        <v>0.36899999999999999</v>
      </c>
      <c r="P1727" s="36">
        <v>0.63</v>
      </c>
      <c r="Q1727" s="72" t="s">
        <v>4768</v>
      </c>
      <c r="R1727" s="29" t="s">
        <v>6869</v>
      </c>
      <c r="S1727" s="36">
        <v>0.64200000000000002</v>
      </c>
      <c r="T1727" s="3" t="s">
        <v>16</v>
      </c>
      <c r="U1727" s="3" t="s">
        <v>15</v>
      </c>
      <c r="V1727" s="3">
        <v>0.438</v>
      </c>
      <c r="W1727" s="3">
        <v>0.97699999999999998</v>
      </c>
      <c r="X1727" s="3">
        <v>0.96799999999999997</v>
      </c>
      <c r="Y1727" s="3">
        <v>0.98599999999999999</v>
      </c>
      <c r="Z1727" s="25">
        <v>3.9900000000000001E-7</v>
      </c>
      <c r="AA1727" s="29" t="s">
        <v>6870</v>
      </c>
      <c r="AB1727" s="36">
        <v>0.86802500000000005</v>
      </c>
    </row>
    <row r="1728" spans="1:28" x14ac:dyDescent="0.3">
      <c r="A1728" s="37" t="s">
        <v>2599</v>
      </c>
      <c r="B1728" s="68" t="s">
        <v>3002</v>
      </c>
      <c r="C1728" s="30">
        <v>6.6130000000000004</v>
      </c>
      <c r="D1728" s="30">
        <v>5.5E-2</v>
      </c>
      <c r="E1728" s="31">
        <v>3.7700000000000003E-11</v>
      </c>
      <c r="F1728" s="30">
        <v>0.156</v>
      </c>
      <c r="G1728" s="30">
        <v>0.128</v>
      </c>
      <c r="H1728" s="31">
        <v>5.2800000000000003E-6</v>
      </c>
      <c r="I1728" s="32">
        <v>37</v>
      </c>
      <c r="J1728" s="32">
        <v>37</v>
      </c>
      <c r="K1728" s="32">
        <v>36</v>
      </c>
      <c r="L1728" s="36">
        <v>0</v>
      </c>
      <c r="M1728" s="36">
        <v>0</v>
      </c>
      <c r="N1728" s="36">
        <v>0.11700000000000001</v>
      </c>
      <c r="O1728" s="36">
        <v>0.82</v>
      </c>
      <c r="P1728" s="36">
        <v>6.4000000000000001E-2</v>
      </c>
      <c r="Q1728" s="72" t="s">
        <v>4643</v>
      </c>
      <c r="R1728" s="29" t="s">
        <v>6872</v>
      </c>
      <c r="S1728" s="36">
        <v>0.36299999999999999</v>
      </c>
      <c r="T1728" s="3" t="s">
        <v>31</v>
      </c>
      <c r="U1728" s="3" t="s">
        <v>24</v>
      </c>
      <c r="V1728" s="3">
        <v>0.214</v>
      </c>
      <c r="W1728" s="3">
        <v>0.95899999999999996</v>
      </c>
      <c r="X1728" s="3">
        <v>0.94799999999999995</v>
      </c>
      <c r="Y1728" s="3">
        <v>0.97</v>
      </c>
      <c r="Z1728" s="25">
        <v>8.3E-13</v>
      </c>
      <c r="AA1728" s="29" t="s">
        <v>5397</v>
      </c>
      <c r="AB1728" s="36">
        <v>0.73003600000000002</v>
      </c>
    </row>
    <row r="1729" spans="1:28" x14ac:dyDescent="0.3">
      <c r="A1729" s="37" t="s">
        <v>2587</v>
      </c>
      <c r="B1729" s="68" t="s">
        <v>2837</v>
      </c>
      <c r="C1729" s="30">
        <v>6.6130000000000004</v>
      </c>
      <c r="D1729" s="30">
        <v>0.19</v>
      </c>
      <c r="E1729" s="31">
        <v>3.7700000000000003E-11</v>
      </c>
      <c r="F1729" s="30">
        <v>1.0999999999999999E-2</v>
      </c>
      <c r="G1729" s="30">
        <v>2.1999999999999999E-2</v>
      </c>
      <c r="H1729" s="31">
        <v>1.1299999999999999E-2</v>
      </c>
      <c r="I1729" s="32">
        <v>6</v>
      </c>
      <c r="J1729" s="32">
        <v>6</v>
      </c>
      <c r="K1729" s="32">
        <v>6</v>
      </c>
      <c r="L1729" s="36">
        <v>0</v>
      </c>
      <c r="M1729" s="36">
        <v>0</v>
      </c>
      <c r="N1729" s="36">
        <v>0.186</v>
      </c>
      <c r="O1729" s="36">
        <v>1.6E-2</v>
      </c>
      <c r="P1729" s="36">
        <v>0.79800000000000004</v>
      </c>
      <c r="Q1729" s="72" t="s">
        <v>4767</v>
      </c>
      <c r="R1729" s="29" t="s">
        <v>6871</v>
      </c>
      <c r="S1729" s="36">
        <v>0.34200000000000003</v>
      </c>
      <c r="T1729" s="3" t="s">
        <v>16</v>
      </c>
      <c r="U1729" s="3" t="s">
        <v>15</v>
      </c>
      <c r="V1729" s="3">
        <v>0.68899999999999995</v>
      </c>
      <c r="W1729" s="3">
        <v>0.96899999999999997</v>
      </c>
      <c r="X1729" s="3">
        <v>0.95899999999999996</v>
      </c>
      <c r="Y1729" s="3">
        <v>0.97799999999999998</v>
      </c>
      <c r="Z1729" s="25">
        <v>2.7499999999999998E-10</v>
      </c>
      <c r="AA1729" s="29" t="s">
        <v>6633</v>
      </c>
      <c r="AB1729" s="36">
        <v>0.79741099999999998</v>
      </c>
    </row>
    <row r="1730" spans="1:28" x14ac:dyDescent="0.3">
      <c r="A1730" s="37" t="s">
        <v>2579</v>
      </c>
      <c r="B1730" s="68" t="s">
        <v>741</v>
      </c>
      <c r="C1730" s="30">
        <v>-6.6130000000000004</v>
      </c>
      <c r="D1730" s="30">
        <v>-8.5999999999999993E-2</v>
      </c>
      <c r="E1730" s="31">
        <v>3.7700000000000003E-11</v>
      </c>
      <c r="F1730" s="30">
        <v>6.6000000000000003E-2</v>
      </c>
      <c r="G1730" s="30">
        <v>9.0999999999999998E-2</v>
      </c>
      <c r="H1730" s="31">
        <v>9.6999999999999992E-9</v>
      </c>
      <c r="I1730" s="32">
        <v>19</v>
      </c>
      <c r="J1730" s="32">
        <v>19</v>
      </c>
      <c r="K1730" s="32">
        <v>18</v>
      </c>
      <c r="L1730" s="36">
        <v>0</v>
      </c>
      <c r="M1730" s="36">
        <v>0</v>
      </c>
      <c r="N1730" s="36">
        <v>0</v>
      </c>
      <c r="O1730" s="36">
        <v>1</v>
      </c>
      <c r="P1730" s="36">
        <v>0</v>
      </c>
      <c r="Q1730" s="72" t="s">
        <v>4404</v>
      </c>
      <c r="R1730" s="29" t="s">
        <v>6840</v>
      </c>
      <c r="S1730" s="36">
        <v>0.32900000000000001</v>
      </c>
      <c r="T1730" s="3" t="s">
        <v>31</v>
      </c>
      <c r="U1730" s="3" t="s">
        <v>24</v>
      </c>
      <c r="V1730" s="3">
        <v>0.34399999999999997</v>
      </c>
      <c r="W1730" s="3">
        <v>1.034</v>
      </c>
      <c r="X1730" s="3">
        <v>1.0249999999999999</v>
      </c>
      <c r="Y1730" s="3">
        <v>1.044</v>
      </c>
      <c r="Z1730" s="25">
        <v>4.0200000000000002E-12</v>
      </c>
      <c r="AA1730" s="29" t="s">
        <v>6576</v>
      </c>
      <c r="AB1730" s="36">
        <v>0.99182800000000004</v>
      </c>
    </row>
    <row r="1731" spans="1:28" x14ac:dyDescent="0.3">
      <c r="A1731" s="37" t="s">
        <v>2595</v>
      </c>
      <c r="B1731" s="68" t="s">
        <v>3296</v>
      </c>
      <c r="C1731" s="30">
        <v>-6.6109999999999998</v>
      </c>
      <c r="D1731" s="30">
        <v>-0.30399999999999999</v>
      </c>
      <c r="E1731" s="31">
        <v>3.8100000000000003E-11</v>
      </c>
      <c r="F1731" s="30">
        <v>5.0000000000000001E-3</v>
      </c>
      <c r="G1731" s="30">
        <v>1.4999999999999999E-2</v>
      </c>
      <c r="H1731" s="31">
        <v>3.5799999999999998E-2</v>
      </c>
      <c r="I1731" s="32">
        <v>4</v>
      </c>
      <c r="J1731" s="32">
        <v>4</v>
      </c>
      <c r="K1731" s="32">
        <v>4</v>
      </c>
      <c r="L1731" s="36">
        <v>0</v>
      </c>
      <c r="M1731" s="36">
        <v>0</v>
      </c>
      <c r="N1731" s="36">
        <v>0</v>
      </c>
      <c r="O1731" s="36">
        <v>3.0000000000000001E-3</v>
      </c>
      <c r="P1731" s="36">
        <v>0.997</v>
      </c>
      <c r="Q1731" s="72" t="s">
        <v>4737</v>
      </c>
      <c r="R1731" s="29" t="s">
        <v>6406</v>
      </c>
      <c r="S1731" s="36">
        <v>0.34399999999999997</v>
      </c>
      <c r="T1731" s="3" t="s">
        <v>31</v>
      </c>
      <c r="U1731" s="3" t="s">
        <v>24</v>
      </c>
      <c r="V1731" s="3">
        <v>0.27400000000000002</v>
      </c>
      <c r="W1731" s="3">
        <v>1.0349999999999999</v>
      </c>
      <c r="X1731" s="3">
        <v>1.0249999999999999</v>
      </c>
      <c r="Y1731" s="3">
        <v>1.046</v>
      </c>
      <c r="Z1731" s="25">
        <v>2.7099999999999999E-11</v>
      </c>
      <c r="AA1731" s="29" t="s">
        <v>6405</v>
      </c>
      <c r="AB1731" s="36">
        <v>0.99861500000000003</v>
      </c>
    </row>
    <row r="1732" spans="1:28" x14ac:dyDescent="0.3">
      <c r="A1732" s="37" t="s">
        <v>2680</v>
      </c>
      <c r="B1732" s="68" t="s">
        <v>2948</v>
      </c>
      <c r="C1732" s="30">
        <v>-6.61</v>
      </c>
      <c r="D1732" s="30">
        <v>-0.16300000000000001</v>
      </c>
      <c r="E1732" s="31">
        <v>3.8399999999999998E-11</v>
      </c>
      <c r="F1732" s="30">
        <v>1.4E-2</v>
      </c>
      <c r="G1732" s="30">
        <v>4.3999999999999997E-2</v>
      </c>
      <c r="H1732" s="31">
        <v>4.82E-2</v>
      </c>
      <c r="I1732" s="32">
        <v>10</v>
      </c>
      <c r="J1732" s="32">
        <v>10</v>
      </c>
      <c r="K1732" s="32">
        <v>10</v>
      </c>
      <c r="L1732" s="36">
        <v>0</v>
      </c>
      <c r="M1732" s="36">
        <v>0</v>
      </c>
      <c r="N1732" s="36">
        <v>0.182</v>
      </c>
      <c r="O1732" s="36">
        <v>7.0000000000000001E-3</v>
      </c>
      <c r="P1732" s="36">
        <v>0.81100000000000005</v>
      </c>
      <c r="Q1732" s="72" t="s">
        <v>3878</v>
      </c>
      <c r="R1732" s="29" t="s">
        <v>6228</v>
      </c>
      <c r="S1732" s="36">
        <v>0.26800000000000002</v>
      </c>
      <c r="T1732" s="3" t="s">
        <v>31</v>
      </c>
      <c r="U1732" s="3" t="s">
        <v>24</v>
      </c>
      <c r="V1732" s="3">
        <v>0.80200000000000005</v>
      </c>
      <c r="W1732" s="3">
        <v>0.96099999999999997</v>
      </c>
      <c r="X1732" s="3">
        <v>0.95</v>
      </c>
      <c r="Y1732" s="3">
        <v>0.97199999999999998</v>
      </c>
      <c r="Z1732" s="25">
        <v>6.3799999999999999E-12</v>
      </c>
      <c r="AA1732" s="29" t="s">
        <v>6229</v>
      </c>
      <c r="AB1732" s="36">
        <v>0.99864600000000003</v>
      </c>
    </row>
    <row r="1733" spans="1:28" x14ac:dyDescent="0.3">
      <c r="A1733" s="37" t="s">
        <v>2746</v>
      </c>
      <c r="B1733" s="68" t="s">
        <v>2852</v>
      </c>
      <c r="C1733" s="30">
        <v>-6.61</v>
      </c>
      <c r="D1733" s="30">
        <v>-7.9000000000000001E-2</v>
      </c>
      <c r="E1733" s="31">
        <v>3.8500000000000003E-11</v>
      </c>
      <c r="F1733" s="30">
        <v>6.3E-2</v>
      </c>
      <c r="G1733" s="30">
        <v>7.4999999999999997E-2</v>
      </c>
      <c r="H1733" s="31">
        <v>1.49E-2</v>
      </c>
      <c r="I1733" s="32">
        <v>27</v>
      </c>
      <c r="J1733" s="32">
        <v>27</v>
      </c>
      <c r="K1733" s="32">
        <v>27</v>
      </c>
      <c r="L1733" s="36">
        <v>0</v>
      </c>
      <c r="M1733" s="36">
        <v>0</v>
      </c>
      <c r="N1733" s="36">
        <v>0.50800000000000001</v>
      </c>
      <c r="O1733" s="36">
        <v>7.6999999999999999E-2</v>
      </c>
      <c r="P1733" s="36">
        <v>0.41499999999999998</v>
      </c>
      <c r="Q1733" s="72" t="s">
        <v>3626</v>
      </c>
      <c r="R1733" s="29" t="s">
        <v>6467</v>
      </c>
      <c r="S1733" s="36">
        <v>0.16500000000000001</v>
      </c>
      <c r="T1733" s="3" t="s">
        <v>31</v>
      </c>
      <c r="U1733" s="3" t="s">
        <v>24</v>
      </c>
      <c r="V1733" s="3">
        <v>0.45200000000000001</v>
      </c>
      <c r="W1733" s="3">
        <v>1.0369999999999999</v>
      </c>
      <c r="X1733" s="3">
        <v>1.0269999999999999</v>
      </c>
      <c r="Y1733" s="3">
        <v>1.046</v>
      </c>
      <c r="Z1733" s="25">
        <v>6.0599999999999999E-15</v>
      </c>
      <c r="AA1733" s="29" t="s">
        <v>6466</v>
      </c>
      <c r="AB1733" s="36">
        <v>0.99945399999999995</v>
      </c>
    </row>
    <row r="1734" spans="1:28" x14ac:dyDescent="0.3">
      <c r="A1734" s="37" t="s">
        <v>2678</v>
      </c>
      <c r="B1734" s="68" t="s">
        <v>2576</v>
      </c>
      <c r="C1734" s="30">
        <v>6.609</v>
      </c>
      <c r="D1734" s="30">
        <v>3.6999999999999998E-2</v>
      </c>
      <c r="E1734" s="31">
        <v>3.8699999999999999E-11</v>
      </c>
      <c r="F1734" s="30">
        <v>0.38900000000000001</v>
      </c>
      <c r="G1734" s="30">
        <v>0.48399999999999999</v>
      </c>
      <c r="H1734" s="31">
        <v>2.2199999999999999E-57</v>
      </c>
      <c r="I1734" s="32">
        <v>18</v>
      </c>
      <c r="J1734" s="32">
        <v>18</v>
      </c>
      <c r="K1734" s="32">
        <v>18</v>
      </c>
      <c r="L1734" s="36">
        <v>0</v>
      </c>
      <c r="M1734" s="36">
        <v>0</v>
      </c>
      <c r="N1734" s="36">
        <v>0</v>
      </c>
      <c r="O1734" s="36">
        <v>7.0000000000000001E-3</v>
      </c>
      <c r="P1734" s="36">
        <v>0.99299999999999999</v>
      </c>
      <c r="Q1734" s="72" t="s">
        <v>3676</v>
      </c>
      <c r="R1734" s="29" t="s">
        <v>6873</v>
      </c>
      <c r="S1734" s="36">
        <v>0.59499999999999997</v>
      </c>
      <c r="T1734" s="3" t="s">
        <v>16</v>
      </c>
      <c r="U1734" s="3" t="s">
        <v>15</v>
      </c>
      <c r="V1734" s="3">
        <v>0.745</v>
      </c>
      <c r="W1734" s="3">
        <v>1.0389999999999999</v>
      </c>
      <c r="X1734" s="3">
        <v>1.0289999999999999</v>
      </c>
      <c r="Y1734" s="3">
        <v>1.05</v>
      </c>
      <c r="Z1734" s="25">
        <v>3.0600000000000001E-13</v>
      </c>
      <c r="AA1734" s="29" t="s">
        <v>6595</v>
      </c>
      <c r="AB1734" s="36">
        <v>0.99836000000000003</v>
      </c>
    </row>
    <row r="1735" spans="1:28" x14ac:dyDescent="0.3">
      <c r="A1735" s="37" t="s">
        <v>2637</v>
      </c>
      <c r="B1735" s="68" t="s">
        <v>1067</v>
      </c>
      <c r="C1735" s="30">
        <v>6.6079999999999997</v>
      </c>
      <c r="D1735" s="30">
        <v>3.1E-2</v>
      </c>
      <c r="E1735" s="31">
        <v>3.8799999999999998E-11</v>
      </c>
      <c r="F1735" s="30">
        <v>0.46500000000000002</v>
      </c>
      <c r="G1735" s="30">
        <v>0.53200000000000003</v>
      </c>
      <c r="H1735" s="31">
        <v>7.5800000000000003E-39</v>
      </c>
      <c r="I1735" s="32">
        <v>48</v>
      </c>
      <c r="J1735" s="32">
        <v>48</v>
      </c>
      <c r="K1735" s="32">
        <v>47</v>
      </c>
      <c r="L1735" s="36">
        <v>0</v>
      </c>
      <c r="M1735" s="36">
        <v>0</v>
      </c>
      <c r="N1735" s="36">
        <v>0</v>
      </c>
      <c r="O1735" s="36">
        <v>3.2000000000000001E-2</v>
      </c>
      <c r="P1735" s="36">
        <v>0.96799999999999997</v>
      </c>
      <c r="Q1735" s="72" t="s">
        <v>4222</v>
      </c>
      <c r="R1735" s="29" t="s">
        <v>6874</v>
      </c>
      <c r="S1735" s="36">
        <v>0.376</v>
      </c>
      <c r="T1735" s="3" t="s">
        <v>31</v>
      </c>
      <c r="U1735" s="3" t="s">
        <v>24</v>
      </c>
      <c r="V1735" s="3">
        <v>0.52300000000000002</v>
      </c>
      <c r="W1735" s="3">
        <v>1.03</v>
      </c>
      <c r="X1735" s="3">
        <v>1.0209999999999999</v>
      </c>
      <c r="Y1735" s="3">
        <v>1.0389999999999999</v>
      </c>
      <c r="Z1735" s="25">
        <v>8.1300000000000006E-11</v>
      </c>
      <c r="AA1735" s="29" t="s">
        <v>6875</v>
      </c>
      <c r="AB1735" s="36">
        <v>0.99946100000000004</v>
      </c>
    </row>
    <row r="1736" spans="1:28" x14ac:dyDescent="0.3">
      <c r="A1736" s="37" t="s">
        <v>2581</v>
      </c>
      <c r="B1736" s="68" t="s">
        <v>5889</v>
      </c>
      <c r="C1736" s="30">
        <v>-6.6079999999999997</v>
      </c>
      <c r="D1736" s="30">
        <v>-8.2000000000000003E-2</v>
      </c>
      <c r="E1736" s="31">
        <v>3.9000000000000001E-11</v>
      </c>
      <c r="F1736" s="30">
        <v>0.08</v>
      </c>
      <c r="G1736" s="30">
        <v>0.12</v>
      </c>
      <c r="H1736" s="31">
        <v>1.1799999999999999E-6</v>
      </c>
      <c r="I1736" s="32">
        <v>16</v>
      </c>
      <c r="J1736" s="32">
        <v>16</v>
      </c>
      <c r="K1736" s="32" t="s">
        <v>5162</v>
      </c>
      <c r="L1736" s="36" t="s">
        <v>5162</v>
      </c>
      <c r="M1736" s="36" t="s">
        <v>5162</v>
      </c>
      <c r="N1736" s="36" t="s">
        <v>5162</v>
      </c>
      <c r="O1736" s="36" t="s">
        <v>5162</v>
      </c>
      <c r="P1736" s="36" t="s">
        <v>5162</v>
      </c>
      <c r="Q1736" s="72" t="s">
        <v>5162</v>
      </c>
      <c r="R1736" s="29" t="s">
        <v>5162</v>
      </c>
      <c r="S1736" s="36" t="s">
        <v>5162</v>
      </c>
      <c r="T1736" s="3" t="s">
        <v>5162</v>
      </c>
      <c r="U1736" s="3" t="s">
        <v>5162</v>
      </c>
      <c r="V1736" s="3" t="s">
        <v>5162</v>
      </c>
      <c r="W1736" s="3" t="s">
        <v>5162</v>
      </c>
      <c r="X1736" s="3" t="s">
        <v>5162</v>
      </c>
      <c r="Y1736" s="3" t="s">
        <v>5162</v>
      </c>
      <c r="Z1736" s="25" t="s">
        <v>5162</v>
      </c>
      <c r="AA1736" s="29" t="s">
        <v>5162</v>
      </c>
      <c r="AB1736" s="96" t="s">
        <v>5162</v>
      </c>
    </row>
    <row r="1737" spans="1:28" x14ac:dyDescent="0.3">
      <c r="A1737" s="37" t="s">
        <v>2746</v>
      </c>
      <c r="B1737" s="68" t="s">
        <v>3307</v>
      </c>
      <c r="C1737" s="30">
        <v>-6.6070000000000002</v>
      </c>
      <c r="D1737" s="30">
        <v>-5.2999999999999999E-2</v>
      </c>
      <c r="E1737" s="31">
        <v>3.9300000000000003E-11</v>
      </c>
      <c r="F1737" s="30">
        <v>0.16900000000000001</v>
      </c>
      <c r="G1737" s="30">
        <v>0.247</v>
      </c>
      <c r="H1737" s="31">
        <v>4.7400000000000004E-6</v>
      </c>
      <c r="I1737" s="32">
        <v>32</v>
      </c>
      <c r="J1737" s="32">
        <v>32</v>
      </c>
      <c r="K1737" s="32">
        <v>31</v>
      </c>
      <c r="L1737" s="36">
        <v>0</v>
      </c>
      <c r="M1737" s="36">
        <v>0</v>
      </c>
      <c r="N1737" s="36">
        <v>0.81299999999999994</v>
      </c>
      <c r="O1737" s="36">
        <v>1.7999999999999999E-2</v>
      </c>
      <c r="P1737" s="36">
        <v>0.16900000000000001</v>
      </c>
      <c r="Q1737" s="72" t="s">
        <v>4766</v>
      </c>
      <c r="R1737" s="29" t="s">
        <v>572</v>
      </c>
      <c r="S1737" s="36">
        <v>0.94199999999999995</v>
      </c>
      <c r="T1737" s="3" t="s">
        <v>16</v>
      </c>
      <c r="U1737" s="3" t="s">
        <v>15</v>
      </c>
      <c r="V1737" s="3">
        <v>0.184</v>
      </c>
      <c r="W1737" s="3">
        <v>0.94799999999999995</v>
      </c>
      <c r="X1737" s="3">
        <v>0.93700000000000006</v>
      </c>
      <c r="Y1737" s="3">
        <v>0.95899999999999996</v>
      </c>
      <c r="Z1737" s="25">
        <v>1.44E-18</v>
      </c>
      <c r="AA1737" s="29" t="s">
        <v>6187</v>
      </c>
      <c r="AB1737" s="36">
        <v>0.91313</v>
      </c>
    </row>
    <row r="1738" spans="1:28" x14ac:dyDescent="0.3">
      <c r="A1738" s="37" t="s">
        <v>2612</v>
      </c>
      <c r="B1738" s="68" t="s">
        <v>640</v>
      </c>
      <c r="C1738" s="30">
        <v>-6.6059999999999999</v>
      </c>
      <c r="D1738" s="30">
        <v>-0.106</v>
      </c>
      <c r="E1738" s="31">
        <v>3.9400000000000001E-11</v>
      </c>
      <c r="F1738" s="30">
        <v>4.9000000000000002E-2</v>
      </c>
      <c r="G1738" s="30">
        <v>9.9000000000000005E-2</v>
      </c>
      <c r="H1738" s="31">
        <v>6.1000000000000004E-8</v>
      </c>
      <c r="I1738" s="32">
        <v>23</v>
      </c>
      <c r="J1738" s="32">
        <v>23</v>
      </c>
      <c r="K1738" s="32">
        <v>22</v>
      </c>
      <c r="L1738" s="36">
        <v>0</v>
      </c>
      <c r="M1738" s="36">
        <v>0</v>
      </c>
      <c r="N1738" s="36">
        <v>3.1E-2</v>
      </c>
      <c r="O1738" s="36">
        <v>0.498</v>
      </c>
      <c r="P1738" s="36">
        <v>0.47099999999999997</v>
      </c>
      <c r="Q1738" s="72" t="s">
        <v>4765</v>
      </c>
      <c r="R1738" s="29" t="s">
        <v>6876</v>
      </c>
      <c r="S1738" s="36">
        <v>0.92300000000000004</v>
      </c>
      <c r="T1738" s="3" t="s">
        <v>31</v>
      </c>
      <c r="U1738" s="3" t="s">
        <v>24</v>
      </c>
      <c r="V1738" s="3">
        <v>0.33</v>
      </c>
      <c r="W1738" s="3">
        <v>1.0469999999999999</v>
      </c>
      <c r="X1738" s="3">
        <v>1.0369999999999999</v>
      </c>
      <c r="Y1738" s="3">
        <v>1.0569999999999999</v>
      </c>
      <c r="Z1738" s="25">
        <v>5.9700000000000002E-21</v>
      </c>
      <c r="AA1738" s="29" t="s">
        <v>6080</v>
      </c>
      <c r="AB1738" s="36">
        <v>0.87707199999999996</v>
      </c>
    </row>
    <row r="1739" spans="1:28" x14ac:dyDescent="0.3">
      <c r="A1739" s="37" t="s">
        <v>2643</v>
      </c>
      <c r="B1739" s="68" t="s">
        <v>2862</v>
      </c>
      <c r="C1739" s="30">
        <v>-6.6059999999999999</v>
      </c>
      <c r="D1739" s="30">
        <v>-0.16700000000000001</v>
      </c>
      <c r="E1739" s="31">
        <v>3.9400000000000001E-11</v>
      </c>
      <c r="F1739" s="30">
        <v>1.9E-2</v>
      </c>
      <c r="G1739" s="30">
        <v>0.1</v>
      </c>
      <c r="H1739" s="31">
        <v>9.8999999999999994E-5</v>
      </c>
      <c r="I1739" s="32">
        <v>6</v>
      </c>
      <c r="J1739" s="32">
        <v>6</v>
      </c>
      <c r="K1739" s="32">
        <v>6</v>
      </c>
      <c r="L1739" s="36">
        <v>0</v>
      </c>
      <c r="M1739" s="36">
        <v>0</v>
      </c>
      <c r="N1739" s="36">
        <v>1.2999999999999999E-2</v>
      </c>
      <c r="O1739" s="36">
        <v>4.0000000000000001E-3</v>
      </c>
      <c r="P1739" s="36">
        <v>0.98299999999999998</v>
      </c>
      <c r="Q1739" s="72" t="s">
        <v>3939</v>
      </c>
      <c r="R1739" s="29" t="s">
        <v>6877</v>
      </c>
      <c r="S1739" s="36">
        <v>0.245</v>
      </c>
      <c r="T1739" s="3" t="s">
        <v>31</v>
      </c>
      <c r="U1739" s="3" t="s">
        <v>24</v>
      </c>
      <c r="V1739" s="3">
        <v>0.57799999999999996</v>
      </c>
      <c r="W1739" s="3">
        <v>0.97</v>
      </c>
      <c r="X1739" s="3">
        <v>0.96099999999999997</v>
      </c>
      <c r="Y1739" s="3">
        <v>0.97899999999999998</v>
      </c>
      <c r="Z1739" s="25">
        <v>2.72E-11</v>
      </c>
      <c r="AA1739" s="29" t="s">
        <v>2132</v>
      </c>
      <c r="AB1739" s="36">
        <v>0.994197</v>
      </c>
    </row>
    <row r="1740" spans="1:28" x14ac:dyDescent="0.3">
      <c r="A1740" s="37" t="s">
        <v>2586</v>
      </c>
      <c r="B1740" s="68" t="s">
        <v>2949</v>
      </c>
      <c r="C1740" s="30">
        <v>6.6029999999999998</v>
      </c>
      <c r="D1740" s="30">
        <v>0.13500000000000001</v>
      </c>
      <c r="E1740" s="31">
        <v>4.0200000000000001E-11</v>
      </c>
      <c r="F1740" s="30">
        <v>2.7E-2</v>
      </c>
      <c r="G1740" s="30">
        <v>2.1999999999999999E-2</v>
      </c>
      <c r="H1740" s="31">
        <v>1.9400000000000001E-3</v>
      </c>
      <c r="I1740" s="32">
        <v>36</v>
      </c>
      <c r="J1740" s="32">
        <v>36</v>
      </c>
      <c r="K1740" s="32">
        <v>33</v>
      </c>
      <c r="L1740" s="36">
        <v>0</v>
      </c>
      <c r="M1740" s="36">
        <v>0</v>
      </c>
      <c r="N1740" s="36">
        <v>0.16900000000000001</v>
      </c>
      <c r="O1740" s="36">
        <v>0.252</v>
      </c>
      <c r="P1740" s="36">
        <v>0.57799999999999996</v>
      </c>
      <c r="Q1740" s="72" t="s">
        <v>4764</v>
      </c>
      <c r="R1740" s="29" t="s">
        <v>6878</v>
      </c>
      <c r="S1740" s="36">
        <v>0.97799999999999998</v>
      </c>
      <c r="T1740" s="3" t="s">
        <v>31</v>
      </c>
      <c r="U1740" s="3" t="s">
        <v>24</v>
      </c>
      <c r="V1740" s="3">
        <v>0.72699999999999998</v>
      </c>
      <c r="W1740" s="3">
        <v>1.046</v>
      </c>
      <c r="X1740" s="3">
        <v>1.0349999999999999</v>
      </c>
      <c r="Y1740" s="3">
        <v>1.056</v>
      </c>
      <c r="Z1740" s="25">
        <v>1.07E-17</v>
      </c>
      <c r="AA1740" s="29" t="s">
        <v>6314</v>
      </c>
      <c r="AB1740" s="36">
        <v>0.79857</v>
      </c>
    </row>
    <row r="1741" spans="1:28" x14ac:dyDescent="0.3">
      <c r="A1741" s="37" t="s">
        <v>2652</v>
      </c>
      <c r="B1741" s="68" t="s">
        <v>286</v>
      </c>
      <c r="C1741" s="30">
        <v>-6.6020000000000003</v>
      </c>
      <c r="D1741" s="30">
        <v>-0.10199999999999999</v>
      </c>
      <c r="E1741" s="31">
        <v>4.0699999999999999E-11</v>
      </c>
      <c r="F1741" s="30">
        <v>0.04</v>
      </c>
      <c r="G1741" s="30">
        <v>6.7000000000000004E-2</v>
      </c>
      <c r="H1741" s="31">
        <v>2.1499999999999999E-4</v>
      </c>
      <c r="I1741" s="32">
        <v>23</v>
      </c>
      <c r="J1741" s="32">
        <v>23</v>
      </c>
      <c r="K1741" s="32">
        <v>23</v>
      </c>
      <c r="L1741" s="36">
        <v>0</v>
      </c>
      <c r="M1741" s="36">
        <v>0</v>
      </c>
      <c r="N1741" s="36">
        <v>3.0000000000000001E-3</v>
      </c>
      <c r="O1741" s="36">
        <v>8.0000000000000002E-3</v>
      </c>
      <c r="P1741" s="36">
        <v>0.98899999999999999</v>
      </c>
      <c r="Q1741" s="72" t="s">
        <v>1875</v>
      </c>
      <c r="R1741" s="29" t="s">
        <v>285</v>
      </c>
      <c r="S1741" s="36">
        <v>0.51500000000000001</v>
      </c>
      <c r="T1741" s="3" t="s">
        <v>16</v>
      </c>
      <c r="U1741" s="3" t="s">
        <v>15</v>
      </c>
      <c r="V1741" s="3">
        <v>0.79700000000000004</v>
      </c>
      <c r="W1741" s="3">
        <v>0.95299999999999996</v>
      </c>
      <c r="X1741" s="3">
        <v>0.94199999999999995</v>
      </c>
      <c r="Y1741" s="3">
        <v>0.96299999999999997</v>
      </c>
      <c r="Z1741" s="25">
        <v>3.8900000000000001E-17</v>
      </c>
      <c r="AA1741" s="29" t="s">
        <v>285</v>
      </c>
      <c r="AB1741" s="32">
        <v>1</v>
      </c>
    </row>
    <row r="1742" spans="1:28" x14ac:dyDescent="0.3">
      <c r="A1742" s="37" t="s">
        <v>2586</v>
      </c>
      <c r="B1742" s="68" t="s">
        <v>3306</v>
      </c>
      <c r="C1742" s="30">
        <v>6.601</v>
      </c>
      <c r="D1742" s="30">
        <v>6.2E-2</v>
      </c>
      <c r="E1742" s="31">
        <v>4.0799999999999997E-11</v>
      </c>
      <c r="F1742" s="30">
        <v>0.112</v>
      </c>
      <c r="G1742" s="30">
        <v>0.19600000000000001</v>
      </c>
      <c r="H1742" s="31">
        <v>3.2700000000000001E-22</v>
      </c>
      <c r="I1742" s="32">
        <v>13</v>
      </c>
      <c r="J1742" s="32">
        <v>13</v>
      </c>
      <c r="K1742" s="32">
        <v>12</v>
      </c>
      <c r="L1742" s="36">
        <v>0</v>
      </c>
      <c r="M1742" s="36">
        <v>0</v>
      </c>
      <c r="N1742" s="36">
        <v>0</v>
      </c>
      <c r="O1742" s="36">
        <v>1</v>
      </c>
      <c r="P1742" s="36">
        <v>0</v>
      </c>
      <c r="Q1742" s="72" t="s">
        <v>4594</v>
      </c>
      <c r="R1742" s="29" t="s">
        <v>6879</v>
      </c>
      <c r="S1742" s="36">
        <v>0.55500000000000005</v>
      </c>
      <c r="T1742" s="3" t="s">
        <v>16</v>
      </c>
      <c r="U1742" s="3" t="s">
        <v>15</v>
      </c>
      <c r="V1742" s="3">
        <v>0.30599999999999999</v>
      </c>
      <c r="W1742" s="3">
        <v>1.028</v>
      </c>
      <c r="X1742" s="3">
        <v>1.018</v>
      </c>
      <c r="Y1742" s="3">
        <v>1.0389999999999999</v>
      </c>
      <c r="Z1742" s="25">
        <v>1.66E-8</v>
      </c>
      <c r="AA1742" s="29" t="s">
        <v>6880</v>
      </c>
      <c r="AB1742" s="36">
        <v>0.87414099999999995</v>
      </c>
    </row>
    <row r="1743" spans="1:28" x14ac:dyDescent="0.3">
      <c r="A1743" s="37" t="s">
        <v>2608</v>
      </c>
      <c r="B1743" s="68" t="s">
        <v>2916</v>
      </c>
      <c r="C1743" s="30">
        <v>6.601</v>
      </c>
      <c r="D1743" s="30">
        <v>4.1000000000000002E-2</v>
      </c>
      <c r="E1743" s="31">
        <v>4.0900000000000002E-11</v>
      </c>
      <c r="F1743" s="30">
        <v>0.28299999999999997</v>
      </c>
      <c r="G1743" s="30">
        <v>0.35699999999999998</v>
      </c>
      <c r="H1743" s="31">
        <v>1.3500000000000001E-29</v>
      </c>
      <c r="I1743" s="32">
        <v>21</v>
      </c>
      <c r="J1743" s="32">
        <v>21</v>
      </c>
      <c r="K1743" s="32">
        <v>21</v>
      </c>
      <c r="L1743" s="36">
        <v>0</v>
      </c>
      <c r="M1743" s="36">
        <v>0</v>
      </c>
      <c r="N1743" s="36">
        <v>0</v>
      </c>
      <c r="O1743" s="36">
        <v>8.0000000000000002E-3</v>
      </c>
      <c r="P1743" s="36">
        <v>0.99199999999999999</v>
      </c>
      <c r="Q1743" s="72" t="s">
        <v>3878</v>
      </c>
      <c r="R1743" s="29" t="s">
        <v>6228</v>
      </c>
      <c r="S1743" s="36">
        <v>0.28999999999999998</v>
      </c>
      <c r="T1743" s="3" t="s">
        <v>31</v>
      </c>
      <c r="U1743" s="3" t="s">
        <v>24</v>
      </c>
      <c r="V1743" s="3">
        <v>0.80200000000000005</v>
      </c>
      <c r="W1743" s="3">
        <v>0.96099999999999997</v>
      </c>
      <c r="X1743" s="3">
        <v>0.95</v>
      </c>
      <c r="Y1743" s="3">
        <v>0.97199999999999998</v>
      </c>
      <c r="Z1743" s="25">
        <v>6.3799999999999999E-12</v>
      </c>
      <c r="AA1743" s="29" t="s">
        <v>6229</v>
      </c>
      <c r="AB1743" s="36">
        <v>0.99864600000000003</v>
      </c>
    </row>
    <row r="1744" spans="1:28" x14ac:dyDescent="0.3">
      <c r="A1744" s="37" t="s">
        <v>2790</v>
      </c>
      <c r="B1744" s="68" t="s">
        <v>1304</v>
      </c>
      <c r="C1744" s="30">
        <v>6.6</v>
      </c>
      <c r="D1744" s="30">
        <v>5.7000000000000002E-2</v>
      </c>
      <c r="E1744" s="31">
        <v>4.1000000000000001E-11</v>
      </c>
      <c r="F1744" s="30">
        <v>0.13100000000000001</v>
      </c>
      <c r="G1744" s="30">
        <v>0.245</v>
      </c>
      <c r="H1744" s="31">
        <v>1.7999999999999999E-8</v>
      </c>
      <c r="I1744" s="32">
        <v>12</v>
      </c>
      <c r="J1744" s="32">
        <v>12</v>
      </c>
      <c r="K1744" s="32">
        <v>12</v>
      </c>
      <c r="L1744" s="36">
        <v>0</v>
      </c>
      <c r="M1744" s="36">
        <v>0</v>
      </c>
      <c r="N1744" s="36">
        <v>1E-3</v>
      </c>
      <c r="O1744" s="36">
        <v>8.9999999999999993E-3</v>
      </c>
      <c r="P1744" s="36">
        <v>0.99</v>
      </c>
      <c r="Q1744" s="72" t="s">
        <v>4763</v>
      </c>
      <c r="R1744" s="29" t="s">
        <v>6881</v>
      </c>
      <c r="S1744" s="36">
        <v>0.93799999999999994</v>
      </c>
      <c r="T1744" s="3" t="s">
        <v>16</v>
      </c>
      <c r="U1744" s="3" t="s">
        <v>15</v>
      </c>
      <c r="V1744" s="3">
        <v>0.57899999999999996</v>
      </c>
      <c r="W1744" s="3">
        <v>0.96799999999999997</v>
      </c>
      <c r="X1744" s="3">
        <v>0.95899999999999996</v>
      </c>
      <c r="Y1744" s="3">
        <v>0.97699999999999998</v>
      </c>
      <c r="Z1744" s="25">
        <v>3.4899999999999999E-12</v>
      </c>
      <c r="AA1744" s="29" t="s">
        <v>6882</v>
      </c>
      <c r="AB1744" s="36">
        <v>0.98445499999999997</v>
      </c>
    </row>
    <row r="1745" spans="1:28" x14ac:dyDescent="0.3">
      <c r="A1745" s="37" t="s">
        <v>2695</v>
      </c>
      <c r="B1745" s="68" t="s">
        <v>3015</v>
      </c>
      <c r="C1745" s="30">
        <v>-6.6</v>
      </c>
      <c r="D1745" s="30">
        <v>-8.5999999999999993E-2</v>
      </c>
      <c r="E1745" s="31">
        <v>4.1099999999999999E-11</v>
      </c>
      <c r="F1745" s="30">
        <v>8.5999999999999993E-2</v>
      </c>
      <c r="G1745" s="30">
        <v>4.9000000000000002E-2</v>
      </c>
      <c r="H1745" s="31">
        <v>1.5599999999999999E-2</v>
      </c>
      <c r="I1745" s="32">
        <v>31</v>
      </c>
      <c r="J1745" s="32">
        <v>31</v>
      </c>
      <c r="K1745" s="32">
        <v>30</v>
      </c>
      <c r="L1745" s="36">
        <v>0</v>
      </c>
      <c r="M1745" s="36">
        <v>0</v>
      </c>
      <c r="N1745" s="36">
        <v>1.2E-2</v>
      </c>
      <c r="O1745" s="36">
        <v>8.9999999999999993E-3</v>
      </c>
      <c r="P1745" s="36">
        <v>0.97799999999999998</v>
      </c>
      <c r="Q1745" s="72" t="s">
        <v>4762</v>
      </c>
      <c r="R1745" s="29" t="s">
        <v>6153</v>
      </c>
      <c r="S1745" s="36">
        <v>0.58899999999999997</v>
      </c>
      <c r="T1745" s="3" t="s">
        <v>16</v>
      </c>
      <c r="U1745" s="3" t="s">
        <v>24</v>
      </c>
      <c r="V1745" s="3">
        <v>0.59499999999999997</v>
      </c>
      <c r="W1745" s="3">
        <v>0.95599999999999996</v>
      </c>
      <c r="X1745" s="3">
        <v>0.94699999999999995</v>
      </c>
      <c r="Y1745" s="3">
        <v>0.96399999999999997</v>
      </c>
      <c r="Z1745" s="25">
        <v>1.3399999999999999E-22</v>
      </c>
      <c r="AA1745" s="29" t="s">
        <v>6152</v>
      </c>
      <c r="AB1745" s="36">
        <v>0.99606499999999998</v>
      </c>
    </row>
    <row r="1746" spans="1:28" x14ac:dyDescent="0.3">
      <c r="A1746" s="37" t="s">
        <v>2603</v>
      </c>
      <c r="B1746" s="68" t="s">
        <v>3099</v>
      </c>
      <c r="C1746" s="30">
        <v>-6.6</v>
      </c>
      <c r="D1746" s="30">
        <v>-0.12</v>
      </c>
      <c r="E1746" s="31">
        <v>4.1300000000000002E-11</v>
      </c>
      <c r="F1746" s="30">
        <v>3.5000000000000003E-2</v>
      </c>
      <c r="G1746" s="30">
        <v>3.1E-2</v>
      </c>
      <c r="H1746" s="31">
        <v>2.1000000000000001E-2</v>
      </c>
      <c r="I1746" s="32">
        <v>11</v>
      </c>
      <c r="J1746" s="32">
        <v>12</v>
      </c>
      <c r="K1746" s="32">
        <v>11</v>
      </c>
      <c r="L1746" s="36">
        <v>0</v>
      </c>
      <c r="M1746" s="36">
        <v>0</v>
      </c>
      <c r="N1746" s="36">
        <v>2E-3</v>
      </c>
      <c r="O1746" s="36">
        <v>1.2E-2</v>
      </c>
      <c r="P1746" s="36">
        <v>0.98599999999999999</v>
      </c>
      <c r="Q1746" s="72" t="s">
        <v>4761</v>
      </c>
      <c r="R1746" s="29" t="s">
        <v>6883</v>
      </c>
      <c r="S1746" s="36">
        <v>0.52</v>
      </c>
      <c r="T1746" s="3" t="s">
        <v>16</v>
      </c>
      <c r="U1746" s="3" t="s">
        <v>15</v>
      </c>
      <c r="V1746" s="3">
        <v>0.59599999999999997</v>
      </c>
      <c r="W1746" s="3">
        <v>1.032</v>
      </c>
      <c r="X1746" s="3">
        <v>1.022</v>
      </c>
      <c r="Y1746" s="3">
        <v>1.0409999999999999</v>
      </c>
      <c r="Z1746" s="25">
        <v>3.0700000000000001E-11</v>
      </c>
      <c r="AA1746" s="29" t="s">
        <v>6454</v>
      </c>
      <c r="AB1746" s="36">
        <v>0.98919599999999996</v>
      </c>
    </row>
    <row r="1747" spans="1:28" x14ac:dyDescent="0.3">
      <c r="A1747" s="37" t="s">
        <v>2573</v>
      </c>
      <c r="B1747" s="68" t="s">
        <v>2940</v>
      </c>
      <c r="C1747" s="30">
        <v>6.5990000000000002</v>
      </c>
      <c r="D1747" s="30">
        <v>0.152</v>
      </c>
      <c r="E1747" s="31">
        <v>4.1499999999999999E-11</v>
      </c>
      <c r="F1747" s="30">
        <v>2.5999999999999999E-2</v>
      </c>
      <c r="G1747" s="30">
        <v>4.5999999999999999E-2</v>
      </c>
      <c r="H1747" s="31">
        <v>9.4600000000000001E-4</v>
      </c>
      <c r="I1747" s="32">
        <v>16</v>
      </c>
      <c r="J1747" s="32">
        <v>16</v>
      </c>
      <c r="K1747" s="32">
        <v>16</v>
      </c>
      <c r="L1747" s="36">
        <v>0</v>
      </c>
      <c r="M1747" s="36">
        <v>0</v>
      </c>
      <c r="N1747" s="36">
        <v>0.01</v>
      </c>
      <c r="O1747" s="36">
        <v>1.4999999999999999E-2</v>
      </c>
      <c r="P1747" s="36">
        <v>0.97399999999999998</v>
      </c>
      <c r="Q1747" s="72" t="s">
        <v>3570</v>
      </c>
      <c r="R1747" s="29" t="s">
        <v>6616</v>
      </c>
      <c r="S1747" s="36">
        <v>0.997</v>
      </c>
      <c r="T1747" s="3" t="s">
        <v>16</v>
      </c>
      <c r="U1747" s="3" t="s">
        <v>15</v>
      </c>
      <c r="V1747" s="3">
        <v>0.35799999999999998</v>
      </c>
      <c r="W1747" s="3">
        <v>0.95799999999999996</v>
      </c>
      <c r="X1747" s="3">
        <v>0.94799999999999995</v>
      </c>
      <c r="Y1747" s="3">
        <v>0.96699999999999997</v>
      </c>
      <c r="Z1747" s="25">
        <v>8.18E-19</v>
      </c>
      <c r="AA1747" s="29" t="s">
        <v>6617</v>
      </c>
      <c r="AB1747" s="36">
        <v>0.86445399999999994</v>
      </c>
    </row>
    <row r="1748" spans="1:28" x14ac:dyDescent="0.3">
      <c r="A1748" s="37" t="s">
        <v>5765</v>
      </c>
      <c r="B1748" s="68" t="s">
        <v>663</v>
      </c>
      <c r="C1748" s="30">
        <v>6.5970000000000004</v>
      </c>
      <c r="D1748" s="30">
        <v>3.4000000000000002E-2</v>
      </c>
      <c r="E1748" s="31">
        <v>4.1899999999999999E-11</v>
      </c>
      <c r="F1748" s="30">
        <v>0.39600000000000002</v>
      </c>
      <c r="G1748" s="30">
        <v>0.63500000000000001</v>
      </c>
      <c r="H1748" s="31">
        <v>8.4900000000000004E-28</v>
      </c>
      <c r="I1748" s="32">
        <v>9</v>
      </c>
      <c r="J1748" s="32">
        <v>10</v>
      </c>
      <c r="K1748" s="32">
        <v>9</v>
      </c>
      <c r="L1748" s="36">
        <v>0</v>
      </c>
      <c r="M1748" s="36">
        <v>0</v>
      </c>
      <c r="N1748" s="36">
        <v>0</v>
      </c>
      <c r="O1748" s="36">
        <v>0.998</v>
      </c>
      <c r="P1748" s="36">
        <v>2E-3</v>
      </c>
      <c r="Q1748" s="72" t="s">
        <v>5816</v>
      </c>
      <c r="R1748" s="29" t="s">
        <v>6884</v>
      </c>
      <c r="S1748" s="36">
        <v>1</v>
      </c>
      <c r="T1748" s="3" t="s">
        <v>31</v>
      </c>
      <c r="U1748" s="3" t="s">
        <v>24</v>
      </c>
      <c r="V1748" s="3">
        <v>0.61699999999999999</v>
      </c>
      <c r="W1748" s="3">
        <v>0.97399999999999998</v>
      </c>
      <c r="X1748" s="3">
        <v>0.96399999999999997</v>
      </c>
      <c r="Y1748" s="3">
        <v>0.98299999999999998</v>
      </c>
      <c r="Z1748" s="25">
        <v>2.44E-8</v>
      </c>
      <c r="AA1748" s="29" t="s">
        <v>6885</v>
      </c>
      <c r="AB1748" s="36">
        <v>0.92095199999999999</v>
      </c>
    </row>
    <row r="1749" spans="1:28" x14ac:dyDescent="0.3">
      <c r="A1749" s="37" t="s">
        <v>2649</v>
      </c>
      <c r="B1749" s="68" t="s">
        <v>2872</v>
      </c>
      <c r="C1749" s="30">
        <v>6.5960000000000001</v>
      </c>
      <c r="D1749" s="30">
        <v>6.5000000000000002E-2</v>
      </c>
      <c r="E1749" s="31">
        <v>4.22E-11</v>
      </c>
      <c r="F1749" s="30">
        <v>0.13300000000000001</v>
      </c>
      <c r="G1749" s="30">
        <v>0.114</v>
      </c>
      <c r="H1749" s="31">
        <v>1.8500000000000001E-10</v>
      </c>
      <c r="I1749" s="32">
        <v>34</v>
      </c>
      <c r="J1749" s="32">
        <v>34</v>
      </c>
      <c r="K1749" s="32">
        <v>34</v>
      </c>
      <c r="L1749" s="36">
        <v>0</v>
      </c>
      <c r="M1749" s="36">
        <v>0</v>
      </c>
      <c r="N1749" s="36">
        <v>0</v>
      </c>
      <c r="O1749" s="36">
        <v>2.7E-2</v>
      </c>
      <c r="P1749" s="36">
        <v>0.97299999999999998</v>
      </c>
      <c r="Q1749" s="72" t="s">
        <v>3736</v>
      </c>
      <c r="R1749" s="29" t="s">
        <v>6595</v>
      </c>
      <c r="S1749" s="36">
        <v>0.26600000000000001</v>
      </c>
      <c r="T1749" s="3" t="s">
        <v>16</v>
      </c>
      <c r="U1749" s="3" t="s">
        <v>15</v>
      </c>
      <c r="V1749" s="3">
        <v>0.74399999999999999</v>
      </c>
      <c r="W1749" s="3">
        <v>1.0389999999999999</v>
      </c>
      <c r="X1749" s="3">
        <v>1.0289999999999999</v>
      </c>
      <c r="Y1749" s="3">
        <v>1.05</v>
      </c>
      <c r="Z1749" s="25">
        <v>3.0199999999999998E-13</v>
      </c>
      <c r="AA1749" s="29" t="s">
        <v>6596</v>
      </c>
      <c r="AB1749" s="36">
        <v>0.99901600000000002</v>
      </c>
    </row>
    <row r="1750" spans="1:28" x14ac:dyDescent="0.3">
      <c r="A1750" s="37" t="s">
        <v>2601</v>
      </c>
      <c r="B1750" s="68" t="s">
        <v>2898</v>
      </c>
      <c r="C1750" s="30">
        <v>-6.5940000000000003</v>
      </c>
      <c r="D1750" s="30">
        <v>-8.2000000000000003E-2</v>
      </c>
      <c r="E1750" s="31">
        <v>4.2699999999999999E-11</v>
      </c>
      <c r="F1750" s="30">
        <v>6.2E-2</v>
      </c>
      <c r="G1750" s="30">
        <v>0.13600000000000001</v>
      </c>
      <c r="H1750" s="31">
        <v>4.56E-12</v>
      </c>
      <c r="I1750" s="32">
        <v>18</v>
      </c>
      <c r="J1750" s="32">
        <v>18</v>
      </c>
      <c r="K1750" s="32">
        <v>18</v>
      </c>
      <c r="L1750" s="36">
        <v>0</v>
      </c>
      <c r="M1750" s="36">
        <v>0</v>
      </c>
      <c r="N1750" s="36">
        <v>0</v>
      </c>
      <c r="O1750" s="36">
        <v>2.4E-2</v>
      </c>
      <c r="P1750" s="36">
        <v>0.97599999999999998</v>
      </c>
      <c r="Q1750" s="72" t="s">
        <v>4760</v>
      </c>
      <c r="R1750" s="29" t="s">
        <v>6886</v>
      </c>
      <c r="S1750" s="36">
        <v>0.24199999999999999</v>
      </c>
      <c r="T1750" s="3" t="s">
        <v>16</v>
      </c>
      <c r="U1750" s="3" t="s">
        <v>15</v>
      </c>
      <c r="V1750" s="3">
        <v>0.50900000000000001</v>
      </c>
      <c r="W1750" s="3">
        <v>0.97399999999999998</v>
      </c>
      <c r="X1750" s="3">
        <v>0.96599999999999997</v>
      </c>
      <c r="Y1750" s="3">
        <v>0.98299999999999998</v>
      </c>
      <c r="Z1750" s="25">
        <v>1.9399999999999998E-8</v>
      </c>
      <c r="AA1750" s="29" t="s">
        <v>6887</v>
      </c>
      <c r="AB1750" s="36">
        <v>0.29926999999999998</v>
      </c>
    </row>
    <row r="1751" spans="1:28" x14ac:dyDescent="0.3">
      <c r="A1751" s="37" t="s">
        <v>2575</v>
      </c>
      <c r="B1751" s="68" t="s">
        <v>2957</v>
      </c>
      <c r="C1751" s="30">
        <v>-6.5949999999999998</v>
      </c>
      <c r="D1751" s="30">
        <v>-6.2E-2</v>
      </c>
      <c r="E1751" s="31">
        <v>4.2699999999999999E-11</v>
      </c>
      <c r="F1751" s="30">
        <v>0.11600000000000001</v>
      </c>
      <c r="G1751" s="30">
        <v>0.23400000000000001</v>
      </c>
      <c r="H1751" s="31">
        <v>4.66E-9</v>
      </c>
      <c r="I1751" s="32">
        <v>18</v>
      </c>
      <c r="J1751" s="32">
        <v>18</v>
      </c>
      <c r="K1751" s="32">
        <v>18</v>
      </c>
      <c r="L1751" s="36">
        <v>0</v>
      </c>
      <c r="M1751" s="36">
        <v>0</v>
      </c>
      <c r="N1751" s="36">
        <v>0</v>
      </c>
      <c r="O1751" s="36">
        <v>0.24299999999999999</v>
      </c>
      <c r="P1751" s="36">
        <v>0.75700000000000001</v>
      </c>
      <c r="Q1751" s="72" t="s">
        <v>321</v>
      </c>
      <c r="R1751" s="29" t="s">
        <v>318</v>
      </c>
      <c r="S1751" s="36">
        <v>0.89800000000000002</v>
      </c>
      <c r="T1751" s="3" t="s">
        <v>16</v>
      </c>
      <c r="U1751" s="3" t="s">
        <v>24</v>
      </c>
      <c r="V1751" s="3">
        <v>0.66400000000000003</v>
      </c>
      <c r="W1751" s="3">
        <v>1.038</v>
      </c>
      <c r="X1751" s="3">
        <v>1.028</v>
      </c>
      <c r="Y1751" s="3">
        <v>1.048</v>
      </c>
      <c r="Z1751" s="25">
        <v>1.42E-14</v>
      </c>
      <c r="AA1751" s="29" t="s">
        <v>6399</v>
      </c>
      <c r="AB1751" s="36">
        <v>0.58654300000000004</v>
      </c>
    </row>
    <row r="1752" spans="1:28" x14ac:dyDescent="0.3">
      <c r="A1752" s="37" t="s">
        <v>2587</v>
      </c>
      <c r="B1752" s="68" t="s">
        <v>3036</v>
      </c>
      <c r="C1752" s="30">
        <v>-6.5940000000000003</v>
      </c>
      <c r="D1752" s="30">
        <v>-8.5999999999999993E-2</v>
      </c>
      <c r="E1752" s="31">
        <v>4.2799999999999997E-11</v>
      </c>
      <c r="F1752" s="30">
        <v>0.106</v>
      </c>
      <c r="G1752" s="30">
        <v>0.16200000000000001</v>
      </c>
      <c r="H1752" s="31">
        <v>1.4899999999999999E-12</v>
      </c>
      <c r="I1752" s="32">
        <v>9</v>
      </c>
      <c r="J1752" s="32">
        <v>9</v>
      </c>
      <c r="K1752" s="32">
        <v>9</v>
      </c>
      <c r="L1752" s="36">
        <v>0</v>
      </c>
      <c r="M1752" s="36">
        <v>0</v>
      </c>
      <c r="N1752" s="36">
        <v>0</v>
      </c>
      <c r="O1752" s="36">
        <v>2.3E-2</v>
      </c>
      <c r="P1752" s="36">
        <v>0.97699999999999998</v>
      </c>
      <c r="Q1752" s="72" t="s">
        <v>3547</v>
      </c>
      <c r="R1752" s="29" t="s">
        <v>6416</v>
      </c>
      <c r="S1752" s="36">
        <v>0.47899999999999998</v>
      </c>
      <c r="T1752" s="3" t="s">
        <v>16</v>
      </c>
      <c r="U1752" s="3" t="s">
        <v>24</v>
      </c>
      <c r="V1752" s="3">
        <v>0.62</v>
      </c>
      <c r="W1752" s="3">
        <v>1.044</v>
      </c>
      <c r="X1752" s="3">
        <v>1.0309999999999999</v>
      </c>
      <c r="Y1752" s="3">
        <v>1.0569999999999999</v>
      </c>
      <c r="Z1752" s="25">
        <v>1.8999999999999999E-11</v>
      </c>
      <c r="AA1752" s="29" t="s">
        <v>6417</v>
      </c>
      <c r="AB1752" s="36">
        <v>0.87812000000000001</v>
      </c>
    </row>
    <row r="1753" spans="1:28" x14ac:dyDescent="0.3">
      <c r="A1753" s="37" t="s">
        <v>2652</v>
      </c>
      <c r="B1753" s="68" t="s">
        <v>3305</v>
      </c>
      <c r="C1753" s="30">
        <v>6.5940000000000003</v>
      </c>
      <c r="D1753" s="30">
        <v>9.1999999999999998E-2</v>
      </c>
      <c r="E1753" s="31">
        <v>4.2799999999999997E-11</v>
      </c>
      <c r="F1753" s="30">
        <v>5.7000000000000002E-2</v>
      </c>
      <c r="G1753" s="30">
        <v>0.10299999999999999</v>
      </c>
      <c r="H1753" s="31">
        <v>2.8399999999999999E-6</v>
      </c>
      <c r="I1753" s="32">
        <v>34</v>
      </c>
      <c r="J1753" s="32">
        <v>34</v>
      </c>
      <c r="K1753" s="32">
        <v>33</v>
      </c>
      <c r="L1753" s="36">
        <v>0</v>
      </c>
      <c r="M1753" s="36">
        <v>0</v>
      </c>
      <c r="N1753" s="36">
        <v>1.0999999999999999E-2</v>
      </c>
      <c r="O1753" s="36">
        <v>8.9999999999999993E-3</v>
      </c>
      <c r="P1753" s="36">
        <v>0.98</v>
      </c>
      <c r="Q1753" s="72" t="s">
        <v>4759</v>
      </c>
      <c r="R1753" s="29" t="s">
        <v>6289</v>
      </c>
      <c r="S1753" s="36">
        <v>0.61499999999999999</v>
      </c>
      <c r="T1753" s="3" t="s">
        <v>16</v>
      </c>
      <c r="U1753" s="3" t="s">
        <v>15</v>
      </c>
      <c r="V1753" s="3">
        <v>0.34399999999999997</v>
      </c>
      <c r="W1753" s="3">
        <v>0.96</v>
      </c>
      <c r="X1753" s="3">
        <v>0.95099999999999996</v>
      </c>
      <c r="Y1753" s="3">
        <v>0.96899999999999997</v>
      </c>
      <c r="Z1753" s="25">
        <v>2.0099999999999999E-17</v>
      </c>
      <c r="AA1753" s="29" t="s">
        <v>1829</v>
      </c>
      <c r="AB1753" s="36">
        <v>0.98504899999999995</v>
      </c>
    </row>
    <row r="1754" spans="1:28" x14ac:dyDescent="0.3">
      <c r="A1754" s="37" t="s">
        <v>2678</v>
      </c>
      <c r="B1754" s="68" t="s">
        <v>2629</v>
      </c>
      <c r="C1754" s="30">
        <v>-6.593</v>
      </c>
      <c r="D1754" s="30">
        <v>-3.6999999999999998E-2</v>
      </c>
      <c r="E1754" s="31">
        <v>4.3E-11</v>
      </c>
      <c r="F1754" s="30">
        <v>0.35699999999999998</v>
      </c>
      <c r="G1754" s="30">
        <v>0.38800000000000001</v>
      </c>
      <c r="H1754" s="31">
        <v>6.8399999999999999E-42</v>
      </c>
      <c r="I1754" s="32">
        <v>45</v>
      </c>
      <c r="J1754" s="32">
        <v>45</v>
      </c>
      <c r="K1754" s="32">
        <v>45</v>
      </c>
      <c r="L1754" s="36">
        <v>0</v>
      </c>
      <c r="M1754" s="36">
        <v>0</v>
      </c>
      <c r="N1754" s="36">
        <v>0</v>
      </c>
      <c r="O1754" s="36">
        <v>0.98299999999999998</v>
      </c>
      <c r="P1754" s="36">
        <v>1.7000000000000001E-2</v>
      </c>
      <c r="Q1754" s="72" t="s">
        <v>3505</v>
      </c>
      <c r="R1754" s="29" t="s">
        <v>6597</v>
      </c>
      <c r="S1754" s="36">
        <v>1</v>
      </c>
      <c r="T1754" s="3" t="s">
        <v>16</v>
      </c>
      <c r="U1754" s="3" t="s">
        <v>15</v>
      </c>
      <c r="V1754" s="3">
        <v>0.83299999999999996</v>
      </c>
      <c r="W1754" s="3">
        <v>0.95899999999999996</v>
      </c>
      <c r="X1754" s="3">
        <v>0.94699999999999995</v>
      </c>
      <c r="Y1754" s="3">
        <v>0.97099999999999997</v>
      </c>
      <c r="Z1754" s="25">
        <v>9.5099999999999997E-12</v>
      </c>
      <c r="AA1754" s="29" t="s">
        <v>6598</v>
      </c>
      <c r="AB1754" s="36">
        <v>0.87381900000000001</v>
      </c>
    </row>
    <row r="1755" spans="1:28" x14ac:dyDescent="0.3">
      <c r="A1755" s="37" t="s">
        <v>2671</v>
      </c>
      <c r="B1755" s="68" t="s">
        <v>2841</v>
      </c>
      <c r="C1755" s="30">
        <v>6.593</v>
      </c>
      <c r="D1755" s="30">
        <v>3.6999999999999998E-2</v>
      </c>
      <c r="E1755" s="31">
        <v>4.3E-11</v>
      </c>
      <c r="F1755" s="30">
        <v>0.39300000000000002</v>
      </c>
      <c r="G1755" s="30">
        <v>0.308</v>
      </c>
      <c r="H1755" s="31">
        <v>1.9399999999999999E-11</v>
      </c>
      <c r="I1755" s="32">
        <v>44</v>
      </c>
      <c r="J1755" s="32">
        <v>44</v>
      </c>
      <c r="K1755" s="32">
        <v>44</v>
      </c>
      <c r="L1755" s="36">
        <v>0</v>
      </c>
      <c r="M1755" s="36">
        <v>0</v>
      </c>
      <c r="N1755" s="36">
        <v>0</v>
      </c>
      <c r="O1755" s="36">
        <v>0.65</v>
      </c>
      <c r="P1755" s="36">
        <v>0.35</v>
      </c>
      <c r="Q1755" s="72" t="s">
        <v>3965</v>
      </c>
      <c r="R1755" s="29" t="s">
        <v>6888</v>
      </c>
      <c r="S1755" s="36">
        <v>0.41599999999999998</v>
      </c>
      <c r="T1755" s="3" t="s">
        <v>31</v>
      </c>
      <c r="U1755" s="3" t="s">
        <v>24</v>
      </c>
      <c r="V1755" s="3">
        <v>0.52200000000000002</v>
      </c>
      <c r="W1755" s="3">
        <v>1.026</v>
      </c>
      <c r="X1755" s="3">
        <v>1.0169999999999999</v>
      </c>
      <c r="Y1755" s="3">
        <v>1.0349999999999999</v>
      </c>
      <c r="Z1755" s="25">
        <v>1.5700000000000002E-8</v>
      </c>
      <c r="AA1755" s="29" t="s">
        <v>6864</v>
      </c>
      <c r="AB1755" s="36">
        <v>0.93431399999999998</v>
      </c>
    </row>
    <row r="1756" spans="1:28" x14ac:dyDescent="0.3">
      <c r="A1756" s="37" t="s">
        <v>2575</v>
      </c>
      <c r="B1756" s="68" t="s">
        <v>2674</v>
      </c>
      <c r="C1756" s="30">
        <v>6.5919999999999996</v>
      </c>
      <c r="D1756" s="30">
        <v>5.8000000000000003E-2</v>
      </c>
      <c r="E1756" s="31">
        <v>4.3300000000000002E-11</v>
      </c>
      <c r="F1756" s="30">
        <v>0.24399999999999999</v>
      </c>
      <c r="G1756" s="30">
        <v>0.40200000000000002</v>
      </c>
      <c r="H1756" s="31">
        <v>1.11E-16</v>
      </c>
      <c r="I1756" s="32">
        <v>9</v>
      </c>
      <c r="J1756" s="32">
        <v>9</v>
      </c>
      <c r="K1756" s="32">
        <v>7</v>
      </c>
      <c r="L1756" s="36">
        <v>0</v>
      </c>
      <c r="M1756" s="36">
        <v>0</v>
      </c>
      <c r="N1756" s="36">
        <v>0</v>
      </c>
      <c r="O1756" s="36">
        <v>1E-3</v>
      </c>
      <c r="P1756" s="36">
        <v>0.999</v>
      </c>
      <c r="Q1756" s="72" t="s">
        <v>5901</v>
      </c>
      <c r="R1756" s="29" t="s">
        <v>6222</v>
      </c>
      <c r="S1756" s="36">
        <v>0.999</v>
      </c>
      <c r="T1756" s="3" t="s">
        <v>16</v>
      </c>
      <c r="U1756" s="3" t="s">
        <v>15</v>
      </c>
      <c r="V1756" s="3">
        <v>0.48299999999999998</v>
      </c>
      <c r="W1756" s="3">
        <v>0.95</v>
      </c>
      <c r="X1756" s="3">
        <v>0.93700000000000006</v>
      </c>
      <c r="Y1756" s="3">
        <v>0.96299999999999997</v>
      </c>
      <c r="Z1756" s="25">
        <v>3.09E-14</v>
      </c>
      <c r="AA1756" s="29" t="s">
        <v>2462</v>
      </c>
      <c r="AB1756" s="36">
        <v>0.84137799999999996</v>
      </c>
    </row>
    <row r="1757" spans="1:28" x14ac:dyDescent="0.3">
      <c r="A1757" s="37" t="s">
        <v>2643</v>
      </c>
      <c r="B1757" s="68" t="s">
        <v>2916</v>
      </c>
      <c r="C1757" s="30">
        <v>6.5910000000000002</v>
      </c>
      <c r="D1757" s="30">
        <v>0.05</v>
      </c>
      <c r="E1757" s="31">
        <v>4.3700000000000002E-11</v>
      </c>
      <c r="F1757" s="30">
        <v>0.215</v>
      </c>
      <c r="G1757" s="30">
        <v>0.32</v>
      </c>
      <c r="H1757" s="31">
        <v>3.2600000000000001E-14</v>
      </c>
      <c r="I1757" s="32">
        <v>20</v>
      </c>
      <c r="J1757" s="32">
        <v>20</v>
      </c>
      <c r="K1757" s="32">
        <v>20</v>
      </c>
      <c r="L1757" s="36">
        <v>0</v>
      </c>
      <c r="M1757" s="36">
        <v>0</v>
      </c>
      <c r="N1757" s="36">
        <v>0</v>
      </c>
      <c r="O1757" s="36">
        <v>2.1999999999999999E-2</v>
      </c>
      <c r="P1757" s="36">
        <v>0.97799999999999998</v>
      </c>
      <c r="Q1757" s="72" t="s">
        <v>3878</v>
      </c>
      <c r="R1757" s="29" t="s">
        <v>6228</v>
      </c>
      <c r="S1757" s="36">
        <v>0.29599999999999999</v>
      </c>
      <c r="T1757" s="3" t="s">
        <v>31</v>
      </c>
      <c r="U1757" s="3" t="s">
        <v>24</v>
      </c>
      <c r="V1757" s="3">
        <v>0.80200000000000005</v>
      </c>
      <c r="W1757" s="3">
        <v>0.96099999999999997</v>
      </c>
      <c r="X1757" s="3">
        <v>0.95</v>
      </c>
      <c r="Y1757" s="3">
        <v>0.97199999999999998</v>
      </c>
      <c r="Z1757" s="25">
        <v>6.3799999999999999E-12</v>
      </c>
      <c r="AA1757" s="29" t="s">
        <v>6229</v>
      </c>
      <c r="AB1757" s="36">
        <v>0.99864600000000003</v>
      </c>
    </row>
    <row r="1758" spans="1:28" x14ac:dyDescent="0.3">
      <c r="A1758" s="37" t="s">
        <v>2754</v>
      </c>
      <c r="B1758" s="68" t="s">
        <v>1682</v>
      </c>
      <c r="C1758" s="30">
        <v>6.59</v>
      </c>
      <c r="D1758" s="30">
        <v>3.7999999999999999E-2</v>
      </c>
      <c r="E1758" s="31">
        <v>4.4000000000000003E-11</v>
      </c>
      <c r="F1758" s="30">
        <v>0.32500000000000001</v>
      </c>
      <c r="G1758" s="30">
        <v>0.50700000000000001</v>
      </c>
      <c r="H1758" s="31">
        <v>5.4100000000000001E-16</v>
      </c>
      <c r="I1758" s="32">
        <v>29</v>
      </c>
      <c r="J1758" s="32">
        <v>29</v>
      </c>
      <c r="K1758" s="32">
        <v>28</v>
      </c>
      <c r="L1758" s="36">
        <v>0</v>
      </c>
      <c r="M1758" s="36">
        <v>0</v>
      </c>
      <c r="N1758" s="36">
        <v>0</v>
      </c>
      <c r="O1758" s="36">
        <v>4.0000000000000001E-3</v>
      </c>
      <c r="P1758" s="36">
        <v>0.996</v>
      </c>
      <c r="Q1758" s="72" t="s">
        <v>4612</v>
      </c>
      <c r="R1758" s="29" t="s">
        <v>6889</v>
      </c>
      <c r="S1758" s="36">
        <v>0.97899999999999998</v>
      </c>
      <c r="T1758" s="3" t="s">
        <v>31</v>
      </c>
      <c r="U1758" s="3" t="s">
        <v>15</v>
      </c>
      <c r="V1758" s="3">
        <v>0.82199999999999995</v>
      </c>
      <c r="W1758" s="3">
        <v>1.0409999999999999</v>
      </c>
      <c r="X1758" s="3">
        <v>1.028</v>
      </c>
      <c r="Y1758" s="3">
        <v>1.054</v>
      </c>
      <c r="Z1758" s="25">
        <v>1.4000000000000001E-10</v>
      </c>
      <c r="AA1758" s="29" t="s">
        <v>6890</v>
      </c>
      <c r="AB1758" s="36">
        <v>0.99712500000000004</v>
      </c>
    </row>
    <row r="1759" spans="1:28" x14ac:dyDescent="0.3">
      <c r="A1759" s="37" t="s">
        <v>2587</v>
      </c>
      <c r="B1759" s="68" t="s">
        <v>2958</v>
      </c>
      <c r="C1759" s="30">
        <v>-6.5890000000000004</v>
      </c>
      <c r="D1759" s="30">
        <v>-5.0999999999999997E-2</v>
      </c>
      <c r="E1759" s="31">
        <v>4.4299999999999998E-11</v>
      </c>
      <c r="F1759" s="30">
        <v>0.157</v>
      </c>
      <c r="G1759" s="30">
        <v>0.255</v>
      </c>
      <c r="H1759" s="31">
        <v>8.3500000000000003E-21</v>
      </c>
      <c r="I1759" s="32">
        <v>19</v>
      </c>
      <c r="J1759" s="32">
        <v>19</v>
      </c>
      <c r="K1759" s="32">
        <v>19</v>
      </c>
      <c r="L1759" s="36">
        <v>0</v>
      </c>
      <c r="M1759" s="36">
        <v>0</v>
      </c>
      <c r="N1759" s="36">
        <v>0</v>
      </c>
      <c r="O1759" s="36">
        <v>1.9E-2</v>
      </c>
      <c r="P1759" s="36">
        <v>0.98099999999999998</v>
      </c>
      <c r="Q1759" s="72" t="s">
        <v>4212</v>
      </c>
      <c r="R1759" s="29" t="s">
        <v>6770</v>
      </c>
      <c r="S1759" s="36">
        <v>0.47199999999999998</v>
      </c>
      <c r="T1759" s="3" t="s">
        <v>16</v>
      </c>
      <c r="U1759" s="3" t="s">
        <v>15</v>
      </c>
      <c r="V1759" s="3">
        <v>0.317</v>
      </c>
      <c r="W1759" s="3">
        <v>1.0329999999999999</v>
      </c>
      <c r="X1759" s="3">
        <v>1.022</v>
      </c>
      <c r="Y1759" s="3">
        <v>1.0429999999999999</v>
      </c>
      <c r="Z1759" s="25">
        <v>1.2400000000000001E-10</v>
      </c>
      <c r="AA1759" s="29" t="s">
        <v>6771</v>
      </c>
      <c r="AB1759" s="32">
        <v>1</v>
      </c>
    </row>
    <row r="1760" spans="1:28" x14ac:dyDescent="0.3">
      <c r="A1760" s="37" t="s">
        <v>2593</v>
      </c>
      <c r="B1760" s="68" t="s">
        <v>3022</v>
      </c>
      <c r="C1760" s="30">
        <v>-6.5880000000000001</v>
      </c>
      <c r="D1760" s="30">
        <v>-5.6000000000000001E-2</v>
      </c>
      <c r="E1760" s="31">
        <v>4.4500000000000001E-11</v>
      </c>
      <c r="F1760" s="30">
        <v>0.17</v>
      </c>
      <c r="G1760" s="30">
        <v>0.215</v>
      </c>
      <c r="H1760" s="31">
        <v>3.4499999999999997E-11</v>
      </c>
      <c r="I1760" s="32">
        <v>48</v>
      </c>
      <c r="J1760" s="32">
        <v>49</v>
      </c>
      <c r="K1760" s="32">
        <v>48</v>
      </c>
      <c r="L1760" s="36">
        <v>0</v>
      </c>
      <c r="M1760" s="36">
        <v>0</v>
      </c>
      <c r="N1760" s="36">
        <v>0</v>
      </c>
      <c r="O1760" s="36">
        <v>0.39600000000000002</v>
      </c>
      <c r="P1760" s="36">
        <v>0.60399999999999998</v>
      </c>
      <c r="Q1760" s="72" t="s">
        <v>4758</v>
      </c>
      <c r="R1760" s="29" t="s">
        <v>6240</v>
      </c>
      <c r="S1760" s="36">
        <v>0.98599999999999999</v>
      </c>
      <c r="T1760" s="3" t="s">
        <v>31</v>
      </c>
      <c r="U1760" s="3" t="s">
        <v>24</v>
      </c>
      <c r="V1760" s="3">
        <v>0.16800000000000001</v>
      </c>
      <c r="W1760" s="3">
        <v>0.94299999999999995</v>
      </c>
      <c r="X1760" s="3">
        <v>0.93100000000000005</v>
      </c>
      <c r="Y1760" s="3">
        <v>0.95399999999999996</v>
      </c>
      <c r="Z1760" s="25">
        <v>1.21E-20</v>
      </c>
      <c r="AA1760" s="29" t="s">
        <v>6206</v>
      </c>
      <c r="AB1760" s="36">
        <v>0.87339699999999998</v>
      </c>
    </row>
    <row r="1761" spans="1:28" x14ac:dyDescent="0.3">
      <c r="A1761" s="37" t="s">
        <v>2605</v>
      </c>
      <c r="B1761" s="68" t="s">
        <v>286</v>
      </c>
      <c r="C1761" s="30">
        <v>-6.5860000000000003</v>
      </c>
      <c r="D1761" s="30">
        <v>-7.4999999999999997E-2</v>
      </c>
      <c r="E1761" s="31">
        <v>4.5099999999999998E-11</v>
      </c>
      <c r="F1761" s="30">
        <v>7.1999999999999995E-2</v>
      </c>
      <c r="G1761" s="30">
        <v>7.8E-2</v>
      </c>
      <c r="H1761" s="31">
        <v>6.4300000000000003E-7</v>
      </c>
      <c r="I1761" s="32">
        <v>29</v>
      </c>
      <c r="J1761" s="32">
        <v>29</v>
      </c>
      <c r="K1761" s="32">
        <v>28</v>
      </c>
      <c r="L1761" s="36">
        <v>0</v>
      </c>
      <c r="M1761" s="36">
        <v>0</v>
      </c>
      <c r="N1761" s="36">
        <v>0</v>
      </c>
      <c r="O1761" s="36">
        <v>3.0000000000000001E-3</v>
      </c>
      <c r="P1761" s="36">
        <v>0.997</v>
      </c>
      <c r="Q1761" s="72" t="s">
        <v>1875</v>
      </c>
      <c r="R1761" s="29" t="s">
        <v>285</v>
      </c>
      <c r="S1761" s="36">
        <v>0.69</v>
      </c>
      <c r="T1761" s="3" t="s">
        <v>16</v>
      </c>
      <c r="U1761" s="3" t="s">
        <v>15</v>
      </c>
      <c r="V1761" s="3">
        <v>0.79700000000000004</v>
      </c>
      <c r="W1761" s="3">
        <v>0.95299999999999996</v>
      </c>
      <c r="X1761" s="3">
        <v>0.94199999999999995</v>
      </c>
      <c r="Y1761" s="3">
        <v>0.96299999999999997</v>
      </c>
      <c r="Z1761" s="25">
        <v>3.8900000000000001E-17</v>
      </c>
      <c r="AA1761" s="29" t="s">
        <v>285</v>
      </c>
      <c r="AB1761" s="32">
        <v>1</v>
      </c>
    </row>
    <row r="1762" spans="1:28" x14ac:dyDescent="0.3">
      <c r="A1762" s="37" t="s">
        <v>2619</v>
      </c>
      <c r="B1762" s="68" t="s">
        <v>2629</v>
      </c>
      <c r="C1762" s="30">
        <v>-6.5860000000000003</v>
      </c>
      <c r="D1762" s="30">
        <v>-4.1000000000000002E-2</v>
      </c>
      <c r="E1762" s="31">
        <v>4.5300000000000001E-11</v>
      </c>
      <c r="F1762" s="30">
        <v>0.30099999999999999</v>
      </c>
      <c r="G1762" s="30">
        <v>0.42299999999999999</v>
      </c>
      <c r="H1762" s="31">
        <v>2.5100000000000001E-40</v>
      </c>
      <c r="I1762" s="32">
        <v>15</v>
      </c>
      <c r="J1762" s="32">
        <v>15</v>
      </c>
      <c r="K1762" s="32">
        <v>15</v>
      </c>
      <c r="L1762" s="36">
        <v>0</v>
      </c>
      <c r="M1762" s="36">
        <v>0</v>
      </c>
      <c r="N1762" s="36">
        <v>0</v>
      </c>
      <c r="O1762" s="36">
        <v>1.2999999999999999E-2</v>
      </c>
      <c r="P1762" s="36">
        <v>0.98699999999999999</v>
      </c>
      <c r="Q1762" s="72" t="s">
        <v>3505</v>
      </c>
      <c r="R1762" s="29" t="s">
        <v>6597</v>
      </c>
      <c r="S1762" s="36">
        <v>1</v>
      </c>
      <c r="T1762" s="3" t="s">
        <v>16</v>
      </c>
      <c r="U1762" s="3" t="s">
        <v>15</v>
      </c>
      <c r="V1762" s="3">
        <v>0.83299999999999996</v>
      </c>
      <c r="W1762" s="3">
        <v>0.95899999999999996</v>
      </c>
      <c r="X1762" s="3">
        <v>0.94699999999999995</v>
      </c>
      <c r="Y1762" s="3">
        <v>0.97099999999999997</v>
      </c>
      <c r="Z1762" s="25">
        <v>9.5099999999999997E-12</v>
      </c>
      <c r="AA1762" s="29" t="s">
        <v>6598</v>
      </c>
      <c r="AB1762" s="36">
        <v>0.87381900000000001</v>
      </c>
    </row>
    <row r="1763" spans="1:28" x14ac:dyDescent="0.3">
      <c r="A1763" s="37" t="s">
        <v>2754</v>
      </c>
      <c r="B1763" s="68" t="s">
        <v>2872</v>
      </c>
      <c r="C1763" s="30">
        <v>6.585</v>
      </c>
      <c r="D1763" s="30">
        <v>5.5E-2</v>
      </c>
      <c r="E1763" s="31">
        <v>4.5600000000000003E-11</v>
      </c>
      <c r="F1763" s="30">
        <v>0.215</v>
      </c>
      <c r="G1763" s="30">
        <v>9.5000000000000001E-2</v>
      </c>
      <c r="H1763" s="31">
        <v>3.1900000000000001E-3</v>
      </c>
      <c r="I1763" s="32">
        <v>57</v>
      </c>
      <c r="J1763" s="32">
        <v>57</v>
      </c>
      <c r="K1763" s="32">
        <v>52</v>
      </c>
      <c r="L1763" s="36">
        <v>0</v>
      </c>
      <c r="M1763" s="36">
        <v>0</v>
      </c>
      <c r="N1763" s="36">
        <v>6.7000000000000004E-2</v>
      </c>
      <c r="O1763" s="36">
        <v>2.4E-2</v>
      </c>
      <c r="P1763" s="36">
        <v>0.90900000000000003</v>
      </c>
      <c r="Q1763" s="72" t="s">
        <v>3681</v>
      </c>
      <c r="R1763" s="29" t="s">
        <v>6672</v>
      </c>
      <c r="S1763" s="36">
        <v>0.33600000000000002</v>
      </c>
      <c r="T1763" s="3" t="s">
        <v>16</v>
      </c>
      <c r="U1763" s="3" t="s">
        <v>15</v>
      </c>
      <c r="V1763" s="3">
        <v>0.252</v>
      </c>
      <c r="W1763" s="3">
        <v>0.96099999999999997</v>
      </c>
      <c r="X1763" s="3">
        <v>0.95099999999999996</v>
      </c>
      <c r="Y1763" s="3">
        <v>0.97099999999999997</v>
      </c>
      <c r="Z1763" s="25">
        <v>5.2499999999999997E-14</v>
      </c>
      <c r="AA1763" s="29" t="s">
        <v>6621</v>
      </c>
      <c r="AB1763" s="36">
        <v>0.99834599999999996</v>
      </c>
    </row>
    <row r="1764" spans="1:28" x14ac:dyDescent="0.3">
      <c r="A1764" s="37" t="s">
        <v>2581</v>
      </c>
      <c r="B1764" s="68" t="s">
        <v>2958</v>
      </c>
      <c r="C1764" s="30">
        <v>-6.585</v>
      </c>
      <c r="D1764" s="30">
        <v>-7.2999999999999995E-2</v>
      </c>
      <c r="E1764" s="31">
        <v>4.5600000000000003E-11</v>
      </c>
      <c r="F1764" s="30">
        <v>8.4000000000000005E-2</v>
      </c>
      <c r="G1764" s="30">
        <v>0.17499999999999999</v>
      </c>
      <c r="H1764" s="31">
        <v>2.7999999999999998E-9</v>
      </c>
      <c r="I1764" s="32">
        <v>18</v>
      </c>
      <c r="J1764" s="32">
        <v>18</v>
      </c>
      <c r="K1764" s="32">
        <v>18</v>
      </c>
      <c r="L1764" s="36">
        <v>0</v>
      </c>
      <c r="M1764" s="36">
        <v>0</v>
      </c>
      <c r="N1764" s="36">
        <v>0</v>
      </c>
      <c r="O1764" s="36">
        <v>1.2999999999999999E-2</v>
      </c>
      <c r="P1764" s="36">
        <v>0.98699999999999999</v>
      </c>
      <c r="Q1764" s="72" t="s">
        <v>3783</v>
      </c>
      <c r="R1764" s="29" t="s">
        <v>6891</v>
      </c>
      <c r="S1764" s="36">
        <v>0.41099999999999998</v>
      </c>
      <c r="T1764" s="3" t="s">
        <v>31</v>
      </c>
      <c r="U1764" s="3" t="s">
        <v>24</v>
      </c>
      <c r="V1764" s="3">
        <v>0.29899999999999999</v>
      </c>
      <c r="W1764" s="3">
        <v>1.0329999999999999</v>
      </c>
      <c r="X1764" s="3">
        <v>1.0229999999999999</v>
      </c>
      <c r="Y1764" s="3">
        <v>1.0429999999999999</v>
      </c>
      <c r="Z1764" s="25">
        <v>1.0700000000000001E-10</v>
      </c>
      <c r="AA1764" s="29" t="s">
        <v>6892</v>
      </c>
      <c r="AB1764" s="36">
        <v>0.99966999999999995</v>
      </c>
    </row>
    <row r="1765" spans="1:28" x14ac:dyDescent="0.3">
      <c r="A1765" s="37" t="s">
        <v>2581</v>
      </c>
      <c r="B1765" s="68" t="s">
        <v>2690</v>
      </c>
      <c r="C1765" s="30">
        <v>-6.5839999999999996</v>
      </c>
      <c r="D1765" s="30">
        <v>-4.3999999999999997E-2</v>
      </c>
      <c r="E1765" s="31">
        <v>4.5899999999999998E-11</v>
      </c>
      <c r="F1765" s="30">
        <v>0.23799999999999999</v>
      </c>
      <c r="G1765" s="30">
        <v>0.38</v>
      </c>
      <c r="H1765" s="31">
        <v>2.2300000000000001E-21</v>
      </c>
      <c r="I1765" s="32">
        <v>13</v>
      </c>
      <c r="J1765" s="32">
        <v>13</v>
      </c>
      <c r="K1765" s="32">
        <v>13</v>
      </c>
      <c r="L1765" s="36">
        <v>0</v>
      </c>
      <c r="M1765" s="36">
        <v>0</v>
      </c>
      <c r="N1765" s="36">
        <v>0</v>
      </c>
      <c r="O1765" s="36">
        <v>0.999</v>
      </c>
      <c r="P1765" s="36">
        <v>1E-3</v>
      </c>
      <c r="Q1765" s="72" t="s">
        <v>3565</v>
      </c>
      <c r="R1765" s="29" t="s">
        <v>6893</v>
      </c>
      <c r="S1765" s="36">
        <v>0.66200000000000003</v>
      </c>
      <c r="T1765" s="3" t="s">
        <v>16</v>
      </c>
      <c r="U1765" s="3" t="s">
        <v>15</v>
      </c>
      <c r="V1765" s="3">
        <v>0.27400000000000002</v>
      </c>
      <c r="W1765" s="3">
        <v>1.0269999999999999</v>
      </c>
      <c r="X1765" s="3">
        <v>1.016</v>
      </c>
      <c r="Y1765" s="3">
        <v>1.0369999999999999</v>
      </c>
      <c r="Z1765" s="25">
        <v>3.5199999999999998E-7</v>
      </c>
      <c r="AA1765" s="29" t="s">
        <v>6894</v>
      </c>
      <c r="AB1765" s="36">
        <v>0.95217799999999997</v>
      </c>
    </row>
    <row r="1766" spans="1:28" x14ac:dyDescent="0.3">
      <c r="A1766" s="37" t="s">
        <v>2601</v>
      </c>
      <c r="B1766" s="68" t="s">
        <v>2781</v>
      </c>
      <c r="C1766" s="30">
        <v>6.5830000000000002</v>
      </c>
      <c r="D1766" s="30">
        <v>8.1000000000000003E-2</v>
      </c>
      <c r="E1766" s="31">
        <v>4.6000000000000003E-11</v>
      </c>
      <c r="F1766" s="30">
        <v>7.5999999999999998E-2</v>
      </c>
      <c r="G1766" s="30">
        <v>0.122</v>
      </c>
      <c r="H1766" s="31">
        <v>1.05E-10</v>
      </c>
      <c r="I1766" s="32">
        <v>20</v>
      </c>
      <c r="J1766" s="32">
        <v>20</v>
      </c>
      <c r="K1766" s="32">
        <v>20</v>
      </c>
      <c r="L1766" s="36">
        <v>0</v>
      </c>
      <c r="M1766" s="36">
        <v>0</v>
      </c>
      <c r="N1766" s="36">
        <v>0</v>
      </c>
      <c r="O1766" s="36">
        <v>1.9E-2</v>
      </c>
      <c r="P1766" s="36">
        <v>0.98099999999999998</v>
      </c>
      <c r="Q1766" s="72" t="s">
        <v>4325</v>
      </c>
      <c r="R1766" s="29" t="s">
        <v>6895</v>
      </c>
      <c r="S1766" s="36">
        <v>0.20899999999999999</v>
      </c>
      <c r="T1766" s="3" t="s">
        <v>31</v>
      </c>
      <c r="U1766" s="3" t="s">
        <v>24</v>
      </c>
      <c r="V1766" s="3">
        <v>0.59499999999999997</v>
      </c>
      <c r="W1766" s="3">
        <v>0.97</v>
      </c>
      <c r="X1766" s="3">
        <v>0.96099999999999997</v>
      </c>
      <c r="Y1766" s="3">
        <v>0.97799999999999998</v>
      </c>
      <c r="Z1766" s="25">
        <v>2.5499999999999999E-11</v>
      </c>
      <c r="AA1766" s="29" t="s">
        <v>6843</v>
      </c>
      <c r="AB1766" s="36">
        <v>0.99916799999999995</v>
      </c>
    </row>
    <row r="1767" spans="1:28" x14ac:dyDescent="0.3">
      <c r="A1767" s="37" t="s">
        <v>2608</v>
      </c>
      <c r="B1767" s="68" t="s">
        <v>2707</v>
      </c>
      <c r="C1767" s="30">
        <v>6.5830000000000002</v>
      </c>
      <c r="D1767" s="30">
        <v>5.8000000000000003E-2</v>
      </c>
      <c r="E1767" s="31">
        <v>4.6199999999999999E-11</v>
      </c>
      <c r="F1767" s="30">
        <v>0.25600000000000001</v>
      </c>
      <c r="G1767" s="30">
        <v>0.40200000000000002</v>
      </c>
      <c r="H1767" s="31">
        <v>1.6400000000000001E-33</v>
      </c>
      <c r="I1767" s="32">
        <v>9</v>
      </c>
      <c r="J1767" s="32">
        <v>9</v>
      </c>
      <c r="K1767" s="32">
        <v>9</v>
      </c>
      <c r="L1767" s="36">
        <v>0</v>
      </c>
      <c r="M1767" s="36">
        <v>0</v>
      </c>
      <c r="N1767" s="36">
        <v>0</v>
      </c>
      <c r="O1767" s="36">
        <v>3.0000000000000001E-3</v>
      </c>
      <c r="P1767" s="36">
        <v>0.997</v>
      </c>
      <c r="Q1767" s="72" t="s">
        <v>4757</v>
      </c>
      <c r="R1767" s="29" t="s">
        <v>791</v>
      </c>
      <c r="S1767" s="36">
        <v>0.97399999999999998</v>
      </c>
      <c r="T1767" s="3" t="s">
        <v>31</v>
      </c>
      <c r="U1767" s="3" t="s">
        <v>24</v>
      </c>
      <c r="V1767" s="3">
        <v>0.71</v>
      </c>
      <c r="W1767" s="3">
        <v>1.0489999999999999</v>
      </c>
      <c r="X1767" s="3">
        <v>1.0349999999999999</v>
      </c>
      <c r="Y1767" s="3">
        <v>1.0640000000000001</v>
      </c>
      <c r="Z1767" s="25">
        <v>5.0400000000000003E-12</v>
      </c>
      <c r="AA1767" s="29" t="s">
        <v>6896</v>
      </c>
      <c r="AB1767" s="36">
        <v>0.989344</v>
      </c>
    </row>
    <row r="1768" spans="1:28" x14ac:dyDescent="0.3">
      <c r="A1768" s="37" t="s">
        <v>2587</v>
      </c>
      <c r="B1768" s="68" t="s">
        <v>5905</v>
      </c>
      <c r="C1768" s="30">
        <v>-6.5810000000000004</v>
      </c>
      <c r="D1768" s="30">
        <v>-7.0000000000000007E-2</v>
      </c>
      <c r="E1768" s="31">
        <v>4.6699999999999998E-11</v>
      </c>
      <c r="F1768" s="30">
        <v>8.8999999999999996E-2</v>
      </c>
      <c r="G1768" s="30">
        <v>6.8000000000000005E-2</v>
      </c>
      <c r="H1768" s="31">
        <v>6.7599999999999997E-6</v>
      </c>
      <c r="I1768" s="32">
        <v>116</v>
      </c>
      <c r="J1768" s="32">
        <v>117</v>
      </c>
      <c r="K1768" s="32">
        <v>114</v>
      </c>
      <c r="L1768" s="36">
        <v>0</v>
      </c>
      <c r="M1768" s="36">
        <v>0</v>
      </c>
      <c r="N1768" s="36">
        <v>1.6E-2</v>
      </c>
      <c r="O1768" s="36">
        <v>0.64400000000000002</v>
      </c>
      <c r="P1768" s="36">
        <v>0.34</v>
      </c>
      <c r="Q1768" s="72" t="s">
        <v>5925</v>
      </c>
      <c r="R1768" s="29" t="s">
        <v>6180</v>
      </c>
      <c r="S1768" s="36">
        <v>0.70299999999999996</v>
      </c>
      <c r="T1768" s="3" t="s">
        <v>16</v>
      </c>
      <c r="U1768" s="3" t="s">
        <v>15</v>
      </c>
      <c r="V1768" s="3">
        <v>0.159</v>
      </c>
      <c r="W1768" s="3">
        <v>0.94099999999999995</v>
      </c>
      <c r="X1768" s="3">
        <v>0.92900000000000005</v>
      </c>
      <c r="Y1768" s="3">
        <v>0.95299999999999996</v>
      </c>
      <c r="Z1768" s="25">
        <v>3.57E-20</v>
      </c>
      <c r="AA1768" s="29" t="s">
        <v>6517</v>
      </c>
      <c r="AB1768" s="36">
        <v>0.94165900000000002</v>
      </c>
    </row>
    <row r="1769" spans="1:28" x14ac:dyDescent="0.3">
      <c r="A1769" s="37" t="s">
        <v>2586</v>
      </c>
      <c r="B1769" s="68" t="s">
        <v>3304</v>
      </c>
      <c r="C1769" s="30">
        <v>-6.58</v>
      </c>
      <c r="D1769" s="30">
        <v>-0.159</v>
      </c>
      <c r="E1769" s="31">
        <v>4.6900000000000001E-11</v>
      </c>
      <c r="F1769" s="30">
        <v>0.02</v>
      </c>
      <c r="G1769" s="30">
        <v>4.9000000000000002E-2</v>
      </c>
      <c r="H1769" s="31">
        <v>5.1200000000000001E-6</v>
      </c>
      <c r="I1769" s="32">
        <v>9</v>
      </c>
      <c r="J1769" s="32">
        <v>9</v>
      </c>
      <c r="K1769" s="32">
        <v>9</v>
      </c>
      <c r="L1769" s="36">
        <v>0</v>
      </c>
      <c r="M1769" s="36">
        <v>0</v>
      </c>
      <c r="N1769" s="36">
        <v>1E-3</v>
      </c>
      <c r="O1769" s="36">
        <v>0</v>
      </c>
      <c r="P1769" s="36">
        <v>0.999</v>
      </c>
      <c r="Q1769" s="72" t="s">
        <v>4756</v>
      </c>
      <c r="R1769" s="29" t="s">
        <v>6897</v>
      </c>
      <c r="S1769" s="36">
        <v>1</v>
      </c>
      <c r="T1769" s="3" t="s">
        <v>31</v>
      </c>
      <c r="U1769" s="3" t="s">
        <v>24</v>
      </c>
      <c r="V1769" s="3">
        <v>0.314</v>
      </c>
      <c r="W1769" s="3">
        <v>1.0429999999999999</v>
      </c>
      <c r="X1769" s="3">
        <v>1.0329999999999999</v>
      </c>
      <c r="Y1769" s="3">
        <v>1.0529999999999999</v>
      </c>
      <c r="Z1769" s="25">
        <v>1.19E-17</v>
      </c>
      <c r="AA1769" s="29" t="s">
        <v>6830</v>
      </c>
      <c r="AB1769" s="36">
        <v>0.67802099999999998</v>
      </c>
    </row>
    <row r="1770" spans="1:28" x14ac:dyDescent="0.3">
      <c r="A1770" s="37" t="s">
        <v>2583</v>
      </c>
      <c r="B1770" s="68" t="s">
        <v>5900</v>
      </c>
      <c r="C1770" s="30">
        <v>6.577</v>
      </c>
      <c r="D1770" s="30">
        <v>0.111</v>
      </c>
      <c r="E1770" s="31">
        <v>4.8000000000000002E-11</v>
      </c>
      <c r="F1770" s="30">
        <v>0.111</v>
      </c>
      <c r="G1770" s="30">
        <v>0.14499999999999999</v>
      </c>
      <c r="H1770" s="31">
        <v>1.22E-4</v>
      </c>
      <c r="I1770" s="32">
        <v>26</v>
      </c>
      <c r="J1770" s="32">
        <v>26</v>
      </c>
      <c r="K1770" s="32">
        <v>20</v>
      </c>
      <c r="L1770" s="36">
        <v>0</v>
      </c>
      <c r="M1770" s="36">
        <v>0</v>
      </c>
      <c r="N1770" s="36">
        <v>7.0000000000000001E-3</v>
      </c>
      <c r="O1770" s="36">
        <v>1.4E-2</v>
      </c>
      <c r="P1770" s="36">
        <v>0.97899999999999998</v>
      </c>
      <c r="Q1770" s="72" t="s">
        <v>3617</v>
      </c>
      <c r="R1770" s="29" t="s">
        <v>6073</v>
      </c>
      <c r="S1770" s="36">
        <v>0.6</v>
      </c>
      <c r="T1770" s="3" t="s">
        <v>16</v>
      </c>
      <c r="U1770" s="3" t="s">
        <v>15</v>
      </c>
      <c r="V1770" s="3">
        <v>0.69199999999999995</v>
      </c>
      <c r="W1770" s="3">
        <v>0.95799999999999996</v>
      </c>
      <c r="X1770" s="3">
        <v>0.94799999999999995</v>
      </c>
      <c r="Y1770" s="3">
        <v>0.96799999999999997</v>
      </c>
      <c r="Z1770" s="25">
        <v>3.7499999999999999E-17</v>
      </c>
      <c r="AA1770" s="29" t="s">
        <v>6074</v>
      </c>
      <c r="AB1770" s="36">
        <v>0.90172300000000005</v>
      </c>
    </row>
    <row r="1771" spans="1:28" x14ac:dyDescent="0.3">
      <c r="A1771" s="37" t="s">
        <v>2619</v>
      </c>
      <c r="B1771" s="68" t="s">
        <v>2916</v>
      </c>
      <c r="C1771" s="30">
        <v>6.5759999999999996</v>
      </c>
      <c r="D1771" s="30">
        <v>3.9E-2</v>
      </c>
      <c r="E1771" s="31">
        <v>4.8400000000000002E-11</v>
      </c>
      <c r="F1771" s="30">
        <v>0.36099999999999999</v>
      </c>
      <c r="G1771" s="30">
        <v>0.441</v>
      </c>
      <c r="H1771" s="31">
        <v>1.14E-42</v>
      </c>
      <c r="I1771" s="32">
        <v>23</v>
      </c>
      <c r="J1771" s="32">
        <v>23</v>
      </c>
      <c r="K1771" s="32">
        <v>23</v>
      </c>
      <c r="L1771" s="36">
        <v>0</v>
      </c>
      <c r="M1771" s="36">
        <v>0</v>
      </c>
      <c r="N1771" s="36">
        <v>0</v>
      </c>
      <c r="O1771" s="36">
        <v>0.22</v>
      </c>
      <c r="P1771" s="36">
        <v>0.78</v>
      </c>
      <c r="Q1771" s="72" t="s">
        <v>4705</v>
      </c>
      <c r="R1771" s="29" t="s">
        <v>6862</v>
      </c>
      <c r="S1771" s="36">
        <v>0.83599999999999997</v>
      </c>
      <c r="T1771" s="3" t="s">
        <v>16</v>
      </c>
      <c r="U1771" s="3" t="s">
        <v>15</v>
      </c>
      <c r="V1771" s="3">
        <v>0.78800000000000003</v>
      </c>
      <c r="W1771" s="3">
        <v>0.96299999999999997</v>
      </c>
      <c r="X1771" s="3">
        <v>0.95199999999999996</v>
      </c>
      <c r="Y1771" s="3">
        <v>0.97399999999999998</v>
      </c>
      <c r="Z1771" s="25">
        <v>6.3199999999999999E-11</v>
      </c>
      <c r="AA1771" s="29" t="s">
        <v>6229</v>
      </c>
      <c r="AB1771" s="36">
        <v>0.99819400000000003</v>
      </c>
    </row>
    <row r="1772" spans="1:28" x14ac:dyDescent="0.3">
      <c r="A1772" s="37" t="s">
        <v>5768</v>
      </c>
      <c r="B1772" s="68" t="s">
        <v>3076</v>
      </c>
      <c r="C1772" s="30">
        <v>6.5750000000000002</v>
      </c>
      <c r="D1772" s="30">
        <v>4.7E-2</v>
      </c>
      <c r="E1772" s="31">
        <v>4.8699999999999997E-11</v>
      </c>
      <c r="F1772" s="30">
        <v>0.26600000000000001</v>
      </c>
      <c r="G1772" s="30">
        <v>0.45900000000000002</v>
      </c>
      <c r="H1772" s="31">
        <v>2.6400000000000001E-17</v>
      </c>
      <c r="I1772" s="32">
        <v>26</v>
      </c>
      <c r="J1772" s="32">
        <v>31</v>
      </c>
      <c r="K1772" s="32">
        <v>29</v>
      </c>
      <c r="L1772" s="36">
        <v>0</v>
      </c>
      <c r="M1772" s="36">
        <v>0</v>
      </c>
      <c r="N1772" s="36">
        <v>0</v>
      </c>
      <c r="O1772" s="36">
        <v>2.4E-2</v>
      </c>
      <c r="P1772" s="36">
        <v>0.97599999999999998</v>
      </c>
      <c r="Q1772" s="72" t="s">
        <v>5817</v>
      </c>
      <c r="R1772" s="29" t="s">
        <v>6688</v>
      </c>
      <c r="S1772" s="36">
        <v>8.3000000000000004E-2</v>
      </c>
      <c r="T1772" s="3" t="s">
        <v>31</v>
      </c>
      <c r="U1772" s="3" t="s">
        <v>24</v>
      </c>
      <c r="V1772" s="3">
        <v>0.8</v>
      </c>
      <c r="W1772" s="3">
        <v>1.0409999999999999</v>
      </c>
      <c r="X1772" s="3">
        <v>1.03</v>
      </c>
      <c r="Y1772" s="3">
        <v>1.0529999999999999</v>
      </c>
      <c r="Z1772" s="25">
        <v>1.5299999999999999E-12</v>
      </c>
      <c r="AA1772" s="29" t="s">
        <v>6687</v>
      </c>
      <c r="AB1772" s="32">
        <v>1</v>
      </c>
    </row>
    <row r="1773" spans="1:28" x14ac:dyDescent="0.3">
      <c r="A1773" s="37" t="s">
        <v>2647</v>
      </c>
      <c r="B1773" s="68" t="s">
        <v>573</v>
      </c>
      <c r="C1773" s="30">
        <v>-6.5739999999999998</v>
      </c>
      <c r="D1773" s="30">
        <v>-0.222</v>
      </c>
      <c r="E1773" s="31">
        <v>4.8800000000000002E-11</v>
      </c>
      <c r="F1773" s="30">
        <v>1.6E-2</v>
      </c>
      <c r="G1773" s="30">
        <v>6.4000000000000001E-2</v>
      </c>
      <c r="H1773" s="31">
        <v>5.1099999999999995E-4</v>
      </c>
      <c r="I1773" s="32">
        <v>3</v>
      </c>
      <c r="J1773" s="32">
        <v>3</v>
      </c>
      <c r="K1773" s="32">
        <v>2</v>
      </c>
      <c r="L1773" s="36">
        <v>0</v>
      </c>
      <c r="M1773" s="36">
        <v>0</v>
      </c>
      <c r="N1773" s="36">
        <v>3.0000000000000001E-3</v>
      </c>
      <c r="O1773" s="36">
        <v>0</v>
      </c>
      <c r="P1773" s="36">
        <v>0.997</v>
      </c>
      <c r="Q1773" s="72" t="s">
        <v>4544</v>
      </c>
      <c r="R1773" s="29" t="s">
        <v>6898</v>
      </c>
      <c r="S1773" s="36">
        <v>1</v>
      </c>
      <c r="T1773" s="3" t="s">
        <v>16</v>
      </c>
      <c r="U1773" s="3" t="s">
        <v>15</v>
      </c>
      <c r="V1773" s="3">
        <v>0.33100000000000002</v>
      </c>
      <c r="W1773" s="3">
        <v>0.96099999999999997</v>
      </c>
      <c r="X1773" s="3">
        <v>0.94799999999999995</v>
      </c>
      <c r="Y1773" s="3">
        <v>0.97299999999999998</v>
      </c>
      <c r="Z1773" s="25">
        <v>8.3400000000000002E-10</v>
      </c>
      <c r="AA1773" s="29" t="s">
        <v>571</v>
      </c>
      <c r="AB1773" s="36">
        <v>0.34752899999999998</v>
      </c>
    </row>
    <row r="1774" spans="1:28" x14ac:dyDescent="0.3">
      <c r="A1774" s="37" t="s">
        <v>2575</v>
      </c>
      <c r="B1774" s="68" t="s">
        <v>3303</v>
      </c>
      <c r="C1774" s="30">
        <v>6.5739999999999998</v>
      </c>
      <c r="D1774" s="30">
        <v>7.2999999999999995E-2</v>
      </c>
      <c r="E1774" s="31">
        <v>4.9099999999999997E-11</v>
      </c>
      <c r="F1774" s="30">
        <v>8.6999999999999994E-2</v>
      </c>
      <c r="G1774" s="30">
        <v>0.105</v>
      </c>
      <c r="H1774" s="31">
        <v>1.55E-4</v>
      </c>
      <c r="I1774" s="32">
        <v>38</v>
      </c>
      <c r="J1774" s="32">
        <v>38</v>
      </c>
      <c r="K1774" s="32">
        <v>37</v>
      </c>
      <c r="L1774" s="36">
        <v>0</v>
      </c>
      <c r="M1774" s="36">
        <v>0</v>
      </c>
      <c r="N1774" s="36">
        <v>0.06</v>
      </c>
      <c r="O1774" s="36">
        <v>0.92900000000000005</v>
      </c>
      <c r="P1774" s="36">
        <v>1.0999999999999999E-2</v>
      </c>
      <c r="Q1774" s="72" t="s">
        <v>4536</v>
      </c>
      <c r="R1774" s="29" t="s">
        <v>6899</v>
      </c>
      <c r="S1774" s="36">
        <v>0.222</v>
      </c>
      <c r="T1774" s="3" t="s">
        <v>16</v>
      </c>
      <c r="U1774" s="3" t="s">
        <v>24</v>
      </c>
      <c r="V1774" s="3">
        <v>0.93200000000000005</v>
      </c>
      <c r="W1774" s="3">
        <v>0.93700000000000006</v>
      </c>
      <c r="X1774" s="3">
        <v>0.92</v>
      </c>
      <c r="Y1774" s="3">
        <v>0.95399999999999996</v>
      </c>
      <c r="Z1774" s="25">
        <v>1.27E-12</v>
      </c>
      <c r="AA1774" s="29" t="s">
        <v>1736</v>
      </c>
      <c r="AB1774" s="36">
        <v>0.172677</v>
      </c>
    </row>
    <row r="1775" spans="1:28" x14ac:dyDescent="0.3">
      <c r="A1775" s="37" t="s">
        <v>2754</v>
      </c>
      <c r="B1775" s="68" t="s">
        <v>2856</v>
      </c>
      <c r="C1775" s="30">
        <v>-6.5730000000000004</v>
      </c>
      <c r="D1775" s="30">
        <v>-4.4999999999999998E-2</v>
      </c>
      <c r="E1775" s="31">
        <v>4.9200000000000002E-11</v>
      </c>
      <c r="F1775" s="30">
        <v>0.23400000000000001</v>
      </c>
      <c r="G1775" s="30">
        <v>0.309</v>
      </c>
      <c r="H1775" s="31">
        <v>5.0799999999999998E-9</v>
      </c>
      <c r="I1775" s="32">
        <v>26</v>
      </c>
      <c r="J1775" s="32">
        <v>26</v>
      </c>
      <c r="K1775" s="32">
        <v>26</v>
      </c>
      <c r="L1775" s="36">
        <v>0</v>
      </c>
      <c r="M1775" s="36">
        <v>0</v>
      </c>
      <c r="N1775" s="36">
        <v>0</v>
      </c>
      <c r="O1775" s="36">
        <v>1</v>
      </c>
      <c r="P1775" s="36">
        <v>0</v>
      </c>
      <c r="Q1775" s="72" t="s">
        <v>4677</v>
      </c>
      <c r="R1775" s="29" t="s">
        <v>6210</v>
      </c>
      <c r="S1775" s="36">
        <v>1</v>
      </c>
      <c r="T1775" s="3" t="s">
        <v>16</v>
      </c>
      <c r="U1775" s="3" t="s">
        <v>15</v>
      </c>
      <c r="V1775" s="3">
        <v>0.95099999999999996</v>
      </c>
      <c r="W1775" s="3">
        <v>0.879</v>
      </c>
      <c r="X1775" s="3">
        <v>0.86</v>
      </c>
      <c r="Y1775" s="3">
        <v>0.89900000000000002</v>
      </c>
      <c r="Z1775" s="25">
        <v>1.6399999999999999E-30</v>
      </c>
      <c r="AA1775" s="29" t="s">
        <v>6211</v>
      </c>
      <c r="AB1775" s="36">
        <v>0.12507699999999999</v>
      </c>
    </row>
    <row r="1776" spans="1:28" x14ac:dyDescent="0.3">
      <c r="A1776" s="37" t="s">
        <v>2601</v>
      </c>
      <c r="B1776" s="68" t="s">
        <v>2934</v>
      </c>
      <c r="C1776" s="30">
        <v>6.5730000000000004</v>
      </c>
      <c r="D1776" s="30">
        <v>0.16600000000000001</v>
      </c>
      <c r="E1776" s="31">
        <v>4.9399999999999999E-11</v>
      </c>
      <c r="F1776" s="30">
        <v>1.9E-2</v>
      </c>
      <c r="G1776" s="30">
        <v>3.7999999999999999E-2</v>
      </c>
      <c r="H1776" s="31">
        <v>3.21E-4</v>
      </c>
      <c r="I1776" s="32">
        <v>6</v>
      </c>
      <c r="J1776" s="32">
        <v>6</v>
      </c>
      <c r="K1776" s="32">
        <v>6</v>
      </c>
      <c r="L1776" s="36">
        <v>0</v>
      </c>
      <c r="M1776" s="36">
        <v>0</v>
      </c>
      <c r="N1776" s="36">
        <v>3.5000000000000003E-2</v>
      </c>
      <c r="O1776" s="36">
        <v>4.0000000000000001E-3</v>
      </c>
      <c r="P1776" s="36">
        <v>0.96099999999999997</v>
      </c>
      <c r="Q1776" s="72" t="s">
        <v>4755</v>
      </c>
      <c r="R1776" s="29" t="s">
        <v>6900</v>
      </c>
      <c r="S1776" s="36">
        <v>0.627</v>
      </c>
      <c r="T1776" s="3" t="s">
        <v>16</v>
      </c>
      <c r="U1776" s="3" t="s">
        <v>15</v>
      </c>
      <c r="V1776" s="3">
        <v>0.94499999999999995</v>
      </c>
      <c r="W1776" s="3">
        <v>0.93500000000000005</v>
      </c>
      <c r="X1776" s="3">
        <v>0.91700000000000004</v>
      </c>
      <c r="Y1776" s="3">
        <v>0.95299999999999996</v>
      </c>
      <c r="Z1776" s="25">
        <v>1.8199999999999999E-11</v>
      </c>
      <c r="AA1776" s="29" t="s">
        <v>6574</v>
      </c>
      <c r="AB1776" s="36">
        <v>0.97102100000000002</v>
      </c>
    </row>
    <row r="1777" spans="1:28" x14ac:dyDescent="0.3">
      <c r="A1777" s="37" t="s">
        <v>2603</v>
      </c>
      <c r="B1777" s="68" t="s">
        <v>2688</v>
      </c>
      <c r="C1777" s="30">
        <v>-6.5720000000000001</v>
      </c>
      <c r="D1777" s="30">
        <v>-4.2999999999999997E-2</v>
      </c>
      <c r="E1777" s="31">
        <v>4.9600000000000002E-11</v>
      </c>
      <c r="F1777" s="30">
        <v>0.24399999999999999</v>
      </c>
      <c r="G1777" s="30">
        <v>0.32900000000000001</v>
      </c>
      <c r="H1777" s="31">
        <v>1.3800000000000001E-17</v>
      </c>
      <c r="I1777" s="32">
        <v>34</v>
      </c>
      <c r="J1777" s="32">
        <v>34</v>
      </c>
      <c r="K1777" s="32">
        <v>34</v>
      </c>
      <c r="L1777" s="36">
        <v>0</v>
      </c>
      <c r="M1777" s="36">
        <v>0</v>
      </c>
      <c r="N1777" s="36">
        <v>0</v>
      </c>
      <c r="O1777" s="36">
        <v>0.23699999999999999</v>
      </c>
      <c r="P1777" s="36">
        <v>0.76300000000000001</v>
      </c>
      <c r="Q1777" s="72" t="s">
        <v>4754</v>
      </c>
      <c r="R1777" s="29" t="s">
        <v>6670</v>
      </c>
      <c r="S1777" s="36">
        <v>0.78400000000000003</v>
      </c>
      <c r="T1777" s="3" t="s">
        <v>16</v>
      </c>
      <c r="U1777" s="3" t="s">
        <v>15</v>
      </c>
      <c r="V1777" s="3">
        <v>0.79500000000000004</v>
      </c>
      <c r="W1777" s="3">
        <v>1.0409999999999999</v>
      </c>
      <c r="X1777" s="3">
        <v>1.03</v>
      </c>
      <c r="Y1777" s="3">
        <v>1.0529999999999999</v>
      </c>
      <c r="Z1777" s="25">
        <v>1.09E-12</v>
      </c>
      <c r="AA1777" s="29" t="s">
        <v>6901</v>
      </c>
      <c r="AB1777" s="36">
        <v>0.97769700000000004</v>
      </c>
    </row>
    <row r="1778" spans="1:28" x14ac:dyDescent="0.3">
      <c r="A1778" s="37" t="s">
        <v>2619</v>
      </c>
      <c r="B1778" s="68" t="s">
        <v>2841</v>
      </c>
      <c r="C1778" s="30">
        <v>6.5720000000000001</v>
      </c>
      <c r="D1778" s="30">
        <v>4.2000000000000003E-2</v>
      </c>
      <c r="E1778" s="31">
        <v>4.97E-11</v>
      </c>
      <c r="F1778" s="30">
        <v>0.251</v>
      </c>
      <c r="G1778" s="30">
        <v>0.36799999999999999</v>
      </c>
      <c r="H1778" s="31">
        <v>2.6100000000000002E-34</v>
      </c>
      <c r="I1778" s="32">
        <v>17</v>
      </c>
      <c r="J1778" s="32">
        <v>17</v>
      </c>
      <c r="K1778" s="32">
        <v>17</v>
      </c>
      <c r="L1778" s="36">
        <v>0</v>
      </c>
      <c r="M1778" s="36">
        <v>0</v>
      </c>
      <c r="N1778" s="36">
        <v>0</v>
      </c>
      <c r="O1778" s="36">
        <v>5.0000000000000001E-3</v>
      </c>
      <c r="P1778" s="36">
        <v>0.995</v>
      </c>
      <c r="Q1778" s="72" t="s">
        <v>3887</v>
      </c>
      <c r="R1778" s="29" t="s">
        <v>6513</v>
      </c>
      <c r="S1778" s="36">
        <v>1</v>
      </c>
      <c r="T1778" s="3" t="s">
        <v>31</v>
      </c>
      <c r="U1778" s="3" t="s">
        <v>24</v>
      </c>
      <c r="V1778" s="3">
        <v>0.58099999999999996</v>
      </c>
      <c r="W1778" s="3">
        <v>0.97099999999999997</v>
      </c>
      <c r="X1778" s="3">
        <v>0.96199999999999997</v>
      </c>
      <c r="Y1778" s="3">
        <v>0.98</v>
      </c>
      <c r="Z1778" s="25">
        <v>1.95E-10</v>
      </c>
      <c r="AA1778" s="29" t="s">
        <v>6514</v>
      </c>
      <c r="AB1778" s="36">
        <v>0.87421199999999999</v>
      </c>
    </row>
    <row r="1779" spans="1:28" x14ac:dyDescent="0.3">
      <c r="A1779" s="37" t="s">
        <v>2601</v>
      </c>
      <c r="B1779" s="68" t="s">
        <v>2654</v>
      </c>
      <c r="C1779" s="30">
        <v>6.5720000000000001</v>
      </c>
      <c r="D1779" s="30">
        <v>7.1999999999999995E-2</v>
      </c>
      <c r="E1779" s="31">
        <v>4.97E-11</v>
      </c>
      <c r="F1779" s="30">
        <v>8.7999999999999995E-2</v>
      </c>
      <c r="G1779" s="30">
        <v>0.14499999999999999</v>
      </c>
      <c r="H1779" s="31">
        <v>3.0999999999999999E-13</v>
      </c>
      <c r="I1779" s="32">
        <v>30</v>
      </c>
      <c r="J1779" s="32">
        <v>30</v>
      </c>
      <c r="K1779" s="32">
        <v>30</v>
      </c>
      <c r="L1779" s="36">
        <v>0</v>
      </c>
      <c r="M1779" s="36">
        <v>0</v>
      </c>
      <c r="N1779" s="36">
        <v>0</v>
      </c>
      <c r="O1779" s="36">
        <v>0.14099999999999999</v>
      </c>
      <c r="P1779" s="36">
        <v>0.85899999999999999</v>
      </c>
      <c r="Q1779" s="72" t="s">
        <v>4721</v>
      </c>
      <c r="R1779" s="29" t="s">
        <v>6902</v>
      </c>
      <c r="S1779" s="36">
        <v>0.23799999999999999</v>
      </c>
      <c r="T1779" s="3" t="s">
        <v>31</v>
      </c>
      <c r="U1779" s="3" t="s">
        <v>24</v>
      </c>
      <c r="V1779" s="3">
        <v>0.63500000000000001</v>
      </c>
      <c r="W1779" s="3">
        <v>0.96899999999999997</v>
      </c>
      <c r="X1779" s="3">
        <v>0.96</v>
      </c>
      <c r="Y1779" s="3">
        <v>0.97899999999999998</v>
      </c>
      <c r="Z1779" s="25">
        <v>9.1900000000000001E-11</v>
      </c>
      <c r="AA1779" s="29" t="s">
        <v>6903</v>
      </c>
      <c r="AB1779" s="36">
        <v>0.96824399999999999</v>
      </c>
    </row>
    <row r="1780" spans="1:28" x14ac:dyDescent="0.3">
      <c r="A1780" s="37" t="s">
        <v>2593</v>
      </c>
      <c r="B1780" s="68" t="s">
        <v>2781</v>
      </c>
      <c r="C1780" s="30">
        <v>6.5720000000000001</v>
      </c>
      <c r="D1780" s="30">
        <v>0.13500000000000001</v>
      </c>
      <c r="E1780" s="31">
        <v>4.97E-11</v>
      </c>
      <c r="F1780" s="30">
        <v>2.7E-2</v>
      </c>
      <c r="G1780" s="30">
        <v>5.7000000000000002E-2</v>
      </c>
      <c r="H1780" s="31">
        <v>1.2700000000000001E-3</v>
      </c>
      <c r="I1780" s="32">
        <v>8</v>
      </c>
      <c r="J1780" s="32">
        <v>8</v>
      </c>
      <c r="K1780" s="32">
        <v>8</v>
      </c>
      <c r="L1780" s="36">
        <v>0</v>
      </c>
      <c r="M1780" s="36">
        <v>0</v>
      </c>
      <c r="N1780" s="36">
        <v>0.01</v>
      </c>
      <c r="O1780" s="36">
        <v>5.0000000000000001E-3</v>
      </c>
      <c r="P1780" s="36">
        <v>0.98499999999999999</v>
      </c>
      <c r="Q1780" s="72" t="s">
        <v>4325</v>
      </c>
      <c r="R1780" s="29" t="s">
        <v>6895</v>
      </c>
      <c r="S1780" s="36">
        <v>0.51100000000000001</v>
      </c>
      <c r="T1780" s="3" t="s">
        <v>31</v>
      </c>
      <c r="U1780" s="3" t="s">
        <v>24</v>
      </c>
      <c r="V1780" s="3">
        <v>0.59499999999999997</v>
      </c>
      <c r="W1780" s="3">
        <v>0.97</v>
      </c>
      <c r="X1780" s="3">
        <v>0.96099999999999997</v>
      </c>
      <c r="Y1780" s="3">
        <v>0.97799999999999998</v>
      </c>
      <c r="Z1780" s="25">
        <v>2.5499999999999999E-11</v>
      </c>
      <c r="AA1780" s="29" t="s">
        <v>6843</v>
      </c>
      <c r="AB1780" s="36">
        <v>0.99916799999999995</v>
      </c>
    </row>
    <row r="1781" spans="1:28" x14ac:dyDescent="0.3">
      <c r="A1781" s="37" t="s">
        <v>2581</v>
      </c>
      <c r="B1781" s="68" t="s">
        <v>2682</v>
      </c>
      <c r="C1781" s="30">
        <v>6.5709999999999997</v>
      </c>
      <c r="D1781" s="30">
        <v>6.9000000000000006E-2</v>
      </c>
      <c r="E1781" s="31">
        <v>4.9899999999999997E-11</v>
      </c>
      <c r="F1781" s="30">
        <v>0.104</v>
      </c>
      <c r="G1781" s="30">
        <v>9.7000000000000003E-2</v>
      </c>
      <c r="H1781" s="31">
        <v>2.0000000000000002E-5</v>
      </c>
      <c r="I1781" s="32">
        <v>41</v>
      </c>
      <c r="J1781" s="32">
        <v>41</v>
      </c>
      <c r="K1781" s="32">
        <v>40</v>
      </c>
      <c r="L1781" s="36">
        <v>0</v>
      </c>
      <c r="M1781" s="36">
        <v>0</v>
      </c>
      <c r="N1781" s="36">
        <v>0</v>
      </c>
      <c r="O1781" s="36">
        <v>1.0999999999999999E-2</v>
      </c>
      <c r="P1781" s="36">
        <v>0.98899999999999999</v>
      </c>
      <c r="Q1781" s="72" t="s">
        <v>4753</v>
      </c>
      <c r="R1781" s="29" t="s">
        <v>6904</v>
      </c>
      <c r="S1781" s="36">
        <v>0.38200000000000001</v>
      </c>
      <c r="T1781" s="3" t="s">
        <v>31</v>
      </c>
      <c r="U1781" s="3" t="s">
        <v>24</v>
      </c>
      <c r="V1781" s="3">
        <v>0.56299999999999994</v>
      </c>
      <c r="W1781" s="3">
        <v>0.97199999999999998</v>
      </c>
      <c r="X1781" s="3">
        <v>0.96299999999999997</v>
      </c>
      <c r="Y1781" s="3">
        <v>0.98099999999999998</v>
      </c>
      <c r="Z1781" s="25">
        <v>7.6099999999999996E-10</v>
      </c>
      <c r="AA1781" s="29" t="s">
        <v>6905</v>
      </c>
      <c r="AB1781" s="36">
        <v>0.99863400000000002</v>
      </c>
    </row>
    <row r="1782" spans="1:28" x14ac:dyDescent="0.3">
      <c r="A1782" s="37" t="s">
        <v>2601</v>
      </c>
      <c r="B1782" s="68" t="s">
        <v>2749</v>
      </c>
      <c r="C1782" s="30">
        <v>6.5709999999999997</v>
      </c>
      <c r="D1782" s="30">
        <v>0.20899999999999999</v>
      </c>
      <c r="E1782" s="31">
        <v>5.0000000000000002E-11</v>
      </c>
      <c r="F1782" s="30">
        <v>0.01</v>
      </c>
      <c r="G1782" s="30">
        <v>3.1E-2</v>
      </c>
      <c r="H1782" s="31">
        <v>1.33E-3</v>
      </c>
      <c r="I1782" s="32">
        <v>6</v>
      </c>
      <c r="J1782" s="32">
        <v>6</v>
      </c>
      <c r="K1782" s="32">
        <v>6</v>
      </c>
      <c r="L1782" s="36">
        <v>0</v>
      </c>
      <c r="M1782" s="36">
        <v>0</v>
      </c>
      <c r="N1782" s="36">
        <v>7.0000000000000001E-3</v>
      </c>
      <c r="O1782" s="36">
        <v>1.2999999999999999E-2</v>
      </c>
      <c r="P1782" s="36">
        <v>0.98</v>
      </c>
      <c r="Q1782" s="72" t="s">
        <v>4721</v>
      </c>
      <c r="R1782" s="29" t="s">
        <v>6902</v>
      </c>
      <c r="S1782" s="36">
        <v>0.46300000000000002</v>
      </c>
      <c r="T1782" s="3" t="s">
        <v>31</v>
      </c>
      <c r="U1782" s="3" t="s">
        <v>24</v>
      </c>
      <c r="V1782" s="3">
        <v>0.63500000000000001</v>
      </c>
      <c r="W1782" s="3">
        <v>0.96899999999999997</v>
      </c>
      <c r="X1782" s="3">
        <v>0.96</v>
      </c>
      <c r="Y1782" s="3">
        <v>0.97899999999999998</v>
      </c>
      <c r="Z1782" s="25">
        <v>9.1900000000000001E-11</v>
      </c>
      <c r="AA1782" s="29" t="s">
        <v>6903</v>
      </c>
      <c r="AB1782" s="36">
        <v>0.96824399999999999</v>
      </c>
    </row>
    <row r="1783" spans="1:28" x14ac:dyDescent="0.3">
      <c r="A1783" s="37" t="s">
        <v>2678</v>
      </c>
      <c r="B1783" s="68" t="s">
        <v>2674</v>
      </c>
      <c r="C1783" s="30">
        <v>6.5709999999999997</v>
      </c>
      <c r="D1783" s="30">
        <v>3.7999999999999999E-2</v>
      </c>
      <c r="E1783" s="31">
        <v>5.01E-11</v>
      </c>
      <c r="F1783" s="30">
        <v>0.50800000000000001</v>
      </c>
      <c r="G1783" s="30">
        <v>0.66800000000000004</v>
      </c>
      <c r="H1783" s="31">
        <v>1.2900000000000001E-101</v>
      </c>
      <c r="I1783" s="32">
        <v>31</v>
      </c>
      <c r="J1783" s="32">
        <v>33</v>
      </c>
      <c r="K1783" s="32">
        <v>27</v>
      </c>
      <c r="L1783" s="36">
        <v>0</v>
      </c>
      <c r="M1783" s="36">
        <v>0</v>
      </c>
      <c r="N1783" s="36">
        <v>0</v>
      </c>
      <c r="O1783" s="36">
        <v>0.1</v>
      </c>
      <c r="P1783" s="36">
        <v>0.9</v>
      </c>
      <c r="Q1783" s="72" t="s">
        <v>5911</v>
      </c>
      <c r="R1783" s="29" t="s">
        <v>2462</v>
      </c>
      <c r="S1783" s="36">
        <v>1</v>
      </c>
      <c r="T1783" s="3" t="s">
        <v>16</v>
      </c>
      <c r="U1783" s="3" t="s">
        <v>24</v>
      </c>
      <c r="V1783" s="3">
        <v>0.58199999999999996</v>
      </c>
      <c r="W1783" s="3">
        <v>1.036</v>
      </c>
      <c r="X1783" s="3">
        <v>1.0269999999999999</v>
      </c>
      <c r="Y1783" s="3">
        <v>1.046</v>
      </c>
      <c r="Z1783" s="25">
        <v>3.5399999999999999E-14</v>
      </c>
      <c r="AA1783" s="29" t="s">
        <v>6222</v>
      </c>
      <c r="AB1783" s="36">
        <v>0.84137799999999996</v>
      </c>
    </row>
    <row r="1784" spans="1:28" x14ac:dyDescent="0.3">
      <c r="A1784" s="37" t="s">
        <v>2621</v>
      </c>
      <c r="B1784" s="68" t="s">
        <v>741</v>
      </c>
      <c r="C1784" s="30">
        <v>-6.569</v>
      </c>
      <c r="D1784" s="30">
        <v>-0.13300000000000001</v>
      </c>
      <c r="E1784" s="31">
        <v>5.0599999999999998E-11</v>
      </c>
      <c r="F1784" s="30">
        <v>2.4E-2</v>
      </c>
      <c r="G1784" s="30">
        <v>3.9E-2</v>
      </c>
      <c r="H1784" s="31">
        <v>4.0500000000000001E-2</v>
      </c>
      <c r="I1784" s="32">
        <v>9</v>
      </c>
      <c r="J1784" s="32">
        <v>9</v>
      </c>
      <c r="K1784" s="32">
        <v>9</v>
      </c>
      <c r="L1784" s="36">
        <v>0</v>
      </c>
      <c r="M1784" s="36">
        <v>0</v>
      </c>
      <c r="N1784" s="36">
        <v>3.2000000000000001E-2</v>
      </c>
      <c r="O1784" s="36">
        <v>1.2999999999999999E-2</v>
      </c>
      <c r="P1784" s="36">
        <v>0.95499999999999996</v>
      </c>
      <c r="Q1784" s="72" t="s">
        <v>4471</v>
      </c>
      <c r="R1784" s="29" t="s">
        <v>6906</v>
      </c>
      <c r="S1784" s="36">
        <v>0.35499999999999998</v>
      </c>
      <c r="T1784" s="3" t="s">
        <v>31</v>
      </c>
      <c r="U1784" s="3" t="s">
        <v>24</v>
      </c>
      <c r="V1784" s="3">
        <v>0.34899999999999998</v>
      </c>
      <c r="W1784" s="3">
        <v>1.034</v>
      </c>
      <c r="X1784" s="3">
        <v>1.024</v>
      </c>
      <c r="Y1784" s="3">
        <v>1.0429999999999999</v>
      </c>
      <c r="Z1784" s="25">
        <v>5.2400000000000003E-12</v>
      </c>
      <c r="AA1784" s="29" t="s">
        <v>6431</v>
      </c>
      <c r="AB1784" s="36">
        <v>0.94308700000000001</v>
      </c>
    </row>
    <row r="1785" spans="1:28" x14ac:dyDescent="0.3">
      <c r="A1785" s="37" t="s">
        <v>2603</v>
      </c>
      <c r="B1785" s="68" t="s">
        <v>3194</v>
      </c>
      <c r="C1785" s="30">
        <v>-6.569</v>
      </c>
      <c r="D1785" s="30">
        <v>-3.7999999999999999E-2</v>
      </c>
      <c r="E1785" s="31">
        <v>5.0800000000000002E-11</v>
      </c>
      <c r="F1785" s="30">
        <v>0.247</v>
      </c>
      <c r="G1785" s="30">
        <v>0.30299999999999999</v>
      </c>
      <c r="H1785" s="31">
        <v>5.3099999999999995E-16</v>
      </c>
      <c r="I1785" s="32">
        <v>26</v>
      </c>
      <c r="J1785" s="32">
        <v>26</v>
      </c>
      <c r="K1785" s="32">
        <v>24</v>
      </c>
      <c r="L1785" s="36">
        <v>0</v>
      </c>
      <c r="M1785" s="36">
        <v>0</v>
      </c>
      <c r="N1785" s="36">
        <v>0</v>
      </c>
      <c r="O1785" s="36">
        <v>4.0000000000000001E-3</v>
      </c>
      <c r="P1785" s="36">
        <v>0.996</v>
      </c>
      <c r="Q1785" s="72" t="s">
        <v>3642</v>
      </c>
      <c r="R1785" s="29" t="s">
        <v>6623</v>
      </c>
      <c r="S1785" s="36">
        <v>0.82599999999999996</v>
      </c>
      <c r="T1785" s="3" t="s">
        <v>16</v>
      </c>
      <c r="U1785" s="3" t="s">
        <v>15</v>
      </c>
      <c r="V1785" s="3">
        <v>0.42299999999999999</v>
      </c>
      <c r="W1785" s="3">
        <v>0.96499999999999997</v>
      </c>
      <c r="X1785" s="3">
        <v>0.95699999999999996</v>
      </c>
      <c r="Y1785" s="3">
        <v>0.97399999999999998</v>
      </c>
      <c r="Z1785" s="25">
        <v>2.3200000000000001E-14</v>
      </c>
      <c r="AA1785" s="29" t="s">
        <v>6624</v>
      </c>
      <c r="AB1785" s="36">
        <v>0.94297500000000001</v>
      </c>
    </row>
    <row r="1786" spans="1:28" x14ac:dyDescent="0.3">
      <c r="A1786" s="37" t="s">
        <v>2618</v>
      </c>
      <c r="B1786" s="68" t="s">
        <v>3068</v>
      </c>
      <c r="C1786" s="30">
        <v>-6.5679999999999996</v>
      </c>
      <c r="D1786" s="30">
        <v>-4.5999999999999999E-2</v>
      </c>
      <c r="E1786" s="31">
        <v>5.09E-11</v>
      </c>
      <c r="F1786" s="30">
        <v>0.20100000000000001</v>
      </c>
      <c r="G1786" s="30">
        <v>0.26200000000000001</v>
      </c>
      <c r="H1786" s="31">
        <v>4.4500000000000001E-9</v>
      </c>
      <c r="I1786" s="32">
        <v>38</v>
      </c>
      <c r="J1786" s="32">
        <v>38</v>
      </c>
      <c r="K1786" s="32">
        <v>34</v>
      </c>
      <c r="L1786" s="36">
        <v>0</v>
      </c>
      <c r="M1786" s="36">
        <v>0</v>
      </c>
      <c r="N1786" s="36">
        <v>0</v>
      </c>
      <c r="O1786" s="36">
        <v>3.5999999999999997E-2</v>
      </c>
      <c r="P1786" s="36">
        <v>0.96399999999999997</v>
      </c>
      <c r="Q1786" s="72" t="s">
        <v>4556</v>
      </c>
      <c r="R1786" s="29" t="s">
        <v>6497</v>
      </c>
      <c r="S1786" s="36">
        <v>0.443</v>
      </c>
      <c r="T1786" s="3" t="s">
        <v>16</v>
      </c>
      <c r="U1786" s="3" t="s">
        <v>15</v>
      </c>
      <c r="V1786" s="3">
        <v>0.34699999999999998</v>
      </c>
      <c r="W1786" s="3">
        <v>0.96399999999999997</v>
      </c>
      <c r="X1786" s="3">
        <v>0.95499999999999996</v>
      </c>
      <c r="Y1786" s="3">
        <v>0.97399999999999998</v>
      </c>
      <c r="Z1786" s="25">
        <v>1.01E-13</v>
      </c>
      <c r="AA1786" s="29" t="s">
        <v>6498</v>
      </c>
      <c r="AB1786" s="36">
        <v>0.99911300000000003</v>
      </c>
    </row>
    <row r="1787" spans="1:28" x14ac:dyDescent="0.3">
      <c r="A1787" s="37" t="s">
        <v>2601</v>
      </c>
      <c r="B1787" s="68" t="s">
        <v>2672</v>
      </c>
      <c r="C1787" s="30">
        <v>-6.5679999999999996</v>
      </c>
      <c r="D1787" s="30">
        <v>-0.20899999999999999</v>
      </c>
      <c r="E1787" s="31">
        <v>5.1100000000000003E-11</v>
      </c>
      <c r="F1787" s="30">
        <v>1.4999999999999999E-2</v>
      </c>
      <c r="G1787" s="30">
        <v>3.3000000000000002E-2</v>
      </c>
      <c r="H1787" s="31">
        <v>1.06E-3</v>
      </c>
      <c r="I1787" s="32">
        <v>8</v>
      </c>
      <c r="J1787" s="32">
        <v>8</v>
      </c>
      <c r="K1787" s="32" t="s">
        <v>5162</v>
      </c>
      <c r="L1787" s="36" t="s">
        <v>5162</v>
      </c>
      <c r="M1787" s="36" t="s">
        <v>5162</v>
      </c>
      <c r="N1787" s="36" t="s">
        <v>5162</v>
      </c>
      <c r="O1787" s="36" t="s">
        <v>5162</v>
      </c>
      <c r="P1787" s="36" t="s">
        <v>5162</v>
      </c>
      <c r="Q1787" s="72" t="s">
        <v>5162</v>
      </c>
      <c r="R1787" s="29" t="s">
        <v>5162</v>
      </c>
      <c r="S1787" s="36" t="s">
        <v>5162</v>
      </c>
      <c r="T1787" s="3" t="s">
        <v>5162</v>
      </c>
      <c r="U1787" s="3" t="s">
        <v>5162</v>
      </c>
      <c r="V1787" s="3" t="s">
        <v>5162</v>
      </c>
      <c r="W1787" s="3" t="s">
        <v>5162</v>
      </c>
      <c r="X1787" s="3" t="s">
        <v>5162</v>
      </c>
      <c r="Y1787" s="3" t="s">
        <v>5162</v>
      </c>
      <c r="Z1787" s="25" t="s">
        <v>5162</v>
      </c>
      <c r="AA1787" s="29" t="s">
        <v>5162</v>
      </c>
      <c r="AB1787" s="96" t="s">
        <v>5162</v>
      </c>
    </row>
    <row r="1788" spans="1:28" x14ac:dyDescent="0.3">
      <c r="A1788" s="37" t="s">
        <v>2593</v>
      </c>
      <c r="B1788" s="68" t="s">
        <v>2626</v>
      </c>
      <c r="C1788" s="30">
        <v>6.5670000000000002</v>
      </c>
      <c r="D1788" s="30">
        <v>5.8999999999999997E-2</v>
      </c>
      <c r="E1788" s="31">
        <v>5.13E-11</v>
      </c>
      <c r="F1788" s="30">
        <v>0.15</v>
      </c>
      <c r="G1788" s="30">
        <v>0.19</v>
      </c>
      <c r="H1788" s="31">
        <v>8.1699999999999997E-10</v>
      </c>
      <c r="I1788" s="32">
        <v>45</v>
      </c>
      <c r="J1788" s="32">
        <v>45</v>
      </c>
      <c r="K1788" s="32">
        <v>43</v>
      </c>
      <c r="L1788" s="36">
        <v>0</v>
      </c>
      <c r="M1788" s="36">
        <v>0</v>
      </c>
      <c r="N1788" s="36">
        <v>0</v>
      </c>
      <c r="O1788" s="36">
        <v>0.123</v>
      </c>
      <c r="P1788" s="36">
        <v>0.877</v>
      </c>
      <c r="Q1788" s="72" t="s">
        <v>4751</v>
      </c>
      <c r="R1788" s="29" t="s">
        <v>6644</v>
      </c>
      <c r="S1788" s="36">
        <v>0.221</v>
      </c>
      <c r="T1788" s="3" t="s">
        <v>31</v>
      </c>
      <c r="U1788" s="3" t="s">
        <v>24</v>
      </c>
      <c r="V1788" s="3">
        <v>0.39900000000000002</v>
      </c>
      <c r="W1788" s="3">
        <v>1.0269999999999999</v>
      </c>
      <c r="X1788" s="3">
        <v>1.0169999999999999</v>
      </c>
      <c r="Y1788" s="3">
        <v>1.0369999999999999</v>
      </c>
      <c r="Z1788" s="25">
        <v>4.2200000000000001E-8</v>
      </c>
      <c r="AA1788" s="29" t="s">
        <v>6643</v>
      </c>
      <c r="AB1788" s="36">
        <v>0.71184800000000004</v>
      </c>
    </row>
    <row r="1789" spans="1:28" x14ac:dyDescent="0.3">
      <c r="A1789" s="37" t="s">
        <v>2681</v>
      </c>
      <c r="B1789" s="68" t="s">
        <v>2779</v>
      </c>
      <c r="C1789" s="30">
        <v>6.5670000000000002</v>
      </c>
      <c r="D1789" s="30">
        <v>0.14899999999999999</v>
      </c>
      <c r="E1789" s="31">
        <v>5.13E-11</v>
      </c>
      <c r="F1789" s="30">
        <v>2.1000000000000001E-2</v>
      </c>
      <c r="G1789" s="30">
        <v>4.2000000000000003E-2</v>
      </c>
      <c r="H1789" s="31">
        <v>4.5499999999999999E-2</v>
      </c>
      <c r="I1789" s="32">
        <v>9</v>
      </c>
      <c r="J1789" s="32">
        <v>9</v>
      </c>
      <c r="K1789" s="32">
        <v>9</v>
      </c>
      <c r="L1789" s="36">
        <v>0</v>
      </c>
      <c r="M1789" s="36">
        <v>0</v>
      </c>
      <c r="N1789" s="36">
        <v>0.67300000000000004</v>
      </c>
      <c r="O1789" s="36">
        <v>2E-3</v>
      </c>
      <c r="P1789" s="36">
        <v>0.32400000000000001</v>
      </c>
      <c r="Q1789" s="72" t="s">
        <v>4752</v>
      </c>
      <c r="R1789" s="29" t="s">
        <v>6316</v>
      </c>
      <c r="S1789" s="36">
        <v>0.40300000000000002</v>
      </c>
      <c r="T1789" s="3" t="s">
        <v>16</v>
      </c>
      <c r="U1789" s="3" t="s">
        <v>15</v>
      </c>
      <c r="V1789" s="3">
        <v>0.33700000000000002</v>
      </c>
      <c r="W1789" s="3">
        <v>0.96</v>
      </c>
      <c r="X1789" s="3">
        <v>0.95099999999999996</v>
      </c>
      <c r="Y1789" s="3">
        <v>0.96899999999999997</v>
      </c>
      <c r="Z1789" s="25">
        <v>1.65E-17</v>
      </c>
      <c r="AA1789" s="29" t="s">
        <v>6317</v>
      </c>
      <c r="AB1789" s="36">
        <v>0.95888499999999999</v>
      </c>
    </row>
    <row r="1790" spans="1:28" x14ac:dyDescent="0.3">
      <c r="A1790" s="37" t="s">
        <v>2649</v>
      </c>
      <c r="B1790" s="68" t="s">
        <v>2781</v>
      </c>
      <c r="C1790" s="30">
        <v>6.5670000000000002</v>
      </c>
      <c r="D1790" s="30">
        <v>9.0999999999999998E-2</v>
      </c>
      <c r="E1790" s="31">
        <v>5.13E-11</v>
      </c>
      <c r="F1790" s="30">
        <v>5.8999999999999997E-2</v>
      </c>
      <c r="G1790" s="30">
        <v>9.6000000000000002E-2</v>
      </c>
      <c r="H1790" s="31">
        <v>7.8399999999999994E-9</v>
      </c>
      <c r="I1790" s="32">
        <v>15</v>
      </c>
      <c r="J1790" s="32">
        <v>15</v>
      </c>
      <c r="K1790" s="32">
        <v>15</v>
      </c>
      <c r="L1790" s="36">
        <v>0</v>
      </c>
      <c r="M1790" s="36">
        <v>0</v>
      </c>
      <c r="N1790" s="36">
        <v>0</v>
      </c>
      <c r="O1790" s="36">
        <v>8.9999999999999993E-3</v>
      </c>
      <c r="P1790" s="36">
        <v>0.99099999999999999</v>
      </c>
      <c r="Q1790" s="72" t="s">
        <v>4325</v>
      </c>
      <c r="R1790" s="29" t="s">
        <v>6895</v>
      </c>
      <c r="S1790" s="36">
        <v>0.22900000000000001</v>
      </c>
      <c r="T1790" s="3" t="s">
        <v>31</v>
      </c>
      <c r="U1790" s="3" t="s">
        <v>24</v>
      </c>
      <c r="V1790" s="3">
        <v>0.59499999999999997</v>
      </c>
      <c r="W1790" s="3">
        <v>0.97</v>
      </c>
      <c r="X1790" s="3">
        <v>0.96099999999999997</v>
      </c>
      <c r="Y1790" s="3">
        <v>0.97799999999999998</v>
      </c>
      <c r="Z1790" s="25">
        <v>2.5499999999999999E-11</v>
      </c>
      <c r="AA1790" s="29" t="s">
        <v>6843</v>
      </c>
      <c r="AB1790" s="36">
        <v>0.99916799999999995</v>
      </c>
    </row>
    <row r="1791" spans="1:28" x14ac:dyDescent="0.3">
      <c r="A1791" s="37" t="s">
        <v>2623</v>
      </c>
      <c r="B1791" s="68" t="s">
        <v>1508</v>
      </c>
      <c r="C1791" s="30">
        <v>-6.5670000000000002</v>
      </c>
      <c r="D1791" s="30">
        <v>-7.9000000000000001E-2</v>
      </c>
      <c r="E1791" s="31">
        <v>5.1500000000000003E-11</v>
      </c>
      <c r="F1791" s="30">
        <v>7.0000000000000007E-2</v>
      </c>
      <c r="G1791" s="30">
        <v>0.108</v>
      </c>
      <c r="H1791" s="31">
        <v>4.2399999999999999E-7</v>
      </c>
      <c r="I1791" s="32">
        <v>17</v>
      </c>
      <c r="J1791" s="32">
        <v>17</v>
      </c>
      <c r="K1791" s="32">
        <v>17</v>
      </c>
      <c r="L1791" s="36">
        <v>0</v>
      </c>
      <c r="M1791" s="36">
        <v>0</v>
      </c>
      <c r="N1791" s="36">
        <v>0</v>
      </c>
      <c r="O1791" s="36">
        <v>0.70299999999999996</v>
      </c>
      <c r="P1791" s="36">
        <v>0.29699999999999999</v>
      </c>
      <c r="Q1791" s="72" t="s">
        <v>3741</v>
      </c>
      <c r="R1791" s="29" t="s">
        <v>6493</v>
      </c>
      <c r="S1791" s="36">
        <v>0.86899999999999999</v>
      </c>
      <c r="T1791" s="3" t="s">
        <v>16</v>
      </c>
      <c r="U1791" s="3" t="s">
        <v>15</v>
      </c>
      <c r="V1791" s="3">
        <v>0.38100000000000001</v>
      </c>
      <c r="W1791" s="3">
        <v>1.0469999999999999</v>
      </c>
      <c r="X1791" s="3">
        <v>1.0369999999999999</v>
      </c>
      <c r="Y1791" s="3">
        <v>1.0569999999999999</v>
      </c>
      <c r="Z1791" s="25">
        <v>9.4999999999999994E-22</v>
      </c>
      <c r="AA1791" s="29" t="s">
        <v>1958</v>
      </c>
      <c r="AB1791" s="36">
        <v>0.96148100000000003</v>
      </c>
    </row>
    <row r="1792" spans="1:28" x14ac:dyDescent="0.3">
      <c r="A1792" s="37" t="s">
        <v>2652</v>
      </c>
      <c r="B1792" s="68" t="s">
        <v>3302</v>
      </c>
      <c r="C1792" s="30">
        <v>6.5659999999999998</v>
      </c>
      <c r="D1792" s="30">
        <v>9.1999999999999998E-2</v>
      </c>
      <c r="E1792" s="31">
        <v>5.1500000000000003E-11</v>
      </c>
      <c r="F1792" s="30">
        <v>6.0999999999999999E-2</v>
      </c>
      <c r="G1792" s="30">
        <v>4.9000000000000002E-2</v>
      </c>
      <c r="H1792" s="31">
        <v>1.4599999999999999E-3</v>
      </c>
      <c r="I1792" s="32">
        <v>31</v>
      </c>
      <c r="J1792" s="32">
        <v>31</v>
      </c>
      <c r="K1792" s="32">
        <v>27</v>
      </c>
      <c r="L1792" s="36">
        <v>0</v>
      </c>
      <c r="M1792" s="36">
        <v>0</v>
      </c>
      <c r="N1792" s="36">
        <v>0.51800000000000002</v>
      </c>
      <c r="O1792" s="36">
        <v>5.0000000000000001E-3</v>
      </c>
      <c r="P1792" s="36">
        <v>0.47699999999999998</v>
      </c>
      <c r="Q1792" s="72" t="s">
        <v>4750</v>
      </c>
      <c r="R1792" s="29" t="s">
        <v>6196</v>
      </c>
      <c r="S1792" s="36">
        <v>0.72299999999999998</v>
      </c>
      <c r="T1792" s="3" t="s">
        <v>16</v>
      </c>
      <c r="U1792" s="3" t="s">
        <v>15</v>
      </c>
      <c r="V1792" s="3">
        <v>0.82899999999999996</v>
      </c>
      <c r="W1792" s="3">
        <v>0.93400000000000005</v>
      </c>
      <c r="X1792" s="3">
        <v>0.92300000000000004</v>
      </c>
      <c r="Y1792" s="3">
        <v>0.94499999999999995</v>
      </c>
      <c r="Z1792" s="25">
        <v>3.11E-29</v>
      </c>
      <c r="AA1792" s="29" t="s">
        <v>1441</v>
      </c>
      <c r="AB1792" s="36">
        <v>0.99574799999999997</v>
      </c>
    </row>
    <row r="1793" spans="1:28" x14ac:dyDescent="0.3">
      <c r="A1793" s="37" t="s">
        <v>2618</v>
      </c>
      <c r="B1793" s="68" t="s">
        <v>1682</v>
      </c>
      <c r="C1793" s="30">
        <v>6.5670000000000002</v>
      </c>
      <c r="D1793" s="30">
        <v>7.0000000000000007E-2</v>
      </c>
      <c r="E1793" s="31">
        <v>5.1500000000000003E-11</v>
      </c>
      <c r="F1793" s="30">
        <v>0.109</v>
      </c>
      <c r="G1793" s="30">
        <v>0.184</v>
      </c>
      <c r="H1793" s="31">
        <v>2.2500000000000001E-6</v>
      </c>
      <c r="I1793" s="32">
        <v>27</v>
      </c>
      <c r="J1793" s="32">
        <v>27</v>
      </c>
      <c r="K1793" s="32">
        <v>27</v>
      </c>
      <c r="L1793" s="36">
        <v>0</v>
      </c>
      <c r="M1793" s="36">
        <v>0</v>
      </c>
      <c r="N1793" s="36">
        <v>0</v>
      </c>
      <c r="O1793" s="36">
        <v>4.0000000000000001E-3</v>
      </c>
      <c r="P1793" s="36">
        <v>0.996</v>
      </c>
      <c r="Q1793" s="72" t="s">
        <v>4612</v>
      </c>
      <c r="R1793" s="29" t="s">
        <v>6889</v>
      </c>
      <c r="S1793" s="36">
        <v>0.72499999999999998</v>
      </c>
      <c r="T1793" s="3" t="s">
        <v>31</v>
      </c>
      <c r="U1793" s="3" t="s">
        <v>15</v>
      </c>
      <c r="V1793" s="3">
        <v>0.82199999999999995</v>
      </c>
      <c r="W1793" s="3">
        <v>1.0409999999999999</v>
      </c>
      <c r="X1793" s="3">
        <v>1.028</v>
      </c>
      <c r="Y1793" s="3">
        <v>1.054</v>
      </c>
      <c r="Z1793" s="25">
        <v>1.4000000000000001E-10</v>
      </c>
      <c r="AA1793" s="29" t="s">
        <v>6890</v>
      </c>
      <c r="AB1793" s="36">
        <v>0.99712500000000004</v>
      </c>
    </row>
    <row r="1794" spans="1:28" x14ac:dyDescent="0.3">
      <c r="A1794" s="37" t="s">
        <v>2589</v>
      </c>
      <c r="B1794" s="68" t="s">
        <v>3301</v>
      </c>
      <c r="C1794" s="30">
        <v>6.5659999999999998</v>
      </c>
      <c r="D1794" s="30">
        <v>8.1000000000000003E-2</v>
      </c>
      <c r="E1794" s="31">
        <v>5.1799999999999998E-11</v>
      </c>
      <c r="F1794" s="30">
        <v>8.1000000000000003E-2</v>
      </c>
      <c r="G1794" s="30">
        <v>8.5000000000000006E-2</v>
      </c>
      <c r="H1794" s="31">
        <v>2.5100000000000001E-6</v>
      </c>
      <c r="I1794" s="32">
        <v>32</v>
      </c>
      <c r="J1794" s="32">
        <v>33</v>
      </c>
      <c r="K1794" s="32">
        <v>32</v>
      </c>
      <c r="L1794" s="36">
        <v>0</v>
      </c>
      <c r="M1794" s="36">
        <v>0</v>
      </c>
      <c r="N1794" s="36">
        <v>0.41799999999999998</v>
      </c>
      <c r="O1794" s="36">
        <v>0.52100000000000002</v>
      </c>
      <c r="P1794" s="36">
        <v>0.06</v>
      </c>
      <c r="Q1794" s="72" t="s">
        <v>4749</v>
      </c>
      <c r="R1794" s="29" t="s">
        <v>6907</v>
      </c>
      <c r="S1794" s="36">
        <v>1</v>
      </c>
      <c r="T1794" s="3" t="s">
        <v>16</v>
      </c>
      <c r="U1794" s="3" t="s">
        <v>24</v>
      </c>
      <c r="V1794" s="3">
        <v>0.315</v>
      </c>
      <c r="W1794" s="3">
        <v>1.0489999999999999</v>
      </c>
      <c r="X1794" s="3">
        <v>1.038</v>
      </c>
      <c r="Y1794" s="3">
        <v>1.0589999999999999</v>
      </c>
      <c r="Z1794" s="25">
        <v>2.7E-20</v>
      </c>
      <c r="AA1794" s="29" t="s">
        <v>6117</v>
      </c>
      <c r="AB1794" s="36">
        <v>0.207118</v>
      </c>
    </row>
    <row r="1795" spans="1:28" x14ac:dyDescent="0.3">
      <c r="A1795" s="37" t="s">
        <v>2608</v>
      </c>
      <c r="B1795" s="68" t="s">
        <v>3300</v>
      </c>
      <c r="C1795" s="30">
        <v>6.5650000000000004</v>
      </c>
      <c r="D1795" s="30">
        <v>9.5000000000000001E-2</v>
      </c>
      <c r="E1795" s="31">
        <v>5.1900000000000003E-11</v>
      </c>
      <c r="F1795" s="30">
        <v>5.3999999999999999E-2</v>
      </c>
      <c r="G1795" s="30">
        <v>0.13200000000000001</v>
      </c>
      <c r="H1795" s="31">
        <v>4.7200000000000002E-10</v>
      </c>
      <c r="I1795" s="32">
        <v>12</v>
      </c>
      <c r="J1795" s="32">
        <v>12</v>
      </c>
      <c r="K1795" s="32">
        <v>12</v>
      </c>
      <c r="L1795" s="36">
        <v>0</v>
      </c>
      <c r="M1795" s="36">
        <v>0</v>
      </c>
      <c r="N1795" s="36">
        <v>0</v>
      </c>
      <c r="O1795" s="36">
        <v>1</v>
      </c>
      <c r="P1795" s="36">
        <v>0</v>
      </c>
      <c r="Q1795" s="72" t="s">
        <v>4748</v>
      </c>
      <c r="R1795" s="29" t="s">
        <v>6854</v>
      </c>
      <c r="S1795" s="36">
        <v>0.76900000000000002</v>
      </c>
      <c r="T1795" s="3" t="s">
        <v>31</v>
      </c>
      <c r="U1795" s="3" t="s">
        <v>24</v>
      </c>
      <c r="V1795" s="3">
        <v>0.10100000000000001</v>
      </c>
      <c r="W1795" s="3">
        <v>0.91900000000000004</v>
      </c>
      <c r="X1795" s="3">
        <v>0.90500000000000003</v>
      </c>
      <c r="Y1795" s="3">
        <v>0.93300000000000005</v>
      </c>
      <c r="Z1795" s="25">
        <v>1.8200000000000001E-27</v>
      </c>
      <c r="AA1795" s="29" t="s">
        <v>6853</v>
      </c>
      <c r="AB1795" s="36">
        <v>0.99115799999999998</v>
      </c>
    </row>
    <row r="1796" spans="1:28" x14ac:dyDescent="0.3">
      <c r="A1796" s="37" t="s">
        <v>2621</v>
      </c>
      <c r="B1796" s="68" t="s">
        <v>2752</v>
      </c>
      <c r="C1796" s="30">
        <v>6.5650000000000004</v>
      </c>
      <c r="D1796" s="30">
        <v>5.3999999999999999E-2</v>
      </c>
      <c r="E1796" s="31">
        <v>5.2000000000000001E-11</v>
      </c>
      <c r="F1796" s="30">
        <v>0.155</v>
      </c>
      <c r="G1796" s="30">
        <v>0.113</v>
      </c>
      <c r="H1796" s="31">
        <v>4.8700000000000002E-4</v>
      </c>
      <c r="I1796" s="32">
        <v>47</v>
      </c>
      <c r="J1796" s="32">
        <v>47</v>
      </c>
      <c r="K1796" s="32">
        <v>46</v>
      </c>
      <c r="L1796" s="36">
        <v>0</v>
      </c>
      <c r="M1796" s="36">
        <v>0</v>
      </c>
      <c r="N1796" s="36">
        <v>2E-3</v>
      </c>
      <c r="O1796" s="36">
        <v>1.2999999999999999E-2</v>
      </c>
      <c r="P1796" s="36">
        <v>0.98399999999999999</v>
      </c>
      <c r="Q1796" s="72" t="s">
        <v>3639</v>
      </c>
      <c r="R1796" s="29" t="s">
        <v>6440</v>
      </c>
      <c r="S1796" s="36">
        <v>0.217</v>
      </c>
      <c r="T1796" s="3" t="s">
        <v>16</v>
      </c>
      <c r="U1796" s="3" t="s">
        <v>15</v>
      </c>
      <c r="V1796" s="3">
        <v>0.54800000000000004</v>
      </c>
      <c r="W1796" s="3">
        <v>0.96599999999999997</v>
      </c>
      <c r="X1796" s="3">
        <v>0.95699999999999996</v>
      </c>
      <c r="Y1796" s="3">
        <v>0.97399999999999998</v>
      </c>
      <c r="Z1796" s="25">
        <v>1.55E-14</v>
      </c>
      <c r="AA1796" s="29" t="s">
        <v>6441</v>
      </c>
      <c r="AB1796" s="36">
        <v>0.99917999999999996</v>
      </c>
    </row>
    <row r="1797" spans="1:28" x14ac:dyDescent="0.3">
      <c r="A1797" s="37" t="s">
        <v>2619</v>
      </c>
      <c r="B1797" s="68" t="s">
        <v>3047</v>
      </c>
      <c r="C1797" s="30">
        <v>-6.5640000000000001</v>
      </c>
      <c r="D1797" s="30">
        <v>-0.155</v>
      </c>
      <c r="E1797" s="31">
        <v>5.2400000000000001E-11</v>
      </c>
      <c r="F1797" s="30">
        <v>1.7999999999999999E-2</v>
      </c>
      <c r="G1797" s="30">
        <v>4.2000000000000003E-2</v>
      </c>
      <c r="H1797" s="31">
        <v>2.6400000000000002E-4</v>
      </c>
      <c r="I1797" s="32">
        <v>9</v>
      </c>
      <c r="J1797" s="32">
        <v>9</v>
      </c>
      <c r="K1797" s="32">
        <v>9</v>
      </c>
      <c r="L1797" s="36">
        <v>0</v>
      </c>
      <c r="M1797" s="36">
        <v>0</v>
      </c>
      <c r="N1797" s="36">
        <v>1.6E-2</v>
      </c>
      <c r="O1797" s="36">
        <v>5.0000000000000001E-3</v>
      </c>
      <c r="P1797" s="36">
        <v>0.98</v>
      </c>
      <c r="Q1797" s="72" t="s">
        <v>4747</v>
      </c>
      <c r="R1797" s="29" t="s">
        <v>6379</v>
      </c>
      <c r="S1797" s="36">
        <v>0.52800000000000002</v>
      </c>
      <c r="T1797" s="3" t="s">
        <v>31</v>
      </c>
      <c r="U1797" s="3" t="s">
        <v>24</v>
      </c>
      <c r="V1797" s="3">
        <v>0.70099999999999996</v>
      </c>
      <c r="W1797" s="3">
        <v>1.0349999999999999</v>
      </c>
      <c r="X1797" s="3">
        <v>1.0249999999999999</v>
      </c>
      <c r="Y1797" s="3">
        <v>1.0449999999999999</v>
      </c>
      <c r="Z1797" s="25">
        <v>9.2899999999999994E-12</v>
      </c>
      <c r="AA1797" s="29" t="s">
        <v>6380</v>
      </c>
      <c r="AB1797" s="36">
        <v>0.97785999999999995</v>
      </c>
    </row>
    <row r="1798" spans="1:28" x14ac:dyDescent="0.3">
      <c r="A1798" s="37" t="s">
        <v>2575</v>
      </c>
      <c r="B1798" s="68" t="s">
        <v>3187</v>
      </c>
      <c r="C1798" s="30">
        <v>6.5629999999999997</v>
      </c>
      <c r="D1798" s="30">
        <v>9.5000000000000001E-2</v>
      </c>
      <c r="E1798" s="31">
        <v>5.2700000000000003E-11</v>
      </c>
      <c r="F1798" s="30">
        <v>5.2999999999999999E-2</v>
      </c>
      <c r="G1798" s="30">
        <v>0.104</v>
      </c>
      <c r="H1798" s="31">
        <v>1.21E-4</v>
      </c>
      <c r="I1798" s="32">
        <v>8</v>
      </c>
      <c r="J1798" s="32">
        <v>8</v>
      </c>
      <c r="K1798" s="32">
        <v>7</v>
      </c>
      <c r="L1798" s="36">
        <v>0</v>
      </c>
      <c r="M1798" s="36">
        <v>0</v>
      </c>
      <c r="N1798" s="36">
        <v>5.3999999999999999E-2</v>
      </c>
      <c r="O1798" s="36">
        <v>1E-3</v>
      </c>
      <c r="P1798" s="36">
        <v>0.94499999999999995</v>
      </c>
      <c r="Q1798" s="72" t="s">
        <v>4444</v>
      </c>
      <c r="R1798" s="29" t="s">
        <v>6684</v>
      </c>
      <c r="S1798" s="36">
        <v>0.72299999999999998</v>
      </c>
      <c r="T1798" s="3" t="s">
        <v>31</v>
      </c>
      <c r="U1798" s="3" t="s">
        <v>24</v>
      </c>
      <c r="V1798" s="3">
        <v>0.432</v>
      </c>
      <c r="W1798" s="3">
        <v>0.96299999999999997</v>
      </c>
      <c r="X1798" s="3">
        <v>0.95399999999999996</v>
      </c>
      <c r="Y1798" s="3">
        <v>0.97199999999999998</v>
      </c>
      <c r="Z1798" s="25">
        <v>2.3899999999999999E-16</v>
      </c>
      <c r="AA1798" s="29" t="s">
        <v>6685</v>
      </c>
      <c r="AB1798" s="36">
        <v>0.99916799999999995</v>
      </c>
    </row>
    <row r="1799" spans="1:28" x14ac:dyDescent="0.3">
      <c r="A1799" s="37" t="s">
        <v>2643</v>
      </c>
      <c r="B1799" s="68" t="s">
        <v>3036</v>
      </c>
      <c r="C1799" s="30">
        <v>-6.5629999999999997</v>
      </c>
      <c r="D1799" s="30">
        <v>-0.108</v>
      </c>
      <c r="E1799" s="31">
        <v>5.2800000000000001E-11</v>
      </c>
      <c r="F1799" s="30">
        <v>6.6000000000000003E-2</v>
      </c>
      <c r="G1799" s="30">
        <v>0.189</v>
      </c>
      <c r="H1799" s="31">
        <v>1.55E-8</v>
      </c>
      <c r="I1799" s="32">
        <v>13</v>
      </c>
      <c r="J1799" s="32">
        <v>13</v>
      </c>
      <c r="K1799" s="32">
        <v>13</v>
      </c>
      <c r="L1799" s="36">
        <v>0</v>
      </c>
      <c r="M1799" s="36">
        <v>0</v>
      </c>
      <c r="N1799" s="36">
        <v>0</v>
      </c>
      <c r="O1799" s="36">
        <v>9.1999999999999998E-2</v>
      </c>
      <c r="P1799" s="36">
        <v>0.90800000000000003</v>
      </c>
      <c r="Q1799" s="72" t="s">
        <v>4519</v>
      </c>
      <c r="R1799" s="29" t="s">
        <v>6819</v>
      </c>
      <c r="S1799" s="36">
        <v>0.96499999999999997</v>
      </c>
      <c r="T1799" s="3" t="s">
        <v>16</v>
      </c>
      <c r="U1799" s="3" t="s">
        <v>15</v>
      </c>
      <c r="V1799" s="3">
        <v>0.33500000000000002</v>
      </c>
      <c r="W1799" s="3">
        <v>0.96299999999999997</v>
      </c>
      <c r="X1799" s="3">
        <v>0.95299999999999996</v>
      </c>
      <c r="Y1799" s="3">
        <v>0.97199999999999998</v>
      </c>
      <c r="Z1799" s="25">
        <v>4.3100000000000002E-15</v>
      </c>
      <c r="AA1799" s="29" t="s">
        <v>6417</v>
      </c>
      <c r="AB1799" s="36">
        <v>0.87485299999999999</v>
      </c>
    </row>
    <row r="1800" spans="1:28" x14ac:dyDescent="0.3">
      <c r="A1800" s="37" t="s">
        <v>2601</v>
      </c>
      <c r="B1800" s="68" t="s">
        <v>2674</v>
      </c>
      <c r="C1800" s="30">
        <v>6.56</v>
      </c>
      <c r="D1800" s="30">
        <v>3.9E-2</v>
      </c>
      <c r="E1800" s="31">
        <v>5.4000000000000001E-11</v>
      </c>
      <c r="F1800" s="30">
        <v>0.41599999999999998</v>
      </c>
      <c r="G1800" s="30">
        <v>0.55600000000000005</v>
      </c>
      <c r="H1800" s="31">
        <v>2.9900000000000001E-66</v>
      </c>
      <c r="I1800" s="32">
        <v>40</v>
      </c>
      <c r="J1800" s="32">
        <v>40</v>
      </c>
      <c r="K1800" s="32">
        <v>37</v>
      </c>
      <c r="L1800" s="36">
        <v>0</v>
      </c>
      <c r="M1800" s="36">
        <v>0</v>
      </c>
      <c r="N1800" s="36">
        <v>0</v>
      </c>
      <c r="O1800" s="36">
        <v>0.01</v>
      </c>
      <c r="P1800" s="36">
        <v>0.99</v>
      </c>
      <c r="Q1800" s="72" t="s">
        <v>5911</v>
      </c>
      <c r="R1800" s="29" t="s">
        <v>2462</v>
      </c>
      <c r="S1800" s="36">
        <v>1</v>
      </c>
      <c r="T1800" s="3" t="s">
        <v>16</v>
      </c>
      <c r="U1800" s="3" t="s">
        <v>24</v>
      </c>
      <c r="V1800" s="3">
        <v>0.58199999999999996</v>
      </c>
      <c r="W1800" s="3">
        <v>1.036</v>
      </c>
      <c r="X1800" s="3">
        <v>1.0269999999999999</v>
      </c>
      <c r="Y1800" s="3">
        <v>1.046</v>
      </c>
      <c r="Z1800" s="25">
        <v>3.5399999999999999E-14</v>
      </c>
      <c r="AA1800" s="29" t="s">
        <v>6222</v>
      </c>
      <c r="AB1800" s="36">
        <v>0.84137799999999996</v>
      </c>
    </row>
    <row r="1801" spans="1:28" x14ac:dyDescent="0.3">
      <c r="A1801" s="37" t="s">
        <v>2585</v>
      </c>
      <c r="B1801" s="68" t="s">
        <v>2930</v>
      </c>
      <c r="C1801" s="30">
        <v>-6.5579999999999998</v>
      </c>
      <c r="D1801" s="30">
        <v>-0.2</v>
      </c>
      <c r="E1801" s="31">
        <v>5.4499999999999999E-11</v>
      </c>
      <c r="F1801" s="30">
        <v>1.6E-2</v>
      </c>
      <c r="G1801" s="30">
        <v>4.4999999999999998E-2</v>
      </c>
      <c r="H1801" s="31">
        <v>1.01E-4</v>
      </c>
      <c r="I1801" s="32">
        <v>3</v>
      </c>
      <c r="J1801" s="32">
        <v>3</v>
      </c>
      <c r="K1801" s="32" t="s">
        <v>5162</v>
      </c>
      <c r="L1801" s="36" t="s">
        <v>5162</v>
      </c>
      <c r="M1801" s="36" t="s">
        <v>5162</v>
      </c>
      <c r="N1801" s="36" t="s">
        <v>5162</v>
      </c>
      <c r="O1801" s="36" t="s">
        <v>5162</v>
      </c>
      <c r="P1801" s="36" t="s">
        <v>5162</v>
      </c>
      <c r="Q1801" s="72" t="s">
        <v>5162</v>
      </c>
      <c r="R1801" s="29" t="s">
        <v>5162</v>
      </c>
      <c r="S1801" s="36" t="s">
        <v>5162</v>
      </c>
      <c r="T1801" s="3" t="s">
        <v>5162</v>
      </c>
      <c r="U1801" s="3" t="s">
        <v>5162</v>
      </c>
      <c r="V1801" s="3" t="s">
        <v>5162</v>
      </c>
      <c r="W1801" s="3" t="s">
        <v>5162</v>
      </c>
      <c r="X1801" s="3" t="s">
        <v>5162</v>
      </c>
      <c r="Y1801" s="3" t="s">
        <v>5162</v>
      </c>
      <c r="Z1801" s="25" t="s">
        <v>5162</v>
      </c>
      <c r="AA1801" s="29" t="s">
        <v>5162</v>
      </c>
      <c r="AB1801" s="96" t="s">
        <v>5162</v>
      </c>
    </row>
    <row r="1802" spans="1:28" x14ac:dyDescent="0.3">
      <c r="A1802" s="37" t="s">
        <v>2621</v>
      </c>
      <c r="B1802" s="68" t="s">
        <v>3068</v>
      </c>
      <c r="C1802" s="30">
        <v>-6.5570000000000004</v>
      </c>
      <c r="D1802" s="30">
        <v>-8.8999999999999996E-2</v>
      </c>
      <c r="E1802" s="31">
        <v>5.4800000000000001E-11</v>
      </c>
      <c r="F1802" s="30">
        <v>6.0999999999999999E-2</v>
      </c>
      <c r="G1802" s="30">
        <v>0.121</v>
      </c>
      <c r="H1802" s="31">
        <v>1.56E-4</v>
      </c>
      <c r="I1802" s="32">
        <v>28</v>
      </c>
      <c r="J1802" s="32">
        <v>28</v>
      </c>
      <c r="K1802" s="32">
        <v>27</v>
      </c>
      <c r="L1802" s="36">
        <v>0</v>
      </c>
      <c r="M1802" s="36">
        <v>0</v>
      </c>
      <c r="N1802" s="36">
        <v>6.0999999999999999E-2</v>
      </c>
      <c r="O1802" s="36">
        <v>0.223</v>
      </c>
      <c r="P1802" s="36">
        <v>0.71699999999999997</v>
      </c>
      <c r="Q1802" s="72" t="s">
        <v>4746</v>
      </c>
      <c r="R1802" s="29" t="s">
        <v>6336</v>
      </c>
      <c r="S1802" s="36">
        <v>0.21199999999999999</v>
      </c>
      <c r="T1802" s="3" t="s">
        <v>16</v>
      </c>
      <c r="U1802" s="3" t="s">
        <v>15</v>
      </c>
      <c r="V1802" s="3">
        <v>0.47899999999999998</v>
      </c>
      <c r="W1802" s="3">
        <v>0.96299999999999997</v>
      </c>
      <c r="X1802" s="3">
        <v>0.95499999999999996</v>
      </c>
      <c r="Y1802" s="3">
        <v>0.97199999999999998</v>
      </c>
      <c r="Z1802" s="25">
        <v>2.3800000000000002E-16</v>
      </c>
      <c r="AA1802" s="29" t="s">
        <v>6337</v>
      </c>
      <c r="AB1802" s="32">
        <v>1</v>
      </c>
    </row>
    <row r="1803" spans="1:28" x14ac:dyDescent="0.3">
      <c r="A1803" s="37" t="s">
        <v>2587</v>
      </c>
      <c r="B1803" s="68" t="s">
        <v>2895</v>
      </c>
      <c r="C1803" s="30">
        <v>6.5570000000000004</v>
      </c>
      <c r="D1803" s="30">
        <v>8.5999999999999993E-2</v>
      </c>
      <c r="E1803" s="31">
        <v>5.4999999999999997E-11</v>
      </c>
      <c r="F1803" s="30">
        <v>6.0999999999999999E-2</v>
      </c>
      <c r="G1803" s="30">
        <v>0.10199999999999999</v>
      </c>
      <c r="H1803" s="31">
        <v>7.7799999999999992E-9</v>
      </c>
      <c r="I1803" s="32">
        <v>16</v>
      </c>
      <c r="J1803" s="32">
        <v>16</v>
      </c>
      <c r="K1803" s="32">
        <v>16</v>
      </c>
      <c r="L1803" s="36">
        <v>0</v>
      </c>
      <c r="M1803" s="36">
        <v>0</v>
      </c>
      <c r="N1803" s="36">
        <v>0</v>
      </c>
      <c r="O1803" s="36">
        <v>3.0000000000000001E-3</v>
      </c>
      <c r="P1803" s="36">
        <v>0.997</v>
      </c>
      <c r="Q1803" s="72" t="s">
        <v>3846</v>
      </c>
      <c r="R1803" s="29" t="s">
        <v>6728</v>
      </c>
      <c r="S1803" s="36">
        <v>0.71099999999999997</v>
      </c>
      <c r="T1803" s="3" t="s">
        <v>31</v>
      </c>
      <c r="U1803" s="3" t="s">
        <v>15</v>
      </c>
      <c r="V1803" s="3">
        <v>0.70699999999999996</v>
      </c>
      <c r="W1803" s="3">
        <v>1.0349999999999999</v>
      </c>
      <c r="X1803" s="3">
        <v>1.024</v>
      </c>
      <c r="Y1803" s="3">
        <v>1.0449999999999999</v>
      </c>
      <c r="Z1803" s="25">
        <v>2.96E-11</v>
      </c>
      <c r="AA1803" s="29" t="s">
        <v>6729</v>
      </c>
      <c r="AB1803" s="36">
        <v>0.922925</v>
      </c>
    </row>
    <row r="1804" spans="1:28" x14ac:dyDescent="0.3">
      <c r="A1804" s="37" t="s">
        <v>2680</v>
      </c>
      <c r="B1804" s="68" t="s">
        <v>3299</v>
      </c>
      <c r="C1804" s="30">
        <v>6.556</v>
      </c>
      <c r="D1804" s="30">
        <v>9.9000000000000005E-2</v>
      </c>
      <c r="E1804" s="31">
        <v>5.5399999999999997E-11</v>
      </c>
      <c r="F1804" s="30">
        <v>0.05</v>
      </c>
      <c r="G1804" s="30">
        <v>4.2999999999999997E-2</v>
      </c>
      <c r="H1804" s="31">
        <v>4.2900000000000001E-2</v>
      </c>
      <c r="I1804" s="32">
        <v>14</v>
      </c>
      <c r="J1804" s="32">
        <v>14</v>
      </c>
      <c r="K1804" s="32">
        <v>14</v>
      </c>
      <c r="L1804" s="36">
        <v>0</v>
      </c>
      <c r="M1804" s="36">
        <v>0</v>
      </c>
      <c r="N1804" s="36">
        <v>0.48599999999999999</v>
      </c>
      <c r="O1804" s="36">
        <v>5.0000000000000001E-3</v>
      </c>
      <c r="P1804" s="36">
        <v>0.51</v>
      </c>
      <c r="Q1804" s="72" t="s">
        <v>4745</v>
      </c>
      <c r="R1804" s="29" t="s">
        <v>6606</v>
      </c>
      <c r="S1804" s="36">
        <v>1</v>
      </c>
      <c r="T1804" s="3" t="s">
        <v>16</v>
      </c>
      <c r="U1804" s="3" t="s">
        <v>24</v>
      </c>
      <c r="V1804" s="3">
        <v>0.48499999999999999</v>
      </c>
      <c r="W1804" s="3">
        <v>1.069</v>
      </c>
      <c r="X1804" s="3">
        <v>1.0589999999999999</v>
      </c>
      <c r="Y1804" s="3">
        <v>1.079</v>
      </c>
      <c r="Z1804" s="25">
        <v>1.2300000000000001E-47</v>
      </c>
      <c r="AA1804" s="29" t="s">
        <v>1889</v>
      </c>
      <c r="AB1804" s="36">
        <v>0.73874399999999996</v>
      </c>
    </row>
    <row r="1805" spans="1:28" x14ac:dyDescent="0.3">
      <c r="A1805" s="37" t="s">
        <v>2643</v>
      </c>
      <c r="B1805" s="68" t="s">
        <v>2810</v>
      </c>
      <c r="C1805" s="30">
        <v>-6.5549999999999997</v>
      </c>
      <c r="D1805" s="30">
        <v>-3.5999999999999997E-2</v>
      </c>
      <c r="E1805" s="31">
        <v>5.5699999999999999E-11</v>
      </c>
      <c r="F1805" s="30">
        <v>0.36799999999999999</v>
      </c>
      <c r="G1805" s="30">
        <v>0.41</v>
      </c>
      <c r="H1805" s="31">
        <v>2.1999999999999998E-18</v>
      </c>
      <c r="I1805" s="32">
        <v>71</v>
      </c>
      <c r="J1805" s="32">
        <v>71</v>
      </c>
      <c r="K1805" s="32">
        <v>69</v>
      </c>
      <c r="L1805" s="36">
        <v>0</v>
      </c>
      <c r="M1805" s="36">
        <v>0</v>
      </c>
      <c r="N1805" s="36">
        <v>0</v>
      </c>
      <c r="O1805" s="36">
        <v>1E-3</v>
      </c>
      <c r="P1805" s="36">
        <v>0.999</v>
      </c>
      <c r="Q1805" s="72" t="s">
        <v>3711</v>
      </c>
      <c r="R1805" s="29" t="s">
        <v>6436</v>
      </c>
      <c r="S1805" s="36">
        <v>0.99399999999999999</v>
      </c>
      <c r="T1805" s="3" t="s">
        <v>31</v>
      </c>
      <c r="U1805" s="3" t="s">
        <v>24</v>
      </c>
      <c r="V1805" s="3">
        <v>0.46700000000000003</v>
      </c>
      <c r="W1805" s="3">
        <v>0.96499999999999997</v>
      </c>
      <c r="X1805" s="3">
        <v>0.95599999999999996</v>
      </c>
      <c r="Y1805" s="3">
        <v>0.97299999999999998</v>
      </c>
      <c r="Z1805" s="25">
        <v>8.8900000000000005E-15</v>
      </c>
      <c r="AA1805" s="29" t="s">
        <v>6437</v>
      </c>
      <c r="AB1805" s="36">
        <v>0.98816700000000002</v>
      </c>
    </row>
    <row r="1806" spans="1:28" x14ac:dyDescent="0.3">
      <c r="A1806" s="37" t="s">
        <v>2652</v>
      </c>
      <c r="B1806" s="68" t="s">
        <v>1067</v>
      </c>
      <c r="C1806" s="30">
        <v>6.5549999999999997</v>
      </c>
      <c r="D1806" s="30">
        <v>3.4000000000000002E-2</v>
      </c>
      <c r="E1806" s="31">
        <v>5.5699999999999999E-11</v>
      </c>
      <c r="F1806" s="30">
        <v>0.38900000000000001</v>
      </c>
      <c r="G1806" s="30">
        <v>0.379</v>
      </c>
      <c r="H1806" s="31">
        <v>2.6800000000000001E-24</v>
      </c>
      <c r="I1806" s="32">
        <v>50</v>
      </c>
      <c r="J1806" s="32">
        <v>50</v>
      </c>
      <c r="K1806" s="32">
        <v>49</v>
      </c>
      <c r="L1806" s="36">
        <v>0</v>
      </c>
      <c r="M1806" s="36">
        <v>0</v>
      </c>
      <c r="N1806" s="36">
        <v>0</v>
      </c>
      <c r="O1806" s="36">
        <v>0.1</v>
      </c>
      <c r="P1806" s="36">
        <v>0.9</v>
      </c>
      <c r="Q1806" s="72" t="s">
        <v>4744</v>
      </c>
      <c r="R1806" s="29" t="s">
        <v>6908</v>
      </c>
      <c r="S1806" s="36">
        <v>0.376</v>
      </c>
      <c r="T1806" s="3" t="s">
        <v>16</v>
      </c>
      <c r="U1806" s="3" t="s">
        <v>15</v>
      </c>
      <c r="V1806" s="3">
        <v>0.51200000000000001</v>
      </c>
      <c r="W1806" s="3">
        <v>1.0289999999999999</v>
      </c>
      <c r="X1806" s="3">
        <v>1.0189999999999999</v>
      </c>
      <c r="Y1806" s="3">
        <v>1.038</v>
      </c>
      <c r="Z1806" s="25">
        <v>6.0499999999999998E-10</v>
      </c>
      <c r="AA1806" s="29" t="s">
        <v>6909</v>
      </c>
      <c r="AB1806" s="36">
        <v>0.99730399999999997</v>
      </c>
    </row>
    <row r="1807" spans="1:28" x14ac:dyDescent="0.3">
      <c r="A1807" s="37" t="s">
        <v>2649</v>
      </c>
      <c r="B1807" s="68" t="s">
        <v>2688</v>
      </c>
      <c r="C1807" s="30">
        <v>-6.5540000000000003</v>
      </c>
      <c r="D1807" s="30">
        <v>-6.5000000000000002E-2</v>
      </c>
      <c r="E1807" s="31">
        <v>5.6E-11</v>
      </c>
      <c r="F1807" s="30">
        <v>0.105</v>
      </c>
      <c r="G1807" s="30">
        <v>0.15</v>
      </c>
      <c r="H1807" s="31">
        <v>3.07E-13</v>
      </c>
      <c r="I1807" s="32">
        <v>23</v>
      </c>
      <c r="J1807" s="32">
        <v>23</v>
      </c>
      <c r="K1807" s="32">
        <v>22</v>
      </c>
      <c r="L1807" s="36">
        <v>0</v>
      </c>
      <c r="M1807" s="36">
        <v>0</v>
      </c>
      <c r="N1807" s="36">
        <v>0</v>
      </c>
      <c r="O1807" s="36">
        <v>0.11799999999999999</v>
      </c>
      <c r="P1807" s="36">
        <v>0.88200000000000001</v>
      </c>
      <c r="Q1807" s="72" t="s">
        <v>4380</v>
      </c>
      <c r="R1807" s="29" t="s">
        <v>6464</v>
      </c>
      <c r="S1807" s="36">
        <v>0.54</v>
      </c>
      <c r="T1807" s="3" t="s">
        <v>31</v>
      </c>
      <c r="U1807" s="3" t="s">
        <v>24</v>
      </c>
      <c r="V1807" s="3">
        <v>0.79600000000000004</v>
      </c>
      <c r="W1807" s="3">
        <v>1.042</v>
      </c>
      <c r="X1807" s="3">
        <v>1.03</v>
      </c>
      <c r="Y1807" s="3">
        <v>1.054</v>
      </c>
      <c r="Z1807" s="25">
        <v>6.0399999999999995E-13</v>
      </c>
      <c r="AA1807" s="29" t="s">
        <v>6465</v>
      </c>
      <c r="AB1807" s="36">
        <v>0.99675800000000003</v>
      </c>
    </row>
    <row r="1808" spans="1:28" x14ac:dyDescent="0.3">
      <c r="A1808" s="37" t="s">
        <v>2619</v>
      </c>
      <c r="B1808" s="68" t="s">
        <v>3298</v>
      </c>
      <c r="C1808" s="30">
        <v>-6.5529999999999999</v>
      </c>
      <c r="D1808" s="30">
        <v>-0.20100000000000001</v>
      </c>
      <c r="E1808" s="31">
        <v>5.6499999999999999E-11</v>
      </c>
      <c r="F1808" s="30">
        <v>1.0999999999999999E-2</v>
      </c>
      <c r="G1808" s="30">
        <v>1.4999999999999999E-2</v>
      </c>
      <c r="H1808" s="31">
        <v>3.4200000000000001E-2</v>
      </c>
      <c r="I1808" s="32">
        <v>9</v>
      </c>
      <c r="J1808" s="32">
        <v>9</v>
      </c>
      <c r="K1808" s="32" t="s">
        <v>5162</v>
      </c>
      <c r="L1808" s="36" t="s">
        <v>5162</v>
      </c>
      <c r="M1808" s="36" t="s">
        <v>5162</v>
      </c>
      <c r="N1808" s="36" t="s">
        <v>5162</v>
      </c>
      <c r="O1808" s="36" t="s">
        <v>5162</v>
      </c>
      <c r="P1808" s="36" t="s">
        <v>5162</v>
      </c>
      <c r="Q1808" s="72" t="s">
        <v>5162</v>
      </c>
      <c r="R1808" s="29" t="s">
        <v>5162</v>
      </c>
      <c r="S1808" s="36" t="s">
        <v>5162</v>
      </c>
      <c r="T1808" s="3" t="s">
        <v>5162</v>
      </c>
      <c r="U1808" s="3" t="s">
        <v>5162</v>
      </c>
      <c r="V1808" s="3" t="s">
        <v>5162</v>
      </c>
      <c r="W1808" s="3" t="s">
        <v>5162</v>
      </c>
      <c r="X1808" s="3" t="s">
        <v>5162</v>
      </c>
      <c r="Y1808" s="3" t="s">
        <v>5162</v>
      </c>
      <c r="Z1808" s="25" t="s">
        <v>5162</v>
      </c>
      <c r="AA1808" s="29" t="s">
        <v>5162</v>
      </c>
      <c r="AB1808" s="96" t="s">
        <v>5162</v>
      </c>
    </row>
    <row r="1809" spans="1:28" x14ac:dyDescent="0.3">
      <c r="A1809" s="37" t="s">
        <v>2595</v>
      </c>
      <c r="B1809" s="68" t="s">
        <v>324</v>
      </c>
      <c r="C1809" s="30">
        <v>6.5510000000000002</v>
      </c>
      <c r="D1809" s="30">
        <v>7.0999999999999994E-2</v>
      </c>
      <c r="E1809" s="31">
        <v>5.6999999999999997E-11</v>
      </c>
      <c r="F1809" s="30">
        <v>0.11700000000000001</v>
      </c>
      <c r="G1809" s="30">
        <v>0.188</v>
      </c>
      <c r="H1809" s="31">
        <v>1.53E-15</v>
      </c>
      <c r="I1809" s="32">
        <v>18</v>
      </c>
      <c r="J1809" s="32">
        <v>18</v>
      </c>
      <c r="K1809" s="32">
        <v>18</v>
      </c>
      <c r="L1809" s="36">
        <v>0</v>
      </c>
      <c r="M1809" s="36">
        <v>0</v>
      </c>
      <c r="N1809" s="36">
        <v>0</v>
      </c>
      <c r="O1809" s="36">
        <v>3.0000000000000001E-3</v>
      </c>
      <c r="P1809" s="36">
        <v>0.997</v>
      </c>
      <c r="Q1809" s="72" t="s">
        <v>4064</v>
      </c>
      <c r="R1809" s="29" t="s">
        <v>6438</v>
      </c>
      <c r="S1809" s="36">
        <v>0.59799999999999998</v>
      </c>
      <c r="T1809" s="3" t="s">
        <v>16</v>
      </c>
      <c r="U1809" s="3" t="s">
        <v>24</v>
      </c>
      <c r="V1809" s="3">
        <v>0.68</v>
      </c>
      <c r="W1809" s="3">
        <v>1.04</v>
      </c>
      <c r="X1809" s="3">
        <v>1.03</v>
      </c>
      <c r="Y1809" s="3">
        <v>1.05</v>
      </c>
      <c r="Z1809" s="25">
        <v>2.1900000000000001E-15</v>
      </c>
      <c r="AA1809" s="29" t="s">
        <v>6439</v>
      </c>
      <c r="AB1809" s="36">
        <v>0.90196500000000002</v>
      </c>
    </row>
    <row r="1810" spans="1:28" x14ac:dyDescent="0.3">
      <c r="A1810" s="37" t="s">
        <v>2599</v>
      </c>
      <c r="B1810" s="68" t="s">
        <v>3297</v>
      </c>
      <c r="C1810" s="30">
        <v>6.5510000000000002</v>
      </c>
      <c r="D1810" s="30">
        <v>0.115</v>
      </c>
      <c r="E1810" s="31">
        <v>5.7100000000000002E-11</v>
      </c>
      <c r="F1810" s="30">
        <v>3.2000000000000001E-2</v>
      </c>
      <c r="G1810" s="30">
        <v>8.2000000000000003E-2</v>
      </c>
      <c r="H1810" s="31">
        <v>5.4699999999999996E-4</v>
      </c>
      <c r="I1810" s="32">
        <v>13</v>
      </c>
      <c r="J1810" s="32">
        <v>13</v>
      </c>
      <c r="K1810" s="32">
        <v>13</v>
      </c>
      <c r="L1810" s="36">
        <v>0</v>
      </c>
      <c r="M1810" s="36">
        <v>0</v>
      </c>
      <c r="N1810" s="36">
        <v>1.4999999999999999E-2</v>
      </c>
      <c r="O1810" s="36">
        <v>0.01</v>
      </c>
      <c r="P1810" s="36">
        <v>0.97499999999999998</v>
      </c>
      <c r="Q1810" s="72" t="s">
        <v>4743</v>
      </c>
      <c r="R1810" s="29" t="s">
        <v>6910</v>
      </c>
      <c r="S1810" s="36">
        <v>0.36599999999999999</v>
      </c>
      <c r="T1810" s="3" t="s">
        <v>31</v>
      </c>
      <c r="U1810" s="3" t="s">
        <v>24</v>
      </c>
      <c r="V1810" s="3">
        <v>0.245</v>
      </c>
      <c r="W1810" s="3">
        <v>0.96499999999999997</v>
      </c>
      <c r="X1810" s="3">
        <v>0.95399999999999996</v>
      </c>
      <c r="Y1810" s="3">
        <v>0.97499999999999998</v>
      </c>
      <c r="Z1810" s="25">
        <v>3.1800000000000003E-11</v>
      </c>
      <c r="AA1810" s="29" t="s">
        <v>6911</v>
      </c>
      <c r="AB1810" s="36">
        <v>0.58513199999999999</v>
      </c>
    </row>
    <row r="1811" spans="1:28" x14ac:dyDescent="0.3">
      <c r="A1811" s="37" t="s">
        <v>2603</v>
      </c>
      <c r="B1811" s="68" t="s">
        <v>3112</v>
      </c>
      <c r="C1811" s="30">
        <v>-6.5490000000000004</v>
      </c>
      <c r="D1811" s="30">
        <v>-0.122</v>
      </c>
      <c r="E1811" s="31">
        <v>5.8099999999999998E-11</v>
      </c>
      <c r="F1811" s="30">
        <v>0.03</v>
      </c>
      <c r="G1811" s="30">
        <v>0.04</v>
      </c>
      <c r="H1811" s="31">
        <v>8.9800000000000001E-3</v>
      </c>
      <c r="I1811" s="32">
        <v>20</v>
      </c>
      <c r="J1811" s="32">
        <v>20</v>
      </c>
      <c r="K1811" s="32">
        <v>20</v>
      </c>
      <c r="L1811" s="36">
        <v>0</v>
      </c>
      <c r="M1811" s="36">
        <v>0</v>
      </c>
      <c r="N1811" s="36">
        <v>0.107</v>
      </c>
      <c r="O1811" s="36">
        <v>1.2999999999999999E-2</v>
      </c>
      <c r="P1811" s="36">
        <v>0.88</v>
      </c>
      <c r="Q1811" s="72" t="s">
        <v>1860</v>
      </c>
      <c r="R1811" s="29" t="s">
        <v>1859</v>
      </c>
      <c r="S1811" s="36">
        <v>0.24399999999999999</v>
      </c>
      <c r="T1811" s="3" t="s">
        <v>16</v>
      </c>
      <c r="U1811" s="3" t="s">
        <v>15</v>
      </c>
      <c r="V1811" s="3">
        <v>0.75</v>
      </c>
      <c r="W1811" s="3">
        <v>0.95499999999999996</v>
      </c>
      <c r="X1811" s="3">
        <v>0.94499999999999995</v>
      </c>
      <c r="Y1811" s="3">
        <v>0.96499999999999997</v>
      </c>
      <c r="Z1811" s="25">
        <v>4.6599999999999999E-18</v>
      </c>
      <c r="AA1811" s="29" t="s">
        <v>1859</v>
      </c>
      <c r="AB1811" s="32">
        <v>1</v>
      </c>
    </row>
    <row r="1812" spans="1:28" x14ac:dyDescent="0.3">
      <c r="A1812" s="37" t="s">
        <v>2595</v>
      </c>
      <c r="B1812" s="68" t="s">
        <v>2792</v>
      </c>
      <c r="C1812" s="30">
        <v>6.5469999999999997</v>
      </c>
      <c r="D1812" s="30">
        <v>9.2999999999999999E-2</v>
      </c>
      <c r="E1812" s="31">
        <v>5.8800000000000006E-11</v>
      </c>
      <c r="F1812" s="30">
        <v>0.06</v>
      </c>
      <c r="G1812" s="30">
        <v>0.108</v>
      </c>
      <c r="H1812" s="31">
        <v>3.41E-9</v>
      </c>
      <c r="I1812" s="32">
        <v>14</v>
      </c>
      <c r="J1812" s="32">
        <v>14</v>
      </c>
      <c r="K1812" s="32">
        <v>14</v>
      </c>
      <c r="L1812" s="36">
        <v>0</v>
      </c>
      <c r="M1812" s="36">
        <v>0</v>
      </c>
      <c r="N1812" s="36">
        <v>0</v>
      </c>
      <c r="O1812" s="36">
        <v>7.0000000000000001E-3</v>
      </c>
      <c r="P1812" s="36">
        <v>0.99299999999999999</v>
      </c>
      <c r="Q1812" s="72" t="s">
        <v>4585</v>
      </c>
      <c r="R1812" s="29" t="s">
        <v>6733</v>
      </c>
      <c r="S1812" s="36">
        <v>0.23499999999999999</v>
      </c>
      <c r="T1812" s="3" t="s">
        <v>31</v>
      </c>
      <c r="U1812" s="3" t="s">
        <v>24</v>
      </c>
      <c r="V1812" s="3">
        <v>0.78600000000000003</v>
      </c>
      <c r="W1812" s="3">
        <v>1.04</v>
      </c>
      <c r="X1812" s="3">
        <v>1.028</v>
      </c>
      <c r="Y1812" s="3">
        <v>1.052</v>
      </c>
      <c r="Z1812" s="25">
        <v>1.0199999999999999E-11</v>
      </c>
      <c r="AA1812" s="29" t="s">
        <v>6734</v>
      </c>
      <c r="AB1812" s="36">
        <v>0.97006800000000004</v>
      </c>
    </row>
    <row r="1813" spans="1:28" x14ac:dyDescent="0.3">
      <c r="A1813" s="37" t="s">
        <v>2587</v>
      </c>
      <c r="B1813" s="68" t="s">
        <v>3076</v>
      </c>
      <c r="C1813" s="30">
        <v>6.5460000000000003</v>
      </c>
      <c r="D1813" s="30">
        <v>6.3E-2</v>
      </c>
      <c r="E1813" s="31">
        <v>5.8899999999999998E-11</v>
      </c>
      <c r="F1813" s="30">
        <v>0.108</v>
      </c>
      <c r="G1813" s="30">
        <v>9.7000000000000003E-2</v>
      </c>
      <c r="H1813" s="31">
        <v>9.7500000000000006E-8</v>
      </c>
      <c r="I1813" s="32">
        <v>47</v>
      </c>
      <c r="J1813" s="32">
        <v>47</v>
      </c>
      <c r="K1813" s="32">
        <v>46</v>
      </c>
      <c r="L1813" s="36">
        <v>0</v>
      </c>
      <c r="M1813" s="36">
        <v>0</v>
      </c>
      <c r="N1813" s="36">
        <v>0</v>
      </c>
      <c r="O1813" s="36">
        <v>2.5000000000000001E-2</v>
      </c>
      <c r="P1813" s="36">
        <v>0.97499999999999998</v>
      </c>
      <c r="Q1813" s="72" t="s">
        <v>4674</v>
      </c>
      <c r="R1813" s="29" t="s">
        <v>6655</v>
      </c>
      <c r="S1813" s="36">
        <v>0.224</v>
      </c>
      <c r="T1813" s="3" t="s">
        <v>31</v>
      </c>
      <c r="U1813" s="3" t="s">
        <v>24</v>
      </c>
      <c r="V1813" s="3">
        <v>0.79600000000000004</v>
      </c>
      <c r="W1813" s="3">
        <v>1.0429999999999999</v>
      </c>
      <c r="X1813" s="3">
        <v>1.0309999999999999</v>
      </c>
      <c r="Y1813" s="3">
        <v>1.0549999999999999</v>
      </c>
      <c r="Z1813" s="25">
        <v>4.5199999999999999E-13</v>
      </c>
      <c r="AA1813" s="29" t="s">
        <v>6654</v>
      </c>
      <c r="AB1813" s="36">
        <v>0.99539999999999995</v>
      </c>
    </row>
    <row r="1814" spans="1:28" x14ac:dyDescent="0.3">
      <c r="A1814" s="37" t="s">
        <v>2586</v>
      </c>
      <c r="B1814" s="68" t="s">
        <v>2881</v>
      </c>
      <c r="C1814" s="30">
        <v>-6.5460000000000003</v>
      </c>
      <c r="D1814" s="30">
        <v>-6.5000000000000002E-2</v>
      </c>
      <c r="E1814" s="31">
        <v>5.92E-11</v>
      </c>
      <c r="F1814" s="30">
        <v>0.108</v>
      </c>
      <c r="G1814" s="30">
        <v>0.16800000000000001</v>
      </c>
      <c r="H1814" s="31">
        <v>6.8899999999999995E-19</v>
      </c>
      <c r="I1814" s="32">
        <v>13</v>
      </c>
      <c r="J1814" s="32">
        <v>13</v>
      </c>
      <c r="K1814" s="32">
        <v>12</v>
      </c>
      <c r="L1814" s="36">
        <v>0</v>
      </c>
      <c r="M1814" s="36">
        <v>0</v>
      </c>
      <c r="N1814" s="36">
        <v>0</v>
      </c>
      <c r="O1814" s="36">
        <v>1.2999999999999999E-2</v>
      </c>
      <c r="P1814" s="36">
        <v>0.98699999999999999</v>
      </c>
      <c r="Q1814" s="72" t="s">
        <v>4234</v>
      </c>
      <c r="R1814" s="29" t="s">
        <v>6794</v>
      </c>
      <c r="S1814" s="36">
        <v>0.97699999999999998</v>
      </c>
      <c r="T1814" s="3" t="s">
        <v>31</v>
      </c>
      <c r="U1814" s="3" t="s">
        <v>24</v>
      </c>
      <c r="V1814" s="3">
        <v>0.79900000000000004</v>
      </c>
      <c r="W1814" s="3">
        <v>0.96399999999999997</v>
      </c>
      <c r="X1814" s="3">
        <v>0.95299999999999996</v>
      </c>
      <c r="Y1814" s="3">
        <v>0.97499999999999998</v>
      </c>
      <c r="Z1814" s="25">
        <v>1.73E-10</v>
      </c>
      <c r="AA1814" s="29" t="s">
        <v>6795</v>
      </c>
      <c r="AB1814" s="36">
        <v>0.97831699999999999</v>
      </c>
    </row>
    <row r="1815" spans="1:28" x14ac:dyDescent="0.3">
      <c r="A1815" s="37" t="s">
        <v>2623</v>
      </c>
      <c r="B1815" s="68">
        <v>43529</v>
      </c>
      <c r="C1815" s="30">
        <v>6.5460000000000003</v>
      </c>
      <c r="D1815" s="30">
        <v>0.115</v>
      </c>
      <c r="E1815" s="31">
        <v>5.9300000000000005E-11</v>
      </c>
      <c r="F1815" s="30">
        <v>4.4999999999999998E-2</v>
      </c>
      <c r="G1815" s="30">
        <v>4.2999999999999997E-2</v>
      </c>
      <c r="H1815" s="31">
        <v>1.6000000000000001E-3</v>
      </c>
      <c r="I1815" s="32">
        <v>32</v>
      </c>
      <c r="J1815" s="32">
        <v>33</v>
      </c>
      <c r="K1815" s="32">
        <v>30</v>
      </c>
      <c r="L1815" s="36">
        <v>0</v>
      </c>
      <c r="M1815" s="36">
        <v>0</v>
      </c>
      <c r="N1815" s="36">
        <v>0.81399999999999995</v>
      </c>
      <c r="O1815" s="36">
        <v>3.3000000000000002E-2</v>
      </c>
      <c r="P1815" s="36">
        <v>0.153</v>
      </c>
      <c r="Q1815" s="72" t="s">
        <v>4742</v>
      </c>
      <c r="R1815" s="29" t="s">
        <v>6912</v>
      </c>
      <c r="S1815" s="36">
        <v>1</v>
      </c>
      <c r="T1815" s="3" t="s">
        <v>31</v>
      </c>
      <c r="U1815" s="3" t="s">
        <v>15</v>
      </c>
      <c r="V1815" s="3">
        <v>0.52100000000000002</v>
      </c>
      <c r="W1815" s="3">
        <v>0.93700000000000006</v>
      </c>
      <c r="X1815" s="3">
        <v>0.92600000000000005</v>
      </c>
      <c r="Y1815" s="3">
        <v>0.94899999999999995</v>
      </c>
      <c r="Z1815" s="25">
        <v>1.23E-25</v>
      </c>
      <c r="AA1815" s="29" t="s">
        <v>6027</v>
      </c>
      <c r="AB1815" s="36">
        <v>0.62896799999999997</v>
      </c>
    </row>
    <row r="1816" spans="1:28" x14ac:dyDescent="0.3">
      <c r="A1816" s="37" t="s">
        <v>2589</v>
      </c>
      <c r="B1816" s="68" t="s">
        <v>2629</v>
      </c>
      <c r="C1816" s="30">
        <v>-6.5439999999999996</v>
      </c>
      <c r="D1816" s="30">
        <v>-2.9000000000000001E-2</v>
      </c>
      <c r="E1816" s="31">
        <v>6E-11</v>
      </c>
      <c r="F1816" s="30">
        <v>0.53</v>
      </c>
      <c r="G1816" s="30">
        <v>0.626</v>
      </c>
      <c r="H1816" s="31">
        <v>2.8500000000000001E-64</v>
      </c>
      <c r="I1816" s="32">
        <v>38</v>
      </c>
      <c r="J1816" s="32">
        <v>38</v>
      </c>
      <c r="K1816" s="32">
        <v>38</v>
      </c>
      <c r="L1816" s="36">
        <v>0</v>
      </c>
      <c r="M1816" s="36">
        <v>0</v>
      </c>
      <c r="N1816" s="36">
        <v>0</v>
      </c>
      <c r="O1816" s="36">
        <v>1</v>
      </c>
      <c r="P1816" s="36">
        <v>0</v>
      </c>
      <c r="Q1816" s="72" t="s">
        <v>4396</v>
      </c>
      <c r="R1816" s="29" t="s">
        <v>6913</v>
      </c>
      <c r="S1816" s="36">
        <v>0.998</v>
      </c>
      <c r="T1816" s="3" t="s">
        <v>31</v>
      </c>
      <c r="U1816" s="3" t="s">
        <v>24</v>
      </c>
      <c r="V1816" s="3">
        <v>0.191</v>
      </c>
      <c r="W1816" s="3">
        <v>1.026</v>
      </c>
      <c r="X1816" s="3">
        <v>1.0149999999999999</v>
      </c>
      <c r="Y1816" s="3">
        <v>1.038</v>
      </c>
      <c r="Z1816" s="25">
        <v>7.5299999999999999E-6</v>
      </c>
      <c r="AA1816" s="29" t="s">
        <v>6598</v>
      </c>
      <c r="AB1816" s="36">
        <v>0.75605500000000003</v>
      </c>
    </row>
    <row r="1817" spans="1:28" x14ac:dyDescent="0.3">
      <c r="A1817" s="37" t="s">
        <v>2590</v>
      </c>
      <c r="B1817" s="68" t="s">
        <v>2664</v>
      </c>
      <c r="C1817" s="30">
        <v>6.5439999999999996</v>
      </c>
      <c r="D1817" s="30">
        <v>5.1999999999999998E-2</v>
      </c>
      <c r="E1817" s="31">
        <v>6E-11</v>
      </c>
      <c r="F1817" s="30">
        <v>0.16600000000000001</v>
      </c>
      <c r="G1817" s="30">
        <v>0.183</v>
      </c>
      <c r="H1817" s="31">
        <v>5.3999999999999996E-12</v>
      </c>
      <c r="I1817" s="32">
        <v>56</v>
      </c>
      <c r="J1817" s="32">
        <v>56</v>
      </c>
      <c r="K1817" s="32">
        <v>55</v>
      </c>
      <c r="L1817" s="36">
        <v>0</v>
      </c>
      <c r="M1817" s="36">
        <v>0</v>
      </c>
      <c r="N1817" s="36">
        <v>9.8000000000000004E-2</v>
      </c>
      <c r="O1817" s="36">
        <v>0.89400000000000002</v>
      </c>
      <c r="P1817" s="36">
        <v>8.9999999999999993E-3</v>
      </c>
      <c r="Q1817" s="72" t="s">
        <v>4196</v>
      </c>
      <c r="R1817" s="29" t="s">
        <v>6617</v>
      </c>
      <c r="S1817" s="36">
        <v>0.81100000000000005</v>
      </c>
      <c r="T1817" s="3" t="s">
        <v>16</v>
      </c>
      <c r="U1817" s="3" t="s">
        <v>15</v>
      </c>
      <c r="V1817" s="3">
        <v>0.67900000000000005</v>
      </c>
      <c r="W1817" s="3">
        <v>1.0429999999999999</v>
      </c>
      <c r="X1817" s="3">
        <v>1.0329999999999999</v>
      </c>
      <c r="Y1817" s="3">
        <v>1.0529999999999999</v>
      </c>
      <c r="Z1817" s="25">
        <v>1.02E-17</v>
      </c>
      <c r="AA1817" s="29" t="s">
        <v>6616</v>
      </c>
      <c r="AB1817" s="36">
        <v>0.86445399999999994</v>
      </c>
    </row>
    <row r="1818" spans="1:28" x14ac:dyDescent="0.3">
      <c r="A1818" s="37" t="s">
        <v>2649</v>
      </c>
      <c r="B1818" s="68" t="s">
        <v>691</v>
      </c>
      <c r="C1818" s="30">
        <v>6.5419999999999998</v>
      </c>
      <c r="D1818" s="30">
        <v>7.9000000000000001E-2</v>
      </c>
      <c r="E1818" s="31">
        <v>6.0699999999999995E-11</v>
      </c>
      <c r="F1818" s="30">
        <v>6.9000000000000006E-2</v>
      </c>
      <c r="G1818" s="30">
        <v>7.8E-2</v>
      </c>
      <c r="H1818" s="31">
        <v>2.67E-7</v>
      </c>
      <c r="I1818" s="32">
        <v>29</v>
      </c>
      <c r="J1818" s="32">
        <v>29</v>
      </c>
      <c r="K1818" s="32">
        <v>28</v>
      </c>
      <c r="L1818" s="36">
        <v>0</v>
      </c>
      <c r="M1818" s="36">
        <v>0</v>
      </c>
      <c r="N1818" s="36">
        <v>0</v>
      </c>
      <c r="O1818" s="36">
        <v>7.0000000000000001E-3</v>
      </c>
      <c r="P1818" s="36">
        <v>0.99299999999999999</v>
      </c>
      <c r="Q1818" s="72" t="s">
        <v>692</v>
      </c>
      <c r="R1818" s="29" t="s">
        <v>690</v>
      </c>
      <c r="S1818" s="36">
        <v>0.56799999999999995</v>
      </c>
      <c r="T1818" s="3" t="s">
        <v>16</v>
      </c>
      <c r="U1818" s="3" t="s">
        <v>15</v>
      </c>
      <c r="V1818" s="3">
        <v>0.65200000000000002</v>
      </c>
      <c r="W1818" s="3">
        <v>0.96599999999999997</v>
      </c>
      <c r="X1818" s="3">
        <v>0.95699999999999996</v>
      </c>
      <c r="Y1818" s="3">
        <v>0.97599999999999998</v>
      </c>
      <c r="Z1818" s="25">
        <v>1.48E-12</v>
      </c>
      <c r="AA1818" s="29" t="s">
        <v>690</v>
      </c>
      <c r="AB1818" s="32">
        <v>1</v>
      </c>
    </row>
    <row r="1819" spans="1:28" x14ac:dyDescent="0.3">
      <c r="A1819" s="37" t="s">
        <v>2624</v>
      </c>
      <c r="B1819" s="68" t="s">
        <v>3296</v>
      </c>
      <c r="C1819" s="30">
        <v>-6.5410000000000004</v>
      </c>
      <c r="D1819" s="30">
        <v>-0.13100000000000001</v>
      </c>
      <c r="E1819" s="31">
        <v>6.0999999999999996E-11</v>
      </c>
      <c r="F1819" s="30">
        <v>2.5000000000000001E-2</v>
      </c>
      <c r="G1819" s="30">
        <v>4.9000000000000002E-2</v>
      </c>
      <c r="H1819" s="31">
        <v>1.95E-2</v>
      </c>
      <c r="I1819" s="32">
        <v>5</v>
      </c>
      <c r="J1819" s="32">
        <v>5</v>
      </c>
      <c r="K1819" s="32">
        <v>5</v>
      </c>
      <c r="L1819" s="36">
        <v>0</v>
      </c>
      <c r="M1819" s="36">
        <v>0</v>
      </c>
      <c r="N1819" s="36">
        <v>0.252</v>
      </c>
      <c r="O1819" s="36">
        <v>0</v>
      </c>
      <c r="P1819" s="36">
        <v>0.747</v>
      </c>
      <c r="Q1819" s="72" t="s">
        <v>4640</v>
      </c>
      <c r="R1819" s="29" t="s">
        <v>6914</v>
      </c>
      <c r="S1819" s="36">
        <v>1</v>
      </c>
      <c r="T1819" s="3" t="s">
        <v>31</v>
      </c>
      <c r="U1819" s="3" t="s">
        <v>24</v>
      </c>
      <c r="V1819" s="3">
        <v>0.91100000000000003</v>
      </c>
      <c r="W1819" s="3">
        <v>0.94799999999999995</v>
      </c>
      <c r="X1819" s="3">
        <v>0.93300000000000005</v>
      </c>
      <c r="Y1819" s="3">
        <v>0.96199999999999997</v>
      </c>
      <c r="Z1819" s="25">
        <v>1.1800000000000001E-11</v>
      </c>
      <c r="AA1819" s="29" t="s">
        <v>6677</v>
      </c>
      <c r="AB1819" s="36">
        <v>0.33869500000000002</v>
      </c>
    </row>
    <row r="1820" spans="1:28" x14ac:dyDescent="0.3">
      <c r="A1820" s="37" t="s">
        <v>2581</v>
      </c>
      <c r="B1820" s="68" t="s">
        <v>2838</v>
      </c>
      <c r="C1820" s="30">
        <v>6.5389999999999997</v>
      </c>
      <c r="D1820" s="30">
        <v>0.129</v>
      </c>
      <c r="E1820" s="31">
        <v>6.1900000000000001E-11</v>
      </c>
      <c r="F1820" s="30">
        <v>2.9000000000000001E-2</v>
      </c>
      <c r="G1820" s="30">
        <v>6.8000000000000005E-2</v>
      </c>
      <c r="H1820" s="31">
        <v>4.3600000000000003E-4</v>
      </c>
      <c r="I1820" s="32">
        <v>23</v>
      </c>
      <c r="J1820" s="32">
        <v>23</v>
      </c>
      <c r="K1820" s="32">
        <v>23</v>
      </c>
      <c r="L1820" s="36">
        <v>0</v>
      </c>
      <c r="M1820" s="36">
        <v>0</v>
      </c>
      <c r="N1820" s="36">
        <v>1.7000000000000001E-2</v>
      </c>
      <c r="O1820" s="36">
        <v>1.9E-2</v>
      </c>
      <c r="P1820" s="36">
        <v>0.96399999999999997</v>
      </c>
      <c r="Q1820" s="72" t="s">
        <v>4741</v>
      </c>
      <c r="R1820" s="29" t="s">
        <v>6915</v>
      </c>
      <c r="S1820" s="36">
        <v>0.27500000000000002</v>
      </c>
      <c r="T1820" s="3" t="s">
        <v>31</v>
      </c>
      <c r="U1820" s="3" t="s">
        <v>24</v>
      </c>
      <c r="V1820" s="3">
        <v>0.26900000000000002</v>
      </c>
      <c r="W1820" s="3">
        <v>0.96899999999999997</v>
      </c>
      <c r="X1820" s="3">
        <v>0.96</v>
      </c>
      <c r="Y1820" s="3">
        <v>0.97899999999999998</v>
      </c>
      <c r="Z1820" s="25">
        <v>1.9000000000000001E-9</v>
      </c>
      <c r="AA1820" s="29" t="s">
        <v>6916</v>
      </c>
      <c r="AB1820" s="36">
        <v>0.96688099999999999</v>
      </c>
    </row>
    <row r="1821" spans="1:28" x14ac:dyDescent="0.3">
      <c r="A1821" s="37" t="s">
        <v>2637</v>
      </c>
      <c r="B1821" s="68" t="s">
        <v>2841</v>
      </c>
      <c r="C1821" s="30">
        <v>6.5380000000000003</v>
      </c>
      <c r="D1821" s="30">
        <v>4.9000000000000002E-2</v>
      </c>
      <c r="E1821" s="31">
        <v>6.2299999999999994E-11</v>
      </c>
      <c r="F1821" s="30">
        <v>0.17899999999999999</v>
      </c>
      <c r="G1821" s="30">
        <v>0.254</v>
      </c>
      <c r="H1821" s="31">
        <v>7.5400000000000002E-15</v>
      </c>
      <c r="I1821" s="32">
        <v>14</v>
      </c>
      <c r="J1821" s="32">
        <v>14</v>
      </c>
      <c r="K1821" s="32">
        <v>14</v>
      </c>
      <c r="L1821" s="36">
        <v>0</v>
      </c>
      <c r="M1821" s="36">
        <v>0</v>
      </c>
      <c r="N1821" s="36">
        <v>0</v>
      </c>
      <c r="O1821" s="36">
        <v>0.49</v>
      </c>
      <c r="P1821" s="36">
        <v>0.51</v>
      </c>
      <c r="Q1821" s="72" t="s">
        <v>3837</v>
      </c>
      <c r="R1821" s="29" t="s">
        <v>6863</v>
      </c>
      <c r="S1821" s="36">
        <v>0.30299999999999999</v>
      </c>
      <c r="T1821" s="3" t="s">
        <v>16</v>
      </c>
      <c r="U1821" s="3" t="s">
        <v>15</v>
      </c>
      <c r="V1821" s="3">
        <v>0.51200000000000001</v>
      </c>
      <c r="W1821" s="3">
        <v>1.0269999999999999</v>
      </c>
      <c r="X1821" s="3">
        <v>1.018</v>
      </c>
      <c r="Y1821" s="3">
        <v>1.036</v>
      </c>
      <c r="Z1821" s="25">
        <v>7.3200000000000004E-9</v>
      </c>
      <c r="AA1821" s="29" t="s">
        <v>6864</v>
      </c>
      <c r="AB1821" s="36">
        <v>0.997035</v>
      </c>
    </row>
    <row r="1822" spans="1:28" x14ac:dyDescent="0.3">
      <c r="A1822" s="37" t="s">
        <v>2595</v>
      </c>
      <c r="B1822" s="68" t="s">
        <v>3065</v>
      </c>
      <c r="C1822" s="30">
        <v>-6.5369999999999999</v>
      </c>
      <c r="D1822" s="30">
        <v>-5.2999999999999999E-2</v>
      </c>
      <c r="E1822" s="31">
        <v>6.2599999999999996E-11</v>
      </c>
      <c r="F1822" s="30">
        <v>0.156</v>
      </c>
      <c r="G1822" s="30">
        <v>0.20300000000000001</v>
      </c>
      <c r="H1822" s="31">
        <v>8.7599999999999996E-17</v>
      </c>
      <c r="I1822" s="32">
        <v>26</v>
      </c>
      <c r="J1822" s="32">
        <v>26</v>
      </c>
      <c r="K1822" s="32">
        <v>25</v>
      </c>
      <c r="L1822" s="36">
        <v>0</v>
      </c>
      <c r="M1822" s="36">
        <v>0</v>
      </c>
      <c r="N1822" s="36">
        <v>0</v>
      </c>
      <c r="O1822" s="36">
        <v>5.3999999999999999E-2</v>
      </c>
      <c r="P1822" s="36">
        <v>0.94599999999999995</v>
      </c>
      <c r="Q1822" s="72" t="s">
        <v>3906</v>
      </c>
      <c r="R1822" s="29" t="s">
        <v>6239</v>
      </c>
      <c r="S1822" s="36">
        <v>0.997</v>
      </c>
      <c r="T1822" s="3" t="s">
        <v>31</v>
      </c>
      <c r="U1822" s="3" t="s">
        <v>24</v>
      </c>
      <c r="V1822" s="3">
        <v>0.77400000000000002</v>
      </c>
      <c r="W1822" s="3">
        <v>1.04</v>
      </c>
      <c r="X1822" s="3">
        <v>1.0289999999999999</v>
      </c>
      <c r="Y1822" s="3">
        <v>1.0509999999999999</v>
      </c>
      <c r="Z1822" s="25">
        <v>1.1999999999999999E-12</v>
      </c>
      <c r="AA1822" s="29" t="s">
        <v>6238</v>
      </c>
      <c r="AB1822" s="36">
        <v>0.51800599999999997</v>
      </c>
    </row>
    <row r="1823" spans="1:28" x14ac:dyDescent="0.3">
      <c r="A1823" s="37" t="s">
        <v>2590</v>
      </c>
      <c r="B1823" s="68" t="s">
        <v>1067</v>
      </c>
      <c r="C1823" s="30">
        <v>6.5369999999999999</v>
      </c>
      <c r="D1823" s="30">
        <v>3.6999999999999998E-2</v>
      </c>
      <c r="E1823" s="31">
        <v>6.2899999999999997E-11</v>
      </c>
      <c r="F1823" s="30">
        <v>0.32</v>
      </c>
      <c r="G1823" s="30">
        <v>0.41199999999999998</v>
      </c>
      <c r="H1823" s="31">
        <v>2.1000000000000002E-30</v>
      </c>
      <c r="I1823" s="32">
        <v>47</v>
      </c>
      <c r="J1823" s="32">
        <v>47</v>
      </c>
      <c r="K1823" s="32">
        <v>46</v>
      </c>
      <c r="L1823" s="36">
        <v>0</v>
      </c>
      <c r="M1823" s="36">
        <v>0</v>
      </c>
      <c r="N1823" s="36">
        <v>0</v>
      </c>
      <c r="O1823" s="36">
        <v>2.5000000000000001E-2</v>
      </c>
      <c r="P1823" s="36">
        <v>0.97499999999999998</v>
      </c>
      <c r="Q1823" s="72" t="s">
        <v>3895</v>
      </c>
      <c r="R1823" s="29" t="s">
        <v>6785</v>
      </c>
      <c r="S1823" s="36">
        <v>0.123</v>
      </c>
      <c r="T1823" s="3" t="s">
        <v>16</v>
      </c>
      <c r="U1823" s="3" t="s">
        <v>15</v>
      </c>
      <c r="V1823" s="3">
        <v>0.52300000000000002</v>
      </c>
      <c r="W1823" s="3">
        <v>1.03</v>
      </c>
      <c r="X1823" s="3">
        <v>1.0209999999999999</v>
      </c>
      <c r="Y1823" s="3">
        <v>1.04</v>
      </c>
      <c r="Z1823" s="25">
        <v>4.3300000000000002E-11</v>
      </c>
      <c r="AA1823" s="29" t="s">
        <v>6784</v>
      </c>
      <c r="AB1823" s="36">
        <v>0.99784499999999998</v>
      </c>
    </row>
    <row r="1824" spans="1:28" x14ac:dyDescent="0.3">
      <c r="A1824" s="37" t="s">
        <v>2587</v>
      </c>
      <c r="B1824" s="68" t="s">
        <v>2916</v>
      </c>
      <c r="C1824" s="30">
        <v>6.5359999999999996</v>
      </c>
      <c r="D1824" s="30">
        <v>4.8000000000000001E-2</v>
      </c>
      <c r="E1824" s="31">
        <v>6.3199999999999999E-11</v>
      </c>
      <c r="F1824" s="30">
        <v>0.246</v>
      </c>
      <c r="G1824" s="30">
        <v>0.35399999999999998</v>
      </c>
      <c r="H1824" s="31">
        <v>4.1500000000000002E-31</v>
      </c>
      <c r="I1824" s="32">
        <v>13</v>
      </c>
      <c r="J1824" s="32">
        <v>13</v>
      </c>
      <c r="K1824" s="32">
        <v>13</v>
      </c>
      <c r="L1824" s="36">
        <v>0</v>
      </c>
      <c r="M1824" s="36">
        <v>0</v>
      </c>
      <c r="N1824" s="36">
        <v>0</v>
      </c>
      <c r="O1824" s="36">
        <v>3.5999999999999997E-2</v>
      </c>
      <c r="P1824" s="36">
        <v>0.96399999999999997</v>
      </c>
      <c r="Q1824" s="72" t="s">
        <v>4605</v>
      </c>
      <c r="R1824" s="29" t="s">
        <v>6779</v>
      </c>
      <c r="S1824" s="36">
        <v>0.43</v>
      </c>
      <c r="T1824" s="3" t="s">
        <v>31</v>
      </c>
      <c r="U1824" s="3" t="s">
        <v>24</v>
      </c>
      <c r="V1824" s="3">
        <v>0.78700000000000003</v>
      </c>
      <c r="W1824" s="3">
        <v>0.96299999999999997</v>
      </c>
      <c r="X1824" s="3">
        <v>0.95199999999999996</v>
      </c>
      <c r="Y1824" s="3">
        <v>0.97399999999999998</v>
      </c>
      <c r="Z1824" s="25">
        <v>1E-10</v>
      </c>
      <c r="AA1824" s="29" t="s">
        <v>6778</v>
      </c>
      <c r="AB1824" s="36">
        <v>0.99954900000000002</v>
      </c>
    </row>
    <row r="1825" spans="1:28" x14ac:dyDescent="0.3">
      <c r="A1825" s="37" t="s">
        <v>2586</v>
      </c>
      <c r="B1825" s="68" t="s">
        <v>2767</v>
      </c>
      <c r="C1825" s="30">
        <v>-6.5350000000000001</v>
      </c>
      <c r="D1825" s="30">
        <v>-0.372</v>
      </c>
      <c r="E1825" s="31">
        <v>6.3600000000000005E-11</v>
      </c>
      <c r="F1825" s="30">
        <v>5.0000000000000001E-3</v>
      </c>
      <c r="G1825" s="30">
        <v>0.02</v>
      </c>
      <c r="H1825" s="31">
        <v>4.0000000000000001E-3</v>
      </c>
      <c r="I1825" s="32">
        <v>6</v>
      </c>
      <c r="J1825" s="32">
        <v>6</v>
      </c>
      <c r="K1825" s="32">
        <v>6</v>
      </c>
      <c r="L1825" s="36">
        <v>0</v>
      </c>
      <c r="M1825" s="36">
        <v>0</v>
      </c>
      <c r="N1825" s="36">
        <v>0.112</v>
      </c>
      <c r="O1825" s="36">
        <v>2.5999999999999999E-2</v>
      </c>
      <c r="P1825" s="36">
        <v>0.86199999999999999</v>
      </c>
      <c r="Q1825" s="72" t="s">
        <v>4740</v>
      </c>
      <c r="R1825" s="29" t="s">
        <v>6917</v>
      </c>
      <c r="S1825" s="36">
        <v>1</v>
      </c>
      <c r="T1825" s="3" t="s">
        <v>16</v>
      </c>
      <c r="U1825" s="3" t="s">
        <v>15</v>
      </c>
      <c r="V1825" s="3">
        <v>0.82299999999999995</v>
      </c>
      <c r="W1825" s="3">
        <v>0.94299999999999995</v>
      </c>
      <c r="X1825" s="3">
        <v>0.93200000000000005</v>
      </c>
      <c r="Y1825" s="3">
        <v>0.95399999999999996</v>
      </c>
      <c r="Z1825" s="25">
        <v>7.4799999999999997E-23</v>
      </c>
      <c r="AA1825" s="29" t="s">
        <v>6219</v>
      </c>
      <c r="AB1825" s="36">
        <v>0.68918900000000005</v>
      </c>
    </row>
    <row r="1826" spans="1:28" x14ac:dyDescent="0.3">
      <c r="A1826" s="37" t="s">
        <v>2595</v>
      </c>
      <c r="B1826" s="68" t="s">
        <v>3241</v>
      </c>
      <c r="C1826" s="30">
        <v>-6.5330000000000004</v>
      </c>
      <c r="D1826" s="30">
        <v>-6.6000000000000003E-2</v>
      </c>
      <c r="E1826" s="31">
        <v>6.4600000000000002E-11</v>
      </c>
      <c r="F1826" s="30">
        <v>0.10299999999999999</v>
      </c>
      <c r="G1826" s="30">
        <v>0.13200000000000001</v>
      </c>
      <c r="H1826" s="31">
        <v>6.2599999999999996E-11</v>
      </c>
      <c r="I1826" s="32">
        <v>29</v>
      </c>
      <c r="J1826" s="32">
        <v>29</v>
      </c>
      <c r="K1826" s="32">
        <v>28</v>
      </c>
      <c r="L1826" s="36">
        <v>0</v>
      </c>
      <c r="M1826" s="36">
        <v>0</v>
      </c>
      <c r="N1826" s="36">
        <v>0</v>
      </c>
      <c r="O1826" s="36">
        <v>0.124</v>
      </c>
      <c r="P1826" s="36">
        <v>0.876</v>
      </c>
      <c r="Q1826" s="72" t="s">
        <v>4571</v>
      </c>
      <c r="R1826" s="29" t="s">
        <v>6682</v>
      </c>
      <c r="S1826" s="36">
        <v>0.221</v>
      </c>
      <c r="T1826" s="3" t="s">
        <v>31</v>
      </c>
      <c r="U1826" s="3" t="s">
        <v>24</v>
      </c>
      <c r="V1826" s="3">
        <v>0.68700000000000006</v>
      </c>
      <c r="W1826" s="3">
        <v>0.96799999999999997</v>
      </c>
      <c r="X1826" s="3">
        <v>0.95799999999999996</v>
      </c>
      <c r="Y1826" s="3">
        <v>0.97699999999999998</v>
      </c>
      <c r="Z1826" s="25">
        <v>2.15E-11</v>
      </c>
      <c r="AA1826" s="29" t="s">
        <v>6681</v>
      </c>
      <c r="AB1826" s="36">
        <v>0.64240799999999998</v>
      </c>
    </row>
    <row r="1827" spans="1:28" x14ac:dyDescent="0.3">
      <c r="A1827" s="37" t="s">
        <v>2579</v>
      </c>
      <c r="B1827" s="68" t="s">
        <v>3295</v>
      </c>
      <c r="C1827" s="30">
        <v>6.532</v>
      </c>
      <c r="D1827" s="30">
        <v>0.248</v>
      </c>
      <c r="E1827" s="31">
        <v>6.4900000000000003E-11</v>
      </c>
      <c r="F1827" s="30">
        <v>8.0000000000000002E-3</v>
      </c>
      <c r="G1827" s="30">
        <v>2.4E-2</v>
      </c>
      <c r="H1827" s="31">
        <v>4.0400000000000002E-3</v>
      </c>
      <c r="I1827" s="32">
        <v>11</v>
      </c>
      <c r="J1827" s="32">
        <v>11</v>
      </c>
      <c r="K1827" s="32">
        <v>11</v>
      </c>
      <c r="L1827" s="36">
        <v>0</v>
      </c>
      <c r="M1827" s="36">
        <v>0</v>
      </c>
      <c r="N1827" s="36">
        <v>0.04</v>
      </c>
      <c r="O1827" s="36">
        <v>2E-3</v>
      </c>
      <c r="P1827" s="36">
        <v>0.95799999999999996</v>
      </c>
      <c r="Q1827" s="72" t="s">
        <v>4739</v>
      </c>
      <c r="R1827" s="29" t="s">
        <v>6612</v>
      </c>
      <c r="S1827" s="36">
        <v>0.50600000000000001</v>
      </c>
      <c r="T1827" s="3" t="s">
        <v>31</v>
      </c>
      <c r="U1827" s="3" t="s">
        <v>24</v>
      </c>
      <c r="V1827" s="3">
        <v>0.45300000000000001</v>
      </c>
      <c r="W1827" s="3">
        <v>0.96799999999999997</v>
      </c>
      <c r="X1827" s="3">
        <v>0.96</v>
      </c>
      <c r="Y1827" s="3">
        <v>0.97699999999999998</v>
      </c>
      <c r="Z1827" s="25">
        <v>4.9800000000000002E-12</v>
      </c>
      <c r="AA1827" s="29" t="s">
        <v>6611</v>
      </c>
      <c r="AB1827" s="36">
        <v>0.92825400000000002</v>
      </c>
    </row>
    <row r="1828" spans="1:28" x14ac:dyDescent="0.3">
      <c r="A1828" s="37" t="s">
        <v>2579</v>
      </c>
      <c r="B1828" s="68" t="s">
        <v>324</v>
      </c>
      <c r="C1828" s="30">
        <v>6.532</v>
      </c>
      <c r="D1828" s="30">
        <v>0.09</v>
      </c>
      <c r="E1828" s="31">
        <v>6.4999999999999995E-11</v>
      </c>
      <c r="F1828" s="30">
        <v>0.06</v>
      </c>
      <c r="G1828" s="30">
        <v>8.6999999999999994E-2</v>
      </c>
      <c r="H1828" s="31">
        <v>2.9099999999999999E-8</v>
      </c>
      <c r="I1828" s="32">
        <v>15</v>
      </c>
      <c r="J1828" s="32">
        <v>15</v>
      </c>
      <c r="K1828" s="32">
        <v>15</v>
      </c>
      <c r="L1828" s="36">
        <v>0</v>
      </c>
      <c r="M1828" s="36">
        <v>0</v>
      </c>
      <c r="N1828" s="36">
        <v>0</v>
      </c>
      <c r="O1828" s="36">
        <v>1.7999999999999999E-2</v>
      </c>
      <c r="P1828" s="36">
        <v>0.98199999999999998</v>
      </c>
      <c r="Q1828" s="72" t="s">
        <v>4738</v>
      </c>
      <c r="R1828" s="29" t="s">
        <v>6317</v>
      </c>
      <c r="S1828" s="36">
        <v>0.69099999999999995</v>
      </c>
      <c r="T1828" s="3" t="s">
        <v>16</v>
      </c>
      <c r="U1828" s="3" t="s">
        <v>15</v>
      </c>
      <c r="V1828" s="3">
        <v>0.34599999999999997</v>
      </c>
      <c r="W1828" s="3">
        <v>0.96099999999999997</v>
      </c>
      <c r="X1828" s="3">
        <v>0.95199999999999996</v>
      </c>
      <c r="Y1828" s="3">
        <v>0.97</v>
      </c>
      <c r="Z1828" s="25">
        <v>8.3600000000000005E-17</v>
      </c>
      <c r="AA1828" s="29" t="s">
        <v>6281</v>
      </c>
      <c r="AB1828" s="36">
        <v>0.98339200000000004</v>
      </c>
    </row>
    <row r="1829" spans="1:28" x14ac:dyDescent="0.3">
      <c r="A1829" s="37" t="s">
        <v>2601</v>
      </c>
      <c r="B1829" s="68" t="s">
        <v>3262</v>
      </c>
      <c r="C1829" s="30">
        <v>-6.532</v>
      </c>
      <c r="D1829" s="30">
        <v>-0.16200000000000001</v>
      </c>
      <c r="E1829" s="31">
        <v>6.4999999999999995E-11</v>
      </c>
      <c r="F1829" s="30">
        <v>1.7999999999999999E-2</v>
      </c>
      <c r="G1829" s="30">
        <v>4.7E-2</v>
      </c>
      <c r="H1829" s="31">
        <v>7.08E-5</v>
      </c>
      <c r="I1829" s="32">
        <v>5</v>
      </c>
      <c r="J1829" s="32">
        <v>5</v>
      </c>
      <c r="K1829" s="32">
        <v>5</v>
      </c>
      <c r="L1829" s="36">
        <v>0</v>
      </c>
      <c r="M1829" s="36">
        <v>0</v>
      </c>
      <c r="N1829" s="36">
        <v>0</v>
      </c>
      <c r="O1829" s="36">
        <v>3.0000000000000001E-3</v>
      </c>
      <c r="P1829" s="36">
        <v>0.997</v>
      </c>
      <c r="Q1829" s="72" t="s">
        <v>4737</v>
      </c>
      <c r="R1829" s="29" t="s">
        <v>6406</v>
      </c>
      <c r="S1829" s="36">
        <v>0.39100000000000001</v>
      </c>
      <c r="T1829" s="3" t="s">
        <v>31</v>
      </c>
      <c r="U1829" s="3" t="s">
        <v>24</v>
      </c>
      <c r="V1829" s="3">
        <v>0.27400000000000002</v>
      </c>
      <c r="W1829" s="3">
        <v>1.0349999999999999</v>
      </c>
      <c r="X1829" s="3">
        <v>1.0249999999999999</v>
      </c>
      <c r="Y1829" s="3">
        <v>1.046</v>
      </c>
      <c r="Z1829" s="25">
        <v>2.7099999999999999E-11</v>
      </c>
      <c r="AA1829" s="29" t="s">
        <v>6405</v>
      </c>
      <c r="AB1829" s="36">
        <v>0.99861500000000003</v>
      </c>
    </row>
    <row r="1830" spans="1:28" x14ac:dyDescent="0.3">
      <c r="A1830" s="37" t="s">
        <v>2605</v>
      </c>
      <c r="B1830" s="68" t="s">
        <v>3057</v>
      </c>
      <c r="C1830" s="30">
        <v>6.5309999999999997</v>
      </c>
      <c r="D1830" s="30">
        <v>8.5999999999999993E-2</v>
      </c>
      <c r="E1830" s="31">
        <v>6.5200000000000005E-11</v>
      </c>
      <c r="F1830" s="30">
        <v>5.8999999999999997E-2</v>
      </c>
      <c r="G1830" s="30">
        <v>0.13300000000000001</v>
      </c>
      <c r="H1830" s="31">
        <v>1.6300000000000001E-11</v>
      </c>
      <c r="I1830" s="32">
        <v>15</v>
      </c>
      <c r="J1830" s="32">
        <v>15</v>
      </c>
      <c r="K1830" s="32">
        <v>15</v>
      </c>
      <c r="L1830" s="36">
        <v>0</v>
      </c>
      <c r="M1830" s="36">
        <v>0</v>
      </c>
      <c r="N1830" s="36">
        <v>0</v>
      </c>
      <c r="O1830" s="36">
        <v>1.0999999999999999E-2</v>
      </c>
      <c r="P1830" s="36">
        <v>0.98899999999999999</v>
      </c>
      <c r="Q1830" s="72" t="s">
        <v>4736</v>
      </c>
      <c r="R1830" s="29" t="s">
        <v>6918</v>
      </c>
      <c r="S1830" s="36">
        <v>0.48799999999999999</v>
      </c>
      <c r="T1830" s="3" t="s">
        <v>31</v>
      </c>
      <c r="U1830" s="3" t="s">
        <v>24</v>
      </c>
      <c r="V1830" s="3">
        <v>0.37</v>
      </c>
      <c r="W1830" s="3">
        <v>1.0309999999999999</v>
      </c>
      <c r="X1830" s="3">
        <v>1.022</v>
      </c>
      <c r="Y1830" s="3">
        <v>1.0409999999999999</v>
      </c>
      <c r="Z1830" s="25">
        <v>1.08E-10</v>
      </c>
      <c r="AA1830" s="29" t="s">
        <v>6919</v>
      </c>
      <c r="AB1830" s="36">
        <v>0.97511899999999996</v>
      </c>
    </row>
    <row r="1831" spans="1:28" x14ac:dyDescent="0.3">
      <c r="A1831" s="37" t="s">
        <v>2647</v>
      </c>
      <c r="B1831" s="68" t="s">
        <v>3294</v>
      </c>
      <c r="C1831" s="30">
        <v>-6.5309999999999997</v>
      </c>
      <c r="D1831" s="30">
        <v>-7.1999999999999995E-2</v>
      </c>
      <c r="E1831" s="31">
        <v>6.5299999999999997E-11</v>
      </c>
      <c r="F1831" s="30">
        <v>8.8999999999999996E-2</v>
      </c>
      <c r="G1831" s="30">
        <v>5.5E-2</v>
      </c>
      <c r="H1831" s="31">
        <v>1.0399999999999999E-3</v>
      </c>
      <c r="I1831" s="32">
        <v>54</v>
      </c>
      <c r="J1831" s="32">
        <v>54</v>
      </c>
      <c r="K1831" s="32">
        <v>54</v>
      </c>
      <c r="L1831" s="36">
        <v>0</v>
      </c>
      <c r="M1831" s="36">
        <v>0</v>
      </c>
      <c r="N1831" s="36">
        <v>0.26200000000000001</v>
      </c>
      <c r="O1831" s="36">
        <v>8.0000000000000002E-3</v>
      </c>
      <c r="P1831" s="36">
        <v>0.73</v>
      </c>
      <c r="Q1831" s="72" t="s">
        <v>4735</v>
      </c>
      <c r="R1831" s="29" t="s">
        <v>6909</v>
      </c>
      <c r="S1831" s="36">
        <v>0.27700000000000002</v>
      </c>
      <c r="T1831" s="3" t="s">
        <v>31</v>
      </c>
      <c r="U1831" s="3" t="s">
        <v>24</v>
      </c>
      <c r="V1831" s="3">
        <v>0.51300000000000001</v>
      </c>
      <c r="W1831" s="3">
        <v>1.0289999999999999</v>
      </c>
      <c r="X1831" s="3">
        <v>1.02</v>
      </c>
      <c r="Y1831" s="3">
        <v>1.038</v>
      </c>
      <c r="Z1831" s="25">
        <v>3.0700000000000003E-10</v>
      </c>
      <c r="AA1831" s="29" t="s">
        <v>6908</v>
      </c>
      <c r="AB1831" s="36">
        <v>0.99730399999999997</v>
      </c>
    </row>
    <row r="1832" spans="1:28" x14ac:dyDescent="0.3">
      <c r="A1832" s="37" t="s">
        <v>2652</v>
      </c>
      <c r="B1832" s="68" t="s">
        <v>5888</v>
      </c>
      <c r="C1832" s="30">
        <v>6.5289999999999999</v>
      </c>
      <c r="D1832" s="30">
        <v>0.08</v>
      </c>
      <c r="E1832" s="31">
        <v>6.6099999999999997E-11</v>
      </c>
      <c r="F1832" s="30">
        <v>0.16400000000000001</v>
      </c>
      <c r="G1832" s="30">
        <v>0.24099999999999999</v>
      </c>
      <c r="H1832" s="31">
        <v>4.2400000000000001E-14</v>
      </c>
      <c r="I1832" s="32">
        <v>10</v>
      </c>
      <c r="J1832" s="32">
        <v>10</v>
      </c>
      <c r="K1832" s="32">
        <v>6</v>
      </c>
      <c r="L1832" s="36">
        <v>0</v>
      </c>
      <c r="M1832" s="36">
        <v>0</v>
      </c>
      <c r="N1832" s="36">
        <v>0</v>
      </c>
      <c r="O1832" s="36">
        <v>0.02</v>
      </c>
      <c r="P1832" s="36">
        <v>0.98</v>
      </c>
      <c r="Q1832" s="72" t="s">
        <v>5909</v>
      </c>
      <c r="R1832" s="29" t="s">
        <v>6311</v>
      </c>
      <c r="S1832" s="36">
        <v>0.996</v>
      </c>
      <c r="T1832" s="3" t="s">
        <v>31</v>
      </c>
      <c r="U1832" s="3" t="s">
        <v>24</v>
      </c>
      <c r="V1832" s="3">
        <v>0.33500000000000002</v>
      </c>
      <c r="W1832" s="3">
        <v>1.0389999999999999</v>
      </c>
      <c r="X1832" s="3">
        <v>1.0289999999999999</v>
      </c>
      <c r="Y1832" s="3">
        <v>1.0489999999999999</v>
      </c>
      <c r="Z1832" s="25">
        <v>7.5699999999999996E-15</v>
      </c>
      <c r="AA1832" s="29" t="s">
        <v>6069</v>
      </c>
      <c r="AB1832" s="36">
        <v>0.84392500000000004</v>
      </c>
    </row>
    <row r="1833" spans="1:28" x14ac:dyDescent="0.3">
      <c r="A1833" s="37" t="s">
        <v>2595</v>
      </c>
      <c r="B1833" s="68" t="s">
        <v>2899</v>
      </c>
      <c r="C1833" s="30">
        <v>-6.5289999999999999</v>
      </c>
      <c r="D1833" s="30">
        <v>-5.7000000000000002E-2</v>
      </c>
      <c r="E1833" s="31">
        <v>6.6200000000000001E-11</v>
      </c>
      <c r="F1833" s="30">
        <v>0.20200000000000001</v>
      </c>
      <c r="G1833" s="30">
        <v>0.158</v>
      </c>
      <c r="H1833" s="31">
        <v>5.3500000000000004E-13</v>
      </c>
      <c r="I1833" s="32">
        <v>60</v>
      </c>
      <c r="J1833" s="32">
        <v>61</v>
      </c>
      <c r="K1833" s="32">
        <v>61</v>
      </c>
      <c r="L1833" s="36">
        <v>0</v>
      </c>
      <c r="M1833" s="36">
        <v>0</v>
      </c>
      <c r="N1833" s="36">
        <v>0</v>
      </c>
      <c r="O1833" s="36">
        <v>0.97799999999999998</v>
      </c>
      <c r="P1833" s="36">
        <v>2.1999999999999999E-2</v>
      </c>
      <c r="Q1833" s="72" t="s">
        <v>4734</v>
      </c>
      <c r="R1833" s="29" t="s">
        <v>6112</v>
      </c>
      <c r="S1833" s="36">
        <v>0.97599999999999998</v>
      </c>
      <c r="T1833" s="3" t="s">
        <v>16</v>
      </c>
      <c r="U1833" s="3" t="s">
        <v>15</v>
      </c>
      <c r="V1833" s="3">
        <v>0.56799999999999995</v>
      </c>
      <c r="W1833" s="3">
        <v>0.95299999999999996</v>
      </c>
      <c r="X1833" s="3">
        <v>0.94499999999999995</v>
      </c>
      <c r="Y1833" s="3">
        <v>0.96199999999999997</v>
      </c>
      <c r="Z1833" s="25">
        <v>1.6700000000000001E-25</v>
      </c>
      <c r="AA1833" s="29" t="s">
        <v>6113</v>
      </c>
      <c r="AB1833" s="36">
        <v>0.65282200000000001</v>
      </c>
    </row>
    <row r="1834" spans="1:28" x14ac:dyDescent="0.3">
      <c r="A1834" s="37" t="s">
        <v>2589</v>
      </c>
      <c r="B1834" s="68" t="s">
        <v>2876</v>
      </c>
      <c r="C1834" s="30">
        <v>-6.5279999999999996</v>
      </c>
      <c r="D1834" s="30">
        <v>-4.7E-2</v>
      </c>
      <c r="E1834" s="31">
        <v>6.67E-11</v>
      </c>
      <c r="F1834" s="30">
        <v>0.20499999999999999</v>
      </c>
      <c r="G1834" s="30">
        <v>0.218</v>
      </c>
      <c r="H1834" s="31">
        <v>2.8099999999999999E-15</v>
      </c>
      <c r="I1834" s="32">
        <v>25</v>
      </c>
      <c r="J1834" s="32">
        <v>25</v>
      </c>
      <c r="K1834" s="32">
        <v>25</v>
      </c>
      <c r="L1834" s="36">
        <v>0</v>
      </c>
      <c r="M1834" s="36">
        <v>0</v>
      </c>
      <c r="N1834" s="36">
        <v>0</v>
      </c>
      <c r="O1834" s="36">
        <v>0.95599999999999996</v>
      </c>
      <c r="P1834" s="36">
        <v>4.3999999999999997E-2</v>
      </c>
      <c r="Q1834" s="72" t="s">
        <v>3819</v>
      </c>
      <c r="R1834" s="29" t="s">
        <v>6485</v>
      </c>
      <c r="S1834" s="36">
        <v>0.80100000000000005</v>
      </c>
      <c r="T1834" s="3" t="s">
        <v>16</v>
      </c>
      <c r="U1834" s="3" t="s">
        <v>15</v>
      </c>
      <c r="V1834" s="3">
        <v>0.67400000000000004</v>
      </c>
      <c r="W1834" s="3">
        <v>1.036</v>
      </c>
      <c r="X1834" s="3">
        <v>1.026</v>
      </c>
      <c r="Y1834" s="3">
        <v>1.046</v>
      </c>
      <c r="Z1834" s="25">
        <v>7.0400000000000003E-13</v>
      </c>
      <c r="AA1834" s="29" t="s">
        <v>6486</v>
      </c>
      <c r="AB1834" s="36">
        <v>0.932338</v>
      </c>
    </row>
    <row r="1835" spans="1:28" x14ac:dyDescent="0.3">
      <c r="A1835" s="37" t="s">
        <v>2649</v>
      </c>
      <c r="B1835" s="68" t="s">
        <v>3286</v>
      </c>
      <c r="C1835" s="30">
        <v>-6.5270000000000001</v>
      </c>
      <c r="D1835" s="30">
        <v>-0.13900000000000001</v>
      </c>
      <c r="E1835" s="31">
        <v>6.7199999999999998E-11</v>
      </c>
      <c r="F1835" s="30">
        <v>0.04</v>
      </c>
      <c r="G1835" s="30">
        <v>7.4999999999999997E-2</v>
      </c>
      <c r="H1835" s="31">
        <v>4.0699999999999998E-7</v>
      </c>
      <c r="I1835" s="32">
        <v>15</v>
      </c>
      <c r="J1835" s="32">
        <v>15</v>
      </c>
      <c r="K1835" s="32">
        <v>15</v>
      </c>
      <c r="L1835" s="36">
        <v>0</v>
      </c>
      <c r="M1835" s="36">
        <v>0</v>
      </c>
      <c r="N1835" s="36">
        <v>2E-3</v>
      </c>
      <c r="O1835" s="36">
        <v>0.26300000000000001</v>
      </c>
      <c r="P1835" s="36">
        <v>0.73499999999999999</v>
      </c>
      <c r="Q1835" s="72" t="s">
        <v>4733</v>
      </c>
      <c r="R1835" s="29" t="s">
        <v>6204</v>
      </c>
      <c r="S1835" s="36">
        <v>0.90900000000000003</v>
      </c>
      <c r="T1835" s="3" t="s">
        <v>31</v>
      </c>
      <c r="U1835" s="3" t="s">
        <v>24</v>
      </c>
      <c r="V1835" s="3">
        <v>0.32400000000000001</v>
      </c>
      <c r="W1835" s="3">
        <v>1.054</v>
      </c>
      <c r="X1835" s="3">
        <v>1.044</v>
      </c>
      <c r="Y1835" s="3">
        <v>1.0640000000000001</v>
      </c>
      <c r="Z1835" s="25">
        <v>2.9800000000000002E-26</v>
      </c>
      <c r="AA1835" s="29" t="s">
        <v>6205</v>
      </c>
      <c r="AB1835" s="36">
        <v>0.88007899999999994</v>
      </c>
    </row>
    <row r="1836" spans="1:28" x14ac:dyDescent="0.3">
      <c r="A1836" s="37" t="s">
        <v>2586</v>
      </c>
      <c r="B1836" s="68" t="s">
        <v>3293</v>
      </c>
      <c r="C1836" s="30">
        <v>6.5259999999999998</v>
      </c>
      <c r="D1836" s="30">
        <v>0.17399999999999999</v>
      </c>
      <c r="E1836" s="31">
        <v>6.7699999999999996E-11</v>
      </c>
      <c r="F1836" s="30">
        <v>1.4E-2</v>
      </c>
      <c r="G1836" s="30">
        <v>3.1E-2</v>
      </c>
      <c r="H1836" s="31">
        <v>3.0699999999999998E-4</v>
      </c>
      <c r="I1836" s="32">
        <v>12</v>
      </c>
      <c r="J1836" s="32">
        <v>12</v>
      </c>
      <c r="K1836" s="32">
        <v>11</v>
      </c>
      <c r="L1836" s="36">
        <v>0</v>
      </c>
      <c r="M1836" s="36">
        <v>0</v>
      </c>
      <c r="N1836" s="36">
        <v>1.2999999999999999E-2</v>
      </c>
      <c r="O1836" s="36">
        <v>1.4999999999999999E-2</v>
      </c>
      <c r="P1836" s="36">
        <v>0.97199999999999998</v>
      </c>
      <c r="Q1836" s="72" t="s">
        <v>4732</v>
      </c>
      <c r="R1836" s="29" t="s">
        <v>6747</v>
      </c>
      <c r="S1836" s="36">
        <v>0.46700000000000003</v>
      </c>
      <c r="T1836" s="3" t="s">
        <v>31</v>
      </c>
      <c r="U1836" s="3" t="s">
        <v>24</v>
      </c>
      <c r="V1836" s="3">
        <v>0.42399999999999999</v>
      </c>
      <c r="W1836" s="3">
        <v>0.96499999999999997</v>
      </c>
      <c r="X1836" s="3">
        <v>0.95599999999999996</v>
      </c>
      <c r="Y1836" s="3">
        <v>0.97399999999999998</v>
      </c>
      <c r="Z1836" s="25">
        <v>1.8300000000000002E-14</v>
      </c>
      <c r="AA1836" s="29" t="s">
        <v>6833</v>
      </c>
      <c r="AB1836" s="36">
        <v>0.83875299999999997</v>
      </c>
    </row>
    <row r="1837" spans="1:28" x14ac:dyDescent="0.3">
      <c r="A1837" s="37" t="s">
        <v>2605</v>
      </c>
      <c r="B1837" s="68" t="s">
        <v>3255</v>
      </c>
      <c r="C1837" s="30">
        <v>-6.524</v>
      </c>
      <c r="D1837" s="30">
        <v>-9.5000000000000001E-2</v>
      </c>
      <c r="E1837" s="31">
        <v>6.8499999999999996E-11</v>
      </c>
      <c r="F1837" s="30">
        <v>5.6000000000000001E-2</v>
      </c>
      <c r="G1837" s="30">
        <v>9.4E-2</v>
      </c>
      <c r="H1837" s="31">
        <v>2.03E-8</v>
      </c>
      <c r="I1837" s="32">
        <v>18</v>
      </c>
      <c r="J1837" s="32">
        <v>18</v>
      </c>
      <c r="K1837" s="32">
        <v>18</v>
      </c>
      <c r="L1837" s="36">
        <v>0</v>
      </c>
      <c r="M1837" s="36">
        <v>0</v>
      </c>
      <c r="N1837" s="36">
        <v>0</v>
      </c>
      <c r="O1837" s="36">
        <v>3.0000000000000001E-3</v>
      </c>
      <c r="P1837" s="36">
        <v>0.997</v>
      </c>
      <c r="Q1837" s="72" t="s">
        <v>3885</v>
      </c>
      <c r="R1837" s="29" t="s">
        <v>6758</v>
      </c>
      <c r="S1837" s="36">
        <v>0.81399999999999995</v>
      </c>
      <c r="T1837" s="3" t="s">
        <v>31</v>
      </c>
      <c r="U1837" s="3" t="s">
        <v>24</v>
      </c>
      <c r="V1837" s="3">
        <v>0.61499999999999999</v>
      </c>
      <c r="W1837" s="3">
        <v>0.96199999999999997</v>
      </c>
      <c r="X1837" s="3">
        <v>0.95299999999999996</v>
      </c>
      <c r="Y1837" s="3">
        <v>0.97</v>
      </c>
      <c r="Z1837" s="25">
        <v>7.9100000000000006E-17</v>
      </c>
      <c r="AA1837" s="29" t="s">
        <v>6646</v>
      </c>
      <c r="AB1837" s="36">
        <v>0.98947600000000002</v>
      </c>
    </row>
    <row r="1838" spans="1:28" x14ac:dyDescent="0.3">
      <c r="A1838" s="37" t="s">
        <v>2579</v>
      </c>
      <c r="B1838" s="68" t="s">
        <v>691</v>
      </c>
      <c r="C1838" s="30">
        <v>6.524</v>
      </c>
      <c r="D1838" s="30">
        <v>0.14000000000000001</v>
      </c>
      <c r="E1838" s="31">
        <v>6.8499999999999996E-11</v>
      </c>
      <c r="F1838" s="30">
        <v>2.1999999999999999E-2</v>
      </c>
      <c r="G1838" s="30">
        <v>4.2000000000000003E-2</v>
      </c>
      <c r="H1838" s="31">
        <v>1.22E-4</v>
      </c>
      <c r="I1838" s="32">
        <v>17</v>
      </c>
      <c r="J1838" s="32">
        <v>17</v>
      </c>
      <c r="K1838" s="32">
        <v>14</v>
      </c>
      <c r="L1838" s="36">
        <v>0</v>
      </c>
      <c r="M1838" s="36">
        <v>0</v>
      </c>
      <c r="N1838" s="36">
        <v>7.0000000000000001E-3</v>
      </c>
      <c r="O1838" s="36">
        <v>7.0000000000000001E-3</v>
      </c>
      <c r="P1838" s="36">
        <v>0.98599999999999999</v>
      </c>
      <c r="Q1838" s="72" t="s">
        <v>692</v>
      </c>
      <c r="R1838" s="29" t="s">
        <v>690</v>
      </c>
      <c r="S1838" s="36">
        <v>0.46300000000000002</v>
      </c>
      <c r="T1838" s="3" t="s">
        <v>16</v>
      </c>
      <c r="U1838" s="3" t="s">
        <v>15</v>
      </c>
      <c r="V1838" s="3">
        <v>0.65200000000000002</v>
      </c>
      <c r="W1838" s="3">
        <v>0.96599999999999997</v>
      </c>
      <c r="X1838" s="3">
        <v>0.95699999999999996</v>
      </c>
      <c r="Y1838" s="3">
        <v>0.97599999999999998</v>
      </c>
      <c r="Z1838" s="25">
        <v>1.48E-12</v>
      </c>
      <c r="AA1838" s="29" t="s">
        <v>690</v>
      </c>
      <c r="AB1838" s="32">
        <v>1</v>
      </c>
    </row>
    <row r="1839" spans="1:28" x14ac:dyDescent="0.3">
      <c r="A1839" s="37" t="s">
        <v>2575</v>
      </c>
      <c r="B1839" s="68" t="s">
        <v>1067</v>
      </c>
      <c r="C1839" s="30">
        <v>6.5220000000000002</v>
      </c>
      <c r="D1839" s="30">
        <v>3.3000000000000002E-2</v>
      </c>
      <c r="E1839" s="31">
        <v>6.9299999999999996E-11</v>
      </c>
      <c r="F1839" s="30">
        <v>0.437</v>
      </c>
      <c r="G1839" s="30">
        <v>0.58599999999999997</v>
      </c>
      <c r="H1839" s="31">
        <v>2.1199999999999999E-29</v>
      </c>
      <c r="I1839" s="32">
        <v>40</v>
      </c>
      <c r="J1839" s="32">
        <v>40</v>
      </c>
      <c r="K1839" s="32">
        <v>36</v>
      </c>
      <c r="L1839" s="36">
        <v>0</v>
      </c>
      <c r="M1839" s="36">
        <v>0</v>
      </c>
      <c r="N1839" s="36">
        <v>0</v>
      </c>
      <c r="O1839" s="36">
        <v>3.5000000000000003E-2</v>
      </c>
      <c r="P1839" s="36">
        <v>0.96499999999999997</v>
      </c>
      <c r="Q1839" s="72" t="s">
        <v>4222</v>
      </c>
      <c r="R1839" s="29" t="s">
        <v>6874</v>
      </c>
      <c r="S1839" s="36">
        <v>0.626</v>
      </c>
      <c r="T1839" s="3" t="s">
        <v>31</v>
      </c>
      <c r="U1839" s="3" t="s">
        <v>24</v>
      </c>
      <c r="V1839" s="3">
        <v>0.52300000000000002</v>
      </c>
      <c r="W1839" s="3">
        <v>1.03</v>
      </c>
      <c r="X1839" s="3">
        <v>1.0209999999999999</v>
      </c>
      <c r="Y1839" s="3">
        <v>1.0389999999999999</v>
      </c>
      <c r="Z1839" s="25">
        <v>8.1300000000000006E-11</v>
      </c>
      <c r="AA1839" s="29" t="s">
        <v>6875</v>
      </c>
      <c r="AB1839" s="36">
        <v>0.99946100000000004</v>
      </c>
    </row>
    <row r="1840" spans="1:28" x14ac:dyDescent="0.3">
      <c r="A1840" s="37" t="s">
        <v>2605</v>
      </c>
      <c r="B1840" s="68" t="s">
        <v>2841</v>
      </c>
      <c r="C1840" s="30">
        <v>6.5220000000000002</v>
      </c>
      <c r="D1840" s="30">
        <v>9.2999999999999999E-2</v>
      </c>
      <c r="E1840" s="31">
        <v>6.9500000000000006E-11</v>
      </c>
      <c r="F1840" s="30">
        <v>0.06</v>
      </c>
      <c r="G1840" s="30">
        <v>7.8E-2</v>
      </c>
      <c r="H1840" s="31">
        <v>5.8800000000000002E-7</v>
      </c>
      <c r="I1840" s="32">
        <v>26</v>
      </c>
      <c r="J1840" s="32">
        <v>26</v>
      </c>
      <c r="K1840" s="32">
        <v>26</v>
      </c>
      <c r="L1840" s="36">
        <v>0</v>
      </c>
      <c r="M1840" s="36">
        <v>0</v>
      </c>
      <c r="N1840" s="36">
        <v>0</v>
      </c>
      <c r="O1840" s="36">
        <v>1.0999999999999999E-2</v>
      </c>
      <c r="P1840" s="36">
        <v>0.98899999999999999</v>
      </c>
      <c r="Q1840" s="72" t="s">
        <v>3887</v>
      </c>
      <c r="R1840" s="29" t="s">
        <v>6513</v>
      </c>
      <c r="S1840" s="36">
        <v>0.99299999999999999</v>
      </c>
      <c r="T1840" s="3" t="s">
        <v>31</v>
      </c>
      <c r="U1840" s="3" t="s">
        <v>24</v>
      </c>
      <c r="V1840" s="3">
        <v>0.58099999999999996</v>
      </c>
      <c r="W1840" s="3">
        <v>0.97099999999999997</v>
      </c>
      <c r="X1840" s="3">
        <v>0.96199999999999997</v>
      </c>
      <c r="Y1840" s="3">
        <v>0.98</v>
      </c>
      <c r="Z1840" s="25">
        <v>1.95E-10</v>
      </c>
      <c r="AA1840" s="29" t="s">
        <v>6514</v>
      </c>
      <c r="AB1840" s="36">
        <v>0.87421199999999999</v>
      </c>
    </row>
    <row r="1841" spans="1:28" x14ac:dyDescent="0.3">
      <c r="A1841" s="37" t="s">
        <v>2637</v>
      </c>
      <c r="B1841" s="68" t="s">
        <v>2704</v>
      </c>
      <c r="C1841" s="30">
        <v>-6.5209999999999999</v>
      </c>
      <c r="D1841" s="30">
        <v>-6.6000000000000003E-2</v>
      </c>
      <c r="E1841" s="31">
        <v>6.9599999999999997E-11</v>
      </c>
      <c r="F1841" s="30">
        <v>0.1</v>
      </c>
      <c r="G1841" s="30">
        <v>0.157</v>
      </c>
      <c r="H1841" s="31">
        <v>1.5199999999999999E-9</v>
      </c>
      <c r="I1841" s="32">
        <v>33</v>
      </c>
      <c r="J1841" s="32">
        <v>34</v>
      </c>
      <c r="K1841" s="32">
        <v>33</v>
      </c>
      <c r="L1841" s="36">
        <v>0</v>
      </c>
      <c r="M1841" s="36">
        <v>0</v>
      </c>
      <c r="N1841" s="36">
        <v>0</v>
      </c>
      <c r="O1841" s="36">
        <v>1.0999999999999999E-2</v>
      </c>
      <c r="P1841" s="36">
        <v>0.98899999999999999</v>
      </c>
      <c r="Q1841" s="72" t="s">
        <v>4050</v>
      </c>
      <c r="R1841" s="29" t="s">
        <v>6643</v>
      </c>
      <c r="S1841" s="36">
        <v>0.47899999999999998</v>
      </c>
      <c r="T1841" s="3" t="s">
        <v>31</v>
      </c>
      <c r="U1841" s="3" t="s">
        <v>24</v>
      </c>
      <c r="V1841" s="3">
        <v>0.55900000000000005</v>
      </c>
      <c r="W1841" s="3">
        <v>0.97199999999999998</v>
      </c>
      <c r="X1841" s="3">
        <v>0.96299999999999997</v>
      </c>
      <c r="Y1841" s="3">
        <v>0.98099999999999998</v>
      </c>
      <c r="Z1841" s="25">
        <v>1.6000000000000001E-9</v>
      </c>
      <c r="AA1841" s="29" t="s">
        <v>6644</v>
      </c>
      <c r="AB1841" s="36">
        <v>0.71184800000000004</v>
      </c>
    </row>
    <row r="1842" spans="1:28" x14ac:dyDescent="0.3">
      <c r="A1842" s="37" t="s">
        <v>2590</v>
      </c>
      <c r="B1842" s="68" t="s">
        <v>2853</v>
      </c>
      <c r="C1842" s="30">
        <v>-6.5209999999999999</v>
      </c>
      <c r="D1842" s="30">
        <v>-0.123</v>
      </c>
      <c r="E1842" s="31">
        <v>6.9899999999999999E-11</v>
      </c>
      <c r="F1842" s="30">
        <v>3.7999999999999999E-2</v>
      </c>
      <c r="G1842" s="30">
        <v>5.5E-2</v>
      </c>
      <c r="H1842" s="31">
        <v>3.3100000000000002E-4</v>
      </c>
      <c r="I1842" s="32">
        <v>14</v>
      </c>
      <c r="J1842" s="32">
        <v>14</v>
      </c>
      <c r="K1842" s="32">
        <v>14</v>
      </c>
      <c r="L1842" s="36">
        <v>0</v>
      </c>
      <c r="M1842" s="36">
        <v>0</v>
      </c>
      <c r="N1842" s="36">
        <v>0</v>
      </c>
      <c r="O1842" s="36">
        <v>3.0000000000000001E-3</v>
      </c>
      <c r="P1842" s="36">
        <v>0.997</v>
      </c>
      <c r="Q1842" s="72" t="s">
        <v>4211</v>
      </c>
      <c r="R1842" s="29" t="s">
        <v>6744</v>
      </c>
      <c r="S1842" s="36">
        <v>1</v>
      </c>
      <c r="T1842" s="3" t="s">
        <v>16</v>
      </c>
      <c r="U1842" s="3" t="s">
        <v>24</v>
      </c>
      <c r="V1842" s="3">
        <v>0.46300000000000002</v>
      </c>
      <c r="W1842" s="3">
        <v>1.034</v>
      </c>
      <c r="X1842" s="3">
        <v>1.0249999999999999</v>
      </c>
      <c r="Y1842" s="3">
        <v>1.044</v>
      </c>
      <c r="Z1842" s="25">
        <v>3.31E-13</v>
      </c>
      <c r="AA1842" s="29" t="s">
        <v>6745</v>
      </c>
      <c r="AB1842" s="36">
        <v>0.742865</v>
      </c>
    </row>
    <row r="1843" spans="1:28" x14ac:dyDescent="0.3">
      <c r="A1843" s="37" t="s">
        <v>2746</v>
      </c>
      <c r="B1843" s="68" t="s">
        <v>2931</v>
      </c>
      <c r="C1843" s="30">
        <v>-6.52</v>
      </c>
      <c r="D1843" s="30">
        <v>-7.6999999999999999E-2</v>
      </c>
      <c r="E1843" s="31">
        <v>7.0300000000000005E-11</v>
      </c>
      <c r="F1843" s="30">
        <v>7.2999999999999995E-2</v>
      </c>
      <c r="G1843" s="30">
        <v>7.9000000000000001E-2</v>
      </c>
      <c r="H1843" s="31">
        <v>1.5800000000000002E-2</v>
      </c>
      <c r="I1843" s="32">
        <v>24</v>
      </c>
      <c r="J1843" s="32">
        <v>24</v>
      </c>
      <c r="K1843" s="32">
        <v>24</v>
      </c>
      <c r="L1843" s="36">
        <v>0</v>
      </c>
      <c r="M1843" s="36">
        <v>0</v>
      </c>
      <c r="N1843" s="36">
        <v>0.115</v>
      </c>
      <c r="O1843" s="36">
        <v>8.9999999999999993E-3</v>
      </c>
      <c r="P1843" s="36">
        <v>0.876</v>
      </c>
      <c r="Q1843" s="72" t="s">
        <v>4470</v>
      </c>
      <c r="R1843" s="29" t="s">
        <v>6400</v>
      </c>
      <c r="S1843" s="36">
        <v>0.65700000000000003</v>
      </c>
      <c r="T1843" s="3" t="s">
        <v>31</v>
      </c>
      <c r="U1843" s="3" t="s">
        <v>15</v>
      </c>
      <c r="V1843" s="3">
        <v>0.73899999999999999</v>
      </c>
      <c r="W1843" s="3">
        <v>0.96399999999999997</v>
      </c>
      <c r="X1843" s="3">
        <v>0.95399999999999996</v>
      </c>
      <c r="Y1843" s="3">
        <v>0.97399999999999998</v>
      </c>
      <c r="Z1843" s="25">
        <v>9.6199999999999994E-13</v>
      </c>
      <c r="AA1843" s="29" t="s">
        <v>6401</v>
      </c>
      <c r="AB1843" s="36">
        <v>0.972889</v>
      </c>
    </row>
    <row r="1844" spans="1:28" x14ac:dyDescent="0.3">
      <c r="A1844" s="37" t="s">
        <v>2695</v>
      </c>
      <c r="B1844" s="68" t="s">
        <v>2673</v>
      </c>
      <c r="C1844" s="30">
        <v>-6.52</v>
      </c>
      <c r="D1844" s="30">
        <v>-5.8999999999999997E-2</v>
      </c>
      <c r="E1844" s="31">
        <v>7.0300000000000005E-11</v>
      </c>
      <c r="F1844" s="30">
        <v>0.14599999999999999</v>
      </c>
      <c r="G1844" s="30">
        <v>0.26600000000000001</v>
      </c>
      <c r="H1844" s="31">
        <v>2.18E-10</v>
      </c>
      <c r="I1844" s="32">
        <v>18</v>
      </c>
      <c r="J1844" s="32">
        <v>18</v>
      </c>
      <c r="K1844" s="32">
        <v>18</v>
      </c>
      <c r="L1844" s="36">
        <v>0</v>
      </c>
      <c r="M1844" s="36">
        <v>0</v>
      </c>
      <c r="N1844" s="36">
        <v>0</v>
      </c>
      <c r="O1844" s="36">
        <v>4.4999999999999998E-2</v>
      </c>
      <c r="P1844" s="36">
        <v>0.95499999999999996</v>
      </c>
      <c r="Q1844" s="72" t="s">
        <v>4652</v>
      </c>
      <c r="R1844" s="29" t="s">
        <v>6920</v>
      </c>
      <c r="S1844" s="36">
        <v>0.84599999999999997</v>
      </c>
      <c r="T1844" s="3" t="s">
        <v>31</v>
      </c>
      <c r="U1844" s="3" t="s">
        <v>24</v>
      </c>
      <c r="V1844" s="3">
        <v>0.45100000000000001</v>
      </c>
      <c r="W1844" s="3">
        <v>0.96899999999999997</v>
      </c>
      <c r="X1844" s="3">
        <v>0.96</v>
      </c>
      <c r="Y1844" s="3">
        <v>0.97799999999999998</v>
      </c>
      <c r="Z1844" s="25">
        <v>1.1000000000000001E-11</v>
      </c>
      <c r="AA1844" s="29" t="s">
        <v>6921</v>
      </c>
      <c r="AB1844" s="36">
        <v>0.99863400000000002</v>
      </c>
    </row>
    <row r="1845" spans="1:28" x14ac:dyDescent="0.3">
      <c r="A1845" s="37" t="s">
        <v>2579</v>
      </c>
      <c r="B1845" s="68" t="s">
        <v>2758</v>
      </c>
      <c r="C1845" s="30">
        <v>6.5190000000000001</v>
      </c>
      <c r="D1845" s="30">
        <v>5.3999999999999999E-2</v>
      </c>
      <c r="E1845" s="31">
        <v>7.0599999999999994E-11</v>
      </c>
      <c r="F1845" s="30">
        <v>0.17100000000000001</v>
      </c>
      <c r="G1845" s="30">
        <v>0.254</v>
      </c>
      <c r="H1845" s="31">
        <v>6.3800000000000003E-24</v>
      </c>
      <c r="I1845" s="32">
        <v>9</v>
      </c>
      <c r="J1845" s="32">
        <v>9</v>
      </c>
      <c r="K1845" s="32">
        <v>9</v>
      </c>
      <c r="L1845" s="36">
        <v>0</v>
      </c>
      <c r="M1845" s="36">
        <v>0</v>
      </c>
      <c r="N1845" s="36">
        <v>0</v>
      </c>
      <c r="O1845" s="36">
        <v>0.129</v>
      </c>
      <c r="P1845" s="36">
        <v>0.871</v>
      </c>
      <c r="Q1845" s="72" t="s">
        <v>3479</v>
      </c>
      <c r="R1845" s="29" t="s">
        <v>6922</v>
      </c>
      <c r="S1845" s="36">
        <v>0.47599999999999998</v>
      </c>
      <c r="T1845" s="3" t="s">
        <v>16</v>
      </c>
      <c r="U1845" s="3" t="s">
        <v>15</v>
      </c>
      <c r="V1845" s="3">
        <v>0.61099999999999999</v>
      </c>
      <c r="W1845" s="3">
        <v>1.026</v>
      </c>
      <c r="X1845" s="3">
        <v>1.0169999999999999</v>
      </c>
      <c r="Y1845" s="3">
        <v>1.036</v>
      </c>
      <c r="Z1845" s="25">
        <v>3.8199999999999998E-8</v>
      </c>
      <c r="AA1845" s="29" t="s">
        <v>6923</v>
      </c>
      <c r="AB1845" s="36">
        <v>0.947905</v>
      </c>
    </row>
    <row r="1846" spans="1:28" x14ac:dyDescent="0.3">
      <c r="A1846" s="37" t="s">
        <v>2754</v>
      </c>
      <c r="B1846" s="68" t="s">
        <v>3247</v>
      </c>
      <c r="C1846" s="30">
        <v>6.5179999999999998</v>
      </c>
      <c r="D1846" s="30">
        <v>5.3999999999999999E-2</v>
      </c>
      <c r="E1846" s="31">
        <v>7.1300000000000002E-11</v>
      </c>
      <c r="F1846" s="30">
        <v>0.14899999999999999</v>
      </c>
      <c r="G1846" s="30">
        <v>0.22600000000000001</v>
      </c>
      <c r="H1846" s="31">
        <v>5.99E-7</v>
      </c>
      <c r="I1846" s="32">
        <v>14</v>
      </c>
      <c r="J1846" s="32">
        <v>14</v>
      </c>
      <c r="K1846" s="32">
        <v>14</v>
      </c>
      <c r="L1846" s="36">
        <v>0</v>
      </c>
      <c r="M1846" s="36">
        <v>0</v>
      </c>
      <c r="N1846" s="36">
        <v>0</v>
      </c>
      <c r="O1846" s="36">
        <v>5.0000000000000001E-3</v>
      </c>
      <c r="P1846" s="36">
        <v>0.995</v>
      </c>
      <c r="Q1846" s="72" t="s">
        <v>4731</v>
      </c>
      <c r="R1846" s="29" t="s">
        <v>6924</v>
      </c>
      <c r="S1846" s="36">
        <v>0.92300000000000004</v>
      </c>
      <c r="T1846" s="3" t="s">
        <v>16</v>
      </c>
      <c r="U1846" s="3" t="s">
        <v>15</v>
      </c>
      <c r="V1846" s="3">
        <v>0.625</v>
      </c>
      <c r="W1846" s="3">
        <v>0.97299999999999998</v>
      </c>
      <c r="X1846" s="3">
        <v>0.96399999999999997</v>
      </c>
      <c r="Y1846" s="3">
        <v>0.98199999999999998</v>
      </c>
      <c r="Z1846" s="25">
        <v>4.6299999999999999E-9</v>
      </c>
      <c r="AA1846" s="29" t="s">
        <v>6925</v>
      </c>
      <c r="AB1846" s="36">
        <v>0.90637400000000001</v>
      </c>
    </row>
    <row r="1847" spans="1:28" x14ac:dyDescent="0.3">
      <c r="A1847" s="37" t="s">
        <v>2579</v>
      </c>
      <c r="B1847" s="68" t="s">
        <v>3292</v>
      </c>
      <c r="C1847" s="30">
        <v>6.5179999999999998</v>
      </c>
      <c r="D1847" s="30">
        <v>0.17</v>
      </c>
      <c r="E1847" s="31">
        <v>7.1399999999999994E-11</v>
      </c>
      <c r="F1847" s="30">
        <v>1.4999999999999999E-2</v>
      </c>
      <c r="G1847" s="30">
        <v>3.5000000000000003E-2</v>
      </c>
      <c r="H1847" s="31">
        <v>3.68E-4</v>
      </c>
      <c r="I1847" s="32">
        <v>6</v>
      </c>
      <c r="J1847" s="32">
        <v>6</v>
      </c>
      <c r="K1847" s="32">
        <v>6</v>
      </c>
      <c r="L1847" s="36">
        <v>0</v>
      </c>
      <c r="M1847" s="36">
        <v>0</v>
      </c>
      <c r="N1847" s="36">
        <v>0.18099999999999999</v>
      </c>
      <c r="O1847" s="36">
        <v>2E-3</v>
      </c>
      <c r="P1847" s="36">
        <v>0.81699999999999995</v>
      </c>
      <c r="Q1847" s="72" t="s">
        <v>4730</v>
      </c>
      <c r="R1847" s="29" t="s">
        <v>6782</v>
      </c>
      <c r="S1847" s="36">
        <v>0.89600000000000002</v>
      </c>
      <c r="T1847" s="3" t="s">
        <v>31</v>
      </c>
      <c r="U1847" s="3" t="s">
        <v>15</v>
      </c>
      <c r="V1847" s="3">
        <v>5.8000000000000003E-2</v>
      </c>
      <c r="W1847" s="3">
        <v>0.93300000000000005</v>
      </c>
      <c r="X1847" s="3">
        <v>0.91400000000000003</v>
      </c>
      <c r="Y1847" s="3">
        <v>0.95099999999999996</v>
      </c>
      <c r="Z1847" s="25">
        <v>6.74E-12</v>
      </c>
      <c r="AA1847" s="29" t="s">
        <v>263</v>
      </c>
      <c r="AB1847" s="36">
        <v>0.59001599999999998</v>
      </c>
    </row>
    <row r="1848" spans="1:28" x14ac:dyDescent="0.3">
      <c r="A1848" s="37" t="s">
        <v>2695</v>
      </c>
      <c r="B1848" s="68" t="s">
        <v>2160</v>
      </c>
      <c r="C1848" s="30">
        <v>6.5170000000000003</v>
      </c>
      <c r="D1848" s="30">
        <v>3.5999999999999997E-2</v>
      </c>
      <c r="E1848" s="31">
        <v>7.18E-11</v>
      </c>
      <c r="F1848" s="30">
        <v>0.36</v>
      </c>
      <c r="G1848" s="30">
        <v>0.307</v>
      </c>
      <c r="H1848" s="31">
        <v>1.46E-11</v>
      </c>
      <c r="I1848" s="32">
        <v>45</v>
      </c>
      <c r="J1848" s="32">
        <v>45</v>
      </c>
      <c r="K1848" s="32">
        <v>45</v>
      </c>
      <c r="L1848" s="36">
        <v>0</v>
      </c>
      <c r="M1848" s="36">
        <v>0</v>
      </c>
      <c r="N1848" s="36">
        <v>0</v>
      </c>
      <c r="O1848" s="36">
        <v>1.2999999999999999E-2</v>
      </c>
      <c r="P1848" s="36">
        <v>0.98699999999999999</v>
      </c>
      <c r="Q1848" s="72" t="s">
        <v>3480</v>
      </c>
      <c r="R1848" s="29" t="s">
        <v>6926</v>
      </c>
      <c r="S1848" s="36">
        <v>0.54400000000000004</v>
      </c>
      <c r="T1848" s="3" t="s">
        <v>16</v>
      </c>
      <c r="U1848" s="3" t="s">
        <v>15</v>
      </c>
      <c r="V1848" s="3">
        <v>0.55900000000000005</v>
      </c>
      <c r="W1848" s="3">
        <v>1.0249999999999999</v>
      </c>
      <c r="X1848" s="3">
        <v>1.016</v>
      </c>
      <c r="Y1848" s="3">
        <v>1.034</v>
      </c>
      <c r="Z1848" s="25">
        <v>6.3899999999999996E-8</v>
      </c>
      <c r="AA1848" s="29" t="s">
        <v>2158</v>
      </c>
      <c r="AB1848" s="36">
        <v>0.99505399999999999</v>
      </c>
    </row>
    <row r="1849" spans="1:28" x14ac:dyDescent="0.3">
      <c r="A1849" s="37" t="s">
        <v>2808</v>
      </c>
      <c r="B1849" s="68" t="s">
        <v>2841</v>
      </c>
      <c r="C1849" s="30">
        <v>6.516</v>
      </c>
      <c r="D1849" s="30">
        <v>7.8E-2</v>
      </c>
      <c r="E1849" s="31">
        <v>7.2199999999999994E-11</v>
      </c>
      <c r="F1849" s="30">
        <v>8.6999999999999994E-2</v>
      </c>
      <c r="G1849" s="30">
        <v>0.23300000000000001</v>
      </c>
      <c r="H1849" s="31">
        <v>1.9800000000000001E-6</v>
      </c>
      <c r="I1849" s="32">
        <v>9</v>
      </c>
      <c r="J1849" s="32">
        <v>9</v>
      </c>
      <c r="K1849" s="32">
        <v>9</v>
      </c>
      <c r="L1849" s="36">
        <v>0</v>
      </c>
      <c r="M1849" s="36">
        <v>0</v>
      </c>
      <c r="N1849" s="36">
        <v>2.8000000000000001E-2</v>
      </c>
      <c r="O1849" s="36">
        <v>2.3E-2</v>
      </c>
      <c r="P1849" s="36">
        <v>0.94899999999999995</v>
      </c>
      <c r="Q1849" s="72" t="s">
        <v>4155</v>
      </c>
      <c r="R1849" s="29" t="s">
        <v>6514</v>
      </c>
      <c r="S1849" s="36">
        <v>0.65300000000000002</v>
      </c>
      <c r="T1849" s="3" t="s">
        <v>16</v>
      </c>
      <c r="U1849" s="3" t="s">
        <v>24</v>
      </c>
      <c r="V1849" s="3">
        <v>0.57399999999999995</v>
      </c>
      <c r="W1849" s="3">
        <v>0.96299999999999997</v>
      </c>
      <c r="X1849" s="3">
        <v>0.95199999999999996</v>
      </c>
      <c r="Y1849" s="3">
        <v>0.97499999999999998</v>
      </c>
      <c r="Z1849" s="25">
        <v>1.75E-9</v>
      </c>
      <c r="AA1849" s="29" t="s">
        <v>6513</v>
      </c>
      <c r="AB1849" s="36">
        <v>0.87421199999999999</v>
      </c>
    </row>
    <row r="1850" spans="1:28" x14ac:dyDescent="0.3">
      <c r="A1850" s="37" t="s">
        <v>2778</v>
      </c>
      <c r="B1850" s="68" t="s">
        <v>2755</v>
      </c>
      <c r="C1850" s="30">
        <v>-6.5149999999999997</v>
      </c>
      <c r="D1850" s="30">
        <v>-0.05</v>
      </c>
      <c r="E1850" s="31">
        <v>7.2799999999999997E-11</v>
      </c>
      <c r="F1850" s="30">
        <v>0.24</v>
      </c>
      <c r="G1850" s="30">
        <v>0.29299999999999998</v>
      </c>
      <c r="H1850" s="31">
        <v>6.3799999999999997E-10</v>
      </c>
      <c r="I1850" s="32">
        <v>17</v>
      </c>
      <c r="J1850" s="32">
        <v>17</v>
      </c>
      <c r="K1850" s="32">
        <v>17</v>
      </c>
      <c r="L1850" s="36">
        <v>0</v>
      </c>
      <c r="M1850" s="36">
        <v>0</v>
      </c>
      <c r="N1850" s="36">
        <v>0.123</v>
      </c>
      <c r="O1850" s="36">
        <v>7.0000000000000001E-3</v>
      </c>
      <c r="P1850" s="36">
        <v>0.87</v>
      </c>
      <c r="Q1850" s="72" t="s">
        <v>3697</v>
      </c>
      <c r="R1850" s="29" t="s">
        <v>6110</v>
      </c>
      <c r="S1850" s="36">
        <v>1</v>
      </c>
      <c r="T1850" s="3" t="s">
        <v>31</v>
      </c>
      <c r="U1850" s="3" t="s">
        <v>24</v>
      </c>
      <c r="V1850" s="3">
        <v>0.33800000000000002</v>
      </c>
      <c r="W1850" s="3">
        <v>0.95199999999999996</v>
      </c>
      <c r="X1850" s="3">
        <v>0.94199999999999995</v>
      </c>
      <c r="Y1850" s="3">
        <v>0.96099999999999997</v>
      </c>
      <c r="Z1850" s="25">
        <v>1.7200000000000001E-23</v>
      </c>
      <c r="AA1850" s="29" t="s">
        <v>6111</v>
      </c>
      <c r="AB1850" s="36">
        <v>0.65727000000000002</v>
      </c>
    </row>
    <row r="1851" spans="1:28" x14ac:dyDescent="0.3">
      <c r="A1851" s="37" t="s">
        <v>2619</v>
      </c>
      <c r="B1851" s="68" t="s">
        <v>2872</v>
      </c>
      <c r="C1851" s="30">
        <v>6.5140000000000002</v>
      </c>
      <c r="D1851" s="30">
        <v>0.106</v>
      </c>
      <c r="E1851" s="31">
        <v>7.2900000000000002E-11</v>
      </c>
      <c r="F1851" s="30">
        <v>5.2999999999999999E-2</v>
      </c>
      <c r="G1851" s="30">
        <v>3.4000000000000002E-2</v>
      </c>
      <c r="H1851" s="31">
        <v>1.3699999999999999E-3</v>
      </c>
      <c r="I1851" s="32">
        <v>29</v>
      </c>
      <c r="J1851" s="32">
        <v>29</v>
      </c>
      <c r="K1851" s="32">
        <v>23</v>
      </c>
      <c r="L1851" s="36">
        <v>0</v>
      </c>
      <c r="M1851" s="36">
        <v>0</v>
      </c>
      <c r="N1851" s="36">
        <v>8.2000000000000003E-2</v>
      </c>
      <c r="O1851" s="36">
        <v>2.1999999999999999E-2</v>
      </c>
      <c r="P1851" s="36">
        <v>0.89500000000000002</v>
      </c>
      <c r="Q1851" s="72" t="s">
        <v>3815</v>
      </c>
      <c r="R1851" s="29" t="s">
        <v>6927</v>
      </c>
      <c r="S1851" s="36">
        <v>0.69399999999999995</v>
      </c>
      <c r="T1851" s="3" t="s">
        <v>16</v>
      </c>
      <c r="U1851" s="3" t="s">
        <v>24</v>
      </c>
      <c r="V1851" s="3">
        <v>0.24199999999999999</v>
      </c>
      <c r="W1851" s="3">
        <v>0.95699999999999996</v>
      </c>
      <c r="X1851" s="3">
        <v>0.94399999999999995</v>
      </c>
      <c r="Y1851" s="3">
        <v>0.97099999999999997</v>
      </c>
      <c r="Z1851" s="25">
        <v>1.3600000000000001E-9</v>
      </c>
      <c r="AA1851" s="29" t="s">
        <v>6621</v>
      </c>
      <c r="AB1851" s="36">
        <v>0.90096600000000004</v>
      </c>
    </row>
    <row r="1852" spans="1:28" x14ac:dyDescent="0.3">
      <c r="A1852" s="37" t="s">
        <v>2649</v>
      </c>
      <c r="B1852" s="68" t="s">
        <v>2925</v>
      </c>
      <c r="C1852" s="30">
        <v>-6.5140000000000002</v>
      </c>
      <c r="D1852" s="30">
        <v>-8.1000000000000003E-2</v>
      </c>
      <c r="E1852" s="31">
        <v>7.3000000000000006E-11</v>
      </c>
      <c r="F1852" s="30">
        <v>7.5999999999999998E-2</v>
      </c>
      <c r="G1852" s="30">
        <v>0.109</v>
      </c>
      <c r="H1852" s="31">
        <v>5.08E-10</v>
      </c>
      <c r="I1852" s="32">
        <v>18</v>
      </c>
      <c r="J1852" s="32">
        <v>18</v>
      </c>
      <c r="K1852" s="32">
        <v>17</v>
      </c>
      <c r="L1852" s="36">
        <v>0</v>
      </c>
      <c r="M1852" s="36">
        <v>0</v>
      </c>
      <c r="N1852" s="36">
        <v>0</v>
      </c>
      <c r="O1852" s="36">
        <v>0.873</v>
      </c>
      <c r="P1852" s="36">
        <v>0.127</v>
      </c>
      <c r="Q1852" s="72" t="s">
        <v>4290</v>
      </c>
      <c r="R1852" s="29" t="s">
        <v>5217</v>
      </c>
      <c r="S1852" s="36">
        <v>0.622</v>
      </c>
      <c r="T1852" s="3" t="s">
        <v>16</v>
      </c>
      <c r="U1852" s="3" t="s">
        <v>15</v>
      </c>
      <c r="V1852" s="3">
        <v>0.71799999999999997</v>
      </c>
      <c r="W1852" s="3">
        <v>0.95799999999999996</v>
      </c>
      <c r="X1852" s="3">
        <v>0.94799999999999995</v>
      </c>
      <c r="Y1852" s="3">
        <v>0.96699999999999997</v>
      </c>
      <c r="Z1852" s="25">
        <v>2.26E-17</v>
      </c>
      <c r="AA1852" s="29" t="s">
        <v>6235</v>
      </c>
      <c r="AB1852" s="36">
        <v>0.84153900000000004</v>
      </c>
    </row>
    <row r="1853" spans="1:28" x14ac:dyDescent="0.3">
      <c r="A1853" s="37" t="s">
        <v>2589</v>
      </c>
      <c r="B1853" s="68" t="s">
        <v>2925</v>
      </c>
      <c r="C1853" s="30">
        <v>-6.5140000000000002</v>
      </c>
      <c r="D1853" s="30">
        <v>-3.1E-2</v>
      </c>
      <c r="E1853" s="31">
        <v>7.3299999999999995E-11</v>
      </c>
      <c r="F1853" s="30">
        <v>0.442</v>
      </c>
      <c r="G1853" s="30">
        <v>0.45100000000000001</v>
      </c>
      <c r="H1853" s="31">
        <v>1.47E-37</v>
      </c>
      <c r="I1853" s="32">
        <v>57</v>
      </c>
      <c r="J1853" s="32">
        <v>57</v>
      </c>
      <c r="K1853" s="32">
        <v>56</v>
      </c>
      <c r="L1853" s="36">
        <v>0</v>
      </c>
      <c r="M1853" s="36">
        <v>0</v>
      </c>
      <c r="N1853" s="36">
        <v>0</v>
      </c>
      <c r="O1853" s="36">
        <v>1</v>
      </c>
      <c r="P1853" s="36">
        <v>0</v>
      </c>
      <c r="Q1853" s="72" t="s">
        <v>4333</v>
      </c>
      <c r="R1853" s="29" t="s">
        <v>6786</v>
      </c>
      <c r="S1853" s="36">
        <v>0.92400000000000004</v>
      </c>
      <c r="T1853" s="3" t="s">
        <v>31</v>
      </c>
      <c r="U1853" s="3" t="s">
        <v>24</v>
      </c>
      <c r="V1853" s="3">
        <v>0.72599999999999998</v>
      </c>
      <c r="W1853" s="3">
        <v>0.96599999999999997</v>
      </c>
      <c r="X1853" s="3">
        <v>0.95699999999999996</v>
      </c>
      <c r="Y1853" s="3">
        <v>0.97599999999999998</v>
      </c>
      <c r="Z1853" s="25">
        <v>5.68E-11</v>
      </c>
      <c r="AA1853" s="29" t="s">
        <v>6405</v>
      </c>
      <c r="AB1853" s="36">
        <v>0.97585100000000002</v>
      </c>
    </row>
    <row r="1854" spans="1:28" x14ac:dyDescent="0.3">
      <c r="A1854" s="37" t="s">
        <v>2647</v>
      </c>
      <c r="B1854" s="68" t="s">
        <v>3024</v>
      </c>
      <c r="C1854" s="30">
        <v>6.5129999999999999</v>
      </c>
      <c r="D1854" s="30">
        <v>5.5E-2</v>
      </c>
      <c r="E1854" s="31">
        <v>7.3599999999999997E-11</v>
      </c>
      <c r="F1854" s="30">
        <v>0.14899999999999999</v>
      </c>
      <c r="G1854" s="30">
        <v>0.188</v>
      </c>
      <c r="H1854" s="31">
        <v>3.6E-10</v>
      </c>
      <c r="I1854" s="32">
        <v>15</v>
      </c>
      <c r="J1854" s="32">
        <v>15</v>
      </c>
      <c r="K1854" s="32">
        <v>14</v>
      </c>
      <c r="L1854" s="36">
        <v>0</v>
      </c>
      <c r="M1854" s="36">
        <v>0</v>
      </c>
      <c r="N1854" s="36">
        <v>0</v>
      </c>
      <c r="O1854" s="36">
        <v>0</v>
      </c>
      <c r="P1854" s="36">
        <v>1</v>
      </c>
      <c r="Q1854" s="72" t="s">
        <v>3579</v>
      </c>
      <c r="R1854" s="29" t="s">
        <v>6461</v>
      </c>
      <c r="S1854" s="36">
        <v>1</v>
      </c>
      <c r="T1854" s="3" t="s">
        <v>16</v>
      </c>
      <c r="U1854" s="3" t="s">
        <v>15</v>
      </c>
      <c r="V1854" s="3">
        <v>0.628</v>
      </c>
      <c r="W1854" s="3">
        <v>0.96099999999999997</v>
      </c>
      <c r="X1854" s="3">
        <v>0.95099999999999996</v>
      </c>
      <c r="Y1854" s="3">
        <v>0.97</v>
      </c>
      <c r="Z1854" s="25">
        <v>1.1799999999999999E-16</v>
      </c>
      <c r="AA1854" s="29" t="s">
        <v>6371</v>
      </c>
      <c r="AB1854" s="36">
        <v>0.75430600000000003</v>
      </c>
    </row>
    <row r="1855" spans="1:28" x14ac:dyDescent="0.3">
      <c r="A1855" s="37" t="s">
        <v>2601</v>
      </c>
      <c r="B1855" s="68" t="s">
        <v>3065</v>
      </c>
      <c r="C1855" s="30">
        <v>-6.5119999999999996</v>
      </c>
      <c r="D1855" s="30">
        <v>-9.8000000000000004E-2</v>
      </c>
      <c r="E1855" s="31">
        <v>7.4000000000000003E-11</v>
      </c>
      <c r="F1855" s="30">
        <v>5.5E-2</v>
      </c>
      <c r="G1855" s="30">
        <v>4.8000000000000001E-2</v>
      </c>
      <c r="H1855" s="31">
        <v>7.3200000000000004E-5</v>
      </c>
      <c r="I1855" s="32">
        <v>45</v>
      </c>
      <c r="J1855" s="32">
        <v>45</v>
      </c>
      <c r="K1855" s="32">
        <v>44</v>
      </c>
      <c r="L1855" s="36">
        <v>0</v>
      </c>
      <c r="M1855" s="36">
        <v>0</v>
      </c>
      <c r="N1855" s="36">
        <v>0.115</v>
      </c>
      <c r="O1855" s="36">
        <v>1.7999999999999999E-2</v>
      </c>
      <c r="P1855" s="36">
        <v>0.86699999999999999</v>
      </c>
      <c r="Q1855" s="72" t="s">
        <v>4729</v>
      </c>
      <c r="R1855" s="29" t="s">
        <v>6928</v>
      </c>
      <c r="S1855" s="36">
        <v>0.78700000000000003</v>
      </c>
      <c r="T1855" s="3" t="s">
        <v>31</v>
      </c>
      <c r="U1855" s="3" t="s">
        <v>24</v>
      </c>
      <c r="V1855" s="3">
        <v>0.752</v>
      </c>
      <c r="W1855" s="3">
        <v>1.0349999999999999</v>
      </c>
      <c r="X1855" s="3">
        <v>1.024</v>
      </c>
      <c r="Y1855" s="3">
        <v>1.046</v>
      </c>
      <c r="Z1855" s="25">
        <v>3.2600000000000001E-10</v>
      </c>
      <c r="AA1855" s="29" t="s">
        <v>6238</v>
      </c>
      <c r="AB1855" s="36">
        <v>0.50759600000000005</v>
      </c>
    </row>
    <row r="1856" spans="1:28" x14ac:dyDescent="0.3">
      <c r="A1856" s="37" t="s">
        <v>2587</v>
      </c>
      <c r="B1856" s="68" t="s">
        <v>5900</v>
      </c>
      <c r="C1856" s="30">
        <v>6.51</v>
      </c>
      <c r="D1856" s="30">
        <v>6.9000000000000006E-2</v>
      </c>
      <c r="E1856" s="31">
        <v>7.5100000000000004E-11</v>
      </c>
      <c r="F1856" s="30">
        <v>0.19500000000000001</v>
      </c>
      <c r="G1856" s="30">
        <v>0.29399999999999998</v>
      </c>
      <c r="H1856" s="31">
        <v>7.41E-24</v>
      </c>
      <c r="I1856" s="32">
        <v>35</v>
      </c>
      <c r="J1856" s="32">
        <v>35</v>
      </c>
      <c r="K1856" s="32">
        <v>32</v>
      </c>
      <c r="L1856" s="36">
        <v>0</v>
      </c>
      <c r="M1856" s="36">
        <v>0</v>
      </c>
      <c r="N1856" s="36">
        <v>0</v>
      </c>
      <c r="O1856" s="36">
        <v>1E-3</v>
      </c>
      <c r="P1856" s="36">
        <v>0.999</v>
      </c>
      <c r="Q1856" s="72" t="s">
        <v>5901</v>
      </c>
      <c r="R1856" s="29" t="s">
        <v>6222</v>
      </c>
      <c r="S1856" s="36">
        <v>0.93200000000000005</v>
      </c>
      <c r="T1856" s="3" t="s">
        <v>16</v>
      </c>
      <c r="U1856" s="3" t="s">
        <v>15</v>
      </c>
      <c r="V1856" s="3">
        <v>0.48299999999999998</v>
      </c>
      <c r="W1856" s="3">
        <v>0.95</v>
      </c>
      <c r="X1856" s="3">
        <v>0.93700000000000006</v>
      </c>
      <c r="Y1856" s="3">
        <v>0.96299999999999997</v>
      </c>
      <c r="Z1856" s="25">
        <v>3.09E-14</v>
      </c>
      <c r="AA1856" s="29" t="s">
        <v>2462</v>
      </c>
      <c r="AB1856" s="36">
        <v>0.84137799999999996</v>
      </c>
    </row>
    <row r="1857" spans="1:28" x14ac:dyDescent="0.3">
      <c r="A1857" s="37" t="s">
        <v>2593</v>
      </c>
      <c r="B1857" s="68" t="s">
        <v>2978</v>
      </c>
      <c r="C1857" s="30">
        <v>6.5090000000000003</v>
      </c>
      <c r="D1857" s="30">
        <v>0.221</v>
      </c>
      <c r="E1857" s="31">
        <v>7.5600000000000003E-11</v>
      </c>
      <c r="F1857" s="30">
        <v>1.2E-2</v>
      </c>
      <c r="G1857" s="30">
        <v>3.1E-2</v>
      </c>
      <c r="H1857" s="31">
        <v>1.83E-2</v>
      </c>
      <c r="I1857" s="32">
        <v>9</v>
      </c>
      <c r="J1857" s="32">
        <v>9</v>
      </c>
      <c r="K1857" s="32">
        <v>8</v>
      </c>
      <c r="L1857" s="36">
        <v>0</v>
      </c>
      <c r="M1857" s="36">
        <v>0</v>
      </c>
      <c r="N1857" s="36">
        <v>0.05</v>
      </c>
      <c r="O1857" s="36">
        <v>6.0000000000000001E-3</v>
      </c>
      <c r="P1857" s="36">
        <v>0.94399999999999995</v>
      </c>
      <c r="Q1857" s="72" t="s">
        <v>4727</v>
      </c>
      <c r="R1857" s="29" t="s">
        <v>6901</v>
      </c>
      <c r="S1857" s="36">
        <v>0.25600000000000001</v>
      </c>
      <c r="T1857" s="3" t="s">
        <v>16</v>
      </c>
      <c r="U1857" s="3" t="s">
        <v>15</v>
      </c>
      <c r="V1857" s="3">
        <v>0.79300000000000004</v>
      </c>
      <c r="W1857" s="3">
        <v>1.042</v>
      </c>
      <c r="X1857" s="3">
        <v>1.03</v>
      </c>
      <c r="Y1857" s="3">
        <v>1.0529999999999999</v>
      </c>
      <c r="Z1857" s="25">
        <v>8.0000000000000002E-13</v>
      </c>
      <c r="AA1857" s="29" t="s">
        <v>6670</v>
      </c>
      <c r="AB1857" s="36">
        <v>0.97769700000000004</v>
      </c>
    </row>
    <row r="1858" spans="1:28" x14ac:dyDescent="0.3">
      <c r="A1858" s="37" t="s">
        <v>2619</v>
      </c>
      <c r="B1858" s="68" t="s">
        <v>2978</v>
      </c>
      <c r="C1858" s="30">
        <v>6.5090000000000003</v>
      </c>
      <c r="D1858" s="30">
        <v>0.13600000000000001</v>
      </c>
      <c r="E1858" s="31">
        <v>7.5600000000000003E-11</v>
      </c>
      <c r="F1858" s="30">
        <v>2.5000000000000001E-2</v>
      </c>
      <c r="G1858" s="30">
        <v>2.1999999999999999E-2</v>
      </c>
      <c r="H1858" s="31">
        <v>9.5200000000000007E-3</v>
      </c>
      <c r="I1858" s="32">
        <v>20</v>
      </c>
      <c r="J1858" s="32">
        <v>20</v>
      </c>
      <c r="K1858" s="32">
        <v>20</v>
      </c>
      <c r="L1858" s="36">
        <v>0</v>
      </c>
      <c r="M1858" s="36">
        <v>0</v>
      </c>
      <c r="N1858" s="36">
        <v>3.0000000000000001E-3</v>
      </c>
      <c r="O1858" s="36">
        <v>5.0000000000000001E-3</v>
      </c>
      <c r="P1858" s="36">
        <v>0.99199999999999999</v>
      </c>
      <c r="Q1858" s="72" t="s">
        <v>4728</v>
      </c>
      <c r="R1858" s="29" t="s">
        <v>6562</v>
      </c>
      <c r="S1858" s="36">
        <v>0.49299999999999999</v>
      </c>
      <c r="T1858" s="3" t="s">
        <v>16</v>
      </c>
      <c r="U1858" s="3" t="s">
        <v>15</v>
      </c>
      <c r="V1858" s="3">
        <v>0.23100000000000001</v>
      </c>
      <c r="W1858" s="3">
        <v>0.96099999999999997</v>
      </c>
      <c r="X1858" s="3">
        <v>0.95</v>
      </c>
      <c r="Y1858" s="3">
        <v>0.97099999999999997</v>
      </c>
      <c r="Z1858" s="25">
        <v>3.8900000000000001E-13</v>
      </c>
      <c r="AA1858" s="29" t="s">
        <v>6396</v>
      </c>
      <c r="AB1858" s="36">
        <v>0.99185599999999996</v>
      </c>
    </row>
    <row r="1859" spans="1:28" x14ac:dyDescent="0.3">
      <c r="A1859" s="37" t="s">
        <v>2589</v>
      </c>
      <c r="B1859" s="68" t="s">
        <v>1067</v>
      </c>
      <c r="C1859" s="30">
        <v>6.5090000000000003</v>
      </c>
      <c r="D1859" s="30">
        <v>3.6999999999999998E-2</v>
      </c>
      <c r="E1859" s="31">
        <v>7.5699999999999994E-11</v>
      </c>
      <c r="F1859" s="30">
        <v>0.29499999999999998</v>
      </c>
      <c r="G1859" s="30">
        <v>0.39300000000000002</v>
      </c>
      <c r="H1859" s="31">
        <v>7.5899999999999997E-31</v>
      </c>
      <c r="I1859" s="32">
        <v>36</v>
      </c>
      <c r="J1859" s="32">
        <v>36</v>
      </c>
      <c r="K1859" s="32">
        <v>35</v>
      </c>
      <c r="L1859" s="36">
        <v>0</v>
      </c>
      <c r="M1859" s="36">
        <v>0</v>
      </c>
      <c r="N1859" s="36">
        <v>0</v>
      </c>
      <c r="O1859" s="36">
        <v>4.2000000000000003E-2</v>
      </c>
      <c r="P1859" s="36">
        <v>0.95799999999999996</v>
      </c>
      <c r="Q1859" s="72" t="s">
        <v>4222</v>
      </c>
      <c r="R1859" s="29" t="s">
        <v>6874</v>
      </c>
      <c r="S1859" s="36">
        <v>0.31900000000000001</v>
      </c>
      <c r="T1859" s="3" t="s">
        <v>31</v>
      </c>
      <c r="U1859" s="3" t="s">
        <v>24</v>
      </c>
      <c r="V1859" s="3">
        <v>0.52300000000000002</v>
      </c>
      <c r="W1859" s="3">
        <v>1.03</v>
      </c>
      <c r="X1859" s="3">
        <v>1.0209999999999999</v>
      </c>
      <c r="Y1859" s="3">
        <v>1.0389999999999999</v>
      </c>
      <c r="Z1859" s="25">
        <v>8.1300000000000006E-11</v>
      </c>
      <c r="AA1859" s="29" t="s">
        <v>6875</v>
      </c>
      <c r="AB1859" s="36">
        <v>0.99946100000000004</v>
      </c>
    </row>
    <row r="1860" spans="1:28" x14ac:dyDescent="0.3">
      <c r="A1860" s="37" t="s">
        <v>2577</v>
      </c>
      <c r="B1860" s="68" t="s">
        <v>2810</v>
      </c>
      <c r="C1860" s="30">
        <v>-6.508</v>
      </c>
      <c r="D1860" s="30">
        <v>-7.9000000000000001E-2</v>
      </c>
      <c r="E1860" s="31">
        <v>7.5999999999999996E-11</v>
      </c>
      <c r="F1860" s="30">
        <v>7.6999999999999999E-2</v>
      </c>
      <c r="G1860" s="30">
        <v>0.121</v>
      </c>
      <c r="H1860" s="31">
        <v>5.02E-5</v>
      </c>
      <c r="I1860" s="32">
        <v>23</v>
      </c>
      <c r="J1860" s="32">
        <v>23</v>
      </c>
      <c r="K1860" s="32">
        <v>23</v>
      </c>
      <c r="L1860" s="36">
        <v>0</v>
      </c>
      <c r="M1860" s="36">
        <v>0</v>
      </c>
      <c r="N1860" s="36">
        <v>0</v>
      </c>
      <c r="O1860" s="36">
        <v>3.0000000000000001E-3</v>
      </c>
      <c r="P1860" s="36">
        <v>0.997</v>
      </c>
      <c r="Q1860" s="72" t="s">
        <v>3711</v>
      </c>
      <c r="R1860" s="29" t="s">
        <v>6436</v>
      </c>
      <c r="S1860" s="36">
        <v>0.87</v>
      </c>
      <c r="T1860" s="3" t="s">
        <v>31</v>
      </c>
      <c r="U1860" s="3" t="s">
        <v>24</v>
      </c>
      <c r="V1860" s="3">
        <v>0.46700000000000003</v>
      </c>
      <c r="W1860" s="3">
        <v>0.96499999999999997</v>
      </c>
      <c r="X1860" s="3">
        <v>0.95599999999999996</v>
      </c>
      <c r="Y1860" s="3">
        <v>0.97299999999999998</v>
      </c>
      <c r="Z1860" s="25">
        <v>8.8900000000000005E-15</v>
      </c>
      <c r="AA1860" s="29" t="s">
        <v>6437</v>
      </c>
      <c r="AB1860" s="36">
        <v>0.98816700000000002</v>
      </c>
    </row>
    <row r="1861" spans="1:28" x14ac:dyDescent="0.3">
      <c r="A1861" s="37" t="s">
        <v>2586</v>
      </c>
      <c r="B1861" s="68" t="s">
        <v>2743</v>
      </c>
      <c r="C1861" s="30">
        <v>6.508</v>
      </c>
      <c r="D1861" s="30">
        <v>0.114</v>
      </c>
      <c r="E1861" s="31">
        <v>7.6100000000000001E-11</v>
      </c>
      <c r="F1861" s="30">
        <v>4.5999999999999999E-2</v>
      </c>
      <c r="G1861" s="30">
        <v>7.9000000000000001E-2</v>
      </c>
      <c r="H1861" s="31">
        <v>4.6500000000000003E-9</v>
      </c>
      <c r="I1861" s="32">
        <v>21</v>
      </c>
      <c r="J1861" s="32">
        <v>21</v>
      </c>
      <c r="K1861" s="32">
        <v>21</v>
      </c>
      <c r="L1861" s="36">
        <v>0</v>
      </c>
      <c r="M1861" s="36">
        <v>0</v>
      </c>
      <c r="N1861" s="36">
        <v>0</v>
      </c>
      <c r="O1861" s="36">
        <v>8.3000000000000004E-2</v>
      </c>
      <c r="P1861" s="36">
        <v>0.91700000000000004</v>
      </c>
      <c r="Q1861" s="72" t="s">
        <v>4726</v>
      </c>
      <c r="R1861" s="29" t="s">
        <v>6929</v>
      </c>
      <c r="S1861" s="36">
        <v>0.53500000000000003</v>
      </c>
      <c r="T1861" s="3" t="s">
        <v>16</v>
      </c>
      <c r="U1861" s="3" t="s">
        <v>15</v>
      </c>
      <c r="V1861" s="3">
        <v>0.51400000000000001</v>
      </c>
      <c r="W1861" s="3">
        <v>0.97399999999999998</v>
      </c>
      <c r="X1861" s="3">
        <v>0.96499999999999997</v>
      </c>
      <c r="Y1861" s="3">
        <v>0.98299999999999998</v>
      </c>
      <c r="Z1861" s="25">
        <v>1.4899999999999999E-8</v>
      </c>
      <c r="AA1861" s="29" t="s">
        <v>6722</v>
      </c>
      <c r="AB1861" s="36">
        <v>0.82431699999999997</v>
      </c>
    </row>
    <row r="1862" spans="1:28" x14ac:dyDescent="0.3">
      <c r="A1862" s="37" t="s">
        <v>2577</v>
      </c>
      <c r="B1862" s="68" t="s">
        <v>2629</v>
      </c>
      <c r="C1862" s="30">
        <v>-6.5049999999999999</v>
      </c>
      <c r="D1862" s="30">
        <v>-4.5999999999999999E-2</v>
      </c>
      <c r="E1862" s="31">
        <v>7.7500000000000004E-11</v>
      </c>
      <c r="F1862" s="30">
        <v>0.191</v>
      </c>
      <c r="G1862" s="30">
        <v>5.3999999999999999E-2</v>
      </c>
      <c r="H1862" s="31">
        <v>9.1699999999999993E-3</v>
      </c>
      <c r="I1862" s="32">
        <v>36</v>
      </c>
      <c r="J1862" s="32">
        <v>36</v>
      </c>
      <c r="K1862" s="32">
        <v>36</v>
      </c>
      <c r="L1862" s="36">
        <v>0</v>
      </c>
      <c r="M1862" s="36">
        <v>0</v>
      </c>
      <c r="N1862" s="36">
        <v>0.60699999999999998</v>
      </c>
      <c r="O1862" s="36">
        <v>0.01</v>
      </c>
      <c r="P1862" s="36">
        <v>0.38400000000000001</v>
      </c>
      <c r="Q1862" s="72" t="s">
        <v>3906</v>
      </c>
      <c r="R1862" s="29" t="s">
        <v>6239</v>
      </c>
      <c r="S1862" s="36">
        <v>1</v>
      </c>
      <c r="T1862" s="3" t="s">
        <v>31</v>
      </c>
      <c r="U1862" s="3" t="s">
        <v>24</v>
      </c>
      <c r="V1862" s="3">
        <v>0.77400000000000002</v>
      </c>
      <c r="W1862" s="3">
        <v>1.04</v>
      </c>
      <c r="X1862" s="3">
        <v>1.0289999999999999</v>
      </c>
      <c r="Y1862" s="3">
        <v>1.0509999999999999</v>
      </c>
      <c r="Z1862" s="25">
        <v>1.1999999999999999E-12</v>
      </c>
      <c r="AA1862" s="29" t="s">
        <v>6238</v>
      </c>
      <c r="AB1862" s="36">
        <v>0.51800599999999997</v>
      </c>
    </row>
    <row r="1863" spans="1:28" x14ac:dyDescent="0.3">
      <c r="A1863" s="37" t="s">
        <v>2649</v>
      </c>
      <c r="B1863" s="68" t="s">
        <v>933</v>
      </c>
      <c r="C1863" s="30">
        <v>-6.5039999999999996</v>
      </c>
      <c r="D1863" s="30">
        <v>-0.22700000000000001</v>
      </c>
      <c r="E1863" s="31">
        <v>7.8099999999999994E-11</v>
      </c>
      <c r="F1863" s="30">
        <v>1.0999999999999999E-2</v>
      </c>
      <c r="G1863" s="30">
        <v>4.1000000000000002E-2</v>
      </c>
      <c r="H1863" s="31">
        <v>1.9799999999999999E-4</v>
      </c>
      <c r="I1863" s="32">
        <v>2</v>
      </c>
      <c r="J1863" s="32">
        <v>2</v>
      </c>
      <c r="K1863" s="32">
        <v>1</v>
      </c>
      <c r="L1863" s="36">
        <v>0.999</v>
      </c>
      <c r="M1863" s="36">
        <v>0</v>
      </c>
      <c r="N1863" s="36">
        <v>0</v>
      </c>
      <c r="O1863" s="36">
        <v>0</v>
      </c>
      <c r="P1863" s="36">
        <v>0</v>
      </c>
      <c r="Q1863" s="72" t="s">
        <v>4725</v>
      </c>
      <c r="R1863" s="29" t="s">
        <v>6930</v>
      </c>
      <c r="S1863" s="36">
        <v>1</v>
      </c>
      <c r="T1863" s="3" t="s">
        <v>16</v>
      </c>
      <c r="U1863" s="3" t="s">
        <v>15</v>
      </c>
      <c r="V1863" s="3">
        <v>0.97699999999999998</v>
      </c>
      <c r="W1863" s="3">
        <v>1.0469999999999999</v>
      </c>
      <c r="X1863" s="3">
        <v>1.014</v>
      </c>
      <c r="Y1863" s="3">
        <v>1.0820000000000001</v>
      </c>
      <c r="Z1863" s="25">
        <v>5.1200000000000004E-3</v>
      </c>
      <c r="AA1863" s="29" t="s">
        <v>6931</v>
      </c>
      <c r="AB1863" s="36">
        <v>6.6574700000000001E-2</v>
      </c>
    </row>
    <row r="1864" spans="1:28" x14ac:dyDescent="0.3">
      <c r="A1864" s="37" t="s">
        <v>2586</v>
      </c>
      <c r="B1864" s="68" t="s">
        <v>2921</v>
      </c>
      <c r="C1864" s="30">
        <v>-6.5039999999999996</v>
      </c>
      <c r="D1864" s="30">
        <v>-4.3999999999999997E-2</v>
      </c>
      <c r="E1864" s="31">
        <v>7.8099999999999994E-11</v>
      </c>
      <c r="F1864" s="30">
        <v>0.253</v>
      </c>
      <c r="G1864" s="30">
        <v>0.29799999999999999</v>
      </c>
      <c r="H1864" s="31">
        <v>9.1199999999999996E-36</v>
      </c>
      <c r="I1864" s="32">
        <v>37</v>
      </c>
      <c r="J1864" s="32">
        <v>37</v>
      </c>
      <c r="K1864" s="32">
        <v>36</v>
      </c>
      <c r="L1864" s="36">
        <v>0</v>
      </c>
      <c r="M1864" s="36">
        <v>0</v>
      </c>
      <c r="N1864" s="36">
        <v>0</v>
      </c>
      <c r="O1864" s="36">
        <v>0.30299999999999999</v>
      </c>
      <c r="P1864" s="36">
        <v>0.69699999999999995</v>
      </c>
      <c r="Q1864" s="72" t="s">
        <v>3888</v>
      </c>
      <c r="R1864" s="29" t="s">
        <v>6932</v>
      </c>
      <c r="S1864" s="36">
        <v>0.53500000000000003</v>
      </c>
      <c r="T1864" s="3" t="s">
        <v>16</v>
      </c>
      <c r="U1864" s="3" t="s">
        <v>15</v>
      </c>
      <c r="V1864" s="3">
        <v>0.65</v>
      </c>
      <c r="W1864" s="3">
        <v>0.97399999999999998</v>
      </c>
      <c r="X1864" s="3">
        <v>0.96499999999999997</v>
      </c>
      <c r="Y1864" s="3">
        <v>0.98299999999999998</v>
      </c>
      <c r="Z1864" s="25">
        <v>6.4500000000000002E-8</v>
      </c>
      <c r="AA1864" s="29" t="s">
        <v>6933</v>
      </c>
      <c r="AB1864" s="36">
        <v>0.37168000000000001</v>
      </c>
    </row>
    <row r="1865" spans="1:28" x14ac:dyDescent="0.3">
      <c r="A1865" s="37" t="s">
        <v>2671</v>
      </c>
      <c r="B1865" s="68" t="s">
        <v>2683</v>
      </c>
      <c r="C1865" s="30">
        <v>-6.5039999999999996</v>
      </c>
      <c r="D1865" s="30">
        <v>-0.08</v>
      </c>
      <c r="E1865" s="31">
        <v>7.8300000000000004E-11</v>
      </c>
      <c r="F1865" s="30">
        <v>7.3999999999999996E-2</v>
      </c>
      <c r="G1865" s="30">
        <v>5.0999999999999997E-2</v>
      </c>
      <c r="H1865" s="31">
        <v>1.9099999999999999E-2</v>
      </c>
      <c r="I1865" s="32">
        <v>18</v>
      </c>
      <c r="J1865" s="32">
        <v>18</v>
      </c>
      <c r="K1865" s="32">
        <v>18</v>
      </c>
      <c r="L1865" s="36">
        <v>0</v>
      </c>
      <c r="M1865" s="36">
        <v>0</v>
      </c>
      <c r="N1865" s="36">
        <v>4.0000000000000001E-3</v>
      </c>
      <c r="O1865" s="36">
        <v>3.0000000000000001E-3</v>
      </c>
      <c r="P1865" s="36">
        <v>0.99399999999999999</v>
      </c>
      <c r="Q1865" s="72" t="s">
        <v>3559</v>
      </c>
      <c r="R1865" s="29" t="s">
        <v>6756</v>
      </c>
      <c r="S1865" s="36">
        <v>0.98599999999999999</v>
      </c>
      <c r="T1865" s="3" t="s">
        <v>31</v>
      </c>
      <c r="U1865" s="3" t="s">
        <v>24</v>
      </c>
      <c r="V1865" s="3">
        <v>0.57699999999999996</v>
      </c>
      <c r="W1865" s="3">
        <v>0.97</v>
      </c>
      <c r="X1865" s="3">
        <v>0.96099999999999997</v>
      </c>
      <c r="Y1865" s="3">
        <v>0.97899999999999998</v>
      </c>
      <c r="Z1865" s="25">
        <v>5.6499999999999999E-11</v>
      </c>
      <c r="AA1865" s="29" t="s">
        <v>6757</v>
      </c>
      <c r="AB1865" s="36">
        <v>0.89611700000000005</v>
      </c>
    </row>
    <row r="1866" spans="1:28" x14ac:dyDescent="0.3">
      <c r="A1866" s="37" t="s">
        <v>2612</v>
      </c>
      <c r="B1866" s="68" t="s">
        <v>3291</v>
      </c>
      <c r="C1866" s="30">
        <v>6.5019999999999998</v>
      </c>
      <c r="D1866" s="30">
        <v>0.17599999999999999</v>
      </c>
      <c r="E1866" s="31">
        <v>7.9100000000000003E-11</v>
      </c>
      <c r="F1866" s="30">
        <v>1.4999999999999999E-2</v>
      </c>
      <c r="G1866" s="30">
        <v>0.04</v>
      </c>
      <c r="H1866" s="31">
        <v>7.8799999999999996E-4</v>
      </c>
      <c r="I1866" s="32">
        <v>14</v>
      </c>
      <c r="J1866" s="32">
        <v>14</v>
      </c>
      <c r="K1866" s="32" t="s">
        <v>5162</v>
      </c>
      <c r="L1866" s="36" t="s">
        <v>5162</v>
      </c>
      <c r="M1866" s="36" t="s">
        <v>5162</v>
      </c>
      <c r="N1866" s="36" t="s">
        <v>5162</v>
      </c>
      <c r="O1866" s="36" t="s">
        <v>5162</v>
      </c>
      <c r="P1866" s="36" t="s">
        <v>5162</v>
      </c>
      <c r="Q1866" s="72" t="s">
        <v>5162</v>
      </c>
      <c r="R1866" s="29" t="s">
        <v>5162</v>
      </c>
      <c r="S1866" s="36" t="s">
        <v>5162</v>
      </c>
      <c r="T1866" s="3" t="s">
        <v>5162</v>
      </c>
      <c r="U1866" s="3" t="s">
        <v>5162</v>
      </c>
      <c r="V1866" s="3" t="s">
        <v>5162</v>
      </c>
      <c r="W1866" s="3" t="s">
        <v>5162</v>
      </c>
      <c r="X1866" s="3" t="s">
        <v>5162</v>
      </c>
      <c r="Y1866" s="3" t="s">
        <v>5162</v>
      </c>
      <c r="Z1866" s="25" t="s">
        <v>5162</v>
      </c>
      <c r="AA1866" s="29" t="s">
        <v>5162</v>
      </c>
      <c r="AB1866" s="96" t="s">
        <v>5162</v>
      </c>
    </row>
    <row r="1867" spans="1:28" x14ac:dyDescent="0.3">
      <c r="A1867" s="37" t="s">
        <v>2603</v>
      </c>
      <c r="B1867" s="68" t="s">
        <v>2716</v>
      </c>
      <c r="C1867" s="30">
        <v>6.5019999999999998</v>
      </c>
      <c r="D1867" s="30">
        <v>8.5000000000000006E-2</v>
      </c>
      <c r="E1867" s="31">
        <v>7.9400000000000005E-11</v>
      </c>
      <c r="F1867" s="30">
        <v>5.3999999999999999E-2</v>
      </c>
      <c r="G1867" s="30">
        <v>0.14799999999999999</v>
      </c>
      <c r="H1867" s="31">
        <v>1.06E-7</v>
      </c>
      <c r="I1867" s="32">
        <v>12</v>
      </c>
      <c r="J1867" s="32">
        <v>12</v>
      </c>
      <c r="K1867" s="32">
        <v>12</v>
      </c>
      <c r="L1867" s="36">
        <v>0</v>
      </c>
      <c r="M1867" s="36">
        <v>0</v>
      </c>
      <c r="N1867" s="36">
        <v>0</v>
      </c>
      <c r="O1867" s="36">
        <v>7.0000000000000001E-3</v>
      </c>
      <c r="P1867" s="36">
        <v>0.99299999999999999</v>
      </c>
      <c r="Q1867" s="72" t="s">
        <v>3884</v>
      </c>
      <c r="R1867" s="29" t="s">
        <v>6686</v>
      </c>
      <c r="S1867" s="36">
        <v>0.39600000000000002</v>
      </c>
      <c r="T1867" s="3" t="s">
        <v>16</v>
      </c>
      <c r="U1867" s="3" t="s">
        <v>24</v>
      </c>
      <c r="V1867" s="3">
        <v>0.53200000000000003</v>
      </c>
      <c r="W1867" s="3">
        <v>1.0309999999999999</v>
      </c>
      <c r="X1867" s="3">
        <v>1.0209999999999999</v>
      </c>
      <c r="Y1867" s="3">
        <v>1.04</v>
      </c>
      <c r="Z1867" s="25">
        <v>6.51E-11</v>
      </c>
      <c r="AA1867" s="29" t="s">
        <v>6559</v>
      </c>
      <c r="AB1867" s="36">
        <v>0.89789099999999999</v>
      </c>
    </row>
    <row r="1868" spans="1:28" x14ac:dyDescent="0.3">
      <c r="A1868" s="37" t="s">
        <v>2624</v>
      </c>
      <c r="B1868" s="68" t="s">
        <v>3076</v>
      </c>
      <c r="C1868" s="30">
        <v>6.5019999999999998</v>
      </c>
      <c r="D1868" s="30">
        <v>0.14699999999999999</v>
      </c>
      <c r="E1868" s="31">
        <v>7.9499999999999997E-11</v>
      </c>
      <c r="F1868" s="30">
        <v>0.04</v>
      </c>
      <c r="G1868" s="30">
        <v>0.08</v>
      </c>
      <c r="H1868" s="31">
        <v>4.6800000000000001E-3</v>
      </c>
      <c r="I1868" s="32">
        <v>8</v>
      </c>
      <c r="J1868" s="32">
        <v>8</v>
      </c>
      <c r="K1868" s="32">
        <v>8</v>
      </c>
      <c r="L1868" s="36">
        <v>0</v>
      </c>
      <c r="M1868" s="36">
        <v>0</v>
      </c>
      <c r="N1868" s="36">
        <v>0.19400000000000001</v>
      </c>
      <c r="O1868" s="36">
        <v>5.0000000000000001E-3</v>
      </c>
      <c r="P1868" s="36">
        <v>0.80200000000000005</v>
      </c>
      <c r="Q1868" s="72" t="s">
        <v>4724</v>
      </c>
      <c r="R1868" s="29" t="s">
        <v>6849</v>
      </c>
      <c r="S1868" s="36">
        <v>0.49099999999999999</v>
      </c>
      <c r="T1868" s="3" t="s">
        <v>16</v>
      </c>
      <c r="U1868" s="3" t="s">
        <v>15</v>
      </c>
      <c r="V1868" s="3">
        <v>0.41099999999999998</v>
      </c>
      <c r="W1868" s="3">
        <v>0.95899999999999996</v>
      </c>
      <c r="X1868" s="3">
        <v>0.94799999999999995</v>
      </c>
      <c r="Y1868" s="3">
        <v>0.97099999999999997</v>
      </c>
      <c r="Z1868" s="25">
        <v>3.7999999999999998E-11</v>
      </c>
      <c r="AA1868" s="29" t="s">
        <v>6850</v>
      </c>
      <c r="AB1868" s="36">
        <v>0.99474300000000004</v>
      </c>
    </row>
    <row r="1869" spans="1:28" x14ac:dyDescent="0.3">
      <c r="A1869" s="37" t="s">
        <v>2808</v>
      </c>
      <c r="B1869" s="68" t="s">
        <v>3290</v>
      </c>
      <c r="C1869" s="30">
        <v>6.5</v>
      </c>
      <c r="D1869" s="30">
        <v>0.214</v>
      </c>
      <c r="E1869" s="31">
        <v>8.0200000000000005E-11</v>
      </c>
      <c r="F1869" s="30">
        <v>0.01</v>
      </c>
      <c r="G1869" s="30">
        <v>9.4E-2</v>
      </c>
      <c r="H1869" s="31">
        <v>3.15E-3</v>
      </c>
      <c r="I1869" s="32">
        <v>1</v>
      </c>
      <c r="J1869" s="32">
        <v>1</v>
      </c>
      <c r="K1869" s="32">
        <v>1</v>
      </c>
      <c r="L1869" s="36">
        <v>0</v>
      </c>
      <c r="M1869" s="36">
        <v>0</v>
      </c>
      <c r="N1869" s="36">
        <v>6.0999999999999999E-2</v>
      </c>
      <c r="O1869" s="36">
        <v>0</v>
      </c>
      <c r="P1869" s="36">
        <v>0.93899999999999995</v>
      </c>
      <c r="Q1869" s="72" t="s">
        <v>4723</v>
      </c>
      <c r="R1869" s="29" t="s">
        <v>6934</v>
      </c>
      <c r="S1869" s="36">
        <v>1</v>
      </c>
      <c r="T1869" s="3" t="s">
        <v>16</v>
      </c>
      <c r="U1869" s="3" t="s">
        <v>24</v>
      </c>
      <c r="V1869" s="3">
        <v>0.42499999999999999</v>
      </c>
      <c r="W1869" s="3">
        <v>0.97</v>
      </c>
      <c r="X1869" s="3">
        <v>0.96099999999999997</v>
      </c>
      <c r="Y1869" s="3">
        <v>0.97899999999999998</v>
      </c>
      <c r="Z1869" s="25">
        <v>8.0200000000000005E-11</v>
      </c>
      <c r="AA1869" s="29" t="s">
        <v>2023</v>
      </c>
      <c r="AB1869" s="36">
        <v>0.14512900000000001</v>
      </c>
    </row>
    <row r="1870" spans="1:28" x14ac:dyDescent="0.3">
      <c r="A1870" s="37" t="s">
        <v>2575</v>
      </c>
      <c r="B1870" s="68" t="s">
        <v>5893</v>
      </c>
      <c r="C1870" s="30">
        <v>-6.5</v>
      </c>
      <c r="D1870" s="30">
        <v>-3.9E-2</v>
      </c>
      <c r="E1870" s="31">
        <v>8.0299999999999997E-11</v>
      </c>
      <c r="F1870" s="30">
        <v>0.40200000000000002</v>
      </c>
      <c r="G1870" s="30">
        <v>0.39600000000000002</v>
      </c>
      <c r="H1870" s="31">
        <v>1.55E-16</v>
      </c>
      <c r="I1870" s="32">
        <v>71</v>
      </c>
      <c r="J1870" s="32">
        <v>71</v>
      </c>
      <c r="K1870" s="32">
        <v>67</v>
      </c>
      <c r="L1870" s="36">
        <v>0</v>
      </c>
      <c r="M1870" s="36">
        <v>0</v>
      </c>
      <c r="N1870" s="36">
        <v>0</v>
      </c>
      <c r="O1870" s="36">
        <v>0.14499999999999999</v>
      </c>
      <c r="P1870" s="36">
        <v>0.85499999999999998</v>
      </c>
      <c r="Q1870" s="72" t="s">
        <v>5904</v>
      </c>
      <c r="R1870" s="29" t="s">
        <v>6268</v>
      </c>
      <c r="S1870" s="36">
        <v>0.97199999999999998</v>
      </c>
      <c r="T1870" s="3" t="s">
        <v>31</v>
      </c>
      <c r="U1870" s="3" t="s">
        <v>24</v>
      </c>
      <c r="V1870" s="3">
        <v>0.17599999999999999</v>
      </c>
      <c r="W1870" s="3">
        <v>1.0589999999999999</v>
      </c>
      <c r="X1870" s="3">
        <v>1.046</v>
      </c>
      <c r="Y1870" s="3">
        <v>1.071</v>
      </c>
      <c r="Z1870" s="25">
        <v>4.4399999999999999E-20</v>
      </c>
      <c r="AA1870" s="29" t="s">
        <v>2046</v>
      </c>
      <c r="AB1870" s="36">
        <v>0.60093600000000003</v>
      </c>
    </row>
    <row r="1871" spans="1:28" x14ac:dyDescent="0.3">
      <c r="A1871" s="37" t="s">
        <v>2579</v>
      </c>
      <c r="B1871" s="68" t="s">
        <v>2914</v>
      </c>
      <c r="C1871" s="30">
        <v>-6.4989999999999997</v>
      </c>
      <c r="D1871" s="30">
        <v>-0.127</v>
      </c>
      <c r="E1871" s="31">
        <v>8.0700000000000003E-11</v>
      </c>
      <c r="F1871" s="30">
        <v>2.9000000000000001E-2</v>
      </c>
      <c r="G1871" s="30">
        <v>5.2999999999999999E-2</v>
      </c>
      <c r="H1871" s="31">
        <v>1.7499999999999998E-5</v>
      </c>
      <c r="I1871" s="32">
        <v>10</v>
      </c>
      <c r="J1871" s="32">
        <v>10</v>
      </c>
      <c r="K1871" s="32">
        <v>10</v>
      </c>
      <c r="L1871" s="36">
        <v>0</v>
      </c>
      <c r="M1871" s="36">
        <v>0</v>
      </c>
      <c r="N1871" s="36">
        <v>0</v>
      </c>
      <c r="O1871" s="36">
        <v>8.0000000000000002E-3</v>
      </c>
      <c r="P1871" s="36">
        <v>0.99199999999999999</v>
      </c>
      <c r="Q1871" s="72" t="s">
        <v>4722</v>
      </c>
      <c r="R1871" s="29" t="s">
        <v>6935</v>
      </c>
      <c r="S1871" s="36">
        <v>0.93200000000000005</v>
      </c>
      <c r="T1871" s="3" t="s">
        <v>16</v>
      </c>
      <c r="U1871" s="3" t="s">
        <v>15</v>
      </c>
      <c r="V1871" s="3">
        <v>0.44400000000000001</v>
      </c>
      <c r="W1871" s="3">
        <v>0.96899999999999997</v>
      </c>
      <c r="X1871" s="3">
        <v>0.96</v>
      </c>
      <c r="Y1871" s="3">
        <v>0.97699999999999998</v>
      </c>
      <c r="Z1871" s="25">
        <v>3.1800000000000002E-12</v>
      </c>
      <c r="AA1871" s="29" t="s">
        <v>6472</v>
      </c>
      <c r="AB1871" s="36">
        <v>0.91799200000000003</v>
      </c>
    </row>
    <row r="1872" spans="1:28" x14ac:dyDescent="0.3">
      <c r="A1872" s="37" t="s">
        <v>2603</v>
      </c>
      <c r="B1872" s="68" t="s">
        <v>1067</v>
      </c>
      <c r="C1872" s="30">
        <v>6.4989999999999997</v>
      </c>
      <c r="D1872" s="30">
        <v>3.5999999999999997E-2</v>
      </c>
      <c r="E1872" s="31">
        <v>8.0799999999999995E-11</v>
      </c>
      <c r="F1872" s="30">
        <v>0.32100000000000001</v>
      </c>
      <c r="G1872" s="30">
        <v>0.46600000000000003</v>
      </c>
      <c r="H1872" s="31">
        <v>8.5800000000000006E-28</v>
      </c>
      <c r="I1872" s="32">
        <v>36</v>
      </c>
      <c r="J1872" s="32">
        <v>36</v>
      </c>
      <c r="K1872" s="32">
        <v>35</v>
      </c>
      <c r="L1872" s="36">
        <v>0</v>
      </c>
      <c r="M1872" s="36">
        <v>0</v>
      </c>
      <c r="N1872" s="36">
        <v>0</v>
      </c>
      <c r="O1872" s="36">
        <v>3.2000000000000001E-2</v>
      </c>
      <c r="P1872" s="36">
        <v>0.96799999999999997</v>
      </c>
      <c r="Q1872" s="72" t="s">
        <v>4633</v>
      </c>
      <c r="R1872" s="29" t="s">
        <v>6936</v>
      </c>
      <c r="S1872" s="36">
        <v>0.439</v>
      </c>
      <c r="T1872" s="3" t="s">
        <v>16</v>
      </c>
      <c r="U1872" s="3" t="s">
        <v>15</v>
      </c>
      <c r="V1872" s="3">
        <v>0.47699999999999998</v>
      </c>
      <c r="W1872" s="3">
        <v>0.97099999999999997</v>
      </c>
      <c r="X1872" s="3">
        <v>0.96199999999999997</v>
      </c>
      <c r="Y1872" s="3">
        <v>0.97899999999999998</v>
      </c>
      <c r="Z1872" s="25">
        <v>4.6999999999999999E-11</v>
      </c>
      <c r="AA1872" s="29" t="s">
        <v>1065</v>
      </c>
      <c r="AB1872" s="36">
        <v>0.99973000000000001</v>
      </c>
    </row>
    <row r="1873" spans="1:28" x14ac:dyDescent="0.3">
      <c r="A1873" s="37" t="s">
        <v>2671</v>
      </c>
      <c r="B1873" s="68" t="s">
        <v>2727</v>
      </c>
      <c r="C1873" s="30">
        <v>-6.4989999999999997</v>
      </c>
      <c r="D1873" s="30">
        <v>-4.9000000000000002E-2</v>
      </c>
      <c r="E1873" s="31">
        <v>8.1000000000000005E-11</v>
      </c>
      <c r="F1873" s="30">
        <v>0.23499999999999999</v>
      </c>
      <c r="G1873" s="30">
        <v>0.19500000000000001</v>
      </c>
      <c r="H1873" s="31">
        <v>1.0499999999999999E-6</v>
      </c>
      <c r="I1873" s="32">
        <v>43</v>
      </c>
      <c r="J1873" s="32">
        <v>43</v>
      </c>
      <c r="K1873" s="32">
        <v>43</v>
      </c>
      <c r="L1873" s="36">
        <v>0</v>
      </c>
      <c r="M1873" s="36">
        <v>1E-3</v>
      </c>
      <c r="N1873" s="36">
        <v>0</v>
      </c>
      <c r="O1873" s="36">
        <v>6.0000000000000001E-3</v>
      </c>
      <c r="P1873" s="36">
        <v>0.99299999999999999</v>
      </c>
      <c r="Q1873" s="72" t="s">
        <v>4339</v>
      </c>
      <c r="R1873" s="29" t="s">
        <v>6937</v>
      </c>
      <c r="S1873" s="36">
        <v>0.27600000000000002</v>
      </c>
      <c r="T1873" s="3" t="s">
        <v>16</v>
      </c>
      <c r="U1873" s="3" t="s">
        <v>15</v>
      </c>
      <c r="V1873" s="3">
        <v>0.54800000000000004</v>
      </c>
      <c r="W1873" s="3">
        <v>1.024</v>
      </c>
      <c r="X1873" s="3">
        <v>1.0149999999999999</v>
      </c>
      <c r="Y1873" s="3">
        <v>1.0329999999999999</v>
      </c>
      <c r="Z1873" s="25">
        <v>3.9799999999999999E-7</v>
      </c>
      <c r="AA1873" s="29" t="s">
        <v>6938</v>
      </c>
      <c r="AB1873" s="36">
        <v>0.96971700000000005</v>
      </c>
    </row>
    <row r="1874" spans="1:28" x14ac:dyDescent="0.3">
      <c r="A1874" s="37" t="s">
        <v>2579</v>
      </c>
      <c r="B1874" s="68" t="s">
        <v>2993</v>
      </c>
      <c r="C1874" s="30">
        <v>-6.4989999999999997</v>
      </c>
      <c r="D1874" s="30">
        <v>-6.5000000000000002E-2</v>
      </c>
      <c r="E1874" s="31">
        <v>8.1000000000000005E-11</v>
      </c>
      <c r="F1874" s="30">
        <v>9.9000000000000005E-2</v>
      </c>
      <c r="G1874" s="30">
        <v>4.4999999999999998E-2</v>
      </c>
      <c r="H1874" s="31">
        <v>5.6799999999999998E-5</v>
      </c>
      <c r="I1874" s="32">
        <v>42</v>
      </c>
      <c r="J1874" s="32">
        <v>42</v>
      </c>
      <c r="K1874" s="32">
        <v>41</v>
      </c>
      <c r="L1874" s="36">
        <v>0</v>
      </c>
      <c r="M1874" s="36">
        <v>0</v>
      </c>
      <c r="N1874" s="36">
        <v>0</v>
      </c>
      <c r="O1874" s="36">
        <v>4.0000000000000001E-3</v>
      </c>
      <c r="P1874" s="36">
        <v>0.996</v>
      </c>
      <c r="Q1874" s="72" t="s">
        <v>4033</v>
      </c>
      <c r="R1874" s="29" t="s">
        <v>6184</v>
      </c>
      <c r="S1874" s="36">
        <v>0.54600000000000004</v>
      </c>
      <c r="T1874" s="3" t="s">
        <v>16</v>
      </c>
      <c r="U1874" s="3" t="s">
        <v>15</v>
      </c>
      <c r="V1874" s="3">
        <v>0.52800000000000002</v>
      </c>
      <c r="W1874" s="3">
        <v>1.044</v>
      </c>
      <c r="X1874" s="3">
        <v>1.034</v>
      </c>
      <c r="Y1874" s="3">
        <v>1.0529999999999999</v>
      </c>
      <c r="Z1874" s="25">
        <v>1.56E-20</v>
      </c>
      <c r="AA1874" s="29" t="s">
        <v>6163</v>
      </c>
      <c r="AB1874" s="36">
        <v>0.99621599999999999</v>
      </c>
    </row>
    <row r="1875" spans="1:28" x14ac:dyDescent="0.3">
      <c r="A1875" s="37" t="s">
        <v>2671</v>
      </c>
      <c r="B1875" s="68" t="s">
        <v>2641</v>
      </c>
      <c r="C1875" s="30">
        <v>-6.4969999999999999</v>
      </c>
      <c r="D1875" s="30">
        <v>-6.2E-2</v>
      </c>
      <c r="E1875" s="31">
        <v>8.2100000000000006E-11</v>
      </c>
      <c r="F1875" s="30">
        <v>0.122</v>
      </c>
      <c r="G1875" s="30">
        <v>0.128</v>
      </c>
      <c r="H1875" s="31">
        <v>3.0800000000000003E-5</v>
      </c>
      <c r="I1875" s="32">
        <v>45</v>
      </c>
      <c r="J1875" s="32">
        <v>45</v>
      </c>
      <c r="K1875" s="32">
        <v>43</v>
      </c>
      <c r="L1875" s="36">
        <v>0</v>
      </c>
      <c r="M1875" s="36">
        <v>0</v>
      </c>
      <c r="N1875" s="36">
        <v>0.01</v>
      </c>
      <c r="O1875" s="36">
        <v>2.5999999999999999E-2</v>
      </c>
      <c r="P1875" s="36">
        <v>0.96299999999999997</v>
      </c>
      <c r="Q1875" s="72" t="s">
        <v>4399</v>
      </c>
      <c r="R1875" s="29" t="s">
        <v>6939</v>
      </c>
      <c r="S1875" s="36">
        <v>0.158</v>
      </c>
      <c r="T1875" s="3" t="s">
        <v>16</v>
      </c>
      <c r="U1875" s="3" t="s">
        <v>15</v>
      </c>
      <c r="V1875" s="3">
        <v>0.51500000000000001</v>
      </c>
      <c r="W1875" s="3">
        <v>1.03</v>
      </c>
      <c r="X1875" s="3">
        <v>1.0209999999999999</v>
      </c>
      <c r="Y1875" s="3">
        <v>1.0389999999999999</v>
      </c>
      <c r="Z1875" s="25">
        <v>1.43E-10</v>
      </c>
      <c r="AA1875" s="29" t="s">
        <v>6602</v>
      </c>
      <c r="AB1875" s="36">
        <v>0.98023499999999997</v>
      </c>
    </row>
    <row r="1876" spans="1:28" x14ac:dyDescent="0.3">
      <c r="A1876" s="37" t="s">
        <v>2586</v>
      </c>
      <c r="B1876" s="68" t="s">
        <v>2654</v>
      </c>
      <c r="C1876" s="30">
        <v>6.4950000000000001</v>
      </c>
      <c r="D1876" s="30">
        <v>4.3999999999999997E-2</v>
      </c>
      <c r="E1876" s="31">
        <v>8.3100000000000003E-11</v>
      </c>
      <c r="F1876" s="30">
        <v>0.223</v>
      </c>
      <c r="G1876" s="30">
        <v>0.23200000000000001</v>
      </c>
      <c r="H1876" s="31">
        <v>1.92E-26</v>
      </c>
      <c r="I1876" s="32">
        <v>49</v>
      </c>
      <c r="J1876" s="32">
        <v>49</v>
      </c>
      <c r="K1876" s="32">
        <v>48</v>
      </c>
      <c r="L1876" s="36">
        <v>0</v>
      </c>
      <c r="M1876" s="36">
        <v>0</v>
      </c>
      <c r="N1876" s="36">
        <v>0</v>
      </c>
      <c r="O1876" s="36">
        <v>8.0000000000000002E-3</v>
      </c>
      <c r="P1876" s="36">
        <v>0.99199999999999999</v>
      </c>
      <c r="Q1876" s="72" t="s">
        <v>4721</v>
      </c>
      <c r="R1876" s="29" t="s">
        <v>6902</v>
      </c>
      <c r="S1876" s="36">
        <v>0.94499999999999995</v>
      </c>
      <c r="T1876" s="3" t="s">
        <v>31</v>
      </c>
      <c r="U1876" s="3" t="s">
        <v>24</v>
      </c>
      <c r="V1876" s="3">
        <v>0.63500000000000001</v>
      </c>
      <c r="W1876" s="3">
        <v>0.96899999999999997</v>
      </c>
      <c r="X1876" s="3">
        <v>0.96</v>
      </c>
      <c r="Y1876" s="3">
        <v>0.97899999999999998</v>
      </c>
      <c r="Z1876" s="25">
        <v>9.1900000000000001E-11</v>
      </c>
      <c r="AA1876" s="29" t="s">
        <v>6903</v>
      </c>
      <c r="AB1876" s="36">
        <v>0.96824399999999999</v>
      </c>
    </row>
    <row r="1877" spans="1:28" x14ac:dyDescent="0.3">
      <c r="A1877" s="37" t="s">
        <v>2619</v>
      </c>
      <c r="B1877" s="68" t="s">
        <v>2899</v>
      </c>
      <c r="C1877" s="30">
        <v>-6.4939999999999998</v>
      </c>
      <c r="D1877" s="30">
        <v>-0.108</v>
      </c>
      <c r="E1877" s="31">
        <v>8.3499999999999996E-11</v>
      </c>
      <c r="F1877" s="30">
        <v>3.5999999999999997E-2</v>
      </c>
      <c r="G1877" s="30">
        <v>7.2999999999999995E-2</v>
      </c>
      <c r="H1877" s="31">
        <v>1.9400000000000001E-6</v>
      </c>
      <c r="I1877" s="32">
        <v>13</v>
      </c>
      <c r="J1877" s="32">
        <v>13</v>
      </c>
      <c r="K1877" s="32">
        <v>13</v>
      </c>
      <c r="L1877" s="36">
        <v>0</v>
      </c>
      <c r="M1877" s="36">
        <v>0</v>
      </c>
      <c r="N1877" s="36">
        <v>0</v>
      </c>
      <c r="O1877" s="36">
        <v>5.0000000000000001E-3</v>
      </c>
      <c r="P1877" s="36">
        <v>0.995</v>
      </c>
      <c r="Q1877" s="72" t="s">
        <v>4551</v>
      </c>
      <c r="R1877" s="29" t="s">
        <v>6486</v>
      </c>
      <c r="S1877" s="36">
        <v>0.44600000000000001</v>
      </c>
      <c r="T1877" s="3" t="s">
        <v>16</v>
      </c>
      <c r="U1877" s="3" t="s">
        <v>15</v>
      </c>
      <c r="V1877" s="3">
        <v>0.66300000000000003</v>
      </c>
      <c r="W1877" s="3">
        <v>1.034</v>
      </c>
      <c r="X1877" s="3">
        <v>1.0249999999999999</v>
      </c>
      <c r="Y1877" s="3">
        <v>1.044</v>
      </c>
      <c r="Z1877" s="25">
        <v>4.36E-12</v>
      </c>
      <c r="AA1877" s="29" t="s">
        <v>6512</v>
      </c>
      <c r="AB1877" s="36">
        <v>0.94186199999999998</v>
      </c>
    </row>
    <row r="1878" spans="1:28" x14ac:dyDescent="0.3">
      <c r="A1878" s="37" t="s">
        <v>2628</v>
      </c>
      <c r="B1878" s="68" t="s">
        <v>2750</v>
      </c>
      <c r="C1878" s="30">
        <v>6.4939999999999998</v>
      </c>
      <c r="D1878" s="30">
        <v>4.9000000000000002E-2</v>
      </c>
      <c r="E1878" s="31">
        <v>8.3799999999999998E-11</v>
      </c>
      <c r="F1878" s="30">
        <v>0.19700000000000001</v>
      </c>
      <c r="G1878" s="30">
        <v>0.23799999999999999</v>
      </c>
      <c r="H1878" s="31">
        <v>5.6500000000000001E-9</v>
      </c>
      <c r="I1878" s="32">
        <v>37</v>
      </c>
      <c r="J1878" s="32">
        <v>38</v>
      </c>
      <c r="K1878" s="32">
        <v>38</v>
      </c>
      <c r="L1878" s="36">
        <v>0</v>
      </c>
      <c r="M1878" s="36">
        <v>0</v>
      </c>
      <c r="N1878" s="36">
        <v>0</v>
      </c>
      <c r="O1878" s="36">
        <v>1</v>
      </c>
      <c r="P1878" s="36">
        <v>0</v>
      </c>
      <c r="Q1878" s="72" t="s">
        <v>5926</v>
      </c>
      <c r="R1878" s="29" t="s">
        <v>6925</v>
      </c>
      <c r="S1878" s="36">
        <v>0.88200000000000001</v>
      </c>
      <c r="T1878" s="3" t="s">
        <v>31</v>
      </c>
      <c r="U1878" s="3" t="s">
        <v>24</v>
      </c>
      <c r="V1878" s="3">
        <v>0.38900000000000001</v>
      </c>
      <c r="W1878" s="3">
        <v>1.028</v>
      </c>
      <c r="X1878" s="3">
        <v>1.018</v>
      </c>
      <c r="Y1878" s="3">
        <v>1.0369999999999999</v>
      </c>
      <c r="Z1878" s="25">
        <v>4.0899999999999997E-9</v>
      </c>
      <c r="AA1878" s="29" t="s">
        <v>6924</v>
      </c>
      <c r="AB1878" s="36">
        <v>0.90637400000000001</v>
      </c>
    </row>
    <row r="1879" spans="1:28" x14ac:dyDescent="0.3">
      <c r="A1879" s="37" t="s">
        <v>2652</v>
      </c>
      <c r="B1879" s="68" t="s">
        <v>2438</v>
      </c>
      <c r="C1879" s="30">
        <v>-6.4930000000000003</v>
      </c>
      <c r="D1879" s="30">
        <v>-9.9000000000000005E-2</v>
      </c>
      <c r="E1879" s="31">
        <v>8.3900000000000002E-11</v>
      </c>
      <c r="F1879" s="30">
        <v>4.8000000000000001E-2</v>
      </c>
      <c r="G1879" s="30">
        <v>9.6000000000000002E-2</v>
      </c>
      <c r="H1879" s="31">
        <v>6.0100000000000001E-6</v>
      </c>
      <c r="I1879" s="32">
        <v>28</v>
      </c>
      <c r="J1879" s="32">
        <v>28</v>
      </c>
      <c r="K1879" s="32">
        <v>27</v>
      </c>
      <c r="L1879" s="36">
        <v>0</v>
      </c>
      <c r="M1879" s="36">
        <v>0</v>
      </c>
      <c r="N1879" s="36">
        <v>7.0000000000000001E-3</v>
      </c>
      <c r="O1879" s="36">
        <v>8.0000000000000002E-3</v>
      </c>
      <c r="P1879" s="36">
        <v>0.98399999999999999</v>
      </c>
      <c r="Q1879" s="72" t="s">
        <v>3742</v>
      </c>
      <c r="R1879" s="29" t="s">
        <v>6940</v>
      </c>
      <c r="S1879" s="36">
        <v>0.54800000000000004</v>
      </c>
      <c r="T1879" s="3" t="s">
        <v>16</v>
      </c>
      <c r="U1879" s="3" t="s">
        <v>15</v>
      </c>
      <c r="V1879" s="3">
        <v>0.123</v>
      </c>
      <c r="W1879" s="3">
        <v>1.0449999999999999</v>
      </c>
      <c r="X1879" s="3">
        <v>1.03</v>
      </c>
      <c r="Y1879" s="3">
        <v>1.06</v>
      </c>
      <c r="Z1879" s="25">
        <v>9.6700000000000007E-10</v>
      </c>
      <c r="AA1879" s="29" t="s">
        <v>6941</v>
      </c>
      <c r="AB1879" s="36">
        <v>0.99555800000000005</v>
      </c>
    </row>
    <row r="1880" spans="1:28" x14ac:dyDescent="0.3">
      <c r="A1880" s="37" t="s">
        <v>2605</v>
      </c>
      <c r="B1880" s="68" t="s">
        <v>965</v>
      </c>
      <c r="C1880" s="30">
        <v>-6.4930000000000003</v>
      </c>
      <c r="D1880" s="30">
        <v>-6.3E-2</v>
      </c>
      <c r="E1880" s="31">
        <v>8.4099999999999999E-11</v>
      </c>
      <c r="F1880" s="30">
        <v>0.11799999999999999</v>
      </c>
      <c r="G1880" s="30">
        <v>0.16700000000000001</v>
      </c>
      <c r="H1880" s="31">
        <v>3.32E-14</v>
      </c>
      <c r="I1880" s="32">
        <v>25</v>
      </c>
      <c r="J1880" s="32">
        <v>25</v>
      </c>
      <c r="K1880" s="32">
        <v>25</v>
      </c>
      <c r="L1880" s="36">
        <v>0</v>
      </c>
      <c r="M1880" s="36">
        <v>0</v>
      </c>
      <c r="N1880" s="36">
        <v>0</v>
      </c>
      <c r="O1880" s="36">
        <v>6.0000000000000001E-3</v>
      </c>
      <c r="P1880" s="36">
        <v>0.99399999999999999</v>
      </c>
      <c r="Q1880" s="72" t="s">
        <v>1657</v>
      </c>
      <c r="R1880" s="29" t="s">
        <v>1656</v>
      </c>
      <c r="S1880" s="36">
        <v>0.46700000000000003</v>
      </c>
      <c r="T1880" s="3" t="s">
        <v>31</v>
      </c>
      <c r="U1880" s="3" t="s">
        <v>24</v>
      </c>
      <c r="V1880" s="3">
        <v>0.505</v>
      </c>
      <c r="W1880" s="3">
        <v>1.0329999999999999</v>
      </c>
      <c r="X1880" s="3">
        <v>1.024</v>
      </c>
      <c r="Y1880" s="3">
        <v>1.042</v>
      </c>
      <c r="Z1880" s="25">
        <v>1.7800000000000001E-12</v>
      </c>
      <c r="AA1880" s="29" t="s">
        <v>1656</v>
      </c>
      <c r="AB1880" s="32">
        <v>1</v>
      </c>
    </row>
    <row r="1881" spans="1:28" x14ac:dyDescent="0.3">
      <c r="A1881" s="37" t="s">
        <v>2649</v>
      </c>
      <c r="B1881" s="68" t="s">
        <v>3289</v>
      </c>
      <c r="C1881" s="30">
        <v>-6.4930000000000003</v>
      </c>
      <c r="D1881" s="30">
        <v>-0.255</v>
      </c>
      <c r="E1881" s="31">
        <v>8.4299999999999996E-11</v>
      </c>
      <c r="F1881" s="30">
        <v>0.01</v>
      </c>
      <c r="G1881" s="30">
        <v>1.6E-2</v>
      </c>
      <c r="H1881" s="31">
        <v>2.23E-2</v>
      </c>
      <c r="I1881" s="32">
        <v>11</v>
      </c>
      <c r="J1881" s="32">
        <v>11</v>
      </c>
      <c r="K1881" s="32" t="s">
        <v>5162</v>
      </c>
      <c r="L1881" s="36" t="s">
        <v>5162</v>
      </c>
      <c r="M1881" s="36" t="s">
        <v>5162</v>
      </c>
      <c r="N1881" s="36" t="s">
        <v>5162</v>
      </c>
      <c r="O1881" s="36" t="s">
        <v>5162</v>
      </c>
      <c r="P1881" s="36" t="s">
        <v>5162</v>
      </c>
      <c r="Q1881" s="72" t="s">
        <v>5162</v>
      </c>
      <c r="R1881" s="29" t="s">
        <v>5162</v>
      </c>
      <c r="S1881" s="36" t="s">
        <v>5162</v>
      </c>
      <c r="T1881" s="3" t="s">
        <v>5162</v>
      </c>
      <c r="U1881" s="3" t="s">
        <v>5162</v>
      </c>
      <c r="V1881" s="3" t="s">
        <v>5162</v>
      </c>
      <c r="W1881" s="3" t="s">
        <v>5162</v>
      </c>
      <c r="X1881" s="3" t="s">
        <v>5162</v>
      </c>
      <c r="Y1881" s="3" t="s">
        <v>5162</v>
      </c>
      <c r="Z1881" s="25" t="s">
        <v>5162</v>
      </c>
      <c r="AA1881" s="29" t="s">
        <v>5162</v>
      </c>
      <c r="AB1881" s="96" t="s">
        <v>5162</v>
      </c>
    </row>
    <row r="1882" spans="1:28" x14ac:dyDescent="0.3">
      <c r="A1882" s="37" t="s">
        <v>2587</v>
      </c>
      <c r="B1882" s="68" t="s">
        <v>2576</v>
      </c>
      <c r="C1882" s="30">
        <v>6.4930000000000003</v>
      </c>
      <c r="D1882" s="30">
        <v>0.03</v>
      </c>
      <c r="E1882" s="31">
        <v>8.4400000000000001E-11</v>
      </c>
      <c r="F1882" s="30">
        <v>0.49199999999999999</v>
      </c>
      <c r="G1882" s="30">
        <v>0.60599999999999998</v>
      </c>
      <c r="H1882" s="31">
        <v>2.8399999999999998E-66</v>
      </c>
      <c r="I1882" s="32">
        <v>16</v>
      </c>
      <c r="J1882" s="32">
        <v>16</v>
      </c>
      <c r="K1882" s="32">
        <v>15</v>
      </c>
      <c r="L1882" s="36">
        <v>0</v>
      </c>
      <c r="M1882" s="36">
        <v>0</v>
      </c>
      <c r="N1882" s="36">
        <v>0</v>
      </c>
      <c r="O1882" s="36">
        <v>2E-3</v>
      </c>
      <c r="P1882" s="36">
        <v>0.998</v>
      </c>
      <c r="Q1882" s="72" t="s">
        <v>3472</v>
      </c>
      <c r="R1882" s="29" t="s">
        <v>6650</v>
      </c>
      <c r="S1882" s="36">
        <v>1</v>
      </c>
      <c r="T1882" s="3" t="s">
        <v>31</v>
      </c>
      <c r="U1882" s="3" t="s">
        <v>24</v>
      </c>
      <c r="V1882" s="3">
        <v>0.25600000000000001</v>
      </c>
      <c r="W1882" s="3">
        <v>0.96199999999999997</v>
      </c>
      <c r="X1882" s="3">
        <v>0.95199999999999996</v>
      </c>
      <c r="Y1882" s="3">
        <v>0.97099999999999997</v>
      </c>
      <c r="Z1882" s="25">
        <v>6.3199999999999998E-14</v>
      </c>
      <c r="AA1882" s="29" t="s">
        <v>6651</v>
      </c>
      <c r="AB1882" s="36">
        <v>0.99934599999999996</v>
      </c>
    </row>
    <row r="1883" spans="1:28" x14ac:dyDescent="0.3">
      <c r="A1883" s="37" t="s">
        <v>2608</v>
      </c>
      <c r="B1883" s="68" t="s">
        <v>2904</v>
      </c>
      <c r="C1883" s="30">
        <v>6.492</v>
      </c>
      <c r="D1883" s="30">
        <v>0.126</v>
      </c>
      <c r="E1883" s="31">
        <v>8.4599999999999997E-11</v>
      </c>
      <c r="F1883" s="30">
        <v>3.6999999999999998E-2</v>
      </c>
      <c r="G1883" s="30">
        <v>5.7000000000000002E-2</v>
      </c>
      <c r="H1883" s="31">
        <v>8.4300000000000003E-5</v>
      </c>
      <c r="I1883" s="32">
        <v>17</v>
      </c>
      <c r="J1883" s="32">
        <v>17</v>
      </c>
      <c r="K1883" s="32" t="s">
        <v>5162</v>
      </c>
      <c r="L1883" s="36" t="s">
        <v>5162</v>
      </c>
      <c r="M1883" s="36" t="s">
        <v>5162</v>
      </c>
      <c r="N1883" s="36" t="s">
        <v>5162</v>
      </c>
      <c r="O1883" s="36" t="s">
        <v>5162</v>
      </c>
      <c r="P1883" s="36" t="s">
        <v>5162</v>
      </c>
      <c r="Q1883" s="72" t="s">
        <v>5162</v>
      </c>
      <c r="R1883" s="29" t="s">
        <v>5162</v>
      </c>
      <c r="S1883" s="36" t="s">
        <v>5162</v>
      </c>
      <c r="T1883" s="3" t="s">
        <v>5162</v>
      </c>
      <c r="U1883" s="3" t="s">
        <v>5162</v>
      </c>
      <c r="V1883" s="3" t="s">
        <v>5162</v>
      </c>
      <c r="W1883" s="3" t="s">
        <v>5162</v>
      </c>
      <c r="X1883" s="3" t="s">
        <v>5162</v>
      </c>
      <c r="Y1883" s="3" t="s">
        <v>5162</v>
      </c>
      <c r="Z1883" s="25" t="s">
        <v>5162</v>
      </c>
      <c r="AA1883" s="29" t="s">
        <v>5162</v>
      </c>
      <c r="AB1883" s="96" t="s">
        <v>5162</v>
      </c>
    </row>
    <row r="1884" spans="1:28" x14ac:dyDescent="0.3">
      <c r="A1884" s="37" t="s">
        <v>2601</v>
      </c>
      <c r="B1884" s="68" t="s">
        <v>2916</v>
      </c>
      <c r="C1884" s="30">
        <v>6.4909999999999997</v>
      </c>
      <c r="D1884" s="30">
        <v>4.8000000000000001E-2</v>
      </c>
      <c r="E1884" s="31">
        <v>8.5300000000000005E-11</v>
      </c>
      <c r="F1884" s="30">
        <v>0.20899999999999999</v>
      </c>
      <c r="G1884" s="30">
        <v>0.27600000000000002</v>
      </c>
      <c r="H1884" s="31">
        <v>6.1399999999999998E-26</v>
      </c>
      <c r="I1884" s="32">
        <v>12</v>
      </c>
      <c r="J1884" s="32">
        <v>12</v>
      </c>
      <c r="K1884" s="32">
        <v>12</v>
      </c>
      <c r="L1884" s="36">
        <v>0</v>
      </c>
      <c r="M1884" s="36">
        <v>0</v>
      </c>
      <c r="N1884" s="36">
        <v>0</v>
      </c>
      <c r="O1884" s="36">
        <v>3.1E-2</v>
      </c>
      <c r="P1884" s="36">
        <v>0.96899999999999997</v>
      </c>
      <c r="Q1884" s="72" t="s">
        <v>4617</v>
      </c>
      <c r="R1884" s="29" t="s">
        <v>6942</v>
      </c>
      <c r="S1884" s="36">
        <v>0.20799999999999999</v>
      </c>
      <c r="T1884" s="3" t="s">
        <v>31</v>
      </c>
      <c r="U1884" s="3" t="s">
        <v>24</v>
      </c>
      <c r="V1884" s="3">
        <v>0.78700000000000003</v>
      </c>
      <c r="W1884" s="3">
        <v>0.96299999999999997</v>
      </c>
      <c r="X1884" s="3">
        <v>0.95199999999999996</v>
      </c>
      <c r="Y1884" s="3">
        <v>0.97399999999999998</v>
      </c>
      <c r="Z1884" s="25">
        <v>8.8700000000000001E-11</v>
      </c>
      <c r="AA1884" s="29" t="s">
        <v>6778</v>
      </c>
      <c r="AB1884" s="36">
        <v>0.99909899999999996</v>
      </c>
    </row>
    <row r="1885" spans="1:28" x14ac:dyDescent="0.3">
      <c r="A1885" s="37" t="s">
        <v>2586</v>
      </c>
      <c r="B1885" s="68" t="s">
        <v>2928</v>
      </c>
      <c r="C1885" s="30">
        <v>-6.49</v>
      </c>
      <c r="D1885" s="30">
        <v>-0.25700000000000001</v>
      </c>
      <c r="E1885" s="31">
        <v>8.6E-11</v>
      </c>
      <c r="F1885" s="30">
        <v>6.0000000000000001E-3</v>
      </c>
      <c r="G1885" s="30">
        <v>1.0999999999999999E-2</v>
      </c>
      <c r="H1885" s="31">
        <v>3.61E-2</v>
      </c>
      <c r="I1885" s="32">
        <v>6</v>
      </c>
      <c r="J1885" s="32">
        <v>6</v>
      </c>
      <c r="K1885" s="32">
        <v>6</v>
      </c>
      <c r="L1885" s="36">
        <v>0</v>
      </c>
      <c r="M1885" s="36">
        <v>0</v>
      </c>
      <c r="N1885" s="36">
        <v>6.0000000000000001E-3</v>
      </c>
      <c r="O1885" s="36">
        <v>0</v>
      </c>
      <c r="P1885" s="36">
        <v>0.99399999999999999</v>
      </c>
      <c r="Q1885" s="72" t="s">
        <v>4697</v>
      </c>
      <c r="R1885" s="29" t="s">
        <v>6943</v>
      </c>
      <c r="S1885" s="36">
        <v>1</v>
      </c>
      <c r="T1885" s="3" t="s">
        <v>31</v>
      </c>
      <c r="U1885" s="3" t="s">
        <v>24</v>
      </c>
      <c r="V1885" s="3">
        <v>0.441</v>
      </c>
      <c r="W1885" s="3">
        <v>0.96</v>
      </c>
      <c r="X1885" s="3">
        <v>0.95099999999999996</v>
      </c>
      <c r="Y1885" s="3">
        <v>0.96899999999999997</v>
      </c>
      <c r="Z1885" s="25">
        <v>8.2800000000000004E-19</v>
      </c>
      <c r="AA1885" s="29" t="s">
        <v>6772</v>
      </c>
      <c r="AB1885" s="36">
        <v>0.99346000000000001</v>
      </c>
    </row>
    <row r="1886" spans="1:28" x14ac:dyDescent="0.3">
      <c r="A1886" s="37" t="s">
        <v>2671</v>
      </c>
      <c r="B1886" s="68" t="s">
        <v>1067</v>
      </c>
      <c r="C1886" s="30">
        <v>6.49</v>
      </c>
      <c r="D1886" s="30">
        <v>4.1000000000000002E-2</v>
      </c>
      <c r="E1886" s="31">
        <v>8.6E-11</v>
      </c>
      <c r="F1886" s="30">
        <v>0.28499999999999998</v>
      </c>
      <c r="G1886" s="30">
        <v>0.48299999999999998</v>
      </c>
      <c r="H1886" s="31">
        <v>5.3500000000000004E-19</v>
      </c>
      <c r="I1886" s="32">
        <v>35</v>
      </c>
      <c r="J1886" s="32">
        <v>35</v>
      </c>
      <c r="K1886" s="32">
        <v>34</v>
      </c>
      <c r="L1886" s="36">
        <v>0</v>
      </c>
      <c r="M1886" s="36">
        <v>0</v>
      </c>
      <c r="N1886" s="36">
        <v>0</v>
      </c>
      <c r="O1886" s="36">
        <v>3.2000000000000001E-2</v>
      </c>
      <c r="P1886" s="36">
        <v>0.96799999999999997</v>
      </c>
      <c r="Q1886" s="72" t="s">
        <v>4720</v>
      </c>
      <c r="R1886" s="29" t="s">
        <v>6875</v>
      </c>
      <c r="S1886" s="36">
        <v>0.09</v>
      </c>
      <c r="T1886" s="3" t="s">
        <v>31</v>
      </c>
      <c r="U1886" s="3" t="s">
        <v>15</v>
      </c>
      <c r="V1886" s="3">
        <v>0.47699999999999998</v>
      </c>
      <c r="W1886" s="3">
        <v>0.97099999999999997</v>
      </c>
      <c r="X1886" s="3">
        <v>0.96299999999999997</v>
      </c>
      <c r="Y1886" s="3">
        <v>0.98</v>
      </c>
      <c r="Z1886" s="25">
        <v>1.64E-10</v>
      </c>
      <c r="AA1886" s="29" t="s">
        <v>6874</v>
      </c>
      <c r="AB1886" s="36">
        <v>0.99946100000000004</v>
      </c>
    </row>
    <row r="1887" spans="1:28" x14ac:dyDescent="0.3">
      <c r="A1887" s="37" t="s">
        <v>2652</v>
      </c>
      <c r="B1887" s="68" t="s">
        <v>3049</v>
      </c>
      <c r="C1887" s="30">
        <v>-6.4889999999999999</v>
      </c>
      <c r="D1887" s="30">
        <v>-0.17599999999999999</v>
      </c>
      <c r="E1887" s="31">
        <v>8.6300000000000002E-11</v>
      </c>
      <c r="F1887" s="30">
        <v>2.1999999999999999E-2</v>
      </c>
      <c r="G1887" s="30">
        <v>2.8000000000000001E-2</v>
      </c>
      <c r="H1887" s="31">
        <v>1.5699999999999999E-2</v>
      </c>
      <c r="I1887" s="32">
        <v>7</v>
      </c>
      <c r="J1887" s="32">
        <v>7</v>
      </c>
      <c r="K1887" s="32">
        <v>7</v>
      </c>
      <c r="L1887" s="36">
        <v>0</v>
      </c>
      <c r="M1887" s="36">
        <v>0</v>
      </c>
      <c r="N1887" s="36">
        <v>0.71099999999999997</v>
      </c>
      <c r="O1887" s="36">
        <v>3.0000000000000001E-3</v>
      </c>
      <c r="P1887" s="36">
        <v>0.28599999999999998</v>
      </c>
      <c r="Q1887" s="72" t="s">
        <v>646</v>
      </c>
      <c r="R1887" s="29" t="s">
        <v>643</v>
      </c>
      <c r="S1887" s="36">
        <v>1</v>
      </c>
      <c r="T1887" s="3" t="s">
        <v>31</v>
      </c>
      <c r="U1887" s="3" t="s">
        <v>15</v>
      </c>
      <c r="V1887" s="3">
        <v>0.72299999999999998</v>
      </c>
      <c r="W1887" s="3">
        <v>0.95899999999999996</v>
      </c>
      <c r="X1887" s="3">
        <v>0.95</v>
      </c>
      <c r="Y1887" s="3">
        <v>0.96899999999999997</v>
      </c>
      <c r="Z1887" s="25">
        <v>2.8999999999999998E-16</v>
      </c>
      <c r="AA1887" s="29" t="s">
        <v>6411</v>
      </c>
      <c r="AB1887" s="36">
        <v>0.99512800000000001</v>
      </c>
    </row>
    <row r="1888" spans="1:28" x14ac:dyDescent="0.3">
      <c r="A1888" s="37" t="s">
        <v>2573</v>
      </c>
      <c r="B1888" s="68" t="s">
        <v>5898</v>
      </c>
      <c r="C1888" s="30">
        <v>6.4889999999999999</v>
      </c>
      <c r="D1888" s="30">
        <v>2.9000000000000001E-2</v>
      </c>
      <c r="E1888" s="31">
        <v>8.6300000000000002E-11</v>
      </c>
      <c r="F1888" s="30">
        <v>0.54700000000000004</v>
      </c>
      <c r="G1888" s="30">
        <v>0.63800000000000001</v>
      </c>
      <c r="H1888" s="31">
        <v>4.4899999999999998E-60</v>
      </c>
      <c r="I1888" s="32">
        <v>38</v>
      </c>
      <c r="J1888" s="32">
        <v>38</v>
      </c>
      <c r="K1888" s="32">
        <v>34</v>
      </c>
      <c r="L1888" s="36">
        <v>0</v>
      </c>
      <c r="M1888" s="36">
        <v>0</v>
      </c>
      <c r="N1888" s="36">
        <v>0</v>
      </c>
      <c r="O1888" s="36">
        <v>1E-3</v>
      </c>
      <c r="P1888" s="36">
        <v>0.999</v>
      </c>
      <c r="Q1888" s="72" t="s">
        <v>3937</v>
      </c>
      <c r="R1888" s="29" t="s">
        <v>6131</v>
      </c>
      <c r="S1888" s="36">
        <v>0.80200000000000005</v>
      </c>
      <c r="T1888" s="3" t="s">
        <v>16</v>
      </c>
      <c r="U1888" s="3" t="s">
        <v>24</v>
      </c>
      <c r="V1888" s="3">
        <v>0.82299999999999995</v>
      </c>
      <c r="W1888" s="3">
        <v>1.0580000000000001</v>
      </c>
      <c r="X1888" s="3">
        <v>1.0449999999999999</v>
      </c>
      <c r="Y1888" s="3">
        <v>1.071</v>
      </c>
      <c r="Z1888" s="25">
        <v>7.3599999999999997E-19</v>
      </c>
      <c r="AA1888" s="29" t="s">
        <v>6132</v>
      </c>
      <c r="AB1888" s="32">
        <v>1</v>
      </c>
    </row>
    <row r="1889" spans="1:28" x14ac:dyDescent="0.3">
      <c r="A1889" s="37" t="s">
        <v>2589</v>
      </c>
      <c r="B1889" s="68" t="s">
        <v>2067</v>
      </c>
      <c r="C1889" s="30">
        <v>6.4880000000000004</v>
      </c>
      <c r="D1889" s="30">
        <v>8.1000000000000003E-2</v>
      </c>
      <c r="E1889" s="31">
        <v>8.7100000000000002E-11</v>
      </c>
      <c r="F1889" s="30">
        <v>8.1000000000000003E-2</v>
      </c>
      <c r="G1889" s="30">
        <v>0.156</v>
      </c>
      <c r="H1889" s="31">
        <v>2.8499999999999999E-11</v>
      </c>
      <c r="I1889" s="32">
        <v>23</v>
      </c>
      <c r="J1889" s="32">
        <v>23</v>
      </c>
      <c r="K1889" s="32">
        <v>22</v>
      </c>
      <c r="L1889" s="36">
        <v>0</v>
      </c>
      <c r="M1889" s="36">
        <v>0</v>
      </c>
      <c r="N1889" s="36">
        <v>0</v>
      </c>
      <c r="O1889" s="36">
        <v>4.0000000000000001E-3</v>
      </c>
      <c r="P1889" s="36">
        <v>0.996</v>
      </c>
      <c r="Q1889" s="72" t="s">
        <v>4719</v>
      </c>
      <c r="R1889" s="29" t="s">
        <v>6944</v>
      </c>
      <c r="S1889" s="36">
        <v>0.78300000000000003</v>
      </c>
      <c r="T1889" s="3" t="s">
        <v>16</v>
      </c>
      <c r="U1889" s="3" t="s">
        <v>15</v>
      </c>
      <c r="V1889" s="3">
        <v>0.624</v>
      </c>
      <c r="W1889" s="3">
        <v>1.0349999999999999</v>
      </c>
      <c r="X1889" s="3">
        <v>1.0249999999999999</v>
      </c>
      <c r="Y1889" s="3">
        <v>1.044</v>
      </c>
      <c r="Z1889" s="25">
        <v>6.4199999999999999E-13</v>
      </c>
      <c r="AA1889" s="29" t="s">
        <v>1254</v>
      </c>
      <c r="AB1889" s="36">
        <v>0.92306299999999997</v>
      </c>
    </row>
    <row r="1890" spans="1:28" x14ac:dyDescent="0.3">
      <c r="A1890" s="37" t="s">
        <v>2586</v>
      </c>
      <c r="B1890" s="68" t="s">
        <v>2878</v>
      </c>
      <c r="C1890" s="30">
        <v>6.4859999999999998</v>
      </c>
      <c r="D1890" s="30">
        <v>0.19500000000000001</v>
      </c>
      <c r="E1890" s="31">
        <v>8.8200000000000003E-11</v>
      </c>
      <c r="F1890" s="30">
        <v>1.2E-2</v>
      </c>
      <c r="G1890" s="30">
        <v>2.5000000000000001E-2</v>
      </c>
      <c r="H1890" s="31">
        <v>1.2999999999999999E-3</v>
      </c>
      <c r="I1890" s="32">
        <v>17</v>
      </c>
      <c r="J1890" s="32">
        <v>17</v>
      </c>
      <c r="K1890" s="32">
        <v>17</v>
      </c>
      <c r="L1890" s="36">
        <v>0</v>
      </c>
      <c r="M1890" s="36">
        <v>0</v>
      </c>
      <c r="N1890" s="36">
        <v>2E-3</v>
      </c>
      <c r="O1890" s="36">
        <v>7.0000000000000001E-3</v>
      </c>
      <c r="P1890" s="36">
        <v>0.99099999999999999</v>
      </c>
      <c r="Q1890" s="72" t="s">
        <v>4718</v>
      </c>
      <c r="R1890" s="29" t="s">
        <v>6945</v>
      </c>
      <c r="S1890" s="36">
        <v>0.58799999999999997</v>
      </c>
      <c r="T1890" s="3" t="s">
        <v>31</v>
      </c>
      <c r="U1890" s="3" t="s">
        <v>15</v>
      </c>
      <c r="V1890" s="3">
        <v>0.29899999999999999</v>
      </c>
      <c r="W1890" s="3">
        <v>1.03</v>
      </c>
      <c r="X1890" s="3">
        <v>1.02</v>
      </c>
      <c r="Y1890" s="3">
        <v>1.04</v>
      </c>
      <c r="Z1890" s="25">
        <v>2.4399999999999998E-9</v>
      </c>
      <c r="AA1890" s="29" t="s">
        <v>6946</v>
      </c>
      <c r="AB1890" s="36">
        <v>0.917848</v>
      </c>
    </row>
    <row r="1891" spans="1:28" x14ac:dyDescent="0.3">
      <c r="A1891" s="37" t="s">
        <v>2671</v>
      </c>
      <c r="B1891" s="68" t="s">
        <v>3255</v>
      </c>
      <c r="C1891" s="30">
        <v>-6.4859999999999998</v>
      </c>
      <c r="D1891" s="30">
        <v>-0.121</v>
      </c>
      <c r="E1891" s="31">
        <v>8.84E-11</v>
      </c>
      <c r="F1891" s="30">
        <v>3.6999999999999998E-2</v>
      </c>
      <c r="G1891" s="30">
        <v>4.7E-2</v>
      </c>
      <c r="H1891" s="31">
        <v>1.8599999999999998E-2</v>
      </c>
      <c r="I1891" s="32">
        <v>9</v>
      </c>
      <c r="J1891" s="32">
        <v>9</v>
      </c>
      <c r="K1891" s="32">
        <v>8</v>
      </c>
      <c r="L1891" s="36">
        <v>0</v>
      </c>
      <c r="M1891" s="36">
        <v>0</v>
      </c>
      <c r="N1891" s="36">
        <v>0.06</v>
      </c>
      <c r="O1891" s="36">
        <v>3.3000000000000002E-2</v>
      </c>
      <c r="P1891" s="36">
        <v>0.90600000000000003</v>
      </c>
      <c r="Q1891" s="72" t="s">
        <v>4473</v>
      </c>
      <c r="R1891" s="29" t="s">
        <v>6432</v>
      </c>
      <c r="S1891" s="36">
        <v>0.98299999999999998</v>
      </c>
      <c r="T1891" s="3" t="s">
        <v>16</v>
      </c>
      <c r="U1891" s="3" t="s">
        <v>15</v>
      </c>
      <c r="V1891" s="3">
        <v>0.44700000000000001</v>
      </c>
      <c r="W1891" s="3">
        <v>0.94499999999999995</v>
      </c>
      <c r="X1891" s="3">
        <v>0.93600000000000005</v>
      </c>
      <c r="Y1891" s="3">
        <v>0.95399999999999996</v>
      </c>
      <c r="Z1891" s="25">
        <v>6.6100000000000003E-32</v>
      </c>
      <c r="AA1891" s="29" t="s">
        <v>6433</v>
      </c>
      <c r="AB1891" s="36">
        <v>0.91928799999999999</v>
      </c>
    </row>
    <row r="1892" spans="1:28" x14ac:dyDescent="0.3">
      <c r="A1892" s="37" t="s">
        <v>2619</v>
      </c>
      <c r="B1892" s="68" t="s">
        <v>691</v>
      </c>
      <c r="C1892" s="30">
        <v>6.4850000000000003</v>
      </c>
      <c r="D1892" s="30">
        <v>0.35199999999999998</v>
      </c>
      <c r="E1892" s="31">
        <v>8.8700000000000001E-11</v>
      </c>
      <c r="F1892" s="30">
        <v>4.0000000000000001E-3</v>
      </c>
      <c r="G1892" s="30">
        <v>1.4999999999999999E-2</v>
      </c>
      <c r="H1892" s="31">
        <v>3.32E-2</v>
      </c>
      <c r="I1892" s="32">
        <v>2</v>
      </c>
      <c r="J1892" s="32">
        <v>2</v>
      </c>
      <c r="K1892" s="32">
        <v>2</v>
      </c>
      <c r="L1892" s="36">
        <v>0</v>
      </c>
      <c r="M1892" s="36">
        <v>0</v>
      </c>
      <c r="N1892" s="36">
        <v>0.03</v>
      </c>
      <c r="O1892" s="36">
        <v>1E-3</v>
      </c>
      <c r="P1892" s="36">
        <v>0.96899999999999997</v>
      </c>
      <c r="Q1892" s="72" t="s">
        <v>4623</v>
      </c>
      <c r="R1892" s="29" t="s">
        <v>6783</v>
      </c>
      <c r="S1892" s="36">
        <v>0.65300000000000002</v>
      </c>
      <c r="T1892" s="3" t="s">
        <v>16</v>
      </c>
      <c r="U1892" s="3" t="s">
        <v>15</v>
      </c>
      <c r="V1892" s="3">
        <v>0.48</v>
      </c>
      <c r="W1892" s="3">
        <v>0.97099999999999997</v>
      </c>
      <c r="X1892" s="3">
        <v>0.96199999999999997</v>
      </c>
      <c r="Y1892" s="3">
        <v>0.97899999999999998</v>
      </c>
      <c r="Z1892" s="25">
        <v>4.7700000000000001E-11</v>
      </c>
      <c r="AA1892" s="29" t="s">
        <v>6719</v>
      </c>
      <c r="AB1892" s="36">
        <v>0.99726599999999999</v>
      </c>
    </row>
    <row r="1893" spans="1:28" x14ac:dyDescent="0.3">
      <c r="A1893" s="37" t="s">
        <v>2586</v>
      </c>
      <c r="B1893" s="68" t="s">
        <v>2840</v>
      </c>
      <c r="C1893" s="30">
        <v>-6.4850000000000003</v>
      </c>
      <c r="D1893" s="30">
        <v>-7.8E-2</v>
      </c>
      <c r="E1893" s="31">
        <v>8.8800000000000006E-11</v>
      </c>
      <c r="F1893" s="30">
        <v>7.4999999999999997E-2</v>
      </c>
      <c r="G1893" s="30">
        <v>0.11700000000000001</v>
      </c>
      <c r="H1893" s="31">
        <v>6.6499999999999999E-13</v>
      </c>
      <c r="I1893" s="32">
        <v>9</v>
      </c>
      <c r="J1893" s="32">
        <v>9</v>
      </c>
      <c r="K1893" s="32">
        <v>9</v>
      </c>
      <c r="L1893" s="36">
        <v>0</v>
      </c>
      <c r="M1893" s="36">
        <v>0</v>
      </c>
      <c r="N1893" s="36">
        <v>0</v>
      </c>
      <c r="O1893" s="36">
        <v>1</v>
      </c>
      <c r="P1893" s="36">
        <v>0</v>
      </c>
      <c r="Q1893" s="72" t="s">
        <v>4488</v>
      </c>
      <c r="R1893" s="29" t="s">
        <v>6279</v>
      </c>
      <c r="S1893" s="36">
        <v>1</v>
      </c>
      <c r="T1893" s="3" t="s">
        <v>16</v>
      </c>
      <c r="U1893" s="3" t="s">
        <v>15</v>
      </c>
      <c r="V1893" s="3">
        <v>0.316</v>
      </c>
      <c r="W1893" s="3">
        <v>0.95499999999999996</v>
      </c>
      <c r="X1893" s="3">
        <v>0.94499999999999995</v>
      </c>
      <c r="Y1893" s="3">
        <v>0.96399999999999997</v>
      </c>
      <c r="Z1893" s="25">
        <v>9.2899999999999997E-21</v>
      </c>
      <c r="AA1893" s="29" t="s">
        <v>6278</v>
      </c>
      <c r="AB1893" s="36">
        <v>0.72905399999999998</v>
      </c>
    </row>
    <row r="1894" spans="1:28" x14ac:dyDescent="0.3">
      <c r="A1894" s="37" t="s">
        <v>2649</v>
      </c>
      <c r="B1894" s="68" t="s">
        <v>180</v>
      </c>
      <c r="C1894" s="30">
        <v>-6.484</v>
      </c>
      <c r="D1894" s="30">
        <v>-9.8000000000000004E-2</v>
      </c>
      <c r="E1894" s="31">
        <v>8.92E-11</v>
      </c>
      <c r="F1894" s="30">
        <v>5.0999999999999997E-2</v>
      </c>
      <c r="G1894" s="30">
        <v>0.1</v>
      </c>
      <c r="H1894" s="31">
        <v>4.97E-9</v>
      </c>
      <c r="I1894" s="32">
        <v>15</v>
      </c>
      <c r="J1894" s="32">
        <v>15</v>
      </c>
      <c r="K1894" s="32">
        <v>15</v>
      </c>
      <c r="L1894" s="36">
        <v>0</v>
      </c>
      <c r="M1894" s="36">
        <v>0</v>
      </c>
      <c r="N1894" s="36">
        <v>0</v>
      </c>
      <c r="O1894" s="36">
        <v>3.0000000000000001E-3</v>
      </c>
      <c r="P1894" s="36">
        <v>0.997</v>
      </c>
      <c r="Q1894" s="72" t="s">
        <v>4415</v>
      </c>
      <c r="R1894" s="29" t="s">
        <v>6552</v>
      </c>
      <c r="S1894" s="36">
        <v>0.54300000000000004</v>
      </c>
      <c r="T1894" s="3" t="s">
        <v>16</v>
      </c>
      <c r="U1894" s="3" t="s">
        <v>15</v>
      </c>
      <c r="V1894" s="3">
        <v>0.47699999999999998</v>
      </c>
      <c r="W1894" s="3">
        <v>0.96799999999999997</v>
      </c>
      <c r="X1894" s="3">
        <v>0.95899999999999996</v>
      </c>
      <c r="Y1894" s="3">
        <v>0.97699999999999998</v>
      </c>
      <c r="Z1894" s="25">
        <v>1.09E-12</v>
      </c>
      <c r="AA1894" s="29" t="s">
        <v>6553</v>
      </c>
      <c r="AB1894" s="36">
        <v>0.99028499999999997</v>
      </c>
    </row>
    <row r="1895" spans="1:28" x14ac:dyDescent="0.3">
      <c r="A1895" s="37" t="s">
        <v>2575</v>
      </c>
      <c r="B1895" s="68" t="s">
        <v>2841</v>
      </c>
      <c r="C1895" s="30">
        <v>6.484</v>
      </c>
      <c r="D1895" s="30">
        <v>5.8999999999999997E-2</v>
      </c>
      <c r="E1895" s="31">
        <v>8.9300000000000004E-11</v>
      </c>
      <c r="F1895" s="30">
        <v>0.13200000000000001</v>
      </c>
      <c r="G1895" s="30">
        <v>0.254</v>
      </c>
      <c r="H1895" s="31">
        <v>5.1E-10</v>
      </c>
      <c r="I1895" s="32">
        <v>16</v>
      </c>
      <c r="J1895" s="32">
        <v>16</v>
      </c>
      <c r="K1895" s="32">
        <v>16</v>
      </c>
      <c r="L1895" s="36">
        <v>0</v>
      </c>
      <c r="M1895" s="36">
        <v>0</v>
      </c>
      <c r="N1895" s="36">
        <v>0</v>
      </c>
      <c r="O1895" s="36">
        <v>1.0999999999999999E-2</v>
      </c>
      <c r="P1895" s="36">
        <v>0.98899999999999999</v>
      </c>
      <c r="Q1895" s="72" t="s">
        <v>3887</v>
      </c>
      <c r="R1895" s="29" t="s">
        <v>6513</v>
      </c>
      <c r="S1895" s="36">
        <v>0.93200000000000005</v>
      </c>
      <c r="T1895" s="3" t="s">
        <v>31</v>
      </c>
      <c r="U1895" s="3" t="s">
        <v>24</v>
      </c>
      <c r="V1895" s="3">
        <v>0.58099999999999996</v>
      </c>
      <c r="W1895" s="3">
        <v>0.97099999999999997</v>
      </c>
      <c r="X1895" s="3">
        <v>0.96199999999999997</v>
      </c>
      <c r="Y1895" s="3">
        <v>0.98</v>
      </c>
      <c r="Z1895" s="25">
        <v>1.95E-10</v>
      </c>
      <c r="AA1895" s="29" t="s">
        <v>6514</v>
      </c>
      <c r="AB1895" s="36">
        <v>0.87421199999999999</v>
      </c>
    </row>
    <row r="1896" spans="1:28" x14ac:dyDescent="0.3">
      <c r="A1896" s="37" t="s">
        <v>2746</v>
      </c>
      <c r="B1896" s="68" t="s">
        <v>5898</v>
      </c>
      <c r="C1896" s="30">
        <v>6.484</v>
      </c>
      <c r="D1896" s="30">
        <v>0.04</v>
      </c>
      <c r="E1896" s="31">
        <v>8.9399999999999996E-11</v>
      </c>
      <c r="F1896" s="30">
        <v>0.29099999999999998</v>
      </c>
      <c r="G1896" s="30">
        <v>0.42499999999999999</v>
      </c>
      <c r="H1896" s="31">
        <v>3.4899999999999997E-11</v>
      </c>
      <c r="I1896" s="32">
        <v>33</v>
      </c>
      <c r="J1896" s="32">
        <v>33</v>
      </c>
      <c r="K1896" s="32">
        <v>32</v>
      </c>
      <c r="L1896" s="36">
        <v>0</v>
      </c>
      <c r="M1896" s="36">
        <v>0</v>
      </c>
      <c r="N1896" s="36">
        <v>0</v>
      </c>
      <c r="O1896" s="36">
        <v>1E-3</v>
      </c>
      <c r="P1896" s="36">
        <v>0.999</v>
      </c>
      <c r="Q1896" s="72" t="s">
        <v>3937</v>
      </c>
      <c r="R1896" s="29" t="s">
        <v>6131</v>
      </c>
      <c r="S1896" s="36">
        <v>0.80200000000000005</v>
      </c>
      <c r="T1896" s="3" t="s">
        <v>16</v>
      </c>
      <c r="U1896" s="3" t="s">
        <v>24</v>
      </c>
      <c r="V1896" s="3">
        <v>0.82299999999999995</v>
      </c>
      <c r="W1896" s="3">
        <v>1.0580000000000001</v>
      </c>
      <c r="X1896" s="3">
        <v>1.0449999999999999</v>
      </c>
      <c r="Y1896" s="3">
        <v>1.071</v>
      </c>
      <c r="Z1896" s="25">
        <v>7.3599999999999997E-19</v>
      </c>
      <c r="AA1896" s="29" t="s">
        <v>6132</v>
      </c>
      <c r="AB1896" s="32">
        <v>1</v>
      </c>
    </row>
    <row r="1897" spans="1:28" x14ac:dyDescent="0.3">
      <c r="A1897" s="37" t="s">
        <v>2649</v>
      </c>
      <c r="B1897" s="68" t="s">
        <v>2878</v>
      </c>
      <c r="C1897" s="30">
        <v>6.4829999999999997</v>
      </c>
      <c r="D1897" s="30">
        <v>0.13100000000000001</v>
      </c>
      <c r="E1897" s="31">
        <v>8.9699999999999998E-11</v>
      </c>
      <c r="F1897" s="30">
        <v>2.5000000000000001E-2</v>
      </c>
      <c r="G1897" s="30">
        <v>6.3E-2</v>
      </c>
      <c r="H1897" s="31">
        <v>4.1200000000000004E-6</v>
      </c>
      <c r="I1897" s="32">
        <v>10</v>
      </c>
      <c r="J1897" s="32">
        <v>10</v>
      </c>
      <c r="K1897" s="32">
        <v>10</v>
      </c>
      <c r="L1897" s="36">
        <v>0</v>
      </c>
      <c r="M1897" s="36">
        <v>0</v>
      </c>
      <c r="N1897" s="36">
        <v>0</v>
      </c>
      <c r="O1897" s="36">
        <v>4.1000000000000002E-2</v>
      </c>
      <c r="P1897" s="36">
        <v>0.95899999999999996</v>
      </c>
      <c r="Q1897" s="72" t="s">
        <v>4029</v>
      </c>
      <c r="R1897" s="29" t="s">
        <v>6947</v>
      </c>
      <c r="S1897" s="36">
        <v>0.56100000000000005</v>
      </c>
      <c r="T1897" s="3" t="s">
        <v>16</v>
      </c>
      <c r="U1897" s="3" t="s">
        <v>15</v>
      </c>
      <c r="V1897" s="3">
        <v>0.61299999999999999</v>
      </c>
      <c r="W1897" s="3">
        <v>0.97199999999999998</v>
      </c>
      <c r="X1897" s="3">
        <v>0.96299999999999997</v>
      </c>
      <c r="Y1897" s="3">
        <v>0.98099999999999998</v>
      </c>
      <c r="Z1897" s="25">
        <v>8.7499999999999998E-10</v>
      </c>
      <c r="AA1897" s="29" t="s">
        <v>6948</v>
      </c>
      <c r="AB1897" s="36">
        <v>0.99506899999999998</v>
      </c>
    </row>
    <row r="1898" spans="1:28" x14ac:dyDescent="0.3">
      <c r="A1898" s="37" t="s">
        <v>2585</v>
      </c>
      <c r="B1898" s="68" t="s">
        <v>3072</v>
      </c>
      <c r="C1898" s="30">
        <v>6.4820000000000002</v>
      </c>
      <c r="D1898" s="30">
        <v>0.128</v>
      </c>
      <c r="E1898" s="31">
        <v>9.0300000000000001E-11</v>
      </c>
      <c r="F1898" s="30">
        <v>3.3000000000000002E-2</v>
      </c>
      <c r="G1898" s="30">
        <v>5.0999999999999997E-2</v>
      </c>
      <c r="H1898" s="31">
        <v>3.9100000000000002E-5</v>
      </c>
      <c r="I1898" s="32">
        <v>12</v>
      </c>
      <c r="J1898" s="32">
        <v>12</v>
      </c>
      <c r="K1898" s="32">
        <v>12</v>
      </c>
      <c r="L1898" s="36">
        <v>0</v>
      </c>
      <c r="M1898" s="36">
        <v>0</v>
      </c>
      <c r="N1898" s="36">
        <v>1.7999999999999999E-2</v>
      </c>
      <c r="O1898" s="36">
        <v>7.0000000000000001E-3</v>
      </c>
      <c r="P1898" s="36">
        <v>0.97599999999999998</v>
      </c>
      <c r="Q1898" s="72" t="s">
        <v>3759</v>
      </c>
      <c r="R1898" s="29" t="s">
        <v>6632</v>
      </c>
      <c r="S1898" s="36">
        <v>0.999</v>
      </c>
      <c r="T1898" s="3" t="s">
        <v>31</v>
      </c>
      <c r="U1898" s="3" t="s">
        <v>24</v>
      </c>
      <c r="V1898" s="3">
        <v>0.65100000000000002</v>
      </c>
      <c r="W1898" s="3">
        <v>0.96799999999999997</v>
      </c>
      <c r="X1898" s="3">
        <v>0.95899999999999996</v>
      </c>
      <c r="Y1898" s="3">
        <v>0.97699999999999998</v>
      </c>
      <c r="Z1898" s="25">
        <v>1.4900000000000002E-11</v>
      </c>
      <c r="AA1898" s="29" t="s">
        <v>6633</v>
      </c>
      <c r="AB1898" s="36">
        <v>0.95024900000000001</v>
      </c>
    </row>
    <row r="1899" spans="1:28" x14ac:dyDescent="0.3">
      <c r="A1899" s="37" t="s">
        <v>2628</v>
      </c>
      <c r="B1899" s="68" t="s">
        <v>2752</v>
      </c>
      <c r="C1899" s="30">
        <v>6.4809999999999999</v>
      </c>
      <c r="D1899" s="30">
        <v>5.8000000000000003E-2</v>
      </c>
      <c r="E1899" s="31">
        <v>9.1200000000000006E-11</v>
      </c>
      <c r="F1899" s="30">
        <v>0.14199999999999999</v>
      </c>
      <c r="G1899" s="30">
        <v>0.18099999999999999</v>
      </c>
      <c r="H1899" s="31">
        <v>1.02E-6</v>
      </c>
      <c r="I1899" s="32">
        <v>28</v>
      </c>
      <c r="J1899" s="32">
        <v>28</v>
      </c>
      <c r="K1899" s="32">
        <v>28</v>
      </c>
      <c r="L1899" s="36">
        <v>0</v>
      </c>
      <c r="M1899" s="36">
        <v>0</v>
      </c>
      <c r="N1899" s="36">
        <v>0</v>
      </c>
      <c r="O1899" s="36">
        <v>3.4000000000000002E-2</v>
      </c>
      <c r="P1899" s="36">
        <v>0.96599999999999997</v>
      </c>
      <c r="Q1899" s="72" t="s">
        <v>4717</v>
      </c>
      <c r="R1899" s="29" t="s">
        <v>6556</v>
      </c>
      <c r="S1899" s="36">
        <v>0.29599999999999999</v>
      </c>
      <c r="T1899" s="3" t="s">
        <v>16</v>
      </c>
      <c r="U1899" s="3" t="s">
        <v>15</v>
      </c>
      <c r="V1899" s="3">
        <v>0.54800000000000004</v>
      </c>
      <c r="W1899" s="3">
        <v>0.96599999999999997</v>
      </c>
      <c r="X1899" s="3">
        <v>0.95699999999999996</v>
      </c>
      <c r="Y1899" s="3">
        <v>0.97399999999999998</v>
      </c>
      <c r="Z1899" s="25">
        <v>1.9800000000000001E-14</v>
      </c>
      <c r="AA1899" s="29" t="s">
        <v>6557</v>
      </c>
      <c r="AB1899" s="36">
        <v>0.99945300000000004</v>
      </c>
    </row>
    <row r="1900" spans="1:28" x14ac:dyDescent="0.3">
      <c r="A1900" s="37" t="s">
        <v>2643</v>
      </c>
      <c r="B1900" s="68" t="s">
        <v>2646</v>
      </c>
      <c r="C1900" s="30">
        <v>-6.48</v>
      </c>
      <c r="D1900" s="30">
        <v>-6.5000000000000002E-2</v>
      </c>
      <c r="E1900" s="31">
        <v>9.1499999999999994E-11</v>
      </c>
      <c r="F1900" s="30">
        <v>9.9000000000000005E-2</v>
      </c>
      <c r="G1900" s="30">
        <v>0.25900000000000001</v>
      </c>
      <c r="H1900" s="31">
        <v>8.8599999999999996E-11</v>
      </c>
      <c r="I1900" s="32">
        <v>9</v>
      </c>
      <c r="J1900" s="32">
        <v>9</v>
      </c>
      <c r="K1900" s="32" t="s">
        <v>5162</v>
      </c>
      <c r="L1900" s="36" t="s">
        <v>5162</v>
      </c>
      <c r="M1900" s="36" t="s">
        <v>5162</v>
      </c>
      <c r="N1900" s="36" t="s">
        <v>5162</v>
      </c>
      <c r="O1900" s="36" t="s">
        <v>5162</v>
      </c>
      <c r="P1900" s="36" t="s">
        <v>5162</v>
      </c>
      <c r="Q1900" s="72" t="s">
        <v>5162</v>
      </c>
      <c r="R1900" s="29" t="s">
        <v>5162</v>
      </c>
      <c r="S1900" s="36" t="s">
        <v>5162</v>
      </c>
      <c r="T1900" s="3" t="s">
        <v>5162</v>
      </c>
      <c r="U1900" s="3" t="s">
        <v>5162</v>
      </c>
      <c r="V1900" s="3" t="s">
        <v>5162</v>
      </c>
      <c r="W1900" s="3" t="s">
        <v>5162</v>
      </c>
      <c r="X1900" s="3" t="s">
        <v>5162</v>
      </c>
      <c r="Y1900" s="3" t="s">
        <v>5162</v>
      </c>
      <c r="Z1900" s="25" t="s">
        <v>5162</v>
      </c>
      <c r="AA1900" s="29" t="s">
        <v>5162</v>
      </c>
      <c r="AB1900" s="96" t="s">
        <v>5162</v>
      </c>
    </row>
    <row r="1901" spans="1:28" x14ac:dyDescent="0.3">
      <c r="A1901" s="37" t="s">
        <v>2599</v>
      </c>
      <c r="B1901" s="68" t="s">
        <v>3288</v>
      </c>
      <c r="C1901" s="30">
        <v>-6.4790000000000001</v>
      </c>
      <c r="D1901" s="30">
        <v>-0.312</v>
      </c>
      <c r="E1901" s="31">
        <v>9.2500000000000004E-11</v>
      </c>
      <c r="F1901" s="30">
        <v>6.0000000000000001E-3</v>
      </c>
      <c r="G1901" s="30">
        <v>0.03</v>
      </c>
      <c r="H1901" s="31">
        <v>4.5100000000000001E-2</v>
      </c>
      <c r="I1901" s="32">
        <v>7</v>
      </c>
      <c r="J1901" s="32">
        <v>7</v>
      </c>
      <c r="K1901" s="32">
        <v>7</v>
      </c>
      <c r="L1901" s="36">
        <v>0</v>
      </c>
      <c r="M1901" s="36">
        <v>0</v>
      </c>
      <c r="N1901" s="36">
        <v>0.67600000000000005</v>
      </c>
      <c r="O1901" s="36">
        <v>3.0000000000000001E-3</v>
      </c>
      <c r="P1901" s="36">
        <v>0.32100000000000001</v>
      </c>
      <c r="Q1901" s="72" t="s">
        <v>3769</v>
      </c>
      <c r="R1901" s="29" t="s">
        <v>6588</v>
      </c>
      <c r="S1901" s="36">
        <v>0.84299999999999997</v>
      </c>
      <c r="T1901" s="3" t="s">
        <v>31</v>
      </c>
      <c r="U1901" s="3" t="s">
        <v>15</v>
      </c>
      <c r="V1901" s="3">
        <v>0.89300000000000002</v>
      </c>
      <c r="W1901" s="3">
        <v>0.94499999999999995</v>
      </c>
      <c r="X1901" s="3">
        <v>0.93</v>
      </c>
      <c r="Y1901" s="3">
        <v>0.96</v>
      </c>
      <c r="Z1901" s="25">
        <v>1.08E-12</v>
      </c>
      <c r="AA1901" s="29" t="s">
        <v>1991</v>
      </c>
      <c r="AB1901" s="32">
        <v>1</v>
      </c>
    </row>
    <row r="1902" spans="1:28" x14ac:dyDescent="0.3">
      <c r="A1902" s="37" t="s">
        <v>2754</v>
      </c>
      <c r="B1902" s="68" t="s">
        <v>3065</v>
      </c>
      <c r="C1902" s="30">
        <v>-6.4790000000000001</v>
      </c>
      <c r="D1902" s="30">
        <v>-9.8000000000000004E-2</v>
      </c>
      <c r="E1902" s="31">
        <v>9.2599999999999996E-11</v>
      </c>
      <c r="F1902" s="30">
        <v>6.2E-2</v>
      </c>
      <c r="G1902" s="30">
        <v>5.1999999999999998E-2</v>
      </c>
      <c r="H1902" s="31">
        <v>2.5899999999999999E-2</v>
      </c>
      <c r="I1902" s="32">
        <v>8</v>
      </c>
      <c r="J1902" s="32">
        <v>8</v>
      </c>
      <c r="K1902" s="32">
        <v>8</v>
      </c>
      <c r="L1902" s="36">
        <v>0</v>
      </c>
      <c r="M1902" s="36">
        <v>0</v>
      </c>
      <c r="N1902" s="36">
        <v>0.20200000000000001</v>
      </c>
      <c r="O1902" s="36">
        <v>1E-3</v>
      </c>
      <c r="P1902" s="36">
        <v>0.79700000000000004</v>
      </c>
      <c r="Q1902" s="72" t="s">
        <v>3906</v>
      </c>
      <c r="R1902" s="29" t="s">
        <v>6239</v>
      </c>
      <c r="S1902" s="36">
        <v>1</v>
      </c>
      <c r="T1902" s="3" t="s">
        <v>31</v>
      </c>
      <c r="U1902" s="3" t="s">
        <v>24</v>
      </c>
      <c r="V1902" s="3">
        <v>0.77400000000000002</v>
      </c>
      <c r="W1902" s="3">
        <v>1.04</v>
      </c>
      <c r="X1902" s="3">
        <v>1.0289999999999999</v>
      </c>
      <c r="Y1902" s="3">
        <v>1.0509999999999999</v>
      </c>
      <c r="Z1902" s="25">
        <v>1.1999999999999999E-12</v>
      </c>
      <c r="AA1902" s="29" t="s">
        <v>6238</v>
      </c>
      <c r="AB1902" s="36">
        <v>0.51800599999999997</v>
      </c>
    </row>
    <row r="1903" spans="1:28" x14ac:dyDescent="0.3">
      <c r="A1903" s="37" t="s">
        <v>2612</v>
      </c>
      <c r="B1903" s="68" t="s">
        <v>3267</v>
      </c>
      <c r="C1903" s="30">
        <v>-6.4779999999999998</v>
      </c>
      <c r="D1903" s="30">
        <v>-8.4000000000000005E-2</v>
      </c>
      <c r="E1903" s="31">
        <v>9.3000000000000002E-11</v>
      </c>
      <c r="F1903" s="30">
        <v>8.4000000000000005E-2</v>
      </c>
      <c r="G1903" s="30">
        <v>0.14199999999999999</v>
      </c>
      <c r="H1903" s="31">
        <v>6.1599999999999999E-11</v>
      </c>
      <c r="I1903" s="32">
        <v>33</v>
      </c>
      <c r="J1903" s="32">
        <v>33</v>
      </c>
      <c r="K1903" s="32">
        <v>32</v>
      </c>
      <c r="L1903" s="36">
        <v>0</v>
      </c>
      <c r="M1903" s="36">
        <v>0</v>
      </c>
      <c r="N1903" s="36">
        <v>0</v>
      </c>
      <c r="O1903" s="36">
        <v>1.2E-2</v>
      </c>
      <c r="P1903" s="36">
        <v>0.98799999999999999</v>
      </c>
      <c r="Q1903" s="72" t="s">
        <v>4362</v>
      </c>
      <c r="R1903" s="29" t="s">
        <v>6482</v>
      </c>
      <c r="S1903" s="36">
        <v>0.316</v>
      </c>
      <c r="T1903" s="3" t="s">
        <v>16</v>
      </c>
      <c r="U1903" s="3" t="s">
        <v>24</v>
      </c>
      <c r="V1903" s="3">
        <v>0.52200000000000002</v>
      </c>
      <c r="W1903" s="3">
        <v>1.038</v>
      </c>
      <c r="X1903" s="3">
        <v>1.0289999999999999</v>
      </c>
      <c r="Y1903" s="3">
        <v>1.0469999999999999</v>
      </c>
      <c r="Z1903" s="25">
        <v>2.8999999999999998E-16</v>
      </c>
      <c r="AA1903" s="29" t="s">
        <v>6378</v>
      </c>
      <c r="AB1903" s="36">
        <v>0.97863299999999998</v>
      </c>
    </row>
    <row r="1904" spans="1:28" x14ac:dyDescent="0.3">
      <c r="A1904" s="37" t="s">
        <v>2590</v>
      </c>
      <c r="B1904" s="68" t="s">
        <v>2781</v>
      </c>
      <c r="C1904" s="30">
        <v>6.4779999999999998</v>
      </c>
      <c r="D1904" s="30">
        <v>8.6999999999999994E-2</v>
      </c>
      <c r="E1904" s="31">
        <v>9.3000000000000002E-11</v>
      </c>
      <c r="F1904" s="30">
        <v>6.2E-2</v>
      </c>
      <c r="G1904" s="30">
        <v>8.3000000000000004E-2</v>
      </c>
      <c r="H1904" s="31">
        <v>8.1499999999999999E-6</v>
      </c>
      <c r="I1904" s="32">
        <v>23</v>
      </c>
      <c r="J1904" s="32">
        <v>23</v>
      </c>
      <c r="K1904" s="32">
        <v>23</v>
      </c>
      <c r="L1904" s="36">
        <v>0</v>
      </c>
      <c r="M1904" s="36">
        <v>0</v>
      </c>
      <c r="N1904" s="36">
        <v>0</v>
      </c>
      <c r="O1904" s="36">
        <v>1.2999999999999999E-2</v>
      </c>
      <c r="P1904" s="36">
        <v>0.98699999999999999</v>
      </c>
      <c r="Q1904" s="72" t="s">
        <v>4716</v>
      </c>
      <c r="R1904" s="29" t="s">
        <v>6816</v>
      </c>
      <c r="S1904" s="36">
        <v>0.215</v>
      </c>
      <c r="T1904" s="3" t="s">
        <v>16</v>
      </c>
      <c r="U1904" s="3" t="s">
        <v>15</v>
      </c>
      <c r="V1904" s="3">
        <v>0.59199999999999997</v>
      </c>
      <c r="W1904" s="3">
        <v>0.97</v>
      </c>
      <c r="X1904" s="3">
        <v>0.96099999999999997</v>
      </c>
      <c r="Y1904" s="3">
        <v>0.97799999999999998</v>
      </c>
      <c r="Z1904" s="25">
        <v>2.3600000000000001E-11</v>
      </c>
      <c r="AA1904" s="29" t="s">
        <v>6817</v>
      </c>
      <c r="AB1904" s="32">
        <v>1</v>
      </c>
    </row>
    <row r="1905" spans="1:28" x14ac:dyDescent="0.3">
      <c r="A1905" s="37" t="s">
        <v>2618</v>
      </c>
      <c r="B1905" s="68" t="s">
        <v>2721</v>
      </c>
      <c r="C1905" s="30">
        <v>6.4770000000000003</v>
      </c>
      <c r="D1905" s="30">
        <v>9.1999999999999998E-2</v>
      </c>
      <c r="E1905" s="31">
        <v>9.35E-11</v>
      </c>
      <c r="F1905" s="30">
        <v>5.8999999999999997E-2</v>
      </c>
      <c r="G1905" s="30">
        <v>0.107</v>
      </c>
      <c r="H1905" s="31">
        <v>4.8500000000000003E-4</v>
      </c>
      <c r="I1905" s="32">
        <v>18</v>
      </c>
      <c r="J1905" s="32">
        <v>18</v>
      </c>
      <c r="K1905" s="32">
        <v>18</v>
      </c>
      <c r="L1905" s="36">
        <v>0</v>
      </c>
      <c r="M1905" s="36">
        <v>0</v>
      </c>
      <c r="N1905" s="36">
        <v>0.188</v>
      </c>
      <c r="O1905" s="36">
        <v>3.2000000000000001E-2</v>
      </c>
      <c r="P1905" s="36">
        <v>0.78</v>
      </c>
      <c r="Q1905" s="72" t="s">
        <v>4714</v>
      </c>
      <c r="R1905" s="29" t="s">
        <v>6950</v>
      </c>
      <c r="S1905" s="36">
        <v>0.42299999999999999</v>
      </c>
      <c r="T1905" s="3" t="s">
        <v>16</v>
      </c>
      <c r="U1905" s="3" t="s">
        <v>15</v>
      </c>
      <c r="V1905" s="3">
        <v>0.61599999999999999</v>
      </c>
      <c r="W1905" s="3">
        <v>1.0329999999999999</v>
      </c>
      <c r="X1905" s="3">
        <v>1.0229999999999999</v>
      </c>
      <c r="Y1905" s="3">
        <v>1.042</v>
      </c>
      <c r="Z1905" s="25">
        <v>1.2200000000000001E-11</v>
      </c>
      <c r="AA1905" s="29" t="s">
        <v>6951</v>
      </c>
      <c r="AB1905" s="36">
        <v>0.991201</v>
      </c>
    </row>
    <row r="1906" spans="1:28" x14ac:dyDescent="0.3">
      <c r="A1906" s="37" t="s">
        <v>2612</v>
      </c>
      <c r="B1906" s="68" t="s">
        <v>2781</v>
      </c>
      <c r="C1906" s="30">
        <v>6.4770000000000003</v>
      </c>
      <c r="D1906" s="30">
        <v>9.5000000000000001E-2</v>
      </c>
      <c r="E1906" s="31">
        <v>9.35E-11</v>
      </c>
      <c r="F1906" s="30">
        <v>4.9000000000000002E-2</v>
      </c>
      <c r="G1906" s="30">
        <v>7.5999999999999998E-2</v>
      </c>
      <c r="H1906" s="31">
        <v>1.6300000000000001E-6</v>
      </c>
      <c r="I1906" s="32">
        <v>11</v>
      </c>
      <c r="J1906" s="32">
        <v>11</v>
      </c>
      <c r="K1906" s="32">
        <v>11</v>
      </c>
      <c r="L1906" s="36">
        <v>0</v>
      </c>
      <c r="M1906" s="36">
        <v>0</v>
      </c>
      <c r="N1906" s="36">
        <v>0</v>
      </c>
      <c r="O1906" s="36">
        <v>6.0000000000000001E-3</v>
      </c>
      <c r="P1906" s="36">
        <v>0.99399999999999999</v>
      </c>
      <c r="Q1906" s="72" t="s">
        <v>4715</v>
      </c>
      <c r="R1906" s="29" t="s">
        <v>6949</v>
      </c>
      <c r="S1906" s="36">
        <v>0.45800000000000002</v>
      </c>
      <c r="T1906" s="3" t="s">
        <v>31</v>
      </c>
      <c r="U1906" s="3" t="s">
        <v>15</v>
      </c>
      <c r="V1906" s="3">
        <v>0.39500000000000002</v>
      </c>
      <c r="W1906" s="3">
        <v>1.032</v>
      </c>
      <c r="X1906" s="3">
        <v>1.022</v>
      </c>
      <c r="Y1906" s="3">
        <v>1.0409999999999999</v>
      </c>
      <c r="Z1906" s="25">
        <v>1.8599999999999999E-11</v>
      </c>
      <c r="AA1906" s="29" t="s">
        <v>2073</v>
      </c>
      <c r="AB1906" s="36">
        <v>0.99249200000000004</v>
      </c>
    </row>
    <row r="1907" spans="1:28" x14ac:dyDescent="0.3">
      <c r="A1907" s="37" t="s">
        <v>2754</v>
      </c>
      <c r="B1907" s="68" t="s">
        <v>2949</v>
      </c>
      <c r="C1907" s="30">
        <v>6.4770000000000003</v>
      </c>
      <c r="D1907" s="30">
        <v>3.5000000000000003E-2</v>
      </c>
      <c r="E1907" s="31">
        <v>9.35E-11</v>
      </c>
      <c r="F1907" s="30">
        <v>0.27600000000000002</v>
      </c>
      <c r="G1907" s="30">
        <v>0.436</v>
      </c>
      <c r="H1907" s="31">
        <v>9.2299999999999995E-14</v>
      </c>
      <c r="I1907" s="32">
        <v>19</v>
      </c>
      <c r="J1907" s="32">
        <v>19</v>
      </c>
      <c r="K1907" s="32">
        <v>19</v>
      </c>
      <c r="L1907" s="36">
        <v>0</v>
      </c>
      <c r="M1907" s="36">
        <v>0</v>
      </c>
      <c r="N1907" s="36">
        <v>0</v>
      </c>
      <c r="O1907" s="36">
        <v>0.01</v>
      </c>
      <c r="P1907" s="36">
        <v>0.99</v>
      </c>
      <c r="Q1907" s="72" t="s">
        <v>4417</v>
      </c>
      <c r="R1907" s="29" t="s">
        <v>6522</v>
      </c>
      <c r="S1907" s="36">
        <v>0.14399999999999999</v>
      </c>
      <c r="T1907" s="3" t="s">
        <v>31</v>
      </c>
      <c r="U1907" s="3" t="s">
        <v>24</v>
      </c>
      <c r="V1907" s="3">
        <v>0.20599999999999999</v>
      </c>
      <c r="W1907" s="3">
        <v>0.96</v>
      </c>
      <c r="X1907" s="3">
        <v>0.94899999999999995</v>
      </c>
      <c r="Y1907" s="3">
        <v>0.97</v>
      </c>
      <c r="Z1907" s="25">
        <v>3.9700000000000002E-13</v>
      </c>
      <c r="AA1907" s="29" t="s">
        <v>6571</v>
      </c>
      <c r="AB1907" s="36">
        <v>0.99957499999999999</v>
      </c>
    </row>
    <row r="1908" spans="1:28" x14ac:dyDescent="0.3">
      <c r="A1908" s="37" t="s">
        <v>2601</v>
      </c>
      <c r="B1908" s="68" t="s">
        <v>3008</v>
      </c>
      <c r="C1908" s="30">
        <v>6.4749999999999996</v>
      </c>
      <c r="D1908" s="30">
        <v>3.6999999999999998E-2</v>
      </c>
      <c r="E1908" s="31">
        <v>9.4499999999999997E-11</v>
      </c>
      <c r="F1908" s="30">
        <v>0.28299999999999997</v>
      </c>
      <c r="G1908" s="30">
        <v>0.39600000000000002</v>
      </c>
      <c r="H1908" s="31">
        <v>2.1799999999999999E-40</v>
      </c>
      <c r="I1908" s="32">
        <v>12</v>
      </c>
      <c r="J1908" s="32">
        <v>12</v>
      </c>
      <c r="K1908" s="32">
        <v>11</v>
      </c>
      <c r="L1908" s="36">
        <v>0</v>
      </c>
      <c r="M1908" s="36">
        <v>0</v>
      </c>
      <c r="N1908" s="36">
        <v>0</v>
      </c>
      <c r="O1908" s="36">
        <v>0.998</v>
      </c>
      <c r="P1908" s="36">
        <v>2E-3</v>
      </c>
      <c r="Q1908" s="72" t="s">
        <v>4713</v>
      </c>
      <c r="R1908" s="29" t="s">
        <v>6706</v>
      </c>
      <c r="S1908" s="36">
        <v>0.99</v>
      </c>
      <c r="T1908" s="3" t="s">
        <v>16</v>
      </c>
      <c r="U1908" s="3" t="s">
        <v>15</v>
      </c>
      <c r="V1908" s="3">
        <v>0.59</v>
      </c>
      <c r="W1908" s="3">
        <v>0.96699999999999997</v>
      </c>
      <c r="X1908" s="3">
        <v>0.95799999999999996</v>
      </c>
      <c r="Y1908" s="3">
        <v>0.97599999999999998</v>
      </c>
      <c r="Z1908" s="25">
        <v>3.4699999999999999E-13</v>
      </c>
      <c r="AA1908" s="29" t="s">
        <v>6510</v>
      </c>
      <c r="AB1908" s="36">
        <v>0.99055099999999996</v>
      </c>
    </row>
    <row r="1909" spans="1:28" x14ac:dyDescent="0.3">
      <c r="A1909" s="37" t="s">
        <v>2685</v>
      </c>
      <c r="B1909" s="68" t="s">
        <v>1565</v>
      </c>
      <c r="C1909" s="30">
        <v>-6.4740000000000002</v>
      </c>
      <c r="D1909" s="30">
        <v>-6.3E-2</v>
      </c>
      <c r="E1909" s="31">
        <v>9.5500000000000006E-11</v>
      </c>
      <c r="F1909" s="30">
        <v>0.13</v>
      </c>
      <c r="G1909" s="30">
        <v>0.107</v>
      </c>
      <c r="H1909" s="31">
        <v>2.1800000000000001E-3</v>
      </c>
      <c r="I1909" s="32">
        <v>22</v>
      </c>
      <c r="J1909" s="32">
        <v>22</v>
      </c>
      <c r="K1909" s="32">
        <v>22</v>
      </c>
      <c r="L1909" s="36">
        <v>0</v>
      </c>
      <c r="M1909" s="36">
        <v>0</v>
      </c>
      <c r="N1909" s="36">
        <v>0</v>
      </c>
      <c r="O1909" s="36">
        <v>5.1999999999999998E-2</v>
      </c>
      <c r="P1909" s="36">
        <v>0.94699999999999995</v>
      </c>
      <c r="Q1909" s="72" t="s">
        <v>4712</v>
      </c>
      <c r="R1909" s="29" t="s">
        <v>6564</v>
      </c>
      <c r="S1909" s="36">
        <v>0.51500000000000001</v>
      </c>
      <c r="T1909" s="3" t="s">
        <v>16</v>
      </c>
      <c r="U1909" s="3" t="s">
        <v>15</v>
      </c>
      <c r="V1909" s="3">
        <v>0.49299999999999999</v>
      </c>
      <c r="W1909" s="3">
        <v>1.0349999999999999</v>
      </c>
      <c r="X1909" s="3">
        <v>1.026</v>
      </c>
      <c r="Y1909" s="3">
        <v>1.044</v>
      </c>
      <c r="Z1909" s="25">
        <v>1.12E-13</v>
      </c>
      <c r="AA1909" s="29" t="s">
        <v>6952</v>
      </c>
      <c r="AB1909" s="36">
        <v>0.84269700000000003</v>
      </c>
    </row>
    <row r="1910" spans="1:28" x14ac:dyDescent="0.3">
      <c r="A1910" s="37" t="s">
        <v>2601</v>
      </c>
      <c r="B1910" s="68" t="s">
        <v>2881</v>
      </c>
      <c r="C1910" s="30">
        <v>-6.4720000000000004</v>
      </c>
      <c r="D1910" s="30">
        <v>-5.8000000000000003E-2</v>
      </c>
      <c r="E1910" s="31">
        <v>9.6599999999999995E-11</v>
      </c>
      <c r="F1910" s="30">
        <v>0.13</v>
      </c>
      <c r="G1910" s="30">
        <v>0.23899999999999999</v>
      </c>
      <c r="H1910" s="31">
        <v>1.8999999999999999E-21</v>
      </c>
      <c r="I1910" s="32">
        <v>24</v>
      </c>
      <c r="J1910" s="32">
        <v>24</v>
      </c>
      <c r="K1910" s="32">
        <v>23</v>
      </c>
      <c r="L1910" s="36">
        <v>0</v>
      </c>
      <c r="M1910" s="36">
        <v>0</v>
      </c>
      <c r="N1910" s="36">
        <v>0</v>
      </c>
      <c r="O1910" s="36">
        <v>0.02</v>
      </c>
      <c r="P1910" s="36">
        <v>0.98</v>
      </c>
      <c r="Q1910" s="72" t="s">
        <v>4234</v>
      </c>
      <c r="R1910" s="29" t="s">
        <v>6794</v>
      </c>
      <c r="S1910" s="36">
        <v>0.99399999999999999</v>
      </c>
      <c r="T1910" s="3" t="s">
        <v>31</v>
      </c>
      <c r="U1910" s="3" t="s">
        <v>24</v>
      </c>
      <c r="V1910" s="3">
        <v>0.79900000000000004</v>
      </c>
      <c r="W1910" s="3">
        <v>0.96399999999999997</v>
      </c>
      <c r="X1910" s="3">
        <v>0.95299999999999996</v>
      </c>
      <c r="Y1910" s="3">
        <v>0.97499999999999998</v>
      </c>
      <c r="Z1910" s="25">
        <v>1.73E-10</v>
      </c>
      <c r="AA1910" s="29" t="s">
        <v>6795</v>
      </c>
      <c r="AB1910" s="36">
        <v>0.97831699999999999</v>
      </c>
    </row>
    <row r="1911" spans="1:28" x14ac:dyDescent="0.3">
      <c r="A1911" s="37" t="s">
        <v>2595</v>
      </c>
      <c r="B1911" s="68" t="s">
        <v>3003</v>
      </c>
      <c r="C1911" s="30">
        <v>6.4720000000000004</v>
      </c>
      <c r="D1911" s="30">
        <v>0.14799999999999999</v>
      </c>
      <c r="E1911" s="31">
        <v>9.6800000000000004E-11</v>
      </c>
      <c r="F1911" s="30">
        <v>2.1000000000000001E-2</v>
      </c>
      <c r="G1911" s="30">
        <v>0.03</v>
      </c>
      <c r="H1911" s="31">
        <v>2.81E-3</v>
      </c>
      <c r="I1911" s="32">
        <v>21</v>
      </c>
      <c r="J1911" s="32">
        <v>22</v>
      </c>
      <c r="K1911" s="32">
        <v>22</v>
      </c>
      <c r="L1911" s="36">
        <v>0</v>
      </c>
      <c r="M1911" s="36">
        <v>0</v>
      </c>
      <c r="N1911" s="36">
        <v>8.0000000000000002E-3</v>
      </c>
      <c r="O1911" s="36">
        <v>8.0000000000000002E-3</v>
      </c>
      <c r="P1911" s="36">
        <v>0.98399999999999999</v>
      </c>
      <c r="Q1911" s="72" t="s">
        <v>4328</v>
      </c>
      <c r="R1911" s="29" t="s">
        <v>6953</v>
      </c>
      <c r="S1911" s="36">
        <v>0.76100000000000001</v>
      </c>
      <c r="T1911" s="3" t="s">
        <v>31</v>
      </c>
      <c r="U1911" s="3" t="s">
        <v>24</v>
      </c>
      <c r="V1911" s="3">
        <v>0.68799999999999994</v>
      </c>
      <c r="W1911" s="3">
        <v>0.97199999999999998</v>
      </c>
      <c r="X1911" s="3">
        <v>0.96199999999999997</v>
      </c>
      <c r="Y1911" s="3">
        <v>0.98099999999999998</v>
      </c>
      <c r="Z1911" s="25">
        <v>3.3999999999999998E-9</v>
      </c>
      <c r="AA1911" s="29" t="s">
        <v>6789</v>
      </c>
      <c r="AB1911" s="36">
        <v>0.98433199999999998</v>
      </c>
    </row>
    <row r="1912" spans="1:28" x14ac:dyDescent="0.3">
      <c r="A1912" s="37" t="s">
        <v>2649</v>
      </c>
      <c r="B1912" s="68" t="s">
        <v>2749</v>
      </c>
      <c r="C1912" s="30">
        <v>6.4720000000000004</v>
      </c>
      <c r="D1912" s="30">
        <v>0.126</v>
      </c>
      <c r="E1912" s="31">
        <v>9.6800000000000004E-11</v>
      </c>
      <c r="F1912" s="30">
        <v>2.9000000000000001E-2</v>
      </c>
      <c r="G1912" s="30">
        <v>5.1999999999999998E-2</v>
      </c>
      <c r="H1912" s="31">
        <v>2.8500000000000002E-5</v>
      </c>
      <c r="I1912" s="32">
        <v>23</v>
      </c>
      <c r="J1912" s="32">
        <v>23</v>
      </c>
      <c r="K1912" s="32">
        <v>23</v>
      </c>
      <c r="L1912" s="36">
        <v>0</v>
      </c>
      <c r="M1912" s="36">
        <v>0</v>
      </c>
      <c r="N1912" s="36">
        <v>0</v>
      </c>
      <c r="O1912" s="36">
        <v>1.4E-2</v>
      </c>
      <c r="P1912" s="36">
        <v>0.98599999999999999</v>
      </c>
      <c r="Q1912" s="72" t="s">
        <v>4711</v>
      </c>
      <c r="R1912" s="29" t="s">
        <v>6954</v>
      </c>
      <c r="S1912" s="36">
        <v>0.25700000000000001</v>
      </c>
      <c r="T1912" s="3" t="s">
        <v>31</v>
      </c>
      <c r="U1912" s="3" t="s">
        <v>24</v>
      </c>
      <c r="V1912" s="3">
        <v>0.63300000000000001</v>
      </c>
      <c r="W1912" s="3">
        <v>0.96899999999999997</v>
      </c>
      <c r="X1912" s="3">
        <v>0.96</v>
      </c>
      <c r="Y1912" s="3">
        <v>0.97799999999999998</v>
      </c>
      <c r="Z1912" s="25">
        <v>4.6800000000000003E-11</v>
      </c>
      <c r="AA1912" s="29" t="s">
        <v>6903</v>
      </c>
      <c r="AB1912" s="36">
        <v>0.99492599999999998</v>
      </c>
    </row>
    <row r="1913" spans="1:28" x14ac:dyDescent="0.3">
      <c r="A1913" s="37" t="s">
        <v>2605</v>
      </c>
      <c r="B1913" s="68" t="s">
        <v>5900</v>
      </c>
      <c r="C1913" s="30">
        <v>6.4720000000000004</v>
      </c>
      <c r="D1913" s="30">
        <v>6.3E-2</v>
      </c>
      <c r="E1913" s="31">
        <v>9.7000000000000001E-11</v>
      </c>
      <c r="F1913" s="30">
        <v>0.155</v>
      </c>
      <c r="G1913" s="30">
        <v>0.22600000000000001</v>
      </c>
      <c r="H1913" s="31">
        <v>1.29E-19</v>
      </c>
      <c r="I1913" s="32">
        <v>10</v>
      </c>
      <c r="J1913" s="32">
        <v>10</v>
      </c>
      <c r="K1913" s="32">
        <v>9</v>
      </c>
      <c r="L1913" s="36">
        <v>0</v>
      </c>
      <c r="M1913" s="36">
        <v>0</v>
      </c>
      <c r="N1913" s="36">
        <v>0</v>
      </c>
      <c r="O1913" s="36">
        <v>3.0000000000000001E-3</v>
      </c>
      <c r="P1913" s="36">
        <v>0.997</v>
      </c>
      <c r="Q1913" s="72" t="s">
        <v>5911</v>
      </c>
      <c r="R1913" s="29" t="s">
        <v>2462</v>
      </c>
      <c r="S1913" s="36">
        <v>0.78500000000000003</v>
      </c>
      <c r="T1913" s="3" t="s">
        <v>16</v>
      </c>
      <c r="U1913" s="3" t="s">
        <v>24</v>
      </c>
      <c r="V1913" s="3">
        <v>0.58199999999999996</v>
      </c>
      <c r="W1913" s="3">
        <v>1.036</v>
      </c>
      <c r="X1913" s="3">
        <v>1.0269999999999999</v>
      </c>
      <c r="Y1913" s="3">
        <v>1.046</v>
      </c>
      <c r="Z1913" s="25">
        <v>3.5399999999999999E-14</v>
      </c>
      <c r="AA1913" s="29" t="s">
        <v>6222</v>
      </c>
      <c r="AB1913" s="36">
        <v>0.84137799999999996</v>
      </c>
    </row>
    <row r="1914" spans="1:28" x14ac:dyDescent="0.3">
      <c r="A1914" s="37" t="s">
        <v>2652</v>
      </c>
      <c r="B1914" s="68" t="s">
        <v>2674</v>
      </c>
      <c r="C1914" s="30">
        <v>6.4710000000000001</v>
      </c>
      <c r="D1914" s="30">
        <v>4.1000000000000002E-2</v>
      </c>
      <c r="E1914" s="31">
        <v>9.7000000000000001E-11</v>
      </c>
      <c r="F1914" s="30">
        <v>0.48199999999999998</v>
      </c>
      <c r="G1914" s="30">
        <v>0.65500000000000003</v>
      </c>
      <c r="H1914" s="31">
        <v>5.3300000000000002E-56</v>
      </c>
      <c r="I1914" s="32">
        <v>26</v>
      </c>
      <c r="J1914" s="32">
        <v>27</v>
      </c>
      <c r="K1914" s="32">
        <v>24</v>
      </c>
      <c r="L1914" s="36">
        <v>0</v>
      </c>
      <c r="M1914" s="36">
        <v>0</v>
      </c>
      <c r="N1914" s="36">
        <v>0</v>
      </c>
      <c r="O1914" s="36">
        <v>0.1</v>
      </c>
      <c r="P1914" s="36">
        <v>0.9</v>
      </c>
      <c r="Q1914" s="72" t="s">
        <v>5911</v>
      </c>
      <c r="R1914" s="29" t="s">
        <v>2462</v>
      </c>
      <c r="S1914" s="36">
        <v>1</v>
      </c>
      <c r="T1914" s="3" t="s">
        <v>16</v>
      </c>
      <c r="U1914" s="3" t="s">
        <v>24</v>
      </c>
      <c r="V1914" s="3">
        <v>0.58199999999999996</v>
      </c>
      <c r="W1914" s="3">
        <v>1.036</v>
      </c>
      <c r="X1914" s="3">
        <v>1.0269999999999999</v>
      </c>
      <c r="Y1914" s="3">
        <v>1.046</v>
      </c>
      <c r="Z1914" s="25">
        <v>3.5399999999999999E-14</v>
      </c>
      <c r="AA1914" s="29" t="s">
        <v>6222</v>
      </c>
      <c r="AB1914" s="36">
        <v>0.84137799999999996</v>
      </c>
    </row>
    <row r="1915" spans="1:28" x14ac:dyDescent="0.3">
      <c r="A1915" s="37" t="s">
        <v>2612</v>
      </c>
      <c r="B1915" s="68" t="s">
        <v>691</v>
      </c>
      <c r="C1915" s="30">
        <v>6.4710000000000001</v>
      </c>
      <c r="D1915" s="30">
        <v>5.0999999999999997E-2</v>
      </c>
      <c r="E1915" s="31">
        <v>9.7399999999999995E-11</v>
      </c>
      <c r="F1915" s="30">
        <v>0.17399999999999999</v>
      </c>
      <c r="G1915" s="30">
        <v>0.26700000000000002</v>
      </c>
      <c r="H1915" s="31">
        <v>3.0299999999999999E-22</v>
      </c>
      <c r="I1915" s="32">
        <v>18</v>
      </c>
      <c r="J1915" s="32">
        <v>18</v>
      </c>
      <c r="K1915" s="32">
        <v>17</v>
      </c>
      <c r="L1915" s="36">
        <v>0</v>
      </c>
      <c r="M1915" s="36">
        <v>0</v>
      </c>
      <c r="N1915" s="36">
        <v>0</v>
      </c>
      <c r="O1915" s="36">
        <v>1.4999999999999999E-2</v>
      </c>
      <c r="P1915" s="36">
        <v>0.98499999999999999</v>
      </c>
      <c r="Q1915" s="72" t="s">
        <v>4199</v>
      </c>
      <c r="R1915" s="29" t="s">
        <v>6955</v>
      </c>
      <c r="S1915" s="36">
        <v>0.504</v>
      </c>
      <c r="T1915" s="3" t="s">
        <v>31</v>
      </c>
      <c r="U1915" s="3" t="s">
        <v>15</v>
      </c>
      <c r="V1915" s="3">
        <v>0.47799999999999998</v>
      </c>
      <c r="W1915" s="3">
        <v>0.97099999999999997</v>
      </c>
      <c r="X1915" s="3">
        <v>0.96199999999999997</v>
      </c>
      <c r="Y1915" s="3">
        <v>0.98</v>
      </c>
      <c r="Z1915" s="25">
        <v>1.16E-10</v>
      </c>
      <c r="AA1915" s="29" t="s">
        <v>6783</v>
      </c>
      <c r="AB1915" s="36">
        <v>0.96749399999999997</v>
      </c>
    </row>
    <row r="1916" spans="1:28" x14ac:dyDescent="0.3">
      <c r="A1916" s="37" t="s">
        <v>2680</v>
      </c>
      <c r="B1916" s="68" t="s">
        <v>1067</v>
      </c>
      <c r="C1916" s="30">
        <v>6.47</v>
      </c>
      <c r="D1916" s="30">
        <v>6.3E-2</v>
      </c>
      <c r="E1916" s="31">
        <v>9.7699999999999996E-11</v>
      </c>
      <c r="F1916" s="30">
        <v>0.11899999999999999</v>
      </c>
      <c r="G1916" s="30">
        <v>0.249</v>
      </c>
      <c r="H1916" s="31">
        <v>3.3700000000000001E-7</v>
      </c>
      <c r="I1916" s="32">
        <v>32</v>
      </c>
      <c r="J1916" s="32">
        <v>32</v>
      </c>
      <c r="K1916" s="32">
        <v>31</v>
      </c>
      <c r="L1916" s="36">
        <v>0</v>
      </c>
      <c r="M1916" s="36">
        <v>0</v>
      </c>
      <c r="N1916" s="36">
        <v>1E-3</v>
      </c>
      <c r="O1916" s="36">
        <v>2.8000000000000001E-2</v>
      </c>
      <c r="P1916" s="36">
        <v>0.97099999999999997</v>
      </c>
      <c r="Q1916" s="72" t="s">
        <v>1068</v>
      </c>
      <c r="R1916" s="29" t="s">
        <v>1065</v>
      </c>
      <c r="S1916" s="36">
        <v>6.9000000000000006E-2</v>
      </c>
      <c r="T1916" s="3" t="s">
        <v>16</v>
      </c>
      <c r="U1916" s="3" t="s">
        <v>15</v>
      </c>
      <c r="V1916" s="3">
        <v>0.52300000000000002</v>
      </c>
      <c r="W1916" s="3">
        <v>1.03</v>
      </c>
      <c r="X1916" s="3">
        <v>1.0209999999999999</v>
      </c>
      <c r="Y1916" s="3">
        <v>1.04</v>
      </c>
      <c r="Z1916" s="25">
        <v>5.0699999999999997E-11</v>
      </c>
      <c r="AA1916" s="29" t="s">
        <v>6956</v>
      </c>
      <c r="AB1916" s="32">
        <v>1</v>
      </c>
    </row>
    <row r="1917" spans="1:28" x14ac:dyDescent="0.3">
      <c r="A1917" s="37" t="s">
        <v>2623</v>
      </c>
      <c r="B1917" s="68" t="s">
        <v>2674</v>
      </c>
      <c r="C1917" s="30">
        <v>6.47</v>
      </c>
      <c r="D1917" s="30">
        <v>5.1999999999999998E-2</v>
      </c>
      <c r="E1917" s="31">
        <v>9.7800000000000001E-11</v>
      </c>
      <c r="F1917" s="30">
        <v>0.34599999999999997</v>
      </c>
      <c r="G1917" s="30">
        <v>0.49199999999999999</v>
      </c>
      <c r="H1917" s="31">
        <v>2.7100000000000003E-38</v>
      </c>
      <c r="I1917" s="32">
        <v>19</v>
      </c>
      <c r="J1917" s="32">
        <v>19</v>
      </c>
      <c r="K1917" s="32">
        <v>15</v>
      </c>
      <c r="L1917" s="36">
        <v>0</v>
      </c>
      <c r="M1917" s="36">
        <v>0</v>
      </c>
      <c r="N1917" s="36">
        <v>0</v>
      </c>
      <c r="O1917" s="36">
        <v>4.0000000000000001E-3</v>
      </c>
      <c r="P1917" s="36">
        <v>0.996</v>
      </c>
      <c r="Q1917" s="72" t="s">
        <v>5911</v>
      </c>
      <c r="R1917" s="29" t="s">
        <v>2462</v>
      </c>
      <c r="S1917" s="36">
        <v>1</v>
      </c>
      <c r="T1917" s="3" t="s">
        <v>16</v>
      </c>
      <c r="U1917" s="3" t="s">
        <v>24</v>
      </c>
      <c r="V1917" s="3">
        <v>0.58199999999999996</v>
      </c>
      <c r="W1917" s="3">
        <v>1.036</v>
      </c>
      <c r="X1917" s="3">
        <v>1.0269999999999999</v>
      </c>
      <c r="Y1917" s="3">
        <v>1.046</v>
      </c>
      <c r="Z1917" s="25">
        <v>3.5399999999999999E-14</v>
      </c>
      <c r="AA1917" s="29" t="s">
        <v>6222</v>
      </c>
      <c r="AB1917" s="36">
        <v>0.84137799999999996</v>
      </c>
    </row>
    <row r="1918" spans="1:28" x14ac:dyDescent="0.3">
      <c r="A1918" s="37" t="s">
        <v>2637</v>
      </c>
      <c r="B1918" s="68" t="s">
        <v>2776</v>
      </c>
      <c r="C1918" s="30">
        <v>6.468</v>
      </c>
      <c r="D1918" s="30">
        <v>7.3999999999999996E-2</v>
      </c>
      <c r="E1918" s="31">
        <v>9.9099999999999999E-11</v>
      </c>
      <c r="F1918" s="30">
        <v>8.2000000000000003E-2</v>
      </c>
      <c r="G1918" s="30">
        <v>6.2E-2</v>
      </c>
      <c r="H1918" s="31">
        <v>2.6800000000000001E-4</v>
      </c>
      <c r="I1918" s="32">
        <v>26</v>
      </c>
      <c r="J1918" s="32">
        <v>26</v>
      </c>
      <c r="K1918" s="32">
        <v>21</v>
      </c>
      <c r="L1918" s="36">
        <v>0</v>
      </c>
      <c r="M1918" s="36">
        <v>0</v>
      </c>
      <c r="N1918" s="36">
        <v>8.9999999999999993E-3</v>
      </c>
      <c r="O1918" s="36">
        <v>0.39300000000000002</v>
      </c>
      <c r="P1918" s="36">
        <v>0.59799999999999998</v>
      </c>
      <c r="Q1918" s="72" t="s">
        <v>4710</v>
      </c>
      <c r="R1918" s="29" t="s">
        <v>6957</v>
      </c>
      <c r="S1918" s="36">
        <v>1</v>
      </c>
      <c r="T1918" s="3" t="s">
        <v>31</v>
      </c>
      <c r="U1918" s="3" t="s">
        <v>24</v>
      </c>
      <c r="V1918" s="3">
        <v>0.65700000000000003</v>
      </c>
      <c r="W1918" s="3">
        <v>0.93799999999999994</v>
      </c>
      <c r="X1918" s="3">
        <v>0.92900000000000005</v>
      </c>
      <c r="Y1918" s="3">
        <v>0.94699999999999995</v>
      </c>
      <c r="Z1918" s="25">
        <v>1.1E-39</v>
      </c>
      <c r="AA1918" s="29" t="s">
        <v>6151</v>
      </c>
      <c r="AB1918" s="36">
        <v>0.81675200000000003</v>
      </c>
    </row>
    <row r="1919" spans="1:28" x14ac:dyDescent="0.3">
      <c r="A1919" s="37" t="s">
        <v>2586</v>
      </c>
      <c r="B1919" s="68" t="s">
        <v>3150</v>
      </c>
      <c r="C1919" s="30">
        <v>6.468</v>
      </c>
      <c r="D1919" s="30">
        <v>0.245</v>
      </c>
      <c r="E1919" s="31">
        <v>9.9400000000000001E-11</v>
      </c>
      <c r="F1919" s="30">
        <v>0.01</v>
      </c>
      <c r="G1919" s="30">
        <v>1.4999999999999999E-2</v>
      </c>
      <c r="H1919" s="31">
        <v>1.4200000000000001E-2</v>
      </c>
      <c r="I1919" s="32">
        <v>6</v>
      </c>
      <c r="J1919" s="32">
        <v>6</v>
      </c>
      <c r="K1919" s="32">
        <v>6</v>
      </c>
      <c r="L1919" s="36">
        <v>0</v>
      </c>
      <c r="M1919" s="36">
        <v>0</v>
      </c>
      <c r="N1919" s="36">
        <v>0.23799999999999999</v>
      </c>
      <c r="O1919" s="36">
        <v>7.5999999999999998E-2</v>
      </c>
      <c r="P1919" s="36">
        <v>0.68500000000000005</v>
      </c>
      <c r="Q1919" s="72" t="s">
        <v>3816</v>
      </c>
      <c r="R1919" s="29" t="s">
        <v>6186</v>
      </c>
      <c r="S1919" s="36">
        <v>1</v>
      </c>
      <c r="T1919" s="3" t="s">
        <v>31</v>
      </c>
      <c r="U1919" s="3" t="s">
        <v>24</v>
      </c>
      <c r="V1919" s="3">
        <v>0.183</v>
      </c>
      <c r="W1919" s="3">
        <v>0.95299999999999996</v>
      </c>
      <c r="X1919" s="3">
        <v>0.94199999999999995</v>
      </c>
      <c r="Y1919" s="3">
        <v>0.96399999999999997</v>
      </c>
      <c r="Z1919" s="25">
        <v>1.07E-15</v>
      </c>
      <c r="AA1919" s="29" t="s">
        <v>6187</v>
      </c>
      <c r="AB1919" s="36">
        <v>0.95760199999999995</v>
      </c>
    </row>
    <row r="1920" spans="1:28" x14ac:dyDescent="0.3">
      <c r="A1920" s="37" t="s">
        <v>2678</v>
      </c>
      <c r="B1920" s="68" t="s">
        <v>3179</v>
      </c>
      <c r="C1920" s="30">
        <v>6.468</v>
      </c>
      <c r="D1920" s="30">
        <v>0.11700000000000001</v>
      </c>
      <c r="E1920" s="31">
        <v>9.9500000000000005E-11</v>
      </c>
      <c r="F1920" s="30">
        <v>3.4000000000000002E-2</v>
      </c>
      <c r="G1920" s="30">
        <v>2.7E-2</v>
      </c>
      <c r="H1920" s="31">
        <v>1.8699999999999999E-3</v>
      </c>
      <c r="I1920" s="32">
        <v>31</v>
      </c>
      <c r="J1920" s="32">
        <v>31</v>
      </c>
      <c r="K1920" s="32">
        <v>31</v>
      </c>
      <c r="L1920" s="36">
        <v>0</v>
      </c>
      <c r="M1920" s="36">
        <v>0</v>
      </c>
      <c r="N1920" s="36">
        <v>7.0999999999999994E-2</v>
      </c>
      <c r="O1920" s="36">
        <v>0.13900000000000001</v>
      </c>
      <c r="P1920" s="36">
        <v>0.79</v>
      </c>
      <c r="Q1920" s="72" t="s">
        <v>4107</v>
      </c>
      <c r="R1920" s="29" t="s">
        <v>6111</v>
      </c>
      <c r="S1920" s="36">
        <v>1</v>
      </c>
      <c r="T1920" s="3" t="s">
        <v>31</v>
      </c>
      <c r="U1920" s="3" t="s">
        <v>24</v>
      </c>
      <c r="V1920" s="3">
        <v>0.72</v>
      </c>
      <c r="W1920" s="3">
        <v>1.0509999999999999</v>
      </c>
      <c r="X1920" s="3">
        <v>1.04</v>
      </c>
      <c r="Y1920" s="3">
        <v>1.0620000000000001</v>
      </c>
      <c r="Z1920" s="25">
        <v>1.8999999999999999E-20</v>
      </c>
      <c r="AA1920" s="29" t="s">
        <v>6110</v>
      </c>
      <c r="AB1920" s="36">
        <v>0.65727000000000002</v>
      </c>
    </row>
    <row r="1921" spans="1:28" x14ac:dyDescent="0.3">
      <c r="A1921" s="37" t="s">
        <v>2764</v>
      </c>
      <c r="B1921" s="68" t="s">
        <v>2674</v>
      </c>
      <c r="C1921" s="30">
        <v>6.468</v>
      </c>
      <c r="D1921" s="30">
        <v>4.1000000000000002E-2</v>
      </c>
      <c r="E1921" s="31">
        <v>9.9500000000000005E-11</v>
      </c>
      <c r="F1921" s="30">
        <v>0.46400000000000002</v>
      </c>
      <c r="G1921" s="30">
        <v>0.52300000000000002</v>
      </c>
      <c r="H1921" s="31">
        <v>5.4900000000000002E-17</v>
      </c>
      <c r="I1921" s="32">
        <v>40</v>
      </c>
      <c r="J1921" s="32">
        <v>42</v>
      </c>
      <c r="K1921" s="32">
        <v>38</v>
      </c>
      <c r="L1921" s="36">
        <v>0</v>
      </c>
      <c r="M1921" s="36">
        <v>0</v>
      </c>
      <c r="N1921" s="36">
        <v>0</v>
      </c>
      <c r="O1921" s="36">
        <v>0.32200000000000001</v>
      </c>
      <c r="P1921" s="36">
        <v>0.67800000000000005</v>
      </c>
      <c r="Q1921" s="72" t="s">
        <v>5911</v>
      </c>
      <c r="R1921" s="29" t="s">
        <v>2462</v>
      </c>
      <c r="S1921" s="36">
        <v>1</v>
      </c>
      <c r="T1921" s="3" t="s">
        <v>16</v>
      </c>
      <c r="U1921" s="3" t="s">
        <v>24</v>
      </c>
      <c r="V1921" s="3">
        <v>0.58199999999999996</v>
      </c>
      <c r="W1921" s="3">
        <v>1.036</v>
      </c>
      <c r="X1921" s="3">
        <v>1.0269999999999999</v>
      </c>
      <c r="Y1921" s="3">
        <v>1.046</v>
      </c>
      <c r="Z1921" s="25">
        <v>3.5399999999999999E-14</v>
      </c>
      <c r="AA1921" s="29" t="s">
        <v>6222</v>
      </c>
      <c r="AB1921" s="36">
        <v>0.84137799999999996</v>
      </c>
    </row>
    <row r="1922" spans="1:28" x14ac:dyDescent="0.3">
      <c r="A1922" s="37" t="s">
        <v>2608</v>
      </c>
      <c r="B1922" s="68" t="s">
        <v>3036</v>
      </c>
      <c r="C1922" s="30">
        <v>-6.4669999999999996</v>
      </c>
      <c r="D1922" s="30">
        <v>-8.3000000000000004E-2</v>
      </c>
      <c r="E1922" s="31">
        <v>9.9700000000000002E-11</v>
      </c>
      <c r="F1922" s="30">
        <v>0.105</v>
      </c>
      <c r="G1922" s="30">
        <v>0.152</v>
      </c>
      <c r="H1922" s="31">
        <v>3.0099999999999998E-11</v>
      </c>
      <c r="I1922" s="32">
        <v>22</v>
      </c>
      <c r="J1922" s="32">
        <v>22</v>
      </c>
      <c r="K1922" s="32">
        <v>22</v>
      </c>
      <c r="L1922" s="36">
        <v>0</v>
      </c>
      <c r="M1922" s="36">
        <v>0</v>
      </c>
      <c r="N1922" s="36">
        <v>0</v>
      </c>
      <c r="O1922" s="36">
        <v>1E-3</v>
      </c>
      <c r="P1922" s="36">
        <v>0.999</v>
      </c>
      <c r="Q1922" s="72" t="s">
        <v>3547</v>
      </c>
      <c r="R1922" s="29" t="s">
        <v>6416</v>
      </c>
      <c r="S1922" s="36">
        <v>0.996</v>
      </c>
      <c r="T1922" s="3" t="s">
        <v>16</v>
      </c>
      <c r="U1922" s="3" t="s">
        <v>24</v>
      </c>
      <c r="V1922" s="3">
        <v>0.62</v>
      </c>
      <c r="W1922" s="3">
        <v>1.044</v>
      </c>
      <c r="X1922" s="3">
        <v>1.0309999999999999</v>
      </c>
      <c r="Y1922" s="3">
        <v>1.0569999999999999</v>
      </c>
      <c r="Z1922" s="25">
        <v>1.8999999999999999E-11</v>
      </c>
      <c r="AA1922" s="29" t="s">
        <v>6417</v>
      </c>
      <c r="AB1922" s="36">
        <v>0.87812000000000001</v>
      </c>
    </row>
    <row r="1923" spans="1:28" x14ac:dyDescent="0.3">
      <c r="A1923" s="37" t="s">
        <v>2586</v>
      </c>
      <c r="B1923" s="68" t="s">
        <v>2656</v>
      </c>
      <c r="C1923" s="30">
        <v>6.4660000000000002</v>
      </c>
      <c r="D1923" s="30">
        <v>0.16</v>
      </c>
      <c r="E1923" s="31">
        <v>1E-10</v>
      </c>
      <c r="F1923" s="30">
        <v>1.7000000000000001E-2</v>
      </c>
      <c r="G1923" s="30">
        <v>3.2000000000000001E-2</v>
      </c>
      <c r="H1923" s="31">
        <v>2.33E-4</v>
      </c>
      <c r="I1923" s="32">
        <v>14</v>
      </c>
      <c r="J1923" s="32">
        <v>14</v>
      </c>
      <c r="K1923" s="32">
        <v>14</v>
      </c>
      <c r="L1923" s="36">
        <v>0</v>
      </c>
      <c r="M1923" s="36">
        <v>0</v>
      </c>
      <c r="N1923" s="36">
        <v>5.7000000000000002E-2</v>
      </c>
      <c r="O1923" s="36">
        <v>8.5000000000000006E-2</v>
      </c>
      <c r="P1923" s="36">
        <v>0.85799999999999998</v>
      </c>
      <c r="Q1923" s="72" t="s">
        <v>4709</v>
      </c>
      <c r="R1923" s="29" t="s">
        <v>6958</v>
      </c>
      <c r="S1923" s="36">
        <v>0.60699999999999998</v>
      </c>
      <c r="T1923" s="3" t="s">
        <v>31</v>
      </c>
      <c r="U1923" s="3" t="s">
        <v>24</v>
      </c>
      <c r="V1923" s="3">
        <v>0.5</v>
      </c>
      <c r="W1923" s="3">
        <v>1.0329999999999999</v>
      </c>
      <c r="X1923" s="3">
        <v>1.024</v>
      </c>
      <c r="Y1923" s="3">
        <v>1.042</v>
      </c>
      <c r="Z1923" s="25">
        <v>1.95E-12</v>
      </c>
      <c r="AA1923" s="29" t="s">
        <v>6507</v>
      </c>
      <c r="AB1923" s="36">
        <v>0.92182500000000001</v>
      </c>
    </row>
    <row r="1924" spans="1:28" x14ac:dyDescent="0.3">
      <c r="A1924" s="37" t="s">
        <v>2586</v>
      </c>
      <c r="B1924" s="68" t="s">
        <v>2770</v>
      </c>
      <c r="C1924" s="30">
        <v>-6.4649999999999999</v>
      </c>
      <c r="D1924" s="30">
        <v>-0.14299999999999999</v>
      </c>
      <c r="E1924" s="31">
        <v>1.01E-10</v>
      </c>
      <c r="F1924" s="30">
        <v>2.1000000000000001E-2</v>
      </c>
      <c r="G1924" s="30">
        <v>4.4999999999999998E-2</v>
      </c>
      <c r="H1924" s="31">
        <v>1.5E-5</v>
      </c>
      <c r="I1924" s="32">
        <v>7</v>
      </c>
      <c r="J1924" s="32">
        <v>7</v>
      </c>
      <c r="K1924" s="32">
        <v>7</v>
      </c>
      <c r="L1924" s="36">
        <v>0</v>
      </c>
      <c r="M1924" s="36">
        <v>0</v>
      </c>
      <c r="N1924" s="36">
        <v>1E-3</v>
      </c>
      <c r="O1924" s="36">
        <v>3.0000000000000001E-3</v>
      </c>
      <c r="P1924" s="36">
        <v>0.997</v>
      </c>
      <c r="Q1924" s="72" t="s">
        <v>4707</v>
      </c>
      <c r="R1924" s="29" t="s">
        <v>6445</v>
      </c>
      <c r="S1924" s="36">
        <v>0.626</v>
      </c>
      <c r="T1924" s="3" t="s">
        <v>31</v>
      </c>
      <c r="U1924" s="3" t="s">
        <v>24</v>
      </c>
      <c r="V1924" s="3">
        <v>0.28399999999999997</v>
      </c>
      <c r="W1924" s="3">
        <v>0.96399999999999997</v>
      </c>
      <c r="X1924" s="3">
        <v>0.95399999999999996</v>
      </c>
      <c r="Y1924" s="3">
        <v>0.97399999999999998</v>
      </c>
      <c r="Z1924" s="25">
        <v>6.63E-13</v>
      </c>
      <c r="AA1924" s="29" t="s">
        <v>6516</v>
      </c>
      <c r="AB1924" s="36">
        <v>0.79898000000000002</v>
      </c>
    </row>
    <row r="1925" spans="1:28" x14ac:dyDescent="0.3">
      <c r="A1925" s="37" t="s">
        <v>2616</v>
      </c>
      <c r="B1925" s="68" t="s">
        <v>2841</v>
      </c>
      <c r="C1925" s="30">
        <v>6.4660000000000002</v>
      </c>
      <c r="D1925" s="30">
        <v>6.3E-2</v>
      </c>
      <c r="E1925" s="31">
        <v>1.01E-10</v>
      </c>
      <c r="F1925" s="30">
        <v>0.13200000000000001</v>
      </c>
      <c r="G1925" s="30">
        <v>0.126</v>
      </c>
      <c r="H1925" s="31">
        <v>3.5899999999999999E-3</v>
      </c>
      <c r="I1925" s="32">
        <v>39</v>
      </c>
      <c r="J1925" s="32">
        <v>39</v>
      </c>
      <c r="K1925" s="32">
        <v>36</v>
      </c>
      <c r="L1925" s="36">
        <v>0</v>
      </c>
      <c r="M1925" s="36">
        <v>0</v>
      </c>
      <c r="N1925" s="36">
        <v>0</v>
      </c>
      <c r="O1925" s="36">
        <v>6.0000000000000001E-3</v>
      </c>
      <c r="P1925" s="36">
        <v>0.99299999999999999</v>
      </c>
      <c r="Q1925" s="72" t="s">
        <v>4708</v>
      </c>
      <c r="R1925" s="29" t="s">
        <v>6707</v>
      </c>
      <c r="S1925" s="36">
        <v>0.98</v>
      </c>
      <c r="T1925" s="3" t="s">
        <v>16</v>
      </c>
      <c r="U1925" s="3" t="s">
        <v>15</v>
      </c>
      <c r="V1925" s="3">
        <v>0.56000000000000005</v>
      </c>
      <c r="W1925" s="3">
        <v>0.96</v>
      </c>
      <c r="X1925" s="3">
        <v>0.94799999999999995</v>
      </c>
      <c r="Y1925" s="3">
        <v>0.97199999999999998</v>
      </c>
      <c r="Z1925" s="25">
        <v>4.5499999999999998E-11</v>
      </c>
      <c r="AA1925" s="29" t="s">
        <v>6708</v>
      </c>
      <c r="AB1925" s="36">
        <v>0.97169099999999997</v>
      </c>
    </row>
    <row r="1926" spans="1:28" x14ac:dyDescent="0.3">
      <c r="A1926" s="37" t="s">
        <v>2587</v>
      </c>
      <c r="B1926" s="68" t="s">
        <v>2781</v>
      </c>
      <c r="C1926" s="30">
        <v>6.4649999999999999</v>
      </c>
      <c r="D1926" s="30">
        <v>0.11600000000000001</v>
      </c>
      <c r="E1926" s="31">
        <v>1.01E-10</v>
      </c>
      <c r="F1926" s="30">
        <v>3.4000000000000002E-2</v>
      </c>
      <c r="G1926" s="30">
        <v>2.7E-2</v>
      </c>
      <c r="H1926" s="31">
        <v>5.5199999999999997E-3</v>
      </c>
      <c r="I1926" s="32">
        <v>12</v>
      </c>
      <c r="J1926" s="32">
        <v>12</v>
      </c>
      <c r="K1926" s="32">
        <v>12</v>
      </c>
      <c r="L1926" s="36">
        <v>0</v>
      </c>
      <c r="M1926" s="36">
        <v>0</v>
      </c>
      <c r="N1926" s="36">
        <v>1.2E-2</v>
      </c>
      <c r="O1926" s="36">
        <v>3.0000000000000001E-3</v>
      </c>
      <c r="P1926" s="36">
        <v>0.98499999999999999</v>
      </c>
      <c r="Q1926" s="72" t="s">
        <v>4325</v>
      </c>
      <c r="R1926" s="29" t="s">
        <v>6895</v>
      </c>
      <c r="S1926" s="36">
        <v>0.51600000000000001</v>
      </c>
      <c r="T1926" s="3" t="s">
        <v>31</v>
      </c>
      <c r="U1926" s="3" t="s">
        <v>24</v>
      </c>
      <c r="V1926" s="3">
        <v>0.59499999999999997</v>
      </c>
      <c r="W1926" s="3">
        <v>0.97</v>
      </c>
      <c r="X1926" s="3">
        <v>0.96099999999999997</v>
      </c>
      <c r="Y1926" s="3">
        <v>0.97799999999999998</v>
      </c>
      <c r="Z1926" s="25">
        <v>2.5499999999999999E-11</v>
      </c>
      <c r="AA1926" s="29" t="s">
        <v>6843</v>
      </c>
      <c r="AB1926" s="36">
        <v>0.99916799999999995</v>
      </c>
    </row>
    <row r="1927" spans="1:28" x14ac:dyDescent="0.3">
      <c r="A1927" s="37" t="s">
        <v>2593</v>
      </c>
      <c r="B1927" s="68" t="s">
        <v>2958</v>
      </c>
      <c r="C1927" s="30">
        <v>-6.4649999999999999</v>
      </c>
      <c r="D1927" s="30">
        <v>-8.1000000000000003E-2</v>
      </c>
      <c r="E1927" s="31">
        <v>1.01E-10</v>
      </c>
      <c r="F1927" s="30">
        <v>0.06</v>
      </c>
      <c r="G1927" s="30">
        <v>0.14000000000000001</v>
      </c>
      <c r="H1927" s="31">
        <v>1.6899999999999999E-7</v>
      </c>
      <c r="I1927" s="32">
        <v>11</v>
      </c>
      <c r="J1927" s="32">
        <v>11</v>
      </c>
      <c r="K1927" s="32">
        <v>11</v>
      </c>
      <c r="L1927" s="36">
        <v>0</v>
      </c>
      <c r="M1927" s="36">
        <v>0</v>
      </c>
      <c r="N1927" s="36">
        <v>0</v>
      </c>
      <c r="O1927" s="36">
        <v>5.0000000000000001E-3</v>
      </c>
      <c r="P1927" s="36">
        <v>0.995</v>
      </c>
      <c r="Q1927" s="72" t="s">
        <v>3958</v>
      </c>
      <c r="R1927" s="29" t="s">
        <v>6771</v>
      </c>
      <c r="S1927" s="36">
        <v>0.41799999999999998</v>
      </c>
      <c r="T1927" s="3" t="s">
        <v>31</v>
      </c>
      <c r="U1927" s="3" t="s">
        <v>24</v>
      </c>
      <c r="V1927" s="3">
        <v>0.317</v>
      </c>
      <c r="W1927" s="3">
        <v>1.0329999999999999</v>
      </c>
      <c r="X1927" s="3">
        <v>1.022</v>
      </c>
      <c r="Y1927" s="3">
        <v>1.0429999999999999</v>
      </c>
      <c r="Z1927" s="25">
        <v>1.2500000000000001E-10</v>
      </c>
      <c r="AA1927" s="29" t="s">
        <v>6770</v>
      </c>
      <c r="AB1927" s="32">
        <v>1</v>
      </c>
    </row>
    <row r="1928" spans="1:28" x14ac:dyDescent="0.3">
      <c r="A1928" s="37" t="s">
        <v>2608</v>
      </c>
      <c r="B1928" s="68" t="s">
        <v>2654</v>
      </c>
      <c r="C1928" s="30">
        <v>6.4640000000000004</v>
      </c>
      <c r="D1928" s="30">
        <v>5.8999999999999997E-2</v>
      </c>
      <c r="E1928" s="31">
        <v>1.02E-10</v>
      </c>
      <c r="F1928" s="30">
        <v>0.128</v>
      </c>
      <c r="G1928" s="30">
        <v>0.20200000000000001</v>
      </c>
      <c r="H1928" s="31">
        <v>5.8999999999999996E-15</v>
      </c>
      <c r="I1928" s="32">
        <v>20</v>
      </c>
      <c r="J1928" s="32">
        <v>20</v>
      </c>
      <c r="K1928" s="32">
        <v>19</v>
      </c>
      <c r="L1928" s="36">
        <v>0</v>
      </c>
      <c r="M1928" s="36">
        <v>0</v>
      </c>
      <c r="N1928" s="36">
        <v>0</v>
      </c>
      <c r="O1928" s="36">
        <v>2.1999999999999999E-2</v>
      </c>
      <c r="P1928" s="36">
        <v>0.97799999999999998</v>
      </c>
      <c r="Q1928" s="72" t="s">
        <v>4706</v>
      </c>
      <c r="R1928" s="29" t="s">
        <v>6919</v>
      </c>
      <c r="S1928" s="36">
        <v>0.30099999999999999</v>
      </c>
      <c r="T1928" s="3" t="s">
        <v>31</v>
      </c>
      <c r="U1928" s="3" t="s">
        <v>24</v>
      </c>
      <c r="V1928" s="3">
        <v>0.36899999999999999</v>
      </c>
      <c r="W1928" s="3">
        <v>1.032</v>
      </c>
      <c r="X1928" s="3">
        <v>1.022</v>
      </c>
      <c r="Y1928" s="3">
        <v>1.042</v>
      </c>
      <c r="Z1928" s="25">
        <v>2.86E-11</v>
      </c>
      <c r="AA1928" s="29" t="s">
        <v>6959</v>
      </c>
      <c r="AB1928" s="36">
        <v>0.99439</v>
      </c>
    </row>
    <row r="1929" spans="1:28" x14ac:dyDescent="0.3">
      <c r="A1929" s="37" t="s">
        <v>2605</v>
      </c>
      <c r="B1929" s="68" t="s">
        <v>2674</v>
      </c>
      <c r="C1929" s="30">
        <v>6.4630000000000001</v>
      </c>
      <c r="D1929" s="30">
        <v>0.04</v>
      </c>
      <c r="E1929" s="31">
        <v>1.0300000000000001E-10</v>
      </c>
      <c r="F1929" s="30">
        <v>0.44500000000000001</v>
      </c>
      <c r="G1929" s="30">
        <v>0.57099999999999995</v>
      </c>
      <c r="H1929" s="31">
        <v>5.1899999999999997E-66</v>
      </c>
      <c r="I1929" s="32">
        <v>44</v>
      </c>
      <c r="J1929" s="32">
        <v>45</v>
      </c>
      <c r="K1929" s="32">
        <v>42</v>
      </c>
      <c r="L1929" s="36">
        <v>0</v>
      </c>
      <c r="M1929" s="36">
        <v>0</v>
      </c>
      <c r="N1929" s="36">
        <v>0</v>
      </c>
      <c r="O1929" s="36">
        <v>0.105</v>
      </c>
      <c r="P1929" s="36">
        <v>0.89500000000000002</v>
      </c>
      <c r="Q1929" s="72" t="s">
        <v>5911</v>
      </c>
      <c r="R1929" s="29" t="s">
        <v>2462</v>
      </c>
      <c r="S1929" s="36">
        <v>1</v>
      </c>
      <c r="T1929" s="3" t="s">
        <v>16</v>
      </c>
      <c r="U1929" s="3" t="s">
        <v>24</v>
      </c>
      <c r="V1929" s="3">
        <v>0.58199999999999996</v>
      </c>
      <c r="W1929" s="3">
        <v>1.036</v>
      </c>
      <c r="X1929" s="3">
        <v>1.0269999999999999</v>
      </c>
      <c r="Y1929" s="3">
        <v>1.046</v>
      </c>
      <c r="Z1929" s="25">
        <v>3.5399999999999999E-14</v>
      </c>
      <c r="AA1929" s="29" t="s">
        <v>6222</v>
      </c>
      <c r="AB1929" s="36">
        <v>0.84137799999999996</v>
      </c>
    </row>
    <row r="1930" spans="1:28" x14ac:dyDescent="0.3">
      <c r="A1930" s="37" t="s">
        <v>2587</v>
      </c>
      <c r="B1930" s="68" t="s">
        <v>2841</v>
      </c>
      <c r="C1930" s="30">
        <v>6.46</v>
      </c>
      <c r="D1930" s="30">
        <v>3.9E-2</v>
      </c>
      <c r="E1930" s="31">
        <v>1.04E-10</v>
      </c>
      <c r="F1930" s="30">
        <v>0.28799999999999998</v>
      </c>
      <c r="G1930" s="30">
        <v>0.38300000000000001</v>
      </c>
      <c r="H1930" s="31">
        <v>3.8499999999999998E-33</v>
      </c>
      <c r="I1930" s="32">
        <v>19</v>
      </c>
      <c r="J1930" s="32">
        <v>19</v>
      </c>
      <c r="K1930" s="32">
        <v>19</v>
      </c>
      <c r="L1930" s="36">
        <v>0</v>
      </c>
      <c r="M1930" s="36">
        <v>0</v>
      </c>
      <c r="N1930" s="36">
        <v>0</v>
      </c>
      <c r="O1930" s="36">
        <v>0.156</v>
      </c>
      <c r="P1930" s="36">
        <v>0.84399999999999997</v>
      </c>
      <c r="Q1930" s="72" t="s">
        <v>3965</v>
      </c>
      <c r="R1930" s="29" t="s">
        <v>6888</v>
      </c>
      <c r="S1930" s="36">
        <v>0.60699999999999998</v>
      </c>
      <c r="T1930" s="3" t="s">
        <v>31</v>
      </c>
      <c r="U1930" s="3" t="s">
        <v>24</v>
      </c>
      <c r="V1930" s="3">
        <v>0.52200000000000002</v>
      </c>
      <c r="W1930" s="3">
        <v>1.026</v>
      </c>
      <c r="X1930" s="3">
        <v>1.0169999999999999</v>
      </c>
      <c r="Y1930" s="3">
        <v>1.0349999999999999</v>
      </c>
      <c r="Z1930" s="25">
        <v>1.5700000000000002E-8</v>
      </c>
      <c r="AA1930" s="29" t="s">
        <v>6864</v>
      </c>
      <c r="AB1930" s="36">
        <v>0.93431399999999998</v>
      </c>
    </row>
    <row r="1931" spans="1:28" x14ac:dyDescent="0.3">
      <c r="A1931" s="37" t="s">
        <v>5768</v>
      </c>
      <c r="B1931" s="68" t="s">
        <v>5818</v>
      </c>
      <c r="C1931" s="30">
        <v>-6.46</v>
      </c>
      <c r="D1931" s="30">
        <v>-0.11799999999999999</v>
      </c>
      <c r="E1931" s="31">
        <v>1.04E-10</v>
      </c>
      <c r="F1931" s="30">
        <v>3.1E-2</v>
      </c>
      <c r="G1931" s="30">
        <v>3.3000000000000002E-2</v>
      </c>
      <c r="H1931" s="31">
        <v>4.6399999999999997E-2</v>
      </c>
      <c r="I1931" s="32">
        <v>20</v>
      </c>
      <c r="J1931" s="32">
        <v>28</v>
      </c>
      <c r="K1931" s="32">
        <v>27</v>
      </c>
      <c r="L1931" s="36">
        <v>0</v>
      </c>
      <c r="M1931" s="36">
        <v>0.21299999999999999</v>
      </c>
      <c r="N1931" s="36">
        <v>0</v>
      </c>
      <c r="O1931" s="36">
        <v>7.0000000000000001E-3</v>
      </c>
      <c r="P1931" s="36">
        <v>0.77900000000000003</v>
      </c>
      <c r="Q1931" s="72" t="s">
        <v>4721</v>
      </c>
      <c r="R1931" s="29" t="s">
        <v>6902</v>
      </c>
      <c r="S1931" s="36">
        <v>0.39</v>
      </c>
      <c r="T1931" s="3" t="s">
        <v>31</v>
      </c>
      <c r="U1931" s="3" t="s">
        <v>24</v>
      </c>
      <c r="V1931" s="3">
        <v>0.63500000000000001</v>
      </c>
      <c r="W1931" s="3">
        <v>0.96899999999999997</v>
      </c>
      <c r="X1931" s="3">
        <v>0.96</v>
      </c>
      <c r="Y1931" s="3">
        <v>0.97899999999999998</v>
      </c>
      <c r="Z1931" s="25">
        <v>9.1900000000000001E-11</v>
      </c>
      <c r="AA1931" s="29" t="s">
        <v>6903</v>
      </c>
      <c r="AB1931" s="36">
        <v>0.96824399999999999</v>
      </c>
    </row>
    <row r="1932" spans="1:28" x14ac:dyDescent="0.3">
      <c r="A1932" s="37" t="s">
        <v>2628</v>
      </c>
      <c r="B1932" s="68" t="s">
        <v>1067</v>
      </c>
      <c r="C1932" s="30">
        <v>6.4610000000000003</v>
      </c>
      <c r="D1932" s="30">
        <v>4.5999999999999999E-2</v>
      </c>
      <c r="E1932" s="31">
        <v>1.04E-10</v>
      </c>
      <c r="F1932" s="30">
        <v>0.223</v>
      </c>
      <c r="G1932" s="30">
        <v>0.32500000000000001</v>
      </c>
      <c r="H1932" s="31">
        <v>1.95E-12</v>
      </c>
      <c r="I1932" s="32">
        <v>38</v>
      </c>
      <c r="J1932" s="32">
        <v>38</v>
      </c>
      <c r="K1932" s="32">
        <v>37</v>
      </c>
      <c r="L1932" s="36">
        <v>0</v>
      </c>
      <c r="M1932" s="36">
        <v>0</v>
      </c>
      <c r="N1932" s="36">
        <v>0</v>
      </c>
      <c r="O1932" s="36">
        <v>3.3000000000000002E-2</v>
      </c>
      <c r="P1932" s="36">
        <v>0.96699999999999997</v>
      </c>
      <c r="Q1932" s="72" t="s">
        <v>4672</v>
      </c>
      <c r="R1932" s="29" t="s">
        <v>6956</v>
      </c>
      <c r="S1932" s="36">
        <v>9.4E-2</v>
      </c>
      <c r="T1932" s="3" t="s">
        <v>16</v>
      </c>
      <c r="U1932" s="3" t="s">
        <v>15</v>
      </c>
      <c r="V1932" s="3">
        <v>0.47699999999999998</v>
      </c>
      <c r="W1932" s="3">
        <v>0.97099999999999997</v>
      </c>
      <c r="X1932" s="3">
        <v>0.96199999999999997</v>
      </c>
      <c r="Y1932" s="3">
        <v>0.97899999999999998</v>
      </c>
      <c r="Z1932" s="25">
        <v>5.7799999999999997E-11</v>
      </c>
      <c r="AA1932" s="29" t="s">
        <v>1065</v>
      </c>
      <c r="AB1932" s="32">
        <v>1</v>
      </c>
    </row>
    <row r="1933" spans="1:28" x14ac:dyDescent="0.3">
      <c r="A1933" s="37" t="s">
        <v>2695</v>
      </c>
      <c r="B1933" s="68" t="s">
        <v>2674</v>
      </c>
      <c r="C1933" s="30">
        <v>6.46</v>
      </c>
      <c r="D1933" s="30">
        <v>3.5999999999999997E-2</v>
      </c>
      <c r="E1933" s="31">
        <v>1.05E-10</v>
      </c>
      <c r="F1933" s="30">
        <v>0.56899999999999995</v>
      </c>
      <c r="G1933" s="30">
        <v>0.58799999999999997</v>
      </c>
      <c r="H1933" s="31">
        <v>7.6900000000000004E-28</v>
      </c>
      <c r="I1933" s="32">
        <v>58</v>
      </c>
      <c r="J1933" s="32">
        <v>59</v>
      </c>
      <c r="K1933" s="32">
        <v>55</v>
      </c>
      <c r="L1933" s="36">
        <v>0</v>
      </c>
      <c r="M1933" s="36">
        <v>0</v>
      </c>
      <c r="N1933" s="36">
        <v>0</v>
      </c>
      <c r="O1933" s="36">
        <v>0.187</v>
      </c>
      <c r="P1933" s="36">
        <v>0.81299999999999994</v>
      </c>
      <c r="Q1933" s="72" t="s">
        <v>5911</v>
      </c>
      <c r="R1933" s="29" t="s">
        <v>2462</v>
      </c>
      <c r="S1933" s="36">
        <v>1</v>
      </c>
      <c r="T1933" s="3" t="s">
        <v>16</v>
      </c>
      <c r="U1933" s="3" t="s">
        <v>24</v>
      </c>
      <c r="V1933" s="3">
        <v>0.58199999999999996</v>
      </c>
      <c r="W1933" s="3">
        <v>1.036</v>
      </c>
      <c r="X1933" s="3">
        <v>1.0269999999999999</v>
      </c>
      <c r="Y1933" s="3">
        <v>1.046</v>
      </c>
      <c r="Z1933" s="25">
        <v>3.5399999999999999E-14</v>
      </c>
      <c r="AA1933" s="29" t="s">
        <v>6222</v>
      </c>
      <c r="AB1933" s="36">
        <v>0.84137799999999996</v>
      </c>
    </row>
    <row r="1934" spans="1:28" x14ac:dyDescent="0.3">
      <c r="A1934" s="37" t="s">
        <v>2589</v>
      </c>
      <c r="B1934" s="68" t="s">
        <v>2948</v>
      </c>
      <c r="C1934" s="30">
        <v>-6.46</v>
      </c>
      <c r="D1934" s="30">
        <v>-7.9000000000000001E-2</v>
      </c>
      <c r="E1934" s="31">
        <v>1.05E-10</v>
      </c>
      <c r="F1934" s="30">
        <v>7.0000000000000007E-2</v>
      </c>
      <c r="G1934" s="30">
        <v>0.13600000000000001</v>
      </c>
      <c r="H1934" s="31">
        <v>1.26E-9</v>
      </c>
      <c r="I1934" s="32">
        <v>21</v>
      </c>
      <c r="J1934" s="32">
        <v>21</v>
      </c>
      <c r="K1934" s="32">
        <v>21</v>
      </c>
      <c r="L1934" s="36">
        <v>0</v>
      </c>
      <c r="M1934" s="36">
        <v>0</v>
      </c>
      <c r="N1934" s="36">
        <v>0</v>
      </c>
      <c r="O1934" s="36">
        <v>3.6999999999999998E-2</v>
      </c>
      <c r="P1934" s="36">
        <v>0.96299999999999997</v>
      </c>
      <c r="Q1934" s="72" t="s">
        <v>4705</v>
      </c>
      <c r="R1934" s="29" t="s">
        <v>6862</v>
      </c>
      <c r="S1934" s="36">
        <v>0.25900000000000001</v>
      </c>
      <c r="T1934" s="3" t="s">
        <v>16</v>
      </c>
      <c r="U1934" s="3" t="s">
        <v>15</v>
      </c>
      <c r="V1934" s="3">
        <v>0.78800000000000003</v>
      </c>
      <c r="W1934" s="3">
        <v>0.96299999999999997</v>
      </c>
      <c r="X1934" s="3">
        <v>0.95199999999999996</v>
      </c>
      <c r="Y1934" s="3">
        <v>0.97399999999999998</v>
      </c>
      <c r="Z1934" s="25">
        <v>6.3199999999999999E-11</v>
      </c>
      <c r="AA1934" s="29" t="s">
        <v>6229</v>
      </c>
      <c r="AB1934" s="36">
        <v>0.99819400000000003</v>
      </c>
    </row>
    <row r="1935" spans="1:28" x14ac:dyDescent="0.3">
      <c r="A1935" s="37" t="s">
        <v>5765</v>
      </c>
      <c r="B1935" s="68" t="s">
        <v>5819</v>
      </c>
      <c r="C1935" s="30">
        <v>-6.4569999999999999</v>
      </c>
      <c r="D1935" s="30">
        <v>-0.08</v>
      </c>
      <c r="E1935" s="31">
        <v>1.0700000000000001E-10</v>
      </c>
      <c r="F1935" s="30">
        <v>6.6000000000000003E-2</v>
      </c>
      <c r="G1935" s="30">
        <v>6.5000000000000002E-2</v>
      </c>
      <c r="H1935" s="31">
        <v>4.8199999999999996E-3</v>
      </c>
      <c r="I1935" s="32">
        <v>26</v>
      </c>
      <c r="J1935" s="32">
        <v>30</v>
      </c>
      <c r="K1935" s="32">
        <v>28</v>
      </c>
      <c r="L1935" s="36">
        <v>0</v>
      </c>
      <c r="M1935" s="36">
        <v>0.255</v>
      </c>
      <c r="N1935" s="36">
        <v>0</v>
      </c>
      <c r="O1935" s="36">
        <v>1.9E-2</v>
      </c>
      <c r="P1935" s="36">
        <v>0.72699999999999998</v>
      </c>
      <c r="Q1935" s="72" t="s">
        <v>5820</v>
      </c>
      <c r="R1935" s="29" t="s">
        <v>6960</v>
      </c>
      <c r="S1935" s="36">
        <v>0.158</v>
      </c>
      <c r="T1935" s="3" t="s">
        <v>16</v>
      </c>
      <c r="U1935" s="3" t="s">
        <v>15</v>
      </c>
      <c r="V1935" s="3">
        <v>0.45200000000000001</v>
      </c>
      <c r="W1935" s="3">
        <v>0.96899999999999997</v>
      </c>
      <c r="X1935" s="3">
        <v>0.96099999999999997</v>
      </c>
      <c r="Y1935" s="3">
        <v>0.97799999999999998</v>
      </c>
      <c r="Z1935" s="25">
        <v>1.45E-11</v>
      </c>
      <c r="AA1935" s="29" t="s">
        <v>6278</v>
      </c>
      <c r="AB1935" s="36">
        <v>0.39491900000000002</v>
      </c>
    </row>
    <row r="1936" spans="1:28" x14ac:dyDescent="0.3">
      <c r="A1936" s="37" t="s">
        <v>2647</v>
      </c>
      <c r="B1936" s="68" t="s">
        <v>3033</v>
      </c>
      <c r="C1936" s="30">
        <v>-6.4560000000000004</v>
      </c>
      <c r="D1936" s="30">
        <v>-9.9000000000000005E-2</v>
      </c>
      <c r="E1936" s="31">
        <v>1.0700000000000001E-10</v>
      </c>
      <c r="F1936" s="30">
        <v>4.7E-2</v>
      </c>
      <c r="G1936" s="30">
        <v>8.3000000000000004E-2</v>
      </c>
      <c r="H1936" s="31">
        <v>7.3800000000000005E-5</v>
      </c>
      <c r="I1936" s="32">
        <v>12</v>
      </c>
      <c r="J1936" s="32">
        <v>12</v>
      </c>
      <c r="K1936" s="32">
        <v>12</v>
      </c>
      <c r="L1936" s="36">
        <v>0</v>
      </c>
      <c r="M1936" s="36">
        <v>0</v>
      </c>
      <c r="N1936" s="36">
        <v>0</v>
      </c>
      <c r="O1936" s="36">
        <v>8.9999999999999993E-3</v>
      </c>
      <c r="P1936" s="36">
        <v>0.99099999999999999</v>
      </c>
      <c r="Q1936" s="72" t="s">
        <v>4703</v>
      </c>
      <c r="R1936" s="29" t="s">
        <v>6961</v>
      </c>
      <c r="S1936" s="36">
        <v>0.57299999999999995</v>
      </c>
      <c r="T1936" s="3" t="s">
        <v>31</v>
      </c>
      <c r="U1936" s="3" t="s">
        <v>24</v>
      </c>
      <c r="V1936" s="3">
        <v>0.434</v>
      </c>
      <c r="W1936" s="3">
        <v>0.96699999999999997</v>
      </c>
      <c r="X1936" s="3">
        <v>0.95899999999999996</v>
      </c>
      <c r="Y1936" s="3">
        <v>0.97599999999999998</v>
      </c>
      <c r="Z1936" s="25">
        <v>4.3300000000000002E-13</v>
      </c>
      <c r="AA1936" s="29" t="s">
        <v>6619</v>
      </c>
      <c r="AB1936" s="36">
        <v>0.95828199999999997</v>
      </c>
    </row>
    <row r="1937" spans="1:28" x14ac:dyDescent="0.3">
      <c r="A1937" s="37" t="s">
        <v>2623</v>
      </c>
      <c r="B1937" s="68" t="s">
        <v>2884</v>
      </c>
      <c r="C1937" s="30">
        <v>6.4560000000000004</v>
      </c>
      <c r="D1937" s="30">
        <v>0.14299999999999999</v>
      </c>
      <c r="E1937" s="31">
        <v>1.0700000000000001E-10</v>
      </c>
      <c r="F1937" s="30">
        <v>2.3E-2</v>
      </c>
      <c r="G1937" s="30">
        <v>3.2000000000000001E-2</v>
      </c>
      <c r="H1937" s="31">
        <v>8.0599999999999995E-3</v>
      </c>
      <c r="I1937" s="32">
        <v>15</v>
      </c>
      <c r="J1937" s="32">
        <v>15</v>
      </c>
      <c r="K1937" s="32">
        <v>15</v>
      </c>
      <c r="L1937" s="36">
        <v>0</v>
      </c>
      <c r="M1937" s="36">
        <v>0</v>
      </c>
      <c r="N1937" s="36">
        <v>0.01</v>
      </c>
      <c r="O1937" s="36">
        <v>8.0000000000000002E-3</v>
      </c>
      <c r="P1937" s="36">
        <v>0.98199999999999998</v>
      </c>
      <c r="Q1937" s="72" t="s">
        <v>4704</v>
      </c>
      <c r="R1937" s="29" t="s">
        <v>6641</v>
      </c>
      <c r="S1937" s="36">
        <v>0.187</v>
      </c>
      <c r="T1937" s="3" t="s">
        <v>31</v>
      </c>
      <c r="U1937" s="3" t="s">
        <v>24</v>
      </c>
      <c r="V1937" s="3">
        <v>0.76900000000000002</v>
      </c>
      <c r="W1937" s="3">
        <v>1.0409999999999999</v>
      </c>
      <c r="X1937" s="3">
        <v>1.03</v>
      </c>
      <c r="Y1937" s="3">
        <v>1.0529999999999999</v>
      </c>
      <c r="Z1937" s="25">
        <v>4.3300000000000002E-13</v>
      </c>
      <c r="AA1937" s="29" t="s">
        <v>6561</v>
      </c>
      <c r="AB1937" s="36">
        <v>0.99253100000000005</v>
      </c>
    </row>
    <row r="1938" spans="1:28" x14ac:dyDescent="0.3">
      <c r="A1938" s="37" t="s">
        <v>2678</v>
      </c>
      <c r="B1938" s="68" t="s">
        <v>2755</v>
      </c>
      <c r="C1938" s="30">
        <v>-6.4550000000000001</v>
      </c>
      <c r="D1938" s="30">
        <v>-3.4000000000000002E-2</v>
      </c>
      <c r="E1938" s="31">
        <v>1.08E-10</v>
      </c>
      <c r="F1938" s="30">
        <v>0.38500000000000001</v>
      </c>
      <c r="G1938" s="30">
        <v>0.39200000000000002</v>
      </c>
      <c r="H1938" s="31">
        <v>4.4499999999999997E-47</v>
      </c>
      <c r="I1938" s="32">
        <v>50</v>
      </c>
      <c r="J1938" s="32">
        <v>50</v>
      </c>
      <c r="K1938" s="32">
        <v>50</v>
      </c>
      <c r="L1938" s="36">
        <v>0</v>
      </c>
      <c r="M1938" s="36">
        <v>0</v>
      </c>
      <c r="N1938" s="36">
        <v>0</v>
      </c>
      <c r="O1938" s="36">
        <v>1</v>
      </c>
      <c r="P1938" s="36">
        <v>0</v>
      </c>
      <c r="Q1938" s="72" t="s">
        <v>3788</v>
      </c>
      <c r="R1938" s="29" t="s">
        <v>6114</v>
      </c>
      <c r="S1938" s="36">
        <v>1</v>
      </c>
      <c r="T1938" s="3" t="s">
        <v>31</v>
      </c>
      <c r="U1938" s="3" t="s">
        <v>24</v>
      </c>
      <c r="V1938" s="3">
        <v>0.71799999999999997</v>
      </c>
      <c r="W1938" s="3">
        <v>1.069</v>
      </c>
      <c r="X1938" s="3">
        <v>1.0580000000000001</v>
      </c>
      <c r="Y1938" s="3">
        <v>1.081</v>
      </c>
      <c r="Z1938" s="25">
        <v>5.6399999999999997E-36</v>
      </c>
      <c r="AA1938" s="29" t="s">
        <v>1930</v>
      </c>
      <c r="AB1938" s="36">
        <v>0.86555199999999999</v>
      </c>
    </row>
    <row r="1939" spans="1:28" x14ac:dyDescent="0.3">
      <c r="A1939" s="37" t="s">
        <v>2618</v>
      </c>
      <c r="B1939" s="68" t="s">
        <v>3022</v>
      </c>
      <c r="C1939" s="30">
        <v>-6.4539999999999997</v>
      </c>
      <c r="D1939" s="30">
        <v>-6.6000000000000003E-2</v>
      </c>
      <c r="E1939" s="31">
        <v>1.09E-10</v>
      </c>
      <c r="F1939" s="30">
        <v>0.1</v>
      </c>
      <c r="G1939" s="30">
        <v>0.15</v>
      </c>
      <c r="H1939" s="31">
        <v>2.4499999999999999E-5</v>
      </c>
      <c r="I1939" s="32">
        <v>23</v>
      </c>
      <c r="J1939" s="32">
        <v>23</v>
      </c>
      <c r="K1939" s="32">
        <v>23</v>
      </c>
      <c r="L1939" s="36">
        <v>0</v>
      </c>
      <c r="M1939" s="36">
        <v>0</v>
      </c>
      <c r="N1939" s="36">
        <v>0</v>
      </c>
      <c r="O1939" s="36">
        <v>3.0000000000000001E-3</v>
      </c>
      <c r="P1939" s="36">
        <v>0.997</v>
      </c>
      <c r="Q1939" s="72" t="s">
        <v>4702</v>
      </c>
      <c r="R1939" s="29" t="s">
        <v>6115</v>
      </c>
      <c r="S1939" s="36">
        <v>0.998</v>
      </c>
      <c r="T1939" s="3" t="s">
        <v>16</v>
      </c>
      <c r="U1939" s="3" t="s">
        <v>15</v>
      </c>
      <c r="V1939" s="3">
        <v>0.27100000000000002</v>
      </c>
      <c r="W1939" s="3">
        <v>0.95199999999999996</v>
      </c>
      <c r="X1939" s="3">
        <v>0.94299999999999995</v>
      </c>
      <c r="Y1939" s="3">
        <v>0.96199999999999997</v>
      </c>
      <c r="Z1939" s="25">
        <v>7.6600000000000003E-21</v>
      </c>
      <c r="AA1939" s="29" t="s">
        <v>6181</v>
      </c>
      <c r="AB1939" s="36">
        <v>0.97304000000000002</v>
      </c>
    </row>
    <row r="1940" spans="1:28" x14ac:dyDescent="0.3">
      <c r="A1940" s="37" t="s">
        <v>2623</v>
      </c>
      <c r="B1940" s="68" t="s">
        <v>2881</v>
      </c>
      <c r="C1940" s="30">
        <v>-6.4530000000000003</v>
      </c>
      <c r="D1940" s="30">
        <v>-5.2999999999999999E-2</v>
      </c>
      <c r="E1940" s="31">
        <v>1.09E-10</v>
      </c>
      <c r="F1940" s="30">
        <v>0.161</v>
      </c>
      <c r="G1940" s="30">
        <v>0.26</v>
      </c>
      <c r="H1940" s="31">
        <v>9.3199999999999997E-18</v>
      </c>
      <c r="I1940" s="32">
        <v>28</v>
      </c>
      <c r="J1940" s="32">
        <v>28</v>
      </c>
      <c r="K1940" s="32">
        <v>27</v>
      </c>
      <c r="L1940" s="36">
        <v>0</v>
      </c>
      <c r="M1940" s="36">
        <v>0</v>
      </c>
      <c r="N1940" s="36">
        <v>0</v>
      </c>
      <c r="O1940" s="36">
        <v>2.5999999999999999E-2</v>
      </c>
      <c r="P1940" s="36">
        <v>0.97399999999999998</v>
      </c>
      <c r="Q1940" s="72" t="s">
        <v>4234</v>
      </c>
      <c r="R1940" s="29" t="s">
        <v>6794</v>
      </c>
      <c r="S1940" s="36">
        <v>0.87</v>
      </c>
      <c r="T1940" s="3" t="s">
        <v>31</v>
      </c>
      <c r="U1940" s="3" t="s">
        <v>24</v>
      </c>
      <c r="V1940" s="3">
        <v>0.79900000000000004</v>
      </c>
      <c r="W1940" s="3">
        <v>0.96399999999999997</v>
      </c>
      <c r="X1940" s="3">
        <v>0.95299999999999996</v>
      </c>
      <c r="Y1940" s="3">
        <v>0.97499999999999998</v>
      </c>
      <c r="Z1940" s="25">
        <v>1.73E-10</v>
      </c>
      <c r="AA1940" s="29" t="s">
        <v>6795</v>
      </c>
      <c r="AB1940" s="36">
        <v>0.97831699999999999</v>
      </c>
    </row>
    <row r="1941" spans="1:28" x14ac:dyDescent="0.3">
      <c r="A1941" s="37" t="s">
        <v>2647</v>
      </c>
      <c r="B1941" s="68" t="s">
        <v>1067</v>
      </c>
      <c r="C1941" s="30">
        <v>6.4539999999999997</v>
      </c>
      <c r="D1941" s="30">
        <v>3.5999999999999997E-2</v>
      </c>
      <c r="E1941" s="31">
        <v>1.09E-10</v>
      </c>
      <c r="F1941" s="30">
        <v>0.312</v>
      </c>
      <c r="G1941" s="30">
        <v>0.32200000000000001</v>
      </c>
      <c r="H1941" s="31">
        <v>5.6799999999999998E-18</v>
      </c>
      <c r="I1941" s="32">
        <v>52</v>
      </c>
      <c r="J1941" s="32">
        <v>52</v>
      </c>
      <c r="K1941" s="32">
        <v>52</v>
      </c>
      <c r="L1941" s="36">
        <v>0</v>
      </c>
      <c r="M1941" s="36">
        <v>0</v>
      </c>
      <c r="N1941" s="36">
        <v>0</v>
      </c>
      <c r="O1941" s="36">
        <v>1.4999999999999999E-2</v>
      </c>
      <c r="P1941" s="36">
        <v>0.98499999999999999</v>
      </c>
      <c r="Q1941" s="72" t="s">
        <v>4399</v>
      </c>
      <c r="R1941" s="29" t="s">
        <v>6939</v>
      </c>
      <c r="S1941" s="36">
        <v>0.23499999999999999</v>
      </c>
      <c r="T1941" s="3" t="s">
        <v>16</v>
      </c>
      <c r="U1941" s="3" t="s">
        <v>15</v>
      </c>
      <c r="V1941" s="3">
        <v>0.51500000000000001</v>
      </c>
      <c r="W1941" s="3">
        <v>1.03</v>
      </c>
      <c r="X1941" s="3">
        <v>1.0209999999999999</v>
      </c>
      <c r="Y1941" s="3">
        <v>1.0389999999999999</v>
      </c>
      <c r="Z1941" s="25">
        <v>1.43E-10</v>
      </c>
      <c r="AA1941" s="29" t="s">
        <v>6602</v>
      </c>
      <c r="AB1941" s="36">
        <v>0.98023499999999997</v>
      </c>
    </row>
    <row r="1942" spans="1:28" x14ac:dyDescent="0.3">
      <c r="A1942" s="37" t="s">
        <v>2649</v>
      </c>
      <c r="B1942" s="68" t="s">
        <v>1067</v>
      </c>
      <c r="C1942" s="30">
        <v>6.4539999999999997</v>
      </c>
      <c r="D1942" s="30">
        <v>3.5000000000000003E-2</v>
      </c>
      <c r="E1942" s="31">
        <v>1.09E-10</v>
      </c>
      <c r="F1942" s="30">
        <v>0.33100000000000002</v>
      </c>
      <c r="G1942" s="30">
        <v>0.439</v>
      </c>
      <c r="H1942" s="31">
        <v>3.0500000000000002E-46</v>
      </c>
      <c r="I1942" s="32">
        <v>52</v>
      </c>
      <c r="J1942" s="32">
        <v>52</v>
      </c>
      <c r="K1942" s="32">
        <v>51</v>
      </c>
      <c r="L1942" s="36">
        <v>0</v>
      </c>
      <c r="M1942" s="36">
        <v>0</v>
      </c>
      <c r="N1942" s="36">
        <v>0</v>
      </c>
      <c r="O1942" s="36">
        <v>2.7E-2</v>
      </c>
      <c r="P1942" s="36">
        <v>0.97299999999999998</v>
      </c>
      <c r="Q1942" s="72" t="s">
        <v>1068</v>
      </c>
      <c r="R1942" s="29" t="s">
        <v>1065</v>
      </c>
      <c r="S1942" s="36">
        <v>0.21099999999999999</v>
      </c>
      <c r="T1942" s="3" t="s">
        <v>16</v>
      </c>
      <c r="U1942" s="3" t="s">
        <v>15</v>
      </c>
      <c r="V1942" s="3">
        <v>0.52300000000000002</v>
      </c>
      <c r="W1942" s="3">
        <v>1.03</v>
      </c>
      <c r="X1942" s="3">
        <v>1.0209999999999999</v>
      </c>
      <c r="Y1942" s="3">
        <v>1.04</v>
      </c>
      <c r="Z1942" s="25">
        <v>5.0699999999999997E-11</v>
      </c>
      <c r="AA1942" s="29" t="s">
        <v>6956</v>
      </c>
      <c r="AB1942" s="32">
        <v>1</v>
      </c>
    </row>
    <row r="1943" spans="1:28" x14ac:dyDescent="0.3">
      <c r="A1943" s="37" t="s">
        <v>2586</v>
      </c>
      <c r="B1943" s="68" t="s">
        <v>1067</v>
      </c>
      <c r="C1943" s="30">
        <v>6.452</v>
      </c>
      <c r="D1943" s="30">
        <v>4.9000000000000002E-2</v>
      </c>
      <c r="E1943" s="31">
        <v>1.0999999999999999E-10</v>
      </c>
      <c r="F1943" s="30">
        <v>0.17599999999999999</v>
      </c>
      <c r="G1943" s="30">
        <v>0.26300000000000001</v>
      </c>
      <c r="H1943" s="31">
        <v>8.6E-31</v>
      </c>
      <c r="I1943" s="32">
        <v>36</v>
      </c>
      <c r="J1943" s="32">
        <v>36</v>
      </c>
      <c r="K1943" s="32">
        <v>35</v>
      </c>
      <c r="L1943" s="36">
        <v>0</v>
      </c>
      <c r="M1943" s="36">
        <v>0</v>
      </c>
      <c r="N1943" s="36">
        <v>0</v>
      </c>
      <c r="O1943" s="36">
        <v>2.9000000000000001E-2</v>
      </c>
      <c r="P1943" s="36">
        <v>0.97099999999999997</v>
      </c>
      <c r="Q1943" s="72" t="s">
        <v>4222</v>
      </c>
      <c r="R1943" s="29" t="s">
        <v>6874</v>
      </c>
      <c r="S1943" s="36">
        <v>0.44500000000000001</v>
      </c>
      <c r="T1943" s="3" t="s">
        <v>31</v>
      </c>
      <c r="U1943" s="3" t="s">
        <v>24</v>
      </c>
      <c r="V1943" s="3">
        <v>0.52300000000000002</v>
      </c>
      <c r="W1943" s="3">
        <v>1.03</v>
      </c>
      <c r="X1943" s="3">
        <v>1.0209999999999999</v>
      </c>
      <c r="Y1943" s="3">
        <v>1.0389999999999999</v>
      </c>
      <c r="Z1943" s="25">
        <v>8.1300000000000006E-11</v>
      </c>
      <c r="AA1943" s="29" t="s">
        <v>6875</v>
      </c>
      <c r="AB1943" s="36">
        <v>0.99946100000000004</v>
      </c>
    </row>
    <row r="1944" spans="1:28" x14ac:dyDescent="0.3">
      <c r="A1944" s="37" t="s">
        <v>2618</v>
      </c>
      <c r="B1944" s="68" t="s">
        <v>2781</v>
      </c>
      <c r="C1944" s="30">
        <v>6.4530000000000003</v>
      </c>
      <c r="D1944" s="30">
        <v>6.8000000000000005E-2</v>
      </c>
      <c r="E1944" s="31">
        <v>1.0999999999999999E-10</v>
      </c>
      <c r="F1944" s="30">
        <v>0.10199999999999999</v>
      </c>
      <c r="G1944" s="30">
        <v>0.19500000000000001</v>
      </c>
      <c r="H1944" s="31">
        <v>9.4800000000000002E-8</v>
      </c>
      <c r="I1944" s="32">
        <v>11</v>
      </c>
      <c r="J1944" s="32">
        <v>11</v>
      </c>
      <c r="K1944" s="32">
        <v>11</v>
      </c>
      <c r="L1944" s="36">
        <v>0</v>
      </c>
      <c r="M1944" s="36">
        <v>0</v>
      </c>
      <c r="N1944" s="36">
        <v>0</v>
      </c>
      <c r="O1944" s="36">
        <v>8.9999999999999993E-3</v>
      </c>
      <c r="P1944" s="36">
        <v>0.99099999999999999</v>
      </c>
      <c r="Q1944" s="72" t="s">
        <v>4701</v>
      </c>
      <c r="R1944" s="29" t="s">
        <v>6817</v>
      </c>
      <c r="S1944" s="36">
        <v>0.26200000000000001</v>
      </c>
      <c r="T1944" s="3" t="s">
        <v>16</v>
      </c>
      <c r="U1944" s="3" t="s">
        <v>15</v>
      </c>
      <c r="V1944" s="3">
        <v>0.59199999999999997</v>
      </c>
      <c r="W1944" s="3">
        <v>0.97</v>
      </c>
      <c r="X1944" s="3">
        <v>0.96099999999999997</v>
      </c>
      <c r="Y1944" s="3">
        <v>0.97899999999999998</v>
      </c>
      <c r="Z1944" s="25">
        <v>4.8800000000000002E-11</v>
      </c>
      <c r="AA1944" s="29" t="s">
        <v>6816</v>
      </c>
      <c r="AB1944" s="32">
        <v>1</v>
      </c>
    </row>
    <row r="1945" spans="1:28" x14ac:dyDescent="0.3">
      <c r="A1945" s="37" t="s">
        <v>2790</v>
      </c>
      <c r="B1945" s="68" t="s">
        <v>2745</v>
      </c>
      <c r="C1945" s="30">
        <v>6.4509999999999996</v>
      </c>
      <c r="D1945" s="30">
        <v>0.113</v>
      </c>
      <c r="E1945" s="31">
        <v>1.11E-10</v>
      </c>
      <c r="F1945" s="30">
        <v>3.9E-2</v>
      </c>
      <c r="G1945" s="30">
        <v>6.8000000000000005E-2</v>
      </c>
      <c r="H1945" s="31">
        <v>6.7400000000000003E-3</v>
      </c>
      <c r="I1945" s="32">
        <v>11</v>
      </c>
      <c r="J1945" s="32">
        <v>11</v>
      </c>
      <c r="K1945" s="32">
        <v>11</v>
      </c>
      <c r="L1945" s="36">
        <v>0</v>
      </c>
      <c r="M1945" s="36">
        <v>0</v>
      </c>
      <c r="N1945" s="36">
        <v>0.34</v>
      </c>
      <c r="O1945" s="36">
        <v>3.0000000000000001E-3</v>
      </c>
      <c r="P1945" s="36">
        <v>0.65700000000000003</v>
      </c>
      <c r="Q1945" s="72" t="s">
        <v>3944</v>
      </c>
      <c r="R1945" s="29" t="s">
        <v>5406</v>
      </c>
      <c r="S1945" s="36">
        <v>0.96799999999999997</v>
      </c>
      <c r="T1945" s="3" t="s">
        <v>31</v>
      </c>
      <c r="U1945" s="3" t="s">
        <v>15</v>
      </c>
      <c r="V1945" s="3">
        <v>0.32300000000000001</v>
      </c>
      <c r="W1945" s="3">
        <v>1.0429999999999999</v>
      </c>
      <c r="X1945" s="3">
        <v>1.0329999999999999</v>
      </c>
      <c r="Y1945" s="3">
        <v>1.0529999999999999</v>
      </c>
      <c r="Z1945" s="25">
        <v>1.7599999999999999E-17</v>
      </c>
      <c r="AA1945" s="29" t="s">
        <v>6404</v>
      </c>
      <c r="AB1945" s="36">
        <v>0.960623</v>
      </c>
    </row>
    <row r="1946" spans="1:28" x14ac:dyDescent="0.3">
      <c r="A1946" s="37" t="s">
        <v>2605</v>
      </c>
      <c r="B1946" s="68" t="s">
        <v>1067</v>
      </c>
      <c r="C1946" s="30">
        <v>6.4509999999999996</v>
      </c>
      <c r="D1946" s="30">
        <v>3.2000000000000001E-2</v>
      </c>
      <c r="E1946" s="31">
        <v>1.11E-10</v>
      </c>
      <c r="F1946" s="30">
        <v>0.40799999999999997</v>
      </c>
      <c r="G1946" s="30">
        <v>0.48399999999999999</v>
      </c>
      <c r="H1946" s="31">
        <v>6.4600000000000003E-52</v>
      </c>
      <c r="I1946" s="32">
        <v>41</v>
      </c>
      <c r="J1946" s="32">
        <v>41</v>
      </c>
      <c r="K1946" s="32">
        <v>39</v>
      </c>
      <c r="L1946" s="36">
        <v>0</v>
      </c>
      <c r="M1946" s="36">
        <v>0</v>
      </c>
      <c r="N1946" s="36">
        <v>0</v>
      </c>
      <c r="O1946" s="36">
        <v>3.4000000000000002E-2</v>
      </c>
      <c r="P1946" s="36">
        <v>0.96599999999999997</v>
      </c>
      <c r="Q1946" s="72" t="s">
        <v>4633</v>
      </c>
      <c r="R1946" s="29" t="s">
        <v>6936</v>
      </c>
      <c r="S1946" s="36">
        <v>0.40200000000000002</v>
      </c>
      <c r="T1946" s="3" t="s">
        <v>16</v>
      </c>
      <c r="U1946" s="3" t="s">
        <v>15</v>
      </c>
      <c r="V1946" s="3">
        <v>0.47699999999999998</v>
      </c>
      <c r="W1946" s="3">
        <v>0.97099999999999997</v>
      </c>
      <c r="X1946" s="3">
        <v>0.96199999999999997</v>
      </c>
      <c r="Y1946" s="3">
        <v>0.97899999999999998</v>
      </c>
      <c r="Z1946" s="25">
        <v>4.6999999999999999E-11</v>
      </c>
      <c r="AA1946" s="29" t="s">
        <v>1065</v>
      </c>
      <c r="AB1946" s="36">
        <v>0.99973000000000001</v>
      </c>
    </row>
    <row r="1947" spans="1:28" x14ac:dyDescent="0.3">
      <c r="A1947" s="37" t="s">
        <v>2583</v>
      </c>
      <c r="B1947" s="68" t="s">
        <v>2672</v>
      </c>
      <c r="C1947" s="30">
        <v>-6.45</v>
      </c>
      <c r="D1947" s="30">
        <v>-8.2000000000000003E-2</v>
      </c>
      <c r="E1947" s="31">
        <v>1.12E-10</v>
      </c>
      <c r="F1947" s="30">
        <v>9.8000000000000004E-2</v>
      </c>
      <c r="G1947" s="30">
        <v>0.13200000000000001</v>
      </c>
      <c r="H1947" s="31">
        <v>1.9900000000000001E-4</v>
      </c>
      <c r="I1947" s="32">
        <v>41</v>
      </c>
      <c r="J1947" s="32">
        <v>41</v>
      </c>
      <c r="K1947" s="32">
        <v>40</v>
      </c>
      <c r="L1947" s="36">
        <v>0</v>
      </c>
      <c r="M1947" s="36">
        <v>0</v>
      </c>
      <c r="N1947" s="36">
        <v>0.111</v>
      </c>
      <c r="O1947" s="36">
        <v>5.5E-2</v>
      </c>
      <c r="P1947" s="36">
        <v>0.83299999999999996</v>
      </c>
      <c r="Q1947" s="72" t="s">
        <v>4700</v>
      </c>
      <c r="R1947" s="29" t="s">
        <v>6653</v>
      </c>
      <c r="S1947" s="36">
        <v>0.14599999999999999</v>
      </c>
      <c r="T1947" s="3" t="s">
        <v>16</v>
      </c>
      <c r="U1947" s="3" t="s">
        <v>24</v>
      </c>
      <c r="V1947" s="3">
        <v>0.61799999999999999</v>
      </c>
      <c r="W1947" s="3">
        <v>1.034</v>
      </c>
      <c r="X1947" s="3">
        <v>1.024</v>
      </c>
      <c r="Y1947" s="3">
        <v>1.0429999999999999</v>
      </c>
      <c r="Z1947" s="25">
        <v>1.5799999999999999E-12</v>
      </c>
      <c r="AA1947" s="29" t="s">
        <v>6689</v>
      </c>
      <c r="AB1947" s="36">
        <v>0.99689300000000003</v>
      </c>
    </row>
    <row r="1948" spans="1:28" x14ac:dyDescent="0.3">
      <c r="A1948" s="37" t="s">
        <v>2587</v>
      </c>
      <c r="B1948" s="68" t="s">
        <v>2940</v>
      </c>
      <c r="C1948" s="30">
        <v>6.4480000000000004</v>
      </c>
      <c r="D1948" s="30">
        <v>0.20599999999999999</v>
      </c>
      <c r="E1948" s="31">
        <v>1.13E-10</v>
      </c>
      <c r="F1948" s="30">
        <v>1.4E-2</v>
      </c>
      <c r="G1948" s="30">
        <v>2.4E-2</v>
      </c>
      <c r="H1948" s="31">
        <v>9.5899999999999996E-3</v>
      </c>
      <c r="I1948" s="32">
        <v>12</v>
      </c>
      <c r="J1948" s="32">
        <v>12</v>
      </c>
      <c r="K1948" s="32">
        <v>12</v>
      </c>
      <c r="L1948" s="36">
        <v>0</v>
      </c>
      <c r="M1948" s="36">
        <v>0</v>
      </c>
      <c r="N1948" s="36">
        <v>1.4999999999999999E-2</v>
      </c>
      <c r="O1948" s="36">
        <v>8.9999999999999993E-3</v>
      </c>
      <c r="P1948" s="36">
        <v>0.97599999999999998</v>
      </c>
      <c r="Q1948" s="72" t="s">
        <v>4699</v>
      </c>
      <c r="R1948" s="29" t="s">
        <v>6085</v>
      </c>
      <c r="S1948" s="36">
        <v>0.95699999999999996</v>
      </c>
      <c r="T1948" s="3" t="s">
        <v>16</v>
      </c>
      <c r="U1948" s="3" t="s">
        <v>15</v>
      </c>
      <c r="V1948" s="3">
        <v>0.69399999999999995</v>
      </c>
      <c r="W1948" s="3">
        <v>1.052</v>
      </c>
      <c r="X1948" s="3">
        <v>1.042</v>
      </c>
      <c r="Y1948" s="3">
        <v>1.0629999999999999</v>
      </c>
      <c r="Z1948" s="25">
        <v>7.3400000000000005E-24</v>
      </c>
      <c r="AA1948" s="29" t="s">
        <v>6086</v>
      </c>
      <c r="AB1948" s="36">
        <v>0.99568100000000004</v>
      </c>
    </row>
    <row r="1949" spans="1:28" x14ac:dyDescent="0.3">
      <c r="A1949" s="37" t="s">
        <v>2586</v>
      </c>
      <c r="B1949" s="68" t="s">
        <v>3008</v>
      </c>
      <c r="C1949" s="30">
        <v>6.4480000000000004</v>
      </c>
      <c r="D1949" s="30">
        <v>4.7E-2</v>
      </c>
      <c r="E1949" s="31">
        <v>1.13E-10</v>
      </c>
      <c r="F1949" s="30">
        <v>0.188</v>
      </c>
      <c r="G1949" s="30">
        <v>0.22</v>
      </c>
      <c r="H1949" s="31">
        <v>8.2699999999999995E-25</v>
      </c>
      <c r="I1949" s="32">
        <v>18</v>
      </c>
      <c r="J1949" s="32">
        <v>18</v>
      </c>
      <c r="K1949" s="32">
        <v>16</v>
      </c>
      <c r="L1949" s="36">
        <v>0</v>
      </c>
      <c r="M1949" s="36">
        <v>0</v>
      </c>
      <c r="N1949" s="36">
        <v>0</v>
      </c>
      <c r="O1949" s="36">
        <v>2E-3</v>
      </c>
      <c r="P1949" s="36">
        <v>0.998</v>
      </c>
      <c r="Q1949" s="72" t="s">
        <v>3909</v>
      </c>
      <c r="R1949" s="29" t="s">
        <v>2492</v>
      </c>
      <c r="S1949" s="36">
        <v>0.63800000000000001</v>
      </c>
      <c r="T1949" s="3" t="s">
        <v>31</v>
      </c>
      <c r="U1949" s="3" t="s">
        <v>15</v>
      </c>
      <c r="V1949" s="3">
        <v>0.59199999999999997</v>
      </c>
      <c r="W1949" s="3">
        <v>0.96599999999999997</v>
      </c>
      <c r="X1949" s="3">
        <v>0.95699999999999996</v>
      </c>
      <c r="Y1949" s="3">
        <v>0.97399999999999998</v>
      </c>
      <c r="Z1949" s="25">
        <v>4.5600000000000003E-14</v>
      </c>
      <c r="AA1949" s="29" t="s">
        <v>6509</v>
      </c>
      <c r="AB1949" s="36">
        <v>0.99582700000000002</v>
      </c>
    </row>
    <row r="1950" spans="1:28" x14ac:dyDescent="0.3">
      <c r="A1950" s="37" t="s">
        <v>2579</v>
      </c>
      <c r="B1950" s="68" t="s">
        <v>3287</v>
      </c>
      <c r="C1950" s="30">
        <v>-6.4459999999999997</v>
      </c>
      <c r="D1950" s="30">
        <v>-0.107</v>
      </c>
      <c r="E1950" s="31">
        <v>1.15E-10</v>
      </c>
      <c r="F1950" s="30">
        <v>4.8000000000000001E-2</v>
      </c>
      <c r="G1950" s="30">
        <v>3.6999999999999998E-2</v>
      </c>
      <c r="H1950" s="31">
        <v>4.4099999999999999E-4</v>
      </c>
      <c r="I1950" s="32">
        <v>32</v>
      </c>
      <c r="J1950" s="32">
        <v>32</v>
      </c>
      <c r="K1950" s="32">
        <v>31</v>
      </c>
      <c r="L1950" s="36">
        <v>0</v>
      </c>
      <c r="M1950" s="36">
        <v>0</v>
      </c>
      <c r="N1950" s="36">
        <v>3.2000000000000001E-2</v>
      </c>
      <c r="O1950" s="36">
        <v>1E-3</v>
      </c>
      <c r="P1950" s="36">
        <v>0.96699999999999997</v>
      </c>
      <c r="Q1950" s="72" t="s">
        <v>4698</v>
      </c>
      <c r="R1950" s="29" t="s">
        <v>6138</v>
      </c>
      <c r="S1950" s="36">
        <v>1</v>
      </c>
      <c r="T1950" s="3" t="s">
        <v>31</v>
      </c>
      <c r="U1950" s="3" t="s">
        <v>24</v>
      </c>
      <c r="V1950" s="3">
        <v>0.312</v>
      </c>
      <c r="W1950" s="3">
        <v>1.056</v>
      </c>
      <c r="X1950" s="3">
        <v>1.046</v>
      </c>
      <c r="Y1950" s="3">
        <v>1.0660000000000001</v>
      </c>
      <c r="Z1950" s="25">
        <v>3.5900000000000001E-28</v>
      </c>
      <c r="AA1950" s="29" t="s">
        <v>6137</v>
      </c>
      <c r="AB1950" s="36">
        <v>0.98693399999999998</v>
      </c>
    </row>
    <row r="1951" spans="1:28" x14ac:dyDescent="0.3">
      <c r="A1951" s="37" t="s">
        <v>5765</v>
      </c>
      <c r="B1951" s="68" t="s">
        <v>2750</v>
      </c>
      <c r="C1951" s="30">
        <v>6.444</v>
      </c>
      <c r="D1951" s="30">
        <v>3.5000000000000003E-2</v>
      </c>
      <c r="E1951" s="31">
        <v>1.16E-10</v>
      </c>
      <c r="F1951" s="30">
        <v>0.46400000000000002</v>
      </c>
      <c r="G1951" s="30">
        <v>0.80100000000000005</v>
      </c>
      <c r="H1951" s="31">
        <v>1.35E-43</v>
      </c>
      <c r="I1951" s="32">
        <v>81</v>
      </c>
      <c r="J1951" s="32">
        <v>98</v>
      </c>
      <c r="K1951" s="32">
        <v>82</v>
      </c>
      <c r="L1951" s="36">
        <v>0</v>
      </c>
      <c r="M1951" s="36">
        <v>0</v>
      </c>
      <c r="N1951" s="36">
        <v>0</v>
      </c>
      <c r="O1951" s="36">
        <v>1</v>
      </c>
      <c r="P1951" s="36">
        <v>0</v>
      </c>
      <c r="Q1951" s="72" t="s">
        <v>5927</v>
      </c>
      <c r="R1951" s="29" t="s">
        <v>6962</v>
      </c>
      <c r="S1951" s="36">
        <v>0.13900000000000001</v>
      </c>
      <c r="T1951" s="3" t="s">
        <v>16</v>
      </c>
      <c r="U1951" s="3" t="s">
        <v>24</v>
      </c>
      <c r="V1951" s="3">
        <v>0.33600000000000002</v>
      </c>
      <c r="W1951" s="3">
        <v>0.97699999999999998</v>
      </c>
      <c r="X1951" s="3">
        <v>0.96699999999999997</v>
      </c>
      <c r="Y1951" s="3">
        <v>0.98599999999999999</v>
      </c>
      <c r="Z1951" s="25">
        <v>1.1000000000000001E-6</v>
      </c>
      <c r="AA1951" s="29" t="s">
        <v>6963</v>
      </c>
      <c r="AB1951" s="36">
        <v>0.99968000000000001</v>
      </c>
    </row>
    <row r="1952" spans="1:28" x14ac:dyDescent="0.3">
      <c r="A1952" s="37" t="s">
        <v>2590</v>
      </c>
      <c r="B1952" s="68" t="s">
        <v>2611</v>
      </c>
      <c r="C1952" s="30">
        <v>-6.444</v>
      </c>
      <c r="D1952" s="30">
        <v>-6.8000000000000005E-2</v>
      </c>
      <c r="E1952" s="31">
        <v>1.1700000000000001E-10</v>
      </c>
      <c r="F1952" s="30">
        <v>9.8000000000000004E-2</v>
      </c>
      <c r="G1952" s="30">
        <v>0.09</v>
      </c>
      <c r="H1952" s="31">
        <v>2.21E-6</v>
      </c>
      <c r="I1952" s="32">
        <v>53</v>
      </c>
      <c r="J1952" s="32">
        <v>53</v>
      </c>
      <c r="K1952" s="32">
        <v>52</v>
      </c>
      <c r="L1952" s="36">
        <v>0</v>
      </c>
      <c r="M1952" s="36">
        <v>0</v>
      </c>
      <c r="N1952" s="36">
        <v>5.0000000000000001E-3</v>
      </c>
      <c r="O1952" s="36">
        <v>0.995</v>
      </c>
      <c r="P1952" s="36">
        <v>1E-3</v>
      </c>
      <c r="Q1952" s="72" t="s">
        <v>4697</v>
      </c>
      <c r="R1952" s="29" t="s">
        <v>6943</v>
      </c>
      <c r="S1952" s="36">
        <v>1</v>
      </c>
      <c r="T1952" s="3" t="s">
        <v>31</v>
      </c>
      <c r="U1952" s="3" t="s">
        <v>24</v>
      </c>
      <c r="V1952" s="3">
        <v>0.441</v>
      </c>
      <c r="W1952" s="3">
        <v>0.96</v>
      </c>
      <c r="X1952" s="3">
        <v>0.95099999999999996</v>
      </c>
      <c r="Y1952" s="3">
        <v>0.96899999999999997</v>
      </c>
      <c r="Z1952" s="25">
        <v>8.2800000000000004E-19</v>
      </c>
      <c r="AA1952" s="29" t="s">
        <v>6772</v>
      </c>
      <c r="AB1952" s="36">
        <v>0.99346000000000001</v>
      </c>
    </row>
    <row r="1953" spans="1:28" x14ac:dyDescent="0.3">
      <c r="A1953" s="37" t="s">
        <v>2649</v>
      </c>
      <c r="B1953" s="68" t="s">
        <v>2916</v>
      </c>
      <c r="C1953" s="30">
        <v>6.4429999999999996</v>
      </c>
      <c r="D1953" s="30">
        <v>3.6999999999999998E-2</v>
      </c>
      <c r="E1953" s="31">
        <v>1.1700000000000001E-10</v>
      </c>
      <c r="F1953" s="30">
        <v>0.30299999999999999</v>
      </c>
      <c r="G1953" s="30">
        <v>0.41599999999999998</v>
      </c>
      <c r="H1953" s="31">
        <v>5.9900000000000002E-44</v>
      </c>
      <c r="I1953" s="32">
        <v>16</v>
      </c>
      <c r="J1953" s="32">
        <v>16</v>
      </c>
      <c r="K1953" s="32">
        <v>15</v>
      </c>
      <c r="L1953" s="36">
        <v>0</v>
      </c>
      <c r="M1953" s="36">
        <v>0</v>
      </c>
      <c r="N1953" s="36">
        <v>0</v>
      </c>
      <c r="O1953" s="36">
        <v>7.8E-2</v>
      </c>
      <c r="P1953" s="36">
        <v>0.92200000000000004</v>
      </c>
      <c r="Q1953" s="72" t="s">
        <v>4521</v>
      </c>
      <c r="R1953" s="29" t="s">
        <v>6861</v>
      </c>
      <c r="S1953" s="36">
        <v>0.30499999999999999</v>
      </c>
      <c r="T1953" s="3" t="s">
        <v>16</v>
      </c>
      <c r="U1953" s="3" t="s">
        <v>15</v>
      </c>
      <c r="V1953" s="3">
        <v>0.78700000000000003</v>
      </c>
      <c r="W1953" s="3">
        <v>0.96299999999999997</v>
      </c>
      <c r="X1953" s="3">
        <v>0.95199999999999996</v>
      </c>
      <c r="Y1953" s="3">
        <v>0.97399999999999998</v>
      </c>
      <c r="Z1953" s="25">
        <v>4.5499999999999998E-11</v>
      </c>
      <c r="AA1953" s="29" t="s">
        <v>6862</v>
      </c>
      <c r="AB1953" s="36">
        <v>0.99594099999999997</v>
      </c>
    </row>
    <row r="1954" spans="1:28" x14ac:dyDescent="0.3">
      <c r="A1954" s="37" t="s">
        <v>2595</v>
      </c>
      <c r="B1954" s="68" t="s">
        <v>2707</v>
      </c>
      <c r="C1954" s="30">
        <v>6.4420000000000002</v>
      </c>
      <c r="D1954" s="30">
        <v>5.7000000000000002E-2</v>
      </c>
      <c r="E1954" s="31">
        <v>1.1800000000000001E-10</v>
      </c>
      <c r="F1954" s="30">
        <v>0.25</v>
      </c>
      <c r="G1954" s="30">
        <v>0.33300000000000002</v>
      </c>
      <c r="H1954" s="31">
        <v>2.6000000000000002E-29</v>
      </c>
      <c r="I1954" s="32">
        <v>28</v>
      </c>
      <c r="J1954" s="32">
        <v>28</v>
      </c>
      <c r="K1954" s="32">
        <v>25</v>
      </c>
      <c r="L1954" s="36">
        <v>0</v>
      </c>
      <c r="M1954" s="36">
        <v>0</v>
      </c>
      <c r="N1954" s="36">
        <v>0</v>
      </c>
      <c r="O1954" s="36">
        <v>8.0000000000000002E-3</v>
      </c>
      <c r="P1954" s="36">
        <v>0.99199999999999999</v>
      </c>
      <c r="Q1954" s="72" t="s">
        <v>3585</v>
      </c>
      <c r="R1954" s="29" t="s">
        <v>6812</v>
      </c>
      <c r="S1954" s="36">
        <v>0.40799999999999997</v>
      </c>
      <c r="T1954" s="3" t="s">
        <v>31</v>
      </c>
      <c r="U1954" s="3" t="s">
        <v>24</v>
      </c>
      <c r="V1954" s="3">
        <v>0.70099999999999996</v>
      </c>
      <c r="W1954" s="3">
        <v>1.048</v>
      </c>
      <c r="X1954" s="3">
        <v>1.034</v>
      </c>
      <c r="Y1954" s="3">
        <v>1.0620000000000001</v>
      </c>
      <c r="Z1954" s="25">
        <v>1.28E-11</v>
      </c>
      <c r="AA1954" s="29" t="s">
        <v>6813</v>
      </c>
      <c r="AB1954" s="36">
        <v>0.97189999999999999</v>
      </c>
    </row>
    <row r="1955" spans="1:28" x14ac:dyDescent="0.3">
      <c r="A1955" s="37" t="s">
        <v>2623</v>
      </c>
      <c r="B1955" s="68" t="s">
        <v>2701</v>
      </c>
      <c r="C1955" s="30">
        <v>-6.4420000000000002</v>
      </c>
      <c r="D1955" s="30">
        <v>-9.9000000000000005E-2</v>
      </c>
      <c r="E1955" s="31">
        <v>1.1800000000000001E-10</v>
      </c>
      <c r="F1955" s="30">
        <v>0.05</v>
      </c>
      <c r="G1955" s="30">
        <v>6.6000000000000003E-2</v>
      </c>
      <c r="H1955" s="31">
        <v>8.8700000000000001E-5</v>
      </c>
      <c r="I1955" s="32">
        <v>21</v>
      </c>
      <c r="J1955" s="32">
        <v>21</v>
      </c>
      <c r="K1955" s="32">
        <v>21</v>
      </c>
      <c r="L1955" s="36">
        <v>0</v>
      </c>
      <c r="M1955" s="36">
        <v>0</v>
      </c>
      <c r="N1955" s="36">
        <v>0</v>
      </c>
      <c r="O1955" s="36">
        <v>6.5000000000000002E-2</v>
      </c>
      <c r="P1955" s="36">
        <v>0.93500000000000005</v>
      </c>
      <c r="Q1955" s="72" t="s">
        <v>4696</v>
      </c>
      <c r="R1955" s="29" t="s">
        <v>6649</v>
      </c>
      <c r="S1955" s="36">
        <v>0.57899999999999996</v>
      </c>
      <c r="T1955" s="3" t="s">
        <v>31</v>
      </c>
      <c r="U1955" s="3" t="s">
        <v>24</v>
      </c>
      <c r="V1955" s="3">
        <v>0.35699999999999998</v>
      </c>
      <c r="W1955" s="3">
        <v>1.0329999999999999</v>
      </c>
      <c r="X1955" s="3">
        <v>1.0229999999999999</v>
      </c>
      <c r="Y1955" s="3">
        <v>1.0429999999999999</v>
      </c>
      <c r="Z1955" s="25">
        <v>1.6E-11</v>
      </c>
      <c r="AA1955" s="29" t="s">
        <v>6648</v>
      </c>
      <c r="AB1955" s="36">
        <v>0.99325399999999997</v>
      </c>
    </row>
    <row r="1956" spans="1:28" x14ac:dyDescent="0.3">
      <c r="A1956" s="37" t="s">
        <v>2585</v>
      </c>
      <c r="B1956" s="68" t="s">
        <v>3021</v>
      </c>
      <c r="C1956" s="30">
        <v>6.4390000000000001</v>
      </c>
      <c r="D1956" s="30">
        <v>0.27200000000000002</v>
      </c>
      <c r="E1956" s="31">
        <v>1.2E-10</v>
      </c>
      <c r="F1956" s="30">
        <v>6.0000000000000001E-3</v>
      </c>
      <c r="G1956" s="30">
        <v>2.5999999999999999E-2</v>
      </c>
      <c r="H1956" s="31">
        <v>3.9399999999999999E-3</v>
      </c>
      <c r="I1956" s="32">
        <v>2</v>
      </c>
      <c r="J1956" s="32">
        <v>2</v>
      </c>
      <c r="K1956" s="32">
        <v>2</v>
      </c>
      <c r="L1956" s="36">
        <v>0</v>
      </c>
      <c r="M1956" s="36">
        <v>0</v>
      </c>
      <c r="N1956" s="36">
        <v>5.5E-2</v>
      </c>
      <c r="O1956" s="36">
        <v>1E-3</v>
      </c>
      <c r="P1956" s="36">
        <v>0.94399999999999995</v>
      </c>
      <c r="Q1956" s="72" t="s">
        <v>4561</v>
      </c>
      <c r="R1956" s="29" t="s">
        <v>6451</v>
      </c>
      <c r="S1956" s="36">
        <v>1</v>
      </c>
      <c r="T1956" s="3" t="s">
        <v>16</v>
      </c>
      <c r="U1956" s="3" t="s">
        <v>15</v>
      </c>
      <c r="V1956" s="3">
        <v>0.34200000000000003</v>
      </c>
      <c r="W1956" s="3">
        <v>0.96599999999999997</v>
      </c>
      <c r="X1956" s="3">
        <v>0.95699999999999996</v>
      </c>
      <c r="Y1956" s="3">
        <v>0.97499999999999998</v>
      </c>
      <c r="Z1956" s="25">
        <v>9.48E-13</v>
      </c>
      <c r="AA1956" s="29" t="s">
        <v>6257</v>
      </c>
      <c r="AB1956" s="36">
        <v>0.575596</v>
      </c>
    </row>
    <row r="1957" spans="1:28" x14ac:dyDescent="0.3">
      <c r="A1957" s="37" t="s">
        <v>2597</v>
      </c>
      <c r="B1957" s="68" t="s">
        <v>2925</v>
      </c>
      <c r="C1957" s="30">
        <v>-6.4390000000000001</v>
      </c>
      <c r="D1957" s="30">
        <v>-0.14799999999999999</v>
      </c>
      <c r="E1957" s="31">
        <v>1.2E-10</v>
      </c>
      <c r="F1957" s="30">
        <v>2.1000000000000001E-2</v>
      </c>
      <c r="G1957" s="30">
        <v>3.1E-2</v>
      </c>
      <c r="H1957" s="31">
        <v>1.26E-2</v>
      </c>
      <c r="I1957" s="32">
        <v>12</v>
      </c>
      <c r="J1957" s="32">
        <v>12</v>
      </c>
      <c r="K1957" s="32">
        <v>12</v>
      </c>
      <c r="L1957" s="36">
        <v>0</v>
      </c>
      <c r="M1957" s="36">
        <v>0</v>
      </c>
      <c r="N1957" s="36">
        <v>1E-3</v>
      </c>
      <c r="O1957" s="36">
        <v>0</v>
      </c>
      <c r="P1957" s="36">
        <v>0.999</v>
      </c>
      <c r="Q1957" s="72" t="s">
        <v>4695</v>
      </c>
      <c r="R1957" s="29" t="s">
        <v>6964</v>
      </c>
      <c r="S1957" s="36">
        <v>1</v>
      </c>
      <c r="T1957" s="3" t="s">
        <v>16</v>
      </c>
      <c r="U1957" s="3" t="s">
        <v>15</v>
      </c>
      <c r="V1957" s="3">
        <v>0.68700000000000006</v>
      </c>
      <c r="W1957" s="3">
        <v>0.96699999999999997</v>
      </c>
      <c r="X1957" s="3">
        <v>0.95799999999999996</v>
      </c>
      <c r="Y1957" s="3">
        <v>0.97699999999999998</v>
      </c>
      <c r="Z1957" s="25">
        <v>5.17E-11</v>
      </c>
      <c r="AA1957" s="29" t="s">
        <v>6406</v>
      </c>
      <c r="AB1957" s="36">
        <v>0.80891800000000003</v>
      </c>
    </row>
    <row r="1958" spans="1:28" x14ac:dyDescent="0.3">
      <c r="A1958" s="37" t="s">
        <v>5765</v>
      </c>
      <c r="B1958" s="68" t="s">
        <v>5821</v>
      </c>
      <c r="C1958" s="30">
        <v>6.4379999999999997</v>
      </c>
      <c r="D1958" s="30">
        <v>0.08</v>
      </c>
      <c r="E1958" s="31">
        <v>1.21E-10</v>
      </c>
      <c r="F1958" s="30">
        <v>7.2999999999999995E-2</v>
      </c>
      <c r="G1958" s="30">
        <v>5.6000000000000001E-2</v>
      </c>
      <c r="H1958" s="31">
        <v>8.8400000000000006E-3</v>
      </c>
      <c r="I1958" s="32">
        <v>21</v>
      </c>
      <c r="J1958" s="32">
        <v>24</v>
      </c>
      <c r="K1958" s="32">
        <v>21</v>
      </c>
      <c r="L1958" s="36">
        <v>0</v>
      </c>
      <c r="M1958" s="36">
        <v>0.55700000000000005</v>
      </c>
      <c r="N1958" s="36">
        <v>0</v>
      </c>
      <c r="O1958" s="36">
        <v>0.03</v>
      </c>
      <c r="P1958" s="36">
        <v>0.41199999999999998</v>
      </c>
      <c r="Q1958" s="72" t="s">
        <v>5822</v>
      </c>
      <c r="R1958" s="29" t="s">
        <v>6537</v>
      </c>
      <c r="S1958" s="36">
        <v>0.61</v>
      </c>
      <c r="T1958" s="3" t="s">
        <v>31</v>
      </c>
      <c r="U1958" s="3" t="s">
        <v>24</v>
      </c>
      <c r="V1958" s="3">
        <v>0.68700000000000006</v>
      </c>
      <c r="W1958" s="3">
        <v>0.89800000000000002</v>
      </c>
      <c r="X1958" s="3">
        <v>0.89</v>
      </c>
      <c r="Y1958" s="3">
        <v>0.90700000000000003</v>
      </c>
      <c r="Z1958" s="25">
        <v>2.7300000000000002E-107</v>
      </c>
      <c r="AA1958" s="29" t="s">
        <v>2116</v>
      </c>
      <c r="AB1958" s="36">
        <v>0.99176699999999995</v>
      </c>
    </row>
    <row r="1959" spans="1:28" x14ac:dyDescent="0.3">
      <c r="A1959" s="37" t="s">
        <v>2593</v>
      </c>
      <c r="B1959" s="68" t="s">
        <v>2784</v>
      </c>
      <c r="C1959" s="30">
        <v>6.4390000000000001</v>
      </c>
      <c r="D1959" s="30">
        <v>6.8000000000000005E-2</v>
      </c>
      <c r="E1959" s="31">
        <v>1.21E-10</v>
      </c>
      <c r="F1959" s="30">
        <v>0.1</v>
      </c>
      <c r="G1959" s="30">
        <v>0.189</v>
      </c>
      <c r="H1959" s="31">
        <v>5.4999999999999996E-10</v>
      </c>
      <c r="I1959" s="32">
        <v>22</v>
      </c>
      <c r="J1959" s="32">
        <v>22</v>
      </c>
      <c r="K1959" s="32">
        <v>22</v>
      </c>
      <c r="L1959" s="36">
        <v>0</v>
      </c>
      <c r="M1959" s="36">
        <v>0</v>
      </c>
      <c r="N1959" s="36">
        <v>0</v>
      </c>
      <c r="O1959" s="36">
        <v>1.7999999999999999E-2</v>
      </c>
      <c r="P1959" s="36">
        <v>0.98099999999999998</v>
      </c>
      <c r="Q1959" s="72" t="s">
        <v>533</v>
      </c>
      <c r="R1959" s="29" t="s">
        <v>530</v>
      </c>
      <c r="S1959" s="36">
        <v>0.26500000000000001</v>
      </c>
      <c r="T1959" s="3" t="s">
        <v>16</v>
      </c>
      <c r="U1959" s="3" t="s">
        <v>15</v>
      </c>
      <c r="V1959" s="3">
        <v>0.748</v>
      </c>
      <c r="W1959" s="3">
        <v>1.0409999999999999</v>
      </c>
      <c r="X1959" s="3">
        <v>1.0309999999999999</v>
      </c>
      <c r="Y1959" s="3">
        <v>1.052</v>
      </c>
      <c r="Z1959" s="25">
        <v>2.9000000000000003E-14</v>
      </c>
      <c r="AA1959" s="29" t="s">
        <v>530</v>
      </c>
      <c r="AB1959" s="32">
        <v>1</v>
      </c>
    </row>
    <row r="1960" spans="1:28" x14ac:dyDescent="0.3">
      <c r="A1960" s="37" t="s">
        <v>2579</v>
      </c>
      <c r="B1960" s="68" t="s">
        <v>3286</v>
      </c>
      <c r="C1960" s="30">
        <v>-6.4370000000000003</v>
      </c>
      <c r="D1960" s="30">
        <v>-0.255</v>
      </c>
      <c r="E1960" s="31">
        <v>1.2199999999999999E-10</v>
      </c>
      <c r="F1960" s="30">
        <v>1.2999999999999999E-2</v>
      </c>
      <c r="G1960" s="30">
        <v>3.1E-2</v>
      </c>
      <c r="H1960" s="31">
        <v>1.2600000000000001E-3</v>
      </c>
      <c r="I1960" s="32">
        <v>12</v>
      </c>
      <c r="J1960" s="32">
        <v>12</v>
      </c>
      <c r="K1960" s="32">
        <v>12</v>
      </c>
      <c r="L1960" s="36">
        <v>0</v>
      </c>
      <c r="M1960" s="36">
        <v>0</v>
      </c>
      <c r="N1960" s="36">
        <v>1.7999999999999999E-2</v>
      </c>
      <c r="O1960" s="36">
        <v>6.0000000000000001E-3</v>
      </c>
      <c r="P1960" s="36">
        <v>0.97699999999999998</v>
      </c>
      <c r="Q1960" s="72" t="s">
        <v>4694</v>
      </c>
      <c r="R1960" s="29" t="s">
        <v>6426</v>
      </c>
      <c r="S1960" s="36">
        <v>0.85099999999999998</v>
      </c>
      <c r="T1960" s="3" t="s">
        <v>16</v>
      </c>
      <c r="U1960" s="3" t="s">
        <v>24</v>
      </c>
      <c r="V1960" s="3">
        <v>0.65</v>
      </c>
      <c r="W1960" s="3">
        <v>0.95299999999999996</v>
      </c>
      <c r="X1960" s="3">
        <v>0.94099999999999995</v>
      </c>
      <c r="Y1960" s="3">
        <v>0.96499999999999997</v>
      </c>
      <c r="Z1960" s="25">
        <v>2.8400000000000001E-14</v>
      </c>
      <c r="AA1960" s="29" t="s">
        <v>6425</v>
      </c>
      <c r="AB1960" s="36">
        <v>0.83604699999999998</v>
      </c>
    </row>
    <row r="1961" spans="1:28" x14ac:dyDescent="0.3">
      <c r="A1961" s="37" t="s">
        <v>2618</v>
      </c>
      <c r="B1961" s="68" t="s">
        <v>2752</v>
      </c>
      <c r="C1961" s="30">
        <v>6.4359999999999999</v>
      </c>
      <c r="D1961" s="30">
        <v>4.3999999999999997E-2</v>
      </c>
      <c r="E1961" s="31">
        <v>1.2299999999999999E-10</v>
      </c>
      <c r="F1961" s="30">
        <v>0.218</v>
      </c>
      <c r="G1961" s="30">
        <v>0.28899999999999998</v>
      </c>
      <c r="H1961" s="31">
        <v>2.9099999999999998E-10</v>
      </c>
      <c r="I1961" s="32">
        <v>31</v>
      </c>
      <c r="J1961" s="32">
        <v>31</v>
      </c>
      <c r="K1961" s="32">
        <v>31</v>
      </c>
      <c r="L1961" s="36">
        <v>0</v>
      </c>
      <c r="M1961" s="36">
        <v>0</v>
      </c>
      <c r="N1961" s="36">
        <v>0</v>
      </c>
      <c r="O1961" s="36">
        <v>7.2999999999999995E-2</v>
      </c>
      <c r="P1961" s="36">
        <v>0.92700000000000005</v>
      </c>
      <c r="Q1961" s="72" t="s">
        <v>4599</v>
      </c>
      <c r="R1961" s="29" t="s">
        <v>6384</v>
      </c>
      <c r="S1961" s="36">
        <v>0.217</v>
      </c>
      <c r="T1961" s="3" t="s">
        <v>16</v>
      </c>
      <c r="U1961" s="3" t="s">
        <v>15</v>
      </c>
      <c r="V1961" s="3">
        <v>0.54900000000000004</v>
      </c>
      <c r="W1961" s="3">
        <v>0.96499999999999997</v>
      </c>
      <c r="X1961" s="3">
        <v>0.95599999999999996</v>
      </c>
      <c r="Y1961" s="3">
        <v>0.97299999999999998</v>
      </c>
      <c r="Z1961" s="25">
        <v>7.2199999999999998E-15</v>
      </c>
      <c r="AA1961" s="29" t="s">
        <v>6385</v>
      </c>
      <c r="AB1961" s="36">
        <v>0.99754200000000004</v>
      </c>
    </row>
    <row r="1962" spans="1:28" x14ac:dyDescent="0.3">
      <c r="A1962" s="37" t="s">
        <v>2601</v>
      </c>
      <c r="B1962" s="68" t="s">
        <v>2682</v>
      </c>
      <c r="C1962" s="30">
        <v>6.4359999999999999</v>
      </c>
      <c r="D1962" s="30">
        <v>9.4E-2</v>
      </c>
      <c r="E1962" s="31">
        <v>1.2299999999999999E-10</v>
      </c>
      <c r="F1962" s="30">
        <v>4.5999999999999999E-2</v>
      </c>
      <c r="G1962" s="30">
        <v>5.8000000000000003E-2</v>
      </c>
      <c r="H1962" s="31">
        <v>1.15E-5</v>
      </c>
      <c r="I1962" s="32">
        <v>23</v>
      </c>
      <c r="J1962" s="32">
        <v>23</v>
      </c>
      <c r="K1962" s="32">
        <v>23</v>
      </c>
      <c r="L1962" s="36">
        <v>0</v>
      </c>
      <c r="M1962" s="36">
        <v>0</v>
      </c>
      <c r="N1962" s="36">
        <v>0</v>
      </c>
      <c r="O1962" s="36">
        <v>6.0000000000000001E-3</v>
      </c>
      <c r="P1962" s="36">
        <v>0.99399999999999999</v>
      </c>
      <c r="Q1962" s="72" t="s">
        <v>4525</v>
      </c>
      <c r="R1962" s="29" t="s">
        <v>6905</v>
      </c>
      <c r="S1962" s="36">
        <v>0.47899999999999998</v>
      </c>
      <c r="T1962" s="3" t="s">
        <v>31</v>
      </c>
      <c r="U1962" s="3" t="s">
        <v>24</v>
      </c>
      <c r="V1962" s="3">
        <v>0.56299999999999994</v>
      </c>
      <c r="W1962" s="3">
        <v>0.97099999999999997</v>
      </c>
      <c r="X1962" s="3">
        <v>0.96299999999999997</v>
      </c>
      <c r="Y1962" s="3">
        <v>0.98</v>
      </c>
      <c r="Z1962" s="25">
        <v>4.03E-10</v>
      </c>
      <c r="AA1962" s="29" t="s">
        <v>6904</v>
      </c>
      <c r="AB1962" s="36">
        <v>0.99863400000000002</v>
      </c>
    </row>
    <row r="1963" spans="1:28" x14ac:dyDescent="0.3">
      <c r="A1963" s="37" t="s">
        <v>5768</v>
      </c>
      <c r="B1963" s="68" t="s">
        <v>663</v>
      </c>
      <c r="C1963" s="30">
        <v>6.4340000000000002</v>
      </c>
      <c r="D1963" s="30">
        <v>5.0999999999999997E-2</v>
      </c>
      <c r="E1963" s="31">
        <v>1.2400000000000001E-10</v>
      </c>
      <c r="F1963" s="30">
        <v>0.17399999999999999</v>
      </c>
      <c r="G1963" s="30">
        <v>0.34399999999999997</v>
      </c>
      <c r="H1963" s="31">
        <v>2.4700000000000002E-12</v>
      </c>
      <c r="I1963" s="32">
        <v>12</v>
      </c>
      <c r="J1963" s="32">
        <v>13</v>
      </c>
      <c r="K1963" s="32">
        <v>12</v>
      </c>
      <c r="L1963" s="36">
        <v>0</v>
      </c>
      <c r="M1963" s="36">
        <v>0</v>
      </c>
      <c r="N1963" s="36">
        <v>0</v>
      </c>
      <c r="O1963" s="36">
        <v>0.998</v>
      </c>
      <c r="P1963" s="36">
        <v>2E-3</v>
      </c>
      <c r="Q1963" s="72" t="s">
        <v>5816</v>
      </c>
      <c r="R1963" s="29" t="s">
        <v>6884</v>
      </c>
      <c r="S1963" s="36">
        <v>0.94</v>
      </c>
      <c r="T1963" s="3" t="s">
        <v>31</v>
      </c>
      <c r="U1963" s="3" t="s">
        <v>24</v>
      </c>
      <c r="V1963" s="3">
        <v>0.61699999999999999</v>
      </c>
      <c r="W1963" s="3">
        <v>0.97399999999999998</v>
      </c>
      <c r="X1963" s="3">
        <v>0.96399999999999997</v>
      </c>
      <c r="Y1963" s="3">
        <v>0.98299999999999998</v>
      </c>
      <c r="Z1963" s="25">
        <v>2.44E-8</v>
      </c>
      <c r="AA1963" s="29" t="s">
        <v>6885</v>
      </c>
      <c r="AB1963" s="36">
        <v>0.92095199999999999</v>
      </c>
    </row>
    <row r="1964" spans="1:28" x14ac:dyDescent="0.3">
      <c r="A1964" s="37" t="s">
        <v>2579</v>
      </c>
      <c r="B1964" s="68" t="s">
        <v>5912</v>
      </c>
      <c r="C1964" s="30">
        <v>-6.4329999999999998</v>
      </c>
      <c r="D1964" s="30">
        <v>-3.6999999999999998E-2</v>
      </c>
      <c r="E1964" s="31">
        <v>1.2500000000000001E-10</v>
      </c>
      <c r="F1964" s="30">
        <v>0.34499999999999997</v>
      </c>
      <c r="G1964" s="30">
        <v>0.505</v>
      </c>
      <c r="H1964" s="31">
        <v>3.2699999999999998E-59</v>
      </c>
      <c r="I1964" s="32">
        <v>13</v>
      </c>
      <c r="J1964" s="32">
        <v>13</v>
      </c>
      <c r="K1964" s="32">
        <v>9</v>
      </c>
      <c r="L1964" s="36">
        <v>0</v>
      </c>
      <c r="M1964" s="36">
        <v>0</v>
      </c>
      <c r="N1964" s="36">
        <v>0</v>
      </c>
      <c r="O1964" s="36">
        <v>0.1</v>
      </c>
      <c r="P1964" s="36">
        <v>0.9</v>
      </c>
      <c r="Q1964" s="72" t="s">
        <v>5911</v>
      </c>
      <c r="R1964" s="29" t="s">
        <v>2462</v>
      </c>
      <c r="S1964" s="36">
        <v>1</v>
      </c>
      <c r="T1964" s="3" t="s">
        <v>16</v>
      </c>
      <c r="U1964" s="3" t="s">
        <v>24</v>
      </c>
      <c r="V1964" s="3">
        <v>0.58199999999999996</v>
      </c>
      <c r="W1964" s="3">
        <v>1.036</v>
      </c>
      <c r="X1964" s="3">
        <v>1.0269999999999999</v>
      </c>
      <c r="Y1964" s="3">
        <v>1.046</v>
      </c>
      <c r="Z1964" s="25">
        <v>3.5399999999999999E-14</v>
      </c>
      <c r="AA1964" s="29" t="s">
        <v>6222</v>
      </c>
      <c r="AB1964" s="36">
        <v>0.84137799999999996</v>
      </c>
    </row>
    <row r="1965" spans="1:28" x14ac:dyDescent="0.3">
      <c r="A1965" s="37" t="s">
        <v>2649</v>
      </c>
      <c r="B1965" s="68" t="s">
        <v>2845</v>
      </c>
      <c r="C1965" s="30">
        <v>-6.4329999999999998</v>
      </c>
      <c r="D1965" s="30">
        <v>-7.8E-2</v>
      </c>
      <c r="E1965" s="31">
        <v>1.2500000000000001E-10</v>
      </c>
      <c r="F1965" s="30">
        <v>6.7000000000000004E-2</v>
      </c>
      <c r="G1965" s="30">
        <v>6.7000000000000004E-2</v>
      </c>
      <c r="H1965" s="31">
        <v>1.6300000000000001E-6</v>
      </c>
      <c r="I1965" s="32">
        <v>30</v>
      </c>
      <c r="J1965" s="32">
        <v>30</v>
      </c>
      <c r="K1965" s="32">
        <v>29</v>
      </c>
      <c r="L1965" s="36">
        <v>0</v>
      </c>
      <c r="M1965" s="36">
        <v>0</v>
      </c>
      <c r="N1965" s="36">
        <v>2E-3</v>
      </c>
      <c r="O1965" s="36">
        <v>3.4000000000000002E-2</v>
      </c>
      <c r="P1965" s="36">
        <v>0.96399999999999997</v>
      </c>
      <c r="Q1965" s="72" t="s">
        <v>3494</v>
      </c>
      <c r="R1965" s="29" t="s">
        <v>6517</v>
      </c>
      <c r="S1965" s="36">
        <v>0.84599999999999997</v>
      </c>
      <c r="T1965" s="3" t="s">
        <v>16</v>
      </c>
      <c r="U1965" s="3" t="s">
        <v>15</v>
      </c>
      <c r="V1965" s="3">
        <v>0.84299999999999997</v>
      </c>
      <c r="W1965" s="3">
        <v>1.0629999999999999</v>
      </c>
      <c r="X1965" s="3">
        <v>1.0489999999999999</v>
      </c>
      <c r="Y1965" s="3">
        <v>1.077</v>
      </c>
      <c r="Z1965" s="25">
        <v>3.8899999999999997E-20</v>
      </c>
      <c r="AA1965" s="29" t="s">
        <v>6518</v>
      </c>
      <c r="AB1965" s="36">
        <v>0.94326399999999999</v>
      </c>
    </row>
    <row r="1966" spans="1:28" x14ac:dyDescent="0.3">
      <c r="A1966" s="37" t="s">
        <v>2585</v>
      </c>
      <c r="B1966" s="68" t="s">
        <v>2781</v>
      </c>
      <c r="C1966" s="30">
        <v>6.431</v>
      </c>
      <c r="D1966" s="30">
        <v>0.23499999999999999</v>
      </c>
      <c r="E1966" s="31">
        <v>1.27E-10</v>
      </c>
      <c r="F1966" s="30">
        <v>8.0000000000000002E-3</v>
      </c>
      <c r="G1966" s="30">
        <v>2.3E-2</v>
      </c>
      <c r="H1966" s="31">
        <v>5.6100000000000004E-3</v>
      </c>
      <c r="I1966" s="32">
        <v>9</v>
      </c>
      <c r="J1966" s="32">
        <v>9</v>
      </c>
      <c r="K1966" s="32">
        <v>9</v>
      </c>
      <c r="L1966" s="36">
        <v>0</v>
      </c>
      <c r="M1966" s="36">
        <v>0</v>
      </c>
      <c r="N1966" s="36">
        <v>2E-3</v>
      </c>
      <c r="O1966" s="36">
        <v>1E-3</v>
      </c>
      <c r="P1966" s="36">
        <v>0.997</v>
      </c>
      <c r="Q1966" s="72" t="s">
        <v>1221</v>
      </c>
      <c r="R1966" s="29" t="s">
        <v>1219</v>
      </c>
      <c r="S1966" s="36">
        <v>0.82599999999999996</v>
      </c>
      <c r="T1966" s="3" t="s">
        <v>31</v>
      </c>
      <c r="U1966" s="3" t="s">
        <v>24</v>
      </c>
      <c r="V1966" s="3">
        <v>0.60399999999999998</v>
      </c>
      <c r="W1966" s="3">
        <v>0.96899999999999997</v>
      </c>
      <c r="X1966" s="3">
        <v>0.96</v>
      </c>
      <c r="Y1966" s="3">
        <v>0.97799999999999998</v>
      </c>
      <c r="Z1966" s="25">
        <v>1.9999999999999999E-11</v>
      </c>
      <c r="AA1966" s="29" t="s">
        <v>6821</v>
      </c>
      <c r="AB1966" s="36">
        <v>0.99250899999999997</v>
      </c>
    </row>
    <row r="1967" spans="1:28" x14ac:dyDescent="0.3">
      <c r="A1967" s="37" t="s">
        <v>2623</v>
      </c>
      <c r="B1967" s="68" t="s">
        <v>2958</v>
      </c>
      <c r="C1967" s="30">
        <v>-6.43</v>
      </c>
      <c r="D1967" s="30">
        <v>-4.4999999999999998E-2</v>
      </c>
      <c r="E1967" s="31">
        <v>1.27E-10</v>
      </c>
      <c r="F1967" s="30">
        <v>0.19400000000000001</v>
      </c>
      <c r="G1967" s="30">
        <v>0.32600000000000001</v>
      </c>
      <c r="H1967" s="31">
        <v>3.5600000000000001E-22</v>
      </c>
      <c r="I1967" s="32">
        <v>17</v>
      </c>
      <c r="J1967" s="32">
        <v>17</v>
      </c>
      <c r="K1967" s="32">
        <v>17</v>
      </c>
      <c r="L1967" s="36">
        <v>0</v>
      </c>
      <c r="M1967" s="36">
        <v>0</v>
      </c>
      <c r="N1967" s="36">
        <v>0</v>
      </c>
      <c r="O1967" s="36">
        <v>1.7999999999999999E-2</v>
      </c>
      <c r="P1967" s="36">
        <v>0.98199999999999998</v>
      </c>
      <c r="Q1967" s="72" t="s">
        <v>4212</v>
      </c>
      <c r="R1967" s="29" t="s">
        <v>6770</v>
      </c>
      <c r="S1967" s="36">
        <v>0.26500000000000001</v>
      </c>
      <c r="T1967" s="3" t="s">
        <v>16</v>
      </c>
      <c r="U1967" s="3" t="s">
        <v>15</v>
      </c>
      <c r="V1967" s="3">
        <v>0.317</v>
      </c>
      <c r="W1967" s="3">
        <v>1.0329999999999999</v>
      </c>
      <c r="X1967" s="3">
        <v>1.022</v>
      </c>
      <c r="Y1967" s="3">
        <v>1.0429999999999999</v>
      </c>
      <c r="Z1967" s="25">
        <v>1.2400000000000001E-10</v>
      </c>
      <c r="AA1967" s="29" t="s">
        <v>6771</v>
      </c>
      <c r="AB1967" s="32">
        <v>1</v>
      </c>
    </row>
    <row r="1968" spans="1:28" x14ac:dyDescent="0.3">
      <c r="A1968" s="37" t="s">
        <v>2595</v>
      </c>
      <c r="B1968" s="68" t="s">
        <v>3183</v>
      </c>
      <c r="C1968" s="30">
        <v>6.43</v>
      </c>
      <c r="D1968" s="30">
        <v>4.1000000000000002E-2</v>
      </c>
      <c r="E1968" s="31">
        <v>1.28E-10</v>
      </c>
      <c r="F1968" s="30">
        <v>0.29499999999999998</v>
      </c>
      <c r="G1968" s="30">
        <v>0.36499999999999999</v>
      </c>
      <c r="H1968" s="31">
        <v>6.1300000000000001E-34</v>
      </c>
      <c r="I1968" s="32">
        <v>64</v>
      </c>
      <c r="J1968" s="32">
        <v>64</v>
      </c>
      <c r="K1968" s="32">
        <v>63</v>
      </c>
      <c r="L1968" s="36">
        <v>0</v>
      </c>
      <c r="M1968" s="36">
        <v>0</v>
      </c>
      <c r="N1968" s="36">
        <v>0</v>
      </c>
      <c r="O1968" s="36">
        <v>0.53700000000000003</v>
      </c>
      <c r="P1968" s="36">
        <v>0.46300000000000002</v>
      </c>
      <c r="Q1968" s="72" t="s">
        <v>4693</v>
      </c>
      <c r="R1968" s="29" t="s">
        <v>6965</v>
      </c>
      <c r="S1968" s="36">
        <v>0.54900000000000004</v>
      </c>
      <c r="T1968" s="3" t="s">
        <v>31</v>
      </c>
      <c r="U1968" s="3" t="s">
        <v>24</v>
      </c>
      <c r="V1968" s="3">
        <v>0.35299999999999998</v>
      </c>
      <c r="W1968" s="3">
        <v>0.96399999999999997</v>
      </c>
      <c r="X1968" s="3">
        <v>0.95499999999999996</v>
      </c>
      <c r="Y1968" s="3">
        <v>0.97299999999999998</v>
      </c>
      <c r="Z1968" s="25">
        <v>9.8199999999999994E-15</v>
      </c>
      <c r="AA1968" s="29" t="s">
        <v>6480</v>
      </c>
      <c r="AB1968" s="36">
        <v>0.99552499999999999</v>
      </c>
    </row>
    <row r="1969" spans="1:28" x14ac:dyDescent="0.3">
      <c r="A1969" s="37" t="s">
        <v>2639</v>
      </c>
      <c r="B1969" s="68" t="s">
        <v>2755</v>
      </c>
      <c r="C1969" s="30">
        <v>-6.4290000000000003</v>
      </c>
      <c r="D1969" s="30">
        <v>-7.4999999999999997E-2</v>
      </c>
      <c r="E1969" s="31">
        <v>1.2899999999999999E-10</v>
      </c>
      <c r="F1969" s="30">
        <v>8.2000000000000003E-2</v>
      </c>
      <c r="G1969" s="30">
        <v>0.2</v>
      </c>
      <c r="H1969" s="31">
        <v>4.1199999999999999E-5</v>
      </c>
      <c r="I1969" s="32">
        <v>5</v>
      </c>
      <c r="J1969" s="32">
        <v>5</v>
      </c>
      <c r="K1969" s="32">
        <v>5</v>
      </c>
      <c r="L1969" s="36">
        <v>0</v>
      </c>
      <c r="M1969" s="36">
        <v>0</v>
      </c>
      <c r="N1969" s="36">
        <v>0.152</v>
      </c>
      <c r="O1969" s="36">
        <v>0</v>
      </c>
      <c r="P1969" s="36">
        <v>0.84799999999999998</v>
      </c>
      <c r="Q1969" s="72" t="s">
        <v>4692</v>
      </c>
      <c r="R1969" s="29" t="s">
        <v>6241</v>
      </c>
      <c r="S1969" s="36">
        <v>1</v>
      </c>
      <c r="T1969" s="3" t="s">
        <v>31</v>
      </c>
      <c r="U1969" s="3" t="s">
        <v>24</v>
      </c>
      <c r="V1969" s="3">
        <v>0.47899999999999998</v>
      </c>
      <c r="W1969" s="3">
        <v>0.95699999999999996</v>
      </c>
      <c r="X1969" s="3">
        <v>0.94799999999999995</v>
      </c>
      <c r="Y1969" s="3">
        <v>0.96599999999999997</v>
      </c>
      <c r="Z1969" s="25">
        <v>1.02E-20</v>
      </c>
      <c r="AA1969" s="29" t="s">
        <v>6215</v>
      </c>
      <c r="AB1969" s="36">
        <v>0.85194400000000003</v>
      </c>
    </row>
    <row r="1970" spans="1:28" x14ac:dyDescent="0.3">
      <c r="A1970" s="37" t="s">
        <v>2585</v>
      </c>
      <c r="B1970" s="68" t="s">
        <v>335</v>
      </c>
      <c r="C1970" s="30">
        <v>6.4279999999999999</v>
      </c>
      <c r="D1970" s="30">
        <v>6.0999999999999999E-2</v>
      </c>
      <c r="E1970" s="31">
        <v>1.2899999999999999E-10</v>
      </c>
      <c r="F1970" s="30">
        <v>0.14599999999999999</v>
      </c>
      <c r="G1970" s="30">
        <v>0.124</v>
      </c>
      <c r="H1970" s="31">
        <v>4.6800000000000003E-11</v>
      </c>
      <c r="I1970" s="32">
        <v>43</v>
      </c>
      <c r="J1970" s="32">
        <v>43</v>
      </c>
      <c r="K1970" s="32">
        <v>43</v>
      </c>
      <c r="L1970" s="36">
        <v>0</v>
      </c>
      <c r="M1970" s="36">
        <v>0</v>
      </c>
      <c r="N1970" s="36">
        <v>0</v>
      </c>
      <c r="O1970" s="36">
        <v>8.0000000000000002E-3</v>
      </c>
      <c r="P1970" s="36">
        <v>0.99199999999999999</v>
      </c>
      <c r="Q1970" s="72" t="s">
        <v>1825</v>
      </c>
      <c r="R1970" s="29" t="s">
        <v>1824</v>
      </c>
      <c r="S1970" s="36">
        <v>0.39100000000000001</v>
      </c>
      <c r="T1970" s="3" t="s">
        <v>31</v>
      </c>
      <c r="U1970" s="3" t="s">
        <v>24</v>
      </c>
      <c r="V1970" s="3">
        <v>0.60699999999999998</v>
      </c>
      <c r="W1970" s="3">
        <v>1.034</v>
      </c>
      <c r="X1970" s="3">
        <v>1.024</v>
      </c>
      <c r="Y1970" s="3">
        <v>1.0429999999999999</v>
      </c>
      <c r="Z1970" s="25">
        <v>1.4500000000000001E-12</v>
      </c>
      <c r="AA1970" s="29" t="s">
        <v>1824</v>
      </c>
      <c r="AB1970" s="32">
        <v>1</v>
      </c>
    </row>
    <row r="1971" spans="1:28" x14ac:dyDescent="0.3">
      <c r="A1971" s="37" t="s">
        <v>2590</v>
      </c>
      <c r="B1971" s="68" t="s">
        <v>3285</v>
      </c>
      <c r="C1971" s="30">
        <v>6.4279999999999999</v>
      </c>
      <c r="D1971" s="30">
        <v>0.129</v>
      </c>
      <c r="E1971" s="31">
        <v>1.2899999999999999E-10</v>
      </c>
      <c r="F1971" s="30">
        <v>3.2000000000000001E-2</v>
      </c>
      <c r="G1971" s="30">
        <v>5.2999999999999999E-2</v>
      </c>
      <c r="H1971" s="31">
        <v>4.0499999999999998E-4</v>
      </c>
      <c r="I1971" s="32">
        <v>19</v>
      </c>
      <c r="J1971" s="32">
        <v>19</v>
      </c>
      <c r="K1971" s="32">
        <v>19</v>
      </c>
      <c r="L1971" s="36">
        <v>1E-3</v>
      </c>
      <c r="M1971" s="36">
        <v>3.0000000000000001E-3</v>
      </c>
      <c r="N1971" s="36">
        <v>3.0000000000000001E-3</v>
      </c>
      <c r="O1971" s="36">
        <v>8.9999999999999993E-3</v>
      </c>
      <c r="P1971" s="36">
        <v>0.98499999999999999</v>
      </c>
      <c r="Q1971" s="72" t="s">
        <v>4691</v>
      </c>
      <c r="R1971" s="29" t="s">
        <v>6966</v>
      </c>
      <c r="S1971" s="36">
        <v>0.90900000000000003</v>
      </c>
      <c r="T1971" s="3" t="s">
        <v>31</v>
      </c>
      <c r="U1971" s="3" t="s">
        <v>24</v>
      </c>
      <c r="V1971" s="3">
        <v>0.29899999999999999</v>
      </c>
      <c r="W1971" s="3">
        <v>0.97299999999999998</v>
      </c>
      <c r="X1971" s="3">
        <v>0.96399999999999997</v>
      </c>
      <c r="Y1971" s="3">
        <v>0.98299999999999998</v>
      </c>
      <c r="Z1971" s="25">
        <v>1.2100000000000001E-7</v>
      </c>
      <c r="AA1971" s="29" t="s">
        <v>5162</v>
      </c>
      <c r="AB1971" s="32" t="s">
        <v>5162</v>
      </c>
    </row>
    <row r="1972" spans="1:28" x14ac:dyDescent="0.3">
      <c r="A1972" s="37" t="s">
        <v>2577</v>
      </c>
      <c r="B1972" s="68" t="s">
        <v>3283</v>
      </c>
      <c r="C1972" s="30">
        <v>6.4269999999999996</v>
      </c>
      <c r="D1972" s="30">
        <v>0.13600000000000001</v>
      </c>
      <c r="E1972" s="31">
        <v>1.2999999999999999E-10</v>
      </c>
      <c r="F1972" s="30">
        <v>2.7E-2</v>
      </c>
      <c r="G1972" s="30">
        <v>6.4000000000000001E-2</v>
      </c>
      <c r="H1972" s="31">
        <v>3.6900000000000001E-3</v>
      </c>
      <c r="I1972" s="32">
        <v>7</v>
      </c>
      <c r="J1972" s="32">
        <v>7</v>
      </c>
      <c r="K1972" s="32">
        <v>7</v>
      </c>
      <c r="L1972" s="36">
        <v>0</v>
      </c>
      <c r="M1972" s="36">
        <v>0</v>
      </c>
      <c r="N1972" s="36">
        <v>9.2999999999999999E-2</v>
      </c>
      <c r="O1972" s="36">
        <v>3.0000000000000001E-3</v>
      </c>
      <c r="P1972" s="36">
        <v>0.90400000000000003</v>
      </c>
      <c r="Q1972" s="72" t="s">
        <v>4689</v>
      </c>
      <c r="R1972" s="29" t="s">
        <v>6970</v>
      </c>
      <c r="S1972" s="36">
        <v>0.34599999999999997</v>
      </c>
      <c r="T1972" s="3" t="s">
        <v>16</v>
      </c>
      <c r="U1972" s="3" t="s">
        <v>15</v>
      </c>
      <c r="V1972" s="3">
        <v>0.91600000000000004</v>
      </c>
      <c r="W1972" s="3">
        <v>1.06</v>
      </c>
      <c r="X1972" s="3">
        <v>1.0429999999999999</v>
      </c>
      <c r="Y1972" s="3">
        <v>1.0780000000000001</v>
      </c>
      <c r="Z1972" s="25">
        <v>4.8800000000000002E-12</v>
      </c>
      <c r="AA1972" s="29" t="s">
        <v>6041</v>
      </c>
      <c r="AB1972" s="36">
        <v>0.248389</v>
      </c>
    </row>
    <row r="1973" spans="1:28" x14ac:dyDescent="0.3">
      <c r="A1973" s="37" t="s">
        <v>2605</v>
      </c>
      <c r="B1973" s="68" t="s">
        <v>2929</v>
      </c>
      <c r="C1973" s="30">
        <v>6.4279999999999999</v>
      </c>
      <c r="D1973" s="30">
        <v>6.5000000000000002E-2</v>
      </c>
      <c r="E1973" s="31">
        <v>1.2999999999999999E-10</v>
      </c>
      <c r="F1973" s="30">
        <v>0.11</v>
      </c>
      <c r="G1973" s="30">
        <v>0.19500000000000001</v>
      </c>
      <c r="H1973" s="31">
        <v>1.7E-16</v>
      </c>
      <c r="I1973" s="32">
        <v>16</v>
      </c>
      <c r="J1973" s="32">
        <v>16</v>
      </c>
      <c r="K1973" s="32">
        <v>16</v>
      </c>
      <c r="L1973" s="36">
        <v>0</v>
      </c>
      <c r="M1973" s="36">
        <v>0</v>
      </c>
      <c r="N1973" s="36">
        <v>0</v>
      </c>
      <c r="O1973" s="36">
        <v>2.1999999999999999E-2</v>
      </c>
      <c r="P1973" s="36">
        <v>0.97799999999999998</v>
      </c>
      <c r="Q1973" s="72" t="s">
        <v>4690</v>
      </c>
      <c r="R1973" s="29" t="s">
        <v>6320</v>
      </c>
      <c r="S1973" s="36">
        <v>0.14799999999999999</v>
      </c>
      <c r="T1973" s="3" t="s">
        <v>31</v>
      </c>
      <c r="U1973" s="3" t="s">
        <v>24</v>
      </c>
      <c r="V1973" s="3">
        <v>0.58099999999999996</v>
      </c>
      <c r="W1973" s="3">
        <v>1.0309999999999999</v>
      </c>
      <c r="X1973" s="3">
        <v>1.022</v>
      </c>
      <c r="Y1973" s="3">
        <v>1.04</v>
      </c>
      <c r="Z1973" s="25">
        <v>7.1499999999999999E-11</v>
      </c>
      <c r="AA1973" s="29" t="s">
        <v>6967</v>
      </c>
      <c r="AB1973" s="36">
        <v>0.84755400000000003</v>
      </c>
    </row>
    <row r="1974" spans="1:28" x14ac:dyDescent="0.3">
      <c r="A1974" s="37" t="s">
        <v>2619</v>
      </c>
      <c r="B1974" s="68" t="s">
        <v>3284</v>
      </c>
      <c r="C1974" s="30">
        <v>-6.4279999999999999</v>
      </c>
      <c r="D1974" s="30">
        <v>-0.12</v>
      </c>
      <c r="E1974" s="31">
        <v>1.2999999999999999E-10</v>
      </c>
      <c r="F1974" s="30">
        <v>4.9000000000000002E-2</v>
      </c>
      <c r="G1974" s="30">
        <v>7.2999999999999995E-2</v>
      </c>
      <c r="H1974" s="31">
        <v>2.0499999999999999E-6</v>
      </c>
      <c r="I1974" s="32">
        <v>15</v>
      </c>
      <c r="J1974" s="32">
        <v>15</v>
      </c>
      <c r="K1974" s="32">
        <v>14</v>
      </c>
      <c r="L1974" s="36">
        <v>0</v>
      </c>
      <c r="M1974" s="36">
        <v>0</v>
      </c>
      <c r="N1974" s="36">
        <v>0</v>
      </c>
      <c r="O1974" s="36">
        <v>1E-3</v>
      </c>
      <c r="P1974" s="36">
        <v>0.999</v>
      </c>
      <c r="Q1974" s="72" t="s">
        <v>3815</v>
      </c>
      <c r="R1974" s="29" t="s">
        <v>6927</v>
      </c>
      <c r="S1974" s="36">
        <v>0.98699999999999999</v>
      </c>
      <c r="T1974" s="3" t="s">
        <v>16</v>
      </c>
      <c r="U1974" s="3" t="s">
        <v>24</v>
      </c>
      <c r="V1974" s="3">
        <v>0.24199999999999999</v>
      </c>
      <c r="W1974" s="3">
        <v>0.95699999999999996</v>
      </c>
      <c r="X1974" s="3">
        <v>0.94399999999999995</v>
      </c>
      <c r="Y1974" s="3">
        <v>0.97099999999999997</v>
      </c>
      <c r="Z1974" s="25">
        <v>1.3600000000000001E-9</v>
      </c>
      <c r="AA1974" s="29" t="s">
        <v>6621</v>
      </c>
      <c r="AB1974" s="36">
        <v>0.90096600000000004</v>
      </c>
    </row>
    <row r="1975" spans="1:28" x14ac:dyDescent="0.3">
      <c r="A1975" s="37" t="s">
        <v>5765</v>
      </c>
      <c r="B1975" s="68" t="s">
        <v>3155</v>
      </c>
      <c r="C1975" s="30">
        <v>-6.4269999999999996</v>
      </c>
      <c r="D1975" s="30">
        <v>-6.7000000000000004E-2</v>
      </c>
      <c r="E1975" s="31">
        <v>1.2999999999999999E-10</v>
      </c>
      <c r="F1975" s="30">
        <v>0.114</v>
      </c>
      <c r="G1975" s="30">
        <v>0.14000000000000001</v>
      </c>
      <c r="H1975" s="31">
        <v>2.34E-5</v>
      </c>
      <c r="I1975" s="32">
        <v>62</v>
      </c>
      <c r="J1975" s="32">
        <v>69</v>
      </c>
      <c r="K1975" s="32">
        <v>65</v>
      </c>
      <c r="L1975" s="36">
        <v>0</v>
      </c>
      <c r="M1975" s="36">
        <v>3.3000000000000002E-2</v>
      </c>
      <c r="N1975" s="36">
        <v>0</v>
      </c>
      <c r="O1975" s="36">
        <v>0.02</v>
      </c>
      <c r="P1975" s="36">
        <v>0.94799999999999995</v>
      </c>
      <c r="Q1975" s="72" t="s">
        <v>5823</v>
      </c>
      <c r="R1975" s="29" t="s">
        <v>6968</v>
      </c>
      <c r="S1975" s="36">
        <v>0.115</v>
      </c>
      <c r="T1975" s="3" t="s">
        <v>31</v>
      </c>
      <c r="U1975" s="3" t="s">
        <v>24</v>
      </c>
      <c r="V1975" s="3">
        <v>0.16200000000000001</v>
      </c>
      <c r="W1975" s="3">
        <v>0.95099999999999996</v>
      </c>
      <c r="X1975" s="3">
        <v>0.93899999999999995</v>
      </c>
      <c r="Y1975" s="3">
        <v>0.96199999999999997</v>
      </c>
      <c r="Z1975" s="25">
        <v>3.5399999999999998E-16</v>
      </c>
      <c r="AA1975" s="29" t="s">
        <v>6969</v>
      </c>
      <c r="AB1975" s="36">
        <v>0.96993099999999999</v>
      </c>
    </row>
    <row r="1976" spans="1:28" x14ac:dyDescent="0.3">
      <c r="A1976" s="37" t="s">
        <v>2618</v>
      </c>
      <c r="B1976" s="68" t="s">
        <v>2507</v>
      </c>
      <c r="C1976" s="30">
        <v>6.4260000000000002</v>
      </c>
      <c r="D1976" s="30">
        <v>7.4999999999999997E-2</v>
      </c>
      <c r="E1976" s="31">
        <v>1.3100000000000001E-10</v>
      </c>
      <c r="F1976" s="30">
        <v>9.1999999999999998E-2</v>
      </c>
      <c r="G1976" s="30">
        <v>3.5999999999999997E-2</v>
      </c>
      <c r="H1976" s="31">
        <v>3.9399999999999998E-2</v>
      </c>
      <c r="I1976" s="32">
        <v>44</v>
      </c>
      <c r="J1976" s="32">
        <v>44</v>
      </c>
      <c r="K1976" s="32">
        <v>44</v>
      </c>
      <c r="L1976" s="36">
        <v>0</v>
      </c>
      <c r="M1976" s="36">
        <v>0</v>
      </c>
      <c r="N1976" s="36">
        <v>0.752</v>
      </c>
      <c r="O1976" s="36">
        <v>0.01</v>
      </c>
      <c r="P1976" s="36">
        <v>0.23899999999999999</v>
      </c>
      <c r="Q1976" s="72" t="s">
        <v>4688</v>
      </c>
      <c r="R1976" s="29" t="s">
        <v>6971</v>
      </c>
      <c r="S1976" s="36">
        <v>1</v>
      </c>
      <c r="T1976" s="3" t="s">
        <v>31</v>
      </c>
      <c r="U1976" s="3" t="s">
        <v>24</v>
      </c>
      <c r="V1976" s="3">
        <v>9.1999999999999998E-2</v>
      </c>
      <c r="W1976" s="3">
        <v>0.90300000000000002</v>
      </c>
      <c r="X1976" s="3">
        <v>0.88800000000000001</v>
      </c>
      <c r="Y1976" s="3">
        <v>0.91800000000000004</v>
      </c>
      <c r="Z1976" s="25">
        <v>1.2799999999999999E-34</v>
      </c>
      <c r="AA1976" s="29" t="s">
        <v>5162</v>
      </c>
      <c r="AB1976" s="32" t="s">
        <v>5162</v>
      </c>
    </row>
    <row r="1977" spans="1:28" x14ac:dyDescent="0.3">
      <c r="A1977" s="37" t="s">
        <v>2621</v>
      </c>
      <c r="B1977" s="68" t="s">
        <v>2716</v>
      </c>
      <c r="C1977" s="30">
        <v>6.4240000000000004</v>
      </c>
      <c r="D1977" s="30">
        <v>5.1999999999999998E-2</v>
      </c>
      <c r="E1977" s="31">
        <v>1.3200000000000001E-10</v>
      </c>
      <c r="F1977" s="30">
        <v>0.16300000000000001</v>
      </c>
      <c r="G1977" s="30">
        <v>0.19600000000000001</v>
      </c>
      <c r="H1977" s="31">
        <v>2.9999999999999999E-7</v>
      </c>
      <c r="I1977" s="32">
        <v>26</v>
      </c>
      <c r="J1977" s="32">
        <v>26</v>
      </c>
      <c r="K1977" s="32">
        <v>25</v>
      </c>
      <c r="L1977" s="36">
        <v>0</v>
      </c>
      <c r="M1977" s="36">
        <v>0</v>
      </c>
      <c r="N1977" s="36">
        <v>0</v>
      </c>
      <c r="O1977" s="36">
        <v>0.221</v>
      </c>
      <c r="P1977" s="36">
        <v>0.77900000000000003</v>
      </c>
      <c r="Q1977" s="72" t="s">
        <v>4636</v>
      </c>
      <c r="R1977" s="29" t="s">
        <v>6737</v>
      </c>
      <c r="S1977" s="36">
        <v>0.218</v>
      </c>
      <c r="T1977" s="3" t="s">
        <v>31</v>
      </c>
      <c r="U1977" s="3" t="s">
        <v>15</v>
      </c>
      <c r="V1977" s="3">
        <v>0.52100000000000002</v>
      </c>
      <c r="W1977" s="3">
        <v>1.03</v>
      </c>
      <c r="X1977" s="3">
        <v>1.0209999999999999</v>
      </c>
      <c r="Y1977" s="3">
        <v>1.04</v>
      </c>
      <c r="Z1977" s="25">
        <v>6.9299999999999996E-11</v>
      </c>
      <c r="AA1977" s="29" t="s">
        <v>6719</v>
      </c>
      <c r="AB1977" s="36">
        <v>0.99808600000000003</v>
      </c>
    </row>
    <row r="1978" spans="1:28" x14ac:dyDescent="0.3">
      <c r="A1978" s="37" t="s">
        <v>2586</v>
      </c>
      <c r="B1978" s="68" t="s">
        <v>2985</v>
      </c>
      <c r="C1978" s="30">
        <v>6.4240000000000004</v>
      </c>
      <c r="D1978" s="30">
        <v>0.12</v>
      </c>
      <c r="E1978" s="31">
        <v>1.3300000000000001E-10</v>
      </c>
      <c r="F1978" s="30">
        <v>3.1E-2</v>
      </c>
      <c r="G1978" s="30">
        <v>5.0999999999999997E-2</v>
      </c>
      <c r="H1978" s="31">
        <v>3.8600000000000003E-6</v>
      </c>
      <c r="I1978" s="32">
        <v>25</v>
      </c>
      <c r="J1978" s="32">
        <v>25</v>
      </c>
      <c r="K1978" s="32">
        <v>23</v>
      </c>
      <c r="L1978" s="36">
        <v>0</v>
      </c>
      <c r="M1978" s="36">
        <v>0</v>
      </c>
      <c r="N1978" s="36">
        <v>0</v>
      </c>
      <c r="O1978" s="36">
        <v>1E-3</v>
      </c>
      <c r="P1978" s="36">
        <v>0.999</v>
      </c>
      <c r="Q1978" s="72" t="s">
        <v>4274</v>
      </c>
      <c r="R1978" s="29" t="s">
        <v>6972</v>
      </c>
      <c r="S1978" s="36">
        <v>0.999</v>
      </c>
      <c r="T1978" s="3" t="s">
        <v>31</v>
      </c>
      <c r="U1978" s="3" t="s">
        <v>24</v>
      </c>
      <c r="V1978" s="3">
        <v>0.503</v>
      </c>
      <c r="W1978" s="3">
        <v>0.97</v>
      </c>
      <c r="X1978" s="3">
        <v>0.96199999999999997</v>
      </c>
      <c r="Y1978" s="3">
        <v>0.97899999999999998</v>
      </c>
      <c r="Z1978" s="25">
        <v>4.9899999999999997E-11</v>
      </c>
      <c r="AA1978" s="29" t="s">
        <v>2189</v>
      </c>
      <c r="AB1978" s="36">
        <v>0.99540899999999999</v>
      </c>
    </row>
    <row r="1979" spans="1:28" x14ac:dyDescent="0.3">
      <c r="A1979" s="37" t="s">
        <v>2575</v>
      </c>
      <c r="B1979" s="68" t="s">
        <v>2673</v>
      </c>
      <c r="C1979" s="30">
        <v>-6.4240000000000004</v>
      </c>
      <c r="D1979" s="30">
        <v>-0.04</v>
      </c>
      <c r="E1979" s="31">
        <v>1.3300000000000001E-10</v>
      </c>
      <c r="F1979" s="30">
        <v>0.28399999999999997</v>
      </c>
      <c r="G1979" s="30">
        <v>0.4</v>
      </c>
      <c r="H1979" s="31">
        <v>1.4600000000000001E-16</v>
      </c>
      <c r="I1979" s="32">
        <v>34</v>
      </c>
      <c r="J1979" s="32">
        <v>34</v>
      </c>
      <c r="K1979" s="32">
        <v>33</v>
      </c>
      <c r="L1979" s="36">
        <v>0</v>
      </c>
      <c r="M1979" s="36">
        <v>0</v>
      </c>
      <c r="N1979" s="36">
        <v>0</v>
      </c>
      <c r="O1979" s="36">
        <v>1</v>
      </c>
      <c r="P1979" s="36">
        <v>0</v>
      </c>
      <c r="Q1979" s="72" t="s">
        <v>3548</v>
      </c>
      <c r="R1979" s="29" t="s">
        <v>6921</v>
      </c>
      <c r="S1979" s="36">
        <v>0.5</v>
      </c>
      <c r="T1979" s="3" t="s">
        <v>31</v>
      </c>
      <c r="U1979" s="3" t="s">
        <v>24</v>
      </c>
      <c r="V1979" s="3">
        <v>0.45200000000000001</v>
      </c>
      <c r="W1979" s="3">
        <v>0.96899999999999997</v>
      </c>
      <c r="X1979" s="3">
        <v>0.96</v>
      </c>
      <c r="Y1979" s="3">
        <v>0.97699999999999998</v>
      </c>
      <c r="Z1979" s="25">
        <v>3.5800000000000001E-12</v>
      </c>
      <c r="AA1979" s="29" t="s">
        <v>6920</v>
      </c>
      <c r="AB1979" s="36">
        <v>0.99863400000000002</v>
      </c>
    </row>
    <row r="1980" spans="1:28" x14ac:dyDescent="0.3">
      <c r="A1980" s="37" t="s">
        <v>2603</v>
      </c>
      <c r="B1980" s="68" t="s">
        <v>80</v>
      </c>
      <c r="C1980" s="30">
        <v>-6.4219999999999997</v>
      </c>
      <c r="D1980" s="30">
        <v>-0.08</v>
      </c>
      <c r="E1980" s="31">
        <v>1.34E-10</v>
      </c>
      <c r="F1980" s="30">
        <v>8.5999999999999993E-2</v>
      </c>
      <c r="G1980" s="30">
        <v>0.17499999999999999</v>
      </c>
      <c r="H1980" s="31">
        <v>8.7000000000000001E-9</v>
      </c>
      <c r="I1980" s="32">
        <v>16</v>
      </c>
      <c r="J1980" s="32">
        <v>16</v>
      </c>
      <c r="K1980" s="32">
        <v>15</v>
      </c>
      <c r="L1980" s="36">
        <v>0</v>
      </c>
      <c r="M1980" s="36">
        <v>0</v>
      </c>
      <c r="N1980" s="36">
        <v>0</v>
      </c>
      <c r="O1980" s="36">
        <v>7.0000000000000001E-3</v>
      </c>
      <c r="P1980" s="36">
        <v>0.99299999999999999</v>
      </c>
      <c r="Q1980" s="72" t="s">
        <v>4687</v>
      </c>
      <c r="R1980" s="29" t="s">
        <v>6973</v>
      </c>
      <c r="S1980" s="36">
        <v>0.497</v>
      </c>
      <c r="T1980" s="3" t="s">
        <v>31</v>
      </c>
      <c r="U1980" s="3" t="s">
        <v>24</v>
      </c>
      <c r="V1980" s="3">
        <v>0.48199999999999998</v>
      </c>
      <c r="W1980" s="3">
        <v>1.03</v>
      </c>
      <c r="X1980" s="3">
        <v>1.0209999999999999</v>
      </c>
      <c r="Y1980" s="3">
        <v>1.0389999999999999</v>
      </c>
      <c r="Z1980" s="25">
        <v>1.28E-10</v>
      </c>
      <c r="AA1980" s="29" t="s">
        <v>2221</v>
      </c>
      <c r="AB1980" s="36">
        <v>0.99004700000000001</v>
      </c>
    </row>
    <row r="1981" spans="1:28" x14ac:dyDescent="0.3">
      <c r="A1981" s="37" t="s">
        <v>2595</v>
      </c>
      <c r="B1981" s="68" t="s">
        <v>3282</v>
      </c>
      <c r="C1981" s="30">
        <v>6.4210000000000003</v>
      </c>
      <c r="D1981" s="30">
        <v>0.29199999999999998</v>
      </c>
      <c r="E1981" s="31">
        <v>1.35E-10</v>
      </c>
      <c r="F1981" s="30">
        <v>8.0000000000000002E-3</v>
      </c>
      <c r="G1981" s="30">
        <v>3.1E-2</v>
      </c>
      <c r="H1981" s="31">
        <v>1.9400000000000001E-3</v>
      </c>
      <c r="I1981" s="32">
        <v>7</v>
      </c>
      <c r="J1981" s="32">
        <v>7</v>
      </c>
      <c r="K1981" s="32">
        <v>7</v>
      </c>
      <c r="L1981" s="36">
        <v>1E-3</v>
      </c>
      <c r="M1981" s="36">
        <v>0</v>
      </c>
      <c r="N1981" s="36">
        <v>0.10100000000000001</v>
      </c>
      <c r="O1981" s="36">
        <v>3.0000000000000001E-3</v>
      </c>
      <c r="P1981" s="36">
        <v>0.89400000000000002</v>
      </c>
      <c r="Q1981" s="72" t="s">
        <v>3621</v>
      </c>
      <c r="R1981" s="29" t="s">
        <v>6974</v>
      </c>
      <c r="S1981" s="36">
        <v>0.56299999999999994</v>
      </c>
      <c r="T1981" s="3" t="s">
        <v>31</v>
      </c>
      <c r="U1981" s="3" t="s">
        <v>24</v>
      </c>
      <c r="V1981" s="3">
        <v>0.72</v>
      </c>
      <c r="W1981" s="3">
        <v>1.03</v>
      </c>
      <c r="X1981" s="3">
        <v>1.02</v>
      </c>
      <c r="Y1981" s="3">
        <v>1.04</v>
      </c>
      <c r="Z1981" s="25">
        <v>5.0899999999999996E-9</v>
      </c>
      <c r="AA1981" s="29" t="s">
        <v>6975</v>
      </c>
      <c r="AB1981" s="36">
        <v>0.97400799999999998</v>
      </c>
    </row>
    <row r="1982" spans="1:28" x14ac:dyDescent="0.3">
      <c r="A1982" s="37" t="s">
        <v>2595</v>
      </c>
      <c r="B1982" s="68" t="s">
        <v>320</v>
      </c>
      <c r="C1982" s="30">
        <v>-6.4219999999999997</v>
      </c>
      <c r="D1982" s="30">
        <v>-9.6000000000000002E-2</v>
      </c>
      <c r="E1982" s="31">
        <v>1.35E-10</v>
      </c>
      <c r="F1982" s="30">
        <v>4.7E-2</v>
      </c>
      <c r="G1982" s="30">
        <v>6.9000000000000006E-2</v>
      </c>
      <c r="H1982" s="31">
        <v>3.4800000000000001E-6</v>
      </c>
      <c r="I1982" s="32">
        <v>20</v>
      </c>
      <c r="J1982" s="32">
        <v>20</v>
      </c>
      <c r="K1982" s="32">
        <v>20</v>
      </c>
      <c r="L1982" s="36">
        <v>0</v>
      </c>
      <c r="M1982" s="36">
        <v>0</v>
      </c>
      <c r="N1982" s="36">
        <v>0</v>
      </c>
      <c r="O1982" s="36">
        <v>9.7000000000000003E-2</v>
      </c>
      <c r="P1982" s="36">
        <v>0.90300000000000002</v>
      </c>
      <c r="Q1982" s="72" t="s">
        <v>4686</v>
      </c>
      <c r="R1982" s="29" t="s">
        <v>6560</v>
      </c>
      <c r="S1982" s="36">
        <v>0.45800000000000002</v>
      </c>
      <c r="T1982" s="3" t="s">
        <v>16</v>
      </c>
      <c r="U1982" s="3" t="s">
        <v>24</v>
      </c>
      <c r="V1982" s="3">
        <v>0.76800000000000002</v>
      </c>
      <c r="W1982" s="3">
        <v>1.042</v>
      </c>
      <c r="X1982" s="3">
        <v>1.03</v>
      </c>
      <c r="Y1982" s="3">
        <v>1.0529999999999999</v>
      </c>
      <c r="Z1982" s="25">
        <v>1.59E-13</v>
      </c>
      <c r="AA1982" s="29" t="s">
        <v>6561</v>
      </c>
      <c r="AB1982" s="36">
        <v>0.99662899999999999</v>
      </c>
    </row>
    <row r="1983" spans="1:28" x14ac:dyDescent="0.3">
      <c r="A1983" s="37" t="s">
        <v>2587</v>
      </c>
      <c r="B1983" s="68" t="s">
        <v>3235</v>
      </c>
      <c r="C1983" s="30">
        <v>-6.42</v>
      </c>
      <c r="D1983" s="30">
        <v>-9.9000000000000005E-2</v>
      </c>
      <c r="E1983" s="31">
        <v>1.36E-10</v>
      </c>
      <c r="F1983" s="30">
        <v>4.3999999999999997E-2</v>
      </c>
      <c r="G1983" s="30">
        <v>6.5000000000000002E-2</v>
      </c>
      <c r="H1983" s="31">
        <v>1.3699999999999999E-5</v>
      </c>
      <c r="I1983" s="32">
        <v>28</v>
      </c>
      <c r="J1983" s="32">
        <v>28</v>
      </c>
      <c r="K1983" s="32">
        <v>27</v>
      </c>
      <c r="L1983" s="36">
        <v>0</v>
      </c>
      <c r="M1983" s="36">
        <v>0</v>
      </c>
      <c r="N1983" s="36">
        <v>5.8000000000000003E-2</v>
      </c>
      <c r="O1983" s="36">
        <v>3.0000000000000001E-3</v>
      </c>
      <c r="P1983" s="36">
        <v>0.93899999999999995</v>
      </c>
      <c r="Q1983" s="72" t="s">
        <v>3695</v>
      </c>
      <c r="R1983" s="29" t="s">
        <v>6348</v>
      </c>
      <c r="S1983" s="36">
        <v>1</v>
      </c>
      <c r="T1983" s="3" t="s">
        <v>31</v>
      </c>
      <c r="U1983" s="3" t="s">
        <v>24</v>
      </c>
      <c r="V1983" s="3">
        <v>0.54700000000000004</v>
      </c>
      <c r="W1983" s="3">
        <v>0.96399999999999997</v>
      </c>
      <c r="X1983" s="3">
        <v>0.95499999999999996</v>
      </c>
      <c r="Y1983" s="3">
        <v>0.97299999999999998</v>
      </c>
      <c r="Z1983" s="25">
        <v>1.3299999999999999E-15</v>
      </c>
      <c r="AA1983" s="29" t="s">
        <v>6349</v>
      </c>
      <c r="AB1983" s="36">
        <v>0.76025500000000001</v>
      </c>
    </row>
    <row r="1984" spans="1:28" x14ac:dyDescent="0.3">
      <c r="A1984" s="37" t="s">
        <v>2671</v>
      </c>
      <c r="B1984" s="68" t="s">
        <v>2629</v>
      </c>
      <c r="C1984" s="30">
        <v>-6.42</v>
      </c>
      <c r="D1984" s="30">
        <v>-3.5000000000000003E-2</v>
      </c>
      <c r="E1984" s="31">
        <v>1.3699999999999999E-10</v>
      </c>
      <c r="F1984" s="30">
        <v>0.371</v>
      </c>
      <c r="G1984" s="30">
        <v>0.59799999999999998</v>
      </c>
      <c r="H1984" s="31">
        <v>5.5500000000000001E-27</v>
      </c>
      <c r="I1984" s="32">
        <v>17</v>
      </c>
      <c r="J1984" s="32">
        <v>17</v>
      </c>
      <c r="K1984" s="32">
        <v>17</v>
      </c>
      <c r="L1984" s="36">
        <v>0</v>
      </c>
      <c r="M1984" s="36">
        <v>0</v>
      </c>
      <c r="N1984" s="36">
        <v>0</v>
      </c>
      <c r="O1984" s="36">
        <v>0.998</v>
      </c>
      <c r="P1984" s="36">
        <v>2E-3</v>
      </c>
      <c r="Q1984" s="72" t="s">
        <v>3505</v>
      </c>
      <c r="R1984" s="29" t="s">
        <v>6597</v>
      </c>
      <c r="S1984" s="36">
        <v>0.92200000000000004</v>
      </c>
      <c r="T1984" s="3" t="s">
        <v>16</v>
      </c>
      <c r="U1984" s="3" t="s">
        <v>15</v>
      </c>
      <c r="V1984" s="3">
        <v>0.83299999999999996</v>
      </c>
      <c r="W1984" s="3">
        <v>0.95899999999999996</v>
      </c>
      <c r="X1984" s="3">
        <v>0.94699999999999995</v>
      </c>
      <c r="Y1984" s="3">
        <v>0.97099999999999997</v>
      </c>
      <c r="Z1984" s="25">
        <v>9.5099999999999997E-12</v>
      </c>
      <c r="AA1984" s="29" t="s">
        <v>6598</v>
      </c>
      <c r="AB1984" s="36">
        <v>0.87381900000000001</v>
      </c>
    </row>
    <row r="1985" spans="1:28" x14ac:dyDescent="0.3">
      <c r="A1985" s="37" t="s">
        <v>2601</v>
      </c>
      <c r="B1985" s="68" t="s">
        <v>2810</v>
      </c>
      <c r="C1985" s="30">
        <v>-6.42</v>
      </c>
      <c r="D1985" s="30">
        <v>-3.4000000000000002E-2</v>
      </c>
      <c r="E1985" s="31">
        <v>1.3699999999999999E-10</v>
      </c>
      <c r="F1985" s="30">
        <v>0.39400000000000002</v>
      </c>
      <c r="G1985" s="30">
        <v>0.46899999999999997</v>
      </c>
      <c r="H1985" s="31">
        <v>4.1899999999999999E-50</v>
      </c>
      <c r="I1985" s="32">
        <v>56</v>
      </c>
      <c r="J1985" s="32">
        <v>56</v>
      </c>
      <c r="K1985" s="32">
        <v>54</v>
      </c>
      <c r="L1985" s="36">
        <v>0</v>
      </c>
      <c r="M1985" s="36">
        <v>0</v>
      </c>
      <c r="N1985" s="36">
        <v>0</v>
      </c>
      <c r="O1985" s="36">
        <v>8.9999999999999993E-3</v>
      </c>
      <c r="P1985" s="36">
        <v>0.99099999999999999</v>
      </c>
      <c r="Q1985" s="72" t="s">
        <v>4351</v>
      </c>
      <c r="R1985" s="29" t="s">
        <v>6491</v>
      </c>
      <c r="S1985" s="36">
        <v>0.92</v>
      </c>
      <c r="T1985" s="3" t="s">
        <v>31</v>
      </c>
      <c r="U1985" s="3" t="s">
        <v>24</v>
      </c>
      <c r="V1985" s="3">
        <v>0.46700000000000003</v>
      </c>
      <c r="W1985" s="3">
        <v>0.96599999999999997</v>
      </c>
      <c r="X1985" s="3">
        <v>0.95699999999999996</v>
      </c>
      <c r="Y1985" s="3">
        <v>0.97499999999999998</v>
      </c>
      <c r="Z1985" s="25">
        <v>4.7399999999999999E-14</v>
      </c>
      <c r="AA1985" s="29" t="s">
        <v>6492</v>
      </c>
      <c r="AB1985" s="36">
        <v>0.99973000000000001</v>
      </c>
    </row>
    <row r="1986" spans="1:28" x14ac:dyDescent="0.3">
      <c r="A1986" s="37" t="s">
        <v>2616</v>
      </c>
      <c r="B1986" s="68" t="s">
        <v>1067</v>
      </c>
      <c r="C1986" s="30">
        <v>6.4180000000000001</v>
      </c>
      <c r="D1986" s="30">
        <v>4.5999999999999999E-2</v>
      </c>
      <c r="E1986" s="31">
        <v>1.3799999999999999E-10</v>
      </c>
      <c r="F1986" s="30">
        <v>0.19</v>
      </c>
      <c r="G1986" s="30">
        <v>0.36799999999999999</v>
      </c>
      <c r="H1986" s="31">
        <v>1.7900000000000001E-8</v>
      </c>
      <c r="I1986" s="32">
        <v>27</v>
      </c>
      <c r="J1986" s="32">
        <v>27</v>
      </c>
      <c r="K1986" s="32">
        <v>26</v>
      </c>
      <c r="L1986" s="36">
        <v>0</v>
      </c>
      <c r="M1986" s="36">
        <v>0</v>
      </c>
      <c r="N1986" s="36">
        <v>0</v>
      </c>
      <c r="O1986" s="36">
        <v>1.6E-2</v>
      </c>
      <c r="P1986" s="36">
        <v>0.98399999999999999</v>
      </c>
      <c r="Q1986" s="72" t="s">
        <v>4562</v>
      </c>
      <c r="R1986" s="29" t="s">
        <v>6976</v>
      </c>
      <c r="S1986" s="36">
        <v>0.26100000000000001</v>
      </c>
      <c r="T1986" s="3" t="s">
        <v>16</v>
      </c>
      <c r="U1986" s="3" t="s">
        <v>15</v>
      </c>
      <c r="V1986" s="3">
        <v>0.47799999999999998</v>
      </c>
      <c r="W1986" s="3">
        <v>0.97099999999999997</v>
      </c>
      <c r="X1986" s="3">
        <v>0.96199999999999997</v>
      </c>
      <c r="Y1986" s="3">
        <v>0.97899999999999998</v>
      </c>
      <c r="Z1986" s="25">
        <v>8.3299999999999999E-11</v>
      </c>
      <c r="AA1986" s="29" t="s">
        <v>6874</v>
      </c>
      <c r="AB1986" s="36">
        <v>0.99919100000000005</v>
      </c>
    </row>
    <row r="1987" spans="1:28" x14ac:dyDescent="0.3">
      <c r="A1987" s="37" t="s">
        <v>2621</v>
      </c>
      <c r="B1987" s="68" t="s">
        <v>2869</v>
      </c>
      <c r="C1987" s="30">
        <v>-6.4169999999999998</v>
      </c>
      <c r="D1987" s="30">
        <v>-7.6999999999999999E-2</v>
      </c>
      <c r="E1987" s="31">
        <v>1.3900000000000001E-10</v>
      </c>
      <c r="F1987" s="30">
        <v>7.9000000000000001E-2</v>
      </c>
      <c r="G1987" s="30">
        <v>9.0999999999999998E-2</v>
      </c>
      <c r="H1987" s="31">
        <v>1.01E-3</v>
      </c>
      <c r="I1987" s="32">
        <v>31</v>
      </c>
      <c r="J1987" s="32">
        <v>31</v>
      </c>
      <c r="K1987" s="32">
        <v>30</v>
      </c>
      <c r="L1987" s="36">
        <v>0</v>
      </c>
      <c r="M1987" s="36">
        <v>0</v>
      </c>
      <c r="N1987" s="36">
        <v>4.1000000000000002E-2</v>
      </c>
      <c r="O1987" s="36">
        <v>2.4E-2</v>
      </c>
      <c r="P1987" s="36">
        <v>0.93500000000000005</v>
      </c>
      <c r="Q1987" s="72" t="s">
        <v>4685</v>
      </c>
      <c r="R1987" s="29" t="s">
        <v>6977</v>
      </c>
      <c r="S1987" s="36">
        <v>0.27400000000000002</v>
      </c>
      <c r="T1987" s="3" t="s">
        <v>31</v>
      </c>
      <c r="U1987" s="3" t="s">
        <v>24</v>
      </c>
      <c r="V1987" s="3">
        <v>0.29199999999999998</v>
      </c>
      <c r="W1987" s="3">
        <v>1.0309999999999999</v>
      </c>
      <c r="X1987" s="3">
        <v>1.02</v>
      </c>
      <c r="Y1987" s="3">
        <v>1.0409999999999999</v>
      </c>
      <c r="Z1987" s="25">
        <v>3.12E-9</v>
      </c>
      <c r="AA1987" s="29" t="s">
        <v>6978</v>
      </c>
      <c r="AB1987" s="36">
        <v>0.98520399999999997</v>
      </c>
    </row>
    <row r="1988" spans="1:28" x14ac:dyDescent="0.3">
      <c r="A1988" s="37" t="s">
        <v>2643</v>
      </c>
      <c r="B1988" s="68" t="s">
        <v>2781</v>
      </c>
      <c r="C1988" s="30">
        <v>6.415</v>
      </c>
      <c r="D1988" s="30">
        <v>0.13400000000000001</v>
      </c>
      <c r="E1988" s="31">
        <v>1.41E-10</v>
      </c>
      <c r="F1988" s="30">
        <v>2.9000000000000001E-2</v>
      </c>
      <c r="G1988" s="30">
        <v>7.4999999999999997E-2</v>
      </c>
      <c r="H1988" s="31">
        <v>1.09E-3</v>
      </c>
      <c r="I1988" s="32">
        <v>12</v>
      </c>
      <c r="J1988" s="32">
        <v>12</v>
      </c>
      <c r="K1988" s="32">
        <v>11</v>
      </c>
      <c r="L1988" s="36">
        <v>0</v>
      </c>
      <c r="M1988" s="36">
        <v>0</v>
      </c>
      <c r="N1988" s="36">
        <v>0.111</v>
      </c>
      <c r="O1988" s="36">
        <v>5.0000000000000001E-3</v>
      </c>
      <c r="P1988" s="36">
        <v>0.88400000000000001</v>
      </c>
      <c r="Q1988" s="72" t="s">
        <v>4684</v>
      </c>
      <c r="R1988" s="29" t="s">
        <v>6821</v>
      </c>
      <c r="S1988" s="36">
        <v>0.28999999999999998</v>
      </c>
      <c r="T1988" s="3" t="s">
        <v>31</v>
      </c>
      <c r="U1988" s="3" t="s">
        <v>24</v>
      </c>
      <c r="V1988" s="3">
        <v>0.40300000000000002</v>
      </c>
      <c r="W1988" s="3">
        <v>1.0309999999999999</v>
      </c>
      <c r="X1988" s="3">
        <v>1.022</v>
      </c>
      <c r="Y1988" s="3">
        <v>1.0409999999999999</v>
      </c>
      <c r="Z1988" s="25">
        <v>4.5300000000000001E-11</v>
      </c>
      <c r="AA1988" s="29" t="s">
        <v>1219</v>
      </c>
      <c r="AB1988" s="36">
        <v>0.99250899999999997</v>
      </c>
    </row>
    <row r="1989" spans="1:28" x14ac:dyDescent="0.3">
      <c r="A1989" s="37" t="s">
        <v>2579</v>
      </c>
      <c r="B1989" s="68" t="s">
        <v>3281</v>
      </c>
      <c r="C1989" s="30">
        <v>6.4139999999999997</v>
      </c>
      <c r="D1989" s="30">
        <v>7.4999999999999997E-2</v>
      </c>
      <c r="E1989" s="31">
        <v>1.42E-10</v>
      </c>
      <c r="F1989" s="30">
        <v>7.5999999999999998E-2</v>
      </c>
      <c r="G1989" s="30">
        <v>7.1999999999999995E-2</v>
      </c>
      <c r="H1989" s="31">
        <v>3.6899999999999998E-7</v>
      </c>
      <c r="I1989" s="32">
        <v>32</v>
      </c>
      <c r="J1989" s="32">
        <v>32</v>
      </c>
      <c r="K1989" s="32">
        <v>32</v>
      </c>
      <c r="L1989" s="36">
        <v>0</v>
      </c>
      <c r="M1989" s="36">
        <v>0</v>
      </c>
      <c r="N1989" s="36">
        <v>1E-3</v>
      </c>
      <c r="O1989" s="36">
        <v>0.999</v>
      </c>
      <c r="P1989" s="36">
        <v>0</v>
      </c>
      <c r="Q1989" s="72" t="s">
        <v>4683</v>
      </c>
      <c r="R1989" s="29" t="s">
        <v>6979</v>
      </c>
      <c r="S1989" s="36">
        <v>0.59899999999999998</v>
      </c>
      <c r="T1989" s="3" t="s">
        <v>16</v>
      </c>
      <c r="U1989" s="3" t="s">
        <v>15</v>
      </c>
      <c r="V1989" s="3">
        <v>0.69399999999999995</v>
      </c>
      <c r="W1989" s="3">
        <v>1.038</v>
      </c>
      <c r="X1989" s="3">
        <v>1.028</v>
      </c>
      <c r="Y1989" s="3">
        <v>1.048</v>
      </c>
      <c r="Z1989" s="25">
        <v>4.2799999999999998E-14</v>
      </c>
      <c r="AA1989" s="29" t="s">
        <v>6980</v>
      </c>
      <c r="AB1989" s="36">
        <v>0.225602</v>
      </c>
    </row>
    <row r="1990" spans="1:28" x14ac:dyDescent="0.3">
      <c r="A1990" s="37" t="s">
        <v>2628</v>
      </c>
      <c r="B1990" s="68" t="s">
        <v>3014</v>
      </c>
      <c r="C1990" s="30">
        <v>-6.4139999999999997</v>
      </c>
      <c r="D1990" s="30">
        <v>-8.2000000000000003E-2</v>
      </c>
      <c r="E1990" s="31">
        <v>1.42E-10</v>
      </c>
      <c r="F1990" s="30">
        <v>0.08</v>
      </c>
      <c r="G1990" s="30">
        <v>0.13200000000000001</v>
      </c>
      <c r="H1990" s="31">
        <v>1.98E-5</v>
      </c>
      <c r="I1990" s="32">
        <v>17</v>
      </c>
      <c r="J1990" s="32">
        <v>17</v>
      </c>
      <c r="K1990" s="32">
        <v>17</v>
      </c>
      <c r="L1990" s="36">
        <v>0</v>
      </c>
      <c r="M1990" s="36">
        <v>0</v>
      </c>
      <c r="N1990" s="36">
        <v>0</v>
      </c>
      <c r="O1990" s="36">
        <v>0</v>
      </c>
      <c r="P1990" s="36">
        <v>1</v>
      </c>
      <c r="Q1990" s="72" t="s">
        <v>4069</v>
      </c>
      <c r="R1990" s="29" t="s">
        <v>6202</v>
      </c>
      <c r="S1990" s="36">
        <v>1</v>
      </c>
      <c r="T1990" s="3" t="s">
        <v>16</v>
      </c>
      <c r="U1990" s="3" t="s">
        <v>24</v>
      </c>
      <c r="V1990" s="3">
        <v>0.86499999999999999</v>
      </c>
      <c r="W1990" s="3">
        <v>0.94099999999999995</v>
      </c>
      <c r="X1990" s="3">
        <v>0.92900000000000005</v>
      </c>
      <c r="Y1990" s="3">
        <v>0.95399999999999996</v>
      </c>
      <c r="Z1990" s="25">
        <v>8.0100000000000001E-19</v>
      </c>
      <c r="AA1990" s="29" t="s">
        <v>6203</v>
      </c>
      <c r="AB1990" s="36">
        <v>0.68610599999999999</v>
      </c>
    </row>
    <row r="1991" spans="1:28" x14ac:dyDescent="0.3">
      <c r="A1991" s="37" t="s">
        <v>2595</v>
      </c>
      <c r="B1991" s="68" t="s">
        <v>3280</v>
      </c>
      <c r="C1991" s="30">
        <v>-6.4130000000000003</v>
      </c>
      <c r="D1991" s="30">
        <v>-0.115</v>
      </c>
      <c r="E1991" s="31">
        <v>1.43E-10</v>
      </c>
      <c r="F1991" s="30">
        <v>3.5000000000000003E-2</v>
      </c>
      <c r="G1991" s="30">
        <v>0.06</v>
      </c>
      <c r="H1991" s="31">
        <v>1.7399999999999999E-5</v>
      </c>
      <c r="I1991" s="32">
        <v>19</v>
      </c>
      <c r="J1991" s="32">
        <v>19</v>
      </c>
      <c r="K1991" s="32">
        <v>19</v>
      </c>
      <c r="L1991" s="36">
        <v>0</v>
      </c>
      <c r="M1991" s="36">
        <v>0</v>
      </c>
      <c r="N1991" s="36">
        <v>0</v>
      </c>
      <c r="O1991" s="36">
        <v>2E-3</v>
      </c>
      <c r="P1991" s="36">
        <v>0.998</v>
      </c>
      <c r="Q1991" s="72" t="s">
        <v>4682</v>
      </c>
      <c r="R1991" s="29" t="s">
        <v>6308</v>
      </c>
      <c r="S1991" s="36">
        <v>0.57199999999999995</v>
      </c>
      <c r="T1991" s="3" t="s">
        <v>16</v>
      </c>
      <c r="U1991" s="3" t="s">
        <v>15</v>
      </c>
      <c r="V1991" s="3">
        <v>0.72699999999999998</v>
      </c>
      <c r="W1991" s="3">
        <v>1.0369999999999999</v>
      </c>
      <c r="X1991" s="3">
        <v>1.026</v>
      </c>
      <c r="Y1991" s="3">
        <v>1.0469999999999999</v>
      </c>
      <c r="Z1991" s="25">
        <v>5.3599999999999998E-12</v>
      </c>
      <c r="AA1991" s="29" t="s">
        <v>6309</v>
      </c>
      <c r="AB1991" s="36">
        <v>0.870757</v>
      </c>
    </row>
    <row r="1992" spans="1:28" x14ac:dyDescent="0.3">
      <c r="A1992" s="37" t="s">
        <v>2695</v>
      </c>
      <c r="B1992" s="68" t="s">
        <v>2958</v>
      </c>
      <c r="C1992" s="30">
        <v>-6.4130000000000003</v>
      </c>
      <c r="D1992" s="30">
        <v>-5.3999999999999999E-2</v>
      </c>
      <c r="E1992" s="31">
        <v>1.43E-10</v>
      </c>
      <c r="F1992" s="30">
        <v>0.13200000000000001</v>
      </c>
      <c r="G1992" s="30">
        <v>0.28699999999999998</v>
      </c>
      <c r="H1992" s="31">
        <v>2.1400000000000001E-10</v>
      </c>
      <c r="I1992" s="32">
        <v>22</v>
      </c>
      <c r="J1992" s="32">
        <v>22</v>
      </c>
      <c r="K1992" s="32">
        <v>22</v>
      </c>
      <c r="L1992" s="36">
        <v>0</v>
      </c>
      <c r="M1992" s="36">
        <v>0</v>
      </c>
      <c r="N1992" s="36">
        <v>0</v>
      </c>
      <c r="O1992" s="36">
        <v>1.6E-2</v>
      </c>
      <c r="P1992" s="36">
        <v>0.98399999999999999</v>
      </c>
      <c r="Q1992" s="72" t="s">
        <v>4552</v>
      </c>
      <c r="R1992" s="29" t="s">
        <v>6981</v>
      </c>
      <c r="S1992" s="36">
        <v>0.22500000000000001</v>
      </c>
      <c r="T1992" s="3" t="s">
        <v>31</v>
      </c>
      <c r="U1992" s="3" t="s">
        <v>24</v>
      </c>
      <c r="V1992" s="3">
        <v>0.7</v>
      </c>
      <c r="W1992" s="3">
        <v>0.96899999999999997</v>
      </c>
      <c r="X1992" s="3">
        <v>0.95899999999999996</v>
      </c>
      <c r="Y1992" s="3">
        <v>0.97799999999999998</v>
      </c>
      <c r="Z1992" s="25">
        <v>1.1700000000000001E-10</v>
      </c>
      <c r="AA1992" s="29" t="s">
        <v>6891</v>
      </c>
      <c r="AB1992" s="36">
        <v>0.99572099999999997</v>
      </c>
    </row>
    <row r="1993" spans="1:28" x14ac:dyDescent="0.3">
      <c r="A1993" s="37" t="s">
        <v>2579</v>
      </c>
      <c r="B1993" s="68" t="s">
        <v>3259</v>
      </c>
      <c r="C1993" s="30">
        <v>6.4109999999999996</v>
      </c>
      <c r="D1993" s="30">
        <v>3.5000000000000003E-2</v>
      </c>
      <c r="E1993" s="31">
        <v>1.4399999999999999E-10</v>
      </c>
      <c r="F1993" s="30">
        <v>0.41699999999999998</v>
      </c>
      <c r="G1993" s="30">
        <v>0.46899999999999997</v>
      </c>
      <c r="H1993" s="31">
        <v>6.0699999999999997E-53</v>
      </c>
      <c r="I1993" s="32">
        <v>38</v>
      </c>
      <c r="J1993" s="32">
        <v>38</v>
      </c>
      <c r="K1993" s="32">
        <v>37</v>
      </c>
      <c r="L1993" s="36">
        <v>0</v>
      </c>
      <c r="M1993" s="36">
        <v>0</v>
      </c>
      <c r="N1993" s="36">
        <v>0</v>
      </c>
      <c r="O1993" s="36">
        <v>2E-3</v>
      </c>
      <c r="P1993" s="36">
        <v>0.998</v>
      </c>
      <c r="Q1993" s="72" t="s">
        <v>4271</v>
      </c>
      <c r="R1993" s="29" t="s">
        <v>6982</v>
      </c>
      <c r="S1993" s="36">
        <v>0.74299999999999999</v>
      </c>
      <c r="T1993" s="3" t="s">
        <v>16</v>
      </c>
      <c r="U1993" s="3" t="s">
        <v>15</v>
      </c>
      <c r="V1993" s="3">
        <v>0.434</v>
      </c>
      <c r="W1993" s="3">
        <v>1.0309999999999999</v>
      </c>
      <c r="X1993" s="3">
        <v>1.0209999999999999</v>
      </c>
      <c r="Y1993" s="3">
        <v>1.04</v>
      </c>
      <c r="Z1993" s="25">
        <v>8.8099999999999998E-11</v>
      </c>
      <c r="AA1993" s="29" t="s">
        <v>6983</v>
      </c>
      <c r="AB1993" s="36">
        <v>0.83599599999999996</v>
      </c>
    </row>
    <row r="1994" spans="1:28" x14ac:dyDescent="0.3">
      <c r="A1994" s="37" t="s">
        <v>2583</v>
      </c>
      <c r="B1994" s="68" t="s">
        <v>3036</v>
      </c>
      <c r="C1994" s="30">
        <v>-6.4119999999999999</v>
      </c>
      <c r="D1994" s="30">
        <v>-6.7000000000000004E-2</v>
      </c>
      <c r="E1994" s="31">
        <v>1.4399999999999999E-10</v>
      </c>
      <c r="F1994" s="30">
        <v>0.16</v>
      </c>
      <c r="G1994" s="30">
        <v>0.22600000000000001</v>
      </c>
      <c r="H1994" s="31">
        <v>4.8699999999999995E-7</v>
      </c>
      <c r="I1994" s="32">
        <v>37</v>
      </c>
      <c r="J1994" s="32">
        <v>37</v>
      </c>
      <c r="K1994" s="32">
        <v>37</v>
      </c>
      <c r="L1994" s="36">
        <v>0</v>
      </c>
      <c r="M1994" s="36">
        <v>0</v>
      </c>
      <c r="N1994" s="36">
        <v>0</v>
      </c>
      <c r="O1994" s="36">
        <v>0.13500000000000001</v>
      </c>
      <c r="P1994" s="36">
        <v>0.86399999999999999</v>
      </c>
      <c r="Q1994" s="72" t="s">
        <v>4519</v>
      </c>
      <c r="R1994" s="29" t="s">
        <v>6819</v>
      </c>
      <c r="S1994" s="36">
        <v>0.93899999999999995</v>
      </c>
      <c r="T1994" s="3" t="s">
        <v>16</v>
      </c>
      <c r="U1994" s="3" t="s">
        <v>15</v>
      </c>
      <c r="V1994" s="3">
        <v>0.33500000000000002</v>
      </c>
      <c r="W1994" s="3">
        <v>0.96299999999999997</v>
      </c>
      <c r="X1994" s="3">
        <v>0.95299999999999996</v>
      </c>
      <c r="Y1994" s="3">
        <v>0.97199999999999998</v>
      </c>
      <c r="Z1994" s="25">
        <v>4.3100000000000002E-15</v>
      </c>
      <c r="AA1994" s="29" t="s">
        <v>6417</v>
      </c>
      <c r="AB1994" s="36">
        <v>0.87485299999999999</v>
      </c>
    </row>
    <row r="1995" spans="1:28" x14ac:dyDescent="0.3">
      <c r="A1995" s="37" t="s">
        <v>2589</v>
      </c>
      <c r="B1995" s="68" t="s">
        <v>3279</v>
      </c>
      <c r="C1995" s="30">
        <v>-6.4089999999999998</v>
      </c>
      <c r="D1995" s="30">
        <v>-0.14199999999999999</v>
      </c>
      <c r="E1995" s="31">
        <v>1.4600000000000001E-10</v>
      </c>
      <c r="F1995" s="30">
        <v>3.2000000000000001E-2</v>
      </c>
      <c r="G1995" s="30">
        <v>1.7999999999999999E-2</v>
      </c>
      <c r="H1995" s="31">
        <v>3.7199999999999997E-2</v>
      </c>
      <c r="I1995" s="32">
        <v>20</v>
      </c>
      <c r="J1995" s="32">
        <v>20</v>
      </c>
      <c r="K1995" s="32">
        <v>19</v>
      </c>
      <c r="L1995" s="36">
        <v>1E-3</v>
      </c>
      <c r="M1995" s="36">
        <v>0</v>
      </c>
      <c r="N1995" s="36">
        <v>0.39300000000000002</v>
      </c>
      <c r="O1995" s="36">
        <v>1.4E-2</v>
      </c>
      <c r="P1995" s="36">
        <v>0.59199999999999997</v>
      </c>
      <c r="Q1995" s="72" t="s">
        <v>3589</v>
      </c>
      <c r="R1995" s="29" t="s">
        <v>6984</v>
      </c>
      <c r="S1995" s="36">
        <v>0.86499999999999999</v>
      </c>
      <c r="T1995" s="3" t="s">
        <v>31</v>
      </c>
      <c r="U1995" s="3" t="s">
        <v>15</v>
      </c>
      <c r="V1995" s="3">
        <v>0.46300000000000002</v>
      </c>
      <c r="W1995" s="3">
        <v>0.96299999999999997</v>
      </c>
      <c r="X1995" s="3">
        <v>0.95099999999999996</v>
      </c>
      <c r="Y1995" s="3">
        <v>0.97399999999999998</v>
      </c>
      <c r="Z1995" s="25">
        <v>7.2099999999999999E-10</v>
      </c>
      <c r="AA1995" s="29" t="s">
        <v>6985</v>
      </c>
      <c r="AB1995" s="36">
        <v>0.92052</v>
      </c>
    </row>
    <row r="1996" spans="1:28" x14ac:dyDescent="0.3">
      <c r="A1996" s="37" t="s">
        <v>2790</v>
      </c>
      <c r="B1996" s="68" t="s">
        <v>2438</v>
      </c>
      <c r="C1996" s="30">
        <v>-6.4089999999999998</v>
      </c>
      <c r="D1996" s="30">
        <v>-8.5000000000000006E-2</v>
      </c>
      <c r="E1996" s="31">
        <v>1.4600000000000001E-10</v>
      </c>
      <c r="F1996" s="30">
        <v>4.2000000000000003E-2</v>
      </c>
      <c r="G1996" s="30">
        <v>0.129</v>
      </c>
      <c r="H1996" s="31">
        <v>9.9199999999999999E-5</v>
      </c>
      <c r="I1996" s="32">
        <v>13</v>
      </c>
      <c r="J1996" s="32">
        <v>13</v>
      </c>
      <c r="K1996" s="32">
        <v>13</v>
      </c>
      <c r="L1996" s="36">
        <v>0</v>
      </c>
      <c r="M1996" s="36">
        <v>0</v>
      </c>
      <c r="N1996" s="36">
        <v>9.9000000000000005E-2</v>
      </c>
      <c r="O1996" s="36">
        <v>2.3E-2</v>
      </c>
      <c r="P1996" s="36">
        <v>0.878</v>
      </c>
      <c r="Q1996" s="72" t="s">
        <v>4681</v>
      </c>
      <c r="R1996" s="29" t="s">
        <v>6986</v>
      </c>
      <c r="S1996" s="36">
        <v>0.16600000000000001</v>
      </c>
      <c r="T1996" s="3" t="s">
        <v>16</v>
      </c>
      <c r="U1996" s="3" t="s">
        <v>15</v>
      </c>
      <c r="V1996" s="3">
        <v>0.878</v>
      </c>
      <c r="W1996" s="3">
        <v>0.95799999999999996</v>
      </c>
      <c r="X1996" s="3">
        <v>0.94499999999999995</v>
      </c>
      <c r="Y1996" s="3">
        <v>0.97199999999999998</v>
      </c>
      <c r="Z1996" s="25">
        <v>2.1400000000000001E-9</v>
      </c>
      <c r="AA1996" s="29" t="s">
        <v>6987</v>
      </c>
      <c r="AB1996" s="36">
        <v>0.99309199999999997</v>
      </c>
    </row>
    <row r="1997" spans="1:28" x14ac:dyDescent="0.3">
      <c r="A1997" s="37" t="s">
        <v>2612</v>
      </c>
      <c r="B1997" s="68" t="s">
        <v>3036</v>
      </c>
      <c r="C1997" s="30">
        <v>-6.4080000000000004</v>
      </c>
      <c r="D1997" s="30">
        <v>-0.122</v>
      </c>
      <c r="E1997" s="31">
        <v>1.4700000000000001E-10</v>
      </c>
      <c r="F1997" s="30">
        <v>4.8000000000000001E-2</v>
      </c>
      <c r="G1997" s="30">
        <v>5.1999999999999998E-2</v>
      </c>
      <c r="H1997" s="31">
        <v>1.21E-4</v>
      </c>
      <c r="I1997" s="32">
        <v>23</v>
      </c>
      <c r="J1997" s="32">
        <v>23</v>
      </c>
      <c r="K1997" s="32">
        <v>23</v>
      </c>
      <c r="L1997" s="36">
        <v>0</v>
      </c>
      <c r="M1997" s="36">
        <v>0</v>
      </c>
      <c r="N1997" s="36">
        <v>0</v>
      </c>
      <c r="O1997" s="36">
        <v>2E-3</v>
      </c>
      <c r="P1997" s="36">
        <v>0.998</v>
      </c>
      <c r="Q1997" s="72" t="s">
        <v>3547</v>
      </c>
      <c r="R1997" s="29" t="s">
        <v>6416</v>
      </c>
      <c r="S1997" s="36">
        <v>0.98</v>
      </c>
      <c r="T1997" s="3" t="s">
        <v>16</v>
      </c>
      <c r="U1997" s="3" t="s">
        <v>24</v>
      </c>
      <c r="V1997" s="3">
        <v>0.62</v>
      </c>
      <c r="W1997" s="3">
        <v>1.044</v>
      </c>
      <c r="X1997" s="3">
        <v>1.0309999999999999</v>
      </c>
      <c r="Y1997" s="3">
        <v>1.0569999999999999</v>
      </c>
      <c r="Z1997" s="25">
        <v>1.8999999999999999E-11</v>
      </c>
      <c r="AA1997" s="29" t="s">
        <v>6417</v>
      </c>
      <c r="AB1997" s="36">
        <v>0.87812000000000001</v>
      </c>
    </row>
    <row r="1998" spans="1:28" x14ac:dyDescent="0.3">
      <c r="A1998" s="37" t="s">
        <v>2603</v>
      </c>
      <c r="B1998" s="68" t="s">
        <v>3019</v>
      </c>
      <c r="C1998" s="30">
        <v>6.4089999999999998</v>
      </c>
      <c r="D1998" s="30">
        <v>9.2999999999999999E-2</v>
      </c>
      <c r="E1998" s="31">
        <v>1.4700000000000001E-10</v>
      </c>
      <c r="F1998" s="30">
        <v>4.8000000000000001E-2</v>
      </c>
      <c r="G1998" s="30">
        <v>3.6999999999999998E-2</v>
      </c>
      <c r="H1998" s="31">
        <v>1.11E-2</v>
      </c>
      <c r="I1998" s="32">
        <v>37</v>
      </c>
      <c r="J1998" s="32">
        <v>37</v>
      </c>
      <c r="K1998" s="32">
        <v>35</v>
      </c>
      <c r="L1998" s="36">
        <v>0</v>
      </c>
      <c r="M1998" s="36">
        <v>0</v>
      </c>
      <c r="N1998" s="36">
        <v>2E-3</v>
      </c>
      <c r="O1998" s="36">
        <v>2.1000000000000001E-2</v>
      </c>
      <c r="P1998" s="36">
        <v>0.97699999999999998</v>
      </c>
      <c r="Q1998" s="72" t="s">
        <v>4680</v>
      </c>
      <c r="R1998" s="29" t="s">
        <v>6988</v>
      </c>
      <c r="S1998" s="36">
        <v>0.30599999999999999</v>
      </c>
      <c r="T1998" s="3" t="s">
        <v>31</v>
      </c>
      <c r="U1998" s="3" t="s">
        <v>24</v>
      </c>
      <c r="V1998" s="3">
        <v>0.59799999999999998</v>
      </c>
      <c r="W1998" s="3">
        <v>0.96399999999999997</v>
      </c>
      <c r="X1998" s="3">
        <v>0.95599999999999996</v>
      </c>
      <c r="Y1998" s="3">
        <v>0.97299999999999998</v>
      </c>
      <c r="Z1998" s="25">
        <v>1.27E-14</v>
      </c>
      <c r="AA1998" s="29" t="s">
        <v>6989</v>
      </c>
      <c r="AB1998" s="36">
        <v>0.99942699999999995</v>
      </c>
    </row>
    <row r="1999" spans="1:28" x14ac:dyDescent="0.3">
      <c r="A1999" s="37" t="s">
        <v>2587</v>
      </c>
      <c r="B1999" s="68" t="s">
        <v>1067</v>
      </c>
      <c r="C1999" s="30">
        <v>6.4089999999999998</v>
      </c>
      <c r="D1999" s="30">
        <v>3.2000000000000001E-2</v>
      </c>
      <c r="E1999" s="31">
        <v>1.4700000000000001E-10</v>
      </c>
      <c r="F1999" s="30">
        <v>0.375</v>
      </c>
      <c r="G1999" s="30">
        <v>0.48499999999999999</v>
      </c>
      <c r="H1999" s="31">
        <v>5.6900000000000002E-46</v>
      </c>
      <c r="I1999" s="32">
        <v>24</v>
      </c>
      <c r="J1999" s="32">
        <v>24</v>
      </c>
      <c r="K1999" s="32">
        <v>24</v>
      </c>
      <c r="L1999" s="36">
        <v>0</v>
      </c>
      <c r="M1999" s="36">
        <v>0</v>
      </c>
      <c r="N1999" s="36">
        <v>0</v>
      </c>
      <c r="O1999" s="36">
        <v>1.2999999999999999E-2</v>
      </c>
      <c r="P1999" s="36">
        <v>0.98699999999999999</v>
      </c>
      <c r="Q1999" s="72" t="s">
        <v>1068</v>
      </c>
      <c r="R1999" s="29" t="s">
        <v>1065</v>
      </c>
      <c r="S1999" s="36">
        <v>0.91600000000000004</v>
      </c>
      <c r="T1999" s="3" t="s">
        <v>16</v>
      </c>
      <c r="U1999" s="3" t="s">
        <v>15</v>
      </c>
      <c r="V1999" s="3">
        <v>0.52300000000000002</v>
      </c>
      <c r="W1999" s="3">
        <v>1.03</v>
      </c>
      <c r="X1999" s="3">
        <v>1.0209999999999999</v>
      </c>
      <c r="Y1999" s="3">
        <v>1.04</v>
      </c>
      <c r="Z1999" s="25">
        <v>5.0699999999999997E-11</v>
      </c>
      <c r="AA1999" s="29" t="s">
        <v>6956</v>
      </c>
      <c r="AB1999" s="32">
        <v>1</v>
      </c>
    </row>
    <row r="2000" spans="1:28" x14ac:dyDescent="0.3">
      <c r="A2000" s="37" t="s">
        <v>2587</v>
      </c>
      <c r="B2000" s="68" t="s">
        <v>2772</v>
      </c>
      <c r="C2000" s="30">
        <v>-6.4080000000000004</v>
      </c>
      <c r="D2000" s="30">
        <v>-6.8000000000000005E-2</v>
      </c>
      <c r="E2000" s="31">
        <v>1.4800000000000001E-10</v>
      </c>
      <c r="F2000" s="30">
        <v>9.0999999999999998E-2</v>
      </c>
      <c r="G2000" s="30">
        <v>0.16200000000000001</v>
      </c>
      <c r="H2000" s="31">
        <v>9.9900000000000009E-13</v>
      </c>
      <c r="I2000" s="32">
        <v>16</v>
      </c>
      <c r="J2000" s="32">
        <v>16</v>
      </c>
      <c r="K2000" s="32">
        <v>16</v>
      </c>
      <c r="L2000" s="36">
        <v>0</v>
      </c>
      <c r="M2000" s="36">
        <v>0</v>
      </c>
      <c r="N2000" s="36">
        <v>0</v>
      </c>
      <c r="O2000" s="36">
        <v>0</v>
      </c>
      <c r="P2000" s="36">
        <v>1</v>
      </c>
      <c r="Q2000" s="72" t="s">
        <v>1849</v>
      </c>
      <c r="R2000" s="29" t="s">
        <v>1848</v>
      </c>
      <c r="S2000" s="36">
        <v>1</v>
      </c>
      <c r="T2000" s="3" t="s">
        <v>31</v>
      </c>
      <c r="U2000" s="3" t="s">
        <v>15</v>
      </c>
      <c r="V2000" s="3">
        <v>0.56499999999999995</v>
      </c>
      <c r="W2000" s="3">
        <v>1.034</v>
      </c>
      <c r="X2000" s="3">
        <v>1.0249999999999999</v>
      </c>
      <c r="Y2000" s="3">
        <v>1.044</v>
      </c>
      <c r="Z2000" s="25">
        <v>3.0500000000000001E-13</v>
      </c>
      <c r="AA2000" s="29" t="s">
        <v>1848</v>
      </c>
      <c r="AB2000" s="32">
        <v>1</v>
      </c>
    </row>
    <row r="2001" spans="1:28" x14ac:dyDescent="0.3">
      <c r="A2001" s="37" t="s">
        <v>2587</v>
      </c>
      <c r="B2001" s="68" t="s">
        <v>2682</v>
      </c>
      <c r="C2001" s="30">
        <v>6.407</v>
      </c>
      <c r="D2001" s="30">
        <v>0.17399999999999999</v>
      </c>
      <c r="E2001" s="31">
        <v>1.49E-10</v>
      </c>
      <c r="F2001" s="30">
        <v>1.2999999999999999E-2</v>
      </c>
      <c r="G2001" s="30">
        <v>1.7999999999999999E-2</v>
      </c>
      <c r="H2001" s="31">
        <v>2.3300000000000001E-2</v>
      </c>
      <c r="I2001" s="32">
        <v>8</v>
      </c>
      <c r="J2001" s="32">
        <v>8</v>
      </c>
      <c r="K2001" s="32">
        <v>7</v>
      </c>
      <c r="L2001" s="36">
        <v>0</v>
      </c>
      <c r="M2001" s="36">
        <v>0</v>
      </c>
      <c r="N2001" s="36">
        <v>1.2999999999999999E-2</v>
      </c>
      <c r="O2001" s="36">
        <v>5.0000000000000001E-3</v>
      </c>
      <c r="P2001" s="36">
        <v>0.98199999999999998</v>
      </c>
      <c r="Q2001" s="72" t="s">
        <v>4512</v>
      </c>
      <c r="R2001" s="29" t="s">
        <v>6990</v>
      </c>
      <c r="S2001" s="36">
        <v>0.307</v>
      </c>
      <c r="T2001" s="3" t="s">
        <v>31</v>
      </c>
      <c r="U2001" s="3" t="s">
        <v>24</v>
      </c>
      <c r="V2001" s="3">
        <v>0.503</v>
      </c>
      <c r="W2001" s="3">
        <v>0.97199999999999998</v>
      </c>
      <c r="X2001" s="3">
        <v>0.96299999999999997</v>
      </c>
      <c r="Y2001" s="3">
        <v>0.98099999999999998</v>
      </c>
      <c r="Z2001" s="25">
        <v>5.9100000000000003E-10</v>
      </c>
      <c r="AA2001" s="29" t="s">
        <v>6905</v>
      </c>
      <c r="AB2001" s="36">
        <v>0.73838300000000001</v>
      </c>
    </row>
    <row r="2002" spans="1:28" x14ac:dyDescent="0.3">
      <c r="A2002" s="37" t="s">
        <v>2590</v>
      </c>
      <c r="B2002" s="68" t="s">
        <v>2841</v>
      </c>
      <c r="C2002" s="30">
        <v>6.407</v>
      </c>
      <c r="D2002" s="30">
        <v>4.7E-2</v>
      </c>
      <c r="E2002" s="31">
        <v>1.49E-10</v>
      </c>
      <c r="F2002" s="30">
        <v>0.20100000000000001</v>
      </c>
      <c r="G2002" s="30">
        <v>0.21299999999999999</v>
      </c>
      <c r="H2002" s="31">
        <v>5.13E-14</v>
      </c>
      <c r="I2002" s="32">
        <v>21</v>
      </c>
      <c r="J2002" s="32">
        <v>21</v>
      </c>
      <c r="K2002" s="32">
        <v>21</v>
      </c>
      <c r="L2002" s="36">
        <v>0</v>
      </c>
      <c r="M2002" s="36">
        <v>0</v>
      </c>
      <c r="N2002" s="36">
        <v>0</v>
      </c>
      <c r="O2002" s="36">
        <v>3.0000000000000001E-3</v>
      </c>
      <c r="P2002" s="36">
        <v>0.997</v>
      </c>
      <c r="Q2002" s="72" t="s">
        <v>3759</v>
      </c>
      <c r="R2002" s="29" t="s">
        <v>6632</v>
      </c>
      <c r="S2002" s="36">
        <v>0.7</v>
      </c>
      <c r="T2002" s="3" t="s">
        <v>31</v>
      </c>
      <c r="U2002" s="3" t="s">
        <v>24</v>
      </c>
      <c r="V2002" s="3">
        <v>0.65100000000000002</v>
      </c>
      <c r="W2002" s="3">
        <v>0.96799999999999997</v>
      </c>
      <c r="X2002" s="3">
        <v>0.95899999999999996</v>
      </c>
      <c r="Y2002" s="3">
        <v>0.97699999999999998</v>
      </c>
      <c r="Z2002" s="25">
        <v>1.4900000000000002E-11</v>
      </c>
      <c r="AA2002" s="29" t="s">
        <v>6633</v>
      </c>
      <c r="AB2002" s="36">
        <v>0.95024900000000001</v>
      </c>
    </row>
    <row r="2003" spans="1:28" x14ac:dyDescent="0.3">
      <c r="A2003" s="37" t="s">
        <v>2746</v>
      </c>
      <c r="B2003" s="68" t="s">
        <v>2830</v>
      </c>
      <c r="C2003" s="30">
        <v>-6.4050000000000002</v>
      </c>
      <c r="D2003" s="30">
        <v>-5.7000000000000002E-2</v>
      </c>
      <c r="E2003" s="31">
        <v>1.5E-10</v>
      </c>
      <c r="F2003" s="30">
        <v>0.15</v>
      </c>
      <c r="G2003" s="30">
        <v>0.247</v>
      </c>
      <c r="H2003" s="31">
        <v>2.3599999999999999E-6</v>
      </c>
      <c r="I2003" s="32">
        <v>31</v>
      </c>
      <c r="J2003" s="32">
        <v>31</v>
      </c>
      <c r="K2003" s="32">
        <v>30</v>
      </c>
      <c r="L2003" s="36">
        <v>0</v>
      </c>
      <c r="M2003" s="36">
        <v>0</v>
      </c>
      <c r="N2003" s="36">
        <v>0.216</v>
      </c>
      <c r="O2003" s="36">
        <v>0.65500000000000003</v>
      </c>
      <c r="P2003" s="36">
        <v>0.128</v>
      </c>
      <c r="Q2003" s="72" t="s">
        <v>4679</v>
      </c>
      <c r="R2003" s="29" t="s">
        <v>6991</v>
      </c>
      <c r="S2003" s="36">
        <v>0.55500000000000005</v>
      </c>
      <c r="T2003" s="3" t="s">
        <v>31</v>
      </c>
      <c r="U2003" s="3" t="s">
        <v>15</v>
      </c>
      <c r="V2003" s="3">
        <v>0.60299999999999998</v>
      </c>
      <c r="W2003" s="3">
        <v>1.0409999999999999</v>
      </c>
      <c r="X2003" s="3">
        <v>1.0309999999999999</v>
      </c>
      <c r="Y2003" s="3">
        <v>1.05</v>
      </c>
      <c r="Z2003" s="25">
        <v>2.72E-17</v>
      </c>
      <c r="AA2003" s="29" t="s">
        <v>6992</v>
      </c>
      <c r="AB2003" s="36">
        <v>0.93507300000000004</v>
      </c>
    </row>
    <row r="2004" spans="1:28" x14ac:dyDescent="0.3">
      <c r="A2004" s="37" t="s">
        <v>2601</v>
      </c>
      <c r="B2004" s="68" t="s">
        <v>5898</v>
      </c>
      <c r="C2004" s="30">
        <v>6.4059999999999997</v>
      </c>
      <c r="D2004" s="30">
        <v>2.7E-2</v>
      </c>
      <c r="E2004" s="31">
        <v>1.5E-10</v>
      </c>
      <c r="F2004" s="30">
        <v>0.50800000000000001</v>
      </c>
      <c r="G2004" s="30">
        <v>0.61099999999999999</v>
      </c>
      <c r="H2004" s="31">
        <v>1.6399999999999999E-77</v>
      </c>
      <c r="I2004" s="32">
        <v>37</v>
      </c>
      <c r="J2004" s="32">
        <v>38</v>
      </c>
      <c r="K2004" s="32">
        <v>34</v>
      </c>
      <c r="L2004" s="36">
        <v>0</v>
      </c>
      <c r="M2004" s="36">
        <v>0</v>
      </c>
      <c r="N2004" s="36">
        <v>0</v>
      </c>
      <c r="O2004" s="36">
        <v>0.58599999999999997</v>
      </c>
      <c r="P2004" s="36">
        <v>0.41399999999999998</v>
      </c>
      <c r="Q2004" s="72" t="s">
        <v>3937</v>
      </c>
      <c r="R2004" s="29" t="s">
        <v>6131</v>
      </c>
      <c r="S2004" s="36">
        <v>0.99399999999999999</v>
      </c>
      <c r="T2004" s="3" t="s">
        <v>16</v>
      </c>
      <c r="U2004" s="3" t="s">
        <v>24</v>
      </c>
      <c r="V2004" s="3">
        <v>0.82299999999999995</v>
      </c>
      <c r="W2004" s="3">
        <v>1.0580000000000001</v>
      </c>
      <c r="X2004" s="3">
        <v>1.0449999999999999</v>
      </c>
      <c r="Y2004" s="3">
        <v>1.071</v>
      </c>
      <c r="Z2004" s="25">
        <v>7.3599999999999997E-19</v>
      </c>
      <c r="AA2004" s="29" t="s">
        <v>6132</v>
      </c>
      <c r="AB2004" s="32">
        <v>1</v>
      </c>
    </row>
    <row r="2005" spans="1:28" x14ac:dyDescent="0.3">
      <c r="A2005" s="37" t="s">
        <v>2681</v>
      </c>
      <c r="B2005" s="68" t="s">
        <v>2951</v>
      </c>
      <c r="C2005" s="30">
        <v>-6.4039999999999999</v>
      </c>
      <c r="D2005" s="30">
        <v>-3.3000000000000002E-2</v>
      </c>
      <c r="E2005" s="31">
        <v>1.5199999999999999E-10</v>
      </c>
      <c r="F2005" s="30">
        <v>0.55500000000000005</v>
      </c>
      <c r="G2005" s="30">
        <v>0.34699999999999998</v>
      </c>
      <c r="H2005" s="31">
        <v>3.1100000000000001E-11</v>
      </c>
      <c r="I2005" s="32">
        <v>68</v>
      </c>
      <c r="J2005" s="32">
        <v>68</v>
      </c>
      <c r="K2005" s="32">
        <v>67</v>
      </c>
      <c r="L2005" s="36">
        <v>0</v>
      </c>
      <c r="M2005" s="36">
        <v>3.0000000000000001E-3</v>
      </c>
      <c r="N2005" s="36">
        <v>0</v>
      </c>
      <c r="O2005" s="36">
        <v>0.98699999999999999</v>
      </c>
      <c r="P2005" s="36">
        <v>0.01</v>
      </c>
      <c r="Q2005" s="72" t="s">
        <v>4678</v>
      </c>
      <c r="R2005" s="29" t="s">
        <v>6993</v>
      </c>
      <c r="S2005" s="36">
        <v>0.55700000000000005</v>
      </c>
      <c r="T2005" s="3" t="s">
        <v>31</v>
      </c>
      <c r="U2005" s="3" t="s">
        <v>24</v>
      </c>
      <c r="V2005" s="3">
        <v>0.41199999999999998</v>
      </c>
      <c r="W2005" s="3">
        <v>0.97799999999999998</v>
      </c>
      <c r="X2005" s="3">
        <v>0.96899999999999997</v>
      </c>
      <c r="Y2005" s="3">
        <v>0.98699999999999999</v>
      </c>
      <c r="Z2005" s="25">
        <v>3.6399999999999999E-6</v>
      </c>
      <c r="AA2005" s="29" t="s">
        <v>6994</v>
      </c>
      <c r="AB2005" s="36">
        <v>0.72915399999999997</v>
      </c>
    </row>
    <row r="2006" spans="1:28" x14ac:dyDescent="0.3">
      <c r="A2006" s="37" t="s">
        <v>2599</v>
      </c>
      <c r="B2006" s="68" t="s">
        <v>2702</v>
      </c>
      <c r="C2006" s="30">
        <v>-6.4029999999999996</v>
      </c>
      <c r="D2006" s="30">
        <v>-7.5999999999999998E-2</v>
      </c>
      <c r="E2006" s="31">
        <v>1.5199999999999999E-10</v>
      </c>
      <c r="F2006" s="30">
        <v>7.3999999999999996E-2</v>
      </c>
      <c r="G2006" s="30">
        <v>0.156</v>
      </c>
      <c r="H2006" s="31">
        <v>1.68E-6</v>
      </c>
      <c r="I2006" s="32">
        <v>11</v>
      </c>
      <c r="J2006" s="32">
        <v>11</v>
      </c>
      <c r="K2006" s="32">
        <v>11</v>
      </c>
      <c r="L2006" s="36">
        <v>0</v>
      </c>
      <c r="M2006" s="36">
        <v>0</v>
      </c>
      <c r="N2006" s="36">
        <v>2.1000000000000001E-2</v>
      </c>
      <c r="O2006" s="36">
        <v>6.2E-2</v>
      </c>
      <c r="P2006" s="36">
        <v>0.91700000000000004</v>
      </c>
      <c r="Q2006" s="72" t="s">
        <v>3579</v>
      </c>
      <c r="R2006" s="29" t="s">
        <v>6461</v>
      </c>
      <c r="S2006" s="36">
        <v>1</v>
      </c>
      <c r="T2006" s="3" t="s">
        <v>16</v>
      </c>
      <c r="U2006" s="3" t="s">
        <v>15</v>
      </c>
      <c r="V2006" s="3">
        <v>0.628</v>
      </c>
      <c r="W2006" s="3">
        <v>0.96099999999999997</v>
      </c>
      <c r="X2006" s="3">
        <v>0.95099999999999996</v>
      </c>
      <c r="Y2006" s="3">
        <v>0.97</v>
      </c>
      <c r="Z2006" s="25">
        <v>1.1799999999999999E-16</v>
      </c>
      <c r="AA2006" s="29" t="s">
        <v>6371</v>
      </c>
      <c r="AB2006" s="36">
        <v>0.75430600000000003</v>
      </c>
    </row>
    <row r="2007" spans="1:28" x14ac:dyDescent="0.3">
      <c r="A2007" s="37" t="s">
        <v>2581</v>
      </c>
      <c r="B2007" s="68" t="s">
        <v>2881</v>
      </c>
      <c r="C2007" s="30">
        <v>-6.4020000000000001</v>
      </c>
      <c r="D2007" s="30">
        <v>-5.0999999999999997E-2</v>
      </c>
      <c r="E2007" s="31">
        <v>1.5400000000000001E-10</v>
      </c>
      <c r="F2007" s="30">
        <v>0.19900000000000001</v>
      </c>
      <c r="G2007" s="30">
        <v>0.311</v>
      </c>
      <c r="H2007" s="31">
        <v>3.8199999999999997E-17</v>
      </c>
      <c r="I2007" s="32">
        <v>41</v>
      </c>
      <c r="J2007" s="32">
        <v>41</v>
      </c>
      <c r="K2007" s="32">
        <v>40</v>
      </c>
      <c r="L2007" s="36">
        <v>0</v>
      </c>
      <c r="M2007" s="36">
        <v>0</v>
      </c>
      <c r="N2007" s="36">
        <v>0</v>
      </c>
      <c r="O2007" s="36">
        <v>1.4E-2</v>
      </c>
      <c r="P2007" s="36">
        <v>0.98599999999999999</v>
      </c>
      <c r="Q2007" s="72" t="s">
        <v>4644</v>
      </c>
      <c r="R2007" s="29" t="s">
        <v>6995</v>
      </c>
      <c r="S2007" s="36">
        <v>0.76700000000000002</v>
      </c>
      <c r="T2007" s="3" t="s">
        <v>16</v>
      </c>
      <c r="U2007" s="3" t="s">
        <v>24</v>
      </c>
      <c r="V2007" s="3">
        <v>0.79800000000000004</v>
      </c>
      <c r="W2007" s="3">
        <v>0.96199999999999997</v>
      </c>
      <c r="X2007" s="3">
        <v>0.95099999999999996</v>
      </c>
      <c r="Y2007" s="3">
        <v>0.97299999999999998</v>
      </c>
      <c r="Z2007" s="25">
        <v>3.5299999999999997E-11</v>
      </c>
      <c r="AA2007" s="29" t="s">
        <v>6996</v>
      </c>
      <c r="AB2007" s="36">
        <v>0.90373800000000004</v>
      </c>
    </row>
    <row r="2008" spans="1:28" x14ac:dyDescent="0.3">
      <c r="A2008" s="37" t="s">
        <v>2595</v>
      </c>
      <c r="B2008" s="68" t="s">
        <v>2841</v>
      </c>
      <c r="C2008" s="30">
        <v>6.399</v>
      </c>
      <c r="D2008" s="30">
        <v>4.8000000000000001E-2</v>
      </c>
      <c r="E2008" s="31">
        <v>1.56E-10</v>
      </c>
      <c r="F2008" s="30">
        <v>0.189</v>
      </c>
      <c r="G2008" s="30">
        <v>0.245</v>
      </c>
      <c r="H2008" s="31">
        <v>5.9499999999999997E-21</v>
      </c>
      <c r="I2008" s="32">
        <v>20</v>
      </c>
      <c r="J2008" s="32">
        <v>20</v>
      </c>
      <c r="K2008" s="32">
        <v>20</v>
      </c>
      <c r="L2008" s="36">
        <v>0</v>
      </c>
      <c r="M2008" s="36">
        <v>0</v>
      </c>
      <c r="N2008" s="36">
        <v>0</v>
      </c>
      <c r="O2008" s="36">
        <v>4.8000000000000001E-2</v>
      </c>
      <c r="P2008" s="36">
        <v>0.95199999999999996</v>
      </c>
      <c r="Q2008" s="72" t="s">
        <v>3887</v>
      </c>
      <c r="R2008" s="29" t="s">
        <v>6513</v>
      </c>
      <c r="S2008" s="36">
        <v>0.77100000000000002</v>
      </c>
      <c r="T2008" s="3" t="s">
        <v>31</v>
      </c>
      <c r="U2008" s="3" t="s">
        <v>24</v>
      </c>
      <c r="V2008" s="3">
        <v>0.58099999999999996</v>
      </c>
      <c r="W2008" s="3">
        <v>0.97099999999999997</v>
      </c>
      <c r="X2008" s="3">
        <v>0.96199999999999997</v>
      </c>
      <c r="Y2008" s="3">
        <v>0.98</v>
      </c>
      <c r="Z2008" s="25">
        <v>1.95E-10</v>
      </c>
      <c r="AA2008" s="29" t="s">
        <v>6514</v>
      </c>
      <c r="AB2008" s="36">
        <v>0.87421199999999999</v>
      </c>
    </row>
    <row r="2009" spans="1:28" x14ac:dyDescent="0.3">
      <c r="A2009" s="37" t="s">
        <v>2575</v>
      </c>
      <c r="B2009" s="68" t="s">
        <v>2632</v>
      </c>
      <c r="C2009" s="30">
        <v>6.399</v>
      </c>
      <c r="D2009" s="30">
        <v>4.2999999999999997E-2</v>
      </c>
      <c r="E2009" s="31">
        <v>1.56E-10</v>
      </c>
      <c r="F2009" s="30">
        <v>0.23699999999999999</v>
      </c>
      <c r="G2009" s="30">
        <v>0.44700000000000001</v>
      </c>
      <c r="H2009" s="31">
        <v>1.6299999999999999E-19</v>
      </c>
      <c r="I2009" s="32">
        <v>9</v>
      </c>
      <c r="J2009" s="32">
        <v>9</v>
      </c>
      <c r="K2009" s="32">
        <v>9</v>
      </c>
      <c r="L2009" s="36">
        <v>0</v>
      </c>
      <c r="M2009" s="36">
        <v>0</v>
      </c>
      <c r="N2009" s="36">
        <v>0</v>
      </c>
      <c r="O2009" s="36">
        <v>1E-3</v>
      </c>
      <c r="P2009" s="36">
        <v>0.999</v>
      </c>
      <c r="Q2009" s="72" t="s">
        <v>3508</v>
      </c>
      <c r="R2009" s="29" t="s">
        <v>6997</v>
      </c>
      <c r="S2009" s="36">
        <v>0.5</v>
      </c>
      <c r="T2009" s="3" t="s">
        <v>31</v>
      </c>
      <c r="U2009" s="3" t="s">
        <v>24</v>
      </c>
      <c r="V2009" s="3">
        <v>0.45300000000000001</v>
      </c>
      <c r="W2009" s="3">
        <v>1.03</v>
      </c>
      <c r="X2009" s="3">
        <v>1.0209999999999999</v>
      </c>
      <c r="Y2009" s="3">
        <v>1.0389999999999999</v>
      </c>
      <c r="Z2009" s="25">
        <v>1.4000000000000001E-10</v>
      </c>
      <c r="AA2009" s="29" t="s">
        <v>6998</v>
      </c>
      <c r="AB2009" s="36">
        <v>0.89451199999999997</v>
      </c>
    </row>
    <row r="2010" spans="1:28" x14ac:dyDescent="0.3">
      <c r="A2010" s="37" t="s">
        <v>2593</v>
      </c>
      <c r="B2010" s="68" t="s">
        <v>2845</v>
      </c>
      <c r="C2010" s="30">
        <v>-6.399</v>
      </c>
      <c r="D2010" s="30">
        <v>-5.2999999999999999E-2</v>
      </c>
      <c r="E2010" s="31">
        <v>1.56E-10</v>
      </c>
      <c r="F2010" s="30">
        <v>0.19500000000000001</v>
      </c>
      <c r="G2010" s="30">
        <v>9.9000000000000005E-2</v>
      </c>
      <c r="H2010" s="31">
        <v>1.06E-5</v>
      </c>
      <c r="I2010" s="32">
        <v>70</v>
      </c>
      <c r="J2010" s="32">
        <v>71</v>
      </c>
      <c r="K2010" s="32">
        <v>66</v>
      </c>
      <c r="L2010" s="36">
        <v>0</v>
      </c>
      <c r="M2010" s="36">
        <v>0</v>
      </c>
      <c r="N2010" s="36">
        <v>0</v>
      </c>
      <c r="O2010" s="36">
        <v>1.7999999999999999E-2</v>
      </c>
      <c r="P2010" s="36">
        <v>0.98199999999999998</v>
      </c>
      <c r="Q2010" s="72" t="s">
        <v>3765</v>
      </c>
      <c r="R2010" s="29" t="s">
        <v>6193</v>
      </c>
      <c r="S2010" s="36">
        <v>0.39900000000000002</v>
      </c>
      <c r="T2010" s="3" t="s">
        <v>31</v>
      </c>
      <c r="U2010" s="3" t="s">
        <v>24</v>
      </c>
      <c r="V2010" s="3">
        <v>0.83899999999999997</v>
      </c>
      <c r="W2010" s="3">
        <v>1.0629999999999999</v>
      </c>
      <c r="X2010" s="3">
        <v>1.05</v>
      </c>
      <c r="Y2010" s="3">
        <v>1.077</v>
      </c>
      <c r="Z2010" s="25">
        <v>4.79E-21</v>
      </c>
      <c r="AA2010" s="29" t="s">
        <v>6192</v>
      </c>
      <c r="AB2010" s="36">
        <v>0.99880899999999995</v>
      </c>
    </row>
    <row r="2011" spans="1:28" x14ac:dyDescent="0.3">
      <c r="A2011" s="37" t="s">
        <v>2575</v>
      </c>
      <c r="B2011" s="68" t="s">
        <v>2631</v>
      </c>
      <c r="C2011" s="30">
        <v>-6.3979999999999997</v>
      </c>
      <c r="D2011" s="30">
        <v>-6.6000000000000003E-2</v>
      </c>
      <c r="E2011" s="31">
        <v>1.57E-10</v>
      </c>
      <c r="F2011" s="30">
        <v>0.107</v>
      </c>
      <c r="G2011" s="30">
        <v>0.27</v>
      </c>
      <c r="H2011" s="31">
        <v>1.2E-10</v>
      </c>
      <c r="I2011" s="32">
        <v>19</v>
      </c>
      <c r="J2011" s="32">
        <v>19</v>
      </c>
      <c r="K2011" s="32">
        <v>19</v>
      </c>
      <c r="L2011" s="36">
        <v>0</v>
      </c>
      <c r="M2011" s="36">
        <v>0</v>
      </c>
      <c r="N2011" s="36">
        <v>0</v>
      </c>
      <c r="O2011" s="36">
        <v>1</v>
      </c>
      <c r="P2011" s="36">
        <v>0</v>
      </c>
      <c r="Q2011" s="72" t="s">
        <v>4677</v>
      </c>
      <c r="R2011" s="29" t="s">
        <v>6210</v>
      </c>
      <c r="S2011" s="36">
        <v>1</v>
      </c>
      <c r="T2011" s="3" t="s">
        <v>16</v>
      </c>
      <c r="U2011" s="3" t="s">
        <v>15</v>
      </c>
      <c r="V2011" s="3">
        <v>0.95099999999999996</v>
      </c>
      <c r="W2011" s="3">
        <v>0.879</v>
      </c>
      <c r="X2011" s="3">
        <v>0.86</v>
      </c>
      <c r="Y2011" s="3">
        <v>0.89900000000000002</v>
      </c>
      <c r="Z2011" s="25">
        <v>1.6399999999999999E-30</v>
      </c>
      <c r="AA2011" s="29" t="s">
        <v>6211</v>
      </c>
      <c r="AB2011" s="36">
        <v>0.12507699999999999</v>
      </c>
    </row>
    <row r="2012" spans="1:28" x14ac:dyDescent="0.3">
      <c r="A2012" s="37" t="s">
        <v>2639</v>
      </c>
      <c r="B2012" s="68" t="s">
        <v>3070</v>
      </c>
      <c r="C2012" s="30">
        <v>6.3970000000000002</v>
      </c>
      <c r="D2012" s="30">
        <v>0.14699999999999999</v>
      </c>
      <c r="E2012" s="31">
        <v>1.58E-10</v>
      </c>
      <c r="F2012" s="30">
        <v>2.1000000000000001E-2</v>
      </c>
      <c r="G2012" s="30">
        <v>6.8000000000000005E-2</v>
      </c>
      <c r="H2012" s="31">
        <v>4.3099999999999999E-2</v>
      </c>
      <c r="I2012" s="32">
        <v>22</v>
      </c>
      <c r="J2012" s="32">
        <v>22</v>
      </c>
      <c r="K2012" s="32">
        <v>22</v>
      </c>
      <c r="L2012" s="36">
        <v>0</v>
      </c>
      <c r="M2012" s="36">
        <v>0</v>
      </c>
      <c r="N2012" s="36">
        <v>0.16300000000000001</v>
      </c>
      <c r="O2012" s="36">
        <v>1E-3</v>
      </c>
      <c r="P2012" s="36">
        <v>0.83599999999999997</v>
      </c>
      <c r="Q2012" s="72" t="s">
        <v>4146</v>
      </c>
      <c r="R2012" s="29" t="s">
        <v>6676</v>
      </c>
      <c r="S2012" s="36">
        <v>0.57799999999999996</v>
      </c>
      <c r="T2012" s="3" t="s">
        <v>16</v>
      </c>
      <c r="U2012" s="3" t="s">
        <v>15</v>
      </c>
      <c r="V2012" s="3">
        <v>0.73299999999999998</v>
      </c>
      <c r="W2012" s="3">
        <v>1.04</v>
      </c>
      <c r="X2012" s="3">
        <v>1.0289999999999999</v>
      </c>
      <c r="Y2012" s="3">
        <v>1.0509999999999999</v>
      </c>
      <c r="Z2012" s="25">
        <v>9.6199999999999997E-14</v>
      </c>
      <c r="AA2012" s="29" t="s">
        <v>2462</v>
      </c>
      <c r="AB2012" s="36">
        <v>0.44411899999999999</v>
      </c>
    </row>
    <row r="2013" spans="1:28" x14ac:dyDescent="0.3">
      <c r="A2013" s="37" t="s">
        <v>2575</v>
      </c>
      <c r="B2013" s="68" t="s">
        <v>2576</v>
      </c>
      <c r="C2013" s="30">
        <v>6.3970000000000002</v>
      </c>
      <c r="D2013" s="30">
        <v>4.3999999999999997E-2</v>
      </c>
      <c r="E2013" s="31">
        <v>1.58E-10</v>
      </c>
      <c r="F2013" s="30">
        <v>0.26200000000000001</v>
      </c>
      <c r="G2013" s="30">
        <v>0.376</v>
      </c>
      <c r="H2013" s="31">
        <v>2.14E-16</v>
      </c>
      <c r="I2013" s="32">
        <v>21</v>
      </c>
      <c r="J2013" s="32">
        <v>21</v>
      </c>
      <c r="K2013" s="32">
        <v>20</v>
      </c>
      <c r="L2013" s="36">
        <v>0</v>
      </c>
      <c r="M2013" s="36">
        <v>0</v>
      </c>
      <c r="N2013" s="36">
        <v>0</v>
      </c>
      <c r="O2013" s="36">
        <v>6.0000000000000001E-3</v>
      </c>
      <c r="P2013" s="36">
        <v>0.99399999999999999</v>
      </c>
      <c r="Q2013" s="72" t="s">
        <v>3692</v>
      </c>
      <c r="R2013" s="29" t="s">
        <v>6621</v>
      </c>
      <c r="S2013" s="36">
        <v>0.64800000000000002</v>
      </c>
      <c r="T2013" s="3" t="s">
        <v>31</v>
      </c>
      <c r="U2013" s="3" t="s">
        <v>24</v>
      </c>
      <c r="V2013" s="3">
        <v>0.252</v>
      </c>
      <c r="W2013" s="3">
        <v>0.96099999999999997</v>
      </c>
      <c r="X2013" s="3">
        <v>0.95099999999999996</v>
      </c>
      <c r="Y2013" s="3">
        <v>0.97099999999999997</v>
      </c>
      <c r="Z2013" s="25">
        <v>6.1199999999999994E-14</v>
      </c>
      <c r="AA2013" s="29" t="s">
        <v>6622</v>
      </c>
      <c r="AB2013" s="36">
        <v>0.99933799999999995</v>
      </c>
    </row>
    <row r="2014" spans="1:28" x14ac:dyDescent="0.3">
      <c r="A2014" s="37" t="s">
        <v>2595</v>
      </c>
      <c r="B2014" s="68" t="s">
        <v>670</v>
      </c>
      <c r="C2014" s="30">
        <v>6.3970000000000002</v>
      </c>
      <c r="D2014" s="30">
        <v>0.08</v>
      </c>
      <c r="E2014" s="31">
        <v>1.5899999999999999E-10</v>
      </c>
      <c r="F2014" s="30">
        <v>6.5000000000000002E-2</v>
      </c>
      <c r="G2014" s="30">
        <v>8.8999999999999996E-2</v>
      </c>
      <c r="H2014" s="31">
        <v>1.49E-7</v>
      </c>
      <c r="I2014" s="32">
        <v>30</v>
      </c>
      <c r="J2014" s="32">
        <v>30</v>
      </c>
      <c r="K2014" s="32">
        <v>19</v>
      </c>
      <c r="L2014" s="36">
        <v>0</v>
      </c>
      <c r="M2014" s="36">
        <v>0</v>
      </c>
      <c r="N2014" s="36">
        <v>0</v>
      </c>
      <c r="O2014" s="36">
        <v>0</v>
      </c>
      <c r="P2014" s="36">
        <v>1</v>
      </c>
      <c r="Q2014" s="72" t="s">
        <v>4017</v>
      </c>
      <c r="R2014" s="29" t="s">
        <v>6235</v>
      </c>
      <c r="S2014" s="36">
        <v>1</v>
      </c>
      <c r="T2014" s="3" t="s">
        <v>31</v>
      </c>
      <c r="U2014" s="3" t="s">
        <v>24</v>
      </c>
      <c r="V2014" s="3">
        <v>0.68500000000000005</v>
      </c>
      <c r="W2014" s="3">
        <v>0.96099999999999997</v>
      </c>
      <c r="X2014" s="3">
        <v>0.95199999999999996</v>
      </c>
      <c r="Y2014" s="3">
        <v>0.97</v>
      </c>
      <c r="Z2014" s="25">
        <v>6.1099999999999997E-16</v>
      </c>
      <c r="AA2014" s="29" t="s">
        <v>6234</v>
      </c>
      <c r="AB2014" s="36">
        <v>0.86075999999999997</v>
      </c>
    </row>
    <row r="2015" spans="1:28" x14ac:dyDescent="0.3">
      <c r="A2015" s="37" t="s">
        <v>5765</v>
      </c>
      <c r="B2015" s="68" t="s">
        <v>5824</v>
      </c>
      <c r="C2015" s="30">
        <v>6.3949999999999996</v>
      </c>
      <c r="D2015" s="30">
        <v>0.111</v>
      </c>
      <c r="E2015" s="31">
        <v>1.5999999999999999E-10</v>
      </c>
      <c r="F2015" s="30">
        <v>4.5999999999999999E-2</v>
      </c>
      <c r="G2015" s="30">
        <v>3.3000000000000002E-2</v>
      </c>
      <c r="H2015" s="31">
        <v>4.7399999999999998E-2</v>
      </c>
      <c r="I2015" s="32">
        <v>25</v>
      </c>
      <c r="J2015" s="32">
        <v>25</v>
      </c>
      <c r="K2015" s="32">
        <v>25</v>
      </c>
      <c r="L2015" s="36">
        <v>0</v>
      </c>
      <c r="M2015" s="36">
        <v>0.60199999999999998</v>
      </c>
      <c r="N2015" s="36">
        <v>0</v>
      </c>
      <c r="O2015" s="36">
        <v>6.0000000000000001E-3</v>
      </c>
      <c r="P2015" s="36">
        <v>0.39200000000000002</v>
      </c>
      <c r="Q2015" s="72" t="s">
        <v>5825</v>
      </c>
      <c r="R2015" s="29" t="s">
        <v>7001</v>
      </c>
      <c r="S2015" s="36">
        <v>0.32600000000000001</v>
      </c>
      <c r="T2015" s="3" t="s">
        <v>16</v>
      </c>
      <c r="U2015" s="3" t="s">
        <v>15</v>
      </c>
      <c r="V2015" s="3">
        <v>0.60699999999999998</v>
      </c>
      <c r="W2015" s="3">
        <v>0.96299999999999997</v>
      </c>
      <c r="X2015" s="3">
        <v>0.95399999999999996</v>
      </c>
      <c r="Y2015" s="3">
        <v>0.97299999999999998</v>
      </c>
      <c r="Z2015" s="25">
        <v>5.58E-15</v>
      </c>
      <c r="AA2015" s="29" t="s">
        <v>7002</v>
      </c>
      <c r="AB2015" s="36">
        <v>0.98912999999999995</v>
      </c>
    </row>
    <row r="2016" spans="1:28" x14ac:dyDescent="0.3">
      <c r="A2016" s="37" t="s">
        <v>2619</v>
      </c>
      <c r="B2016" s="68" t="s">
        <v>3165</v>
      </c>
      <c r="C2016" s="30">
        <v>6.3959999999999999</v>
      </c>
      <c r="D2016" s="30">
        <v>8.6999999999999994E-2</v>
      </c>
      <c r="E2016" s="31">
        <v>1.5999999999999999E-10</v>
      </c>
      <c r="F2016" s="30">
        <v>6.2E-2</v>
      </c>
      <c r="G2016" s="30">
        <v>0.122</v>
      </c>
      <c r="H2016" s="31">
        <v>3.1799999999999999E-10</v>
      </c>
      <c r="I2016" s="32">
        <v>34</v>
      </c>
      <c r="J2016" s="32">
        <v>35</v>
      </c>
      <c r="K2016" s="32">
        <v>34</v>
      </c>
      <c r="L2016" s="36">
        <v>0</v>
      </c>
      <c r="M2016" s="36">
        <v>0</v>
      </c>
      <c r="N2016" s="36">
        <v>0</v>
      </c>
      <c r="O2016" s="36">
        <v>1.7000000000000001E-2</v>
      </c>
      <c r="P2016" s="36">
        <v>0.98299999999999998</v>
      </c>
      <c r="Q2016" s="72" t="s">
        <v>3608</v>
      </c>
      <c r="R2016" s="29" t="s">
        <v>6999</v>
      </c>
      <c r="S2016" s="36">
        <v>0.39400000000000002</v>
      </c>
      <c r="T2016" s="3" t="s">
        <v>16</v>
      </c>
      <c r="U2016" s="3" t="s">
        <v>15</v>
      </c>
      <c r="V2016" s="3">
        <v>0.48899999999999999</v>
      </c>
      <c r="W2016" s="3">
        <v>0.97399999999999998</v>
      </c>
      <c r="X2016" s="3">
        <v>0.96599999999999997</v>
      </c>
      <c r="Y2016" s="3">
        <v>0.98299999999999998</v>
      </c>
      <c r="Z2016" s="25">
        <v>1.9099999999999999E-8</v>
      </c>
      <c r="AA2016" s="29" t="s">
        <v>7000</v>
      </c>
      <c r="AB2016" s="36">
        <v>0.99191399999999996</v>
      </c>
    </row>
    <row r="2017" spans="1:28" x14ac:dyDescent="0.3">
      <c r="A2017" s="37" t="s">
        <v>2623</v>
      </c>
      <c r="B2017" s="68" t="s">
        <v>1550</v>
      </c>
      <c r="C2017" s="30">
        <v>-6.3949999999999996</v>
      </c>
      <c r="D2017" s="30">
        <v>-4.2999999999999997E-2</v>
      </c>
      <c r="E2017" s="31">
        <v>1.6100000000000001E-10</v>
      </c>
      <c r="F2017" s="30">
        <v>0.23699999999999999</v>
      </c>
      <c r="G2017" s="30">
        <v>0.27500000000000002</v>
      </c>
      <c r="H2017" s="31">
        <v>2.8100000000000001E-18</v>
      </c>
      <c r="I2017" s="32">
        <v>38</v>
      </c>
      <c r="J2017" s="32">
        <v>38</v>
      </c>
      <c r="K2017" s="32">
        <v>37</v>
      </c>
      <c r="L2017" s="36">
        <v>0</v>
      </c>
      <c r="M2017" s="36">
        <v>0</v>
      </c>
      <c r="N2017" s="36">
        <v>0</v>
      </c>
      <c r="O2017" s="36">
        <v>0.94299999999999995</v>
      </c>
      <c r="P2017" s="36">
        <v>5.7000000000000002E-2</v>
      </c>
      <c r="Q2017" s="72" t="s">
        <v>4676</v>
      </c>
      <c r="R2017" s="29" t="s">
        <v>7003</v>
      </c>
      <c r="S2017" s="36">
        <v>0.89100000000000001</v>
      </c>
      <c r="T2017" s="3" t="s">
        <v>31</v>
      </c>
      <c r="U2017" s="3" t="s">
        <v>24</v>
      </c>
      <c r="V2017" s="3">
        <v>0.20699999999999999</v>
      </c>
      <c r="W2017" s="3">
        <v>0.97099999999999997</v>
      </c>
      <c r="X2017" s="3">
        <v>0.96099999999999997</v>
      </c>
      <c r="Y2017" s="3">
        <v>0.98199999999999998</v>
      </c>
      <c r="Z2017" s="25">
        <v>4.1100000000000001E-7</v>
      </c>
      <c r="AA2017" s="29" t="s">
        <v>7004</v>
      </c>
      <c r="AB2017" s="36">
        <v>0.35388500000000001</v>
      </c>
    </row>
    <row r="2018" spans="1:28" x14ac:dyDescent="0.3">
      <c r="A2018" s="37" t="s">
        <v>2652</v>
      </c>
      <c r="B2018" s="68" t="s">
        <v>2629</v>
      </c>
      <c r="C2018" s="30">
        <v>-6.3949999999999996</v>
      </c>
      <c r="D2018" s="30">
        <v>-0.05</v>
      </c>
      <c r="E2018" s="31">
        <v>1.6100000000000001E-10</v>
      </c>
      <c r="F2018" s="30">
        <v>0.2</v>
      </c>
      <c r="G2018" s="30">
        <v>0.314</v>
      </c>
      <c r="H2018" s="31">
        <v>2.2800000000000001E-19</v>
      </c>
      <c r="I2018" s="32">
        <v>22</v>
      </c>
      <c r="J2018" s="32">
        <v>22</v>
      </c>
      <c r="K2018" s="32">
        <v>22</v>
      </c>
      <c r="L2018" s="36">
        <v>0</v>
      </c>
      <c r="M2018" s="36">
        <v>0</v>
      </c>
      <c r="N2018" s="36">
        <v>0</v>
      </c>
      <c r="O2018" s="36">
        <v>5.8999999999999997E-2</v>
      </c>
      <c r="P2018" s="36">
        <v>0.94099999999999995</v>
      </c>
      <c r="Q2018" s="72" t="s">
        <v>3505</v>
      </c>
      <c r="R2018" s="29" t="s">
        <v>6597</v>
      </c>
      <c r="S2018" s="36">
        <v>1</v>
      </c>
      <c r="T2018" s="3" t="s">
        <v>16</v>
      </c>
      <c r="U2018" s="3" t="s">
        <v>15</v>
      </c>
      <c r="V2018" s="3">
        <v>0.83299999999999996</v>
      </c>
      <c r="W2018" s="3">
        <v>0.95899999999999996</v>
      </c>
      <c r="X2018" s="3">
        <v>0.94699999999999995</v>
      </c>
      <c r="Y2018" s="3">
        <v>0.97099999999999997</v>
      </c>
      <c r="Z2018" s="25">
        <v>9.5099999999999997E-12</v>
      </c>
      <c r="AA2018" s="29" t="s">
        <v>6598</v>
      </c>
      <c r="AB2018" s="36">
        <v>0.87381900000000001</v>
      </c>
    </row>
    <row r="2019" spans="1:28" x14ac:dyDescent="0.3">
      <c r="A2019" s="37" t="s">
        <v>2597</v>
      </c>
      <c r="B2019" s="68" t="s">
        <v>3234</v>
      </c>
      <c r="C2019" s="30">
        <v>-6.3940000000000001</v>
      </c>
      <c r="D2019" s="30">
        <v>-5.8000000000000003E-2</v>
      </c>
      <c r="E2019" s="31">
        <v>1.6100000000000001E-10</v>
      </c>
      <c r="F2019" s="30">
        <v>0.17</v>
      </c>
      <c r="G2019" s="30">
        <v>5.2999999999999999E-2</v>
      </c>
      <c r="H2019" s="31">
        <v>1.24E-3</v>
      </c>
      <c r="I2019" s="32">
        <v>54</v>
      </c>
      <c r="J2019" s="32">
        <v>54</v>
      </c>
      <c r="K2019" s="32">
        <v>53</v>
      </c>
      <c r="L2019" s="36">
        <v>0</v>
      </c>
      <c r="M2019" s="36">
        <v>0</v>
      </c>
      <c r="N2019" s="36">
        <v>2E-3</v>
      </c>
      <c r="O2019" s="36">
        <v>3.2000000000000001E-2</v>
      </c>
      <c r="P2019" s="36">
        <v>0.96599999999999997</v>
      </c>
      <c r="Q2019" s="72" t="s">
        <v>3929</v>
      </c>
      <c r="R2019" s="29" t="s">
        <v>7005</v>
      </c>
      <c r="S2019" s="36">
        <v>0.84099999999999997</v>
      </c>
      <c r="T2019" s="3" t="s">
        <v>16</v>
      </c>
      <c r="U2019" s="3" t="s">
        <v>15</v>
      </c>
      <c r="V2019" s="3">
        <v>0.255</v>
      </c>
      <c r="W2019" s="3">
        <v>0.96599999999999997</v>
      </c>
      <c r="X2019" s="3">
        <v>0.95599999999999996</v>
      </c>
      <c r="Y2019" s="3">
        <v>0.97699999999999998</v>
      </c>
      <c r="Z2019" s="25">
        <v>1.4600000000000001E-10</v>
      </c>
      <c r="AA2019" s="29" t="s">
        <v>7006</v>
      </c>
      <c r="AB2019" s="36">
        <v>0.91394799999999998</v>
      </c>
    </row>
    <row r="2020" spans="1:28" x14ac:dyDescent="0.3">
      <c r="A2020" s="37" t="s">
        <v>2601</v>
      </c>
      <c r="B2020" s="68" t="s">
        <v>2763</v>
      </c>
      <c r="C2020" s="30">
        <v>-6.3940000000000001</v>
      </c>
      <c r="D2020" s="30">
        <v>-0.13800000000000001</v>
      </c>
      <c r="E2020" s="31">
        <v>1.6200000000000001E-10</v>
      </c>
      <c r="F2020" s="30">
        <v>1.7999999999999999E-2</v>
      </c>
      <c r="G2020" s="30">
        <v>0.02</v>
      </c>
      <c r="H2020" s="31">
        <v>1.18E-2</v>
      </c>
      <c r="I2020" s="32">
        <v>12</v>
      </c>
      <c r="J2020" s="32">
        <v>12</v>
      </c>
      <c r="K2020" s="32">
        <v>12</v>
      </c>
      <c r="L2020" s="36">
        <v>0</v>
      </c>
      <c r="M2020" s="36">
        <v>0</v>
      </c>
      <c r="N2020" s="36">
        <v>0.06</v>
      </c>
      <c r="O2020" s="36">
        <v>1.0999999999999999E-2</v>
      </c>
      <c r="P2020" s="36">
        <v>0.92900000000000005</v>
      </c>
      <c r="Q2020" s="72" t="s">
        <v>4675</v>
      </c>
      <c r="R2020" s="29" t="s">
        <v>7007</v>
      </c>
      <c r="S2020" s="36">
        <v>0.71899999999999997</v>
      </c>
      <c r="T2020" s="3" t="s">
        <v>31</v>
      </c>
      <c r="U2020" s="3" t="s">
        <v>24</v>
      </c>
      <c r="V2020" s="3">
        <v>0.93799999999999994</v>
      </c>
      <c r="W2020" s="3">
        <v>1.109</v>
      </c>
      <c r="X2020" s="3">
        <v>1.089</v>
      </c>
      <c r="Y2020" s="3">
        <v>1.1299999999999999</v>
      </c>
      <c r="Z2020" s="25">
        <v>1.42E-27</v>
      </c>
      <c r="AA2020" s="29" t="s">
        <v>980</v>
      </c>
      <c r="AB2020" s="36">
        <v>0.41508299999999998</v>
      </c>
    </row>
    <row r="2021" spans="1:28" x14ac:dyDescent="0.3">
      <c r="A2021" s="37" t="s">
        <v>2590</v>
      </c>
      <c r="B2021" s="68" t="s">
        <v>2763</v>
      </c>
      <c r="C2021" s="30">
        <v>-6.3929999999999998</v>
      </c>
      <c r="D2021" s="30">
        <v>-8.1000000000000003E-2</v>
      </c>
      <c r="E2021" s="31">
        <v>1.6300000000000001E-10</v>
      </c>
      <c r="F2021" s="30">
        <v>6.0999999999999999E-2</v>
      </c>
      <c r="G2021" s="30">
        <v>7.3999999999999996E-2</v>
      </c>
      <c r="H2021" s="31">
        <v>2.44E-5</v>
      </c>
      <c r="I2021" s="32">
        <v>23</v>
      </c>
      <c r="J2021" s="32">
        <v>23</v>
      </c>
      <c r="K2021" s="32">
        <v>23</v>
      </c>
      <c r="L2021" s="36">
        <v>0</v>
      </c>
      <c r="M2021" s="36">
        <v>0</v>
      </c>
      <c r="N2021" s="36">
        <v>1E-3</v>
      </c>
      <c r="O2021" s="36">
        <v>0.187</v>
      </c>
      <c r="P2021" s="36">
        <v>0.81200000000000006</v>
      </c>
      <c r="Q2021" s="72" t="s">
        <v>4673</v>
      </c>
      <c r="R2021" s="29" t="s">
        <v>7008</v>
      </c>
      <c r="S2021" s="36">
        <v>0.51800000000000002</v>
      </c>
      <c r="T2021" s="3" t="s">
        <v>31</v>
      </c>
      <c r="U2021" s="3" t="s">
        <v>24</v>
      </c>
      <c r="V2021" s="3">
        <v>0.84899999999999998</v>
      </c>
      <c r="W2021" s="3">
        <v>0.95099999999999996</v>
      </c>
      <c r="X2021" s="3">
        <v>0.93799999999999994</v>
      </c>
      <c r="Y2021" s="3">
        <v>0.96299999999999997</v>
      </c>
      <c r="Z2021" s="25">
        <v>9.9300000000000003E-14</v>
      </c>
      <c r="AA2021" s="29" t="s">
        <v>7009</v>
      </c>
      <c r="AB2021" s="36">
        <v>0.96777999999999997</v>
      </c>
    </row>
    <row r="2022" spans="1:28" x14ac:dyDescent="0.3">
      <c r="A2022" s="37" t="s">
        <v>2590</v>
      </c>
      <c r="B2022" s="68" t="s">
        <v>2686</v>
      </c>
      <c r="C2022" s="30">
        <v>-6.3929999999999998</v>
      </c>
      <c r="D2022" s="30">
        <v>-7.5999999999999998E-2</v>
      </c>
      <c r="E2022" s="31">
        <v>1.6300000000000001E-10</v>
      </c>
      <c r="F2022" s="30">
        <v>7.6999999999999999E-2</v>
      </c>
      <c r="G2022" s="30">
        <v>9.2999999999999999E-2</v>
      </c>
      <c r="H2022" s="31">
        <v>2.3E-6</v>
      </c>
      <c r="I2022" s="32">
        <v>28</v>
      </c>
      <c r="J2022" s="32">
        <v>28</v>
      </c>
      <c r="K2022" s="32">
        <v>26</v>
      </c>
      <c r="L2022" s="36">
        <v>0</v>
      </c>
      <c r="M2022" s="36">
        <v>0</v>
      </c>
      <c r="N2022" s="36">
        <v>0</v>
      </c>
      <c r="O2022" s="36">
        <v>0.438</v>
      </c>
      <c r="P2022" s="36">
        <v>0.56200000000000006</v>
      </c>
      <c r="Q2022" s="72" t="s">
        <v>3904</v>
      </c>
      <c r="R2022" s="29" t="s">
        <v>6402</v>
      </c>
      <c r="S2022" s="36">
        <v>0.53</v>
      </c>
      <c r="T2022" s="3" t="s">
        <v>16</v>
      </c>
      <c r="U2022" s="3" t="s">
        <v>15</v>
      </c>
      <c r="V2022" s="3">
        <v>0.72</v>
      </c>
      <c r="W2022" s="3">
        <v>0.96899999999999997</v>
      </c>
      <c r="X2022" s="3">
        <v>0.96</v>
      </c>
      <c r="Y2022" s="3">
        <v>0.97899999999999998</v>
      </c>
      <c r="Z2022" s="25">
        <v>9.5999999999999999E-10</v>
      </c>
      <c r="AA2022" s="29" t="s">
        <v>6403</v>
      </c>
      <c r="AB2022" s="36">
        <v>0.98259099999999999</v>
      </c>
    </row>
    <row r="2023" spans="1:28" x14ac:dyDescent="0.3">
      <c r="A2023" s="37" t="s">
        <v>2581</v>
      </c>
      <c r="B2023" s="68" t="s">
        <v>3076</v>
      </c>
      <c r="C2023" s="30">
        <v>6.3929999999999998</v>
      </c>
      <c r="D2023" s="30">
        <v>0.14299999999999999</v>
      </c>
      <c r="E2023" s="31">
        <v>1.6300000000000001E-10</v>
      </c>
      <c r="F2023" s="30">
        <v>2.3E-2</v>
      </c>
      <c r="G2023" s="30">
        <v>9.1999999999999998E-2</v>
      </c>
      <c r="H2023" s="31">
        <v>2.2200000000000001E-5</v>
      </c>
      <c r="I2023" s="32">
        <v>23</v>
      </c>
      <c r="J2023" s="32">
        <v>23</v>
      </c>
      <c r="K2023" s="32">
        <v>23</v>
      </c>
      <c r="L2023" s="36">
        <v>0</v>
      </c>
      <c r="M2023" s="36">
        <v>0</v>
      </c>
      <c r="N2023" s="36">
        <v>7.3999999999999996E-2</v>
      </c>
      <c r="O2023" s="36">
        <v>2.1000000000000001E-2</v>
      </c>
      <c r="P2023" s="36">
        <v>0.90600000000000003</v>
      </c>
      <c r="Q2023" s="72" t="s">
        <v>4674</v>
      </c>
      <c r="R2023" s="29" t="s">
        <v>6655</v>
      </c>
      <c r="S2023" s="36">
        <v>0.17699999999999999</v>
      </c>
      <c r="T2023" s="3" t="s">
        <v>31</v>
      </c>
      <c r="U2023" s="3" t="s">
        <v>24</v>
      </c>
      <c r="V2023" s="3">
        <v>0.79600000000000004</v>
      </c>
      <c r="W2023" s="3">
        <v>1.0429999999999999</v>
      </c>
      <c r="X2023" s="3">
        <v>1.0309999999999999</v>
      </c>
      <c r="Y2023" s="3">
        <v>1.0549999999999999</v>
      </c>
      <c r="Z2023" s="25">
        <v>4.5199999999999999E-13</v>
      </c>
      <c r="AA2023" s="29" t="s">
        <v>6654</v>
      </c>
      <c r="AB2023" s="36">
        <v>0.99539999999999995</v>
      </c>
    </row>
    <row r="2024" spans="1:28" x14ac:dyDescent="0.3">
      <c r="A2024" s="37" t="s">
        <v>2601</v>
      </c>
      <c r="B2024" s="68" t="s">
        <v>2758</v>
      </c>
      <c r="C2024" s="30">
        <v>6.391</v>
      </c>
      <c r="D2024" s="30">
        <v>5.3999999999999999E-2</v>
      </c>
      <c r="E2024" s="31">
        <v>1.64E-10</v>
      </c>
      <c r="F2024" s="30">
        <v>0.16200000000000001</v>
      </c>
      <c r="G2024" s="30">
        <v>0.224</v>
      </c>
      <c r="H2024" s="31">
        <v>4.9700000000000001E-20</v>
      </c>
      <c r="I2024" s="32">
        <v>37</v>
      </c>
      <c r="J2024" s="32">
        <v>37</v>
      </c>
      <c r="K2024" s="32">
        <v>37</v>
      </c>
      <c r="L2024" s="36">
        <v>0</v>
      </c>
      <c r="M2024" s="36">
        <v>0</v>
      </c>
      <c r="N2024" s="36">
        <v>0</v>
      </c>
      <c r="O2024" s="36">
        <v>1</v>
      </c>
      <c r="P2024" s="36">
        <v>0</v>
      </c>
      <c r="Q2024" s="72" t="s">
        <v>4245</v>
      </c>
      <c r="R2024" s="29" t="s">
        <v>6829</v>
      </c>
      <c r="S2024" s="36">
        <v>0.35</v>
      </c>
      <c r="T2024" s="3" t="s">
        <v>16</v>
      </c>
      <c r="U2024" s="3" t="s">
        <v>24</v>
      </c>
      <c r="V2024" s="3">
        <v>0.55700000000000005</v>
      </c>
      <c r="W2024" s="3">
        <v>1.0289999999999999</v>
      </c>
      <c r="X2024" s="3">
        <v>1.0189999999999999</v>
      </c>
      <c r="Y2024" s="3">
        <v>1.038</v>
      </c>
      <c r="Z2024" s="25">
        <v>8.2400000000000005E-10</v>
      </c>
      <c r="AA2024" s="29" t="s">
        <v>6828</v>
      </c>
      <c r="AB2024" s="36">
        <v>0.994618</v>
      </c>
    </row>
    <row r="2025" spans="1:28" x14ac:dyDescent="0.3">
      <c r="A2025" s="37" t="s">
        <v>2599</v>
      </c>
      <c r="B2025" s="68" t="s">
        <v>2617</v>
      </c>
      <c r="C2025" s="30">
        <v>-6.39</v>
      </c>
      <c r="D2025" s="30">
        <v>-4.9000000000000002E-2</v>
      </c>
      <c r="E2025" s="31">
        <v>1.66E-10</v>
      </c>
      <c r="F2025" s="30">
        <v>0.182</v>
      </c>
      <c r="G2025" s="30">
        <v>7.5999999999999998E-2</v>
      </c>
      <c r="H2025" s="31">
        <v>1.1000000000000001E-3</v>
      </c>
      <c r="I2025" s="32">
        <v>104</v>
      </c>
      <c r="J2025" s="32">
        <v>104</v>
      </c>
      <c r="K2025" s="32">
        <v>103</v>
      </c>
      <c r="L2025" s="36">
        <v>0</v>
      </c>
      <c r="M2025" s="36">
        <v>0</v>
      </c>
      <c r="N2025" s="36">
        <v>6.3E-2</v>
      </c>
      <c r="O2025" s="36">
        <v>0.16700000000000001</v>
      </c>
      <c r="P2025" s="36">
        <v>0.76900000000000002</v>
      </c>
      <c r="Q2025" s="72" t="s">
        <v>4672</v>
      </c>
      <c r="R2025" s="29" t="s">
        <v>6956</v>
      </c>
      <c r="S2025" s="36">
        <v>8.6999999999999994E-2</v>
      </c>
      <c r="T2025" s="3" t="s">
        <v>16</v>
      </c>
      <c r="U2025" s="3" t="s">
        <v>15</v>
      </c>
      <c r="V2025" s="3">
        <v>0.47699999999999998</v>
      </c>
      <c r="W2025" s="3">
        <v>0.97099999999999997</v>
      </c>
      <c r="X2025" s="3">
        <v>0.96199999999999997</v>
      </c>
      <c r="Y2025" s="3">
        <v>0.97899999999999998</v>
      </c>
      <c r="Z2025" s="25">
        <v>5.7799999999999997E-11</v>
      </c>
      <c r="AA2025" s="29" t="s">
        <v>1065</v>
      </c>
      <c r="AB2025" s="32">
        <v>1</v>
      </c>
    </row>
    <row r="2026" spans="1:28" x14ac:dyDescent="0.3">
      <c r="A2026" s="37" t="s">
        <v>2757</v>
      </c>
      <c r="B2026" s="68" t="s">
        <v>2632</v>
      </c>
      <c r="C2026" s="30">
        <v>6.3890000000000002</v>
      </c>
      <c r="D2026" s="30">
        <v>0.08</v>
      </c>
      <c r="E2026" s="31">
        <v>1.6699999999999999E-10</v>
      </c>
      <c r="F2026" s="30">
        <v>5.7000000000000002E-2</v>
      </c>
      <c r="G2026" s="30">
        <v>0.13600000000000001</v>
      </c>
      <c r="H2026" s="31">
        <v>3.0400000000000002E-4</v>
      </c>
      <c r="I2026" s="32">
        <v>7</v>
      </c>
      <c r="J2026" s="32">
        <v>7</v>
      </c>
      <c r="K2026" s="32">
        <v>7</v>
      </c>
      <c r="L2026" s="36">
        <v>0</v>
      </c>
      <c r="M2026" s="36">
        <v>0</v>
      </c>
      <c r="N2026" s="36">
        <v>0</v>
      </c>
      <c r="O2026" s="36">
        <v>1E-3</v>
      </c>
      <c r="P2026" s="36">
        <v>0.999</v>
      </c>
      <c r="Q2026" s="72" t="s">
        <v>3508</v>
      </c>
      <c r="R2026" s="29" t="s">
        <v>6997</v>
      </c>
      <c r="S2026" s="36">
        <v>0.5</v>
      </c>
      <c r="T2026" s="3" t="s">
        <v>31</v>
      </c>
      <c r="U2026" s="3" t="s">
        <v>24</v>
      </c>
      <c r="V2026" s="3">
        <v>0.45300000000000001</v>
      </c>
      <c r="W2026" s="3">
        <v>1.03</v>
      </c>
      <c r="X2026" s="3">
        <v>1.0209999999999999</v>
      </c>
      <c r="Y2026" s="3">
        <v>1.0389999999999999</v>
      </c>
      <c r="Z2026" s="25">
        <v>1.4000000000000001E-10</v>
      </c>
      <c r="AA2026" s="29" t="s">
        <v>6998</v>
      </c>
      <c r="AB2026" s="36">
        <v>0.89451199999999997</v>
      </c>
    </row>
    <row r="2027" spans="1:28" x14ac:dyDescent="0.3">
      <c r="A2027" s="37" t="s">
        <v>2649</v>
      </c>
      <c r="B2027" s="68" t="s">
        <v>3047</v>
      </c>
      <c r="C2027" s="30">
        <v>-6.3890000000000002</v>
      </c>
      <c r="D2027" s="30">
        <v>-0.156</v>
      </c>
      <c r="E2027" s="31">
        <v>1.6699999999999999E-10</v>
      </c>
      <c r="F2027" s="30">
        <v>1.7999999999999999E-2</v>
      </c>
      <c r="G2027" s="30">
        <v>4.1000000000000002E-2</v>
      </c>
      <c r="H2027" s="31">
        <v>1.64E-4</v>
      </c>
      <c r="I2027" s="32">
        <v>6</v>
      </c>
      <c r="J2027" s="32">
        <v>6</v>
      </c>
      <c r="K2027" s="32">
        <v>6</v>
      </c>
      <c r="L2027" s="36">
        <v>0</v>
      </c>
      <c r="M2027" s="36">
        <v>0</v>
      </c>
      <c r="N2027" s="36">
        <v>0</v>
      </c>
      <c r="O2027" s="36">
        <v>1E-3</v>
      </c>
      <c r="P2027" s="36">
        <v>0.999</v>
      </c>
      <c r="Q2027" s="72" t="s">
        <v>4622</v>
      </c>
      <c r="R2027" s="29" t="s">
        <v>6456</v>
      </c>
      <c r="S2027" s="36">
        <v>0.95199999999999996</v>
      </c>
      <c r="T2027" s="3" t="s">
        <v>16</v>
      </c>
      <c r="U2027" s="3" t="s">
        <v>15</v>
      </c>
      <c r="V2027" s="3">
        <v>0.69899999999999995</v>
      </c>
      <c r="W2027" s="3">
        <v>1.036</v>
      </c>
      <c r="X2027" s="3">
        <v>1.026</v>
      </c>
      <c r="Y2027" s="3">
        <v>1.046</v>
      </c>
      <c r="Z2027" s="25">
        <v>2.13E-12</v>
      </c>
      <c r="AA2027" s="29" t="s">
        <v>6457</v>
      </c>
      <c r="AB2027" s="36">
        <v>0.94579400000000002</v>
      </c>
    </row>
    <row r="2028" spans="1:28" x14ac:dyDescent="0.3">
      <c r="A2028" s="37" t="s">
        <v>2628</v>
      </c>
      <c r="B2028" s="68" t="s">
        <v>2958</v>
      </c>
      <c r="C2028" s="30">
        <v>-6.3890000000000002</v>
      </c>
      <c r="D2028" s="30">
        <v>-5.3999999999999999E-2</v>
      </c>
      <c r="E2028" s="31">
        <v>1.6699999999999999E-10</v>
      </c>
      <c r="F2028" s="30">
        <v>0.13100000000000001</v>
      </c>
      <c r="G2028" s="30">
        <v>0.246</v>
      </c>
      <c r="H2028" s="31">
        <v>2.1299999999999999E-9</v>
      </c>
      <c r="I2028" s="32">
        <v>36</v>
      </c>
      <c r="J2028" s="32">
        <v>36</v>
      </c>
      <c r="K2028" s="32">
        <v>36</v>
      </c>
      <c r="L2028" s="36">
        <v>0</v>
      </c>
      <c r="M2028" s="36">
        <v>0</v>
      </c>
      <c r="N2028" s="36">
        <v>0</v>
      </c>
      <c r="O2028" s="36">
        <v>2.3E-2</v>
      </c>
      <c r="P2028" s="36">
        <v>0.97699999999999998</v>
      </c>
      <c r="Q2028" s="72" t="s">
        <v>4671</v>
      </c>
      <c r="R2028" s="29" t="s">
        <v>6892</v>
      </c>
      <c r="S2028" s="36">
        <v>0.19</v>
      </c>
      <c r="T2028" s="3" t="s">
        <v>31</v>
      </c>
      <c r="U2028" s="3" t="s">
        <v>15</v>
      </c>
      <c r="V2028" s="3">
        <v>0.29899999999999999</v>
      </c>
      <c r="W2028" s="3">
        <v>1.0329999999999999</v>
      </c>
      <c r="X2028" s="3">
        <v>1.0229999999999999</v>
      </c>
      <c r="Y2028" s="3">
        <v>1.0429999999999999</v>
      </c>
      <c r="Z2028" s="25">
        <v>1.12E-10</v>
      </c>
      <c r="AA2028" s="29" t="s">
        <v>6891</v>
      </c>
      <c r="AB2028" s="36">
        <v>0.99966999999999995</v>
      </c>
    </row>
    <row r="2029" spans="1:28" x14ac:dyDescent="0.3">
      <c r="A2029" s="37" t="s">
        <v>2595</v>
      </c>
      <c r="B2029" s="68" t="s">
        <v>3070</v>
      </c>
      <c r="C2029" s="30">
        <v>6.3879999999999999</v>
      </c>
      <c r="D2029" s="30">
        <v>4.7E-2</v>
      </c>
      <c r="E2029" s="31">
        <v>1.6799999999999999E-10</v>
      </c>
      <c r="F2029" s="30">
        <v>0.193</v>
      </c>
      <c r="G2029" s="30">
        <v>0.121</v>
      </c>
      <c r="H2029" s="31">
        <v>5.4299999999999999E-10</v>
      </c>
      <c r="I2029" s="32">
        <v>93</v>
      </c>
      <c r="J2029" s="32">
        <v>97</v>
      </c>
      <c r="K2029" s="32">
        <v>95</v>
      </c>
      <c r="L2029" s="36">
        <v>0</v>
      </c>
      <c r="M2029" s="36">
        <v>0</v>
      </c>
      <c r="N2029" s="36">
        <v>2.1999999999999999E-2</v>
      </c>
      <c r="O2029" s="36">
        <v>1.4999999999999999E-2</v>
      </c>
      <c r="P2029" s="36">
        <v>0.96399999999999997</v>
      </c>
      <c r="Q2029" s="72" t="s">
        <v>4433</v>
      </c>
      <c r="R2029" s="29" t="s">
        <v>6286</v>
      </c>
      <c r="S2029" s="36">
        <v>1</v>
      </c>
      <c r="T2029" s="3" t="s">
        <v>31</v>
      </c>
      <c r="U2029" s="3" t="s">
        <v>24</v>
      </c>
      <c r="V2029" s="3">
        <v>0.78800000000000003</v>
      </c>
      <c r="W2029" s="3">
        <v>1.0509999999999999</v>
      </c>
      <c r="X2029" s="3">
        <v>1.0389999999999999</v>
      </c>
      <c r="Y2029" s="3">
        <v>1.0629999999999999</v>
      </c>
      <c r="Z2029" s="25">
        <v>2.5200000000000001E-17</v>
      </c>
      <c r="AA2029" s="29" t="s">
        <v>6180</v>
      </c>
      <c r="AB2029" s="36">
        <v>0.67879699999999998</v>
      </c>
    </row>
    <row r="2030" spans="1:28" x14ac:dyDescent="0.3">
      <c r="A2030" s="37" t="s">
        <v>2612</v>
      </c>
      <c r="B2030" s="68" t="s">
        <v>2574</v>
      </c>
      <c r="C2030" s="30">
        <v>-6.3879999999999999</v>
      </c>
      <c r="D2030" s="30">
        <v>-0.157</v>
      </c>
      <c r="E2030" s="31">
        <v>1.6799999999999999E-10</v>
      </c>
      <c r="F2030" s="30">
        <v>2.3E-2</v>
      </c>
      <c r="G2030" s="30">
        <v>2.5000000000000001E-2</v>
      </c>
      <c r="H2030" s="31">
        <v>7.9299999999999995E-3</v>
      </c>
      <c r="I2030" s="32">
        <v>14</v>
      </c>
      <c r="J2030" s="32">
        <v>14</v>
      </c>
      <c r="K2030" s="32">
        <v>13</v>
      </c>
      <c r="L2030" s="36">
        <v>0</v>
      </c>
      <c r="M2030" s="36">
        <v>0</v>
      </c>
      <c r="N2030" s="36">
        <v>3.0000000000000001E-3</v>
      </c>
      <c r="O2030" s="36">
        <v>2E-3</v>
      </c>
      <c r="P2030" s="36">
        <v>0.995</v>
      </c>
      <c r="Q2030" s="72" t="s">
        <v>4670</v>
      </c>
      <c r="R2030" s="29" t="s">
        <v>7010</v>
      </c>
      <c r="S2030" s="36">
        <v>0.85099999999999998</v>
      </c>
      <c r="T2030" s="3" t="s">
        <v>31</v>
      </c>
      <c r="U2030" s="3" t="s">
        <v>24</v>
      </c>
      <c r="V2030" s="3">
        <v>0.52400000000000002</v>
      </c>
      <c r="W2030" s="3">
        <v>1.028</v>
      </c>
      <c r="X2030" s="3">
        <v>1.0189999999999999</v>
      </c>
      <c r="Y2030" s="3">
        <v>1.038</v>
      </c>
      <c r="Z2030" s="25">
        <v>2.8999999999999999E-9</v>
      </c>
      <c r="AA2030" s="29" t="s">
        <v>6765</v>
      </c>
      <c r="AB2030" s="36">
        <v>0.75100299999999998</v>
      </c>
    </row>
    <row r="2031" spans="1:28" x14ac:dyDescent="0.3">
      <c r="A2031" s="37" t="s">
        <v>2581</v>
      </c>
      <c r="B2031" s="68" t="s">
        <v>3277</v>
      </c>
      <c r="C2031" s="30">
        <v>6.3869999999999996</v>
      </c>
      <c r="D2031" s="30">
        <v>0.19400000000000001</v>
      </c>
      <c r="E2031" s="31">
        <v>1.6900000000000001E-10</v>
      </c>
      <c r="F2031" s="30">
        <v>1.4E-2</v>
      </c>
      <c r="G2031" s="30">
        <v>4.8000000000000001E-2</v>
      </c>
      <c r="H2031" s="31">
        <v>2.3700000000000001E-3</v>
      </c>
      <c r="I2031" s="32">
        <v>3</v>
      </c>
      <c r="J2031" s="32">
        <v>3</v>
      </c>
      <c r="K2031" s="32">
        <v>3</v>
      </c>
      <c r="L2031" s="36">
        <v>2E-3</v>
      </c>
      <c r="M2031" s="36">
        <v>0</v>
      </c>
      <c r="N2031" s="36">
        <v>0.626</v>
      </c>
      <c r="O2031" s="36">
        <v>2E-3</v>
      </c>
      <c r="P2031" s="36">
        <v>0.371</v>
      </c>
      <c r="Q2031" s="72" t="s">
        <v>4242</v>
      </c>
      <c r="R2031" s="29" t="s">
        <v>7014</v>
      </c>
      <c r="S2031" s="36">
        <v>0.95499999999999996</v>
      </c>
      <c r="T2031" s="3" t="s">
        <v>31</v>
      </c>
      <c r="U2031" s="3" t="s">
        <v>15</v>
      </c>
      <c r="V2031" s="3">
        <v>0.17599999999999999</v>
      </c>
      <c r="W2031" s="3">
        <v>0.96199999999999997</v>
      </c>
      <c r="X2031" s="3">
        <v>0.95</v>
      </c>
      <c r="Y2031" s="3">
        <v>0.97399999999999998</v>
      </c>
      <c r="Z2031" s="25">
        <v>1.25E-9</v>
      </c>
      <c r="AA2031" s="29" t="s">
        <v>6438</v>
      </c>
      <c r="AB2031" s="36">
        <v>0.26521499999999998</v>
      </c>
    </row>
    <row r="2032" spans="1:28" x14ac:dyDescent="0.3">
      <c r="A2032" s="37" t="s">
        <v>2597</v>
      </c>
      <c r="B2032" s="68" t="s">
        <v>3278</v>
      </c>
      <c r="C2032" s="30">
        <v>6.3879999999999999</v>
      </c>
      <c r="D2032" s="30">
        <v>0.20699999999999999</v>
      </c>
      <c r="E2032" s="31">
        <v>1.6900000000000001E-10</v>
      </c>
      <c r="F2032" s="30">
        <v>1.2E-2</v>
      </c>
      <c r="G2032" s="30">
        <v>0.03</v>
      </c>
      <c r="H2032" s="31">
        <v>1.72E-2</v>
      </c>
      <c r="I2032" s="32">
        <v>6</v>
      </c>
      <c r="J2032" s="32">
        <v>6</v>
      </c>
      <c r="K2032" s="32">
        <v>6</v>
      </c>
      <c r="L2032" s="36">
        <v>0</v>
      </c>
      <c r="M2032" s="36">
        <v>0</v>
      </c>
      <c r="N2032" s="36">
        <v>0.57099999999999995</v>
      </c>
      <c r="O2032" s="36">
        <v>4.0000000000000001E-3</v>
      </c>
      <c r="P2032" s="36">
        <v>0.42499999999999999</v>
      </c>
      <c r="Q2032" s="72" t="s">
        <v>3827</v>
      </c>
      <c r="R2032" s="29" t="s">
        <v>7011</v>
      </c>
      <c r="S2032" s="36">
        <v>0.59499999999999997</v>
      </c>
      <c r="T2032" s="3" t="s">
        <v>31</v>
      </c>
      <c r="U2032" s="3" t="s">
        <v>24</v>
      </c>
      <c r="V2032" s="3">
        <v>0.40300000000000002</v>
      </c>
      <c r="W2032" s="3">
        <v>0.96399999999999997</v>
      </c>
      <c r="X2032" s="3">
        <v>0.95499999999999996</v>
      </c>
      <c r="Y2032" s="3">
        <v>0.97299999999999998</v>
      </c>
      <c r="Z2032" s="25">
        <v>3.6700000000000001E-15</v>
      </c>
      <c r="AA2032" s="29" t="s">
        <v>92</v>
      </c>
      <c r="AB2032" s="36">
        <v>0.31806099999999998</v>
      </c>
    </row>
    <row r="2033" spans="1:28" x14ac:dyDescent="0.3">
      <c r="A2033" s="37" t="s">
        <v>2618</v>
      </c>
      <c r="B2033" s="68" t="s">
        <v>3264</v>
      </c>
      <c r="C2033" s="30">
        <v>6.3869999999999996</v>
      </c>
      <c r="D2033" s="30">
        <v>0.10199999999999999</v>
      </c>
      <c r="E2033" s="31">
        <v>1.6900000000000001E-10</v>
      </c>
      <c r="F2033" s="30">
        <v>4.3999999999999997E-2</v>
      </c>
      <c r="G2033" s="30">
        <v>0.115</v>
      </c>
      <c r="H2033" s="31">
        <v>2.81E-4</v>
      </c>
      <c r="I2033" s="32">
        <v>25</v>
      </c>
      <c r="J2033" s="32">
        <v>25</v>
      </c>
      <c r="K2033" s="32">
        <v>25</v>
      </c>
      <c r="L2033" s="36">
        <v>0</v>
      </c>
      <c r="M2033" s="36">
        <v>0</v>
      </c>
      <c r="N2033" s="36">
        <v>1.0999999999999999E-2</v>
      </c>
      <c r="O2033" s="36">
        <v>1.7000000000000001E-2</v>
      </c>
      <c r="P2033" s="36">
        <v>0.97199999999999998</v>
      </c>
      <c r="Q2033" s="72" t="s">
        <v>4669</v>
      </c>
      <c r="R2033" s="29" t="s">
        <v>7012</v>
      </c>
      <c r="S2033" s="36">
        <v>0.13200000000000001</v>
      </c>
      <c r="T2033" s="3" t="s">
        <v>16</v>
      </c>
      <c r="U2033" s="3" t="s">
        <v>15</v>
      </c>
      <c r="V2033" s="3">
        <v>0.79600000000000004</v>
      </c>
      <c r="W2033" s="3">
        <v>0.96399999999999997</v>
      </c>
      <c r="X2033" s="3">
        <v>0.95299999999999996</v>
      </c>
      <c r="Y2033" s="3">
        <v>0.97499999999999998</v>
      </c>
      <c r="Z2033" s="25">
        <v>1.6200000000000001E-10</v>
      </c>
      <c r="AA2033" s="29" t="s">
        <v>7013</v>
      </c>
      <c r="AB2033" s="36">
        <v>0.99962499999999999</v>
      </c>
    </row>
    <row r="2034" spans="1:28" x14ac:dyDescent="0.3">
      <c r="A2034" s="37" t="s">
        <v>2587</v>
      </c>
      <c r="B2034" s="68" t="s">
        <v>3185</v>
      </c>
      <c r="C2034" s="30">
        <v>-6.3860000000000001</v>
      </c>
      <c r="D2034" s="30">
        <v>-0.186</v>
      </c>
      <c r="E2034" s="31">
        <v>1.7000000000000001E-10</v>
      </c>
      <c r="F2034" s="30">
        <v>1.4E-2</v>
      </c>
      <c r="G2034" s="30">
        <v>0.04</v>
      </c>
      <c r="H2034" s="31">
        <v>6.9300000000000004E-4</v>
      </c>
      <c r="I2034" s="32">
        <v>10</v>
      </c>
      <c r="J2034" s="32">
        <v>10</v>
      </c>
      <c r="K2034" s="32">
        <v>10</v>
      </c>
      <c r="L2034" s="36">
        <v>0</v>
      </c>
      <c r="M2034" s="36">
        <v>0</v>
      </c>
      <c r="N2034" s="36">
        <v>6.3E-2</v>
      </c>
      <c r="O2034" s="36">
        <v>3.0000000000000001E-3</v>
      </c>
      <c r="P2034" s="36">
        <v>0.93500000000000005</v>
      </c>
      <c r="Q2034" s="72" t="s">
        <v>4667</v>
      </c>
      <c r="R2034" s="29" t="s">
        <v>7016</v>
      </c>
      <c r="S2034" s="36">
        <v>1</v>
      </c>
      <c r="T2034" s="3" t="s">
        <v>16</v>
      </c>
      <c r="U2034" s="3" t="s">
        <v>15</v>
      </c>
      <c r="V2034" s="3">
        <v>0.28299999999999997</v>
      </c>
      <c r="W2034" s="3">
        <v>1.0429999999999999</v>
      </c>
      <c r="X2034" s="3">
        <v>1.032</v>
      </c>
      <c r="Y2034" s="3">
        <v>1.0529999999999999</v>
      </c>
      <c r="Z2034" s="25">
        <v>4.2600000000000002E-16</v>
      </c>
      <c r="AA2034" s="29" t="s">
        <v>6072</v>
      </c>
      <c r="AB2034" s="36">
        <v>0.34337400000000001</v>
      </c>
    </row>
    <row r="2035" spans="1:28" x14ac:dyDescent="0.3">
      <c r="A2035" s="37" t="s">
        <v>2649</v>
      </c>
      <c r="B2035" s="68" t="s">
        <v>3275</v>
      </c>
      <c r="C2035" s="30">
        <v>-6.3860000000000001</v>
      </c>
      <c r="D2035" s="30">
        <v>-5.7000000000000002E-2</v>
      </c>
      <c r="E2035" s="31">
        <v>1.7000000000000001E-10</v>
      </c>
      <c r="F2035" s="30">
        <v>0.184</v>
      </c>
      <c r="G2035" s="30">
        <v>0.27900000000000003</v>
      </c>
      <c r="H2035" s="31">
        <v>3.1900000000000002E-26</v>
      </c>
      <c r="I2035" s="32">
        <v>12</v>
      </c>
      <c r="J2035" s="32">
        <v>12</v>
      </c>
      <c r="K2035" s="32">
        <v>12</v>
      </c>
      <c r="L2035" s="36">
        <v>0</v>
      </c>
      <c r="M2035" s="36">
        <v>0</v>
      </c>
      <c r="N2035" s="36">
        <v>0</v>
      </c>
      <c r="O2035" s="36">
        <v>1.2E-2</v>
      </c>
      <c r="P2035" s="36">
        <v>0.98799999999999999</v>
      </c>
      <c r="Q2035" s="72" t="s">
        <v>4155</v>
      </c>
      <c r="R2035" s="29" t="s">
        <v>6514</v>
      </c>
      <c r="S2035" s="36">
        <v>1</v>
      </c>
      <c r="T2035" s="3" t="s">
        <v>16</v>
      </c>
      <c r="U2035" s="3" t="s">
        <v>24</v>
      </c>
      <c r="V2035" s="3">
        <v>0.57399999999999995</v>
      </c>
      <c r="W2035" s="3">
        <v>0.96299999999999997</v>
      </c>
      <c r="X2035" s="3">
        <v>0.95199999999999996</v>
      </c>
      <c r="Y2035" s="3">
        <v>0.97499999999999998</v>
      </c>
      <c r="Z2035" s="25">
        <v>1.75E-9</v>
      </c>
      <c r="AA2035" s="29" t="s">
        <v>6513</v>
      </c>
      <c r="AB2035" s="36">
        <v>0.87421199999999999</v>
      </c>
    </row>
    <row r="2036" spans="1:28" x14ac:dyDescent="0.3">
      <c r="A2036" s="37" t="s">
        <v>2575</v>
      </c>
      <c r="B2036" s="68" t="s">
        <v>3276</v>
      </c>
      <c r="C2036" s="30">
        <v>-6.3869999999999996</v>
      </c>
      <c r="D2036" s="30">
        <v>-5.1999999999999998E-2</v>
      </c>
      <c r="E2036" s="31">
        <v>1.7000000000000001E-10</v>
      </c>
      <c r="F2036" s="30">
        <v>0.19600000000000001</v>
      </c>
      <c r="G2036" s="30">
        <v>0.13800000000000001</v>
      </c>
      <c r="H2036" s="31">
        <v>1.0900000000000001E-5</v>
      </c>
      <c r="I2036" s="32">
        <v>52</v>
      </c>
      <c r="J2036" s="32">
        <v>52</v>
      </c>
      <c r="K2036" s="32">
        <v>52</v>
      </c>
      <c r="L2036" s="36">
        <v>0</v>
      </c>
      <c r="M2036" s="36">
        <v>0</v>
      </c>
      <c r="N2036" s="36">
        <v>1.0999999999999999E-2</v>
      </c>
      <c r="O2036" s="36">
        <v>0.16800000000000001</v>
      </c>
      <c r="P2036" s="36">
        <v>0.82099999999999995</v>
      </c>
      <c r="Q2036" s="72" t="s">
        <v>4668</v>
      </c>
      <c r="R2036" s="29" t="s">
        <v>7015</v>
      </c>
      <c r="S2036" s="36">
        <v>0.999</v>
      </c>
      <c r="T2036" s="3" t="s">
        <v>16</v>
      </c>
      <c r="U2036" s="3" t="s">
        <v>15</v>
      </c>
      <c r="V2036" s="3">
        <v>0.313</v>
      </c>
      <c r="W2036" s="3">
        <v>1.0369999999999999</v>
      </c>
      <c r="X2036" s="3">
        <v>1.0269999999999999</v>
      </c>
      <c r="Y2036" s="3">
        <v>1.0469999999999999</v>
      </c>
      <c r="Z2036" s="25">
        <v>6.8899999999999999E-13</v>
      </c>
      <c r="AA2036" s="29" t="s">
        <v>1942</v>
      </c>
      <c r="AB2036" s="36">
        <v>0.98762499999999998</v>
      </c>
    </row>
    <row r="2037" spans="1:28" x14ac:dyDescent="0.3">
      <c r="A2037" s="37" t="s">
        <v>2637</v>
      </c>
      <c r="B2037" s="68" t="s">
        <v>2755</v>
      </c>
      <c r="C2037" s="30">
        <v>-6.383</v>
      </c>
      <c r="D2037" s="30">
        <v>-4.3999999999999997E-2</v>
      </c>
      <c r="E2037" s="31">
        <v>1.73E-10</v>
      </c>
      <c r="F2037" s="30">
        <v>0.28399999999999997</v>
      </c>
      <c r="G2037" s="30">
        <v>0.46800000000000003</v>
      </c>
      <c r="H2037" s="31">
        <v>7.68E-32</v>
      </c>
      <c r="I2037" s="32">
        <v>16</v>
      </c>
      <c r="J2037" s="32">
        <v>16</v>
      </c>
      <c r="K2037" s="32">
        <v>15</v>
      </c>
      <c r="L2037" s="36">
        <v>0</v>
      </c>
      <c r="M2037" s="36">
        <v>0</v>
      </c>
      <c r="N2037" s="36">
        <v>0</v>
      </c>
      <c r="O2037" s="36">
        <v>1</v>
      </c>
      <c r="P2037" s="36">
        <v>0</v>
      </c>
      <c r="Q2037" s="72" t="s">
        <v>3788</v>
      </c>
      <c r="R2037" s="29" t="s">
        <v>6114</v>
      </c>
      <c r="S2037" s="36">
        <v>1</v>
      </c>
      <c r="T2037" s="3" t="s">
        <v>31</v>
      </c>
      <c r="U2037" s="3" t="s">
        <v>24</v>
      </c>
      <c r="V2037" s="3">
        <v>0.71799999999999997</v>
      </c>
      <c r="W2037" s="3">
        <v>1.069</v>
      </c>
      <c r="X2037" s="3">
        <v>1.0580000000000001</v>
      </c>
      <c r="Y2037" s="3">
        <v>1.081</v>
      </c>
      <c r="Z2037" s="25">
        <v>5.6399999999999997E-36</v>
      </c>
      <c r="AA2037" s="29" t="s">
        <v>1930</v>
      </c>
      <c r="AB2037" s="36">
        <v>0.86555199999999999</v>
      </c>
    </row>
    <row r="2038" spans="1:28" x14ac:dyDescent="0.3">
      <c r="A2038" s="37" t="s">
        <v>2647</v>
      </c>
      <c r="B2038" s="68" t="s">
        <v>3274</v>
      </c>
      <c r="C2038" s="30">
        <v>6.3810000000000002</v>
      </c>
      <c r="D2038" s="30">
        <v>8.3000000000000004E-2</v>
      </c>
      <c r="E2038" s="31">
        <v>1.7600000000000001E-10</v>
      </c>
      <c r="F2038" s="30">
        <v>6.7000000000000004E-2</v>
      </c>
      <c r="G2038" s="30">
        <v>0.109</v>
      </c>
      <c r="H2038" s="31">
        <v>4.1500000000000001E-6</v>
      </c>
      <c r="I2038" s="32">
        <v>27</v>
      </c>
      <c r="J2038" s="32">
        <v>28</v>
      </c>
      <c r="K2038" s="32">
        <v>27</v>
      </c>
      <c r="L2038" s="36">
        <v>0</v>
      </c>
      <c r="M2038" s="36">
        <v>0</v>
      </c>
      <c r="N2038" s="36">
        <v>0</v>
      </c>
      <c r="O2038" s="36">
        <v>3.2000000000000001E-2</v>
      </c>
      <c r="P2038" s="36">
        <v>0.96799999999999997</v>
      </c>
      <c r="Q2038" s="72" t="s">
        <v>4497</v>
      </c>
      <c r="R2038" s="29" t="s">
        <v>7017</v>
      </c>
      <c r="S2038" s="36">
        <v>0.191</v>
      </c>
      <c r="T2038" s="3" t="s">
        <v>31</v>
      </c>
      <c r="U2038" s="3" t="s">
        <v>24</v>
      </c>
      <c r="V2038" s="3">
        <v>0.58599999999999997</v>
      </c>
      <c r="W2038" s="3">
        <v>0.96899999999999997</v>
      </c>
      <c r="X2038" s="3">
        <v>0.96099999999999997</v>
      </c>
      <c r="Y2038" s="3">
        <v>0.97799999999999998</v>
      </c>
      <c r="Z2038" s="25">
        <v>2.0599999999999999E-11</v>
      </c>
      <c r="AA2038" s="29" t="s">
        <v>1905</v>
      </c>
      <c r="AB2038" s="36">
        <v>0.94164300000000001</v>
      </c>
    </row>
    <row r="2039" spans="1:28" x14ac:dyDescent="0.3">
      <c r="A2039" s="37" t="s">
        <v>2612</v>
      </c>
      <c r="B2039" s="68" t="s">
        <v>2672</v>
      </c>
      <c r="C2039" s="30">
        <v>-6.38</v>
      </c>
      <c r="D2039" s="30">
        <v>-0.16500000000000001</v>
      </c>
      <c r="E2039" s="31">
        <v>1.7700000000000001E-10</v>
      </c>
      <c r="F2039" s="30">
        <v>1.9E-2</v>
      </c>
      <c r="G2039" s="30">
        <v>2.8000000000000001E-2</v>
      </c>
      <c r="H2039" s="31">
        <v>4.8999999999999998E-3</v>
      </c>
      <c r="I2039" s="32">
        <v>33</v>
      </c>
      <c r="J2039" s="32">
        <v>33</v>
      </c>
      <c r="K2039" s="32" t="s">
        <v>5162</v>
      </c>
      <c r="L2039" s="36" t="s">
        <v>5162</v>
      </c>
      <c r="M2039" s="36" t="s">
        <v>5162</v>
      </c>
      <c r="N2039" s="36" t="s">
        <v>5162</v>
      </c>
      <c r="O2039" s="36" t="s">
        <v>5162</v>
      </c>
      <c r="P2039" s="36" t="s">
        <v>5162</v>
      </c>
      <c r="Q2039" s="72" t="s">
        <v>5162</v>
      </c>
      <c r="R2039" s="29" t="s">
        <v>5162</v>
      </c>
      <c r="S2039" s="36" t="s">
        <v>5162</v>
      </c>
      <c r="T2039" s="3" t="s">
        <v>5162</v>
      </c>
      <c r="U2039" s="3" t="s">
        <v>5162</v>
      </c>
      <c r="V2039" s="3" t="s">
        <v>5162</v>
      </c>
      <c r="W2039" s="3" t="s">
        <v>5162</v>
      </c>
      <c r="X2039" s="3" t="s">
        <v>5162</v>
      </c>
      <c r="Y2039" s="3" t="s">
        <v>5162</v>
      </c>
      <c r="Z2039" s="25" t="s">
        <v>5162</v>
      </c>
      <c r="AA2039" s="29" t="s">
        <v>5162</v>
      </c>
      <c r="AB2039" s="96" t="s">
        <v>5162</v>
      </c>
    </row>
    <row r="2040" spans="1:28" x14ac:dyDescent="0.3">
      <c r="A2040" s="37" t="s">
        <v>2790</v>
      </c>
      <c r="B2040" s="68" t="s">
        <v>3022</v>
      </c>
      <c r="C2040" s="30">
        <v>-6.3789999999999996</v>
      </c>
      <c r="D2040" s="30">
        <v>-3.5999999999999997E-2</v>
      </c>
      <c r="E2040" s="31">
        <v>1.7800000000000001E-10</v>
      </c>
      <c r="F2040" s="30">
        <v>0.40899999999999997</v>
      </c>
      <c r="G2040" s="30">
        <v>0.18</v>
      </c>
      <c r="H2040" s="31">
        <v>3.19E-6</v>
      </c>
      <c r="I2040" s="32">
        <v>117</v>
      </c>
      <c r="J2040" s="32">
        <v>119</v>
      </c>
      <c r="K2040" s="32">
        <v>112</v>
      </c>
      <c r="L2040" s="36">
        <v>0</v>
      </c>
      <c r="M2040" s="36">
        <v>0</v>
      </c>
      <c r="N2040" s="36">
        <v>1E-3</v>
      </c>
      <c r="O2040" s="36">
        <v>0.998</v>
      </c>
      <c r="P2040" s="36">
        <v>1E-3</v>
      </c>
      <c r="Q2040" s="72" t="s">
        <v>4610</v>
      </c>
      <c r="R2040" s="29" t="s">
        <v>7018</v>
      </c>
      <c r="S2040" s="36">
        <v>0.751</v>
      </c>
      <c r="T2040" s="3" t="s">
        <v>16</v>
      </c>
      <c r="U2040" s="3" t="s">
        <v>15</v>
      </c>
      <c r="V2040" s="3">
        <v>0.17599999999999999</v>
      </c>
      <c r="W2040" s="3">
        <v>0.95</v>
      </c>
      <c r="X2040" s="3">
        <v>0.93799999999999994</v>
      </c>
      <c r="Y2040" s="3">
        <v>0.96099999999999997</v>
      </c>
      <c r="Z2040" s="25">
        <v>1.44E-16</v>
      </c>
      <c r="AA2040" s="29" t="s">
        <v>6304</v>
      </c>
      <c r="AB2040" s="36">
        <v>0.77127000000000001</v>
      </c>
    </row>
    <row r="2041" spans="1:28" x14ac:dyDescent="0.3">
      <c r="A2041" s="37" t="s">
        <v>2639</v>
      </c>
      <c r="B2041" s="68" t="s">
        <v>3261</v>
      </c>
      <c r="C2041" s="30">
        <v>6.3789999999999996</v>
      </c>
      <c r="D2041" s="30">
        <v>3.4000000000000002E-2</v>
      </c>
      <c r="E2041" s="31">
        <v>1.7800000000000001E-10</v>
      </c>
      <c r="F2041" s="30">
        <v>0.35199999999999998</v>
      </c>
      <c r="G2041" s="30">
        <v>0.21299999999999999</v>
      </c>
      <c r="H2041" s="31">
        <v>1.8100000000000001E-4</v>
      </c>
      <c r="I2041" s="32">
        <v>60</v>
      </c>
      <c r="J2041" s="32">
        <v>60</v>
      </c>
      <c r="K2041" s="32">
        <v>54</v>
      </c>
      <c r="L2041" s="36">
        <v>0</v>
      </c>
      <c r="M2041" s="36">
        <v>0</v>
      </c>
      <c r="N2041" s="36">
        <v>0.25700000000000001</v>
      </c>
      <c r="O2041" s="36">
        <v>0.68899999999999995</v>
      </c>
      <c r="P2041" s="36">
        <v>5.3999999999999999E-2</v>
      </c>
      <c r="Q2041" s="72" t="s">
        <v>4639</v>
      </c>
      <c r="R2041" s="29" t="s">
        <v>6031</v>
      </c>
      <c r="S2041" s="36">
        <v>1</v>
      </c>
      <c r="T2041" s="3" t="s">
        <v>16</v>
      </c>
      <c r="U2041" s="3" t="s">
        <v>15</v>
      </c>
      <c r="V2041" s="3">
        <v>0.23100000000000001</v>
      </c>
      <c r="W2041" s="3">
        <v>1.294</v>
      </c>
      <c r="X2041" s="3">
        <v>1.2809999999999999</v>
      </c>
      <c r="Y2041" s="3">
        <v>1.3080000000000001</v>
      </c>
      <c r="Z2041" s="25" t="s">
        <v>6010</v>
      </c>
      <c r="AA2041" s="29" t="s">
        <v>6030</v>
      </c>
      <c r="AB2041" s="36">
        <v>0.96860599999999997</v>
      </c>
    </row>
    <row r="2042" spans="1:28" x14ac:dyDescent="0.3">
      <c r="A2042" s="37" t="s">
        <v>2608</v>
      </c>
      <c r="B2042" s="68" t="s">
        <v>2881</v>
      </c>
      <c r="C2042" s="30">
        <v>-6.3789999999999996</v>
      </c>
      <c r="D2042" s="30">
        <v>-5.1999999999999998E-2</v>
      </c>
      <c r="E2042" s="31">
        <v>1.7800000000000001E-10</v>
      </c>
      <c r="F2042" s="30">
        <v>0.17899999999999999</v>
      </c>
      <c r="G2042" s="30">
        <v>0.29899999999999999</v>
      </c>
      <c r="H2042" s="31">
        <v>4.0700000000000002E-23</v>
      </c>
      <c r="I2042" s="32">
        <v>24</v>
      </c>
      <c r="J2042" s="32">
        <v>24</v>
      </c>
      <c r="K2042" s="32">
        <v>24</v>
      </c>
      <c r="L2042" s="36">
        <v>0</v>
      </c>
      <c r="M2042" s="36">
        <v>0</v>
      </c>
      <c r="N2042" s="36">
        <v>0</v>
      </c>
      <c r="O2042" s="36">
        <v>1.0999999999999999E-2</v>
      </c>
      <c r="P2042" s="36">
        <v>0.98899999999999999</v>
      </c>
      <c r="Q2042" s="72" t="s">
        <v>4234</v>
      </c>
      <c r="R2042" s="29" t="s">
        <v>6794</v>
      </c>
      <c r="S2042" s="36">
        <v>0.71</v>
      </c>
      <c r="T2042" s="3" t="s">
        <v>31</v>
      </c>
      <c r="U2042" s="3" t="s">
        <v>24</v>
      </c>
      <c r="V2042" s="3">
        <v>0.79900000000000004</v>
      </c>
      <c r="W2042" s="3">
        <v>0.96399999999999997</v>
      </c>
      <c r="X2042" s="3">
        <v>0.95299999999999996</v>
      </c>
      <c r="Y2042" s="3">
        <v>0.97499999999999998</v>
      </c>
      <c r="Z2042" s="25">
        <v>1.73E-10</v>
      </c>
      <c r="AA2042" s="29" t="s">
        <v>6795</v>
      </c>
      <c r="AB2042" s="36">
        <v>0.97831699999999999</v>
      </c>
    </row>
    <row r="2043" spans="1:28" x14ac:dyDescent="0.3">
      <c r="A2043" s="37" t="s">
        <v>2628</v>
      </c>
      <c r="B2043" s="68" t="s">
        <v>5912</v>
      </c>
      <c r="C2043" s="30">
        <v>-6.3780000000000001</v>
      </c>
      <c r="D2043" s="30">
        <v>-0.03</v>
      </c>
      <c r="E2043" s="31">
        <v>1.79E-10</v>
      </c>
      <c r="F2043" s="30">
        <v>0.52100000000000002</v>
      </c>
      <c r="G2043" s="30">
        <v>0.41099999999999998</v>
      </c>
      <c r="H2043" s="31">
        <v>9.4600000000000005E-18</v>
      </c>
      <c r="I2043" s="32">
        <v>125</v>
      </c>
      <c r="J2043" s="32">
        <v>129</v>
      </c>
      <c r="K2043" s="32">
        <v>122</v>
      </c>
      <c r="L2043" s="36">
        <v>0</v>
      </c>
      <c r="M2043" s="36">
        <v>0</v>
      </c>
      <c r="N2043" s="36">
        <v>0</v>
      </c>
      <c r="O2043" s="36">
        <v>1</v>
      </c>
      <c r="P2043" s="36">
        <v>0</v>
      </c>
      <c r="Q2043" s="72" t="s">
        <v>5911</v>
      </c>
      <c r="R2043" s="29" t="s">
        <v>2462</v>
      </c>
      <c r="S2043" s="36">
        <v>1</v>
      </c>
      <c r="T2043" s="3" t="s">
        <v>16</v>
      </c>
      <c r="U2043" s="3" t="s">
        <v>24</v>
      </c>
      <c r="V2043" s="3">
        <v>0.58199999999999996</v>
      </c>
      <c r="W2043" s="3">
        <v>1.036</v>
      </c>
      <c r="X2043" s="3">
        <v>1.0269999999999999</v>
      </c>
      <c r="Y2043" s="3">
        <v>1.046</v>
      </c>
      <c r="Z2043" s="25">
        <v>3.5399999999999999E-14</v>
      </c>
      <c r="AA2043" s="29" t="s">
        <v>6222</v>
      </c>
      <c r="AB2043" s="36">
        <v>0.84137799999999996</v>
      </c>
    </row>
    <row r="2044" spans="1:28" x14ac:dyDescent="0.3">
      <c r="A2044" s="37" t="s">
        <v>5765</v>
      </c>
      <c r="B2044" s="68" t="s">
        <v>5826</v>
      </c>
      <c r="C2044" s="30">
        <v>-6.3780000000000001</v>
      </c>
      <c r="D2044" s="30">
        <v>-9.0999999999999998E-2</v>
      </c>
      <c r="E2044" s="31">
        <v>1.79E-10</v>
      </c>
      <c r="F2044" s="30">
        <v>5.6000000000000001E-2</v>
      </c>
      <c r="G2044" s="30">
        <v>6.3E-2</v>
      </c>
      <c r="H2044" s="31">
        <v>5.62E-3</v>
      </c>
      <c r="I2044" s="32">
        <v>26</v>
      </c>
      <c r="J2044" s="32">
        <v>31</v>
      </c>
      <c r="K2044" s="32">
        <v>24</v>
      </c>
      <c r="L2044" s="36">
        <v>0</v>
      </c>
      <c r="M2044" s="36">
        <v>0.82899999999999996</v>
      </c>
      <c r="N2044" s="36">
        <v>0</v>
      </c>
      <c r="O2044" s="36">
        <v>4.0000000000000001E-3</v>
      </c>
      <c r="P2044" s="36">
        <v>0.16700000000000001</v>
      </c>
      <c r="Q2044" s="72" t="s">
        <v>5827</v>
      </c>
      <c r="R2044" s="29" t="s">
        <v>7019</v>
      </c>
      <c r="S2044" s="36">
        <v>0.45</v>
      </c>
      <c r="T2044" s="3" t="s">
        <v>16</v>
      </c>
      <c r="U2044" s="3" t="s">
        <v>15</v>
      </c>
      <c r="V2044" s="3">
        <v>0.90700000000000003</v>
      </c>
      <c r="W2044" s="3">
        <v>0.94899999999999995</v>
      </c>
      <c r="X2044" s="3">
        <v>0.93400000000000005</v>
      </c>
      <c r="Y2044" s="3">
        <v>0.96499999999999997</v>
      </c>
      <c r="Z2044" s="25">
        <v>2.8899999999999998E-10</v>
      </c>
      <c r="AA2044" s="29" t="s">
        <v>1061</v>
      </c>
      <c r="AB2044" s="36">
        <v>0.885687</v>
      </c>
    </row>
    <row r="2045" spans="1:28" x14ac:dyDescent="0.3">
      <c r="A2045" s="37" t="s">
        <v>2647</v>
      </c>
      <c r="B2045" s="68" t="s">
        <v>2841</v>
      </c>
      <c r="C2045" s="30">
        <v>6.3780000000000001</v>
      </c>
      <c r="D2045" s="30">
        <v>8.6999999999999994E-2</v>
      </c>
      <c r="E2045" s="31">
        <v>1.8E-10</v>
      </c>
      <c r="F2045" s="30">
        <v>6.3E-2</v>
      </c>
      <c r="G2045" s="30">
        <v>9.7000000000000003E-2</v>
      </c>
      <c r="H2045" s="31">
        <v>1.42E-5</v>
      </c>
      <c r="I2045" s="32">
        <v>8</v>
      </c>
      <c r="J2045" s="32">
        <v>8</v>
      </c>
      <c r="K2045" s="32">
        <v>8</v>
      </c>
      <c r="L2045" s="36">
        <v>0</v>
      </c>
      <c r="M2045" s="36">
        <v>0</v>
      </c>
      <c r="N2045" s="36">
        <v>0</v>
      </c>
      <c r="O2045" s="36">
        <v>7.0000000000000001E-3</v>
      </c>
      <c r="P2045" s="36">
        <v>0.99299999999999999</v>
      </c>
      <c r="Q2045" s="72" t="s">
        <v>3897</v>
      </c>
      <c r="R2045" s="29" t="s">
        <v>6708</v>
      </c>
      <c r="S2045" s="36">
        <v>0.999</v>
      </c>
      <c r="T2045" s="3" t="s">
        <v>31</v>
      </c>
      <c r="U2045" s="3" t="s">
        <v>24</v>
      </c>
      <c r="V2045" s="3">
        <v>0.55000000000000004</v>
      </c>
      <c r="W2045" s="3">
        <v>0.95899999999999996</v>
      </c>
      <c r="X2045" s="3">
        <v>0.94799999999999995</v>
      </c>
      <c r="Y2045" s="3">
        <v>0.97099999999999997</v>
      </c>
      <c r="Z2045" s="25">
        <v>1.6700000000000001E-11</v>
      </c>
      <c r="AA2045" s="29" t="s">
        <v>6707</v>
      </c>
      <c r="AB2045" s="36">
        <v>0.97169099999999997</v>
      </c>
    </row>
    <row r="2046" spans="1:28" x14ac:dyDescent="0.3">
      <c r="A2046" s="37" t="s">
        <v>2579</v>
      </c>
      <c r="B2046" s="68" t="s">
        <v>1067</v>
      </c>
      <c r="C2046" s="30">
        <v>6.3760000000000003</v>
      </c>
      <c r="D2046" s="30">
        <v>3.2000000000000001E-2</v>
      </c>
      <c r="E2046" s="31">
        <v>1.81E-10</v>
      </c>
      <c r="F2046" s="30">
        <v>0.40600000000000003</v>
      </c>
      <c r="G2046" s="30">
        <v>0.5</v>
      </c>
      <c r="H2046" s="31">
        <v>5.3900000000000004E-59</v>
      </c>
      <c r="I2046" s="32">
        <v>48</v>
      </c>
      <c r="J2046" s="32">
        <v>48</v>
      </c>
      <c r="K2046" s="32">
        <v>47</v>
      </c>
      <c r="L2046" s="36">
        <v>0</v>
      </c>
      <c r="M2046" s="36">
        <v>0</v>
      </c>
      <c r="N2046" s="36">
        <v>0</v>
      </c>
      <c r="O2046" s="36">
        <v>3.2000000000000001E-2</v>
      </c>
      <c r="P2046" s="36">
        <v>0.96799999999999997</v>
      </c>
      <c r="Q2046" s="72" t="s">
        <v>4222</v>
      </c>
      <c r="R2046" s="29" t="s">
        <v>6874</v>
      </c>
      <c r="S2046" s="36">
        <v>1</v>
      </c>
      <c r="T2046" s="3" t="s">
        <v>31</v>
      </c>
      <c r="U2046" s="3" t="s">
        <v>24</v>
      </c>
      <c r="V2046" s="3">
        <v>0.52300000000000002</v>
      </c>
      <c r="W2046" s="3">
        <v>1.03</v>
      </c>
      <c r="X2046" s="3">
        <v>1.0209999999999999</v>
      </c>
      <c r="Y2046" s="3">
        <v>1.0389999999999999</v>
      </c>
      <c r="Z2046" s="25">
        <v>8.1300000000000006E-11</v>
      </c>
      <c r="AA2046" s="29" t="s">
        <v>6875</v>
      </c>
      <c r="AB2046" s="36">
        <v>0.99946100000000004</v>
      </c>
    </row>
    <row r="2047" spans="1:28" x14ac:dyDescent="0.3">
      <c r="A2047" s="37" t="s">
        <v>2678</v>
      </c>
      <c r="B2047" s="68" t="s">
        <v>3138</v>
      </c>
      <c r="C2047" s="30">
        <v>6.375</v>
      </c>
      <c r="D2047" s="30">
        <v>0.16700000000000001</v>
      </c>
      <c r="E2047" s="31">
        <v>1.8299999999999999E-10</v>
      </c>
      <c r="F2047" s="30">
        <v>1.2999999999999999E-2</v>
      </c>
      <c r="G2047" s="30">
        <v>0.02</v>
      </c>
      <c r="H2047" s="31">
        <v>8.8599999999999998E-3</v>
      </c>
      <c r="I2047" s="32">
        <v>8</v>
      </c>
      <c r="J2047" s="32">
        <v>8</v>
      </c>
      <c r="K2047" s="32">
        <v>7</v>
      </c>
      <c r="L2047" s="36">
        <v>0</v>
      </c>
      <c r="M2047" s="36">
        <v>0</v>
      </c>
      <c r="N2047" s="36">
        <v>5.0000000000000001E-3</v>
      </c>
      <c r="O2047" s="36">
        <v>1E-3</v>
      </c>
      <c r="P2047" s="36">
        <v>0.99299999999999999</v>
      </c>
      <c r="Q2047" s="72" t="s">
        <v>4640</v>
      </c>
      <c r="R2047" s="29" t="s">
        <v>6914</v>
      </c>
      <c r="S2047" s="36">
        <v>1</v>
      </c>
      <c r="T2047" s="3" t="s">
        <v>31</v>
      </c>
      <c r="U2047" s="3" t="s">
        <v>24</v>
      </c>
      <c r="V2047" s="3">
        <v>0.91100000000000003</v>
      </c>
      <c r="W2047" s="3">
        <v>0.94799999999999995</v>
      </c>
      <c r="X2047" s="3">
        <v>0.93300000000000005</v>
      </c>
      <c r="Y2047" s="3">
        <v>0.96199999999999997</v>
      </c>
      <c r="Z2047" s="25">
        <v>1.1800000000000001E-11</v>
      </c>
      <c r="AA2047" s="29" t="s">
        <v>6677</v>
      </c>
      <c r="AB2047" s="36">
        <v>0.33869500000000002</v>
      </c>
    </row>
    <row r="2048" spans="1:28" x14ac:dyDescent="0.3">
      <c r="A2048" s="37" t="s">
        <v>5768</v>
      </c>
      <c r="B2048" s="68" t="s">
        <v>499</v>
      </c>
      <c r="C2048" s="30">
        <v>-6.375</v>
      </c>
      <c r="D2048" s="30">
        <v>-4.4999999999999998E-2</v>
      </c>
      <c r="E2048" s="31">
        <v>1.8299999999999999E-10</v>
      </c>
      <c r="F2048" s="30">
        <v>0.22500000000000001</v>
      </c>
      <c r="G2048" s="30">
        <v>0.41799999999999998</v>
      </c>
      <c r="H2048" s="31">
        <v>1.9299999999999998E-15</v>
      </c>
      <c r="I2048" s="32">
        <v>17</v>
      </c>
      <c r="J2048" s="32">
        <v>19</v>
      </c>
      <c r="K2048" s="32">
        <v>17</v>
      </c>
      <c r="L2048" s="36">
        <v>0</v>
      </c>
      <c r="M2048" s="36">
        <v>0</v>
      </c>
      <c r="N2048" s="36">
        <v>0</v>
      </c>
      <c r="O2048" s="36">
        <v>0</v>
      </c>
      <c r="P2048" s="36">
        <v>1</v>
      </c>
      <c r="Q2048" s="72" t="s">
        <v>3887</v>
      </c>
      <c r="R2048" s="29" t="s">
        <v>6513</v>
      </c>
      <c r="S2048" s="36">
        <v>1</v>
      </c>
      <c r="T2048" s="3" t="s">
        <v>31</v>
      </c>
      <c r="U2048" s="3" t="s">
        <v>24</v>
      </c>
      <c r="V2048" s="3">
        <v>0.58099999999999996</v>
      </c>
      <c r="W2048" s="3">
        <v>0.97099999999999997</v>
      </c>
      <c r="X2048" s="3">
        <v>0.96199999999999997</v>
      </c>
      <c r="Y2048" s="3">
        <v>0.98</v>
      </c>
      <c r="Z2048" s="25">
        <v>1.95E-10</v>
      </c>
      <c r="AA2048" s="29" t="s">
        <v>6514</v>
      </c>
      <c r="AB2048" s="36">
        <v>0.87421199999999999</v>
      </c>
    </row>
    <row r="2049" spans="1:28" x14ac:dyDescent="0.3">
      <c r="A2049" s="37" t="s">
        <v>2590</v>
      </c>
      <c r="B2049" s="68" t="s">
        <v>2856</v>
      </c>
      <c r="C2049" s="30">
        <v>6.375</v>
      </c>
      <c r="D2049" s="30">
        <v>9.1999999999999998E-2</v>
      </c>
      <c r="E2049" s="31">
        <v>1.8299999999999999E-10</v>
      </c>
      <c r="F2049" s="30">
        <v>4.9000000000000002E-2</v>
      </c>
      <c r="G2049" s="30">
        <v>8.6999999999999994E-2</v>
      </c>
      <c r="H2049" s="31">
        <v>5.04E-6</v>
      </c>
      <c r="I2049" s="32">
        <v>9</v>
      </c>
      <c r="J2049" s="32">
        <v>9</v>
      </c>
      <c r="K2049" s="32">
        <v>9</v>
      </c>
      <c r="L2049" s="36">
        <v>0</v>
      </c>
      <c r="M2049" s="36">
        <v>0</v>
      </c>
      <c r="N2049" s="36">
        <v>0</v>
      </c>
      <c r="O2049" s="36">
        <v>2.7E-2</v>
      </c>
      <c r="P2049" s="36">
        <v>0.97299999999999998</v>
      </c>
      <c r="Q2049" s="72" t="s">
        <v>4666</v>
      </c>
      <c r="R2049" s="29" t="s">
        <v>7020</v>
      </c>
      <c r="S2049" s="36">
        <v>0.36299999999999999</v>
      </c>
      <c r="T2049" s="3" t="s">
        <v>31</v>
      </c>
      <c r="U2049" s="3" t="s">
        <v>24</v>
      </c>
      <c r="V2049" s="3">
        <v>0.68300000000000005</v>
      </c>
      <c r="W2049" s="3">
        <v>0.96899999999999997</v>
      </c>
      <c r="X2049" s="3">
        <v>0.96</v>
      </c>
      <c r="Y2049" s="3">
        <v>0.97899999999999998</v>
      </c>
      <c r="Z2049" s="25">
        <v>1.8999999999999999E-10</v>
      </c>
      <c r="AA2049" s="29" t="s">
        <v>7021</v>
      </c>
      <c r="AB2049" s="36">
        <v>0.987618</v>
      </c>
    </row>
    <row r="2050" spans="1:28" x14ac:dyDescent="0.3">
      <c r="A2050" s="37" t="s">
        <v>2590</v>
      </c>
      <c r="B2050" s="68" t="s">
        <v>2948</v>
      </c>
      <c r="C2050" s="30">
        <v>-6.375</v>
      </c>
      <c r="D2050" s="30">
        <v>-7.8E-2</v>
      </c>
      <c r="E2050" s="31">
        <v>1.8299999999999999E-10</v>
      </c>
      <c r="F2050" s="30">
        <v>6.4000000000000001E-2</v>
      </c>
      <c r="G2050" s="30">
        <v>2.5999999999999999E-2</v>
      </c>
      <c r="H2050" s="31">
        <v>1.1900000000000001E-2</v>
      </c>
      <c r="I2050" s="32">
        <v>28</v>
      </c>
      <c r="J2050" s="32">
        <v>28</v>
      </c>
      <c r="K2050" s="32">
        <v>28</v>
      </c>
      <c r="L2050" s="36">
        <v>0</v>
      </c>
      <c r="M2050" s="36">
        <v>0</v>
      </c>
      <c r="N2050" s="36">
        <v>0.16700000000000001</v>
      </c>
      <c r="O2050" s="36">
        <v>6.0999999999999999E-2</v>
      </c>
      <c r="P2050" s="36">
        <v>0.77300000000000002</v>
      </c>
      <c r="Q2050" s="72" t="s">
        <v>3878</v>
      </c>
      <c r="R2050" s="29" t="s">
        <v>6228</v>
      </c>
      <c r="S2050" s="36">
        <v>0.27500000000000002</v>
      </c>
      <c r="T2050" s="3" t="s">
        <v>31</v>
      </c>
      <c r="U2050" s="3" t="s">
        <v>24</v>
      </c>
      <c r="V2050" s="3">
        <v>0.80200000000000005</v>
      </c>
      <c r="W2050" s="3">
        <v>0.96099999999999997</v>
      </c>
      <c r="X2050" s="3">
        <v>0.95</v>
      </c>
      <c r="Y2050" s="3">
        <v>0.97199999999999998</v>
      </c>
      <c r="Z2050" s="25">
        <v>6.3799999999999999E-12</v>
      </c>
      <c r="AA2050" s="29" t="s">
        <v>6229</v>
      </c>
      <c r="AB2050" s="36">
        <v>0.99864600000000003</v>
      </c>
    </row>
    <row r="2051" spans="1:28" x14ac:dyDescent="0.3">
      <c r="A2051" s="37" t="s">
        <v>2659</v>
      </c>
      <c r="B2051" s="68" t="s">
        <v>3263</v>
      </c>
      <c r="C2051" s="30">
        <v>-6.3739999999999997</v>
      </c>
      <c r="D2051" s="30">
        <v>-8.1000000000000003E-2</v>
      </c>
      <c r="E2051" s="31">
        <v>1.8400000000000001E-10</v>
      </c>
      <c r="F2051" s="30">
        <v>7.2999999999999995E-2</v>
      </c>
      <c r="G2051" s="30">
        <v>7.4999999999999997E-2</v>
      </c>
      <c r="H2051" s="31">
        <v>4.4000000000000003E-3</v>
      </c>
      <c r="I2051" s="32">
        <v>18</v>
      </c>
      <c r="J2051" s="32">
        <v>18</v>
      </c>
      <c r="K2051" s="32">
        <v>18</v>
      </c>
      <c r="L2051" s="36">
        <v>0</v>
      </c>
      <c r="M2051" s="36">
        <v>0</v>
      </c>
      <c r="N2051" s="36">
        <v>4.7E-2</v>
      </c>
      <c r="O2051" s="36">
        <v>8.9999999999999993E-3</v>
      </c>
      <c r="P2051" s="36">
        <v>0.94299999999999995</v>
      </c>
      <c r="Q2051" s="72" t="s">
        <v>3559</v>
      </c>
      <c r="R2051" s="29" t="s">
        <v>6756</v>
      </c>
      <c r="S2051" s="36">
        <v>0.93700000000000006</v>
      </c>
      <c r="T2051" s="3" t="s">
        <v>31</v>
      </c>
      <c r="U2051" s="3" t="s">
        <v>24</v>
      </c>
      <c r="V2051" s="3">
        <v>0.57699999999999996</v>
      </c>
      <c r="W2051" s="3">
        <v>0.97</v>
      </c>
      <c r="X2051" s="3">
        <v>0.96099999999999997</v>
      </c>
      <c r="Y2051" s="3">
        <v>0.97899999999999998</v>
      </c>
      <c r="Z2051" s="25">
        <v>5.6499999999999999E-11</v>
      </c>
      <c r="AA2051" s="29" t="s">
        <v>6757</v>
      </c>
      <c r="AB2051" s="36">
        <v>0.89611700000000005</v>
      </c>
    </row>
    <row r="2052" spans="1:28" x14ac:dyDescent="0.3">
      <c r="A2052" s="37" t="s">
        <v>2575</v>
      </c>
      <c r="B2052" s="68" t="s">
        <v>2994</v>
      </c>
      <c r="C2052" s="30">
        <v>-6.3739999999999997</v>
      </c>
      <c r="D2052" s="30">
        <v>-0.13</v>
      </c>
      <c r="E2052" s="31">
        <v>1.8400000000000001E-10</v>
      </c>
      <c r="F2052" s="30">
        <v>2.4E-2</v>
      </c>
      <c r="G2052" s="30">
        <v>0.105</v>
      </c>
      <c r="H2052" s="31">
        <v>1.46E-4</v>
      </c>
      <c r="I2052" s="32">
        <v>11</v>
      </c>
      <c r="J2052" s="32">
        <v>11</v>
      </c>
      <c r="K2052" s="32">
        <v>11</v>
      </c>
      <c r="L2052" s="36">
        <v>0</v>
      </c>
      <c r="M2052" s="36">
        <v>0</v>
      </c>
      <c r="N2052" s="36">
        <v>3.3000000000000002E-2</v>
      </c>
      <c r="O2052" s="36">
        <v>3.0000000000000001E-3</v>
      </c>
      <c r="P2052" s="36">
        <v>0.96399999999999997</v>
      </c>
      <c r="Q2052" s="72" t="s">
        <v>3559</v>
      </c>
      <c r="R2052" s="29" t="s">
        <v>6756</v>
      </c>
      <c r="S2052" s="36">
        <v>0.97299999999999998</v>
      </c>
      <c r="T2052" s="3" t="s">
        <v>31</v>
      </c>
      <c r="U2052" s="3" t="s">
        <v>24</v>
      </c>
      <c r="V2052" s="3">
        <v>0.57699999999999996</v>
      </c>
      <c r="W2052" s="3">
        <v>0.97</v>
      </c>
      <c r="X2052" s="3">
        <v>0.96099999999999997</v>
      </c>
      <c r="Y2052" s="3">
        <v>0.97899999999999998</v>
      </c>
      <c r="Z2052" s="25">
        <v>5.6499999999999999E-11</v>
      </c>
      <c r="AA2052" s="29" t="s">
        <v>6757</v>
      </c>
      <c r="AB2052" s="36">
        <v>0.89611700000000005</v>
      </c>
    </row>
    <row r="2053" spans="1:28" x14ac:dyDescent="0.3">
      <c r="A2053" s="37" t="s">
        <v>2575</v>
      </c>
      <c r="B2053" s="68" t="s">
        <v>3273</v>
      </c>
      <c r="C2053" s="30">
        <v>-6.3739999999999997</v>
      </c>
      <c r="D2053" s="30">
        <v>-0.28999999999999998</v>
      </c>
      <c r="E2053" s="31">
        <v>1.8400000000000001E-10</v>
      </c>
      <c r="F2053" s="30">
        <v>6.0000000000000001E-3</v>
      </c>
      <c r="G2053" s="30">
        <v>0.03</v>
      </c>
      <c r="H2053" s="31">
        <v>2.8400000000000002E-2</v>
      </c>
      <c r="I2053" s="32">
        <v>8</v>
      </c>
      <c r="J2053" s="32">
        <v>8</v>
      </c>
      <c r="K2053" s="32">
        <v>8</v>
      </c>
      <c r="L2053" s="36">
        <v>1.0999999999999999E-2</v>
      </c>
      <c r="M2053" s="36">
        <v>0</v>
      </c>
      <c r="N2053" s="36">
        <v>0.61199999999999999</v>
      </c>
      <c r="O2053" s="36">
        <v>1.0999999999999999E-2</v>
      </c>
      <c r="P2053" s="36">
        <v>0.36499999999999999</v>
      </c>
      <c r="Q2053" s="72" t="s">
        <v>4665</v>
      </c>
      <c r="R2053" s="29" t="s">
        <v>7022</v>
      </c>
      <c r="S2053" s="36">
        <v>0.75900000000000001</v>
      </c>
      <c r="T2053" s="3" t="s">
        <v>16</v>
      </c>
      <c r="U2053" s="3" t="s">
        <v>15</v>
      </c>
      <c r="V2053" s="3">
        <v>0.871</v>
      </c>
      <c r="W2053" s="3">
        <v>1.04</v>
      </c>
      <c r="X2053" s="3">
        <v>1.0269999999999999</v>
      </c>
      <c r="Y2053" s="3">
        <v>1.0549999999999999</v>
      </c>
      <c r="Z2053" s="25">
        <v>9.3200000000000001E-9</v>
      </c>
      <c r="AA2053" s="29" t="s">
        <v>7023</v>
      </c>
      <c r="AB2053" s="36">
        <v>0.97890200000000005</v>
      </c>
    </row>
    <row r="2054" spans="1:28" x14ac:dyDescent="0.3">
      <c r="A2054" s="37" t="s">
        <v>2605</v>
      </c>
      <c r="B2054" s="68" t="s">
        <v>1381</v>
      </c>
      <c r="C2054" s="30">
        <v>-6.3739999999999997</v>
      </c>
      <c r="D2054" s="30">
        <v>-7.9000000000000001E-2</v>
      </c>
      <c r="E2054" s="31">
        <v>1.8400000000000001E-10</v>
      </c>
      <c r="F2054" s="30">
        <v>6.9000000000000006E-2</v>
      </c>
      <c r="G2054" s="30">
        <v>0.125</v>
      </c>
      <c r="H2054" s="31">
        <v>8.7299999999999998E-11</v>
      </c>
      <c r="I2054" s="32">
        <v>27</v>
      </c>
      <c r="J2054" s="32">
        <v>27</v>
      </c>
      <c r="K2054" s="32">
        <v>27</v>
      </c>
      <c r="L2054" s="36">
        <v>0</v>
      </c>
      <c r="M2054" s="36">
        <v>0</v>
      </c>
      <c r="N2054" s="36">
        <v>0</v>
      </c>
      <c r="O2054" s="36">
        <v>0.01</v>
      </c>
      <c r="P2054" s="36">
        <v>0.99</v>
      </c>
      <c r="Q2054" s="72" t="s">
        <v>4664</v>
      </c>
      <c r="R2054" s="29" t="s">
        <v>7024</v>
      </c>
      <c r="S2054" s="36">
        <v>0.46600000000000003</v>
      </c>
      <c r="T2054" s="3" t="s">
        <v>16</v>
      </c>
      <c r="U2054" s="3" t="s">
        <v>15</v>
      </c>
      <c r="V2054" s="3">
        <v>0.41299999999999998</v>
      </c>
      <c r="W2054" s="3">
        <v>1.028</v>
      </c>
      <c r="X2054" s="3">
        <v>1.0189999999999999</v>
      </c>
      <c r="Y2054" s="3">
        <v>1.0369999999999999</v>
      </c>
      <c r="Z2054" s="25">
        <v>1.8899999999999999E-9</v>
      </c>
      <c r="AA2054" s="29" t="s">
        <v>1380</v>
      </c>
      <c r="AB2054" s="36">
        <v>0.99612900000000004</v>
      </c>
    </row>
    <row r="2055" spans="1:28" x14ac:dyDescent="0.3">
      <c r="A2055" s="37" t="s">
        <v>2581</v>
      </c>
      <c r="B2055" s="68" t="s">
        <v>2841</v>
      </c>
      <c r="C2055" s="30">
        <v>6.3739999999999997</v>
      </c>
      <c r="D2055" s="30">
        <v>5.6000000000000001E-2</v>
      </c>
      <c r="E2055" s="31">
        <v>1.8500000000000001E-10</v>
      </c>
      <c r="F2055" s="30">
        <v>0.126</v>
      </c>
      <c r="G2055" s="30">
        <v>0.215</v>
      </c>
      <c r="H2055" s="31">
        <v>2.6400000000000001E-11</v>
      </c>
      <c r="I2055" s="32">
        <v>16</v>
      </c>
      <c r="J2055" s="32">
        <v>16</v>
      </c>
      <c r="K2055" s="32">
        <v>15</v>
      </c>
      <c r="L2055" s="36">
        <v>0</v>
      </c>
      <c r="M2055" s="36">
        <v>0</v>
      </c>
      <c r="N2055" s="36">
        <v>0</v>
      </c>
      <c r="O2055" s="36">
        <v>8.3000000000000004E-2</v>
      </c>
      <c r="P2055" s="36">
        <v>0.91700000000000004</v>
      </c>
      <c r="Q2055" s="72" t="s">
        <v>3887</v>
      </c>
      <c r="R2055" s="29" t="s">
        <v>6513</v>
      </c>
      <c r="S2055" s="36">
        <v>0.94799999999999995</v>
      </c>
      <c r="T2055" s="3" t="s">
        <v>31</v>
      </c>
      <c r="U2055" s="3" t="s">
        <v>24</v>
      </c>
      <c r="V2055" s="3">
        <v>0.58099999999999996</v>
      </c>
      <c r="W2055" s="3">
        <v>0.97099999999999997</v>
      </c>
      <c r="X2055" s="3">
        <v>0.96199999999999997</v>
      </c>
      <c r="Y2055" s="3">
        <v>0.98</v>
      </c>
      <c r="Z2055" s="25">
        <v>1.95E-10</v>
      </c>
      <c r="AA2055" s="29" t="s">
        <v>6514</v>
      </c>
      <c r="AB2055" s="36">
        <v>0.87421199999999999</v>
      </c>
    </row>
    <row r="2056" spans="1:28" x14ac:dyDescent="0.3">
      <c r="A2056" s="37" t="s">
        <v>2778</v>
      </c>
      <c r="B2056" s="68" t="s">
        <v>2841</v>
      </c>
      <c r="C2056" s="30">
        <v>6.3739999999999997</v>
      </c>
      <c r="D2056" s="30">
        <v>0.06</v>
      </c>
      <c r="E2056" s="31">
        <v>1.8500000000000001E-10</v>
      </c>
      <c r="F2056" s="30">
        <v>0.128</v>
      </c>
      <c r="G2056" s="30">
        <v>0.19400000000000001</v>
      </c>
      <c r="H2056" s="31">
        <v>7.5499999999999997E-6</v>
      </c>
      <c r="I2056" s="32">
        <v>14</v>
      </c>
      <c r="J2056" s="32">
        <v>14</v>
      </c>
      <c r="K2056" s="32">
        <v>14</v>
      </c>
      <c r="L2056" s="36">
        <v>0</v>
      </c>
      <c r="M2056" s="36">
        <v>0</v>
      </c>
      <c r="N2056" s="36">
        <v>3.0000000000000001E-3</v>
      </c>
      <c r="O2056" s="36">
        <v>0.18099999999999999</v>
      </c>
      <c r="P2056" s="36">
        <v>0.81599999999999995</v>
      </c>
      <c r="Q2056" s="72" t="s">
        <v>3897</v>
      </c>
      <c r="R2056" s="29" t="s">
        <v>6708</v>
      </c>
      <c r="S2056" s="36">
        <v>0.45200000000000001</v>
      </c>
      <c r="T2056" s="3" t="s">
        <v>31</v>
      </c>
      <c r="U2056" s="3" t="s">
        <v>24</v>
      </c>
      <c r="V2056" s="3">
        <v>0.55000000000000004</v>
      </c>
      <c r="W2056" s="3">
        <v>0.95899999999999996</v>
      </c>
      <c r="X2056" s="3">
        <v>0.94799999999999995</v>
      </c>
      <c r="Y2056" s="3">
        <v>0.97099999999999997</v>
      </c>
      <c r="Z2056" s="25">
        <v>1.6700000000000001E-11</v>
      </c>
      <c r="AA2056" s="29" t="s">
        <v>6707</v>
      </c>
      <c r="AB2056" s="36">
        <v>0.97169099999999997</v>
      </c>
    </row>
    <row r="2057" spans="1:28" x14ac:dyDescent="0.3">
      <c r="A2057" s="37" t="s">
        <v>2597</v>
      </c>
      <c r="B2057" s="68" t="s">
        <v>3272</v>
      </c>
      <c r="C2057" s="30">
        <v>-6.3730000000000002</v>
      </c>
      <c r="D2057" s="30">
        <v>-0.16200000000000001</v>
      </c>
      <c r="E2057" s="31">
        <v>1.8500000000000001E-10</v>
      </c>
      <c r="F2057" s="30">
        <v>0.02</v>
      </c>
      <c r="G2057" s="30">
        <v>6.0999999999999999E-2</v>
      </c>
      <c r="H2057" s="31">
        <v>4.3399999999999998E-4</v>
      </c>
      <c r="I2057" s="32">
        <v>7</v>
      </c>
      <c r="J2057" s="32">
        <v>7</v>
      </c>
      <c r="K2057" s="32">
        <v>7</v>
      </c>
      <c r="L2057" s="36">
        <v>0</v>
      </c>
      <c r="M2057" s="36">
        <v>0</v>
      </c>
      <c r="N2057" s="36">
        <v>3.5999999999999997E-2</v>
      </c>
      <c r="O2057" s="36">
        <v>0.13400000000000001</v>
      </c>
      <c r="P2057" s="36">
        <v>0.83</v>
      </c>
      <c r="Q2057" s="72" t="s">
        <v>4663</v>
      </c>
      <c r="R2057" s="29" t="s">
        <v>6498</v>
      </c>
      <c r="S2057" s="36">
        <v>0.877</v>
      </c>
      <c r="T2057" s="3" t="s">
        <v>16</v>
      </c>
      <c r="U2057" s="3" t="s">
        <v>15</v>
      </c>
      <c r="V2057" s="3">
        <v>0.34699999999999998</v>
      </c>
      <c r="W2057" s="3">
        <v>0.96399999999999997</v>
      </c>
      <c r="X2057" s="3">
        <v>0.95499999999999996</v>
      </c>
      <c r="Y2057" s="3">
        <v>0.97399999999999998</v>
      </c>
      <c r="Z2057" s="25">
        <v>1.01E-13</v>
      </c>
      <c r="AA2057" s="29" t="s">
        <v>6497</v>
      </c>
      <c r="AB2057" s="36">
        <v>0.99911300000000003</v>
      </c>
    </row>
    <row r="2058" spans="1:28" x14ac:dyDescent="0.3">
      <c r="A2058" s="37" t="s">
        <v>2601</v>
      </c>
      <c r="B2058" s="68" t="s">
        <v>2948</v>
      </c>
      <c r="C2058" s="30">
        <v>-6.3710000000000004</v>
      </c>
      <c r="D2058" s="30">
        <v>-0.16700000000000001</v>
      </c>
      <c r="E2058" s="31">
        <v>1.88E-10</v>
      </c>
      <c r="F2058" s="30">
        <v>1.6E-2</v>
      </c>
      <c r="G2058" s="30">
        <v>3.5999999999999997E-2</v>
      </c>
      <c r="H2058" s="31">
        <v>6.5200000000000002E-4</v>
      </c>
      <c r="I2058" s="32">
        <v>17</v>
      </c>
      <c r="J2058" s="32">
        <v>18</v>
      </c>
      <c r="K2058" s="32">
        <v>18</v>
      </c>
      <c r="L2058" s="36">
        <v>0</v>
      </c>
      <c r="M2058" s="36">
        <v>0</v>
      </c>
      <c r="N2058" s="36">
        <v>0</v>
      </c>
      <c r="O2058" s="36">
        <v>2.7E-2</v>
      </c>
      <c r="P2058" s="36">
        <v>0.97299999999999998</v>
      </c>
      <c r="Q2058" s="72" t="s">
        <v>4521</v>
      </c>
      <c r="R2058" s="29" t="s">
        <v>6861</v>
      </c>
      <c r="S2058" s="36">
        <v>0.17399999999999999</v>
      </c>
      <c r="T2058" s="3" t="s">
        <v>16</v>
      </c>
      <c r="U2058" s="3" t="s">
        <v>15</v>
      </c>
      <c r="V2058" s="3">
        <v>0.78700000000000003</v>
      </c>
      <c r="W2058" s="3">
        <v>0.96299999999999997</v>
      </c>
      <c r="X2058" s="3">
        <v>0.95199999999999996</v>
      </c>
      <c r="Y2058" s="3">
        <v>0.97399999999999998</v>
      </c>
      <c r="Z2058" s="25">
        <v>4.5499999999999998E-11</v>
      </c>
      <c r="AA2058" s="29" t="s">
        <v>6862</v>
      </c>
      <c r="AB2058" s="36">
        <v>0.99594099999999997</v>
      </c>
    </row>
    <row r="2059" spans="1:28" x14ac:dyDescent="0.3">
      <c r="A2059" s="37" t="s">
        <v>2680</v>
      </c>
      <c r="B2059" s="68" t="s">
        <v>2224</v>
      </c>
      <c r="C2059" s="30">
        <v>6.3710000000000004</v>
      </c>
      <c r="D2059" s="30">
        <v>0.13300000000000001</v>
      </c>
      <c r="E2059" s="31">
        <v>1.88E-10</v>
      </c>
      <c r="F2059" s="30">
        <v>2.7E-2</v>
      </c>
      <c r="G2059" s="30">
        <v>9.4E-2</v>
      </c>
      <c r="H2059" s="31">
        <v>2.3900000000000002E-3</v>
      </c>
      <c r="I2059" s="32">
        <v>17</v>
      </c>
      <c r="J2059" s="32">
        <v>17</v>
      </c>
      <c r="K2059" s="32">
        <v>17</v>
      </c>
      <c r="L2059" s="36">
        <v>0</v>
      </c>
      <c r="M2059" s="36">
        <v>0</v>
      </c>
      <c r="N2059" s="36">
        <v>0.02</v>
      </c>
      <c r="O2059" s="36">
        <v>1.6E-2</v>
      </c>
      <c r="P2059" s="36">
        <v>0.96399999999999997</v>
      </c>
      <c r="Q2059" s="72" t="s">
        <v>4662</v>
      </c>
      <c r="R2059" s="29" t="s">
        <v>6662</v>
      </c>
      <c r="S2059" s="36">
        <v>0.154</v>
      </c>
      <c r="T2059" s="3" t="s">
        <v>31</v>
      </c>
      <c r="U2059" s="3" t="s">
        <v>24</v>
      </c>
      <c r="V2059" s="3">
        <v>0.76100000000000001</v>
      </c>
      <c r="W2059" s="3">
        <v>0.96599999999999997</v>
      </c>
      <c r="X2059" s="3">
        <v>0.95599999999999996</v>
      </c>
      <c r="Y2059" s="3">
        <v>0.97599999999999998</v>
      </c>
      <c r="Z2059" s="25">
        <v>6.1599999999999999E-11</v>
      </c>
      <c r="AA2059" s="29" t="s">
        <v>7025</v>
      </c>
      <c r="AB2059" s="36">
        <v>0.99963199999999997</v>
      </c>
    </row>
    <row r="2060" spans="1:28" x14ac:dyDescent="0.3">
      <c r="A2060" s="37" t="s">
        <v>2595</v>
      </c>
      <c r="B2060" s="68" t="s">
        <v>3024</v>
      </c>
      <c r="C2060" s="30">
        <v>6.37</v>
      </c>
      <c r="D2060" s="30">
        <v>4.5999999999999999E-2</v>
      </c>
      <c r="E2060" s="31">
        <v>1.8899999999999999E-10</v>
      </c>
      <c r="F2060" s="30">
        <v>0.189</v>
      </c>
      <c r="G2060" s="30">
        <v>0.113</v>
      </c>
      <c r="H2060" s="31">
        <v>6.9499999999999998E-10</v>
      </c>
      <c r="I2060" s="32">
        <v>55</v>
      </c>
      <c r="J2060" s="32">
        <v>55</v>
      </c>
      <c r="K2060" s="32">
        <v>50</v>
      </c>
      <c r="L2060" s="36">
        <v>0</v>
      </c>
      <c r="M2060" s="36">
        <v>0</v>
      </c>
      <c r="N2060" s="36">
        <v>0</v>
      </c>
      <c r="O2060" s="36">
        <v>1E-3</v>
      </c>
      <c r="P2060" s="36">
        <v>0.999</v>
      </c>
      <c r="Q2060" s="72" t="s">
        <v>3579</v>
      </c>
      <c r="R2060" s="29" t="s">
        <v>6461</v>
      </c>
      <c r="S2060" s="36">
        <v>1</v>
      </c>
      <c r="T2060" s="3" t="s">
        <v>16</v>
      </c>
      <c r="U2060" s="3" t="s">
        <v>15</v>
      </c>
      <c r="V2060" s="3">
        <v>0.628</v>
      </c>
      <c r="W2060" s="3">
        <v>0.96099999999999997</v>
      </c>
      <c r="X2060" s="3">
        <v>0.95099999999999996</v>
      </c>
      <c r="Y2060" s="3">
        <v>0.97</v>
      </c>
      <c r="Z2060" s="25">
        <v>1.1799999999999999E-16</v>
      </c>
      <c r="AA2060" s="29" t="s">
        <v>6371</v>
      </c>
      <c r="AB2060" s="36">
        <v>0.75430600000000003</v>
      </c>
    </row>
    <row r="2061" spans="1:28" x14ac:dyDescent="0.3">
      <c r="A2061" s="37" t="s">
        <v>2647</v>
      </c>
      <c r="B2061" s="68" t="s">
        <v>3163</v>
      </c>
      <c r="C2061" s="30">
        <v>-6.37</v>
      </c>
      <c r="D2061" s="30">
        <v>-8.4000000000000005E-2</v>
      </c>
      <c r="E2061" s="31">
        <v>1.8899999999999999E-10</v>
      </c>
      <c r="F2061" s="30">
        <v>8.7999999999999995E-2</v>
      </c>
      <c r="G2061" s="30">
        <v>6.8000000000000005E-2</v>
      </c>
      <c r="H2061" s="31">
        <v>3.7100000000000002E-4</v>
      </c>
      <c r="I2061" s="32">
        <v>35</v>
      </c>
      <c r="J2061" s="32">
        <v>35</v>
      </c>
      <c r="K2061" s="32">
        <v>34</v>
      </c>
      <c r="L2061" s="36">
        <v>0</v>
      </c>
      <c r="M2061" s="36">
        <v>0</v>
      </c>
      <c r="N2061" s="36">
        <v>0.48899999999999999</v>
      </c>
      <c r="O2061" s="36">
        <v>4.3999999999999997E-2</v>
      </c>
      <c r="P2061" s="36">
        <v>0.46700000000000003</v>
      </c>
      <c r="Q2061" s="72" t="s">
        <v>4661</v>
      </c>
      <c r="R2061" s="29" t="s">
        <v>6051</v>
      </c>
      <c r="S2061" s="36">
        <v>0.79400000000000004</v>
      </c>
      <c r="T2061" s="3" t="s">
        <v>16</v>
      </c>
      <c r="U2061" s="3" t="s">
        <v>15</v>
      </c>
      <c r="V2061" s="3">
        <v>0.60399999999999998</v>
      </c>
      <c r="W2061" s="3">
        <v>1.0640000000000001</v>
      </c>
      <c r="X2061" s="3">
        <v>1.0549999999999999</v>
      </c>
      <c r="Y2061" s="3">
        <v>1.0740000000000001</v>
      </c>
      <c r="Z2061" s="25">
        <v>1.4E-40</v>
      </c>
      <c r="AA2061" s="29" t="s">
        <v>853</v>
      </c>
      <c r="AB2061" s="36">
        <v>0.92986899999999995</v>
      </c>
    </row>
    <row r="2062" spans="1:28" x14ac:dyDescent="0.3">
      <c r="A2062" s="37" t="s">
        <v>2608</v>
      </c>
      <c r="B2062" s="68" t="s">
        <v>2925</v>
      </c>
      <c r="C2062" s="30">
        <v>-6.37</v>
      </c>
      <c r="D2062" s="30">
        <v>-5.1999999999999998E-2</v>
      </c>
      <c r="E2062" s="31">
        <v>1.8899999999999999E-10</v>
      </c>
      <c r="F2062" s="30">
        <v>0.13800000000000001</v>
      </c>
      <c r="G2062" s="30">
        <v>0.14099999999999999</v>
      </c>
      <c r="H2062" s="31">
        <v>2.01E-10</v>
      </c>
      <c r="I2062" s="32">
        <v>32</v>
      </c>
      <c r="J2062" s="32">
        <v>32</v>
      </c>
      <c r="K2062" s="32">
        <v>32</v>
      </c>
      <c r="L2062" s="36">
        <v>0</v>
      </c>
      <c r="M2062" s="36">
        <v>0</v>
      </c>
      <c r="N2062" s="36">
        <v>0</v>
      </c>
      <c r="O2062" s="36">
        <v>0.104</v>
      </c>
      <c r="P2062" s="36">
        <v>0.89500000000000002</v>
      </c>
      <c r="Q2062" s="72" t="s">
        <v>4660</v>
      </c>
      <c r="R2062" s="29" t="s">
        <v>6678</v>
      </c>
      <c r="S2062" s="36">
        <v>0.86899999999999999</v>
      </c>
      <c r="T2062" s="3" t="s">
        <v>31</v>
      </c>
      <c r="U2062" s="3" t="s">
        <v>24</v>
      </c>
      <c r="V2062" s="3">
        <v>0.79600000000000004</v>
      </c>
      <c r="W2062" s="3">
        <v>0.95299999999999996</v>
      </c>
      <c r="X2062" s="3">
        <v>0.94199999999999995</v>
      </c>
      <c r="Y2062" s="3">
        <v>0.96299999999999997</v>
      </c>
      <c r="Z2062" s="25">
        <v>1.4500000000000001E-17</v>
      </c>
      <c r="AA2062" s="29" t="s">
        <v>7026</v>
      </c>
      <c r="AB2062" s="36">
        <v>0.99631000000000003</v>
      </c>
    </row>
    <row r="2063" spans="1:28" x14ac:dyDescent="0.3">
      <c r="A2063" s="37" t="s">
        <v>2647</v>
      </c>
      <c r="B2063" s="68" t="s">
        <v>3270</v>
      </c>
      <c r="C2063" s="30">
        <v>-6.3689999999999998</v>
      </c>
      <c r="D2063" s="30">
        <v>-4.8000000000000001E-2</v>
      </c>
      <c r="E2063" s="31">
        <v>1.8999999999999999E-10</v>
      </c>
      <c r="F2063" s="30">
        <v>0.192</v>
      </c>
      <c r="G2063" s="30">
        <v>0.27300000000000002</v>
      </c>
      <c r="H2063" s="31">
        <v>3.52E-15</v>
      </c>
      <c r="I2063" s="32">
        <v>26</v>
      </c>
      <c r="J2063" s="32">
        <v>26</v>
      </c>
      <c r="K2063" s="32">
        <v>25</v>
      </c>
      <c r="L2063" s="36">
        <v>0</v>
      </c>
      <c r="M2063" s="36">
        <v>0</v>
      </c>
      <c r="N2063" s="36">
        <v>0</v>
      </c>
      <c r="O2063" s="36">
        <v>9.6000000000000002E-2</v>
      </c>
      <c r="P2063" s="36">
        <v>0.90400000000000003</v>
      </c>
      <c r="Q2063" s="72" t="s">
        <v>4658</v>
      </c>
      <c r="R2063" s="29" t="s">
        <v>7028</v>
      </c>
      <c r="S2063" s="36">
        <v>0.997</v>
      </c>
      <c r="T2063" s="3" t="s">
        <v>31</v>
      </c>
      <c r="U2063" s="3" t="s">
        <v>24</v>
      </c>
      <c r="V2063" s="3">
        <v>0.66100000000000003</v>
      </c>
      <c r="W2063" s="3">
        <v>0.96399999999999997</v>
      </c>
      <c r="X2063" s="3">
        <v>0.95499999999999996</v>
      </c>
      <c r="Y2063" s="3">
        <v>0.97299999999999998</v>
      </c>
      <c r="Z2063" s="25">
        <v>3.9099999999999999E-14</v>
      </c>
      <c r="AA2063" s="29" t="s">
        <v>127</v>
      </c>
      <c r="AB2063" s="36">
        <v>0.91391</v>
      </c>
    </row>
    <row r="2064" spans="1:28" x14ac:dyDescent="0.3">
      <c r="A2064" s="37" t="s">
        <v>2593</v>
      </c>
      <c r="B2064" s="68" t="s">
        <v>3271</v>
      </c>
      <c r="C2064" s="30">
        <v>6.37</v>
      </c>
      <c r="D2064" s="30">
        <v>0.18099999999999999</v>
      </c>
      <c r="E2064" s="31">
        <v>1.8999999999999999E-10</v>
      </c>
      <c r="F2064" s="30">
        <v>1.4E-2</v>
      </c>
      <c r="G2064" s="30">
        <v>0.03</v>
      </c>
      <c r="H2064" s="31">
        <v>1.9400000000000001E-2</v>
      </c>
      <c r="I2064" s="32">
        <v>12</v>
      </c>
      <c r="J2064" s="32">
        <v>12</v>
      </c>
      <c r="K2064" s="32">
        <v>12</v>
      </c>
      <c r="L2064" s="36">
        <v>0</v>
      </c>
      <c r="M2064" s="36">
        <v>0</v>
      </c>
      <c r="N2064" s="36">
        <v>3.1E-2</v>
      </c>
      <c r="O2064" s="36">
        <v>4.0000000000000001E-3</v>
      </c>
      <c r="P2064" s="36">
        <v>0.96499999999999997</v>
      </c>
      <c r="Q2064" s="72" t="s">
        <v>4659</v>
      </c>
      <c r="R2064" s="29" t="s">
        <v>7027</v>
      </c>
      <c r="S2064" s="36">
        <v>0.98699999999999999</v>
      </c>
      <c r="T2064" s="3" t="s">
        <v>31</v>
      </c>
      <c r="U2064" s="3" t="s">
        <v>24</v>
      </c>
      <c r="V2064" s="3">
        <v>0.48899999999999999</v>
      </c>
      <c r="W2064" s="3">
        <v>1.03</v>
      </c>
      <c r="X2064" s="3">
        <v>1.02</v>
      </c>
      <c r="Y2064" s="3">
        <v>1.0389999999999999</v>
      </c>
      <c r="Z2064" s="25">
        <v>2.55E-10</v>
      </c>
      <c r="AA2064" s="29" t="s">
        <v>5162</v>
      </c>
      <c r="AB2064" s="32" t="s">
        <v>5162</v>
      </c>
    </row>
    <row r="2065" spans="1:28" x14ac:dyDescent="0.3">
      <c r="A2065" s="37" t="s">
        <v>2573</v>
      </c>
      <c r="B2065" s="68" t="s">
        <v>2881</v>
      </c>
      <c r="C2065" s="30">
        <v>-6.3689999999999998</v>
      </c>
      <c r="D2065" s="30">
        <v>-0.104</v>
      </c>
      <c r="E2065" s="31">
        <v>1.9100000000000001E-10</v>
      </c>
      <c r="F2065" s="30">
        <v>0.04</v>
      </c>
      <c r="G2065" s="30">
        <v>6.8000000000000005E-2</v>
      </c>
      <c r="H2065" s="31">
        <v>5.27E-5</v>
      </c>
      <c r="I2065" s="32">
        <v>24</v>
      </c>
      <c r="J2065" s="32">
        <v>24</v>
      </c>
      <c r="K2065" s="32">
        <v>23</v>
      </c>
      <c r="L2065" s="36">
        <v>0</v>
      </c>
      <c r="M2065" s="36">
        <v>0</v>
      </c>
      <c r="N2065" s="36">
        <v>0</v>
      </c>
      <c r="O2065" s="36">
        <v>7.0000000000000001E-3</v>
      </c>
      <c r="P2065" s="36">
        <v>0.99299999999999999</v>
      </c>
      <c r="Q2065" s="72" t="s">
        <v>4657</v>
      </c>
      <c r="R2065" s="29" t="s">
        <v>6795</v>
      </c>
      <c r="S2065" s="36">
        <v>0.26</v>
      </c>
      <c r="T2065" s="3" t="s">
        <v>16</v>
      </c>
      <c r="U2065" s="3" t="s">
        <v>15</v>
      </c>
      <c r="V2065" s="3">
        <v>0.20499999999999999</v>
      </c>
      <c r="W2065" s="3">
        <v>1.0389999999999999</v>
      </c>
      <c r="X2065" s="3">
        <v>1.0269999999999999</v>
      </c>
      <c r="Y2065" s="3">
        <v>1.0509999999999999</v>
      </c>
      <c r="Z2065" s="25">
        <v>4.2399999999999997E-11</v>
      </c>
      <c r="AA2065" s="29" t="s">
        <v>6794</v>
      </c>
      <c r="AB2065" s="36">
        <v>0.97831699999999999</v>
      </c>
    </row>
    <row r="2066" spans="1:28" x14ac:dyDescent="0.3">
      <c r="A2066" s="37" t="s">
        <v>2647</v>
      </c>
      <c r="B2066" s="68" t="s">
        <v>1004</v>
      </c>
      <c r="C2066" s="30">
        <v>-6.3689999999999998</v>
      </c>
      <c r="D2066" s="30">
        <v>-5.6000000000000001E-2</v>
      </c>
      <c r="E2066" s="31">
        <v>1.9100000000000001E-10</v>
      </c>
      <c r="F2066" s="30">
        <v>0.159</v>
      </c>
      <c r="G2066" s="30">
        <v>0.309</v>
      </c>
      <c r="H2066" s="31">
        <v>6.8599999999999996E-17</v>
      </c>
      <c r="I2066" s="32">
        <v>13</v>
      </c>
      <c r="J2066" s="32">
        <v>13</v>
      </c>
      <c r="K2066" s="32">
        <v>13</v>
      </c>
      <c r="L2066" s="36">
        <v>0</v>
      </c>
      <c r="M2066" s="36">
        <v>0</v>
      </c>
      <c r="N2066" s="36">
        <v>0</v>
      </c>
      <c r="O2066" s="36">
        <v>4.0000000000000001E-3</v>
      </c>
      <c r="P2066" s="36">
        <v>0.996</v>
      </c>
      <c r="Q2066" s="72" t="s">
        <v>3939</v>
      </c>
      <c r="R2066" s="29" t="s">
        <v>6877</v>
      </c>
      <c r="S2066" s="36">
        <v>0.251</v>
      </c>
      <c r="T2066" s="3" t="s">
        <v>31</v>
      </c>
      <c r="U2066" s="3" t="s">
        <v>24</v>
      </c>
      <c r="V2066" s="3">
        <v>0.57799999999999996</v>
      </c>
      <c r="W2066" s="3">
        <v>0.97</v>
      </c>
      <c r="X2066" s="3">
        <v>0.96099999999999997</v>
      </c>
      <c r="Y2066" s="3">
        <v>0.97899999999999998</v>
      </c>
      <c r="Z2066" s="25">
        <v>2.72E-11</v>
      </c>
      <c r="AA2066" s="29" t="s">
        <v>2132</v>
      </c>
      <c r="AB2066" s="36">
        <v>0.994197</v>
      </c>
    </row>
    <row r="2067" spans="1:28" x14ac:dyDescent="0.3">
      <c r="A2067" s="37" t="s">
        <v>2581</v>
      </c>
      <c r="B2067" s="68" t="s">
        <v>2950</v>
      </c>
      <c r="C2067" s="30">
        <v>6.367</v>
      </c>
      <c r="D2067" s="30">
        <v>0.112</v>
      </c>
      <c r="E2067" s="31">
        <v>1.9300000000000001E-10</v>
      </c>
      <c r="F2067" s="30">
        <v>3.7999999999999999E-2</v>
      </c>
      <c r="G2067" s="30">
        <v>5.8999999999999997E-2</v>
      </c>
      <c r="H2067" s="31">
        <v>1.0300000000000001E-3</v>
      </c>
      <c r="I2067" s="32">
        <v>20</v>
      </c>
      <c r="J2067" s="32">
        <v>20</v>
      </c>
      <c r="K2067" s="32">
        <v>19</v>
      </c>
      <c r="L2067" s="36">
        <v>0</v>
      </c>
      <c r="M2067" s="36">
        <v>0</v>
      </c>
      <c r="N2067" s="36">
        <v>0.151</v>
      </c>
      <c r="O2067" s="36">
        <v>2.8000000000000001E-2</v>
      </c>
      <c r="P2067" s="36">
        <v>0.82099999999999995</v>
      </c>
      <c r="Q2067" s="72" t="s">
        <v>1551</v>
      </c>
      <c r="R2067" s="29" t="s">
        <v>1548</v>
      </c>
      <c r="S2067" s="36">
        <v>0.998</v>
      </c>
      <c r="T2067" s="3" t="s">
        <v>31</v>
      </c>
      <c r="U2067" s="3" t="s">
        <v>24</v>
      </c>
      <c r="V2067" s="3">
        <v>0.55300000000000005</v>
      </c>
      <c r="W2067" s="3">
        <v>0.96699999999999997</v>
      </c>
      <c r="X2067" s="3">
        <v>0.95899999999999996</v>
      </c>
      <c r="Y2067" s="3">
        <v>0.97599999999999998</v>
      </c>
      <c r="Z2067" s="25">
        <v>7.2900000000000002E-13</v>
      </c>
      <c r="AA2067" s="29" t="s">
        <v>6726</v>
      </c>
      <c r="AB2067" s="36">
        <v>0.77792899999999998</v>
      </c>
    </row>
    <row r="2068" spans="1:28" x14ac:dyDescent="0.3">
      <c r="A2068" s="37" t="s">
        <v>2619</v>
      </c>
      <c r="B2068" s="68" t="s">
        <v>286</v>
      </c>
      <c r="C2068" s="30">
        <v>-6.367</v>
      </c>
      <c r="D2068" s="30">
        <v>-0.124</v>
      </c>
      <c r="E2068" s="31">
        <v>1.9300000000000001E-10</v>
      </c>
      <c r="F2068" s="30">
        <v>2.8000000000000001E-2</v>
      </c>
      <c r="G2068" s="30">
        <v>3.5000000000000003E-2</v>
      </c>
      <c r="H2068" s="31">
        <v>1.17E-3</v>
      </c>
      <c r="I2068" s="32">
        <v>34</v>
      </c>
      <c r="J2068" s="32">
        <v>34</v>
      </c>
      <c r="K2068" s="32">
        <v>33</v>
      </c>
      <c r="L2068" s="36">
        <v>0</v>
      </c>
      <c r="M2068" s="36">
        <v>0</v>
      </c>
      <c r="N2068" s="36">
        <v>0.20799999999999999</v>
      </c>
      <c r="O2068" s="36">
        <v>2.1000000000000001E-2</v>
      </c>
      <c r="P2068" s="36">
        <v>0.77100000000000002</v>
      </c>
      <c r="Q2068" s="72" t="s">
        <v>1875</v>
      </c>
      <c r="R2068" s="29" t="s">
        <v>285</v>
      </c>
      <c r="S2068" s="36">
        <v>0.51800000000000002</v>
      </c>
      <c r="T2068" s="3" t="s">
        <v>16</v>
      </c>
      <c r="U2068" s="3" t="s">
        <v>15</v>
      </c>
      <c r="V2068" s="3">
        <v>0.79700000000000004</v>
      </c>
      <c r="W2068" s="3">
        <v>0.95299999999999996</v>
      </c>
      <c r="X2068" s="3">
        <v>0.94199999999999995</v>
      </c>
      <c r="Y2068" s="3">
        <v>0.96299999999999997</v>
      </c>
      <c r="Z2068" s="25">
        <v>3.8900000000000001E-17</v>
      </c>
      <c r="AA2068" s="29" t="s">
        <v>285</v>
      </c>
      <c r="AB2068" s="32">
        <v>1</v>
      </c>
    </row>
    <row r="2069" spans="1:28" x14ac:dyDescent="0.3">
      <c r="A2069" s="37" t="s">
        <v>2659</v>
      </c>
      <c r="B2069" s="68" t="s">
        <v>3269</v>
      </c>
      <c r="C2069" s="30">
        <v>-6.3659999999999997</v>
      </c>
      <c r="D2069" s="30">
        <v>-6.6000000000000003E-2</v>
      </c>
      <c r="E2069" s="31">
        <v>1.94E-10</v>
      </c>
      <c r="F2069" s="30">
        <v>9.1999999999999998E-2</v>
      </c>
      <c r="G2069" s="30">
        <v>0.11</v>
      </c>
      <c r="H2069" s="31">
        <v>5.4199999999999995E-4</v>
      </c>
      <c r="I2069" s="32">
        <v>50</v>
      </c>
      <c r="J2069" s="32">
        <v>50</v>
      </c>
      <c r="K2069" s="32">
        <v>50</v>
      </c>
      <c r="L2069" s="36">
        <v>0</v>
      </c>
      <c r="M2069" s="36">
        <v>0</v>
      </c>
      <c r="N2069" s="36">
        <v>0.48699999999999999</v>
      </c>
      <c r="O2069" s="36">
        <v>2.8000000000000001E-2</v>
      </c>
      <c r="P2069" s="36">
        <v>0.48499999999999999</v>
      </c>
      <c r="Q2069" s="72" t="s">
        <v>4239</v>
      </c>
      <c r="R2069" s="29" t="s">
        <v>6183</v>
      </c>
      <c r="S2069" s="36">
        <v>1</v>
      </c>
      <c r="T2069" s="3" t="s">
        <v>31</v>
      </c>
      <c r="U2069" s="3" t="s">
        <v>24</v>
      </c>
      <c r="V2069" s="3">
        <v>0.84399999999999997</v>
      </c>
      <c r="W2069" s="3">
        <v>1.0640000000000001</v>
      </c>
      <c r="X2069" s="3">
        <v>1.0509999999999999</v>
      </c>
      <c r="Y2069" s="3">
        <v>1.079</v>
      </c>
      <c r="Z2069" s="25">
        <v>5.6199999999999998E-21</v>
      </c>
      <c r="AA2069" s="29" t="s">
        <v>2460</v>
      </c>
      <c r="AB2069" s="36">
        <v>0.90488900000000005</v>
      </c>
    </row>
    <row r="2070" spans="1:28" x14ac:dyDescent="0.3">
      <c r="A2070" s="37" t="s">
        <v>2590</v>
      </c>
      <c r="B2070" s="68" t="s">
        <v>2881</v>
      </c>
      <c r="C2070" s="30">
        <v>-6.3650000000000002</v>
      </c>
      <c r="D2070" s="30">
        <v>-4.2999999999999997E-2</v>
      </c>
      <c r="E2070" s="31">
        <v>1.95E-10</v>
      </c>
      <c r="F2070" s="30">
        <v>0.249</v>
      </c>
      <c r="G2070" s="30">
        <v>0.36799999999999999</v>
      </c>
      <c r="H2070" s="31">
        <v>5.9500000000000004E-26</v>
      </c>
      <c r="I2070" s="32">
        <v>33</v>
      </c>
      <c r="J2070" s="32">
        <v>33</v>
      </c>
      <c r="K2070" s="32">
        <v>32</v>
      </c>
      <c r="L2070" s="36">
        <v>0</v>
      </c>
      <c r="M2070" s="36">
        <v>0</v>
      </c>
      <c r="N2070" s="36">
        <v>0</v>
      </c>
      <c r="O2070" s="36">
        <v>4.5999999999999999E-2</v>
      </c>
      <c r="P2070" s="36">
        <v>0.95399999999999996</v>
      </c>
      <c r="Q2070" s="72" t="s">
        <v>4234</v>
      </c>
      <c r="R2070" s="29" t="s">
        <v>6794</v>
      </c>
      <c r="S2070" s="36">
        <v>0.47699999999999998</v>
      </c>
      <c r="T2070" s="3" t="s">
        <v>31</v>
      </c>
      <c r="U2070" s="3" t="s">
        <v>24</v>
      </c>
      <c r="V2070" s="3">
        <v>0.79900000000000004</v>
      </c>
      <c r="W2070" s="3">
        <v>0.96399999999999997</v>
      </c>
      <c r="X2070" s="3">
        <v>0.95299999999999996</v>
      </c>
      <c r="Y2070" s="3">
        <v>0.97499999999999998</v>
      </c>
      <c r="Z2070" s="25">
        <v>1.73E-10</v>
      </c>
      <c r="AA2070" s="29" t="s">
        <v>6795</v>
      </c>
      <c r="AB2070" s="36">
        <v>0.97831699999999999</v>
      </c>
    </row>
    <row r="2071" spans="1:28" x14ac:dyDescent="0.3">
      <c r="A2071" s="37" t="s">
        <v>5768</v>
      </c>
      <c r="B2071" s="68" t="s">
        <v>2592</v>
      </c>
      <c r="C2071" s="30">
        <v>-6.3650000000000002</v>
      </c>
      <c r="D2071" s="30">
        <v>-4.9000000000000002E-2</v>
      </c>
      <c r="E2071" s="31">
        <v>1.95E-10</v>
      </c>
      <c r="F2071" s="30">
        <v>0.19900000000000001</v>
      </c>
      <c r="G2071" s="30">
        <v>0.254</v>
      </c>
      <c r="H2071" s="31">
        <v>4.9499999999999997E-9</v>
      </c>
      <c r="I2071" s="32">
        <v>55</v>
      </c>
      <c r="J2071" s="32">
        <v>56</v>
      </c>
      <c r="K2071" s="32">
        <v>55</v>
      </c>
      <c r="L2071" s="36">
        <v>0</v>
      </c>
      <c r="M2071" s="36">
        <v>0</v>
      </c>
      <c r="N2071" s="36">
        <v>0</v>
      </c>
      <c r="O2071" s="36">
        <v>3.3000000000000002E-2</v>
      </c>
      <c r="P2071" s="36">
        <v>0.96599999999999997</v>
      </c>
      <c r="Q2071" s="72" t="s">
        <v>5828</v>
      </c>
      <c r="R2071" s="29" t="s">
        <v>6277</v>
      </c>
      <c r="S2071" s="36">
        <v>0.38</v>
      </c>
      <c r="T2071" s="3" t="s">
        <v>16</v>
      </c>
      <c r="U2071" s="3" t="s">
        <v>15</v>
      </c>
      <c r="V2071" s="3">
        <v>0.443</v>
      </c>
      <c r="W2071" s="3">
        <v>1.0449999999999999</v>
      </c>
      <c r="X2071" s="3">
        <v>1.0349999999999999</v>
      </c>
      <c r="Y2071" s="3">
        <v>1.054</v>
      </c>
      <c r="Z2071" s="25">
        <v>4.9299999999999998E-21</v>
      </c>
      <c r="AA2071" s="29" t="s">
        <v>6276</v>
      </c>
      <c r="AB2071" s="36">
        <v>0.99721899999999997</v>
      </c>
    </row>
    <row r="2072" spans="1:28" x14ac:dyDescent="0.3">
      <c r="A2072" s="37" t="s">
        <v>2616</v>
      </c>
      <c r="B2072" s="68" t="s">
        <v>5900</v>
      </c>
      <c r="C2072" s="30">
        <v>6.3639999999999999</v>
      </c>
      <c r="D2072" s="30">
        <v>4.7E-2</v>
      </c>
      <c r="E2072" s="31">
        <v>1.96E-10</v>
      </c>
      <c r="F2072" s="30">
        <v>0.182</v>
      </c>
      <c r="G2072" s="30">
        <v>0.10100000000000001</v>
      </c>
      <c r="H2072" s="31">
        <v>4.7499999999999999E-3</v>
      </c>
      <c r="I2072" s="32">
        <v>36</v>
      </c>
      <c r="J2072" s="32">
        <v>36</v>
      </c>
      <c r="K2072" s="32">
        <v>31</v>
      </c>
      <c r="L2072" s="36">
        <v>0</v>
      </c>
      <c r="M2072" s="36">
        <v>0</v>
      </c>
      <c r="N2072" s="36">
        <v>0.54100000000000004</v>
      </c>
      <c r="O2072" s="36">
        <v>4.0000000000000001E-3</v>
      </c>
      <c r="P2072" s="36">
        <v>0.45500000000000002</v>
      </c>
      <c r="Q2072" s="72" t="s">
        <v>4656</v>
      </c>
      <c r="R2072" s="29" t="s">
        <v>6657</v>
      </c>
      <c r="S2072" s="36">
        <v>0.64800000000000002</v>
      </c>
      <c r="T2072" s="3" t="s">
        <v>31</v>
      </c>
      <c r="U2072" s="3" t="s">
        <v>15</v>
      </c>
      <c r="V2072" s="3">
        <v>0.71799999999999997</v>
      </c>
      <c r="W2072" s="3">
        <v>0.96199999999999997</v>
      </c>
      <c r="X2072" s="3">
        <v>0.95199999999999996</v>
      </c>
      <c r="Y2072" s="3">
        <v>0.97199999999999998</v>
      </c>
      <c r="Z2072" s="25">
        <v>8.6200000000000001E-14</v>
      </c>
      <c r="AA2072" s="29" t="s">
        <v>6658</v>
      </c>
      <c r="AB2072" s="36">
        <v>0.326905</v>
      </c>
    </row>
    <row r="2073" spans="1:28" x14ac:dyDescent="0.3">
      <c r="A2073" s="37" t="s">
        <v>2652</v>
      </c>
      <c r="B2073" s="68" t="s">
        <v>5900</v>
      </c>
      <c r="C2073" s="30">
        <v>6.3650000000000002</v>
      </c>
      <c r="D2073" s="30">
        <v>6.3E-2</v>
      </c>
      <c r="E2073" s="31">
        <v>1.96E-10</v>
      </c>
      <c r="F2073" s="30">
        <v>0.20200000000000001</v>
      </c>
      <c r="G2073" s="30">
        <v>0.30199999999999999</v>
      </c>
      <c r="H2073" s="31">
        <v>9.7700000000000008E-19</v>
      </c>
      <c r="I2073" s="32">
        <v>53</v>
      </c>
      <c r="J2073" s="32">
        <v>53</v>
      </c>
      <c r="K2073" s="32">
        <v>49</v>
      </c>
      <c r="L2073" s="36">
        <v>0</v>
      </c>
      <c r="M2073" s="36">
        <v>0</v>
      </c>
      <c r="N2073" s="36">
        <v>0</v>
      </c>
      <c r="O2073" s="36">
        <v>0.90900000000000003</v>
      </c>
      <c r="P2073" s="36">
        <v>9.0999999999999998E-2</v>
      </c>
      <c r="Q2073" s="72" t="s">
        <v>5911</v>
      </c>
      <c r="R2073" s="29" t="s">
        <v>2462</v>
      </c>
      <c r="S2073" s="36">
        <v>0.78600000000000003</v>
      </c>
      <c r="T2073" s="3" t="s">
        <v>16</v>
      </c>
      <c r="U2073" s="3" t="s">
        <v>24</v>
      </c>
      <c r="V2073" s="3">
        <v>0.58199999999999996</v>
      </c>
      <c r="W2073" s="3">
        <v>1.036</v>
      </c>
      <c r="X2073" s="3">
        <v>1.0269999999999999</v>
      </c>
      <c r="Y2073" s="3">
        <v>1.046</v>
      </c>
      <c r="Z2073" s="25">
        <v>3.5399999999999999E-14</v>
      </c>
      <c r="AA2073" s="29" t="s">
        <v>6222</v>
      </c>
      <c r="AB2073" s="36">
        <v>0.84137799999999996</v>
      </c>
    </row>
    <row r="2074" spans="1:28" x14ac:dyDescent="0.3">
      <c r="A2074" s="37" t="s">
        <v>2573</v>
      </c>
      <c r="B2074" s="68" t="s">
        <v>2674</v>
      </c>
      <c r="C2074" s="30">
        <v>6.3630000000000004</v>
      </c>
      <c r="D2074" s="30">
        <v>4.5999999999999999E-2</v>
      </c>
      <c r="E2074" s="31">
        <v>1.9699999999999999E-10</v>
      </c>
      <c r="F2074" s="30">
        <v>0.315</v>
      </c>
      <c r="G2074" s="30">
        <v>0.48899999999999999</v>
      </c>
      <c r="H2074" s="31">
        <v>2.9699999999999998E-38</v>
      </c>
      <c r="I2074" s="32">
        <v>7</v>
      </c>
      <c r="J2074" s="32">
        <v>7</v>
      </c>
      <c r="K2074" s="32">
        <v>5</v>
      </c>
      <c r="L2074" s="36">
        <v>0</v>
      </c>
      <c r="M2074" s="36">
        <v>0</v>
      </c>
      <c r="N2074" s="36">
        <v>0</v>
      </c>
      <c r="O2074" s="36">
        <v>0.1</v>
      </c>
      <c r="P2074" s="36">
        <v>0.9</v>
      </c>
      <c r="Q2074" s="72" t="s">
        <v>5911</v>
      </c>
      <c r="R2074" s="29" t="s">
        <v>2462</v>
      </c>
      <c r="S2074" s="36">
        <v>1</v>
      </c>
      <c r="T2074" s="3" t="s">
        <v>16</v>
      </c>
      <c r="U2074" s="3" t="s">
        <v>24</v>
      </c>
      <c r="V2074" s="3">
        <v>0.58199999999999996</v>
      </c>
      <c r="W2074" s="3">
        <v>1.036</v>
      </c>
      <c r="X2074" s="3">
        <v>1.0269999999999999</v>
      </c>
      <c r="Y2074" s="3">
        <v>1.046</v>
      </c>
      <c r="Z2074" s="25">
        <v>3.5399999999999999E-14</v>
      </c>
      <c r="AA2074" s="29" t="s">
        <v>6222</v>
      </c>
      <c r="AB2074" s="36">
        <v>0.84137799999999996</v>
      </c>
    </row>
    <row r="2075" spans="1:28" x14ac:dyDescent="0.3">
      <c r="A2075" s="37" t="s">
        <v>2597</v>
      </c>
      <c r="B2075" s="68" t="s">
        <v>2941</v>
      </c>
      <c r="C2075" s="30">
        <v>-6.3630000000000004</v>
      </c>
      <c r="D2075" s="30">
        <v>-0.14199999999999999</v>
      </c>
      <c r="E2075" s="31">
        <v>1.9799999999999999E-10</v>
      </c>
      <c r="F2075" s="30">
        <v>3.5000000000000003E-2</v>
      </c>
      <c r="G2075" s="30">
        <v>4.1000000000000002E-2</v>
      </c>
      <c r="H2075" s="31">
        <v>3.8999999999999998E-3</v>
      </c>
      <c r="I2075" s="32">
        <v>13</v>
      </c>
      <c r="J2075" s="32">
        <v>13</v>
      </c>
      <c r="K2075" s="32">
        <v>13</v>
      </c>
      <c r="L2075" s="36">
        <v>0</v>
      </c>
      <c r="M2075" s="36">
        <v>0</v>
      </c>
      <c r="N2075" s="36">
        <v>1E-3</v>
      </c>
      <c r="O2075" s="36">
        <v>1E-3</v>
      </c>
      <c r="P2075" s="36">
        <v>0.998</v>
      </c>
      <c r="Q2075" s="72" t="s">
        <v>3547</v>
      </c>
      <c r="R2075" s="29" t="s">
        <v>6416</v>
      </c>
      <c r="S2075" s="36">
        <v>0.99199999999999999</v>
      </c>
      <c r="T2075" s="3" t="s">
        <v>16</v>
      </c>
      <c r="U2075" s="3" t="s">
        <v>24</v>
      </c>
      <c r="V2075" s="3">
        <v>0.62</v>
      </c>
      <c r="W2075" s="3">
        <v>1.044</v>
      </c>
      <c r="X2075" s="3">
        <v>1.0309999999999999</v>
      </c>
      <c r="Y2075" s="3">
        <v>1.0569999999999999</v>
      </c>
      <c r="Z2075" s="25">
        <v>1.8999999999999999E-11</v>
      </c>
      <c r="AA2075" s="29" t="s">
        <v>6417</v>
      </c>
      <c r="AB2075" s="36">
        <v>0.87812000000000001</v>
      </c>
    </row>
    <row r="2076" spans="1:28" x14ac:dyDescent="0.3">
      <c r="A2076" s="37" t="s">
        <v>2603</v>
      </c>
      <c r="B2076" s="68" t="s">
        <v>2784</v>
      </c>
      <c r="C2076" s="30">
        <v>6.3630000000000004</v>
      </c>
      <c r="D2076" s="30">
        <v>0.10299999999999999</v>
      </c>
      <c r="E2076" s="31">
        <v>1.9799999999999999E-10</v>
      </c>
      <c r="F2076" s="30">
        <v>0.04</v>
      </c>
      <c r="G2076" s="30">
        <v>3.4000000000000002E-2</v>
      </c>
      <c r="H2076" s="31">
        <v>1.66E-2</v>
      </c>
      <c r="I2076" s="32">
        <v>28</v>
      </c>
      <c r="J2076" s="32">
        <v>28</v>
      </c>
      <c r="K2076" s="32">
        <v>28</v>
      </c>
      <c r="L2076" s="36">
        <v>0</v>
      </c>
      <c r="M2076" s="36">
        <v>0</v>
      </c>
      <c r="N2076" s="36">
        <v>5.6000000000000001E-2</v>
      </c>
      <c r="O2076" s="36">
        <v>7.0000000000000001E-3</v>
      </c>
      <c r="P2076" s="36">
        <v>0.93700000000000006</v>
      </c>
      <c r="Q2076" s="72" t="s">
        <v>3471</v>
      </c>
      <c r="R2076" s="29" t="s">
        <v>6671</v>
      </c>
      <c r="S2076" s="36">
        <v>0.24299999999999999</v>
      </c>
      <c r="T2076" s="3" t="s">
        <v>16</v>
      </c>
      <c r="U2076" s="3" t="s">
        <v>15</v>
      </c>
      <c r="V2076" s="3">
        <v>0.74399999999999999</v>
      </c>
      <c r="W2076" s="3">
        <v>1.04</v>
      </c>
      <c r="X2076" s="3">
        <v>1.0289999999999999</v>
      </c>
      <c r="Y2076" s="3">
        <v>1.0509999999999999</v>
      </c>
      <c r="Z2076" s="25">
        <v>2.8999999999999998E-13</v>
      </c>
      <c r="AA2076" s="29" t="s">
        <v>6672</v>
      </c>
      <c r="AB2076" s="36">
        <v>0.98294099999999995</v>
      </c>
    </row>
    <row r="2077" spans="1:28" x14ac:dyDescent="0.3">
      <c r="A2077" s="37" t="s">
        <v>2808</v>
      </c>
      <c r="B2077" s="68" t="s">
        <v>2690</v>
      </c>
      <c r="C2077" s="30">
        <v>-6.3620000000000001</v>
      </c>
      <c r="D2077" s="30">
        <v>-6.9000000000000006E-2</v>
      </c>
      <c r="E2077" s="31">
        <v>1.9900000000000001E-10</v>
      </c>
      <c r="F2077" s="30">
        <v>0.104</v>
      </c>
      <c r="G2077" s="30">
        <v>0.161</v>
      </c>
      <c r="H2077" s="31">
        <v>1.01E-4</v>
      </c>
      <c r="I2077" s="32">
        <v>21</v>
      </c>
      <c r="J2077" s="32">
        <v>21</v>
      </c>
      <c r="K2077" s="32">
        <v>20</v>
      </c>
      <c r="L2077" s="36">
        <v>0</v>
      </c>
      <c r="M2077" s="36">
        <v>0</v>
      </c>
      <c r="N2077" s="36">
        <v>0.1</v>
      </c>
      <c r="O2077" s="36">
        <v>0.39100000000000001</v>
      </c>
      <c r="P2077" s="36">
        <v>0.50900000000000001</v>
      </c>
      <c r="Q2077" s="72" t="s">
        <v>4655</v>
      </c>
      <c r="R2077" s="29" t="s">
        <v>7029</v>
      </c>
      <c r="S2077" s="36">
        <v>0.317</v>
      </c>
      <c r="T2077" s="3" t="s">
        <v>31</v>
      </c>
      <c r="U2077" s="3" t="s">
        <v>24</v>
      </c>
      <c r="V2077" s="3">
        <v>0.32500000000000001</v>
      </c>
      <c r="W2077" s="3">
        <v>1.0329999999999999</v>
      </c>
      <c r="X2077" s="3">
        <v>1.0229999999999999</v>
      </c>
      <c r="Y2077" s="3">
        <v>1.0429999999999999</v>
      </c>
      <c r="Z2077" s="25">
        <v>4.4000000000000003E-11</v>
      </c>
      <c r="AA2077" s="29" t="s">
        <v>7030</v>
      </c>
      <c r="AB2077" s="36">
        <v>0.98642700000000005</v>
      </c>
    </row>
    <row r="2078" spans="1:28" x14ac:dyDescent="0.3">
      <c r="A2078" s="37" t="s">
        <v>2659</v>
      </c>
      <c r="B2078" s="68" t="s">
        <v>3268</v>
      </c>
      <c r="C2078" s="30">
        <v>-6.3609999999999998</v>
      </c>
      <c r="D2078" s="30">
        <v>-0.11</v>
      </c>
      <c r="E2078" s="31">
        <v>2.0000000000000001E-10</v>
      </c>
      <c r="F2078" s="30">
        <v>3.3000000000000002E-2</v>
      </c>
      <c r="G2078" s="30">
        <v>4.4999999999999998E-2</v>
      </c>
      <c r="H2078" s="31">
        <v>2.98E-2</v>
      </c>
      <c r="I2078" s="32">
        <v>21</v>
      </c>
      <c r="J2078" s="32">
        <v>27</v>
      </c>
      <c r="K2078" s="32">
        <v>27</v>
      </c>
      <c r="L2078" s="36">
        <v>0</v>
      </c>
      <c r="M2078" s="36">
        <v>0</v>
      </c>
      <c r="N2078" s="36">
        <v>0.04</v>
      </c>
      <c r="O2078" s="36">
        <v>1.6E-2</v>
      </c>
      <c r="P2078" s="36">
        <v>0.94299999999999995</v>
      </c>
      <c r="Q2078" s="72" t="s">
        <v>4654</v>
      </c>
      <c r="R2078" s="29" t="s">
        <v>6419</v>
      </c>
      <c r="S2078" s="36">
        <v>0.13900000000000001</v>
      </c>
      <c r="T2078" s="3" t="s">
        <v>16</v>
      </c>
      <c r="U2078" s="3" t="s">
        <v>15</v>
      </c>
      <c r="V2078" s="3">
        <v>0.20699999999999999</v>
      </c>
      <c r="W2078" s="3">
        <v>0.95699999999999996</v>
      </c>
      <c r="X2078" s="3">
        <v>0.94599999999999995</v>
      </c>
      <c r="Y2078" s="3">
        <v>0.96799999999999997</v>
      </c>
      <c r="Z2078" s="25">
        <v>3.8199999999999998E-14</v>
      </c>
      <c r="AA2078" s="29" t="s">
        <v>6326</v>
      </c>
      <c r="AB2078" s="36">
        <v>0.78825299999999998</v>
      </c>
    </row>
    <row r="2079" spans="1:28" x14ac:dyDescent="0.3">
      <c r="A2079" s="37" t="s">
        <v>2573</v>
      </c>
      <c r="B2079" s="68" t="s">
        <v>324</v>
      </c>
      <c r="C2079" s="30">
        <v>6.3609999999999998</v>
      </c>
      <c r="D2079" s="30">
        <v>4.8000000000000001E-2</v>
      </c>
      <c r="E2079" s="31">
        <v>2.0000000000000001E-10</v>
      </c>
      <c r="F2079" s="30">
        <v>0.21199999999999999</v>
      </c>
      <c r="G2079" s="30">
        <v>0.30399999999999999</v>
      </c>
      <c r="H2079" s="31">
        <v>1.21E-20</v>
      </c>
      <c r="I2079" s="32">
        <v>36</v>
      </c>
      <c r="J2079" s="32">
        <v>36</v>
      </c>
      <c r="K2079" s="32">
        <v>36</v>
      </c>
      <c r="L2079" s="36">
        <v>0</v>
      </c>
      <c r="M2079" s="36">
        <v>0</v>
      </c>
      <c r="N2079" s="36">
        <v>0</v>
      </c>
      <c r="O2079" s="36">
        <v>0.37</v>
      </c>
      <c r="P2079" s="36">
        <v>0.63</v>
      </c>
      <c r="Q2079" s="72" t="s">
        <v>4064</v>
      </c>
      <c r="R2079" s="29" t="s">
        <v>6438</v>
      </c>
      <c r="S2079" s="36">
        <v>0.49399999999999999</v>
      </c>
      <c r="T2079" s="3" t="s">
        <v>16</v>
      </c>
      <c r="U2079" s="3" t="s">
        <v>24</v>
      </c>
      <c r="V2079" s="3">
        <v>0.68</v>
      </c>
      <c r="W2079" s="3">
        <v>1.04</v>
      </c>
      <c r="X2079" s="3">
        <v>1.03</v>
      </c>
      <c r="Y2079" s="3">
        <v>1.05</v>
      </c>
      <c r="Z2079" s="25">
        <v>2.1900000000000001E-15</v>
      </c>
      <c r="AA2079" s="29" t="s">
        <v>6439</v>
      </c>
      <c r="AB2079" s="36">
        <v>0.90196500000000002</v>
      </c>
    </row>
    <row r="2080" spans="1:28" x14ac:dyDescent="0.3">
      <c r="A2080" s="37" t="s">
        <v>2577</v>
      </c>
      <c r="B2080" s="68" t="s">
        <v>2852</v>
      </c>
      <c r="C2080" s="30">
        <v>-6.3609999999999998</v>
      </c>
      <c r="D2080" s="30">
        <v>-0.109</v>
      </c>
      <c r="E2080" s="31">
        <v>2.0000000000000001E-10</v>
      </c>
      <c r="F2080" s="30">
        <v>4.1000000000000002E-2</v>
      </c>
      <c r="G2080" s="30">
        <v>3.9E-2</v>
      </c>
      <c r="H2080" s="31">
        <v>2.3699999999999999E-2</v>
      </c>
      <c r="I2080" s="32">
        <v>12</v>
      </c>
      <c r="J2080" s="32">
        <v>12</v>
      </c>
      <c r="K2080" s="32">
        <v>12</v>
      </c>
      <c r="L2080" s="36">
        <v>0</v>
      </c>
      <c r="M2080" s="36">
        <v>0</v>
      </c>
      <c r="N2080" s="36">
        <v>2.8000000000000001E-2</v>
      </c>
      <c r="O2080" s="36">
        <v>4.0000000000000001E-3</v>
      </c>
      <c r="P2080" s="36">
        <v>0.96699999999999997</v>
      </c>
      <c r="Q2080" s="72" t="s">
        <v>3777</v>
      </c>
      <c r="R2080" s="29" t="s">
        <v>7031</v>
      </c>
      <c r="S2080" s="36">
        <v>0.61699999999999999</v>
      </c>
      <c r="T2080" s="3" t="s">
        <v>16</v>
      </c>
      <c r="U2080" s="3" t="s">
        <v>15</v>
      </c>
      <c r="V2080" s="3">
        <v>0.47599999999999998</v>
      </c>
      <c r="W2080" s="3">
        <v>1.026</v>
      </c>
      <c r="X2080" s="3">
        <v>1.0169999999999999</v>
      </c>
      <c r="Y2080" s="3">
        <v>1.0349999999999999</v>
      </c>
      <c r="Z2080" s="25">
        <v>2.0500000000000002E-8</v>
      </c>
      <c r="AA2080" s="29" t="s">
        <v>7032</v>
      </c>
      <c r="AB2080" s="36">
        <v>0.99567799999999995</v>
      </c>
    </row>
    <row r="2081" spans="1:28" x14ac:dyDescent="0.3">
      <c r="A2081" s="37" t="s">
        <v>2579</v>
      </c>
      <c r="B2081" s="68" t="s">
        <v>2772</v>
      </c>
      <c r="C2081" s="30">
        <v>-6.3609999999999998</v>
      </c>
      <c r="D2081" s="30">
        <v>-6.7000000000000004E-2</v>
      </c>
      <c r="E2081" s="31">
        <v>2.0000000000000001E-10</v>
      </c>
      <c r="F2081" s="30">
        <v>0.105</v>
      </c>
      <c r="G2081" s="30">
        <v>6.5000000000000002E-2</v>
      </c>
      <c r="H2081" s="31">
        <v>2.12E-6</v>
      </c>
      <c r="I2081" s="32">
        <v>61</v>
      </c>
      <c r="J2081" s="32">
        <v>61</v>
      </c>
      <c r="K2081" s="32">
        <v>61</v>
      </c>
      <c r="L2081" s="36">
        <v>0</v>
      </c>
      <c r="M2081" s="36">
        <v>0</v>
      </c>
      <c r="N2081" s="36">
        <v>0</v>
      </c>
      <c r="O2081" s="36">
        <v>1E-3</v>
      </c>
      <c r="P2081" s="36">
        <v>0.999</v>
      </c>
      <c r="Q2081" s="72" t="s">
        <v>1849</v>
      </c>
      <c r="R2081" s="29" t="s">
        <v>1848</v>
      </c>
      <c r="S2081" s="36">
        <v>1</v>
      </c>
      <c r="T2081" s="3" t="s">
        <v>31</v>
      </c>
      <c r="U2081" s="3" t="s">
        <v>15</v>
      </c>
      <c r="V2081" s="3">
        <v>0.56499999999999995</v>
      </c>
      <c r="W2081" s="3">
        <v>1.034</v>
      </c>
      <c r="X2081" s="3">
        <v>1.0249999999999999</v>
      </c>
      <c r="Y2081" s="3">
        <v>1.044</v>
      </c>
      <c r="Z2081" s="25">
        <v>3.0500000000000001E-13</v>
      </c>
      <c r="AA2081" s="29" t="s">
        <v>1848</v>
      </c>
      <c r="AB2081" s="32">
        <v>1</v>
      </c>
    </row>
    <row r="2082" spans="1:28" x14ac:dyDescent="0.3">
      <c r="A2082" s="37" t="s">
        <v>2581</v>
      </c>
      <c r="B2082" s="68" t="s">
        <v>3267</v>
      </c>
      <c r="C2082" s="30">
        <v>-6.3579999999999997</v>
      </c>
      <c r="D2082" s="30">
        <v>-0.13800000000000001</v>
      </c>
      <c r="E2082" s="31">
        <v>2.0499999999999999E-10</v>
      </c>
      <c r="F2082" s="30">
        <v>2.5000000000000001E-2</v>
      </c>
      <c r="G2082" s="30">
        <v>4.7E-2</v>
      </c>
      <c r="H2082" s="31">
        <v>3.16E-3</v>
      </c>
      <c r="I2082" s="32">
        <v>11</v>
      </c>
      <c r="J2082" s="32">
        <v>11</v>
      </c>
      <c r="K2082" s="32">
        <v>11</v>
      </c>
      <c r="L2082" s="36">
        <v>0</v>
      </c>
      <c r="M2082" s="36">
        <v>0</v>
      </c>
      <c r="N2082" s="36">
        <v>0.13500000000000001</v>
      </c>
      <c r="O2082" s="36">
        <v>3.0000000000000001E-3</v>
      </c>
      <c r="P2082" s="36">
        <v>0.86199999999999999</v>
      </c>
      <c r="Q2082" s="72" t="s">
        <v>3963</v>
      </c>
      <c r="R2082" s="29" t="s">
        <v>6377</v>
      </c>
      <c r="S2082" s="36">
        <v>0.753</v>
      </c>
      <c r="T2082" s="3" t="s">
        <v>31</v>
      </c>
      <c r="U2082" s="3" t="s">
        <v>15</v>
      </c>
      <c r="V2082" s="3">
        <v>0.48099999999999998</v>
      </c>
      <c r="W2082" s="3">
        <v>0.96299999999999997</v>
      </c>
      <c r="X2082" s="3">
        <v>0.95499999999999996</v>
      </c>
      <c r="Y2082" s="3">
        <v>0.97199999999999998</v>
      </c>
      <c r="Z2082" s="25">
        <v>2.5300000000000002E-16</v>
      </c>
      <c r="AA2082" s="29" t="s">
        <v>6378</v>
      </c>
      <c r="AB2082" s="32">
        <v>1</v>
      </c>
    </row>
    <row r="2083" spans="1:28" x14ac:dyDescent="0.3">
      <c r="A2083" s="37" t="s">
        <v>2589</v>
      </c>
      <c r="B2083" s="68" t="s">
        <v>3266</v>
      </c>
      <c r="C2083" s="30">
        <v>6.3559999999999999</v>
      </c>
      <c r="D2083" s="30">
        <v>0.253</v>
      </c>
      <c r="E2083" s="31">
        <v>2.0700000000000001E-10</v>
      </c>
      <c r="F2083" s="30">
        <v>6.0000000000000001E-3</v>
      </c>
      <c r="G2083" s="30">
        <v>3.3000000000000002E-2</v>
      </c>
      <c r="H2083" s="31">
        <v>4.0099999999999997E-3</v>
      </c>
      <c r="I2083" s="32">
        <v>5</v>
      </c>
      <c r="J2083" s="32">
        <v>5</v>
      </c>
      <c r="K2083" s="32">
        <v>5</v>
      </c>
      <c r="L2083" s="36">
        <v>0</v>
      </c>
      <c r="M2083" s="36">
        <v>0</v>
      </c>
      <c r="N2083" s="36">
        <v>0.15</v>
      </c>
      <c r="O2083" s="36">
        <v>2E-3</v>
      </c>
      <c r="P2083" s="36">
        <v>0.84699999999999998</v>
      </c>
      <c r="Q2083" s="72" t="s">
        <v>4653</v>
      </c>
      <c r="R2083" s="29" t="s">
        <v>7033</v>
      </c>
      <c r="S2083" s="36">
        <v>0.98099999999999998</v>
      </c>
      <c r="T2083" s="3" t="s">
        <v>16</v>
      </c>
      <c r="U2083" s="3" t="s">
        <v>15</v>
      </c>
      <c r="V2083" s="3">
        <v>0.28599999999999998</v>
      </c>
      <c r="W2083" s="3">
        <v>1.0329999999999999</v>
      </c>
      <c r="X2083" s="3">
        <v>1.022</v>
      </c>
      <c r="Y2083" s="3">
        <v>1.0429999999999999</v>
      </c>
      <c r="Z2083" s="25">
        <v>5.0100000000000003E-10</v>
      </c>
      <c r="AA2083" s="29" t="s">
        <v>7034</v>
      </c>
      <c r="AB2083" s="36">
        <v>0.80841099999999999</v>
      </c>
    </row>
    <row r="2084" spans="1:28" x14ac:dyDescent="0.3">
      <c r="A2084" s="37" t="s">
        <v>2579</v>
      </c>
      <c r="B2084" s="68" t="s">
        <v>2916</v>
      </c>
      <c r="C2084" s="30">
        <v>6.3559999999999999</v>
      </c>
      <c r="D2084" s="30">
        <v>3.4000000000000002E-2</v>
      </c>
      <c r="E2084" s="31">
        <v>2.0700000000000001E-10</v>
      </c>
      <c r="F2084" s="30">
        <v>0.40500000000000003</v>
      </c>
      <c r="G2084" s="30">
        <v>0.47899999999999998</v>
      </c>
      <c r="H2084" s="31">
        <v>3.9100000000000001E-55</v>
      </c>
      <c r="I2084" s="32">
        <v>30</v>
      </c>
      <c r="J2084" s="32">
        <v>30</v>
      </c>
      <c r="K2084" s="32">
        <v>30</v>
      </c>
      <c r="L2084" s="36">
        <v>0</v>
      </c>
      <c r="M2084" s="36">
        <v>0</v>
      </c>
      <c r="N2084" s="36">
        <v>0</v>
      </c>
      <c r="O2084" s="36">
        <v>1.7999999999999999E-2</v>
      </c>
      <c r="P2084" s="36">
        <v>0.98199999999999998</v>
      </c>
      <c r="Q2084" s="72" t="s">
        <v>3878</v>
      </c>
      <c r="R2084" s="29" t="s">
        <v>6228</v>
      </c>
      <c r="S2084" s="36">
        <v>0.75700000000000001</v>
      </c>
      <c r="T2084" s="3" t="s">
        <v>31</v>
      </c>
      <c r="U2084" s="3" t="s">
        <v>24</v>
      </c>
      <c r="V2084" s="3">
        <v>0.80200000000000005</v>
      </c>
      <c r="W2084" s="3">
        <v>0.96099999999999997</v>
      </c>
      <c r="X2084" s="3">
        <v>0.95</v>
      </c>
      <c r="Y2084" s="3">
        <v>0.97199999999999998</v>
      </c>
      <c r="Z2084" s="25">
        <v>6.3799999999999999E-12</v>
      </c>
      <c r="AA2084" s="29" t="s">
        <v>6229</v>
      </c>
      <c r="AB2084" s="36">
        <v>0.99864600000000003</v>
      </c>
    </row>
    <row r="2085" spans="1:28" x14ac:dyDescent="0.3">
      <c r="A2085" s="37" t="s">
        <v>2583</v>
      </c>
      <c r="B2085" s="68" t="s">
        <v>5888</v>
      </c>
      <c r="C2085" s="30">
        <v>6.3559999999999999</v>
      </c>
      <c r="D2085" s="30">
        <v>0.111</v>
      </c>
      <c r="E2085" s="31">
        <v>2.0800000000000001E-10</v>
      </c>
      <c r="F2085" s="30">
        <v>6.5000000000000002E-2</v>
      </c>
      <c r="G2085" s="30">
        <v>8.2000000000000003E-2</v>
      </c>
      <c r="H2085" s="31">
        <v>3.64E-3</v>
      </c>
      <c r="I2085" s="32">
        <v>12</v>
      </c>
      <c r="J2085" s="32">
        <v>12</v>
      </c>
      <c r="K2085" s="32">
        <v>7</v>
      </c>
      <c r="L2085" s="36">
        <v>0</v>
      </c>
      <c r="M2085" s="36">
        <v>0</v>
      </c>
      <c r="N2085" s="36">
        <v>6.0000000000000001E-3</v>
      </c>
      <c r="O2085" s="36">
        <v>1.2E-2</v>
      </c>
      <c r="P2085" s="36">
        <v>0.98199999999999998</v>
      </c>
      <c r="Q2085" s="72" t="s">
        <v>3617</v>
      </c>
      <c r="R2085" s="29" t="s">
        <v>6073</v>
      </c>
      <c r="S2085" s="36">
        <v>0.36199999999999999</v>
      </c>
      <c r="T2085" s="3" t="s">
        <v>16</v>
      </c>
      <c r="U2085" s="3" t="s">
        <v>15</v>
      </c>
      <c r="V2085" s="3">
        <v>0.69199999999999995</v>
      </c>
      <c r="W2085" s="3">
        <v>0.95799999999999996</v>
      </c>
      <c r="X2085" s="3">
        <v>0.94799999999999995</v>
      </c>
      <c r="Y2085" s="3">
        <v>0.96799999999999997</v>
      </c>
      <c r="Z2085" s="25">
        <v>3.7499999999999999E-17</v>
      </c>
      <c r="AA2085" s="29" t="s">
        <v>6074</v>
      </c>
      <c r="AB2085" s="36">
        <v>0.90172300000000005</v>
      </c>
    </row>
    <row r="2086" spans="1:28" x14ac:dyDescent="0.3">
      <c r="A2086" s="37" t="s">
        <v>2647</v>
      </c>
      <c r="B2086" s="68" t="s">
        <v>2673</v>
      </c>
      <c r="C2086" s="30">
        <v>-6.3550000000000004</v>
      </c>
      <c r="D2086" s="30">
        <v>-3.3000000000000002E-2</v>
      </c>
      <c r="E2086" s="31">
        <v>2.09E-10</v>
      </c>
      <c r="F2086" s="30">
        <v>0.377</v>
      </c>
      <c r="G2086" s="30">
        <v>0.41599999999999998</v>
      </c>
      <c r="H2086" s="31">
        <v>3.9399999999999999E-25</v>
      </c>
      <c r="I2086" s="32">
        <v>45</v>
      </c>
      <c r="J2086" s="32">
        <v>46</v>
      </c>
      <c r="K2086" s="32">
        <v>42</v>
      </c>
      <c r="L2086" s="36">
        <v>0</v>
      </c>
      <c r="M2086" s="36">
        <v>0</v>
      </c>
      <c r="N2086" s="36">
        <v>0</v>
      </c>
      <c r="O2086" s="36">
        <v>0.373</v>
      </c>
      <c r="P2086" s="36">
        <v>0.627</v>
      </c>
      <c r="Q2086" s="72" t="s">
        <v>4652</v>
      </c>
      <c r="R2086" s="29" t="s">
        <v>6920</v>
      </c>
      <c r="S2086" s="36">
        <v>0.71899999999999997</v>
      </c>
      <c r="T2086" s="3" t="s">
        <v>31</v>
      </c>
      <c r="U2086" s="3" t="s">
        <v>24</v>
      </c>
      <c r="V2086" s="3">
        <v>0.45100000000000001</v>
      </c>
      <c r="W2086" s="3">
        <v>0.96899999999999997</v>
      </c>
      <c r="X2086" s="3">
        <v>0.96</v>
      </c>
      <c r="Y2086" s="3">
        <v>0.97799999999999998</v>
      </c>
      <c r="Z2086" s="25">
        <v>1.1000000000000001E-11</v>
      </c>
      <c r="AA2086" s="29" t="s">
        <v>6921</v>
      </c>
      <c r="AB2086" s="36">
        <v>0.99863400000000002</v>
      </c>
    </row>
    <row r="2087" spans="1:28" x14ac:dyDescent="0.3">
      <c r="A2087" s="37" t="s">
        <v>2575</v>
      </c>
      <c r="B2087" s="68" t="s">
        <v>2853</v>
      </c>
      <c r="C2087" s="30">
        <v>-6.3550000000000004</v>
      </c>
      <c r="D2087" s="30">
        <v>-0.129</v>
      </c>
      <c r="E2087" s="31">
        <v>2.09E-10</v>
      </c>
      <c r="F2087" s="30">
        <v>4.2000000000000003E-2</v>
      </c>
      <c r="G2087" s="30">
        <v>0.105</v>
      </c>
      <c r="H2087" s="31">
        <v>1.02E-4</v>
      </c>
      <c r="I2087" s="32">
        <v>19</v>
      </c>
      <c r="J2087" s="32">
        <v>19</v>
      </c>
      <c r="K2087" s="32">
        <v>18</v>
      </c>
      <c r="L2087" s="36">
        <v>0</v>
      </c>
      <c r="M2087" s="36">
        <v>0</v>
      </c>
      <c r="N2087" s="36">
        <v>1.0999999999999999E-2</v>
      </c>
      <c r="O2087" s="36">
        <v>6.0000000000000001E-3</v>
      </c>
      <c r="P2087" s="36">
        <v>0.98299999999999998</v>
      </c>
      <c r="Q2087" s="72" t="s">
        <v>3942</v>
      </c>
      <c r="R2087" s="29" t="s">
        <v>7035</v>
      </c>
      <c r="S2087" s="36">
        <v>0.438</v>
      </c>
      <c r="T2087" s="3" t="s">
        <v>16</v>
      </c>
      <c r="U2087" s="3" t="s">
        <v>15</v>
      </c>
      <c r="V2087" s="3">
        <v>0.56000000000000005</v>
      </c>
      <c r="W2087" s="3">
        <v>0.96099999999999997</v>
      </c>
      <c r="X2087" s="3">
        <v>0.94899999999999995</v>
      </c>
      <c r="Y2087" s="3">
        <v>0.97299999999999998</v>
      </c>
      <c r="Z2087" s="25">
        <v>2.4900000000000002E-10</v>
      </c>
      <c r="AA2087" s="29" t="s">
        <v>5162</v>
      </c>
      <c r="AB2087" s="32" t="s">
        <v>5162</v>
      </c>
    </row>
    <row r="2088" spans="1:28" x14ac:dyDescent="0.3">
      <c r="A2088" s="37" t="s">
        <v>2579</v>
      </c>
      <c r="B2088" s="68" t="s">
        <v>2802</v>
      </c>
      <c r="C2088" s="30">
        <v>6.3540000000000001</v>
      </c>
      <c r="D2088" s="30">
        <v>7.8E-2</v>
      </c>
      <c r="E2088" s="31">
        <v>2.1E-10</v>
      </c>
      <c r="F2088" s="30">
        <v>7.8E-2</v>
      </c>
      <c r="G2088" s="30">
        <v>0.13700000000000001</v>
      </c>
      <c r="H2088" s="31">
        <v>1.46E-12</v>
      </c>
      <c r="I2088" s="32">
        <v>26</v>
      </c>
      <c r="J2088" s="32">
        <v>26</v>
      </c>
      <c r="K2088" s="32" t="s">
        <v>5162</v>
      </c>
      <c r="L2088" s="36" t="s">
        <v>5162</v>
      </c>
      <c r="M2088" s="36" t="s">
        <v>5162</v>
      </c>
      <c r="N2088" s="36" t="s">
        <v>5162</v>
      </c>
      <c r="O2088" s="36" t="s">
        <v>5162</v>
      </c>
      <c r="P2088" s="36" t="s">
        <v>5162</v>
      </c>
      <c r="Q2088" s="72" t="s">
        <v>5162</v>
      </c>
      <c r="R2088" s="29" t="s">
        <v>5162</v>
      </c>
      <c r="S2088" s="36" t="s">
        <v>5162</v>
      </c>
      <c r="T2088" s="3" t="s">
        <v>5162</v>
      </c>
      <c r="U2088" s="3" t="s">
        <v>5162</v>
      </c>
      <c r="V2088" s="3" t="s">
        <v>5162</v>
      </c>
      <c r="W2088" s="3" t="s">
        <v>5162</v>
      </c>
      <c r="X2088" s="3" t="s">
        <v>5162</v>
      </c>
      <c r="Y2088" s="3" t="s">
        <v>5162</v>
      </c>
      <c r="Z2088" s="25" t="s">
        <v>5162</v>
      </c>
      <c r="AA2088" s="29" t="s">
        <v>5162</v>
      </c>
      <c r="AB2088" s="96" t="s">
        <v>5162</v>
      </c>
    </row>
    <row r="2089" spans="1:28" x14ac:dyDescent="0.3">
      <c r="A2089" s="37" t="s">
        <v>2608</v>
      </c>
      <c r="B2089" s="68" t="s">
        <v>3265</v>
      </c>
      <c r="C2089" s="30">
        <v>6.3520000000000003</v>
      </c>
      <c r="D2089" s="30">
        <v>0.90700000000000003</v>
      </c>
      <c r="E2089" s="31">
        <v>2.1199999999999999E-10</v>
      </c>
      <c r="F2089" s="30">
        <v>1E-3</v>
      </c>
      <c r="G2089" s="30">
        <v>1.4999999999999999E-2</v>
      </c>
      <c r="H2089" s="31">
        <v>4.6600000000000003E-2</v>
      </c>
      <c r="I2089" s="32">
        <v>1</v>
      </c>
      <c r="J2089" s="32">
        <v>1</v>
      </c>
      <c r="K2089" s="32">
        <v>1</v>
      </c>
      <c r="L2089" s="36">
        <v>0</v>
      </c>
      <c r="M2089" s="36">
        <v>0</v>
      </c>
      <c r="N2089" s="36">
        <v>0.48299999999999998</v>
      </c>
      <c r="O2089" s="36">
        <v>0</v>
      </c>
      <c r="P2089" s="36">
        <v>0.51600000000000001</v>
      </c>
      <c r="Q2089" s="72" t="s">
        <v>4545</v>
      </c>
      <c r="R2089" s="29" t="s">
        <v>6349</v>
      </c>
      <c r="S2089" s="36">
        <v>1</v>
      </c>
      <c r="T2089" s="3" t="s">
        <v>16</v>
      </c>
      <c r="U2089" s="3" t="s">
        <v>15</v>
      </c>
      <c r="V2089" s="3">
        <v>0.59</v>
      </c>
      <c r="W2089" s="3">
        <v>0.96099999999999997</v>
      </c>
      <c r="X2089" s="3">
        <v>0.94899999999999995</v>
      </c>
      <c r="Y2089" s="3">
        <v>0.97299999999999998</v>
      </c>
      <c r="Z2089" s="25">
        <v>2.1199999999999999E-10</v>
      </c>
      <c r="AA2089" s="29" t="s">
        <v>6348</v>
      </c>
      <c r="AB2089" s="36">
        <v>0.76025500000000001</v>
      </c>
    </row>
    <row r="2090" spans="1:28" x14ac:dyDescent="0.3">
      <c r="A2090" s="37" t="s">
        <v>5768</v>
      </c>
      <c r="B2090" s="68" t="s">
        <v>2729</v>
      </c>
      <c r="C2090" s="30">
        <v>-6.3490000000000002</v>
      </c>
      <c r="D2090" s="30">
        <v>-7.0999999999999994E-2</v>
      </c>
      <c r="E2090" s="31">
        <v>2.16E-10</v>
      </c>
      <c r="F2090" s="30">
        <v>0.12</v>
      </c>
      <c r="G2090" s="30">
        <v>0.14399999999999999</v>
      </c>
      <c r="H2090" s="31">
        <v>2.1399999999999998E-5</v>
      </c>
      <c r="I2090" s="32">
        <v>47</v>
      </c>
      <c r="J2090" s="32">
        <v>53</v>
      </c>
      <c r="K2090" s="32">
        <v>50</v>
      </c>
      <c r="L2090" s="36">
        <v>0</v>
      </c>
      <c r="M2090" s="36">
        <v>6.0000000000000001E-3</v>
      </c>
      <c r="N2090" s="36">
        <v>0</v>
      </c>
      <c r="O2090" s="36">
        <v>0.14499999999999999</v>
      </c>
      <c r="P2090" s="36">
        <v>0.84899999999999998</v>
      </c>
      <c r="Q2090" s="72" t="s">
        <v>4143</v>
      </c>
      <c r="R2090" s="29" t="s">
        <v>6712</v>
      </c>
      <c r="S2090" s="36">
        <v>0.98099999999999998</v>
      </c>
      <c r="T2090" s="3" t="s">
        <v>16</v>
      </c>
      <c r="U2090" s="3" t="s">
        <v>15</v>
      </c>
      <c r="V2090" s="3">
        <v>0.62</v>
      </c>
      <c r="W2090" s="3">
        <v>1.044</v>
      </c>
      <c r="X2090" s="3">
        <v>1.0309999999999999</v>
      </c>
      <c r="Y2090" s="3">
        <v>1.0569999999999999</v>
      </c>
      <c r="Z2090" s="25">
        <v>1.56E-11</v>
      </c>
      <c r="AA2090" s="29" t="s">
        <v>6711</v>
      </c>
      <c r="AB2090" s="36">
        <v>0.930697</v>
      </c>
    </row>
    <row r="2091" spans="1:28" x14ac:dyDescent="0.3">
      <c r="A2091" s="37" t="s">
        <v>2587</v>
      </c>
      <c r="B2091" s="68" t="s">
        <v>2840</v>
      </c>
      <c r="C2091" s="30">
        <v>-6.3490000000000002</v>
      </c>
      <c r="D2091" s="30">
        <v>-4.3999999999999997E-2</v>
      </c>
      <c r="E2091" s="31">
        <v>2.17E-10</v>
      </c>
      <c r="F2091" s="30">
        <v>0.217</v>
      </c>
      <c r="G2091" s="30">
        <v>0.21199999999999999</v>
      </c>
      <c r="H2091" s="31">
        <v>1.38E-16</v>
      </c>
      <c r="I2091" s="32">
        <v>37</v>
      </c>
      <c r="J2091" s="32">
        <v>37</v>
      </c>
      <c r="K2091" s="32">
        <v>36</v>
      </c>
      <c r="L2091" s="36">
        <v>0</v>
      </c>
      <c r="M2091" s="36">
        <v>0</v>
      </c>
      <c r="N2091" s="36">
        <v>0</v>
      </c>
      <c r="O2091" s="36">
        <v>1</v>
      </c>
      <c r="P2091" s="36">
        <v>0</v>
      </c>
      <c r="Q2091" s="72" t="s">
        <v>3758</v>
      </c>
      <c r="R2091" s="29" t="s">
        <v>7036</v>
      </c>
      <c r="S2091" s="36">
        <v>1</v>
      </c>
      <c r="T2091" s="3" t="s">
        <v>16</v>
      </c>
      <c r="U2091" s="3" t="s">
        <v>15</v>
      </c>
      <c r="V2091" s="3">
        <v>0.33400000000000002</v>
      </c>
      <c r="W2091" s="3">
        <v>1.028</v>
      </c>
      <c r="X2091" s="3">
        <v>1.018</v>
      </c>
      <c r="Y2091" s="3">
        <v>1.0369999999999999</v>
      </c>
      <c r="Z2091" s="25">
        <v>2.5799999999999999E-8</v>
      </c>
      <c r="AA2091" s="29" t="s">
        <v>6960</v>
      </c>
      <c r="AB2091" s="36">
        <v>0.20433799999999999</v>
      </c>
    </row>
    <row r="2092" spans="1:28" x14ac:dyDescent="0.3">
      <c r="A2092" s="37" t="s">
        <v>2597</v>
      </c>
      <c r="B2092" s="68" t="s">
        <v>2872</v>
      </c>
      <c r="C2092" s="30">
        <v>6.3490000000000002</v>
      </c>
      <c r="D2092" s="30">
        <v>8.5000000000000006E-2</v>
      </c>
      <c r="E2092" s="31">
        <v>2.17E-10</v>
      </c>
      <c r="F2092" s="30">
        <v>0.1</v>
      </c>
      <c r="G2092" s="30">
        <v>0.17199999999999999</v>
      </c>
      <c r="H2092" s="31">
        <v>1.31E-9</v>
      </c>
      <c r="I2092" s="32">
        <v>19</v>
      </c>
      <c r="J2092" s="32">
        <v>19</v>
      </c>
      <c r="K2092" s="32">
        <v>19</v>
      </c>
      <c r="L2092" s="36">
        <v>0</v>
      </c>
      <c r="M2092" s="36">
        <v>0</v>
      </c>
      <c r="N2092" s="36">
        <v>0</v>
      </c>
      <c r="O2092" s="36">
        <v>6.0999999999999999E-2</v>
      </c>
      <c r="P2092" s="36">
        <v>0.93899999999999995</v>
      </c>
      <c r="Q2092" s="72" t="s">
        <v>4651</v>
      </c>
      <c r="R2092" s="29" t="s">
        <v>6596</v>
      </c>
      <c r="S2092" s="36">
        <v>0.995</v>
      </c>
      <c r="T2092" s="3" t="s">
        <v>16</v>
      </c>
      <c r="U2092" s="3" t="s">
        <v>15</v>
      </c>
      <c r="V2092" s="3">
        <v>0.74399999999999999</v>
      </c>
      <c r="W2092" s="3">
        <v>1.0389999999999999</v>
      </c>
      <c r="X2092" s="3">
        <v>1.0289999999999999</v>
      </c>
      <c r="Y2092" s="3">
        <v>1.05</v>
      </c>
      <c r="Z2092" s="25">
        <v>2.9400000000000001E-13</v>
      </c>
      <c r="AA2092" s="29" t="s">
        <v>6595</v>
      </c>
      <c r="AB2092" s="36">
        <v>0.99901600000000002</v>
      </c>
    </row>
    <row r="2093" spans="1:28" x14ac:dyDescent="0.3">
      <c r="A2093" s="37" t="s">
        <v>2597</v>
      </c>
      <c r="B2093" s="68" t="s">
        <v>2752</v>
      </c>
      <c r="C2093" s="30">
        <v>6.3479999999999999</v>
      </c>
      <c r="D2093" s="30">
        <v>8.5000000000000006E-2</v>
      </c>
      <c r="E2093" s="31">
        <v>2.18E-10</v>
      </c>
      <c r="F2093" s="30">
        <v>6.0999999999999999E-2</v>
      </c>
      <c r="G2093" s="30">
        <v>7.0999999999999994E-2</v>
      </c>
      <c r="H2093" s="31">
        <v>1.66E-4</v>
      </c>
      <c r="I2093" s="32">
        <v>27</v>
      </c>
      <c r="J2093" s="32">
        <v>27</v>
      </c>
      <c r="K2093" s="32">
        <v>27</v>
      </c>
      <c r="L2093" s="36">
        <v>0</v>
      </c>
      <c r="M2093" s="36">
        <v>0</v>
      </c>
      <c r="N2093" s="36">
        <v>0</v>
      </c>
      <c r="O2093" s="36">
        <v>0.53500000000000003</v>
      </c>
      <c r="P2093" s="36">
        <v>0.46500000000000002</v>
      </c>
      <c r="Q2093" s="72" t="s">
        <v>4599</v>
      </c>
      <c r="R2093" s="29" t="s">
        <v>6384</v>
      </c>
      <c r="S2093" s="36">
        <v>0.377</v>
      </c>
      <c r="T2093" s="3" t="s">
        <v>16</v>
      </c>
      <c r="U2093" s="3" t="s">
        <v>15</v>
      </c>
      <c r="V2093" s="3">
        <v>0.54900000000000004</v>
      </c>
      <c r="W2093" s="3">
        <v>0.96499999999999997</v>
      </c>
      <c r="X2093" s="3">
        <v>0.95599999999999996</v>
      </c>
      <c r="Y2093" s="3">
        <v>0.97299999999999998</v>
      </c>
      <c r="Z2093" s="25">
        <v>7.2199999999999998E-15</v>
      </c>
      <c r="AA2093" s="29" t="s">
        <v>6385</v>
      </c>
      <c r="AB2093" s="36">
        <v>0.99754200000000004</v>
      </c>
    </row>
    <row r="2094" spans="1:28" x14ac:dyDescent="0.3">
      <c r="A2094" s="37" t="s">
        <v>2624</v>
      </c>
      <c r="B2094" s="68" t="s">
        <v>2870</v>
      </c>
      <c r="C2094" s="30">
        <v>-6.3479999999999999</v>
      </c>
      <c r="D2094" s="30">
        <v>-9.6000000000000002E-2</v>
      </c>
      <c r="E2094" s="31">
        <v>2.18E-10</v>
      </c>
      <c r="F2094" s="30">
        <v>4.2000000000000003E-2</v>
      </c>
      <c r="G2094" s="30">
        <v>4.3999999999999997E-2</v>
      </c>
      <c r="H2094" s="31">
        <v>3.0200000000000001E-2</v>
      </c>
      <c r="I2094" s="32">
        <v>8</v>
      </c>
      <c r="J2094" s="32">
        <v>8</v>
      </c>
      <c r="K2094" s="32">
        <v>8</v>
      </c>
      <c r="L2094" s="36">
        <v>0</v>
      </c>
      <c r="M2094" s="36">
        <v>0</v>
      </c>
      <c r="N2094" s="36">
        <v>7.0000000000000001E-3</v>
      </c>
      <c r="O2094" s="36">
        <v>4.0000000000000001E-3</v>
      </c>
      <c r="P2094" s="36">
        <v>0.98899999999999999</v>
      </c>
      <c r="Q2094" s="72" t="s">
        <v>4548</v>
      </c>
      <c r="R2094" s="29" t="s">
        <v>7037</v>
      </c>
      <c r="S2094" s="36">
        <v>0.34699999999999998</v>
      </c>
      <c r="T2094" s="3" t="s">
        <v>16</v>
      </c>
      <c r="U2094" s="3" t="s">
        <v>15</v>
      </c>
      <c r="V2094" s="3">
        <v>0.67</v>
      </c>
      <c r="W2094" s="3">
        <v>1.0329999999999999</v>
      </c>
      <c r="X2094" s="3">
        <v>1.0229999999999999</v>
      </c>
      <c r="Y2094" s="3">
        <v>1.0429999999999999</v>
      </c>
      <c r="Z2094" s="25">
        <v>2.9900000000000001E-11</v>
      </c>
      <c r="AA2094" s="29" t="s">
        <v>6800</v>
      </c>
      <c r="AB2094" s="36">
        <v>0.99936000000000003</v>
      </c>
    </row>
    <row r="2095" spans="1:28" x14ac:dyDescent="0.3">
      <c r="A2095" s="37" t="s">
        <v>2581</v>
      </c>
      <c r="B2095" s="68" t="s">
        <v>2716</v>
      </c>
      <c r="C2095" s="30">
        <v>6.3470000000000004</v>
      </c>
      <c r="D2095" s="30">
        <v>7.3999999999999996E-2</v>
      </c>
      <c r="E2095" s="31">
        <v>2.1899999999999999E-10</v>
      </c>
      <c r="F2095" s="30">
        <v>7.9000000000000001E-2</v>
      </c>
      <c r="G2095" s="30">
        <v>0.14799999999999999</v>
      </c>
      <c r="H2095" s="31">
        <v>1.31E-8</v>
      </c>
      <c r="I2095" s="32">
        <v>14</v>
      </c>
      <c r="J2095" s="32">
        <v>14</v>
      </c>
      <c r="K2095" s="32">
        <v>14</v>
      </c>
      <c r="L2095" s="36">
        <v>0</v>
      </c>
      <c r="M2095" s="36">
        <v>0</v>
      </c>
      <c r="N2095" s="36">
        <v>0</v>
      </c>
      <c r="O2095" s="36">
        <v>5.0000000000000001E-3</v>
      </c>
      <c r="P2095" s="36">
        <v>0.995</v>
      </c>
      <c r="Q2095" s="72" t="s">
        <v>3884</v>
      </c>
      <c r="R2095" s="29" t="s">
        <v>6686</v>
      </c>
      <c r="S2095" s="36">
        <v>0.71299999999999997</v>
      </c>
      <c r="T2095" s="3" t="s">
        <v>16</v>
      </c>
      <c r="U2095" s="3" t="s">
        <v>24</v>
      </c>
      <c r="V2095" s="3">
        <v>0.53200000000000003</v>
      </c>
      <c r="W2095" s="3">
        <v>1.0309999999999999</v>
      </c>
      <c r="X2095" s="3">
        <v>1.0209999999999999</v>
      </c>
      <c r="Y2095" s="3">
        <v>1.04</v>
      </c>
      <c r="Z2095" s="25">
        <v>6.51E-11</v>
      </c>
      <c r="AA2095" s="29" t="s">
        <v>6559</v>
      </c>
      <c r="AB2095" s="36">
        <v>0.89789099999999999</v>
      </c>
    </row>
    <row r="2096" spans="1:28" x14ac:dyDescent="0.3">
      <c r="A2096" s="37" t="s">
        <v>2586</v>
      </c>
      <c r="B2096" s="68" t="s">
        <v>2958</v>
      </c>
      <c r="C2096" s="30">
        <v>-6.3479999999999999</v>
      </c>
      <c r="D2096" s="30">
        <v>-6.8000000000000005E-2</v>
      </c>
      <c r="E2096" s="31">
        <v>2.1899999999999999E-10</v>
      </c>
      <c r="F2096" s="30">
        <v>8.5999999999999993E-2</v>
      </c>
      <c r="G2096" s="30">
        <v>0.15</v>
      </c>
      <c r="H2096" s="31">
        <v>1.06E-16</v>
      </c>
      <c r="I2096" s="32">
        <v>30</v>
      </c>
      <c r="J2096" s="32">
        <v>30</v>
      </c>
      <c r="K2096" s="32">
        <v>29</v>
      </c>
      <c r="L2096" s="36">
        <v>0</v>
      </c>
      <c r="M2096" s="36">
        <v>0</v>
      </c>
      <c r="N2096" s="36">
        <v>0</v>
      </c>
      <c r="O2096" s="36">
        <v>1.7999999999999999E-2</v>
      </c>
      <c r="P2096" s="36">
        <v>0.98199999999999998</v>
      </c>
      <c r="Q2096" s="72" t="s">
        <v>4542</v>
      </c>
      <c r="R2096" s="29" t="s">
        <v>7038</v>
      </c>
      <c r="S2096" s="36">
        <v>0.51200000000000001</v>
      </c>
      <c r="T2096" s="3" t="s">
        <v>31</v>
      </c>
      <c r="U2096" s="3" t="s">
        <v>15</v>
      </c>
      <c r="V2096" s="3">
        <v>0.32800000000000001</v>
      </c>
      <c r="W2096" s="3">
        <v>1.0309999999999999</v>
      </c>
      <c r="X2096" s="3">
        <v>1.0209999999999999</v>
      </c>
      <c r="Y2096" s="3">
        <v>1.0409999999999999</v>
      </c>
      <c r="Z2096" s="25">
        <v>2.84E-10</v>
      </c>
      <c r="AA2096" s="29" t="s">
        <v>7039</v>
      </c>
      <c r="AB2096" s="36">
        <v>0.99246900000000005</v>
      </c>
    </row>
    <row r="2097" spans="1:28" x14ac:dyDescent="0.3">
      <c r="A2097" s="37" t="s">
        <v>2581</v>
      </c>
      <c r="B2097" s="68" t="s">
        <v>2940</v>
      </c>
      <c r="C2097" s="30">
        <v>6.3470000000000004</v>
      </c>
      <c r="D2097" s="30">
        <v>5.8999999999999997E-2</v>
      </c>
      <c r="E2097" s="31">
        <v>2.1999999999999999E-10</v>
      </c>
      <c r="F2097" s="30">
        <v>0.13800000000000001</v>
      </c>
      <c r="G2097" s="30">
        <v>8.5999999999999993E-2</v>
      </c>
      <c r="H2097" s="31">
        <v>7.1199999999999996E-5</v>
      </c>
      <c r="I2097" s="32">
        <v>50</v>
      </c>
      <c r="J2097" s="32">
        <v>50</v>
      </c>
      <c r="K2097" s="32">
        <v>45</v>
      </c>
      <c r="L2097" s="36">
        <v>0</v>
      </c>
      <c r="M2097" s="36">
        <v>0</v>
      </c>
      <c r="N2097" s="36">
        <v>0</v>
      </c>
      <c r="O2097" s="36">
        <v>0.93500000000000005</v>
      </c>
      <c r="P2097" s="36">
        <v>6.4000000000000001E-2</v>
      </c>
      <c r="Q2097" s="72" t="s">
        <v>3570</v>
      </c>
      <c r="R2097" s="29" t="s">
        <v>6616</v>
      </c>
      <c r="S2097" s="36">
        <v>0.97599999999999998</v>
      </c>
      <c r="T2097" s="3" t="s">
        <v>16</v>
      </c>
      <c r="U2097" s="3" t="s">
        <v>15</v>
      </c>
      <c r="V2097" s="3">
        <v>0.35799999999999998</v>
      </c>
      <c r="W2097" s="3">
        <v>0.95799999999999996</v>
      </c>
      <c r="X2097" s="3">
        <v>0.94799999999999995</v>
      </c>
      <c r="Y2097" s="3">
        <v>0.96699999999999997</v>
      </c>
      <c r="Z2097" s="25">
        <v>8.18E-19</v>
      </c>
      <c r="AA2097" s="29" t="s">
        <v>6617</v>
      </c>
      <c r="AB2097" s="36">
        <v>0.86445399999999994</v>
      </c>
    </row>
    <row r="2098" spans="1:28" x14ac:dyDescent="0.3">
      <c r="A2098" s="37" t="s">
        <v>2605</v>
      </c>
      <c r="B2098" s="68" t="s">
        <v>2872</v>
      </c>
      <c r="C2098" s="30">
        <v>6.3470000000000004</v>
      </c>
      <c r="D2098" s="30">
        <v>0.114</v>
      </c>
      <c r="E2098" s="31">
        <v>2.1999999999999999E-10</v>
      </c>
      <c r="F2098" s="30">
        <v>4.7E-2</v>
      </c>
      <c r="G2098" s="30">
        <v>7.0999999999999994E-2</v>
      </c>
      <c r="H2098" s="31">
        <v>1.9E-6</v>
      </c>
      <c r="I2098" s="32">
        <v>22</v>
      </c>
      <c r="J2098" s="32">
        <v>22</v>
      </c>
      <c r="K2098" s="32">
        <v>22</v>
      </c>
      <c r="L2098" s="36">
        <v>0</v>
      </c>
      <c r="M2098" s="36">
        <v>0</v>
      </c>
      <c r="N2098" s="36">
        <v>1E-3</v>
      </c>
      <c r="O2098" s="36">
        <v>7.6999999999999999E-2</v>
      </c>
      <c r="P2098" s="36">
        <v>0.92200000000000004</v>
      </c>
      <c r="Q2098" s="72" t="s">
        <v>4650</v>
      </c>
      <c r="R2098" s="29" t="s">
        <v>7040</v>
      </c>
      <c r="S2098" s="36">
        <v>0.2</v>
      </c>
      <c r="T2098" s="3" t="s">
        <v>31</v>
      </c>
      <c r="U2098" s="3" t="s">
        <v>24</v>
      </c>
      <c r="V2098" s="3">
        <v>0.25600000000000001</v>
      </c>
      <c r="W2098" s="3">
        <v>0.96199999999999997</v>
      </c>
      <c r="X2098" s="3">
        <v>0.95199999999999996</v>
      </c>
      <c r="Y2098" s="3">
        <v>0.97199999999999998</v>
      </c>
      <c r="Z2098" s="25">
        <v>7.3300000000000001E-13</v>
      </c>
      <c r="AA2098" s="29" t="s">
        <v>6595</v>
      </c>
      <c r="AB2098" s="36">
        <v>0.99051599999999995</v>
      </c>
    </row>
    <row r="2099" spans="1:28" x14ac:dyDescent="0.3">
      <c r="A2099" s="37" t="s">
        <v>2579</v>
      </c>
      <c r="B2099" s="68" t="s">
        <v>2881</v>
      </c>
      <c r="C2099" s="30">
        <v>-6.3460000000000001</v>
      </c>
      <c r="D2099" s="30">
        <v>-7.2999999999999995E-2</v>
      </c>
      <c r="E2099" s="31">
        <v>2.2100000000000001E-10</v>
      </c>
      <c r="F2099" s="30">
        <v>8.5000000000000006E-2</v>
      </c>
      <c r="G2099" s="30">
        <v>0.182</v>
      </c>
      <c r="H2099" s="31">
        <v>1.1300000000000001E-16</v>
      </c>
      <c r="I2099" s="32">
        <v>7</v>
      </c>
      <c r="J2099" s="32">
        <v>7</v>
      </c>
      <c r="K2099" s="32">
        <v>7</v>
      </c>
      <c r="L2099" s="36">
        <v>0</v>
      </c>
      <c r="M2099" s="36">
        <v>0</v>
      </c>
      <c r="N2099" s="36">
        <v>0</v>
      </c>
      <c r="O2099" s="36">
        <v>2E-3</v>
      </c>
      <c r="P2099" s="36">
        <v>0.998</v>
      </c>
      <c r="Q2099" s="72" t="s">
        <v>4649</v>
      </c>
      <c r="R2099" s="29" t="s">
        <v>6996</v>
      </c>
      <c r="S2099" s="36">
        <v>0.63500000000000001</v>
      </c>
      <c r="T2099" s="3" t="s">
        <v>16</v>
      </c>
      <c r="U2099" s="3" t="s">
        <v>15</v>
      </c>
      <c r="V2099" s="3">
        <v>0.79800000000000004</v>
      </c>
      <c r="W2099" s="3">
        <v>0.96399999999999997</v>
      </c>
      <c r="X2099" s="3">
        <v>0.95299999999999996</v>
      </c>
      <c r="Y2099" s="3">
        <v>0.97499999999999998</v>
      </c>
      <c r="Z2099" s="25">
        <v>1.42E-10</v>
      </c>
      <c r="AA2099" s="29" t="s">
        <v>6995</v>
      </c>
      <c r="AB2099" s="36">
        <v>0.90373800000000004</v>
      </c>
    </row>
    <row r="2100" spans="1:28" x14ac:dyDescent="0.3">
      <c r="A2100" s="37" t="s">
        <v>2579</v>
      </c>
      <c r="B2100" s="68" t="s">
        <v>3109</v>
      </c>
      <c r="C2100" s="30">
        <v>-6.3449999999999998</v>
      </c>
      <c r="D2100" s="30">
        <v>-8.4000000000000005E-2</v>
      </c>
      <c r="E2100" s="31">
        <v>2.2200000000000001E-10</v>
      </c>
      <c r="F2100" s="30">
        <v>5.3999999999999999E-2</v>
      </c>
      <c r="G2100" s="30">
        <v>3.7999999999999999E-2</v>
      </c>
      <c r="H2100" s="31">
        <v>3.1500000000000001E-4</v>
      </c>
      <c r="I2100" s="32">
        <v>62</v>
      </c>
      <c r="J2100" s="32">
        <v>63</v>
      </c>
      <c r="K2100" s="32">
        <v>63</v>
      </c>
      <c r="L2100" s="36">
        <v>0</v>
      </c>
      <c r="M2100" s="36">
        <v>0</v>
      </c>
      <c r="N2100" s="36">
        <v>4.0000000000000001E-3</v>
      </c>
      <c r="O2100" s="36">
        <v>5.0000000000000001E-3</v>
      </c>
      <c r="P2100" s="36">
        <v>0.99</v>
      </c>
      <c r="Q2100" s="72" t="s">
        <v>4648</v>
      </c>
      <c r="R2100" s="29" t="s">
        <v>6642</v>
      </c>
      <c r="S2100" s="36">
        <v>0.69199999999999995</v>
      </c>
      <c r="T2100" s="3" t="s">
        <v>31</v>
      </c>
      <c r="U2100" s="3" t="s">
        <v>15</v>
      </c>
      <c r="V2100" s="3">
        <v>0.38900000000000001</v>
      </c>
      <c r="W2100" s="3">
        <v>0.96699999999999997</v>
      </c>
      <c r="X2100" s="3">
        <v>0.95899999999999996</v>
      </c>
      <c r="Y2100" s="3">
        <v>0.97599999999999998</v>
      </c>
      <c r="Z2100" s="25">
        <v>1.8300000000000001E-12</v>
      </c>
      <c r="AA2100" s="29" t="s">
        <v>6636</v>
      </c>
      <c r="AB2100" s="36">
        <v>0.99183200000000005</v>
      </c>
    </row>
    <row r="2101" spans="1:28" x14ac:dyDescent="0.3">
      <c r="A2101" s="37" t="s">
        <v>2612</v>
      </c>
      <c r="B2101" s="68" t="s">
        <v>2852</v>
      </c>
      <c r="C2101" s="30">
        <v>-6.3449999999999998</v>
      </c>
      <c r="D2101" s="30">
        <v>-0.04</v>
      </c>
      <c r="E2101" s="31">
        <v>2.2200000000000001E-10</v>
      </c>
      <c r="F2101" s="30">
        <v>0.25600000000000001</v>
      </c>
      <c r="G2101" s="30">
        <v>0.38</v>
      </c>
      <c r="H2101" s="31">
        <v>5.4799999999999997E-34</v>
      </c>
      <c r="I2101" s="32">
        <v>16</v>
      </c>
      <c r="J2101" s="32">
        <v>16</v>
      </c>
      <c r="K2101" s="32">
        <v>15</v>
      </c>
      <c r="L2101" s="36">
        <v>0</v>
      </c>
      <c r="M2101" s="36">
        <v>0</v>
      </c>
      <c r="N2101" s="36">
        <v>0</v>
      </c>
      <c r="O2101" s="36">
        <v>1</v>
      </c>
      <c r="P2101" s="36">
        <v>0</v>
      </c>
      <c r="Q2101" s="72" t="s">
        <v>3777</v>
      </c>
      <c r="R2101" s="29" t="s">
        <v>7031</v>
      </c>
      <c r="S2101" s="36">
        <v>0.81499999999999995</v>
      </c>
      <c r="T2101" s="3" t="s">
        <v>16</v>
      </c>
      <c r="U2101" s="3" t="s">
        <v>15</v>
      </c>
      <c r="V2101" s="3">
        <v>0.47599999999999998</v>
      </c>
      <c r="W2101" s="3">
        <v>1.026</v>
      </c>
      <c r="X2101" s="3">
        <v>1.0169999999999999</v>
      </c>
      <c r="Y2101" s="3">
        <v>1.0349999999999999</v>
      </c>
      <c r="Z2101" s="25">
        <v>2.0500000000000002E-8</v>
      </c>
      <c r="AA2101" s="29" t="s">
        <v>7032</v>
      </c>
      <c r="AB2101" s="36">
        <v>0.99567799999999995</v>
      </c>
    </row>
    <row r="2102" spans="1:28" x14ac:dyDescent="0.3">
      <c r="A2102" s="37" t="s">
        <v>2587</v>
      </c>
      <c r="B2102" s="68" t="s">
        <v>2687</v>
      </c>
      <c r="C2102" s="30">
        <v>-6.3440000000000003</v>
      </c>
      <c r="D2102" s="30">
        <v>-4.2999999999999997E-2</v>
      </c>
      <c r="E2102" s="31">
        <v>2.24E-10</v>
      </c>
      <c r="F2102" s="30">
        <v>0.219</v>
      </c>
      <c r="G2102" s="30">
        <v>0.23699999999999999</v>
      </c>
      <c r="H2102" s="31">
        <v>1.15E-18</v>
      </c>
      <c r="I2102" s="32">
        <v>69</v>
      </c>
      <c r="J2102" s="32">
        <v>69</v>
      </c>
      <c r="K2102" s="32">
        <v>63</v>
      </c>
      <c r="L2102" s="36">
        <v>0</v>
      </c>
      <c r="M2102" s="36">
        <v>2E-3</v>
      </c>
      <c r="N2102" s="36">
        <v>0</v>
      </c>
      <c r="O2102" s="36">
        <v>0</v>
      </c>
      <c r="P2102" s="36">
        <v>0.998</v>
      </c>
      <c r="Q2102" s="72" t="s">
        <v>3562</v>
      </c>
      <c r="R2102" s="29" t="s">
        <v>7042</v>
      </c>
      <c r="S2102" s="36">
        <v>0.999</v>
      </c>
      <c r="T2102" s="3" t="s">
        <v>31</v>
      </c>
      <c r="U2102" s="3" t="s">
        <v>24</v>
      </c>
      <c r="V2102" s="3">
        <v>0.83399999999999996</v>
      </c>
      <c r="W2102" s="3">
        <v>0.97</v>
      </c>
      <c r="X2102" s="3">
        <v>0.95799999999999996</v>
      </c>
      <c r="Y2102" s="3">
        <v>0.98199999999999998</v>
      </c>
      <c r="Z2102" s="25">
        <v>8.6000000000000002E-7</v>
      </c>
      <c r="AA2102" s="29" t="s">
        <v>7043</v>
      </c>
      <c r="AB2102" s="36">
        <v>0.32184400000000002</v>
      </c>
    </row>
    <row r="2103" spans="1:28" x14ac:dyDescent="0.3">
      <c r="A2103" s="37" t="s">
        <v>2623</v>
      </c>
      <c r="B2103" s="68" t="s">
        <v>2925</v>
      </c>
      <c r="C2103" s="30">
        <v>-6.3440000000000003</v>
      </c>
      <c r="D2103" s="30">
        <v>-0.11600000000000001</v>
      </c>
      <c r="E2103" s="31">
        <v>2.24E-10</v>
      </c>
      <c r="F2103" s="30">
        <v>3.1E-2</v>
      </c>
      <c r="G2103" s="30">
        <v>6.2E-2</v>
      </c>
      <c r="H2103" s="31">
        <v>1.2E-4</v>
      </c>
      <c r="I2103" s="32">
        <v>12</v>
      </c>
      <c r="J2103" s="32">
        <v>12</v>
      </c>
      <c r="K2103" s="32">
        <v>12</v>
      </c>
      <c r="L2103" s="36">
        <v>0</v>
      </c>
      <c r="M2103" s="36">
        <v>0</v>
      </c>
      <c r="N2103" s="36">
        <v>5.6000000000000001E-2</v>
      </c>
      <c r="O2103" s="36">
        <v>0.70099999999999996</v>
      </c>
      <c r="P2103" s="36">
        <v>0.24299999999999999</v>
      </c>
      <c r="Q2103" s="72" t="s">
        <v>4647</v>
      </c>
      <c r="R2103" s="29" t="s">
        <v>7026</v>
      </c>
      <c r="S2103" s="36">
        <v>0.39700000000000002</v>
      </c>
      <c r="T2103" s="3" t="s">
        <v>31</v>
      </c>
      <c r="U2103" s="3" t="s">
        <v>15</v>
      </c>
      <c r="V2103" s="3">
        <v>0.20499999999999999</v>
      </c>
      <c r="W2103" s="3">
        <v>1.05</v>
      </c>
      <c r="X2103" s="3">
        <v>1.038</v>
      </c>
      <c r="Y2103" s="3">
        <v>1.0609999999999999</v>
      </c>
      <c r="Z2103" s="25">
        <v>2.02E-17</v>
      </c>
      <c r="AA2103" s="29" t="s">
        <v>7041</v>
      </c>
      <c r="AB2103" s="32">
        <v>1</v>
      </c>
    </row>
    <row r="2104" spans="1:28" x14ac:dyDescent="0.3">
      <c r="A2104" s="37" t="s">
        <v>2618</v>
      </c>
      <c r="B2104" s="68" t="s">
        <v>3236</v>
      </c>
      <c r="C2104" s="30">
        <v>-6.343</v>
      </c>
      <c r="D2104" s="30">
        <v>-9.2999999999999999E-2</v>
      </c>
      <c r="E2104" s="31">
        <v>2.25E-10</v>
      </c>
      <c r="F2104" s="30">
        <v>4.5999999999999999E-2</v>
      </c>
      <c r="G2104" s="30">
        <v>9.5000000000000001E-2</v>
      </c>
      <c r="H2104" s="31">
        <v>6.6100000000000002E-4</v>
      </c>
      <c r="I2104" s="32">
        <v>7</v>
      </c>
      <c r="J2104" s="32">
        <v>7</v>
      </c>
      <c r="K2104" s="32">
        <v>7</v>
      </c>
      <c r="L2104" s="36">
        <v>0</v>
      </c>
      <c r="M2104" s="36">
        <v>0</v>
      </c>
      <c r="N2104" s="36">
        <v>1.2999999999999999E-2</v>
      </c>
      <c r="O2104" s="36">
        <v>3.0000000000000001E-3</v>
      </c>
      <c r="P2104" s="36">
        <v>0.98399999999999999</v>
      </c>
      <c r="Q2104" s="72" t="s">
        <v>3770</v>
      </c>
      <c r="R2104" s="29" t="s">
        <v>7044</v>
      </c>
      <c r="S2104" s="36">
        <v>0.28999999999999998</v>
      </c>
      <c r="T2104" s="3" t="s">
        <v>16</v>
      </c>
      <c r="U2104" s="3" t="s">
        <v>15</v>
      </c>
      <c r="V2104" s="3">
        <v>0.40100000000000002</v>
      </c>
      <c r="W2104" s="3">
        <v>1.0289999999999999</v>
      </c>
      <c r="X2104" s="3">
        <v>1.02</v>
      </c>
      <c r="Y2104" s="3">
        <v>1.0389999999999999</v>
      </c>
      <c r="Z2104" s="25">
        <v>9.9400000000000008E-10</v>
      </c>
      <c r="AA2104" s="29" t="s">
        <v>7045</v>
      </c>
      <c r="AB2104" s="32">
        <v>1</v>
      </c>
    </row>
    <row r="2105" spans="1:28" x14ac:dyDescent="0.3">
      <c r="A2105" s="37" t="s">
        <v>2597</v>
      </c>
      <c r="B2105" s="68" t="s">
        <v>2772</v>
      </c>
      <c r="C2105" s="30">
        <v>-6.343</v>
      </c>
      <c r="D2105" s="30">
        <v>-7.6999999999999999E-2</v>
      </c>
      <c r="E2105" s="31">
        <v>2.26E-10</v>
      </c>
      <c r="F2105" s="30">
        <v>7.0000000000000007E-2</v>
      </c>
      <c r="G2105" s="30">
        <v>6.9000000000000006E-2</v>
      </c>
      <c r="H2105" s="31">
        <v>2.32E-4</v>
      </c>
      <c r="I2105" s="32">
        <v>30</v>
      </c>
      <c r="J2105" s="32">
        <v>30</v>
      </c>
      <c r="K2105" s="32">
        <v>30</v>
      </c>
      <c r="L2105" s="36">
        <v>0</v>
      </c>
      <c r="M2105" s="36">
        <v>0</v>
      </c>
      <c r="N2105" s="36">
        <v>5.0000000000000001E-3</v>
      </c>
      <c r="O2105" s="36">
        <v>3.0000000000000001E-3</v>
      </c>
      <c r="P2105" s="36">
        <v>0.99199999999999999</v>
      </c>
      <c r="Q2105" s="72" t="s">
        <v>1849</v>
      </c>
      <c r="R2105" s="29" t="s">
        <v>1848</v>
      </c>
      <c r="S2105" s="36">
        <v>1</v>
      </c>
      <c r="T2105" s="3" t="s">
        <v>31</v>
      </c>
      <c r="U2105" s="3" t="s">
        <v>15</v>
      </c>
      <c r="V2105" s="3">
        <v>0.56499999999999995</v>
      </c>
      <c r="W2105" s="3">
        <v>1.034</v>
      </c>
      <c r="X2105" s="3">
        <v>1.0249999999999999</v>
      </c>
      <c r="Y2105" s="3">
        <v>1.044</v>
      </c>
      <c r="Z2105" s="25">
        <v>3.0500000000000001E-13</v>
      </c>
      <c r="AA2105" s="29" t="s">
        <v>1848</v>
      </c>
      <c r="AB2105" s="32">
        <v>1</v>
      </c>
    </row>
    <row r="2106" spans="1:28" x14ac:dyDescent="0.3">
      <c r="A2106" s="37" t="s">
        <v>2590</v>
      </c>
      <c r="B2106" s="68" t="s">
        <v>2895</v>
      </c>
      <c r="C2106" s="30">
        <v>6.3419999999999996</v>
      </c>
      <c r="D2106" s="30">
        <v>0.09</v>
      </c>
      <c r="E2106" s="31">
        <v>2.2699999999999999E-10</v>
      </c>
      <c r="F2106" s="30">
        <v>5.3999999999999999E-2</v>
      </c>
      <c r="G2106" s="30">
        <v>7.4999999999999997E-2</v>
      </c>
      <c r="H2106" s="31">
        <v>1.7399999999999999E-5</v>
      </c>
      <c r="I2106" s="32">
        <v>43</v>
      </c>
      <c r="J2106" s="32">
        <v>43</v>
      </c>
      <c r="K2106" s="32">
        <v>43</v>
      </c>
      <c r="L2106" s="36">
        <v>0</v>
      </c>
      <c r="M2106" s="36">
        <v>0</v>
      </c>
      <c r="N2106" s="36">
        <v>0</v>
      </c>
      <c r="O2106" s="36">
        <v>0</v>
      </c>
      <c r="P2106" s="36">
        <v>1</v>
      </c>
      <c r="Q2106" s="72" t="s">
        <v>3901</v>
      </c>
      <c r="R2106" s="29" t="s">
        <v>6729</v>
      </c>
      <c r="S2106" s="36">
        <v>0.95599999999999996</v>
      </c>
      <c r="T2106" s="3" t="s">
        <v>16</v>
      </c>
      <c r="U2106" s="3" t="s">
        <v>15</v>
      </c>
      <c r="V2106" s="3">
        <v>0.27900000000000003</v>
      </c>
      <c r="W2106" s="3">
        <v>0.96499999999999997</v>
      </c>
      <c r="X2106" s="3">
        <v>0.95599999999999996</v>
      </c>
      <c r="Y2106" s="3">
        <v>0.97499999999999998</v>
      </c>
      <c r="Z2106" s="25">
        <v>1.1200000000000001E-11</v>
      </c>
      <c r="AA2106" s="29" t="s">
        <v>6728</v>
      </c>
      <c r="AB2106" s="36">
        <v>0.922925</v>
      </c>
    </row>
    <row r="2107" spans="1:28" x14ac:dyDescent="0.3">
      <c r="A2107" s="37" t="s">
        <v>2621</v>
      </c>
      <c r="B2107" s="68" t="s">
        <v>3014</v>
      </c>
      <c r="C2107" s="30">
        <v>-6.3410000000000002</v>
      </c>
      <c r="D2107" s="30">
        <v>-4.1000000000000002E-2</v>
      </c>
      <c r="E2107" s="31">
        <v>2.2799999999999999E-10</v>
      </c>
      <c r="F2107" s="30">
        <v>0.32600000000000001</v>
      </c>
      <c r="G2107" s="30">
        <v>0.373</v>
      </c>
      <c r="H2107" s="31">
        <v>5.6000000000000004E-13</v>
      </c>
      <c r="I2107" s="32">
        <v>37</v>
      </c>
      <c r="J2107" s="32">
        <v>37</v>
      </c>
      <c r="K2107" s="32">
        <v>37</v>
      </c>
      <c r="L2107" s="36">
        <v>0</v>
      </c>
      <c r="M2107" s="36">
        <v>0</v>
      </c>
      <c r="N2107" s="36">
        <v>0</v>
      </c>
      <c r="O2107" s="36">
        <v>0</v>
      </c>
      <c r="P2107" s="36">
        <v>1</v>
      </c>
      <c r="Q2107" s="72" t="s">
        <v>4069</v>
      </c>
      <c r="R2107" s="29" t="s">
        <v>6202</v>
      </c>
      <c r="S2107" s="36">
        <v>1</v>
      </c>
      <c r="T2107" s="3" t="s">
        <v>16</v>
      </c>
      <c r="U2107" s="3" t="s">
        <v>24</v>
      </c>
      <c r="V2107" s="3">
        <v>0.86499999999999999</v>
      </c>
      <c r="W2107" s="3">
        <v>0.94099999999999995</v>
      </c>
      <c r="X2107" s="3">
        <v>0.92900000000000005</v>
      </c>
      <c r="Y2107" s="3">
        <v>0.95399999999999996</v>
      </c>
      <c r="Z2107" s="25">
        <v>8.0100000000000001E-19</v>
      </c>
      <c r="AA2107" s="29" t="s">
        <v>6203</v>
      </c>
      <c r="AB2107" s="36">
        <v>0.68610599999999999</v>
      </c>
    </row>
    <row r="2108" spans="1:28" x14ac:dyDescent="0.3">
      <c r="A2108" s="37" t="s">
        <v>2577</v>
      </c>
      <c r="B2108" s="68" t="s">
        <v>5912</v>
      </c>
      <c r="C2108" s="30">
        <v>-6.34</v>
      </c>
      <c r="D2108" s="30">
        <v>-5.1999999999999998E-2</v>
      </c>
      <c r="E2108" s="31">
        <v>2.3000000000000001E-10</v>
      </c>
      <c r="F2108" s="30">
        <v>0.184</v>
      </c>
      <c r="G2108" s="30">
        <v>0.30599999999999999</v>
      </c>
      <c r="H2108" s="31">
        <v>6.9299999999999998E-12</v>
      </c>
      <c r="I2108" s="32">
        <v>45</v>
      </c>
      <c r="J2108" s="32">
        <v>45</v>
      </c>
      <c r="K2108" s="32">
        <v>42</v>
      </c>
      <c r="L2108" s="36">
        <v>0</v>
      </c>
      <c r="M2108" s="36">
        <v>0</v>
      </c>
      <c r="N2108" s="36">
        <v>0</v>
      </c>
      <c r="O2108" s="36">
        <v>0.1</v>
      </c>
      <c r="P2108" s="36">
        <v>0.9</v>
      </c>
      <c r="Q2108" s="72" t="s">
        <v>5911</v>
      </c>
      <c r="R2108" s="29" t="s">
        <v>2462</v>
      </c>
      <c r="S2108" s="36">
        <v>0.999</v>
      </c>
      <c r="T2108" s="3" t="s">
        <v>16</v>
      </c>
      <c r="U2108" s="3" t="s">
        <v>24</v>
      </c>
      <c r="V2108" s="3">
        <v>0.58199999999999996</v>
      </c>
      <c r="W2108" s="3">
        <v>1.036</v>
      </c>
      <c r="X2108" s="3">
        <v>1.0269999999999999</v>
      </c>
      <c r="Y2108" s="3">
        <v>1.046</v>
      </c>
      <c r="Z2108" s="25">
        <v>3.5399999999999999E-14</v>
      </c>
      <c r="AA2108" s="29" t="s">
        <v>6222</v>
      </c>
      <c r="AB2108" s="36">
        <v>0.84137799999999996</v>
      </c>
    </row>
    <row r="2109" spans="1:28" x14ac:dyDescent="0.3">
      <c r="A2109" s="37" t="s">
        <v>2612</v>
      </c>
      <c r="B2109" s="68" t="s">
        <v>2881</v>
      </c>
      <c r="C2109" s="30">
        <v>-6.34</v>
      </c>
      <c r="D2109" s="30">
        <v>-9.6000000000000002E-2</v>
      </c>
      <c r="E2109" s="31">
        <v>2.3000000000000001E-10</v>
      </c>
      <c r="F2109" s="30">
        <v>5.0999999999999997E-2</v>
      </c>
      <c r="G2109" s="30">
        <v>0.13700000000000001</v>
      </c>
      <c r="H2109" s="31">
        <v>7.9799999999999998E-11</v>
      </c>
      <c r="I2109" s="32">
        <v>20</v>
      </c>
      <c r="J2109" s="32">
        <v>20</v>
      </c>
      <c r="K2109" s="32" t="s">
        <v>5162</v>
      </c>
      <c r="L2109" s="36" t="s">
        <v>5162</v>
      </c>
      <c r="M2109" s="36" t="s">
        <v>5162</v>
      </c>
      <c r="N2109" s="36" t="s">
        <v>5162</v>
      </c>
      <c r="O2109" s="36" t="s">
        <v>5162</v>
      </c>
      <c r="P2109" s="36" t="s">
        <v>5162</v>
      </c>
      <c r="Q2109" s="72" t="s">
        <v>5162</v>
      </c>
      <c r="R2109" s="29" t="s">
        <v>5162</v>
      </c>
      <c r="S2109" s="36" t="s">
        <v>5162</v>
      </c>
      <c r="T2109" s="3" t="s">
        <v>5162</v>
      </c>
      <c r="U2109" s="3" t="s">
        <v>5162</v>
      </c>
      <c r="V2109" s="3" t="s">
        <v>5162</v>
      </c>
      <c r="W2109" s="3" t="s">
        <v>5162</v>
      </c>
      <c r="X2109" s="3" t="s">
        <v>5162</v>
      </c>
      <c r="Y2109" s="3" t="s">
        <v>5162</v>
      </c>
      <c r="Z2109" s="25" t="s">
        <v>5162</v>
      </c>
      <c r="AA2109" s="29" t="s">
        <v>5162</v>
      </c>
      <c r="AB2109" s="96" t="s">
        <v>5162</v>
      </c>
    </row>
    <row r="2110" spans="1:28" x14ac:dyDescent="0.3">
      <c r="A2110" s="37" t="s">
        <v>2577</v>
      </c>
      <c r="B2110" s="68" t="s">
        <v>3194</v>
      </c>
      <c r="C2110" s="30">
        <v>-6.3380000000000001</v>
      </c>
      <c r="D2110" s="30">
        <v>-8.5999999999999993E-2</v>
      </c>
      <c r="E2110" s="31">
        <v>2.3300000000000002E-10</v>
      </c>
      <c r="F2110" s="30">
        <v>7.3999999999999996E-2</v>
      </c>
      <c r="G2110" s="30">
        <v>0.17499999999999999</v>
      </c>
      <c r="H2110" s="31">
        <v>1.0499999999999999E-6</v>
      </c>
      <c r="I2110" s="32">
        <v>15</v>
      </c>
      <c r="J2110" s="32">
        <v>15</v>
      </c>
      <c r="K2110" s="32">
        <v>15</v>
      </c>
      <c r="L2110" s="36">
        <v>0</v>
      </c>
      <c r="M2110" s="36">
        <v>0</v>
      </c>
      <c r="N2110" s="36">
        <v>2.5999999999999999E-2</v>
      </c>
      <c r="O2110" s="36">
        <v>4.9000000000000002E-2</v>
      </c>
      <c r="P2110" s="36">
        <v>0.92500000000000004</v>
      </c>
      <c r="Q2110" s="72" t="s">
        <v>3642</v>
      </c>
      <c r="R2110" s="29" t="s">
        <v>6623</v>
      </c>
      <c r="S2110" s="36">
        <v>0.91600000000000004</v>
      </c>
      <c r="T2110" s="3" t="s">
        <v>16</v>
      </c>
      <c r="U2110" s="3" t="s">
        <v>15</v>
      </c>
      <c r="V2110" s="3">
        <v>0.42299999999999999</v>
      </c>
      <c r="W2110" s="3">
        <v>0.96499999999999997</v>
      </c>
      <c r="X2110" s="3">
        <v>0.95699999999999996</v>
      </c>
      <c r="Y2110" s="3">
        <v>0.97399999999999998</v>
      </c>
      <c r="Z2110" s="25">
        <v>2.3200000000000001E-14</v>
      </c>
      <c r="AA2110" s="29" t="s">
        <v>6624</v>
      </c>
      <c r="AB2110" s="36">
        <v>0.94297500000000001</v>
      </c>
    </row>
    <row r="2111" spans="1:28" x14ac:dyDescent="0.3">
      <c r="A2111" s="37" t="s">
        <v>2649</v>
      </c>
      <c r="B2111" s="68" t="s">
        <v>2980</v>
      </c>
      <c r="C2111" s="30">
        <v>-6.3380000000000001</v>
      </c>
      <c r="D2111" s="30">
        <v>-8.6999999999999994E-2</v>
      </c>
      <c r="E2111" s="31">
        <v>2.3300000000000002E-10</v>
      </c>
      <c r="F2111" s="30">
        <v>6.4000000000000001E-2</v>
      </c>
      <c r="G2111" s="30">
        <v>7.4999999999999997E-2</v>
      </c>
      <c r="H2111" s="31">
        <v>3.6399999999999998E-7</v>
      </c>
      <c r="I2111" s="32">
        <v>22</v>
      </c>
      <c r="J2111" s="32">
        <v>22</v>
      </c>
      <c r="K2111" s="32">
        <v>22</v>
      </c>
      <c r="L2111" s="36">
        <v>0</v>
      </c>
      <c r="M2111" s="36">
        <v>0</v>
      </c>
      <c r="N2111" s="36">
        <v>0</v>
      </c>
      <c r="O2111" s="36">
        <v>3.6999999999999998E-2</v>
      </c>
      <c r="P2111" s="36">
        <v>0.96299999999999997</v>
      </c>
      <c r="Q2111" s="72" t="s">
        <v>4397</v>
      </c>
      <c r="R2111" s="29" t="s">
        <v>6538</v>
      </c>
      <c r="S2111" s="36">
        <v>0.63100000000000001</v>
      </c>
      <c r="T2111" s="3" t="s">
        <v>16</v>
      </c>
      <c r="U2111" s="3" t="s">
        <v>15</v>
      </c>
      <c r="V2111" s="3">
        <v>0.34300000000000003</v>
      </c>
      <c r="W2111" s="3">
        <v>0.96699999999999997</v>
      </c>
      <c r="X2111" s="3">
        <v>0.95799999999999996</v>
      </c>
      <c r="Y2111" s="3">
        <v>0.97599999999999998</v>
      </c>
      <c r="Z2111" s="25">
        <v>4.0499999999999999E-12</v>
      </c>
      <c r="AA2111" s="29" t="s">
        <v>6539</v>
      </c>
      <c r="AB2111" s="36">
        <v>0.98186200000000001</v>
      </c>
    </row>
    <row r="2112" spans="1:28" x14ac:dyDescent="0.3">
      <c r="A2112" s="37" t="s">
        <v>2643</v>
      </c>
      <c r="B2112" s="68" t="s">
        <v>2804</v>
      </c>
      <c r="C2112" s="30">
        <v>6.3369999999999997</v>
      </c>
      <c r="D2112" s="30">
        <v>6.8000000000000005E-2</v>
      </c>
      <c r="E2112" s="31">
        <v>2.3400000000000002E-10</v>
      </c>
      <c r="F2112" s="30">
        <v>9.8000000000000004E-2</v>
      </c>
      <c r="G2112" s="30">
        <v>0.14099999999999999</v>
      </c>
      <c r="H2112" s="31">
        <v>2.0899999999999999E-6</v>
      </c>
      <c r="I2112" s="32">
        <v>32</v>
      </c>
      <c r="J2112" s="32">
        <v>34</v>
      </c>
      <c r="K2112" s="32">
        <v>33</v>
      </c>
      <c r="L2112" s="36">
        <v>0</v>
      </c>
      <c r="M2112" s="36">
        <v>0</v>
      </c>
      <c r="N2112" s="36">
        <v>1E-3</v>
      </c>
      <c r="O2112" s="36">
        <v>0.99299999999999999</v>
      </c>
      <c r="P2112" s="36">
        <v>6.0000000000000001E-3</v>
      </c>
      <c r="Q2112" s="72" t="s">
        <v>4253</v>
      </c>
      <c r="R2112" s="29" t="s">
        <v>6122</v>
      </c>
      <c r="S2112" s="36">
        <v>0.5</v>
      </c>
      <c r="T2112" s="3" t="s">
        <v>16</v>
      </c>
      <c r="U2112" s="3" t="s">
        <v>15</v>
      </c>
      <c r="V2112" s="3">
        <v>0.83599999999999997</v>
      </c>
      <c r="W2112" s="3">
        <v>1.0640000000000001</v>
      </c>
      <c r="X2112" s="3">
        <v>1.0509999999999999</v>
      </c>
      <c r="Y2112" s="3">
        <v>1.0780000000000001</v>
      </c>
      <c r="Z2112" s="25">
        <v>1.45E-21</v>
      </c>
      <c r="AA2112" s="29" t="s">
        <v>6121</v>
      </c>
      <c r="AB2112" s="32">
        <v>1</v>
      </c>
    </row>
    <row r="2113" spans="1:28" x14ac:dyDescent="0.3">
      <c r="A2113" s="37" t="s">
        <v>2778</v>
      </c>
      <c r="B2113" s="68" t="s">
        <v>3014</v>
      </c>
      <c r="C2113" s="30">
        <v>-6.3360000000000003</v>
      </c>
      <c r="D2113" s="30">
        <v>-4.4999999999999998E-2</v>
      </c>
      <c r="E2113" s="31">
        <v>2.3500000000000002E-10</v>
      </c>
      <c r="F2113" s="30">
        <v>0.24199999999999999</v>
      </c>
      <c r="G2113" s="30">
        <v>0.34200000000000003</v>
      </c>
      <c r="H2113" s="31">
        <v>7.7899999999999997E-11</v>
      </c>
      <c r="I2113" s="32">
        <v>26</v>
      </c>
      <c r="J2113" s="32">
        <v>26</v>
      </c>
      <c r="K2113" s="32">
        <v>26</v>
      </c>
      <c r="L2113" s="36">
        <v>0</v>
      </c>
      <c r="M2113" s="36">
        <v>0</v>
      </c>
      <c r="N2113" s="36">
        <v>0</v>
      </c>
      <c r="O2113" s="36">
        <v>0</v>
      </c>
      <c r="P2113" s="36">
        <v>1</v>
      </c>
      <c r="Q2113" s="72" t="s">
        <v>4069</v>
      </c>
      <c r="R2113" s="29" t="s">
        <v>6202</v>
      </c>
      <c r="S2113" s="36">
        <v>1</v>
      </c>
      <c r="T2113" s="3" t="s">
        <v>16</v>
      </c>
      <c r="U2113" s="3" t="s">
        <v>24</v>
      </c>
      <c r="V2113" s="3">
        <v>0.86499999999999999</v>
      </c>
      <c r="W2113" s="3">
        <v>0.94099999999999995</v>
      </c>
      <c r="X2113" s="3">
        <v>0.92900000000000005</v>
      </c>
      <c r="Y2113" s="3">
        <v>0.95399999999999996</v>
      </c>
      <c r="Z2113" s="25">
        <v>8.0100000000000001E-19</v>
      </c>
      <c r="AA2113" s="29" t="s">
        <v>6203</v>
      </c>
      <c r="AB2113" s="36">
        <v>0.68610599999999999</v>
      </c>
    </row>
    <row r="2114" spans="1:28" x14ac:dyDescent="0.3">
      <c r="A2114" s="37" t="s">
        <v>2649</v>
      </c>
      <c r="B2114" s="68" t="s">
        <v>3264</v>
      </c>
      <c r="C2114" s="30">
        <v>6.3369999999999997</v>
      </c>
      <c r="D2114" s="30">
        <v>0.16800000000000001</v>
      </c>
      <c r="E2114" s="31">
        <v>2.3500000000000002E-10</v>
      </c>
      <c r="F2114" s="30">
        <v>1.6E-2</v>
      </c>
      <c r="G2114" s="30">
        <v>3.2000000000000001E-2</v>
      </c>
      <c r="H2114" s="31">
        <v>1.17E-3</v>
      </c>
      <c r="I2114" s="32">
        <v>27</v>
      </c>
      <c r="J2114" s="32">
        <v>27</v>
      </c>
      <c r="K2114" s="32">
        <v>27</v>
      </c>
      <c r="L2114" s="36">
        <v>0</v>
      </c>
      <c r="M2114" s="36">
        <v>0</v>
      </c>
      <c r="N2114" s="36">
        <v>0</v>
      </c>
      <c r="O2114" s="36">
        <v>2.1000000000000001E-2</v>
      </c>
      <c r="P2114" s="36">
        <v>0.97899999999999998</v>
      </c>
      <c r="Q2114" s="72" t="s">
        <v>4646</v>
      </c>
      <c r="R2114" s="29" t="s">
        <v>7013</v>
      </c>
      <c r="S2114" s="36">
        <v>0.106</v>
      </c>
      <c r="T2114" s="3" t="s">
        <v>16</v>
      </c>
      <c r="U2114" s="3" t="s">
        <v>15</v>
      </c>
      <c r="V2114" s="3">
        <v>0.79500000000000004</v>
      </c>
      <c r="W2114" s="3">
        <v>0.96499999999999997</v>
      </c>
      <c r="X2114" s="3">
        <v>0.95399999999999996</v>
      </c>
      <c r="Y2114" s="3">
        <v>0.97499999999999998</v>
      </c>
      <c r="Z2114" s="25">
        <v>2.8799999999999999E-10</v>
      </c>
      <c r="AA2114" s="29" t="s">
        <v>7012</v>
      </c>
      <c r="AB2114" s="36">
        <v>0.99962499999999999</v>
      </c>
    </row>
    <row r="2115" spans="1:28" x14ac:dyDescent="0.3">
      <c r="A2115" s="37" t="s">
        <v>2643</v>
      </c>
      <c r="B2115" s="68" t="s">
        <v>2993</v>
      </c>
      <c r="C2115" s="30">
        <v>-6.335</v>
      </c>
      <c r="D2115" s="30">
        <v>-5.2999999999999999E-2</v>
      </c>
      <c r="E2115" s="31">
        <v>2.3700000000000001E-10</v>
      </c>
      <c r="F2115" s="30">
        <v>0.15</v>
      </c>
      <c r="G2115" s="30">
        <v>0.11799999999999999</v>
      </c>
      <c r="H2115" s="31">
        <v>2.97E-5</v>
      </c>
      <c r="I2115" s="32">
        <v>49</v>
      </c>
      <c r="J2115" s="32">
        <v>49</v>
      </c>
      <c r="K2115" s="32">
        <v>47</v>
      </c>
      <c r="L2115" s="36">
        <v>0</v>
      </c>
      <c r="M2115" s="36">
        <v>0</v>
      </c>
      <c r="N2115" s="36">
        <v>0</v>
      </c>
      <c r="O2115" s="36">
        <v>1.4999999999999999E-2</v>
      </c>
      <c r="P2115" s="36">
        <v>0.98499999999999999</v>
      </c>
      <c r="Q2115" s="72" t="s">
        <v>4224</v>
      </c>
      <c r="R2115" s="29" t="s">
        <v>6189</v>
      </c>
      <c r="S2115" s="36">
        <v>0.19900000000000001</v>
      </c>
      <c r="T2115" s="3" t="s">
        <v>16</v>
      </c>
      <c r="U2115" s="3" t="s">
        <v>24</v>
      </c>
      <c r="V2115" s="3">
        <v>0.53</v>
      </c>
      <c r="W2115" s="3">
        <v>1.0429999999999999</v>
      </c>
      <c r="X2115" s="3">
        <v>1.034</v>
      </c>
      <c r="Y2115" s="3">
        <v>1.052</v>
      </c>
      <c r="Z2115" s="25">
        <v>1.6900000000000001E-20</v>
      </c>
      <c r="AA2115" s="29" t="s">
        <v>6163</v>
      </c>
      <c r="AB2115" s="36">
        <v>0.99568199999999996</v>
      </c>
    </row>
    <row r="2116" spans="1:28" x14ac:dyDescent="0.3">
      <c r="A2116" s="37" t="s">
        <v>2790</v>
      </c>
      <c r="B2116" s="68" t="s">
        <v>2916</v>
      </c>
      <c r="C2116" s="30">
        <v>6.335</v>
      </c>
      <c r="D2116" s="30">
        <v>3.5999999999999997E-2</v>
      </c>
      <c r="E2116" s="31">
        <v>2.3800000000000001E-10</v>
      </c>
      <c r="F2116" s="30">
        <v>0.34699999999999998</v>
      </c>
      <c r="G2116" s="30">
        <v>0.38500000000000001</v>
      </c>
      <c r="H2116" s="31">
        <v>1.1E-13</v>
      </c>
      <c r="I2116" s="32">
        <v>54</v>
      </c>
      <c r="J2116" s="32">
        <v>54</v>
      </c>
      <c r="K2116" s="32">
        <v>53</v>
      </c>
      <c r="L2116" s="36">
        <v>0</v>
      </c>
      <c r="M2116" s="36">
        <v>0</v>
      </c>
      <c r="N2116" s="36">
        <v>0</v>
      </c>
      <c r="O2116" s="36">
        <v>5.3999999999999999E-2</v>
      </c>
      <c r="P2116" s="36">
        <v>0.94599999999999995</v>
      </c>
      <c r="Q2116" s="72" t="s">
        <v>3878</v>
      </c>
      <c r="R2116" s="29" t="s">
        <v>6228</v>
      </c>
      <c r="S2116" s="36">
        <v>0.17599999999999999</v>
      </c>
      <c r="T2116" s="3" t="s">
        <v>31</v>
      </c>
      <c r="U2116" s="3" t="s">
        <v>24</v>
      </c>
      <c r="V2116" s="3">
        <v>0.80200000000000005</v>
      </c>
      <c r="W2116" s="3">
        <v>0.96099999999999997</v>
      </c>
      <c r="X2116" s="3">
        <v>0.95</v>
      </c>
      <c r="Y2116" s="3">
        <v>0.97199999999999998</v>
      </c>
      <c r="Z2116" s="25">
        <v>6.3799999999999999E-12</v>
      </c>
      <c r="AA2116" s="29" t="s">
        <v>6229</v>
      </c>
      <c r="AB2116" s="36">
        <v>0.99864600000000003</v>
      </c>
    </row>
    <row r="2117" spans="1:28" x14ac:dyDescent="0.3">
      <c r="A2117" s="37" t="s">
        <v>2605</v>
      </c>
      <c r="B2117" s="68" t="s">
        <v>2755</v>
      </c>
      <c r="C2117" s="30">
        <v>-6.3339999999999996</v>
      </c>
      <c r="D2117" s="30">
        <v>-4.1000000000000002E-2</v>
      </c>
      <c r="E2117" s="31">
        <v>2.39E-10</v>
      </c>
      <c r="F2117" s="30">
        <v>0.28399999999999997</v>
      </c>
      <c r="G2117" s="30">
        <v>0.434</v>
      </c>
      <c r="H2117" s="31">
        <v>3.6400000000000003E-43</v>
      </c>
      <c r="I2117" s="32">
        <v>21</v>
      </c>
      <c r="J2117" s="32">
        <v>21</v>
      </c>
      <c r="K2117" s="32">
        <v>21</v>
      </c>
      <c r="L2117" s="36">
        <v>0</v>
      </c>
      <c r="M2117" s="36">
        <v>0</v>
      </c>
      <c r="N2117" s="36">
        <v>0</v>
      </c>
      <c r="O2117" s="36">
        <v>1</v>
      </c>
      <c r="P2117" s="36">
        <v>0</v>
      </c>
      <c r="Q2117" s="72" t="s">
        <v>3697</v>
      </c>
      <c r="R2117" s="29" t="s">
        <v>6110</v>
      </c>
      <c r="S2117" s="36">
        <v>0.73399999999999999</v>
      </c>
      <c r="T2117" s="3" t="s">
        <v>31</v>
      </c>
      <c r="U2117" s="3" t="s">
        <v>24</v>
      </c>
      <c r="V2117" s="3">
        <v>0.33800000000000002</v>
      </c>
      <c r="W2117" s="3">
        <v>0.95199999999999996</v>
      </c>
      <c r="X2117" s="3">
        <v>0.94199999999999995</v>
      </c>
      <c r="Y2117" s="3">
        <v>0.96099999999999997</v>
      </c>
      <c r="Z2117" s="25">
        <v>1.7200000000000001E-23</v>
      </c>
      <c r="AA2117" s="29" t="s">
        <v>6111</v>
      </c>
      <c r="AB2117" s="36">
        <v>0.65727000000000002</v>
      </c>
    </row>
    <row r="2118" spans="1:28" x14ac:dyDescent="0.3">
      <c r="A2118" s="37" t="s">
        <v>2581</v>
      </c>
      <c r="B2118" s="68" t="s">
        <v>2656</v>
      </c>
      <c r="C2118" s="30">
        <v>6.3319999999999999</v>
      </c>
      <c r="D2118" s="30">
        <v>0.254</v>
      </c>
      <c r="E2118" s="31">
        <v>2.4199999999999999E-10</v>
      </c>
      <c r="F2118" s="30">
        <v>8.0000000000000002E-3</v>
      </c>
      <c r="G2118" s="30">
        <v>0.06</v>
      </c>
      <c r="H2118" s="31">
        <v>1.1000000000000001E-3</v>
      </c>
      <c r="I2118" s="32">
        <v>10</v>
      </c>
      <c r="J2118" s="32">
        <v>10</v>
      </c>
      <c r="K2118" s="32">
        <v>10</v>
      </c>
      <c r="L2118" s="36">
        <v>0</v>
      </c>
      <c r="M2118" s="36">
        <v>0</v>
      </c>
      <c r="N2118" s="36">
        <v>2.9000000000000001E-2</v>
      </c>
      <c r="O2118" s="36">
        <v>7.0000000000000001E-3</v>
      </c>
      <c r="P2118" s="36">
        <v>0.96399999999999997</v>
      </c>
      <c r="Q2118" s="72" t="s">
        <v>3533</v>
      </c>
      <c r="R2118" s="29" t="s">
        <v>6507</v>
      </c>
      <c r="S2118" s="36">
        <v>0.20599999999999999</v>
      </c>
      <c r="T2118" s="3" t="s">
        <v>31</v>
      </c>
      <c r="U2118" s="3" t="s">
        <v>24</v>
      </c>
      <c r="V2118" s="3">
        <v>0.48099999999999998</v>
      </c>
      <c r="W2118" s="3">
        <v>1.0329999999999999</v>
      </c>
      <c r="X2118" s="3">
        <v>1.024</v>
      </c>
      <c r="Y2118" s="3">
        <v>1.042</v>
      </c>
      <c r="Z2118" s="25">
        <v>8.8900000000000005E-13</v>
      </c>
      <c r="AA2118" s="29" t="s">
        <v>6506</v>
      </c>
      <c r="AB2118" s="32">
        <v>1</v>
      </c>
    </row>
    <row r="2119" spans="1:28" x14ac:dyDescent="0.3">
      <c r="A2119" s="37" t="s">
        <v>2681</v>
      </c>
      <c r="B2119" s="68" t="s">
        <v>2629</v>
      </c>
      <c r="C2119" s="30">
        <v>-6.3310000000000004</v>
      </c>
      <c r="D2119" s="30">
        <v>-3.9E-2</v>
      </c>
      <c r="E2119" s="31">
        <v>2.4299999999999999E-10</v>
      </c>
      <c r="F2119" s="30">
        <v>0.22</v>
      </c>
      <c r="G2119" s="30">
        <v>0.40100000000000002</v>
      </c>
      <c r="H2119" s="31">
        <v>1.0599999999999999E-12</v>
      </c>
      <c r="I2119" s="32">
        <v>17</v>
      </c>
      <c r="J2119" s="32">
        <v>17</v>
      </c>
      <c r="K2119" s="32">
        <v>17</v>
      </c>
      <c r="L2119" s="36">
        <v>0</v>
      </c>
      <c r="M2119" s="36">
        <v>0</v>
      </c>
      <c r="N2119" s="36">
        <v>0</v>
      </c>
      <c r="O2119" s="36">
        <v>1.4999999999999999E-2</v>
      </c>
      <c r="P2119" s="36">
        <v>0.98499999999999999</v>
      </c>
      <c r="Q2119" s="72" t="s">
        <v>3505</v>
      </c>
      <c r="R2119" s="29" t="s">
        <v>6597</v>
      </c>
      <c r="S2119" s="36">
        <v>0.96499999999999997</v>
      </c>
      <c r="T2119" s="3" t="s">
        <v>16</v>
      </c>
      <c r="U2119" s="3" t="s">
        <v>15</v>
      </c>
      <c r="V2119" s="3">
        <v>0.83299999999999996</v>
      </c>
      <c r="W2119" s="3">
        <v>0.95899999999999996</v>
      </c>
      <c r="X2119" s="3">
        <v>0.94699999999999995</v>
      </c>
      <c r="Y2119" s="3">
        <v>0.97099999999999997</v>
      </c>
      <c r="Z2119" s="25">
        <v>9.5099999999999997E-12</v>
      </c>
      <c r="AA2119" s="29" t="s">
        <v>6598</v>
      </c>
      <c r="AB2119" s="36">
        <v>0.87381900000000001</v>
      </c>
    </row>
    <row r="2120" spans="1:28" x14ac:dyDescent="0.3">
      <c r="A2120" s="37" t="s">
        <v>2623</v>
      </c>
      <c r="B2120" s="68" t="s">
        <v>3047</v>
      </c>
      <c r="C2120" s="30">
        <v>-6.3310000000000004</v>
      </c>
      <c r="D2120" s="30">
        <v>-0.109</v>
      </c>
      <c r="E2120" s="31">
        <v>2.4299999999999999E-10</v>
      </c>
      <c r="F2120" s="30">
        <v>3.3000000000000002E-2</v>
      </c>
      <c r="G2120" s="30">
        <v>8.2000000000000003E-2</v>
      </c>
      <c r="H2120" s="31">
        <v>9.9399999999999997E-6</v>
      </c>
      <c r="I2120" s="32">
        <v>21</v>
      </c>
      <c r="J2120" s="32">
        <v>21</v>
      </c>
      <c r="K2120" s="32">
        <v>21</v>
      </c>
      <c r="L2120" s="36">
        <v>0</v>
      </c>
      <c r="M2120" s="36">
        <v>0</v>
      </c>
      <c r="N2120" s="36">
        <v>0</v>
      </c>
      <c r="O2120" s="36">
        <v>1.7999999999999999E-2</v>
      </c>
      <c r="P2120" s="36">
        <v>0.98199999999999998</v>
      </c>
      <c r="Q2120" s="72" t="s">
        <v>4645</v>
      </c>
      <c r="R2120" s="29" t="s">
        <v>6380</v>
      </c>
      <c r="S2120" s="36">
        <v>0.14699999999999999</v>
      </c>
      <c r="T2120" s="3" t="s">
        <v>31</v>
      </c>
      <c r="U2120" s="3" t="s">
        <v>24</v>
      </c>
      <c r="V2120" s="3">
        <v>0.30199999999999999</v>
      </c>
      <c r="W2120" s="3">
        <v>0.96599999999999997</v>
      </c>
      <c r="X2120" s="3">
        <v>0.95699999999999996</v>
      </c>
      <c r="Y2120" s="3">
        <v>0.97599999999999998</v>
      </c>
      <c r="Z2120" s="25">
        <v>1.0899999999999999E-11</v>
      </c>
      <c r="AA2120" s="29" t="s">
        <v>6696</v>
      </c>
      <c r="AB2120" s="36">
        <v>0.99748999999999999</v>
      </c>
    </row>
    <row r="2121" spans="1:28" x14ac:dyDescent="0.3">
      <c r="A2121" s="37" t="s">
        <v>2623</v>
      </c>
      <c r="B2121" s="68" t="s">
        <v>2543</v>
      </c>
      <c r="C2121" s="30">
        <v>6.3310000000000004</v>
      </c>
      <c r="D2121" s="30">
        <v>0.14499999999999999</v>
      </c>
      <c r="E2121" s="31">
        <v>2.4399999999999998E-10</v>
      </c>
      <c r="F2121" s="30">
        <v>2.1999999999999999E-2</v>
      </c>
      <c r="G2121" s="30">
        <v>0.03</v>
      </c>
      <c r="H2121" s="31">
        <v>9.9600000000000001E-3</v>
      </c>
      <c r="I2121" s="32">
        <v>10</v>
      </c>
      <c r="J2121" s="32">
        <v>10</v>
      </c>
      <c r="K2121" s="32">
        <v>10</v>
      </c>
      <c r="L2121" s="36">
        <v>0</v>
      </c>
      <c r="M2121" s="36">
        <v>0</v>
      </c>
      <c r="N2121" s="36">
        <v>1E-3</v>
      </c>
      <c r="O2121" s="36">
        <v>0</v>
      </c>
      <c r="P2121" s="36">
        <v>0.999</v>
      </c>
      <c r="Q2121" s="72" t="s">
        <v>3695</v>
      </c>
      <c r="R2121" s="29" t="s">
        <v>6348</v>
      </c>
      <c r="S2121" s="36">
        <v>1</v>
      </c>
      <c r="T2121" s="3" t="s">
        <v>31</v>
      </c>
      <c r="U2121" s="3" t="s">
        <v>24</v>
      </c>
      <c r="V2121" s="3">
        <v>0.54700000000000004</v>
      </c>
      <c r="W2121" s="3">
        <v>0.96399999999999997</v>
      </c>
      <c r="X2121" s="3">
        <v>0.95499999999999996</v>
      </c>
      <c r="Y2121" s="3">
        <v>0.97299999999999998</v>
      </c>
      <c r="Z2121" s="25">
        <v>1.3299999999999999E-15</v>
      </c>
      <c r="AA2121" s="29" t="s">
        <v>6349</v>
      </c>
      <c r="AB2121" s="36">
        <v>0.76025500000000001</v>
      </c>
    </row>
    <row r="2122" spans="1:28" x14ac:dyDescent="0.3">
      <c r="A2122" s="37" t="s">
        <v>2623</v>
      </c>
      <c r="B2122" s="68" t="s">
        <v>3264</v>
      </c>
      <c r="C2122" s="30">
        <v>6.3310000000000004</v>
      </c>
      <c r="D2122" s="30">
        <v>0.128</v>
      </c>
      <c r="E2122" s="31">
        <v>2.4399999999999998E-10</v>
      </c>
      <c r="F2122" s="30">
        <v>3.1E-2</v>
      </c>
      <c r="G2122" s="30">
        <v>2.4E-2</v>
      </c>
      <c r="H2122" s="31">
        <v>1.9E-2</v>
      </c>
      <c r="I2122" s="32">
        <v>10</v>
      </c>
      <c r="J2122" s="32">
        <v>10</v>
      </c>
      <c r="K2122" s="32">
        <v>10</v>
      </c>
      <c r="L2122" s="36">
        <v>0</v>
      </c>
      <c r="M2122" s="36">
        <v>0</v>
      </c>
      <c r="N2122" s="36">
        <v>3.0000000000000001E-3</v>
      </c>
      <c r="O2122" s="36">
        <v>0</v>
      </c>
      <c r="P2122" s="36">
        <v>0.997</v>
      </c>
      <c r="Q2122" s="72" t="s">
        <v>4644</v>
      </c>
      <c r="R2122" s="29" t="s">
        <v>6995</v>
      </c>
      <c r="S2122" s="36">
        <v>0.97</v>
      </c>
      <c r="T2122" s="3" t="s">
        <v>16</v>
      </c>
      <c r="U2122" s="3" t="s">
        <v>24</v>
      </c>
      <c r="V2122" s="3">
        <v>0.79800000000000004</v>
      </c>
      <c r="W2122" s="3">
        <v>0.96199999999999997</v>
      </c>
      <c r="X2122" s="3">
        <v>0.95099999999999996</v>
      </c>
      <c r="Y2122" s="3">
        <v>0.97299999999999998</v>
      </c>
      <c r="Z2122" s="25">
        <v>3.5299999999999997E-11</v>
      </c>
      <c r="AA2122" s="29" t="s">
        <v>6996</v>
      </c>
      <c r="AB2122" s="36">
        <v>0.90373800000000004</v>
      </c>
    </row>
    <row r="2123" spans="1:28" x14ac:dyDescent="0.3">
      <c r="A2123" s="37" t="s">
        <v>2695</v>
      </c>
      <c r="B2123" s="68" t="s">
        <v>3263</v>
      </c>
      <c r="C2123" s="30">
        <v>-6.33</v>
      </c>
      <c r="D2123" s="30">
        <v>-0.104</v>
      </c>
      <c r="E2123" s="31">
        <v>2.4499999999999998E-10</v>
      </c>
      <c r="F2123" s="30">
        <v>5.7000000000000002E-2</v>
      </c>
      <c r="G2123" s="30">
        <v>0.10199999999999999</v>
      </c>
      <c r="H2123" s="31">
        <v>3.4000000000000002E-4</v>
      </c>
      <c r="I2123" s="32">
        <v>18</v>
      </c>
      <c r="J2123" s="32">
        <v>18</v>
      </c>
      <c r="K2123" s="32">
        <v>18</v>
      </c>
      <c r="L2123" s="36">
        <v>0</v>
      </c>
      <c r="M2123" s="36">
        <v>0</v>
      </c>
      <c r="N2123" s="36">
        <v>7.0000000000000001E-3</v>
      </c>
      <c r="O2123" s="36">
        <v>4.0000000000000001E-3</v>
      </c>
      <c r="P2123" s="36">
        <v>0.98899999999999999</v>
      </c>
      <c r="Q2123" s="72" t="s">
        <v>3522</v>
      </c>
      <c r="R2123" s="29" t="s">
        <v>7046</v>
      </c>
      <c r="S2123" s="36">
        <v>0.84299999999999997</v>
      </c>
      <c r="T2123" s="3" t="s">
        <v>31</v>
      </c>
      <c r="U2123" s="3" t="s">
        <v>24</v>
      </c>
      <c r="V2123" s="3">
        <v>0.55900000000000005</v>
      </c>
      <c r="W2123" s="3">
        <v>0.96199999999999997</v>
      </c>
      <c r="X2123" s="3">
        <v>0.95099999999999996</v>
      </c>
      <c r="Y2123" s="3">
        <v>0.97399999999999998</v>
      </c>
      <c r="Z2123" s="25">
        <v>1.02E-9</v>
      </c>
      <c r="AA2123" s="29" t="s">
        <v>6858</v>
      </c>
      <c r="AB2123" s="36">
        <v>0.66933799999999999</v>
      </c>
    </row>
    <row r="2124" spans="1:28" x14ac:dyDescent="0.3">
      <c r="A2124" s="37" t="s">
        <v>2575</v>
      </c>
      <c r="B2124" s="68" t="s">
        <v>2772</v>
      </c>
      <c r="C2124" s="30">
        <v>-6.33</v>
      </c>
      <c r="D2124" s="30">
        <v>-4.1000000000000002E-2</v>
      </c>
      <c r="E2124" s="31">
        <v>2.4499999999999998E-10</v>
      </c>
      <c r="F2124" s="30">
        <v>0.246</v>
      </c>
      <c r="G2124" s="30">
        <v>0.45200000000000001</v>
      </c>
      <c r="H2124" s="31">
        <v>1.1899999999999999E-20</v>
      </c>
      <c r="I2124" s="32">
        <v>36</v>
      </c>
      <c r="J2124" s="32">
        <v>36</v>
      </c>
      <c r="K2124" s="32">
        <v>36</v>
      </c>
      <c r="L2124" s="36">
        <v>0</v>
      </c>
      <c r="M2124" s="36">
        <v>0</v>
      </c>
      <c r="N2124" s="36">
        <v>0</v>
      </c>
      <c r="O2124" s="36">
        <v>0</v>
      </c>
      <c r="P2124" s="36">
        <v>1</v>
      </c>
      <c r="Q2124" s="72" t="s">
        <v>1849</v>
      </c>
      <c r="R2124" s="29" t="s">
        <v>1848</v>
      </c>
      <c r="S2124" s="36">
        <v>1</v>
      </c>
      <c r="T2124" s="3" t="s">
        <v>31</v>
      </c>
      <c r="U2124" s="3" t="s">
        <v>15</v>
      </c>
      <c r="V2124" s="3">
        <v>0.56499999999999995</v>
      </c>
      <c r="W2124" s="3">
        <v>1.034</v>
      </c>
      <c r="X2124" s="3">
        <v>1.0249999999999999</v>
      </c>
      <c r="Y2124" s="3">
        <v>1.044</v>
      </c>
      <c r="Z2124" s="25">
        <v>3.0500000000000001E-13</v>
      </c>
      <c r="AA2124" s="29" t="s">
        <v>1848</v>
      </c>
      <c r="AB2124" s="32">
        <v>1</v>
      </c>
    </row>
    <row r="2125" spans="1:28" x14ac:dyDescent="0.3">
      <c r="A2125" s="37" t="s">
        <v>2623</v>
      </c>
      <c r="B2125" s="68" t="s">
        <v>3163</v>
      </c>
      <c r="C2125" s="30">
        <v>6.3289999999999997</v>
      </c>
      <c r="D2125" s="30">
        <v>0.13800000000000001</v>
      </c>
      <c r="E2125" s="31">
        <v>2.4699999999999997E-10</v>
      </c>
      <c r="F2125" s="30">
        <v>2.4E-2</v>
      </c>
      <c r="G2125" s="30">
        <v>4.8000000000000001E-2</v>
      </c>
      <c r="H2125" s="31">
        <v>8.8500000000000004E-4</v>
      </c>
      <c r="I2125" s="32">
        <v>19</v>
      </c>
      <c r="J2125" s="32">
        <v>19</v>
      </c>
      <c r="K2125" s="32">
        <v>19</v>
      </c>
      <c r="L2125" s="36">
        <v>0</v>
      </c>
      <c r="M2125" s="36">
        <v>0</v>
      </c>
      <c r="N2125" s="36">
        <v>9.8000000000000004E-2</v>
      </c>
      <c r="O2125" s="36">
        <v>4.0000000000000001E-3</v>
      </c>
      <c r="P2125" s="36">
        <v>0.89800000000000002</v>
      </c>
      <c r="Q2125" s="72" t="s">
        <v>4643</v>
      </c>
      <c r="R2125" s="29" t="s">
        <v>6872</v>
      </c>
      <c r="S2125" s="36">
        <v>0.35699999999999998</v>
      </c>
      <c r="T2125" s="3" t="s">
        <v>31</v>
      </c>
      <c r="U2125" s="3" t="s">
        <v>24</v>
      </c>
      <c r="V2125" s="3">
        <v>0.214</v>
      </c>
      <c r="W2125" s="3">
        <v>0.95899999999999996</v>
      </c>
      <c r="X2125" s="3">
        <v>0.94799999999999995</v>
      </c>
      <c r="Y2125" s="3">
        <v>0.97</v>
      </c>
      <c r="Z2125" s="25">
        <v>8.3E-13</v>
      </c>
      <c r="AA2125" s="29" t="s">
        <v>5397</v>
      </c>
      <c r="AB2125" s="36">
        <v>0.73003600000000002</v>
      </c>
    </row>
    <row r="2126" spans="1:28" x14ac:dyDescent="0.3">
      <c r="A2126" s="37" t="s">
        <v>2599</v>
      </c>
      <c r="B2126" s="68" t="s">
        <v>2758</v>
      </c>
      <c r="C2126" s="30">
        <v>6.3289999999999997</v>
      </c>
      <c r="D2126" s="30">
        <v>8.7999999999999995E-2</v>
      </c>
      <c r="E2126" s="31">
        <v>2.4699999999999997E-10</v>
      </c>
      <c r="F2126" s="30">
        <v>5.3999999999999999E-2</v>
      </c>
      <c r="G2126" s="30">
        <v>0.08</v>
      </c>
      <c r="H2126" s="31">
        <v>5.8600000000000004E-4</v>
      </c>
      <c r="I2126" s="32">
        <v>20</v>
      </c>
      <c r="J2126" s="32">
        <v>20</v>
      </c>
      <c r="K2126" s="32">
        <v>20</v>
      </c>
      <c r="L2126" s="36">
        <v>0</v>
      </c>
      <c r="M2126" s="36">
        <v>0</v>
      </c>
      <c r="N2126" s="36">
        <v>8.9999999999999993E-3</v>
      </c>
      <c r="O2126" s="36">
        <v>0.22900000000000001</v>
      </c>
      <c r="P2126" s="36">
        <v>0.76200000000000001</v>
      </c>
      <c r="Q2126" s="72" t="s">
        <v>646</v>
      </c>
      <c r="R2126" s="29" t="s">
        <v>643</v>
      </c>
      <c r="S2126" s="36">
        <v>0.504</v>
      </c>
      <c r="T2126" s="3" t="s">
        <v>31</v>
      </c>
      <c r="U2126" s="3" t="s">
        <v>15</v>
      </c>
      <c r="V2126" s="3">
        <v>0.72299999999999998</v>
      </c>
      <c r="W2126" s="3">
        <v>0.95899999999999996</v>
      </c>
      <c r="X2126" s="3">
        <v>0.95</v>
      </c>
      <c r="Y2126" s="3">
        <v>0.96899999999999997</v>
      </c>
      <c r="Z2126" s="25">
        <v>2.8999999999999998E-16</v>
      </c>
      <c r="AA2126" s="29" t="s">
        <v>6411</v>
      </c>
      <c r="AB2126" s="36">
        <v>0.99512800000000001</v>
      </c>
    </row>
    <row r="2127" spans="1:28" x14ac:dyDescent="0.3">
      <c r="A2127" s="37" t="s">
        <v>2601</v>
      </c>
      <c r="B2127" s="68" t="s">
        <v>2856</v>
      </c>
      <c r="C2127" s="30">
        <v>6.3289999999999997</v>
      </c>
      <c r="D2127" s="30">
        <v>5.7000000000000002E-2</v>
      </c>
      <c r="E2127" s="31">
        <v>2.4699999999999997E-10</v>
      </c>
      <c r="F2127" s="30">
        <v>0.13100000000000001</v>
      </c>
      <c r="G2127" s="30">
        <v>0.14599999999999999</v>
      </c>
      <c r="H2127" s="31">
        <v>6.1799999999999999E-13</v>
      </c>
      <c r="I2127" s="32">
        <v>31</v>
      </c>
      <c r="J2127" s="32">
        <v>31</v>
      </c>
      <c r="K2127" s="32">
        <v>27</v>
      </c>
      <c r="L2127" s="36">
        <v>0</v>
      </c>
      <c r="M2127" s="36">
        <v>0</v>
      </c>
      <c r="N2127" s="36">
        <v>0</v>
      </c>
      <c r="O2127" s="36">
        <v>1.2E-2</v>
      </c>
      <c r="P2127" s="36">
        <v>0.98799999999999999</v>
      </c>
      <c r="Q2127" s="72" t="s">
        <v>4642</v>
      </c>
      <c r="R2127" s="29" t="s">
        <v>7047</v>
      </c>
      <c r="S2127" s="36">
        <v>0.35499999999999998</v>
      </c>
      <c r="T2127" s="3" t="s">
        <v>31</v>
      </c>
      <c r="U2127" s="3" t="s">
        <v>15</v>
      </c>
      <c r="V2127" s="3">
        <v>0.70099999999999996</v>
      </c>
      <c r="W2127" s="3">
        <v>0.97</v>
      </c>
      <c r="X2127" s="3">
        <v>0.96</v>
      </c>
      <c r="Y2127" s="3">
        <v>0.97899999999999998</v>
      </c>
      <c r="Z2127" s="25">
        <v>5.2299999999999995E-10</v>
      </c>
      <c r="AA2127" s="29" t="s">
        <v>7048</v>
      </c>
      <c r="AB2127" s="36">
        <v>0.99901099999999998</v>
      </c>
    </row>
    <row r="2128" spans="1:28" x14ac:dyDescent="0.3">
      <c r="A2128" s="37" t="s">
        <v>2575</v>
      </c>
      <c r="B2128" s="68" t="s">
        <v>2629</v>
      </c>
      <c r="C2128" s="30">
        <v>-6.3280000000000003</v>
      </c>
      <c r="D2128" s="30">
        <v>-3.4000000000000002E-2</v>
      </c>
      <c r="E2128" s="31">
        <v>2.4800000000000002E-10</v>
      </c>
      <c r="F2128" s="30">
        <v>0.33900000000000002</v>
      </c>
      <c r="G2128" s="30">
        <v>0.35399999999999998</v>
      </c>
      <c r="H2128" s="31">
        <v>5.2000000000000001E-15</v>
      </c>
      <c r="I2128" s="32">
        <v>44</v>
      </c>
      <c r="J2128" s="32">
        <v>44</v>
      </c>
      <c r="K2128" s="32">
        <v>43</v>
      </c>
      <c r="L2128" s="36">
        <v>0</v>
      </c>
      <c r="M2128" s="36">
        <v>0</v>
      </c>
      <c r="N2128" s="36">
        <v>0</v>
      </c>
      <c r="O2128" s="36">
        <v>0.69399999999999995</v>
      </c>
      <c r="P2128" s="36">
        <v>0.30599999999999999</v>
      </c>
      <c r="Q2128" s="72" t="s">
        <v>3505</v>
      </c>
      <c r="R2128" s="29" t="s">
        <v>6597</v>
      </c>
      <c r="S2128" s="36">
        <v>0.999</v>
      </c>
      <c r="T2128" s="3" t="s">
        <v>16</v>
      </c>
      <c r="U2128" s="3" t="s">
        <v>15</v>
      </c>
      <c r="V2128" s="3">
        <v>0.83299999999999996</v>
      </c>
      <c r="W2128" s="3">
        <v>0.95899999999999996</v>
      </c>
      <c r="X2128" s="3">
        <v>0.94699999999999995</v>
      </c>
      <c r="Y2128" s="3">
        <v>0.97099999999999997</v>
      </c>
      <c r="Z2128" s="25">
        <v>9.5099999999999997E-12</v>
      </c>
      <c r="AA2128" s="29" t="s">
        <v>6598</v>
      </c>
      <c r="AB2128" s="36">
        <v>0.87381900000000001</v>
      </c>
    </row>
    <row r="2129" spans="1:28" x14ac:dyDescent="0.3">
      <c r="A2129" s="37" t="s">
        <v>2649</v>
      </c>
      <c r="B2129" s="68" t="s">
        <v>2903</v>
      </c>
      <c r="C2129" s="30">
        <v>6.327</v>
      </c>
      <c r="D2129" s="30">
        <v>0.14099999999999999</v>
      </c>
      <c r="E2129" s="31">
        <v>2.5000000000000002E-10</v>
      </c>
      <c r="F2129" s="30">
        <v>0.02</v>
      </c>
      <c r="G2129" s="30">
        <v>7.9000000000000001E-2</v>
      </c>
      <c r="H2129" s="31">
        <v>2.23E-7</v>
      </c>
      <c r="I2129" s="32">
        <v>7</v>
      </c>
      <c r="J2129" s="32">
        <v>7</v>
      </c>
      <c r="K2129" s="32">
        <v>7</v>
      </c>
      <c r="L2129" s="36">
        <v>0</v>
      </c>
      <c r="M2129" s="36">
        <v>0</v>
      </c>
      <c r="N2129" s="36">
        <v>0</v>
      </c>
      <c r="O2129" s="36">
        <v>6.0000000000000001E-3</v>
      </c>
      <c r="P2129" s="36">
        <v>0.99299999999999999</v>
      </c>
      <c r="Q2129" s="72" t="s">
        <v>4405</v>
      </c>
      <c r="R2129" s="29" t="s">
        <v>6777</v>
      </c>
      <c r="S2129" s="36">
        <v>0.44400000000000001</v>
      </c>
      <c r="T2129" s="3" t="s">
        <v>16</v>
      </c>
      <c r="U2129" s="3" t="s">
        <v>24</v>
      </c>
      <c r="V2129" s="3">
        <v>0.61099999999999999</v>
      </c>
      <c r="W2129" s="3">
        <v>1.03</v>
      </c>
      <c r="X2129" s="3">
        <v>1.0209999999999999</v>
      </c>
      <c r="Y2129" s="3">
        <v>1.04</v>
      </c>
      <c r="Z2129" s="25">
        <v>1.3699999999999999E-10</v>
      </c>
      <c r="AA2129" s="29" t="s">
        <v>6754</v>
      </c>
      <c r="AB2129" s="36">
        <v>0.77740799999999999</v>
      </c>
    </row>
    <row r="2130" spans="1:28" x14ac:dyDescent="0.3">
      <c r="A2130" s="37" t="s">
        <v>2575</v>
      </c>
      <c r="B2130" s="68" t="s">
        <v>2852</v>
      </c>
      <c r="C2130" s="30">
        <v>-6.3259999999999996</v>
      </c>
      <c r="D2130" s="30">
        <v>-5.1999999999999998E-2</v>
      </c>
      <c r="E2130" s="31">
        <v>2.5100000000000001E-10</v>
      </c>
      <c r="F2130" s="30">
        <v>0.13900000000000001</v>
      </c>
      <c r="G2130" s="30">
        <v>0.251</v>
      </c>
      <c r="H2130" s="31">
        <v>6.2100000000000003E-10</v>
      </c>
      <c r="I2130" s="32">
        <v>15</v>
      </c>
      <c r="J2130" s="32">
        <v>15</v>
      </c>
      <c r="K2130" s="32">
        <v>15</v>
      </c>
      <c r="L2130" s="36">
        <v>0</v>
      </c>
      <c r="M2130" s="36">
        <v>0</v>
      </c>
      <c r="N2130" s="36">
        <v>0</v>
      </c>
      <c r="O2130" s="36">
        <v>1</v>
      </c>
      <c r="P2130" s="36">
        <v>0</v>
      </c>
      <c r="Q2130" s="72" t="s">
        <v>3930</v>
      </c>
      <c r="R2130" s="29" t="s">
        <v>7049</v>
      </c>
      <c r="S2130" s="36">
        <v>0.189</v>
      </c>
      <c r="T2130" s="3" t="s">
        <v>16</v>
      </c>
      <c r="U2130" s="3" t="s">
        <v>24</v>
      </c>
      <c r="V2130" s="3">
        <v>0.46800000000000003</v>
      </c>
      <c r="W2130" s="3">
        <v>1.0269999999999999</v>
      </c>
      <c r="X2130" s="3">
        <v>1.018</v>
      </c>
      <c r="Y2130" s="3">
        <v>1.036</v>
      </c>
      <c r="Z2130" s="25">
        <v>7.0699999999999998E-9</v>
      </c>
      <c r="AA2130" s="29" t="s">
        <v>7050</v>
      </c>
      <c r="AB2130" s="36">
        <v>0.99701300000000004</v>
      </c>
    </row>
    <row r="2131" spans="1:28" x14ac:dyDescent="0.3">
      <c r="A2131" s="37" t="s">
        <v>2637</v>
      </c>
      <c r="B2131" s="68" t="s">
        <v>2629</v>
      </c>
      <c r="C2131" s="30">
        <v>-6.3250000000000002</v>
      </c>
      <c r="D2131" s="30">
        <v>-3.5999999999999997E-2</v>
      </c>
      <c r="E2131" s="31">
        <v>2.5300000000000001E-10</v>
      </c>
      <c r="F2131" s="30">
        <v>0.38500000000000001</v>
      </c>
      <c r="G2131" s="30">
        <v>0.46400000000000002</v>
      </c>
      <c r="H2131" s="31">
        <v>1.4299999999999999E-31</v>
      </c>
      <c r="I2131" s="32">
        <v>27</v>
      </c>
      <c r="J2131" s="32">
        <v>27</v>
      </c>
      <c r="K2131" s="32">
        <v>27</v>
      </c>
      <c r="L2131" s="36">
        <v>0</v>
      </c>
      <c r="M2131" s="36">
        <v>0</v>
      </c>
      <c r="N2131" s="36">
        <v>0</v>
      </c>
      <c r="O2131" s="36">
        <v>1.2999999999999999E-2</v>
      </c>
      <c r="P2131" s="36">
        <v>0.98699999999999999</v>
      </c>
      <c r="Q2131" s="72" t="s">
        <v>3505</v>
      </c>
      <c r="R2131" s="29" t="s">
        <v>6597</v>
      </c>
      <c r="S2131" s="36">
        <v>1</v>
      </c>
      <c r="T2131" s="3" t="s">
        <v>16</v>
      </c>
      <c r="U2131" s="3" t="s">
        <v>15</v>
      </c>
      <c r="V2131" s="3">
        <v>0.83299999999999996</v>
      </c>
      <c r="W2131" s="3">
        <v>0.95899999999999996</v>
      </c>
      <c r="X2131" s="3">
        <v>0.94699999999999995</v>
      </c>
      <c r="Y2131" s="3">
        <v>0.97099999999999997</v>
      </c>
      <c r="Z2131" s="25">
        <v>9.5099999999999997E-12</v>
      </c>
      <c r="AA2131" s="29" t="s">
        <v>6598</v>
      </c>
      <c r="AB2131" s="36">
        <v>0.87381900000000001</v>
      </c>
    </row>
    <row r="2132" spans="1:28" x14ac:dyDescent="0.3">
      <c r="A2132" s="37" t="s">
        <v>2808</v>
      </c>
      <c r="B2132" s="68" t="s">
        <v>2810</v>
      </c>
      <c r="C2132" s="30">
        <v>-6.3250000000000002</v>
      </c>
      <c r="D2132" s="30">
        <v>-4.2000000000000003E-2</v>
      </c>
      <c r="E2132" s="31">
        <v>2.54E-10</v>
      </c>
      <c r="F2132" s="30">
        <v>0.33500000000000002</v>
      </c>
      <c r="G2132" s="30">
        <v>0.52600000000000002</v>
      </c>
      <c r="H2132" s="31">
        <v>4.7500000000000001E-17</v>
      </c>
      <c r="I2132" s="32">
        <v>43</v>
      </c>
      <c r="J2132" s="32">
        <v>43</v>
      </c>
      <c r="K2132" s="32">
        <v>38</v>
      </c>
      <c r="L2132" s="36">
        <v>0</v>
      </c>
      <c r="M2132" s="36">
        <v>0</v>
      </c>
      <c r="N2132" s="36">
        <v>0</v>
      </c>
      <c r="O2132" s="36">
        <v>1.6E-2</v>
      </c>
      <c r="P2132" s="36">
        <v>0.98399999999999999</v>
      </c>
      <c r="Q2132" s="72" t="s">
        <v>4464</v>
      </c>
      <c r="R2132" s="29" t="s">
        <v>6615</v>
      </c>
      <c r="S2132" s="36">
        <v>0.48099999999999998</v>
      </c>
      <c r="T2132" s="3" t="s">
        <v>31</v>
      </c>
      <c r="U2132" s="3" t="s">
        <v>24</v>
      </c>
      <c r="V2132" s="3">
        <v>0.53600000000000003</v>
      </c>
      <c r="W2132" s="3">
        <v>1.0369999999999999</v>
      </c>
      <c r="X2132" s="3">
        <v>1.0269999999999999</v>
      </c>
      <c r="Y2132" s="3">
        <v>1.046</v>
      </c>
      <c r="Z2132" s="25">
        <v>9.4900000000000008E-15</v>
      </c>
      <c r="AA2132" s="29" t="s">
        <v>6436</v>
      </c>
      <c r="AB2132" s="36">
        <v>0.95820700000000003</v>
      </c>
    </row>
    <row r="2133" spans="1:28" x14ac:dyDescent="0.3">
      <c r="A2133" s="37" t="s">
        <v>2637</v>
      </c>
      <c r="B2133" s="68" t="s">
        <v>2543</v>
      </c>
      <c r="C2133" s="30">
        <v>6.3220000000000001</v>
      </c>
      <c r="D2133" s="30">
        <v>9.6000000000000002E-2</v>
      </c>
      <c r="E2133" s="31">
        <v>2.5899999999999998E-10</v>
      </c>
      <c r="F2133" s="30">
        <v>7.0000000000000007E-2</v>
      </c>
      <c r="G2133" s="30">
        <v>6.3E-2</v>
      </c>
      <c r="H2133" s="31">
        <v>3.0400000000000002E-4</v>
      </c>
      <c r="I2133" s="32">
        <v>14</v>
      </c>
      <c r="J2133" s="32">
        <v>14</v>
      </c>
      <c r="K2133" s="32">
        <v>11</v>
      </c>
      <c r="L2133" s="36">
        <v>0</v>
      </c>
      <c r="M2133" s="36">
        <v>0</v>
      </c>
      <c r="N2133" s="36">
        <v>0</v>
      </c>
      <c r="O2133" s="36">
        <v>1E-3</v>
      </c>
      <c r="P2133" s="36">
        <v>0.999</v>
      </c>
      <c r="Q2133" s="72" t="s">
        <v>3695</v>
      </c>
      <c r="R2133" s="29" t="s">
        <v>6348</v>
      </c>
      <c r="S2133" s="36">
        <v>1</v>
      </c>
      <c r="T2133" s="3" t="s">
        <v>31</v>
      </c>
      <c r="U2133" s="3" t="s">
        <v>24</v>
      </c>
      <c r="V2133" s="3">
        <v>0.54700000000000004</v>
      </c>
      <c r="W2133" s="3">
        <v>0.96399999999999997</v>
      </c>
      <c r="X2133" s="3">
        <v>0.95499999999999996</v>
      </c>
      <c r="Y2133" s="3">
        <v>0.97299999999999998</v>
      </c>
      <c r="Z2133" s="25">
        <v>1.3299999999999999E-15</v>
      </c>
      <c r="AA2133" s="29" t="s">
        <v>6349</v>
      </c>
      <c r="AB2133" s="36">
        <v>0.76025500000000001</v>
      </c>
    </row>
    <row r="2134" spans="1:28" x14ac:dyDescent="0.3">
      <c r="A2134" s="37" t="s">
        <v>2583</v>
      </c>
      <c r="B2134" s="68" t="s">
        <v>2827</v>
      </c>
      <c r="C2134" s="30">
        <v>-6.3209999999999997</v>
      </c>
      <c r="D2134" s="30">
        <v>-0.106</v>
      </c>
      <c r="E2134" s="31">
        <v>2.5899999999999998E-10</v>
      </c>
      <c r="F2134" s="30">
        <v>0.04</v>
      </c>
      <c r="G2134" s="30">
        <v>0.161</v>
      </c>
      <c r="H2134" s="31">
        <v>4.6300000000000001E-5</v>
      </c>
      <c r="I2134" s="32">
        <v>21</v>
      </c>
      <c r="J2134" s="32">
        <v>22</v>
      </c>
      <c r="K2134" s="32">
        <v>20</v>
      </c>
      <c r="L2134" s="36">
        <v>0</v>
      </c>
      <c r="M2134" s="36">
        <v>0</v>
      </c>
      <c r="N2134" s="36">
        <v>2E-3</v>
      </c>
      <c r="O2134" s="36">
        <v>6.0000000000000001E-3</v>
      </c>
      <c r="P2134" s="36">
        <v>0.99199999999999999</v>
      </c>
      <c r="Q2134" s="72" t="s">
        <v>4641</v>
      </c>
      <c r="R2134" s="29" t="s">
        <v>7051</v>
      </c>
      <c r="S2134" s="36">
        <v>0.29299999999999998</v>
      </c>
      <c r="T2134" s="3" t="s">
        <v>31</v>
      </c>
      <c r="U2134" s="3" t="s">
        <v>24</v>
      </c>
      <c r="V2134" s="3">
        <v>0.30499999999999999</v>
      </c>
      <c r="W2134" s="3">
        <v>1.028</v>
      </c>
      <c r="X2134" s="3">
        <v>1.018</v>
      </c>
      <c r="Y2134" s="3">
        <v>1.038</v>
      </c>
      <c r="Z2134" s="25">
        <v>2.11E-8</v>
      </c>
      <c r="AA2134" s="29" t="s">
        <v>7052</v>
      </c>
      <c r="AB2134" s="36">
        <v>0.89859500000000003</v>
      </c>
    </row>
    <row r="2135" spans="1:28" x14ac:dyDescent="0.3">
      <c r="A2135" s="37" t="s">
        <v>2608</v>
      </c>
      <c r="B2135" s="68" t="s">
        <v>499</v>
      </c>
      <c r="C2135" s="30">
        <v>-6.3209999999999997</v>
      </c>
      <c r="D2135" s="30">
        <v>-0.16300000000000001</v>
      </c>
      <c r="E2135" s="31">
        <v>2.6099999999999998E-10</v>
      </c>
      <c r="F2135" s="30">
        <v>2.1000000000000001E-2</v>
      </c>
      <c r="G2135" s="30">
        <v>7.8E-2</v>
      </c>
      <c r="H2135" s="31">
        <v>3.6500000000000002E-6</v>
      </c>
      <c r="I2135" s="32">
        <v>2</v>
      </c>
      <c r="J2135" s="32">
        <v>2</v>
      </c>
      <c r="K2135" s="32">
        <v>2</v>
      </c>
      <c r="L2135" s="36">
        <v>0</v>
      </c>
      <c r="M2135" s="36">
        <v>0</v>
      </c>
      <c r="N2135" s="36">
        <v>4.0000000000000001E-3</v>
      </c>
      <c r="O2135" s="36">
        <v>5.0000000000000001E-3</v>
      </c>
      <c r="P2135" s="36">
        <v>0.99099999999999999</v>
      </c>
      <c r="Q2135" s="72" t="s">
        <v>4155</v>
      </c>
      <c r="R2135" s="29" t="s">
        <v>6514</v>
      </c>
      <c r="S2135" s="36">
        <v>0.58499999999999996</v>
      </c>
      <c r="T2135" s="3" t="s">
        <v>16</v>
      </c>
      <c r="U2135" s="3" t="s">
        <v>24</v>
      </c>
      <c r="V2135" s="3">
        <v>0.57399999999999995</v>
      </c>
      <c r="W2135" s="3">
        <v>0.96299999999999997</v>
      </c>
      <c r="X2135" s="3">
        <v>0.95199999999999996</v>
      </c>
      <c r="Y2135" s="3">
        <v>0.97499999999999998</v>
      </c>
      <c r="Z2135" s="25">
        <v>1.75E-9</v>
      </c>
      <c r="AA2135" s="29" t="s">
        <v>6513</v>
      </c>
      <c r="AB2135" s="36">
        <v>0.87421199999999999</v>
      </c>
    </row>
    <row r="2136" spans="1:28" x14ac:dyDescent="0.3">
      <c r="A2136" s="37" t="s">
        <v>2586</v>
      </c>
      <c r="B2136" s="68" t="s">
        <v>2847</v>
      </c>
      <c r="C2136" s="30">
        <v>6.319</v>
      </c>
      <c r="D2136" s="30">
        <v>0.16500000000000001</v>
      </c>
      <c r="E2136" s="31">
        <v>2.6300000000000002E-10</v>
      </c>
      <c r="F2136" s="30">
        <v>1.7000000000000001E-2</v>
      </c>
      <c r="G2136" s="30">
        <v>2.3E-2</v>
      </c>
      <c r="H2136" s="31">
        <v>1.7799999999999999E-3</v>
      </c>
      <c r="I2136" s="32">
        <v>12</v>
      </c>
      <c r="J2136" s="32">
        <v>12</v>
      </c>
      <c r="K2136" s="32">
        <v>12</v>
      </c>
      <c r="L2136" s="36">
        <v>0</v>
      </c>
      <c r="M2136" s="36">
        <v>0</v>
      </c>
      <c r="N2136" s="36">
        <v>1E-3</v>
      </c>
      <c r="O2136" s="36">
        <v>5.0000000000000001E-3</v>
      </c>
      <c r="P2136" s="36">
        <v>0.99299999999999999</v>
      </c>
      <c r="Q2136" s="72" t="s">
        <v>3578</v>
      </c>
      <c r="R2136" s="29" t="s">
        <v>7053</v>
      </c>
      <c r="S2136" s="36">
        <v>0.57499999999999996</v>
      </c>
      <c r="T2136" s="3" t="s">
        <v>16</v>
      </c>
      <c r="U2136" s="3" t="s">
        <v>15</v>
      </c>
      <c r="V2136" s="3">
        <v>0.17899999999999999</v>
      </c>
      <c r="W2136" s="3">
        <v>1.036</v>
      </c>
      <c r="X2136" s="3">
        <v>1.0229999999999999</v>
      </c>
      <c r="Y2136" s="3">
        <v>1.048</v>
      </c>
      <c r="Z2136" s="25">
        <v>2.92E-8</v>
      </c>
      <c r="AA2136" s="29" t="s">
        <v>7054</v>
      </c>
      <c r="AB2136" s="36">
        <v>0.97698200000000002</v>
      </c>
    </row>
    <row r="2137" spans="1:28" x14ac:dyDescent="0.3">
      <c r="A2137" s="37" t="s">
        <v>5768</v>
      </c>
      <c r="B2137" s="68" t="s">
        <v>2686</v>
      </c>
      <c r="C2137" s="30">
        <v>-6.319</v>
      </c>
      <c r="D2137" s="30">
        <v>-4.3999999999999997E-2</v>
      </c>
      <c r="E2137" s="31">
        <v>2.6400000000000002E-10</v>
      </c>
      <c r="F2137" s="30">
        <v>0.221</v>
      </c>
      <c r="G2137" s="30">
        <v>0.44500000000000001</v>
      </c>
      <c r="H2137" s="31">
        <v>1.1799999999999999E-16</v>
      </c>
      <c r="I2137" s="32">
        <v>10</v>
      </c>
      <c r="J2137" s="32">
        <v>10</v>
      </c>
      <c r="K2137" s="32">
        <v>10</v>
      </c>
      <c r="L2137" s="36">
        <v>0</v>
      </c>
      <c r="M2137" s="36">
        <v>0</v>
      </c>
      <c r="N2137" s="36">
        <v>0</v>
      </c>
      <c r="O2137" s="36">
        <v>0.13100000000000001</v>
      </c>
      <c r="P2137" s="36">
        <v>0.86899999999999999</v>
      </c>
      <c r="Q2137" s="72" t="s">
        <v>3904</v>
      </c>
      <c r="R2137" s="29" t="s">
        <v>6402</v>
      </c>
      <c r="S2137" s="36">
        <v>0.88900000000000001</v>
      </c>
      <c r="T2137" s="3" t="s">
        <v>16</v>
      </c>
      <c r="U2137" s="3" t="s">
        <v>15</v>
      </c>
      <c r="V2137" s="3">
        <v>0.72</v>
      </c>
      <c r="W2137" s="3">
        <v>0.96899999999999997</v>
      </c>
      <c r="X2137" s="3">
        <v>0.96</v>
      </c>
      <c r="Y2137" s="3">
        <v>0.97899999999999998</v>
      </c>
      <c r="Z2137" s="25">
        <v>9.5999999999999999E-10</v>
      </c>
      <c r="AA2137" s="29" t="s">
        <v>6403</v>
      </c>
      <c r="AB2137" s="36">
        <v>0.98259099999999999</v>
      </c>
    </row>
    <row r="2138" spans="1:28" x14ac:dyDescent="0.3">
      <c r="A2138" s="37" t="s">
        <v>2608</v>
      </c>
      <c r="B2138" s="68" t="s">
        <v>2574</v>
      </c>
      <c r="C2138" s="30">
        <v>-6.3179999999999996</v>
      </c>
      <c r="D2138" s="30">
        <v>-0.121</v>
      </c>
      <c r="E2138" s="31">
        <v>2.6500000000000002E-10</v>
      </c>
      <c r="F2138" s="30">
        <v>3.9E-2</v>
      </c>
      <c r="G2138" s="30">
        <v>2.8000000000000001E-2</v>
      </c>
      <c r="H2138" s="31">
        <v>6.4400000000000004E-3</v>
      </c>
      <c r="I2138" s="32">
        <v>23</v>
      </c>
      <c r="J2138" s="32">
        <v>23</v>
      </c>
      <c r="K2138" s="32">
        <v>22</v>
      </c>
      <c r="L2138" s="36">
        <v>0</v>
      </c>
      <c r="M2138" s="36">
        <v>0</v>
      </c>
      <c r="N2138" s="36">
        <v>1E-3</v>
      </c>
      <c r="O2138" s="36">
        <v>2E-3</v>
      </c>
      <c r="P2138" s="36">
        <v>0.997</v>
      </c>
      <c r="Q2138" s="72" t="s">
        <v>3794</v>
      </c>
      <c r="R2138" s="29" t="s">
        <v>7055</v>
      </c>
      <c r="S2138" s="36">
        <v>0.83099999999999996</v>
      </c>
      <c r="T2138" s="3" t="s">
        <v>31</v>
      </c>
      <c r="U2138" s="3" t="s">
        <v>24</v>
      </c>
      <c r="V2138" s="3">
        <v>0.52700000000000002</v>
      </c>
      <c r="W2138" s="3">
        <v>0.97199999999999998</v>
      </c>
      <c r="X2138" s="3">
        <v>0.96299999999999997</v>
      </c>
      <c r="Y2138" s="3">
        <v>0.98099999999999998</v>
      </c>
      <c r="Z2138" s="25">
        <v>1.1599999999999999E-9</v>
      </c>
      <c r="AA2138" s="29" t="s">
        <v>6765</v>
      </c>
      <c r="AB2138" s="36">
        <v>0.97837600000000002</v>
      </c>
    </row>
    <row r="2139" spans="1:28" x14ac:dyDescent="0.3">
      <c r="A2139" s="37" t="s">
        <v>2605</v>
      </c>
      <c r="B2139" s="68" t="s">
        <v>3262</v>
      </c>
      <c r="C2139" s="30">
        <v>6.3179999999999996</v>
      </c>
      <c r="D2139" s="30">
        <v>0.224</v>
      </c>
      <c r="E2139" s="31">
        <v>2.6600000000000001E-10</v>
      </c>
      <c r="F2139" s="30">
        <v>7.0000000000000001E-3</v>
      </c>
      <c r="G2139" s="30">
        <v>1.4999999999999999E-2</v>
      </c>
      <c r="H2139" s="31">
        <v>3.0599999999999999E-2</v>
      </c>
      <c r="I2139" s="32">
        <v>2</v>
      </c>
      <c r="J2139" s="32">
        <v>2</v>
      </c>
      <c r="K2139" s="32">
        <v>2</v>
      </c>
      <c r="L2139" s="36">
        <v>0</v>
      </c>
      <c r="M2139" s="36">
        <v>0</v>
      </c>
      <c r="N2139" s="36">
        <v>6.4000000000000001E-2</v>
      </c>
      <c r="O2139" s="36">
        <v>0</v>
      </c>
      <c r="P2139" s="36">
        <v>0.93600000000000005</v>
      </c>
      <c r="Q2139" s="72" t="s">
        <v>4640</v>
      </c>
      <c r="R2139" s="29" t="s">
        <v>6914</v>
      </c>
      <c r="S2139" s="36">
        <v>1</v>
      </c>
      <c r="T2139" s="3" t="s">
        <v>31</v>
      </c>
      <c r="U2139" s="3" t="s">
        <v>24</v>
      </c>
      <c r="V2139" s="3">
        <v>0.91100000000000003</v>
      </c>
      <c r="W2139" s="3">
        <v>0.94799999999999995</v>
      </c>
      <c r="X2139" s="3">
        <v>0.93300000000000005</v>
      </c>
      <c r="Y2139" s="3">
        <v>0.96199999999999997</v>
      </c>
      <c r="Z2139" s="25">
        <v>1.1800000000000001E-11</v>
      </c>
      <c r="AA2139" s="29" t="s">
        <v>6677</v>
      </c>
      <c r="AB2139" s="36">
        <v>0.33869500000000002</v>
      </c>
    </row>
    <row r="2140" spans="1:28" x14ac:dyDescent="0.3">
      <c r="A2140" s="37" t="s">
        <v>2619</v>
      </c>
      <c r="B2140" s="68" t="s">
        <v>3117</v>
      </c>
      <c r="C2140" s="30">
        <v>-6.3170000000000002</v>
      </c>
      <c r="D2140" s="30">
        <v>-0.21199999999999999</v>
      </c>
      <c r="E2140" s="31">
        <v>2.6600000000000001E-10</v>
      </c>
      <c r="F2140" s="30">
        <v>1.4999999999999999E-2</v>
      </c>
      <c r="G2140" s="30">
        <v>4.5999999999999999E-2</v>
      </c>
      <c r="H2140" s="31">
        <v>1.7799999999999999E-4</v>
      </c>
      <c r="I2140" s="32">
        <v>4</v>
      </c>
      <c r="J2140" s="32">
        <v>4</v>
      </c>
      <c r="K2140" s="32" t="s">
        <v>5162</v>
      </c>
      <c r="L2140" s="36" t="s">
        <v>5162</v>
      </c>
      <c r="M2140" s="36" t="s">
        <v>5162</v>
      </c>
      <c r="N2140" s="36" t="s">
        <v>5162</v>
      </c>
      <c r="O2140" s="36" t="s">
        <v>5162</v>
      </c>
      <c r="P2140" s="36" t="s">
        <v>5162</v>
      </c>
      <c r="Q2140" s="72" t="s">
        <v>5162</v>
      </c>
      <c r="R2140" s="29" t="s">
        <v>5162</v>
      </c>
      <c r="S2140" s="36" t="s">
        <v>5162</v>
      </c>
      <c r="T2140" s="3" t="s">
        <v>5162</v>
      </c>
      <c r="U2140" s="3" t="s">
        <v>5162</v>
      </c>
      <c r="V2140" s="3" t="s">
        <v>5162</v>
      </c>
      <c r="W2140" s="3" t="s">
        <v>5162</v>
      </c>
      <c r="X2140" s="3" t="s">
        <v>5162</v>
      </c>
      <c r="Y2140" s="3" t="s">
        <v>5162</v>
      </c>
      <c r="Z2140" s="25" t="s">
        <v>5162</v>
      </c>
      <c r="AA2140" s="29" t="s">
        <v>5162</v>
      </c>
      <c r="AB2140" s="96" t="s">
        <v>5162</v>
      </c>
    </row>
    <row r="2141" spans="1:28" x14ac:dyDescent="0.3">
      <c r="A2141" s="37" t="s">
        <v>2601</v>
      </c>
      <c r="B2141" s="68" t="s">
        <v>2686</v>
      </c>
      <c r="C2141" s="30">
        <v>-6.3170000000000002</v>
      </c>
      <c r="D2141" s="30">
        <v>-6.0999999999999999E-2</v>
      </c>
      <c r="E2141" s="31">
        <v>2.6700000000000001E-10</v>
      </c>
      <c r="F2141" s="30">
        <v>0.129</v>
      </c>
      <c r="G2141" s="30">
        <v>0.19600000000000001</v>
      </c>
      <c r="H2141" s="31">
        <v>3.5300000000000002E-17</v>
      </c>
      <c r="I2141" s="32">
        <v>36</v>
      </c>
      <c r="J2141" s="32">
        <v>37</v>
      </c>
      <c r="K2141" s="32">
        <v>35</v>
      </c>
      <c r="L2141" s="36">
        <v>0</v>
      </c>
      <c r="M2141" s="36">
        <v>0</v>
      </c>
      <c r="N2141" s="36">
        <v>0</v>
      </c>
      <c r="O2141" s="36">
        <v>0.26200000000000001</v>
      </c>
      <c r="P2141" s="36">
        <v>0.73799999999999999</v>
      </c>
      <c r="Q2141" s="72" t="s">
        <v>3904</v>
      </c>
      <c r="R2141" s="29" t="s">
        <v>6402</v>
      </c>
      <c r="S2141" s="36">
        <v>0.69</v>
      </c>
      <c r="T2141" s="3" t="s">
        <v>16</v>
      </c>
      <c r="U2141" s="3" t="s">
        <v>15</v>
      </c>
      <c r="V2141" s="3">
        <v>0.72</v>
      </c>
      <c r="W2141" s="3">
        <v>0.96899999999999997</v>
      </c>
      <c r="X2141" s="3">
        <v>0.96</v>
      </c>
      <c r="Y2141" s="3">
        <v>0.97899999999999998</v>
      </c>
      <c r="Z2141" s="25">
        <v>9.5999999999999999E-10</v>
      </c>
      <c r="AA2141" s="29" t="s">
        <v>6403</v>
      </c>
      <c r="AB2141" s="36">
        <v>0.98259099999999999</v>
      </c>
    </row>
    <row r="2142" spans="1:28" x14ac:dyDescent="0.3">
      <c r="A2142" s="37" t="s">
        <v>2595</v>
      </c>
      <c r="B2142" s="68" t="s">
        <v>2881</v>
      </c>
      <c r="C2142" s="30">
        <v>-6.3140000000000001</v>
      </c>
      <c r="D2142" s="30">
        <v>-7.8E-2</v>
      </c>
      <c r="E2142" s="31">
        <v>2.7099999999999999E-10</v>
      </c>
      <c r="F2142" s="30">
        <v>6.8000000000000005E-2</v>
      </c>
      <c r="G2142" s="30">
        <v>0.17100000000000001</v>
      </c>
      <c r="H2142" s="31">
        <v>5.1799999999999998E-14</v>
      </c>
      <c r="I2142" s="32">
        <v>6</v>
      </c>
      <c r="J2142" s="32">
        <v>6</v>
      </c>
      <c r="K2142" s="32">
        <v>6</v>
      </c>
      <c r="L2142" s="36">
        <v>0</v>
      </c>
      <c r="M2142" s="36">
        <v>0</v>
      </c>
      <c r="N2142" s="36">
        <v>0</v>
      </c>
      <c r="O2142" s="36">
        <v>3.0000000000000001E-3</v>
      </c>
      <c r="P2142" s="36">
        <v>0.997</v>
      </c>
      <c r="Q2142" s="72" t="s">
        <v>4234</v>
      </c>
      <c r="R2142" s="29" t="s">
        <v>6794</v>
      </c>
      <c r="S2142" s="36">
        <v>0.97799999999999998</v>
      </c>
      <c r="T2142" s="3" t="s">
        <v>31</v>
      </c>
      <c r="U2142" s="3" t="s">
        <v>24</v>
      </c>
      <c r="V2142" s="3">
        <v>0.79900000000000004</v>
      </c>
      <c r="W2142" s="3">
        <v>0.96399999999999997</v>
      </c>
      <c r="X2142" s="3">
        <v>0.95299999999999996</v>
      </c>
      <c r="Y2142" s="3">
        <v>0.97499999999999998</v>
      </c>
      <c r="Z2142" s="25">
        <v>1.73E-10</v>
      </c>
      <c r="AA2142" s="29" t="s">
        <v>6795</v>
      </c>
      <c r="AB2142" s="36">
        <v>0.97831699999999999</v>
      </c>
    </row>
    <row r="2143" spans="1:28" x14ac:dyDescent="0.3">
      <c r="A2143" s="37" t="s">
        <v>2601</v>
      </c>
      <c r="B2143" s="68" t="s">
        <v>324</v>
      </c>
      <c r="C2143" s="30">
        <v>6.3140000000000001</v>
      </c>
      <c r="D2143" s="30">
        <v>6.3E-2</v>
      </c>
      <c r="E2143" s="31">
        <v>2.7299999999999999E-10</v>
      </c>
      <c r="F2143" s="30">
        <v>0.13500000000000001</v>
      </c>
      <c r="G2143" s="30">
        <v>0.185</v>
      </c>
      <c r="H2143" s="31">
        <v>1.07E-16</v>
      </c>
      <c r="I2143" s="32">
        <v>26</v>
      </c>
      <c r="J2143" s="32">
        <v>26</v>
      </c>
      <c r="K2143" s="32">
        <v>26</v>
      </c>
      <c r="L2143" s="36">
        <v>0</v>
      </c>
      <c r="M2143" s="36">
        <v>0</v>
      </c>
      <c r="N2143" s="36">
        <v>0</v>
      </c>
      <c r="O2143" s="36">
        <v>7.0000000000000001E-3</v>
      </c>
      <c r="P2143" s="36">
        <v>0.99299999999999999</v>
      </c>
      <c r="Q2143" s="72" t="s">
        <v>4064</v>
      </c>
      <c r="R2143" s="29" t="s">
        <v>6438</v>
      </c>
      <c r="S2143" s="36">
        <v>0.52300000000000002</v>
      </c>
      <c r="T2143" s="3" t="s">
        <v>16</v>
      </c>
      <c r="U2143" s="3" t="s">
        <v>24</v>
      </c>
      <c r="V2143" s="3">
        <v>0.68</v>
      </c>
      <c r="W2143" s="3">
        <v>1.04</v>
      </c>
      <c r="X2143" s="3">
        <v>1.03</v>
      </c>
      <c r="Y2143" s="3">
        <v>1.05</v>
      </c>
      <c r="Z2143" s="25">
        <v>2.1900000000000001E-15</v>
      </c>
      <c r="AA2143" s="29" t="s">
        <v>6439</v>
      </c>
      <c r="AB2143" s="36">
        <v>0.90196500000000002</v>
      </c>
    </row>
    <row r="2144" spans="1:28" x14ac:dyDescent="0.3">
      <c r="A2144" s="37" t="s">
        <v>2678</v>
      </c>
      <c r="B2144" s="68" t="s">
        <v>2784</v>
      </c>
      <c r="C2144" s="30">
        <v>6.3129999999999997</v>
      </c>
      <c r="D2144" s="30">
        <v>8.5000000000000006E-2</v>
      </c>
      <c r="E2144" s="31">
        <v>2.7399999999999998E-10</v>
      </c>
      <c r="F2144" s="30">
        <v>7.4999999999999997E-2</v>
      </c>
      <c r="G2144" s="30">
        <v>0.121</v>
      </c>
      <c r="H2144" s="31">
        <v>7.2899999999999998E-12</v>
      </c>
      <c r="I2144" s="32">
        <v>19</v>
      </c>
      <c r="J2144" s="32">
        <v>19</v>
      </c>
      <c r="K2144" s="32">
        <v>18</v>
      </c>
      <c r="L2144" s="36">
        <v>0</v>
      </c>
      <c r="M2144" s="36">
        <v>0</v>
      </c>
      <c r="N2144" s="36">
        <v>0</v>
      </c>
      <c r="O2144" s="36">
        <v>1.2999999999999999E-2</v>
      </c>
      <c r="P2144" s="36">
        <v>0.98699999999999999</v>
      </c>
      <c r="Q2144" s="72" t="s">
        <v>3848</v>
      </c>
      <c r="R2144" s="29" t="s">
        <v>7056</v>
      </c>
      <c r="S2144" s="36">
        <v>0.32</v>
      </c>
      <c r="T2144" s="3" t="s">
        <v>16</v>
      </c>
      <c r="U2144" s="3" t="s">
        <v>15</v>
      </c>
      <c r="V2144" s="3">
        <v>0.74399999999999999</v>
      </c>
      <c r="W2144" s="3">
        <v>1.0389999999999999</v>
      </c>
      <c r="X2144" s="3">
        <v>1.028</v>
      </c>
      <c r="Y2144" s="3">
        <v>1.05</v>
      </c>
      <c r="Z2144" s="25">
        <v>3.2399999999999998E-13</v>
      </c>
      <c r="AA2144" s="29" t="s">
        <v>6671</v>
      </c>
      <c r="AB2144" s="36">
        <v>0.981734</v>
      </c>
    </row>
    <row r="2145" spans="1:28" x14ac:dyDescent="0.3">
      <c r="A2145" s="37" t="s">
        <v>2581</v>
      </c>
      <c r="B2145" s="68" t="s">
        <v>3036</v>
      </c>
      <c r="C2145" s="30">
        <v>-6.3120000000000003</v>
      </c>
      <c r="D2145" s="30">
        <v>-0.10199999999999999</v>
      </c>
      <c r="E2145" s="31">
        <v>2.7599999999999998E-10</v>
      </c>
      <c r="F2145" s="30">
        <v>0.06</v>
      </c>
      <c r="G2145" s="30">
        <v>0.11600000000000001</v>
      </c>
      <c r="H2145" s="31">
        <v>2.4399999999999999E-6</v>
      </c>
      <c r="I2145" s="32">
        <v>39</v>
      </c>
      <c r="J2145" s="32">
        <v>39</v>
      </c>
      <c r="K2145" s="32">
        <v>39</v>
      </c>
      <c r="L2145" s="36">
        <v>0</v>
      </c>
      <c r="M2145" s="36">
        <v>0</v>
      </c>
      <c r="N2145" s="36">
        <v>0</v>
      </c>
      <c r="O2145" s="36">
        <v>0.79500000000000004</v>
      </c>
      <c r="P2145" s="36">
        <v>0.20499999999999999</v>
      </c>
      <c r="Q2145" s="72" t="s">
        <v>4390</v>
      </c>
      <c r="R2145" s="29" t="s">
        <v>6590</v>
      </c>
      <c r="S2145" s="36">
        <v>0.747</v>
      </c>
      <c r="T2145" s="3" t="s">
        <v>16</v>
      </c>
      <c r="U2145" s="3" t="s">
        <v>15</v>
      </c>
      <c r="V2145" s="3">
        <v>0.66500000000000004</v>
      </c>
      <c r="W2145" s="3">
        <v>1.036</v>
      </c>
      <c r="X2145" s="3">
        <v>1.026</v>
      </c>
      <c r="Y2145" s="3">
        <v>1.046</v>
      </c>
      <c r="Z2145" s="25">
        <v>5.6400000000000002E-13</v>
      </c>
      <c r="AA2145" s="29" t="s">
        <v>6591</v>
      </c>
      <c r="AB2145" s="36">
        <v>0.95918000000000003</v>
      </c>
    </row>
    <row r="2146" spans="1:28" x14ac:dyDescent="0.3">
      <c r="A2146" s="37" t="s">
        <v>2585</v>
      </c>
      <c r="B2146" s="68" t="s">
        <v>2810</v>
      </c>
      <c r="C2146" s="30">
        <v>-6.3120000000000003</v>
      </c>
      <c r="D2146" s="30">
        <v>-3.6999999999999998E-2</v>
      </c>
      <c r="E2146" s="31">
        <v>2.7599999999999998E-10</v>
      </c>
      <c r="F2146" s="30">
        <v>0.29899999999999999</v>
      </c>
      <c r="G2146" s="30">
        <v>0.3</v>
      </c>
      <c r="H2146" s="31">
        <v>1.22E-27</v>
      </c>
      <c r="I2146" s="32">
        <v>102</v>
      </c>
      <c r="J2146" s="32">
        <v>102</v>
      </c>
      <c r="K2146" s="32">
        <v>92</v>
      </c>
      <c r="L2146" s="36">
        <v>0</v>
      </c>
      <c r="M2146" s="36">
        <v>0</v>
      </c>
      <c r="N2146" s="36">
        <v>0</v>
      </c>
      <c r="O2146" s="36">
        <v>1.0999999999999999E-2</v>
      </c>
      <c r="P2146" s="36">
        <v>0.98899999999999999</v>
      </c>
      <c r="Q2146" s="72" t="s">
        <v>4351</v>
      </c>
      <c r="R2146" s="29" t="s">
        <v>6491</v>
      </c>
      <c r="S2146" s="36">
        <v>0.79400000000000004</v>
      </c>
      <c r="T2146" s="3" t="s">
        <v>31</v>
      </c>
      <c r="U2146" s="3" t="s">
        <v>24</v>
      </c>
      <c r="V2146" s="3">
        <v>0.46700000000000003</v>
      </c>
      <c r="W2146" s="3">
        <v>0.96599999999999997</v>
      </c>
      <c r="X2146" s="3">
        <v>0.95699999999999996</v>
      </c>
      <c r="Y2146" s="3">
        <v>0.97499999999999998</v>
      </c>
      <c r="Z2146" s="25">
        <v>4.7399999999999999E-14</v>
      </c>
      <c r="AA2146" s="29" t="s">
        <v>6492</v>
      </c>
      <c r="AB2146" s="36">
        <v>0.99973000000000001</v>
      </c>
    </row>
    <row r="2147" spans="1:28" x14ac:dyDescent="0.3">
      <c r="A2147" s="37" t="s">
        <v>2599</v>
      </c>
      <c r="B2147" s="68" t="s">
        <v>2650</v>
      </c>
      <c r="C2147" s="30">
        <v>6.31</v>
      </c>
      <c r="D2147" s="30">
        <v>8.4000000000000005E-2</v>
      </c>
      <c r="E2147" s="31">
        <v>2.7800000000000002E-10</v>
      </c>
      <c r="F2147" s="30">
        <v>5.7000000000000002E-2</v>
      </c>
      <c r="G2147" s="30">
        <v>5.7000000000000002E-2</v>
      </c>
      <c r="H2147" s="31">
        <v>4.0400000000000002E-3</v>
      </c>
      <c r="I2147" s="32">
        <v>36</v>
      </c>
      <c r="J2147" s="32">
        <v>36</v>
      </c>
      <c r="K2147" s="32">
        <v>36</v>
      </c>
      <c r="L2147" s="36">
        <v>0</v>
      </c>
      <c r="M2147" s="36">
        <v>0</v>
      </c>
      <c r="N2147" s="36">
        <v>8.6999999999999994E-2</v>
      </c>
      <c r="O2147" s="36">
        <v>5.0000000000000001E-3</v>
      </c>
      <c r="P2147" s="36">
        <v>0.90800000000000003</v>
      </c>
      <c r="Q2147" s="72" t="s">
        <v>4638</v>
      </c>
      <c r="R2147" s="29" t="s">
        <v>6638</v>
      </c>
      <c r="S2147" s="36">
        <v>0.999</v>
      </c>
      <c r="T2147" s="3" t="s">
        <v>31</v>
      </c>
      <c r="U2147" s="3" t="s">
        <v>24</v>
      </c>
      <c r="V2147" s="3">
        <v>0.54300000000000004</v>
      </c>
      <c r="W2147" s="3">
        <v>1.032</v>
      </c>
      <c r="X2147" s="3">
        <v>1.0229999999999999</v>
      </c>
      <c r="Y2147" s="3">
        <v>1.042</v>
      </c>
      <c r="Z2147" s="25">
        <v>4.6999999999999998E-12</v>
      </c>
      <c r="AA2147" s="29" t="s">
        <v>6635</v>
      </c>
      <c r="AB2147" s="36">
        <v>0.39009199999999999</v>
      </c>
    </row>
    <row r="2148" spans="1:28" x14ac:dyDescent="0.3">
      <c r="A2148" s="37" t="s">
        <v>2590</v>
      </c>
      <c r="B2148" s="68" t="s">
        <v>3260</v>
      </c>
      <c r="C2148" s="30">
        <v>-6.31</v>
      </c>
      <c r="D2148" s="30">
        <v>-0.104</v>
      </c>
      <c r="E2148" s="31">
        <v>2.7800000000000002E-10</v>
      </c>
      <c r="F2148" s="30">
        <v>0.04</v>
      </c>
      <c r="G2148" s="30">
        <v>5.1999999999999998E-2</v>
      </c>
      <c r="H2148" s="31">
        <v>4.3300000000000001E-4</v>
      </c>
      <c r="I2148" s="32">
        <v>21</v>
      </c>
      <c r="J2148" s="32">
        <v>21</v>
      </c>
      <c r="K2148" s="32">
        <v>19</v>
      </c>
      <c r="L2148" s="36">
        <v>0</v>
      </c>
      <c r="M2148" s="36">
        <v>0</v>
      </c>
      <c r="N2148" s="36">
        <v>0.52900000000000003</v>
      </c>
      <c r="O2148" s="36">
        <v>2.9000000000000001E-2</v>
      </c>
      <c r="P2148" s="36">
        <v>0.442</v>
      </c>
      <c r="Q2148" s="72" t="s">
        <v>4637</v>
      </c>
      <c r="R2148" s="29" t="s">
        <v>6159</v>
      </c>
      <c r="S2148" s="36">
        <v>1</v>
      </c>
      <c r="T2148" s="3" t="s">
        <v>31</v>
      </c>
      <c r="U2148" s="3" t="s">
        <v>24</v>
      </c>
      <c r="V2148" s="3">
        <v>0.84499999999999997</v>
      </c>
      <c r="W2148" s="3">
        <v>1.0620000000000001</v>
      </c>
      <c r="X2148" s="3">
        <v>1.0489999999999999</v>
      </c>
      <c r="Y2148" s="3">
        <v>1.0760000000000001</v>
      </c>
      <c r="Z2148" s="25">
        <v>8.7299999999999997E-20</v>
      </c>
      <c r="AA2148" s="29" t="s">
        <v>6158</v>
      </c>
      <c r="AB2148" s="36">
        <v>0.95707500000000001</v>
      </c>
    </row>
    <row r="2149" spans="1:28" x14ac:dyDescent="0.3">
      <c r="A2149" s="37" t="s">
        <v>2586</v>
      </c>
      <c r="B2149" s="68" t="s">
        <v>2716</v>
      </c>
      <c r="C2149" s="30">
        <v>6.31</v>
      </c>
      <c r="D2149" s="30">
        <v>0.126</v>
      </c>
      <c r="E2149" s="31">
        <v>2.7900000000000002E-10</v>
      </c>
      <c r="F2149" s="30">
        <v>2.5000000000000001E-2</v>
      </c>
      <c r="G2149" s="30">
        <v>6.3E-2</v>
      </c>
      <c r="H2149" s="31">
        <v>1.97E-7</v>
      </c>
      <c r="I2149" s="32">
        <v>15</v>
      </c>
      <c r="J2149" s="32">
        <v>15</v>
      </c>
      <c r="K2149" s="32">
        <v>14</v>
      </c>
      <c r="L2149" s="36">
        <v>0</v>
      </c>
      <c r="M2149" s="36">
        <v>0</v>
      </c>
      <c r="N2149" s="36">
        <v>0</v>
      </c>
      <c r="O2149" s="36">
        <v>1.0999999999999999E-2</v>
      </c>
      <c r="P2149" s="36">
        <v>0.98899999999999999</v>
      </c>
      <c r="Q2149" s="72" t="s">
        <v>4636</v>
      </c>
      <c r="R2149" s="29" t="s">
        <v>6737</v>
      </c>
      <c r="S2149" s="36">
        <v>0.32100000000000001</v>
      </c>
      <c r="T2149" s="3" t="s">
        <v>31</v>
      </c>
      <c r="U2149" s="3" t="s">
        <v>15</v>
      </c>
      <c r="V2149" s="3">
        <v>0.52100000000000002</v>
      </c>
      <c r="W2149" s="3">
        <v>1.03</v>
      </c>
      <c r="X2149" s="3">
        <v>1.0209999999999999</v>
      </c>
      <c r="Y2149" s="3">
        <v>1.04</v>
      </c>
      <c r="Z2149" s="25">
        <v>6.9299999999999996E-11</v>
      </c>
      <c r="AA2149" s="29" t="s">
        <v>6719</v>
      </c>
      <c r="AB2149" s="36">
        <v>0.99808600000000003</v>
      </c>
    </row>
    <row r="2150" spans="1:28" x14ac:dyDescent="0.3">
      <c r="A2150" s="37" t="s">
        <v>2652</v>
      </c>
      <c r="B2150" s="68" t="s">
        <v>2832</v>
      </c>
      <c r="C2150" s="30">
        <v>-6.3090000000000002</v>
      </c>
      <c r="D2150" s="30">
        <v>-0.156</v>
      </c>
      <c r="E2150" s="31">
        <v>2.8100000000000001E-10</v>
      </c>
      <c r="F2150" s="30">
        <v>1.7999999999999999E-2</v>
      </c>
      <c r="G2150" s="30">
        <v>0.05</v>
      </c>
      <c r="H2150" s="31">
        <v>1.33E-3</v>
      </c>
      <c r="I2150" s="32">
        <v>16</v>
      </c>
      <c r="J2150" s="32">
        <v>16</v>
      </c>
      <c r="K2150" s="32">
        <v>15</v>
      </c>
      <c r="L2150" s="36">
        <v>0</v>
      </c>
      <c r="M2150" s="36">
        <v>0</v>
      </c>
      <c r="N2150" s="36">
        <v>0.186</v>
      </c>
      <c r="O2150" s="36">
        <v>3.0000000000000001E-3</v>
      </c>
      <c r="P2150" s="36">
        <v>0.81100000000000005</v>
      </c>
      <c r="Q2150" s="72" t="s">
        <v>4634</v>
      </c>
      <c r="R2150" s="29" t="s">
        <v>7057</v>
      </c>
      <c r="S2150" s="36">
        <v>0.98199999999999998</v>
      </c>
      <c r="T2150" s="3" t="s">
        <v>31</v>
      </c>
      <c r="U2150" s="3" t="s">
        <v>24</v>
      </c>
      <c r="V2150" s="3">
        <v>0.66400000000000003</v>
      </c>
      <c r="W2150" s="3">
        <v>0.97</v>
      </c>
      <c r="X2150" s="3">
        <v>0.96</v>
      </c>
      <c r="Y2150" s="3">
        <v>0.97899999999999998</v>
      </c>
      <c r="Z2150" s="25">
        <v>1.7800000000000001E-10</v>
      </c>
      <c r="AA2150" s="29" t="s">
        <v>7058</v>
      </c>
      <c r="AB2150" s="36">
        <v>0.81104600000000004</v>
      </c>
    </row>
    <row r="2151" spans="1:28" x14ac:dyDescent="0.3">
      <c r="A2151" s="37" t="s">
        <v>2649</v>
      </c>
      <c r="B2151" s="68" t="s">
        <v>2949</v>
      </c>
      <c r="C2151" s="30">
        <v>6.3090000000000002</v>
      </c>
      <c r="D2151" s="30">
        <v>7.0999999999999994E-2</v>
      </c>
      <c r="E2151" s="31">
        <v>2.8100000000000001E-10</v>
      </c>
      <c r="F2151" s="30">
        <v>6.9000000000000006E-2</v>
      </c>
      <c r="G2151" s="30">
        <v>0.123</v>
      </c>
      <c r="H2151" s="31">
        <v>3.55E-11</v>
      </c>
      <c r="I2151" s="32">
        <v>19</v>
      </c>
      <c r="J2151" s="32">
        <v>19</v>
      </c>
      <c r="K2151" s="32">
        <v>19</v>
      </c>
      <c r="L2151" s="36">
        <v>0</v>
      </c>
      <c r="M2151" s="36">
        <v>0</v>
      </c>
      <c r="N2151" s="36">
        <v>0</v>
      </c>
      <c r="O2151" s="36">
        <v>7.0000000000000001E-3</v>
      </c>
      <c r="P2151" s="36">
        <v>0.99299999999999999</v>
      </c>
      <c r="Q2151" s="72" t="s">
        <v>4635</v>
      </c>
      <c r="R2151" s="29" t="s">
        <v>6581</v>
      </c>
      <c r="S2151" s="36">
        <v>0.68200000000000005</v>
      </c>
      <c r="T2151" s="3" t="s">
        <v>16</v>
      </c>
      <c r="U2151" s="3" t="s">
        <v>24</v>
      </c>
      <c r="V2151" s="3">
        <v>0.79300000000000004</v>
      </c>
      <c r="W2151" s="3">
        <v>1.042</v>
      </c>
      <c r="X2151" s="3">
        <v>1.03</v>
      </c>
      <c r="Y2151" s="3">
        <v>1.0529999999999999</v>
      </c>
      <c r="Z2151" s="25">
        <v>2.8699999999999999E-13</v>
      </c>
      <c r="AA2151" s="29" t="s">
        <v>6501</v>
      </c>
      <c r="AB2151" s="36">
        <v>0.99577199999999999</v>
      </c>
    </row>
    <row r="2152" spans="1:28" x14ac:dyDescent="0.3">
      <c r="A2152" s="37" t="s">
        <v>2587</v>
      </c>
      <c r="B2152" s="68" t="s">
        <v>3245</v>
      </c>
      <c r="C2152" s="30">
        <v>-6.3090000000000002</v>
      </c>
      <c r="D2152" s="30">
        <v>-0.13100000000000001</v>
      </c>
      <c r="E2152" s="31">
        <v>2.8200000000000001E-10</v>
      </c>
      <c r="F2152" s="30">
        <v>2.9000000000000001E-2</v>
      </c>
      <c r="G2152" s="30">
        <v>0.10199999999999999</v>
      </c>
      <c r="H2152" s="31">
        <v>3.5299999999999998E-8</v>
      </c>
      <c r="I2152" s="32">
        <v>5</v>
      </c>
      <c r="J2152" s="32">
        <v>5</v>
      </c>
      <c r="K2152" s="32">
        <v>5</v>
      </c>
      <c r="L2152" s="36">
        <v>0</v>
      </c>
      <c r="M2152" s="36">
        <v>0</v>
      </c>
      <c r="N2152" s="36">
        <v>0.1</v>
      </c>
      <c r="O2152" s="36">
        <v>6.0000000000000001E-3</v>
      </c>
      <c r="P2152" s="36">
        <v>0.89400000000000002</v>
      </c>
      <c r="Q2152" s="72" t="s">
        <v>4583</v>
      </c>
      <c r="R2152" s="29" t="s">
        <v>6525</v>
      </c>
      <c r="S2152" s="36">
        <v>1</v>
      </c>
      <c r="T2152" s="3" t="s">
        <v>31</v>
      </c>
      <c r="U2152" s="3" t="s">
        <v>24</v>
      </c>
      <c r="V2152" s="3">
        <v>8.1000000000000003E-2</v>
      </c>
      <c r="W2152" s="3">
        <v>1.0649999999999999</v>
      </c>
      <c r="X2152" s="3">
        <v>1.0469999999999999</v>
      </c>
      <c r="Y2152" s="3">
        <v>1.083</v>
      </c>
      <c r="Z2152" s="25">
        <v>1.03E-13</v>
      </c>
      <c r="AA2152" s="29" t="s">
        <v>6302</v>
      </c>
      <c r="AB2152" s="36">
        <v>0.45358300000000001</v>
      </c>
    </row>
    <row r="2153" spans="1:28" x14ac:dyDescent="0.3">
      <c r="A2153" s="37" t="s">
        <v>2585</v>
      </c>
      <c r="B2153" s="68" t="s">
        <v>1067</v>
      </c>
      <c r="C2153" s="30">
        <v>6.3079999999999998</v>
      </c>
      <c r="D2153" s="30">
        <v>3.3000000000000002E-2</v>
      </c>
      <c r="E2153" s="31">
        <v>2.8300000000000001E-10</v>
      </c>
      <c r="F2153" s="30">
        <v>0.39100000000000001</v>
      </c>
      <c r="G2153" s="30">
        <v>0.48799999999999999</v>
      </c>
      <c r="H2153" s="31">
        <v>3.0200000000000002E-54</v>
      </c>
      <c r="I2153" s="32">
        <v>38</v>
      </c>
      <c r="J2153" s="32">
        <v>38</v>
      </c>
      <c r="K2153" s="32">
        <v>37</v>
      </c>
      <c r="L2153" s="36">
        <v>0</v>
      </c>
      <c r="M2153" s="36">
        <v>0</v>
      </c>
      <c r="N2153" s="36">
        <v>0</v>
      </c>
      <c r="O2153" s="36">
        <v>1.9E-2</v>
      </c>
      <c r="P2153" s="36">
        <v>0.98099999999999998</v>
      </c>
      <c r="Q2153" s="72" t="s">
        <v>4633</v>
      </c>
      <c r="R2153" s="29" t="s">
        <v>6936</v>
      </c>
      <c r="S2153" s="36">
        <v>0.39200000000000002</v>
      </c>
      <c r="T2153" s="3" t="s">
        <v>16</v>
      </c>
      <c r="U2153" s="3" t="s">
        <v>15</v>
      </c>
      <c r="V2153" s="3">
        <v>0.47699999999999998</v>
      </c>
      <c r="W2153" s="3">
        <v>0.97099999999999997</v>
      </c>
      <c r="X2153" s="3">
        <v>0.96199999999999997</v>
      </c>
      <c r="Y2153" s="3">
        <v>0.97899999999999998</v>
      </c>
      <c r="Z2153" s="25">
        <v>4.6999999999999999E-11</v>
      </c>
      <c r="AA2153" s="29" t="s">
        <v>1065</v>
      </c>
      <c r="AB2153" s="36">
        <v>0.99973000000000001</v>
      </c>
    </row>
    <row r="2154" spans="1:28" x14ac:dyDescent="0.3">
      <c r="A2154" s="37" t="s">
        <v>2652</v>
      </c>
      <c r="B2154" s="68" t="s">
        <v>2958</v>
      </c>
      <c r="C2154" s="30">
        <v>-6.3070000000000004</v>
      </c>
      <c r="D2154" s="30">
        <v>-6.2E-2</v>
      </c>
      <c r="E2154" s="31">
        <v>2.84E-10</v>
      </c>
      <c r="F2154" s="30">
        <v>9.5000000000000001E-2</v>
      </c>
      <c r="G2154" s="30">
        <v>0.20300000000000001</v>
      </c>
      <c r="H2154" s="31">
        <v>6.4100000000000004E-12</v>
      </c>
      <c r="I2154" s="32">
        <v>35</v>
      </c>
      <c r="J2154" s="32">
        <v>35</v>
      </c>
      <c r="K2154" s="32">
        <v>34</v>
      </c>
      <c r="L2154" s="36">
        <v>0</v>
      </c>
      <c r="M2154" s="36">
        <v>0</v>
      </c>
      <c r="N2154" s="36">
        <v>0</v>
      </c>
      <c r="O2154" s="36">
        <v>1.7999999999999999E-2</v>
      </c>
      <c r="P2154" s="36">
        <v>0.98199999999999998</v>
      </c>
      <c r="Q2154" s="72" t="s">
        <v>4531</v>
      </c>
      <c r="R2154" s="29" t="s">
        <v>7021</v>
      </c>
      <c r="S2154" s="36">
        <v>0.76800000000000002</v>
      </c>
      <c r="T2154" s="3" t="s">
        <v>16</v>
      </c>
      <c r="U2154" s="3" t="s">
        <v>15</v>
      </c>
      <c r="V2154" s="3">
        <v>0.68100000000000005</v>
      </c>
      <c r="W2154" s="3">
        <v>0.96899999999999997</v>
      </c>
      <c r="X2154" s="3">
        <v>0.95899999999999996</v>
      </c>
      <c r="Y2154" s="3">
        <v>0.97799999999999998</v>
      </c>
      <c r="Z2154" s="25">
        <v>9.8900000000000002E-11</v>
      </c>
      <c r="AA2154" s="29" t="s">
        <v>7020</v>
      </c>
      <c r="AB2154" s="36">
        <v>0.987618</v>
      </c>
    </row>
    <row r="2155" spans="1:28" x14ac:dyDescent="0.3">
      <c r="A2155" s="37" t="s">
        <v>5768</v>
      </c>
      <c r="B2155" s="68" t="s">
        <v>495</v>
      </c>
      <c r="C2155" s="30">
        <v>6.306</v>
      </c>
      <c r="D2155" s="30">
        <v>7.6999999999999999E-2</v>
      </c>
      <c r="E2155" s="31">
        <v>2.85E-10</v>
      </c>
      <c r="F2155" s="30">
        <v>8.7999999999999995E-2</v>
      </c>
      <c r="G2155" s="30">
        <v>0.153</v>
      </c>
      <c r="H2155" s="31">
        <v>1.0900000000000001E-5</v>
      </c>
      <c r="I2155" s="32">
        <v>18</v>
      </c>
      <c r="J2155" s="32">
        <v>20</v>
      </c>
      <c r="K2155" s="32">
        <v>16</v>
      </c>
      <c r="L2155" s="36">
        <v>1.2999999999999999E-2</v>
      </c>
      <c r="M2155" s="36">
        <v>0.153</v>
      </c>
      <c r="N2155" s="36">
        <v>0</v>
      </c>
      <c r="O2155" s="36">
        <v>3.0000000000000001E-3</v>
      </c>
      <c r="P2155" s="36">
        <v>0.83099999999999996</v>
      </c>
      <c r="Q2155" s="72" t="s">
        <v>496</v>
      </c>
      <c r="R2155" s="29" t="s">
        <v>493</v>
      </c>
      <c r="S2155" s="36">
        <v>0.42199999999999999</v>
      </c>
      <c r="T2155" s="3" t="s">
        <v>31</v>
      </c>
      <c r="U2155" s="3" t="s">
        <v>24</v>
      </c>
      <c r="V2155" s="3">
        <v>0.92</v>
      </c>
      <c r="W2155" s="3">
        <v>1.0489999999999999</v>
      </c>
      <c r="X2155" s="3">
        <v>1.0309999999999999</v>
      </c>
      <c r="Y2155" s="3">
        <v>1.0680000000000001</v>
      </c>
      <c r="Z2155" s="25">
        <v>1.5099999999999999E-7</v>
      </c>
      <c r="AA2155" s="29" t="s">
        <v>7059</v>
      </c>
      <c r="AB2155" s="36">
        <v>0.90297099999999997</v>
      </c>
    </row>
    <row r="2156" spans="1:28" x14ac:dyDescent="0.3">
      <c r="A2156" s="37" t="s">
        <v>2647</v>
      </c>
      <c r="B2156" s="68" t="s">
        <v>3259</v>
      </c>
      <c r="C2156" s="30">
        <v>6.306</v>
      </c>
      <c r="D2156" s="30">
        <v>6.3E-2</v>
      </c>
      <c r="E2156" s="31">
        <v>2.8599999999999999E-10</v>
      </c>
      <c r="F2156" s="30">
        <v>0.11</v>
      </c>
      <c r="G2156" s="30">
        <v>0.128</v>
      </c>
      <c r="H2156" s="31">
        <v>4.1600000000000002E-7</v>
      </c>
      <c r="I2156" s="32">
        <v>30</v>
      </c>
      <c r="J2156" s="32">
        <v>30</v>
      </c>
      <c r="K2156" s="32">
        <v>29</v>
      </c>
      <c r="L2156" s="36">
        <v>0</v>
      </c>
      <c r="M2156" s="36">
        <v>0</v>
      </c>
      <c r="N2156" s="36">
        <v>1E-3</v>
      </c>
      <c r="O2156" s="36">
        <v>6.0000000000000001E-3</v>
      </c>
      <c r="P2156" s="36">
        <v>0.99199999999999999</v>
      </c>
      <c r="Q2156" s="72" t="s">
        <v>4632</v>
      </c>
      <c r="R2156" s="29" t="s">
        <v>6477</v>
      </c>
      <c r="S2156" s="36">
        <v>0.97499999999999998</v>
      </c>
      <c r="T2156" s="3" t="s">
        <v>31</v>
      </c>
      <c r="U2156" s="3" t="s">
        <v>24</v>
      </c>
      <c r="V2156" s="3">
        <v>0.59599999999999997</v>
      </c>
      <c r="W2156" s="3">
        <v>1.028</v>
      </c>
      <c r="X2156" s="3">
        <v>1.0189999999999999</v>
      </c>
      <c r="Y2156" s="3">
        <v>1.0369999999999999</v>
      </c>
      <c r="Z2156" s="25">
        <v>4.32E-9</v>
      </c>
      <c r="AA2156" s="29" t="s">
        <v>6478</v>
      </c>
      <c r="AB2156" s="36">
        <v>0.64708299999999996</v>
      </c>
    </row>
    <row r="2157" spans="1:28" x14ac:dyDescent="0.3">
      <c r="A2157" s="37" t="s">
        <v>2754</v>
      </c>
      <c r="B2157" s="68" t="s">
        <v>5889</v>
      </c>
      <c r="C2157" s="30">
        <v>-6.306</v>
      </c>
      <c r="D2157" s="30">
        <v>-3.5999999999999997E-2</v>
      </c>
      <c r="E2157" s="31">
        <v>2.8699999999999999E-10</v>
      </c>
      <c r="F2157" s="30">
        <v>0.33300000000000002</v>
      </c>
      <c r="G2157" s="30">
        <v>0.42799999999999999</v>
      </c>
      <c r="H2157" s="31">
        <v>4.7999999999999997E-13</v>
      </c>
      <c r="I2157" s="32">
        <v>37</v>
      </c>
      <c r="J2157" s="32">
        <v>37</v>
      </c>
      <c r="K2157" s="32">
        <v>34</v>
      </c>
      <c r="L2157" s="36">
        <v>0</v>
      </c>
      <c r="M2157" s="36">
        <v>0</v>
      </c>
      <c r="N2157" s="36">
        <v>0</v>
      </c>
      <c r="O2157" s="36">
        <v>0.999</v>
      </c>
      <c r="P2157" s="36">
        <v>1E-3</v>
      </c>
      <c r="Q2157" s="72" t="s">
        <v>5890</v>
      </c>
      <c r="R2157" s="29" t="s">
        <v>6124</v>
      </c>
      <c r="S2157" s="36">
        <v>0.58899999999999997</v>
      </c>
      <c r="T2157" s="3" t="s">
        <v>31</v>
      </c>
      <c r="U2157" s="3" t="s">
        <v>24</v>
      </c>
      <c r="V2157" s="3">
        <v>0.83499999999999996</v>
      </c>
      <c r="W2157" s="3">
        <v>1.0620000000000001</v>
      </c>
      <c r="X2157" s="3">
        <v>1.0489999999999999</v>
      </c>
      <c r="Y2157" s="3">
        <v>1.0760000000000001</v>
      </c>
      <c r="Z2157" s="25">
        <v>1.4000000000000001E-20</v>
      </c>
      <c r="AA2157" s="29" t="s">
        <v>6125</v>
      </c>
      <c r="AB2157" s="36">
        <v>0.88677099999999998</v>
      </c>
    </row>
    <row r="2158" spans="1:28" x14ac:dyDescent="0.3">
      <c r="A2158" s="37" t="s">
        <v>2678</v>
      </c>
      <c r="B2158" s="68" t="s">
        <v>2895</v>
      </c>
      <c r="C2158" s="30">
        <v>6.306</v>
      </c>
      <c r="D2158" s="30">
        <v>6.0999999999999999E-2</v>
      </c>
      <c r="E2158" s="31">
        <v>2.8699999999999999E-10</v>
      </c>
      <c r="F2158" s="30">
        <v>0.106</v>
      </c>
      <c r="G2158" s="30">
        <v>0.17499999999999999</v>
      </c>
      <c r="H2158" s="31">
        <v>1.23E-16</v>
      </c>
      <c r="I2158" s="32">
        <v>13</v>
      </c>
      <c r="J2158" s="32">
        <v>13</v>
      </c>
      <c r="K2158" s="32">
        <v>13</v>
      </c>
      <c r="L2158" s="36">
        <v>0</v>
      </c>
      <c r="M2158" s="36">
        <v>0</v>
      </c>
      <c r="N2158" s="36">
        <v>0</v>
      </c>
      <c r="O2158" s="36">
        <v>0</v>
      </c>
      <c r="P2158" s="36">
        <v>1</v>
      </c>
      <c r="Q2158" s="72" t="s">
        <v>3846</v>
      </c>
      <c r="R2158" s="29" t="s">
        <v>6728</v>
      </c>
      <c r="S2158" s="36">
        <v>0.999</v>
      </c>
      <c r="T2158" s="3" t="s">
        <v>31</v>
      </c>
      <c r="U2158" s="3" t="s">
        <v>15</v>
      </c>
      <c r="V2158" s="3">
        <v>0.70699999999999996</v>
      </c>
      <c r="W2158" s="3">
        <v>1.0349999999999999</v>
      </c>
      <c r="X2158" s="3">
        <v>1.024</v>
      </c>
      <c r="Y2158" s="3">
        <v>1.0449999999999999</v>
      </c>
      <c r="Z2158" s="25">
        <v>2.96E-11</v>
      </c>
      <c r="AA2158" s="29" t="s">
        <v>6729</v>
      </c>
      <c r="AB2158" s="36">
        <v>0.922925</v>
      </c>
    </row>
    <row r="2159" spans="1:28" x14ac:dyDescent="0.3">
      <c r="A2159" s="37" t="s">
        <v>2764</v>
      </c>
      <c r="B2159" s="68" t="s">
        <v>3036</v>
      </c>
      <c r="C2159" s="30">
        <v>-6.3049999999999997</v>
      </c>
      <c r="D2159" s="30">
        <v>-0.249</v>
      </c>
      <c r="E2159" s="31">
        <v>2.8799999999999999E-10</v>
      </c>
      <c r="F2159" s="30">
        <v>1.2999999999999999E-2</v>
      </c>
      <c r="G2159" s="30">
        <v>0.05</v>
      </c>
      <c r="H2159" s="31">
        <v>3.7400000000000003E-2</v>
      </c>
      <c r="I2159" s="32">
        <v>6</v>
      </c>
      <c r="J2159" s="32">
        <v>6</v>
      </c>
      <c r="K2159" s="32">
        <v>6</v>
      </c>
      <c r="L2159" s="36">
        <v>0</v>
      </c>
      <c r="M2159" s="36">
        <v>0</v>
      </c>
      <c r="N2159" s="36">
        <v>9.0999999999999998E-2</v>
      </c>
      <c r="O2159" s="36">
        <v>4.0000000000000001E-3</v>
      </c>
      <c r="P2159" s="36">
        <v>0.90500000000000003</v>
      </c>
      <c r="Q2159" s="72" t="s">
        <v>4183</v>
      </c>
      <c r="R2159" s="29" t="s">
        <v>7060</v>
      </c>
      <c r="S2159" s="36">
        <v>0.318</v>
      </c>
      <c r="T2159" s="3" t="s">
        <v>16</v>
      </c>
      <c r="U2159" s="3" t="s">
        <v>15</v>
      </c>
      <c r="V2159" s="3">
        <v>0.66</v>
      </c>
      <c r="W2159" s="3">
        <v>1.0409999999999999</v>
      </c>
      <c r="X2159" s="3">
        <v>1.028</v>
      </c>
      <c r="Y2159" s="3">
        <v>1.0549999999999999</v>
      </c>
      <c r="Z2159" s="25">
        <v>4.64E-10</v>
      </c>
      <c r="AA2159" s="29" t="s">
        <v>7061</v>
      </c>
      <c r="AB2159" s="36">
        <v>0.98690800000000001</v>
      </c>
    </row>
    <row r="2160" spans="1:28" x14ac:dyDescent="0.3">
      <c r="A2160" s="37" t="s">
        <v>2649</v>
      </c>
      <c r="B2160" s="68" t="s">
        <v>2958</v>
      </c>
      <c r="C2160" s="30">
        <v>-6.3049999999999997</v>
      </c>
      <c r="D2160" s="30">
        <v>-4.4999999999999998E-2</v>
      </c>
      <c r="E2160" s="31">
        <v>2.8799999999999999E-10</v>
      </c>
      <c r="F2160" s="30">
        <v>0.19400000000000001</v>
      </c>
      <c r="G2160" s="30">
        <v>0.23599999999999999</v>
      </c>
      <c r="H2160" s="31">
        <v>4.2899999999999997E-22</v>
      </c>
      <c r="I2160" s="32">
        <v>45</v>
      </c>
      <c r="J2160" s="32">
        <v>45</v>
      </c>
      <c r="K2160" s="32">
        <v>44</v>
      </c>
      <c r="L2160" s="36">
        <v>0</v>
      </c>
      <c r="M2160" s="36">
        <v>0</v>
      </c>
      <c r="N2160" s="36">
        <v>0</v>
      </c>
      <c r="O2160" s="36">
        <v>8.9999999999999993E-3</v>
      </c>
      <c r="P2160" s="36">
        <v>0.99099999999999999</v>
      </c>
      <c r="Q2160" s="72" t="s">
        <v>4552</v>
      </c>
      <c r="R2160" s="29" t="s">
        <v>6981</v>
      </c>
      <c r="S2160" s="36">
        <v>0.70799999999999996</v>
      </c>
      <c r="T2160" s="3" t="s">
        <v>31</v>
      </c>
      <c r="U2160" s="3" t="s">
        <v>24</v>
      </c>
      <c r="V2160" s="3">
        <v>0.7</v>
      </c>
      <c r="W2160" s="3">
        <v>0.96899999999999997</v>
      </c>
      <c r="X2160" s="3">
        <v>0.95899999999999996</v>
      </c>
      <c r="Y2160" s="3">
        <v>0.97799999999999998</v>
      </c>
      <c r="Z2160" s="25">
        <v>1.1700000000000001E-10</v>
      </c>
      <c r="AA2160" s="29" t="s">
        <v>6891</v>
      </c>
      <c r="AB2160" s="36">
        <v>0.99572099999999997</v>
      </c>
    </row>
    <row r="2161" spans="1:28" x14ac:dyDescent="0.3">
      <c r="A2161" s="37" t="s">
        <v>2590</v>
      </c>
      <c r="B2161" s="68" t="s">
        <v>2576</v>
      </c>
      <c r="C2161" s="30">
        <v>6.3049999999999997</v>
      </c>
      <c r="D2161" s="30">
        <v>3.4000000000000002E-2</v>
      </c>
      <c r="E2161" s="31">
        <v>2.8899999999999998E-10</v>
      </c>
      <c r="F2161" s="30">
        <v>0.40500000000000003</v>
      </c>
      <c r="G2161" s="30">
        <v>0.5</v>
      </c>
      <c r="H2161" s="31">
        <v>3.7000000000000002E-41</v>
      </c>
      <c r="I2161" s="32">
        <v>32</v>
      </c>
      <c r="J2161" s="32">
        <v>32</v>
      </c>
      <c r="K2161" s="32">
        <v>31</v>
      </c>
      <c r="L2161" s="36">
        <v>0</v>
      </c>
      <c r="M2161" s="36">
        <v>0</v>
      </c>
      <c r="N2161" s="36">
        <v>0</v>
      </c>
      <c r="O2161" s="36">
        <v>8.9999999999999993E-3</v>
      </c>
      <c r="P2161" s="36">
        <v>0.99099999999999999</v>
      </c>
      <c r="Q2161" s="72" t="s">
        <v>3472</v>
      </c>
      <c r="R2161" s="29" t="s">
        <v>6650</v>
      </c>
      <c r="S2161" s="36">
        <v>1</v>
      </c>
      <c r="T2161" s="3" t="s">
        <v>31</v>
      </c>
      <c r="U2161" s="3" t="s">
        <v>24</v>
      </c>
      <c r="V2161" s="3">
        <v>0.25600000000000001</v>
      </c>
      <c r="W2161" s="3">
        <v>0.96199999999999997</v>
      </c>
      <c r="X2161" s="3">
        <v>0.95199999999999996</v>
      </c>
      <c r="Y2161" s="3">
        <v>0.97099999999999997</v>
      </c>
      <c r="Z2161" s="25">
        <v>6.3199999999999998E-14</v>
      </c>
      <c r="AA2161" s="29" t="s">
        <v>6651</v>
      </c>
      <c r="AB2161" s="36">
        <v>0.99934599999999996</v>
      </c>
    </row>
    <row r="2162" spans="1:28" x14ac:dyDescent="0.3">
      <c r="A2162" s="37" t="s">
        <v>2575</v>
      </c>
      <c r="B2162" s="68" t="s">
        <v>3146</v>
      </c>
      <c r="C2162" s="30">
        <v>6.3040000000000003</v>
      </c>
      <c r="D2162" s="30">
        <v>7.2999999999999995E-2</v>
      </c>
      <c r="E2162" s="31">
        <v>2.8999999999999998E-10</v>
      </c>
      <c r="F2162" s="30">
        <v>6.7000000000000004E-2</v>
      </c>
      <c r="G2162" s="30">
        <v>0.08</v>
      </c>
      <c r="H2162" s="31">
        <v>5.8500000000000002E-4</v>
      </c>
      <c r="I2162" s="32">
        <v>19</v>
      </c>
      <c r="J2162" s="32">
        <v>19</v>
      </c>
      <c r="K2162" s="32">
        <v>19</v>
      </c>
      <c r="L2162" s="36">
        <v>3.0000000000000001E-3</v>
      </c>
      <c r="M2162" s="36">
        <v>0</v>
      </c>
      <c r="N2162" s="36">
        <v>0.46300000000000002</v>
      </c>
      <c r="O2162" s="36">
        <v>7.0000000000000001E-3</v>
      </c>
      <c r="P2162" s="36">
        <v>0.52700000000000002</v>
      </c>
      <c r="Q2162" s="72" t="s">
        <v>4631</v>
      </c>
      <c r="R2162" s="29" t="s">
        <v>7062</v>
      </c>
      <c r="S2162" s="36">
        <v>0.93600000000000005</v>
      </c>
      <c r="T2162" s="3" t="s">
        <v>31</v>
      </c>
      <c r="U2162" s="3" t="s">
        <v>24</v>
      </c>
      <c r="V2162" s="3">
        <v>0.92200000000000004</v>
      </c>
      <c r="W2162" s="3">
        <v>1.052</v>
      </c>
      <c r="X2162" s="3">
        <v>1.034</v>
      </c>
      <c r="Y2162" s="3">
        <v>1.07</v>
      </c>
      <c r="Z2162" s="25">
        <v>4.4999999999999998E-9</v>
      </c>
      <c r="AA2162" s="29" t="s">
        <v>7063</v>
      </c>
      <c r="AB2162" s="36">
        <v>0.713476</v>
      </c>
    </row>
    <row r="2163" spans="1:28" x14ac:dyDescent="0.3">
      <c r="A2163" s="37" t="s">
        <v>2599</v>
      </c>
      <c r="B2163" s="68" t="s">
        <v>2794</v>
      </c>
      <c r="C2163" s="30">
        <v>-6.3029999999999999</v>
      </c>
      <c r="D2163" s="30">
        <v>-0.12</v>
      </c>
      <c r="E2163" s="31">
        <v>2.9099999999999998E-10</v>
      </c>
      <c r="F2163" s="30">
        <v>3.5999999999999997E-2</v>
      </c>
      <c r="G2163" s="30">
        <v>0.112</v>
      </c>
      <c r="H2163" s="31">
        <v>6.3800000000000006E-5</v>
      </c>
      <c r="I2163" s="32">
        <v>11</v>
      </c>
      <c r="J2163" s="32">
        <v>11</v>
      </c>
      <c r="K2163" s="32">
        <v>11</v>
      </c>
      <c r="L2163" s="36">
        <v>0</v>
      </c>
      <c r="M2163" s="36">
        <v>0</v>
      </c>
      <c r="N2163" s="36">
        <v>1E-3</v>
      </c>
      <c r="O2163" s="36">
        <v>1.0999999999999999E-2</v>
      </c>
      <c r="P2163" s="36">
        <v>0.98799999999999999</v>
      </c>
      <c r="Q2163" s="72" t="s">
        <v>4097</v>
      </c>
      <c r="R2163" s="29" t="s">
        <v>7064</v>
      </c>
      <c r="S2163" s="36">
        <v>0.88800000000000001</v>
      </c>
      <c r="T2163" s="3" t="s">
        <v>16</v>
      </c>
      <c r="U2163" s="3" t="s">
        <v>15</v>
      </c>
      <c r="V2163" s="3">
        <v>0.47699999999999998</v>
      </c>
      <c r="W2163" s="3">
        <v>1.034</v>
      </c>
      <c r="X2163" s="3">
        <v>1.024</v>
      </c>
      <c r="Y2163" s="3">
        <v>1.0429999999999999</v>
      </c>
      <c r="Z2163" s="25">
        <v>1.37E-12</v>
      </c>
      <c r="AA2163" s="29" t="s">
        <v>6720</v>
      </c>
      <c r="AB2163" s="36">
        <v>0.88896799999999998</v>
      </c>
    </row>
    <row r="2164" spans="1:28" x14ac:dyDescent="0.3">
      <c r="A2164" s="37" t="s">
        <v>2623</v>
      </c>
      <c r="B2164" s="68" t="s">
        <v>3252</v>
      </c>
      <c r="C2164" s="30">
        <v>-6.3019999999999996</v>
      </c>
      <c r="D2164" s="30">
        <v>-5.8999999999999997E-2</v>
      </c>
      <c r="E2164" s="31">
        <v>2.9300000000000002E-10</v>
      </c>
      <c r="F2164" s="30">
        <v>0.128</v>
      </c>
      <c r="G2164" s="30">
        <v>0.16600000000000001</v>
      </c>
      <c r="H2164" s="31">
        <v>1.8299999999999999E-10</v>
      </c>
      <c r="I2164" s="32">
        <v>18</v>
      </c>
      <c r="J2164" s="32">
        <v>18</v>
      </c>
      <c r="K2164" s="32">
        <v>17</v>
      </c>
      <c r="L2164" s="36">
        <v>0</v>
      </c>
      <c r="M2164" s="36">
        <v>0</v>
      </c>
      <c r="N2164" s="36">
        <v>0</v>
      </c>
      <c r="O2164" s="36">
        <v>2E-3</v>
      </c>
      <c r="P2164" s="36">
        <v>0.998</v>
      </c>
      <c r="Q2164" s="72" t="s">
        <v>3633</v>
      </c>
      <c r="R2164" s="29" t="s">
        <v>7065</v>
      </c>
      <c r="S2164" s="36">
        <v>0.90400000000000003</v>
      </c>
      <c r="T2164" s="3" t="s">
        <v>16</v>
      </c>
      <c r="U2164" s="3" t="s">
        <v>15</v>
      </c>
      <c r="V2164" s="3">
        <v>0.71399999999999997</v>
      </c>
      <c r="W2164" s="3">
        <v>0.96899999999999997</v>
      </c>
      <c r="X2164" s="3">
        <v>0.96</v>
      </c>
      <c r="Y2164" s="3">
        <v>0.97899999999999998</v>
      </c>
      <c r="Z2164" s="25">
        <v>1.09E-9</v>
      </c>
      <c r="AA2164" s="29" t="s">
        <v>7066</v>
      </c>
      <c r="AB2164" s="36">
        <v>0.88664600000000005</v>
      </c>
    </row>
    <row r="2165" spans="1:28" x14ac:dyDescent="0.3">
      <c r="A2165" s="37" t="s">
        <v>2601</v>
      </c>
      <c r="B2165" s="68" t="s">
        <v>2655</v>
      </c>
      <c r="C2165" s="30">
        <v>-6.3019999999999996</v>
      </c>
      <c r="D2165" s="30">
        <v>-0.1</v>
      </c>
      <c r="E2165" s="31">
        <v>2.9400000000000002E-10</v>
      </c>
      <c r="F2165" s="30">
        <v>4.5999999999999999E-2</v>
      </c>
      <c r="G2165" s="30">
        <v>0.04</v>
      </c>
      <c r="H2165" s="31">
        <v>3.2200000000000002E-4</v>
      </c>
      <c r="I2165" s="32">
        <v>22</v>
      </c>
      <c r="J2165" s="32">
        <v>22</v>
      </c>
      <c r="K2165" s="32">
        <v>22</v>
      </c>
      <c r="L2165" s="36">
        <v>0</v>
      </c>
      <c r="M2165" s="36">
        <v>0</v>
      </c>
      <c r="N2165" s="36">
        <v>0</v>
      </c>
      <c r="O2165" s="36">
        <v>1E-3</v>
      </c>
      <c r="P2165" s="36">
        <v>0.999</v>
      </c>
      <c r="Q2165" s="72" t="s">
        <v>3532</v>
      </c>
      <c r="R2165" s="29" t="s">
        <v>7067</v>
      </c>
      <c r="S2165" s="36">
        <v>0.97299999999999998</v>
      </c>
      <c r="T2165" s="3" t="s">
        <v>16</v>
      </c>
      <c r="U2165" s="3" t="s">
        <v>24</v>
      </c>
      <c r="V2165" s="3">
        <v>0.25800000000000001</v>
      </c>
      <c r="W2165" s="3">
        <v>1.0329999999999999</v>
      </c>
      <c r="X2165" s="3">
        <v>1.0229999999999999</v>
      </c>
      <c r="Y2165" s="3">
        <v>1.044</v>
      </c>
      <c r="Z2165" s="25">
        <v>3.0700000000000003E-10</v>
      </c>
      <c r="AA2165" s="29" t="s">
        <v>7068</v>
      </c>
      <c r="AB2165" s="36">
        <v>0.99703200000000003</v>
      </c>
    </row>
    <row r="2166" spans="1:28" x14ac:dyDescent="0.3">
      <c r="A2166" s="37" t="s">
        <v>2595</v>
      </c>
      <c r="B2166" s="68" t="s">
        <v>3057</v>
      </c>
      <c r="C2166" s="30">
        <v>-6.3</v>
      </c>
      <c r="D2166" s="30">
        <v>-0.189</v>
      </c>
      <c r="E2166" s="31">
        <v>2.98E-10</v>
      </c>
      <c r="F2166" s="30">
        <v>1.4E-2</v>
      </c>
      <c r="G2166" s="30">
        <v>1.4E-2</v>
      </c>
      <c r="H2166" s="31">
        <v>3.6600000000000001E-2</v>
      </c>
      <c r="I2166" s="32">
        <v>28</v>
      </c>
      <c r="J2166" s="32">
        <v>28</v>
      </c>
      <c r="K2166" s="32">
        <v>28</v>
      </c>
      <c r="L2166" s="36">
        <v>0</v>
      </c>
      <c r="M2166" s="36">
        <v>0</v>
      </c>
      <c r="N2166" s="36">
        <v>2.1000000000000001E-2</v>
      </c>
      <c r="O2166" s="36">
        <v>6.0000000000000001E-3</v>
      </c>
      <c r="P2166" s="36">
        <v>0.97299999999999998</v>
      </c>
      <c r="Q2166" s="72" t="s">
        <v>4434</v>
      </c>
      <c r="R2166" s="29" t="s">
        <v>7069</v>
      </c>
      <c r="S2166" s="36">
        <v>0.998</v>
      </c>
      <c r="T2166" s="3" t="s">
        <v>16</v>
      </c>
      <c r="U2166" s="3" t="s">
        <v>15</v>
      </c>
      <c r="V2166" s="3">
        <v>0.40799999999999997</v>
      </c>
      <c r="W2166" s="3">
        <v>1.03</v>
      </c>
      <c r="X2166" s="3">
        <v>1.02</v>
      </c>
      <c r="Y2166" s="3">
        <v>1.0389999999999999</v>
      </c>
      <c r="Z2166" s="25">
        <v>5.2400000000000005E-10</v>
      </c>
      <c r="AA2166" s="29" t="s">
        <v>7070</v>
      </c>
      <c r="AB2166" s="36">
        <v>0.93270699999999995</v>
      </c>
    </row>
    <row r="2167" spans="1:28" x14ac:dyDescent="0.3">
      <c r="A2167" s="37" t="s">
        <v>2808</v>
      </c>
      <c r="B2167" s="68" t="s">
        <v>2574</v>
      </c>
      <c r="C2167" s="30">
        <v>-6.2990000000000004</v>
      </c>
      <c r="D2167" s="30">
        <v>-0.11799999999999999</v>
      </c>
      <c r="E2167" s="31">
        <v>2.99E-10</v>
      </c>
      <c r="F2167" s="30">
        <v>0.03</v>
      </c>
      <c r="G2167" s="30">
        <v>6.3E-2</v>
      </c>
      <c r="H2167" s="31">
        <v>1.9400000000000001E-2</v>
      </c>
      <c r="I2167" s="32">
        <v>9</v>
      </c>
      <c r="J2167" s="32">
        <v>9</v>
      </c>
      <c r="K2167" s="32">
        <v>9</v>
      </c>
      <c r="L2167" s="36">
        <v>0</v>
      </c>
      <c r="M2167" s="36">
        <v>0</v>
      </c>
      <c r="N2167" s="36">
        <v>8.0000000000000002E-3</v>
      </c>
      <c r="O2167" s="36">
        <v>8.9999999999999993E-3</v>
      </c>
      <c r="P2167" s="36">
        <v>0.98299999999999998</v>
      </c>
      <c r="Q2167" s="72" t="s">
        <v>4630</v>
      </c>
      <c r="R2167" s="29" t="s">
        <v>6726</v>
      </c>
      <c r="S2167" s="36">
        <v>0.58899999999999997</v>
      </c>
      <c r="T2167" s="3" t="s">
        <v>31</v>
      </c>
      <c r="U2167" s="3" t="s">
        <v>15</v>
      </c>
      <c r="V2167" s="3">
        <v>0.53800000000000003</v>
      </c>
      <c r="W2167" s="3">
        <v>0.97</v>
      </c>
      <c r="X2167" s="3">
        <v>0.96099999999999997</v>
      </c>
      <c r="Y2167" s="3">
        <v>0.97899999999999998</v>
      </c>
      <c r="Z2167" s="25">
        <v>4.0200000000000001E-11</v>
      </c>
      <c r="AA2167" s="29" t="s">
        <v>1548</v>
      </c>
      <c r="AB2167" s="36">
        <v>0.77792899999999998</v>
      </c>
    </row>
    <row r="2168" spans="1:28" x14ac:dyDescent="0.3">
      <c r="A2168" s="37" t="s">
        <v>2647</v>
      </c>
      <c r="B2168" s="68" t="s">
        <v>2669</v>
      </c>
      <c r="C2168" s="30">
        <v>6.2990000000000004</v>
      </c>
      <c r="D2168" s="30">
        <v>0.107</v>
      </c>
      <c r="E2168" s="31">
        <v>3E-10</v>
      </c>
      <c r="F2168" s="30">
        <v>3.6999999999999998E-2</v>
      </c>
      <c r="G2168" s="30">
        <v>6.9000000000000006E-2</v>
      </c>
      <c r="H2168" s="31">
        <v>2.0799999999999999E-4</v>
      </c>
      <c r="I2168" s="32">
        <v>10</v>
      </c>
      <c r="J2168" s="32">
        <v>10</v>
      </c>
      <c r="K2168" s="32">
        <v>10</v>
      </c>
      <c r="L2168" s="36">
        <v>0</v>
      </c>
      <c r="M2168" s="36">
        <v>0</v>
      </c>
      <c r="N2168" s="36">
        <v>0</v>
      </c>
      <c r="O2168" s="36">
        <v>3.0000000000000001E-3</v>
      </c>
      <c r="P2168" s="36">
        <v>0.997</v>
      </c>
      <c r="Q2168" s="72" t="s">
        <v>3705</v>
      </c>
      <c r="R2168" s="29" t="s">
        <v>7071</v>
      </c>
      <c r="S2168" s="36">
        <v>0.92200000000000004</v>
      </c>
      <c r="T2168" s="3" t="s">
        <v>16</v>
      </c>
      <c r="U2168" s="3" t="s">
        <v>15</v>
      </c>
      <c r="V2168" s="3">
        <v>0.499</v>
      </c>
      <c r="W2168" s="3">
        <v>1.0309999999999999</v>
      </c>
      <c r="X2168" s="3">
        <v>1.022</v>
      </c>
      <c r="Y2168" s="3">
        <v>1.04</v>
      </c>
      <c r="Z2168" s="25">
        <v>3.3100000000000001E-11</v>
      </c>
      <c r="AA2168" s="29" t="s">
        <v>786</v>
      </c>
      <c r="AB2168" s="36">
        <v>0.98570000000000002</v>
      </c>
    </row>
    <row r="2169" spans="1:28" x14ac:dyDescent="0.3">
      <c r="A2169" s="37" t="s">
        <v>2678</v>
      </c>
      <c r="B2169" s="68" t="s">
        <v>2958</v>
      </c>
      <c r="C2169" s="30">
        <v>-6.2969999999999997</v>
      </c>
      <c r="D2169" s="30">
        <v>-0.06</v>
      </c>
      <c r="E2169" s="31">
        <v>3.0299999999999999E-10</v>
      </c>
      <c r="F2169" s="30">
        <v>9.5000000000000001E-2</v>
      </c>
      <c r="G2169" s="30">
        <v>0.189</v>
      </c>
      <c r="H2169" s="31">
        <v>3.0300000000000001E-18</v>
      </c>
      <c r="I2169" s="32">
        <v>23</v>
      </c>
      <c r="J2169" s="32">
        <v>23</v>
      </c>
      <c r="K2169" s="32">
        <v>23</v>
      </c>
      <c r="L2169" s="36">
        <v>0</v>
      </c>
      <c r="M2169" s="36">
        <v>0</v>
      </c>
      <c r="N2169" s="36">
        <v>0</v>
      </c>
      <c r="O2169" s="36">
        <v>2.5000000000000001E-2</v>
      </c>
      <c r="P2169" s="36">
        <v>0.97499999999999998</v>
      </c>
      <c r="Q2169" s="72" t="s">
        <v>3783</v>
      </c>
      <c r="R2169" s="29" t="s">
        <v>6891</v>
      </c>
      <c r="S2169" s="36">
        <v>0.34599999999999997</v>
      </c>
      <c r="T2169" s="3" t="s">
        <v>31</v>
      </c>
      <c r="U2169" s="3" t="s">
        <v>24</v>
      </c>
      <c r="V2169" s="3">
        <v>0.29899999999999999</v>
      </c>
      <c r="W2169" s="3">
        <v>1.0329999999999999</v>
      </c>
      <c r="X2169" s="3">
        <v>1.0229999999999999</v>
      </c>
      <c r="Y2169" s="3">
        <v>1.0429999999999999</v>
      </c>
      <c r="Z2169" s="25">
        <v>1.0700000000000001E-10</v>
      </c>
      <c r="AA2169" s="29" t="s">
        <v>6892</v>
      </c>
      <c r="AB2169" s="36">
        <v>0.99966999999999995</v>
      </c>
    </row>
    <row r="2170" spans="1:28" x14ac:dyDescent="0.3">
      <c r="A2170" s="37" t="s">
        <v>2589</v>
      </c>
      <c r="B2170" s="68" t="s">
        <v>2438</v>
      </c>
      <c r="C2170" s="30">
        <v>-6.2969999999999997</v>
      </c>
      <c r="D2170" s="30">
        <v>-7.1999999999999995E-2</v>
      </c>
      <c r="E2170" s="31">
        <v>3.0399999999999998E-10</v>
      </c>
      <c r="F2170" s="30">
        <v>7.2999999999999995E-2</v>
      </c>
      <c r="G2170" s="30">
        <v>0.13100000000000001</v>
      </c>
      <c r="H2170" s="31">
        <v>2.8499999999999999E-9</v>
      </c>
      <c r="I2170" s="32">
        <v>23</v>
      </c>
      <c r="J2170" s="32">
        <v>24</v>
      </c>
      <c r="K2170" s="32">
        <v>24</v>
      </c>
      <c r="L2170" s="36">
        <v>0</v>
      </c>
      <c r="M2170" s="36">
        <v>0</v>
      </c>
      <c r="N2170" s="36">
        <v>0</v>
      </c>
      <c r="O2170" s="36">
        <v>8.9999999999999993E-3</v>
      </c>
      <c r="P2170" s="36">
        <v>0.99099999999999999</v>
      </c>
      <c r="Q2170" s="72" t="s">
        <v>3742</v>
      </c>
      <c r="R2170" s="29" t="s">
        <v>6940</v>
      </c>
      <c r="S2170" s="36">
        <v>0.28999999999999998</v>
      </c>
      <c r="T2170" s="3" t="s">
        <v>16</v>
      </c>
      <c r="U2170" s="3" t="s">
        <v>15</v>
      </c>
      <c r="V2170" s="3">
        <v>0.123</v>
      </c>
      <c r="W2170" s="3">
        <v>1.0449999999999999</v>
      </c>
      <c r="X2170" s="3">
        <v>1.03</v>
      </c>
      <c r="Y2170" s="3">
        <v>1.06</v>
      </c>
      <c r="Z2170" s="25">
        <v>9.6700000000000007E-10</v>
      </c>
      <c r="AA2170" s="29" t="s">
        <v>6941</v>
      </c>
      <c r="AB2170" s="36">
        <v>0.99555800000000005</v>
      </c>
    </row>
    <row r="2171" spans="1:28" x14ac:dyDescent="0.3">
      <c r="A2171" s="37" t="s">
        <v>2612</v>
      </c>
      <c r="B2171" s="68" t="s">
        <v>2690</v>
      </c>
      <c r="C2171" s="30">
        <v>-6.2960000000000003</v>
      </c>
      <c r="D2171" s="30">
        <v>-4.1000000000000002E-2</v>
      </c>
      <c r="E2171" s="31">
        <v>3.0499999999999998E-10</v>
      </c>
      <c r="F2171" s="30">
        <v>0.247</v>
      </c>
      <c r="G2171" s="30">
        <v>0.34499999999999997</v>
      </c>
      <c r="H2171" s="31">
        <v>6.0500000000000002E-29</v>
      </c>
      <c r="I2171" s="32">
        <v>27</v>
      </c>
      <c r="J2171" s="32">
        <v>27</v>
      </c>
      <c r="K2171" s="32">
        <v>25</v>
      </c>
      <c r="L2171" s="36">
        <v>0</v>
      </c>
      <c r="M2171" s="36">
        <v>0</v>
      </c>
      <c r="N2171" s="36">
        <v>0</v>
      </c>
      <c r="O2171" s="36">
        <v>0.996</v>
      </c>
      <c r="P2171" s="36">
        <v>4.0000000000000001E-3</v>
      </c>
      <c r="Q2171" s="72" t="s">
        <v>3565</v>
      </c>
      <c r="R2171" s="29" t="s">
        <v>6893</v>
      </c>
      <c r="S2171" s="36">
        <v>0.70499999999999996</v>
      </c>
      <c r="T2171" s="3" t="s">
        <v>16</v>
      </c>
      <c r="U2171" s="3" t="s">
        <v>15</v>
      </c>
      <c r="V2171" s="3">
        <v>0.27400000000000002</v>
      </c>
      <c r="W2171" s="3">
        <v>1.0269999999999999</v>
      </c>
      <c r="X2171" s="3">
        <v>1.016</v>
      </c>
      <c r="Y2171" s="3">
        <v>1.0369999999999999</v>
      </c>
      <c r="Z2171" s="25">
        <v>3.5199999999999998E-7</v>
      </c>
      <c r="AA2171" s="29" t="s">
        <v>6894</v>
      </c>
      <c r="AB2171" s="36">
        <v>0.95217799999999997</v>
      </c>
    </row>
    <row r="2172" spans="1:28" x14ac:dyDescent="0.3">
      <c r="A2172" s="37" t="s">
        <v>2575</v>
      </c>
      <c r="B2172" s="68" t="s">
        <v>2792</v>
      </c>
      <c r="C2172" s="30">
        <v>6.2939999999999996</v>
      </c>
      <c r="D2172" s="30">
        <v>0.1</v>
      </c>
      <c r="E2172" s="31">
        <v>3.0900000000000002E-10</v>
      </c>
      <c r="F2172" s="30">
        <v>4.5999999999999999E-2</v>
      </c>
      <c r="G2172" s="30">
        <v>0.127</v>
      </c>
      <c r="H2172" s="31">
        <v>2.6299999999999999E-5</v>
      </c>
      <c r="I2172" s="32">
        <v>27</v>
      </c>
      <c r="J2172" s="32">
        <v>27</v>
      </c>
      <c r="K2172" s="32">
        <v>27</v>
      </c>
      <c r="L2172" s="36">
        <v>0</v>
      </c>
      <c r="M2172" s="36">
        <v>0</v>
      </c>
      <c r="N2172" s="36">
        <v>1E-3</v>
      </c>
      <c r="O2172" s="36">
        <v>2.3E-2</v>
      </c>
      <c r="P2172" s="36">
        <v>0.97599999999999998</v>
      </c>
      <c r="Q2172" s="72" t="s">
        <v>3693</v>
      </c>
      <c r="R2172" s="29" t="s">
        <v>6734</v>
      </c>
      <c r="S2172" s="36">
        <v>0.16500000000000001</v>
      </c>
      <c r="T2172" s="3" t="s">
        <v>31</v>
      </c>
      <c r="U2172" s="3" t="s">
        <v>24</v>
      </c>
      <c r="V2172" s="3">
        <v>0.78600000000000003</v>
      </c>
      <c r="W2172" s="3">
        <v>1.04</v>
      </c>
      <c r="X2172" s="3">
        <v>1.028</v>
      </c>
      <c r="Y2172" s="3">
        <v>1.0509999999999999</v>
      </c>
      <c r="Z2172" s="25">
        <v>5.5900000000000002E-12</v>
      </c>
      <c r="AA2172" s="29" t="s">
        <v>6733</v>
      </c>
      <c r="AB2172" s="36">
        <v>0.97006800000000004</v>
      </c>
    </row>
    <row r="2173" spans="1:28" x14ac:dyDescent="0.3">
      <c r="A2173" s="37" t="s">
        <v>5768</v>
      </c>
      <c r="B2173" s="68" t="s">
        <v>1067</v>
      </c>
      <c r="C2173" s="30">
        <v>6.2930000000000001</v>
      </c>
      <c r="D2173" s="30">
        <v>4.9000000000000002E-2</v>
      </c>
      <c r="E2173" s="31">
        <v>3.1100000000000001E-10</v>
      </c>
      <c r="F2173" s="30">
        <v>0.17699999999999999</v>
      </c>
      <c r="G2173" s="30">
        <v>0.251</v>
      </c>
      <c r="H2173" s="31">
        <v>6.6700000000000003E-9</v>
      </c>
      <c r="I2173" s="32">
        <v>59</v>
      </c>
      <c r="J2173" s="32">
        <v>65</v>
      </c>
      <c r="K2173" s="32">
        <v>60</v>
      </c>
      <c r="L2173" s="36">
        <v>0</v>
      </c>
      <c r="M2173" s="36">
        <v>0</v>
      </c>
      <c r="N2173" s="36">
        <v>0</v>
      </c>
      <c r="O2173" s="36">
        <v>0.05</v>
      </c>
      <c r="P2173" s="36">
        <v>0.95</v>
      </c>
      <c r="Q2173" s="72" t="s">
        <v>5798</v>
      </c>
      <c r="R2173" s="29" t="s">
        <v>6589</v>
      </c>
      <c r="S2173" s="36">
        <v>4.2999999999999997E-2</v>
      </c>
      <c r="T2173" s="3" t="s">
        <v>31</v>
      </c>
      <c r="U2173" s="3" t="s">
        <v>24</v>
      </c>
      <c r="V2173" s="3">
        <v>0.52300000000000002</v>
      </c>
      <c r="W2173" s="3">
        <v>1.0309999999999999</v>
      </c>
      <c r="X2173" s="3">
        <v>1.022</v>
      </c>
      <c r="Y2173" s="3">
        <v>1.04</v>
      </c>
      <c r="Z2173" s="25">
        <v>3.2600000000000002E-11</v>
      </c>
      <c r="AA2173" s="29" t="s">
        <v>1065</v>
      </c>
      <c r="AB2173" s="36">
        <v>0.99541999999999997</v>
      </c>
    </row>
    <row r="2174" spans="1:28" x14ac:dyDescent="0.3">
      <c r="A2174" s="37" t="s">
        <v>2795</v>
      </c>
      <c r="B2174" s="68" t="s">
        <v>2673</v>
      </c>
      <c r="C2174" s="30">
        <v>-6.2919999999999998</v>
      </c>
      <c r="D2174" s="30">
        <v>-8.8999999999999996E-2</v>
      </c>
      <c r="E2174" s="31">
        <v>3.13E-10</v>
      </c>
      <c r="F2174" s="30">
        <v>6.4000000000000001E-2</v>
      </c>
      <c r="G2174" s="30">
        <v>0.22500000000000001</v>
      </c>
      <c r="H2174" s="31">
        <v>1.9400000000000001E-5</v>
      </c>
      <c r="I2174" s="32">
        <v>11</v>
      </c>
      <c r="J2174" s="32">
        <v>11</v>
      </c>
      <c r="K2174" s="32">
        <v>11</v>
      </c>
      <c r="L2174" s="36">
        <v>0</v>
      </c>
      <c r="M2174" s="36">
        <v>0</v>
      </c>
      <c r="N2174" s="36">
        <v>1.9E-2</v>
      </c>
      <c r="O2174" s="36">
        <v>4.0000000000000001E-3</v>
      </c>
      <c r="P2174" s="36">
        <v>0.97699999999999998</v>
      </c>
      <c r="Q2174" s="72" t="s">
        <v>4223</v>
      </c>
      <c r="R2174" s="29" t="s">
        <v>6619</v>
      </c>
      <c r="S2174" s="36">
        <v>0.44800000000000001</v>
      </c>
      <c r="T2174" s="3" t="s">
        <v>31</v>
      </c>
      <c r="U2174" s="3" t="s">
        <v>15</v>
      </c>
      <c r="V2174" s="3">
        <v>0.44400000000000001</v>
      </c>
      <c r="W2174" s="3">
        <v>0.96699999999999997</v>
      </c>
      <c r="X2174" s="3">
        <v>0.95899999999999996</v>
      </c>
      <c r="Y2174" s="3">
        <v>0.97599999999999998</v>
      </c>
      <c r="Z2174" s="25">
        <v>4.4600000000000002E-13</v>
      </c>
      <c r="AA2174" s="29" t="s">
        <v>6620</v>
      </c>
      <c r="AB2174" s="36">
        <v>0.99780999999999997</v>
      </c>
    </row>
    <row r="2175" spans="1:28" x14ac:dyDescent="0.3">
      <c r="A2175" s="37" t="s">
        <v>2678</v>
      </c>
      <c r="B2175" s="68" t="s">
        <v>3258</v>
      </c>
      <c r="C2175" s="30">
        <v>-6.2919999999999998</v>
      </c>
      <c r="D2175" s="30">
        <v>-0.14299999999999999</v>
      </c>
      <c r="E2175" s="31">
        <v>3.14E-10</v>
      </c>
      <c r="F2175" s="30">
        <v>0.02</v>
      </c>
      <c r="G2175" s="30">
        <v>5.2999999999999999E-2</v>
      </c>
      <c r="H2175" s="31">
        <v>1.2500000000000001E-5</v>
      </c>
      <c r="I2175" s="32">
        <v>13</v>
      </c>
      <c r="J2175" s="32">
        <v>13</v>
      </c>
      <c r="K2175" s="32">
        <v>13</v>
      </c>
      <c r="L2175" s="36">
        <v>0</v>
      </c>
      <c r="M2175" s="36">
        <v>0</v>
      </c>
      <c r="N2175" s="36">
        <v>0</v>
      </c>
      <c r="O2175" s="36">
        <v>0.01</v>
      </c>
      <c r="P2175" s="36">
        <v>0.99</v>
      </c>
      <c r="Q2175" s="72" t="s">
        <v>4629</v>
      </c>
      <c r="R2175" s="29" t="s">
        <v>7072</v>
      </c>
      <c r="S2175" s="36">
        <v>0.27100000000000002</v>
      </c>
      <c r="T2175" s="3" t="s">
        <v>31</v>
      </c>
      <c r="U2175" s="3" t="s">
        <v>24</v>
      </c>
      <c r="V2175" s="3">
        <v>0.48799999999999999</v>
      </c>
      <c r="W2175" s="3">
        <v>1.0289999999999999</v>
      </c>
      <c r="X2175" s="3">
        <v>1.02</v>
      </c>
      <c r="Y2175" s="3">
        <v>1.038</v>
      </c>
      <c r="Z2175" s="25">
        <v>3.4200000000000001E-10</v>
      </c>
      <c r="AA2175" s="29" t="s">
        <v>7073</v>
      </c>
      <c r="AB2175" s="36">
        <v>0.99973000000000001</v>
      </c>
    </row>
    <row r="2176" spans="1:28" x14ac:dyDescent="0.3">
      <c r="A2176" s="37" t="s">
        <v>2624</v>
      </c>
      <c r="B2176" s="68" t="s">
        <v>180</v>
      </c>
      <c r="C2176" s="30">
        <v>-6.2910000000000004</v>
      </c>
      <c r="D2176" s="30">
        <v>-7.3999999999999996E-2</v>
      </c>
      <c r="E2176" s="31">
        <v>3.15E-10</v>
      </c>
      <c r="F2176" s="30">
        <v>9.4E-2</v>
      </c>
      <c r="G2176" s="30">
        <v>0.23200000000000001</v>
      </c>
      <c r="H2176" s="31">
        <v>5.3799999999999997E-7</v>
      </c>
      <c r="I2176" s="32">
        <v>27</v>
      </c>
      <c r="J2176" s="32">
        <v>27</v>
      </c>
      <c r="K2176" s="32">
        <v>27</v>
      </c>
      <c r="L2176" s="36">
        <v>0</v>
      </c>
      <c r="M2176" s="36">
        <v>0</v>
      </c>
      <c r="N2176" s="36">
        <v>0</v>
      </c>
      <c r="O2176" s="36">
        <v>1.4999999999999999E-2</v>
      </c>
      <c r="P2176" s="36">
        <v>0.98499999999999999</v>
      </c>
      <c r="Q2176" s="72" t="s">
        <v>181</v>
      </c>
      <c r="R2176" s="29" t="s">
        <v>178</v>
      </c>
      <c r="S2176" s="36">
        <v>0.46500000000000002</v>
      </c>
      <c r="T2176" s="3" t="s">
        <v>16</v>
      </c>
      <c r="U2176" s="3" t="s">
        <v>24</v>
      </c>
      <c r="V2176" s="3">
        <v>0.48</v>
      </c>
      <c r="W2176" s="3">
        <v>0.95599999999999996</v>
      </c>
      <c r="X2176" s="3">
        <v>0.94399999999999995</v>
      </c>
      <c r="Y2176" s="3">
        <v>0.96699999999999997</v>
      </c>
      <c r="Z2176" s="25">
        <v>1.09E-13</v>
      </c>
      <c r="AA2176" s="29" t="s">
        <v>178</v>
      </c>
      <c r="AB2176" s="32">
        <v>1</v>
      </c>
    </row>
    <row r="2177" spans="1:28" x14ac:dyDescent="0.3">
      <c r="A2177" s="37" t="s">
        <v>2601</v>
      </c>
      <c r="B2177" s="68" t="s">
        <v>3257</v>
      </c>
      <c r="C2177" s="30">
        <v>-6.29</v>
      </c>
      <c r="D2177" s="30">
        <v>-0.13800000000000001</v>
      </c>
      <c r="E2177" s="31">
        <v>3.1699999999999999E-10</v>
      </c>
      <c r="F2177" s="30">
        <v>0.02</v>
      </c>
      <c r="G2177" s="30">
        <v>0.04</v>
      </c>
      <c r="H2177" s="31">
        <v>3.4299999999999999E-4</v>
      </c>
      <c r="I2177" s="32">
        <v>17</v>
      </c>
      <c r="J2177" s="32">
        <v>17</v>
      </c>
      <c r="K2177" s="32">
        <v>17</v>
      </c>
      <c r="L2177" s="36">
        <v>0</v>
      </c>
      <c r="M2177" s="36">
        <v>0</v>
      </c>
      <c r="N2177" s="36">
        <v>0.67600000000000005</v>
      </c>
      <c r="O2177" s="36">
        <v>6.0000000000000001E-3</v>
      </c>
      <c r="P2177" s="36">
        <v>0.318</v>
      </c>
      <c r="Q2177" s="72" t="s">
        <v>3990</v>
      </c>
      <c r="R2177" s="29" t="s">
        <v>6056</v>
      </c>
      <c r="S2177" s="36">
        <v>0.68300000000000005</v>
      </c>
      <c r="T2177" s="3" t="s">
        <v>16</v>
      </c>
      <c r="U2177" s="3" t="s">
        <v>15</v>
      </c>
      <c r="V2177" s="3">
        <v>0.10299999999999999</v>
      </c>
      <c r="W2177" s="3">
        <v>1.093</v>
      </c>
      <c r="X2177" s="3">
        <v>1.077</v>
      </c>
      <c r="Y2177" s="3">
        <v>1.1100000000000001</v>
      </c>
      <c r="Z2177" s="25">
        <v>2.4099999999999999E-31</v>
      </c>
      <c r="AA2177" s="29" t="s">
        <v>6055</v>
      </c>
      <c r="AB2177" s="36">
        <v>0.95696999999999999</v>
      </c>
    </row>
    <row r="2178" spans="1:28" x14ac:dyDescent="0.3">
      <c r="A2178" s="37" t="s">
        <v>2643</v>
      </c>
      <c r="B2178" s="68" t="s">
        <v>2686</v>
      </c>
      <c r="C2178" s="30">
        <v>-6.29</v>
      </c>
      <c r="D2178" s="30">
        <v>-7.1999999999999995E-2</v>
      </c>
      <c r="E2178" s="31">
        <v>3.1699999999999999E-10</v>
      </c>
      <c r="F2178" s="30">
        <v>9.6000000000000002E-2</v>
      </c>
      <c r="G2178" s="30">
        <v>0.22</v>
      </c>
      <c r="H2178" s="31">
        <v>4.2100000000000001E-9</v>
      </c>
      <c r="I2178" s="32">
        <v>15</v>
      </c>
      <c r="J2178" s="32">
        <v>15</v>
      </c>
      <c r="K2178" s="32">
        <v>14</v>
      </c>
      <c r="L2178" s="36">
        <v>0</v>
      </c>
      <c r="M2178" s="36">
        <v>0</v>
      </c>
      <c r="N2178" s="36">
        <v>0</v>
      </c>
      <c r="O2178" s="36">
        <v>3.0000000000000001E-3</v>
      </c>
      <c r="P2178" s="36">
        <v>0.997</v>
      </c>
      <c r="Q2178" s="72" t="s">
        <v>3904</v>
      </c>
      <c r="R2178" s="29" t="s">
        <v>6402</v>
      </c>
      <c r="S2178" s="36">
        <v>0.64300000000000002</v>
      </c>
      <c r="T2178" s="3" t="s">
        <v>16</v>
      </c>
      <c r="U2178" s="3" t="s">
        <v>15</v>
      </c>
      <c r="V2178" s="3">
        <v>0.72</v>
      </c>
      <c r="W2178" s="3">
        <v>0.96899999999999997</v>
      </c>
      <c r="X2178" s="3">
        <v>0.96</v>
      </c>
      <c r="Y2178" s="3">
        <v>0.97899999999999998</v>
      </c>
      <c r="Z2178" s="25">
        <v>9.5999999999999999E-10</v>
      </c>
      <c r="AA2178" s="29" t="s">
        <v>6403</v>
      </c>
      <c r="AB2178" s="36">
        <v>0.98259099999999999</v>
      </c>
    </row>
    <row r="2179" spans="1:28" x14ac:dyDescent="0.3">
      <c r="A2179" s="37" t="s">
        <v>2579</v>
      </c>
      <c r="B2179" s="68" t="s">
        <v>3117</v>
      </c>
      <c r="C2179" s="30">
        <v>-6.29</v>
      </c>
      <c r="D2179" s="30">
        <v>-0.13900000000000001</v>
      </c>
      <c r="E2179" s="31">
        <v>3.1699999999999999E-10</v>
      </c>
      <c r="F2179" s="30">
        <v>2.7E-2</v>
      </c>
      <c r="G2179" s="30">
        <v>2.4E-2</v>
      </c>
      <c r="H2179" s="31">
        <v>4.28E-3</v>
      </c>
      <c r="I2179" s="32">
        <v>36</v>
      </c>
      <c r="J2179" s="32">
        <v>36</v>
      </c>
      <c r="K2179" s="32" t="s">
        <v>5162</v>
      </c>
      <c r="L2179" s="36" t="s">
        <v>5162</v>
      </c>
      <c r="M2179" s="36" t="s">
        <v>5162</v>
      </c>
      <c r="N2179" s="36" t="s">
        <v>5162</v>
      </c>
      <c r="O2179" s="36" t="s">
        <v>5162</v>
      </c>
      <c r="P2179" s="36" t="s">
        <v>5162</v>
      </c>
      <c r="Q2179" s="72" t="s">
        <v>5162</v>
      </c>
      <c r="R2179" s="29" t="s">
        <v>5162</v>
      </c>
      <c r="S2179" s="36" t="s">
        <v>5162</v>
      </c>
      <c r="T2179" s="3" t="s">
        <v>5162</v>
      </c>
      <c r="U2179" s="3" t="s">
        <v>5162</v>
      </c>
      <c r="V2179" s="3" t="s">
        <v>5162</v>
      </c>
      <c r="W2179" s="3" t="s">
        <v>5162</v>
      </c>
      <c r="X2179" s="3" t="s">
        <v>5162</v>
      </c>
      <c r="Y2179" s="3" t="s">
        <v>5162</v>
      </c>
      <c r="Z2179" s="25" t="s">
        <v>5162</v>
      </c>
      <c r="AA2179" s="29" t="s">
        <v>5162</v>
      </c>
      <c r="AB2179" s="96" t="s">
        <v>5162</v>
      </c>
    </row>
    <row r="2180" spans="1:28" x14ac:dyDescent="0.3">
      <c r="A2180" s="37" t="s">
        <v>2652</v>
      </c>
      <c r="B2180" s="68" t="s">
        <v>3036</v>
      </c>
      <c r="C2180" s="30">
        <v>-6.29</v>
      </c>
      <c r="D2180" s="30">
        <v>-0.10199999999999999</v>
      </c>
      <c r="E2180" s="31">
        <v>3.1799999999999999E-10</v>
      </c>
      <c r="F2180" s="30">
        <v>5.5E-2</v>
      </c>
      <c r="G2180" s="30">
        <v>5.6000000000000001E-2</v>
      </c>
      <c r="H2180" s="31">
        <v>5.8699999999999996E-4</v>
      </c>
      <c r="I2180" s="32">
        <v>18</v>
      </c>
      <c r="J2180" s="32">
        <v>18</v>
      </c>
      <c r="K2180" s="32">
        <v>16</v>
      </c>
      <c r="L2180" s="36">
        <v>0</v>
      </c>
      <c r="M2180" s="36">
        <v>0</v>
      </c>
      <c r="N2180" s="36">
        <v>0</v>
      </c>
      <c r="O2180" s="36">
        <v>2E-3</v>
      </c>
      <c r="P2180" s="36">
        <v>0.998</v>
      </c>
      <c r="Q2180" s="72" t="s">
        <v>4390</v>
      </c>
      <c r="R2180" s="29" t="s">
        <v>6590</v>
      </c>
      <c r="S2180" s="36">
        <v>0.96599999999999997</v>
      </c>
      <c r="T2180" s="3" t="s">
        <v>16</v>
      </c>
      <c r="U2180" s="3" t="s">
        <v>15</v>
      </c>
      <c r="V2180" s="3">
        <v>0.66500000000000004</v>
      </c>
      <c r="W2180" s="3">
        <v>1.036</v>
      </c>
      <c r="X2180" s="3">
        <v>1.026</v>
      </c>
      <c r="Y2180" s="3">
        <v>1.046</v>
      </c>
      <c r="Z2180" s="25">
        <v>5.6400000000000002E-13</v>
      </c>
      <c r="AA2180" s="29" t="s">
        <v>6591</v>
      </c>
      <c r="AB2180" s="36">
        <v>0.95918000000000003</v>
      </c>
    </row>
    <row r="2181" spans="1:28" x14ac:dyDescent="0.3">
      <c r="A2181" s="37" t="s">
        <v>2624</v>
      </c>
      <c r="B2181" s="68" t="s">
        <v>2916</v>
      </c>
      <c r="C2181" s="30">
        <v>6.29</v>
      </c>
      <c r="D2181" s="30">
        <v>5.2999999999999999E-2</v>
      </c>
      <c r="E2181" s="31">
        <v>3.1799999999999999E-10</v>
      </c>
      <c r="F2181" s="30">
        <v>0.186</v>
      </c>
      <c r="G2181" s="30">
        <v>0.12</v>
      </c>
      <c r="H2181" s="31">
        <v>6.5300000000000004E-4</v>
      </c>
      <c r="I2181" s="32">
        <v>51</v>
      </c>
      <c r="J2181" s="32">
        <v>51</v>
      </c>
      <c r="K2181" s="32">
        <v>50</v>
      </c>
      <c r="L2181" s="36">
        <v>0</v>
      </c>
      <c r="M2181" s="36">
        <v>0</v>
      </c>
      <c r="N2181" s="36">
        <v>5.0000000000000001E-3</v>
      </c>
      <c r="O2181" s="36">
        <v>0.40200000000000002</v>
      </c>
      <c r="P2181" s="36">
        <v>0.59299999999999997</v>
      </c>
      <c r="Q2181" s="72" t="s">
        <v>4450</v>
      </c>
      <c r="R2181" s="29" t="s">
        <v>6229</v>
      </c>
      <c r="S2181" s="36">
        <v>0.23</v>
      </c>
      <c r="T2181" s="3" t="s">
        <v>16</v>
      </c>
      <c r="U2181" s="3" t="s">
        <v>15</v>
      </c>
      <c r="V2181" s="3">
        <v>0.80200000000000005</v>
      </c>
      <c r="W2181" s="3">
        <v>0.96099999999999997</v>
      </c>
      <c r="X2181" s="3">
        <v>0.95</v>
      </c>
      <c r="Y2181" s="3">
        <v>0.97199999999999998</v>
      </c>
      <c r="Z2181" s="25">
        <v>7.0200000000000004E-12</v>
      </c>
      <c r="AA2181" s="29" t="s">
        <v>6228</v>
      </c>
      <c r="AB2181" s="36">
        <v>0.99864600000000003</v>
      </c>
    </row>
    <row r="2182" spans="1:28" x14ac:dyDescent="0.3">
      <c r="A2182" s="37" t="s">
        <v>2621</v>
      </c>
      <c r="B2182" s="68" t="s">
        <v>2852</v>
      </c>
      <c r="C2182" s="30">
        <v>-6.2889999999999997</v>
      </c>
      <c r="D2182" s="30">
        <v>-5.1999999999999998E-2</v>
      </c>
      <c r="E2182" s="31">
        <v>3.1899999999999998E-10</v>
      </c>
      <c r="F2182" s="30">
        <v>0.14299999999999999</v>
      </c>
      <c r="G2182" s="30">
        <v>0.23</v>
      </c>
      <c r="H2182" s="31">
        <v>4.2499999999999997E-8</v>
      </c>
      <c r="I2182" s="32">
        <v>41</v>
      </c>
      <c r="J2182" s="32">
        <v>41</v>
      </c>
      <c r="K2182" s="32">
        <v>40</v>
      </c>
      <c r="L2182" s="36">
        <v>0</v>
      </c>
      <c r="M2182" s="36">
        <v>0</v>
      </c>
      <c r="N2182" s="36">
        <v>0</v>
      </c>
      <c r="O2182" s="36">
        <v>1.7999999999999999E-2</v>
      </c>
      <c r="P2182" s="36">
        <v>0.98199999999999998</v>
      </c>
      <c r="Q2182" s="72" t="s">
        <v>3474</v>
      </c>
      <c r="R2182" s="29" t="s">
        <v>7074</v>
      </c>
      <c r="S2182" s="36">
        <v>0.122</v>
      </c>
      <c r="T2182" s="3" t="s">
        <v>16</v>
      </c>
      <c r="U2182" s="3" t="s">
        <v>15</v>
      </c>
      <c r="V2182" s="3">
        <v>0.46800000000000003</v>
      </c>
      <c r="W2182" s="3">
        <v>1.0269999999999999</v>
      </c>
      <c r="X2182" s="3">
        <v>1.018</v>
      </c>
      <c r="Y2182" s="3">
        <v>1.036</v>
      </c>
      <c r="Z2182" s="25">
        <v>7.1699999999999998E-9</v>
      </c>
      <c r="AA2182" s="29" t="s">
        <v>7050</v>
      </c>
      <c r="AB2182" s="36">
        <v>0.96581099999999998</v>
      </c>
    </row>
    <row r="2183" spans="1:28" x14ac:dyDescent="0.3">
      <c r="A2183" s="37" t="s">
        <v>2623</v>
      </c>
      <c r="B2183" s="68" t="s">
        <v>2755</v>
      </c>
      <c r="C2183" s="30">
        <v>-6.2889999999999997</v>
      </c>
      <c r="D2183" s="30">
        <v>-3.1E-2</v>
      </c>
      <c r="E2183" s="31">
        <v>3.1999999999999998E-10</v>
      </c>
      <c r="F2183" s="30">
        <v>0.45700000000000002</v>
      </c>
      <c r="G2183" s="30">
        <v>0.48799999999999999</v>
      </c>
      <c r="H2183" s="31">
        <v>1.07E-37</v>
      </c>
      <c r="I2183" s="32">
        <v>72</v>
      </c>
      <c r="J2183" s="32">
        <v>73</v>
      </c>
      <c r="K2183" s="32">
        <v>73</v>
      </c>
      <c r="L2183" s="36">
        <v>0</v>
      </c>
      <c r="M2183" s="36">
        <v>0</v>
      </c>
      <c r="N2183" s="36">
        <v>0</v>
      </c>
      <c r="O2183" s="36">
        <v>0.871</v>
      </c>
      <c r="P2183" s="36">
        <v>0.129</v>
      </c>
      <c r="Q2183" s="72" t="s">
        <v>4553</v>
      </c>
      <c r="R2183" s="29" t="s">
        <v>6624</v>
      </c>
      <c r="S2183" s="36">
        <v>0.66600000000000004</v>
      </c>
      <c r="T2183" s="3" t="s">
        <v>16</v>
      </c>
      <c r="U2183" s="3" t="s">
        <v>15</v>
      </c>
      <c r="V2183" s="3">
        <v>0.42599999999999999</v>
      </c>
      <c r="W2183" s="3">
        <v>0.96499999999999997</v>
      </c>
      <c r="X2183" s="3">
        <v>0.95599999999999996</v>
      </c>
      <c r="Y2183" s="3">
        <v>0.97399999999999998</v>
      </c>
      <c r="Z2183" s="25">
        <v>4.6499999999999997E-14</v>
      </c>
      <c r="AA2183" s="29" t="s">
        <v>6623</v>
      </c>
      <c r="AB2183" s="36">
        <v>0.94297500000000001</v>
      </c>
    </row>
    <row r="2184" spans="1:28" x14ac:dyDescent="0.3">
      <c r="A2184" s="37" t="s">
        <v>5768</v>
      </c>
      <c r="B2184" s="68" t="s">
        <v>3068</v>
      </c>
      <c r="C2184" s="30">
        <v>6.2880000000000003</v>
      </c>
      <c r="D2184" s="30">
        <v>0.127</v>
      </c>
      <c r="E2184" s="31">
        <v>3.2099999999999998E-10</v>
      </c>
      <c r="F2184" s="30">
        <v>0.04</v>
      </c>
      <c r="G2184" s="30">
        <v>0.13300000000000001</v>
      </c>
      <c r="H2184" s="31">
        <v>4.5599999999999997E-5</v>
      </c>
      <c r="I2184" s="32">
        <v>59</v>
      </c>
      <c r="J2184" s="32">
        <v>67</v>
      </c>
      <c r="K2184" s="32">
        <v>59</v>
      </c>
      <c r="L2184" s="36">
        <v>0</v>
      </c>
      <c r="M2184" s="36">
        <v>3.0000000000000001E-3</v>
      </c>
      <c r="N2184" s="36">
        <v>0</v>
      </c>
      <c r="O2184" s="36">
        <v>1.9E-2</v>
      </c>
      <c r="P2184" s="36">
        <v>0.97699999999999998</v>
      </c>
      <c r="Q2184" s="72" t="s">
        <v>5829</v>
      </c>
      <c r="R2184" s="29" t="s">
        <v>6524</v>
      </c>
      <c r="S2184" s="36">
        <v>0.33500000000000002</v>
      </c>
      <c r="T2184" s="3" t="s">
        <v>31</v>
      </c>
      <c r="U2184" s="3" t="s">
        <v>24</v>
      </c>
      <c r="V2184" s="3">
        <v>0.51900000000000002</v>
      </c>
      <c r="W2184" s="3">
        <v>1.0369999999999999</v>
      </c>
      <c r="X2184" s="3">
        <v>1.028</v>
      </c>
      <c r="Y2184" s="3">
        <v>1.0469999999999999</v>
      </c>
      <c r="Z2184" s="25">
        <v>6.6499999999999996E-16</v>
      </c>
      <c r="AA2184" s="29" t="s">
        <v>6614</v>
      </c>
      <c r="AB2184" s="36">
        <v>0.99703299999999995</v>
      </c>
    </row>
    <row r="2185" spans="1:28" x14ac:dyDescent="0.3">
      <c r="A2185" s="37" t="s">
        <v>2671</v>
      </c>
      <c r="B2185" s="68" t="s">
        <v>2916</v>
      </c>
      <c r="C2185" s="30">
        <v>6.2880000000000003</v>
      </c>
      <c r="D2185" s="30">
        <v>0.14199999999999999</v>
      </c>
      <c r="E2185" s="31">
        <v>3.2200000000000003E-10</v>
      </c>
      <c r="F2185" s="30">
        <v>2.1000000000000001E-2</v>
      </c>
      <c r="G2185" s="30">
        <v>3.5999999999999997E-2</v>
      </c>
      <c r="H2185" s="31">
        <v>4.5900000000000003E-2</v>
      </c>
      <c r="I2185" s="32">
        <v>16</v>
      </c>
      <c r="J2185" s="32">
        <v>16</v>
      </c>
      <c r="K2185" s="32">
        <v>16</v>
      </c>
      <c r="L2185" s="36">
        <v>0</v>
      </c>
      <c r="M2185" s="36">
        <v>0</v>
      </c>
      <c r="N2185" s="36">
        <v>0.129</v>
      </c>
      <c r="O2185" s="36">
        <v>8.9999999999999993E-3</v>
      </c>
      <c r="P2185" s="36">
        <v>0.86299999999999999</v>
      </c>
      <c r="Q2185" s="72" t="s">
        <v>3878</v>
      </c>
      <c r="R2185" s="29" t="s">
        <v>6228</v>
      </c>
      <c r="S2185" s="36">
        <v>0.28199999999999997</v>
      </c>
      <c r="T2185" s="3" t="s">
        <v>31</v>
      </c>
      <c r="U2185" s="3" t="s">
        <v>24</v>
      </c>
      <c r="V2185" s="3">
        <v>0.80200000000000005</v>
      </c>
      <c r="W2185" s="3">
        <v>0.96099999999999997</v>
      </c>
      <c r="X2185" s="3">
        <v>0.95</v>
      </c>
      <c r="Y2185" s="3">
        <v>0.97199999999999998</v>
      </c>
      <c r="Z2185" s="25">
        <v>6.3799999999999999E-12</v>
      </c>
      <c r="AA2185" s="29" t="s">
        <v>6229</v>
      </c>
      <c r="AB2185" s="36">
        <v>0.99864600000000003</v>
      </c>
    </row>
    <row r="2186" spans="1:28" x14ac:dyDescent="0.3">
      <c r="A2186" s="37" t="s">
        <v>2764</v>
      </c>
      <c r="B2186" s="68" t="s">
        <v>2617</v>
      </c>
      <c r="C2186" s="30">
        <v>-6.2869999999999999</v>
      </c>
      <c r="D2186" s="30">
        <v>-5.8999999999999997E-2</v>
      </c>
      <c r="E2186" s="31">
        <v>3.2400000000000002E-10</v>
      </c>
      <c r="F2186" s="30">
        <v>0.13200000000000001</v>
      </c>
      <c r="G2186" s="30">
        <v>0.17599999999999999</v>
      </c>
      <c r="H2186" s="31">
        <v>1.7E-5</v>
      </c>
      <c r="I2186" s="32">
        <v>67</v>
      </c>
      <c r="J2186" s="32">
        <v>67</v>
      </c>
      <c r="K2186" s="32">
        <v>64</v>
      </c>
      <c r="L2186" s="36">
        <v>0</v>
      </c>
      <c r="M2186" s="36">
        <v>0</v>
      </c>
      <c r="N2186" s="36">
        <v>3.4000000000000002E-2</v>
      </c>
      <c r="O2186" s="36">
        <v>0.14499999999999999</v>
      </c>
      <c r="P2186" s="36">
        <v>0.82199999999999995</v>
      </c>
      <c r="Q2186" s="72" t="s">
        <v>3926</v>
      </c>
      <c r="R2186" s="29" t="s">
        <v>7075</v>
      </c>
      <c r="S2186" s="36">
        <v>0.14799999999999999</v>
      </c>
      <c r="T2186" s="3" t="s">
        <v>31</v>
      </c>
      <c r="U2186" s="3" t="s">
        <v>15</v>
      </c>
      <c r="V2186" s="3">
        <v>0.46700000000000003</v>
      </c>
      <c r="W2186" s="3">
        <v>0.97099999999999997</v>
      </c>
      <c r="X2186" s="3">
        <v>0.96299999999999997</v>
      </c>
      <c r="Y2186" s="3">
        <v>0.98</v>
      </c>
      <c r="Z2186" s="25">
        <v>2.2100000000000001E-10</v>
      </c>
      <c r="AA2186" s="29" t="s">
        <v>6936</v>
      </c>
      <c r="AB2186" s="36">
        <v>0.97363</v>
      </c>
    </row>
    <row r="2187" spans="1:28" x14ac:dyDescent="0.3">
      <c r="A2187" s="37" t="s">
        <v>2608</v>
      </c>
      <c r="B2187" s="68" t="s">
        <v>2840</v>
      </c>
      <c r="C2187" s="30">
        <v>-6.2859999999999996</v>
      </c>
      <c r="D2187" s="30">
        <v>-7.2999999999999995E-2</v>
      </c>
      <c r="E2187" s="31">
        <v>3.2500000000000002E-10</v>
      </c>
      <c r="F2187" s="30">
        <v>0.08</v>
      </c>
      <c r="G2187" s="30">
        <v>0.11899999999999999</v>
      </c>
      <c r="H2187" s="31">
        <v>3.48E-9</v>
      </c>
      <c r="I2187" s="32">
        <v>23</v>
      </c>
      <c r="J2187" s="32">
        <v>23</v>
      </c>
      <c r="K2187" s="32">
        <v>23</v>
      </c>
      <c r="L2187" s="36">
        <v>0</v>
      </c>
      <c r="M2187" s="36">
        <v>0</v>
      </c>
      <c r="N2187" s="36">
        <v>0</v>
      </c>
      <c r="O2187" s="36">
        <v>1</v>
      </c>
      <c r="P2187" s="36">
        <v>0</v>
      </c>
      <c r="Q2187" s="72" t="s">
        <v>4628</v>
      </c>
      <c r="R2187" s="29" t="s">
        <v>7076</v>
      </c>
      <c r="S2187" s="36">
        <v>1</v>
      </c>
      <c r="T2187" s="3" t="s">
        <v>31</v>
      </c>
      <c r="U2187" s="3" t="s">
        <v>24</v>
      </c>
      <c r="V2187" s="3">
        <v>0.18</v>
      </c>
      <c r="W2187" s="3">
        <v>0.91600000000000004</v>
      </c>
      <c r="X2187" s="3">
        <v>0.90200000000000002</v>
      </c>
      <c r="Y2187" s="3">
        <v>0.93100000000000005</v>
      </c>
      <c r="Z2187" s="25">
        <v>4.02E-27</v>
      </c>
      <c r="AA2187" s="29" t="s">
        <v>288</v>
      </c>
      <c r="AB2187" s="36">
        <v>0.79735800000000001</v>
      </c>
    </row>
    <row r="2188" spans="1:28" x14ac:dyDescent="0.3">
      <c r="A2188" s="37" t="s">
        <v>2678</v>
      </c>
      <c r="B2188" s="68" t="s">
        <v>508</v>
      </c>
      <c r="C2188" s="30">
        <v>6.2859999999999996</v>
      </c>
      <c r="D2188" s="30">
        <v>4.7E-2</v>
      </c>
      <c r="E2188" s="31">
        <v>3.2500000000000002E-10</v>
      </c>
      <c r="F2188" s="30">
        <v>0.19700000000000001</v>
      </c>
      <c r="G2188" s="30">
        <v>0.246</v>
      </c>
      <c r="H2188" s="31">
        <v>1.83E-24</v>
      </c>
      <c r="I2188" s="32">
        <v>22</v>
      </c>
      <c r="J2188" s="32">
        <v>22</v>
      </c>
      <c r="K2188" s="32">
        <v>22</v>
      </c>
      <c r="L2188" s="36">
        <v>0</v>
      </c>
      <c r="M2188" s="36">
        <v>0</v>
      </c>
      <c r="N2188" s="36">
        <v>0</v>
      </c>
      <c r="O2188" s="36">
        <v>8.0000000000000002E-3</v>
      </c>
      <c r="P2188" s="36">
        <v>0.99199999999999999</v>
      </c>
      <c r="Q2188" s="72" t="s">
        <v>4627</v>
      </c>
      <c r="R2188" s="29" t="s">
        <v>7077</v>
      </c>
      <c r="S2188" s="36">
        <v>0.52500000000000002</v>
      </c>
      <c r="T2188" s="3" t="s">
        <v>16</v>
      </c>
      <c r="U2188" s="3" t="s">
        <v>15</v>
      </c>
      <c r="V2188" s="3">
        <v>0.9</v>
      </c>
      <c r="W2188" s="3">
        <v>1.05</v>
      </c>
      <c r="X2188" s="3">
        <v>1.034</v>
      </c>
      <c r="Y2188" s="3">
        <v>1.0660000000000001</v>
      </c>
      <c r="Z2188" s="25">
        <v>3.6199999999999999E-10</v>
      </c>
      <c r="AA2188" s="29" t="s">
        <v>7078</v>
      </c>
      <c r="AB2188" s="36">
        <v>0.96775800000000001</v>
      </c>
    </row>
    <row r="2189" spans="1:28" x14ac:dyDescent="0.3">
      <c r="A2189" s="37" t="s">
        <v>2612</v>
      </c>
      <c r="B2189" s="68" t="s">
        <v>2629</v>
      </c>
      <c r="C2189" s="30">
        <v>-6.2859999999999996</v>
      </c>
      <c r="D2189" s="30">
        <v>-3.7999999999999999E-2</v>
      </c>
      <c r="E2189" s="31">
        <v>3.2700000000000001E-10</v>
      </c>
      <c r="F2189" s="30">
        <v>0.27900000000000003</v>
      </c>
      <c r="G2189" s="30">
        <v>0.41499999999999998</v>
      </c>
      <c r="H2189" s="31">
        <v>7.2500000000000003E-37</v>
      </c>
      <c r="I2189" s="32">
        <v>9</v>
      </c>
      <c r="J2189" s="32">
        <v>9</v>
      </c>
      <c r="K2189" s="32">
        <v>9</v>
      </c>
      <c r="L2189" s="36">
        <v>0</v>
      </c>
      <c r="M2189" s="36">
        <v>0</v>
      </c>
      <c r="N2189" s="36">
        <v>0</v>
      </c>
      <c r="O2189" s="36">
        <v>0.96399999999999997</v>
      </c>
      <c r="P2189" s="36">
        <v>3.5999999999999997E-2</v>
      </c>
      <c r="Q2189" s="72" t="s">
        <v>3505</v>
      </c>
      <c r="R2189" s="29" t="s">
        <v>6597</v>
      </c>
      <c r="S2189" s="36">
        <v>0.96899999999999997</v>
      </c>
      <c r="T2189" s="3" t="s">
        <v>16</v>
      </c>
      <c r="U2189" s="3" t="s">
        <v>15</v>
      </c>
      <c r="V2189" s="3">
        <v>0.83299999999999996</v>
      </c>
      <c r="W2189" s="3">
        <v>0.95899999999999996</v>
      </c>
      <c r="X2189" s="3">
        <v>0.94699999999999995</v>
      </c>
      <c r="Y2189" s="3">
        <v>0.97099999999999997</v>
      </c>
      <c r="Z2189" s="25">
        <v>9.5099999999999997E-12</v>
      </c>
      <c r="AA2189" s="29" t="s">
        <v>6598</v>
      </c>
      <c r="AB2189" s="36">
        <v>0.87381900000000001</v>
      </c>
    </row>
    <row r="2190" spans="1:28" x14ac:dyDescent="0.3">
      <c r="A2190" s="37" t="s">
        <v>2608</v>
      </c>
      <c r="B2190" s="68" t="s">
        <v>3026</v>
      </c>
      <c r="C2190" s="30">
        <v>6.2839999999999998</v>
      </c>
      <c r="D2190" s="30">
        <v>0.218</v>
      </c>
      <c r="E2190" s="31">
        <v>3.29E-10</v>
      </c>
      <c r="F2190" s="30">
        <v>8.9999999999999993E-3</v>
      </c>
      <c r="G2190" s="30">
        <v>6.8000000000000005E-2</v>
      </c>
      <c r="H2190" s="31">
        <v>1.6200000000000001E-5</v>
      </c>
      <c r="I2190" s="32">
        <v>8</v>
      </c>
      <c r="J2190" s="32">
        <v>8</v>
      </c>
      <c r="K2190" s="32">
        <v>8</v>
      </c>
      <c r="L2190" s="36">
        <v>0</v>
      </c>
      <c r="M2190" s="36">
        <v>0</v>
      </c>
      <c r="N2190" s="36">
        <v>8.8999999999999996E-2</v>
      </c>
      <c r="O2190" s="36">
        <v>7.0000000000000001E-3</v>
      </c>
      <c r="P2190" s="36">
        <v>0.90400000000000003</v>
      </c>
      <c r="Q2190" s="72" t="s">
        <v>4414</v>
      </c>
      <c r="R2190" s="29" t="s">
        <v>6038</v>
      </c>
      <c r="S2190" s="36">
        <v>0.876</v>
      </c>
      <c r="T2190" s="3" t="s">
        <v>16</v>
      </c>
      <c r="U2190" s="3" t="s">
        <v>15</v>
      </c>
      <c r="V2190" s="3">
        <v>0.39700000000000002</v>
      </c>
      <c r="W2190" s="3">
        <v>1.069</v>
      </c>
      <c r="X2190" s="3">
        <v>1.0589999999999999</v>
      </c>
      <c r="Y2190" s="3">
        <v>1.0780000000000001</v>
      </c>
      <c r="Z2190" s="25">
        <v>2.2300000000000001E-45</v>
      </c>
      <c r="AA2190" s="29" t="s">
        <v>6039</v>
      </c>
      <c r="AB2190" s="36">
        <v>0.98360300000000001</v>
      </c>
    </row>
    <row r="2191" spans="1:28" x14ac:dyDescent="0.3">
      <c r="A2191" s="37" t="s">
        <v>5765</v>
      </c>
      <c r="B2191" s="68" t="s">
        <v>2607</v>
      </c>
      <c r="C2191" s="30">
        <v>6.2839999999999998</v>
      </c>
      <c r="D2191" s="30">
        <v>9.9000000000000005E-2</v>
      </c>
      <c r="E2191" s="31">
        <v>3.3E-10</v>
      </c>
      <c r="F2191" s="30">
        <v>8.8999999999999996E-2</v>
      </c>
      <c r="G2191" s="30">
        <v>8.4000000000000005E-2</v>
      </c>
      <c r="H2191" s="31">
        <v>1.23E-3</v>
      </c>
      <c r="I2191" s="32">
        <v>20</v>
      </c>
      <c r="J2191" s="32">
        <v>21</v>
      </c>
      <c r="K2191" s="32">
        <v>21</v>
      </c>
      <c r="L2191" s="36">
        <v>0</v>
      </c>
      <c r="M2191" s="36">
        <v>0.72799999999999998</v>
      </c>
      <c r="N2191" s="36">
        <v>0</v>
      </c>
      <c r="O2191" s="36">
        <v>1.2999999999999999E-2</v>
      </c>
      <c r="P2191" s="36">
        <v>0.25900000000000001</v>
      </c>
      <c r="Q2191" s="72" t="s">
        <v>3741</v>
      </c>
      <c r="R2191" s="29" t="s">
        <v>6493</v>
      </c>
      <c r="S2191" s="36">
        <v>0.41299999999999998</v>
      </c>
      <c r="T2191" s="3" t="s">
        <v>16</v>
      </c>
      <c r="U2191" s="3" t="s">
        <v>15</v>
      </c>
      <c r="V2191" s="3">
        <v>0.38100000000000001</v>
      </c>
      <c r="W2191" s="3">
        <v>1.0469999999999999</v>
      </c>
      <c r="X2191" s="3">
        <v>1.0369999999999999</v>
      </c>
      <c r="Y2191" s="3">
        <v>1.0569999999999999</v>
      </c>
      <c r="Z2191" s="25">
        <v>9.4999999999999994E-22</v>
      </c>
      <c r="AA2191" s="29" t="s">
        <v>1958</v>
      </c>
      <c r="AB2191" s="36">
        <v>0.96148100000000003</v>
      </c>
    </row>
    <row r="2192" spans="1:28" x14ac:dyDescent="0.3">
      <c r="A2192" s="37" t="s">
        <v>2608</v>
      </c>
      <c r="B2192" s="68" t="s">
        <v>2716</v>
      </c>
      <c r="C2192" s="30">
        <v>6.2839999999999998</v>
      </c>
      <c r="D2192" s="30">
        <v>5.7000000000000002E-2</v>
      </c>
      <c r="E2192" s="31">
        <v>3.3E-10</v>
      </c>
      <c r="F2192" s="30">
        <v>0.13100000000000001</v>
      </c>
      <c r="G2192" s="30">
        <v>0.23300000000000001</v>
      </c>
      <c r="H2192" s="31">
        <v>8.7999999999999994E-18</v>
      </c>
      <c r="I2192" s="32">
        <v>11</v>
      </c>
      <c r="J2192" s="32">
        <v>11</v>
      </c>
      <c r="K2192" s="32">
        <v>11</v>
      </c>
      <c r="L2192" s="36">
        <v>0</v>
      </c>
      <c r="M2192" s="36">
        <v>0</v>
      </c>
      <c r="N2192" s="36">
        <v>0</v>
      </c>
      <c r="O2192" s="36">
        <v>5.0000000000000001E-3</v>
      </c>
      <c r="P2192" s="36">
        <v>0.995</v>
      </c>
      <c r="Q2192" s="72" t="s">
        <v>4581</v>
      </c>
      <c r="R2192" s="29" t="s">
        <v>6815</v>
      </c>
      <c r="S2192" s="36">
        <v>0.71399999999999997</v>
      </c>
      <c r="T2192" s="3" t="s">
        <v>31</v>
      </c>
      <c r="U2192" s="3" t="s">
        <v>24</v>
      </c>
      <c r="V2192" s="3">
        <v>0.55400000000000005</v>
      </c>
      <c r="W2192" s="3">
        <v>1.0289999999999999</v>
      </c>
      <c r="X2192" s="3">
        <v>1.02</v>
      </c>
      <c r="Y2192" s="3">
        <v>1.0389999999999999</v>
      </c>
      <c r="Z2192" s="25">
        <v>3.6700000000000003E-10</v>
      </c>
      <c r="AA2192" s="29" t="s">
        <v>6725</v>
      </c>
      <c r="AB2192" s="36">
        <v>0.99691799999999997</v>
      </c>
    </row>
    <row r="2193" spans="1:28" x14ac:dyDescent="0.3">
      <c r="A2193" s="37" t="s">
        <v>2589</v>
      </c>
      <c r="B2193" s="68" t="s">
        <v>573</v>
      </c>
      <c r="C2193" s="30">
        <v>-6.2830000000000004</v>
      </c>
      <c r="D2193" s="30">
        <v>-8.5000000000000006E-2</v>
      </c>
      <c r="E2193" s="31">
        <v>3.3199999999999999E-10</v>
      </c>
      <c r="F2193" s="30">
        <v>5.6000000000000001E-2</v>
      </c>
      <c r="G2193" s="30">
        <v>0.108</v>
      </c>
      <c r="H2193" s="31">
        <v>1.01E-7</v>
      </c>
      <c r="I2193" s="32">
        <v>11</v>
      </c>
      <c r="J2193" s="32">
        <v>11</v>
      </c>
      <c r="K2193" s="32">
        <v>11</v>
      </c>
      <c r="L2193" s="36">
        <v>0</v>
      </c>
      <c r="M2193" s="36">
        <v>0</v>
      </c>
      <c r="N2193" s="36">
        <v>0</v>
      </c>
      <c r="O2193" s="36">
        <v>3.0000000000000001E-3</v>
      </c>
      <c r="P2193" s="36">
        <v>0.997</v>
      </c>
      <c r="Q2193" s="72" t="s">
        <v>4626</v>
      </c>
      <c r="R2193" s="29" t="s">
        <v>6700</v>
      </c>
      <c r="S2193" s="36">
        <v>0.90700000000000003</v>
      </c>
      <c r="T2193" s="3" t="s">
        <v>16</v>
      </c>
      <c r="U2193" s="3" t="s">
        <v>15</v>
      </c>
      <c r="V2193" s="3">
        <v>0.154</v>
      </c>
      <c r="W2193" s="3">
        <v>0.95199999999999996</v>
      </c>
      <c r="X2193" s="3">
        <v>0.94</v>
      </c>
      <c r="Y2193" s="3">
        <v>0.96499999999999997</v>
      </c>
      <c r="Z2193" s="25">
        <v>6.2000000000000001E-14</v>
      </c>
      <c r="AA2193" s="29" t="s">
        <v>6699</v>
      </c>
      <c r="AB2193" s="36">
        <v>0.99246400000000001</v>
      </c>
    </row>
    <row r="2194" spans="1:28" x14ac:dyDescent="0.3">
      <c r="A2194" s="37" t="s">
        <v>2649</v>
      </c>
      <c r="B2194" s="68" t="s">
        <v>2576</v>
      </c>
      <c r="C2194" s="30">
        <v>6.2830000000000004</v>
      </c>
      <c r="D2194" s="30">
        <v>3.1E-2</v>
      </c>
      <c r="E2194" s="31">
        <v>3.3299999999999999E-10</v>
      </c>
      <c r="F2194" s="30">
        <v>0.49399999999999999</v>
      </c>
      <c r="G2194" s="30">
        <v>0.60499999999999998</v>
      </c>
      <c r="H2194" s="31">
        <v>3.45E-79</v>
      </c>
      <c r="I2194" s="32">
        <v>24</v>
      </c>
      <c r="J2194" s="32">
        <v>24</v>
      </c>
      <c r="K2194" s="32">
        <v>23</v>
      </c>
      <c r="L2194" s="36">
        <v>0</v>
      </c>
      <c r="M2194" s="36">
        <v>0</v>
      </c>
      <c r="N2194" s="36">
        <v>0</v>
      </c>
      <c r="O2194" s="36">
        <v>8.9999999999999993E-3</v>
      </c>
      <c r="P2194" s="36">
        <v>0.99099999999999999</v>
      </c>
      <c r="Q2194" s="72" t="s">
        <v>3472</v>
      </c>
      <c r="R2194" s="29" t="s">
        <v>6650</v>
      </c>
      <c r="S2194" s="36">
        <v>1</v>
      </c>
      <c r="T2194" s="3" t="s">
        <v>31</v>
      </c>
      <c r="U2194" s="3" t="s">
        <v>24</v>
      </c>
      <c r="V2194" s="3">
        <v>0.25600000000000001</v>
      </c>
      <c r="W2194" s="3">
        <v>0.96199999999999997</v>
      </c>
      <c r="X2194" s="3">
        <v>0.95199999999999996</v>
      </c>
      <c r="Y2194" s="3">
        <v>0.97099999999999997</v>
      </c>
      <c r="Z2194" s="25">
        <v>6.3199999999999998E-14</v>
      </c>
      <c r="AA2194" s="29" t="s">
        <v>6651</v>
      </c>
      <c r="AB2194" s="36">
        <v>0.99934599999999996</v>
      </c>
    </row>
    <row r="2195" spans="1:28" x14ac:dyDescent="0.3">
      <c r="A2195" s="37" t="s">
        <v>2573</v>
      </c>
      <c r="B2195" s="68" t="s">
        <v>722</v>
      </c>
      <c r="C2195" s="30">
        <v>6.2830000000000004</v>
      </c>
      <c r="D2195" s="30">
        <v>0.11799999999999999</v>
      </c>
      <c r="E2195" s="31">
        <v>3.3299999999999999E-10</v>
      </c>
      <c r="F2195" s="30">
        <v>3.7999999999999999E-2</v>
      </c>
      <c r="G2195" s="30">
        <v>4.9000000000000002E-2</v>
      </c>
      <c r="H2195" s="31">
        <v>8.6700000000000004E-4</v>
      </c>
      <c r="I2195" s="32">
        <v>26</v>
      </c>
      <c r="J2195" s="32">
        <v>26</v>
      </c>
      <c r="K2195" s="32">
        <v>26</v>
      </c>
      <c r="L2195" s="36">
        <v>0</v>
      </c>
      <c r="M2195" s="36">
        <v>0</v>
      </c>
      <c r="N2195" s="36">
        <v>0.01</v>
      </c>
      <c r="O2195" s="36">
        <v>2.4E-2</v>
      </c>
      <c r="P2195" s="36">
        <v>0.96599999999999997</v>
      </c>
      <c r="Q2195" s="72" t="s">
        <v>723</v>
      </c>
      <c r="R2195" s="29" t="s">
        <v>720</v>
      </c>
      <c r="S2195" s="36">
        <v>1</v>
      </c>
      <c r="T2195" s="3" t="s">
        <v>16</v>
      </c>
      <c r="U2195" s="3" t="s">
        <v>15</v>
      </c>
      <c r="V2195" s="3">
        <v>0.38300000000000001</v>
      </c>
      <c r="W2195" s="3">
        <v>0.96</v>
      </c>
      <c r="X2195" s="3">
        <v>0.95099999999999996</v>
      </c>
      <c r="Y2195" s="3">
        <v>0.96899999999999997</v>
      </c>
      <c r="Z2195" s="25">
        <v>8.3000000000000005E-18</v>
      </c>
      <c r="AA2195" s="29" t="s">
        <v>720</v>
      </c>
      <c r="AB2195" s="32">
        <v>1</v>
      </c>
    </row>
    <row r="2196" spans="1:28" x14ac:dyDescent="0.3">
      <c r="A2196" s="37" t="s">
        <v>2587</v>
      </c>
      <c r="B2196" s="68" t="s">
        <v>3256</v>
      </c>
      <c r="C2196" s="30">
        <v>-6.2809999999999997</v>
      </c>
      <c r="D2196" s="30">
        <v>-0.09</v>
      </c>
      <c r="E2196" s="31">
        <v>3.3700000000000003E-10</v>
      </c>
      <c r="F2196" s="30">
        <v>7.0000000000000007E-2</v>
      </c>
      <c r="G2196" s="30">
        <v>6.6000000000000003E-2</v>
      </c>
      <c r="H2196" s="31">
        <v>1.17E-5</v>
      </c>
      <c r="I2196" s="32">
        <v>34</v>
      </c>
      <c r="J2196" s="32">
        <v>34</v>
      </c>
      <c r="K2196" s="32" t="s">
        <v>5162</v>
      </c>
      <c r="L2196" s="36" t="s">
        <v>5162</v>
      </c>
      <c r="M2196" s="36" t="s">
        <v>5162</v>
      </c>
      <c r="N2196" s="36" t="s">
        <v>5162</v>
      </c>
      <c r="O2196" s="36" t="s">
        <v>5162</v>
      </c>
      <c r="P2196" s="36" t="s">
        <v>5162</v>
      </c>
      <c r="Q2196" s="72" t="s">
        <v>5162</v>
      </c>
      <c r="R2196" s="29" t="s">
        <v>5162</v>
      </c>
      <c r="S2196" s="36" t="s">
        <v>5162</v>
      </c>
      <c r="T2196" s="3" t="s">
        <v>5162</v>
      </c>
      <c r="U2196" s="3" t="s">
        <v>5162</v>
      </c>
      <c r="V2196" s="3" t="s">
        <v>5162</v>
      </c>
      <c r="W2196" s="3" t="s">
        <v>5162</v>
      </c>
      <c r="X2196" s="3" t="s">
        <v>5162</v>
      </c>
      <c r="Y2196" s="3" t="s">
        <v>5162</v>
      </c>
      <c r="Z2196" s="25" t="s">
        <v>5162</v>
      </c>
      <c r="AA2196" s="29" t="s">
        <v>5162</v>
      </c>
      <c r="AB2196" s="96" t="s">
        <v>5162</v>
      </c>
    </row>
    <row r="2197" spans="1:28" x14ac:dyDescent="0.3">
      <c r="A2197" s="37" t="s">
        <v>2595</v>
      </c>
      <c r="B2197" s="68" t="s">
        <v>2901</v>
      </c>
      <c r="C2197" s="30">
        <v>-6.28</v>
      </c>
      <c r="D2197" s="30">
        <v>-0.14499999999999999</v>
      </c>
      <c r="E2197" s="31">
        <v>3.3800000000000002E-10</v>
      </c>
      <c r="F2197" s="30">
        <v>2.7E-2</v>
      </c>
      <c r="G2197" s="30">
        <v>2.1999999999999999E-2</v>
      </c>
      <c r="H2197" s="31">
        <v>1.0200000000000001E-2</v>
      </c>
      <c r="I2197" s="32">
        <v>8</v>
      </c>
      <c r="J2197" s="32">
        <v>8</v>
      </c>
      <c r="K2197" s="32">
        <v>8</v>
      </c>
      <c r="L2197" s="36">
        <v>0</v>
      </c>
      <c r="M2197" s="36">
        <v>0</v>
      </c>
      <c r="N2197" s="36">
        <v>0</v>
      </c>
      <c r="O2197" s="36">
        <v>0</v>
      </c>
      <c r="P2197" s="36">
        <v>1</v>
      </c>
      <c r="Q2197" s="72" t="s">
        <v>3695</v>
      </c>
      <c r="R2197" s="29" t="s">
        <v>6348</v>
      </c>
      <c r="S2197" s="36">
        <v>1</v>
      </c>
      <c r="T2197" s="3" t="s">
        <v>31</v>
      </c>
      <c r="U2197" s="3" t="s">
        <v>24</v>
      </c>
      <c r="V2197" s="3">
        <v>0.54700000000000004</v>
      </c>
      <c r="W2197" s="3">
        <v>0.96399999999999997</v>
      </c>
      <c r="X2197" s="3">
        <v>0.95499999999999996</v>
      </c>
      <c r="Y2197" s="3">
        <v>0.97299999999999998</v>
      </c>
      <c r="Z2197" s="25">
        <v>1.3299999999999999E-15</v>
      </c>
      <c r="AA2197" s="29" t="s">
        <v>6349</v>
      </c>
      <c r="AB2197" s="36">
        <v>0.76025500000000001</v>
      </c>
    </row>
    <row r="2198" spans="1:28" x14ac:dyDescent="0.3">
      <c r="A2198" s="37" t="s">
        <v>2621</v>
      </c>
      <c r="B2198" s="68" t="s">
        <v>965</v>
      </c>
      <c r="C2198" s="30">
        <v>6.28</v>
      </c>
      <c r="D2198" s="30">
        <v>0.129</v>
      </c>
      <c r="E2198" s="31">
        <v>3.3800000000000002E-10</v>
      </c>
      <c r="F2198" s="30">
        <v>2.9000000000000001E-2</v>
      </c>
      <c r="G2198" s="30">
        <v>0.112</v>
      </c>
      <c r="H2198" s="31">
        <v>3.9899999999999999E-4</v>
      </c>
      <c r="I2198" s="32">
        <v>9</v>
      </c>
      <c r="J2198" s="32">
        <v>9</v>
      </c>
      <c r="K2198" s="32">
        <v>9</v>
      </c>
      <c r="L2198" s="36">
        <v>0</v>
      </c>
      <c r="M2198" s="36">
        <v>0</v>
      </c>
      <c r="N2198" s="36">
        <v>5.2999999999999999E-2</v>
      </c>
      <c r="O2198" s="36">
        <v>8.0000000000000002E-3</v>
      </c>
      <c r="P2198" s="36">
        <v>0.93899999999999995</v>
      </c>
      <c r="Q2198" s="72" t="s">
        <v>1657</v>
      </c>
      <c r="R2198" s="29" t="s">
        <v>1656</v>
      </c>
      <c r="S2198" s="36">
        <v>0.40200000000000002</v>
      </c>
      <c r="T2198" s="3" t="s">
        <v>31</v>
      </c>
      <c r="U2198" s="3" t="s">
        <v>24</v>
      </c>
      <c r="V2198" s="3">
        <v>0.505</v>
      </c>
      <c r="W2198" s="3">
        <v>1.0329999999999999</v>
      </c>
      <c r="X2198" s="3">
        <v>1.024</v>
      </c>
      <c r="Y2198" s="3">
        <v>1.042</v>
      </c>
      <c r="Z2198" s="25">
        <v>1.7800000000000001E-12</v>
      </c>
      <c r="AA2198" s="29" t="s">
        <v>1656</v>
      </c>
      <c r="AB2198" s="32">
        <v>1</v>
      </c>
    </row>
    <row r="2199" spans="1:28" x14ac:dyDescent="0.3">
      <c r="A2199" s="37" t="s">
        <v>2599</v>
      </c>
      <c r="B2199" s="68" t="s">
        <v>298</v>
      </c>
      <c r="C2199" s="30">
        <v>-6.28</v>
      </c>
      <c r="D2199" s="30">
        <v>-6.6000000000000003E-2</v>
      </c>
      <c r="E2199" s="31">
        <v>3.3900000000000002E-10</v>
      </c>
      <c r="F2199" s="30">
        <v>0.09</v>
      </c>
      <c r="G2199" s="30">
        <v>0.14199999999999999</v>
      </c>
      <c r="H2199" s="31">
        <v>3.32E-6</v>
      </c>
      <c r="I2199" s="32">
        <v>30</v>
      </c>
      <c r="J2199" s="32">
        <v>30</v>
      </c>
      <c r="K2199" s="32">
        <v>29</v>
      </c>
      <c r="L2199" s="36">
        <v>0</v>
      </c>
      <c r="M2199" s="36">
        <v>0</v>
      </c>
      <c r="N2199" s="36">
        <v>0</v>
      </c>
      <c r="O2199" s="36">
        <v>0.29399999999999998</v>
      </c>
      <c r="P2199" s="36">
        <v>0.70599999999999996</v>
      </c>
      <c r="Q2199" s="72" t="s">
        <v>4625</v>
      </c>
      <c r="R2199" s="29" t="s">
        <v>7079</v>
      </c>
      <c r="S2199" s="36">
        <v>0.33900000000000002</v>
      </c>
      <c r="T2199" s="3" t="s">
        <v>16</v>
      </c>
      <c r="U2199" s="3" t="s">
        <v>15</v>
      </c>
      <c r="V2199" s="3">
        <v>0.71699999999999997</v>
      </c>
      <c r="W2199" s="3">
        <v>1.0349999999999999</v>
      </c>
      <c r="X2199" s="3">
        <v>1.0249999999999999</v>
      </c>
      <c r="Y2199" s="3">
        <v>1.0449999999999999</v>
      </c>
      <c r="Z2199" s="25">
        <v>1.64E-11</v>
      </c>
      <c r="AA2199" s="29" t="s">
        <v>1887</v>
      </c>
      <c r="AB2199" s="36">
        <v>0.98979099999999998</v>
      </c>
    </row>
    <row r="2200" spans="1:28" x14ac:dyDescent="0.3">
      <c r="A2200" s="37" t="s">
        <v>2597</v>
      </c>
      <c r="B2200" s="68" t="s">
        <v>1067</v>
      </c>
      <c r="C2200" s="30">
        <v>6.28</v>
      </c>
      <c r="D2200" s="30">
        <v>3.6999999999999998E-2</v>
      </c>
      <c r="E2200" s="31">
        <v>3.3900000000000002E-10</v>
      </c>
      <c r="F2200" s="30">
        <v>0.28000000000000003</v>
      </c>
      <c r="G2200" s="30">
        <v>0.36799999999999999</v>
      </c>
      <c r="H2200" s="31">
        <v>5.29E-22</v>
      </c>
      <c r="I2200" s="32">
        <v>50</v>
      </c>
      <c r="J2200" s="32">
        <v>50</v>
      </c>
      <c r="K2200" s="32">
        <v>45</v>
      </c>
      <c r="L2200" s="36">
        <v>0</v>
      </c>
      <c r="M2200" s="36">
        <v>0</v>
      </c>
      <c r="N2200" s="36">
        <v>0</v>
      </c>
      <c r="O2200" s="36">
        <v>3.1E-2</v>
      </c>
      <c r="P2200" s="36">
        <v>0.96899999999999997</v>
      </c>
      <c r="Q2200" s="72" t="s">
        <v>4222</v>
      </c>
      <c r="R2200" s="29" t="s">
        <v>6874</v>
      </c>
      <c r="S2200" s="36">
        <v>0.96599999999999997</v>
      </c>
      <c r="T2200" s="3" t="s">
        <v>31</v>
      </c>
      <c r="U2200" s="3" t="s">
        <v>24</v>
      </c>
      <c r="V2200" s="3">
        <v>0.52300000000000002</v>
      </c>
      <c r="W2200" s="3">
        <v>1.03</v>
      </c>
      <c r="X2200" s="3">
        <v>1.0209999999999999</v>
      </c>
      <c r="Y2200" s="3">
        <v>1.0389999999999999</v>
      </c>
      <c r="Z2200" s="25">
        <v>8.1300000000000006E-11</v>
      </c>
      <c r="AA2200" s="29" t="s">
        <v>6875</v>
      </c>
      <c r="AB2200" s="36">
        <v>0.99946100000000004</v>
      </c>
    </row>
    <row r="2201" spans="1:28" x14ac:dyDescent="0.3">
      <c r="A2201" s="37" t="s">
        <v>2589</v>
      </c>
      <c r="B2201" s="68" t="s">
        <v>1606</v>
      </c>
      <c r="C2201" s="30">
        <v>6.28</v>
      </c>
      <c r="D2201" s="30">
        <v>5.1999999999999998E-2</v>
      </c>
      <c r="E2201" s="31">
        <v>3.3900000000000002E-10</v>
      </c>
      <c r="F2201" s="30">
        <v>0.158</v>
      </c>
      <c r="G2201" s="30">
        <v>0.161</v>
      </c>
      <c r="H2201" s="31">
        <v>3.4200000000000002E-11</v>
      </c>
      <c r="I2201" s="32">
        <v>59</v>
      </c>
      <c r="J2201" s="32">
        <v>59</v>
      </c>
      <c r="K2201" s="32">
        <v>57</v>
      </c>
      <c r="L2201" s="36">
        <v>0</v>
      </c>
      <c r="M2201" s="36">
        <v>0</v>
      </c>
      <c r="N2201" s="36">
        <v>0</v>
      </c>
      <c r="O2201" s="36">
        <v>4.5999999999999999E-2</v>
      </c>
      <c r="P2201" s="36">
        <v>0.95399999999999996</v>
      </c>
      <c r="Q2201" s="72" t="s">
        <v>1953</v>
      </c>
      <c r="R2201" s="29" t="s">
        <v>1952</v>
      </c>
      <c r="S2201" s="36">
        <v>0.217</v>
      </c>
      <c r="T2201" s="3" t="s">
        <v>31</v>
      </c>
      <c r="U2201" s="3" t="s">
        <v>24</v>
      </c>
      <c r="V2201" s="3">
        <v>0.39700000000000002</v>
      </c>
      <c r="W2201" s="3">
        <v>1.038</v>
      </c>
      <c r="X2201" s="3">
        <v>1.028</v>
      </c>
      <c r="Y2201" s="3">
        <v>1.0469999999999999</v>
      </c>
      <c r="Z2201" s="25">
        <v>4.49E-15</v>
      </c>
      <c r="AA2201" s="29" t="s">
        <v>1952</v>
      </c>
      <c r="AB2201" s="32">
        <v>1</v>
      </c>
    </row>
    <row r="2202" spans="1:28" x14ac:dyDescent="0.3">
      <c r="A2202" s="37" t="s">
        <v>2778</v>
      </c>
      <c r="B2202" s="68" t="s">
        <v>1034</v>
      </c>
      <c r="C2202" s="30">
        <v>6.2789999999999999</v>
      </c>
      <c r="D2202" s="30">
        <v>6.6000000000000003E-2</v>
      </c>
      <c r="E2202" s="31">
        <v>3.4100000000000001E-10</v>
      </c>
      <c r="F2202" s="30">
        <v>8.6999999999999994E-2</v>
      </c>
      <c r="G2202" s="30">
        <v>0.08</v>
      </c>
      <c r="H2202" s="31">
        <v>2.33E-3</v>
      </c>
      <c r="I2202" s="32">
        <v>26</v>
      </c>
      <c r="J2202" s="32">
        <v>26</v>
      </c>
      <c r="K2202" s="32">
        <v>25</v>
      </c>
      <c r="L2202" s="36">
        <v>1E-3</v>
      </c>
      <c r="M2202" s="36">
        <v>0</v>
      </c>
      <c r="N2202" s="36">
        <v>0.34</v>
      </c>
      <c r="O2202" s="36">
        <v>0.01</v>
      </c>
      <c r="P2202" s="36">
        <v>0.65</v>
      </c>
      <c r="Q2202" s="72" t="s">
        <v>4624</v>
      </c>
      <c r="R2202" s="29" t="s">
        <v>7080</v>
      </c>
      <c r="S2202" s="36">
        <v>0.93500000000000005</v>
      </c>
      <c r="T2202" s="3" t="s">
        <v>31</v>
      </c>
      <c r="U2202" s="3" t="s">
        <v>24</v>
      </c>
      <c r="V2202" s="3">
        <v>0.55300000000000005</v>
      </c>
      <c r="W2202" s="3">
        <v>0.97199999999999998</v>
      </c>
      <c r="X2202" s="3">
        <v>0.96299999999999997</v>
      </c>
      <c r="Y2202" s="3">
        <v>0.98099999999999998</v>
      </c>
      <c r="Z2202" s="25">
        <v>8.8099999999999996E-10</v>
      </c>
      <c r="AA2202" s="29" t="s">
        <v>7081</v>
      </c>
      <c r="AB2202" s="36">
        <v>0.89085899999999996</v>
      </c>
    </row>
    <row r="2203" spans="1:28" x14ac:dyDescent="0.3">
      <c r="A2203" s="37" t="s">
        <v>2623</v>
      </c>
      <c r="B2203" s="68" t="s">
        <v>2840</v>
      </c>
      <c r="C2203" s="30">
        <v>-6.2779999999999996</v>
      </c>
      <c r="D2203" s="30">
        <v>-8.7999999999999995E-2</v>
      </c>
      <c r="E2203" s="31">
        <v>3.43E-10</v>
      </c>
      <c r="F2203" s="30">
        <v>6.2E-2</v>
      </c>
      <c r="G2203" s="30">
        <v>0.14000000000000001</v>
      </c>
      <c r="H2203" s="31">
        <v>7.5300000000000003E-9</v>
      </c>
      <c r="I2203" s="32">
        <v>4</v>
      </c>
      <c r="J2203" s="32">
        <v>4</v>
      </c>
      <c r="K2203" s="32">
        <v>4</v>
      </c>
      <c r="L2203" s="36">
        <v>0</v>
      </c>
      <c r="M2203" s="36">
        <v>0</v>
      </c>
      <c r="N2203" s="36">
        <v>0</v>
      </c>
      <c r="O2203" s="36">
        <v>0.998</v>
      </c>
      <c r="P2203" s="36">
        <v>2E-3</v>
      </c>
      <c r="Q2203" s="72" t="s">
        <v>3758</v>
      </c>
      <c r="R2203" s="29" t="s">
        <v>7036</v>
      </c>
      <c r="S2203" s="36">
        <v>0.84</v>
      </c>
      <c r="T2203" s="3" t="s">
        <v>16</v>
      </c>
      <c r="U2203" s="3" t="s">
        <v>15</v>
      </c>
      <c r="V2203" s="3">
        <v>0.33400000000000002</v>
      </c>
      <c r="W2203" s="3">
        <v>1.028</v>
      </c>
      <c r="X2203" s="3">
        <v>1.018</v>
      </c>
      <c r="Y2203" s="3">
        <v>1.0369999999999999</v>
      </c>
      <c r="Z2203" s="25">
        <v>2.5799999999999999E-8</v>
      </c>
      <c r="AA2203" s="29" t="s">
        <v>6960</v>
      </c>
      <c r="AB2203" s="36">
        <v>0.20433799999999999</v>
      </c>
    </row>
    <row r="2204" spans="1:28" x14ac:dyDescent="0.3">
      <c r="A2204" s="37" t="s">
        <v>2647</v>
      </c>
      <c r="B2204" s="68" t="s">
        <v>3237</v>
      </c>
      <c r="C2204" s="30">
        <v>-6.2779999999999996</v>
      </c>
      <c r="D2204" s="30">
        <v>-0.105</v>
      </c>
      <c r="E2204" s="31">
        <v>3.43E-10</v>
      </c>
      <c r="F2204" s="30">
        <v>3.3000000000000002E-2</v>
      </c>
      <c r="G2204" s="30">
        <v>3.4000000000000002E-2</v>
      </c>
      <c r="H2204" s="31">
        <v>1.2200000000000001E-2</v>
      </c>
      <c r="I2204" s="32">
        <v>18</v>
      </c>
      <c r="J2204" s="32">
        <v>19</v>
      </c>
      <c r="K2204" s="32">
        <v>18</v>
      </c>
      <c r="L2204" s="36">
        <v>1E-3</v>
      </c>
      <c r="M2204" s="36">
        <v>0</v>
      </c>
      <c r="N2204" s="36">
        <v>0.49299999999999999</v>
      </c>
      <c r="O2204" s="36">
        <v>2E-3</v>
      </c>
      <c r="P2204" s="36">
        <v>0.504</v>
      </c>
      <c r="Q2204" s="72" t="s">
        <v>3700</v>
      </c>
      <c r="R2204" s="29" t="s">
        <v>6709</v>
      </c>
      <c r="S2204" s="36">
        <v>0.441</v>
      </c>
      <c r="T2204" s="3" t="s">
        <v>16</v>
      </c>
      <c r="U2204" s="3" t="s">
        <v>15</v>
      </c>
      <c r="V2204" s="3">
        <v>0.92200000000000004</v>
      </c>
      <c r="W2204" s="3">
        <v>1.0529999999999999</v>
      </c>
      <c r="X2204" s="3">
        <v>1.0349999999999999</v>
      </c>
      <c r="Y2204" s="3">
        <v>1.071</v>
      </c>
      <c r="Z2204" s="25">
        <v>2.4E-9</v>
      </c>
      <c r="AA2204" s="29" t="s">
        <v>6710</v>
      </c>
      <c r="AB2204" s="36">
        <v>0.95617399999999997</v>
      </c>
    </row>
    <row r="2205" spans="1:28" x14ac:dyDescent="0.3">
      <c r="A2205" s="37" t="s">
        <v>2643</v>
      </c>
      <c r="B2205" s="68" t="s">
        <v>2438</v>
      </c>
      <c r="C2205" s="30">
        <v>-6.2770000000000001</v>
      </c>
      <c r="D2205" s="30">
        <v>-9.7000000000000003E-2</v>
      </c>
      <c r="E2205" s="31">
        <v>3.45E-10</v>
      </c>
      <c r="F2205" s="30">
        <v>3.6999999999999998E-2</v>
      </c>
      <c r="G2205" s="30">
        <v>8.4000000000000005E-2</v>
      </c>
      <c r="H2205" s="31">
        <v>5.8200000000000005E-4</v>
      </c>
      <c r="I2205" s="32">
        <v>24</v>
      </c>
      <c r="J2205" s="32">
        <v>24</v>
      </c>
      <c r="K2205" s="32">
        <v>23</v>
      </c>
      <c r="L2205" s="36">
        <v>0</v>
      </c>
      <c r="M2205" s="36">
        <v>0</v>
      </c>
      <c r="N2205" s="36">
        <v>2.8000000000000001E-2</v>
      </c>
      <c r="O2205" s="36">
        <v>2.9000000000000001E-2</v>
      </c>
      <c r="P2205" s="36">
        <v>0.94299999999999995</v>
      </c>
      <c r="Q2205" s="72" t="s">
        <v>3742</v>
      </c>
      <c r="R2205" s="29" t="s">
        <v>6940</v>
      </c>
      <c r="S2205" s="36">
        <v>0.14199999999999999</v>
      </c>
      <c r="T2205" s="3" t="s">
        <v>16</v>
      </c>
      <c r="U2205" s="3" t="s">
        <v>15</v>
      </c>
      <c r="V2205" s="3">
        <v>0.123</v>
      </c>
      <c r="W2205" s="3">
        <v>1.0449999999999999</v>
      </c>
      <c r="X2205" s="3">
        <v>1.03</v>
      </c>
      <c r="Y2205" s="3">
        <v>1.06</v>
      </c>
      <c r="Z2205" s="25">
        <v>9.6700000000000007E-10</v>
      </c>
      <c r="AA2205" s="29" t="s">
        <v>6941</v>
      </c>
      <c r="AB2205" s="36">
        <v>0.99555800000000005</v>
      </c>
    </row>
    <row r="2206" spans="1:28" x14ac:dyDescent="0.3">
      <c r="A2206" s="37" t="s">
        <v>2601</v>
      </c>
      <c r="B2206" s="68" t="s">
        <v>2841</v>
      </c>
      <c r="C2206" s="30">
        <v>6.274</v>
      </c>
      <c r="D2206" s="30">
        <v>4.7E-2</v>
      </c>
      <c r="E2206" s="31">
        <v>3.5200000000000003E-10</v>
      </c>
      <c r="F2206" s="30">
        <v>0.17799999999999999</v>
      </c>
      <c r="G2206" s="30">
        <v>0.27100000000000002</v>
      </c>
      <c r="H2206" s="31">
        <v>6.8E-25</v>
      </c>
      <c r="I2206" s="32">
        <v>14</v>
      </c>
      <c r="J2206" s="32">
        <v>14</v>
      </c>
      <c r="K2206" s="32">
        <v>14</v>
      </c>
      <c r="L2206" s="36">
        <v>0</v>
      </c>
      <c r="M2206" s="36">
        <v>0</v>
      </c>
      <c r="N2206" s="36">
        <v>0</v>
      </c>
      <c r="O2206" s="36">
        <v>3.4000000000000002E-2</v>
      </c>
      <c r="P2206" s="36">
        <v>0.96599999999999997</v>
      </c>
      <c r="Q2206" s="72" t="s">
        <v>3887</v>
      </c>
      <c r="R2206" s="29" t="s">
        <v>6513</v>
      </c>
      <c r="S2206" s="36">
        <v>0.90100000000000002</v>
      </c>
      <c r="T2206" s="3" t="s">
        <v>31</v>
      </c>
      <c r="U2206" s="3" t="s">
        <v>24</v>
      </c>
      <c r="V2206" s="3">
        <v>0.58099999999999996</v>
      </c>
      <c r="W2206" s="3">
        <v>0.97099999999999997</v>
      </c>
      <c r="X2206" s="3">
        <v>0.96199999999999997</v>
      </c>
      <c r="Y2206" s="3">
        <v>0.98</v>
      </c>
      <c r="Z2206" s="25">
        <v>1.95E-10</v>
      </c>
      <c r="AA2206" s="29" t="s">
        <v>6514</v>
      </c>
      <c r="AB2206" s="36">
        <v>0.87421199999999999</v>
      </c>
    </row>
    <row r="2207" spans="1:28" x14ac:dyDescent="0.3">
      <c r="A2207" s="37" t="s">
        <v>2579</v>
      </c>
      <c r="B2207" s="68" t="s">
        <v>2716</v>
      </c>
      <c r="C2207" s="30">
        <v>6.2729999999999997</v>
      </c>
      <c r="D2207" s="30">
        <v>4.2000000000000003E-2</v>
      </c>
      <c r="E2207" s="31">
        <v>3.5400000000000002E-10</v>
      </c>
      <c r="F2207" s="30">
        <v>0.252</v>
      </c>
      <c r="G2207" s="30">
        <v>0.246</v>
      </c>
      <c r="H2207" s="31">
        <v>1.75E-23</v>
      </c>
      <c r="I2207" s="32">
        <v>48</v>
      </c>
      <c r="J2207" s="32">
        <v>48</v>
      </c>
      <c r="K2207" s="32">
        <v>46</v>
      </c>
      <c r="L2207" s="36">
        <v>0</v>
      </c>
      <c r="M2207" s="36">
        <v>0</v>
      </c>
      <c r="N2207" s="36">
        <v>0</v>
      </c>
      <c r="O2207" s="36">
        <v>0.129</v>
      </c>
      <c r="P2207" s="36">
        <v>0.871</v>
      </c>
      <c r="Q2207" s="72" t="s">
        <v>4623</v>
      </c>
      <c r="R2207" s="29" t="s">
        <v>6783</v>
      </c>
      <c r="S2207" s="36">
        <v>0.35299999999999998</v>
      </c>
      <c r="T2207" s="3" t="s">
        <v>16</v>
      </c>
      <c r="U2207" s="3" t="s">
        <v>15</v>
      </c>
      <c r="V2207" s="3">
        <v>0.48</v>
      </c>
      <c r="W2207" s="3">
        <v>0.97099999999999997</v>
      </c>
      <c r="X2207" s="3">
        <v>0.96199999999999997</v>
      </c>
      <c r="Y2207" s="3">
        <v>0.97899999999999998</v>
      </c>
      <c r="Z2207" s="25">
        <v>4.7700000000000001E-11</v>
      </c>
      <c r="AA2207" s="29" t="s">
        <v>6719</v>
      </c>
      <c r="AB2207" s="36">
        <v>0.99726599999999999</v>
      </c>
    </row>
    <row r="2208" spans="1:28" x14ac:dyDescent="0.3">
      <c r="A2208" s="37" t="s">
        <v>2577</v>
      </c>
      <c r="B2208" s="68" t="s">
        <v>2916</v>
      </c>
      <c r="C2208" s="30">
        <v>6.2720000000000002</v>
      </c>
      <c r="D2208" s="30">
        <v>4.7E-2</v>
      </c>
      <c r="E2208" s="31">
        <v>3.5700000000000001E-10</v>
      </c>
      <c r="F2208" s="30">
        <v>0.17399999999999999</v>
      </c>
      <c r="G2208" s="30">
        <v>0.25700000000000001</v>
      </c>
      <c r="H2208" s="31">
        <v>2.7399999999999998E-10</v>
      </c>
      <c r="I2208" s="32">
        <v>23</v>
      </c>
      <c r="J2208" s="32">
        <v>24</v>
      </c>
      <c r="K2208" s="32">
        <v>23</v>
      </c>
      <c r="L2208" s="36">
        <v>0</v>
      </c>
      <c r="M2208" s="36">
        <v>0</v>
      </c>
      <c r="N2208" s="36">
        <v>0</v>
      </c>
      <c r="O2208" s="36">
        <v>2.5999999999999999E-2</v>
      </c>
      <c r="P2208" s="36">
        <v>0.97399999999999998</v>
      </c>
      <c r="Q2208" s="72" t="s">
        <v>3878</v>
      </c>
      <c r="R2208" s="29" t="s">
        <v>6228</v>
      </c>
      <c r="S2208" s="36">
        <v>0.27700000000000002</v>
      </c>
      <c r="T2208" s="3" t="s">
        <v>31</v>
      </c>
      <c r="U2208" s="3" t="s">
        <v>24</v>
      </c>
      <c r="V2208" s="3">
        <v>0.80200000000000005</v>
      </c>
      <c r="W2208" s="3">
        <v>0.96099999999999997</v>
      </c>
      <c r="X2208" s="3">
        <v>0.95</v>
      </c>
      <c r="Y2208" s="3">
        <v>0.97199999999999998</v>
      </c>
      <c r="Z2208" s="25">
        <v>6.3799999999999999E-12</v>
      </c>
      <c r="AA2208" s="29" t="s">
        <v>6229</v>
      </c>
      <c r="AB2208" s="36">
        <v>0.99864600000000003</v>
      </c>
    </row>
    <row r="2209" spans="1:28" x14ac:dyDescent="0.3">
      <c r="A2209" s="37" t="s">
        <v>2678</v>
      </c>
      <c r="B2209" s="68" t="s">
        <v>2978</v>
      </c>
      <c r="C2209" s="30">
        <v>6.2690000000000001</v>
      </c>
      <c r="D2209" s="30">
        <v>5.7000000000000002E-2</v>
      </c>
      <c r="E2209" s="31">
        <v>3.6199999999999999E-10</v>
      </c>
      <c r="F2209" s="30">
        <v>0.128</v>
      </c>
      <c r="G2209" s="30">
        <v>0.122</v>
      </c>
      <c r="H2209" s="31">
        <v>9.9099999999999996E-12</v>
      </c>
      <c r="I2209" s="32">
        <v>44</v>
      </c>
      <c r="J2209" s="32">
        <v>44</v>
      </c>
      <c r="K2209" s="32">
        <v>40</v>
      </c>
      <c r="L2209" s="36">
        <v>0</v>
      </c>
      <c r="M2209" s="36">
        <v>0</v>
      </c>
      <c r="N2209" s="36">
        <v>0</v>
      </c>
      <c r="O2209" s="36">
        <v>2E-3</v>
      </c>
      <c r="P2209" s="36">
        <v>0.998</v>
      </c>
      <c r="Q2209" s="72" t="s">
        <v>4622</v>
      </c>
      <c r="R2209" s="29" t="s">
        <v>6456</v>
      </c>
      <c r="S2209" s="36">
        <v>0.996</v>
      </c>
      <c r="T2209" s="3" t="s">
        <v>16</v>
      </c>
      <c r="U2209" s="3" t="s">
        <v>15</v>
      </c>
      <c r="V2209" s="3">
        <v>0.69899999999999995</v>
      </c>
      <c r="W2209" s="3">
        <v>1.036</v>
      </c>
      <c r="X2209" s="3">
        <v>1.026</v>
      </c>
      <c r="Y2209" s="3">
        <v>1.046</v>
      </c>
      <c r="Z2209" s="25">
        <v>2.13E-12</v>
      </c>
      <c r="AA2209" s="29" t="s">
        <v>6457</v>
      </c>
      <c r="AB2209" s="36">
        <v>0.94579400000000002</v>
      </c>
    </row>
    <row r="2210" spans="1:28" x14ac:dyDescent="0.3">
      <c r="A2210" s="37" t="s">
        <v>2589</v>
      </c>
      <c r="B2210" s="68" t="s">
        <v>1045</v>
      </c>
      <c r="C2210" s="30">
        <v>-6.2690000000000001</v>
      </c>
      <c r="D2210" s="30">
        <v>-4.4999999999999998E-2</v>
      </c>
      <c r="E2210" s="31">
        <v>3.6299999999999999E-10</v>
      </c>
      <c r="F2210" s="30">
        <v>0.20599999999999999</v>
      </c>
      <c r="G2210" s="30">
        <v>0.25800000000000001</v>
      </c>
      <c r="H2210" s="31">
        <v>5.1499999999999996E-19</v>
      </c>
      <c r="I2210" s="32">
        <v>47</v>
      </c>
      <c r="J2210" s="32">
        <v>47</v>
      </c>
      <c r="K2210" s="32">
        <v>43</v>
      </c>
      <c r="L2210" s="36">
        <v>0</v>
      </c>
      <c r="M2210" s="36">
        <v>0</v>
      </c>
      <c r="N2210" s="36">
        <v>0</v>
      </c>
      <c r="O2210" s="36">
        <v>0</v>
      </c>
      <c r="P2210" s="36">
        <v>1</v>
      </c>
      <c r="Q2210" s="72" t="s">
        <v>4621</v>
      </c>
      <c r="R2210" s="29" t="s">
        <v>6237</v>
      </c>
      <c r="S2210" s="36">
        <v>1</v>
      </c>
      <c r="T2210" s="3" t="s">
        <v>31</v>
      </c>
      <c r="U2210" s="3" t="s">
        <v>24</v>
      </c>
      <c r="V2210" s="3">
        <v>0.35699999999999998</v>
      </c>
      <c r="W2210" s="3">
        <v>0.96699999999999997</v>
      </c>
      <c r="X2210" s="3">
        <v>0.95799999999999996</v>
      </c>
      <c r="Y2210" s="3">
        <v>0.97599999999999998</v>
      </c>
      <c r="Z2210" s="25">
        <v>2.71E-12</v>
      </c>
      <c r="AA2210" s="29" t="s">
        <v>1043</v>
      </c>
      <c r="AB2210" s="36">
        <v>0.24520800000000001</v>
      </c>
    </row>
    <row r="2211" spans="1:28" x14ac:dyDescent="0.3">
      <c r="A2211" s="37" t="s">
        <v>5768</v>
      </c>
      <c r="B2211" s="68" t="s">
        <v>3275</v>
      </c>
      <c r="C2211" s="30">
        <v>-6.2670000000000003</v>
      </c>
      <c r="D2211" s="30">
        <v>-0.155</v>
      </c>
      <c r="E2211" s="31">
        <v>3.6800000000000002E-10</v>
      </c>
      <c r="F2211" s="30">
        <v>2.5999999999999999E-2</v>
      </c>
      <c r="G2211" s="30">
        <v>2.4E-2</v>
      </c>
      <c r="H2211" s="31">
        <v>9.1600000000000001E-2</v>
      </c>
      <c r="I2211" s="32">
        <v>11</v>
      </c>
      <c r="J2211" s="32">
        <v>11</v>
      </c>
      <c r="K2211" s="32">
        <v>11</v>
      </c>
      <c r="L2211" s="36">
        <v>0</v>
      </c>
      <c r="M2211" s="36">
        <v>0.30299999999999999</v>
      </c>
      <c r="N2211" s="36">
        <v>0</v>
      </c>
      <c r="O2211" s="36">
        <v>7.0000000000000001E-3</v>
      </c>
      <c r="P2211" s="36">
        <v>0.69</v>
      </c>
      <c r="Q2211" s="72" t="s">
        <v>5830</v>
      </c>
      <c r="R2211" s="29" t="s">
        <v>6633</v>
      </c>
      <c r="S2211" s="36">
        <v>0.96399999999999997</v>
      </c>
      <c r="T2211" s="3" t="s">
        <v>16</v>
      </c>
      <c r="U2211" s="3" t="s">
        <v>15</v>
      </c>
      <c r="V2211" s="3">
        <v>0.36499999999999999</v>
      </c>
      <c r="W2211" s="3">
        <v>1.0329999999999999</v>
      </c>
      <c r="X2211" s="3">
        <v>1.0229999999999999</v>
      </c>
      <c r="Y2211" s="3">
        <v>1.042</v>
      </c>
      <c r="Z2211" s="25">
        <v>1.99E-11</v>
      </c>
      <c r="AA2211" s="29" t="s">
        <v>6632</v>
      </c>
      <c r="AB2211" s="36">
        <v>0.95024900000000001</v>
      </c>
    </row>
    <row r="2212" spans="1:28" x14ac:dyDescent="0.3">
      <c r="A2212" s="37" t="s">
        <v>2577</v>
      </c>
      <c r="B2212" s="68" t="s">
        <v>508</v>
      </c>
      <c r="C2212" s="30">
        <v>6.266</v>
      </c>
      <c r="D2212" s="30">
        <v>7.9000000000000001E-2</v>
      </c>
      <c r="E2212" s="31">
        <v>3.6900000000000002E-10</v>
      </c>
      <c r="F2212" s="30">
        <v>5.8000000000000003E-2</v>
      </c>
      <c r="G2212" s="30">
        <v>8.5999999999999993E-2</v>
      </c>
      <c r="H2212" s="31">
        <v>4.84E-4</v>
      </c>
      <c r="I2212" s="32">
        <v>7</v>
      </c>
      <c r="J2212" s="32">
        <v>7</v>
      </c>
      <c r="K2212" s="32">
        <v>6</v>
      </c>
      <c r="L2212" s="36">
        <v>0</v>
      </c>
      <c r="M2212" s="36">
        <v>0</v>
      </c>
      <c r="N2212" s="36">
        <v>0.23499999999999999</v>
      </c>
      <c r="O2212" s="36">
        <v>1E-3</v>
      </c>
      <c r="P2212" s="36">
        <v>0.76500000000000001</v>
      </c>
      <c r="Q2212" s="72" t="s">
        <v>3576</v>
      </c>
      <c r="R2212" s="29" t="s">
        <v>6368</v>
      </c>
      <c r="S2212" s="36">
        <v>0.999</v>
      </c>
      <c r="T2212" s="3" t="s">
        <v>31</v>
      </c>
      <c r="U2212" s="3" t="s">
        <v>24</v>
      </c>
      <c r="V2212" s="3">
        <v>0.95699999999999996</v>
      </c>
      <c r="W2212" s="3">
        <v>1.08</v>
      </c>
      <c r="X2212" s="3">
        <v>1.0549999999999999</v>
      </c>
      <c r="Y2212" s="3">
        <v>1.105</v>
      </c>
      <c r="Z2212" s="25">
        <v>6.9099999999999999E-11</v>
      </c>
      <c r="AA2212" s="29" t="s">
        <v>1784</v>
      </c>
      <c r="AB2212" s="36">
        <v>0.76488199999999995</v>
      </c>
    </row>
    <row r="2213" spans="1:28" x14ac:dyDescent="0.3">
      <c r="A2213" s="37" t="s">
        <v>2586</v>
      </c>
      <c r="B2213" s="68" t="s">
        <v>3255</v>
      </c>
      <c r="C2213" s="30">
        <v>-6.2670000000000003</v>
      </c>
      <c r="D2213" s="30">
        <v>-0.156</v>
      </c>
      <c r="E2213" s="31">
        <v>3.6900000000000002E-10</v>
      </c>
      <c r="F2213" s="30">
        <v>2.8000000000000001E-2</v>
      </c>
      <c r="G2213" s="30">
        <v>0.06</v>
      </c>
      <c r="H2213" s="31">
        <v>3.4400000000000001E-7</v>
      </c>
      <c r="I2213" s="32">
        <v>13</v>
      </c>
      <c r="J2213" s="32">
        <v>13</v>
      </c>
      <c r="K2213" s="32">
        <v>12</v>
      </c>
      <c r="L2213" s="36">
        <v>0</v>
      </c>
      <c r="M2213" s="36">
        <v>0</v>
      </c>
      <c r="N2213" s="36">
        <v>0</v>
      </c>
      <c r="O2213" s="36">
        <v>5.0000000000000001E-3</v>
      </c>
      <c r="P2213" s="36">
        <v>0.995</v>
      </c>
      <c r="Q2213" s="72" t="s">
        <v>3885</v>
      </c>
      <c r="R2213" s="29" t="s">
        <v>6758</v>
      </c>
      <c r="S2213" s="36">
        <v>1</v>
      </c>
      <c r="T2213" s="3" t="s">
        <v>31</v>
      </c>
      <c r="U2213" s="3" t="s">
        <v>24</v>
      </c>
      <c r="V2213" s="3">
        <v>0.61499999999999999</v>
      </c>
      <c r="W2213" s="3">
        <v>0.96199999999999997</v>
      </c>
      <c r="X2213" s="3">
        <v>0.95299999999999996</v>
      </c>
      <c r="Y2213" s="3">
        <v>0.97</v>
      </c>
      <c r="Z2213" s="25">
        <v>7.9100000000000006E-17</v>
      </c>
      <c r="AA2213" s="29" t="s">
        <v>6646</v>
      </c>
      <c r="AB2213" s="36">
        <v>0.98947600000000002</v>
      </c>
    </row>
    <row r="2214" spans="1:28" x14ac:dyDescent="0.3">
      <c r="A2214" s="37" t="s">
        <v>2583</v>
      </c>
      <c r="B2214" s="68" t="s">
        <v>2916</v>
      </c>
      <c r="C2214" s="30">
        <v>6.266</v>
      </c>
      <c r="D2214" s="30">
        <v>4.2000000000000003E-2</v>
      </c>
      <c r="E2214" s="31">
        <v>3.7000000000000001E-10</v>
      </c>
      <c r="F2214" s="30">
        <v>0.31</v>
      </c>
      <c r="G2214" s="30">
        <v>0.42099999999999999</v>
      </c>
      <c r="H2214" s="31">
        <v>3.58E-16</v>
      </c>
      <c r="I2214" s="32">
        <v>15</v>
      </c>
      <c r="J2214" s="32">
        <v>15</v>
      </c>
      <c r="K2214" s="32">
        <v>15</v>
      </c>
      <c r="L2214" s="36">
        <v>0</v>
      </c>
      <c r="M2214" s="36">
        <v>0</v>
      </c>
      <c r="N2214" s="36">
        <v>0</v>
      </c>
      <c r="O2214" s="36">
        <v>8.9999999999999993E-3</v>
      </c>
      <c r="P2214" s="36">
        <v>0.99099999999999999</v>
      </c>
      <c r="Q2214" s="72" t="s">
        <v>3878</v>
      </c>
      <c r="R2214" s="29" t="s">
        <v>6228</v>
      </c>
      <c r="S2214" s="36">
        <v>0.28000000000000003</v>
      </c>
      <c r="T2214" s="3" t="s">
        <v>31</v>
      </c>
      <c r="U2214" s="3" t="s">
        <v>24</v>
      </c>
      <c r="V2214" s="3">
        <v>0.80200000000000005</v>
      </c>
      <c r="W2214" s="3">
        <v>0.96099999999999997</v>
      </c>
      <c r="X2214" s="3">
        <v>0.95</v>
      </c>
      <c r="Y2214" s="3">
        <v>0.97199999999999998</v>
      </c>
      <c r="Z2214" s="25">
        <v>6.3799999999999999E-12</v>
      </c>
      <c r="AA2214" s="29" t="s">
        <v>6229</v>
      </c>
      <c r="AB2214" s="36">
        <v>0.99864600000000003</v>
      </c>
    </row>
    <row r="2215" spans="1:28" x14ac:dyDescent="0.3">
      <c r="A2215" s="37" t="s">
        <v>2608</v>
      </c>
      <c r="B2215" s="68" t="s">
        <v>1606</v>
      </c>
      <c r="C2215" s="30">
        <v>6.2649999999999997</v>
      </c>
      <c r="D2215" s="30">
        <v>0.12</v>
      </c>
      <c r="E2215" s="31">
        <v>3.7200000000000001E-10</v>
      </c>
      <c r="F2215" s="30">
        <v>2.9000000000000001E-2</v>
      </c>
      <c r="G2215" s="30">
        <v>7.1999999999999995E-2</v>
      </c>
      <c r="H2215" s="31">
        <v>5.3000000000000001E-6</v>
      </c>
      <c r="I2215" s="32">
        <v>14</v>
      </c>
      <c r="J2215" s="32">
        <v>15</v>
      </c>
      <c r="K2215" s="32">
        <v>14</v>
      </c>
      <c r="L2215" s="36">
        <v>0</v>
      </c>
      <c r="M2215" s="36">
        <v>0</v>
      </c>
      <c r="N2215" s="36">
        <v>0</v>
      </c>
      <c r="O2215" s="36">
        <v>0.104</v>
      </c>
      <c r="P2215" s="36">
        <v>0.89600000000000002</v>
      </c>
      <c r="Q2215" s="72" t="s">
        <v>4620</v>
      </c>
      <c r="R2215" s="29" t="s">
        <v>6629</v>
      </c>
      <c r="S2215" s="36">
        <v>0.36299999999999999</v>
      </c>
      <c r="T2215" s="3" t="s">
        <v>16</v>
      </c>
      <c r="U2215" s="3" t="s">
        <v>24</v>
      </c>
      <c r="V2215" s="3">
        <v>0.39100000000000001</v>
      </c>
      <c r="W2215" s="3">
        <v>1.036</v>
      </c>
      <c r="X2215" s="3">
        <v>1.026</v>
      </c>
      <c r="Y2215" s="3">
        <v>1.0449999999999999</v>
      </c>
      <c r="Z2215" s="25">
        <v>1.2800000000000001E-13</v>
      </c>
      <c r="AA2215" s="29" t="s">
        <v>6628</v>
      </c>
      <c r="AB2215" s="36">
        <v>0.97420200000000001</v>
      </c>
    </row>
    <row r="2216" spans="1:28" x14ac:dyDescent="0.3">
      <c r="A2216" s="37" t="s">
        <v>2573</v>
      </c>
      <c r="B2216" s="68" t="s">
        <v>670</v>
      </c>
      <c r="C2216" s="30">
        <v>6.2649999999999997</v>
      </c>
      <c r="D2216" s="30">
        <v>9.7000000000000003E-2</v>
      </c>
      <c r="E2216" s="31">
        <v>3.7200000000000001E-10</v>
      </c>
      <c r="F2216" s="30">
        <v>4.3999999999999997E-2</v>
      </c>
      <c r="G2216" s="30">
        <v>3.6999999999999998E-2</v>
      </c>
      <c r="H2216" s="31">
        <v>3.49E-3</v>
      </c>
      <c r="I2216" s="32">
        <v>29</v>
      </c>
      <c r="J2216" s="32">
        <v>29</v>
      </c>
      <c r="K2216" s="32">
        <v>28</v>
      </c>
      <c r="L2216" s="36">
        <v>0</v>
      </c>
      <c r="M2216" s="36">
        <v>0</v>
      </c>
      <c r="N2216" s="36">
        <v>3.9E-2</v>
      </c>
      <c r="O2216" s="36">
        <v>6.0000000000000001E-3</v>
      </c>
      <c r="P2216" s="36">
        <v>0.95499999999999996</v>
      </c>
      <c r="Q2216" s="72" t="s">
        <v>4619</v>
      </c>
      <c r="R2216" s="29" t="s">
        <v>6715</v>
      </c>
      <c r="S2216" s="36">
        <v>0.47699999999999998</v>
      </c>
      <c r="T2216" s="3" t="s">
        <v>31</v>
      </c>
      <c r="U2216" s="3" t="s">
        <v>24</v>
      </c>
      <c r="V2216" s="3">
        <v>0.20699999999999999</v>
      </c>
      <c r="W2216" s="3">
        <v>1.05</v>
      </c>
      <c r="X2216" s="3">
        <v>1.038</v>
      </c>
      <c r="Y2216" s="3">
        <v>1.0620000000000001</v>
      </c>
      <c r="Z2216" s="25">
        <v>7.4099999999999999E-18</v>
      </c>
      <c r="AA2216" s="29" t="s">
        <v>6487</v>
      </c>
      <c r="AB2216" s="36">
        <v>0.98220600000000002</v>
      </c>
    </row>
    <row r="2217" spans="1:28" x14ac:dyDescent="0.3">
      <c r="A2217" s="37" t="s">
        <v>2671</v>
      </c>
      <c r="B2217" s="68" t="s">
        <v>3024</v>
      </c>
      <c r="C2217" s="30">
        <v>6.2649999999999997</v>
      </c>
      <c r="D2217" s="30">
        <v>5.1999999999999998E-2</v>
      </c>
      <c r="E2217" s="31">
        <v>3.73E-10</v>
      </c>
      <c r="F2217" s="30">
        <v>0.184</v>
      </c>
      <c r="G2217" s="30">
        <v>0.27800000000000002</v>
      </c>
      <c r="H2217" s="31">
        <v>1.13E-10</v>
      </c>
      <c r="I2217" s="32">
        <v>19</v>
      </c>
      <c r="J2217" s="32">
        <v>19</v>
      </c>
      <c r="K2217" s="32">
        <v>17</v>
      </c>
      <c r="L2217" s="36">
        <v>0</v>
      </c>
      <c r="M2217" s="36">
        <v>0</v>
      </c>
      <c r="N2217" s="36">
        <v>0</v>
      </c>
      <c r="O2217" s="36">
        <v>0</v>
      </c>
      <c r="P2217" s="36">
        <v>1</v>
      </c>
      <c r="Q2217" s="72" t="s">
        <v>3579</v>
      </c>
      <c r="R2217" s="29" t="s">
        <v>6461</v>
      </c>
      <c r="S2217" s="36">
        <v>1</v>
      </c>
      <c r="T2217" s="3" t="s">
        <v>16</v>
      </c>
      <c r="U2217" s="3" t="s">
        <v>15</v>
      </c>
      <c r="V2217" s="3">
        <v>0.628</v>
      </c>
      <c r="W2217" s="3">
        <v>0.96099999999999997</v>
      </c>
      <c r="X2217" s="3">
        <v>0.95099999999999996</v>
      </c>
      <c r="Y2217" s="3">
        <v>0.97</v>
      </c>
      <c r="Z2217" s="25">
        <v>1.1799999999999999E-16</v>
      </c>
      <c r="AA2217" s="29" t="s">
        <v>6371</v>
      </c>
      <c r="AB2217" s="36">
        <v>0.75430600000000003</v>
      </c>
    </row>
    <row r="2218" spans="1:28" x14ac:dyDescent="0.3">
      <c r="A2218" s="37" t="s">
        <v>2605</v>
      </c>
      <c r="B2218" s="68" t="s">
        <v>2732</v>
      </c>
      <c r="C2218" s="30">
        <v>6.2649999999999997</v>
      </c>
      <c r="D2218" s="30">
        <v>9.2999999999999999E-2</v>
      </c>
      <c r="E2218" s="31">
        <v>3.74E-10</v>
      </c>
      <c r="F2218" s="30">
        <v>5.1999999999999998E-2</v>
      </c>
      <c r="G2218" s="30">
        <v>8.2000000000000003E-2</v>
      </c>
      <c r="H2218" s="31">
        <v>1.6299999999999999E-7</v>
      </c>
      <c r="I2218" s="32">
        <v>22</v>
      </c>
      <c r="J2218" s="32">
        <v>22</v>
      </c>
      <c r="K2218" s="32">
        <v>22</v>
      </c>
      <c r="L2218" s="36">
        <v>0</v>
      </c>
      <c r="M2218" s="36">
        <v>0</v>
      </c>
      <c r="N2218" s="36">
        <v>0</v>
      </c>
      <c r="O2218" s="36">
        <v>0.01</v>
      </c>
      <c r="P2218" s="36">
        <v>0.99</v>
      </c>
      <c r="Q2218" s="72" t="s">
        <v>3611</v>
      </c>
      <c r="R2218" s="29" t="s">
        <v>6780</v>
      </c>
      <c r="S2218" s="36">
        <v>0.53</v>
      </c>
      <c r="T2218" s="3" t="s">
        <v>16</v>
      </c>
      <c r="U2218" s="3" t="s">
        <v>15</v>
      </c>
      <c r="V2218" s="3">
        <v>0.442</v>
      </c>
      <c r="W2218" s="3">
        <v>0.97199999999999998</v>
      </c>
      <c r="X2218" s="3">
        <v>0.96299999999999997</v>
      </c>
      <c r="Y2218" s="3">
        <v>0.98099999999999998</v>
      </c>
      <c r="Z2218" s="25">
        <v>4.9399999999999995E-10</v>
      </c>
      <c r="AA2218" s="29" t="s">
        <v>6781</v>
      </c>
      <c r="AB2218" s="32">
        <v>1</v>
      </c>
    </row>
    <row r="2219" spans="1:28" x14ac:dyDescent="0.3">
      <c r="A2219" s="37" t="s">
        <v>2680</v>
      </c>
      <c r="B2219" s="68" t="s">
        <v>2853</v>
      </c>
      <c r="C2219" s="30">
        <v>-6.2640000000000002</v>
      </c>
      <c r="D2219" s="30">
        <v>-4.2000000000000003E-2</v>
      </c>
      <c r="E2219" s="31">
        <v>3.75E-10</v>
      </c>
      <c r="F2219" s="30">
        <v>0.21299999999999999</v>
      </c>
      <c r="G2219" s="30">
        <v>0.22700000000000001</v>
      </c>
      <c r="H2219" s="31">
        <v>7.9800000000000003E-7</v>
      </c>
      <c r="I2219" s="32">
        <v>27</v>
      </c>
      <c r="J2219" s="32">
        <v>27</v>
      </c>
      <c r="K2219" s="32">
        <v>27</v>
      </c>
      <c r="L2219" s="36">
        <v>0</v>
      </c>
      <c r="M2219" s="36">
        <v>6.0000000000000001E-3</v>
      </c>
      <c r="N2219" s="36">
        <v>1E-3</v>
      </c>
      <c r="O2219" s="36">
        <v>0.14899999999999999</v>
      </c>
      <c r="P2219" s="36">
        <v>0.84399999999999997</v>
      </c>
      <c r="Q2219" s="72" t="s">
        <v>4006</v>
      </c>
      <c r="R2219" s="29" t="s">
        <v>7082</v>
      </c>
      <c r="S2219" s="36">
        <v>0.42699999999999999</v>
      </c>
      <c r="T2219" s="3" t="s">
        <v>16</v>
      </c>
      <c r="U2219" s="3" t="s">
        <v>15</v>
      </c>
      <c r="V2219" s="3">
        <v>0.35399999999999998</v>
      </c>
      <c r="W2219" s="3">
        <v>1.0229999999999999</v>
      </c>
      <c r="X2219" s="3">
        <v>1.014</v>
      </c>
      <c r="Y2219" s="3">
        <v>1.0329999999999999</v>
      </c>
      <c r="Z2219" s="25">
        <v>1.3E-6</v>
      </c>
      <c r="AA2219" s="29" t="s">
        <v>6744</v>
      </c>
      <c r="AB2219" s="36">
        <v>0.63512900000000005</v>
      </c>
    </row>
    <row r="2220" spans="1:28" x14ac:dyDescent="0.3">
      <c r="A2220" s="37" t="s">
        <v>2612</v>
      </c>
      <c r="B2220" s="68" t="s">
        <v>2674</v>
      </c>
      <c r="C2220" s="30">
        <v>6.2640000000000002</v>
      </c>
      <c r="D2220" s="30">
        <v>3.5999999999999997E-2</v>
      </c>
      <c r="E2220" s="31">
        <v>3.75E-10</v>
      </c>
      <c r="F2220" s="30">
        <v>0.58299999999999996</v>
      </c>
      <c r="G2220" s="30">
        <v>0.70899999999999996</v>
      </c>
      <c r="H2220" s="31">
        <v>3.4499999999999998E-91</v>
      </c>
      <c r="I2220" s="32">
        <v>32</v>
      </c>
      <c r="J2220" s="32">
        <v>33</v>
      </c>
      <c r="K2220" s="32">
        <v>29</v>
      </c>
      <c r="L2220" s="36">
        <v>0</v>
      </c>
      <c r="M2220" s="36">
        <v>0</v>
      </c>
      <c r="N2220" s="36">
        <v>0</v>
      </c>
      <c r="O2220" s="36">
        <v>0.183</v>
      </c>
      <c r="P2220" s="36">
        <v>0.81699999999999995</v>
      </c>
      <c r="Q2220" s="72" t="s">
        <v>5911</v>
      </c>
      <c r="R2220" s="29" t="s">
        <v>2462</v>
      </c>
      <c r="S2220" s="36">
        <v>1</v>
      </c>
      <c r="T2220" s="3" t="s">
        <v>16</v>
      </c>
      <c r="U2220" s="3" t="s">
        <v>24</v>
      </c>
      <c r="V2220" s="3">
        <v>0.58199999999999996</v>
      </c>
      <c r="W2220" s="3">
        <v>1.036</v>
      </c>
      <c r="X2220" s="3">
        <v>1.0269999999999999</v>
      </c>
      <c r="Y2220" s="3">
        <v>1.046</v>
      </c>
      <c r="Z2220" s="25">
        <v>3.5399999999999999E-14</v>
      </c>
      <c r="AA2220" s="29" t="s">
        <v>6222</v>
      </c>
      <c r="AB2220" s="36">
        <v>0.84137799999999996</v>
      </c>
    </row>
    <row r="2221" spans="1:28" x14ac:dyDescent="0.3">
      <c r="A2221" s="37" t="s">
        <v>2764</v>
      </c>
      <c r="B2221" s="68" t="s">
        <v>2662</v>
      </c>
      <c r="C2221" s="30">
        <v>6.2640000000000002</v>
      </c>
      <c r="D2221" s="30">
        <v>3.2000000000000001E-2</v>
      </c>
      <c r="E2221" s="31">
        <v>3.75E-10</v>
      </c>
      <c r="F2221" s="30">
        <v>0.47599999999999998</v>
      </c>
      <c r="G2221" s="30">
        <v>0.44500000000000001</v>
      </c>
      <c r="H2221" s="31">
        <v>4.0300000000000002E-14</v>
      </c>
      <c r="I2221" s="32">
        <v>63</v>
      </c>
      <c r="J2221" s="32">
        <v>63</v>
      </c>
      <c r="K2221" s="32">
        <v>62</v>
      </c>
      <c r="L2221" s="36">
        <v>0</v>
      </c>
      <c r="M2221" s="36">
        <v>0</v>
      </c>
      <c r="N2221" s="36">
        <v>0</v>
      </c>
      <c r="O2221" s="36">
        <v>0.152</v>
      </c>
      <c r="P2221" s="36">
        <v>0.84799999999999998</v>
      </c>
      <c r="Q2221" s="72" t="s">
        <v>4618</v>
      </c>
      <c r="R2221" s="29" t="s">
        <v>7083</v>
      </c>
      <c r="S2221" s="36">
        <v>0.63100000000000001</v>
      </c>
      <c r="T2221" s="3" t="s">
        <v>16</v>
      </c>
      <c r="U2221" s="3" t="s">
        <v>15</v>
      </c>
      <c r="V2221" s="3">
        <v>0.83599999999999997</v>
      </c>
      <c r="W2221" s="3">
        <v>1.034</v>
      </c>
      <c r="X2221" s="3">
        <v>1.0209999999999999</v>
      </c>
      <c r="Y2221" s="3">
        <v>1.0469999999999999</v>
      </c>
      <c r="Z2221" s="25">
        <v>4.15E-7</v>
      </c>
      <c r="AA2221" s="29" t="s">
        <v>7084</v>
      </c>
      <c r="AB2221" s="36">
        <v>0.988761</v>
      </c>
    </row>
    <row r="2222" spans="1:28" x14ac:dyDescent="0.3">
      <c r="A2222" s="37" t="s">
        <v>2616</v>
      </c>
      <c r="B2222" s="68" t="s">
        <v>2693</v>
      </c>
      <c r="C2222" s="30">
        <v>-6.2629999999999999</v>
      </c>
      <c r="D2222" s="30">
        <v>-4.1000000000000002E-2</v>
      </c>
      <c r="E2222" s="31">
        <v>3.7799999999999999E-10</v>
      </c>
      <c r="F2222" s="30">
        <v>0.30099999999999999</v>
      </c>
      <c r="G2222" s="30">
        <v>0.25800000000000001</v>
      </c>
      <c r="H2222" s="31">
        <v>1.04E-5</v>
      </c>
      <c r="I2222" s="32">
        <v>27</v>
      </c>
      <c r="J2222" s="32">
        <v>27</v>
      </c>
      <c r="K2222" s="32">
        <v>26</v>
      </c>
      <c r="L2222" s="36">
        <v>0</v>
      </c>
      <c r="M2222" s="36">
        <v>0</v>
      </c>
      <c r="N2222" s="36">
        <v>2.1999999999999999E-2</v>
      </c>
      <c r="O2222" s="36">
        <v>0.03</v>
      </c>
      <c r="P2222" s="36">
        <v>0.94799999999999995</v>
      </c>
      <c r="Q2222" s="72" t="s">
        <v>3623</v>
      </c>
      <c r="R2222" s="29" t="s">
        <v>7085</v>
      </c>
      <c r="S2222" s="36">
        <v>0.312</v>
      </c>
      <c r="T2222" s="3" t="s">
        <v>31</v>
      </c>
      <c r="U2222" s="3" t="s">
        <v>24</v>
      </c>
      <c r="V2222" s="3">
        <v>0.65800000000000003</v>
      </c>
      <c r="W2222" s="3">
        <v>0.97199999999999998</v>
      </c>
      <c r="X2222" s="3">
        <v>0.96299999999999997</v>
      </c>
      <c r="Y2222" s="3">
        <v>0.98099999999999998</v>
      </c>
      <c r="Z2222" s="25">
        <v>3.8899999999999996E-9</v>
      </c>
      <c r="AA2222" s="29" t="s">
        <v>7086</v>
      </c>
      <c r="AB2222" s="36">
        <v>0.99192199999999997</v>
      </c>
    </row>
    <row r="2223" spans="1:28" x14ac:dyDescent="0.3">
      <c r="A2223" s="37" t="s">
        <v>2605</v>
      </c>
      <c r="B2223" s="68" t="s">
        <v>2646</v>
      </c>
      <c r="C2223" s="30">
        <v>-6.2629999999999999</v>
      </c>
      <c r="D2223" s="30">
        <v>-5.6000000000000001E-2</v>
      </c>
      <c r="E2223" s="31">
        <v>3.7799999999999999E-10</v>
      </c>
      <c r="F2223" s="30">
        <v>0.125</v>
      </c>
      <c r="G2223" s="30">
        <v>0.23799999999999999</v>
      </c>
      <c r="H2223" s="31">
        <v>1.8700000000000001E-20</v>
      </c>
      <c r="I2223" s="32">
        <v>15</v>
      </c>
      <c r="J2223" s="32">
        <v>15</v>
      </c>
      <c r="K2223" s="32" t="s">
        <v>5162</v>
      </c>
      <c r="L2223" s="36" t="s">
        <v>5162</v>
      </c>
      <c r="M2223" s="36" t="s">
        <v>5162</v>
      </c>
      <c r="N2223" s="36" t="s">
        <v>5162</v>
      </c>
      <c r="O2223" s="36" t="s">
        <v>5162</v>
      </c>
      <c r="P2223" s="36" t="s">
        <v>5162</v>
      </c>
      <c r="Q2223" s="72" t="s">
        <v>5162</v>
      </c>
      <c r="R2223" s="29" t="s">
        <v>5162</v>
      </c>
      <c r="S2223" s="36" t="s">
        <v>5162</v>
      </c>
      <c r="T2223" s="3" t="s">
        <v>5162</v>
      </c>
      <c r="U2223" s="3" t="s">
        <v>5162</v>
      </c>
      <c r="V2223" s="3" t="s">
        <v>5162</v>
      </c>
      <c r="W2223" s="3" t="s">
        <v>5162</v>
      </c>
      <c r="X2223" s="3" t="s">
        <v>5162</v>
      </c>
      <c r="Y2223" s="3" t="s">
        <v>5162</v>
      </c>
      <c r="Z2223" s="25" t="s">
        <v>5162</v>
      </c>
      <c r="AA2223" s="29" t="s">
        <v>5162</v>
      </c>
      <c r="AB2223" s="96" t="s">
        <v>5162</v>
      </c>
    </row>
    <row r="2224" spans="1:28" x14ac:dyDescent="0.3">
      <c r="A2224" s="37" t="s">
        <v>2587</v>
      </c>
      <c r="B2224" s="68" t="s">
        <v>2632</v>
      </c>
      <c r="C2224" s="30">
        <v>6.2629999999999999</v>
      </c>
      <c r="D2224" s="30">
        <v>4.4999999999999998E-2</v>
      </c>
      <c r="E2224" s="31">
        <v>3.7899999999999998E-10</v>
      </c>
      <c r="F2224" s="30">
        <v>0.20100000000000001</v>
      </c>
      <c r="G2224" s="30">
        <v>0.26</v>
      </c>
      <c r="H2224" s="31">
        <v>5.3300000000000003E-21</v>
      </c>
      <c r="I2224" s="32">
        <v>34</v>
      </c>
      <c r="J2224" s="32">
        <v>34</v>
      </c>
      <c r="K2224" s="32">
        <v>33</v>
      </c>
      <c r="L2224" s="36">
        <v>0</v>
      </c>
      <c r="M2224" s="36">
        <v>0</v>
      </c>
      <c r="N2224" s="36">
        <v>0</v>
      </c>
      <c r="O2224" s="36">
        <v>3.0000000000000001E-3</v>
      </c>
      <c r="P2224" s="36">
        <v>0.997</v>
      </c>
      <c r="Q2224" s="72" t="s">
        <v>3508</v>
      </c>
      <c r="R2224" s="29" t="s">
        <v>6997</v>
      </c>
      <c r="S2224" s="36">
        <v>0.5</v>
      </c>
      <c r="T2224" s="3" t="s">
        <v>31</v>
      </c>
      <c r="U2224" s="3" t="s">
        <v>24</v>
      </c>
      <c r="V2224" s="3">
        <v>0.45300000000000001</v>
      </c>
      <c r="W2224" s="3">
        <v>1.03</v>
      </c>
      <c r="X2224" s="3">
        <v>1.0209999999999999</v>
      </c>
      <c r="Y2224" s="3">
        <v>1.0389999999999999</v>
      </c>
      <c r="Z2224" s="25">
        <v>1.4000000000000001E-10</v>
      </c>
      <c r="AA2224" s="29" t="s">
        <v>6998</v>
      </c>
      <c r="AB2224" s="36">
        <v>0.89451199999999997</v>
      </c>
    </row>
    <row r="2225" spans="1:28" x14ac:dyDescent="0.3">
      <c r="A2225" s="37" t="s">
        <v>2586</v>
      </c>
      <c r="B2225" s="68" t="s">
        <v>2948</v>
      </c>
      <c r="C2225" s="30">
        <v>-6.2619999999999996</v>
      </c>
      <c r="D2225" s="30">
        <v>-4.8000000000000001E-2</v>
      </c>
      <c r="E2225" s="31">
        <v>3.7899999999999998E-10</v>
      </c>
      <c r="F2225" s="30">
        <v>0.189</v>
      </c>
      <c r="G2225" s="30">
        <v>0.26900000000000002</v>
      </c>
      <c r="H2225" s="31">
        <v>2.3600000000000002E-31</v>
      </c>
      <c r="I2225" s="32">
        <v>21</v>
      </c>
      <c r="J2225" s="32">
        <v>21</v>
      </c>
      <c r="K2225" s="32">
        <v>21</v>
      </c>
      <c r="L2225" s="36">
        <v>0</v>
      </c>
      <c r="M2225" s="36">
        <v>0</v>
      </c>
      <c r="N2225" s="36">
        <v>0</v>
      </c>
      <c r="O2225" s="36">
        <v>7.6999999999999999E-2</v>
      </c>
      <c r="P2225" s="36">
        <v>0.92300000000000004</v>
      </c>
      <c r="Q2225" s="72" t="s">
        <v>4617</v>
      </c>
      <c r="R2225" s="29" t="s">
        <v>6942</v>
      </c>
      <c r="S2225" s="36">
        <v>0.29599999999999999</v>
      </c>
      <c r="T2225" s="3" t="s">
        <v>31</v>
      </c>
      <c r="U2225" s="3" t="s">
        <v>24</v>
      </c>
      <c r="V2225" s="3">
        <v>0.78700000000000003</v>
      </c>
      <c r="W2225" s="3">
        <v>0.96299999999999997</v>
      </c>
      <c r="X2225" s="3">
        <v>0.95199999999999996</v>
      </c>
      <c r="Y2225" s="3">
        <v>0.97399999999999998</v>
      </c>
      <c r="Z2225" s="25">
        <v>8.8700000000000001E-11</v>
      </c>
      <c r="AA2225" s="29" t="s">
        <v>6778</v>
      </c>
      <c r="AB2225" s="36">
        <v>0.99909899999999996</v>
      </c>
    </row>
    <row r="2226" spans="1:28" x14ac:dyDescent="0.3">
      <c r="A2226" s="37" t="s">
        <v>2612</v>
      </c>
      <c r="B2226" s="68" t="s">
        <v>2958</v>
      </c>
      <c r="C2226" s="30">
        <v>-6.26</v>
      </c>
      <c r="D2226" s="30">
        <v>-7.4999999999999997E-2</v>
      </c>
      <c r="E2226" s="31">
        <v>3.8400000000000002E-10</v>
      </c>
      <c r="F2226" s="30">
        <v>7.1999999999999995E-2</v>
      </c>
      <c r="G2226" s="30">
        <v>0.105</v>
      </c>
      <c r="H2226" s="31">
        <v>1.88E-8</v>
      </c>
      <c r="I2226" s="32">
        <v>19</v>
      </c>
      <c r="J2226" s="32">
        <v>19</v>
      </c>
      <c r="K2226" s="32" t="s">
        <v>5162</v>
      </c>
      <c r="L2226" s="36" t="s">
        <v>5162</v>
      </c>
      <c r="M2226" s="36" t="s">
        <v>5162</v>
      </c>
      <c r="N2226" s="36" t="s">
        <v>5162</v>
      </c>
      <c r="O2226" s="36" t="s">
        <v>5162</v>
      </c>
      <c r="P2226" s="36" t="s">
        <v>5162</v>
      </c>
      <c r="Q2226" s="72" t="s">
        <v>5162</v>
      </c>
      <c r="R2226" s="29" t="s">
        <v>5162</v>
      </c>
      <c r="S2226" s="36" t="s">
        <v>5162</v>
      </c>
      <c r="T2226" s="3" t="s">
        <v>5162</v>
      </c>
      <c r="U2226" s="3" t="s">
        <v>5162</v>
      </c>
      <c r="V2226" s="3" t="s">
        <v>5162</v>
      </c>
      <c r="W2226" s="3" t="s">
        <v>5162</v>
      </c>
      <c r="X2226" s="3" t="s">
        <v>5162</v>
      </c>
      <c r="Y2226" s="3" t="s">
        <v>5162</v>
      </c>
      <c r="Z2226" s="25" t="s">
        <v>5162</v>
      </c>
      <c r="AA2226" s="29" t="s">
        <v>5162</v>
      </c>
      <c r="AB2226" s="96" t="s">
        <v>5162</v>
      </c>
    </row>
    <row r="2227" spans="1:28" x14ac:dyDescent="0.3">
      <c r="A2227" s="37" t="s">
        <v>2579</v>
      </c>
      <c r="B2227" s="68" t="s">
        <v>1834</v>
      </c>
      <c r="C2227" s="30">
        <v>6.26</v>
      </c>
      <c r="D2227" s="30">
        <v>0.05</v>
      </c>
      <c r="E2227" s="31">
        <v>3.8600000000000001E-10</v>
      </c>
      <c r="F2227" s="30">
        <v>0.14799999999999999</v>
      </c>
      <c r="G2227" s="30">
        <v>0.218</v>
      </c>
      <c r="H2227" s="31">
        <v>2.43E-20</v>
      </c>
      <c r="I2227" s="32">
        <v>22</v>
      </c>
      <c r="J2227" s="32">
        <v>22</v>
      </c>
      <c r="K2227" s="32">
        <v>21</v>
      </c>
      <c r="L2227" s="36">
        <v>0</v>
      </c>
      <c r="M2227" s="36">
        <v>0</v>
      </c>
      <c r="N2227" s="36">
        <v>0</v>
      </c>
      <c r="O2227" s="36">
        <v>3.1E-2</v>
      </c>
      <c r="P2227" s="36">
        <v>0.96899999999999997</v>
      </c>
      <c r="Q2227" s="72" t="s">
        <v>4616</v>
      </c>
      <c r="R2227" s="29" t="s">
        <v>6395</v>
      </c>
      <c r="S2227" s="36">
        <v>0.24199999999999999</v>
      </c>
      <c r="T2227" s="3" t="s">
        <v>31</v>
      </c>
      <c r="U2227" s="3" t="s">
        <v>24</v>
      </c>
      <c r="V2227" s="3">
        <v>0.76800000000000002</v>
      </c>
      <c r="W2227" s="3">
        <v>1.0409999999999999</v>
      </c>
      <c r="X2227" s="3">
        <v>1.03</v>
      </c>
      <c r="Y2227" s="3">
        <v>1.052</v>
      </c>
      <c r="Z2227" s="25">
        <v>3.9700000000000002E-13</v>
      </c>
      <c r="AA2227" s="29" t="s">
        <v>6396</v>
      </c>
      <c r="AB2227" s="36">
        <v>0.99851800000000002</v>
      </c>
    </row>
    <row r="2228" spans="1:28" x14ac:dyDescent="0.3">
      <c r="A2228" s="37" t="s">
        <v>2746</v>
      </c>
      <c r="B2228" s="68" t="s">
        <v>2749</v>
      </c>
      <c r="C2228" s="30">
        <v>6.2590000000000003</v>
      </c>
      <c r="D2228" s="30">
        <v>9.4E-2</v>
      </c>
      <c r="E2228" s="31">
        <v>3.88E-10</v>
      </c>
      <c r="F2228" s="30">
        <v>4.7E-2</v>
      </c>
      <c r="G2228" s="30">
        <v>5.7000000000000002E-2</v>
      </c>
      <c r="H2228" s="31">
        <v>4.1500000000000002E-2</v>
      </c>
      <c r="I2228" s="32">
        <v>16</v>
      </c>
      <c r="J2228" s="32">
        <v>16</v>
      </c>
      <c r="K2228" s="32">
        <v>16</v>
      </c>
      <c r="L2228" s="36">
        <v>0</v>
      </c>
      <c r="M2228" s="36">
        <v>0</v>
      </c>
      <c r="N2228" s="36">
        <v>8.0000000000000002E-3</v>
      </c>
      <c r="O2228" s="36">
        <v>6.0000000000000001E-3</v>
      </c>
      <c r="P2228" s="36">
        <v>0.98599999999999999</v>
      </c>
      <c r="Q2228" s="72" t="s">
        <v>4615</v>
      </c>
      <c r="R2228" s="29" t="s">
        <v>6844</v>
      </c>
      <c r="S2228" s="36">
        <v>0.22800000000000001</v>
      </c>
      <c r="T2228" s="3" t="s">
        <v>16</v>
      </c>
      <c r="U2228" s="3" t="s">
        <v>15</v>
      </c>
      <c r="V2228" s="3">
        <v>0.36899999999999999</v>
      </c>
      <c r="W2228" s="3">
        <v>1.03</v>
      </c>
      <c r="X2228" s="3">
        <v>1.02</v>
      </c>
      <c r="Y2228" s="3">
        <v>1.0389999999999999</v>
      </c>
      <c r="Z2228" s="25">
        <v>9.2100000000000002E-10</v>
      </c>
      <c r="AA2228" s="29" t="s">
        <v>6845</v>
      </c>
      <c r="AB2228" s="36">
        <v>0.99635700000000005</v>
      </c>
    </row>
    <row r="2229" spans="1:28" x14ac:dyDescent="0.3">
      <c r="A2229" s="37" t="s">
        <v>2579</v>
      </c>
      <c r="B2229" s="68" t="s">
        <v>2688</v>
      </c>
      <c r="C2229" s="30">
        <v>-6.2590000000000003</v>
      </c>
      <c r="D2229" s="30">
        <v>-6.8000000000000005E-2</v>
      </c>
      <c r="E2229" s="31">
        <v>3.88E-10</v>
      </c>
      <c r="F2229" s="30">
        <v>8.1000000000000003E-2</v>
      </c>
      <c r="G2229" s="30">
        <v>0.11700000000000001</v>
      </c>
      <c r="H2229" s="31">
        <v>4.5600000000000003E-11</v>
      </c>
      <c r="I2229" s="32">
        <v>20</v>
      </c>
      <c r="J2229" s="32">
        <v>20</v>
      </c>
      <c r="K2229" s="32">
        <v>19</v>
      </c>
      <c r="L2229" s="36">
        <v>0</v>
      </c>
      <c r="M2229" s="36">
        <v>0</v>
      </c>
      <c r="N2229" s="36">
        <v>0</v>
      </c>
      <c r="O2229" s="36">
        <v>1E-3</v>
      </c>
      <c r="P2229" s="36">
        <v>0.999</v>
      </c>
      <c r="Q2229" s="72" t="s">
        <v>1833</v>
      </c>
      <c r="R2229" s="29" t="s">
        <v>1832</v>
      </c>
      <c r="S2229" s="36">
        <v>0.99099999999999999</v>
      </c>
      <c r="T2229" s="3" t="s">
        <v>31</v>
      </c>
      <c r="U2229" s="3" t="s">
        <v>24</v>
      </c>
      <c r="V2229" s="3">
        <v>0.24399999999999999</v>
      </c>
      <c r="W2229" s="3">
        <v>0.95799999999999996</v>
      </c>
      <c r="X2229" s="3">
        <v>0.94699999999999995</v>
      </c>
      <c r="Y2229" s="3">
        <v>0.96799999999999997</v>
      </c>
      <c r="Z2229" s="25">
        <v>2.21E-15</v>
      </c>
      <c r="AA2229" s="29" t="s">
        <v>1832</v>
      </c>
      <c r="AB2229" s="32">
        <v>1</v>
      </c>
    </row>
    <row r="2230" spans="1:28" x14ac:dyDescent="0.3">
      <c r="A2230" s="37" t="s">
        <v>2593</v>
      </c>
      <c r="B2230" s="68" t="s">
        <v>2992</v>
      </c>
      <c r="C2230" s="30">
        <v>6.2569999999999997</v>
      </c>
      <c r="D2230" s="30">
        <v>9.2999999999999999E-2</v>
      </c>
      <c r="E2230" s="31">
        <v>3.9199999999999999E-10</v>
      </c>
      <c r="F2230" s="30">
        <v>4.8000000000000001E-2</v>
      </c>
      <c r="G2230" s="30">
        <v>0.14499999999999999</v>
      </c>
      <c r="H2230" s="31">
        <v>1.23E-7</v>
      </c>
      <c r="I2230" s="32">
        <v>7</v>
      </c>
      <c r="J2230" s="32">
        <v>7</v>
      </c>
      <c r="K2230" s="32">
        <v>7</v>
      </c>
      <c r="L2230" s="36">
        <v>0</v>
      </c>
      <c r="M2230" s="36">
        <v>0</v>
      </c>
      <c r="N2230" s="36">
        <v>0</v>
      </c>
      <c r="O2230" s="36">
        <v>6.0000000000000001E-3</v>
      </c>
      <c r="P2230" s="36">
        <v>0.99399999999999999</v>
      </c>
      <c r="Q2230" s="72" t="s">
        <v>4032</v>
      </c>
      <c r="R2230" s="29" t="s">
        <v>6753</v>
      </c>
      <c r="S2230" s="36">
        <v>0.29099999999999998</v>
      </c>
      <c r="T2230" s="3" t="s">
        <v>31</v>
      </c>
      <c r="U2230" s="3" t="s">
        <v>24</v>
      </c>
      <c r="V2230" s="3">
        <v>0.26100000000000001</v>
      </c>
      <c r="W2230" s="3">
        <v>1.034</v>
      </c>
      <c r="X2230" s="3">
        <v>1.0229999999999999</v>
      </c>
      <c r="Y2230" s="3">
        <v>1.044</v>
      </c>
      <c r="Z2230" s="25">
        <v>2.7499999999999998E-10</v>
      </c>
      <c r="AA2230" s="29" t="s">
        <v>6752</v>
      </c>
      <c r="AB2230" s="36">
        <v>0.84814500000000004</v>
      </c>
    </row>
    <row r="2231" spans="1:28" x14ac:dyDescent="0.3">
      <c r="A2231" s="37" t="s">
        <v>2595</v>
      </c>
      <c r="B2231" s="68" t="s">
        <v>2928</v>
      </c>
      <c r="C2231" s="30">
        <v>-6.2549999999999999</v>
      </c>
      <c r="D2231" s="30">
        <v>-0.16400000000000001</v>
      </c>
      <c r="E2231" s="31">
        <v>3.9700000000000002E-10</v>
      </c>
      <c r="F2231" s="30">
        <v>1.7000000000000001E-2</v>
      </c>
      <c r="G2231" s="30">
        <v>2.5999999999999999E-2</v>
      </c>
      <c r="H2231" s="31">
        <v>5.4099999999999999E-3</v>
      </c>
      <c r="I2231" s="32">
        <v>19</v>
      </c>
      <c r="J2231" s="32">
        <v>19</v>
      </c>
      <c r="K2231" s="32">
        <v>19</v>
      </c>
      <c r="L2231" s="36">
        <v>0</v>
      </c>
      <c r="M2231" s="36">
        <v>0</v>
      </c>
      <c r="N2231" s="36">
        <v>0.41199999999999998</v>
      </c>
      <c r="O2231" s="36">
        <v>6.0000000000000001E-3</v>
      </c>
      <c r="P2231" s="36">
        <v>0.58199999999999996</v>
      </c>
      <c r="Q2231" s="72" t="s">
        <v>4520</v>
      </c>
      <c r="R2231" s="29" t="s">
        <v>6089</v>
      </c>
      <c r="S2231" s="36">
        <v>0.316</v>
      </c>
      <c r="T2231" s="3" t="s">
        <v>31</v>
      </c>
      <c r="U2231" s="3" t="s">
        <v>24</v>
      </c>
      <c r="V2231" s="3">
        <v>0.71599999999999997</v>
      </c>
      <c r="W2231" s="3">
        <v>1.052</v>
      </c>
      <c r="X2231" s="3">
        <v>1.042</v>
      </c>
      <c r="Y2231" s="3">
        <v>1.0629999999999999</v>
      </c>
      <c r="Z2231" s="25">
        <v>3.12E-23</v>
      </c>
      <c r="AA2231" s="29" t="s">
        <v>6090</v>
      </c>
      <c r="AB2231" s="36">
        <v>0.99519599999999997</v>
      </c>
    </row>
    <row r="2232" spans="1:28" x14ac:dyDescent="0.3">
      <c r="A2232" s="37" t="s">
        <v>2593</v>
      </c>
      <c r="B2232" s="68" t="s">
        <v>2738</v>
      </c>
      <c r="C2232" s="30">
        <v>-6.2549999999999999</v>
      </c>
      <c r="D2232" s="30">
        <v>-0.12</v>
      </c>
      <c r="E2232" s="31">
        <v>3.9700000000000002E-10</v>
      </c>
      <c r="F2232" s="30">
        <v>3.1E-2</v>
      </c>
      <c r="G2232" s="30">
        <v>7.1999999999999995E-2</v>
      </c>
      <c r="H2232" s="31">
        <v>2.99E-4</v>
      </c>
      <c r="I2232" s="32">
        <v>22</v>
      </c>
      <c r="J2232" s="32">
        <v>22</v>
      </c>
      <c r="K2232" s="32">
        <v>21</v>
      </c>
      <c r="L2232" s="36">
        <v>0</v>
      </c>
      <c r="M2232" s="36">
        <v>0</v>
      </c>
      <c r="N2232" s="36">
        <v>0.156</v>
      </c>
      <c r="O2232" s="36">
        <v>1.7000000000000001E-2</v>
      </c>
      <c r="P2232" s="36">
        <v>0.82699999999999996</v>
      </c>
      <c r="Q2232" s="72" t="s">
        <v>3626</v>
      </c>
      <c r="R2232" s="29" t="s">
        <v>6467</v>
      </c>
      <c r="S2232" s="36">
        <v>0.23200000000000001</v>
      </c>
      <c r="T2232" s="3" t="s">
        <v>31</v>
      </c>
      <c r="U2232" s="3" t="s">
        <v>24</v>
      </c>
      <c r="V2232" s="3">
        <v>0.45200000000000001</v>
      </c>
      <c r="W2232" s="3">
        <v>1.0369999999999999</v>
      </c>
      <c r="X2232" s="3">
        <v>1.0269999999999999</v>
      </c>
      <c r="Y2232" s="3">
        <v>1.046</v>
      </c>
      <c r="Z2232" s="25">
        <v>6.0599999999999999E-15</v>
      </c>
      <c r="AA2232" s="29" t="s">
        <v>6466</v>
      </c>
      <c r="AB2232" s="36">
        <v>0.99945399999999995</v>
      </c>
    </row>
    <row r="2233" spans="1:28" x14ac:dyDescent="0.3">
      <c r="A2233" s="37" t="s">
        <v>2573</v>
      </c>
      <c r="B2233" s="68" t="s">
        <v>3212</v>
      </c>
      <c r="C2233" s="30">
        <v>6.2549999999999999</v>
      </c>
      <c r="D2233" s="30">
        <v>0.13700000000000001</v>
      </c>
      <c r="E2233" s="31">
        <v>3.9800000000000002E-10</v>
      </c>
      <c r="F2233" s="30">
        <v>3.4000000000000002E-2</v>
      </c>
      <c r="G2233" s="30">
        <v>3.5000000000000003E-2</v>
      </c>
      <c r="H2233" s="31">
        <v>5.2399999999999999E-3</v>
      </c>
      <c r="I2233" s="32">
        <v>22</v>
      </c>
      <c r="J2233" s="32">
        <v>22</v>
      </c>
      <c r="K2233" s="32">
        <v>21</v>
      </c>
      <c r="L2233" s="36">
        <v>0</v>
      </c>
      <c r="M2233" s="36">
        <v>0</v>
      </c>
      <c r="N2233" s="36">
        <v>3.0000000000000001E-3</v>
      </c>
      <c r="O2233" s="36">
        <v>1E-3</v>
      </c>
      <c r="P2233" s="36">
        <v>0.996</v>
      </c>
      <c r="Q2233" s="72" t="s">
        <v>4614</v>
      </c>
      <c r="R2233" s="29" t="s">
        <v>6284</v>
      </c>
      <c r="S2233" s="36">
        <v>1</v>
      </c>
      <c r="T2233" s="3" t="s">
        <v>16</v>
      </c>
      <c r="U2233" s="3" t="s">
        <v>24</v>
      </c>
      <c r="V2233" s="3">
        <v>0.42</v>
      </c>
      <c r="W2233" s="3">
        <v>0.95799999999999996</v>
      </c>
      <c r="X2233" s="3">
        <v>0.95</v>
      </c>
      <c r="Y2233" s="3">
        <v>0.96699999999999997</v>
      </c>
      <c r="Z2233" s="25">
        <v>8.6800000000000005E-20</v>
      </c>
      <c r="AA2233" s="29" t="s">
        <v>1697</v>
      </c>
      <c r="AB2233" s="36">
        <v>0.93459899999999996</v>
      </c>
    </row>
    <row r="2234" spans="1:28" x14ac:dyDescent="0.3">
      <c r="A2234" s="37" t="s">
        <v>2612</v>
      </c>
      <c r="B2234" s="68" t="s">
        <v>2941</v>
      </c>
      <c r="C2234" s="30">
        <v>-6.2549999999999999</v>
      </c>
      <c r="D2234" s="30">
        <v>-8.1000000000000003E-2</v>
      </c>
      <c r="E2234" s="31">
        <v>3.9800000000000002E-10</v>
      </c>
      <c r="F2234" s="30">
        <v>0.107</v>
      </c>
      <c r="G2234" s="30">
        <v>0.16200000000000001</v>
      </c>
      <c r="H2234" s="31">
        <v>2.0900000000000002E-12</v>
      </c>
      <c r="I2234" s="32">
        <v>30</v>
      </c>
      <c r="J2234" s="32">
        <v>30</v>
      </c>
      <c r="K2234" s="32">
        <v>30</v>
      </c>
      <c r="L2234" s="36">
        <v>0</v>
      </c>
      <c r="M2234" s="36">
        <v>0</v>
      </c>
      <c r="N2234" s="36">
        <v>0</v>
      </c>
      <c r="O2234" s="36">
        <v>0.02</v>
      </c>
      <c r="P2234" s="36">
        <v>0.98</v>
      </c>
      <c r="Q2234" s="72" t="s">
        <v>4613</v>
      </c>
      <c r="R2234" s="29" t="s">
        <v>6337</v>
      </c>
      <c r="S2234" s="36">
        <v>0.94299999999999995</v>
      </c>
      <c r="T2234" s="3" t="s">
        <v>31</v>
      </c>
      <c r="U2234" s="3" t="s">
        <v>24</v>
      </c>
      <c r="V2234" s="3">
        <v>0.47899999999999998</v>
      </c>
      <c r="W2234" s="3">
        <v>0.96299999999999997</v>
      </c>
      <c r="X2234" s="3">
        <v>0.95499999999999996</v>
      </c>
      <c r="Y2234" s="3">
        <v>0.97199999999999998</v>
      </c>
      <c r="Z2234" s="25">
        <v>2.3599999999999999E-16</v>
      </c>
      <c r="AA2234" s="29" t="s">
        <v>6336</v>
      </c>
      <c r="AB2234" s="32">
        <v>1</v>
      </c>
    </row>
    <row r="2235" spans="1:28" x14ac:dyDescent="0.3">
      <c r="A2235" s="37" t="s">
        <v>2612</v>
      </c>
      <c r="B2235" s="68" t="s">
        <v>2673</v>
      </c>
      <c r="C2235" s="30">
        <v>-6.2539999999999996</v>
      </c>
      <c r="D2235" s="30">
        <v>-0.128</v>
      </c>
      <c r="E2235" s="31">
        <v>3.9900000000000002E-10</v>
      </c>
      <c r="F2235" s="30">
        <v>2.8000000000000001E-2</v>
      </c>
      <c r="G2235" s="30">
        <v>3.3000000000000002E-2</v>
      </c>
      <c r="H2235" s="31">
        <v>2.1700000000000001E-3</v>
      </c>
      <c r="I2235" s="32">
        <v>13</v>
      </c>
      <c r="J2235" s="32">
        <v>13</v>
      </c>
      <c r="K2235" s="32">
        <v>13</v>
      </c>
      <c r="L2235" s="36">
        <v>0</v>
      </c>
      <c r="M2235" s="36">
        <v>0</v>
      </c>
      <c r="N2235" s="36">
        <v>1E-3</v>
      </c>
      <c r="O2235" s="36">
        <v>3.0000000000000001E-3</v>
      </c>
      <c r="P2235" s="36">
        <v>0.996</v>
      </c>
      <c r="Q2235" s="72" t="s">
        <v>3548</v>
      </c>
      <c r="R2235" s="29" t="s">
        <v>6921</v>
      </c>
      <c r="S2235" s="36">
        <v>0.52400000000000002</v>
      </c>
      <c r="T2235" s="3" t="s">
        <v>31</v>
      </c>
      <c r="U2235" s="3" t="s">
        <v>24</v>
      </c>
      <c r="V2235" s="3">
        <v>0.45200000000000001</v>
      </c>
      <c r="W2235" s="3">
        <v>0.96899999999999997</v>
      </c>
      <c r="X2235" s="3">
        <v>0.96</v>
      </c>
      <c r="Y2235" s="3">
        <v>0.97699999999999998</v>
      </c>
      <c r="Z2235" s="25">
        <v>3.5800000000000001E-12</v>
      </c>
      <c r="AA2235" s="29" t="s">
        <v>6920</v>
      </c>
      <c r="AB2235" s="36">
        <v>0.99863400000000002</v>
      </c>
    </row>
    <row r="2236" spans="1:28" x14ac:dyDescent="0.3">
      <c r="A2236" s="37" t="s">
        <v>2649</v>
      </c>
      <c r="B2236" s="68" t="s">
        <v>2884</v>
      </c>
      <c r="C2236" s="30">
        <v>6.2539999999999996</v>
      </c>
      <c r="D2236" s="30">
        <v>0.14099999999999999</v>
      </c>
      <c r="E2236" s="31">
        <v>4.0100000000000001E-10</v>
      </c>
      <c r="F2236" s="30">
        <v>0.02</v>
      </c>
      <c r="G2236" s="30">
        <v>3.1E-2</v>
      </c>
      <c r="H2236" s="31">
        <v>1.3699999999999999E-3</v>
      </c>
      <c r="I2236" s="32">
        <v>10</v>
      </c>
      <c r="J2236" s="32">
        <v>10</v>
      </c>
      <c r="K2236" s="32">
        <v>10</v>
      </c>
      <c r="L2236" s="36">
        <v>0</v>
      </c>
      <c r="M2236" s="36">
        <v>0</v>
      </c>
      <c r="N2236" s="36">
        <v>0.16200000000000001</v>
      </c>
      <c r="O2236" s="36">
        <v>4.0000000000000001E-3</v>
      </c>
      <c r="P2236" s="36">
        <v>0.83399999999999996</v>
      </c>
      <c r="Q2236" s="72" t="s">
        <v>4189</v>
      </c>
      <c r="R2236" s="29" t="s">
        <v>319</v>
      </c>
      <c r="S2236" s="36">
        <v>0.88400000000000001</v>
      </c>
      <c r="T2236" s="3" t="s">
        <v>31</v>
      </c>
      <c r="U2236" s="3" t="s">
        <v>24</v>
      </c>
      <c r="V2236" s="3">
        <v>0.27500000000000002</v>
      </c>
      <c r="W2236" s="3">
        <v>0.95899999999999996</v>
      </c>
      <c r="X2236" s="3">
        <v>0.94899999999999995</v>
      </c>
      <c r="Y2236" s="3">
        <v>0.96899999999999997</v>
      </c>
      <c r="Z2236" s="25">
        <v>2.84E-15</v>
      </c>
      <c r="AA2236" s="29" t="s">
        <v>1832</v>
      </c>
      <c r="AB2236" s="36">
        <v>0.87204300000000001</v>
      </c>
    </row>
    <row r="2237" spans="1:28" x14ac:dyDescent="0.3">
      <c r="A2237" s="37" t="s">
        <v>2601</v>
      </c>
      <c r="B2237" s="68" t="s">
        <v>2733</v>
      </c>
      <c r="C2237" s="30">
        <v>-6.2539999999999996</v>
      </c>
      <c r="D2237" s="30">
        <v>-0.14499999999999999</v>
      </c>
      <c r="E2237" s="31">
        <v>4.0100000000000001E-10</v>
      </c>
      <c r="F2237" s="30">
        <v>2.5999999999999999E-2</v>
      </c>
      <c r="G2237" s="30">
        <v>3.7999999999999999E-2</v>
      </c>
      <c r="H2237" s="31">
        <v>3.79E-4</v>
      </c>
      <c r="I2237" s="32">
        <v>27</v>
      </c>
      <c r="J2237" s="32">
        <v>28</v>
      </c>
      <c r="K2237" s="32">
        <v>26</v>
      </c>
      <c r="L2237" s="36">
        <v>0</v>
      </c>
      <c r="M2237" s="36">
        <v>0</v>
      </c>
      <c r="N2237" s="36">
        <v>1E-3</v>
      </c>
      <c r="O2237" s="36">
        <v>2E-3</v>
      </c>
      <c r="P2237" s="36">
        <v>0.997</v>
      </c>
      <c r="Q2237" s="72" t="s">
        <v>1484</v>
      </c>
      <c r="R2237" s="29" t="s">
        <v>1482</v>
      </c>
      <c r="S2237" s="36">
        <v>1</v>
      </c>
      <c r="T2237" s="3" t="s">
        <v>16</v>
      </c>
      <c r="U2237" s="3" t="s">
        <v>15</v>
      </c>
      <c r="V2237" s="3">
        <v>0.50700000000000001</v>
      </c>
      <c r="W2237" s="3">
        <v>1.0369999999999999</v>
      </c>
      <c r="X2237" s="3">
        <v>1.0269999999999999</v>
      </c>
      <c r="Y2237" s="3">
        <v>1.046</v>
      </c>
      <c r="Z2237" s="25">
        <v>7.3400000000000002E-15</v>
      </c>
      <c r="AA2237" s="29" t="s">
        <v>1482</v>
      </c>
      <c r="AB2237" s="32">
        <v>1</v>
      </c>
    </row>
    <row r="2238" spans="1:28" x14ac:dyDescent="0.3">
      <c r="A2238" s="37" t="s">
        <v>2643</v>
      </c>
      <c r="B2238" s="68" t="s">
        <v>2941</v>
      </c>
      <c r="C2238" s="30">
        <v>-6.2530000000000001</v>
      </c>
      <c r="D2238" s="30">
        <v>-5.6000000000000001E-2</v>
      </c>
      <c r="E2238" s="31">
        <v>4.0200000000000001E-10</v>
      </c>
      <c r="F2238" s="30">
        <v>0.154</v>
      </c>
      <c r="G2238" s="30">
        <v>0.222</v>
      </c>
      <c r="H2238" s="31">
        <v>3.2099999999999998E-10</v>
      </c>
      <c r="I2238" s="32">
        <v>46</v>
      </c>
      <c r="J2238" s="32">
        <v>46</v>
      </c>
      <c r="K2238" s="32">
        <v>45</v>
      </c>
      <c r="L2238" s="36">
        <v>0</v>
      </c>
      <c r="M2238" s="36">
        <v>0</v>
      </c>
      <c r="N2238" s="36">
        <v>0</v>
      </c>
      <c r="O2238" s="36">
        <v>0.316</v>
      </c>
      <c r="P2238" s="36">
        <v>0.68400000000000005</v>
      </c>
      <c r="Q2238" s="72" t="s">
        <v>4519</v>
      </c>
      <c r="R2238" s="29" t="s">
        <v>6819</v>
      </c>
      <c r="S2238" s="36">
        <v>0.38700000000000001</v>
      </c>
      <c r="T2238" s="3" t="s">
        <v>16</v>
      </c>
      <c r="U2238" s="3" t="s">
        <v>15</v>
      </c>
      <c r="V2238" s="3">
        <v>0.33500000000000002</v>
      </c>
      <c r="W2238" s="3">
        <v>0.96299999999999997</v>
      </c>
      <c r="X2238" s="3">
        <v>0.95299999999999996</v>
      </c>
      <c r="Y2238" s="3">
        <v>0.97199999999999998</v>
      </c>
      <c r="Z2238" s="25">
        <v>4.3100000000000002E-15</v>
      </c>
      <c r="AA2238" s="29" t="s">
        <v>6417</v>
      </c>
      <c r="AB2238" s="36">
        <v>0.87485299999999999</v>
      </c>
    </row>
    <row r="2239" spans="1:28" x14ac:dyDescent="0.3">
      <c r="A2239" s="37" t="s">
        <v>2599</v>
      </c>
      <c r="B2239" s="68" t="s">
        <v>3117</v>
      </c>
      <c r="C2239" s="30">
        <v>-6.2530000000000001</v>
      </c>
      <c r="D2239" s="30">
        <v>-0.10100000000000001</v>
      </c>
      <c r="E2239" s="31">
        <v>4.03E-10</v>
      </c>
      <c r="F2239" s="30">
        <v>6.4000000000000001E-2</v>
      </c>
      <c r="G2239" s="30">
        <v>0.126</v>
      </c>
      <c r="H2239" s="31">
        <v>9.8800000000000003E-6</v>
      </c>
      <c r="I2239" s="32">
        <v>21</v>
      </c>
      <c r="J2239" s="32">
        <v>21</v>
      </c>
      <c r="K2239" s="32">
        <v>21</v>
      </c>
      <c r="L2239" s="36">
        <v>0</v>
      </c>
      <c r="M2239" s="36">
        <v>0</v>
      </c>
      <c r="N2239" s="36">
        <v>0</v>
      </c>
      <c r="O2239" s="36">
        <v>8.9999999999999993E-3</v>
      </c>
      <c r="P2239" s="36">
        <v>0.99</v>
      </c>
      <c r="Q2239" s="72" t="s">
        <v>4519</v>
      </c>
      <c r="R2239" s="29" t="s">
        <v>6819</v>
      </c>
      <c r="S2239" s="36">
        <v>0.999</v>
      </c>
      <c r="T2239" s="3" t="s">
        <v>16</v>
      </c>
      <c r="U2239" s="3" t="s">
        <v>15</v>
      </c>
      <c r="V2239" s="3">
        <v>0.33500000000000002</v>
      </c>
      <c r="W2239" s="3">
        <v>0.96299999999999997</v>
      </c>
      <c r="X2239" s="3">
        <v>0.95299999999999996</v>
      </c>
      <c r="Y2239" s="3">
        <v>0.97199999999999998</v>
      </c>
      <c r="Z2239" s="25">
        <v>4.3100000000000002E-15</v>
      </c>
      <c r="AA2239" s="29" t="s">
        <v>6417</v>
      </c>
      <c r="AB2239" s="36">
        <v>0.87485299999999999</v>
      </c>
    </row>
    <row r="2240" spans="1:28" x14ac:dyDescent="0.3">
      <c r="A2240" s="37" t="s">
        <v>2605</v>
      </c>
      <c r="B2240" s="68" t="s">
        <v>1682</v>
      </c>
      <c r="C2240" s="30">
        <v>6.2530000000000001</v>
      </c>
      <c r="D2240" s="30">
        <v>0.129</v>
      </c>
      <c r="E2240" s="31">
        <v>4.03E-10</v>
      </c>
      <c r="F2240" s="30">
        <v>4.1000000000000002E-2</v>
      </c>
      <c r="G2240" s="30">
        <v>6.8000000000000005E-2</v>
      </c>
      <c r="H2240" s="31">
        <v>2.6400000000000001E-6</v>
      </c>
      <c r="I2240" s="32">
        <v>21</v>
      </c>
      <c r="J2240" s="32">
        <v>21</v>
      </c>
      <c r="K2240" s="32">
        <v>21</v>
      </c>
      <c r="L2240" s="36">
        <v>0</v>
      </c>
      <c r="M2240" s="36">
        <v>0</v>
      </c>
      <c r="N2240" s="36">
        <v>0</v>
      </c>
      <c r="O2240" s="36">
        <v>4.0000000000000001E-3</v>
      </c>
      <c r="P2240" s="36">
        <v>0.996</v>
      </c>
      <c r="Q2240" s="72" t="s">
        <v>4612</v>
      </c>
      <c r="R2240" s="29" t="s">
        <v>6889</v>
      </c>
      <c r="S2240" s="36">
        <v>0.48599999999999999</v>
      </c>
      <c r="T2240" s="3" t="s">
        <v>31</v>
      </c>
      <c r="U2240" s="3" t="s">
        <v>15</v>
      </c>
      <c r="V2240" s="3">
        <v>0.82199999999999995</v>
      </c>
      <c r="W2240" s="3">
        <v>1.0409999999999999</v>
      </c>
      <c r="X2240" s="3">
        <v>1.028</v>
      </c>
      <c r="Y2240" s="3">
        <v>1.054</v>
      </c>
      <c r="Z2240" s="25">
        <v>1.4000000000000001E-10</v>
      </c>
      <c r="AA2240" s="29" t="s">
        <v>6890</v>
      </c>
      <c r="AB2240" s="36">
        <v>0.99712500000000004</v>
      </c>
    </row>
    <row r="2241" spans="1:28" x14ac:dyDescent="0.3">
      <c r="A2241" s="37" t="s">
        <v>2618</v>
      </c>
      <c r="B2241" s="68" t="s">
        <v>3117</v>
      </c>
      <c r="C2241" s="30">
        <v>-6.2510000000000003</v>
      </c>
      <c r="D2241" s="30">
        <v>-0.13100000000000001</v>
      </c>
      <c r="E2241" s="31">
        <v>4.0699999999999999E-10</v>
      </c>
      <c r="F2241" s="30">
        <v>3.6999999999999998E-2</v>
      </c>
      <c r="G2241" s="30">
        <v>3.6999999999999998E-2</v>
      </c>
      <c r="H2241" s="31">
        <v>4.4499999999999998E-2</v>
      </c>
      <c r="I2241" s="32">
        <v>5</v>
      </c>
      <c r="J2241" s="32">
        <v>5</v>
      </c>
      <c r="K2241" s="32">
        <v>5</v>
      </c>
      <c r="L2241" s="36">
        <v>0</v>
      </c>
      <c r="M2241" s="36">
        <v>0</v>
      </c>
      <c r="N2241" s="36">
        <v>4.9000000000000002E-2</v>
      </c>
      <c r="O2241" s="36">
        <v>0.22700000000000001</v>
      </c>
      <c r="P2241" s="36">
        <v>0.72399999999999998</v>
      </c>
      <c r="Q2241" s="72" t="s">
        <v>4611</v>
      </c>
      <c r="R2241" s="29" t="s">
        <v>6412</v>
      </c>
      <c r="S2241" s="36">
        <v>0.78900000000000003</v>
      </c>
      <c r="T2241" s="3" t="s">
        <v>16</v>
      </c>
      <c r="U2241" s="3" t="s">
        <v>15</v>
      </c>
      <c r="V2241" s="3">
        <v>0.53100000000000003</v>
      </c>
      <c r="W2241" s="3">
        <v>1.036</v>
      </c>
      <c r="X2241" s="3">
        <v>1.0269999999999999</v>
      </c>
      <c r="Y2241" s="3">
        <v>1.0449999999999999</v>
      </c>
      <c r="Z2241" s="25">
        <v>1.7100000000000001E-14</v>
      </c>
      <c r="AA2241" s="29" t="s">
        <v>6413</v>
      </c>
      <c r="AB2241" s="36">
        <v>0.97572499999999995</v>
      </c>
    </row>
    <row r="2242" spans="1:28" x14ac:dyDescent="0.3">
      <c r="A2242" s="37" t="s">
        <v>2681</v>
      </c>
      <c r="B2242" s="68" t="s">
        <v>2690</v>
      </c>
      <c r="C2242" s="30">
        <v>-6.2510000000000003</v>
      </c>
      <c r="D2242" s="30">
        <v>-8.6999999999999994E-2</v>
      </c>
      <c r="E2242" s="31">
        <v>4.0699999999999999E-10</v>
      </c>
      <c r="F2242" s="30">
        <v>5.0999999999999997E-2</v>
      </c>
      <c r="G2242" s="30">
        <v>0.13400000000000001</v>
      </c>
      <c r="H2242" s="31">
        <v>2.72E-4</v>
      </c>
      <c r="I2242" s="32">
        <v>17</v>
      </c>
      <c r="J2242" s="32">
        <v>17</v>
      </c>
      <c r="K2242" s="32">
        <v>17</v>
      </c>
      <c r="L2242" s="36">
        <v>0</v>
      </c>
      <c r="M2242" s="36">
        <v>0</v>
      </c>
      <c r="N2242" s="36">
        <v>0.32900000000000001</v>
      </c>
      <c r="O2242" s="36">
        <v>7.0000000000000001E-3</v>
      </c>
      <c r="P2242" s="36">
        <v>0.66300000000000003</v>
      </c>
      <c r="Q2242" s="72" t="s">
        <v>4477</v>
      </c>
      <c r="R2242" s="29" t="s">
        <v>6599</v>
      </c>
      <c r="S2242" s="36">
        <v>0.40300000000000002</v>
      </c>
      <c r="T2242" s="3" t="s">
        <v>31</v>
      </c>
      <c r="U2242" s="3" t="s">
        <v>24</v>
      </c>
      <c r="V2242" s="3">
        <v>0.32300000000000001</v>
      </c>
      <c r="W2242" s="3">
        <v>1.0329999999999999</v>
      </c>
      <c r="X2242" s="3">
        <v>1.0229999999999999</v>
      </c>
      <c r="Y2242" s="3">
        <v>1.0429999999999999</v>
      </c>
      <c r="Z2242" s="25">
        <v>2.5600000000000001E-11</v>
      </c>
      <c r="AA2242" s="29" t="s">
        <v>6600</v>
      </c>
      <c r="AB2242" s="36">
        <v>0.98934900000000003</v>
      </c>
    </row>
    <row r="2243" spans="1:28" x14ac:dyDescent="0.3">
      <c r="A2243" s="37" t="s">
        <v>2579</v>
      </c>
      <c r="B2243" s="68" t="s">
        <v>2803</v>
      </c>
      <c r="C2243" s="30">
        <v>-6.25</v>
      </c>
      <c r="D2243" s="30">
        <v>-0.104</v>
      </c>
      <c r="E2243" s="31">
        <v>4.1099999999999998E-10</v>
      </c>
      <c r="F2243" s="30">
        <v>0.04</v>
      </c>
      <c r="G2243" s="30">
        <v>2.9000000000000001E-2</v>
      </c>
      <c r="H2243" s="31">
        <v>1.6100000000000001E-3</v>
      </c>
      <c r="I2243" s="32">
        <v>59</v>
      </c>
      <c r="J2243" s="32">
        <v>59</v>
      </c>
      <c r="K2243" s="32">
        <v>59</v>
      </c>
      <c r="L2243" s="36">
        <v>0</v>
      </c>
      <c r="M2243" s="36">
        <v>0</v>
      </c>
      <c r="N2243" s="36">
        <v>0.05</v>
      </c>
      <c r="O2243" s="36">
        <v>0.91600000000000004</v>
      </c>
      <c r="P2243" s="36">
        <v>3.3000000000000002E-2</v>
      </c>
      <c r="Q2243" s="72" t="s">
        <v>4610</v>
      </c>
      <c r="R2243" s="29" t="s">
        <v>7018</v>
      </c>
      <c r="S2243" s="36">
        <v>0.86099999999999999</v>
      </c>
      <c r="T2243" s="3" t="s">
        <v>16</v>
      </c>
      <c r="U2243" s="3" t="s">
        <v>15</v>
      </c>
      <c r="V2243" s="3">
        <v>0.17599999999999999</v>
      </c>
      <c r="W2243" s="3">
        <v>0.95</v>
      </c>
      <c r="X2243" s="3">
        <v>0.93799999999999994</v>
      </c>
      <c r="Y2243" s="3">
        <v>0.96099999999999997</v>
      </c>
      <c r="Z2243" s="25">
        <v>1.44E-16</v>
      </c>
      <c r="AA2243" s="29" t="s">
        <v>6304</v>
      </c>
      <c r="AB2243" s="36">
        <v>0.77127000000000001</v>
      </c>
    </row>
    <row r="2244" spans="1:28" x14ac:dyDescent="0.3">
      <c r="A2244" s="37" t="s">
        <v>2678</v>
      </c>
      <c r="B2244" s="68" t="s">
        <v>2673</v>
      </c>
      <c r="C2244" s="30">
        <v>-6.25</v>
      </c>
      <c r="D2244" s="30">
        <v>-0.10299999999999999</v>
      </c>
      <c r="E2244" s="31">
        <v>4.1099999999999998E-10</v>
      </c>
      <c r="F2244" s="30">
        <v>0.04</v>
      </c>
      <c r="G2244" s="30">
        <v>7.0999999999999994E-2</v>
      </c>
      <c r="H2244" s="31">
        <v>3.4400000000000001E-7</v>
      </c>
      <c r="I2244" s="32">
        <v>18</v>
      </c>
      <c r="J2244" s="32">
        <v>19</v>
      </c>
      <c r="K2244" s="32">
        <v>17</v>
      </c>
      <c r="L2244" s="36">
        <v>0</v>
      </c>
      <c r="M2244" s="36">
        <v>0</v>
      </c>
      <c r="N2244" s="36">
        <v>0</v>
      </c>
      <c r="O2244" s="36">
        <v>0.02</v>
      </c>
      <c r="P2244" s="36">
        <v>0.98</v>
      </c>
      <c r="Q2244" s="72" t="s">
        <v>4553</v>
      </c>
      <c r="R2244" s="29" t="s">
        <v>6624</v>
      </c>
      <c r="S2244" s="36">
        <v>0.52500000000000002</v>
      </c>
      <c r="T2244" s="3" t="s">
        <v>16</v>
      </c>
      <c r="U2244" s="3" t="s">
        <v>15</v>
      </c>
      <c r="V2244" s="3">
        <v>0.42599999999999999</v>
      </c>
      <c r="W2244" s="3">
        <v>0.96499999999999997</v>
      </c>
      <c r="X2244" s="3">
        <v>0.95599999999999996</v>
      </c>
      <c r="Y2244" s="3">
        <v>0.97399999999999998</v>
      </c>
      <c r="Z2244" s="25">
        <v>4.6499999999999997E-14</v>
      </c>
      <c r="AA2244" s="29" t="s">
        <v>6623</v>
      </c>
      <c r="AB2244" s="36">
        <v>0.94297500000000001</v>
      </c>
    </row>
    <row r="2245" spans="1:28" x14ac:dyDescent="0.3">
      <c r="A2245" s="37" t="s">
        <v>2579</v>
      </c>
      <c r="B2245" s="68" t="s">
        <v>3051</v>
      </c>
      <c r="C2245" s="30">
        <v>6.2489999999999997</v>
      </c>
      <c r="D2245" s="30">
        <v>5.8999999999999997E-2</v>
      </c>
      <c r="E2245" s="31">
        <v>4.1200000000000002E-10</v>
      </c>
      <c r="F2245" s="30">
        <v>0.14000000000000001</v>
      </c>
      <c r="G2245" s="30">
        <v>0.20799999999999999</v>
      </c>
      <c r="H2245" s="31">
        <v>2.35E-19</v>
      </c>
      <c r="I2245" s="32">
        <v>30</v>
      </c>
      <c r="J2245" s="32">
        <v>30</v>
      </c>
      <c r="K2245" s="32">
        <v>30</v>
      </c>
      <c r="L2245" s="36">
        <v>0</v>
      </c>
      <c r="M2245" s="36">
        <v>0</v>
      </c>
      <c r="N2245" s="36">
        <v>0</v>
      </c>
      <c r="O2245" s="36">
        <v>0.35</v>
      </c>
      <c r="P2245" s="36">
        <v>0.65</v>
      </c>
      <c r="Q2245" s="72" t="s">
        <v>4609</v>
      </c>
      <c r="R2245" s="29" t="s">
        <v>7087</v>
      </c>
      <c r="S2245" s="36">
        <v>0.34399999999999997</v>
      </c>
      <c r="T2245" s="3" t="s">
        <v>31</v>
      </c>
      <c r="U2245" s="3" t="s">
        <v>24</v>
      </c>
      <c r="V2245" s="3">
        <v>0.52400000000000002</v>
      </c>
      <c r="W2245" s="3">
        <v>1.028</v>
      </c>
      <c r="X2245" s="3">
        <v>1.0189999999999999</v>
      </c>
      <c r="Y2245" s="3">
        <v>1.038</v>
      </c>
      <c r="Z2245" s="25">
        <v>1.4200000000000001E-9</v>
      </c>
      <c r="AA2245" s="29" t="s">
        <v>7088</v>
      </c>
      <c r="AB2245" s="36">
        <v>0.955345</v>
      </c>
    </row>
    <row r="2246" spans="1:28" x14ac:dyDescent="0.3">
      <c r="A2246" s="37" t="s">
        <v>2608</v>
      </c>
      <c r="B2246" s="68" t="s">
        <v>1067</v>
      </c>
      <c r="C2246" s="30">
        <v>6.25</v>
      </c>
      <c r="D2246" s="30">
        <v>3.4000000000000002E-2</v>
      </c>
      <c r="E2246" s="31">
        <v>4.1200000000000002E-10</v>
      </c>
      <c r="F2246" s="30">
        <v>0.35399999999999998</v>
      </c>
      <c r="G2246" s="30">
        <v>0.45200000000000001</v>
      </c>
      <c r="H2246" s="31">
        <v>5.32E-40</v>
      </c>
      <c r="I2246" s="32">
        <v>42</v>
      </c>
      <c r="J2246" s="32">
        <v>42</v>
      </c>
      <c r="K2246" s="32">
        <v>40</v>
      </c>
      <c r="L2246" s="36">
        <v>0</v>
      </c>
      <c r="M2246" s="36">
        <v>0</v>
      </c>
      <c r="N2246" s="36">
        <v>0</v>
      </c>
      <c r="O2246" s="36">
        <v>0.03</v>
      </c>
      <c r="P2246" s="36">
        <v>0.97</v>
      </c>
      <c r="Q2246" s="72" t="s">
        <v>4222</v>
      </c>
      <c r="R2246" s="29" t="s">
        <v>6874</v>
      </c>
      <c r="S2246" s="36">
        <v>1</v>
      </c>
      <c r="T2246" s="3" t="s">
        <v>31</v>
      </c>
      <c r="U2246" s="3" t="s">
        <v>24</v>
      </c>
      <c r="V2246" s="3">
        <v>0.52300000000000002</v>
      </c>
      <c r="W2246" s="3">
        <v>1.03</v>
      </c>
      <c r="X2246" s="3">
        <v>1.0209999999999999</v>
      </c>
      <c r="Y2246" s="3">
        <v>1.0389999999999999</v>
      </c>
      <c r="Z2246" s="25">
        <v>8.1300000000000006E-11</v>
      </c>
      <c r="AA2246" s="29" t="s">
        <v>6875</v>
      </c>
      <c r="AB2246" s="36">
        <v>0.99946100000000004</v>
      </c>
    </row>
    <row r="2247" spans="1:28" x14ac:dyDescent="0.3">
      <c r="A2247" s="37" t="s">
        <v>2583</v>
      </c>
      <c r="B2247" s="68" t="s">
        <v>2932</v>
      </c>
      <c r="C2247" s="30">
        <v>6.2489999999999997</v>
      </c>
      <c r="D2247" s="30">
        <v>8.5000000000000006E-2</v>
      </c>
      <c r="E2247" s="31">
        <v>4.1400000000000002E-10</v>
      </c>
      <c r="F2247" s="30">
        <v>5.8000000000000003E-2</v>
      </c>
      <c r="G2247" s="30">
        <v>0.191</v>
      </c>
      <c r="H2247" s="31">
        <v>3.32E-6</v>
      </c>
      <c r="I2247" s="32">
        <v>22</v>
      </c>
      <c r="J2247" s="32">
        <v>23</v>
      </c>
      <c r="K2247" s="32">
        <v>23</v>
      </c>
      <c r="L2247" s="36">
        <v>0</v>
      </c>
      <c r="M2247" s="36">
        <v>0</v>
      </c>
      <c r="N2247" s="36">
        <v>8.6999999999999994E-2</v>
      </c>
      <c r="O2247" s="36">
        <v>0.878</v>
      </c>
      <c r="P2247" s="36">
        <v>3.5000000000000003E-2</v>
      </c>
      <c r="Q2247" s="72" t="s">
        <v>1875</v>
      </c>
      <c r="R2247" s="29" t="s">
        <v>285</v>
      </c>
      <c r="S2247" s="36">
        <v>0.503</v>
      </c>
      <c r="T2247" s="3" t="s">
        <v>16</v>
      </c>
      <c r="U2247" s="3" t="s">
        <v>15</v>
      </c>
      <c r="V2247" s="3">
        <v>0.79700000000000004</v>
      </c>
      <c r="W2247" s="3">
        <v>0.95299999999999996</v>
      </c>
      <c r="X2247" s="3">
        <v>0.94199999999999995</v>
      </c>
      <c r="Y2247" s="3">
        <v>0.96299999999999997</v>
      </c>
      <c r="Z2247" s="25">
        <v>3.8900000000000001E-17</v>
      </c>
      <c r="AA2247" s="29" t="s">
        <v>285</v>
      </c>
      <c r="AB2247" s="32">
        <v>1</v>
      </c>
    </row>
    <row r="2248" spans="1:28" x14ac:dyDescent="0.3">
      <c r="A2248" s="37" t="s">
        <v>2605</v>
      </c>
      <c r="B2248" s="68" t="s">
        <v>2752</v>
      </c>
      <c r="C2248" s="30">
        <v>6.2460000000000004</v>
      </c>
      <c r="D2248" s="30">
        <v>0.1</v>
      </c>
      <c r="E2248" s="31">
        <v>4.2E-10</v>
      </c>
      <c r="F2248" s="30">
        <v>4.2000000000000003E-2</v>
      </c>
      <c r="G2248" s="30">
        <v>4.2999999999999997E-2</v>
      </c>
      <c r="H2248" s="31">
        <v>1.9100000000000001E-4</v>
      </c>
      <c r="I2248" s="32">
        <v>18</v>
      </c>
      <c r="J2248" s="32">
        <v>18</v>
      </c>
      <c r="K2248" s="32">
        <v>18</v>
      </c>
      <c r="L2248" s="36">
        <v>0</v>
      </c>
      <c r="M2248" s="36">
        <v>0</v>
      </c>
      <c r="N2248" s="36">
        <v>1E-3</v>
      </c>
      <c r="O2248" s="36">
        <v>3.1E-2</v>
      </c>
      <c r="P2248" s="36">
        <v>0.96899999999999997</v>
      </c>
      <c r="Q2248" s="72" t="s">
        <v>3639</v>
      </c>
      <c r="R2248" s="29" t="s">
        <v>6440</v>
      </c>
      <c r="S2248" s="36">
        <v>0.221</v>
      </c>
      <c r="T2248" s="3" t="s">
        <v>16</v>
      </c>
      <c r="U2248" s="3" t="s">
        <v>15</v>
      </c>
      <c r="V2248" s="3">
        <v>0.54800000000000004</v>
      </c>
      <c r="W2248" s="3">
        <v>0.96599999999999997</v>
      </c>
      <c r="X2248" s="3">
        <v>0.95699999999999996</v>
      </c>
      <c r="Y2248" s="3">
        <v>0.97399999999999998</v>
      </c>
      <c r="Z2248" s="25">
        <v>1.55E-14</v>
      </c>
      <c r="AA2248" s="29" t="s">
        <v>6441</v>
      </c>
      <c r="AB2248" s="36">
        <v>0.99917999999999996</v>
      </c>
    </row>
    <row r="2249" spans="1:28" x14ac:dyDescent="0.3">
      <c r="A2249" s="37" t="s">
        <v>2597</v>
      </c>
      <c r="B2249" s="68" t="s">
        <v>2958</v>
      </c>
      <c r="C2249" s="30">
        <v>-6.2460000000000004</v>
      </c>
      <c r="D2249" s="30">
        <v>-0.13300000000000001</v>
      </c>
      <c r="E2249" s="31">
        <v>4.2199999999999999E-10</v>
      </c>
      <c r="F2249" s="30">
        <v>2.1999999999999999E-2</v>
      </c>
      <c r="G2249" s="30">
        <v>2.1999999999999999E-2</v>
      </c>
      <c r="H2249" s="31">
        <v>3.6400000000000002E-2</v>
      </c>
      <c r="I2249" s="32">
        <v>22</v>
      </c>
      <c r="J2249" s="32">
        <v>22</v>
      </c>
      <c r="K2249" s="32" t="s">
        <v>5162</v>
      </c>
      <c r="L2249" s="36" t="s">
        <v>5162</v>
      </c>
      <c r="M2249" s="36" t="s">
        <v>5162</v>
      </c>
      <c r="N2249" s="36" t="s">
        <v>5162</v>
      </c>
      <c r="O2249" s="36" t="s">
        <v>5162</v>
      </c>
      <c r="P2249" s="36" t="s">
        <v>5162</v>
      </c>
      <c r="Q2249" s="72" t="s">
        <v>5162</v>
      </c>
      <c r="R2249" s="29" t="s">
        <v>5162</v>
      </c>
      <c r="S2249" s="36" t="s">
        <v>5162</v>
      </c>
      <c r="T2249" s="3" t="s">
        <v>5162</v>
      </c>
      <c r="U2249" s="3" t="s">
        <v>5162</v>
      </c>
      <c r="V2249" s="3" t="s">
        <v>5162</v>
      </c>
      <c r="W2249" s="3" t="s">
        <v>5162</v>
      </c>
      <c r="X2249" s="3" t="s">
        <v>5162</v>
      </c>
      <c r="Y2249" s="3" t="s">
        <v>5162</v>
      </c>
      <c r="Z2249" s="25" t="s">
        <v>5162</v>
      </c>
      <c r="AA2249" s="29" t="s">
        <v>5162</v>
      </c>
      <c r="AB2249" s="96" t="s">
        <v>5162</v>
      </c>
    </row>
    <row r="2250" spans="1:28" x14ac:dyDescent="0.3">
      <c r="A2250" s="37" t="s">
        <v>2601</v>
      </c>
      <c r="B2250" s="68" t="s">
        <v>2693</v>
      </c>
      <c r="C2250" s="30">
        <v>-6.2450000000000001</v>
      </c>
      <c r="D2250" s="30">
        <v>-4.4999999999999998E-2</v>
      </c>
      <c r="E2250" s="31">
        <v>4.2299999999999999E-10</v>
      </c>
      <c r="F2250" s="30">
        <v>0.248</v>
      </c>
      <c r="G2250" s="30">
        <v>0.27</v>
      </c>
      <c r="H2250" s="31">
        <v>1.02E-25</v>
      </c>
      <c r="I2250" s="32">
        <v>47</v>
      </c>
      <c r="J2250" s="32">
        <v>47</v>
      </c>
      <c r="K2250" s="32">
        <v>47</v>
      </c>
      <c r="L2250" s="36">
        <v>0</v>
      </c>
      <c r="M2250" s="36">
        <v>0</v>
      </c>
      <c r="N2250" s="36">
        <v>0</v>
      </c>
      <c r="O2250" s="36">
        <v>2.5999999999999999E-2</v>
      </c>
      <c r="P2250" s="36">
        <v>0.97399999999999998</v>
      </c>
      <c r="Q2250" s="72" t="s">
        <v>3623</v>
      </c>
      <c r="R2250" s="29" t="s">
        <v>7085</v>
      </c>
      <c r="S2250" s="36">
        <v>0.35899999999999999</v>
      </c>
      <c r="T2250" s="3" t="s">
        <v>31</v>
      </c>
      <c r="U2250" s="3" t="s">
        <v>24</v>
      </c>
      <c r="V2250" s="3">
        <v>0.65800000000000003</v>
      </c>
      <c r="W2250" s="3">
        <v>0.97199999999999998</v>
      </c>
      <c r="X2250" s="3">
        <v>0.96299999999999997</v>
      </c>
      <c r="Y2250" s="3">
        <v>0.98099999999999998</v>
      </c>
      <c r="Z2250" s="25">
        <v>3.8899999999999996E-9</v>
      </c>
      <c r="AA2250" s="29" t="s">
        <v>7086</v>
      </c>
      <c r="AB2250" s="36">
        <v>0.99192199999999997</v>
      </c>
    </row>
    <row r="2251" spans="1:28" x14ac:dyDescent="0.3">
      <c r="A2251" s="37" t="s">
        <v>2575</v>
      </c>
      <c r="B2251" s="68" t="s">
        <v>2838</v>
      </c>
      <c r="C2251" s="30">
        <v>6.2389999999999999</v>
      </c>
      <c r="D2251" s="30">
        <v>0.123</v>
      </c>
      <c r="E2251" s="31">
        <v>4.3899999999999998E-10</v>
      </c>
      <c r="F2251" s="30">
        <v>2.5999999999999999E-2</v>
      </c>
      <c r="G2251" s="30">
        <v>9.1999999999999998E-2</v>
      </c>
      <c r="H2251" s="31">
        <v>3.79E-4</v>
      </c>
      <c r="I2251" s="32">
        <v>20</v>
      </c>
      <c r="J2251" s="32">
        <v>20</v>
      </c>
      <c r="K2251" s="32">
        <v>20</v>
      </c>
      <c r="L2251" s="36">
        <v>0</v>
      </c>
      <c r="M2251" s="36">
        <v>0</v>
      </c>
      <c r="N2251" s="36">
        <v>1.7000000000000001E-2</v>
      </c>
      <c r="O2251" s="36">
        <v>4.0000000000000001E-3</v>
      </c>
      <c r="P2251" s="36">
        <v>0.97899999999999998</v>
      </c>
      <c r="Q2251" s="72" t="s">
        <v>4230</v>
      </c>
      <c r="R2251" s="29" t="s">
        <v>6852</v>
      </c>
      <c r="S2251" s="36">
        <v>0.50700000000000001</v>
      </c>
      <c r="T2251" s="3" t="s">
        <v>31</v>
      </c>
      <c r="U2251" s="3" t="s">
        <v>24</v>
      </c>
      <c r="V2251" s="3">
        <v>0.28100000000000003</v>
      </c>
      <c r="W2251" s="3">
        <v>0.97</v>
      </c>
      <c r="X2251" s="3">
        <v>0.96</v>
      </c>
      <c r="Y2251" s="3">
        <v>0.98</v>
      </c>
      <c r="Z2251" s="25">
        <v>3.3900000000000001E-9</v>
      </c>
      <c r="AA2251" s="29" t="s">
        <v>6851</v>
      </c>
      <c r="AB2251" s="36">
        <v>0.97000200000000003</v>
      </c>
    </row>
    <row r="2252" spans="1:28" x14ac:dyDescent="0.3">
      <c r="A2252" s="37" t="s">
        <v>2649</v>
      </c>
      <c r="B2252" s="68" t="s">
        <v>2743</v>
      </c>
      <c r="C2252" s="30">
        <v>6.2389999999999999</v>
      </c>
      <c r="D2252" s="30">
        <v>0.14000000000000001</v>
      </c>
      <c r="E2252" s="31">
        <v>4.4200000000000002E-10</v>
      </c>
      <c r="F2252" s="30">
        <v>2.5000000000000001E-2</v>
      </c>
      <c r="G2252" s="30">
        <v>1.2E-2</v>
      </c>
      <c r="H2252" s="31">
        <v>4.7500000000000001E-2</v>
      </c>
      <c r="I2252" s="32">
        <v>15</v>
      </c>
      <c r="J2252" s="32">
        <v>15</v>
      </c>
      <c r="K2252" s="32">
        <v>15</v>
      </c>
      <c r="L2252" s="36">
        <v>7.0000000000000001E-3</v>
      </c>
      <c r="M2252" s="36">
        <v>1.4E-2</v>
      </c>
      <c r="N2252" s="36">
        <v>4.0000000000000001E-3</v>
      </c>
      <c r="O2252" s="36">
        <v>8.0000000000000002E-3</v>
      </c>
      <c r="P2252" s="36">
        <v>0.96699999999999997</v>
      </c>
      <c r="Q2252" s="72" t="s">
        <v>4608</v>
      </c>
      <c r="R2252" s="29" t="s">
        <v>7089</v>
      </c>
      <c r="S2252" s="36">
        <v>0.90500000000000003</v>
      </c>
      <c r="T2252" s="3" t="s">
        <v>31</v>
      </c>
      <c r="U2252" s="3" t="s">
        <v>24</v>
      </c>
      <c r="V2252" s="3">
        <v>0.16400000000000001</v>
      </c>
      <c r="W2252" s="3">
        <v>0.97</v>
      </c>
      <c r="X2252" s="3">
        <v>0.95799999999999996</v>
      </c>
      <c r="Y2252" s="3">
        <v>0.98199999999999998</v>
      </c>
      <c r="Z2252" s="25">
        <v>1.8700000000000001E-6</v>
      </c>
      <c r="AA2252" s="29" t="s">
        <v>7090</v>
      </c>
      <c r="AB2252" s="36">
        <v>0.14643800000000001</v>
      </c>
    </row>
    <row r="2253" spans="1:28" x14ac:dyDescent="0.3">
      <c r="A2253" s="37" t="s">
        <v>2619</v>
      </c>
      <c r="B2253" s="68" t="s">
        <v>2895</v>
      </c>
      <c r="C2253" s="30">
        <v>6.2380000000000004</v>
      </c>
      <c r="D2253" s="30">
        <v>0.107</v>
      </c>
      <c r="E2253" s="31">
        <v>4.4300000000000002E-10</v>
      </c>
      <c r="F2253" s="30">
        <v>3.6999999999999998E-2</v>
      </c>
      <c r="G2253" s="30">
        <v>9.1999999999999998E-2</v>
      </c>
      <c r="H2253" s="31">
        <v>7.7999999999999997E-8</v>
      </c>
      <c r="I2253" s="32">
        <v>8</v>
      </c>
      <c r="J2253" s="32">
        <v>8</v>
      </c>
      <c r="K2253" s="32">
        <v>8</v>
      </c>
      <c r="L2253" s="36">
        <v>0</v>
      </c>
      <c r="M2253" s="36">
        <v>0</v>
      </c>
      <c r="N2253" s="36">
        <v>0</v>
      </c>
      <c r="O2253" s="36">
        <v>3.0000000000000001E-3</v>
      </c>
      <c r="P2253" s="36">
        <v>0.997</v>
      </c>
      <c r="Q2253" s="72" t="s">
        <v>3846</v>
      </c>
      <c r="R2253" s="29" t="s">
        <v>6728</v>
      </c>
      <c r="S2253" s="36">
        <v>0.92600000000000005</v>
      </c>
      <c r="T2253" s="3" t="s">
        <v>31</v>
      </c>
      <c r="U2253" s="3" t="s">
        <v>15</v>
      </c>
      <c r="V2253" s="3">
        <v>0.70699999999999996</v>
      </c>
      <c r="W2253" s="3">
        <v>1.0349999999999999</v>
      </c>
      <c r="X2253" s="3">
        <v>1.024</v>
      </c>
      <c r="Y2253" s="3">
        <v>1.0449999999999999</v>
      </c>
      <c r="Z2253" s="25">
        <v>2.96E-11</v>
      </c>
      <c r="AA2253" s="29" t="s">
        <v>6729</v>
      </c>
      <c r="AB2253" s="36">
        <v>0.922925</v>
      </c>
    </row>
    <row r="2254" spans="1:28" x14ac:dyDescent="0.3">
      <c r="A2254" s="37" t="s">
        <v>2621</v>
      </c>
      <c r="B2254" s="68" t="s">
        <v>3254</v>
      </c>
      <c r="C2254" s="30">
        <v>6.2380000000000004</v>
      </c>
      <c r="D2254" s="30">
        <v>9.4E-2</v>
      </c>
      <c r="E2254" s="31">
        <v>4.4400000000000002E-10</v>
      </c>
      <c r="F2254" s="30">
        <v>0.06</v>
      </c>
      <c r="G2254" s="30">
        <v>0.123</v>
      </c>
      <c r="H2254" s="31">
        <v>2.4499999999999999E-4</v>
      </c>
      <c r="I2254" s="32">
        <v>24</v>
      </c>
      <c r="J2254" s="32">
        <v>25</v>
      </c>
      <c r="K2254" s="32">
        <v>23</v>
      </c>
      <c r="L2254" s="36">
        <v>0</v>
      </c>
      <c r="M2254" s="36">
        <v>0</v>
      </c>
      <c r="N2254" s="36">
        <v>4.8000000000000001E-2</v>
      </c>
      <c r="O2254" s="36">
        <v>4.0000000000000001E-3</v>
      </c>
      <c r="P2254" s="36">
        <v>0.94799999999999995</v>
      </c>
      <c r="Q2254" s="72" t="s">
        <v>3794</v>
      </c>
      <c r="R2254" s="29" t="s">
        <v>7055</v>
      </c>
      <c r="S2254" s="36">
        <v>0.46800000000000003</v>
      </c>
      <c r="T2254" s="3" t="s">
        <v>31</v>
      </c>
      <c r="U2254" s="3" t="s">
        <v>24</v>
      </c>
      <c r="V2254" s="3">
        <v>0.52700000000000002</v>
      </c>
      <c r="W2254" s="3">
        <v>0.97199999999999998</v>
      </c>
      <c r="X2254" s="3">
        <v>0.96299999999999997</v>
      </c>
      <c r="Y2254" s="3">
        <v>0.98099999999999998</v>
      </c>
      <c r="Z2254" s="25">
        <v>1.1599999999999999E-9</v>
      </c>
      <c r="AA2254" s="29" t="s">
        <v>6765</v>
      </c>
      <c r="AB2254" s="36">
        <v>0.97837600000000002</v>
      </c>
    </row>
    <row r="2255" spans="1:28" x14ac:dyDescent="0.3">
      <c r="A2255" s="37" t="s">
        <v>2637</v>
      </c>
      <c r="B2255" s="68" t="s">
        <v>2881</v>
      </c>
      <c r="C2255" s="30">
        <v>-6.2370000000000001</v>
      </c>
      <c r="D2255" s="30">
        <v>-7.0000000000000007E-2</v>
      </c>
      <c r="E2255" s="31">
        <v>4.4500000000000001E-10</v>
      </c>
      <c r="F2255" s="30">
        <v>9.6000000000000002E-2</v>
      </c>
      <c r="G2255" s="30">
        <v>0.11600000000000001</v>
      </c>
      <c r="H2255" s="31">
        <v>1.43E-7</v>
      </c>
      <c r="I2255" s="32">
        <v>16</v>
      </c>
      <c r="J2255" s="32">
        <v>16</v>
      </c>
      <c r="K2255" s="32">
        <v>15</v>
      </c>
      <c r="L2255" s="36">
        <v>0</v>
      </c>
      <c r="M2255" s="36">
        <v>0</v>
      </c>
      <c r="N2255" s="36">
        <v>0</v>
      </c>
      <c r="O2255" s="36">
        <v>1.6E-2</v>
      </c>
      <c r="P2255" s="36">
        <v>0.98399999999999999</v>
      </c>
      <c r="Q2255" s="72" t="s">
        <v>4234</v>
      </c>
      <c r="R2255" s="29" t="s">
        <v>6794</v>
      </c>
      <c r="S2255" s="36">
        <v>0.30399999999999999</v>
      </c>
      <c r="T2255" s="3" t="s">
        <v>31</v>
      </c>
      <c r="U2255" s="3" t="s">
        <v>24</v>
      </c>
      <c r="V2255" s="3">
        <v>0.79900000000000004</v>
      </c>
      <c r="W2255" s="3">
        <v>0.96399999999999997</v>
      </c>
      <c r="X2255" s="3">
        <v>0.95299999999999996</v>
      </c>
      <c r="Y2255" s="3">
        <v>0.97499999999999998</v>
      </c>
      <c r="Z2255" s="25">
        <v>1.73E-10</v>
      </c>
      <c r="AA2255" s="29" t="s">
        <v>6795</v>
      </c>
      <c r="AB2255" s="36">
        <v>0.97831699999999999</v>
      </c>
    </row>
    <row r="2256" spans="1:28" x14ac:dyDescent="0.3">
      <c r="A2256" s="37" t="s">
        <v>2573</v>
      </c>
      <c r="B2256" s="68" t="s">
        <v>2664</v>
      </c>
      <c r="C2256" s="30">
        <v>6.2359999999999998</v>
      </c>
      <c r="D2256" s="30">
        <v>4.5999999999999999E-2</v>
      </c>
      <c r="E2256" s="31">
        <v>4.48E-10</v>
      </c>
      <c r="F2256" s="30">
        <v>0.18</v>
      </c>
      <c r="G2256" s="30">
        <v>0.26600000000000001</v>
      </c>
      <c r="H2256" s="31">
        <v>7.9899999999999999E-18</v>
      </c>
      <c r="I2256" s="32">
        <v>23</v>
      </c>
      <c r="J2256" s="32">
        <v>23</v>
      </c>
      <c r="K2256" s="32">
        <v>22</v>
      </c>
      <c r="L2256" s="36">
        <v>0</v>
      </c>
      <c r="M2256" s="36">
        <v>0.11</v>
      </c>
      <c r="N2256" s="36">
        <v>0</v>
      </c>
      <c r="O2256" s="36">
        <v>0.56899999999999995</v>
      </c>
      <c r="P2256" s="36">
        <v>0.32200000000000001</v>
      </c>
      <c r="Q2256" s="72" t="s">
        <v>3668</v>
      </c>
      <c r="R2256" s="29" t="s">
        <v>7091</v>
      </c>
      <c r="S2256" s="36">
        <v>0.84699999999999998</v>
      </c>
      <c r="T2256" s="3" t="s">
        <v>16</v>
      </c>
      <c r="U2256" s="3" t="s">
        <v>15</v>
      </c>
      <c r="V2256" s="3">
        <v>0.13</v>
      </c>
      <c r="W2256" s="3">
        <v>1.0249999999999999</v>
      </c>
      <c r="X2256" s="3">
        <v>1.012</v>
      </c>
      <c r="Y2256" s="3">
        <v>1.0389999999999999</v>
      </c>
      <c r="Z2256" s="25">
        <v>2.8400000000000002E-4</v>
      </c>
      <c r="AA2256" s="29" t="s">
        <v>7092</v>
      </c>
      <c r="AB2256" s="36">
        <v>0.97725200000000001</v>
      </c>
    </row>
    <row r="2257" spans="1:28" x14ac:dyDescent="0.3">
      <c r="A2257" s="37" t="s">
        <v>2595</v>
      </c>
      <c r="B2257" s="68" t="s">
        <v>2776</v>
      </c>
      <c r="C2257" s="30">
        <v>6.2359999999999998</v>
      </c>
      <c r="D2257" s="30">
        <v>0.153</v>
      </c>
      <c r="E2257" s="31">
        <v>4.49E-10</v>
      </c>
      <c r="F2257" s="30">
        <v>1.9E-2</v>
      </c>
      <c r="G2257" s="30">
        <v>4.9000000000000002E-2</v>
      </c>
      <c r="H2257" s="31">
        <v>1.25E-4</v>
      </c>
      <c r="I2257" s="32">
        <v>11</v>
      </c>
      <c r="J2257" s="32">
        <v>11</v>
      </c>
      <c r="K2257" s="32">
        <v>11</v>
      </c>
      <c r="L2257" s="36">
        <v>0</v>
      </c>
      <c r="M2257" s="36">
        <v>0</v>
      </c>
      <c r="N2257" s="36">
        <v>0</v>
      </c>
      <c r="O2257" s="36">
        <v>8.0000000000000002E-3</v>
      </c>
      <c r="P2257" s="36">
        <v>0.99199999999999999</v>
      </c>
      <c r="Q2257" s="72" t="s">
        <v>4607</v>
      </c>
      <c r="R2257" s="29" t="s">
        <v>7093</v>
      </c>
      <c r="S2257" s="36">
        <v>0.28599999999999998</v>
      </c>
      <c r="T2257" s="3" t="s">
        <v>31</v>
      </c>
      <c r="U2257" s="3" t="s">
        <v>24</v>
      </c>
      <c r="V2257" s="3">
        <v>0.47199999999999998</v>
      </c>
      <c r="W2257" s="3">
        <v>0.97099999999999997</v>
      </c>
      <c r="X2257" s="3">
        <v>0.96199999999999997</v>
      </c>
      <c r="Y2257" s="3">
        <v>0.98</v>
      </c>
      <c r="Z2257" s="25">
        <v>8.5300000000000005E-11</v>
      </c>
      <c r="AA2257" s="29" t="s">
        <v>7094</v>
      </c>
      <c r="AB2257" s="36">
        <v>0.98976500000000001</v>
      </c>
    </row>
    <row r="2258" spans="1:28" x14ac:dyDescent="0.3">
      <c r="A2258" s="37" t="s">
        <v>2754</v>
      </c>
      <c r="B2258" s="68" t="s">
        <v>2948</v>
      </c>
      <c r="C2258" s="30">
        <v>-6.2359999999999998</v>
      </c>
      <c r="D2258" s="30">
        <v>-5.3999999999999999E-2</v>
      </c>
      <c r="E2258" s="31">
        <v>4.49E-10</v>
      </c>
      <c r="F2258" s="30">
        <v>0.13300000000000001</v>
      </c>
      <c r="G2258" s="30">
        <v>0.29599999999999999</v>
      </c>
      <c r="H2258" s="31">
        <v>2.03E-8</v>
      </c>
      <c r="I2258" s="32">
        <v>26</v>
      </c>
      <c r="J2258" s="32">
        <v>26</v>
      </c>
      <c r="K2258" s="32">
        <v>26</v>
      </c>
      <c r="L2258" s="36">
        <v>0</v>
      </c>
      <c r="M2258" s="36">
        <v>0</v>
      </c>
      <c r="N2258" s="36">
        <v>0</v>
      </c>
      <c r="O2258" s="36">
        <v>1.7999999999999999E-2</v>
      </c>
      <c r="P2258" s="36">
        <v>0.98199999999999998</v>
      </c>
      <c r="Q2258" s="72" t="s">
        <v>3878</v>
      </c>
      <c r="R2258" s="29" t="s">
        <v>6228</v>
      </c>
      <c r="S2258" s="36">
        <v>0.27100000000000002</v>
      </c>
      <c r="T2258" s="3" t="s">
        <v>31</v>
      </c>
      <c r="U2258" s="3" t="s">
        <v>24</v>
      </c>
      <c r="V2258" s="3">
        <v>0.80200000000000005</v>
      </c>
      <c r="W2258" s="3">
        <v>0.96099999999999997</v>
      </c>
      <c r="X2258" s="3">
        <v>0.95</v>
      </c>
      <c r="Y2258" s="3">
        <v>0.97199999999999998</v>
      </c>
      <c r="Z2258" s="25">
        <v>6.3799999999999999E-12</v>
      </c>
      <c r="AA2258" s="29" t="s">
        <v>6229</v>
      </c>
      <c r="AB2258" s="36">
        <v>0.99864600000000003</v>
      </c>
    </row>
    <row r="2259" spans="1:28" x14ac:dyDescent="0.3">
      <c r="A2259" s="37" t="s">
        <v>2608</v>
      </c>
      <c r="B2259" s="68" t="s">
        <v>3118</v>
      </c>
      <c r="C2259" s="30">
        <v>6.2350000000000003</v>
      </c>
      <c r="D2259" s="30">
        <v>0.13300000000000001</v>
      </c>
      <c r="E2259" s="31">
        <v>4.5299999999999999E-10</v>
      </c>
      <c r="F2259" s="30">
        <v>2.3E-2</v>
      </c>
      <c r="G2259" s="30">
        <v>0.107</v>
      </c>
      <c r="H2259" s="31">
        <v>3.8500000000000001E-8</v>
      </c>
      <c r="I2259" s="32">
        <v>1</v>
      </c>
      <c r="J2259" s="32">
        <v>1</v>
      </c>
      <c r="K2259" s="32">
        <v>1</v>
      </c>
      <c r="L2259" s="36">
        <v>0</v>
      </c>
      <c r="M2259" s="36">
        <v>0</v>
      </c>
      <c r="N2259" s="36">
        <v>3.0000000000000001E-3</v>
      </c>
      <c r="O2259" s="36">
        <v>0</v>
      </c>
      <c r="P2259" s="36">
        <v>0.997</v>
      </c>
      <c r="Q2259" s="72" t="s">
        <v>4606</v>
      </c>
      <c r="R2259" s="29" t="s">
        <v>7095</v>
      </c>
      <c r="S2259" s="36">
        <v>1</v>
      </c>
      <c r="T2259" s="3" t="s">
        <v>16</v>
      </c>
      <c r="U2259" s="3" t="s">
        <v>24</v>
      </c>
      <c r="V2259" s="3">
        <v>0.20399999999999999</v>
      </c>
      <c r="W2259" s="3">
        <v>1.0369999999999999</v>
      </c>
      <c r="X2259" s="3">
        <v>1.0249999999999999</v>
      </c>
      <c r="Y2259" s="3">
        <v>1.0489999999999999</v>
      </c>
      <c r="Z2259" s="25">
        <v>4.5299999999999999E-10</v>
      </c>
      <c r="AA2259" s="29" t="s">
        <v>6618</v>
      </c>
      <c r="AB2259" s="36">
        <v>0.78732500000000005</v>
      </c>
    </row>
    <row r="2260" spans="1:28" x14ac:dyDescent="0.3">
      <c r="A2260" s="37" t="s">
        <v>2597</v>
      </c>
      <c r="B2260" s="68" t="s">
        <v>2916</v>
      </c>
      <c r="C2260" s="30">
        <v>6.2329999999999997</v>
      </c>
      <c r="D2260" s="30">
        <v>0.04</v>
      </c>
      <c r="E2260" s="31">
        <v>4.5800000000000002E-10</v>
      </c>
      <c r="F2260" s="30">
        <v>0.33600000000000002</v>
      </c>
      <c r="G2260" s="30">
        <v>0.47199999999999998</v>
      </c>
      <c r="H2260" s="31">
        <v>2.3499999999999999E-31</v>
      </c>
      <c r="I2260" s="32">
        <v>19</v>
      </c>
      <c r="J2260" s="32">
        <v>19</v>
      </c>
      <c r="K2260" s="32">
        <v>18</v>
      </c>
      <c r="L2260" s="36">
        <v>0</v>
      </c>
      <c r="M2260" s="36">
        <v>0</v>
      </c>
      <c r="N2260" s="36">
        <v>0</v>
      </c>
      <c r="O2260" s="36">
        <v>0.04</v>
      </c>
      <c r="P2260" s="36">
        <v>0.96</v>
      </c>
      <c r="Q2260" s="72" t="s">
        <v>4605</v>
      </c>
      <c r="R2260" s="29" t="s">
        <v>6779</v>
      </c>
      <c r="S2260" s="36">
        <v>0.68300000000000005</v>
      </c>
      <c r="T2260" s="3" t="s">
        <v>31</v>
      </c>
      <c r="U2260" s="3" t="s">
        <v>24</v>
      </c>
      <c r="V2260" s="3">
        <v>0.78700000000000003</v>
      </c>
      <c r="W2260" s="3">
        <v>0.96299999999999997</v>
      </c>
      <c r="X2260" s="3">
        <v>0.95199999999999996</v>
      </c>
      <c r="Y2260" s="3">
        <v>0.97399999999999998</v>
      </c>
      <c r="Z2260" s="25">
        <v>1E-10</v>
      </c>
      <c r="AA2260" s="29" t="s">
        <v>6778</v>
      </c>
      <c r="AB2260" s="36">
        <v>0.99954900000000002</v>
      </c>
    </row>
    <row r="2261" spans="1:28" x14ac:dyDescent="0.3">
      <c r="A2261" s="37" t="s">
        <v>2585</v>
      </c>
      <c r="B2261" s="68" t="s">
        <v>2958</v>
      </c>
      <c r="C2261" s="30">
        <v>-6.2329999999999997</v>
      </c>
      <c r="D2261" s="30">
        <v>-4.4999999999999998E-2</v>
      </c>
      <c r="E2261" s="31">
        <v>4.5900000000000002E-10</v>
      </c>
      <c r="F2261" s="30">
        <v>0.19600000000000001</v>
      </c>
      <c r="G2261" s="30">
        <v>0.29099999999999998</v>
      </c>
      <c r="H2261" s="31">
        <v>1.17E-27</v>
      </c>
      <c r="I2261" s="32">
        <v>17</v>
      </c>
      <c r="J2261" s="32">
        <v>17</v>
      </c>
      <c r="K2261" s="32">
        <v>17</v>
      </c>
      <c r="L2261" s="36">
        <v>0</v>
      </c>
      <c r="M2261" s="36">
        <v>0</v>
      </c>
      <c r="N2261" s="36">
        <v>0</v>
      </c>
      <c r="O2261" s="36">
        <v>2.9000000000000001E-2</v>
      </c>
      <c r="P2261" s="36">
        <v>0.97099999999999997</v>
      </c>
      <c r="Q2261" s="72" t="s">
        <v>4604</v>
      </c>
      <c r="R2261" s="29" t="s">
        <v>7048</v>
      </c>
      <c r="S2261" s="36">
        <v>0.624</v>
      </c>
      <c r="T2261" s="3" t="s">
        <v>31</v>
      </c>
      <c r="U2261" s="3" t="s">
        <v>24</v>
      </c>
      <c r="V2261" s="3">
        <v>0.29899999999999999</v>
      </c>
      <c r="W2261" s="3">
        <v>1.0309999999999999</v>
      </c>
      <c r="X2261" s="3">
        <v>1.0209999999999999</v>
      </c>
      <c r="Y2261" s="3">
        <v>1.042</v>
      </c>
      <c r="Z2261" s="25">
        <v>4.9199999999999996E-10</v>
      </c>
      <c r="AA2261" s="29" t="s">
        <v>7047</v>
      </c>
      <c r="AB2261" s="36">
        <v>0.99901099999999998</v>
      </c>
    </row>
    <row r="2262" spans="1:28" x14ac:dyDescent="0.3">
      <c r="A2262" s="37" t="s">
        <v>2647</v>
      </c>
      <c r="B2262" s="68" t="s">
        <v>3253</v>
      </c>
      <c r="C2262" s="30">
        <v>-6.2320000000000002</v>
      </c>
      <c r="D2262" s="30">
        <v>-9.2999999999999999E-2</v>
      </c>
      <c r="E2262" s="31">
        <v>4.6000000000000001E-10</v>
      </c>
      <c r="F2262" s="30">
        <v>4.9000000000000002E-2</v>
      </c>
      <c r="G2262" s="30">
        <v>9.4E-2</v>
      </c>
      <c r="H2262" s="31">
        <v>2.5000000000000001E-5</v>
      </c>
      <c r="I2262" s="32">
        <v>24</v>
      </c>
      <c r="J2262" s="32">
        <v>24</v>
      </c>
      <c r="K2262" s="32">
        <v>24</v>
      </c>
      <c r="L2262" s="36">
        <v>0</v>
      </c>
      <c r="M2262" s="36">
        <v>0</v>
      </c>
      <c r="N2262" s="36">
        <v>8.5999999999999993E-2</v>
      </c>
      <c r="O2262" s="36">
        <v>0.39500000000000002</v>
      </c>
      <c r="P2262" s="36">
        <v>0.51900000000000002</v>
      </c>
      <c r="Q2262" s="72" t="s">
        <v>4603</v>
      </c>
      <c r="R2262" s="29" t="s">
        <v>7096</v>
      </c>
      <c r="S2262" s="36">
        <v>0.84699999999999998</v>
      </c>
      <c r="T2262" s="3" t="s">
        <v>31</v>
      </c>
      <c r="U2262" s="3" t="s">
        <v>24</v>
      </c>
      <c r="V2262" s="3">
        <v>0.63600000000000001</v>
      </c>
      <c r="W2262" s="3">
        <v>1.032</v>
      </c>
      <c r="X2262" s="3">
        <v>1.022</v>
      </c>
      <c r="Y2262" s="3">
        <v>1.042</v>
      </c>
      <c r="Z2262" s="25">
        <v>3.9700000000000002E-11</v>
      </c>
      <c r="AA2262" s="29" t="s">
        <v>7097</v>
      </c>
      <c r="AB2262" s="36">
        <v>0.61394599999999999</v>
      </c>
    </row>
    <row r="2263" spans="1:28" x14ac:dyDescent="0.3">
      <c r="A2263" s="37" t="s">
        <v>2586</v>
      </c>
      <c r="B2263" s="68" t="s">
        <v>3252</v>
      </c>
      <c r="C2263" s="30">
        <v>-6.2309999999999999</v>
      </c>
      <c r="D2263" s="30">
        <v>-0.19800000000000001</v>
      </c>
      <c r="E2263" s="31">
        <v>4.64E-10</v>
      </c>
      <c r="F2263" s="30">
        <v>1.0999999999999999E-2</v>
      </c>
      <c r="G2263" s="30">
        <v>4.2999999999999997E-2</v>
      </c>
      <c r="H2263" s="31">
        <v>1.84E-5</v>
      </c>
      <c r="I2263" s="32">
        <v>6</v>
      </c>
      <c r="J2263" s="32">
        <v>6</v>
      </c>
      <c r="K2263" s="32">
        <v>5</v>
      </c>
      <c r="L2263" s="36">
        <v>0</v>
      </c>
      <c r="M2263" s="36">
        <v>0</v>
      </c>
      <c r="N2263" s="36">
        <v>0</v>
      </c>
      <c r="O2263" s="36">
        <v>2E-3</v>
      </c>
      <c r="P2263" s="36">
        <v>0.998</v>
      </c>
      <c r="Q2263" s="72" t="s">
        <v>4602</v>
      </c>
      <c r="R2263" s="29" t="s">
        <v>7098</v>
      </c>
      <c r="S2263" s="36">
        <v>0.57399999999999995</v>
      </c>
      <c r="T2263" s="3" t="s">
        <v>31</v>
      </c>
      <c r="U2263" s="3" t="s">
        <v>24</v>
      </c>
      <c r="V2263" s="3">
        <v>0.71399999999999997</v>
      </c>
      <c r="W2263" s="3">
        <v>0.96899999999999997</v>
      </c>
      <c r="X2263" s="3">
        <v>0.95899999999999996</v>
      </c>
      <c r="Y2263" s="3">
        <v>0.97899999999999998</v>
      </c>
      <c r="Z2263" s="25">
        <v>1.5199999999999999E-9</v>
      </c>
      <c r="AA2263" s="29" t="s">
        <v>7099</v>
      </c>
      <c r="AB2263" s="36">
        <v>0.82672800000000002</v>
      </c>
    </row>
    <row r="2264" spans="1:28" x14ac:dyDescent="0.3">
      <c r="A2264" s="37" t="s">
        <v>2624</v>
      </c>
      <c r="B2264" s="68" t="s">
        <v>34</v>
      </c>
      <c r="C2264" s="30">
        <v>-6.23</v>
      </c>
      <c r="D2264" s="30">
        <v>-0.113</v>
      </c>
      <c r="E2264" s="31">
        <v>4.6600000000000005E-10</v>
      </c>
      <c r="F2264" s="30">
        <v>0.03</v>
      </c>
      <c r="G2264" s="30">
        <v>0.15</v>
      </c>
      <c r="H2264" s="31">
        <v>1.1E-4</v>
      </c>
      <c r="I2264" s="32">
        <v>4</v>
      </c>
      <c r="J2264" s="32">
        <v>5</v>
      </c>
      <c r="K2264" s="32">
        <v>4</v>
      </c>
      <c r="L2264" s="36">
        <v>1E-3</v>
      </c>
      <c r="M2264" s="36">
        <v>0</v>
      </c>
      <c r="N2264" s="36">
        <v>0.68300000000000005</v>
      </c>
      <c r="O2264" s="36">
        <v>1E-3</v>
      </c>
      <c r="P2264" s="36">
        <v>0.314</v>
      </c>
      <c r="Q2264" s="72" t="s">
        <v>4036</v>
      </c>
      <c r="R2264" s="29" t="s">
        <v>7100</v>
      </c>
      <c r="S2264" s="36">
        <v>0.57199999999999995</v>
      </c>
      <c r="T2264" s="3" t="s">
        <v>31</v>
      </c>
      <c r="U2264" s="3" t="s">
        <v>24</v>
      </c>
      <c r="V2264" s="3">
        <v>0.92400000000000004</v>
      </c>
      <c r="W2264" s="3">
        <v>1.054</v>
      </c>
      <c r="X2264" s="3">
        <v>1.036</v>
      </c>
      <c r="Y2264" s="3">
        <v>1.0720000000000001</v>
      </c>
      <c r="Z2264" s="25">
        <v>1.7200000000000001E-9</v>
      </c>
      <c r="AA2264" s="29" t="s">
        <v>2233</v>
      </c>
      <c r="AB2264" s="36">
        <v>0.97013000000000005</v>
      </c>
    </row>
    <row r="2265" spans="1:28" x14ac:dyDescent="0.3">
      <c r="A2265" s="37" t="s">
        <v>2603</v>
      </c>
      <c r="B2265" s="68" t="s">
        <v>5912</v>
      </c>
      <c r="C2265" s="30">
        <v>-6.2279999999999998</v>
      </c>
      <c r="D2265" s="30">
        <v>-3.4000000000000002E-2</v>
      </c>
      <c r="E2265" s="31">
        <v>4.7200000000000002E-10</v>
      </c>
      <c r="F2265" s="30">
        <v>0.47299999999999998</v>
      </c>
      <c r="G2265" s="30">
        <v>0.56499999999999995</v>
      </c>
      <c r="H2265" s="31">
        <v>3.7E-37</v>
      </c>
      <c r="I2265" s="32">
        <v>43</v>
      </c>
      <c r="J2265" s="32">
        <v>44</v>
      </c>
      <c r="K2265" s="32">
        <v>40</v>
      </c>
      <c r="L2265" s="36">
        <v>0</v>
      </c>
      <c r="M2265" s="36">
        <v>0</v>
      </c>
      <c r="N2265" s="36">
        <v>0</v>
      </c>
      <c r="O2265" s="36">
        <v>2E-3</v>
      </c>
      <c r="P2265" s="36">
        <v>0.998</v>
      </c>
      <c r="Q2265" s="72" t="s">
        <v>5911</v>
      </c>
      <c r="R2265" s="29" t="s">
        <v>2462</v>
      </c>
      <c r="S2265" s="36">
        <v>1</v>
      </c>
      <c r="T2265" s="3" t="s">
        <v>16</v>
      </c>
      <c r="U2265" s="3" t="s">
        <v>24</v>
      </c>
      <c r="V2265" s="3">
        <v>0.58199999999999996</v>
      </c>
      <c r="W2265" s="3">
        <v>1.036</v>
      </c>
      <c r="X2265" s="3">
        <v>1.0269999999999999</v>
      </c>
      <c r="Y2265" s="3">
        <v>1.046</v>
      </c>
      <c r="Z2265" s="25">
        <v>3.5399999999999999E-14</v>
      </c>
      <c r="AA2265" s="29" t="s">
        <v>6222</v>
      </c>
      <c r="AB2265" s="36">
        <v>0.84137799999999996</v>
      </c>
    </row>
    <row r="2266" spans="1:28" x14ac:dyDescent="0.3">
      <c r="A2266" s="37" t="s">
        <v>2757</v>
      </c>
      <c r="B2266" s="68" t="s">
        <v>2958</v>
      </c>
      <c r="C2266" s="30">
        <v>-6.2279999999999998</v>
      </c>
      <c r="D2266" s="30">
        <v>-0.06</v>
      </c>
      <c r="E2266" s="31">
        <v>4.7300000000000002E-10</v>
      </c>
      <c r="F2266" s="30">
        <v>9.7000000000000003E-2</v>
      </c>
      <c r="G2266" s="30">
        <v>0.28199999999999997</v>
      </c>
      <c r="H2266" s="31">
        <v>3.9699999999999998E-8</v>
      </c>
      <c r="I2266" s="32">
        <v>50</v>
      </c>
      <c r="J2266" s="32">
        <v>50</v>
      </c>
      <c r="K2266" s="32">
        <v>49</v>
      </c>
      <c r="L2266" s="36">
        <v>0</v>
      </c>
      <c r="M2266" s="36">
        <v>0</v>
      </c>
      <c r="N2266" s="36">
        <v>2E-3</v>
      </c>
      <c r="O2266" s="36">
        <v>3.6999999999999998E-2</v>
      </c>
      <c r="P2266" s="36">
        <v>0.96199999999999997</v>
      </c>
      <c r="Q2266" s="72" t="s">
        <v>4601</v>
      </c>
      <c r="R2266" s="29" t="s">
        <v>7039</v>
      </c>
      <c r="S2266" s="36">
        <v>0.32900000000000001</v>
      </c>
      <c r="T2266" s="3" t="s">
        <v>16</v>
      </c>
      <c r="U2266" s="3" t="s">
        <v>15</v>
      </c>
      <c r="V2266" s="3">
        <v>0.67</v>
      </c>
      <c r="W2266" s="3">
        <v>0.97</v>
      </c>
      <c r="X2266" s="3">
        <v>0.96099999999999997</v>
      </c>
      <c r="Y2266" s="3">
        <v>0.97899999999999998</v>
      </c>
      <c r="Z2266" s="25">
        <v>4.49E-10</v>
      </c>
      <c r="AA2266" s="29" t="s">
        <v>7038</v>
      </c>
      <c r="AB2266" s="36">
        <v>0.99246900000000005</v>
      </c>
    </row>
    <row r="2267" spans="1:28" x14ac:dyDescent="0.3">
      <c r="A2267" s="37" t="s">
        <v>2581</v>
      </c>
      <c r="B2267" s="68" t="s">
        <v>2934</v>
      </c>
      <c r="C2267" s="30">
        <v>6.2270000000000003</v>
      </c>
      <c r="D2267" s="30">
        <v>0.16800000000000001</v>
      </c>
      <c r="E2267" s="31">
        <v>4.7600000000000001E-10</v>
      </c>
      <c r="F2267" s="30">
        <v>1.7000000000000001E-2</v>
      </c>
      <c r="G2267" s="30">
        <v>3.5999999999999997E-2</v>
      </c>
      <c r="H2267" s="31">
        <v>9.9500000000000005E-3</v>
      </c>
      <c r="I2267" s="32">
        <v>8</v>
      </c>
      <c r="J2267" s="32">
        <v>8</v>
      </c>
      <c r="K2267" s="32">
        <v>8</v>
      </c>
      <c r="L2267" s="36">
        <v>0</v>
      </c>
      <c r="M2267" s="36">
        <v>0</v>
      </c>
      <c r="N2267" s="36">
        <v>0.52200000000000002</v>
      </c>
      <c r="O2267" s="36">
        <v>7.0000000000000001E-3</v>
      </c>
      <c r="P2267" s="36">
        <v>0.47099999999999997</v>
      </c>
      <c r="Q2267" s="72" t="s">
        <v>4600</v>
      </c>
      <c r="R2267" s="29" t="s">
        <v>7101</v>
      </c>
      <c r="S2267" s="36">
        <v>0.81499999999999995</v>
      </c>
      <c r="T2267" s="3" t="s">
        <v>31</v>
      </c>
      <c r="U2267" s="3" t="s">
        <v>24</v>
      </c>
      <c r="V2267" s="3">
        <v>0.06</v>
      </c>
      <c r="W2267" s="3">
        <v>1.0680000000000001</v>
      </c>
      <c r="X2267" s="3">
        <v>1.048</v>
      </c>
      <c r="Y2267" s="3">
        <v>1.0880000000000001</v>
      </c>
      <c r="Z2267" s="25">
        <v>8.4799999999999994E-12</v>
      </c>
      <c r="AA2267" s="29" t="s">
        <v>6574</v>
      </c>
      <c r="AB2267" s="36">
        <v>0.89793699999999999</v>
      </c>
    </row>
    <row r="2268" spans="1:28" x14ac:dyDescent="0.3">
      <c r="A2268" s="37" t="s">
        <v>2652</v>
      </c>
      <c r="B2268" s="68" t="s">
        <v>2841</v>
      </c>
      <c r="C2268" s="30">
        <v>6.2270000000000003</v>
      </c>
      <c r="D2268" s="30">
        <v>9.1999999999999998E-2</v>
      </c>
      <c r="E2268" s="31">
        <v>4.7700000000000001E-10</v>
      </c>
      <c r="F2268" s="30">
        <v>5.1999999999999998E-2</v>
      </c>
      <c r="G2268" s="30">
        <v>0.106</v>
      </c>
      <c r="H2268" s="31">
        <v>2.1500000000000002E-6</v>
      </c>
      <c r="I2268" s="32">
        <v>13</v>
      </c>
      <c r="J2268" s="32">
        <v>13</v>
      </c>
      <c r="K2268" s="32">
        <v>13</v>
      </c>
      <c r="L2268" s="36">
        <v>0</v>
      </c>
      <c r="M2268" s="36">
        <v>0</v>
      </c>
      <c r="N2268" s="36">
        <v>0</v>
      </c>
      <c r="O2268" s="36">
        <v>0.45500000000000002</v>
      </c>
      <c r="P2268" s="36">
        <v>0.54500000000000004</v>
      </c>
      <c r="Q2268" s="72" t="s">
        <v>3837</v>
      </c>
      <c r="R2268" s="29" t="s">
        <v>6863</v>
      </c>
      <c r="S2268" s="36">
        <v>0.434</v>
      </c>
      <c r="T2268" s="3" t="s">
        <v>16</v>
      </c>
      <c r="U2268" s="3" t="s">
        <v>15</v>
      </c>
      <c r="V2268" s="3">
        <v>0.51200000000000001</v>
      </c>
      <c r="W2268" s="3">
        <v>1.0269999999999999</v>
      </c>
      <c r="X2268" s="3">
        <v>1.018</v>
      </c>
      <c r="Y2268" s="3">
        <v>1.036</v>
      </c>
      <c r="Z2268" s="25">
        <v>7.3200000000000004E-9</v>
      </c>
      <c r="AA2268" s="29" t="s">
        <v>6864</v>
      </c>
      <c r="AB2268" s="36">
        <v>0.997035</v>
      </c>
    </row>
    <row r="2269" spans="1:28" x14ac:dyDescent="0.3">
      <c r="A2269" s="37" t="s">
        <v>2573</v>
      </c>
      <c r="B2269" s="68" t="s">
        <v>2752</v>
      </c>
      <c r="C2269" s="30">
        <v>6.226</v>
      </c>
      <c r="D2269" s="30">
        <v>6.9000000000000006E-2</v>
      </c>
      <c r="E2269" s="31">
        <v>4.79E-10</v>
      </c>
      <c r="F2269" s="30">
        <v>0.1</v>
      </c>
      <c r="G2269" s="30">
        <v>0.14199999999999999</v>
      </c>
      <c r="H2269" s="31">
        <v>4.3599999999999998E-9</v>
      </c>
      <c r="I2269" s="32">
        <v>37</v>
      </c>
      <c r="J2269" s="32">
        <v>37</v>
      </c>
      <c r="K2269" s="32">
        <v>37</v>
      </c>
      <c r="L2269" s="36">
        <v>0</v>
      </c>
      <c r="M2269" s="36">
        <v>0</v>
      </c>
      <c r="N2269" s="36">
        <v>0</v>
      </c>
      <c r="O2269" s="36">
        <v>2.5000000000000001E-2</v>
      </c>
      <c r="P2269" s="36">
        <v>0.97499999999999998</v>
      </c>
      <c r="Q2269" s="72" t="s">
        <v>4599</v>
      </c>
      <c r="R2269" s="29" t="s">
        <v>6384</v>
      </c>
      <c r="S2269" s="36">
        <v>0.23599999999999999</v>
      </c>
      <c r="T2269" s="3" t="s">
        <v>16</v>
      </c>
      <c r="U2269" s="3" t="s">
        <v>15</v>
      </c>
      <c r="V2269" s="3">
        <v>0.54900000000000004</v>
      </c>
      <c r="W2269" s="3">
        <v>0.96499999999999997</v>
      </c>
      <c r="X2269" s="3">
        <v>0.95599999999999996</v>
      </c>
      <c r="Y2269" s="3">
        <v>0.97299999999999998</v>
      </c>
      <c r="Z2269" s="25">
        <v>7.2199999999999998E-15</v>
      </c>
      <c r="AA2269" s="29" t="s">
        <v>6385</v>
      </c>
      <c r="AB2269" s="36">
        <v>0.99754200000000004</v>
      </c>
    </row>
    <row r="2270" spans="1:28" x14ac:dyDescent="0.3">
      <c r="A2270" s="37" t="s">
        <v>2589</v>
      </c>
      <c r="B2270" s="68" t="s">
        <v>2747</v>
      </c>
      <c r="C2270" s="30">
        <v>-6.2249999999999996</v>
      </c>
      <c r="D2270" s="30">
        <v>-0.13100000000000001</v>
      </c>
      <c r="E2270" s="31">
        <v>4.8199999999999999E-10</v>
      </c>
      <c r="F2270" s="30">
        <v>3.9E-2</v>
      </c>
      <c r="G2270" s="30">
        <v>6.4000000000000001E-2</v>
      </c>
      <c r="H2270" s="31">
        <v>4.9299999999999999E-5</v>
      </c>
      <c r="I2270" s="32">
        <v>13</v>
      </c>
      <c r="J2270" s="32">
        <v>13</v>
      </c>
      <c r="K2270" s="32">
        <v>13</v>
      </c>
      <c r="L2270" s="36">
        <v>8.9999999999999993E-3</v>
      </c>
      <c r="M2270" s="36">
        <v>7.0000000000000001E-3</v>
      </c>
      <c r="N2270" s="36">
        <v>0.13700000000000001</v>
      </c>
      <c r="O2270" s="36">
        <v>0.11</v>
      </c>
      <c r="P2270" s="36">
        <v>0.73699999999999999</v>
      </c>
      <c r="Q2270" s="72" t="s">
        <v>3951</v>
      </c>
      <c r="R2270" s="29" t="s">
        <v>7102</v>
      </c>
      <c r="S2270" s="36">
        <v>0.49099999999999999</v>
      </c>
      <c r="T2270" s="3" t="s">
        <v>16</v>
      </c>
      <c r="U2270" s="3" t="s">
        <v>15</v>
      </c>
      <c r="V2270" s="3">
        <v>0.49299999999999999</v>
      </c>
      <c r="W2270" s="3">
        <v>0.97799999999999998</v>
      </c>
      <c r="X2270" s="3">
        <v>0.96899999999999997</v>
      </c>
      <c r="Y2270" s="3">
        <v>0.98699999999999999</v>
      </c>
      <c r="Z2270" s="25">
        <v>1.1200000000000001E-6</v>
      </c>
      <c r="AA2270" s="29" t="s">
        <v>7103</v>
      </c>
      <c r="AB2270" s="36">
        <v>0.98365100000000005</v>
      </c>
    </row>
    <row r="2271" spans="1:28" x14ac:dyDescent="0.3">
      <c r="A2271" s="37" t="s">
        <v>2585</v>
      </c>
      <c r="B2271" s="68" t="s">
        <v>2688</v>
      </c>
      <c r="C2271" s="30">
        <v>-6.2240000000000002</v>
      </c>
      <c r="D2271" s="30">
        <v>-6.8000000000000005E-2</v>
      </c>
      <c r="E2271" s="31">
        <v>4.8399999999999998E-10</v>
      </c>
      <c r="F2271" s="30">
        <v>9.2999999999999999E-2</v>
      </c>
      <c r="G2271" s="30">
        <v>0.104</v>
      </c>
      <c r="H2271" s="31">
        <v>1.69E-9</v>
      </c>
      <c r="I2271" s="32">
        <v>31</v>
      </c>
      <c r="J2271" s="32">
        <v>31</v>
      </c>
      <c r="K2271" s="32">
        <v>31</v>
      </c>
      <c r="L2271" s="36">
        <v>0</v>
      </c>
      <c r="M2271" s="36">
        <v>0</v>
      </c>
      <c r="N2271" s="36">
        <v>0</v>
      </c>
      <c r="O2271" s="36">
        <v>2.5000000000000001E-2</v>
      </c>
      <c r="P2271" s="36">
        <v>0.97499999999999998</v>
      </c>
      <c r="Q2271" s="72" t="s">
        <v>3563</v>
      </c>
      <c r="R2271" s="29" t="s">
        <v>6465</v>
      </c>
      <c r="S2271" s="36">
        <v>0.42</v>
      </c>
      <c r="T2271" s="3" t="s">
        <v>31</v>
      </c>
      <c r="U2271" s="3" t="s">
        <v>24</v>
      </c>
      <c r="V2271" s="3">
        <v>0.79700000000000004</v>
      </c>
      <c r="W2271" s="3">
        <v>1.0429999999999999</v>
      </c>
      <c r="X2271" s="3">
        <v>1.0309999999999999</v>
      </c>
      <c r="Y2271" s="3">
        <v>1.054</v>
      </c>
      <c r="Z2271" s="25">
        <v>3.4899999999999998E-13</v>
      </c>
      <c r="AA2271" s="29" t="s">
        <v>6464</v>
      </c>
      <c r="AB2271" s="36">
        <v>0.99675800000000003</v>
      </c>
    </row>
    <row r="2272" spans="1:28" x14ac:dyDescent="0.3">
      <c r="A2272" s="37" t="s">
        <v>2680</v>
      </c>
      <c r="B2272" s="68" t="s">
        <v>3251</v>
      </c>
      <c r="C2272" s="30">
        <v>6.2240000000000002</v>
      </c>
      <c r="D2272" s="30">
        <v>5.6000000000000001E-2</v>
      </c>
      <c r="E2272" s="31">
        <v>4.8499999999999998E-10</v>
      </c>
      <c r="F2272" s="30">
        <v>0.13700000000000001</v>
      </c>
      <c r="G2272" s="30">
        <v>9.6000000000000002E-2</v>
      </c>
      <c r="H2272" s="31">
        <v>2.5400000000000002E-3</v>
      </c>
      <c r="I2272" s="32">
        <v>53</v>
      </c>
      <c r="J2272" s="32">
        <v>53</v>
      </c>
      <c r="K2272" s="32">
        <v>53</v>
      </c>
      <c r="L2272" s="36">
        <v>0</v>
      </c>
      <c r="M2272" s="36">
        <v>0</v>
      </c>
      <c r="N2272" s="36">
        <v>0.66800000000000004</v>
      </c>
      <c r="O2272" s="36">
        <v>5.8000000000000003E-2</v>
      </c>
      <c r="P2272" s="36">
        <v>0.27300000000000002</v>
      </c>
      <c r="Q2272" s="72" t="s">
        <v>4598</v>
      </c>
      <c r="R2272" s="29" t="s">
        <v>6570</v>
      </c>
      <c r="S2272" s="36">
        <v>0.68799999999999994</v>
      </c>
      <c r="T2272" s="3" t="s">
        <v>31</v>
      </c>
      <c r="U2272" s="3" t="s">
        <v>15</v>
      </c>
      <c r="V2272" s="3">
        <v>0.14399999999999999</v>
      </c>
      <c r="W2272" s="3">
        <v>0.91800000000000004</v>
      </c>
      <c r="X2272" s="3">
        <v>0.90600000000000003</v>
      </c>
      <c r="Y2272" s="3">
        <v>0.93100000000000005</v>
      </c>
      <c r="Z2272" s="25">
        <v>3.7699999999999998E-37</v>
      </c>
      <c r="AA2272" s="29" t="s">
        <v>6078</v>
      </c>
      <c r="AB2272" s="36">
        <v>0.831986</v>
      </c>
    </row>
    <row r="2273" spans="1:28" x14ac:dyDescent="0.3">
      <c r="A2273" s="37" t="s">
        <v>2652</v>
      </c>
      <c r="B2273" s="68" t="s">
        <v>2903</v>
      </c>
      <c r="C2273" s="30">
        <v>6.2229999999999999</v>
      </c>
      <c r="D2273" s="30">
        <v>0.185</v>
      </c>
      <c r="E2273" s="31">
        <v>4.8599999999999998E-10</v>
      </c>
      <c r="F2273" s="30">
        <v>1.2E-2</v>
      </c>
      <c r="G2273" s="30">
        <v>5.1999999999999998E-2</v>
      </c>
      <c r="H2273" s="31">
        <v>9.7499999999999996E-4</v>
      </c>
      <c r="I2273" s="32">
        <v>6</v>
      </c>
      <c r="J2273" s="32">
        <v>6</v>
      </c>
      <c r="K2273" s="32">
        <v>6</v>
      </c>
      <c r="L2273" s="36">
        <v>0</v>
      </c>
      <c r="M2273" s="36">
        <v>0</v>
      </c>
      <c r="N2273" s="36">
        <v>2E-3</v>
      </c>
      <c r="O2273" s="36">
        <v>5.0000000000000001E-3</v>
      </c>
      <c r="P2273" s="36">
        <v>0.99399999999999999</v>
      </c>
      <c r="Q2273" s="72" t="s">
        <v>4405</v>
      </c>
      <c r="R2273" s="29" t="s">
        <v>6777</v>
      </c>
      <c r="S2273" s="36">
        <v>0.97699999999999998</v>
      </c>
      <c r="T2273" s="3" t="s">
        <v>16</v>
      </c>
      <c r="U2273" s="3" t="s">
        <v>24</v>
      </c>
      <c r="V2273" s="3">
        <v>0.61099999999999999</v>
      </c>
      <c r="W2273" s="3">
        <v>1.03</v>
      </c>
      <c r="X2273" s="3">
        <v>1.0209999999999999</v>
      </c>
      <c r="Y2273" s="3">
        <v>1.04</v>
      </c>
      <c r="Z2273" s="25">
        <v>1.3699999999999999E-10</v>
      </c>
      <c r="AA2273" s="29" t="s">
        <v>6754</v>
      </c>
      <c r="AB2273" s="36">
        <v>0.77740799999999999</v>
      </c>
    </row>
    <row r="2274" spans="1:28" x14ac:dyDescent="0.3">
      <c r="A2274" s="37" t="s">
        <v>2647</v>
      </c>
      <c r="B2274" s="68" t="s">
        <v>2629</v>
      </c>
      <c r="C2274" s="30">
        <v>-6.2220000000000004</v>
      </c>
      <c r="D2274" s="30">
        <v>-5.5E-2</v>
      </c>
      <c r="E2274" s="31">
        <v>4.8999999999999996E-10</v>
      </c>
      <c r="F2274" s="30">
        <v>0.123</v>
      </c>
      <c r="G2274" s="30">
        <v>0.18</v>
      </c>
      <c r="H2274" s="31">
        <v>4.8E-10</v>
      </c>
      <c r="I2274" s="32">
        <v>12</v>
      </c>
      <c r="J2274" s="32">
        <v>12</v>
      </c>
      <c r="K2274" s="32">
        <v>12</v>
      </c>
      <c r="L2274" s="36">
        <v>0</v>
      </c>
      <c r="M2274" s="36">
        <v>0</v>
      </c>
      <c r="N2274" s="36">
        <v>0</v>
      </c>
      <c r="O2274" s="36">
        <v>5.0000000000000001E-3</v>
      </c>
      <c r="P2274" s="36">
        <v>0.995</v>
      </c>
      <c r="Q2274" s="72" t="s">
        <v>4027</v>
      </c>
      <c r="R2274" s="29" t="s">
        <v>6738</v>
      </c>
      <c r="S2274" s="36">
        <v>0.61399999999999999</v>
      </c>
      <c r="T2274" s="3" t="s">
        <v>16</v>
      </c>
      <c r="U2274" s="3" t="s">
        <v>15</v>
      </c>
      <c r="V2274" s="3">
        <v>0.80300000000000005</v>
      </c>
      <c r="W2274" s="3">
        <v>0.96</v>
      </c>
      <c r="X2274" s="3">
        <v>0.94899999999999995</v>
      </c>
      <c r="Y2274" s="3">
        <v>0.97099999999999997</v>
      </c>
      <c r="Z2274" s="25">
        <v>1.65E-12</v>
      </c>
      <c r="AA2274" s="29" t="s">
        <v>6739</v>
      </c>
      <c r="AB2274" s="36">
        <v>0.98083200000000004</v>
      </c>
    </row>
    <row r="2275" spans="1:28" x14ac:dyDescent="0.3">
      <c r="A2275" s="37" t="s">
        <v>2589</v>
      </c>
      <c r="B2275" s="68" t="s">
        <v>2602</v>
      </c>
      <c r="C2275" s="30">
        <v>6.2220000000000004</v>
      </c>
      <c r="D2275" s="30">
        <v>0.04</v>
      </c>
      <c r="E2275" s="31">
        <v>4.9099999999999996E-10</v>
      </c>
      <c r="F2275" s="30">
        <v>0.245</v>
      </c>
      <c r="G2275" s="30">
        <v>0.379</v>
      </c>
      <c r="H2275" s="31">
        <v>4.3799999999999998E-29</v>
      </c>
      <c r="I2275" s="32">
        <v>23</v>
      </c>
      <c r="J2275" s="32">
        <v>23</v>
      </c>
      <c r="K2275" s="32">
        <v>23</v>
      </c>
      <c r="L2275" s="36">
        <v>0</v>
      </c>
      <c r="M2275" s="36">
        <v>0</v>
      </c>
      <c r="N2275" s="36">
        <v>0</v>
      </c>
      <c r="O2275" s="36">
        <v>3.9E-2</v>
      </c>
      <c r="P2275" s="36">
        <v>0.96</v>
      </c>
      <c r="Q2275" s="72" t="s">
        <v>3489</v>
      </c>
      <c r="R2275" s="29" t="s">
        <v>7104</v>
      </c>
      <c r="S2275" s="36">
        <v>1</v>
      </c>
      <c r="T2275" s="3" t="s">
        <v>31</v>
      </c>
      <c r="U2275" s="3" t="s">
        <v>24</v>
      </c>
      <c r="V2275" s="3">
        <v>0.439</v>
      </c>
      <c r="W2275" s="3">
        <v>0.97499999999999998</v>
      </c>
      <c r="X2275" s="3">
        <v>0.96599999999999997</v>
      </c>
      <c r="Y2275" s="3">
        <v>0.98399999999999999</v>
      </c>
      <c r="Z2275" s="25">
        <v>5.5099999999999997E-8</v>
      </c>
      <c r="AA2275" s="29" t="s">
        <v>6848</v>
      </c>
      <c r="AB2275" s="36">
        <v>0.98645799999999995</v>
      </c>
    </row>
    <row r="2276" spans="1:28" x14ac:dyDescent="0.3">
      <c r="A2276" s="37" t="s">
        <v>2649</v>
      </c>
      <c r="B2276" s="68" t="s">
        <v>2693</v>
      </c>
      <c r="C2276" s="30">
        <v>-6.2220000000000004</v>
      </c>
      <c r="D2276" s="30">
        <v>-4.8000000000000001E-2</v>
      </c>
      <c r="E2276" s="31">
        <v>4.9199999999999996E-10</v>
      </c>
      <c r="F2276" s="30">
        <v>0.17299999999999999</v>
      </c>
      <c r="G2276" s="30">
        <v>0.21199999999999999</v>
      </c>
      <c r="H2276" s="31">
        <v>3.3599999999999998E-19</v>
      </c>
      <c r="I2276" s="32">
        <v>37</v>
      </c>
      <c r="J2276" s="32">
        <v>37</v>
      </c>
      <c r="K2276" s="32">
        <v>36</v>
      </c>
      <c r="L2276" s="36">
        <v>0</v>
      </c>
      <c r="M2276" s="36">
        <v>0</v>
      </c>
      <c r="N2276" s="36">
        <v>0</v>
      </c>
      <c r="O2276" s="36">
        <v>1.4999999999999999E-2</v>
      </c>
      <c r="P2276" s="36">
        <v>0.98499999999999999</v>
      </c>
      <c r="Q2276" s="72" t="s">
        <v>3623</v>
      </c>
      <c r="R2276" s="29" t="s">
        <v>7085</v>
      </c>
      <c r="S2276" s="36">
        <v>0.46</v>
      </c>
      <c r="T2276" s="3" t="s">
        <v>31</v>
      </c>
      <c r="U2276" s="3" t="s">
        <v>24</v>
      </c>
      <c r="V2276" s="3">
        <v>0.65800000000000003</v>
      </c>
      <c r="W2276" s="3">
        <v>0.97199999999999998</v>
      </c>
      <c r="X2276" s="3">
        <v>0.96299999999999997</v>
      </c>
      <c r="Y2276" s="3">
        <v>0.98099999999999998</v>
      </c>
      <c r="Z2276" s="25">
        <v>3.8899999999999996E-9</v>
      </c>
      <c r="AA2276" s="29" t="s">
        <v>7086</v>
      </c>
      <c r="AB2276" s="36">
        <v>0.99192199999999997</v>
      </c>
    </row>
    <row r="2277" spans="1:28" x14ac:dyDescent="0.3">
      <c r="A2277" s="37" t="s">
        <v>5768</v>
      </c>
      <c r="B2277" s="68" t="s">
        <v>2805</v>
      </c>
      <c r="C2277" s="30">
        <v>6.22</v>
      </c>
      <c r="D2277" s="30">
        <v>0.109</v>
      </c>
      <c r="E2277" s="31">
        <v>4.9700000000000004E-10</v>
      </c>
      <c r="F2277" s="30">
        <v>3.4000000000000002E-2</v>
      </c>
      <c r="G2277" s="30">
        <v>5.8999999999999997E-2</v>
      </c>
      <c r="H2277" s="31">
        <v>7.7200000000000003E-3</v>
      </c>
      <c r="I2277" s="32">
        <v>13</v>
      </c>
      <c r="J2277" s="32">
        <v>14</v>
      </c>
      <c r="K2277" s="32">
        <v>13</v>
      </c>
      <c r="L2277" s="36">
        <v>0</v>
      </c>
      <c r="M2277" s="36">
        <v>5.0000000000000001E-3</v>
      </c>
      <c r="N2277" s="36">
        <v>0</v>
      </c>
      <c r="O2277" s="36">
        <v>5.0000000000000001E-3</v>
      </c>
      <c r="P2277" s="36">
        <v>0.98899999999999999</v>
      </c>
      <c r="Q2277" s="72" t="s">
        <v>5831</v>
      </c>
      <c r="R2277" s="29" t="s">
        <v>7105</v>
      </c>
      <c r="S2277" s="36">
        <v>0.624</v>
      </c>
      <c r="T2277" s="3" t="s">
        <v>31</v>
      </c>
      <c r="U2277" s="3" t="s">
        <v>24</v>
      </c>
      <c r="V2277" s="3">
        <v>0.52800000000000002</v>
      </c>
      <c r="W2277" s="3">
        <v>0.97399999999999998</v>
      </c>
      <c r="X2277" s="3">
        <v>0.96499999999999997</v>
      </c>
      <c r="Y2277" s="3">
        <v>0.98299999999999998</v>
      </c>
      <c r="Z2277" s="25">
        <v>7.4000000000000001E-9</v>
      </c>
      <c r="AA2277" s="29" t="s">
        <v>7106</v>
      </c>
      <c r="AB2277" s="36">
        <v>0.92249499999999995</v>
      </c>
    </row>
    <row r="2278" spans="1:28" x14ac:dyDescent="0.3">
      <c r="A2278" s="37" t="s">
        <v>2587</v>
      </c>
      <c r="B2278" s="68" t="s">
        <v>3249</v>
      </c>
      <c r="C2278" s="30">
        <v>-6.2190000000000003</v>
      </c>
      <c r="D2278" s="30">
        <v>-0.17699999999999999</v>
      </c>
      <c r="E2278" s="31">
        <v>4.9900000000000003E-10</v>
      </c>
      <c r="F2278" s="30">
        <v>1.4E-2</v>
      </c>
      <c r="G2278" s="30">
        <v>4.1000000000000002E-2</v>
      </c>
      <c r="H2278" s="31">
        <v>6.5300000000000004E-4</v>
      </c>
      <c r="I2278" s="32">
        <v>9</v>
      </c>
      <c r="J2278" s="32">
        <v>9</v>
      </c>
      <c r="K2278" s="32">
        <v>9</v>
      </c>
      <c r="L2278" s="36">
        <v>0</v>
      </c>
      <c r="M2278" s="36">
        <v>0</v>
      </c>
      <c r="N2278" s="36">
        <v>0.06</v>
      </c>
      <c r="O2278" s="36">
        <v>0</v>
      </c>
      <c r="P2278" s="36">
        <v>0.93899999999999995</v>
      </c>
      <c r="Q2278" s="72" t="s">
        <v>4596</v>
      </c>
      <c r="R2278" s="29" t="s">
        <v>7107</v>
      </c>
      <c r="S2278" s="36">
        <v>1</v>
      </c>
      <c r="T2278" s="3" t="s">
        <v>16</v>
      </c>
      <c r="U2278" s="3" t="s">
        <v>15</v>
      </c>
      <c r="V2278" s="3">
        <v>0.78400000000000003</v>
      </c>
      <c r="W2278" s="3">
        <v>1.0469999999999999</v>
      </c>
      <c r="X2278" s="3">
        <v>1.0349999999999999</v>
      </c>
      <c r="Y2278" s="3">
        <v>1.0589999999999999</v>
      </c>
      <c r="Z2278" s="25">
        <v>8.4699999999999996E-16</v>
      </c>
      <c r="AA2278" s="29" t="s">
        <v>7108</v>
      </c>
      <c r="AB2278" s="36">
        <v>0.58296000000000003</v>
      </c>
    </row>
    <row r="2279" spans="1:28" x14ac:dyDescent="0.3">
      <c r="A2279" s="37" t="s">
        <v>2790</v>
      </c>
      <c r="B2279" s="68" t="s">
        <v>2960</v>
      </c>
      <c r="C2279" s="30">
        <v>-6.2190000000000003</v>
      </c>
      <c r="D2279" s="30">
        <v>-6.0999999999999999E-2</v>
      </c>
      <c r="E2279" s="31">
        <v>4.9900000000000003E-10</v>
      </c>
      <c r="F2279" s="30">
        <v>0.13</v>
      </c>
      <c r="G2279" s="30">
        <v>0.20899999999999999</v>
      </c>
      <c r="H2279" s="31">
        <v>9.5200000000000005E-8</v>
      </c>
      <c r="I2279" s="32">
        <v>22</v>
      </c>
      <c r="J2279" s="32">
        <v>23</v>
      </c>
      <c r="K2279" s="32">
        <v>23</v>
      </c>
      <c r="L2279" s="36">
        <v>0</v>
      </c>
      <c r="M2279" s="36">
        <v>0</v>
      </c>
      <c r="N2279" s="36">
        <v>0.69399999999999995</v>
      </c>
      <c r="O2279" s="36">
        <v>0.129</v>
      </c>
      <c r="P2279" s="36">
        <v>0.17699999999999999</v>
      </c>
      <c r="Q2279" s="72" t="s">
        <v>4441</v>
      </c>
      <c r="R2279" s="29" t="s">
        <v>6091</v>
      </c>
      <c r="S2279" s="36">
        <v>0.64400000000000002</v>
      </c>
      <c r="T2279" s="3" t="s">
        <v>31</v>
      </c>
      <c r="U2279" s="3" t="s">
        <v>24</v>
      </c>
      <c r="V2279" s="3">
        <v>0.83099999999999996</v>
      </c>
      <c r="W2279" s="3">
        <v>0.92900000000000005</v>
      </c>
      <c r="X2279" s="3">
        <v>0.91800000000000004</v>
      </c>
      <c r="Y2279" s="3">
        <v>0.94</v>
      </c>
      <c r="Z2279" s="25">
        <v>1.3400000000000001E-33</v>
      </c>
      <c r="AA2279" s="29" t="s">
        <v>6045</v>
      </c>
      <c r="AB2279" s="36">
        <v>0.70273300000000005</v>
      </c>
    </row>
    <row r="2280" spans="1:28" x14ac:dyDescent="0.3">
      <c r="A2280" s="37" t="s">
        <v>2597</v>
      </c>
      <c r="B2280" s="68" t="s">
        <v>5898</v>
      </c>
      <c r="C2280" s="30">
        <v>6.2190000000000003</v>
      </c>
      <c r="D2280" s="30">
        <v>2.3E-2</v>
      </c>
      <c r="E2280" s="31">
        <v>4.9900000000000003E-10</v>
      </c>
      <c r="F2280" s="30">
        <v>0.57699999999999996</v>
      </c>
      <c r="G2280" s="30">
        <v>0.59499999999999997</v>
      </c>
      <c r="H2280" s="31">
        <v>3.3000000000000001E-45</v>
      </c>
      <c r="I2280" s="32">
        <v>79</v>
      </c>
      <c r="J2280" s="32">
        <v>79</v>
      </c>
      <c r="K2280" s="32">
        <v>71</v>
      </c>
      <c r="L2280" s="36">
        <v>0</v>
      </c>
      <c r="M2280" s="36">
        <v>0</v>
      </c>
      <c r="N2280" s="36">
        <v>0</v>
      </c>
      <c r="O2280" s="36">
        <v>0.39700000000000002</v>
      </c>
      <c r="P2280" s="36">
        <v>0.60299999999999998</v>
      </c>
      <c r="Q2280" s="72" t="s">
        <v>3937</v>
      </c>
      <c r="R2280" s="29" t="s">
        <v>6131</v>
      </c>
      <c r="S2280" s="36">
        <v>1</v>
      </c>
      <c r="T2280" s="3" t="s">
        <v>16</v>
      </c>
      <c r="U2280" s="3" t="s">
        <v>24</v>
      </c>
      <c r="V2280" s="3">
        <v>0.82299999999999995</v>
      </c>
      <c r="W2280" s="3">
        <v>1.0580000000000001</v>
      </c>
      <c r="X2280" s="3">
        <v>1.0449999999999999</v>
      </c>
      <c r="Y2280" s="3">
        <v>1.071</v>
      </c>
      <c r="Z2280" s="25">
        <v>7.3599999999999997E-19</v>
      </c>
      <c r="AA2280" s="29" t="s">
        <v>6132</v>
      </c>
      <c r="AB2280" s="32">
        <v>1</v>
      </c>
    </row>
    <row r="2281" spans="1:28" x14ac:dyDescent="0.3">
      <c r="A2281" s="37" t="s">
        <v>2589</v>
      </c>
      <c r="B2281" s="68" t="s">
        <v>663</v>
      </c>
      <c r="C2281" s="30">
        <v>-6.2190000000000003</v>
      </c>
      <c r="D2281" s="30">
        <v>-5.5E-2</v>
      </c>
      <c r="E2281" s="31">
        <v>5.0100000000000003E-10</v>
      </c>
      <c r="F2281" s="30">
        <v>0.153</v>
      </c>
      <c r="G2281" s="30">
        <v>0.191</v>
      </c>
      <c r="H2281" s="31">
        <v>7.3300000000000001E-14</v>
      </c>
      <c r="I2281" s="32">
        <v>24</v>
      </c>
      <c r="J2281" s="32">
        <v>24</v>
      </c>
      <c r="K2281" s="32">
        <v>24</v>
      </c>
      <c r="L2281" s="36">
        <v>0</v>
      </c>
      <c r="M2281" s="36">
        <v>0</v>
      </c>
      <c r="N2281" s="36">
        <v>0</v>
      </c>
      <c r="O2281" s="36">
        <v>0.67700000000000005</v>
      </c>
      <c r="P2281" s="36">
        <v>0.32300000000000001</v>
      </c>
      <c r="Q2281" s="72" t="s">
        <v>3595</v>
      </c>
      <c r="R2281" s="29" t="s">
        <v>6392</v>
      </c>
      <c r="S2281" s="36">
        <v>0.94399999999999995</v>
      </c>
      <c r="T2281" s="3" t="s">
        <v>16</v>
      </c>
      <c r="U2281" s="3" t="s">
        <v>15</v>
      </c>
      <c r="V2281" s="3">
        <v>0.52300000000000002</v>
      </c>
      <c r="W2281" s="3">
        <v>0.96599999999999997</v>
      </c>
      <c r="X2281" s="3">
        <v>0.95799999999999996</v>
      </c>
      <c r="Y2281" s="3">
        <v>0.97499999999999998</v>
      </c>
      <c r="Z2281" s="25">
        <v>1.2099999999999999E-13</v>
      </c>
      <c r="AA2281" s="29" t="s">
        <v>6393</v>
      </c>
      <c r="AB2281" s="36">
        <v>0.75262799999999996</v>
      </c>
    </row>
    <row r="2282" spans="1:28" x14ac:dyDescent="0.3">
      <c r="A2282" s="37" t="s">
        <v>2746</v>
      </c>
      <c r="B2282" s="68" t="s">
        <v>2853</v>
      </c>
      <c r="C2282" s="30">
        <v>-6.2169999999999996</v>
      </c>
      <c r="D2282" s="30">
        <v>-8.6999999999999994E-2</v>
      </c>
      <c r="E2282" s="31">
        <v>5.0600000000000001E-10</v>
      </c>
      <c r="F2282" s="30">
        <v>7.3999999999999996E-2</v>
      </c>
      <c r="G2282" s="30">
        <v>0.14599999999999999</v>
      </c>
      <c r="H2282" s="31">
        <v>5.0900000000000001E-4</v>
      </c>
      <c r="I2282" s="32">
        <v>12</v>
      </c>
      <c r="J2282" s="32">
        <v>12</v>
      </c>
      <c r="K2282" s="32">
        <v>12</v>
      </c>
      <c r="L2282" s="36">
        <v>0</v>
      </c>
      <c r="M2282" s="36">
        <v>0</v>
      </c>
      <c r="N2282" s="36">
        <v>4.0000000000000001E-3</v>
      </c>
      <c r="O2282" s="36">
        <v>5.0000000000000001E-3</v>
      </c>
      <c r="P2282" s="36">
        <v>0.99099999999999999</v>
      </c>
      <c r="Q2282" s="72" t="s">
        <v>4595</v>
      </c>
      <c r="R2282" s="29" t="s">
        <v>6580</v>
      </c>
      <c r="S2282" s="36">
        <v>0.435</v>
      </c>
      <c r="T2282" s="3" t="s">
        <v>16</v>
      </c>
      <c r="U2282" s="3" t="s">
        <v>24</v>
      </c>
      <c r="V2282" s="3">
        <v>0.44800000000000001</v>
      </c>
      <c r="W2282" s="3">
        <v>0.96899999999999997</v>
      </c>
      <c r="X2282" s="3">
        <v>0.96099999999999997</v>
      </c>
      <c r="Y2282" s="3">
        <v>0.97799999999999998</v>
      </c>
      <c r="Z2282" s="25">
        <v>1.6E-11</v>
      </c>
      <c r="AA2282" s="29" t="s">
        <v>6579</v>
      </c>
      <c r="AB2282" s="36">
        <v>0.96951399999999999</v>
      </c>
    </row>
    <row r="2283" spans="1:28" x14ac:dyDescent="0.3">
      <c r="A2283" s="37" t="s">
        <v>2586</v>
      </c>
      <c r="B2283" s="68" t="s">
        <v>2644</v>
      </c>
      <c r="C2283" s="30">
        <v>6.2160000000000002</v>
      </c>
      <c r="D2283" s="30">
        <v>4.1000000000000002E-2</v>
      </c>
      <c r="E2283" s="31">
        <v>5.09E-10</v>
      </c>
      <c r="F2283" s="30">
        <v>0.22</v>
      </c>
      <c r="G2283" s="30">
        <v>0.316</v>
      </c>
      <c r="H2283" s="31">
        <v>1.3700000000000001E-37</v>
      </c>
      <c r="I2283" s="32">
        <v>9</v>
      </c>
      <c r="J2283" s="32">
        <v>9</v>
      </c>
      <c r="K2283" s="32">
        <v>8</v>
      </c>
      <c r="L2283" s="36">
        <v>0</v>
      </c>
      <c r="M2283" s="36">
        <v>0</v>
      </c>
      <c r="N2283" s="36">
        <v>0</v>
      </c>
      <c r="O2283" s="36">
        <v>0.10100000000000001</v>
      </c>
      <c r="P2283" s="36">
        <v>0.89900000000000002</v>
      </c>
      <c r="Q2283" s="72" t="s">
        <v>4594</v>
      </c>
      <c r="R2283" s="29" t="s">
        <v>6879</v>
      </c>
      <c r="S2283" s="36">
        <v>0.55600000000000005</v>
      </c>
      <c r="T2283" s="3" t="s">
        <v>16</v>
      </c>
      <c r="U2283" s="3" t="s">
        <v>15</v>
      </c>
      <c r="V2283" s="3">
        <v>0.30599999999999999</v>
      </c>
      <c r="W2283" s="3">
        <v>1.028</v>
      </c>
      <c r="X2283" s="3">
        <v>1.018</v>
      </c>
      <c r="Y2283" s="3">
        <v>1.0389999999999999</v>
      </c>
      <c r="Z2283" s="25">
        <v>1.66E-8</v>
      </c>
      <c r="AA2283" s="29" t="s">
        <v>6880</v>
      </c>
      <c r="AB2283" s="36">
        <v>0.87414099999999995</v>
      </c>
    </row>
    <row r="2284" spans="1:28" x14ac:dyDescent="0.3">
      <c r="A2284" s="37" t="s">
        <v>2608</v>
      </c>
      <c r="B2284" s="68" t="s">
        <v>1669</v>
      </c>
      <c r="C2284" s="30">
        <v>-6.2160000000000002</v>
      </c>
      <c r="D2284" s="30">
        <v>-8.2000000000000003E-2</v>
      </c>
      <c r="E2284" s="31">
        <v>5.1E-10</v>
      </c>
      <c r="F2284" s="30">
        <v>6.6000000000000003E-2</v>
      </c>
      <c r="G2284" s="30">
        <v>0.15</v>
      </c>
      <c r="H2284" s="31">
        <v>9.4199999999999998E-12</v>
      </c>
      <c r="I2284" s="32">
        <v>15</v>
      </c>
      <c r="J2284" s="32">
        <v>15</v>
      </c>
      <c r="K2284" s="32">
        <v>15</v>
      </c>
      <c r="L2284" s="36">
        <v>0</v>
      </c>
      <c r="M2284" s="36">
        <v>0</v>
      </c>
      <c r="N2284" s="36">
        <v>0</v>
      </c>
      <c r="O2284" s="36">
        <v>2.5000000000000001E-2</v>
      </c>
      <c r="P2284" s="36">
        <v>0.97399999999999998</v>
      </c>
      <c r="Q2284" s="72" t="s">
        <v>4593</v>
      </c>
      <c r="R2284" s="29" t="s">
        <v>7109</v>
      </c>
      <c r="S2284" s="36">
        <v>0.17899999999999999</v>
      </c>
      <c r="T2284" s="3" t="s">
        <v>16</v>
      </c>
      <c r="U2284" s="3" t="s">
        <v>15</v>
      </c>
      <c r="V2284" s="3">
        <v>0.14000000000000001</v>
      </c>
      <c r="W2284" s="3">
        <v>0.96099999999999997</v>
      </c>
      <c r="X2284" s="3">
        <v>0.94699999999999995</v>
      </c>
      <c r="Y2284" s="3">
        <v>0.97399999999999998</v>
      </c>
      <c r="Z2284" s="25">
        <v>1.3000000000000001E-8</v>
      </c>
      <c r="AA2284" s="29" t="s">
        <v>7023</v>
      </c>
      <c r="AB2284" s="36">
        <v>0.99873999999999996</v>
      </c>
    </row>
    <row r="2285" spans="1:28" x14ac:dyDescent="0.3">
      <c r="A2285" s="37" t="s">
        <v>2685</v>
      </c>
      <c r="B2285" s="68" t="s">
        <v>34</v>
      </c>
      <c r="C2285" s="30">
        <v>-6.2149999999999999</v>
      </c>
      <c r="D2285" s="30">
        <v>-3.1E-2</v>
      </c>
      <c r="E2285" s="31">
        <v>5.1199999999999999E-10</v>
      </c>
      <c r="F2285" s="30">
        <v>0.21299999999999999</v>
      </c>
      <c r="G2285" s="30">
        <v>7.2999999999999995E-2</v>
      </c>
      <c r="H2285" s="31">
        <v>8.26E-3</v>
      </c>
      <c r="I2285" s="32">
        <v>16</v>
      </c>
      <c r="J2285" s="32">
        <v>18</v>
      </c>
      <c r="K2285" s="32">
        <v>16</v>
      </c>
      <c r="L2285" s="36">
        <v>0</v>
      </c>
      <c r="M2285" s="36">
        <v>0</v>
      </c>
      <c r="N2285" s="36">
        <v>0.222</v>
      </c>
      <c r="O2285" s="36">
        <v>4.0000000000000001E-3</v>
      </c>
      <c r="P2285" s="36">
        <v>0.77400000000000002</v>
      </c>
      <c r="Q2285" s="72" t="s">
        <v>4036</v>
      </c>
      <c r="R2285" s="29" t="s">
        <v>7100</v>
      </c>
      <c r="S2285" s="36">
        <v>0.41199999999999998</v>
      </c>
      <c r="T2285" s="3" t="s">
        <v>31</v>
      </c>
      <c r="U2285" s="3" t="s">
        <v>24</v>
      </c>
      <c r="V2285" s="3">
        <v>0.92400000000000004</v>
      </c>
      <c r="W2285" s="3">
        <v>1.054</v>
      </c>
      <c r="X2285" s="3">
        <v>1.036</v>
      </c>
      <c r="Y2285" s="3">
        <v>1.0720000000000001</v>
      </c>
      <c r="Z2285" s="25">
        <v>1.7200000000000001E-9</v>
      </c>
      <c r="AA2285" s="29" t="s">
        <v>2233</v>
      </c>
      <c r="AB2285" s="36">
        <v>0.97013000000000005</v>
      </c>
    </row>
    <row r="2286" spans="1:28" x14ac:dyDescent="0.3">
      <c r="A2286" s="37" t="s">
        <v>2579</v>
      </c>
      <c r="B2286" s="68" t="s">
        <v>3248</v>
      </c>
      <c r="C2286" s="30">
        <v>6.2140000000000004</v>
      </c>
      <c r="D2286" s="30">
        <v>0.13500000000000001</v>
      </c>
      <c r="E2286" s="31">
        <v>5.1699999999999997E-10</v>
      </c>
      <c r="F2286" s="30">
        <v>2.5000000000000001E-2</v>
      </c>
      <c r="G2286" s="30">
        <v>1.7000000000000001E-2</v>
      </c>
      <c r="H2286" s="31">
        <v>1.67E-2</v>
      </c>
      <c r="I2286" s="32">
        <v>20</v>
      </c>
      <c r="J2286" s="32">
        <v>20</v>
      </c>
      <c r="K2286" s="32">
        <v>20</v>
      </c>
      <c r="L2286" s="36">
        <v>0.124</v>
      </c>
      <c r="M2286" s="36">
        <v>2E-3</v>
      </c>
      <c r="N2286" s="36">
        <v>0.30299999999999999</v>
      </c>
      <c r="O2286" s="36">
        <v>4.0000000000000001E-3</v>
      </c>
      <c r="P2286" s="36">
        <v>0.56599999999999995</v>
      </c>
      <c r="Q2286" s="72" t="s">
        <v>4592</v>
      </c>
      <c r="R2286" s="29" t="s">
        <v>7110</v>
      </c>
      <c r="S2286" s="36">
        <v>0.68600000000000005</v>
      </c>
      <c r="T2286" s="3" t="s">
        <v>16</v>
      </c>
      <c r="U2286" s="3" t="s">
        <v>15</v>
      </c>
      <c r="V2286" s="3">
        <v>0.27300000000000002</v>
      </c>
      <c r="W2286" s="3">
        <v>1.028</v>
      </c>
      <c r="X2286" s="3">
        <v>1.0169999999999999</v>
      </c>
      <c r="Y2286" s="3">
        <v>1.038</v>
      </c>
      <c r="Z2286" s="25">
        <v>1.97E-7</v>
      </c>
      <c r="AA2286" s="29" t="s">
        <v>1769</v>
      </c>
      <c r="AB2286" s="36">
        <v>0.46092</v>
      </c>
    </row>
    <row r="2287" spans="1:28" x14ac:dyDescent="0.3">
      <c r="A2287" s="37" t="s">
        <v>2618</v>
      </c>
      <c r="B2287" s="68" t="s">
        <v>2899</v>
      </c>
      <c r="C2287" s="30">
        <v>-6.2130000000000001</v>
      </c>
      <c r="D2287" s="30">
        <v>-4.1000000000000002E-2</v>
      </c>
      <c r="E2287" s="31">
        <v>5.1999999999999996E-10</v>
      </c>
      <c r="F2287" s="30">
        <v>0.27700000000000002</v>
      </c>
      <c r="G2287" s="30">
        <v>0.4</v>
      </c>
      <c r="H2287" s="31">
        <v>5.5300000000000003E-15</v>
      </c>
      <c r="I2287" s="32">
        <v>30</v>
      </c>
      <c r="J2287" s="32">
        <v>30</v>
      </c>
      <c r="K2287" s="32">
        <v>30</v>
      </c>
      <c r="L2287" s="36">
        <v>0</v>
      </c>
      <c r="M2287" s="36">
        <v>0</v>
      </c>
      <c r="N2287" s="36">
        <v>0</v>
      </c>
      <c r="O2287" s="36">
        <v>1</v>
      </c>
      <c r="P2287" s="36">
        <v>0</v>
      </c>
      <c r="Q2287" s="72" t="s">
        <v>4591</v>
      </c>
      <c r="R2287" s="29" t="s">
        <v>6113</v>
      </c>
      <c r="S2287" s="36">
        <v>0.44800000000000001</v>
      </c>
      <c r="T2287" s="3" t="s">
        <v>31</v>
      </c>
      <c r="U2287" s="3" t="s">
        <v>24</v>
      </c>
      <c r="V2287" s="3">
        <v>0.32</v>
      </c>
      <c r="W2287" s="3">
        <v>1.0469999999999999</v>
      </c>
      <c r="X2287" s="3">
        <v>1.0369999999999999</v>
      </c>
      <c r="Y2287" s="3">
        <v>1.0569999999999999</v>
      </c>
      <c r="Z2287" s="25">
        <v>3.3800000000000003E-20</v>
      </c>
      <c r="AA2287" s="29" t="s">
        <v>6123</v>
      </c>
      <c r="AB2287" s="36">
        <v>0.99968900000000005</v>
      </c>
    </row>
    <row r="2288" spans="1:28" x14ac:dyDescent="0.3">
      <c r="A2288" s="37" t="s">
        <v>2589</v>
      </c>
      <c r="B2288" s="68" t="s">
        <v>335</v>
      </c>
      <c r="C2288" s="30">
        <v>6.2130000000000001</v>
      </c>
      <c r="D2288" s="30">
        <v>6.4000000000000001E-2</v>
      </c>
      <c r="E2288" s="31">
        <v>5.2099999999999996E-10</v>
      </c>
      <c r="F2288" s="30">
        <v>0.11700000000000001</v>
      </c>
      <c r="G2288" s="30">
        <v>0.15</v>
      </c>
      <c r="H2288" s="31">
        <v>7.0599999999999994E-11</v>
      </c>
      <c r="I2288" s="32">
        <v>24</v>
      </c>
      <c r="J2288" s="32">
        <v>25</v>
      </c>
      <c r="K2288" s="32">
        <v>24</v>
      </c>
      <c r="L2288" s="36">
        <v>0</v>
      </c>
      <c r="M2288" s="36">
        <v>0</v>
      </c>
      <c r="N2288" s="36">
        <v>0</v>
      </c>
      <c r="O2288" s="36">
        <v>0.01</v>
      </c>
      <c r="P2288" s="36">
        <v>0.99</v>
      </c>
      <c r="Q2288" s="72" t="s">
        <v>3873</v>
      </c>
      <c r="R2288" s="29" t="s">
        <v>6645</v>
      </c>
      <c r="S2288" s="36">
        <v>0.54700000000000004</v>
      </c>
      <c r="T2288" s="3" t="s">
        <v>31</v>
      </c>
      <c r="U2288" s="3" t="s">
        <v>24</v>
      </c>
      <c r="V2288" s="3">
        <v>0.60399999999999998</v>
      </c>
      <c r="W2288" s="3">
        <v>1.0329999999999999</v>
      </c>
      <c r="X2288" s="3">
        <v>1.0229999999999999</v>
      </c>
      <c r="Y2288" s="3">
        <v>1.042</v>
      </c>
      <c r="Z2288" s="25">
        <v>7.7100000000000001E-12</v>
      </c>
      <c r="AA2288" s="29" t="s">
        <v>6528</v>
      </c>
      <c r="AB2288" s="36">
        <v>0.99665099999999995</v>
      </c>
    </row>
    <row r="2289" spans="1:28" x14ac:dyDescent="0.3">
      <c r="A2289" s="37" t="s">
        <v>2590</v>
      </c>
      <c r="B2289" s="68" t="s">
        <v>2693</v>
      </c>
      <c r="C2289" s="30">
        <v>-6.2119999999999997</v>
      </c>
      <c r="D2289" s="30">
        <v>-7.1999999999999995E-2</v>
      </c>
      <c r="E2289" s="31">
        <v>5.2400000000000005E-10</v>
      </c>
      <c r="F2289" s="30">
        <v>8.7999999999999995E-2</v>
      </c>
      <c r="G2289" s="30">
        <v>0.13500000000000001</v>
      </c>
      <c r="H2289" s="31">
        <v>8.4200000000000003E-9</v>
      </c>
      <c r="I2289" s="32">
        <v>11</v>
      </c>
      <c r="J2289" s="32">
        <v>11</v>
      </c>
      <c r="K2289" s="32">
        <v>11</v>
      </c>
      <c r="L2289" s="36">
        <v>0</v>
      </c>
      <c r="M2289" s="36">
        <v>0</v>
      </c>
      <c r="N2289" s="36">
        <v>0</v>
      </c>
      <c r="O2289" s="36">
        <v>3.0000000000000001E-3</v>
      </c>
      <c r="P2289" s="36">
        <v>0.997</v>
      </c>
      <c r="Q2289" s="72" t="s">
        <v>3623</v>
      </c>
      <c r="R2289" s="29" t="s">
        <v>7085</v>
      </c>
      <c r="S2289" s="36">
        <v>0.40300000000000002</v>
      </c>
      <c r="T2289" s="3" t="s">
        <v>31</v>
      </c>
      <c r="U2289" s="3" t="s">
        <v>24</v>
      </c>
      <c r="V2289" s="3">
        <v>0.65800000000000003</v>
      </c>
      <c r="W2289" s="3">
        <v>0.97199999999999998</v>
      </c>
      <c r="X2289" s="3">
        <v>0.96299999999999997</v>
      </c>
      <c r="Y2289" s="3">
        <v>0.98099999999999998</v>
      </c>
      <c r="Z2289" s="25">
        <v>3.8899999999999996E-9</v>
      </c>
      <c r="AA2289" s="29" t="s">
        <v>7086</v>
      </c>
      <c r="AB2289" s="36">
        <v>0.99192199999999997</v>
      </c>
    </row>
    <row r="2290" spans="1:28" x14ac:dyDescent="0.3">
      <c r="A2290" s="37" t="s">
        <v>2585</v>
      </c>
      <c r="B2290" s="68" t="s">
        <v>34</v>
      </c>
      <c r="C2290" s="30">
        <v>-6.2119999999999997</v>
      </c>
      <c r="D2290" s="30">
        <v>-5.6000000000000001E-2</v>
      </c>
      <c r="E2290" s="31">
        <v>5.2400000000000005E-10</v>
      </c>
      <c r="F2290" s="30">
        <v>0.109</v>
      </c>
      <c r="G2290" s="30">
        <v>0.152</v>
      </c>
      <c r="H2290" s="31">
        <v>2.73E-13</v>
      </c>
      <c r="I2290" s="32">
        <v>11</v>
      </c>
      <c r="J2290" s="32">
        <v>12</v>
      </c>
      <c r="K2290" s="32">
        <v>11</v>
      </c>
      <c r="L2290" s="36">
        <v>0</v>
      </c>
      <c r="M2290" s="36">
        <v>0</v>
      </c>
      <c r="N2290" s="36">
        <v>0</v>
      </c>
      <c r="O2290" s="36">
        <v>1.4E-2</v>
      </c>
      <c r="P2290" s="36">
        <v>0.98599999999999999</v>
      </c>
      <c r="Q2290" s="72" t="s">
        <v>4342</v>
      </c>
      <c r="R2290" s="29" t="s">
        <v>7111</v>
      </c>
      <c r="S2290" s="36">
        <v>0.32600000000000001</v>
      </c>
      <c r="T2290" s="3" t="s">
        <v>31</v>
      </c>
      <c r="U2290" s="3" t="s">
        <v>24</v>
      </c>
      <c r="V2290" s="3">
        <v>7.8E-2</v>
      </c>
      <c r="W2290" s="3">
        <v>0.95099999999999996</v>
      </c>
      <c r="X2290" s="3">
        <v>0.93500000000000005</v>
      </c>
      <c r="Y2290" s="3">
        <v>0.96699999999999997</v>
      </c>
      <c r="Z2290" s="25">
        <v>6.34E-9</v>
      </c>
      <c r="AA2290" s="29" t="s">
        <v>7112</v>
      </c>
      <c r="AB2290" s="32">
        <v>1</v>
      </c>
    </row>
    <row r="2291" spans="1:28" x14ac:dyDescent="0.3">
      <c r="A2291" s="37" t="s">
        <v>2601</v>
      </c>
      <c r="B2291" s="68" t="s">
        <v>2716</v>
      </c>
      <c r="C2291" s="30">
        <v>6.2110000000000003</v>
      </c>
      <c r="D2291" s="30">
        <v>3.6999999999999998E-2</v>
      </c>
      <c r="E2291" s="31">
        <v>5.2700000000000004E-10</v>
      </c>
      <c r="F2291" s="30">
        <v>0.28599999999999998</v>
      </c>
      <c r="G2291" s="30">
        <v>0.371</v>
      </c>
      <c r="H2291" s="31">
        <v>4.7000000000000003E-37</v>
      </c>
      <c r="I2291" s="32">
        <v>22</v>
      </c>
      <c r="J2291" s="32">
        <v>22</v>
      </c>
      <c r="K2291" s="32">
        <v>22</v>
      </c>
      <c r="L2291" s="36">
        <v>0</v>
      </c>
      <c r="M2291" s="36">
        <v>0</v>
      </c>
      <c r="N2291" s="36">
        <v>0</v>
      </c>
      <c r="O2291" s="36">
        <v>1.2999999999999999E-2</v>
      </c>
      <c r="P2291" s="36">
        <v>0.98699999999999999</v>
      </c>
      <c r="Q2291" s="72" t="s">
        <v>4581</v>
      </c>
      <c r="R2291" s="29" t="s">
        <v>6815</v>
      </c>
      <c r="S2291" s="36">
        <v>0.995</v>
      </c>
      <c r="T2291" s="3" t="s">
        <v>31</v>
      </c>
      <c r="U2291" s="3" t="s">
        <v>24</v>
      </c>
      <c r="V2291" s="3">
        <v>0.55400000000000005</v>
      </c>
      <c r="W2291" s="3">
        <v>1.0289999999999999</v>
      </c>
      <c r="X2291" s="3">
        <v>1.02</v>
      </c>
      <c r="Y2291" s="3">
        <v>1.0389999999999999</v>
      </c>
      <c r="Z2291" s="25">
        <v>3.6700000000000003E-10</v>
      </c>
      <c r="AA2291" s="29" t="s">
        <v>6725</v>
      </c>
      <c r="AB2291" s="36">
        <v>0.99691799999999997</v>
      </c>
    </row>
    <row r="2292" spans="1:28" x14ac:dyDescent="0.3">
      <c r="A2292" s="37" t="s">
        <v>2649</v>
      </c>
      <c r="B2292" s="68" t="s">
        <v>2629</v>
      </c>
      <c r="C2292" s="30">
        <v>-6.2089999999999996</v>
      </c>
      <c r="D2292" s="30">
        <v>-0.05</v>
      </c>
      <c r="E2292" s="31">
        <v>5.3200000000000002E-10</v>
      </c>
      <c r="F2292" s="30">
        <v>0.14399999999999999</v>
      </c>
      <c r="G2292" s="30">
        <v>0.25700000000000001</v>
      </c>
      <c r="H2292" s="31">
        <v>6.1200000000000001E-25</v>
      </c>
      <c r="I2292" s="32">
        <v>8</v>
      </c>
      <c r="J2292" s="32">
        <v>8</v>
      </c>
      <c r="K2292" s="32">
        <v>8</v>
      </c>
      <c r="L2292" s="36">
        <v>0</v>
      </c>
      <c r="M2292" s="36">
        <v>0</v>
      </c>
      <c r="N2292" s="36">
        <v>0</v>
      </c>
      <c r="O2292" s="36">
        <v>1</v>
      </c>
      <c r="P2292" s="36">
        <v>0</v>
      </c>
      <c r="Q2292" s="72" t="s">
        <v>4396</v>
      </c>
      <c r="R2292" s="29" t="s">
        <v>6913</v>
      </c>
      <c r="S2292" s="36">
        <v>0.80400000000000005</v>
      </c>
      <c r="T2292" s="3" t="s">
        <v>31</v>
      </c>
      <c r="U2292" s="3" t="s">
        <v>24</v>
      </c>
      <c r="V2292" s="3">
        <v>0.191</v>
      </c>
      <c r="W2292" s="3">
        <v>1.026</v>
      </c>
      <c r="X2292" s="3">
        <v>1.0149999999999999</v>
      </c>
      <c r="Y2292" s="3">
        <v>1.038</v>
      </c>
      <c r="Z2292" s="25">
        <v>7.5299999999999999E-6</v>
      </c>
      <c r="AA2292" s="29" t="s">
        <v>6598</v>
      </c>
      <c r="AB2292" s="36">
        <v>0.75605500000000003</v>
      </c>
    </row>
    <row r="2293" spans="1:28" x14ac:dyDescent="0.3">
      <c r="A2293" s="37" t="s">
        <v>2579</v>
      </c>
      <c r="B2293" s="68" t="s">
        <v>2673</v>
      </c>
      <c r="C2293" s="30">
        <v>-6.2089999999999996</v>
      </c>
      <c r="D2293" s="30">
        <v>-3.5999999999999997E-2</v>
      </c>
      <c r="E2293" s="31">
        <v>5.3200000000000002E-10</v>
      </c>
      <c r="F2293" s="30">
        <v>0.32600000000000001</v>
      </c>
      <c r="G2293" s="30">
        <v>0.43099999999999999</v>
      </c>
      <c r="H2293" s="31">
        <v>4.3300000000000001E-47</v>
      </c>
      <c r="I2293" s="32">
        <v>28</v>
      </c>
      <c r="J2293" s="32">
        <v>28</v>
      </c>
      <c r="K2293" s="32">
        <v>28</v>
      </c>
      <c r="L2293" s="36">
        <v>0</v>
      </c>
      <c r="M2293" s="36">
        <v>0</v>
      </c>
      <c r="N2293" s="36">
        <v>0</v>
      </c>
      <c r="O2293" s="36">
        <v>1</v>
      </c>
      <c r="P2293" s="36">
        <v>0</v>
      </c>
      <c r="Q2293" s="72" t="s">
        <v>4590</v>
      </c>
      <c r="R2293" s="29" t="s">
        <v>7113</v>
      </c>
      <c r="S2293" s="36">
        <v>0.81699999999999995</v>
      </c>
      <c r="T2293" s="3" t="s">
        <v>31</v>
      </c>
      <c r="U2293" s="3" t="s">
        <v>24</v>
      </c>
      <c r="V2293" s="3">
        <v>0.49199999999999999</v>
      </c>
      <c r="W2293" s="3">
        <v>0.97699999999999998</v>
      </c>
      <c r="X2293" s="3">
        <v>0.96899999999999997</v>
      </c>
      <c r="Y2293" s="3">
        <v>0.98599999999999999</v>
      </c>
      <c r="Z2293" s="25">
        <v>4.75E-7</v>
      </c>
      <c r="AA2293" s="29" t="s">
        <v>7114</v>
      </c>
      <c r="AB2293" s="36">
        <v>0.873444</v>
      </c>
    </row>
    <row r="2294" spans="1:28" x14ac:dyDescent="0.3">
      <c r="A2294" s="37" t="s">
        <v>2619</v>
      </c>
      <c r="B2294" s="68" t="s">
        <v>3247</v>
      </c>
      <c r="C2294" s="30">
        <v>-6.2089999999999996</v>
      </c>
      <c r="D2294" s="30">
        <v>-0.04</v>
      </c>
      <c r="E2294" s="31">
        <v>5.3300000000000002E-10</v>
      </c>
      <c r="F2294" s="30">
        <v>0.27</v>
      </c>
      <c r="G2294" s="30">
        <v>0.3</v>
      </c>
      <c r="H2294" s="31">
        <v>4.3099999999999999E-26</v>
      </c>
      <c r="I2294" s="32">
        <v>56</v>
      </c>
      <c r="J2294" s="32">
        <v>65</v>
      </c>
      <c r="K2294" s="32">
        <v>62</v>
      </c>
      <c r="L2294" s="36">
        <v>0</v>
      </c>
      <c r="M2294" s="36">
        <v>0</v>
      </c>
      <c r="N2294" s="36">
        <v>0</v>
      </c>
      <c r="O2294" s="36">
        <v>0.98399999999999999</v>
      </c>
      <c r="P2294" s="36">
        <v>1.6E-2</v>
      </c>
      <c r="Q2294" s="72" t="s">
        <v>4589</v>
      </c>
      <c r="R2294" s="29" t="s">
        <v>6305</v>
      </c>
      <c r="S2294" s="36">
        <v>0.96799999999999997</v>
      </c>
      <c r="T2294" s="3" t="s">
        <v>16</v>
      </c>
      <c r="U2294" s="3" t="s">
        <v>15</v>
      </c>
      <c r="V2294" s="3">
        <v>0.60899999999999999</v>
      </c>
      <c r="W2294" s="3">
        <v>1.0409999999999999</v>
      </c>
      <c r="X2294" s="3">
        <v>1.0309999999999999</v>
      </c>
      <c r="Y2294" s="3">
        <v>1.05</v>
      </c>
      <c r="Z2294" s="25">
        <v>1.8499999999999999E-17</v>
      </c>
      <c r="AA2294" s="29" t="s">
        <v>6306</v>
      </c>
      <c r="AB2294" s="36">
        <v>0.496998</v>
      </c>
    </row>
    <row r="2295" spans="1:28" x14ac:dyDescent="0.3">
      <c r="A2295" s="37" t="s">
        <v>2681</v>
      </c>
      <c r="B2295" s="68" t="s">
        <v>3187</v>
      </c>
      <c r="C2295" s="30">
        <v>6.2089999999999996</v>
      </c>
      <c r="D2295" s="30">
        <v>6.5000000000000002E-2</v>
      </c>
      <c r="E2295" s="31">
        <v>5.3300000000000002E-10</v>
      </c>
      <c r="F2295" s="30">
        <v>0.121</v>
      </c>
      <c r="G2295" s="30">
        <v>0.26300000000000001</v>
      </c>
      <c r="H2295" s="31">
        <v>3.6500000000000003E-8</v>
      </c>
      <c r="I2295" s="32">
        <v>9</v>
      </c>
      <c r="J2295" s="32">
        <v>9</v>
      </c>
      <c r="K2295" s="32">
        <v>9</v>
      </c>
      <c r="L2295" s="36">
        <v>0</v>
      </c>
      <c r="M2295" s="36">
        <v>0</v>
      </c>
      <c r="N2295" s="36">
        <v>4.7E-2</v>
      </c>
      <c r="O2295" s="36">
        <v>2E-3</v>
      </c>
      <c r="P2295" s="36">
        <v>0.95099999999999996</v>
      </c>
      <c r="Q2295" s="72" t="s">
        <v>4444</v>
      </c>
      <c r="R2295" s="29" t="s">
        <v>6684</v>
      </c>
      <c r="S2295" s="36">
        <v>0.56299999999999994</v>
      </c>
      <c r="T2295" s="3" t="s">
        <v>31</v>
      </c>
      <c r="U2295" s="3" t="s">
        <v>24</v>
      </c>
      <c r="V2295" s="3">
        <v>0.432</v>
      </c>
      <c r="W2295" s="3">
        <v>0.96299999999999997</v>
      </c>
      <c r="X2295" s="3">
        <v>0.95399999999999996</v>
      </c>
      <c r="Y2295" s="3">
        <v>0.97199999999999998</v>
      </c>
      <c r="Z2295" s="25">
        <v>2.3899999999999999E-16</v>
      </c>
      <c r="AA2295" s="29" t="s">
        <v>6685</v>
      </c>
      <c r="AB2295" s="36">
        <v>0.99916799999999995</v>
      </c>
    </row>
    <row r="2296" spans="1:28" x14ac:dyDescent="0.3">
      <c r="A2296" s="37" t="s">
        <v>2628</v>
      </c>
      <c r="B2296" s="68" t="s">
        <v>2701</v>
      </c>
      <c r="C2296" s="30">
        <v>-6.2080000000000002</v>
      </c>
      <c r="D2296" s="30">
        <v>-8.7999999999999995E-2</v>
      </c>
      <c r="E2296" s="31">
        <v>5.3500000000000001E-10</v>
      </c>
      <c r="F2296" s="30">
        <v>4.9000000000000002E-2</v>
      </c>
      <c r="G2296" s="30">
        <v>0.10199999999999999</v>
      </c>
      <c r="H2296" s="31">
        <v>3.3700000000000001E-4</v>
      </c>
      <c r="I2296" s="32">
        <v>19</v>
      </c>
      <c r="J2296" s="32">
        <v>19</v>
      </c>
      <c r="K2296" s="32">
        <v>19</v>
      </c>
      <c r="L2296" s="36">
        <v>0</v>
      </c>
      <c r="M2296" s="36">
        <v>0</v>
      </c>
      <c r="N2296" s="36">
        <v>2E-3</v>
      </c>
      <c r="O2296" s="36">
        <v>5.0000000000000001E-3</v>
      </c>
      <c r="P2296" s="36">
        <v>0.99199999999999999</v>
      </c>
      <c r="Q2296" s="72" t="s">
        <v>4588</v>
      </c>
      <c r="R2296" s="29" t="s">
        <v>7115</v>
      </c>
      <c r="S2296" s="36">
        <v>0.98799999999999999</v>
      </c>
      <c r="T2296" s="3" t="s">
        <v>31</v>
      </c>
      <c r="U2296" s="3" t="s">
        <v>15</v>
      </c>
      <c r="V2296" s="3">
        <v>0.16200000000000001</v>
      </c>
      <c r="W2296" s="3">
        <v>1.034</v>
      </c>
      <c r="X2296" s="3">
        <v>1.0209999999999999</v>
      </c>
      <c r="Y2296" s="3">
        <v>1.0469999999999999</v>
      </c>
      <c r="Z2296" s="25">
        <v>6.9199999999999998E-8</v>
      </c>
      <c r="AA2296" s="29" t="s">
        <v>7054</v>
      </c>
      <c r="AB2296" s="36">
        <v>0.97600799999999999</v>
      </c>
    </row>
    <row r="2297" spans="1:28" x14ac:dyDescent="0.3">
      <c r="A2297" s="37" t="s">
        <v>2746</v>
      </c>
      <c r="B2297" s="68" t="s">
        <v>2841</v>
      </c>
      <c r="C2297" s="30">
        <v>6.2080000000000002</v>
      </c>
      <c r="D2297" s="30">
        <v>6.8000000000000005E-2</v>
      </c>
      <c r="E2297" s="31">
        <v>5.3600000000000001E-10</v>
      </c>
      <c r="F2297" s="30">
        <v>9.7000000000000003E-2</v>
      </c>
      <c r="G2297" s="30">
        <v>0.14199999999999999</v>
      </c>
      <c r="H2297" s="31">
        <v>7.1900000000000002E-4</v>
      </c>
      <c r="I2297" s="32">
        <v>16</v>
      </c>
      <c r="J2297" s="32">
        <v>16</v>
      </c>
      <c r="K2297" s="32">
        <v>16</v>
      </c>
      <c r="L2297" s="36">
        <v>0</v>
      </c>
      <c r="M2297" s="36">
        <v>0</v>
      </c>
      <c r="N2297" s="36">
        <v>3.0000000000000001E-3</v>
      </c>
      <c r="O2297" s="36">
        <v>1.9E-2</v>
      </c>
      <c r="P2297" s="36">
        <v>0.97799999999999998</v>
      </c>
      <c r="Q2297" s="72" t="s">
        <v>4155</v>
      </c>
      <c r="R2297" s="29" t="s">
        <v>6514</v>
      </c>
      <c r="S2297" s="36">
        <v>0.751</v>
      </c>
      <c r="T2297" s="3" t="s">
        <v>16</v>
      </c>
      <c r="U2297" s="3" t="s">
        <v>24</v>
      </c>
      <c r="V2297" s="3">
        <v>0.57399999999999995</v>
      </c>
      <c r="W2297" s="3">
        <v>0.96299999999999997</v>
      </c>
      <c r="X2297" s="3">
        <v>0.95199999999999996</v>
      </c>
      <c r="Y2297" s="3">
        <v>0.97499999999999998</v>
      </c>
      <c r="Z2297" s="25">
        <v>1.75E-9</v>
      </c>
      <c r="AA2297" s="29" t="s">
        <v>6513</v>
      </c>
      <c r="AB2297" s="36">
        <v>0.87421199999999999</v>
      </c>
    </row>
    <row r="2298" spans="1:28" x14ac:dyDescent="0.3">
      <c r="A2298" s="37" t="s">
        <v>2585</v>
      </c>
      <c r="B2298" s="68" t="s">
        <v>2841</v>
      </c>
      <c r="C2298" s="30">
        <v>6.2080000000000002</v>
      </c>
      <c r="D2298" s="30">
        <v>4.5999999999999999E-2</v>
      </c>
      <c r="E2298" s="31">
        <v>5.3600000000000001E-10</v>
      </c>
      <c r="F2298" s="30">
        <v>0.2</v>
      </c>
      <c r="G2298" s="30">
        <v>0.28699999999999998</v>
      </c>
      <c r="H2298" s="31">
        <v>1.1899999999999999E-26</v>
      </c>
      <c r="I2298" s="32">
        <v>17</v>
      </c>
      <c r="J2298" s="32">
        <v>17</v>
      </c>
      <c r="K2298" s="32">
        <v>17</v>
      </c>
      <c r="L2298" s="36">
        <v>0</v>
      </c>
      <c r="M2298" s="36">
        <v>0</v>
      </c>
      <c r="N2298" s="36">
        <v>0</v>
      </c>
      <c r="O2298" s="36">
        <v>0.57899999999999996</v>
      </c>
      <c r="P2298" s="36">
        <v>0.42099999999999999</v>
      </c>
      <c r="Q2298" s="72" t="s">
        <v>3965</v>
      </c>
      <c r="R2298" s="29" t="s">
        <v>6888</v>
      </c>
      <c r="S2298" s="36">
        <v>0.81299999999999994</v>
      </c>
      <c r="T2298" s="3" t="s">
        <v>31</v>
      </c>
      <c r="U2298" s="3" t="s">
        <v>24</v>
      </c>
      <c r="V2298" s="3">
        <v>0.52200000000000002</v>
      </c>
      <c r="W2298" s="3">
        <v>1.026</v>
      </c>
      <c r="X2298" s="3">
        <v>1.0169999999999999</v>
      </c>
      <c r="Y2298" s="3">
        <v>1.0349999999999999</v>
      </c>
      <c r="Z2298" s="25">
        <v>1.5700000000000002E-8</v>
      </c>
      <c r="AA2298" s="29" t="s">
        <v>6864</v>
      </c>
      <c r="AB2298" s="36">
        <v>0.93431399999999998</v>
      </c>
    </row>
    <row r="2299" spans="1:28" x14ac:dyDescent="0.3">
      <c r="A2299" s="37" t="s">
        <v>2649</v>
      </c>
      <c r="B2299" s="68" t="s">
        <v>2841</v>
      </c>
      <c r="C2299" s="30">
        <v>6.2080000000000002</v>
      </c>
      <c r="D2299" s="30">
        <v>7.1999999999999995E-2</v>
      </c>
      <c r="E2299" s="31">
        <v>5.3600000000000001E-10</v>
      </c>
      <c r="F2299" s="30">
        <v>8.5000000000000006E-2</v>
      </c>
      <c r="G2299" s="30">
        <v>6.0999999999999999E-2</v>
      </c>
      <c r="H2299" s="31">
        <v>6.0700000000000003E-6</v>
      </c>
      <c r="I2299" s="32">
        <v>27</v>
      </c>
      <c r="J2299" s="32">
        <v>27</v>
      </c>
      <c r="K2299" s="32">
        <v>27</v>
      </c>
      <c r="L2299" s="36">
        <v>0</v>
      </c>
      <c r="M2299" s="36">
        <v>0</v>
      </c>
      <c r="N2299" s="36">
        <v>0</v>
      </c>
      <c r="O2299" s="36">
        <v>0.01</v>
      </c>
      <c r="P2299" s="36">
        <v>0.99</v>
      </c>
      <c r="Q2299" s="72" t="s">
        <v>3897</v>
      </c>
      <c r="R2299" s="29" t="s">
        <v>6708</v>
      </c>
      <c r="S2299" s="36">
        <v>0.99299999999999999</v>
      </c>
      <c r="T2299" s="3" t="s">
        <v>31</v>
      </c>
      <c r="U2299" s="3" t="s">
        <v>24</v>
      </c>
      <c r="V2299" s="3">
        <v>0.55000000000000004</v>
      </c>
      <c r="W2299" s="3">
        <v>0.95899999999999996</v>
      </c>
      <c r="X2299" s="3">
        <v>0.94799999999999995</v>
      </c>
      <c r="Y2299" s="3">
        <v>0.97099999999999997</v>
      </c>
      <c r="Z2299" s="25">
        <v>1.6700000000000001E-11</v>
      </c>
      <c r="AA2299" s="29" t="s">
        <v>6707</v>
      </c>
      <c r="AB2299" s="36">
        <v>0.97169099999999997</v>
      </c>
    </row>
    <row r="2300" spans="1:28" x14ac:dyDescent="0.3">
      <c r="A2300" s="37" t="s">
        <v>2637</v>
      </c>
      <c r="B2300" s="68" t="s">
        <v>2674</v>
      </c>
      <c r="C2300" s="30">
        <v>6.2069999999999999</v>
      </c>
      <c r="D2300" s="30">
        <v>0.04</v>
      </c>
      <c r="E2300" s="31">
        <v>5.4E-10</v>
      </c>
      <c r="F2300" s="30">
        <v>0.40500000000000003</v>
      </c>
      <c r="G2300" s="30">
        <v>0.498</v>
      </c>
      <c r="H2300" s="31">
        <v>1.2399999999999999E-35</v>
      </c>
      <c r="I2300" s="32">
        <v>50</v>
      </c>
      <c r="J2300" s="32">
        <v>50</v>
      </c>
      <c r="K2300" s="32">
        <v>43</v>
      </c>
      <c r="L2300" s="36">
        <v>0</v>
      </c>
      <c r="M2300" s="36">
        <v>0</v>
      </c>
      <c r="N2300" s="36">
        <v>0</v>
      </c>
      <c r="O2300" s="36">
        <v>0.19600000000000001</v>
      </c>
      <c r="P2300" s="36">
        <v>0.80400000000000005</v>
      </c>
      <c r="Q2300" s="72" t="s">
        <v>5911</v>
      </c>
      <c r="R2300" s="29" t="s">
        <v>2462</v>
      </c>
      <c r="S2300" s="36">
        <v>1</v>
      </c>
      <c r="T2300" s="3" t="s">
        <v>16</v>
      </c>
      <c r="U2300" s="3" t="s">
        <v>24</v>
      </c>
      <c r="V2300" s="3">
        <v>0.58199999999999996</v>
      </c>
      <c r="W2300" s="3">
        <v>1.036</v>
      </c>
      <c r="X2300" s="3">
        <v>1.0269999999999999</v>
      </c>
      <c r="Y2300" s="3">
        <v>1.046</v>
      </c>
      <c r="Z2300" s="25">
        <v>3.5399999999999999E-14</v>
      </c>
      <c r="AA2300" s="29" t="s">
        <v>6222</v>
      </c>
      <c r="AB2300" s="36">
        <v>0.84137799999999996</v>
      </c>
    </row>
    <row r="2301" spans="1:28" x14ac:dyDescent="0.3">
      <c r="A2301" s="37" t="s">
        <v>2573</v>
      </c>
      <c r="B2301" s="68" t="s">
        <v>1599</v>
      </c>
      <c r="C2301" s="30">
        <v>-6.2069999999999999</v>
      </c>
      <c r="D2301" s="30">
        <v>-7.5999999999999998E-2</v>
      </c>
      <c r="E2301" s="31">
        <v>5.4099999999999999E-10</v>
      </c>
      <c r="F2301" s="30">
        <v>6.6000000000000003E-2</v>
      </c>
      <c r="G2301" s="30">
        <v>0.10299999999999999</v>
      </c>
      <c r="H2301" s="31">
        <v>5.5799999999999999E-7</v>
      </c>
      <c r="I2301" s="32">
        <v>23</v>
      </c>
      <c r="J2301" s="32">
        <v>23</v>
      </c>
      <c r="K2301" s="32">
        <v>22</v>
      </c>
      <c r="L2301" s="36">
        <v>0</v>
      </c>
      <c r="M2301" s="36">
        <v>0</v>
      </c>
      <c r="N2301" s="36">
        <v>3.9E-2</v>
      </c>
      <c r="O2301" s="36">
        <v>6.7000000000000004E-2</v>
      </c>
      <c r="P2301" s="36">
        <v>0.89400000000000002</v>
      </c>
      <c r="Q2301" s="72" t="s">
        <v>4587</v>
      </c>
      <c r="R2301" s="29" t="s">
        <v>6214</v>
      </c>
      <c r="S2301" s="36">
        <v>1</v>
      </c>
      <c r="T2301" s="3" t="s">
        <v>16</v>
      </c>
      <c r="U2301" s="3" t="s">
        <v>15</v>
      </c>
      <c r="V2301" s="3">
        <v>0.44900000000000001</v>
      </c>
      <c r="W2301" s="3">
        <v>0.95099999999999996</v>
      </c>
      <c r="X2301" s="3">
        <v>0.94199999999999995</v>
      </c>
      <c r="Y2301" s="3">
        <v>0.96</v>
      </c>
      <c r="Z2301" s="25">
        <v>4.2000000000000002E-26</v>
      </c>
      <c r="AA2301" s="29" t="s">
        <v>6215</v>
      </c>
      <c r="AB2301" s="36">
        <v>0.57182200000000005</v>
      </c>
    </row>
    <row r="2302" spans="1:28" x14ac:dyDescent="0.3">
      <c r="A2302" s="37" t="s">
        <v>2608</v>
      </c>
      <c r="B2302" s="68" t="s">
        <v>2930</v>
      </c>
      <c r="C2302" s="30">
        <v>-6.2069999999999999</v>
      </c>
      <c r="D2302" s="30">
        <v>-0.107</v>
      </c>
      <c r="E2302" s="31">
        <v>5.4099999999999999E-10</v>
      </c>
      <c r="F2302" s="30">
        <v>5.3999999999999999E-2</v>
      </c>
      <c r="G2302" s="30">
        <v>7.8E-2</v>
      </c>
      <c r="H2302" s="31">
        <v>3.1599999999999998E-6</v>
      </c>
      <c r="I2302" s="32">
        <v>20</v>
      </c>
      <c r="J2302" s="32">
        <v>20</v>
      </c>
      <c r="K2302" s="32" t="s">
        <v>5162</v>
      </c>
      <c r="L2302" s="36" t="s">
        <v>5162</v>
      </c>
      <c r="M2302" s="36" t="s">
        <v>5162</v>
      </c>
      <c r="N2302" s="36" t="s">
        <v>5162</v>
      </c>
      <c r="O2302" s="36" t="s">
        <v>5162</v>
      </c>
      <c r="P2302" s="36" t="s">
        <v>5162</v>
      </c>
      <c r="Q2302" s="72" t="s">
        <v>5162</v>
      </c>
      <c r="R2302" s="29" t="s">
        <v>5162</v>
      </c>
      <c r="S2302" s="36" t="s">
        <v>5162</v>
      </c>
      <c r="T2302" s="3" t="s">
        <v>5162</v>
      </c>
      <c r="U2302" s="3" t="s">
        <v>5162</v>
      </c>
      <c r="V2302" s="3" t="s">
        <v>5162</v>
      </c>
      <c r="W2302" s="3" t="s">
        <v>5162</v>
      </c>
      <c r="X2302" s="3" t="s">
        <v>5162</v>
      </c>
      <c r="Y2302" s="3" t="s">
        <v>5162</v>
      </c>
      <c r="Z2302" s="25" t="s">
        <v>5162</v>
      </c>
      <c r="AA2302" s="29" t="s">
        <v>5162</v>
      </c>
      <c r="AB2302" s="96" t="s">
        <v>5162</v>
      </c>
    </row>
    <row r="2303" spans="1:28" x14ac:dyDescent="0.3">
      <c r="A2303" s="37" t="s">
        <v>2581</v>
      </c>
      <c r="B2303" s="68" t="s">
        <v>2669</v>
      </c>
      <c r="C2303" s="30">
        <v>6.2050000000000001</v>
      </c>
      <c r="D2303" s="30">
        <v>9.7000000000000003E-2</v>
      </c>
      <c r="E2303" s="31">
        <v>5.4599999999999998E-10</v>
      </c>
      <c r="F2303" s="30">
        <v>4.2999999999999997E-2</v>
      </c>
      <c r="G2303" s="30">
        <v>5.1999999999999998E-2</v>
      </c>
      <c r="H2303" s="31">
        <v>2.4299999999999999E-3</v>
      </c>
      <c r="I2303" s="32">
        <v>28</v>
      </c>
      <c r="J2303" s="32">
        <v>28</v>
      </c>
      <c r="K2303" s="32">
        <v>28</v>
      </c>
      <c r="L2303" s="36">
        <v>0</v>
      </c>
      <c r="M2303" s="36">
        <v>0</v>
      </c>
      <c r="N2303" s="36">
        <v>1E-3</v>
      </c>
      <c r="O2303" s="36">
        <v>1.4E-2</v>
      </c>
      <c r="P2303" s="36">
        <v>0.98399999999999999</v>
      </c>
      <c r="Q2303" s="72" t="s">
        <v>4274</v>
      </c>
      <c r="R2303" s="29" t="s">
        <v>6972</v>
      </c>
      <c r="S2303" s="36">
        <v>0.57199999999999995</v>
      </c>
      <c r="T2303" s="3" t="s">
        <v>31</v>
      </c>
      <c r="U2303" s="3" t="s">
        <v>24</v>
      </c>
      <c r="V2303" s="3">
        <v>0.503</v>
      </c>
      <c r="W2303" s="3">
        <v>0.97</v>
      </c>
      <c r="X2303" s="3">
        <v>0.96199999999999997</v>
      </c>
      <c r="Y2303" s="3">
        <v>0.97899999999999998</v>
      </c>
      <c r="Z2303" s="25">
        <v>4.9899999999999997E-11</v>
      </c>
      <c r="AA2303" s="29" t="s">
        <v>2189</v>
      </c>
      <c r="AB2303" s="36">
        <v>0.99540899999999999</v>
      </c>
    </row>
    <row r="2304" spans="1:28" x14ac:dyDescent="0.3">
      <c r="A2304" s="37" t="s">
        <v>2619</v>
      </c>
      <c r="B2304" s="68" t="s">
        <v>1304</v>
      </c>
      <c r="C2304" s="30">
        <v>6.2050000000000001</v>
      </c>
      <c r="D2304" s="30">
        <v>0.05</v>
      </c>
      <c r="E2304" s="31">
        <v>5.4599999999999998E-10</v>
      </c>
      <c r="F2304" s="30">
        <v>0.188</v>
      </c>
      <c r="G2304" s="30">
        <v>0.249</v>
      </c>
      <c r="H2304" s="31">
        <v>3.09E-21</v>
      </c>
      <c r="I2304" s="32">
        <v>46</v>
      </c>
      <c r="J2304" s="32">
        <v>47</v>
      </c>
      <c r="K2304" s="32">
        <v>46</v>
      </c>
      <c r="L2304" s="36">
        <v>0</v>
      </c>
      <c r="M2304" s="36">
        <v>0</v>
      </c>
      <c r="N2304" s="36">
        <v>0</v>
      </c>
      <c r="O2304" s="36">
        <v>5.0000000000000001E-3</v>
      </c>
      <c r="P2304" s="36">
        <v>0.995</v>
      </c>
      <c r="Q2304" s="72" t="s">
        <v>4586</v>
      </c>
      <c r="R2304" s="29" t="s">
        <v>6882</v>
      </c>
      <c r="S2304" s="36">
        <v>0.53500000000000003</v>
      </c>
      <c r="T2304" s="3" t="s">
        <v>16</v>
      </c>
      <c r="U2304" s="3" t="s">
        <v>15</v>
      </c>
      <c r="V2304" s="3">
        <v>0.58099999999999996</v>
      </c>
      <c r="W2304" s="3">
        <v>0.96799999999999997</v>
      </c>
      <c r="X2304" s="3">
        <v>0.95899999999999996</v>
      </c>
      <c r="Y2304" s="3">
        <v>0.97699999999999998</v>
      </c>
      <c r="Z2304" s="25">
        <v>2.08E-12</v>
      </c>
      <c r="AA2304" s="29" t="s">
        <v>2020</v>
      </c>
      <c r="AB2304" s="36">
        <v>0.99890599999999996</v>
      </c>
    </row>
    <row r="2305" spans="1:28" x14ac:dyDescent="0.3">
      <c r="A2305" s="37" t="s">
        <v>2659</v>
      </c>
      <c r="B2305" s="68" t="s">
        <v>1067</v>
      </c>
      <c r="C2305" s="30">
        <v>6.2050000000000001</v>
      </c>
      <c r="D2305" s="30">
        <v>3.7999999999999999E-2</v>
      </c>
      <c r="E2305" s="31">
        <v>5.4799999999999997E-10</v>
      </c>
      <c r="F2305" s="30">
        <v>0.28799999999999998</v>
      </c>
      <c r="G2305" s="30">
        <v>0.45200000000000001</v>
      </c>
      <c r="H2305" s="31">
        <v>2.43E-16</v>
      </c>
      <c r="I2305" s="32">
        <v>34</v>
      </c>
      <c r="J2305" s="32">
        <v>34</v>
      </c>
      <c r="K2305" s="32">
        <v>33</v>
      </c>
      <c r="L2305" s="36">
        <v>0</v>
      </c>
      <c r="M2305" s="36">
        <v>0</v>
      </c>
      <c r="N2305" s="36">
        <v>0</v>
      </c>
      <c r="O2305" s="36">
        <v>3.1E-2</v>
      </c>
      <c r="P2305" s="36">
        <v>0.96899999999999997</v>
      </c>
      <c r="Q2305" s="72" t="s">
        <v>4222</v>
      </c>
      <c r="R2305" s="29" t="s">
        <v>6874</v>
      </c>
      <c r="S2305" s="36">
        <v>0.26100000000000001</v>
      </c>
      <c r="T2305" s="3" t="s">
        <v>31</v>
      </c>
      <c r="U2305" s="3" t="s">
        <v>24</v>
      </c>
      <c r="V2305" s="3">
        <v>0.52300000000000002</v>
      </c>
      <c r="W2305" s="3">
        <v>1.03</v>
      </c>
      <c r="X2305" s="3">
        <v>1.0209999999999999</v>
      </c>
      <c r="Y2305" s="3">
        <v>1.0389999999999999</v>
      </c>
      <c r="Z2305" s="25">
        <v>8.1300000000000006E-11</v>
      </c>
      <c r="AA2305" s="29" t="s">
        <v>6875</v>
      </c>
      <c r="AB2305" s="36">
        <v>0.99946100000000004</v>
      </c>
    </row>
    <row r="2306" spans="1:28" x14ac:dyDescent="0.3">
      <c r="A2306" s="37" t="s">
        <v>2681</v>
      </c>
      <c r="B2306" s="68" t="s">
        <v>2863</v>
      </c>
      <c r="C2306" s="30">
        <v>6.2039999999999997</v>
      </c>
      <c r="D2306" s="30">
        <v>4.9000000000000002E-2</v>
      </c>
      <c r="E2306" s="31">
        <v>5.4899999999999997E-10</v>
      </c>
      <c r="F2306" s="30">
        <v>0.16500000000000001</v>
      </c>
      <c r="G2306" s="30">
        <v>0.29199999999999998</v>
      </c>
      <c r="H2306" s="31">
        <v>5.4199999999999999E-9</v>
      </c>
      <c r="I2306" s="32">
        <v>12</v>
      </c>
      <c r="J2306" s="32">
        <v>12</v>
      </c>
      <c r="K2306" s="32">
        <v>12</v>
      </c>
      <c r="L2306" s="36">
        <v>0</v>
      </c>
      <c r="M2306" s="36">
        <v>0</v>
      </c>
      <c r="N2306" s="36">
        <v>0</v>
      </c>
      <c r="O2306" s="36">
        <v>8.9999999999999993E-3</v>
      </c>
      <c r="P2306" s="36">
        <v>0.99099999999999999</v>
      </c>
      <c r="Q2306" s="72" t="s">
        <v>3794</v>
      </c>
      <c r="R2306" s="29" t="s">
        <v>7055</v>
      </c>
      <c r="S2306" s="36">
        <v>0.45</v>
      </c>
      <c r="T2306" s="3" t="s">
        <v>31</v>
      </c>
      <c r="U2306" s="3" t="s">
        <v>24</v>
      </c>
      <c r="V2306" s="3">
        <v>0.52700000000000002</v>
      </c>
      <c r="W2306" s="3">
        <v>0.97199999999999998</v>
      </c>
      <c r="X2306" s="3">
        <v>0.96299999999999997</v>
      </c>
      <c r="Y2306" s="3">
        <v>0.98099999999999998</v>
      </c>
      <c r="Z2306" s="25">
        <v>1.1599999999999999E-9</v>
      </c>
      <c r="AA2306" s="29" t="s">
        <v>6765</v>
      </c>
      <c r="AB2306" s="36">
        <v>0.97837600000000002</v>
      </c>
    </row>
    <row r="2307" spans="1:28" x14ac:dyDescent="0.3">
      <c r="A2307" s="37" t="s">
        <v>2605</v>
      </c>
      <c r="B2307" s="68" t="s">
        <v>2609</v>
      </c>
      <c r="C2307" s="30">
        <v>-6.2039999999999997</v>
      </c>
      <c r="D2307" s="30">
        <v>-8.4000000000000005E-2</v>
      </c>
      <c r="E2307" s="31">
        <v>5.5099999999999996E-10</v>
      </c>
      <c r="F2307" s="30">
        <v>9.1999999999999998E-2</v>
      </c>
      <c r="G2307" s="30">
        <v>0.09</v>
      </c>
      <c r="H2307" s="31">
        <v>6.1900000000000005E-8</v>
      </c>
      <c r="I2307" s="32">
        <v>28</v>
      </c>
      <c r="J2307" s="32">
        <v>28</v>
      </c>
      <c r="K2307" s="32">
        <v>28</v>
      </c>
      <c r="L2307" s="36">
        <v>0</v>
      </c>
      <c r="M2307" s="36">
        <v>0</v>
      </c>
      <c r="N2307" s="36">
        <v>0.20399999999999999</v>
      </c>
      <c r="O2307" s="36">
        <v>0.23499999999999999</v>
      </c>
      <c r="P2307" s="36">
        <v>0.56100000000000005</v>
      </c>
      <c r="Q2307" s="72" t="s">
        <v>3590</v>
      </c>
      <c r="R2307" s="29" t="s">
        <v>6805</v>
      </c>
      <c r="S2307" s="36">
        <v>0.73199999999999998</v>
      </c>
      <c r="T2307" s="3" t="s">
        <v>16</v>
      </c>
      <c r="U2307" s="3" t="s">
        <v>15</v>
      </c>
      <c r="V2307" s="3">
        <v>0.45</v>
      </c>
      <c r="W2307" s="3">
        <v>0.96599999999999997</v>
      </c>
      <c r="X2307" s="3">
        <v>0.95399999999999996</v>
      </c>
      <c r="Y2307" s="3">
        <v>0.97799999999999998</v>
      </c>
      <c r="Z2307" s="25">
        <v>2.0199999999999999E-8</v>
      </c>
      <c r="AA2307" s="29" t="s">
        <v>6806</v>
      </c>
      <c r="AB2307" s="36">
        <v>0.28338999999999998</v>
      </c>
    </row>
    <row r="2308" spans="1:28" x14ac:dyDescent="0.3">
      <c r="A2308" s="37" t="s">
        <v>2579</v>
      </c>
      <c r="B2308" s="68" t="s">
        <v>2792</v>
      </c>
      <c r="C2308" s="30">
        <v>6.2039999999999997</v>
      </c>
      <c r="D2308" s="30">
        <v>0.153</v>
      </c>
      <c r="E2308" s="31">
        <v>5.5099999999999996E-10</v>
      </c>
      <c r="F2308" s="30">
        <v>2.1999999999999999E-2</v>
      </c>
      <c r="G2308" s="30">
        <v>6.4000000000000001E-2</v>
      </c>
      <c r="H2308" s="31">
        <v>2.2500000000000001E-6</v>
      </c>
      <c r="I2308" s="32">
        <v>25</v>
      </c>
      <c r="J2308" s="32">
        <v>25</v>
      </c>
      <c r="K2308" s="32">
        <v>25</v>
      </c>
      <c r="L2308" s="36">
        <v>0</v>
      </c>
      <c r="M2308" s="36">
        <v>0</v>
      </c>
      <c r="N2308" s="36">
        <v>2E-3</v>
      </c>
      <c r="O2308" s="36">
        <v>2.1999999999999999E-2</v>
      </c>
      <c r="P2308" s="36">
        <v>0.97599999999999998</v>
      </c>
      <c r="Q2308" s="72" t="s">
        <v>4585</v>
      </c>
      <c r="R2308" s="29" t="s">
        <v>6733</v>
      </c>
      <c r="S2308" s="36">
        <v>9.8000000000000004E-2</v>
      </c>
      <c r="T2308" s="3" t="s">
        <v>31</v>
      </c>
      <c r="U2308" s="3" t="s">
        <v>24</v>
      </c>
      <c r="V2308" s="3">
        <v>0.78600000000000003</v>
      </c>
      <c r="W2308" s="3">
        <v>1.04</v>
      </c>
      <c r="X2308" s="3">
        <v>1.028</v>
      </c>
      <c r="Y2308" s="3">
        <v>1.052</v>
      </c>
      <c r="Z2308" s="25">
        <v>1.0199999999999999E-11</v>
      </c>
      <c r="AA2308" s="29" t="s">
        <v>6734</v>
      </c>
      <c r="AB2308" s="36">
        <v>0.97006800000000004</v>
      </c>
    </row>
    <row r="2309" spans="1:28" x14ac:dyDescent="0.3">
      <c r="A2309" s="37" t="s">
        <v>2618</v>
      </c>
      <c r="B2309" s="68" t="s">
        <v>3246</v>
      </c>
      <c r="C2309" s="30">
        <v>-6.2030000000000003</v>
      </c>
      <c r="D2309" s="30">
        <v>-7.9000000000000001E-2</v>
      </c>
      <c r="E2309" s="31">
        <v>5.5299999999999995E-10</v>
      </c>
      <c r="F2309" s="30">
        <v>7.1999999999999995E-2</v>
      </c>
      <c r="G2309" s="30">
        <v>9.7000000000000003E-2</v>
      </c>
      <c r="H2309" s="31">
        <v>9.0799999999999995E-4</v>
      </c>
      <c r="I2309" s="32">
        <v>20</v>
      </c>
      <c r="J2309" s="32">
        <v>20</v>
      </c>
      <c r="K2309" s="32">
        <v>18</v>
      </c>
      <c r="L2309" s="36">
        <v>0</v>
      </c>
      <c r="M2309" s="36">
        <v>0</v>
      </c>
      <c r="N2309" s="36">
        <v>0.17399999999999999</v>
      </c>
      <c r="O2309" s="36">
        <v>3.0000000000000001E-3</v>
      </c>
      <c r="P2309" s="36">
        <v>0.82299999999999995</v>
      </c>
      <c r="Q2309" s="72" t="s">
        <v>4471</v>
      </c>
      <c r="R2309" s="29" t="s">
        <v>6906</v>
      </c>
      <c r="S2309" s="36">
        <v>0.501</v>
      </c>
      <c r="T2309" s="3" t="s">
        <v>31</v>
      </c>
      <c r="U2309" s="3" t="s">
        <v>24</v>
      </c>
      <c r="V2309" s="3">
        <v>0.34899999999999998</v>
      </c>
      <c r="W2309" s="3">
        <v>1.034</v>
      </c>
      <c r="X2309" s="3">
        <v>1.024</v>
      </c>
      <c r="Y2309" s="3">
        <v>1.0429999999999999</v>
      </c>
      <c r="Z2309" s="25">
        <v>5.2400000000000003E-12</v>
      </c>
      <c r="AA2309" s="29" t="s">
        <v>6431</v>
      </c>
      <c r="AB2309" s="36">
        <v>0.94308700000000001</v>
      </c>
    </row>
    <row r="2310" spans="1:28" x14ac:dyDescent="0.3">
      <c r="A2310" s="37" t="s">
        <v>2587</v>
      </c>
      <c r="B2310" s="68" t="s">
        <v>2950</v>
      </c>
      <c r="C2310" s="30">
        <v>6.2030000000000003</v>
      </c>
      <c r="D2310" s="30">
        <v>0.15</v>
      </c>
      <c r="E2310" s="31">
        <v>5.5299999999999995E-10</v>
      </c>
      <c r="F2310" s="30">
        <v>2.8000000000000001E-2</v>
      </c>
      <c r="G2310" s="30">
        <v>2.9000000000000001E-2</v>
      </c>
      <c r="H2310" s="31">
        <v>4.7000000000000002E-3</v>
      </c>
      <c r="I2310" s="32">
        <v>19</v>
      </c>
      <c r="J2310" s="32">
        <v>19</v>
      </c>
      <c r="K2310" s="32">
        <v>19</v>
      </c>
      <c r="L2310" s="36">
        <v>0</v>
      </c>
      <c r="M2310" s="36">
        <v>0</v>
      </c>
      <c r="N2310" s="36">
        <v>3.0000000000000001E-3</v>
      </c>
      <c r="O2310" s="36">
        <v>1.2E-2</v>
      </c>
      <c r="P2310" s="36">
        <v>0.98599999999999999</v>
      </c>
      <c r="Q2310" s="72" t="s">
        <v>4584</v>
      </c>
      <c r="R2310" s="29" t="s">
        <v>7116</v>
      </c>
      <c r="S2310" s="36">
        <v>0.44500000000000001</v>
      </c>
      <c r="T2310" s="3" t="s">
        <v>31</v>
      </c>
      <c r="U2310" s="3" t="s">
        <v>24</v>
      </c>
      <c r="V2310" s="3">
        <v>0.61</v>
      </c>
      <c r="W2310" s="3">
        <v>0.96099999999999997</v>
      </c>
      <c r="X2310" s="3">
        <v>0.94899999999999995</v>
      </c>
      <c r="Y2310" s="3">
        <v>0.97399999999999998</v>
      </c>
      <c r="Z2310" s="25">
        <v>1.1800000000000001E-9</v>
      </c>
      <c r="AA2310" s="29" t="s">
        <v>5162</v>
      </c>
      <c r="AB2310" s="32" t="s">
        <v>5162</v>
      </c>
    </row>
    <row r="2311" spans="1:28" x14ac:dyDescent="0.3">
      <c r="A2311" s="37" t="s">
        <v>2585</v>
      </c>
      <c r="B2311" s="68" t="s">
        <v>3245</v>
      </c>
      <c r="C2311" s="30">
        <v>-6.202</v>
      </c>
      <c r="D2311" s="30">
        <v>-0.121</v>
      </c>
      <c r="E2311" s="31">
        <v>5.5700000000000004E-10</v>
      </c>
      <c r="F2311" s="30">
        <v>3.4000000000000002E-2</v>
      </c>
      <c r="G2311" s="30">
        <v>8.1000000000000003E-2</v>
      </c>
      <c r="H2311" s="31">
        <v>1.7599999999999999E-7</v>
      </c>
      <c r="I2311" s="32">
        <v>11</v>
      </c>
      <c r="J2311" s="32">
        <v>11</v>
      </c>
      <c r="K2311" s="32">
        <v>11</v>
      </c>
      <c r="L2311" s="36">
        <v>0</v>
      </c>
      <c r="M2311" s="36">
        <v>0</v>
      </c>
      <c r="N2311" s="36">
        <v>0</v>
      </c>
      <c r="O2311" s="36">
        <v>1E-3</v>
      </c>
      <c r="P2311" s="36">
        <v>0.998</v>
      </c>
      <c r="Q2311" s="72" t="s">
        <v>4583</v>
      </c>
      <c r="R2311" s="29" t="s">
        <v>6525</v>
      </c>
      <c r="S2311" s="36">
        <v>1</v>
      </c>
      <c r="T2311" s="3" t="s">
        <v>31</v>
      </c>
      <c r="U2311" s="3" t="s">
        <v>24</v>
      </c>
      <c r="V2311" s="3">
        <v>8.1000000000000003E-2</v>
      </c>
      <c r="W2311" s="3">
        <v>1.0649999999999999</v>
      </c>
      <c r="X2311" s="3">
        <v>1.0469999999999999</v>
      </c>
      <c r="Y2311" s="3">
        <v>1.083</v>
      </c>
      <c r="Z2311" s="25">
        <v>1.03E-13</v>
      </c>
      <c r="AA2311" s="29" t="s">
        <v>6302</v>
      </c>
      <c r="AB2311" s="36">
        <v>0.45358300000000001</v>
      </c>
    </row>
    <row r="2312" spans="1:28" x14ac:dyDescent="0.3">
      <c r="A2312" s="37" t="s">
        <v>2575</v>
      </c>
      <c r="B2312" s="68" t="s">
        <v>3022</v>
      </c>
      <c r="C2312" s="30">
        <v>-6.202</v>
      </c>
      <c r="D2312" s="30">
        <v>-3.7999999999999999E-2</v>
      </c>
      <c r="E2312" s="31">
        <v>5.5800000000000004E-10</v>
      </c>
      <c r="F2312" s="30">
        <v>0.29199999999999998</v>
      </c>
      <c r="G2312" s="30">
        <v>0.29799999999999999</v>
      </c>
      <c r="H2312" s="31">
        <v>4.3500000000000001E-13</v>
      </c>
      <c r="I2312" s="32">
        <v>99</v>
      </c>
      <c r="J2312" s="32">
        <v>102</v>
      </c>
      <c r="K2312" s="32">
        <v>101</v>
      </c>
      <c r="L2312" s="36">
        <v>0</v>
      </c>
      <c r="M2312" s="36">
        <v>0</v>
      </c>
      <c r="N2312" s="36">
        <v>0</v>
      </c>
      <c r="O2312" s="36">
        <v>1.9E-2</v>
      </c>
      <c r="P2312" s="36">
        <v>0.98099999999999998</v>
      </c>
      <c r="Q2312" s="72" t="s">
        <v>4582</v>
      </c>
      <c r="R2312" s="29" t="s">
        <v>6190</v>
      </c>
      <c r="S2312" s="36">
        <v>0.156</v>
      </c>
      <c r="T2312" s="3" t="s">
        <v>31</v>
      </c>
      <c r="U2312" s="3" t="s">
        <v>24</v>
      </c>
      <c r="V2312" s="3">
        <v>0.83599999999999997</v>
      </c>
      <c r="W2312" s="3">
        <v>1.0589999999999999</v>
      </c>
      <c r="X2312" s="3">
        <v>1.046</v>
      </c>
      <c r="Y2312" s="3">
        <v>1.0720000000000001</v>
      </c>
      <c r="Z2312" s="25">
        <v>8.0899999999999999E-19</v>
      </c>
      <c r="AA2312" s="29" t="s">
        <v>6191</v>
      </c>
      <c r="AB2312" s="36">
        <v>0.99152099999999999</v>
      </c>
    </row>
    <row r="2313" spans="1:28" x14ac:dyDescent="0.3">
      <c r="A2313" s="37" t="s">
        <v>2612</v>
      </c>
      <c r="B2313" s="68" t="s">
        <v>2716</v>
      </c>
      <c r="C2313" s="30">
        <v>6.2</v>
      </c>
      <c r="D2313" s="30">
        <v>5.2999999999999999E-2</v>
      </c>
      <c r="E2313" s="31">
        <v>5.6300000000000002E-10</v>
      </c>
      <c r="F2313" s="30">
        <v>0.153</v>
      </c>
      <c r="G2313" s="30">
        <v>0.18099999999999999</v>
      </c>
      <c r="H2313" s="31">
        <v>6.5900000000000002E-14</v>
      </c>
      <c r="I2313" s="32">
        <v>39</v>
      </c>
      <c r="J2313" s="32">
        <v>39</v>
      </c>
      <c r="K2313" s="32">
        <v>34</v>
      </c>
      <c r="L2313" s="36">
        <v>0</v>
      </c>
      <c r="M2313" s="36">
        <v>0</v>
      </c>
      <c r="N2313" s="36">
        <v>0</v>
      </c>
      <c r="O2313" s="36">
        <v>3.0000000000000001E-3</v>
      </c>
      <c r="P2313" s="36">
        <v>0.997</v>
      </c>
      <c r="Q2313" s="72" t="s">
        <v>4581</v>
      </c>
      <c r="R2313" s="29" t="s">
        <v>6815</v>
      </c>
      <c r="S2313" s="36">
        <v>0.96699999999999997</v>
      </c>
      <c r="T2313" s="3" t="s">
        <v>31</v>
      </c>
      <c r="U2313" s="3" t="s">
        <v>24</v>
      </c>
      <c r="V2313" s="3">
        <v>0.55400000000000005</v>
      </c>
      <c r="W2313" s="3">
        <v>1.0289999999999999</v>
      </c>
      <c r="X2313" s="3">
        <v>1.02</v>
      </c>
      <c r="Y2313" s="3">
        <v>1.0389999999999999</v>
      </c>
      <c r="Z2313" s="25">
        <v>3.6700000000000003E-10</v>
      </c>
      <c r="AA2313" s="29" t="s">
        <v>6725</v>
      </c>
      <c r="AB2313" s="36">
        <v>0.99691799999999997</v>
      </c>
    </row>
    <row r="2314" spans="1:28" x14ac:dyDescent="0.3">
      <c r="A2314" s="37" t="s">
        <v>2612</v>
      </c>
      <c r="B2314" s="68" t="s">
        <v>3018</v>
      </c>
      <c r="C2314" s="30">
        <v>-6.2009999999999996</v>
      </c>
      <c r="D2314" s="30">
        <v>-6.6000000000000003E-2</v>
      </c>
      <c r="E2314" s="31">
        <v>5.6300000000000002E-10</v>
      </c>
      <c r="F2314" s="30">
        <v>9.1999999999999998E-2</v>
      </c>
      <c r="G2314" s="30">
        <v>0.111</v>
      </c>
      <c r="H2314" s="31">
        <v>8.6499999999999997E-9</v>
      </c>
      <c r="I2314" s="32">
        <v>32</v>
      </c>
      <c r="J2314" s="32">
        <v>32</v>
      </c>
      <c r="K2314" s="32">
        <v>32</v>
      </c>
      <c r="L2314" s="36">
        <v>0</v>
      </c>
      <c r="M2314" s="36">
        <v>0</v>
      </c>
      <c r="N2314" s="36">
        <v>0</v>
      </c>
      <c r="O2314" s="36">
        <v>3.5999999999999997E-2</v>
      </c>
      <c r="P2314" s="36">
        <v>0.96399999999999997</v>
      </c>
      <c r="Q2314" s="72" t="s">
        <v>28</v>
      </c>
      <c r="R2314" s="29" t="s">
        <v>25</v>
      </c>
      <c r="S2314" s="36">
        <v>0.997</v>
      </c>
      <c r="T2314" s="3" t="s">
        <v>16</v>
      </c>
      <c r="U2314" s="3" t="s">
        <v>15</v>
      </c>
      <c r="V2314" s="3">
        <v>0.58499999999999996</v>
      </c>
      <c r="W2314" s="3">
        <v>1.044</v>
      </c>
      <c r="X2314" s="3">
        <v>1.0349999999999999</v>
      </c>
      <c r="Y2314" s="3">
        <v>1.0529999999999999</v>
      </c>
      <c r="Z2314" s="25">
        <v>1.93E-20</v>
      </c>
      <c r="AA2314" s="29" t="s">
        <v>25</v>
      </c>
      <c r="AB2314" s="32">
        <v>1</v>
      </c>
    </row>
    <row r="2315" spans="1:28" x14ac:dyDescent="0.3">
      <c r="A2315" s="37" t="s">
        <v>2590</v>
      </c>
      <c r="B2315" s="68" t="s">
        <v>2958</v>
      </c>
      <c r="C2315" s="30">
        <v>-6.1989999999999998</v>
      </c>
      <c r="D2315" s="30">
        <v>-3.5999999999999997E-2</v>
      </c>
      <c r="E2315" s="31">
        <v>5.69E-10</v>
      </c>
      <c r="F2315" s="30">
        <v>0.28699999999999998</v>
      </c>
      <c r="G2315" s="30">
        <v>0.42199999999999999</v>
      </c>
      <c r="H2315" s="31">
        <v>5.6199999999999997E-33</v>
      </c>
      <c r="I2315" s="32">
        <v>43</v>
      </c>
      <c r="J2315" s="32">
        <v>43</v>
      </c>
      <c r="K2315" s="32">
        <v>42</v>
      </c>
      <c r="L2315" s="36">
        <v>0</v>
      </c>
      <c r="M2315" s="36">
        <v>0</v>
      </c>
      <c r="N2315" s="36">
        <v>0</v>
      </c>
      <c r="O2315" s="36">
        <v>4.3999999999999997E-2</v>
      </c>
      <c r="P2315" s="36">
        <v>0.95599999999999996</v>
      </c>
      <c r="Q2315" s="72" t="s">
        <v>4495</v>
      </c>
      <c r="R2315" s="29" t="s">
        <v>7117</v>
      </c>
      <c r="S2315" s="36">
        <v>0.17399999999999999</v>
      </c>
      <c r="T2315" s="3" t="s">
        <v>31</v>
      </c>
      <c r="U2315" s="3" t="s">
        <v>15</v>
      </c>
      <c r="V2315" s="3">
        <v>0.29899999999999999</v>
      </c>
      <c r="W2315" s="3">
        <v>1.0309999999999999</v>
      </c>
      <c r="X2315" s="3">
        <v>1.0209999999999999</v>
      </c>
      <c r="Y2315" s="3">
        <v>1.042</v>
      </c>
      <c r="Z2315" s="25">
        <v>5.0100000000000003E-10</v>
      </c>
      <c r="AA2315" s="29" t="s">
        <v>7047</v>
      </c>
      <c r="AB2315" s="36">
        <v>0.99044299999999996</v>
      </c>
    </row>
    <row r="2316" spans="1:28" x14ac:dyDescent="0.3">
      <c r="A2316" s="37" t="s">
        <v>2601</v>
      </c>
      <c r="B2316" s="68" t="s">
        <v>1067</v>
      </c>
      <c r="C2316" s="30">
        <v>6.1989999999999998</v>
      </c>
      <c r="D2316" s="30">
        <v>3.1E-2</v>
      </c>
      <c r="E2316" s="31">
        <v>5.69E-10</v>
      </c>
      <c r="F2316" s="30">
        <v>0.42199999999999999</v>
      </c>
      <c r="G2316" s="30">
        <v>0.52100000000000002</v>
      </c>
      <c r="H2316" s="31">
        <v>2.35E-59</v>
      </c>
      <c r="I2316" s="32">
        <v>47</v>
      </c>
      <c r="J2316" s="32">
        <v>47</v>
      </c>
      <c r="K2316" s="32">
        <v>46</v>
      </c>
      <c r="L2316" s="36">
        <v>0</v>
      </c>
      <c r="M2316" s="36">
        <v>0</v>
      </c>
      <c r="N2316" s="36">
        <v>0</v>
      </c>
      <c r="O2316" s="36">
        <v>3.2000000000000001E-2</v>
      </c>
      <c r="P2316" s="36">
        <v>0.96799999999999997</v>
      </c>
      <c r="Q2316" s="72" t="s">
        <v>4222</v>
      </c>
      <c r="R2316" s="29" t="s">
        <v>6874</v>
      </c>
      <c r="S2316" s="36">
        <v>0.95499999999999996</v>
      </c>
      <c r="T2316" s="3" t="s">
        <v>31</v>
      </c>
      <c r="U2316" s="3" t="s">
        <v>24</v>
      </c>
      <c r="V2316" s="3">
        <v>0.52300000000000002</v>
      </c>
      <c r="W2316" s="3">
        <v>1.03</v>
      </c>
      <c r="X2316" s="3">
        <v>1.0209999999999999</v>
      </c>
      <c r="Y2316" s="3">
        <v>1.0389999999999999</v>
      </c>
      <c r="Z2316" s="25">
        <v>8.1300000000000006E-11</v>
      </c>
      <c r="AA2316" s="29" t="s">
        <v>6875</v>
      </c>
      <c r="AB2316" s="36">
        <v>0.99946100000000004</v>
      </c>
    </row>
    <row r="2317" spans="1:28" x14ac:dyDescent="0.3">
      <c r="A2317" s="37" t="s">
        <v>2678</v>
      </c>
      <c r="B2317" s="68" t="s">
        <v>3244</v>
      </c>
      <c r="C2317" s="30">
        <v>-6.1989999999999998</v>
      </c>
      <c r="D2317" s="30">
        <v>-0.157</v>
      </c>
      <c r="E2317" s="31">
        <v>5.69E-10</v>
      </c>
      <c r="F2317" s="30">
        <v>1.9E-2</v>
      </c>
      <c r="G2317" s="30">
        <v>3.5999999999999997E-2</v>
      </c>
      <c r="H2317" s="31">
        <v>3.3E-4</v>
      </c>
      <c r="I2317" s="32">
        <v>21</v>
      </c>
      <c r="J2317" s="32">
        <v>21</v>
      </c>
      <c r="K2317" s="32">
        <v>20</v>
      </c>
      <c r="L2317" s="36">
        <v>0</v>
      </c>
      <c r="M2317" s="36">
        <v>0</v>
      </c>
      <c r="N2317" s="36">
        <v>6.0000000000000001E-3</v>
      </c>
      <c r="O2317" s="36">
        <v>1.4E-2</v>
      </c>
      <c r="P2317" s="36">
        <v>0.98</v>
      </c>
      <c r="Q2317" s="72" t="s">
        <v>4580</v>
      </c>
      <c r="R2317" s="29" t="s">
        <v>7025</v>
      </c>
      <c r="S2317" s="36">
        <v>0.41899999999999998</v>
      </c>
      <c r="T2317" s="3" t="s">
        <v>16</v>
      </c>
      <c r="U2317" s="3" t="s">
        <v>15</v>
      </c>
      <c r="V2317" s="3">
        <v>0.23899999999999999</v>
      </c>
      <c r="W2317" s="3">
        <v>1.0349999999999999</v>
      </c>
      <c r="X2317" s="3">
        <v>1.0249999999999999</v>
      </c>
      <c r="Y2317" s="3">
        <v>1.046</v>
      </c>
      <c r="Z2317" s="25">
        <v>5.9500000000000001E-11</v>
      </c>
      <c r="AA2317" s="29" t="s">
        <v>6662</v>
      </c>
      <c r="AB2317" s="36">
        <v>0.99963199999999997</v>
      </c>
    </row>
    <row r="2318" spans="1:28" x14ac:dyDescent="0.3">
      <c r="A2318" s="37" t="s">
        <v>2795</v>
      </c>
      <c r="B2318" s="68" t="s">
        <v>5888</v>
      </c>
      <c r="C2318" s="30">
        <v>6.194</v>
      </c>
      <c r="D2318" s="30">
        <v>4.2000000000000003E-2</v>
      </c>
      <c r="E2318" s="31">
        <v>5.8800000000000004E-10</v>
      </c>
      <c r="F2318" s="30">
        <v>0.38</v>
      </c>
      <c r="G2318" s="30">
        <v>9.1999999999999998E-2</v>
      </c>
      <c r="H2318" s="31">
        <v>1.0200000000000001E-2</v>
      </c>
      <c r="I2318" s="32">
        <v>74</v>
      </c>
      <c r="J2318" s="32">
        <v>75</v>
      </c>
      <c r="K2318" s="32">
        <v>70</v>
      </c>
      <c r="L2318" s="36">
        <v>0</v>
      </c>
      <c r="M2318" s="36">
        <v>0</v>
      </c>
      <c r="N2318" s="36">
        <v>4.8000000000000001E-2</v>
      </c>
      <c r="O2318" s="36">
        <v>5.0000000000000001E-3</v>
      </c>
      <c r="P2318" s="36">
        <v>0.94699999999999995</v>
      </c>
      <c r="Q2318" s="72" t="s">
        <v>5928</v>
      </c>
      <c r="R2318" s="29" t="s">
        <v>7118</v>
      </c>
      <c r="S2318" s="36">
        <v>0.52900000000000003</v>
      </c>
      <c r="T2318" s="3" t="s">
        <v>16</v>
      </c>
      <c r="U2318" s="3" t="s">
        <v>15</v>
      </c>
      <c r="V2318" s="3">
        <v>0.70899999999999996</v>
      </c>
      <c r="W2318" s="3">
        <v>0.96099999999999997</v>
      </c>
      <c r="X2318" s="3">
        <v>0.95099999999999996</v>
      </c>
      <c r="Y2318" s="3">
        <v>0.97</v>
      </c>
      <c r="Z2318" s="25">
        <v>1.24E-15</v>
      </c>
      <c r="AA2318" s="29" t="s">
        <v>6096</v>
      </c>
      <c r="AB2318" s="36">
        <v>0.84374899999999997</v>
      </c>
    </row>
    <row r="2319" spans="1:28" x14ac:dyDescent="0.3">
      <c r="A2319" s="37" t="s">
        <v>2590</v>
      </c>
      <c r="B2319" s="68" t="s">
        <v>3026</v>
      </c>
      <c r="C2319" s="30">
        <v>6.194</v>
      </c>
      <c r="D2319" s="30">
        <v>0.114</v>
      </c>
      <c r="E2319" s="31">
        <v>5.8800000000000004E-10</v>
      </c>
      <c r="F2319" s="30">
        <v>2.8000000000000001E-2</v>
      </c>
      <c r="G2319" s="30">
        <v>2.4E-2</v>
      </c>
      <c r="H2319" s="31">
        <v>1.7399999999999999E-2</v>
      </c>
      <c r="I2319" s="32">
        <v>16</v>
      </c>
      <c r="J2319" s="32">
        <v>16</v>
      </c>
      <c r="K2319" s="32">
        <v>14</v>
      </c>
      <c r="L2319" s="36">
        <v>0</v>
      </c>
      <c r="M2319" s="36">
        <v>0</v>
      </c>
      <c r="N2319" s="36">
        <v>8.3000000000000004E-2</v>
      </c>
      <c r="O2319" s="36">
        <v>2E-3</v>
      </c>
      <c r="P2319" s="36">
        <v>0.91500000000000004</v>
      </c>
      <c r="Q2319" s="72" t="s">
        <v>4579</v>
      </c>
      <c r="R2319" s="29" t="s">
        <v>6039</v>
      </c>
      <c r="S2319" s="36">
        <v>0.99299999999999999</v>
      </c>
      <c r="T2319" s="3" t="s">
        <v>16</v>
      </c>
      <c r="U2319" s="3" t="s">
        <v>15</v>
      </c>
      <c r="V2319" s="3">
        <v>0.61</v>
      </c>
      <c r="W2319" s="3">
        <v>0.93600000000000005</v>
      </c>
      <c r="X2319" s="3">
        <v>0.92800000000000005</v>
      </c>
      <c r="Y2319" s="3">
        <v>0.94499999999999995</v>
      </c>
      <c r="Z2319" s="25">
        <v>1.0599999999999999E-44</v>
      </c>
      <c r="AA2319" s="29" t="s">
        <v>6038</v>
      </c>
      <c r="AB2319" s="36">
        <v>0.98360300000000001</v>
      </c>
    </row>
    <row r="2320" spans="1:28" x14ac:dyDescent="0.3">
      <c r="A2320" s="37" t="s">
        <v>2579</v>
      </c>
      <c r="B2320" s="68" t="s">
        <v>2632</v>
      </c>
      <c r="C2320" s="30">
        <v>6.1920000000000002</v>
      </c>
      <c r="D2320" s="30">
        <v>4.2000000000000003E-2</v>
      </c>
      <c r="E2320" s="31">
        <v>5.9400000000000002E-10</v>
      </c>
      <c r="F2320" s="30">
        <v>0.23300000000000001</v>
      </c>
      <c r="G2320" s="30">
        <v>0.371</v>
      </c>
      <c r="H2320" s="31">
        <v>2.6099999999999998E-38</v>
      </c>
      <c r="I2320" s="32">
        <v>9</v>
      </c>
      <c r="J2320" s="32">
        <v>9</v>
      </c>
      <c r="K2320" s="32">
        <v>9</v>
      </c>
      <c r="L2320" s="36">
        <v>0</v>
      </c>
      <c r="M2320" s="36">
        <v>0</v>
      </c>
      <c r="N2320" s="36">
        <v>0</v>
      </c>
      <c r="O2320" s="36">
        <v>2E-3</v>
      </c>
      <c r="P2320" s="36">
        <v>0.998</v>
      </c>
      <c r="Q2320" s="72" t="s">
        <v>3508</v>
      </c>
      <c r="R2320" s="29" t="s">
        <v>6997</v>
      </c>
      <c r="S2320" s="36">
        <v>0.5</v>
      </c>
      <c r="T2320" s="3" t="s">
        <v>31</v>
      </c>
      <c r="U2320" s="3" t="s">
        <v>24</v>
      </c>
      <c r="V2320" s="3">
        <v>0.45300000000000001</v>
      </c>
      <c r="W2320" s="3">
        <v>1.03</v>
      </c>
      <c r="X2320" s="3">
        <v>1.0209999999999999</v>
      </c>
      <c r="Y2320" s="3">
        <v>1.0389999999999999</v>
      </c>
      <c r="Z2320" s="25">
        <v>1.4000000000000001E-10</v>
      </c>
      <c r="AA2320" s="29" t="s">
        <v>6998</v>
      </c>
      <c r="AB2320" s="36">
        <v>0.89451199999999997</v>
      </c>
    </row>
    <row r="2321" spans="1:28" x14ac:dyDescent="0.3">
      <c r="A2321" s="37" t="s">
        <v>5768</v>
      </c>
      <c r="B2321" s="68" t="s">
        <v>3226</v>
      </c>
      <c r="C2321" s="30">
        <v>-6.1920000000000002</v>
      </c>
      <c r="D2321" s="30">
        <v>-7.0999999999999994E-2</v>
      </c>
      <c r="E2321" s="31">
        <v>5.9500000000000001E-10</v>
      </c>
      <c r="F2321" s="30">
        <v>0.08</v>
      </c>
      <c r="G2321" s="30">
        <v>7.0000000000000007E-2</v>
      </c>
      <c r="H2321" s="31">
        <v>3.5899999999999999E-3</v>
      </c>
      <c r="I2321" s="32">
        <v>29</v>
      </c>
      <c r="J2321" s="32">
        <v>38</v>
      </c>
      <c r="K2321" s="32">
        <v>34</v>
      </c>
      <c r="L2321" s="36">
        <v>0</v>
      </c>
      <c r="M2321" s="36">
        <v>0.13200000000000001</v>
      </c>
      <c r="N2321" s="36">
        <v>0</v>
      </c>
      <c r="O2321" s="36">
        <v>0.01</v>
      </c>
      <c r="P2321" s="36">
        <v>0.85799999999999998</v>
      </c>
      <c r="Q2321" s="72" t="s">
        <v>5832</v>
      </c>
      <c r="R2321" s="29" t="s">
        <v>7119</v>
      </c>
      <c r="S2321" s="36">
        <v>0.41599999999999998</v>
      </c>
      <c r="T2321" s="3" t="s">
        <v>16</v>
      </c>
      <c r="U2321" s="3" t="s">
        <v>15</v>
      </c>
      <c r="V2321" s="3">
        <v>0.39800000000000002</v>
      </c>
      <c r="W2321" s="3">
        <v>1.03</v>
      </c>
      <c r="X2321" s="3">
        <v>1.0209999999999999</v>
      </c>
      <c r="Y2321" s="3">
        <v>1.04</v>
      </c>
      <c r="Z2321" s="25">
        <v>2.3500000000000002E-10</v>
      </c>
      <c r="AA2321" s="29" t="s">
        <v>7069</v>
      </c>
      <c r="AB2321" s="36">
        <v>0.91256599999999999</v>
      </c>
    </row>
    <row r="2322" spans="1:28" x14ac:dyDescent="0.3">
      <c r="A2322" s="37" t="s">
        <v>2671</v>
      </c>
      <c r="B2322" s="68" t="s">
        <v>5898</v>
      </c>
      <c r="C2322" s="30">
        <v>6.1909999999999998</v>
      </c>
      <c r="D2322" s="30">
        <v>2.1999999999999999E-2</v>
      </c>
      <c r="E2322" s="31">
        <v>5.9700000000000001E-10</v>
      </c>
      <c r="F2322" s="30">
        <v>0.59399999999999997</v>
      </c>
      <c r="G2322" s="30">
        <v>0.53400000000000003</v>
      </c>
      <c r="H2322" s="31">
        <v>7.89E-22</v>
      </c>
      <c r="I2322" s="32">
        <v>93</v>
      </c>
      <c r="J2322" s="32">
        <v>94</v>
      </c>
      <c r="K2322" s="32">
        <v>84</v>
      </c>
      <c r="L2322" s="36">
        <v>0</v>
      </c>
      <c r="M2322" s="36">
        <v>0</v>
      </c>
      <c r="N2322" s="36">
        <v>0</v>
      </c>
      <c r="O2322" s="36">
        <v>2E-3</v>
      </c>
      <c r="P2322" s="36">
        <v>0.998</v>
      </c>
      <c r="Q2322" s="72" t="s">
        <v>3937</v>
      </c>
      <c r="R2322" s="29" t="s">
        <v>6131</v>
      </c>
      <c r="S2322" s="36">
        <v>0.69899999999999995</v>
      </c>
      <c r="T2322" s="3" t="s">
        <v>16</v>
      </c>
      <c r="U2322" s="3" t="s">
        <v>24</v>
      </c>
      <c r="V2322" s="3">
        <v>0.82299999999999995</v>
      </c>
      <c r="W2322" s="3">
        <v>1.0580000000000001</v>
      </c>
      <c r="X2322" s="3">
        <v>1.0449999999999999</v>
      </c>
      <c r="Y2322" s="3">
        <v>1.071</v>
      </c>
      <c r="Z2322" s="25">
        <v>7.3599999999999997E-19</v>
      </c>
      <c r="AA2322" s="29" t="s">
        <v>6132</v>
      </c>
      <c r="AB2322" s="32">
        <v>1</v>
      </c>
    </row>
    <row r="2323" spans="1:28" x14ac:dyDescent="0.3">
      <c r="A2323" s="37" t="s">
        <v>2671</v>
      </c>
      <c r="B2323" s="68" t="s">
        <v>2960</v>
      </c>
      <c r="C2323" s="30">
        <v>-6.19</v>
      </c>
      <c r="D2323" s="30">
        <v>-4.1000000000000002E-2</v>
      </c>
      <c r="E2323" s="31">
        <v>6E-10</v>
      </c>
      <c r="F2323" s="30">
        <v>0.32200000000000001</v>
      </c>
      <c r="G2323" s="30">
        <v>0.245</v>
      </c>
      <c r="H2323" s="31">
        <v>1.8899999999999999E-9</v>
      </c>
      <c r="I2323" s="32">
        <v>58</v>
      </c>
      <c r="J2323" s="32">
        <v>58</v>
      </c>
      <c r="K2323" s="32">
        <v>58</v>
      </c>
      <c r="L2323" s="36">
        <v>0</v>
      </c>
      <c r="M2323" s="36">
        <v>0</v>
      </c>
      <c r="N2323" s="36">
        <v>0.16800000000000001</v>
      </c>
      <c r="O2323" s="36">
        <v>0.161</v>
      </c>
      <c r="P2323" s="36">
        <v>0.67100000000000004</v>
      </c>
      <c r="Q2323" s="72" t="s">
        <v>4578</v>
      </c>
      <c r="R2323" s="29" t="s">
        <v>6108</v>
      </c>
      <c r="S2323" s="36">
        <v>0.999</v>
      </c>
      <c r="T2323" s="3" t="s">
        <v>16</v>
      </c>
      <c r="U2323" s="3" t="s">
        <v>15</v>
      </c>
      <c r="V2323" s="3">
        <v>0.30199999999999999</v>
      </c>
      <c r="W2323" s="3">
        <v>1.06</v>
      </c>
      <c r="X2323" s="3">
        <v>1.0489999999999999</v>
      </c>
      <c r="Y2323" s="3">
        <v>1.07</v>
      </c>
      <c r="Z2323" s="25">
        <v>1.8499999999999999E-31</v>
      </c>
      <c r="AA2323" s="29" t="s">
        <v>5317</v>
      </c>
      <c r="AB2323" s="36">
        <v>0.98340399999999994</v>
      </c>
    </row>
    <row r="2324" spans="1:28" x14ac:dyDescent="0.3">
      <c r="A2324" s="37" t="s">
        <v>2599</v>
      </c>
      <c r="B2324" s="68" t="s">
        <v>2916</v>
      </c>
      <c r="C2324" s="30">
        <v>6.19</v>
      </c>
      <c r="D2324" s="30">
        <v>6.2E-2</v>
      </c>
      <c r="E2324" s="31">
        <v>6.0299999999999999E-10</v>
      </c>
      <c r="F2324" s="30">
        <v>9.4E-2</v>
      </c>
      <c r="G2324" s="30">
        <v>8.4000000000000005E-2</v>
      </c>
      <c r="H2324" s="31">
        <v>6.0599999999999998E-4</v>
      </c>
      <c r="I2324" s="32">
        <v>23</v>
      </c>
      <c r="J2324" s="32">
        <v>23</v>
      </c>
      <c r="K2324" s="32">
        <v>23</v>
      </c>
      <c r="L2324" s="36">
        <v>0</v>
      </c>
      <c r="M2324" s="36">
        <v>0</v>
      </c>
      <c r="N2324" s="36">
        <v>0</v>
      </c>
      <c r="O2324" s="36">
        <v>8.9999999999999993E-3</v>
      </c>
      <c r="P2324" s="36">
        <v>0.99099999999999999</v>
      </c>
      <c r="Q2324" s="72" t="s">
        <v>3878</v>
      </c>
      <c r="R2324" s="29" t="s">
        <v>6228</v>
      </c>
      <c r="S2324" s="36">
        <v>0.28000000000000003</v>
      </c>
      <c r="T2324" s="3" t="s">
        <v>31</v>
      </c>
      <c r="U2324" s="3" t="s">
        <v>24</v>
      </c>
      <c r="V2324" s="3">
        <v>0.80200000000000005</v>
      </c>
      <c r="W2324" s="3">
        <v>0.96099999999999997</v>
      </c>
      <c r="X2324" s="3">
        <v>0.95</v>
      </c>
      <c r="Y2324" s="3">
        <v>0.97199999999999998</v>
      </c>
      <c r="Z2324" s="25">
        <v>6.3799999999999999E-12</v>
      </c>
      <c r="AA2324" s="29" t="s">
        <v>6229</v>
      </c>
      <c r="AB2324" s="36">
        <v>0.99864600000000003</v>
      </c>
    </row>
    <row r="2325" spans="1:28" x14ac:dyDescent="0.3">
      <c r="A2325" s="37" t="s">
        <v>2757</v>
      </c>
      <c r="B2325" s="68" t="s">
        <v>3243</v>
      </c>
      <c r="C2325" s="30">
        <v>-6.1870000000000003</v>
      </c>
      <c r="D2325" s="30">
        <v>-0.17799999999999999</v>
      </c>
      <c r="E2325" s="31">
        <v>6.1299999999999995E-10</v>
      </c>
      <c r="F2325" s="30">
        <v>1.2999999999999999E-2</v>
      </c>
      <c r="G2325" s="30">
        <v>8.1000000000000003E-2</v>
      </c>
      <c r="H2325" s="31">
        <v>4.3800000000000002E-3</v>
      </c>
      <c r="I2325" s="32">
        <v>7</v>
      </c>
      <c r="J2325" s="32">
        <v>7</v>
      </c>
      <c r="K2325" s="32">
        <v>7</v>
      </c>
      <c r="L2325" s="36">
        <v>0</v>
      </c>
      <c r="M2325" s="36">
        <v>0</v>
      </c>
      <c r="N2325" s="36">
        <v>0.36099999999999999</v>
      </c>
      <c r="O2325" s="36">
        <v>4.0000000000000001E-3</v>
      </c>
      <c r="P2325" s="36">
        <v>0.63500000000000001</v>
      </c>
      <c r="Q2325" s="72" t="s">
        <v>4577</v>
      </c>
      <c r="R2325" s="29" t="s">
        <v>6252</v>
      </c>
      <c r="S2325" s="36">
        <v>0.53400000000000003</v>
      </c>
      <c r="T2325" s="3" t="s">
        <v>31</v>
      </c>
      <c r="U2325" s="3" t="s">
        <v>24</v>
      </c>
      <c r="V2325" s="3">
        <v>0.34</v>
      </c>
      <c r="W2325" s="3">
        <v>1.032</v>
      </c>
      <c r="X2325" s="3">
        <v>1.022</v>
      </c>
      <c r="Y2325" s="3">
        <v>1.042</v>
      </c>
      <c r="Z2325" s="25">
        <v>5.2000000000000001E-11</v>
      </c>
      <c r="AA2325" s="29" t="s">
        <v>6251</v>
      </c>
      <c r="AB2325" s="36">
        <v>0.56082100000000001</v>
      </c>
    </row>
    <row r="2326" spans="1:28" x14ac:dyDescent="0.3">
      <c r="A2326" s="37" t="s">
        <v>2795</v>
      </c>
      <c r="B2326" s="68" t="s">
        <v>2809</v>
      </c>
      <c r="C2326" s="30">
        <v>-6.1849999999999996</v>
      </c>
      <c r="D2326" s="30">
        <v>-6.0999999999999999E-2</v>
      </c>
      <c r="E2326" s="31">
        <v>6.1900000000000003E-10</v>
      </c>
      <c r="F2326" s="30">
        <v>0.11899999999999999</v>
      </c>
      <c r="G2326" s="30">
        <v>0.13</v>
      </c>
      <c r="H2326" s="31">
        <v>2.0600000000000002E-3</v>
      </c>
      <c r="I2326" s="32">
        <v>14</v>
      </c>
      <c r="J2326" s="32">
        <v>14</v>
      </c>
      <c r="K2326" s="32">
        <v>14</v>
      </c>
      <c r="L2326" s="36">
        <v>0</v>
      </c>
      <c r="M2326" s="36">
        <v>0</v>
      </c>
      <c r="N2326" s="36">
        <v>2E-3</v>
      </c>
      <c r="O2326" s="36">
        <v>1E-3</v>
      </c>
      <c r="P2326" s="36">
        <v>0.998</v>
      </c>
      <c r="Q2326" s="72" t="s">
        <v>4576</v>
      </c>
      <c r="R2326" s="29" t="s">
        <v>7120</v>
      </c>
      <c r="S2326" s="36">
        <v>0.98099999999999998</v>
      </c>
      <c r="T2326" s="3" t="s">
        <v>31</v>
      </c>
      <c r="U2326" s="3" t="s">
        <v>15</v>
      </c>
      <c r="V2326" s="3">
        <v>0.48199999999999998</v>
      </c>
      <c r="W2326" s="3">
        <v>1.0289999999999999</v>
      </c>
      <c r="X2326" s="3">
        <v>1.02</v>
      </c>
      <c r="Y2326" s="3">
        <v>1.0389999999999999</v>
      </c>
      <c r="Z2326" s="25">
        <v>2.8300000000000001E-10</v>
      </c>
      <c r="AA2326" s="29" t="s">
        <v>6720</v>
      </c>
      <c r="AB2326" s="36">
        <v>0.74485900000000005</v>
      </c>
    </row>
    <row r="2327" spans="1:28" x14ac:dyDescent="0.3">
      <c r="A2327" s="37" t="s">
        <v>2678</v>
      </c>
      <c r="B2327" s="68" t="s">
        <v>2805</v>
      </c>
      <c r="C2327" s="30">
        <v>6.1849999999999996</v>
      </c>
      <c r="D2327" s="30">
        <v>0.219</v>
      </c>
      <c r="E2327" s="31">
        <v>6.2100000000000003E-10</v>
      </c>
      <c r="F2327" s="30">
        <v>8.0000000000000002E-3</v>
      </c>
      <c r="G2327" s="30">
        <v>3.3000000000000002E-2</v>
      </c>
      <c r="H2327" s="31">
        <v>5.5699999999999999E-4</v>
      </c>
      <c r="I2327" s="32">
        <v>4</v>
      </c>
      <c r="J2327" s="32">
        <v>4</v>
      </c>
      <c r="K2327" s="32">
        <v>4</v>
      </c>
      <c r="L2327" s="36">
        <v>0</v>
      </c>
      <c r="M2327" s="36">
        <v>0</v>
      </c>
      <c r="N2327" s="36">
        <v>1.7999999999999999E-2</v>
      </c>
      <c r="O2327" s="36">
        <v>0</v>
      </c>
      <c r="P2327" s="36">
        <v>0.98199999999999998</v>
      </c>
      <c r="Q2327" s="72" t="s">
        <v>4575</v>
      </c>
      <c r="R2327" s="29" t="s">
        <v>7121</v>
      </c>
      <c r="S2327" s="36">
        <v>1</v>
      </c>
      <c r="T2327" s="3" t="s">
        <v>31</v>
      </c>
      <c r="U2327" s="3" t="s">
        <v>15</v>
      </c>
      <c r="V2327" s="3">
        <v>0.65800000000000003</v>
      </c>
      <c r="W2327" s="3">
        <v>1.032</v>
      </c>
      <c r="X2327" s="3">
        <v>1.022</v>
      </c>
      <c r="Y2327" s="3">
        <v>1.042</v>
      </c>
      <c r="Z2327" s="25">
        <v>1.8299999999999999E-10</v>
      </c>
      <c r="AA2327" s="29" t="s">
        <v>7122</v>
      </c>
      <c r="AB2327" s="36">
        <v>0.65709499999999998</v>
      </c>
    </row>
    <row r="2328" spans="1:28" x14ac:dyDescent="0.3">
      <c r="A2328" s="37" t="s">
        <v>2678</v>
      </c>
      <c r="B2328" s="68" t="s">
        <v>593</v>
      </c>
      <c r="C2328" s="30">
        <v>-6.1840000000000002</v>
      </c>
      <c r="D2328" s="30">
        <v>-8.5999999999999993E-2</v>
      </c>
      <c r="E2328" s="31">
        <v>6.2600000000000001E-10</v>
      </c>
      <c r="F2328" s="30">
        <v>4.3999999999999997E-2</v>
      </c>
      <c r="G2328" s="30">
        <v>0.05</v>
      </c>
      <c r="H2328" s="31">
        <v>2.44E-5</v>
      </c>
      <c r="I2328" s="32">
        <v>21</v>
      </c>
      <c r="J2328" s="32">
        <v>21</v>
      </c>
      <c r="K2328" s="32">
        <v>20</v>
      </c>
      <c r="L2328" s="36">
        <v>0</v>
      </c>
      <c r="M2328" s="36">
        <v>0</v>
      </c>
      <c r="N2328" s="36">
        <v>1.2E-2</v>
      </c>
      <c r="O2328" s="36">
        <v>6.0000000000000001E-3</v>
      </c>
      <c r="P2328" s="36">
        <v>0.98199999999999998</v>
      </c>
      <c r="Q2328" s="72" t="s">
        <v>4574</v>
      </c>
      <c r="R2328" s="29" t="s">
        <v>6201</v>
      </c>
      <c r="S2328" s="36">
        <v>0.71899999999999997</v>
      </c>
      <c r="T2328" s="3" t="s">
        <v>16</v>
      </c>
      <c r="U2328" s="3" t="s">
        <v>15</v>
      </c>
      <c r="V2328" s="3">
        <v>0.41599999999999998</v>
      </c>
      <c r="W2328" s="3">
        <v>0.95899999999999996</v>
      </c>
      <c r="X2328" s="3">
        <v>0.95099999999999996</v>
      </c>
      <c r="Y2328" s="3">
        <v>0.96799999999999997</v>
      </c>
      <c r="Z2328" s="25">
        <v>8.3199999999999998E-19</v>
      </c>
      <c r="AA2328" s="29" t="s">
        <v>6200</v>
      </c>
      <c r="AB2328" s="36">
        <v>0.96500200000000003</v>
      </c>
    </row>
    <row r="2329" spans="1:28" x14ac:dyDescent="0.3">
      <c r="A2329" s="37" t="s">
        <v>2618</v>
      </c>
      <c r="B2329" s="68" t="s">
        <v>3242</v>
      </c>
      <c r="C2329" s="30">
        <v>6.1829999999999998</v>
      </c>
      <c r="D2329" s="30">
        <v>0.14899999999999999</v>
      </c>
      <c r="E2329" s="31">
        <v>6.28E-10</v>
      </c>
      <c r="F2329" s="30">
        <v>1.6E-2</v>
      </c>
      <c r="G2329" s="30">
        <v>3.6999999999999998E-2</v>
      </c>
      <c r="H2329" s="31">
        <v>3.6299999999999999E-2</v>
      </c>
      <c r="I2329" s="32">
        <v>6</v>
      </c>
      <c r="J2329" s="32">
        <v>6</v>
      </c>
      <c r="K2329" s="32">
        <v>6</v>
      </c>
      <c r="L2329" s="36">
        <v>0</v>
      </c>
      <c r="M2329" s="36">
        <v>0</v>
      </c>
      <c r="N2329" s="36">
        <v>0.14399999999999999</v>
      </c>
      <c r="O2329" s="36">
        <v>5.0000000000000001E-3</v>
      </c>
      <c r="P2329" s="36">
        <v>0.85099999999999998</v>
      </c>
      <c r="Q2329" s="72" t="s">
        <v>4573</v>
      </c>
      <c r="R2329" s="29" t="s">
        <v>7123</v>
      </c>
      <c r="S2329" s="36">
        <v>0.30299999999999999</v>
      </c>
      <c r="T2329" s="3" t="s">
        <v>16</v>
      </c>
      <c r="U2329" s="3" t="s">
        <v>24</v>
      </c>
      <c r="V2329" s="3">
        <v>0.65800000000000003</v>
      </c>
      <c r="W2329" s="3">
        <v>0.97099999999999997</v>
      </c>
      <c r="X2329" s="3">
        <v>0.96199999999999997</v>
      </c>
      <c r="Y2329" s="3">
        <v>0.98</v>
      </c>
      <c r="Z2329" s="25">
        <v>1.37E-9</v>
      </c>
      <c r="AA2329" s="29" t="s">
        <v>1842</v>
      </c>
      <c r="AB2329" s="36">
        <v>0.24323600000000001</v>
      </c>
    </row>
    <row r="2330" spans="1:28" x14ac:dyDescent="0.3">
      <c r="A2330" s="37" t="s">
        <v>2595</v>
      </c>
      <c r="B2330" s="68" t="s">
        <v>3018</v>
      </c>
      <c r="C2330" s="30">
        <v>-6.1829999999999998</v>
      </c>
      <c r="D2330" s="30">
        <v>-8.8999999999999996E-2</v>
      </c>
      <c r="E2330" s="31">
        <v>6.3099999999999999E-10</v>
      </c>
      <c r="F2330" s="30">
        <v>5.8000000000000003E-2</v>
      </c>
      <c r="G2330" s="30">
        <v>0.125</v>
      </c>
      <c r="H2330" s="31">
        <v>1.6200000000000001E-10</v>
      </c>
      <c r="I2330" s="32">
        <v>11</v>
      </c>
      <c r="J2330" s="32">
        <v>11</v>
      </c>
      <c r="K2330" s="32">
        <v>11</v>
      </c>
      <c r="L2330" s="36">
        <v>0</v>
      </c>
      <c r="M2330" s="36">
        <v>0</v>
      </c>
      <c r="N2330" s="36">
        <v>0</v>
      </c>
      <c r="O2330" s="36">
        <v>3.9E-2</v>
      </c>
      <c r="P2330" s="36">
        <v>0.96099999999999997</v>
      </c>
      <c r="Q2330" s="72" t="s">
        <v>4572</v>
      </c>
      <c r="R2330" s="29" t="s">
        <v>7124</v>
      </c>
      <c r="S2330" s="36">
        <v>0.94399999999999995</v>
      </c>
      <c r="T2330" s="3" t="s">
        <v>16</v>
      </c>
      <c r="U2330" s="3" t="s">
        <v>15</v>
      </c>
      <c r="V2330" s="3">
        <v>0.76800000000000002</v>
      </c>
      <c r="W2330" s="3">
        <v>1.04</v>
      </c>
      <c r="X2330" s="3">
        <v>1.028</v>
      </c>
      <c r="Y2330" s="3">
        <v>1.0509999999999999</v>
      </c>
      <c r="Z2330" s="25">
        <v>2.18E-12</v>
      </c>
      <c r="AA2330" s="29" t="s">
        <v>7125</v>
      </c>
      <c r="AB2330" s="36">
        <v>0.96290900000000001</v>
      </c>
    </row>
    <row r="2331" spans="1:28" x14ac:dyDescent="0.3">
      <c r="A2331" s="37" t="s">
        <v>2597</v>
      </c>
      <c r="B2331" s="68" t="s">
        <v>2755</v>
      </c>
      <c r="C2331" s="30">
        <v>-6.1820000000000004</v>
      </c>
      <c r="D2331" s="30">
        <v>-4.8000000000000001E-2</v>
      </c>
      <c r="E2331" s="31">
        <v>6.3399999999999998E-10</v>
      </c>
      <c r="F2331" s="30">
        <v>0.22900000000000001</v>
      </c>
      <c r="G2331" s="30">
        <v>0.36499999999999999</v>
      </c>
      <c r="H2331" s="31">
        <v>1.0599999999999999E-21</v>
      </c>
      <c r="I2331" s="32">
        <v>26</v>
      </c>
      <c r="J2331" s="32">
        <v>26</v>
      </c>
      <c r="K2331" s="32">
        <v>26</v>
      </c>
      <c r="L2331" s="36">
        <v>0</v>
      </c>
      <c r="M2331" s="36">
        <v>0</v>
      </c>
      <c r="N2331" s="36">
        <v>0</v>
      </c>
      <c r="O2331" s="36">
        <v>1</v>
      </c>
      <c r="P2331" s="36">
        <v>0</v>
      </c>
      <c r="Q2331" s="72" t="s">
        <v>3697</v>
      </c>
      <c r="R2331" s="29" t="s">
        <v>6110</v>
      </c>
      <c r="S2331" s="36">
        <v>1</v>
      </c>
      <c r="T2331" s="3" t="s">
        <v>31</v>
      </c>
      <c r="U2331" s="3" t="s">
        <v>24</v>
      </c>
      <c r="V2331" s="3">
        <v>0.33800000000000002</v>
      </c>
      <c r="W2331" s="3">
        <v>0.95199999999999996</v>
      </c>
      <c r="X2331" s="3">
        <v>0.94199999999999995</v>
      </c>
      <c r="Y2331" s="3">
        <v>0.96099999999999997</v>
      </c>
      <c r="Z2331" s="25">
        <v>1.7200000000000001E-23</v>
      </c>
      <c r="AA2331" s="29" t="s">
        <v>6111</v>
      </c>
      <c r="AB2331" s="36">
        <v>0.65727000000000002</v>
      </c>
    </row>
    <row r="2332" spans="1:28" x14ac:dyDescent="0.3">
      <c r="A2332" s="37" t="s">
        <v>2695</v>
      </c>
      <c r="B2332" s="68" t="s">
        <v>2755</v>
      </c>
      <c r="C2332" s="30">
        <v>-6.1820000000000004</v>
      </c>
      <c r="D2332" s="30">
        <v>-3.9E-2</v>
      </c>
      <c r="E2332" s="31">
        <v>6.3499999999999998E-10</v>
      </c>
      <c r="F2332" s="30">
        <v>0.32100000000000001</v>
      </c>
      <c r="G2332" s="30">
        <v>0.26900000000000002</v>
      </c>
      <c r="H2332" s="31">
        <v>5.5900000000000002E-12</v>
      </c>
      <c r="I2332" s="32">
        <v>33</v>
      </c>
      <c r="J2332" s="32">
        <v>34</v>
      </c>
      <c r="K2332" s="32">
        <v>33</v>
      </c>
      <c r="L2332" s="36">
        <v>0</v>
      </c>
      <c r="M2332" s="36">
        <v>0</v>
      </c>
      <c r="N2332" s="36">
        <v>0.39300000000000002</v>
      </c>
      <c r="O2332" s="36">
        <v>0.06</v>
      </c>
      <c r="P2332" s="36">
        <v>0.54700000000000004</v>
      </c>
      <c r="Q2332" s="72" t="s">
        <v>3788</v>
      </c>
      <c r="R2332" s="29" t="s">
        <v>6114</v>
      </c>
      <c r="S2332" s="36">
        <v>1</v>
      </c>
      <c r="T2332" s="3" t="s">
        <v>31</v>
      </c>
      <c r="U2332" s="3" t="s">
        <v>24</v>
      </c>
      <c r="V2332" s="3">
        <v>0.71799999999999997</v>
      </c>
      <c r="W2332" s="3">
        <v>1.069</v>
      </c>
      <c r="X2332" s="3">
        <v>1.0580000000000001</v>
      </c>
      <c r="Y2332" s="3">
        <v>1.081</v>
      </c>
      <c r="Z2332" s="25">
        <v>5.6399999999999997E-36</v>
      </c>
      <c r="AA2332" s="29" t="s">
        <v>1930</v>
      </c>
      <c r="AB2332" s="36">
        <v>0.86555199999999999</v>
      </c>
    </row>
    <row r="2333" spans="1:28" x14ac:dyDescent="0.3">
      <c r="A2333" s="37" t="s">
        <v>2623</v>
      </c>
      <c r="B2333" s="68" t="s">
        <v>2845</v>
      </c>
      <c r="C2333" s="30">
        <v>-6.181</v>
      </c>
      <c r="D2333" s="30">
        <v>-0.29499999999999998</v>
      </c>
      <c r="E2333" s="31">
        <v>6.3599999999999998E-10</v>
      </c>
      <c r="F2333" s="30">
        <v>5.0000000000000001E-3</v>
      </c>
      <c r="G2333" s="30">
        <v>2.3E-2</v>
      </c>
      <c r="H2333" s="31">
        <v>2.23E-2</v>
      </c>
      <c r="I2333" s="32">
        <v>4</v>
      </c>
      <c r="J2333" s="32">
        <v>4</v>
      </c>
      <c r="K2333" s="32">
        <v>4</v>
      </c>
      <c r="L2333" s="36">
        <v>0</v>
      </c>
      <c r="M2333" s="36">
        <v>0</v>
      </c>
      <c r="N2333" s="36">
        <v>0.22</v>
      </c>
      <c r="O2333" s="36">
        <v>8.9999999999999993E-3</v>
      </c>
      <c r="P2333" s="36">
        <v>0.77100000000000002</v>
      </c>
      <c r="Q2333" s="72" t="s">
        <v>4433</v>
      </c>
      <c r="R2333" s="29" t="s">
        <v>6286</v>
      </c>
      <c r="S2333" s="36">
        <v>1</v>
      </c>
      <c r="T2333" s="3" t="s">
        <v>31</v>
      </c>
      <c r="U2333" s="3" t="s">
        <v>24</v>
      </c>
      <c r="V2333" s="3">
        <v>0.78800000000000003</v>
      </c>
      <c r="W2333" s="3">
        <v>1.0509999999999999</v>
      </c>
      <c r="X2333" s="3">
        <v>1.0389999999999999</v>
      </c>
      <c r="Y2333" s="3">
        <v>1.0629999999999999</v>
      </c>
      <c r="Z2333" s="25">
        <v>2.5200000000000001E-17</v>
      </c>
      <c r="AA2333" s="29" t="s">
        <v>6180</v>
      </c>
      <c r="AB2333" s="36">
        <v>0.67879699999999998</v>
      </c>
    </row>
    <row r="2334" spans="1:28" x14ac:dyDescent="0.3">
      <c r="A2334" s="37" t="s">
        <v>2623</v>
      </c>
      <c r="B2334" s="68" t="s">
        <v>5900</v>
      </c>
      <c r="C2334" s="30">
        <v>6.181</v>
      </c>
      <c r="D2334" s="30">
        <v>6.9000000000000006E-2</v>
      </c>
      <c r="E2334" s="31">
        <v>6.3799999999999997E-10</v>
      </c>
      <c r="F2334" s="30">
        <v>0.16600000000000001</v>
      </c>
      <c r="G2334" s="30">
        <v>0.23799999999999999</v>
      </c>
      <c r="H2334" s="31">
        <v>1.13E-15</v>
      </c>
      <c r="I2334" s="32">
        <v>17</v>
      </c>
      <c r="J2334" s="32">
        <v>17</v>
      </c>
      <c r="K2334" s="32">
        <v>14</v>
      </c>
      <c r="L2334" s="36">
        <v>0</v>
      </c>
      <c r="M2334" s="36">
        <v>0</v>
      </c>
      <c r="N2334" s="36">
        <v>0</v>
      </c>
      <c r="O2334" s="36">
        <v>5.0000000000000001E-3</v>
      </c>
      <c r="P2334" s="36">
        <v>0.995</v>
      </c>
      <c r="Q2334" s="72" t="s">
        <v>5901</v>
      </c>
      <c r="R2334" s="29" t="s">
        <v>6222</v>
      </c>
      <c r="S2334" s="36">
        <v>1</v>
      </c>
      <c r="T2334" s="3" t="s">
        <v>16</v>
      </c>
      <c r="U2334" s="3" t="s">
        <v>15</v>
      </c>
      <c r="V2334" s="3">
        <v>0.48299999999999998</v>
      </c>
      <c r="W2334" s="3">
        <v>0.95</v>
      </c>
      <c r="X2334" s="3">
        <v>0.93700000000000006</v>
      </c>
      <c r="Y2334" s="3">
        <v>0.96299999999999997</v>
      </c>
      <c r="Z2334" s="25">
        <v>3.09E-14</v>
      </c>
      <c r="AA2334" s="29" t="s">
        <v>2462</v>
      </c>
      <c r="AB2334" s="36">
        <v>0.84137799999999996</v>
      </c>
    </row>
    <row r="2335" spans="1:28" x14ac:dyDescent="0.3">
      <c r="A2335" s="37" t="s">
        <v>2621</v>
      </c>
      <c r="B2335" s="68" t="s">
        <v>3241</v>
      </c>
      <c r="C2335" s="30">
        <v>-6.18</v>
      </c>
      <c r="D2335" s="30">
        <v>-0.14699999999999999</v>
      </c>
      <c r="E2335" s="31">
        <v>6.4199999999999995E-10</v>
      </c>
      <c r="F2335" s="30">
        <v>1.9E-2</v>
      </c>
      <c r="G2335" s="30">
        <v>0.108</v>
      </c>
      <c r="H2335" s="31">
        <v>4.4799999999999999E-4</v>
      </c>
      <c r="I2335" s="32">
        <v>14</v>
      </c>
      <c r="J2335" s="32">
        <v>14</v>
      </c>
      <c r="K2335" s="32">
        <v>14</v>
      </c>
      <c r="L2335" s="36">
        <v>0</v>
      </c>
      <c r="M2335" s="36">
        <v>0</v>
      </c>
      <c r="N2335" s="36">
        <v>3.5000000000000003E-2</v>
      </c>
      <c r="O2335" s="36">
        <v>5.0000000000000001E-3</v>
      </c>
      <c r="P2335" s="36">
        <v>0.96</v>
      </c>
      <c r="Q2335" s="72" t="s">
        <v>4571</v>
      </c>
      <c r="R2335" s="29" t="s">
        <v>6682</v>
      </c>
      <c r="S2335" s="36">
        <v>0.217</v>
      </c>
      <c r="T2335" s="3" t="s">
        <v>31</v>
      </c>
      <c r="U2335" s="3" t="s">
        <v>24</v>
      </c>
      <c r="V2335" s="3">
        <v>0.68700000000000006</v>
      </c>
      <c r="W2335" s="3">
        <v>0.96799999999999997</v>
      </c>
      <c r="X2335" s="3">
        <v>0.95799999999999996</v>
      </c>
      <c r="Y2335" s="3">
        <v>0.97699999999999998</v>
      </c>
      <c r="Z2335" s="25">
        <v>2.15E-11</v>
      </c>
      <c r="AA2335" s="29" t="s">
        <v>6681</v>
      </c>
      <c r="AB2335" s="36">
        <v>0.64240799999999998</v>
      </c>
    </row>
    <row r="2336" spans="1:28" x14ac:dyDescent="0.3">
      <c r="A2336" s="37" t="s">
        <v>2637</v>
      </c>
      <c r="B2336" s="68" t="s">
        <v>2574</v>
      </c>
      <c r="C2336" s="30">
        <v>-6.18</v>
      </c>
      <c r="D2336" s="30">
        <v>-8.2000000000000003E-2</v>
      </c>
      <c r="E2336" s="31">
        <v>6.4299999999999995E-10</v>
      </c>
      <c r="F2336" s="30">
        <v>9.9000000000000005E-2</v>
      </c>
      <c r="G2336" s="30">
        <v>0.14000000000000001</v>
      </c>
      <c r="H2336" s="31">
        <v>3.2100000000000003E-8</v>
      </c>
      <c r="I2336" s="32">
        <v>33</v>
      </c>
      <c r="J2336" s="32">
        <v>33</v>
      </c>
      <c r="K2336" s="32">
        <v>32</v>
      </c>
      <c r="L2336" s="36">
        <v>0</v>
      </c>
      <c r="M2336" s="36">
        <v>0</v>
      </c>
      <c r="N2336" s="36">
        <v>0</v>
      </c>
      <c r="O2336" s="36">
        <v>9.1999999999999998E-2</v>
      </c>
      <c r="P2336" s="36">
        <v>0.90800000000000003</v>
      </c>
      <c r="Q2336" s="72" t="s">
        <v>3794</v>
      </c>
      <c r="R2336" s="29" t="s">
        <v>7055</v>
      </c>
      <c r="S2336" s="36">
        <v>0.57499999999999996</v>
      </c>
      <c r="T2336" s="3" t="s">
        <v>31</v>
      </c>
      <c r="U2336" s="3" t="s">
        <v>24</v>
      </c>
      <c r="V2336" s="3">
        <v>0.52700000000000002</v>
      </c>
      <c r="W2336" s="3">
        <v>0.97199999999999998</v>
      </c>
      <c r="X2336" s="3">
        <v>0.96299999999999997</v>
      </c>
      <c r="Y2336" s="3">
        <v>0.98099999999999998</v>
      </c>
      <c r="Z2336" s="25">
        <v>1.1599999999999999E-9</v>
      </c>
      <c r="AA2336" s="29" t="s">
        <v>6765</v>
      </c>
      <c r="AB2336" s="36">
        <v>0.97837600000000002</v>
      </c>
    </row>
    <row r="2337" spans="1:28" x14ac:dyDescent="0.3">
      <c r="A2337" s="37" t="s">
        <v>2649</v>
      </c>
      <c r="B2337" s="68" t="s">
        <v>2752</v>
      </c>
      <c r="C2337" s="30">
        <v>6.1779999999999999</v>
      </c>
      <c r="D2337" s="30">
        <v>4.2000000000000003E-2</v>
      </c>
      <c r="E2337" s="31">
        <v>6.4700000000000004E-10</v>
      </c>
      <c r="F2337" s="30">
        <v>0.25800000000000001</v>
      </c>
      <c r="G2337" s="30">
        <v>0.26600000000000001</v>
      </c>
      <c r="H2337" s="31">
        <v>4.9699999999999997E-25</v>
      </c>
      <c r="I2337" s="32">
        <v>63</v>
      </c>
      <c r="J2337" s="32">
        <v>63</v>
      </c>
      <c r="K2337" s="32">
        <v>60</v>
      </c>
      <c r="L2337" s="36">
        <v>0</v>
      </c>
      <c r="M2337" s="36">
        <v>0</v>
      </c>
      <c r="N2337" s="36">
        <v>0</v>
      </c>
      <c r="O2337" s="36">
        <v>0.998</v>
      </c>
      <c r="P2337" s="36">
        <v>2E-3</v>
      </c>
      <c r="Q2337" s="72" t="s">
        <v>4570</v>
      </c>
      <c r="R2337" s="29" t="s">
        <v>6468</v>
      </c>
      <c r="S2337" s="36">
        <v>0.95499999999999996</v>
      </c>
      <c r="T2337" s="3" t="s">
        <v>31</v>
      </c>
      <c r="U2337" s="3" t="s">
        <v>24</v>
      </c>
      <c r="V2337" s="3">
        <v>0.52900000000000003</v>
      </c>
      <c r="W2337" s="3">
        <v>1.028</v>
      </c>
      <c r="X2337" s="3">
        <v>1.0189999999999999</v>
      </c>
      <c r="Y2337" s="3">
        <v>1.0369999999999999</v>
      </c>
      <c r="Z2337" s="25">
        <v>1.62E-9</v>
      </c>
      <c r="AA2337" s="29" t="s">
        <v>6469</v>
      </c>
      <c r="AB2337" s="36">
        <v>0.94838299999999998</v>
      </c>
    </row>
    <row r="2338" spans="1:28" x14ac:dyDescent="0.3">
      <c r="A2338" s="37" t="s">
        <v>2586</v>
      </c>
      <c r="B2338" s="68" t="s">
        <v>3010</v>
      </c>
      <c r="C2338" s="30">
        <v>6.1779999999999999</v>
      </c>
      <c r="D2338" s="30">
        <v>0.14000000000000001</v>
      </c>
      <c r="E2338" s="31">
        <v>6.4800000000000004E-10</v>
      </c>
      <c r="F2338" s="30">
        <v>2.9000000000000001E-2</v>
      </c>
      <c r="G2338" s="30">
        <v>7.1999999999999995E-2</v>
      </c>
      <c r="H2338" s="31">
        <v>2.0100000000000001E-8</v>
      </c>
      <c r="I2338" s="32">
        <v>13</v>
      </c>
      <c r="J2338" s="32">
        <v>13</v>
      </c>
      <c r="K2338" s="32">
        <v>12</v>
      </c>
      <c r="L2338" s="36">
        <v>0</v>
      </c>
      <c r="M2338" s="36">
        <v>0</v>
      </c>
      <c r="N2338" s="36">
        <v>0</v>
      </c>
      <c r="O2338" s="36">
        <v>3.0000000000000001E-3</v>
      </c>
      <c r="P2338" s="36">
        <v>0.997</v>
      </c>
      <c r="Q2338" s="72" t="s">
        <v>4522</v>
      </c>
      <c r="R2338" s="29" t="s">
        <v>7126</v>
      </c>
      <c r="S2338" s="36">
        <v>0.71899999999999997</v>
      </c>
      <c r="T2338" s="3" t="s">
        <v>31</v>
      </c>
      <c r="U2338" s="3" t="s">
        <v>24</v>
      </c>
      <c r="V2338" s="3">
        <v>0.45400000000000001</v>
      </c>
      <c r="W2338" s="3">
        <v>1.0389999999999999</v>
      </c>
      <c r="X2338" s="3">
        <v>1.026</v>
      </c>
      <c r="Y2338" s="3">
        <v>1.052</v>
      </c>
      <c r="Z2338" s="25">
        <v>6.3E-10</v>
      </c>
      <c r="AA2338" s="29" t="s">
        <v>6575</v>
      </c>
      <c r="AB2338" s="36">
        <v>0.98020300000000005</v>
      </c>
    </row>
    <row r="2339" spans="1:28" x14ac:dyDescent="0.3">
      <c r="A2339" s="37" t="s">
        <v>2628</v>
      </c>
      <c r="B2339" s="68" t="s">
        <v>2852</v>
      </c>
      <c r="C2339" s="30">
        <v>-6.1779999999999999</v>
      </c>
      <c r="D2339" s="30">
        <v>-9.7000000000000003E-2</v>
      </c>
      <c r="E2339" s="31">
        <v>6.4900000000000003E-10</v>
      </c>
      <c r="F2339" s="30">
        <v>4.5999999999999999E-2</v>
      </c>
      <c r="G2339" s="30">
        <v>0.11</v>
      </c>
      <c r="H2339" s="31">
        <v>1.54E-4</v>
      </c>
      <c r="I2339" s="32">
        <v>29</v>
      </c>
      <c r="J2339" s="32">
        <v>29</v>
      </c>
      <c r="K2339" s="32">
        <v>28</v>
      </c>
      <c r="L2339" s="36">
        <v>0</v>
      </c>
      <c r="M2339" s="36">
        <v>0</v>
      </c>
      <c r="N2339" s="36">
        <v>5.0000000000000001E-3</v>
      </c>
      <c r="O2339" s="36">
        <v>0.94799999999999995</v>
      </c>
      <c r="P2339" s="36">
        <v>4.7E-2</v>
      </c>
      <c r="Q2339" s="72" t="s">
        <v>3994</v>
      </c>
      <c r="R2339" s="29" t="s">
        <v>7127</v>
      </c>
      <c r="S2339" s="36">
        <v>0.219</v>
      </c>
      <c r="T2339" s="3" t="s">
        <v>16</v>
      </c>
      <c r="U2339" s="3" t="s">
        <v>15</v>
      </c>
      <c r="V2339" s="3">
        <v>0.60599999999999998</v>
      </c>
      <c r="W2339" s="3">
        <v>0.96399999999999997</v>
      </c>
      <c r="X2339" s="3">
        <v>0.95499999999999996</v>
      </c>
      <c r="Y2339" s="3">
        <v>0.97299999999999998</v>
      </c>
      <c r="Z2339" s="25">
        <v>7.3799999999999992E-15</v>
      </c>
      <c r="AA2339" s="29" t="s">
        <v>7001</v>
      </c>
      <c r="AB2339" s="36">
        <v>0.97969899999999999</v>
      </c>
    </row>
    <row r="2340" spans="1:28" x14ac:dyDescent="0.3">
      <c r="A2340" s="37" t="s">
        <v>2623</v>
      </c>
      <c r="B2340" s="68" t="s">
        <v>2945</v>
      </c>
      <c r="C2340" s="30">
        <v>-6.1769999999999996</v>
      </c>
      <c r="D2340" s="30">
        <v>-0.13500000000000001</v>
      </c>
      <c r="E2340" s="31">
        <v>6.5100000000000003E-10</v>
      </c>
      <c r="F2340" s="30">
        <v>1.9E-2</v>
      </c>
      <c r="G2340" s="30">
        <v>6.8000000000000005E-2</v>
      </c>
      <c r="H2340" s="31">
        <v>4.1300000000000001E-5</v>
      </c>
      <c r="I2340" s="32">
        <v>15</v>
      </c>
      <c r="J2340" s="32">
        <v>15</v>
      </c>
      <c r="K2340" s="32">
        <v>15</v>
      </c>
      <c r="L2340" s="36">
        <v>0</v>
      </c>
      <c r="M2340" s="36">
        <v>0</v>
      </c>
      <c r="N2340" s="36">
        <v>1E-3</v>
      </c>
      <c r="O2340" s="36">
        <v>1.7000000000000001E-2</v>
      </c>
      <c r="P2340" s="36">
        <v>0.98199999999999998</v>
      </c>
      <c r="Q2340" s="72" t="s">
        <v>4552</v>
      </c>
      <c r="R2340" s="29" t="s">
        <v>6981</v>
      </c>
      <c r="S2340" s="36">
        <v>0.38900000000000001</v>
      </c>
      <c r="T2340" s="3" t="s">
        <v>31</v>
      </c>
      <c r="U2340" s="3" t="s">
        <v>24</v>
      </c>
      <c r="V2340" s="3">
        <v>0.7</v>
      </c>
      <c r="W2340" s="3">
        <v>0.96899999999999997</v>
      </c>
      <c r="X2340" s="3">
        <v>0.95899999999999996</v>
      </c>
      <c r="Y2340" s="3">
        <v>0.97799999999999998</v>
      </c>
      <c r="Z2340" s="25">
        <v>1.1700000000000001E-10</v>
      </c>
      <c r="AA2340" s="29" t="s">
        <v>6891</v>
      </c>
      <c r="AB2340" s="36">
        <v>0.99572099999999997</v>
      </c>
    </row>
    <row r="2341" spans="1:28" x14ac:dyDescent="0.3">
      <c r="A2341" s="37" t="s">
        <v>2612</v>
      </c>
      <c r="B2341" s="68" t="s">
        <v>2874</v>
      </c>
      <c r="C2341" s="30">
        <v>-6.1769999999999996</v>
      </c>
      <c r="D2341" s="30">
        <v>-6.6000000000000003E-2</v>
      </c>
      <c r="E2341" s="31">
        <v>6.5300000000000002E-10</v>
      </c>
      <c r="F2341" s="30">
        <v>8.6999999999999994E-2</v>
      </c>
      <c r="G2341" s="30">
        <v>0.121</v>
      </c>
      <c r="H2341" s="31">
        <v>1.3999999999999999E-9</v>
      </c>
      <c r="I2341" s="32">
        <v>60</v>
      </c>
      <c r="J2341" s="32">
        <v>60</v>
      </c>
      <c r="K2341" s="32">
        <v>60</v>
      </c>
      <c r="L2341" s="36">
        <v>0</v>
      </c>
      <c r="M2341" s="36">
        <v>0</v>
      </c>
      <c r="N2341" s="36">
        <v>0</v>
      </c>
      <c r="O2341" s="36">
        <v>0.999</v>
      </c>
      <c r="P2341" s="36">
        <v>0</v>
      </c>
      <c r="Q2341" s="72" t="s">
        <v>3641</v>
      </c>
      <c r="R2341" s="29" t="s">
        <v>6132</v>
      </c>
      <c r="S2341" s="36">
        <v>0.999</v>
      </c>
      <c r="T2341" s="3" t="s">
        <v>16</v>
      </c>
      <c r="U2341" s="3" t="s">
        <v>24</v>
      </c>
      <c r="V2341" s="3">
        <v>0.17699999999999999</v>
      </c>
      <c r="W2341" s="3">
        <v>0.94599999999999995</v>
      </c>
      <c r="X2341" s="3">
        <v>0.93500000000000005</v>
      </c>
      <c r="Y2341" s="3">
        <v>0.95799999999999996</v>
      </c>
      <c r="Z2341" s="25">
        <v>1.73E-18</v>
      </c>
      <c r="AA2341" s="29" t="s">
        <v>6131</v>
      </c>
      <c r="AB2341" s="32">
        <v>1</v>
      </c>
    </row>
    <row r="2342" spans="1:28" x14ac:dyDescent="0.3">
      <c r="A2342" s="37" t="s">
        <v>2808</v>
      </c>
      <c r="B2342" s="68" t="s">
        <v>5929</v>
      </c>
      <c r="C2342" s="30">
        <v>-6.1769999999999996</v>
      </c>
      <c r="D2342" s="30">
        <v>-0.06</v>
      </c>
      <c r="E2342" s="31">
        <v>6.5400000000000002E-10</v>
      </c>
      <c r="F2342" s="30">
        <v>0.125</v>
      </c>
      <c r="G2342" s="30">
        <v>0.17499999999999999</v>
      </c>
      <c r="H2342" s="31">
        <v>9.3599999999999998E-5</v>
      </c>
      <c r="I2342" s="32">
        <v>56</v>
      </c>
      <c r="J2342" s="32">
        <v>58</v>
      </c>
      <c r="K2342" s="32">
        <v>52</v>
      </c>
      <c r="L2342" s="36">
        <v>0</v>
      </c>
      <c r="M2342" s="36">
        <v>0</v>
      </c>
      <c r="N2342" s="36">
        <v>6.6000000000000003E-2</v>
      </c>
      <c r="O2342" s="36">
        <v>8.9999999999999993E-3</v>
      </c>
      <c r="P2342" s="36">
        <v>0.92500000000000004</v>
      </c>
      <c r="Q2342" s="72" t="s">
        <v>5930</v>
      </c>
      <c r="R2342" s="29" t="s">
        <v>6275</v>
      </c>
      <c r="S2342" s="36">
        <v>0.23699999999999999</v>
      </c>
      <c r="T2342" s="3" t="s">
        <v>16</v>
      </c>
      <c r="U2342" s="3" t="s">
        <v>24</v>
      </c>
      <c r="V2342" s="3">
        <v>0.22500000000000001</v>
      </c>
      <c r="W2342" s="3">
        <v>0.95699999999999996</v>
      </c>
      <c r="X2342" s="3">
        <v>0.94599999999999995</v>
      </c>
      <c r="Y2342" s="3">
        <v>0.96699999999999997</v>
      </c>
      <c r="Z2342" s="25">
        <v>1.8399999999999999E-15</v>
      </c>
      <c r="AA2342" s="29" t="s">
        <v>6274</v>
      </c>
      <c r="AB2342" s="36">
        <v>0.82657499999999995</v>
      </c>
    </row>
    <row r="2343" spans="1:28" x14ac:dyDescent="0.3">
      <c r="A2343" s="37" t="s">
        <v>2649</v>
      </c>
      <c r="B2343" s="68" t="s">
        <v>1669</v>
      </c>
      <c r="C2343" s="30">
        <v>-6.1749999999999998</v>
      </c>
      <c r="D2343" s="30">
        <v>-0.111</v>
      </c>
      <c r="E2343" s="31">
        <v>6.6099999999999999E-10</v>
      </c>
      <c r="F2343" s="30">
        <v>0.04</v>
      </c>
      <c r="G2343" s="30">
        <v>2.5000000000000001E-2</v>
      </c>
      <c r="H2343" s="31">
        <v>3.6700000000000001E-3</v>
      </c>
      <c r="I2343" s="32">
        <v>18</v>
      </c>
      <c r="J2343" s="32">
        <v>18</v>
      </c>
      <c r="K2343" s="32">
        <v>18</v>
      </c>
      <c r="L2343" s="36">
        <v>0</v>
      </c>
      <c r="M2343" s="36">
        <v>2E-3</v>
      </c>
      <c r="N2343" s="36">
        <v>8.9999999999999993E-3</v>
      </c>
      <c r="O2343" s="36">
        <v>0.14099999999999999</v>
      </c>
      <c r="P2343" s="36">
        <v>0.84799999999999998</v>
      </c>
      <c r="Q2343" s="72" t="s">
        <v>4569</v>
      </c>
      <c r="R2343" s="29" t="s">
        <v>7128</v>
      </c>
      <c r="S2343" s="36">
        <v>0.19</v>
      </c>
      <c r="T2343" s="3" t="s">
        <v>16</v>
      </c>
      <c r="U2343" s="3" t="s">
        <v>15</v>
      </c>
      <c r="V2343" s="3">
        <v>0.24</v>
      </c>
      <c r="W2343" s="3">
        <v>0.96899999999999997</v>
      </c>
      <c r="X2343" s="3">
        <v>0.95899999999999996</v>
      </c>
      <c r="Y2343" s="3">
        <v>0.97899999999999998</v>
      </c>
      <c r="Z2343" s="25">
        <v>1.0600000000000001E-8</v>
      </c>
      <c r="AA2343" s="29" t="s">
        <v>7022</v>
      </c>
      <c r="AB2343" s="36">
        <v>0.44450400000000001</v>
      </c>
    </row>
    <row r="2344" spans="1:28" x14ac:dyDescent="0.3">
      <c r="A2344" s="37" t="s">
        <v>2589</v>
      </c>
      <c r="B2344" s="68" t="s">
        <v>2632</v>
      </c>
      <c r="C2344" s="30">
        <v>6.1749999999999998</v>
      </c>
      <c r="D2344" s="30">
        <v>8.6999999999999994E-2</v>
      </c>
      <c r="E2344" s="31">
        <v>6.6299999999999999E-10</v>
      </c>
      <c r="F2344" s="30">
        <v>5.2999999999999999E-2</v>
      </c>
      <c r="G2344" s="30">
        <v>0.128</v>
      </c>
      <c r="H2344" s="31">
        <v>4.0400000000000001E-9</v>
      </c>
      <c r="I2344" s="32">
        <v>8</v>
      </c>
      <c r="J2344" s="32">
        <v>8</v>
      </c>
      <c r="K2344" s="32">
        <v>8</v>
      </c>
      <c r="L2344" s="36">
        <v>0</v>
      </c>
      <c r="M2344" s="36">
        <v>0</v>
      </c>
      <c r="N2344" s="36">
        <v>0</v>
      </c>
      <c r="O2344" s="36">
        <v>2.8000000000000001E-2</v>
      </c>
      <c r="P2344" s="36">
        <v>0.97199999999999998</v>
      </c>
      <c r="Q2344" s="72" t="s">
        <v>3508</v>
      </c>
      <c r="R2344" s="29" t="s">
        <v>6997</v>
      </c>
      <c r="S2344" s="36">
        <v>0.437</v>
      </c>
      <c r="T2344" s="3" t="s">
        <v>31</v>
      </c>
      <c r="U2344" s="3" t="s">
        <v>24</v>
      </c>
      <c r="V2344" s="3">
        <v>0.45300000000000001</v>
      </c>
      <c r="W2344" s="3">
        <v>1.03</v>
      </c>
      <c r="X2344" s="3">
        <v>1.0209999999999999</v>
      </c>
      <c r="Y2344" s="3">
        <v>1.0389999999999999</v>
      </c>
      <c r="Z2344" s="25">
        <v>1.4000000000000001E-10</v>
      </c>
      <c r="AA2344" s="29" t="s">
        <v>6998</v>
      </c>
      <c r="AB2344" s="36">
        <v>0.89451199999999997</v>
      </c>
    </row>
    <row r="2345" spans="1:28" x14ac:dyDescent="0.3">
      <c r="A2345" s="37" t="s">
        <v>2757</v>
      </c>
      <c r="B2345" s="68" t="s">
        <v>2781</v>
      </c>
      <c r="C2345" s="30">
        <v>6.1740000000000004</v>
      </c>
      <c r="D2345" s="30">
        <v>0.113</v>
      </c>
      <c r="E2345" s="31">
        <v>6.6499999999999998E-10</v>
      </c>
      <c r="F2345" s="30">
        <v>3.2000000000000001E-2</v>
      </c>
      <c r="G2345" s="30">
        <v>4.4999999999999998E-2</v>
      </c>
      <c r="H2345" s="31">
        <v>4.6300000000000001E-2</v>
      </c>
      <c r="I2345" s="32">
        <v>53</v>
      </c>
      <c r="J2345" s="32">
        <v>53</v>
      </c>
      <c r="K2345" s="32">
        <v>53</v>
      </c>
      <c r="L2345" s="36">
        <v>0</v>
      </c>
      <c r="M2345" s="36">
        <v>0</v>
      </c>
      <c r="N2345" s="36">
        <v>6.0000000000000001E-3</v>
      </c>
      <c r="O2345" s="36">
        <v>4.7E-2</v>
      </c>
      <c r="P2345" s="36">
        <v>0.94699999999999995</v>
      </c>
      <c r="Q2345" s="72" t="s">
        <v>4568</v>
      </c>
      <c r="R2345" s="29" t="s">
        <v>7129</v>
      </c>
      <c r="S2345" s="36">
        <v>6.9000000000000006E-2</v>
      </c>
      <c r="T2345" s="3" t="s">
        <v>31</v>
      </c>
      <c r="U2345" s="3" t="s">
        <v>24</v>
      </c>
      <c r="V2345" s="3">
        <v>0.376</v>
      </c>
      <c r="W2345" s="3">
        <v>1.03</v>
      </c>
      <c r="X2345" s="3">
        <v>1.0209999999999999</v>
      </c>
      <c r="Y2345" s="3">
        <v>1.04</v>
      </c>
      <c r="Z2345" s="25">
        <v>1.8E-10</v>
      </c>
      <c r="AA2345" s="29" t="s">
        <v>7130</v>
      </c>
      <c r="AB2345" s="32">
        <v>1</v>
      </c>
    </row>
    <row r="2346" spans="1:28" x14ac:dyDescent="0.3">
      <c r="A2346" s="37" t="s">
        <v>2595</v>
      </c>
      <c r="B2346" s="68" t="s">
        <v>3240</v>
      </c>
      <c r="C2346" s="30">
        <v>6.1740000000000004</v>
      </c>
      <c r="D2346" s="30">
        <v>0.255</v>
      </c>
      <c r="E2346" s="31">
        <v>6.6599999999999997E-10</v>
      </c>
      <c r="F2346" s="30">
        <v>6.0000000000000001E-3</v>
      </c>
      <c r="G2346" s="30">
        <v>1.9E-2</v>
      </c>
      <c r="H2346" s="31">
        <v>1.8499999999999999E-2</v>
      </c>
      <c r="I2346" s="32">
        <v>9</v>
      </c>
      <c r="J2346" s="32">
        <v>9</v>
      </c>
      <c r="K2346" s="32">
        <v>9</v>
      </c>
      <c r="L2346" s="36">
        <v>0</v>
      </c>
      <c r="M2346" s="36">
        <v>0</v>
      </c>
      <c r="N2346" s="36">
        <v>0.63100000000000001</v>
      </c>
      <c r="O2346" s="36">
        <v>3.0000000000000001E-3</v>
      </c>
      <c r="P2346" s="36">
        <v>0.36599999999999999</v>
      </c>
      <c r="Q2346" s="72" t="s">
        <v>4425</v>
      </c>
      <c r="R2346" s="29" t="s">
        <v>7131</v>
      </c>
      <c r="S2346" s="36">
        <v>0.249</v>
      </c>
      <c r="T2346" s="3" t="s">
        <v>16</v>
      </c>
      <c r="U2346" s="3" t="s">
        <v>15</v>
      </c>
      <c r="V2346" s="3">
        <v>0.69</v>
      </c>
      <c r="W2346" s="3">
        <v>0.97</v>
      </c>
      <c r="X2346" s="3">
        <v>0.96</v>
      </c>
      <c r="Y2346" s="3">
        <v>0.97899999999999998</v>
      </c>
      <c r="Z2346" s="25">
        <v>4.7400000000000002E-10</v>
      </c>
      <c r="AA2346" s="29" t="s">
        <v>7132</v>
      </c>
      <c r="AB2346" s="36">
        <v>0.99936199999999997</v>
      </c>
    </row>
    <row r="2347" spans="1:28" x14ac:dyDescent="0.3">
      <c r="A2347" s="37" t="s">
        <v>2597</v>
      </c>
      <c r="B2347" s="68" t="s">
        <v>986</v>
      </c>
      <c r="C2347" s="30">
        <v>6.1740000000000004</v>
      </c>
      <c r="D2347" s="30">
        <v>4.8000000000000001E-2</v>
      </c>
      <c r="E2347" s="31">
        <v>6.6799999999999997E-10</v>
      </c>
      <c r="F2347" s="30">
        <v>0.20100000000000001</v>
      </c>
      <c r="G2347" s="30">
        <v>0.105</v>
      </c>
      <c r="H2347" s="31">
        <v>3.3900000000000002E-6</v>
      </c>
      <c r="I2347" s="32">
        <v>84</v>
      </c>
      <c r="J2347" s="32">
        <v>84</v>
      </c>
      <c r="K2347" s="32">
        <v>82</v>
      </c>
      <c r="L2347" s="36">
        <v>0</v>
      </c>
      <c r="M2347" s="36">
        <v>0</v>
      </c>
      <c r="N2347" s="36">
        <v>1.0999999999999999E-2</v>
      </c>
      <c r="O2347" s="36">
        <v>6.4000000000000001E-2</v>
      </c>
      <c r="P2347" s="36">
        <v>0.92500000000000004</v>
      </c>
      <c r="Q2347" s="72" t="s">
        <v>4567</v>
      </c>
      <c r="R2347" s="29" t="s">
        <v>7133</v>
      </c>
      <c r="S2347" s="36">
        <v>0.71599999999999997</v>
      </c>
      <c r="T2347" s="3" t="s">
        <v>31</v>
      </c>
      <c r="U2347" s="3" t="s">
        <v>24</v>
      </c>
      <c r="V2347" s="3">
        <v>0.46200000000000002</v>
      </c>
      <c r="W2347" s="3">
        <v>1.034</v>
      </c>
      <c r="X2347" s="3">
        <v>1.0249999999999999</v>
      </c>
      <c r="Y2347" s="3">
        <v>1.0429999999999999</v>
      </c>
      <c r="Z2347" s="25">
        <v>3.3299999999999999E-13</v>
      </c>
      <c r="AA2347" s="29" t="s">
        <v>7134</v>
      </c>
      <c r="AB2347" s="36">
        <v>0.91582799999999998</v>
      </c>
    </row>
    <row r="2348" spans="1:28" x14ac:dyDescent="0.3">
      <c r="A2348" s="37" t="s">
        <v>2619</v>
      </c>
      <c r="B2348" s="68" t="s">
        <v>2576</v>
      </c>
      <c r="C2348" s="30">
        <v>6.1740000000000004</v>
      </c>
      <c r="D2348" s="30">
        <v>2.8000000000000001E-2</v>
      </c>
      <c r="E2348" s="31">
        <v>6.6799999999999997E-10</v>
      </c>
      <c r="F2348" s="30">
        <v>0.54100000000000004</v>
      </c>
      <c r="G2348" s="30">
        <v>0.56899999999999995</v>
      </c>
      <c r="H2348" s="31">
        <v>5.3000000000000004E-65</v>
      </c>
      <c r="I2348" s="32">
        <v>39</v>
      </c>
      <c r="J2348" s="32">
        <v>39</v>
      </c>
      <c r="K2348" s="32">
        <v>38</v>
      </c>
      <c r="L2348" s="36">
        <v>0</v>
      </c>
      <c r="M2348" s="36">
        <v>0</v>
      </c>
      <c r="N2348" s="36">
        <v>0</v>
      </c>
      <c r="O2348" s="36">
        <v>2E-3</v>
      </c>
      <c r="P2348" s="36">
        <v>0.998</v>
      </c>
      <c r="Q2348" s="72" t="s">
        <v>3472</v>
      </c>
      <c r="R2348" s="29" t="s">
        <v>6650</v>
      </c>
      <c r="S2348" s="36">
        <v>1</v>
      </c>
      <c r="T2348" s="3" t="s">
        <v>31</v>
      </c>
      <c r="U2348" s="3" t="s">
        <v>24</v>
      </c>
      <c r="V2348" s="3">
        <v>0.25600000000000001</v>
      </c>
      <c r="W2348" s="3">
        <v>0.96199999999999997</v>
      </c>
      <c r="X2348" s="3">
        <v>0.95199999999999996</v>
      </c>
      <c r="Y2348" s="3">
        <v>0.97099999999999997</v>
      </c>
      <c r="Z2348" s="25">
        <v>6.3199999999999998E-14</v>
      </c>
      <c r="AA2348" s="29" t="s">
        <v>6651</v>
      </c>
      <c r="AB2348" s="36">
        <v>0.99934599999999996</v>
      </c>
    </row>
    <row r="2349" spans="1:28" x14ac:dyDescent="0.3">
      <c r="A2349" s="37" t="s">
        <v>2680</v>
      </c>
      <c r="B2349" s="68" t="s">
        <v>3239</v>
      </c>
      <c r="C2349" s="30">
        <v>-6.173</v>
      </c>
      <c r="D2349" s="30">
        <v>-5.7000000000000002E-2</v>
      </c>
      <c r="E2349" s="31">
        <v>6.7199999999999995E-10</v>
      </c>
      <c r="F2349" s="30">
        <v>0.14799999999999999</v>
      </c>
      <c r="G2349" s="30">
        <v>8.3000000000000004E-2</v>
      </c>
      <c r="H2349" s="31">
        <v>5.3600000000000002E-3</v>
      </c>
      <c r="I2349" s="32">
        <v>35</v>
      </c>
      <c r="J2349" s="32">
        <v>35</v>
      </c>
      <c r="K2349" s="32" t="s">
        <v>5162</v>
      </c>
      <c r="L2349" s="36" t="s">
        <v>5162</v>
      </c>
      <c r="M2349" s="36" t="s">
        <v>5162</v>
      </c>
      <c r="N2349" s="36" t="s">
        <v>5162</v>
      </c>
      <c r="O2349" s="36" t="s">
        <v>5162</v>
      </c>
      <c r="P2349" s="36" t="s">
        <v>5162</v>
      </c>
      <c r="Q2349" s="72" t="s">
        <v>5162</v>
      </c>
      <c r="R2349" s="29" t="s">
        <v>5162</v>
      </c>
      <c r="S2349" s="36" t="s">
        <v>5162</v>
      </c>
      <c r="T2349" s="3" t="s">
        <v>5162</v>
      </c>
      <c r="U2349" s="3" t="s">
        <v>5162</v>
      </c>
      <c r="V2349" s="3" t="s">
        <v>5162</v>
      </c>
      <c r="W2349" s="3" t="s">
        <v>5162</v>
      </c>
      <c r="X2349" s="3" t="s">
        <v>5162</v>
      </c>
      <c r="Y2349" s="3" t="s">
        <v>5162</v>
      </c>
      <c r="Z2349" s="25" t="s">
        <v>5162</v>
      </c>
      <c r="AA2349" s="29" t="s">
        <v>5162</v>
      </c>
      <c r="AB2349" s="96" t="s">
        <v>5162</v>
      </c>
    </row>
    <row r="2350" spans="1:28" x14ac:dyDescent="0.3">
      <c r="A2350" s="37" t="s">
        <v>2583</v>
      </c>
      <c r="B2350" s="68" t="s">
        <v>2699</v>
      </c>
      <c r="C2350" s="30">
        <v>-6.1689999999999996</v>
      </c>
      <c r="D2350" s="30">
        <v>-0.06</v>
      </c>
      <c r="E2350" s="31">
        <v>6.88E-10</v>
      </c>
      <c r="F2350" s="30">
        <v>0.125</v>
      </c>
      <c r="G2350" s="30">
        <v>8.7999999999999995E-2</v>
      </c>
      <c r="H2350" s="31">
        <v>2.33E-3</v>
      </c>
      <c r="I2350" s="32">
        <v>32</v>
      </c>
      <c r="J2350" s="32">
        <v>32</v>
      </c>
      <c r="K2350" s="32">
        <v>32</v>
      </c>
      <c r="L2350" s="36">
        <v>1.7000000000000001E-2</v>
      </c>
      <c r="M2350" s="36">
        <v>1E-3</v>
      </c>
      <c r="N2350" s="36">
        <v>0.28699999999999998</v>
      </c>
      <c r="O2350" s="36">
        <v>8.0000000000000002E-3</v>
      </c>
      <c r="P2350" s="36">
        <v>0.68799999999999994</v>
      </c>
      <c r="Q2350" s="72" t="s">
        <v>4566</v>
      </c>
      <c r="R2350" s="29" t="s">
        <v>7135</v>
      </c>
      <c r="S2350" s="36">
        <v>0.29199999999999998</v>
      </c>
      <c r="T2350" s="3" t="s">
        <v>16</v>
      </c>
      <c r="U2350" s="3" t="s">
        <v>15</v>
      </c>
      <c r="V2350" s="3">
        <v>0.55200000000000005</v>
      </c>
      <c r="W2350" s="3">
        <v>1.0249999999999999</v>
      </c>
      <c r="X2350" s="3">
        <v>1.016</v>
      </c>
      <c r="Y2350" s="3">
        <v>1.0349999999999999</v>
      </c>
      <c r="Z2350" s="25">
        <v>4.1500000000000001E-8</v>
      </c>
      <c r="AA2350" s="29" t="s">
        <v>1918</v>
      </c>
      <c r="AB2350" s="36">
        <v>0.93700300000000003</v>
      </c>
    </row>
    <row r="2351" spans="1:28" x14ac:dyDescent="0.3">
      <c r="A2351" s="37" t="s">
        <v>2647</v>
      </c>
      <c r="B2351" s="68" t="s">
        <v>2576</v>
      </c>
      <c r="C2351" s="30">
        <v>6.1680000000000001</v>
      </c>
      <c r="D2351" s="30">
        <v>4.3999999999999997E-2</v>
      </c>
      <c r="E2351" s="31">
        <v>6.9099999999999999E-10</v>
      </c>
      <c r="F2351" s="30">
        <v>0.23599999999999999</v>
      </c>
      <c r="G2351" s="30">
        <v>0.29599999999999999</v>
      </c>
      <c r="H2351" s="31">
        <v>2.3899999999999999E-16</v>
      </c>
      <c r="I2351" s="32">
        <v>29</v>
      </c>
      <c r="J2351" s="32">
        <v>29</v>
      </c>
      <c r="K2351" s="32">
        <v>28</v>
      </c>
      <c r="L2351" s="36">
        <v>0</v>
      </c>
      <c r="M2351" s="36">
        <v>0</v>
      </c>
      <c r="N2351" s="36">
        <v>0</v>
      </c>
      <c r="O2351" s="36">
        <v>6.0000000000000001E-3</v>
      </c>
      <c r="P2351" s="36">
        <v>0.99399999999999999</v>
      </c>
      <c r="Q2351" s="72" t="s">
        <v>3692</v>
      </c>
      <c r="R2351" s="29" t="s">
        <v>6621</v>
      </c>
      <c r="S2351" s="36">
        <v>0.60399999999999998</v>
      </c>
      <c r="T2351" s="3" t="s">
        <v>31</v>
      </c>
      <c r="U2351" s="3" t="s">
        <v>24</v>
      </c>
      <c r="V2351" s="3">
        <v>0.252</v>
      </c>
      <c r="W2351" s="3">
        <v>0.96099999999999997</v>
      </c>
      <c r="X2351" s="3">
        <v>0.95099999999999996</v>
      </c>
      <c r="Y2351" s="3">
        <v>0.97099999999999997</v>
      </c>
      <c r="Z2351" s="25">
        <v>6.1199999999999994E-14</v>
      </c>
      <c r="AA2351" s="29" t="s">
        <v>6622</v>
      </c>
      <c r="AB2351" s="36">
        <v>0.99933799999999995</v>
      </c>
    </row>
    <row r="2352" spans="1:28" x14ac:dyDescent="0.3">
      <c r="A2352" s="37" t="s">
        <v>5768</v>
      </c>
      <c r="B2352" s="68" t="s">
        <v>2730</v>
      </c>
      <c r="C2352" s="30">
        <v>-6.1680000000000001</v>
      </c>
      <c r="D2352" s="30">
        <v>-0.06</v>
      </c>
      <c r="E2352" s="31">
        <v>6.9399999999999998E-10</v>
      </c>
      <c r="F2352" s="30">
        <v>0.105</v>
      </c>
      <c r="G2352" s="30">
        <v>0.11600000000000001</v>
      </c>
      <c r="H2352" s="31">
        <v>1.5300000000000001E-4</v>
      </c>
      <c r="I2352" s="32">
        <v>29</v>
      </c>
      <c r="J2352" s="32">
        <v>31</v>
      </c>
      <c r="K2352" s="32">
        <v>30</v>
      </c>
      <c r="L2352" s="36">
        <v>0</v>
      </c>
      <c r="M2352" s="36">
        <v>5.8999999999999997E-2</v>
      </c>
      <c r="N2352" s="36">
        <v>0</v>
      </c>
      <c r="O2352" s="36">
        <v>4.0000000000000001E-3</v>
      </c>
      <c r="P2352" s="36">
        <v>0.93700000000000006</v>
      </c>
      <c r="Q2352" s="72" t="s">
        <v>3866</v>
      </c>
      <c r="R2352" s="29" t="s">
        <v>6147</v>
      </c>
      <c r="S2352" s="36">
        <v>0.33600000000000002</v>
      </c>
      <c r="T2352" s="3" t="s">
        <v>16</v>
      </c>
      <c r="U2352" s="3" t="s">
        <v>15</v>
      </c>
      <c r="V2352" s="3">
        <v>0.63300000000000001</v>
      </c>
      <c r="W2352" s="3">
        <v>1.044</v>
      </c>
      <c r="X2352" s="3">
        <v>1.034</v>
      </c>
      <c r="Y2352" s="3">
        <v>1.0529999999999999</v>
      </c>
      <c r="Z2352" s="25">
        <v>2.7600000000000001E-19</v>
      </c>
      <c r="AA2352" s="29" t="s">
        <v>6161</v>
      </c>
      <c r="AB2352" s="36">
        <v>0.98131100000000004</v>
      </c>
    </row>
    <row r="2353" spans="1:28" x14ac:dyDescent="0.3">
      <c r="A2353" s="37" t="s">
        <v>2595</v>
      </c>
      <c r="B2353" s="68" t="s">
        <v>3238</v>
      </c>
      <c r="C2353" s="30">
        <v>-6.1669999999999998</v>
      </c>
      <c r="D2353" s="30">
        <v>-8.3000000000000004E-2</v>
      </c>
      <c r="E2353" s="31">
        <v>6.9499999999999998E-10</v>
      </c>
      <c r="F2353" s="30">
        <v>5.8000000000000003E-2</v>
      </c>
      <c r="G2353" s="30">
        <v>6.9000000000000006E-2</v>
      </c>
      <c r="H2353" s="31">
        <v>3.2799999999999999E-6</v>
      </c>
      <c r="I2353" s="32">
        <v>24</v>
      </c>
      <c r="J2353" s="32">
        <v>24</v>
      </c>
      <c r="K2353" s="32">
        <v>24</v>
      </c>
      <c r="L2353" s="36">
        <v>0</v>
      </c>
      <c r="M2353" s="36">
        <v>0</v>
      </c>
      <c r="N2353" s="36">
        <v>0</v>
      </c>
      <c r="O2353" s="36">
        <v>1.2999999999999999E-2</v>
      </c>
      <c r="P2353" s="36">
        <v>0.98699999999999999</v>
      </c>
      <c r="Q2353" s="72" t="s">
        <v>4565</v>
      </c>
      <c r="R2353" s="29" t="s">
        <v>7066</v>
      </c>
      <c r="S2353" s="36">
        <v>0.40699999999999997</v>
      </c>
      <c r="T2353" s="3" t="s">
        <v>31</v>
      </c>
      <c r="U2353" s="3" t="s">
        <v>15</v>
      </c>
      <c r="V2353" s="3">
        <v>0.73299999999999998</v>
      </c>
      <c r="W2353" s="3">
        <v>0.97099999999999997</v>
      </c>
      <c r="X2353" s="3">
        <v>0.96099999999999997</v>
      </c>
      <c r="Y2353" s="3">
        <v>0.98099999999999998</v>
      </c>
      <c r="Z2353" s="25">
        <v>2.29E-8</v>
      </c>
      <c r="AA2353" s="29" t="s">
        <v>7065</v>
      </c>
      <c r="AB2353" s="36">
        <v>0.88664600000000005</v>
      </c>
    </row>
    <row r="2354" spans="1:28" x14ac:dyDescent="0.3">
      <c r="A2354" s="37" t="s">
        <v>2618</v>
      </c>
      <c r="B2354" s="68" t="s">
        <v>3237</v>
      </c>
      <c r="C2354" s="30">
        <v>-6.1669999999999998</v>
      </c>
      <c r="D2354" s="30">
        <v>-0.27100000000000002</v>
      </c>
      <c r="E2354" s="31">
        <v>6.9599999999999997E-10</v>
      </c>
      <c r="F2354" s="30">
        <v>3.1E-2</v>
      </c>
      <c r="G2354" s="30">
        <v>4.5999999999999999E-2</v>
      </c>
      <c r="H2354" s="31">
        <v>2.1600000000000001E-2</v>
      </c>
      <c r="I2354" s="32">
        <v>15</v>
      </c>
      <c r="J2354" s="32">
        <v>20</v>
      </c>
      <c r="K2354" s="32">
        <v>14</v>
      </c>
      <c r="L2354" s="36">
        <v>0.20100000000000001</v>
      </c>
      <c r="M2354" s="36">
        <v>2E-3</v>
      </c>
      <c r="N2354" s="36">
        <v>0.13700000000000001</v>
      </c>
      <c r="O2354" s="36">
        <v>1E-3</v>
      </c>
      <c r="P2354" s="36">
        <v>0.65900000000000003</v>
      </c>
      <c r="Q2354" s="72" t="s">
        <v>3511</v>
      </c>
      <c r="R2354" s="29" t="s">
        <v>7136</v>
      </c>
      <c r="S2354" s="36">
        <v>0.999</v>
      </c>
      <c r="T2354" s="3" t="s">
        <v>16</v>
      </c>
      <c r="U2354" s="3" t="s">
        <v>24</v>
      </c>
      <c r="V2354" s="3">
        <v>0.78400000000000003</v>
      </c>
      <c r="W2354" s="3">
        <v>0.97199999999999998</v>
      </c>
      <c r="X2354" s="3">
        <v>0.96199999999999997</v>
      </c>
      <c r="Y2354" s="3">
        <v>0.98299999999999998</v>
      </c>
      <c r="Z2354" s="25">
        <v>5.37E-7</v>
      </c>
      <c r="AA2354" s="29" t="s">
        <v>5162</v>
      </c>
      <c r="AB2354" s="32" t="s">
        <v>5162</v>
      </c>
    </row>
    <row r="2355" spans="1:28" x14ac:dyDescent="0.3">
      <c r="A2355" s="37" t="s">
        <v>5768</v>
      </c>
      <c r="B2355" s="68" t="s">
        <v>3304</v>
      </c>
      <c r="C2355" s="30">
        <v>-6.1669999999999998</v>
      </c>
      <c r="D2355" s="30">
        <v>-0.06</v>
      </c>
      <c r="E2355" s="31">
        <v>6.9699999999999997E-10</v>
      </c>
      <c r="F2355" s="30">
        <v>0.127</v>
      </c>
      <c r="G2355" s="30">
        <v>0.37</v>
      </c>
      <c r="H2355" s="31">
        <v>2.2300000000000001E-13</v>
      </c>
      <c r="I2355" s="32">
        <v>21</v>
      </c>
      <c r="J2355" s="32">
        <v>26</v>
      </c>
      <c r="K2355" s="32">
        <v>23</v>
      </c>
      <c r="L2355" s="36">
        <v>0</v>
      </c>
      <c r="M2355" s="36">
        <v>0</v>
      </c>
      <c r="N2355" s="36">
        <v>0</v>
      </c>
      <c r="O2355" s="36">
        <v>0.104</v>
      </c>
      <c r="P2355" s="36">
        <v>0.89600000000000002</v>
      </c>
      <c r="Q2355" s="72" t="s">
        <v>5833</v>
      </c>
      <c r="R2355" s="29" t="s">
        <v>7137</v>
      </c>
      <c r="S2355" s="36">
        <v>0.317</v>
      </c>
      <c r="T2355" s="3" t="s">
        <v>31</v>
      </c>
      <c r="U2355" s="3" t="s">
        <v>15</v>
      </c>
      <c r="V2355" s="3">
        <v>0.86799999999999999</v>
      </c>
      <c r="W2355" s="3">
        <v>0.94199999999999995</v>
      </c>
      <c r="X2355" s="3">
        <v>0.92900000000000005</v>
      </c>
      <c r="Y2355" s="3">
        <v>0.95499999999999996</v>
      </c>
      <c r="Z2355" s="25">
        <v>1.22E-17</v>
      </c>
      <c r="AA2355" s="29" t="s">
        <v>5162</v>
      </c>
      <c r="AB2355" s="32" t="s">
        <v>5162</v>
      </c>
    </row>
    <row r="2356" spans="1:28" x14ac:dyDescent="0.3">
      <c r="A2356" s="37" t="s">
        <v>2593</v>
      </c>
      <c r="B2356" s="68" t="s">
        <v>2602</v>
      </c>
      <c r="C2356" s="30">
        <v>6.1669999999999998</v>
      </c>
      <c r="D2356" s="30">
        <v>4.4999999999999998E-2</v>
      </c>
      <c r="E2356" s="31">
        <v>6.9799999999999997E-10</v>
      </c>
      <c r="F2356" s="30">
        <v>0.216</v>
      </c>
      <c r="G2356" s="30">
        <v>0.17599999999999999</v>
      </c>
      <c r="H2356" s="31">
        <v>4.3599999999999998E-9</v>
      </c>
      <c r="I2356" s="32">
        <v>38</v>
      </c>
      <c r="J2356" s="32">
        <v>38</v>
      </c>
      <c r="K2356" s="32">
        <v>38</v>
      </c>
      <c r="L2356" s="36">
        <v>0</v>
      </c>
      <c r="M2356" s="36">
        <v>0</v>
      </c>
      <c r="N2356" s="36">
        <v>0</v>
      </c>
      <c r="O2356" s="36">
        <v>0.99199999999999999</v>
      </c>
      <c r="P2356" s="36">
        <v>8.0000000000000002E-3</v>
      </c>
      <c r="Q2356" s="72" t="s">
        <v>3483</v>
      </c>
      <c r="R2356" s="29" t="s">
        <v>6847</v>
      </c>
      <c r="S2356" s="36">
        <v>0.61899999999999999</v>
      </c>
      <c r="T2356" s="3" t="s">
        <v>16</v>
      </c>
      <c r="U2356" s="3" t="s">
        <v>15</v>
      </c>
      <c r="V2356" s="3">
        <v>0.45100000000000001</v>
      </c>
      <c r="W2356" s="3">
        <v>0.97399999999999998</v>
      </c>
      <c r="X2356" s="3">
        <v>0.96499999999999997</v>
      </c>
      <c r="Y2356" s="3">
        <v>0.98299999999999998</v>
      </c>
      <c r="Z2356" s="25">
        <v>2.96E-8</v>
      </c>
      <c r="AA2356" s="29" t="s">
        <v>6848</v>
      </c>
      <c r="AB2356" s="36">
        <v>0.95591800000000005</v>
      </c>
    </row>
    <row r="2357" spans="1:28" x14ac:dyDescent="0.3">
      <c r="A2357" s="37" t="s">
        <v>2647</v>
      </c>
      <c r="B2357" s="68" t="s">
        <v>1799</v>
      </c>
      <c r="C2357" s="30">
        <v>-6.1639999999999997</v>
      </c>
      <c r="D2357" s="30">
        <v>-0.21</v>
      </c>
      <c r="E2357" s="31">
        <v>7.1000000000000003E-10</v>
      </c>
      <c r="F2357" s="30">
        <v>8.0000000000000002E-3</v>
      </c>
      <c r="G2357" s="30">
        <v>4.1000000000000002E-2</v>
      </c>
      <c r="H2357" s="31">
        <v>4.8900000000000002E-3</v>
      </c>
      <c r="I2357" s="32">
        <v>5</v>
      </c>
      <c r="J2357" s="32">
        <v>5</v>
      </c>
      <c r="K2357" s="32">
        <v>5</v>
      </c>
      <c r="L2357" s="36">
        <v>0</v>
      </c>
      <c r="M2357" s="36">
        <v>0</v>
      </c>
      <c r="N2357" s="36">
        <v>1.7999999999999999E-2</v>
      </c>
      <c r="O2357" s="36">
        <v>2E-3</v>
      </c>
      <c r="P2357" s="36">
        <v>0.98</v>
      </c>
      <c r="Q2357" s="72" t="s">
        <v>3770</v>
      </c>
      <c r="R2357" s="29" t="s">
        <v>7044</v>
      </c>
      <c r="S2357" s="36">
        <v>0.35599999999999998</v>
      </c>
      <c r="T2357" s="3" t="s">
        <v>16</v>
      </c>
      <c r="U2357" s="3" t="s">
        <v>15</v>
      </c>
      <c r="V2357" s="3">
        <v>0.40100000000000002</v>
      </c>
      <c r="W2357" s="3">
        <v>1.0289999999999999</v>
      </c>
      <c r="X2357" s="3">
        <v>1.02</v>
      </c>
      <c r="Y2357" s="3">
        <v>1.0389999999999999</v>
      </c>
      <c r="Z2357" s="25">
        <v>9.9400000000000008E-10</v>
      </c>
      <c r="AA2357" s="29" t="s">
        <v>7045</v>
      </c>
      <c r="AB2357" s="32">
        <v>1</v>
      </c>
    </row>
    <row r="2358" spans="1:28" x14ac:dyDescent="0.3">
      <c r="A2358" s="37" t="s">
        <v>2623</v>
      </c>
      <c r="B2358" s="68" t="s">
        <v>2686</v>
      </c>
      <c r="C2358" s="30">
        <v>-6.1630000000000003</v>
      </c>
      <c r="D2358" s="30">
        <v>-3.5000000000000003E-2</v>
      </c>
      <c r="E2358" s="31">
        <v>7.1600000000000001E-10</v>
      </c>
      <c r="F2358" s="30">
        <v>0.34499999999999997</v>
      </c>
      <c r="G2358" s="30">
        <v>0.42799999999999999</v>
      </c>
      <c r="H2358" s="31">
        <v>1.9199999999999999E-33</v>
      </c>
      <c r="I2358" s="32">
        <v>86</v>
      </c>
      <c r="J2358" s="32">
        <v>86</v>
      </c>
      <c r="K2358" s="32">
        <v>83</v>
      </c>
      <c r="L2358" s="36">
        <v>0</v>
      </c>
      <c r="M2358" s="36">
        <v>0</v>
      </c>
      <c r="N2358" s="36">
        <v>0</v>
      </c>
      <c r="O2358" s="36">
        <v>0.223</v>
      </c>
      <c r="P2358" s="36">
        <v>0.77700000000000002</v>
      </c>
      <c r="Q2358" s="72" t="s">
        <v>3561</v>
      </c>
      <c r="R2358" s="29" t="s">
        <v>6403</v>
      </c>
      <c r="S2358" s="36">
        <v>0.999</v>
      </c>
      <c r="T2358" s="3" t="s">
        <v>16</v>
      </c>
      <c r="U2358" s="3" t="s">
        <v>15</v>
      </c>
      <c r="V2358" s="3">
        <v>0.72499999999999998</v>
      </c>
      <c r="W2358" s="3">
        <v>0.97</v>
      </c>
      <c r="X2358" s="3">
        <v>0.96</v>
      </c>
      <c r="Y2358" s="3">
        <v>0.98</v>
      </c>
      <c r="Z2358" s="25">
        <v>2.3899999999999998E-9</v>
      </c>
      <c r="AA2358" s="29" t="s">
        <v>6402</v>
      </c>
      <c r="AB2358" s="36">
        <v>0.98259099999999999</v>
      </c>
    </row>
    <row r="2359" spans="1:28" x14ac:dyDescent="0.3">
      <c r="A2359" s="37" t="s">
        <v>2577</v>
      </c>
      <c r="B2359" s="68" t="s">
        <v>1067</v>
      </c>
      <c r="C2359" s="30">
        <v>6.1619999999999999</v>
      </c>
      <c r="D2359" s="30">
        <v>4.5999999999999999E-2</v>
      </c>
      <c r="E2359" s="31">
        <v>7.18E-10</v>
      </c>
      <c r="F2359" s="30">
        <v>0.19600000000000001</v>
      </c>
      <c r="G2359" s="30">
        <v>0.29199999999999998</v>
      </c>
      <c r="H2359" s="31">
        <v>2.5299999999999999E-11</v>
      </c>
      <c r="I2359" s="32">
        <v>43</v>
      </c>
      <c r="J2359" s="32">
        <v>43</v>
      </c>
      <c r="K2359" s="32">
        <v>41</v>
      </c>
      <c r="L2359" s="36">
        <v>0</v>
      </c>
      <c r="M2359" s="36">
        <v>0</v>
      </c>
      <c r="N2359" s="36">
        <v>0</v>
      </c>
      <c r="O2359" s="36">
        <v>3.9E-2</v>
      </c>
      <c r="P2359" s="36">
        <v>0.96099999999999997</v>
      </c>
      <c r="Q2359" s="72" t="s">
        <v>3895</v>
      </c>
      <c r="R2359" s="29" t="s">
        <v>6785</v>
      </c>
      <c r="S2359" s="36">
        <v>9.6000000000000002E-2</v>
      </c>
      <c r="T2359" s="3" t="s">
        <v>16</v>
      </c>
      <c r="U2359" s="3" t="s">
        <v>15</v>
      </c>
      <c r="V2359" s="3">
        <v>0.52300000000000002</v>
      </c>
      <c r="W2359" s="3">
        <v>1.03</v>
      </c>
      <c r="X2359" s="3">
        <v>1.0209999999999999</v>
      </c>
      <c r="Y2359" s="3">
        <v>1.04</v>
      </c>
      <c r="Z2359" s="25">
        <v>4.3300000000000002E-11</v>
      </c>
      <c r="AA2359" s="29" t="s">
        <v>6784</v>
      </c>
      <c r="AB2359" s="36">
        <v>0.99784499999999998</v>
      </c>
    </row>
    <row r="2360" spans="1:28" x14ac:dyDescent="0.3">
      <c r="A2360" s="37" t="s">
        <v>2581</v>
      </c>
      <c r="B2360" s="68" t="s">
        <v>2925</v>
      </c>
      <c r="C2360" s="30">
        <v>-6.1609999999999996</v>
      </c>
      <c r="D2360" s="30">
        <v>-7.5999999999999998E-2</v>
      </c>
      <c r="E2360" s="31">
        <v>7.2299999999999998E-10</v>
      </c>
      <c r="F2360" s="30">
        <v>0.08</v>
      </c>
      <c r="G2360" s="30">
        <v>0.13700000000000001</v>
      </c>
      <c r="H2360" s="31">
        <v>3.6399999999999998E-7</v>
      </c>
      <c r="I2360" s="32">
        <v>21</v>
      </c>
      <c r="J2360" s="32">
        <v>21</v>
      </c>
      <c r="K2360" s="32">
        <v>20</v>
      </c>
      <c r="L2360" s="36">
        <v>0</v>
      </c>
      <c r="M2360" s="36">
        <v>0</v>
      </c>
      <c r="N2360" s="36">
        <v>0.10299999999999999</v>
      </c>
      <c r="O2360" s="36">
        <v>0.122</v>
      </c>
      <c r="P2360" s="36">
        <v>0.77500000000000002</v>
      </c>
      <c r="Q2360" s="72" t="s">
        <v>4563</v>
      </c>
      <c r="R2360" s="29" t="s">
        <v>6488</v>
      </c>
      <c r="S2360" s="36">
        <v>0.91200000000000003</v>
      </c>
      <c r="T2360" s="3" t="s">
        <v>31</v>
      </c>
      <c r="U2360" s="3" t="s">
        <v>24</v>
      </c>
      <c r="V2360" s="3">
        <v>0.77600000000000002</v>
      </c>
      <c r="W2360" s="3">
        <v>0.95299999999999996</v>
      </c>
      <c r="X2360" s="3">
        <v>0.94199999999999995</v>
      </c>
      <c r="Y2360" s="3">
        <v>0.96299999999999997</v>
      </c>
      <c r="Z2360" s="25">
        <v>2.66E-17</v>
      </c>
      <c r="AA2360" s="29" t="s">
        <v>6487</v>
      </c>
      <c r="AB2360" s="36">
        <v>0.98871100000000001</v>
      </c>
    </row>
    <row r="2361" spans="1:28" x14ac:dyDescent="0.3">
      <c r="A2361" s="37" t="s">
        <v>2589</v>
      </c>
      <c r="B2361" s="68" t="s">
        <v>2782</v>
      </c>
      <c r="C2361" s="30">
        <v>6.16</v>
      </c>
      <c r="D2361" s="30">
        <v>0.153</v>
      </c>
      <c r="E2361" s="31">
        <v>7.2599999999999997E-10</v>
      </c>
      <c r="F2361" s="30">
        <v>1.7999999999999999E-2</v>
      </c>
      <c r="G2361" s="30">
        <v>3.1E-2</v>
      </c>
      <c r="H2361" s="31">
        <v>5.6600000000000001E-3</v>
      </c>
      <c r="I2361" s="32">
        <v>7</v>
      </c>
      <c r="J2361" s="32">
        <v>7</v>
      </c>
      <c r="K2361" s="32">
        <v>7</v>
      </c>
      <c r="L2361" s="36">
        <v>0</v>
      </c>
      <c r="M2361" s="36">
        <v>0</v>
      </c>
      <c r="N2361" s="36">
        <v>4.0000000000000001E-3</v>
      </c>
      <c r="O2361" s="36">
        <v>1E-3</v>
      </c>
      <c r="P2361" s="36">
        <v>0.995</v>
      </c>
      <c r="Q2361" s="72" t="s">
        <v>3678</v>
      </c>
      <c r="R2361" s="29" t="s">
        <v>6309</v>
      </c>
      <c r="S2361" s="36">
        <v>0.999</v>
      </c>
      <c r="T2361" s="3" t="s">
        <v>31</v>
      </c>
      <c r="U2361" s="3" t="s">
        <v>24</v>
      </c>
      <c r="V2361" s="3">
        <v>0.69799999999999995</v>
      </c>
      <c r="W2361" s="3">
        <v>1.036</v>
      </c>
      <c r="X2361" s="3">
        <v>1.026</v>
      </c>
      <c r="Y2361" s="3">
        <v>1.0469999999999999</v>
      </c>
      <c r="Z2361" s="25">
        <v>1.8399999999999998E-12</v>
      </c>
      <c r="AA2361" s="29" t="s">
        <v>6308</v>
      </c>
      <c r="AB2361" s="36">
        <v>0.870757</v>
      </c>
    </row>
    <row r="2362" spans="1:28" x14ac:dyDescent="0.3">
      <c r="A2362" s="37" t="s">
        <v>2597</v>
      </c>
      <c r="B2362" s="68" t="s">
        <v>206</v>
      </c>
      <c r="C2362" s="30">
        <v>6.16</v>
      </c>
      <c r="D2362" s="30">
        <v>8.4000000000000005E-2</v>
      </c>
      <c r="E2362" s="31">
        <v>7.2699999999999997E-10</v>
      </c>
      <c r="F2362" s="30">
        <v>6.7000000000000004E-2</v>
      </c>
      <c r="G2362" s="30">
        <v>0.16500000000000001</v>
      </c>
      <c r="H2362" s="31">
        <v>2.1799999999999999E-9</v>
      </c>
      <c r="I2362" s="32">
        <v>9</v>
      </c>
      <c r="J2362" s="32">
        <v>9</v>
      </c>
      <c r="K2362" s="32">
        <v>9</v>
      </c>
      <c r="L2362" s="36">
        <v>0</v>
      </c>
      <c r="M2362" s="36">
        <v>0</v>
      </c>
      <c r="N2362" s="36">
        <v>0</v>
      </c>
      <c r="O2362" s="36">
        <v>2E-3</v>
      </c>
      <c r="P2362" s="36">
        <v>0.998</v>
      </c>
      <c r="Q2362" s="72" t="s">
        <v>4136</v>
      </c>
      <c r="R2362" s="29" t="s">
        <v>7138</v>
      </c>
      <c r="S2362" s="36">
        <v>0.59399999999999997</v>
      </c>
      <c r="T2362" s="3" t="s">
        <v>31</v>
      </c>
      <c r="U2362" s="3" t="s">
        <v>24</v>
      </c>
      <c r="V2362" s="3">
        <v>0.19800000000000001</v>
      </c>
      <c r="W2362" s="3">
        <v>1.0349999999999999</v>
      </c>
      <c r="X2362" s="3">
        <v>1.024</v>
      </c>
      <c r="Y2362" s="3">
        <v>1.0469999999999999</v>
      </c>
      <c r="Z2362" s="25">
        <v>1.0600000000000001E-9</v>
      </c>
      <c r="AA2362" s="29" t="s">
        <v>7139</v>
      </c>
      <c r="AB2362" s="36">
        <v>0.98441199999999995</v>
      </c>
    </row>
    <row r="2363" spans="1:28" x14ac:dyDescent="0.3">
      <c r="A2363" s="37" t="s">
        <v>2678</v>
      </c>
      <c r="B2363" s="68" t="s">
        <v>2641</v>
      </c>
      <c r="C2363" s="30">
        <v>-6.1589999999999998</v>
      </c>
      <c r="D2363" s="30">
        <v>-7.3999999999999996E-2</v>
      </c>
      <c r="E2363" s="31">
        <v>7.2999999999999996E-10</v>
      </c>
      <c r="F2363" s="30">
        <v>6.7000000000000004E-2</v>
      </c>
      <c r="G2363" s="30">
        <v>0.112</v>
      </c>
      <c r="H2363" s="31">
        <v>8.2199999999999998E-11</v>
      </c>
      <c r="I2363" s="32">
        <v>35</v>
      </c>
      <c r="J2363" s="32">
        <v>35</v>
      </c>
      <c r="K2363" s="32">
        <v>34</v>
      </c>
      <c r="L2363" s="36">
        <v>0</v>
      </c>
      <c r="M2363" s="36">
        <v>0</v>
      </c>
      <c r="N2363" s="36">
        <v>0</v>
      </c>
      <c r="O2363" s="36">
        <v>2.9000000000000001E-2</v>
      </c>
      <c r="P2363" s="36">
        <v>0.97099999999999997</v>
      </c>
      <c r="Q2363" s="72" t="s">
        <v>4562</v>
      </c>
      <c r="R2363" s="29" t="s">
        <v>6976</v>
      </c>
      <c r="S2363" s="36">
        <v>6.4000000000000001E-2</v>
      </c>
      <c r="T2363" s="3" t="s">
        <v>16</v>
      </c>
      <c r="U2363" s="3" t="s">
        <v>15</v>
      </c>
      <c r="V2363" s="3">
        <v>0.47799999999999998</v>
      </c>
      <c r="W2363" s="3">
        <v>0.97099999999999997</v>
      </c>
      <c r="X2363" s="3">
        <v>0.96199999999999997</v>
      </c>
      <c r="Y2363" s="3">
        <v>0.97899999999999998</v>
      </c>
      <c r="Z2363" s="25">
        <v>8.3299999999999999E-11</v>
      </c>
      <c r="AA2363" s="29" t="s">
        <v>6874</v>
      </c>
      <c r="AB2363" s="36">
        <v>0.99919100000000005</v>
      </c>
    </row>
    <row r="2364" spans="1:28" x14ac:dyDescent="0.3">
      <c r="A2364" s="37" t="s">
        <v>2618</v>
      </c>
      <c r="B2364" s="68" t="s">
        <v>2949</v>
      </c>
      <c r="C2364" s="30">
        <v>6.1589999999999998</v>
      </c>
      <c r="D2364" s="30">
        <v>3.7999999999999999E-2</v>
      </c>
      <c r="E2364" s="31">
        <v>7.3299999999999995E-10</v>
      </c>
      <c r="F2364" s="30">
        <v>0.251</v>
      </c>
      <c r="G2364" s="30">
        <v>0.35199999999999998</v>
      </c>
      <c r="H2364" s="31">
        <v>4.3400000000000002E-13</v>
      </c>
      <c r="I2364" s="32">
        <v>28</v>
      </c>
      <c r="J2364" s="32">
        <v>28</v>
      </c>
      <c r="K2364" s="32">
        <v>28</v>
      </c>
      <c r="L2364" s="36">
        <v>0</v>
      </c>
      <c r="M2364" s="36">
        <v>0</v>
      </c>
      <c r="N2364" s="36">
        <v>0</v>
      </c>
      <c r="O2364" s="36">
        <v>8.0000000000000002E-3</v>
      </c>
      <c r="P2364" s="36">
        <v>0.99199999999999999</v>
      </c>
      <c r="Q2364" s="72" t="s">
        <v>4417</v>
      </c>
      <c r="R2364" s="29" t="s">
        <v>6522</v>
      </c>
      <c r="S2364" s="36">
        <v>0.20200000000000001</v>
      </c>
      <c r="T2364" s="3" t="s">
        <v>31</v>
      </c>
      <c r="U2364" s="3" t="s">
        <v>24</v>
      </c>
      <c r="V2364" s="3">
        <v>0.20599999999999999</v>
      </c>
      <c r="W2364" s="3">
        <v>0.96</v>
      </c>
      <c r="X2364" s="3">
        <v>0.94899999999999995</v>
      </c>
      <c r="Y2364" s="3">
        <v>0.97</v>
      </c>
      <c r="Z2364" s="25">
        <v>3.9700000000000002E-13</v>
      </c>
      <c r="AA2364" s="29" t="s">
        <v>6571</v>
      </c>
      <c r="AB2364" s="36">
        <v>0.99957499999999999</v>
      </c>
    </row>
    <row r="2365" spans="1:28" x14ac:dyDescent="0.3">
      <c r="A2365" s="37" t="s">
        <v>2603</v>
      </c>
      <c r="B2365" s="68" t="s">
        <v>2576</v>
      </c>
      <c r="C2365" s="30">
        <v>6.1580000000000004</v>
      </c>
      <c r="D2365" s="30">
        <v>3.4000000000000002E-2</v>
      </c>
      <c r="E2365" s="31">
        <v>7.3600000000000004E-10</v>
      </c>
      <c r="F2365" s="30">
        <v>0.40400000000000003</v>
      </c>
      <c r="G2365" s="30">
        <v>0.47499999999999998</v>
      </c>
      <c r="H2365" s="31">
        <v>4.3999999999999999E-28</v>
      </c>
      <c r="I2365" s="32">
        <v>31</v>
      </c>
      <c r="J2365" s="32">
        <v>31</v>
      </c>
      <c r="K2365" s="32">
        <v>30</v>
      </c>
      <c r="L2365" s="36">
        <v>0</v>
      </c>
      <c r="M2365" s="36">
        <v>0</v>
      </c>
      <c r="N2365" s="36">
        <v>0</v>
      </c>
      <c r="O2365" s="36">
        <v>2E-3</v>
      </c>
      <c r="P2365" s="36">
        <v>0.998</v>
      </c>
      <c r="Q2365" s="72" t="s">
        <v>3472</v>
      </c>
      <c r="R2365" s="29" t="s">
        <v>6650</v>
      </c>
      <c r="S2365" s="36">
        <v>1</v>
      </c>
      <c r="T2365" s="3" t="s">
        <v>31</v>
      </c>
      <c r="U2365" s="3" t="s">
        <v>24</v>
      </c>
      <c r="V2365" s="3">
        <v>0.25600000000000001</v>
      </c>
      <c r="W2365" s="3">
        <v>0.96199999999999997</v>
      </c>
      <c r="X2365" s="3">
        <v>0.95199999999999996</v>
      </c>
      <c r="Y2365" s="3">
        <v>0.97099999999999997</v>
      </c>
      <c r="Z2365" s="25">
        <v>6.3199999999999998E-14</v>
      </c>
      <c r="AA2365" s="29" t="s">
        <v>6651</v>
      </c>
      <c r="AB2365" s="36">
        <v>0.99934599999999996</v>
      </c>
    </row>
    <row r="2366" spans="1:28" x14ac:dyDescent="0.3">
      <c r="A2366" s="37" t="s">
        <v>2652</v>
      </c>
      <c r="B2366" s="68" t="s">
        <v>3217</v>
      </c>
      <c r="C2366" s="30">
        <v>6.1580000000000004</v>
      </c>
      <c r="D2366" s="30">
        <v>8.8999999999999996E-2</v>
      </c>
      <c r="E2366" s="31">
        <v>7.3900000000000003E-10</v>
      </c>
      <c r="F2366" s="30">
        <v>5.0999999999999997E-2</v>
      </c>
      <c r="G2366" s="30">
        <v>7.4999999999999997E-2</v>
      </c>
      <c r="H2366" s="31">
        <v>6.2700000000000006E-5</v>
      </c>
      <c r="I2366" s="32">
        <v>31</v>
      </c>
      <c r="J2366" s="32">
        <v>31</v>
      </c>
      <c r="K2366" s="32">
        <v>31</v>
      </c>
      <c r="L2366" s="36">
        <v>0</v>
      </c>
      <c r="M2366" s="36">
        <v>0</v>
      </c>
      <c r="N2366" s="36">
        <v>0.16900000000000001</v>
      </c>
      <c r="O2366" s="36">
        <v>0.161</v>
      </c>
      <c r="P2366" s="36">
        <v>0.67</v>
      </c>
      <c r="Q2366" s="72" t="s">
        <v>4561</v>
      </c>
      <c r="R2366" s="29" t="s">
        <v>6451</v>
      </c>
      <c r="S2366" s="36">
        <v>0.86099999999999999</v>
      </c>
      <c r="T2366" s="3" t="s">
        <v>16</v>
      </c>
      <c r="U2366" s="3" t="s">
        <v>15</v>
      </c>
      <c r="V2366" s="3">
        <v>0.34200000000000003</v>
      </c>
      <c r="W2366" s="3">
        <v>0.96599999999999997</v>
      </c>
      <c r="X2366" s="3">
        <v>0.95699999999999996</v>
      </c>
      <c r="Y2366" s="3">
        <v>0.97499999999999998</v>
      </c>
      <c r="Z2366" s="25">
        <v>9.48E-13</v>
      </c>
      <c r="AA2366" s="29" t="s">
        <v>6257</v>
      </c>
      <c r="AB2366" s="36">
        <v>0.575596</v>
      </c>
    </row>
    <row r="2367" spans="1:28" x14ac:dyDescent="0.3">
      <c r="A2367" s="37" t="s">
        <v>2579</v>
      </c>
      <c r="B2367" s="68" t="s">
        <v>2958</v>
      </c>
      <c r="C2367" s="30">
        <v>-6.1559999999999997</v>
      </c>
      <c r="D2367" s="30">
        <v>-5.8999999999999997E-2</v>
      </c>
      <c r="E2367" s="31">
        <v>7.4700000000000001E-10</v>
      </c>
      <c r="F2367" s="30">
        <v>9.6000000000000002E-2</v>
      </c>
      <c r="G2367" s="30">
        <v>0.13700000000000001</v>
      </c>
      <c r="H2367" s="31">
        <v>1.19E-12</v>
      </c>
      <c r="I2367" s="32">
        <v>30</v>
      </c>
      <c r="J2367" s="32">
        <v>30</v>
      </c>
      <c r="K2367" s="32">
        <v>30</v>
      </c>
      <c r="L2367" s="36">
        <v>0</v>
      </c>
      <c r="M2367" s="36">
        <v>0</v>
      </c>
      <c r="N2367" s="36">
        <v>0</v>
      </c>
      <c r="O2367" s="36">
        <v>5.0000000000000001E-3</v>
      </c>
      <c r="P2367" s="36">
        <v>0.995</v>
      </c>
      <c r="Q2367" s="72" t="s">
        <v>3958</v>
      </c>
      <c r="R2367" s="29" t="s">
        <v>6771</v>
      </c>
      <c r="S2367" s="36">
        <v>0.56100000000000005</v>
      </c>
      <c r="T2367" s="3" t="s">
        <v>31</v>
      </c>
      <c r="U2367" s="3" t="s">
        <v>24</v>
      </c>
      <c r="V2367" s="3">
        <v>0.317</v>
      </c>
      <c r="W2367" s="3">
        <v>1.0329999999999999</v>
      </c>
      <c r="X2367" s="3">
        <v>1.022</v>
      </c>
      <c r="Y2367" s="3">
        <v>1.0429999999999999</v>
      </c>
      <c r="Z2367" s="25">
        <v>1.2500000000000001E-10</v>
      </c>
      <c r="AA2367" s="29" t="s">
        <v>6770</v>
      </c>
      <c r="AB2367" s="32">
        <v>1</v>
      </c>
    </row>
    <row r="2368" spans="1:28" x14ac:dyDescent="0.3">
      <c r="A2368" s="37" t="s">
        <v>2647</v>
      </c>
      <c r="B2368" s="68" t="s">
        <v>5900</v>
      </c>
      <c r="C2368" s="30">
        <v>6.1550000000000002</v>
      </c>
      <c r="D2368" s="30">
        <v>4.5999999999999999E-2</v>
      </c>
      <c r="E2368" s="31">
        <v>7.49E-10</v>
      </c>
      <c r="F2368" s="30">
        <v>0.19900000000000001</v>
      </c>
      <c r="G2368" s="30">
        <v>0.113</v>
      </c>
      <c r="H2368" s="31">
        <v>2.2699999999999999E-6</v>
      </c>
      <c r="I2368" s="32">
        <v>99</v>
      </c>
      <c r="J2368" s="32">
        <v>99</v>
      </c>
      <c r="K2368" s="32">
        <v>95</v>
      </c>
      <c r="L2368" s="36">
        <v>0</v>
      </c>
      <c r="M2368" s="36">
        <v>0</v>
      </c>
      <c r="N2368" s="36">
        <v>0</v>
      </c>
      <c r="O2368" s="36">
        <v>1E-3</v>
      </c>
      <c r="P2368" s="36">
        <v>0.999</v>
      </c>
      <c r="Q2368" s="72" t="s">
        <v>5901</v>
      </c>
      <c r="R2368" s="29" t="s">
        <v>6222</v>
      </c>
      <c r="S2368" s="36">
        <v>0.81499999999999995</v>
      </c>
      <c r="T2368" s="3" t="s">
        <v>16</v>
      </c>
      <c r="U2368" s="3" t="s">
        <v>15</v>
      </c>
      <c r="V2368" s="3">
        <v>0.48299999999999998</v>
      </c>
      <c r="W2368" s="3">
        <v>0.95</v>
      </c>
      <c r="X2368" s="3">
        <v>0.93700000000000006</v>
      </c>
      <c r="Y2368" s="3">
        <v>0.96299999999999997</v>
      </c>
      <c r="Z2368" s="25">
        <v>3.09E-14</v>
      </c>
      <c r="AA2368" s="29" t="s">
        <v>2462</v>
      </c>
      <c r="AB2368" s="36">
        <v>0.84137799999999996</v>
      </c>
    </row>
    <row r="2369" spans="1:28" x14ac:dyDescent="0.3">
      <c r="A2369" s="37" t="s">
        <v>2605</v>
      </c>
      <c r="B2369" s="68" t="s">
        <v>3236</v>
      </c>
      <c r="C2369" s="30">
        <v>-6.1550000000000002</v>
      </c>
      <c r="D2369" s="30">
        <v>-7.8E-2</v>
      </c>
      <c r="E2369" s="31">
        <v>7.5E-10</v>
      </c>
      <c r="F2369" s="30">
        <v>6.3E-2</v>
      </c>
      <c r="G2369" s="30">
        <v>0.11799999999999999</v>
      </c>
      <c r="H2369" s="31">
        <v>3.4000000000000001E-10</v>
      </c>
      <c r="I2369" s="32">
        <v>12</v>
      </c>
      <c r="J2369" s="32">
        <v>12</v>
      </c>
      <c r="K2369" s="32">
        <v>12</v>
      </c>
      <c r="L2369" s="36">
        <v>0</v>
      </c>
      <c r="M2369" s="36">
        <v>0</v>
      </c>
      <c r="N2369" s="36">
        <v>0</v>
      </c>
      <c r="O2369" s="36">
        <v>5.0000000000000001E-3</v>
      </c>
      <c r="P2369" s="36">
        <v>0.995</v>
      </c>
      <c r="Q2369" s="72" t="s">
        <v>4560</v>
      </c>
      <c r="R2369" s="29" t="s">
        <v>7140</v>
      </c>
      <c r="S2369" s="36">
        <v>0.48399999999999999</v>
      </c>
      <c r="T2369" s="3" t="s">
        <v>31</v>
      </c>
      <c r="U2369" s="3" t="s">
        <v>24</v>
      </c>
      <c r="V2369" s="3">
        <v>0.40300000000000002</v>
      </c>
      <c r="W2369" s="3">
        <v>1.028</v>
      </c>
      <c r="X2369" s="3">
        <v>1.0189999999999999</v>
      </c>
      <c r="Y2369" s="3">
        <v>1.038</v>
      </c>
      <c r="Z2369" s="25">
        <v>2.8699999999999998E-9</v>
      </c>
      <c r="AA2369" s="29" t="s">
        <v>7141</v>
      </c>
      <c r="AB2369" s="36">
        <v>0.970889</v>
      </c>
    </row>
    <row r="2370" spans="1:28" x14ac:dyDescent="0.3">
      <c r="A2370" s="37" t="s">
        <v>2652</v>
      </c>
      <c r="B2370" s="68" t="s">
        <v>2918</v>
      </c>
      <c r="C2370" s="30">
        <v>6.1550000000000002</v>
      </c>
      <c r="D2370" s="30">
        <v>0.129</v>
      </c>
      <c r="E2370" s="31">
        <v>7.5299999999999998E-10</v>
      </c>
      <c r="F2370" s="30">
        <v>2.8000000000000001E-2</v>
      </c>
      <c r="G2370" s="30">
        <v>3.7999999999999999E-2</v>
      </c>
      <c r="H2370" s="31">
        <v>5.5199999999999997E-3</v>
      </c>
      <c r="I2370" s="32">
        <v>7</v>
      </c>
      <c r="J2370" s="32">
        <v>7</v>
      </c>
      <c r="K2370" s="32">
        <v>7</v>
      </c>
      <c r="L2370" s="36">
        <v>0</v>
      </c>
      <c r="M2370" s="36">
        <v>0</v>
      </c>
      <c r="N2370" s="36">
        <v>0</v>
      </c>
      <c r="O2370" s="36">
        <v>3.0000000000000001E-3</v>
      </c>
      <c r="P2370" s="36">
        <v>0.997</v>
      </c>
      <c r="Q2370" s="72" t="s">
        <v>4559</v>
      </c>
      <c r="R2370" s="29" t="s">
        <v>7142</v>
      </c>
      <c r="S2370" s="36">
        <v>0.66400000000000003</v>
      </c>
      <c r="T2370" s="3" t="s">
        <v>16</v>
      </c>
      <c r="U2370" s="3" t="s">
        <v>24</v>
      </c>
      <c r="V2370" s="3">
        <v>0.61</v>
      </c>
      <c r="W2370" s="3">
        <v>0.96199999999999997</v>
      </c>
      <c r="X2370" s="3">
        <v>0.95299999999999996</v>
      </c>
      <c r="Y2370" s="3">
        <v>0.97099999999999997</v>
      </c>
      <c r="Z2370" s="25">
        <v>4.9200000000000001E-16</v>
      </c>
      <c r="AA2370" s="29" t="s">
        <v>6646</v>
      </c>
      <c r="AB2370" s="36">
        <v>0.91436200000000001</v>
      </c>
    </row>
    <row r="2371" spans="1:28" x14ac:dyDescent="0.3">
      <c r="A2371" s="37" t="s">
        <v>2601</v>
      </c>
      <c r="B2371" s="68" t="s">
        <v>2729</v>
      </c>
      <c r="C2371" s="30">
        <v>-6.1539999999999999</v>
      </c>
      <c r="D2371" s="30">
        <v>-0.13200000000000001</v>
      </c>
      <c r="E2371" s="31">
        <v>7.5599999999999997E-10</v>
      </c>
      <c r="F2371" s="30">
        <v>2.9000000000000001E-2</v>
      </c>
      <c r="G2371" s="30">
        <v>1.7999999999999999E-2</v>
      </c>
      <c r="H2371" s="31">
        <v>1.5699999999999999E-2</v>
      </c>
      <c r="I2371" s="32">
        <v>21</v>
      </c>
      <c r="J2371" s="32">
        <v>21</v>
      </c>
      <c r="K2371" s="32">
        <v>21</v>
      </c>
      <c r="L2371" s="36">
        <v>0</v>
      </c>
      <c r="M2371" s="36">
        <v>0</v>
      </c>
      <c r="N2371" s="36">
        <v>6.0000000000000001E-3</v>
      </c>
      <c r="O2371" s="36">
        <v>0.06</v>
      </c>
      <c r="P2371" s="36">
        <v>0.93500000000000005</v>
      </c>
      <c r="Q2371" s="72" t="s">
        <v>4558</v>
      </c>
      <c r="R2371" s="29" t="s">
        <v>7143</v>
      </c>
      <c r="S2371" s="36">
        <v>0.85399999999999998</v>
      </c>
      <c r="T2371" s="3" t="s">
        <v>31</v>
      </c>
      <c r="U2371" s="3" t="s">
        <v>24</v>
      </c>
      <c r="V2371" s="3">
        <v>0.63</v>
      </c>
      <c r="W2371" s="3">
        <v>1.042</v>
      </c>
      <c r="X2371" s="3">
        <v>1.028</v>
      </c>
      <c r="Y2371" s="3">
        <v>1.0549999999999999</v>
      </c>
      <c r="Z2371" s="25">
        <v>3.3900000000000002E-10</v>
      </c>
      <c r="AA2371" s="29" t="s">
        <v>6712</v>
      </c>
      <c r="AB2371" s="36">
        <v>0.89707599999999998</v>
      </c>
    </row>
    <row r="2372" spans="1:28" x14ac:dyDescent="0.3">
      <c r="A2372" s="37" t="s">
        <v>2579</v>
      </c>
      <c r="B2372" s="68" t="s">
        <v>3036</v>
      </c>
      <c r="C2372" s="30">
        <v>-6.1520000000000001</v>
      </c>
      <c r="D2372" s="30">
        <v>-6.6000000000000003E-2</v>
      </c>
      <c r="E2372" s="31">
        <v>7.6500000000000005E-10</v>
      </c>
      <c r="F2372" s="30">
        <v>0.107</v>
      </c>
      <c r="G2372" s="30">
        <v>0.104</v>
      </c>
      <c r="H2372" s="31">
        <v>3.9E-10</v>
      </c>
      <c r="I2372" s="32">
        <v>40</v>
      </c>
      <c r="J2372" s="32">
        <v>40</v>
      </c>
      <c r="K2372" s="32">
        <v>40</v>
      </c>
      <c r="L2372" s="36">
        <v>0</v>
      </c>
      <c r="M2372" s="36">
        <v>0</v>
      </c>
      <c r="N2372" s="36">
        <v>0</v>
      </c>
      <c r="O2372" s="36">
        <v>4.0000000000000001E-3</v>
      </c>
      <c r="P2372" s="36">
        <v>0.996</v>
      </c>
      <c r="Q2372" s="72" t="s">
        <v>4556</v>
      </c>
      <c r="R2372" s="29" t="s">
        <v>6497</v>
      </c>
      <c r="S2372" s="36">
        <v>0.54100000000000004</v>
      </c>
      <c r="T2372" s="3" t="s">
        <v>16</v>
      </c>
      <c r="U2372" s="3" t="s">
        <v>15</v>
      </c>
      <c r="V2372" s="3">
        <v>0.34699999999999998</v>
      </c>
      <c r="W2372" s="3">
        <v>0.96399999999999997</v>
      </c>
      <c r="X2372" s="3">
        <v>0.95499999999999996</v>
      </c>
      <c r="Y2372" s="3">
        <v>0.97399999999999998</v>
      </c>
      <c r="Z2372" s="25">
        <v>1.01E-13</v>
      </c>
      <c r="AA2372" s="29" t="s">
        <v>6498</v>
      </c>
      <c r="AB2372" s="36">
        <v>0.99911300000000003</v>
      </c>
    </row>
    <row r="2373" spans="1:28" x14ac:dyDescent="0.3">
      <c r="A2373" s="37" t="s">
        <v>2618</v>
      </c>
      <c r="B2373" s="68" t="s">
        <v>2584</v>
      </c>
      <c r="C2373" s="30">
        <v>-6.1520000000000001</v>
      </c>
      <c r="D2373" s="30">
        <v>-5.5E-2</v>
      </c>
      <c r="E2373" s="31">
        <v>7.6700000000000004E-10</v>
      </c>
      <c r="F2373" s="30">
        <v>0.182</v>
      </c>
      <c r="G2373" s="30">
        <v>0.26700000000000002</v>
      </c>
      <c r="H2373" s="31">
        <v>2.5000000000000002E-10</v>
      </c>
      <c r="I2373" s="32">
        <v>25</v>
      </c>
      <c r="J2373" s="32">
        <v>25</v>
      </c>
      <c r="K2373" s="32">
        <v>25</v>
      </c>
      <c r="L2373" s="36">
        <v>0</v>
      </c>
      <c r="M2373" s="36">
        <v>0</v>
      </c>
      <c r="N2373" s="36">
        <v>0</v>
      </c>
      <c r="O2373" s="36">
        <v>1.4999999999999999E-2</v>
      </c>
      <c r="P2373" s="36">
        <v>0.98499999999999999</v>
      </c>
      <c r="Q2373" s="72" t="s">
        <v>4555</v>
      </c>
      <c r="R2373" s="29" t="s">
        <v>7144</v>
      </c>
      <c r="S2373" s="36">
        <v>0.217</v>
      </c>
      <c r="T2373" s="3" t="s">
        <v>31</v>
      </c>
      <c r="U2373" s="3" t="s">
        <v>24</v>
      </c>
      <c r="V2373" s="3">
        <v>0.46899999999999997</v>
      </c>
      <c r="W2373" s="3">
        <v>1.026</v>
      </c>
      <c r="X2373" s="3">
        <v>1.0169999999999999</v>
      </c>
      <c r="Y2373" s="3">
        <v>1.036</v>
      </c>
      <c r="Z2373" s="25">
        <v>2.1299999999999999E-8</v>
      </c>
      <c r="AA2373" s="29" t="s">
        <v>7050</v>
      </c>
      <c r="AB2373" s="36">
        <v>0.99538800000000005</v>
      </c>
    </row>
    <row r="2374" spans="1:28" x14ac:dyDescent="0.3">
      <c r="A2374" s="37" t="s">
        <v>2595</v>
      </c>
      <c r="B2374" s="68" t="s">
        <v>2856</v>
      </c>
      <c r="C2374" s="30">
        <v>6.1509999999999998</v>
      </c>
      <c r="D2374" s="30">
        <v>6.6000000000000003E-2</v>
      </c>
      <c r="E2374" s="31">
        <v>7.6900000000000003E-10</v>
      </c>
      <c r="F2374" s="30">
        <v>8.6999999999999994E-2</v>
      </c>
      <c r="G2374" s="30">
        <v>0.152</v>
      </c>
      <c r="H2374" s="31">
        <v>1.57E-12</v>
      </c>
      <c r="I2374" s="32">
        <v>31</v>
      </c>
      <c r="J2374" s="32">
        <v>31</v>
      </c>
      <c r="K2374" s="32">
        <v>29</v>
      </c>
      <c r="L2374" s="36">
        <v>0</v>
      </c>
      <c r="M2374" s="36">
        <v>0</v>
      </c>
      <c r="N2374" s="36">
        <v>0</v>
      </c>
      <c r="O2374" s="36">
        <v>8.0000000000000002E-3</v>
      </c>
      <c r="P2374" s="36">
        <v>0.99199999999999999</v>
      </c>
      <c r="Q2374" s="72" t="s">
        <v>4212</v>
      </c>
      <c r="R2374" s="29" t="s">
        <v>6770</v>
      </c>
      <c r="S2374" s="36">
        <v>0.70799999999999996</v>
      </c>
      <c r="T2374" s="3" t="s">
        <v>16</v>
      </c>
      <c r="U2374" s="3" t="s">
        <v>15</v>
      </c>
      <c r="V2374" s="3">
        <v>0.317</v>
      </c>
      <c r="W2374" s="3">
        <v>1.0329999999999999</v>
      </c>
      <c r="X2374" s="3">
        <v>1.022</v>
      </c>
      <c r="Y2374" s="3">
        <v>1.0429999999999999</v>
      </c>
      <c r="Z2374" s="25">
        <v>1.2400000000000001E-10</v>
      </c>
      <c r="AA2374" s="29" t="s">
        <v>6771</v>
      </c>
      <c r="AB2374" s="32">
        <v>1</v>
      </c>
    </row>
    <row r="2375" spans="1:28" x14ac:dyDescent="0.3">
      <c r="A2375" s="37" t="s">
        <v>2579</v>
      </c>
      <c r="B2375" s="68" t="s">
        <v>2641</v>
      </c>
      <c r="C2375" s="30">
        <v>-6.1509999999999998</v>
      </c>
      <c r="D2375" s="30">
        <v>-8.2000000000000003E-2</v>
      </c>
      <c r="E2375" s="31">
        <v>7.7000000000000003E-10</v>
      </c>
      <c r="F2375" s="30">
        <v>6.0999999999999999E-2</v>
      </c>
      <c r="G2375" s="30">
        <v>8.2000000000000003E-2</v>
      </c>
      <c r="H2375" s="31">
        <v>6.8099999999999994E-8</v>
      </c>
      <c r="I2375" s="32">
        <v>13</v>
      </c>
      <c r="J2375" s="32">
        <v>13</v>
      </c>
      <c r="K2375" s="32">
        <v>12</v>
      </c>
      <c r="L2375" s="36">
        <v>0</v>
      </c>
      <c r="M2375" s="36">
        <v>0</v>
      </c>
      <c r="N2375" s="36">
        <v>0</v>
      </c>
      <c r="O2375" s="36">
        <v>4.0000000000000001E-3</v>
      </c>
      <c r="P2375" s="36">
        <v>0.996</v>
      </c>
      <c r="Q2375" s="72" t="s">
        <v>4478</v>
      </c>
      <c r="R2375" s="29" t="s">
        <v>6679</v>
      </c>
      <c r="S2375" s="36">
        <v>0.32900000000000001</v>
      </c>
      <c r="T2375" s="3" t="s">
        <v>16</v>
      </c>
      <c r="U2375" s="3" t="s">
        <v>15</v>
      </c>
      <c r="V2375" s="3">
        <v>0.50700000000000001</v>
      </c>
      <c r="W2375" s="3">
        <v>1.0289999999999999</v>
      </c>
      <c r="X2375" s="3">
        <v>1.02</v>
      </c>
      <c r="Y2375" s="3">
        <v>1.038</v>
      </c>
      <c r="Z2375" s="25">
        <v>4.1500000000000001E-10</v>
      </c>
      <c r="AA2375" s="29" t="s">
        <v>5176</v>
      </c>
      <c r="AB2375" s="36">
        <v>0.99865199999999998</v>
      </c>
    </row>
    <row r="2376" spans="1:28" x14ac:dyDescent="0.3">
      <c r="A2376" s="37" t="s">
        <v>2621</v>
      </c>
      <c r="B2376" s="68" t="s">
        <v>2845</v>
      </c>
      <c r="C2376" s="30">
        <v>-6.15</v>
      </c>
      <c r="D2376" s="30">
        <v>-7.0000000000000007E-2</v>
      </c>
      <c r="E2376" s="31">
        <v>7.7600000000000001E-10</v>
      </c>
      <c r="F2376" s="30">
        <v>8.5000000000000006E-2</v>
      </c>
      <c r="G2376" s="30">
        <v>0.114</v>
      </c>
      <c r="H2376" s="31">
        <v>4.4299999999999998E-4</v>
      </c>
      <c r="I2376" s="32">
        <v>26</v>
      </c>
      <c r="J2376" s="32">
        <v>26</v>
      </c>
      <c r="K2376" s="32">
        <v>24</v>
      </c>
      <c r="L2376" s="36">
        <v>0</v>
      </c>
      <c r="M2376" s="36">
        <v>0</v>
      </c>
      <c r="N2376" s="36">
        <v>0.30299999999999999</v>
      </c>
      <c r="O2376" s="36">
        <v>3.3000000000000002E-2</v>
      </c>
      <c r="P2376" s="36">
        <v>0.66400000000000003</v>
      </c>
      <c r="Q2376" s="72" t="s">
        <v>4554</v>
      </c>
      <c r="R2376" s="29" t="s">
        <v>6344</v>
      </c>
      <c r="S2376" s="36">
        <v>0.88100000000000001</v>
      </c>
      <c r="T2376" s="3" t="s">
        <v>31</v>
      </c>
      <c r="U2376" s="3" t="s">
        <v>24</v>
      </c>
      <c r="V2376" s="3">
        <v>0.83299999999999996</v>
      </c>
      <c r="W2376" s="3">
        <v>1.0629999999999999</v>
      </c>
      <c r="X2376" s="3">
        <v>1.05</v>
      </c>
      <c r="Y2376" s="3">
        <v>1.077</v>
      </c>
      <c r="Z2376" s="25">
        <v>5.7899999999999997E-22</v>
      </c>
      <c r="AA2376" s="29" t="s">
        <v>6129</v>
      </c>
      <c r="AB2376" s="36">
        <v>0.84338800000000003</v>
      </c>
    </row>
    <row r="2377" spans="1:28" x14ac:dyDescent="0.3">
      <c r="A2377" s="37" t="s">
        <v>2585</v>
      </c>
      <c r="B2377" s="68" t="s">
        <v>2881</v>
      </c>
      <c r="C2377" s="30">
        <v>-6.1479999999999997</v>
      </c>
      <c r="D2377" s="30">
        <v>-3.5000000000000003E-2</v>
      </c>
      <c r="E2377" s="31">
        <v>7.8299999999999998E-10</v>
      </c>
      <c r="F2377" s="30">
        <v>0.34599999999999997</v>
      </c>
      <c r="G2377" s="30">
        <v>0.46100000000000002</v>
      </c>
      <c r="H2377" s="31">
        <v>7.5100000000000001E-49</v>
      </c>
      <c r="I2377" s="32">
        <v>39</v>
      </c>
      <c r="J2377" s="32">
        <v>39</v>
      </c>
      <c r="K2377" s="32">
        <v>38</v>
      </c>
      <c r="L2377" s="36">
        <v>0</v>
      </c>
      <c r="M2377" s="36">
        <v>0</v>
      </c>
      <c r="N2377" s="36">
        <v>0</v>
      </c>
      <c r="O2377" s="36">
        <v>0.995</v>
      </c>
      <c r="P2377" s="36">
        <v>5.0000000000000001E-3</v>
      </c>
      <c r="Q2377" s="72" t="s">
        <v>4234</v>
      </c>
      <c r="R2377" s="29" t="s">
        <v>6794</v>
      </c>
      <c r="S2377" s="36">
        <v>1</v>
      </c>
      <c r="T2377" s="3" t="s">
        <v>31</v>
      </c>
      <c r="U2377" s="3" t="s">
        <v>24</v>
      </c>
      <c r="V2377" s="3">
        <v>0.79900000000000004</v>
      </c>
      <c r="W2377" s="3">
        <v>0.96399999999999997</v>
      </c>
      <c r="X2377" s="3">
        <v>0.95299999999999996</v>
      </c>
      <c r="Y2377" s="3">
        <v>0.97499999999999998</v>
      </c>
      <c r="Z2377" s="25">
        <v>1.73E-10</v>
      </c>
      <c r="AA2377" s="29" t="s">
        <v>6795</v>
      </c>
      <c r="AB2377" s="36">
        <v>0.97831699999999999</v>
      </c>
    </row>
    <row r="2378" spans="1:28" x14ac:dyDescent="0.3">
      <c r="A2378" s="37" t="s">
        <v>2586</v>
      </c>
      <c r="B2378" s="68" t="s">
        <v>2670</v>
      </c>
      <c r="C2378" s="30">
        <v>-6.1479999999999997</v>
      </c>
      <c r="D2378" s="30">
        <v>-4.9000000000000002E-2</v>
      </c>
      <c r="E2378" s="31">
        <v>7.8599999999999997E-10</v>
      </c>
      <c r="F2378" s="30">
        <v>0.192</v>
      </c>
      <c r="G2378" s="30">
        <v>0.33800000000000002</v>
      </c>
      <c r="H2378" s="31">
        <v>2.44E-41</v>
      </c>
      <c r="I2378" s="32">
        <v>7</v>
      </c>
      <c r="J2378" s="32">
        <v>7</v>
      </c>
      <c r="K2378" s="32">
        <v>7</v>
      </c>
      <c r="L2378" s="36">
        <v>0</v>
      </c>
      <c r="M2378" s="36">
        <v>0</v>
      </c>
      <c r="N2378" s="36">
        <v>0</v>
      </c>
      <c r="O2378" s="36">
        <v>0</v>
      </c>
      <c r="P2378" s="36">
        <v>1</v>
      </c>
      <c r="Q2378" s="72" t="s">
        <v>1764</v>
      </c>
      <c r="R2378" s="29" t="s">
        <v>1763</v>
      </c>
      <c r="S2378" s="36">
        <v>1</v>
      </c>
      <c r="T2378" s="3" t="s">
        <v>31</v>
      </c>
      <c r="U2378" s="3" t="s">
        <v>15</v>
      </c>
      <c r="V2378" s="3">
        <v>0.86099999999999999</v>
      </c>
      <c r="W2378" s="3">
        <v>0.95799999999999996</v>
      </c>
      <c r="X2378" s="3">
        <v>0.94599999999999995</v>
      </c>
      <c r="Y2378" s="3">
        <v>0.97099999999999997</v>
      </c>
      <c r="Z2378" s="25">
        <v>3.1799999999999999E-10</v>
      </c>
      <c r="AA2378" s="29" t="s">
        <v>1763</v>
      </c>
      <c r="AB2378" s="32">
        <v>1</v>
      </c>
    </row>
    <row r="2379" spans="1:28" x14ac:dyDescent="0.3">
      <c r="A2379" s="37" t="s">
        <v>2680</v>
      </c>
      <c r="B2379" s="68" t="s">
        <v>2673</v>
      </c>
      <c r="C2379" s="30">
        <v>-6.1459999999999999</v>
      </c>
      <c r="D2379" s="30">
        <v>-8.8999999999999996E-2</v>
      </c>
      <c r="E2379" s="31">
        <v>7.9400000000000005E-10</v>
      </c>
      <c r="F2379" s="30">
        <v>5.0999999999999997E-2</v>
      </c>
      <c r="G2379" s="30">
        <v>8.3000000000000004E-2</v>
      </c>
      <c r="H2379" s="31">
        <v>3.64E-3</v>
      </c>
      <c r="I2379" s="32">
        <v>19</v>
      </c>
      <c r="J2379" s="32">
        <v>19</v>
      </c>
      <c r="K2379" s="32">
        <v>19</v>
      </c>
      <c r="L2379" s="36">
        <v>0</v>
      </c>
      <c r="M2379" s="36">
        <v>0</v>
      </c>
      <c r="N2379" s="36">
        <v>0.01</v>
      </c>
      <c r="O2379" s="36">
        <v>1.2E-2</v>
      </c>
      <c r="P2379" s="36">
        <v>0.97799999999999998</v>
      </c>
      <c r="Q2379" s="72" t="s">
        <v>4553</v>
      </c>
      <c r="R2379" s="29" t="s">
        <v>6624</v>
      </c>
      <c r="S2379" s="36">
        <v>0.998</v>
      </c>
      <c r="T2379" s="3" t="s">
        <v>16</v>
      </c>
      <c r="U2379" s="3" t="s">
        <v>15</v>
      </c>
      <c r="V2379" s="3">
        <v>0.42599999999999999</v>
      </c>
      <c r="W2379" s="3">
        <v>0.96499999999999997</v>
      </c>
      <c r="X2379" s="3">
        <v>0.95599999999999996</v>
      </c>
      <c r="Y2379" s="3">
        <v>0.97399999999999998</v>
      </c>
      <c r="Z2379" s="25">
        <v>4.6499999999999997E-14</v>
      </c>
      <c r="AA2379" s="29" t="s">
        <v>6623</v>
      </c>
      <c r="AB2379" s="36">
        <v>0.94297500000000001</v>
      </c>
    </row>
    <row r="2380" spans="1:28" x14ac:dyDescent="0.3">
      <c r="A2380" s="37" t="s">
        <v>2612</v>
      </c>
      <c r="B2380" s="68" t="s">
        <v>5905</v>
      </c>
      <c r="C2380" s="30">
        <v>-6.1449999999999996</v>
      </c>
      <c r="D2380" s="30">
        <v>-9.4E-2</v>
      </c>
      <c r="E2380" s="31">
        <v>7.9900000000000003E-10</v>
      </c>
      <c r="F2380" s="30">
        <v>5.1999999999999998E-2</v>
      </c>
      <c r="G2380" s="30">
        <v>5.8999999999999997E-2</v>
      </c>
      <c r="H2380" s="31">
        <v>2.8500000000000002E-5</v>
      </c>
      <c r="I2380" s="32">
        <v>13</v>
      </c>
      <c r="J2380" s="32">
        <v>13</v>
      </c>
      <c r="K2380" s="32">
        <v>13</v>
      </c>
      <c r="L2380" s="36">
        <v>0</v>
      </c>
      <c r="M2380" s="36">
        <v>0</v>
      </c>
      <c r="N2380" s="36">
        <v>0.1</v>
      </c>
      <c r="O2380" s="36">
        <v>0.27300000000000002</v>
      </c>
      <c r="P2380" s="36">
        <v>0.627</v>
      </c>
      <c r="Q2380" s="72" t="s">
        <v>5931</v>
      </c>
      <c r="R2380" s="29" t="s">
        <v>7145</v>
      </c>
      <c r="S2380" s="36">
        <v>0.94099999999999995</v>
      </c>
      <c r="T2380" s="3" t="s">
        <v>16</v>
      </c>
      <c r="U2380" s="3" t="s">
        <v>15</v>
      </c>
      <c r="V2380" s="3">
        <v>0.221</v>
      </c>
      <c r="W2380" s="3">
        <v>0.96399999999999997</v>
      </c>
      <c r="X2380" s="3">
        <v>0.95299999999999996</v>
      </c>
      <c r="Y2380" s="3">
        <v>0.97499999999999998</v>
      </c>
      <c r="Z2380" s="25">
        <v>1.41E-10</v>
      </c>
      <c r="AA2380" s="29" t="s">
        <v>6275</v>
      </c>
      <c r="AB2380" s="36">
        <v>0.77282300000000004</v>
      </c>
    </row>
    <row r="2381" spans="1:28" x14ac:dyDescent="0.3">
      <c r="A2381" s="37" t="s">
        <v>2671</v>
      </c>
      <c r="B2381" s="68" t="s">
        <v>2673</v>
      </c>
      <c r="C2381" s="30">
        <v>-6.1449999999999996</v>
      </c>
      <c r="D2381" s="30">
        <v>-7.0000000000000007E-2</v>
      </c>
      <c r="E2381" s="31">
        <v>8.0000000000000003E-10</v>
      </c>
      <c r="F2381" s="30">
        <v>8.5999999999999993E-2</v>
      </c>
      <c r="G2381" s="30">
        <v>0.2</v>
      </c>
      <c r="H2381" s="31">
        <v>4.3599999999999999E-7</v>
      </c>
      <c r="I2381" s="32">
        <v>15</v>
      </c>
      <c r="J2381" s="32">
        <v>15</v>
      </c>
      <c r="K2381" s="32">
        <v>13</v>
      </c>
      <c r="L2381" s="36">
        <v>0</v>
      </c>
      <c r="M2381" s="36">
        <v>0</v>
      </c>
      <c r="N2381" s="36">
        <v>1E-3</v>
      </c>
      <c r="O2381" s="36">
        <v>1.2E-2</v>
      </c>
      <c r="P2381" s="36">
        <v>0.98699999999999999</v>
      </c>
      <c r="Q2381" s="72" t="s">
        <v>4223</v>
      </c>
      <c r="R2381" s="29" t="s">
        <v>6619</v>
      </c>
      <c r="S2381" s="36">
        <v>0.34699999999999998</v>
      </c>
      <c r="T2381" s="3" t="s">
        <v>31</v>
      </c>
      <c r="U2381" s="3" t="s">
        <v>15</v>
      </c>
      <c r="V2381" s="3">
        <v>0.44400000000000001</v>
      </c>
      <c r="W2381" s="3">
        <v>0.96699999999999997</v>
      </c>
      <c r="X2381" s="3">
        <v>0.95899999999999996</v>
      </c>
      <c r="Y2381" s="3">
        <v>0.97599999999999998</v>
      </c>
      <c r="Z2381" s="25">
        <v>4.4600000000000002E-13</v>
      </c>
      <c r="AA2381" s="29" t="s">
        <v>6620</v>
      </c>
      <c r="AB2381" s="36">
        <v>0.99780999999999997</v>
      </c>
    </row>
    <row r="2382" spans="1:28" x14ac:dyDescent="0.3">
      <c r="A2382" s="37" t="s">
        <v>2764</v>
      </c>
      <c r="B2382" s="68" t="s">
        <v>2899</v>
      </c>
      <c r="C2382" s="30">
        <v>-6.1440000000000001</v>
      </c>
      <c r="D2382" s="30">
        <v>-5.3999999999999999E-2</v>
      </c>
      <c r="E2382" s="31">
        <v>8.0600000000000001E-10</v>
      </c>
      <c r="F2382" s="30">
        <v>0.20300000000000001</v>
      </c>
      <c r="G2382" s="30">
        <v>0.35</v>
      </c>
      <c r="H2382" s="31">
        <v>1.64E-10</v>
      </c>
      <c r="I2382" s="32">
        <v>17</v>
      </c>
      <c r="J2382" s="32">
        <v>17</v>
      </c>
      <c r="K2382" s="32">
        <v>17</v>
      </c>
      <c r="L2382" s="36">
        <v>0</v>
      </c>
      <c r="M2382" s="36">
        <v>0</v>
      </c>
      <c r="N2382" s="36">
        <v>0</v>
      </c>
      <c r="O2382" s="36">
        <v>1.2E-2</v>
      </c>
      <c r="P2382" s="36">
        <v>0.98799999999999999</v>
      </c>
      <c r="Q2382" s="72" t="s">
        <v>4551</v>
      </c>
      <c r="R2382" s="29" t="s">
        <v>6486</v>
      </c>
      <c r="S2382" s="36">
        <v>0.29799999999999999</v>
      </c>
      <c r="T2382" s="3" t="s">
        <v>16</v>
      </c>
      <c r="U2382" s="3" t="s">
        <v>15</v>
      </c>
      <c r="V2382" s="3">
        <v>0.66300000000000003</v>
      </c>
      <c r="W2382" s="3">
        <v>1.034</v>
      </c>
      <c r="X2382" s="3">
        <v>1.0249999999999999</v>
      </c>
      <c r="Y2382" s="3">
        <v>1.044</v>
      </c>
      <c r="Z2382" s="25">
        <v>4.36E-12</v>
      </c>
      <c r="AA2382" s="29" t="s">
        <v>6512</v>
      </c>
      <c r="AB2382" s="36">
        <v>0.94186199999999998</v>
      </c>
    </row>
    <row r="2383" spans="1:28" x14ac:dyDescent="0.3">
      <c r="A2383" s="37" t="s">
        <v>2621</v>
      </c>
      <c r="B2383" s="68" t="s">
        <v>2958</v>
      </c>
      <c r="C2383" s="30">
        <v>-6.1440000000000001</v>
      </c>
      <c r="D2383" s="30">
        <v>-3.4000000000000002E-2</v>
      </c>
      <c r="E2383" s="31">
        <v>8.0600000000000001E-10</v>
      </c>
      <c r="F2383" s="30">
        <v>0.309</v>
      </c>
      <c r="G2383" s="30">
        <v>0.39100000000000001</v>
      </c>
      <c r="H2383" s="31">
        <v>1.2099999999999999E-13</v>
      </c>
      <c r="I2383" s="32">
        <v>58</v>
      </c>
      <c r="J2383" s="32">
        <v>58</v>
      </c>
      <c r="K2383" s="32">
        <v>57</v>
      </c>
      <c r="L2383" s="36">
        <v>0</v>
      </c>
      <c r="M2383" s="36">
        <v>0</v>
      </c>
      <c r="N2383" s="36">
        <v>0</v>
      </c>
      <c r="O2383" s="36">
        <v>0.03</v>
      </c>
      <c r="P2383" s="36">
        <v>0.97</v>
      </c>
      <c r="Q2383" s="72" t="s">
        <v>4552</v>
      </c>
      <c r="R2383" s="29" t="s">
        <v>6981</v>
      </c>
      <c r="S2383" s="36">
        <v>0.44900000000000001</v>
      </c>
      <c r="T2383" s="3" t="s">
        <v>31</v>
      </c>
      <c r="U2383" s="3" t="s">
        <v>24</v>
      </c>
      <c r="V2383" s="3">
        <v>0.7</v>
      </c>
      <c r="W2383" s="3">
        <v>0.96899999999999997</v>
      </c>
      <c r="X2383" s="3">
        <v>0.95899999999999996</v>
      </c>
      <c r="Y2383" s="3">
        <v>0.97799999999999998</v>
      </c>
      <c r="Z2383" s="25">
        <v>1.1700000000000001E-10</v>
      </c>
      <c r="AA2383" s="29" t="s">
        <v>6891</v>
      </c>
      <c r="AB2383" s="36">
        <v>0.99572099999999997</v>
      </c>
    </row>
    <row r="2384" spans="1:28" x14ac:dyDescent="0.3">
      <c r="A2384" s="37" t="s">
        <v>2619</v>
      </c>
      <c r="B2384" s="68" t="s">
        <v>5898</v>
      </c>
      <c r="C2384" s="30">
        <v>6.1429999999999998</v>
      </c>
      <c r="D2384" s="30">
        <v>2.5999999999999999E-2</v>
      </c>
      <c r="E2384" s="31">
        <v>8.07E-10</v>
      </c>
      <c r="F2384" s="30">
        <v>0.51100000000000001</v>
      </c>
      <c r="G2384" s="30">
        <v>0.59699999999999998</v>
      </c>
      <c r="H2384" s="31">
        <v>6.9600000000000003E-71</v>
      </c>
      <c r="I2384" s="32">
        <v>34</v>
      </c>
      <c r="J2384" s="32">
        <v>34</v>
      </c>
      <c r="K2384" s="32">
        <v>31</v>
      </c>
      <c r="L2384" s="36">
        <v>0</v>
      </c>
      <c r="M2384" s="36">
        <v>0</v>
      </c>
      <c r="N2384" s="36">
        <v>0</v>
      </c>
      <c r="O2384" s="36">
        <v>1E-3</v>
      </c>
      <c r="P2384" s="36">
        <v>0.999</v>
      </c>
      <c r="Q2384" s="72" t="s">
        <v>3937</v>
      </c>
      <c r="R2384" s="29" t="s">
        <v>6131</v>
      </c>
      <c r="S2384" s="36">
        <v>0.98699999999999999</v>
      </c>
      <c r="T2384" s="3" t="s">
        <v>16</v>
      </c>
      <c r="U2384" s="3" t="s">
        <v>24</v>
      </c>
      <c r="V2384" s="3">
        <v>0.82299999999999995</v>
      </c>
      <c r="W2384" s="3">
        <v>1.0580000000000001</v>
      </c>
      <c r="X2384" s="3">
        <v>1.0449999999999999</v>
      </c>
      <c r="Y2384" s="3">
        <v>1.071</v>
      </c>
      <c r="Z2384" s="25">
        <v>7.3599999999999997E-19</v>
      </c>
      <c r="AA2384" s="29" t="s">
        <v>6132</v>
      </c>
      <c r="AB2384" s="32">
        <v>1</v>
      </c>
    </row>
    <row r="2385" spans="1:28" x14ac:dyDescent="0.3">
      <c r="A2385" s="37" t="s">
        <v>2616</v>
      </c>
      <c r="B2385" s="68" t="s">
        <v>5898</v>
      </c>
      <c r="C2385" s="30">
        <v>6.1429999999999998</v>
      </c>
      <c r="D2385" s="30">
        <v>4.3999999999999997E-2</v>
      </c>
      <c r="E2385" s="31">
        <v>8.1099999999999999E-10</v>
      </c>
      <c r="F2385" s="30">
        <v>0.22800000000000001</v>
      </c>
      <c r="G2385" s="30">
        <v>0.23400000000000001</v>
      </c>
      <c r="H2385" s="31">
        <v>7.96E-6</v>
      </c>
      <c r="I2385" s="32">
        <v>24</v>
      </c>
      <c r="J2385" s="32">
        <v>24</v>
      </c>
      <c r="K2385" s="32">
        <v>21</v>
      </c>
      <c r="L2385" s="36">
        <v>0</v>
      </c>
      <c r="M2385" s="36">
        <v>0</v>
      </c>
      <c r="N2385" s="36">
        <v>0</v>
      </c>
      <c r="O2385" s="36">
        <v>6.6000000000000003E-2</v>
      </c>
      <c r="P2385" s="36">
        <v>0.93400000000000005</v>
      </c>
      <c r="Q2385" s="72" t="s">
        <v>3937</v>
      </c>
      <c r="R2385" s="29" t="s">
        <v>6131</v>
      </c>
      <c r="S2385" s="36">
        <v>0.8</v>
      </c>
      <c r="T2385" s="3" t="s">
        <v>16</v>
      </c>
      <c r="U2385" s="3" t="s">
        <v>24</v>
      </c>
      <c r="V2385" s="3">
        <v>0.82299999999999995</v>
      </c>
      <c r="W2385" s="3">
        <v>1.0580000000000001</v>
      </c>
      <c r="X2385" s="3">
        <v>1.0449999999999999</v>
      </c>
      <c r="Y2385" s="3">
        <v>1.071</v>
      </c>
      <c r="Z2385" s="25">
        <v>7.3599999999999997E-19</v>
      </c>
      <c r="AA2385" s="29" t="s">
        <v>6132</v>
      </c>
      <c r="AB2385" s="32">
        <v>1</v>
      </c>
    </row>
    <row r="2386" spans="1:28" x14ac:dyDescent="0.3">
      <c r="A2386" s="37" t="s">
        <v>2619</v>
      </c>
      <c r="B2386" s="68" t="s">
        <v>3036</v>
      </c>
      <c r="C2386" s="30">
        <v>-6.141</v>
      </c>
      <c r="D2386" s="30">
        <v>-0.08</v>
      </c>
      <c r="E2386" s="31">
        <v>8.1899999999999996E-10</v>
      </c>
      <c r="F2386" s="30">
        <v>9.9000000000000005E-2</v>
      </c>
      <c r="G2386" s="30">
        <v>0.16200000000000001</v>
      </c>
      <c r="H2386" s="31">
        <v>1.9E-13</v>
      </c>
      <c r="I2386" s="32">
        <v>39</v>
      </c>
      <c r="J2386" s="32">
        <v>39</v>
      </c>
      <c r="K2386" s="32">
        <v>39</v>
      </c>
      <c r="L2386" s="36">
        <v>0</v>
      </c>
      <c r="M2386" s="36">
        <v>0</v>
      </c>
      <c r="N2386" s="36">
        <v>0</v>
      </c>
      <c r="O2386" s="36">
        <v>0.98199999999999998</v>
      </c>
      <c r="P2386" s="36">
        <v>1.7999999999999999E-2</v>
      </c>
      <c r="Q2386" s="72" t="s">
        <v>4550</v>
      </c>
      <c r="R2386" s="29" t="s">
        <v>6408</v>
      </c>
      <c r="S2386" s="36">
        <v>0.51</v>
      </c>
      <c r="T2386" s="3" t="s">
        <v>16</v>
      </c>
      <c r="U2386" s="3" t="s">
        <v>15</v>
      </c>
      <c r="V2386" s="3">
        <v>0.52</v>
      </c>
      <c r="W2386" s="3">
        <v>1.038</v>
      </c>
      <c r="X2386" s="3">
        <v>1.0289999999999999</v>
      </c>
      <c r="Y2386" s="3">
        <v>1.048</v>
      </c>
      <c r="Z2386" s="25">
        <v>2.5000000000000002E-16</v>
      </c>
      <c r="AA2386" s="29" t="s">
        <v>6407</v>
      </c>
      <c r="AB2386" s="36">
        <v>0.99111800000000005</v>
      </c>
    </row>
    <row r="2387" spans="1:28" x14ac:dyDescent="0.3">
      <c r="A2387" s="37" t="s">
        <v>2678</v>
      </c>
      <c r="B2387" s="68" t="s">
        <v>3008</v>
      </c>
      <c r="C2387" s="30">
        <v>6.14</v>
      </c>
      <c r="D2387" s="30">
        <v>2.8000000000000001E-2</v>
      </c>
      <c r="E2387" s="31">
        <v>8.2299999999999995E-10</v>
      </c>
      <c r="F2387" s="30">
        <v>0.46500000000000002</v>
      </c>
      <c r="G2387" s="30">
        <v>0.38900000000000001</v>
      </c>
      <c r="H2387" s="31">
        <v>2.0700000000000001E-42</v>
      </c>
      <c r="I2387" s="32">
        <v>63</v>
      </c>
      <c r="J2387" s="32">
        <v>63</v>
      </c>
      <c r="K2387" s="32">
        <v>60</v>
      </c>
      <c r="L2387" s="36">
        <v>0</v>
      </c>
      <c r="M2387" s="36">
        <v>0</v>
      </c>
      <c r="N2387" s="36">
        <v>0</v>
      </c>
      <c r="O2387" s="36">
        <v>1</v>
      </c>
      <c r="P2387" s="36">
        <v>0</v>
      </c>
      <c r="Q2387" s="72" t="s">
        <v>4549</v>
      </c>
      <c r="R2387" s="29" t="s">
        <v>7146</v>
      </c>
      <c r="S2387" s="36">
        <v>0.36699999999999999</v>
      </c>
      <c r="T2387" s="3" t="s">
        <v>16</v>
      </c>
      <c r="U2387" s="3" t="s">
        <v>15</v>
      </c>
      <c r="V2387" s="3">
        <v>0.65200000000000002</v>
      </c>
      <c r="W2387" s="3">
        <v>0.97699999999999998</v>
      </c>
      <c r="X2387" s="3">
        <v>0.96799999999999997</v>
      </c>
      <c r="Y2387" s="3">
        <v>0.98699999999999999</v>
      </c>
      <c r="Z2387" s="25">
        <v>2.2199999999999999E-6</v>
      </c>
      <c r="AA2387" s="29" t="s">
        <v>7147</v>
      </c>
      <c r="AB2387" s="36">
        <v>0.83874800000000005</v>
      </c>
    </row>
    <row r="2388" spans="1:28" x14ac:dyDescent="0.3">
      <c r="A2388" s="37" t="s">
        <v>2637</v>
      </c>
      <c r="B2388" s="68" t="s">
        <v>2690</v>
      </c>
      <c r="C2388" s="30">
        <v>-6.14</v>
      </c>
      <c r="D2388" s="30">
        <v>-4.1000000000000002E-2</v>
      </c>
      <c r="E2388" s="31">
        <v>8.2299999999999995E-10</v>
      </c>
      <c r="F2388" s="30">
        <v>0.253</v>
      </c>
      <c r="G2388" s="30">
        <v>0.34699999999999998</v>
      </c>
      <c r="H2388" s="31">
        <v>1.7500000000000002E-21</v>
      </c>
      <c r="I2388" s="32">
        <v>22</v>
      </c>
      <c r="J2388" s="32">
        <v>22</v>
      </c>
      <c r="K2388" s="32">
        <v>22</v>
      </c>
      <c r="L2388" s="36">
        <v>0</v>
      </c>
      <c r="M2388" s="36">
        <v>0</v>
      </c>
      <c r="N2388" s="36">
        <v>0</v>
      </c>
      <c r="O2388" s="36">
        <v>1</v>
      </c>
      <c r="P2388" s="36">
        <v>0</v>
      </c>
      <c r="Q2388" s="72" t="s">
        <v>3569</v>
      </c>
      <c r="R2388" s="29" t="s">
        <v>6894</v>
      </c>
      <c r="S2388" s="36">
        <v>0.97499999999999998</v>
      </c>
      <c r="T2388" s="3" t="s">
        <v>31</v>
      </c>
      <c r="U2388" s="3" t="s">
        <v>24</v>
      </c>
      <c r="V2388" s="3">
        <v>0.27200000000000002</v>
      </c>
      <c r="W2388" s="3">
        <v>1.026</v>
      </c>
      <c r="X2388" s="3">
        <v>1.016</v>
      </c>
      <c r="Y2388" s="3">
        <v>1.036</v>
      </c>
      <c r="Z2388" s="25">
        <v>4.9999999999999998E-7</v>
      </c>
      <c r="AA2388" s="29" t="s">
        <v>6893</v>
      </c>
      <c r="AB2388" s="36">
        <v>0.95217799999999997</v>
      </c>
    </row>
    <row r="2389" spans="1:28" x14ac:dyDescent="0.3">
      <c r="A2389" s="37" t="s">
        <v>2589</v>
      </c>
      <c r="B2389" s="68" t="s">
        <v>2841</v>
      </c>
      <c r="C2389" s="30">
        <v>6.14</v>
      </c>
      <c r="D2389" s="30">
        <v>3.3000000000000002E-2</v>
      </c>
      <c r="E2389" s="31">
        <v>8.2400000000000005E-10</v>
      </c>
      <c r="F2389" s="30">
        <v>0.34200000000000003</v>
      </c>
      <c r="G2389" s="30">
        <v>0.42599999999999999</v>
      </c>
      <c r="H2389" s="31">
        <v>9.9999999999999993E-35</v>
      </c>
      <c r="I2389" s="32">
        <v>29</v>
      </c>
      <c r="J2389" s="32">
        <v>29</v>
      </c>
      <c r="K2389" s="32">
        <v>28</v>
      </c>
      <c r="L2389" s="36">
        <v>0</v>
      </c>
      <c r="M2389" s="36">
        <v>0</v>
      </c>
      <c r="N2389" s="36">
        <v>0</v>
      </c>
      <c r="O2389" s="36">
        <v>7.3999999999999996E-2</v>
      </c>
      <c r="P2389" s="36">
        <v>0.92600000000000005</v>
      </c>
      <c r="Q2389" s="72" t="s">
        <v>3837</v>
      </c>
      <c r="R2389" s="29" t="s">
        <v>6863</v>
      </c>
      <c r="S2389" s="36">
        <v>0.99399999999999999</v>
      </c>
      <c r="T2389" s="3" t="s">
        <v>16</v>
      </c>
      <c r="U2389" s="3" t="s">
        <v>15</v>
      </c>
      <c r="V2389" s="3">
        <v>0.51200000000000001</v>
      </c>
      <c r="W2389" s="3">
        <v>1.0269999999999999</v>
      </c>
      <c r="X2389" s="3">
        <v>1.018</v>
      </c>
      <c r="Y2389" s="3">
        <v>1.036</v>
      </c>
      <c r="Z2389" s="25">
        <v>7.3200000000000004E-9</v>
      </c>
      <c r="AA2389" s="29" t="s">
        <v>6864</v>
      </c>
      <c r="AB2389" s="36">
        <v>0.997035</v>
      </c>
    </row>
    <row r="2390" spans="1:28" x14ac:dyDescent="0.3">
      <c r="A2390" s="37" t="s">
        <v>2586</v>
      </c>
      <c r="B2390" s="68" t="s">
        <v>5889</v>
      </c>
      <c r="C2390" s="30">
        <v>-6.14</v>
      </c>
      <c r="D2390" s="30">
        <v>-0.125</v>
      </c>
      <c r="E2390" s="31">
        <v>8.2400000000000005E-10</v>
      </c>
      <c r="F2390" s="30">
        <v>4.2000000000000003E-2</v>
      </c>
      <c r="G2390" s="30">
        <v>8.5000000000000006E-2</v>
      </c>
      <c r="H2390" s="31">
        <v>1.31E-9</v>
      </c>
      <c r="I2390" s="32">
        <v>12</v>
      </c>
      <c r="J2390" s="32">
        <v>12</v>
      </c>
      <c r="K2390" s="32" t="s">
        <v>5162</v>
      </c>
      <c r="L2390" s="36" t="s">
        <v>5162</v>
      </c>
      <c r="M2390" s="36" t="s">
        <v>5162</v>
      </c>
      <c r="N2390" s="36" t="s">
        <v>5162</v>
      </c>
      <c r="O2390" s="36" t="s">
        <v>5162</v>
      </c>
      <c r="P2390" s="36" t="s">
        <v>5162</v>
      </c>
      <c r="Q2390" s="72" t="s">
        <v>5162</v>
      </c>
      <c r="R2390" s="29" t="s">
        <v>5162</v>
      </c>
      <c r="S2390" s="36" t="s">
        <v>5162</v>
      </c>
      <c r="T2390" s="3" t="s">
        <v>5162</v>
      </c>
      <c r="U2390" s="3" t="s">
        <v>5162</v>
      </c>
      <c r="V2390" s="3" t="s">
        <v>5162</v>
      </c>
      <c r="W2390" s="3" t="s">
        <v>5162</v>
      </c>
      <c r="X2390" s="3" t="s">
        <v>5162</v>
      </c>
      <c r="Y2390" s="3" t="s">
        <v>5162</v>
      </c>
      <c r="Z2390" s="25" t="s">
        <v>5162</v>
      </c>
      <c r="AA2390" s="29" t="s">
        <v>5162</v>
      </c>
      <c r="AB2390" s="96" t="s">
        <v>5162</v>
      </c>
    </row>
    <row r="2391" spans="1:28" x14ac:dyDescent="0.3">
      <c r="A2391" s="37" t="s">
        <v>2643</v>
      </c>
      <c r="B2391" s="68" t="s">
        <v>2598</v>
      </c>
      <c r="C2391" s="30">
        <v>-6.1390000000000002</v>
      </c>
      <c r="D2391" s="30">
        <v>-6.9000000000000006E-2</v>
      </c>
      <c r="E2391" s="31">
        <v>8.3200000000000002E-10</v>
      </c>
      <c r="F2391" s="30">
        <v>8.7999999999999995E-2</v>
      </c>
      <c r="G2391" s="30">
        <v>0.189</v>
      </c>
      <c r="H2391" s="31">
        <v>8.0999999999999997E-8</v>
      </c>
      <c r="I2391" s="32">
        <v>28</v>
      </c>
      <c r="J2391" s="32">
        <v>28</v>
      </c>
      <c r="K2391" s="32">
        <v>28</v>
      </c>
      <c r="L2391" s="36">
        <v>0</v>
      </c>
      <c r="M2391" s="36">
        <v>0</v>
      </c>
      <c r="N2391" s="36">
        <v>0</v>
      </c>
      <c r="O2391" s="36">
        <v>1.0999999999999999E-2</v>
      </c>
      <c r="P2391" s="36">
        <v>0.98899999999999999</v>
      </c>
      <c r="Q2391" s="72" t="s">
        <v>3510</v>
      </c>
      <c r="R2391" s="29" t="s">
        <v>7148</v>
      </c>
      <c r="S2391" s="36">
        <v>0.188</v>
      </c>
      <c r="T2391" s="3" t="s">
        <v>16</v>
      </c>
      <c r="U2391" s="3" t="s">
        <v>15</v>
      </c>
      <c r="V2391" s="3">
        <v>0.56399999999999995</v>
      </c>
      <c r="W2391" s="3">
        <v>1.026</v>
      </c>
      <c r="X2391" s="3">
        <v>1.016</v>
      </c>
      <c r="Y2391" s="3">
        <v>1.0349999999999999</v>
      </c>
      <c r="Z2391" s="25">
        <v>4.1299999999999999E-8</v>
      </c>
      <c r="AA2391" s="29" t="s">
        <v>6926</v>
      </c>
      <c r="AB2391" s="36">
        <v>0.98873800000000001</v>
      </c>
    </row>
    <row r="2392" spans="1:28" x14ac:dyDescent="0.3">
      <c r="A2392" s="37" t="s">
        <v>2605</v>
      </c>
      <c r="B2392" s="68" t="s">
        <v>2850</v>
      </c>
      <c r="C2392" s="30">
        <v>-6.1379999999999999</v>
      </c>
      <c r="D2392" s="30">
        <v>-6.4000000000000001E-2</v>
      </c>
      <c r="E2392" s="31">
        <v>8.3500000000000001E-10</v>
      </c>
      <c r="F2392" s="30">
        <v>9.7000000000000003E-2</v>
      </c>
      <c r="G2392" s="30">
        <v>9.4E-2</v>
      </c>
      <c r="H2392" s="31">
        <v>2.88E-8</v>
      </c>
      <c r="I2392" s="32">
        <v>40</v>
      </c>
      <c r="J2392" s="32">
        <v>40</v>
      </c>
      <c r="K2392" s="32">
        <v>40</v>
      </c>
      <c r="L2392" s="36">
        <v>0</v>
      </c>
      <c r="M2392" s="36">
        <v>0</v>
      </c>
      <c r="N2392" s="36">
        <v>0</v>
      </c>
      <c r="O2392" s="36">
        <v>2.9000000000000001E-2</v>
      </c>
      <c r="P2392" s="36">
        <v>0.97099999999999997</v>
      </c>
      <c r="Q2392" s="72" t="s">
        <v>4548</v>
      </c>
      <c r="R2392" s="29" t="s">
        <v>7037</v>
      </c>
      <c r="S2392" s="36">
        <v>0.53300000000000003</v>
      </c>
      <c r="T2392" s="3" t="s">
        <v>16</v>
      </c>
      <c r="U2392" s="3" t="s">
        <v>15</v>
      </c>
      <c r="V2392" s="3">
        <v>0.67</v>
      </c>
      <c r="W2392" s="3">
        <v>1.0329999999999999</v>
      </c>
      <c r="X2392" s="3">
        <v>1.0229999999999999</v>
      </c>
      <c r="Y2392" s="3">
        <v>1.0429999999999999</v>
      </c>
      <c r="Z2392" s="25">
        <v>2.9900000000000001E-11</v>
      </c>
      <c r="AA2392" s="29" t="s">
        <v>6800</v>
      </c>
      <c r="AB2392" s="36">
        <v>0.99936000000000003</v>
      </c>
    </row>
    <row r="2393" spans="1:28" x14ac:dyDescent="0.3">
      <c r="A2393" s="37" t="s">
        <v>2778</v>
      </c>
      <c r="B2393" s="68" t="s">
        <v>2543</v>
      </c>
      <c r="C2393" s="30">
        <v>6.1379999999999999</v>
      </c>
      <c r="D2393" s="30">
        <v>4.7E-2</v>
      </c>
      <c r="E2393" s="31">
        <v>8.38E-10</v>
      </c>
      <c r="F2393" s="30">
        <v>0.28100000000000003</v>
      </c>
      <c r="G2393" s="30">
        <v>0.375</v>
      </c>
      <c r="H2393" s="31">
        <v>1.0799999999999999E-11</v>
      </c>
      <c r="I2393" s="32">
        <v>18</v>
      </c>
      <c r="J2393" s="32">
        <v>18</v>
      </c>
      <c r="K2393" s="32">
        <v>18</v>
      </c>
      <c r="L2393" s="36">
        <v>0</v>
      </c>
      <c r="M2393" s="36">
        <v>0</v>
      </c>
      <c r="N2393" s="36">
        <v>0</v>
      </c>
      <c r="O2393" s="36">
        <v>0</v>
      </c>
      <c r="P2393" s="36">
        <v>1</v>
      </c>
      <c r="Q2393" s="72" t="s">
        <v>3695</v>
      </c>
      <c r="R2393" s="29" t="s">
        <v>6348</v>
      </c>
      <c r="S2393" s="36">
        <v>1</v>
      </c>
      <c r="T2393" s="3" t="s">
        <v>31</v>
      </c>
      <c r="U2393" s="3" t="s">
        <v>24</v>
      </c>
      <c r="V2393" s="3">
        <v>0.54700000000000004</v>
      </c>
      <c r="W2393" s="3">
        <v>0.96399999999999997</v>
      </c>
      <c r="X2393" s="3">
        <v>0.95499999999999996</v>
      </c>
      <c r="Y2393" s="3">
        <v>0.97299999999999998</v>
      </c>
      <c r="Z2393" s="25">
        <v>1.3299999999999999E-15</v>
      </c>
      <c r="AA2393" s="29" t="s">
        <v>6349</v>
      </c>
      <c r="AB2393" s="36">
        <v>0.76025500000000001</v>
      </c>
    </row>
    <row r="2394" spans="1:28" x14ac:dyDescent="0.3">
      <c r="A2394" s="37" t="s">
        <v>2746</v>
      </c>
      <c r="B2394" s="68" t="s">
        <v>2674</v>
      </c>
      <c r="C2394" s="30">
        <v>6.1369999999999996</v>
      </c>
      <c r="D2394" s="30">
        <v>0.04</v>
      </c>
      <c r="E2394" s="31">
        <v>8.4299999999999998E-10</v>
      </c>
      <c r="F2394" s="30">
        <v>0.46300000000000002</v>
      </c>
      <c r="G2394" s="30">
        <v>0.59499999999999997</v>
      </c>
      <c r="H2394" s="31">
        <v>2.1200000000000001E-17</v>
      </c>
      <c r="I2394" s="32">
        <v>39</v>
      </c>
      <c r="J2394" s="32">
        <v>39</v>
      </c>
      <c r="K2394" s="32">
        <v>36</v>
      </c>
      <c r="L2394" s="36">
        <v>0</v>
      </c>
      <c r="M2394" s="36">
        <v>0</v>
      </c>
      <c r="N2394" s="36">
        <v>0</v>
      </c>
      <c r="O2394" s="36">
        <v>3.0000000000000001E-3</v>
      </c>
      <c r="P2394" s="36">
        <v>0.997</v>
      </c>
      <c r="Q2394" s="72" t="s">
        <v>5911</v>
      </c>
      <c r="R2394" s="29" t="s">
        <v>2462</v>
      </c>
      <c r="S2394" s="36">
        <v>1</v>
      </c>
      <c r="T2394" s="3" t="s">
        <v>16</v>
      </c>
      <c r="U2394" s="3" t="s">
        <v>24</v>
      </c>
      <c r="V2394" s="3">
        <v>0.58199999999999996</v>
      </c>
      <c r="W2394" s="3">
        <v>1.036</v>
      </c>
      <c r="X2394" s="3">
        <v>1.0269999999999999</v>
      </c>
      <c r="Y2394" s="3">
        <v>1.046</v>
      </c>
      <c r="Z2394" s="25">
        <v>3.5399999999999999E-14</v>
      </c>
      <c r="AA2394" s="29" t="s">
        <v>6222</v>
      </c>
      <c r="AB2394" s="36">
        <v>0.84137799999999996</v>
      </c>
    </row>
    <row r="2395" spans="1:28" x14ac:dyDescent="0.3">
      <c r="A2395" s="37" t="s">
        <v>2619</v>
      </c>
      <c r="B2395" s="68" t="s">
        <v>2716</v>
      </c>
      <c r="C2395" s="30">
        <v>6.1360000000000001</v>
      </c>
      <c r="D2395" s="30">
        <v>0.06</v>
      </c>
      <c r="E2395" s="31">
        <v>8.4499999999999998E-10</v>
      </c>
      <c r="F2395" s="30">
        <v>0.111</v>
      </c>
      <c r="G2395" s="30">
        <v>0.18</v>
      </c>
      <c r="H2395" s="31">
        <v>8.3099999999999997E-15</v>
      </c>
      <c r="I2395" s="32">
        <v>33</v>
      </c>
      <c r="J2395" s="32">
        <v>33</v>
      </c>
      <c r="K2395" s="32">
        <v>32</v>
      </c>
      <c r="L2395" s="36">
        <v>0</v>
      </c>
      <c r="M2395" s="36">
        <v>0</v>
      </c>
      <c r="N2395" s="36">
        <v>0</v>
      </c>
      <c r="O2395" s="36">
        <v>0.34799999999999998</v>
      </c>
      <c r="P2395" s="36">
        <v>0.65200000000000002</v>
      </c>
      <c r="Q2395" s="72" t="s">
        <v>4547</v>
      </c>
      <c r="R2395" s="29" t="s">
        <v>6724</v>
      </c>
      <c r="S2395" s="36">
        <v>0.66700000000000004</v>
      </c>
      <c r="T2395" s="3" t="s">
        <v>16</v>
      </c>
      <c r="U2395" s="3" t="s">
        <v>15</v>
      </c>
      <c r="V2395" s="3">
        <v>0.41499999999999998</v>
      </c>
      <c r="W2395" s="3">
        <v>0.97299999999999998</v>
      </c>
      <c r="X2395" s="3">
        <v>0.96399999999999997</v>
      </c>
      <c r="Y2395" s="3">
        <v>0.98199999999999998</v>
      </c>
      <c r="Z2395" s="25">
        <v>3.8199999999999996E-9</v>
      </c>
      <c r="AA2395" s="29" t="s">
        <v>6725</v>
      </c>
      <c r="AB2395" s="36">
        <v>0.88169399999999998</v>
      </c>
    </row>
    <row r="2396" spans="1:28" x14ac:dyDescent="0.3">
      <c r="A2396" s="37" t="s">
        <v>2623</v>
      </c>
      <c r="B2396" s="68" t="s">
        <v>2919</v>
      </c>
      <c r="C2396" s="30">
        <v>6.1360000000000001</v>
      </c>
      <c r="D2396" s="30">
        <v>9.8000000000000004E-2</v>
      </c>
      <c r="E2396" s="31">
        <v>8.4699999999999997E-10</v>
      </c>
      <c r="F2396" s="30">
        <v>4.4999999999999998E-2</v>
      </c>
      <c r="G2396" s="30">
        <v>3.7999999999999999E-2</v>
      </c>
      <c r="H2396" s="31">
        <v>3.3600000000000001E-3</v>
      </c>
      <c r="I2396" s="32">
        <v>20</v>
      </c>
      <c r="J2396" s="32">
        <v>20</v>
      </c>
      <c r="K2396" s="32">
        <v>20</v>
      </c>
      <c r="L2396" s="36">
        <v>0</v>
      </c>
      <c r="M2396" s="36">
        <v>0</v>
      </c>
      <c r="N2396" s="36">
        <v>4.7E-2</v>
      </c>
      <c r="O2396" s="36">
        <v>7.5999999999999998E-2</v>
      </c>
      <c r="P2396" s="36">
        <v>0.877</v>
      </c>
      <c r="Q2396" s="72" t="s">
        <v>4376</v>
      </c>
      <c r="R2396" s="29" t="s">
        <v>6433</v>
      </c>
      <c r="S2396" s="36">
        <v>1</v>
      </c>
      <c r="T2396" s="3" t="s">
        <v>31</v>
      </c>
      <c r="U2396" s="3" t="s">
        <v>24</v>
      </c>
      <c r="V2396" s="3">
        <v>0.55000000000000004</v>
      </c>
      <c r="W2396" s="3">
        <v>1.054</v>
      </c>
      <c r="X2396" s="3">
        <v>1.0449999999999999</v>
      </c>
      <c r="Y2396" s="3">
        <v>1.0640000000000001</v>
      </c>
      <c r="Z2396" s="25">
        <v>1.12E-30</v>
      </c>
      <c r="AA2396" s="29" t="s">
        <v>6432</v>
      </c>
      <c r="AB2396" s="36">
        <v>0.91928799999999999</v>
      </c>
    </row>
    <row r="2397" spans="1:28" x14ac:dyDescent="0.3">
      <c r="A2397" s="37" t="s">
        <v>2586</v>
      </c>
      <c r="B2397" s="68" t="s">
        <v>5905</v>
      </c>
      <c r="C2397" s="30">
        <v>-6.1349999999999998</v>
      </c>
      <c r="D2397" s="30">
        <v>-0.14000000000000001</v>
      </c>
      <c r="E2397" s="31">
        <v>8.5199999999999995E-10</v>
      </c>
      <c r="F2397" s="30">
        <v>2.4E-2</v>
      </c>
      <c r="G2397" s="30">
        <v>5.5E-2</v>
      </c>
      <c r="H2397" s="31">
        <v>1.2300000000000001E-6</v>
      </c>
      <c r="I2397" s="32">
        <v>20</v>
      </c>
      <c r="J2397" s="32">
        <v>22</v>
      </c>
      <c r="K2397" s="32">
        <v>22</v>
      </c>
      <c r="L2397" s="36">
        <v>0</v>
      </c>
      <c r="M2397" s="36">
        <v>0</v>
      </c>
      <c r="N2397" s="36">
        <v>3.0000000000000001E-3</v>
      </c>
      <c r="O2397" s="36">
        <v>0.878</v>
      </c>
      <c r="P2397" s="36">
        <v>0.11799999999999999</v>
      </c>
      <c r="Q2397" s="72" t="s">
        <v>5932</v>
      </c>
      <c r="R2397" s="29" t="s">
        <v>6520</v>
      </c>
      <c r="S2397" s="36">
        <v>0.152</v>
      </c>
      <c r="T2397" s="3" t="s">
        <v>31</v>
      </c>
      <c r="U2397" s="3" t="s">
        <v>24</v>
      </c>
      <c r="V2397" s="3">
        <v>0.24399999999999999</v>
      </c>
      <c r="W2397" s="3">
        <v>0.95599999999999996</v>
      </c>
      <c r="X2397" s="3">
        <v>0.94599999999999995</v>
      </c>
      <c r="Y2397" s="3">
        <v>0.96599999999999997</v>
      </c>
      <c r="Z2397" s="25">
        <v>5.0700000000000003E-17</v>
      </c>
      <c r="AA2397" s="29" t="s">
        <v>7149</v>
      </c>
      <c r="AB2397" s="36">
        <v>0.99829599999999996</v>
      </c>
    </row>
    <row r="2398" spans="1:28" x14ac:dyDescent="0.3">
      <c r="A2398" s="37" t="s">
        <v>2649</v>
      </c>
      <c r="B2398" s="68" t="s">
        <v>2881</v>
      </c>
      <c r="C2398" s="30">
        <v>-6.1340000000000003</v>
      </c>
      <c r="D2398" s="30">
        <v>-6.8000000000000005E-2</v>
      </c>
      <c r="E2398" s="31">
        <v>8.5700000000000004E-10</v>
      </c>
      <c r="F2398" s="30">
        <v>8.8999999999999996E-2</v>
      </c>
      <c r="G2398" s="30">
        <v>0.189</v>
      </c>
      <c r="H2398" s="31">
        <v>8.3300000000000005E-17</v>
      </c>
      <c r="I2398" s="32">
        <v>24</v>
      </c>
      <c r="J2398" s="32">
        <v>24</v>
      </c>
      <c r="K2398" s="32">
        <v>24</v>
      </c>
      <c r="L2398" s="36">
        <v>0</v>
      </c>
      <c r="M2398" s="36">
        <v>0</v>
      </c>
      <c r="N2398" s="36">
        <v>0</v>
      </c>
      <c r="O2398" s="36">
        <v>1.7999999999999999E-2</v>
      </c>
      <c r="P2398" s="36">
        <v>0.98199999999999998</v>
      </c>
      <c r="Q2398" s="72" t="s">
        <v>4546</v>
      </c>
      <c r="R2398" s="29" t="s">
        <v>7150</v>
      </c>
      <c r="S2398" s="36">
        <v>0.53100000000000003</v>
      </c>
      <c r="T2398" s="3" t="s">
        <v>16</v>
      </c>
      <c r="U2398" s="3" t="s">
        <v>15</v>
      </c>
      <c r="V2398" s="3">
        <v>0.79600000000000004</v>
      </c>
      <c r="W2398" s="3">
        <v>0.96399999999999997</v>
      </c>
      <c r="X2398" s="3">
        <v>0.95399999999999996</v>
      </c>
      <c r="Y2398" s="3">
        <v>0.97499999999999998</v>
      </c>
      <c r="Z2398" s="25">
        <v>1.64E-10</v>
      </c>
      <c r="AA2398" s="29" t="s">
        <v>7012</v>
      </c>
      <c r="AB2398" s="36">
        <v>0.98801499999999998</v>
      </c>
    </row>
    <row r="2399" spans="1:28" x14ac:dyDescent="0.3">
      <c r="A2399" s="37" t="s">
        <v>2649</v>
      </c>
      <c r="B2399" s="68" t="s">
        <v>2661</v>
      </c>
      <c r="C2399" s="30">
        <v>-6.1340000000000003</v>
      </c>
      <c r="D2399" s="30">
        <v>-6.6000000000000003E-2</v>
      </c>
      <c r="E2399" s="31">
        <v>8.5800000000000004E-10</v>
      </c>
      <c r="F2399" s="30">
        <v>0.09</v>
      </c>
      <c r="G2399" s="30">
        <v>0.14899999999999999</v>
      </c>
      <c r="H2399" s="31">
        <v>2.7000000000000001E-13</v>
      </c>
      <c r="I2399" s="32">
        <v>12</v>
      </c>
      <c r="J2399" s="32">
        <v>12</v>
      </c>
      <c r="K2399" s="32">
        <v>12</v>
      </c>
      <c r="L2399" s="36">
        <v>0</v>
      </c>
      <c r="M2399" s="36">
        <v>0</v>
      </c>
      <c r="N2399" s="36">
        <v>0</v>
      </c>
      <c r="O2399" s="36">
        <v>1.4E-2</v>
      </c>
      <c r="P2399" s="36">
        <v>0.98599999999999999</v>
      </c>
      <c r="Q2399" s="72" t="s">
        <v>3623</v>
      </c>
      <c r="R2399" s="29" t="s">
        <v>7085</v>
      </c>
      <c r="S2399" s="36">
        <v>0.38700000000000001</v>
      </c>
      <c r="T2399" s="3" t="s">
        <v>31</v>
      </c>
      <c r="U2399" s="3" t="s">
        <v>24</v>
      </c>
      <c r="V2399" s="3">
        <v>0.65800000000000003</v>
      </c>
      <c r="W2399" s="3">
        <v>0.97199999999999998</v>
      </c>
      <c r="X2399" s="3">
        <v>0.96299999999999997</v>
      </c>
      <c r="Y2399" s="3">
        <v>0.98099999999999998</v>
      </c>
      <c r="Z2399" s="25">
        <v>3.8899999999999996E-9</v>
      </c>
      <c r="AA2399" s="29" t="s">
        <v>7086</v>
      </c>
      <c r="AB2399" s="36">
        <v>0.99192199999999997</v>
      </c>
    </row>
    <row r="2400" spans="1:28" x14ac:dyDescent="0.3">
      <c r="A2400" s="37" t="s">
        <v>2589</v>
      </c>
      <c r="B2400" s="68" t="s">
        <v>3235</v>
      </c>
      <c r="C2400" s="30">
        <v>-6.1340000000000003</v>
      </c>
      <c r="D2400" s="30">
        <v>-9.4E-2</v>
      </c>
      <c r="E2400" s="31">
        <v>8.5900000000000003E-10</v>
      </c>
      <c r="F2400" s="30">
        <v>5.2999999999999999E-2</v>
      </c>
      <c r="G2400" s="30">
        <v>7.3999999999999996E-2</v>
      </c>
      <c r="H2400" s="31">
        <v>6.3199999999999996E-6</v>
      </c>
      <c r="I2400" s="32">
        <v>28</v>
      </c>
      <c r="J2400" s="32">
        <v>28</v>
      </c>
      <c r="K2400" s="32">
        <v>25</v>
      </c>
      <c r="L2400" s="36">
        <v>0</v>
      </c>
      <c r="M2400" s="36">
        <v>0</v>
      </c>
      <c r="N2400" s="36">
        <v>0.107</v>
      </c>
      <c r="O2400" s="36">
        <v>1E-3</v>
      </c>
      <c r="P2400" s="36">
        <v>0.89100000000000001</v>
      </c>
      <c r="Q2400" s="72" t="s">
        <v>4545</v>
      </c>
      <c r="R2400" s="29" t="s">
        <v>6349</v>
      </c>
      <c r="S2400" s="36">
        <v>1</v>
      </c>
      <c r="T2400" s="3" t="s">
        <v>16</v>
      </c>
      <c r="U2400" s="3" t="s">
        <v>15</v>
      </c>
      <c r="V2400" s="3">
        <v>0.59</v>
      </c>
      <c r="W2400" s="3">
        <v>0.96099999999999997</v>
      </c>
      <c r="X2400" s="3">
        <v>0.94899999999999995</v>
      </c>
      <c r="Y2400" s="3">
        <v>0.97299999999999998</v>
      </c>
      <c r="Z2400" s="25">
        <v>2.1199999999999999E-10</v>
      </c>
      <c r="AA2400" s="29" t="s">
        <v>6348</v>
      </c>
      <c r="AB2400" s="36">
        <v>0.76025500000000001</v>
      </c>
    </row>
    <row r="2401" spans="1:28" x14ac:dyDescent="0.3">
      <c r="A2401" s="37" t="s">
        <v>2579</v>
      </c>
      <c r="B2401" s="68" t="s">
        <v>2866</v>
      </c>
      <c r="C2401" s="30">
        <v>-6.1340000000000003</v>
      </c>
      <c r="D2401" s="30">
        <v>-0.127</v>
      </c>
      <c r="E2401" s="31">
        <v>8.5900000000000003E-10</v>
      </c>
      <c r="F2401" s="30">
        <v>0.03</v>
      </c>
      <c r="G2401" s="30">
        <v>3.5000000000000003E-2</v>
      </c>
      <c r="H2401" s="31">
        <v>4.95E-4</v>
      </c>
      <c r="I2401" s="32">
        <v>19</v>
      </c>
      <c r="J2401" s="32">
        <v>19</v>
      </c>
      <c r="K2401" s="32">
        <v>19</v>
      </c>
      <c r="L2401" s="36">
        <v>0</v>
      </c>
      <c r="M2401" s="36">
        <v>0</v>
      </c>
      <c r="N2401" s="36">
        <v>1E-3</v>
      </c>
      <c r="O2401" s="36">
        <v>5.0000000000000001E-3</v>
      </c>
      <c r="P2401" s="36">
        <v>0.99399999999999999</v>
      </c>
      <c r="Q2401" s="72" t="s">
        <v>3805</v>
      </c>
      <c r="R2401" s="29" t="s">
        <v>7151</v>
      </c>
      <c r="S2401" s="36">
        <v>0.623</v>
      </c>
      <c r="T2401" s="3" t="s">
        <v>16</v>
      </c>
      <c r="U2401" s="3" t="s">
        <v>15</v>
      </c>
      <c r="V2401" s="3">
        <v>0.44800000000000001</v>
      </c>
      <c r="W2401" s="3">
        <v>0.97299999999999998</v>
      </c>
      <c r="X2401" s="3">
        <v>0.96399999999999997</v>
      </c>
      <c r="Y2401" s="3">
        <v>0.98199999999999998</v>
      </c>
      <c r="Z2401" s="25">
        <v>6.3499999999999998E-9</v>
      </c>
      <c r="AA2401" s="29" t="s">
        <v>7152</v>
      </c>
      <c r="AB2401" s="36">
        <v>0.99565400000000004</v>
      </c>
    </row>
    <row r="2402" spans="1:28" x14ac:dyDescent="0.3">
      <c r="A2402" s="37" t="s">
        <v>2586</v>
      </c>
      <c r="B2402" s="68" t="s">
        <v>3234</v>
      </c>
      <c r="C2402" s="30">
        <v>6.133</v>
      </c>
      <c r="D2402" s="30">
        <v>7.0000000000000007E-2</v>
      </c>
      <c r="E2402" s="31">
        <v>8.6000000000000003E-10</v>
      </c>
      <c r="F2402" s="30">
        <v>0.11700000000000001</v>
      </c>
      <c r="G2402" s="30">
        <v>0.156</v>
      </c>
      <c r="H2402" s="31">
        <v>2.6799999999999999E-17</v>
      </c>
      <c r="I2402" s="32">
        <v>27</v>
      </c>
      <c r="J2402" s="32">
        <v>27</v>
      </c>
      <c r="K2402" s="32">
        <v>27</v>
      </c>
      <c r="L2402" s="36">
        <v>0</v>
      </c>
      <c r="M2402" s="36">
        <v>0</v>
      </c>
      <c r="N2402" s="36">
        <v>0</v>
      </c>
      <c r="O2402" s="36">
        <v>0.998</v>
      </c>
      <c r="P2402" s="36">
        <v>2E-3</v>
      </c>
      <c r="Q2402" s="72" t="s">
        <v>4544</v>
      </c>
      <c r="R2402" s="29" t="s">
        <v>6898</v>
      </c>
      <c r="S2402" s="36">
        <v>0.51</v>
      </c>
      <c r="T2402" s="3" t="s">
        <v>16</v>
      </c>
      <c r="U2402" s="3" t="s">
        <v>15</v>
      </c>
      <c r="V2402" s="3">
        <v>0.33100000000000002</v>
      </c>
      <c r="W2402" s="3">
        <v>0.96099999999999997</v>
      </c>
      <c r="X2402" s="3">
        <v>0.94799999999999995</v>
      </c>
      <c r="Y2402" s="3">
        <v>0.97299999999999998</v>
      </c>
      <c r="Z2402" s="25">
        <v>8.3400000000000002E-10</v>
      </c>
      <c r="AA2402" s="29" t="s">
        <v>571</v>
      </c>
      <c r="AB2402" s="36">
        <v>0.34752899999999998</v>
      </c>
    </row>
    <row r="2403" spans="1:28" x14ac:dyDescent="0.3">
      <c r="A2403" s="37" t="s">
        <v>2605</v>
      </c>
      <c r="B2403" s="68" t="s">
        <v>2654</v>
      </c>
      <c r="C2403" s="30">
        <v>6.133</v>
      </c>
      <c r="D2403" s="30">
        <v>0.191</v>
      </c>
      <c r="E2403" s="31">
        <v>8.6100000000000003E-10</v>
      </c>
      <c r="F2403" s="30">
        <v>1.0999999999999999E-2</v>
      </c>
      <c r="G2403" s="30">
        <v>4.7E-2</v>
      </c>
      <c r="H2403" s="31">
        <v>1.27E-4</v>
      </c>
      <c r="I2403" s="32">
        <v>20</v>
      </c>
      <c r="J2403" s="32">
        <v>20</v>
      </c>
      <c r="K2403" s="32">
        <v>20</v>
      </c>
      <c r="L2403" s="36">
        <v>0</v>
      </c>
      <c r="M2403" s="36">
        <v>0</v>
      </c>
      <c r="N2403" s="36">
        <v>3.0000000000000001E-3</v>
      </c>
      <c r="O2403" s="36">
        <v>7.0000000000000001E-3</v>
      </c>
      <c r="P2403" s="36">
        <v>0.99</v>
      </c>
      <c r="Q2403" s="72" t="s">
        <v>4543</v>
      </c>
      <c r="R2403" s="29" t="s">
        <v>6691</v>
      </c>
      <c r="S2403" s="36">
        <v>0.495</v>
      </c>
      <c r="T2403" s="3" t="s">
        <v>31</v>
      </c>
      <c r="U2403" s="3" t="s">
        <v>24</v>
      </c>
      <c r="V2403" s="3">
        <v>0.629</v>
      </c>
      <c r="W2403" s="3">
        <v>0.96899999999999997</v>
      </c>
      <c r="X2403" s="3">
        <v>0.96</v>
      </c>
      <c r="Y2403" s="3">
        <v>0.97799999999999998</v>
      </c>
      <c r="Z2403" s="25">
        <v>4.89E-11</v>
      </c>
      <c r="AA2403" s="29" t="s">
        <v>7153</v>
      </c>
      <c r="AB2403" s="36">
        <v>0.96978600000000004</v>
      </c>
    </row>
    <row r="2404" spans="1:28" x14ac:dyDescent="0.3">
      <c r="A2404" s="37" t="s">
        <v>2575</v>
      </c>
      <c r="B2404" s="68" t="s">
        <v>2945</v>
      </c>
      <c r="C2404" s="30">
        <v>-6.133</v>
      </c>
      <c r="D2404" s="30">
        <v>-0.156</v>
      </c>
      <c r="E2404" s="31">
        <v>8.6200000000000002E-10</v>
      </c>
      <c r="F2404" s="30">
        <v>1.4999999999999999E-2</v>
      </c>
      <c r="G2404" s="30">
        <v>5.5E-2</v>
      </c>
      <c r="H2404" s="31">
        <v>7.0299999999999998E-3</v>
      </c>
      <c r="I2404" s="32">
        <v>26</v>
      </c>
      <c r="J2404" s="32">
        <v>26</v>
      </c>
      <c r="K2404" s="32">
        <v>26</v>
      </c>
      <c r="L2404" s="36">
        <v>0</v>
      </c>
      <c r="M2404" s="36">
        <v>0</v>
      </c>
      <c r="N2404" s="36">
        <v>0.154</v>
      </c>
      <c r="O2404" s="36">
        <v>0.02</v>
      </c>
      <c r="P2404" s="36">
        <v>0.82599999999999996</v>
      </c>
      <c r="Q2404" s="72" t="s">
        <v>4542</v>
      </c>
      <c r="R2404" s="29" t="s">
        <v>7038</v>
      </c>
      <c r="S2404" s="36">
        <v>0.25</v>
      </c>
      <c r="T2404" s="3" t="s">
        <v>31</v>
      </c>
      <c r="U2404" s="3" t="s">
        <v>15</v>
      </c>
      <c r="V2404" s="3">
        <v>0.32800000000000001</v>
      </c>
      <c r="W2404" s="3">
        <v>1.0309999999999999</v>
      </c>
      <c r="X2404" s="3">
        <v>1.0209999999999999</v>
      </c>
      <c r="Y2404" s="3">
        <v>1.0409999999999999</v>
      </c>
      <c r="Z2404" s="25">
        <v>2.84E-10</v>
      </c>
      <c r="AA2404" s="29" t="s">
        <v>7039</v>
      </c>
      <c r="AB2404" s="36">
        <v>0.99246900000000005</v>
      </c>
    </row>
    <row r="2405" spans="1:28" x14ac:dyDescent="0.3">
      <c r="A2405" s="37" t="s">
        <v>2589</v>
      </c>
      <c r="B2405" s="68" t="s">
        <v>3233</v>
      </c>
      <c r="C2405" s="30">
        <v>6.1319999999999997</v>
      </c>
      <c r="D2405" s="30">
        <v>0.42799999999999999</v>
      </c>
      <c r="E2405" s="31">
        <v>8.67E-10</v>
      </c>
      <c r="F2405" s="30">
        <v>3.0000000000000001E-3</v>
      </c>
      <c r="G2405" s="30">
        <v>2.1999999999999999E-2</v>
      </c>
      <c r="H2405" s="31">
        <v>1.8100000000000002E-2</v>
      </c>
      <c r="I2405" s="32">
        <v>4</v>
      </c>
      <c r="J2405" s="32">
        <v>4</v>
      </c>
      <c r="K2405" s="32">
        <v>4</v>
      </c>
      <c r="L2405" s="36">
        <v>0</v>
      </c>
      <c r="M2405" s="36">
        <v>0</v>
      </c>
      <c r="N2405" s="36">
        <v>7.6999999999999999E-2</v>
      </c>
      <c r="O2405" s="36">
        <v>4.0000000000000001E-3</v>
      </c>
      <c r="P2405" s="36">
        <v>0.91900000000000004</v>
      </c>
      <c r="Q2405" s="72" t="s">
        <v>3764</v>
      </c>
      <c r="R2405" s="29" t="s">
        <v>6890</v>
      </c>
      <c r="S2405" s="36">
        <v>0.50700000000000001</v>
      </c>
      <c r="T2405" s="3" t="s">
        <v>16</v>
      </c>
      <c r="U2405" s="3" t="s">
        <v>15</v>
      </c>
      <c r="V2405" s="3">
        <v>0.82299999999999995</v>
      </c>
      <c r="W2405" s="3">
        <v>1.0409999999999999</v>
      </c>
      <c r="X2405" s="3">
        <v>1.028</v>
      </c>
      <c r="Y2405" s="3">
        <v>1.054</v>
      </c>
      <c r="Z2405" s="25">
        <v>1.09E-10</v>
      </c>
      <c r="AA2405" s="29" t="s">
        <v>6889</v>
      </c>
      <c r="AB2405" s="36">
        <v>0.99712500000000004</v>
      </c>
    </row>
    <row r="2406" spans="1:28" x14ac:dyDescent="0.3">
      <c r="A2406" s="37" t="s">
        <v>2746</v>
      </c>
      <c r="B2406" s="68" t="s">
        <v>2881</v>
      </c>
      <c r="C2406" s="30">
        <v>-6.1319999999999997</v>
      </c>
      <c r="D2406" s="30">
        <v>-5.8999999999999997E-2</v>
      </c>
      <c r="E2406" s="31">
        <v>8.6999999999999999E-10</v>
      </c>
      <c r="F2406" s="30">
        <v>0.104</v>
      </c>
      <c r="G2406" s="30">
        <v>0.16700000000000001</v>
      </c>
      <c r="H2406" s="31">
        <v>2.4499999999999999E-4</v>
      </c>
      <c r="I2406" s="32">
        <v>37</v>
      </c>
      <c r="J2406" s="32">
        <v>37</v>
      </c>
      <c r="K2406" s="32">
        <v>37</v>
      </c>
      <c r="L2406" s="36">
        <v>0</v>
      </c>
      <c r="M2406" s="36">
        <v>0</v>
      </c>
      <c r="N2406" s="36">
        <v>6.0000000000000001E-3</v>
      </c>
      <c r="O2406" s="36">
        <v>2.1000000000000001E-2</v>
      </c>
      <c r="P2406" s="36">
        <v>0.97399999999999998</v>
      </c>
      <c r="Q2406" s="72" t="s">
        <v>4234</v>
      </c>
      <c r="R2406" s="29" t="s">
        <v>6794</v>
      </c>
      <c r="S2406" s="36">
        <v>0.14099999999999999</v>
      </c>
      <c r="T2406" s="3" t="s">
        <v>31</v>
      </c>
      <c r="U2406" s="3" t="s">
        <v>24</v>
      </c>
      <c r="V2406" s="3">
        <v>0.79900000000000004</v>
      </c>
      <c r="W2406" s="3">
        <v>0.96399999999999997</v>
      </c>
      <c r="X2406" s="3">
        <v>0.95299999999999996</v>
      </c>
      <c r="Y2406" s="3">
        <v>0.97499999999999998</v>
      </c>
      <c r="Z2406" s="25">
        <v>1.73E-10</v>
      </c>
      <c r="AA2406" s="29" t="s">
        <v>6795</v>
      </c>
      <c r="AB2406" s="36">
        <v>0.97831699999999999</v>
      </c>
    </row>
    <row r="2407" spans="1:28" x14ac:dyDescent="0.3">
      <c r="A2407" s="37" t="s">
        <v>2605</v>
      </c>
      <c r="B2407" s="68" t="s">
        <v>3232</v>
      </c>
      <c r="C2407" s="30">
        <v>-6.1310000000000002</v>
      </c>
      <c r="D2407" s="30">
        <v>-5.6000000000000001E-2</v>
      </c>
      <c r="E2407" s="31">
        <v>8.7599999999999997E-10</v>
      </c>
      <c r="F2407" s="30">
        <v>0.17899999999999999</v>
      </c>
      <c r="G2407" s="30">
        <v>0.27300000000000002</v>
      </c>
      <c r="H2407" s="31">
        <v>2.87E-24</v>
      </c>
      <c r="I2407" s="32">
        <v>19</v>
      </c>
      <c r="J2407" s="32">
        <v>19</v>
      </c>
      <c r="K2407" s="32">
        <v>19</v>
      </c>
      <c r="L2407" s="36">
        <v>0</v>
      </c>
      <c r="M2407" s="36">
        <v>3.0000000000000001E-3</v>
      </c>
      <c r="N2407" s="36">
        <v>0</v>
      </c>
      <c r="O2407" s="36">
        <v>5.0000000000000001E-3</v>
      </c>
      <c r="P2407" s="36">
        <v>0.99199999999999999</v>
      </c>
      <c r="Q2407" s="72" t="s">
        <v>4541</v>
      </c>
      <c r="R2407" s="29" t="s">
        <v>7154</v>
      </c>
      <c r="S2407" s="36">
        <v>0.35899999999999999</v>
      </c>
      <c r="T2407" s="3" t="s">
        <v>31</v>
      </c>
      <c r="U2407" s="3" t="s">
        <v>24</v>
      </c>
      <c r="V2407" s="3">
        <v>9.4E-2</v>
      </c>
      <c r="W2407" s="3">
        <v>0.95899999999999996</v>
      </c>
      <c r="X2407" s="3">
        <v>0.94199999999999995</v>
      </c>
      <c r="Y2407" s="3">
        <v>0.97499999999999998</v>
      </c>
      <c r="Z2407" s="25">
        <v>1.6300000000000001E-6</v>
      </c>
      <c r="AA2407" s="29" t="s">
        <v>5162</v>
      </c>
      <c r="AB2407" s="32" t="s">
        <v>5162</v>
      </c>
    </row>
    <row r="2408" spans="1:28" x14ac:dyDescent="0.3">
      <c r="A2408" s="37" t="s">
        <v>2603</v>
      </c>
      <c r="B2408" s="68" t="s">
        <v>2674</v>
      </c>
      <c r="C2408" s="30">
        <v>6.13</v>
      </c>
      <c r="D2408" s="30">
        <v>3.5999999999999997E-2</v>
      </c>
      <c r="E2408" s="31">
        <v>8.7699999999999997E-10</v>
      </c>
      <c r="F2408" s="30">
        <v>0.47</v>
      </c>
      <c r="G2408" s="30">
        <v>0.66100000000000003</v>
      </c>
      <c r="H2408" s="31">
        <v>2.1800000000000001E-49</v>
      </c>
      <c r="I2408" s="32">
        <v>44</v>
      </c>
      <c r="J2408" s="32">
        <v>45</v>
      </c>
      <c r="K2408" s="32">
        <v>41</v>
      </c>
      <c r="L2408" s="36">
        <v>0</v>
      </c>
      <c r="M2408" s="36">
        <v>0</v>
      </c>
      <c r="N2408" s="36">
        <v>0</v>
      </c>
      <c r="O2408" s="36">
        <v>7.0000000000000001E-3</v>
      </c>
      <c r="P2408" s="36">
        <v>0.99299999999999999</v>
      </c>
      <c r="Q2408" s="72" t="s">
        <v>5911</v>
      </c>
      <c r="R2408" s="29" t="s">
        <v>2462</v>
      </c>
      <c r="S2408" s="36">
        <v>1</v>
      </c>
      <c r="T2408" s="3" t="s">
        <v>16</v>
      </c>
      <c r="U2408" s="3" t="s">
        <v>24</v>
      </c>
      <c r="V2408" s="3">
        <v>0.58199999999999996</v>
      </c>
      <c r="W2408" s="3">
        <v>1.036</v>
      </c>
      <c r="X2408" s="3">
        <v>1.0269999999999999</v>
      </c>
      <c r="Y2408" s="3">
        <v>1.046</v>
      </c>
      <c r="Z2408" s="25">
        <v>3.5399999999999999E-14</v>
      </c>
      <c r="AA2408" s="29" t="s">
        <v>6222</v>
      </c>
      <c r="AB2408" s="36">
        <v>0.84137799999999996</v>
      </c>
    </row>
    <row r="2409" spans="1:28" x14ac:dyDescent="0.3">
      <c r="A2409" s="37" t="s">
        <v>2612</v>
      </c>
      <c r="B2409" s="68" t="s">
        <v>2693</v>
      </c>
      <c r="C2409" s="30">
        <v>-6.13</v>
      </c>
      <c r="D2409" s="30">
        <v>-3.7999999999999999E-2</v>
      </c>
      <c r="E2409" s="31">
        <v>8.7999999999999996E-10</v>
      </c>
      <c r="F2409" s="30">
        <v>0.27100000000000002</v>
      </c>
      <c r="G2409" s="30">
        <v>0.379</v>
      </c>
      <c r="H2409" s="31">
        <v>9.0500000000000004E-33</v>
      </c>
      <c r="I2409" s="32">
        <v>19</v>
      </c>
      <c r="J2409" s="32">
        <v>19</v>
      </c>
      <c r="K2409" s="32">
        <v>19</v>
      </c>
      <c r="L2409" s="36">
        <v>0</v>
      </c>
      <c r="M2409" s="36">
        <v>0</v>
      </c>
      <c r="N2409" s="36">
        <v>0</v>
      </c>
      <c r="O2409" s="36">
        <v>1.2E-2</v>
      </c>
      <c r="P2409" s="36">
        <v>0.98799999999999999</v>
      </c>
      <c r="Q2409" s="72" t="s">
        <v>3740</v>
      </c>
      <c r="R2409" s="29" t="s">
        <v>7155</v>
      </c>
      <c r="S2409" s="36">
        <v>0.41</v>
      </c>
      <c r="T2409" s="3" t="s">
        <v>16</v>
      </c>
      <c r="U2409" s="3" t="s">
        <v>15</v>
      </c>
      <c r="V2409" s="3">
        <v>0.34799999999999998</v>
      </c>
      <c r="W2409" s="3">
        <v>1.028</v>
      </c>
      <c r="X2409" s="3">
        <v>1.018</v>
      </c>
      <c r="Y2409" s="3">
        <v>1.0369999999999999</v>
      </c>
      <c r="Z2409" s="25">
        <v>1.4500000000000001E-8</v>
      </c>
      <c r="AA2409" s="29" t="s">
        <v>7156</v>
      </c>
      <c r="AB2409" s="36">
        <v>0.98987899999999995</v>
      </c>
    </row>
    <row r="2410" spans="1:28" x14ac:dyDescent="0.3">
      <c r="A2410" s="37" t="s">
        <v>2597</v>
      </c>
      <c r="B2410" s="68" t="s">
        <v>5900</v>
      </c>
      <c r="C2410" s="30">
        <v>6.13</v>
      </c>
      <c r="D2410" s="30">
        <v>4.2000000000000003E-2</v>
      </c>
      <c r="E2410" s="31">
        <v>8.8099999999999996E-10</v>
      </c>
      <c r="F2410" s="30">
        <v>0.29399999999999998</v>
      </c>
      <c r="G2410" s="30">
        <v>0.217</v>
      </c>
      <c r="H2410" s="31">
        <v>1.0700000000000001E-12</v>
      </c>
      <c r="I2410" s="32">
        <v>94</v>
      </c>
      <c r="J2410" s="32">
        <v>98</v>
      </c>
      <c r="K2410" s="32">
        <v>90</v>
      </c>
      <c r="L2410" s="36">
        <v>0</v>
      </c>
      <c r="M2410" s="36">
        <v>0</v>
      </c>
      <c r="N2410" s="36">
        <v>0</v>
      </c>
      <c r="O2410" s="36">
        <v>1E-3</v>
      </c>
      <c r="P2410" s="36">
        <v>0.999</v>
      </c>
      <c r="Q2410" s="72" t="s">
        <v>5911</v>
      </c>
      <c r="R2410" s="29" t="s">
        <v>2462</v>
      </c>
      <c r="S2410" s="36">
        <v>0.69399999999999995</v>
      </c>
      <c r="T2410" s="3" t="s">
        <v>16</v>
      </c>
      <c r="U2410" s="3" t="s">
        <v>24</v>
      </c>
      <c r="V2410" s="3">
        <v>0.58199999999999996</v>
      </c>
      <c r="W2410" s="3">
        <v>1.036</v>
      </c>
      <c r="X2410" s="3">
        <v>1.0269999999999999</v>
      </c>
      <c r="Y2410" s="3">
        <v>1.046</v>
      </c>
      <c r="Z2410" s="25">
        <v>3.5399999999999999E-14</v>
      </c>
      <c r="AA2410" s="29" t="s">
        <v>6222</v>
      </c>
      <c r="AB2410" s="36">
        <v>0.84137799999999996</v>
      </c>
    </row>
    <row r="2411" spans="1:28" x14ac:dyDescent="0.3">
      <c r="A2411" s="37" t="s">
        <v>2637</v>
      </c>
      <c r="B2411" s="68" t="s">
        <v>2729</v>
      </c>
      <c r="C2411" s="30">
        <v>-6.1280000000000001</v>
      </c>
      <c r="D2411" s="30">
        <v>-0.14099999999999999</v>
      </c>
      <c r="E2411" s="31">
        <v>8.9000000000000003E-10</v>
      </c>
      <c r="F2411" s="30">
        <v>2.1000000000000001E-2</v>
      </c>
      <c r="G2411" s="30">
        <v>0.04</v>
      </c>
      <c r="H2411" s="31">
        <v>4.1900000000000001E-3</v>
      </c>
      <c r="I2411" s="32">
        <v>15</v>
      </c>
      <c r="J2411" s="32">
        <v>15</v>
      </c>
      <c r="K2411" s="32">
        <v>15</v>
      </c>
      <c r="L2411" s="36">
        <v>0</v>
      </c>
      <c r="M2411" s="36">
        <v>0</v>
      </c>
      <c r="N2411" s="36">
        <v>0</v>
      </c>
      <c r="O2411" s="36">
        <v>7.0000000000000001E-3</v>
      </c>
      <c r="P2411" s="36">
        <v>0.99299999999999999</v>
      </c>
      <c r="Q2411" s="72" t="s">
        <v>3614</v>
      </c>
      <c r="R2411" s="29" t="s">
        <v>6625</v>
      </c>
      <c r="S2411" s="36">
        <v>0.94899999999999995</v>
      </c>
      <c r="T2411" s="3" t="s">
        <v>16</v>
      </c>
      <c r="U2411" s="3" t="s">
        <v>15</v>
      </c>
      <c r="V2411" s="3">
        <v>0.40600000000000003</v>
      </c>
      <c r="W2411" s="3">
        <v>0.96499999999999997</v>
      </c>
      <c r="X2411" s="3">
        <v>0.95599999999999996</v>
      </c>
      <c r="Y2411" s="3">
        <v>0.97399999999999998</v>
      </c>
      <c r="Z2411" s="25">
        <v>5.6800000000000002E-14</v>
      </c>
      <c r="AA2411" s="29" t="s">
        <v>6626</v>
      </c>
      <c r="AB2411" s="36">
        <v>0.74418099999999998</v>
      </c>
    </row>
    <row r="2412" spans="1:28" x14ac:dyDescent="0.3">
      <c r="A2412" s="37" t="s">
        <v>2583</v>
      </c>
      <c r="B2412" s="68" t="s">
        <v>5912</v>
      </c>
      <c r="C2412" s="30">
        <v>-6.1269999999999998</v>
      </c>
      <c r="D2412" s="30">
        <v>-3.9E-2</v>
      </c>
      <c r="E2412" s="31">
        <v>8.9500000000000001E-10</v>
      </c>
      <c r="F2412" s="30">
        <v>0.36299999999999999</v>
      </c>
      <c r="G2412" s="30">
        <v>0.52900000000000003</v>
      </c>
      <c r="H2412" s="31">
        <v>7.4899999999999995E-20</v>
      </c>
      <c r="I2412" s="32">
        <v>24</v>
      </c>
      <c r="J2412" s="32">
        <v>24</v>
      </c>
      <c r="K2412" s="32">
        <v>19</v>
      </c>
      <c r="L2412" s="36">
        <v>0</v>
      </c>
      <c r="M2412" s="36">
        <v>0</v>
      </c>
      <c r="N2412" s="36">
        <v>0</v>
      </c>
      <c r="O2412" s="36">
        <v>4.0000000000000001E-3</v>
      </c>
      <c r="P2412" s="36">
        <v>0.996</v>
      </c>
      <c r="Q2412" s="72" t="s">
        <v>5911</v>
      </c>
      <c r="R2412" s="29" t="s">
        <v>2462</v>
      </c>
      <c r="S2412" s="36">
        <v>1</v>
      </c>
      <c r="T2412" s="3" t="s">
        <v>16</v>
      </c>
      <c r="U2412" s="3" t="s">
        <v>24</v>
      </c>
      <c r="V2412" s="3">
        <v>0.58199999999999996</v>
      </c>
      <c r="W2412" s="3">
        <v>1.036</v>
      </c>
      <c r="X2412" s="3">
        <v>1.0269999999999999</v>
      </c>
      <c r="Y2412" s="3">
        <v>1.046</v>
      </c>
      <c r="Z2412" s="25">
        <v>3.5399999999999999E-14</v>
      </c>
      <c r="AA2412" s="29" t="s">
        <v>6222</v>
      </c>
      <c r="AB2412" s="36">
        <v>0.84137799999999996</v>
      </c>
    </row>
    <row r="2413" spans="1:28" x14ac:dyDescent="0.3">
      <c r="A2413" s="37" t="s">
        <v>2652</v>
      </c>
      <c r="B2413" s="68" t="s">
        <v>3231</v>
      </c>
      <c r="C2413" s="30">
        <v>6.1269999999999998</v>
      </c>
      <c r="D2413" s="30">
        <v>0.23400000000000001</v>
      </c>
      <c r="E2413" s="31">
        <v>8.9600000000000001E-10</v>
      </c>
      <c r="F2413" s="30">
        <v>8.0000000000000002E-3</v>
      </c>
      <c r="G2413" s="30">
        <v>3.4000000000000002E-2</v>
      </c>
      <c r="H2413" s="31">
        <v>8.8100000000000001E-3</v>
      </c>
      <c r="I2413" s="32">
        <v>3</v>
      </c>
      <c r="J2413" s="32">
        <v>3</v>
      </c>
      <c r="K2413" s="32" t="s">
        <v>5162</v>
      </c>
      <c r="L2413" s="36" t="s">
        <v>5162</v>
      </c>
      <c r="M2413" s="36" t="s">
        <v>5162</v>
      </c>
      <c r="N2413" s="36" t="s">
        <v>5162</v>
      </c>
      <c r="O2413" s="36" t="s">
        <v>5162</v>
      </c>
      <c r="P2413" s="36" t="s">
        <v>5162</v>
      </c>
      <c r="Q2413" s="72" t="s">
        <v>5162</v>
      </c>
      <c r="R2413" s="29" t="s">
        <v>5162</v>
      </c>
      <c r="S2413" s="36" t="s">
        <v>5162</v>
      </c>
      <c r="T2413" s="3" t="s">
        <v>5162</v>
      </c>
      <c r="U2413" s="3" t="s">
        <v>5162</v>
      </c>
      <c r="V2413" s="3" t="s">
        <v>5162</v>
      </c>
      <c r="W2413" s="3" t="s">
        <v>5162</v>
      </c>
      <c r="X2413" s="3" t="s">
        <v>5162</v>
      </c>
      <c r="Y2413" s="3" t="s">
        <v>5162</v>
      </c>
      <c r="Z2413" s="25" t="s">
        <v>5162</v>
      </c>
      <c r="AA2413" s="29" t="s">
        <v>5162</v>
      </c>
      <c r="AB2413" s="96" t="s">
        <v>5162</v>
      </c>
    </row>
    <row r="2414" spans="1:28" x14ac:dyDescent="0.3">
      <c r="A2414" s="37" t="s">
        <v>2581</v>
      </c>
      <c r="B2414" s="68" t="s">
        <v>1067</v>
      </c>
      <c r="C2414" s="30">
        <v>6.125</v>
      </c>
      <c r="D2414" s="30">
        <v>3.5000000000000003E-2</v>
      </c>
      <c r="E2414" s="31">
        <v>9.0499999999999998E-10</v>
      </c>
      <c r="F2414" s="30">
        <v>0.32500000000000001</v>
      </c>
      <c r="G2414" s="30">
        <v>0.33400000000000002</v>
      </c>
      <c r="H2414" s="31">
        <v>8.2400000000000001E-19</v>
      </c>
      <c r="I2414" s="32">
        <v>65</v>
      </c>
      <c r="J2414" s="32">
        <v>65</v>
      </c>
      <c r="K2414" s="32">
        <v>63</v>
      </c>
      <c r="L2414" s="36">
        <v>0</v>
      </c>
      <c r="M2414" s="36">
        <v>0</v>
      </c>
      <c r="N2414" s="36">
        <v>0</v>
      </c>
      <c r="O2414" s="36">
        <v>2.9000000000000001E-2</v>
      </c>
      <c r="P2414" s="36">
        <v>0.97099999999999997</v>
      </c>
      <c r="Q2414" s="72" t="s">
        <v>1068</v>
      </c>
      <c r="R2414" s="29" t="s">
        <v>1065</v>
      </c>
      <c r="S2414" s="36">
        <v>0.124</v>
      </c>
      <c r="T2414" s="3" t="s">
        <v>16</v>
      </c>
      <c r="U2414" s="3" t="s">
        <v>15</v>
      </c>
      <c r="V2414" s="3">
        <v>0.52300000000000002</v>
      </c>
      <c r="W2414" s="3">
        <v>1.03</v>
      </c>
      <c r="X2414" s="3">
        <v>1.0209999999999999</v>
      </c>
      <c r="Y2414" s="3">
        <v>1.04</v>
      </c>
      <c r="Z2414" s="25">
        <v>5.0699999999999997E-11</v>
      </c>
      <c r="AA2414" s="29" t="s">
        <v>6956</v>
      </c>
      <c r="AB2414" s="32">
        <v>1</v>
      </c>
    </row>
    <row r="2415" spans="1:28" x14ac:dyDescent="0.3">
      <c r="A2415" s="37" t="s">
        <v>2601</v>
      </c>
      <c r="B2415" s="68" t="s">
        <v>3230</v>
      </c>
      <c r="C2415" s="30">
        <v>6.125</v>
      </c>
      <c r="D2415" s="30">
        <v>0.156</v>
      </c>
      <c r="E2415" s="31">
        <v>9.0699999999999997E-10</v>
      </c>
      <c r="F2415" s="30">
        <v>2.8000000000000001E-2</v>
      </c>
      <c r="G2415" s="30">
        <v>1.4999999999999999E-2</v>
      </c>
      <c r="H2415" s="31">
        <v>2.81E-2</v>
      </c>
      <c r="I2415" s="32">
        <v>36</v>
      </c>
      <c r="J2415" s="32">
        <v>36</v>
      </c>
      <c r="K2415" s="32">
        <v>34</v>
      </c>
      <c r="L2415" s="36">
        <v>0</v>
      </c>
      <c r="M2415" s="36">
        <v>0</v>
      </c>
      <c r="N2415" s="36">
        <v>0.24199999999999999</v>
      </c>
      <c r="O2415" s="36">
        <v>3.7999999999999999E-2</v>
      </c>
      <c r="P2415" s="36">
        <v>0.72</v>
      </c>
      <c r="Q2415" s="72" t="s">
        <v>4540</v>
      </c>
      <c r="R2415" s="29" t="s">
        <v>6026</v>
      </c>
      <c r="S2415" s="36">
        <v>0.995</v>
      </c>
      <c r="T2415" s="3" t="s">
        <v>31</v>
      </c>
      <c r="U2415" s="3" t="s">
        <v>24</v>
      </c>
      <c r="V2415" s="3">
        <v>0.52100000000000002</v>
      </c>
      <c r="W2415" s="3">
        <v>0.92700000000000005</v>
      </c>
      <c r="X2415" s="3">
        <v>0.91800000000000004</v>
      </c>
      <c r="Y2415" s="3">
        <v>0.93500000000000005</v>
      </c>
      <c r="Z2415" s="25">
        <v>4.3000000000000003E-61</v>
      </c>
      <c r="AA2415" s="29" t="s">
        <v>6027</v>
      </c>
      <c r="AB2415" s="36">
        <v>0.68396100000000004</v>
      </c>
    </row>
    <row r="2416" spans="1:28" x14ac:dyDescent="0.3">
      <c r="A2416" s="37" t="s">
        <v>2680</v>
      </c>
      <c r="B2416" s="68" t="s">
        <v>2543</v>
      </c>
      <c r="C2416" s="30">
        <v>6.125</v>
      </c>
      <c r="D2416" s="30">
        <v>4.2000000000000003E-2</v>
      </c>
      <c r="E2416" s="31">
        <v>9.0799999999999997E-10</v>
      </c>
      <c r="F2416" s="30">
        <v>0.36499999999999999</v>
      </c>
      <c r="G2416" s="30">
        <v>0.503</v>
      </c>
      <c r="H2416" s="31">
        <v>4.67E-17</v>
      </c>
      <c r="I2416" s="32">
        <v>35</v>
      </c>
      <c r="J2416" s="32">
        <v>35</v>
      </c>
      <c r="K2416" s="32">
        <v>35</v>
      </c>
      <c r="L2416" s="36">
        <v>0</v>
      </c>
      <c r="M2416" s="36">
        <v>0</v>
      </c>
      <c r="N2416" s="36">
        <v>0</v>
      </c>
      <c r="O2416" s="36">
        <v>0</v>
      </c>
      <c r="P2416" s="36">
        <v>1</v>
      </c>
      <c r="Q2416" s="72" t="s">
        <v>3695</v>
      </c>
      <c r="R2416" s="29" t="s">
        <v>6348</v>
      </c>
      <c r="S2416" s="36">
        <v>1</v>
      </c>
      <c r="T2416" s="3" t="s">
        <v>31</v>
      </c>
      <c r="U2416" s="3" t="s">
        <v>24</v>
      </c>
      <c r="V2416" s="3">
        <v>0.54700000000000004</v>
      </c>
      <c r="W2416" s="3">
        <v>0.96399999999999997</v>
      </c>
      <c r="X2416" s="3">
        <v>0.95499999999999996</v>
      </c>
      <c r="Y2416" s="3">
        <v>0.97299999999999998</v>
      </c>
      <c r="Z2416" s="25">
        <v>1.3299999999999999E-15</v>
      </c>
      <c r="AA2416" s="29" t="s">
        <v>6349</v>
      </c>
      <c r="AB2416" s="36">
        <v>0.76025500000000001</v>
      </c>
    </row>
    <row r="2417" spans="1:28" x14ac:dyDescent="0.3">
      <c r="A2417" s="37" t="s">
        <v>2593</v>
      </c>
      <c r="B2417" s="68" t="s">
        <v>2863</v>
      </c>
      <c r="C2417" s="30">
        <v>-6.125</v>
      </c>
      <c r="D2417" s="30">
        <v>-5.5E-2</v>
      </c>
      <c r="E2417" s="31">
        <v>9.0999999999999996E-10</v>
      </c>
      <c r="F2417" s="30">
        <v>0.129</v>
      </c>
      <c r="G2417" s="30">
        <v>7.3999999999999996E-2</v>
      </c>
      <c r="H2417" s="31">
        <v>1.45E-4</v>
      </c>
      <c r="I2417" s="32">
        <v>38</v>
      </c>
      <c r="J2417" s="32">
        <v>38</v>
      </c>
      <c r="K2417" s="32">
        <v>38</v>
      </c>
      <c r="L2417" s="36">
        <v>0</v>
      </c>
      <c r="M2417" s="36">
        <v>0</v>
      </c>
      <c r="N2417" s="36">
        <v>6.0000000000000001E-3</v>
      </c>
      <c r="O2417" s="36">
        <v>1.0999999999999999E-2</v>
      </c>
      <c r="P2417" s="36">
        <v>0.98299999999999998</v>
      </c>
      <c r="Q2417" s="72" t="s">
        <v>4539</v>
      </c>
      <c r="R2417" s="29" t="s">
        <v>6478</v>
      </c>
      <c r="S2417" s="36">
        <v>0.5</v>
      </c>
      <c r="T2417" s="3" t="s">
        <v>31</v>
      </c>
      <c r="U2417" s="3" t="s">
        <v>24</v>
      </c>
      <c r="V2417" s="3">
        <v>0.50700000000000001</v>
      </c>
      <c r="W2417" s="3">
        <v>0.96799999999999997</v>
      </c>
      <c r="X2417" s="3">
        <v>0.95899999999999996</v>
      </c>
      <c r="Y2417" s="3">
        <v>0.97599999999999998</v>
      </c>
      <c r="Z2417" s="25">
        <v>1.13E-12</v>
      </c>
      <c r="AA2417" s="29" t="s">
        <v>6477</v>
      </c>
      <c r="AB2417" s="36">
        <v>0.64708299999999996</v>
      </c>
    </row>
    <row r="2418" spans="1:28" x14ac:dyDescent="0.3">
      <c r="A2418" s="37" t="s">
        <v>2581</v>
      </c>
      <c r="B2418" s="68" t="s">
        <v>2853</v>
      </c>
      <c r="C2418" s="30">
        <v>-6.1230000000000002</v>
      </c>
      <c r="D2418" s="30">
        <v>-0.157</v>
      </c>
      <c r="E2418" s="31">
        <v>9.1900000000000003E-10</v>
      </c>
      <c r="F2418" s="30">
        <v>1.7000000000000001E-2</v>
      </c>
      <c r="G2418" s="30">
        <v>5.5E-2</v>
      </c>
      <c r="H2418" s="31">
        <v>1.57E-3</v>
      </c>
      <c r="I2418" s="32">
        <v>6</v>
      </c>
      <c r="J2418" s="32">
        <v>6</v>
      </c>
      <c r="K2418" s="32">
        <v>6</v>
      </c>
      <c r="L2418" s="36">
        <v>0</v>
      </c>
      <c r="M2418" s="36">
        <v>0</v>
      </c>
      <c r="N2418" s="36">
        <v>2.5999999999999999E-2</v>
      </c>
      <c r="O2418" s="36">
        <v>1.6E-2</v>
      </c>
      <c r="P2418" s="36">
        <v>0.95799999999999996</v>
      </c>
      <c r="Q2418" s="72" t="s">
        <v>4538</v>
      </c>
      <c r="R2418" s="29" t="s">
        <v>6664</v>
      </c>
      <c r="S2418" s="36">
        <v>0.53600000000000003</v>
      </c>
      <c r="T2418" s="3" t="s">
        <v>31</v>
      </c>
      <c r="U2418" s="3" t="s">
        <v>24</v>
      </c>
      <c r="V2418" s="3">
        <v>0.47</v>
      </c>
      <c r="W2418" s="3">
        <v>0.96099999999999997</v>
      </c>
      <c r="X2418" s="3">
        <v>0.94899999999999995</v>
      </c>
      <c r="Y2418" s="3">
        <v>0.97199999999999998</v>
      </c>
      <c r="Z2418" s="25">
        <v>8.6E-11</v>
      </c>
      <c r="AA2418" s="29" t="s">
        <v>6663</v>
      </c>
      <c r="AB2418" s="36">
        <v>0.90559699999999999</v>
      </c>
    </row>
    <row r="2419" spans="1:28" x14ac:dyDescent="0.3">
      <c r="A2419" s="37" t="s">
        <v>2647</v>
      </c>
      <c r="B2419" s="68" t="s">
        <v>487</v>
      </c>
      <c r="C2419" s="30">
        <v>6.1230000000000002</v>
      </c>
      <c r="D2419" s="30">
        <v>0.17199999999999999</v>
      </c>
      <c r="E2419" s="31">
        <v>9.2000000000000003E-10</v>
      </c>
      <c r="F2419" s="30">
        <v>1.4999999999999999E-2</v>
      </c>
      <c r="G2419" s="30">
        <v>2.1999999999999999E-2</v>
      </c>
      <c r="H2419" s="31">
        <v>4.6100000000000002E-2</v>
      </c>
      <c r="I2419" s="32">
        <v>20</v>
      </c>
      <c r="J2419" s="32">
        <v>20</v>
      </c>
      <c r="K2419" s="32">
        <v>20</v>
      </c>
      <c r="L2419" s="36">
        <v>0</v>
      </c>
      <c r="M2419" s="36">
        <v>0</v>
      </c>
      <c r="N2419" s="36">
        <v>2.1000000000000001E-2</v>
      </c>
      <c r="O2419" s="36">
        <v>1.4E-2</v>
      </c>
      <c r="P2419" s="36">
        <v>0.96499999999999997</v>
      </c>
      <c r="Q2419" s="72" t="s">
        <v>488</v>
      </c>
      <c r="R2419" s="29" t="s">
        <v>485</v>
      </c>
      <c r="S2419" s="36">
        <v>0.97699999999999998</v>
      </c>
      <c r="T2419" s="3" t="s">
        <v>16</v>
      </c>
      <c r="U2419" s="3" t="s">
        <v>24</v>
      </c>
      <c r="V2419" s="3">
        <v>0.76300000000000001</v>
      </c>
      <c r="W2419" s="3">
        <v>0.95899999999999996</v>
      </c>
      <c r="X2419" s="3">
        <v>0.94899999999999995</v>
      </c>
      <c r="Y2419" s="3">
        <v>0.97</v>
      </c>
      <c r="Z2419" s="25">
        <v>1.59E-14</v>
      </c>
      <c r="AA2419" s="29" t="s">
        <v>7157</v>
      </c>
      <c r="AB2419" s="36">
        <v>0.52092400000000005</v>
      </c>
    </row>
    <row r="2420" spans="1:28" x14ac:dyDescent="0.3">
      <c r="A2420" s="37" t="s">
        <v>2573</v>
      </c>
      <c r="B2420" s="68" t="s">
        <v>5900</v>
      </c>
      <c r="C2420" s="30">
        <v>6.1219999999999999</v>
      </c>
      <c r="D2420" s="30">
        <v>6.8000000000000005E-2</v>
      </c>
      <c r="E2420" s="31">
        <v>9.2500000000000001E-10</v>
      </c>
      <c r="F2420" s="30">
        <v>0.14799999999999999</v>
      </c>
      <c r="G2420" s="30">
        <v>0.23799999999999999</v>
      </c>
      <c r="H2420" s="31">
        <v>2.8399999999999998E-16</v>
      </c>
      <c r="I2420" s="32">
        <v>7</v>
      </c>
      <c r="J2420" s="32">
        <v>7</v>
      </c>
      <c r="K2420" s="32">
        <v>5</v>
      </c>
      <c r="L2420" s="36">
        <v>0</v>
      </c>
      <c r="M2420" s="36">
        <v>0</v>
      </c>
      <c r="N2420" s="36">
        <v>0</v>
      </c>
      <c r="O2420" s="36">
        <v>2E-3</v>
      </c>
      <c r="P2420" s="36">
        <v>0.998</v>
      </c>
      <c r="Q2420" s="72" t="s">
        <v>5911</v>
      </c>
      <c r="R2420" s="29" t="s">
        <v>2462</v>
      </c>
      <c r="S2420" s="36">
        <v>0.88600000000000001</v>
      </c>
      <c r="T2420" s="3" t="s">
        <v>16</v>
      </c>
      <c r="U2420" s="3" t="s">
        <v>24</v>
      </c>
      <c r="V2420" s="3">
        <v>0.58199999999999996</v>
      </c>
      <c r="W2420" s="3">
        <v>1.036</v>
      </c>
      <c r="X2420" s="3">
        <v>1.0269999999999999</v>
      </c>
      <c r="Y2420" s="3">
        <v>1.046</v>
      </c>
      <c r="Z2420" s="25">
        <v>3.5399999999999999E-14</v>
      </c>
      <c r="AA2420" s="29" t="s">
        <v>6222</v>
      </c>
      <c r="AB2420" s="36">
        <v>0.84137799999999996</v>
      </c>
    </row>
    <row r="2421" spans="1:28" x14ac:dyDescent="0.3">
      <c r="A2421" s="37" t="s">
        <v>2619</v>
      </c>
      <c r="B2421" s="68" t="s">
        <v>2267</v>
      </c>
      <c r="C2421" s="30">
        <v>6.1219999999999999</v>
      </c>
      <c r="D2421" s="30">
        <v>0.10199999999999999</v>
      </c>
      <c r="E2421" s="31">
        <v>9.2500000000000001E-10</v>
      </c>
      <c r="F2421" s="30">
        <v>3.7999999999999999E-2</v>
      </c>
      <c r="G2421" s="30">
        <v>6.3E-2</v>
      </c>
      <c r="H2421" s="31">
        <v>9.9699999999999994E-6</v>
      </c>
      <c r="I2421" s="32">
        <v>12</v>
      </c>
      <c r="J2421" s="32">
        <v>12</v>
      </c>
      <c r="K2421" s="32">
        <v>12</v>
      </c>
      <c r="L2421" s="36">
        <v>0</v>
      </c>
      <c r="M2421" s="36">
        <v>0</v>
      </c>
      <c r="N2421" s="36">
        <v>0</v>
      </c>
      <c r="O2421" s="36">
        <v>3.0000000000000001E-3</v>
      </c>
      <c r="P2421" s="36">
        <v>0.996</v>
      </c>
      <c r="Q2421" s="72" t="s">
        <v>4527</v>
      </c>
      <c r="R2421" s="29" t="s">
        <v>6618</v>
      </c>
      <c r="S2421" s="36">
        <v>0.378</v>
      </c>
      <c r="T2421" s="3" t="s">
        <v>31</v>
      </c>
      <c r="U2421" s="3" t="s">
        <v>24</v>
      </c>
      <c r="V2421" s="3">
        <v>0.248</v>
      </c>
      <c r="W2421" s="3">
        <v>1.04</v>
      </c>
      <c r="X2421" s="3">
        <v>1.0289999999999999</v>
      </c>
      <c r="Y2421" s="3">
        <v>1.0509999999999999</v>
      </c>
      <c r="Z2421" s="25">
        <v>2.5399999999999998E-13</v>
      </c>
      <c r="AA2421" s="29" t="s">
        <v>6358</v>
      </c>
      <c r="AB2421" s="36">
        <v>0.97931599999999996</v>
      </c>
    </row>
    <row r="2422" spans="1:28" x14ac:dyDescent="0.3">
      <c r="A2422" s="37" t="s">
        <v>2652</v>
      </c>
      <c r="B2422" s="68" t="s">
        <v>2591</v>
      </c>
      <c r="C2422" s="30">
        <v>-6.1210000000000004</v>
      </c>
      <c r="D2422" s="30">
        <v>-5.8999999999999997E-2</v>
      </c>
      <c r="E2422" s="31">
        <v>9.29E-10</v>
      </c>
      <c r="F2422" s="30">
        <v>0.113</v>
      </c>
      <c r="G2422" s="30">
        <v>0.21299999999999999</v>
      </c>
      <c r="H2422" s="31">
        <v>7.5000000000000004E-13</v>
      </c>
      <c r="I2422" s="32">
        <v>15</v>
      </c>
      <c r="J2422" s="32">
        <v>15</v>
      </c>
      <c r="K2422" s="32">
        <v>15</v>
      </c>
      <c r="L2422" s="36">
        <v>0</v>
      </c>
      <c r="M2422" s="36">
        <v>0</v>
      </c>
      <c r="N2422" s="36">
        <v>0</v>
      </c>
      <c r="O2422" s="36">
        <v>6.0000000000000001E-3</v>
      </c>
      <c r="P2422" s="36">
        <v>0.99399999999999999</v>
      </c>
      <c r="Q2422" s="72" t="s">
        <v>4193</v>
      </c>
      <c r="R2422" s="29" t="s">
        <v>7158</v>
      </c>
      <c r="S2422" s="36">
        <v>0.50700000000000001</v>
      </c>
      <c r="T2422" s="3" t="s">
        <v>16</v>
      </c>
      <c r="U2422" s="3" t="s">
        <v>15</v>
      </c>
      <c r="V2422" s="3">
        <v>0.83899999999999997</v>
      </c>
      <c r="W2422" s="3">
        <v>0.96499999999999997</v>
      </c>
      <c r="X2422" s="3">
        <v>0.95199999999999996</v>
      </c>
      <c r="Y2422" s="3">
        <v>0.97699999999999998</v>
      </c>
      <c r="Z2422" s="25">
        <v>2.3899999999999999E-8</v>
      </c>
      <c r="AA2422" s="29" t="s">
        <v>7159</v>
      </c>
      <c r="AB2422" s="36">
        <v>0.97399800000000003</v>
      </c>
    </row>
    <row r="2423" spans="1:28" x14ac:dyDescent="0.3">
      <c r="A2423" s="37" t="s">
        <v>2589</v>
      </c>
      <c r="B2423" s="68" t="s">
        <v>3116</v>
      </c>
      <c r="C2423" s="30">
        <v>6.1210000000000004</v>
      </c>
      <c r="D2423" s="30">
        <v>7.2999999999999995E-2</v>
      </c>
      <c r="E2423" s="31">
        <v>9.3200000000000009E-10</v>
      </c>
      <c r="F2423" s="30">
        <v>7.5999999999999998E-2</v>
      </c>
      <c r="G2423" s="30">
        <v>0.12</v>
      </c>
      <c r="H2423" s="31">
        <v>1.24E-8</v>
      </c>
      <c r="I2423" s="32">
        <v>14</v>
      </c>
      <c r="J2423" s="32">
        <v>14</v>
      </c>
      <c r="K2423" s="32">
        <v>14</v>
      </c>
      <c r="L2423" s="36">
        <v>0</v>
      </c>
      <c r="M2423" s="36">
        <v>0</v>
      </c>
      <c r="N2423" s="36">
        <v>0</v>
      </c>
      <c r="O2423" s="36">
        <v>0.98299999999999998</v>
      </c>
      <c r="P2423" s="36">
        <v>1.7000000000000001E-2</v>
      </c>
      <c r="Q2423" s="72" t="s">
        <v>4537</v>
      </c>
      <c r="R2423" s="29" t="s">
        <v>6763</v>
      </c>
      <c r="S2423" s="36">
        <v>0.84299999999999997</v>
      </c>
      <c r="T2423" s="3" t="s">
        <v>16</v>
      </c>
      <c r="U2423" s="3" t="s">
        <v>15</v>
      </c>
      <c r="V2423" s="3">
        <v>0.51200000000000001</v>
      </c>
      <c r="W2423" s="3">
        <v>0.96699999999999997</v>
      </c>
      <c r="X2423" s="3">
        <v>0.95799999999999996</v>
      </c>
      <c r="Y2423" s="3">
        <v>0.97599999999999998</v>
      </c>
      <c r="Z2423" s="25">
        <v>8.0799999999999999E-13</v>
      </c>
      <c r="AA2423" s="29" t="s">
        <v>6858</v>
      </c>
      <c r="AB2423" s="36">
        <v>0.82076099999999996</v>
      </c>
    </row>
    <row r="2424" spans="1:28" x14ac:dyDescent="0.3">
      <c r="A2424" s="37" t="s">
        <v>2678</v>
      </c>
      <c r="B2424" s="68" t="s">
        <v>3049</v>
      </c>
      <c r="C2424" s="30">
        <v>-6.12</v>
      </c>
      <c r="D2424" s="30">
        <v>-8.6999999999999994E-2</v>
      </c>
      <c r="E2424" s="31">
        <v>9.3299999999999998E-10</v>
      </c>
      <c r="F2424" s="30">
        <v>5.1999999999999998E-2</v>
      </c>
      <c r="G2424" s="30">
        <v>8.8999999999999996E-2</v>
      </c>
      <c r="H2424" s="31">
        <v>9.3299999999999998E-9</v>
      </c>
      <c r="I2424" s="32">
        <v>25</v>
      </c>
      <c r="J2424" s="32">
        <v>25</v>
      </c>
      <c r="K2424" s="32">
        <v>24</v>
      </c>
      <c r="L2424" s="36">
        <v>0</v>
      </c>
      <c r="M2424" s="36">
        <v>0</v>
      </c>
      <c r="N2424" s="36">
        <v>0.20200000000000001</v>
      </c>
      <c r="O2424" s="36">
        <v>7.0000000000000001E-3</v>
      </c>
      <c r="P2424" s="36">
        <v>0.79100000000000004</v>
      </c>
      <c r="Q2424" s="72" t="s">
        <v>4536</v>
      </c>
      <c r="R2424" s="29" t="s">
        <v>6899</v>
      </c>
      <c r="S2424" s="36">
        <v>0.29799999999999999</v>
      </c>
      <c r="T2424" s="3" t="s">
        <v>16</v>
      </c>
      <c r="U2424" s="3" t="s">
        <v>24</v>
      </c>
      <c r="V2424" s="3">
        <v>0.93200000000000005</v>
      </c>
      <c r="W2424" s="3">
        <v>0.93700000000000006</v>
      </c>
      <c r="X2424" s="3">
        <v>0.92</v>
      </c>
      <c r="Y2424" s="3">
        <v>0.95399999999999996</v>
      </c>
      <c r="Z2424" s="25">
        <v>1.27E-12</v>
      </c>
      <c r="AA2424" s="29" t="s">
        <v>1736</v>
      </c>
      <c r="AB2424" s="36">
        <v>0.172677</v>
      </c>
    </row>
    <row r="2425" spans="1:28" x14ac:dyDescent="0.3">
      <c r="A2425" s="37" t="s">
        <v>2637</v>
      </c>
      <c r="B2425" s="68" t="s">
        <v>3229</v>
      </c>
      <c r="C2425" s="30">
        <v>-6.12</v>
      </c>
      <c r="D2425" s="30">
        <v>-8.5999999999999993E-2</v>
      </c>
      <c r="E2425" s="31">
        <v>9.3800000000000007E-10</v>
      </c>
      <c r="F2425" s="30">
        <v>5.1999999999999998E-2</v>
      </c>
      <c r="G2425" s="30">
        <v>9.1999999999999998E-2</v>
      </c>
      <c r="H2425" s="31">
        <v>8.4400000000000005E-6</v>
      </c>
      <c r="I2425" s="32">
        <v>36</v>
      </c>
      <c r="J2425" s="32">
        <v>36</v>
      </c>
      <c r="K2425" s="32">
        <v>36</v>
      </c>
      <c r="L2425" s="36">
        <v>0</v>
      </c>
      <c r="M2425" s="36">
        <v>0</v>
      </c>
      <c r="N2425" s="36">
        <v>3.0000000000000001E-3</v>
      </c>
      <c r="O2425" s="36">
        <v>1.2999999999999999E-2</v>
      </c>
      <c r="P2425" s="36">
        <v>0.98399999999999999</v>
      </c>
      <c r="Q2425" s="72" t="s">
        <v>4535</v>
      </c>
      <c r="R2425" s="29" t="s">
        <v>6969</v>
      </c>
      <c r="S2425" s="36">
        <v>0.70899999999999996</v>
      </c>
      <c r="T2425" s="3" t="s">
        <v>31</v>
      </c>
      <c r="U2425" s="3" t="s">
        <v>24</v>
      </c>
      <c r="V2425" s="3">
        <v>0.83699999999999997</v>
      </c>
      <c r="W2425" s="3">
        <v>1.0509999999999999</v>
      </c>
      <c r="X2425" s="3">
        <v>1.0389999999999999</v>
      </c>
      <c r="Y2425" s="3">
        <v>1.0640000000000001</v>
      </c>
      <c r="Z2425" s="25">
        <v>9.6599999999999992E-16</v>
      </c>
      <c r="AA2425" s="29" t="s">
        <v>6968</v>
      </c>
      <c r="AB2425" s="36">
        <v>0.96993099999999999</v>
      </c>
    </row>
    <row r="2426" spans="1:28" x14ac:dyDescent="0.3">
      <c r="A2426" s="37" t="s">
        <v>2621</v>
      </c>
      <c r="B2426" s="68" t="s">
        <v>3228</v>
      </c>
      <c r="C2426" s="30">
        <v>6.1189999999999998</v>
      </c>
      <c r="D2426" s="30">
        <v>8.2000000000000003E-2</v>
      </c>
      <c r="E2426" s="31">
        <v>9.3899999999999996E-10</v>
      </c>
      <c r="F2426" s="30">
        <v>6.7000000000000004E-2</v>
      </c>
      <c r="G2426" s="30">
        <v>0.14499999999999999</v>
      </c>
      <c r="H2426" s="31">
        <v>6.0300000000000002E-5</v>
      </c>
      <c r="I2426" s="32">
        <v>19</v>
      </c>
      <c r="J2426" s="32">
        <v>19</v>
      </c>
      <c r="K2426" s="32">
        <v>19</v>
      </c>
      <c r="L2426" s="36">
        <v>0</v>
      </c>
      <c r="M2426" s="36">
        <v>0</v>
      </c>
      <c r="N2426" s="36">
        <v>1E-3</v>
      </c>
      <c r="O2426" s="36">
        <v>3.5999999999999997E-2</v>
      </c>
      <c r="P2426" s="36">
        <v>0.96299999999999997</v>
      </c>
      <c r="Q2426" s="72" t="s">
        <v>4534</v>
      </c>
      <c r="R2426" s="29" t="s">
        <v>7097</v>
      </c>
      <c r="S2426" s="36">
        <v>0.28999999999999998</v>
      </c>
      <c r="T2426" s="3" t="s">
        <v>31</v>
      </c>
      <c r="U2426" s="3" t="s">
        <v>24</v>
      </c>
      <c r="V2426" s="3">
        <v>0.69099999999999995</v>
      </c>
      <c r="W2426" s="3">
        <v>1.0329999999999999</v>
      </c>
      <c r="X2426" s="3">
        <v>1.0229999999999999</v>
      </c>
      <c r="Y2426" s="3">
        <v>1.0429999999999999</v>
      </c>
      <c r="Z2426" s="25">
        <v>8.3900000000000002E-11</v>
      </c>
      <c r="AA2426" s="29" t="s">
        <v>7160</v>
      </c>
      <c r="AB2426" s="36">
        <v>0.97396300000000002</v>
      </c>
    </row>
    <row r="2427" spans="1:28" x14ac:dyDescent="0.3">
      <c r="A2427" s="37" t="s">
        <v>2808</v>
      </c>
      <c r="B2427" s="68" t="s">
        <v>3227</v>
      </c>
      <c r="C2427" s="30">
        <v>-6.1189999999999998</v>
      </c>
      <c r="D2427" s="30">
        <v>-3.5000000000000003E-2</v>
      </c>
      <c r="E2427" s="31">
        <v>9.4299999999999995E-10</v>
      </c>
      <c r="F2427" s="30">
        <v>0.33200000000000002</v>
      </c>
      <c r="G2427" s="30">
        <v>0.158</v>
      </c>
      <c r="H2427" s="31">
        <v>2.3599999999999999E-4</v>
      </c>
      <c r="I2427" s="32">
        <v>64</v>
      </c>
      <c r="J2427" s="32">
        <v>64</v>
      </c>
      <c r="K2427" s="32">
        <v>56</v>
      </c>
      <c r="L2427" s="36">
        <v>0</v>
      </c>
      <c r="M2427" s="36">
        <v>0</v>
      </c>
      <c r="N2427" s="36">
        <v>0.11899999999999999</v>
      </c>
      <c r="O2427" s="36">
        <v>8.0000000000000002E-3</v>
      </c>
      <c r="P2427" s="36">
        <v>0.873</v>
      </c>
      <c r="Q2427" s="72" t="s">
        <v>3759</v>
      </c>
      <c r="R2427" s="29" t="s">
        <v>6632</v>
      </c>
      <c r="S2427" s="36">
        <v>0.58699999999999997</v>
      </c>
      <c r="T2427" s="3" t="s">
        <v>31</v>
      </c>
      <c r="U2427" s="3" t="s">
        <v>24</v>
      </c>
      <c r="V2427" s="3">
        <v>0.65100000000000002</v>
      </c>
      <c r="W2427" s="3">
        <v>0.96799999999999997</v>
      </c>
      <c r="X2427" s="3">
        <v>0.95899999999999996</v>
      </c>
      <c r="Y2427" s="3">
        <v>0.97699999999999998</v>
      </c>
      <c r="Z2427" s="25">
        <v>1.4900000000000002E-11</v>
      </c>
      <c r="AA2427" s="29" t="s">
        <v>6633</v>
      </c>
      <c r="AB2427" s="36">
        <v>0.95024900000000001</v>
      </c>
    </row>
    <row r="2428" spans="1:28" x14ac:dyDescent="0.3">
      <c r="A2428" s="37" t="s">
        <v>2671</v>
      </c>
      <c r="B2428" s="68" t="s">
        <v>3051</v>
      </c>
      <c r="C2428" s="30">
        <v>6.1189999999999998</v>
      </c>
      <c r="D2428" s="30">
        <v>0.109</v>
      </c>
      <c r="E2428" s="31">
        <v>9.4400000000000005E-10</v>
      </c>
      <c r="F2428" s="30">
        <v>4.5999999999999999E-2</v>
      </c>
      <c r="G2428" s="30">
        <v>0.121</v>
      </c>
      <c r="H2428" s="31">
        <v>1.7899999999999999E-4</v>
      </c>
      <c r="I2428" s="32">
        <v>9</v>
      </c>
      <c r="J2428" s="32">
        <v>9</v>
      </c>
      <c r="K2428" s="32">
        <v>9</v>
      </c>
      <c r="L2428" s="36">
        <v>0</v>
      </c>
      <c r="M2428" s="36">
        <v>0</v>
      </c>
      <c r="N2428" s="36">
        <v>2.5999999999999999E-2</v>
      </c>
      <c r="O2428" s="36">
        <v>4.0000000000000001E-3</v>
      </c>
      <c r="P2428" s="36">
        <v>0.97</v>
      </c>
      <c r="Q2428" s="72" t="s">
        <v>4502</v>
      </c>
      <c r="R2428" s="29" t="s">
        <v>7088</v>
      </c>
      <c r="S2428" s="36">
        <v>0.82099999999999995</v>
      </c>
      <c r="T2428" s="3" t="s">
        <v>16</v>
      </c>
      <c r="U2428" s="3" t="s">
        <v>24</v>
      </c>
      <c r="V2428" s="3">
        <v>0.53600000000000003</v>
      </c>
      <c r="W2428" s="3">
        <v>1.03</v>
      </c>
      <c r="X2428" s="3">
        <v>1.0209999999999999</v>
      </c>
      <c r="Y2428" s="3">
        <v>1.0389999999999999</v>
      </c>
      <c r="Z2428" s="25">
        <v>2.0499999999999999E-10</v>
      </c>
      <c r="AA2428" s="29" t="s">
        <v>7087</v>
      </c>
      <c r="AB2428" s="36">
        <v>0.955345</v>
      </c>
    </row>
    <row r="2429" spans="1:28" x14ac:dyDescent="0.3">
      <c r="A2429" s="37" t="s">
        <v>2608</v>
      </c>
      <c r="B2429" s="68" t="s">
        <v>2591</v>
      </c>
      <c r="C2429" s="30">
        <v>-6.1180000000000003</v>
      </c>
      <c r="D2429" s="30">
        <v>-3.1E-2</v>
      </c>
      <c r="E2429" s="31">
        <v>9.5000000000000003E-10</v>
      </c>
      <c r="F2429" s="30">
        <v>0.38800000000000001</v>
      </c>
      <c r="G2429" s="30">
        <v>0.32800000000000001</v>
      </c>
      <c r="H2429" s="31">
        <v>1.02E-25</v>
      </c>
      <c r="I2429" s="32">
        <v>55</v>
      </c>
      <c r="J2429" s="32">
        <v>55</v>
      </c>
      <c r="K2429" s="32">
        <v>54</v>
      </c>
      <c r="L2429" s="36">
        <v>0</v>
      </c>
      <c r="M2429" s="36">
        <v>0</v>
      </c>
      <c r="N2429" s="36">
        <v>0</v>
      </c>
      <c r="O2429" s="36">
        <v>4.0000000000000001E-3</v>
      </c>
      <c r="P2429" s="36">
        <v>0.996</v>
      </c>
      <c r="Q2429" s="72" t="s">
        <v>4533</v>
      </c>
      <c r="R2429" s="29" t="s">
        <v>7159</v>
      </c>
      <c r="S2429" s="36">
        <v>0.67400000000000004</v>
      </c>
      <c r="T2429" s="3" t="s">
        <v>16</v>
      </c>
      <c r="U2429" s="3" t="s">
        <v>15</v>
      </c>
      <c r="V2429" s="3">
        <v>0.83799999999999997</v>
      </c>
      <c r="W2429" s="3">
        <v>0.96399999999999997</v>
      </c>
      <c r="X2429" s="3">
        <v>0.95199999999999996</v>
      </c>
      <c r="Y2429" s="3">
        <v>0.97699999999999998</v>
      </c>
      <c r="Z2429" s="25">
        <v>1.6499999999999999E-8</v>
      </c>
      <c r="AA2429" s="29" t="s">
        <v>558</v>
      </c>
      <c r="AB2429" s="36">
        <v>0.99009499999999995</v>
      </c>
    </row>
    <row r="2430" spans="1:28" x14ac:dyDescent="0.3">
      <c r="A2430" s="37" t="s">
        <v>2587</v>
      </c>
      <c r="B2430" s="68" t="s">
        <v>134</v>
      </c>
      <c r="C2430" s="30">
        <v>-6.1159999999999997</v>
      </c>
      <c r="D2430" s="30">
        <v>-0.13100000000000001</v>
      </c>
      <c r="E2430" s="31">
        <v>9.58E-10</v>
      </c>
      <c r="F2430" s="30">
        <v>2.3E-2</v>
      </c>
      <c r="G2430" s="30">
        <v>3.9E-2</v>
      </c>
      <c r="H2430" s="31">
        <v>8.9599999999999999E-4</v>
      </c>
      <c r="I2430" s="32">
        <v>24</v>
      </c>
      <c r="J2430" s="32">
        <v>24</v>
      </c>
      <c r="K2430" s="32">
        <v>19</v>
      </c>
      <c r="L2430" s="36">
        <v>0</v>
      </c>
      <c r="M2430" s="36">
        <v>1E-3</v>
      </c>
      <c r="N2430" s="36">
        <v>1.4999999999999999E-2</v>
      </c>
      <c r="O2430" s="36">
        <v>2.9000000000000001E-2</v>
      </c>
      <c r="P2430" s="36">
        <v>0.95499999999999996</v>
      </c>
      <c r="Q2430" s="72" t="s">
        <v>4532</v>
      </c>
      <c r="R2430" s="29" t="s">
        <v>7161</v>
      </c>
      <c r="S2430" s="36">
        <v>0.65600000000000003</v>
      </c>
      <c r="T2430" s="3" t="s">
        <v>16</v>
      </c>
      <c r="U2430" s="3" t="s">
        <v>15</v>
      </c>
      <c r="V2430" s="3">
        <v>0.16700000000000001</v>
      </c>
      <c r="W2430" s="3">
        <v>0.96599999999999997</v>
      </c>
      <c r="X2430" s="3">
        <v>0.95499999999999996</v>
      </c>
      <c r="Y2430" s="3">
        <v>0.97799999999999998</v>
      </c>
      <c r="Z2430" s="25">
        <v>3.5999999999999998E-8</v>
      </c>
      <c r="AA2430" s="29" t="s">
        <v>2243</v>
      </c>
      <c r="AB2430" s="36">
        <v>0.51420699999999997</v>
      </c>
    </row>
    <row r="2431" spans="1:28" x14ac:dyDescent="0.3">
      <c r="A2431" s="37" t="s">
        <v>2590</v>
      </c>
      <c r="B2431" s="68" t="s">
        <v>2772</v>
      </c>
      <c r="C2431" s="30">
        <v>-6.1159999999999997</v>
      </c>
      <c r="D2431" s="30">
        <v>-7.0000000000000007E-2</v>
      </c>
      <c r="E2431" s="31">
        <v>9.5999999999999999E-10</v>
      </c>
      <c r="F2431" s="30">
        <v>7.6999999999999999E-2</v>
      </c>
      <c r="G2431" s="30">
        <v>0.14899999999999999</v>
      </c>
      <c r="H2431" s="31">
        <v>7.7100000000000003E-10</v>
      </c>
      <c r="I2431" s="32">
        <v>16</v>
      </c>
      <c r="J2431" s="32">
        <v>16</v>
      </c>
      <c r="K2431" s="32">
        <v>16</v>
      </c>
      <c r="L2431" s="36">
        <v>0</v>
      </c>
      <c r="M2431" s="36">
        <v>0</v>
      </c>
      <c r="N2431" s="36">
        <v>0</v>
      </c>
      <c r="O2431" s="36">
        <v>0</v>
      </c>
      <c r="P2431" s="36">
        <v>1</v>
      </c>
      <c r="Q2431" s="72" t="s">
        <v>1849</v>
      </c>
      <c r="R2431" s="29" t="s">
        <v>1848</v>
      </c>
      <c r="S2431" s="36">
        <v>1</v>
      </c>
      <c r="T2431" s="3" t="s">
        <v>31</v>
      </c>
      <c r="U2431" s="3" t="s">
        <v>15</v>
      </c>
      <c r="V2431" s="3">
        <v>0.56499999999999995</v>
      </c>
      <c r="W2431" s="3">
        <v>1.034</v>
      </c>
      <c r="X2431" s="3">
        <v>1.0249999999999999</v>
      </c>
      <c r="Y2431" s="3">
        <v>1.044</v>
      </c>
      <c r="Z2431" s="25">
        <v>3.0500000000000001E-13</v>
      </c>
      <c r="AA2431" s="29" t="s">
        <v>1848</v>
      </c>
      <c r="AB2431" s="32">
        <v>1</v>
      </c>
    </row>
    <row r="2432" spans="1:28" x14ac:dyDescent="0.3">
      <c r="A2432" s="37" t="s">
        <v>2581</v>
      </c>
      <c r="B2432" s="68" t="s">
        <v>2693</v>
      </c>
      <c r="C2432" s="30">
        <v>-6.1150000000000002</v>
      </c>
      <c r="D2432" s="30">
        <v>-0.105</v>
      </c>
      <c r="E2432" s="31">
        <v>9.6500000000000008E-10</v>
      </c>
      <c r="F2432" s="30">
        <v>3.2000000000000001E-2</v>
      </c>
      <c r="G2432" s="30">
        <v>8.7999999999999995E-2</v>
      </c>
      <c r="H2432" s="31">
        <v>3.57E-5</v>
      </c>
      <c r="I2432" s="32">
        <v>14</v>
      </c>
      <c r="J2432" s="32">
        <v>14</v>
      </c>
      <c r="K2432" s="32">
        <v>14</v>
      </c>
      <c r="L2432" s="36">
        <v>0</v>
      </c>
      <c r="M2432" s="36">
        <v>0</v>
      </c>
      <c r="N2432" s="36">
        <v>3.0000000000000001E-3</v>
      </c>
      <c r="O2432" s="36">
        <v>6.0000000000000001E-3</v>
      </c>
      <c r="P2432" s="36">
        <v>0.99099999999999999</v>
      </c>
      <c r="Q2432" s="72" t="s">
        <v>3623</v>
      </c>
      <c r="R2432" s="29" t="s">
        <v>7085</v>
      </c>
      <c r="S2432" s="36">
        <v>0.45600000000000002</v>
      </c>
      <c r="T2432" s="3" t="s">
        <v>31</v>
      </c>
      <c r="U2432" s="3" t="s">
        <v>24</v>
      </c>
      <c r="V2432" s="3">
        <v>0.65800000000000003</v>
      </c>
      <c r="W2432" s="3">
        <v>0.97199999999999998</v>
      </c>
      <c r="X2432" s="3">
        <v>0.96299999999999997</v>
      </c>
      <c r="Y2432" s="3">
        <v>0.98099999999999998</v>
      </c>
      <c r="Z2432" s="25">
        <v>3.8899999999999996E-9</v>
      </c>
      <c r="AA2432" s="29" t="s">
        <v>7086</v>
      </c>
      <c r="AB2432" s="36">
        <v>0.99192199999999997</v>
      </c>
    </row>
    <row r="2433" spans="1:28" x14ac:dyDescent="0.3">
      <c r="A2433" s="37" t="s">
        <v>2616</v>
      </c>
      <c r="B2433" s="68" t="s">
        <v>2576</v>
      </c>
      <c r="C2433" s="30">
        <v>6.1139999999999999</v>
      </c>
      <c r="D2433" s="30">
        <v>0.04</v>
      </c>
      <c r="E2433" s="31">
        <v>9.7399999999999995E-10</v>
      </c>
      <c r="F2433" s="30">
        <v>0.39100000000000001</v>
      </c>
      <c r="G2433" s="30">
        <v>0.43099999999999999</v>
      </c>
      <c r="H2433" s="31">
        <v>7.4399999999999996E-11</v>
      </c>
      <c r="I2433" s="32">
        <v>89</v>
      </c>
      <c r="J2433" s="32">
        <v>90</v>
      </c>
      <c r="K2433" s="32">
        <v>87</v>
      </c>
      <c r="L2433" s="36">
        <v>0</v>
      </c>
      <c r="M2433" s="36">
        <v>0</v>
      </c>
      <c r="N2433" s="36">
        <v>0</v>
      </c>
      <c r="O2433" s="36">
        <v>8.9999999999999993E-3</v>
      </c>
      <c r="P2433" s="36">
        <v>0.99099999999999999</v>
      </c>
      <c r="Q2433" s="72" t="s">
        <v>533</v>
      </c>
      <c r="R2433" s="29" t="s">
        <v>530</v>
      </c>
      <c r="S2433" s="36">
        <v>0.45200000000000001</v>
      </c>
      <c r="T2433" s="3" t="s">
        <v>16</v>
      </c>
      <c r="U2433" s="3" t="s">
        <v>15</v>
      </c>
      <c r="V2433" s="3">
        <v>0.748</v>
      </c>
      <c r="W2433" s="3">
        <v>1.0409999999999999</v>
      </c>
      <c r="X2433" s="3">
        <v>1.0309999999999999</v>
      </c>
      <c r="Y2433" s="3">
        <v>1.052</v>
      </c>
      <c r="Z2433" s="25">
        <v>2.9000000000000003E-14</v>
      </c>
      <c r="AA2433" s="29" t="s">
        <v>530</v>
      </c>
      <c r="AB2433" s="32">
        <v>1</v>
      </c>
    </row>
    <row r="2434" spans="1:28" x14ac:dyDescent="0.3">
      <c r="A2434" s="37" t="s">
        <v>2652</v>
      </c>
      <c r="B2434" s="68" t="s">
        <v>1606</v>
      </c>
      <c r="C2434" s="30">
        <v>6.1130000000000004</v>
      </c>
      <c r="D2434" s="30">
        <v>0.13300000000000001</v>
      </c>
      <c r="E2434" s="31">
        <v>9.7500000000000005E-10</v>
      </c>
      <c r="F2434" s="30">
        <v>2.1999999999999999E-2</v>
      </c>
      <c r="G2434" s="30">
        <v>6.2E-2</v>
      </c>
      <c r="H2434" s="31">
        <v>2.63E-4</v>
      </c>
      <c r="I2434" s="32">
        <v>9</v>
      </c>
      <c r="J2434" s="32">
        <v>10</v>
      </c>
      <c r="K2434" s="32">
        <v>7</v>
      </c>
      <c r="L2434" s="36">
        <v>0</v>
      </c>
      <c r="M2434" s="36">
        <v>0</v>
      </c>
      <c r="N2434" s="36">
        <v>2E-3</v>
      </c>
      <c r="O2434" s="36">
        <v>2E-3</v>
      </c>
      <c r="P2434" s="36">
        <v>0.996</v>
      </c>
      <c r="Q2434" s="72" t="s">
        <v>4214</v>
      </c>
      <c r="R2434" s="29" t="s">
        <v>7162</v>
      </c>
      <c r="S2434" s="36">
        <v>1</v>
      </c>
      <c r="T2434" s="3" t="s">
        <v>16</v>
      </c>
      <c r="U2434" s="3" t="s">
        <v>15</v>
      </c>
      <c r="V2434" s="3">
        <v>0.39600000000000002</v>
      </c>
      <c r="W2434" s="3">
        <v>1.0369999999999999</v>
      </c>
      <c r="X2434" s="3">
        <v>1.0269999999999999</v>
      </c>
      <c r="Y2434" s="3">
        <v>1.0469999999999999</v>
      </c>
      <c r="Z2434" s="25">
        <v>1.47E-14</v>
      </c>
      <c r="AA2434" s="29" t="s">
        <v>1952</v>
      </c>
      <c r="AB2434" s="36">
        <v>0.98850099999999996</v>
      </c>
    </row>
    <row r="2435" spans="1:28" x14ac:dyDescent="0.3">
      <c r="A2435" s="37" t="s">
        <v>2618</v>
      </c>
      <c r="B2435" s="68" t="s">
        <v>2916</v>
      </c>
      <c r="C2435" s="30">
        <v>6.1120000000000001</v>
      </c>
      <c r="D2435" s="30">
        <v>4.8000000000000001E-2</v>
      </c>
      <c r="E2435" s="31">
        <v>9.8100000000000002E-10</v>
      </c>
      <c r="F2435" s="30">
        <v>0.23599999999999999</v>
      </c>
      <c r="G2435" s="30">
        <v>0.28199999999999997</v>
      </c>
      <c r="H2435" s="31">
        <v>1.0999999999999999E-10</v>
      </c>
      <c r="I2435" s="32">
        <v>18</v>
      </c>
      <c r="J2435" s="32">
        <v>18</v>
      </c>
      <c r="K2435" s="32">
        <v>17</v>
      </c>
      <c r="L2435" s="36">
        <v>0</v>
      </c>
      <c r="M2435" s="36">
        <v>0</v>
      </c>
      <c r="N2435" s="36">
        <v>0</v>
      </c>
      <c r="O2435" s="36">
        <v>3.0000000000000001E-3</v>
      </c>
      <c r="P2435" s="36">
        <v>0.997</v>
      </c>
      <c r="Q2435" s="72" t="s">
        <v>4529</v>
      </c>
      <c r="R2435" s="29" t="s">
        <v>6778</v>
      </c>
      <c r="S2435" s="36">
        <v>0.25700000000000001</v>
      </c>
      <c r="T2435" s="3" t="s">
        <v>31</v>
      </c>
      <c r="U2435" s="3" t="s">
        <v>15</v>
      </c>
      <c r="V2435" s="3">
        <v>0.21299999999999999</v>
      </c>
      <c r="W2435" s="3">
        <v>1.038</v>
      </c>
      <c r="X2435" s="3">
        <v>1.026</v>
      </c>
      <c r="Y2435" s="3">
        <v>1.05</v>
      </c>
      <c r="Z2435" s="25">
        <v>9.1400000000000002E-11</v>
      </c>
      <c r="AA2435" s="29" t="s">
        <v>6779</v>
      </c>
      <c r="AB2435" s="36">
        <v>0.99954900000000002</v>
      </c>
    </row>
    <row r="2436" spans="1:28" x14ac:dyDescent="0.3">
      <c r="A2436" s="37" t="s">
        <v>2678</v>
      </c>
      <c r="B2436" s="68" t="s">
        <v>2916</v>
      </c>
      <c r="C2436" s="30">
        <v>6.1109999999999998</v>
      </c>
      <c r="D2436" s="30">
        <v>4.3999999999999997E-2</v>
      </c>
      <c r="E2436" s="31">
        <v>9.879999999999999E-10</v>
      </c>
      <c r="F2436" s="30">
        <v>0.224</v>
      </c>
      <c r="G2436" s="30">
        <v>0.32</v>
      </c>
      <c r="H2436" s="31">
        <v>6.2300000000000006E-33</v>
      </c>
      <c r="I2436" s="32">
        <v>20</v>
      </c>
      <c r="J2436" s="32">
        <v>20</v>
      </c>
      <c r="K2436" s="32">
        <v>20</v>
      </c>
      <c r="L2436" s="36">
        <v>0</v>
      </c>
      <c r="M2436" s="36">
        <v>0</v>
      </c>
      <c r="N2436" s="36">
        <v>0</v>
      </c>
      <c r="O2436" s="36">
        <v>1.2999999999999999E-2</v>
      </c>
      <c r="P2436" s="36">
        <v>0.98699999999999999</v>
      </c>
      <c r="Q2436" s="72" t="s">
        <v>3878</v>
      </c>
      <c r="R2436" s="29" t="s">
        <v>6228</v>
      </c>
      <c r="S2436" s="36">
        <v>0.45700000000000002</v>
      </c>
      <c r="T2436" s="3" t="s">
        <v>31</v>
      </c>
      <c r="U2436" s="3" t="s">
        <v>24</v>
      </c>
      <c r="V2436" s="3">
        <v>0.80200000000000005</v>
      </c>
      <c r="W2436" s="3">
        <v>0.96099999999999997</v>
      </c>
      <c r="X2436" s="3">
        <v>0.95</v>
      </c>
      <c r="Y2436" s="3">
        <v>0.97199999999999998</v>
      </c>
      <c r="Z2436" s="25">
        <v>6.3799999999999999E-12</v>
      </c>
      <c r="AA2436" s="29" t="s">
        <v>6229</v>
      </c>
      <c r="AB2436" s="36">
        <v>0.99864600000000003</v>
      </c>
    </row>
    <row r="2437" spans="1:28" x14ac:dyDescent="0.3">
      <c r="A2437" s="37" t="s">
        <v>2573</v>
      </c>
      <c r="B2437" s="68" t="s">
        <v>2755</v>
      </c>
      <c r="C2437" s="30">
        <v>-6.1109999999999998</v>
      </c>
      <c r="D2437" s="30">
        <v>-3.5000000000000003E-2</v>
      </c>
      <c r="E2437" s="31">
        <v>9.89E-10</v>
      </c>
      <c r="F2437" s="30">
        <v>0.313</v>
      </c>
      <c r="G2437" s="30">
        <v>0.432</v>
      </c>
      <c r="H2437" s="31">
        <v>1.16E-31</v>
      </c>
      <c r="I2437" s="32">
        <v>34</v>
      </c>
      <c r="J2437" s="32">
        <v>34</v>
      </c>
      <c r="K2437" s="32">
        <v>34</v>
      </c>
      <c r="L2437" s="36">
        <v>0</v>
      </c>
      <c r="M2437" s="36">
        <v>0</v>
      </c>
      <c r="N2437" s="36">
        <v>0</v>
      </c>
      <c r="O2437" s="36">
        <v>1</v>
      </c>
      <c r="P2437" s="36">
        <v>0</v>
      </c>
      <c r="Q2437" s="72" t="s">
        <v>3697</v>
      </c>
      <c r="R2437" s="29" t="s">
        <v>6110</v>
      </c>
      <c r="S2437" s="36">
        <v>1</v>
      </c>
      <c r="T2437" s="3" t="s">
        <v>31</v>
      </c>
      <c r="U2437" s="3" t="s">
        <v>24</v>
      </c>
      <c r="V2437" s="3">
        <v>0.33800000000000002</v>
      </c>
      <c r="W2437" s="3">
        <v>0.95199999999999996</v>
      </c>
      <c r="X2437" s="3">
        <v>0.94199999999999995</v>
      </c>
      <c r="Y2437" s="3">
        <v>0.96099999999999997</v>
      </c>
      <c r="Z2437" s="25">
        <v>1.7200000000000001E-23</v>
      </c>
      <c r="AA2437" s="29" t="s">
        <v>6111</v>
      </c>
      <c r="AB2437" s="36">
        <v>0.65727000000000002</v>
      </c>
    </row>
    <row r="2438" spans="1:28" x14ac:dyDescent="0.3">
      <c r="A2438" s="37" t="s">
        <v>2612</v>
      </c>
      <c r="B2438" s="68" t="s">
        <v>2576</v>
      </c>
      <c r="C2438" s="30">
        <v>6.11</v>
      </c>
      <c r="D2438" s="30">
        <v>3.5000000000000003E-2</v>
      </c>
      <c r="E2438" s="31">
        <v>9.9800000000000007E-10</v>
      </c>
      <c r="F2438" s="30">
        <v>0.38600000000000001</v>
      </c>
      <c r="G2438" s="30">
        <v>0.52400000000000002</v>
      </c>
      <c r="H2438" s="31">
        <v>2.2399999999999999E-52</v>
      </c>
      <c r="I2438" s="32">
        <v>25</v>
      </c>
      <c r="J2438" s="32">
        <v>25</v>
      </c>
      <c r="K2438" s="32">
        <v>23</v>
      </c>
      <c r="L2438" s="36">
        <v>0</v>
      </c>
      <c r="M2438" s="36">
        <v>0</v>
      </c>
      <c r="N2438" s="36">
        <v>0</v>
      </c>
      <c r="O2438" s="36">
        <v>0.13600000000000001</v>
      </c>
      <c r="P2438" s="36">
        <v>0.86399999999999999</v>
      </c>
      <c r="Q2438" s="72" t="s">
        <v>3692</v>
      </c>
      <c r="R2438" s="29" t="s">
        <v>6621</v>
      </c>
      <c r="S2438" s="36">
        <v>1</v>
      </c>
      <c r="T2438" s="3" t="s">
        <v>31</v>
      </c>
      <c r="U2438" s="3" t="s">
        <v>24</v>
      </c>
      <c r="V2438" s="3">
        <v>0.252</v>
      </c>
      <c r="W2438" s="3">
        <v>0.96099999999999997</v>
      </c>
      <c r="X2438" s="3">
        <v>0.95099999999999996</v>
      </c>
      <c r="Y2438" s="3">
        <v>0.97099999999999997</v>
      </c>
      <c r="Z2438" s="25">
        <v>6.1199999999999994E-14</v>
      </c>
      <c r="AA2438" s="29" t="s">
        <v>6622</v>
      </c>
      <c r="AB2438" s="36">
        <v>0.99933799999999995</v>
      </c>
    </row>
    <row r="2439" spans="1:28" x14ac:dyDescent="0.3">
      <c r="A2439" s="37" t="s">
        <v>2637</v>
      </c>
      <c r="B2439" s="68" t="s">
        <v>2978</v>
      </c>
      <c r="C2439" s="30">
        <v>6.109</v>
      </c>
      <c r="D2439" s="30">
        <v>7.1999999999999995E-2</v>
      </c>
      <c r="E2439" s="31">
        <v>1.0000000000000001E-9</v>
      </c>
      <c r="F2439" s="30">
        <v>8.7999999999999995E-2</v>
      </c>
      <c r="G2439" s="30">
        <v>0.13900000000000001</v>
      </c>
      <c r="H2439" s="31">
        <v>3.4599999999999999E-8</v>
      </c>
      <c r="I2439" s="32">
        <v>29</v>
      </c>
      <c r="J2439" s="32">
        <v>29</v>
      </c>
      <c r="K2439" s="32">
        <v>26</v>
      </c>
      <c r="L2439" s="36">
        <v>0</v>
      </c>
      <c r="M2439" s="36">
        <v>0</v>
      </c>
      <c r="N2439" s="36">
        <v>2E-3</v>
      </c>
      <c r="O2439" s="36">
        <v>0.10100000000000001</v>
      </c>
      <c r="P2439" s="36">
        <v>0.89700000000000002</v>
      </c>
      <c r="Q2439" s="72" t="s">
        <v>4398</v>
      </c>
      <c r="R2439" s="29" t="s">
        <v>6669</v>
      </c>
      <c r="S2439" s="36">
        <v>0.17899999999999999</v>
      </c>
      <c r="T2439" s="3" t="s">
        <v>16</v>
      </c>
      <c r="U2439" s="3" t="s">
        <v>15</v>
      </c>
      <c r="V2439" s="3">
        <v>0.80400000000000005</v>
      </c>
      <c r="W2439" s="3">
        <v>1.044</v>
      </c>
      <c r="X2439" s="3">
        <v>1.032</v>
      </c>
      <c r="Y2439" s="3">
        <v>1.056</v>
      </c>
      <c r="Z2439" s="25">
        <v>1.83E-13</v>
      </c>
      <c r="AA2439" s="29" t="s">
        <v>6670</v>
      </c>
      <c r="AB2439" s="36">
        <v>0.91244700000000001</v>
      </c>
    </row>
    <row r="2440" spans="1:28" x14ac:dyDescent="0.3">
      <c r="A2440" s="37" t="s">
        <v>2575</v>
      </c>
      <c r="B2440" s="68" t="s">
        <v>2727</v>
      </c>
      <c r="C2440" s="30">
        <v>-6.109</v>
      </c>
      <c r="D2440" s="30">
        <v>-0.04</v>
      </c>
      <c r="E2440" s="31">
        <v>1.01E-9</v>
      </c>
      <c r="F2440" s="30">
        <v>0.32400000000000001</v>
      </c>
      <c r="G2440" s="30">
        <v>0.125</v>
      </c>
      <c r="H2440" s="31">
        <v>2.5000000000000001E-5</v>
      </c>
      <c r="I2440" s="32">
        <v>87</v>
      </c>
      <c r="J2440" s="32">
        <v>88</v>
      </c>
      <c r="K2440" s="32">
        <v>84</v>
      </c>
      <c r="L2440" s="36">
        <v>0</v>
      </c>
      <c r="M2440" s="36">
        <v>0</v>
      </c>
      <c r="N2440" s="36">
        <v>0</v>
      </c>
      <c r="O2440" s="36">
        <v>0</v>
      </c>
      <c r="P2440" s="36">
        <v>1</v>
      </c>
      <c r="Q2440" s="72" t="s">
        <v>3559</v>
      </c>
      <c r="R2440" s="29" t="s">
        <v>6756</v>
      </c>
      <c r="S2440" s="36">
        <v>1</v>
      </c>
      <c r="T2440" s="3" t="s">
        <v>31</v>
      </c>
      <c r="U2440" s="3" t="s">
        <v>24</v>
      </c>
      <c r="V2440" s="3">
        <v>0.57699999999999996</v>
      </c>
      <c r="W2440" s="3">
        <v>0.97</v>
      </c>
      <c r="X2440" s="3">
        <v>0.96099999999999997</v>
      </c>
      <c r="Y2440" s="3">
        <v>0.97899999999999998</v>
      </c>
      <c r="Z2440" s="25">
        <v>5.6499999999999999E-11</v>
      </c>
      <c r="AA2440" s="29" t="s">
        <v>6757</v>
      </c>
      <c r="AB2440" s="36">
        <v>0.89611700000000005</v>
      </c>
    </row>
    <row r="2441" spans="1:28" x14ac:dyDescent="0.3">
      <c r="A2441" s="37" t="s">
        <v>2573</v>
      </c>
      <c r="B2441" s="68" t="s">
        <v>2846</v>
      </c>
      <c r="C2441" s="30">
        <v>6.1070000000000002</v>
      </c>
      <c r="D2441" s="30">
        <v>6.7000000000000004E-2</v>
      </c>
      <c r="E2441" s="31">
        <v>1.01E-9</v>
      </c>
      <c r="F2441" s="30">
        <v>9.5000000000000001E-2</v>
      </c>
      <c r="G2441" s="30">
        <v>7.1999999999999995E-2</v>
      </c>
      <c r="H2441" s="31">
        <v>4.5200000000000001E-5</v>
      </c>
      <c r="I2441" s="32">
        <v>21</v>
      </c>
      <c r="J2441" s="32">
        <v>21</v>
      </c>
      <c r="K2441" s="32">
        <v>20</v>
      </c>
      <c r="L2441" s="36">
        <v>1E-3</v>
      </c>
      <c r="M2441" s="36">
        <v>0</v>
      </c>
      <c r="N2441" s="36">
        <v>3.5999999999999997E-2</v>
      </c>
      <c r="O2441" s="36">
        <v>2.5000000000000001E-2</v>
      </c>
      <c r="P2441" s="36">
        <v>0.93799999999999994</v>
      </c>
      <c r="Q2441" s="72" t="s">
        <v>3787</v>
      </c>
      <c r="R2441" s="29" t="s">
        <v>6985</v>
      </c>
      <c r="S2441" s="36">
        <v>0.39900000000000002</v>
      </c>
      <c r="T2441" s="3" t="s">
        <v>31</v>
      </c>
      <c r="U2441" s="3" t="s">
        <v>15</v>
      </c>
      <c r="V2441" s="3">
        <v>0.55600000000000005</v>
      </c>
      <c r="W2441" s="3">
        <v>1.0369999999999999</v>
      </c>
      <c r="X2441" s="3">
        <v>1.024</v>
      </c>
      <c r="Y2441" s="3">
        <v>1.05</v>
      </c>
      <c r="Z2441" s="25">
        <v>9.6299999999999992E-9</v>
      </c>
      <c r="AA2441" s="29" t="s">
        <v>6984</v>
      </c>
      <c r="AB2441" s="36">
        <v>0.92052</v>
      </c>
    </row>
    <row r="2442" spans="1:28" x14ac:dyDescent="0.3">
      <c r="A2442" s="37" t="s">
        <v>2608</v>
      </c>
      <c r="B2442" s="68" t="s">
        <v>2895</v>
      </c>
      <c r="C2442" s="30">
        <v>6.109</v>
      </c>
      <c r="D2442" s="30">
        <v>9.7000000000000003E-2</v>
      </c>
      <c r="E2442" s="31">
        <v>1.01E-9</v>
      </c>
      <c r="F2442" s="30">
        <v>4.1000000000000002E-2</v>
      </c>
      <c r="G2442" s="30">
        <v>8.2000000000000003E-2</v>
      </c>
      <c r="H2442" s="31">
        <v>1.64E-6</v>
      </c>
      <c r="I2442" s="32">
        <v>14</v>
      </c>
      <c r="J2442" s="32">
        <v>14</v>
      </c>
      <c r="K2442" s="32">
        <v>14</v>
      </c>
      <c r="L2442" s="36">
        <v>0</v>
      </c>
      <c r="M2442" s="36">
        <v>0</v>
      </c>
      <c r="N2442" s="36">
        <v>0</v>
      </c>
      <c r="O2442" s="36">
        <v>3.0000000000000001E-3</v>
      </c>
      <c r="P2442" s="36">
        <v>0.997</v>
      </c>
      <c r="Q2442" s="72" t="s">
        <v>3846</v>
      </c>
      <c r="R2442" s="29" t="s">
        <v>6728</v>
      </c>
      <c r="S2442" s="36">
        <v>0.89900000000000002</v>
      </c>
      <c r="T2442" s="3" t="s">
        <v>31</v>
      </c>
      <c r="U2442" s="3" t="s">
        <v>15</v>
      </c>
      <c r="V2442" s="3">
        <v>0.70699999999999996</v>
      </c>
      <c r="W2442" s="3">
        <v>1.0349999999999999</v>
      </c>
      <c r="X2442" s="3">
        <v>1.024</v>
      </c>
      <c r="Y2442" s="3">
        <v>1.0449999999999999</v>
      </c>
      <c r="Z2442" s="25">
        <v>2.96E-11</v>
      </c>
      <c r="AA2442" s="29" t="s">
        <v>6729</v>
      </c>
      <c r="AB2442" s="36">
        <v>0.922925</v>
      </c>
    </row>
    <row r="2443" spans="1:28" x14ac:dyDescent="0.3">
      <c r="A2443" s="37" t="s">
        <v>2647</v>
      </c>
      <c r="B2443" s="68" t="s">
        <v>2844</v>
      </c>
      <c r="C2443" s="30">
        <v>-6.1070000000000002</v>
      </c>
      <c r="D2443" s="30">
        <v>-2.9000000000000001E-2</v>
      </c>
      <c r="E2443" s="31">
        <v>1.01E-9</v>
      </c>
      <c r="F2443" s="30">
        <v>0.433</v>
      </c>
      <c r="G2443" s="30">
        <v>0.55700000000000005</v>
      </c>
      <c r="H2443" s="31">
        <v>4.6100000000000002E-39</v>
      </c>
      <c r="I2443" s="32">
        <v>27</v>
      </c>
      <c r="J2443" s="32">
        <v>27</v>
      </c>
      <c r="K2443" s="32">
        <v>27</v>
      </c>
      <c r="L2443" s="36">
        <v>0</v>
      </c>
      <c r="M2443" s="36">
        <v>0</v>
      </c>
      <c r="N2443" s="36">
        <v>0</v>
      </c>
      <c r="O2443" s="36">
        <v>1.4E-2</v>
      </c>
      <c r="P2443" s="36">
        <v>0.98599999999999999</v>
      </c>
      <c r="Q2443" s="72" t="s">
        <v>4530</v>
      </c>
      <c r="R2443" s="29" t="s">
        <v>7165</v>
      </c>
      <c r="S2443" s="36">
        <v>1</v>
      </c>
      <c r="T2443" s="3" t="s">
        <v>16</v>
      </c>
      <c r="U2443" s="3" t="s">
        <v>15</v>
      </c>
      <c r="V2443" s="3">
        <v>0.31900000000000001</v>
      </c>
      <c r="W2443" s="3">
        <v>1.0309999999999999</v>
      </c>
      <c r="X2443" s="3">
        <v>1.0209999999999999</v>
      </c>
      <c r="Y2443" s="3">
        <v>1.0409999999999999</v>
      </c>
      <c r="Z2443" s="25">
        <v>1.0399999999999999E-9</v>
      </c>
      <c r="AA2443" s="29" t="s">
        <v>7166</v>
      </c>
      <c r="AB2443" s="36">
        <v>0.98225099999999999</v>
      </c>
    </row>
    <row r="2444" spans="1:28" x14ac:dyDescent="0.3">
      <c r="A2444" s="37" t="s">
        <v>2608</v>
      </c>
      <c r="B2444" s="68" t="s">
        <v>1775</v>
      </c>
      <c r="C2444" s="30">
        <v>-6.1070000000000002</v>
      </c>
      <c r="D2444" s="30">
        <v>-8.1000000000000003E-2</v>
      </c>
      <c r="E2444" s="31">
        <v>1.01E-9</v>
      </c>
      <c r="F2444" s="30">
        <v>7.0999999999999994E-2</v>
      </c>
      <c r="G2444" s="30">
        <v>9.7000000000000003E-2</v>
      </c>
      <c r="H2444" s="31">
        <v>1.5900000000000001E-7</v>
      </c>
      <c r="I2444" s="32">
        <v>40</v>
      </c>
      <c r="J2444" s="32">
        <v>40</v>
      </c>
      <c r="K2444" s="32">
        <v>37</v>
      </c>
      <c r="L2444" s="36">
        <v>0</v>
      </c>
      <c r="M2444" s="36">
        <v>0</v>
      </c>
      <c r="N2444" s="36">
        <v>0</v>
      </c>
      <c r="O2444" s="36">
        <v>0.01</v>
      </c>
      <c r="P2444" s="36">
        <v>0.99</v>
      </c>
      <c r="Q2444" s="72" t="s">
        <v>4426</v>
      </c>
      <c r="R2444" s="29" t="s">
        <v>6811</v>
      </c>
      <c r="S2444" s="36">
        <v>0.80900000000000005</v>
      </c>
      <c r="T2444" s="3" t="s">
        <v>31</v>
      </c>
      <c r="U2444" s="3" t="s">
        <v>24</v>
      </c>
      <c r="V2444" s="3">
        <v>0.57699999999999996</v>
      </c>
      <c r="W2444" s="3">
        <v>0.96599999999999997</v>
      </c>
      <c r="X2444" s="3">
        <v>0.95699999999999996</v>
      </c>
      <c r="Y2444" s="3">
        <v>0.97499999999999998</v>
      </c>
      <c r="Z2444" s="25">
        <v>1.5800000000000001E-13</v>
      </c>
      <c r="AA2444" s="29" t="s">
        <v>1773</v>
      </c>
      <c r="AB2444" s="36">
        <v>0.98757300000000003</v>
      </c>
    </row>
    <row r="2445" spans="1:28" x14ac:dyDescent="0.3">
      <c r="A2445" s="37" t="s">
        <v>2589</v>
      </c>
      <c r="B2445" s="68" t="s">
        <v>2662</v>
      </c>
      <c r="C2445" s="30">
        <v>6.1079999999999997</v>
      </c>
      <c r="D2445" s="30">
        <v>3.5999999999999997E-2</v>
      </c>
      <c r="E2445" s="31">
        <v>1.01E-9</v>
      </c>
      <c r="F2445" s="30">
        <v>0.35399999999999998</v>
      </c>
      <c r="G2445" s="30">
        <v>0.52700000000000002</v>
      </c>
      <c r="H2445" s="31">
        <v>1.2300000000000001E-46</v>
      </c>
      <c r="I2445" s="32">
        <v>21</v>
      </c>
      <c r="J2445" s="32">
        <v>21</v>
      </c>
      <c r="K2445" s="32">
        <v>21</v>
      </c>
      <c r="L2445" s="36">
        <v>0</v>
      </c>
      <c r="M2445" s="36">
        <v>7.0000000000000001E-3</v>
      </c>
      <c r="N2445" s="36">
        <v>0</v>
      </c>
      <c r="O2445" s="36">
        <v>0.10199999999999999</v>
      </c>
      <c r="P2445" s="36">
        <v>0.89100000000000001</v>
      </c>
      <c r="Q2445" s="72" t="s">
        <v>4020</v>
      </c>
      <c r="R2445" s="29" t="s">
        <v>7163</v>
      </c>
      <c r="S2445" s="36">
        <v>0.3</v>
      </c>
      <c r="T2445" s="3" t="s">
        <v>31</v>
      </c>
      <c r="U2445" s="3" t="s">
        <v>24</v>
      </c>
      <c r="V2445" s="3">
        <v>0.30099999999999999</v>
      </c>
      <c r="W2445" s="3">
        <v>0.97799999999999998</v>
      </c>
      <c r="X2445" s="3">
        <v>0.96799999999999997</v>
      </c>
      <c r="Y2445" s="3">
        <v>0.98699999999999999</v>
      </c>
      <c r="Z2445" s="25">
        <v>7.2099999999999996E-6</v>
      </c>
      <c r="AA2445" s="29" t="s">
        <v>7164</v>
      </c>
      <c r="AB2445" s="36">
        <v>0.999359</v>
      </c>
    </row>
    <row r="2446" spans="1:28" x14ac:dyDescent="0.3">
      <c r="A2446" s="37" t="s">
        <v>2637</v>
      </c>
      <c r="B2446" s="68" t="s">
        <v>2916</v>
      </c>
      <c r="C2446" s="30">
        <v>6.1070000000000002</v>
      </c>
      <c r="D2446" s="30">
        <v>3.1E-2</v>
      </c>
      <c r="E2446" s="31">
        <v>1.01E-9</v>
      </c>
      <c r="F2446" s="30">
        <v>0.52900000000000003</v>
      </c>
      <c r="G2446" s="30">
        <v>0.56000000000000005</v>
      </c>
      <c r="H2446" s="31">
        <v>1.29E-42</v>
      </c>
      <c r="I2446" s="32">
        <v>68</v>
      </c>
      <c r="J2446" s="32">
        <v>68</v>
      </c>
      <c r="K2446" s="32">
        <v>67</v>
      </c>
      <c r="L2446" s="36">
        <v>0</v>
      </c>
      <c r="M2446" s="36">
        <v>0</v>
      </c>
      <c r="N2446" s="36">
        <v>0</v>
      </c>
      <c r="O2446" s="36">
        <v>0.60799999999999998</v>
      </c>
      <c r="P2446" s="36">
        <v>0.39200000000000002</v>
      </c>
      <c r="Q2446" s="72" t="s">
        <v>4529</v>
      </c>
      <c r="R2446" s="29" t="s">
        <v>6778</v>
      </c>
      <c r="S2446" s="36">
        <v>0.25700000000000001</v>
      </c>
      <c r="T2446" s="3" t="s">
        <v>31</v>
      </c>
      <c r="U2446" s="3" t="s">
        <v>15</v>
      </c>
      <c r="V2446" s="3">
        <v>0.21299999999999999</v>
      </c>
      <c r="W2446" s="3">
        <v>1.038</v>
      </c>
      <c r="X2446" s="3">
        <v>1.026</v>
      </c>
      <c r="Y2446" s="3">
        <v>1.05</v>
      </c>
      <c r="Z2446" s="25">
        <v>9.1400000000000002E-11</v>
      </c>
      <c r="AA2446" s="29" t="s">
        <v>6779</v>
      </c>
      <c r="AB2446" s="36">
        <v>0.99954900000000002</v>
      </c>
    </row>
    <row r="2447" spans="1:28" x14ac:dyDescent="0.3">
      <c r="A2447" s="37" t="s">
        <v>5768</v>
      </c>
      <c r="B2447" s="68" t="s">
        <v>2990</v>
      </c>
      <c r="C2447" s="30">
        <v>6.1059999999999999</v>
      </c>
      <c r="D2447" s="30">
        <v>6.8000000000000005E-2</v>
      </c>
      <c r="E2447" s="31">
        <v>1.02E-9</v>
      </c>
      <c r="F2447" s="30">
        <v>8.7999999999999995E-2</v>
      </c>
      <c r="G2447" s="30">
        <v>0.128</v>
      </c>
      <c r="H2447" s="31">
        <v>6.3499999999999999E-5</v>
      </c>
      <c r="I2447" s="32">
        <v>29</v>
      </c>
      <c r="J2447" s="32">
        <v>32</v>
      </c>
      <c r="K2447" s="32">
        <v>30</v>
      </c>
      <c r="L2447" s="36">
        <v>0</v>
      </c>
      <c r="M2447" s="36">
        <v>9.2999999999999999E-2</v>
      </c>
      <c r="N2447" s="36">
        <v>0</v>
      </c>
      <c r="O2447" s="36">
        <v>0.441</v>
      </c>
      <c r="P2447" s="36">
        <v>0.46600000000000003</v>
      </c>
      <c r="Q2447" s="72" t="s">
        <v>5834</v>
      </c>
      <c r="R2447" s="29" t="s">
        <v>7168</v>
      </c>
      <c r="S2447" s="36">
        <v>0.41</v>
      </c>
      <c r="T2447" s="3" t="s">
        <v>16</v>
      </c>
      <c r="U2447" s="3" t="s">
        <v>24</v>
      </c>
      <c r="V2447" s="3">
        <v>0.39200000000000002</v>
      </c>
      <c r="W2447" s="3">
        <v>0.96899999999999997</v>
      </c>
      <c r="X2447" s="3">
        <v>0.96</v>
      </c>
      <c r="Y2447" s="3">
        <v>0.97799999999999998</v>
      </c>
      <c r="Z2447" s="25">
        <v>3.3500000000000001E-11</v>
      </c>
      <c r="AA2447" s="29" t="s">
        <v>174</v>
      </c>
      <c r="AB2447" s="36">
        <v>0.15523500000000001</v>
      </c>
    </row>
    <row r="2448" spans="1:28" x14ac:dyDescent="0.3">
      <c r="A2448" s="37" t="s">
        <v>2649</v>
      </c>
      <c r="B2448" s="68" t="s">
        <v>2805</v>
      </c>
      <c r="C2448" s="30">
        <v>6.1070000000000002</v>
      </c>
      <c r="D2448" s="30">
        <v>9.5000000000000001E-2</v>
      </c>
      <c r="E2448" s="31">
        <v>1.02E-9</v>
      </c>
      <c r="F2448" s="30">
        <v>4.2000000000000003E-2</v>
      </c>
      <c r="G2448" s="30">
        <v>9.4E-2</v>
      </c>
      <c r="H2448" s="31">
        <v>1.3000000000000001E-8</v>
      </c>
      <c r="I2448" s="32">
        <v>20</v>
      </c>
      <c r="J2448" s="32">
        <v>20</v>
      </c>
      <c r="K2448" s="32">
        <v>20</v>
      </c>
      <c r="L2448" s="36">
        <v>0</v>
      </c>
      <c r="M2448" s="36">
        <v>0</v>
      </c>
      <c r="N2448" s="36">
        <v>0</v>
      </c>
      <c r="O2448" s="36">
        <v>1.7999999999999999E-2</v>
      </c>
      <c r="P2448" s="36">
        <v>0.98199999999999998</v>
      </c>
      <c r="Q2448" s="72" t="s">
        <v>4528</v>
      </c>
      <c r="R2448" s="29" t="s">
        <v>7167</v>
      </c>
      <c r="S2448" s="36">
        <v>0.38800000000000001</v>
      </c>
      <c r="T2448" s="3" t="s">
        <v>31</v>
      </c>
      <c r="U2448" s="3" t="s">
        <v>15</v>
      </c>
      <c r="V2448" s="3">
        <v>0.52700000000000002</v>
      </c>
      <c r="W2448" s="3">
        <v>0.97199999999999998</v>
      </c>
      <c r="X2448" s="3">
        <v>0.96299999999999997</v>
      </c>
      <c r="Y2448" s="3">
        <v>0.98099999999999998</v>
      </c>
      <c r="Z2448" s="25">
        <v>9.1299999999999995E-10</v>
      </c>
      <c r="AA2448" s="29" t="s">
        <v>7071</v>
      </c>
      <c r="AB2448" s="36">
        <v>0.88838200000000001</v>
      </c>
    </row>
    <row r="2449" spans="1:28" x14ac:dyDescent="0.3">
      <c r="A2449" s="37" t="s">
        <v>2601</v>
      </c>
      <c r="B2449" s="68" t="s">
        <v>3118</v>
      </c>
      <c r="C2449" s="30">
        <v>6.1059999999999999</v>
      </c>
      <c r="D2449" s="30">
        <v>0.06</v>
      </c>
      <c r="E2449" s="31">
        <v>1.02E-9</v>
      </c>
      <c r="F2449" s="30">
        <v>0.107</v>
      </c>
      <c r="G2449" s="30">
        <v>0.187</v>
      </c>
      <c r="H2449" s="31">
        <v>1.22E-17</v>
      </c>
      <c r="I2449" s="32">
        <v>15</v>
      </c>
      <c r="J2449" s="32">
        <v>15</v>
      </c>
      <c r="K2449" s="32">
        <v>15</v>
      </c>
      <c r="L2449" s="36">
        <v>0</v>
      </c>
      <c r="M2449" s="36">
        <v>0</v>
      </c>
      <c r="N2449" s="36">
        <v>0</v>
      </c>
      <c r="O2449" s="36">
        <v>1</v>
      </c>
      <c r="P2449" s="36">
        <v>0</v>
      </c>
      <c r="Q2449" s="72" t="s">
        <v>4527</v>
      </c>
      <c r="R2449" s="29" t="s">
        <v>6618</v>
      </c>
      <c r="S2449" s="36">
        <v>0.42099999999999999</v>
      </c>
      <c r="T2449" s="3" t="s">
        <v>31</v>
      </c>
      <c r="U2449" s="3" t="s">
        <v>24</v>
      </c>
      <c r="V2449" s="3">
        <v>0.248</v>
      </c>
      <c r="W2449" s="3">
        <v>1.04</v>
      </c>
      <c r="X2449" s="3">
        <v>1.0289999999999999</v>
      </c>
      <c r="Y2449" s="3">
        <v>1.0509999999999999</v>
      </c>
      <c r="Z2449" s="25">
        <v>2.5399999999999998E-13</v>
      </c>
      <c r="AA2449" s="29" t="s">
        <v>6358</v>
      </c>
      <c r="AB2449" s="36">
        <v>0.97931599999999996</v>
      </c>
    </row>
    <row r="2450" spans="1:28" x14ac:dyDescent="0.3">
      <c r="A2450" s="37" t="s">
        <v>2579</v>
      </c>
      <c r="B2450" s="68" t="s">
        <v>2781</v>
      </c>
      <c r="C2450" s="30">
        <v>6.1059999999999999</v>
      </c>
      <c r="D2450" s="30">
        <v>5.3999999999999999E-2</v>
      </c>
      <c r="E2450" s="31">
        <v>1.02E-9</v>
      </c>
      <c r="F2450" s="30">
        <v>0.13400000000000001</v>
      </c>
      <c r="G2450" s="30">
        <v>0.17899999999999999</v>
      </c>
      <c r="H2450" s="31">
        <v>4.6199999999999998E-17</v>
      </c>
      <c r="I2450" s="32">
        <v>31</v>
      </c>
      <c r="J2450" s="32">
        <v>31</v>
      </c>
      <c r="K2450" s="32">
        <v>31</v>
      </c>
      <c r="L2450" s="36">
        <v>0</v>
      </c>
      <c r="M2450" s="36">
        <v>0</v>
      </c>
      <c r="N2450" s="36">
        <v>0</v>
      </c>
      <c r="O2450" s="36">
        <v>2.9000000000000001E-2</v>
      </c>
      <c r="P2450" s="36">
        <v>0.97099999999999997</v>
      </c>
      <c r="Q2450" s="72" t="s">
        <v>4526</v>
      </c>
      <c r="R2450" s="29" t="s">
        <v>7169</v>
      </c>
      <c r="S2450" s="36">
        <v>0.14399999999999999</v>
      </c>
      <c r="T2450" s="3" t="s">
        <v>31</v>
      </c>
      <c r="U2450" s="3" t="s">
        <v>15</v>
      </c>
      <c r="V2450" s="3">
        <v>0.40600000000000003</v>
      </c>
      <c r="W2450" s="3">
        <v>1.03</v>
      </c>
      <c r="X2450" s="3">
        <v>1.0209999999999999</v>
      </c>
      <c r="Y2450" s="3">
        <v>1.04</v>
      </c>
      <c r="Z2450" s="25">
        <v>9.2099999999999997E-11</v>
      </c>
      <c r="AA2450" s="29" t="s">
        <v>6341</v>
      </c>
      <c r="AB2450" s="36">
        <v>0.98539200000000005</v>
      </c>
    </row>
    <row r="2451" spans="1:28" x14ac:dyDescent="0.3">
      <c r="A2451" s="37" t="s">
        <v>2585</v>
      </c>
      <c r="B2451" s="68" t="s">
        <v>2682</v>
      </c>
      <c r="C2451" s="30">
        <v>6.1059999999999999</v>
      </c>
      <c r="D2451" s="30">
        <v>9.2999999999999999E-2</v>
      </c>
      <c r="E2451" s="31">
        <v>1.02E-9</v>
      </c>
      <c r="F2451" s="30">
        <v>4.7E-2</v>
      </c>
      <c r="G2451" s="30">
        <v>6.2E-2</v>
      </c>
      <c r="H2451" s="31">
        <v>5.1499999999999998E-6</v>
      </c>
      <c r="I2451" s="32">
        <v>30</v>
      </c>
      <c r="J2451" s="32">
        <v>30</v>
      </c>
      <c r="K2451" s="32">
        <v>30</v>
      </c>
      <c r="L2451" s="36">
        <v>0</v>
      </c>
      <c r="M2451" s="36">
        <v>0</v>
      </c>
      <c r="N2451" s="36">
        <v>0</v>
      </c>
      <c r="O2451" s="36">
        <v>8.0000000000000002E-3</v>
      </c>
      <c r="P2451" s="36">
        <v>0.99199999999999999</v>
      </c>
      <c r="Q2451" s="72" t="s">
        <v>4525</v>
      </c>
      <c r="R2451" s="29" t="s">
        <v>6905</v>
      </c>
      <c r="S2451" s="36">
        <v>0.38100000000000001</v>
      </c>
      <c r="T2451" s="3" t="s">
        <v>31</v>
      </c>
      <c r="U2451" s="3" t="s">
        <v>24</v>
      </c>
      <c r="V2451" s="3">
        <v>0.56299999999999994</v>
      </c>
      <c r="W2451" s="3">
        <v>0.97099999999999997</v>
      </c>
      <c r="X2451" s="3">
        <v>0.96299999999999997</v>
      </c>
      <c r="Y2451" s="3">
        <v>0.98</v>
      </c>
      <c r="Z2451" s="25">
        <v>4.03E-10</v>
      </c>
      <c r="AA2451" s="29" t="s">
        <v>6904</v>
      </c>
      <c r="AB2451" s="36">
        <v>0.99863400000000002</v>
      </c>
    </row>
    <row r="2452" spans="1:28" x14ac:dyDescent="0.3">
      <c r="A2452" s="37" t="s">
        <v>2628</v>
      </c>
      <c r="B2452" s="68" t="s">
        <v>2670</v>
      </c>
      <c r="C2452" s="30">
        <v>-6.1059999999999999</v>
      </c>
      <c r="D2452" s="30">
        <v>-4.9000000000000002E-2</v>
      </c>
      <c r="E2452" s="31">
        <v>1.02E-9</v>
      </c>
      <c r="F2452" s="30">
        <v>0.19600000000000001</v>
      </c>
      <c r="G2452" s="30">
        <v>0.26</v>
      </c>
      <c r="H2452" s="31">
        <v>5.99E-10</v>
      </c>
      <c r="I2452" s="32">
        <v>24</v>
      </c>
      <c r="J2452" s="32">
        <v>24</v>
      </c>
      <c r="K2452" s="32">
        <v>23</v>
      </c>
      <c r="L2452" s="36">
        <v>0</v>
      </c>
      <c r="M2452" s="36">
        <v>0</v>
      </c>
      <c r="N2452" s="36">
        <v>0</v>
      </c>
      <c r="O2452" s="36">
        <v>0</v>
      </c>
      <c r="P2452" s="36">
        <v>1</v>
      </c>
      <c r="Q2452" s="72" t="s">
        <v>1764</v>
      </c>
      <c r="R2452" s="29" t="s">
        <v>1763</v>
      </c>
      <c r="S2452" s="36">
        <v>1</v>
      </c>
      <c r="T2452" s="3" t="s">
        <v>31</v>
      </c>
      <c r="U2452" s="3" t="s">
        <v>15</v>
      </c>
      <c r="V2452" s="3">
        <v>0.86099999999999999</v>
      </c>
      <c r="W2452" s="3">
        <v>0.95799999999999996</v>
      </c>
      <c r="X2452" s="3">
        <v>0.94599999999999995</v>
      </c>
      <c r="Y2452" s="3">
        <v>0.97099999999999997</v>
      </c>
      <c r="Z2452" s="25">
        <v>3.1799999999999999E-10</v>
      </c>
      <c r="AA2452" s="29" t="s">
        <v>1763</v>
      </c>
      <c r="AB2452" s="32">
        <v>1</v>
      </c>
    </row>
    <row r="2453" spans="1:28" x14ac:dyDescent="0.3">
      <c r="A2453" s="37" t="s">
        <v>2605</v>
      </c>
      <c r="B2453" s="68" t="s">
        <v>2899</v>
      </c>
      <c r="C2453" s="30">
        <v>-6.1040000000000001</v>
      </c>
      <c r="D2453" s="30">
        <v>-3.7999999999999999E-2</v>
      </c>
      <c r="E2453" s="31">
        <v>1.03E-9</v>
      </c>
      <c r="F2453" s="30">
        <v>0.27600000000000002</v>
      </c>
      <c r="G2453" s="30">
        <v>0.30399999999999999</v>
      </c>
      <c r="H2453" s="31">
        <v>4.6199999999999997E-27</v>
      </c>
      <c r="I2453" s="32">
        <v>34</v>
      </c>
      <c r="J2453" s="32">
        <v>34</v>
      </c>
      <c r="K2453" s="32">
        <v>34</v>
      </c>
      <c r="L2453" s="36">
        <v>0</v>
      </c>
      <c r="M2453" s="36">
        <v>0</v>
      </c>
      <c r="N2453" s="36">
        <v>0</v>
      </c>
      <c r="O2453" s="36">
        <v>1</v>
      </c>
      <c r="P2453" s="36">
        <v>0</v>
      </c>
      <c r="Q2453" s="72" t="s">
        <v>4524</v>
      </c>
      <c r="R2453" s="29" t="s">
        <v>7170</v>
      </c>
      <c r="S2453" s="36">
        <v>0.377</v>
      </c>
      <c r="T2453" s="3" t="s">
        <v>16</v>
      </c>
      <c r="U2453" s="3" t="s">
        <v>15</v>
      </c>
      <c r="V2453" s="3">
        <v>0.36699999999999999</v>
      </c>
      <c r="W2453" s="3">
        <v>1.0289999999999999</v>
      </c>
      <c r="X2453" s="3">
        <v>1.02</v>
      </c>
      <c r="Y2453" s="3">
        <v>1.0389999999999999</v>
      </c>
      <c r="Z2453" s="25">
        <v>2.76E-9</v>
      </c>
      <c r="AA2453" s="29" t="s">
        <v>7171</v>
      </c>
      <c r="AB2453" s="36">
        <v>0.97023000000000004</v>
      </c>
    </row>
    <row r="2454" spans="1:28" x14ac:dyDescent="0.3">
      <c r="A2454" s="37" t="s">
        <v>2581</v>
      </c>
      <c r="B2454" s="68" t="s">
        <v>2733</v>
      </c>
      <c r="C2454" s="30">
        <v>-6.1040000000000001</v>
      </c>
      <c r="D2454" s="30">
        <v>-0.13100000000000001</v>
      </c>
      <c r="E2454" s="31">
        <v>1.0399999999999999E-9</v>
      </c>
      <c r="F2454" s="30">
        <v>2.8000000000000001E-2</v>
      </c>
      <c r="G2454" s="30">
        <v>0.106</v>
      </c>
      <c r="H2454" s="31">
        <v>6.7299999999999999E-6</v>
      </c>
      <c r="I2454" s="32">
        <v>10</v>
      </c>
      <c r="J2454" s="32">
        <v>12</v>
      </c>
      <c r="K2454" s="32">
        <v>10</v>
      </c>
      <c r="L2454" s="36">
        <v>0</v>
      </c>
      <c r="M2454" s="36">
        <v>0</v>
      </c>
      <c r="N2454" s="36">
        <v>0</v>
      </c>
      <c r="O2454" s="36">
        <v>1.2999999999999999E-2</v>
      </c>
      <c r="P2454" s="36">
        <v>0.98699999999999999</v>
      </c>
      <c r="Q2454" s="72" t="s">
        <v>1484</v>
      </c>
      <c r="R2454" s="29" t="s">
        <v>1482</v>
      </c>
      <c r="S2454" s="36">
        <v>1</v>
      </c>
      <c r="T2454" s="3" t="s">
        <v>16</v>
      </c>
      <c r="U2454" s="3" t="s">
        <v>15</v>
      </c>
      <c r="V2454" s="3">
        <v>0.50700000000000001</v>
      </c>
      <c r="W2454" s="3">
        <v>1.0369999999999999</v>
      </c>
      <c r="X2454" s="3">
        <v>1.0269999999999999</v>
      </c>
      <c r="Y2454" s="3">
        <v>1.046</v>
      </c>
      <c r="Z2454" s="25">
        <v>7.3400000000000002E-15</v>
      </c>
      <c r="AA2454" s="29" t="s">
        <v>1482</v>
      </c>
      <c r="AB2454" s="32">
        <v>1</v>
      </c>
    </row>
    <row r="2455" spans="1:28" x14ac:dyDescent="0.3">
      <c r="A2455" s="37" t="s">
        <v>2586</v>
      </c>
      <c r="B2455" s="68" t="s">
        <v>2980</v>
      </c>
      <c r="C2455" s="30">
        <v>-6.1040000000000001</v>
      </c>
      <c r="D2455" s="30">
        <v>-0.1</v>
      </c>
      <c r="E2455" s="31">
        <v>1.0399999999999999E-9</v>
      </c>
      <c r="F2455" s="30">
        <v>4.5999999999999999E-2</v>
      </c>
      <c r="G2455" s="30">
        <v>5.8000000000000003E-2</v>
      </c>
      <c r="H2455" s="31">
        <v>5.7299999999999996E-7</v>
      </c>
      <c r="I2455" s="32">
        <v>25</v>
      </c>
      <c r="J2455" s="32">
        <v>25</v>
      </c>
      <c r="K2455" s="32" t="s">
        <v>5162</v>
      </c>
      <c r="L2455" s="36" t="s">
        <v>5162</v>
      </c>
      <c r="M2455" s="36" t="s">
        <v>5162</v>
      </c>
      <c r="N2455" s="36" t="s">
        <v>5162</v>
      </c>
      <c r="O2455" s="36" t="s">
        <v>5162</v>
      </c>
      <c r="P2455" s="36" t="s">
        <v>5162</v>
      </c>
      <c r="Q2455" s="72" t="s">
        <v>5162</v>
      </c>
      <c r="R2455" s="29" t="s">
        <v>5162</v>
      </c>
      <c r="S2455" s="36" t="s">
        <v>5162</v>
      </c>
      <c r="T2455" s="3" t="s">
        <v>5162</v>
      </c>
      <c r="U2455" s="3" t="s">
        <v>5162</v>
      </c>
      <c r="V2455" s="3" t="s">
        <v>5162</v>
      </c>
      <c r="W2455" s="3" t="s">
        <v>5162</v>
      </c>
      <c r="X2455" s="3" t="s">
        <v>5162</v>
      </c>
      <c r="Y2455" s="3" t="s">
        <v>5162</v>
      </c>
      <c r="Z2455" s="25" t="s">
        <v>5162</v>
      </c>
      <c r="AA2455" s="29" t="s">
        <v>5162</v>
      </c>
      <c r="AB2455" s="96" t="s">
        <v>5162</v>
      </c>
    </row>
    <row r="2456" spans="1:28" x14ac:dyDescent="0.3">
      <c r="A2456" s="37" t="s">
        <v>2587</v>
      </c>
      <c r="B2456" s="68" t="s">
        <v>2636</v>
      </c>
      <c r="C2456" s="30">
        <v>6.101</v>
      </c>
      <c r="D2456" s="30">
        <v>0.11600000000000001</v>
      </c>
      <c r="E2456" s="31">
        <v>1.0500000000000001E-9</v>
      </c>
      <c r="F2456" s="30">
        <v>3.1E-2</v>
      </c>
      <c r="G2456" s="30">
        <v>0.09</v>
      </c>
      <c r="H2456" s="31">
        <v>2.5400000000000002E-7</v>
      </c>
      <c r="I2456" s="32">
        <v>31</v>
      </c>
      <c r="J2456" s="32">
        <v>31</v>
      </c>
      <c r="K2456" s="32">
        <v>31</v>
      </c>
      <c r="L2456" s="36">
        <v>0</v>
      </c>
      <c r="M2456" s="36">
        <v>0</v>
      </c>
      <c r="N2456" s="36">
        <v>0</v>
      </c>
      <c r="O2456" s="36">
        <v>2.4E-2</v>
      </c>
      <c r="P2456" s="36">
        <v>0.97599999999999998</v>
      </c>
      <c r="Q2456" s="72" t="s">
        <v>3845</v>
      </c>
      <c r="R2456" s="29" t="s">
        <v>7172</v>
      </c>
      <c r="S2456" s="36">
        <v>0.36099999999999999</v>
      </c>
      <c r="T2456" s="3" t="s">
        <v>31</v>
      </c>
      <c r="U2456" s="3" t="s">
        <v>24</v>
      </c>
      <c r="V2456" s="3">
        <v>0.73199999999999998</v>
      </c>
      <c r="W2456" s="3">
        <v>0.96399999999999997</v>
      </c>
      <c r="X2456" s="3">
        <v>0.95399999999999996</v>
      </c>
      <c r="Y2456" s="3">
        <v>0.97399999999999998</v>
      </c>
      <c r="Z2456" s="25">
        <v>2.3700000000000002E-12</v>
      </c>
      <c r="AA2456" s="29" t="s">
        <v>7173</v>
      </c>
      <c r="AB2456" s="36">
        <v>0.96588700000000005</v>
      </c>
    </row>
    <row r="2457" spans="1:28" x14ac:dyDescent="0.3">
      <c r="A2457" s="37" t="s">
        <v>2586</v>
      </c>
      <c r="B2457" s="68" t="s">
        <v>2945</v>
      </c>
      <c r="C2457" s="30">
        <v>-6.101</v>
      </c>
      <c r="D2457" s="30">
        <v>-9.8000000000000004E-2</v>
      </c>
      <c r="E2457" s="31">
        <v>1.0500000000000001E-9</v>
      </c>
      <c r="F2457" s="30">
        <v>3.6999999999999998E-2</v>
      </c>
      <c r="G2457" s="30">
        <v>5.2999999999999999E-2</v>
      </c>
      <c r="H2457" s="31">
        <v>1.7E-6</v>
      </c>
      <c r="I2457" s="32">
        <v>27</v>
      </c>
      <c r="J2457" s="32">
        <v>27</v>
      </c>
      <c r="K2457" s="32">
        <v>27</v>
      </c>
      <c r="L2457" s="36">
        <v>0</v>
      </c>
      <c r="M2457" s="36">
        <v>0</v>
      </c>
      <c r="N2457" s="36">
        <v>0</v>
      </c>
      <c r="O2457" s="36">
        <v>0.01</v>
      </c>
      <c r="P2457" s="36">
        <v>0.99</v>
      </c>
      <c r="Q2457" s="72" t="s">
        <v>4523</v>
      </c>
      <c r="R2457" s="29" t="s">
        <v>7174</v>
      </c>
      <c r="S2457" s="36">
        <v>0.157</v>
      </c>
      <c r="T2457" s="3" t="s">
        <v>16</v>
      </c>
      <c r="U2457" s="3" t="s">
        <v>15</v>
      </c>
      <c r="V2457" s="3">
        <v>0.68899999999999995</v>
      </c>
      <c r="W2457" s="3">
        <v>0.97099999999999997</v>
      </c>
      <c r="X2457" s="3">
        <v>0.96199999999999997</v>
      </c>
      <c r="Y2457" s="3">
        <v>0.98</v>
      </c>
      <c r="Z2457" s="25">
        <v>2.04E-9</v>
      </c>
      <c r="AA2457" s="29" t="s">
        <v>7175</v>
      </c>
      <c r="AB2457" s="36">
        <v>0.999031</v>
      </c>
    </row>
    <row r="2458" spans="1:28" x14ac:dyDescent="0.3">
      <c r="A2458" s="37" t="s">
        <v>2579</v>
      </c>
      <c r="B2458" s="68" t="s">
        <v>3226</v>
      </c>
      <c r="C2458" s="30">
        <v>-6.0990000000000002</v>
      </c>
      <c r="D2458" s="30">
        <v>-6.6000000000000003E-2</v>
      </c>
      <c r="E2458" s="31">
        <v>1.0600000000000001E-9</v>
      </c>
      <c r="F2458" s="30">
        <v>9.0999999999999998E-2</v>
      </c>
      <c r="G2458" s="30">
        <v>0.16400000000000001</v>
      </c>
      <c r="H2458" s="31">
        <v>2.3100000000000001E-15</v>
      </c>
      <c r="I2458" s="32">
        <v>25</v>
      </c>
      <c r="J2458" s="32">
        <v>25</v>
      </c>
      <c r="K2458" s="32">
        <v>25</v>
      </c>
      <c r="L2458" s="36">
        <v>0</v>
      </c>
      <c r="M2458" s="36">
        <v>0</v>
      </c>
      <c r="N2458" s="36">
        <v>0</v>
      </c>
      <c r="O2458" s="36">
        <v>7.4999999999999997E-2</v>
      </c>
      <c r="P2458" s="36">
        <v>0.92500000000000004</v>
      </c>
      <c r="Q2458" s="72" t="s">
        <v>3637</v>
      </c>
      <c r="R2458" s="29" t="s">
        <v>7176</v>
      </c>
      <c r="S2458" s="36">
        <v>0.39300000000000002</v>
      </c>
      <c r="T2458" s="3" t="s">
        <v>31</v>
      </c>
      <c r="U2458" s="3" t="s">
        <v>24</v>
      </c>
      <c r="V2458" s="3">
        <v>0.61799999999999999</v>
      </c>
      <c r="W2458" s="3">
        <v>0.97199999999999998</v>
      </c>
      <c r="X2458" s="3">
        <v>0.96299999999999997</v>
      </c>
      <c r="Y2458" s="3">
        <v>0.98099999999999998</v>
      </c>
      <c r="Z2458" s="25">
        <v>1.56E-9</v>
      </c>
      <c r="AA2458" s="29" t="s">
        <v>7177</v>
      </c>
      <c r="AB2458" s="36">
        <v>0.95241399999999998</v>
      </c>
    </row>
    <row r="2459" spans="1:28" x14ac:dyDescent="0.3">
      <c r="A2459" s="37" t="s">
        <v>2623</v>
      </c>
      <c r="B2459" s="68" t="s">
        <v>3010</v>
      </c>
      <c r="C2459" s="30">
        <v>6.1</v>
      </c>
      <c r="D2459" s="30">
        <v>8.5999999999999993E-2</v>
      </c>
      <c r="E2459" s="31">
        <v>1.0600000000000001E-9</v>
      </c>
      <c r="F2459" s="30">
        <v>6.8000000000000005E-2</v>
      </c>
      <c r="G2459" s="30">
        <v>0.115</v>
      </c>
      <c r="H2459" s="31">
        <v>1.48E-7</v>
      </c>
      <c r="I2459" s="32">
        <v>21</v>
      </c>
      <c r="J2459" s="32">
        <v>21</v>
      </c>
      <c r="K2459" s="32">
        <v>21</v>
      </c>
      <c r="L2459" s="36">
        <v>0</v>
      </c>
      <c r="M2459" s="36">
        <v>0</v>
      </c>
      <c r="N2459" s="36">
        <v>0</v>
      </c>
      <c r="O2459" s="36">
        <v>1E-3</v>
      </c>
      <c r="P2459" s="36">
        <v>0.999</v>
      </c>
      <c r="Q2459" s="72" t="s">
        <v>4522</v>
      </c>
      <c r="R2459" s="29" t="s">
        <v>7126</v>
      </c>
      <c r="S2459" s="36">
        <v>0.97299999999999998</v>
      </c>
      <c r="T2459" s="3" t="s">
        <v>31</v>
      </c>
      <c r="U2459" s="3" t="s">
        <v>24</v>
      </c>
      <c r="V2459" s="3">
        <v>0.45400000000000001</v>
      </c>
      <c r="W2459" s="3">
        <v>1.0389999999999999</v>
      </c>
      <c r="X2459" s="3">
        <v>1.026</v>
      </c>
      <c r="Y2459" s="3">
        <v>1.052</v>
      </c>
      <c r="Z2459" s="25">
        <v>6.3E-10</v>
      </c>
      <c r="AA2459" s="29" t="s">
        <v>6575</v>
      </c>
      <c r="AB2459" s="36">
        <v>0.98020300000000005</v>
      </c>
    </row>
    <row r="2460" spans="1:28" x14ac:dyDescent="0.3">
      <c r="A2460" s="37" t="s">
        <v>2808</v>
      </c>
      <c r="B2460" s="68" t="s">
        <v>2629</v>
      </c>
      <c r="C2460" s="30">
        <v>-6.1</v>
      </c>
      <c r="D2460" s="30">
        <v>-4.4999999999999998E-2</v>
      </c>
      <c r="E2460" s="31">
        <v>1.0600000000000001E-9</v>
      </c>
      <c r="F2460" s="30">
        <v>0.27900000000000003</v>
      </c>
      <c r="G2460" s="30">
        <v>0.314</v>
      </c>
      <c r="H2460" s="31">
        <v>1.09E-8</v>
      </c>
      <c r="I2460" s="32">
        <v>30</v>
      </c>
      <c r="J2460" s="32">
        <v>30</v>
      </c>
      <c r="K2460" s="32">
        <v>30</v>
      </c>
      <c r="L2460" s="36">
        <v>0</v>
      </c>
      <c r="M2460" s="36">
        <v>0</v>
      </c>
      <c r="N2460" s="36">
        <v>0</v>
      </c>
      <c r="O2460" s="36">
        <v>0.187</v>
      </c>
      <c r="P2460" s="36">
        <v>0.81299999999999994</v>
      </c>
      <c r="Q2460" s="72" t="s">
        <v>3878</v>
      </c>
      <c r="R2460" s="29" t="s">
        <v>6228</v>
      </c>
      <c r="S2460" s="36">
        <v>0.17799999999999999</v>
      </c>
      <c r="T2460" s="3" t="s">
        <v>31</v>
      </c>
      <c r="U2460" s="3" t="s">
        <v>24</v>
      </c>
      <c r="V2460" s="3">
        <v>0.80200000000000005</v>
      </c>
      <c r="W2460" s="3">
        <v>0.96099999999999997</v>
      </c>
      <c r="X2460" s="3">
        <v>0.95</v>
      </c>
      <c r="Y2460" s="3">
        <v>0.97199999999999998</v>
      </c>
      <c r="Z2460" s="25">
        <v>6.3799999999999999E-12</v>
      </c>
      <c r="AA2460" s="29" t="s">
        <v>6229</v>
      </c>
      <c r="AB2460" s="36">
        <v>0.99864600000000003</v>
      </c>
    </row>
    <row r="2461" spans="1:28" x14ac:dyDescent="0.3">
      <c r="A2461" s="37" t="s">
        <v>2637</v>
      </c>
      <c r="B2461" s="68" t="s">
        <v>3122</v>
      </c>
      <c r="C2461" s="30">
        <v>6.0990000000000002</v>
      </c>
      <c r="D2461" s="30">
        <v>0.124</v>
      </c>
      <c r="E2461" s="31">
        <v>1.07E-9</v>
      </c>
      <c r="F2461" s="30">
        <v>2.4E-2</v>
      </c>
      <c r="G2461" s="30">
        <v>8.2000000000000003E-2</v>
      </c>
      <c r="H2461" s="31">
        <v>1.77E-5</v>
      </c>
      <c r="I2461" s="32">
        <v>8</v>
      </c>
      <c r="J2461" s="32">
        <v>8</v>
      </c>
      <c r="K2461" s="32" t="s">
        <v>5162</v>
      </c>
      <c r="L2461" s="36" t="s">
        <v>5162</v>
      </c>
      <c r="M2461" s="36" t="s">
        <v>5162</v>
      </c>
      <c r="N2461" s="36" t="s">
        <v>5162</v>
      </c>
      <c r="O2461" s="36" t="s">
        <v>5162</v>
      </c>
      <c r="P2461" s="36" t="s">
        <v>5162</v>
      </c>
      <c r="Q2461" s="72" t="s">
        <v>5162</v>
      </c>
      <c r="R2461" s="29" t="s">
        <v>5162</v>
      </c>
      <c r="S2461" s="36" t="s">
        <v>5162</v>
      </c>
      <c r="T2461" s="3" t="s">
        <v>5162</v>
      </c>
      <c r="U2461" s="3" t="s">
        <v>5162</v>
      </c>
      <c r="V2461" s="3" t="s">
        <v>5162</v>
      </c>
      <c r="W2461" s="3" t="s">
        <v>5162</v>
      </c>
      <c r="X2461" s="3" t="s">
        <v>5162</v>
      </c>
      <c r="Y2461" s="3" t="s">
        <v>5162</v>
      </c>
      <c r="Z2461" s="25" t="s">
        <v>5162</v>
      </c>
      <c r="AA2461" s="29" t="s">
        <v>5162</v>
      </c>
      <c r="AB2461" s="96" t="s">
        <v>5162</v>
      </c>
    </row>
    <row r="2462" spans="1:28" x14ac:dyDescent="0.3">
      <c r="A2462" s="37" t="s">
        <v>2599</v>
      </c>
      <c r="B2462" s="68" t="s">
        <v>2941</v>
      </c>
      <c r="C2462" s="30">
        <v>-6.0970000000000004</v>
      </c>
      <c r="D2462" s="30">
        <v>-8.4000000000000005E-2</v>
      </c>
      <c r="E2462" s="31">
        <v>1.08E-9</v>
      </c>
      <c r="F2462" s="30">
        <v>9.2999999999999999E-2</v>
      </c>
      <c r="G2462" s="30">
        <v>0.187</v>
      </c>
      <c r="H2462" s="31">
        <v>9.46E-8</v>
      </c>
      <c r="I2462" s="32">
        <v>17</v>
      </c>
      <c r="J2462" s="32">
        <v>17</v>
      </c>
      <c r="K2462" s="32">
        <v>17</v>
      </c>
      <c r="L2462" s="36">
        <v>0</v>
      </c>
      <c r="M2462" s="36">
        <v>0</v>
      </c>
      <c r="N2462" s="36">
        <v>0</v>
      </c>
      <c r="O2462" s="36">
        <v>6.4000000000000001E-2</v>
      </c>
      <c r="P2462" s="36">
        <v>0.93600000000000005</v>
      </c>
      <c r="Q2462" s="72" t="s">
        <v>4519</v>
      </c>
      <c r="R2462" s="29" t="s">
        <v>6819</v>
      </c>
      <c r="S2462" s="36">
        <v>1</v>
      </c>
      <c r="T2462" s="3" t="s">
        <v>16</v>
      </c>
      <c r="U2462" s="3" t="s">
        <v>15</v>
      </c>
      <c r="V2462" s="3">
        <v>0.33500000000000002</v>
      </c>
      <c r="W2462" s="3">
        <v>0.96299999999999997</v>
      </c>
      <c r="X2462" s="3">
        <v>0.95299999999999996</v>
      </c>
      <c r="Y2462" s="3">
        <v>0.97199999999999998</v>
      </c>
      <c r="Z2462" s="25">
        <v>4.3100000000000002E-15</v>
      </c>
      <c r="AA2462" s="29" t="s">
        <v>6417</v>
      </c>
      <c r="AB2462" s="36">
        <v>0.87485299999999999</v>
      </c>
    </row>
    <row r="2463" spans="1:28" x14ac:dyDescent="0.3">
      <c r="A2463" s="37" t="s">
        <v>2659</v>
      </c>
      <c r="B2463" s="68" t="s">
        <v>2940</v>
      </c>
      <c r="C2463" s="30">
        <v>6.0970000000000004</v>
      </c>
      <c r="D2463" s="30">
        <v>4.5999999999999999E-2</v>
      </c>
      <c r="E2463" s="31">
        <v>1.08E-9</v>
      </c>
      <c r="F2463" s="30">
        <v>0.27300000000000002</v>
      </c>
      <c r="G2463" s="30">
        <v>0.247</v>
      </c>
      <c r="H2463" s="31">
        <v>5.4399999999999998E-10</v>
      </c>
      <c r="I2463" s="32">
        <v>71</v>
      </c>
      <c r="J2463" s="32">
        <v>71</v>
      </c>
      <c r="K2463" s="32">
        <v>64</v>
      </c>
      <c r="L2463" s="36">
        <v>0</v>
      </c>
      <c r="M2463" s="36">
        <v>0</v>
      </c>
      <c r="N2463" s="36">
        <v>1E-3</v>
      </c>
      <c r="O2463" s="36">
        <v>0.85299999999999998</v>
      </c>
      <c r="P2463" s="36">
        <v>0.14599999999999999</v>
      </c>
      <c r="Q2463" s="72" t="s">
        <v>4520</v>
      </c>
      <c r="R2463" s="29" t="s">
        <v>6089</v>
      </c>
      <c r="S2463" s="36">
        <v>0.33</v>
      </c>
      <c r="T2463" s="3" t="s">
        <v>31</v>
      </c>
      <c r="U2463" s="3" t="s">
        <v>24</v>
      </c>
      <c r="V2463" s="3">
        <v>0.71599999999999997</v>
      </c>
      <c r="W2463" s="3">
        <v>1.052</v>
      </c>
      <c r="X2463" s="3">
        <v>1.042</v>
      </c>
      <c r="Y2463" s="3">
        <v>1.0629999999999999</v>
      </c>
      <c r="Z2463" s="25">
        <v>3.12E-23</v>
      </c>
      <c r="AA2463" s="29" t="s">
        <v>6090</v>
      </c>
      <c r="AB2463" s="36">
        <v>0.99519599999999997</v>
      </c>
    </row>
    <row r="2464" spans="1:28" x14ac:dyDescent="0.3">
      <c r="A2464" s="37" t="s">
        <v>2587</v>
      </c>
      <c r="B2464" s="68" t="s">
        <v>2948</v>
      </c>
      <c r="C2464" s="30">
        <v>-6.0970000000000004</v>
      </c>
      <c r="D2464" s="30">
        <v>-6.2E-2</v>
      </c>
      <c r="E2464" s="31">
        <v>1.08E-9</v>
      </c>
      <c r="F2464" s="30">
        <v>0.11</v>
      </c>
      <c r="G2464" s="30">
        <v>0.13600000000000001</v>
      </c>
      <c r="H2464" s="31">
        <v>5.1399999999999998E-11</v>
      </c>
      <c r="I2464" s="32">
        <v>32</v>
      </c>
      <c r="J2464" s="32">
        <v>32</v>
      </c>
      <c r="K2464" s="32">
        <v>32</v>
      </c>
      <c r="L2464" s="36">
        <v>0</v>
      </c>
      <c r="M2464" s="36">
        <v>0</v>
      </c>
      <c r="N2464" s="36">
        <v>0</v>
      </c>
      <c r="O2464" s="36">
        <v>4.3999999999999997E-2</v>
      </c>
      <c r="P2464" s="36">
        <v>0.95599999999999996</v>
      </c>
      <c r="Q2464" s="72" t="s">
        <v>4521</v>
      </c>
      <c r="R2464" s="29" t="s">
        <v>6861</v>
      </c>
      <c r="S2464" s="36">
        <v>0.19900000000000001</v>
      </c>
      <c r="T2464" s="3" t="s">
        <v>16</v>
      </c>
      <c r="U2464" s="3" t="s">
        <v>15</v>
      </c>
      <c r="V2464" s="3">
        <v>0.78700000000000003</v>
      </c>
      <c r="W2464" s="3">
        <v>0.96299999999999997</v>
      </c>
      <c r="X2464" s="3">
        <v>0.95199999999999996</v>
      </c>
      <c r="Y2464" s="3">
        <v>0.97399999999999998</v>
      </c>
      <c r="Z2464" s="25">
        <v>4.5499999999999998E-11</v>
      </c>
      <c r="AA2464" s="29" t="s">
        <v>6862</v>
      </c>
      <c r="AB2464" s="36">
        <v>0.99594099999999997</v>
      </c>
    </row>
    <row r="2465" spans="1:28" x14ac:dyDescent="0.3">
      <c r="A2465" s="37" t="s">
        <v>2595</v>
      </c>
      <c r="B2465" s="68" t="s">
        <v>1067</v>
      </c>
      <c r="C2465" s="30">
        <v>6.0960000000000001</v>
      </c>
      <c r="D2465" s="30">
        <v>3.4000000000000002E-2</v>
      </c>
      <c r="E2465" s="31">
        <v>1.09E-9</v>
      </c>
      <c r="F2465" s="30">
        <v>0.35899999999999999</v>
      </c>
      <c r="G2465" s="30">
        <v>0.46600000000000003</v>
      </c>
      <c r="H2465" s="31">
        <v>3.0300000000000001E-46</v>
      </c>
      <c r="I2465" s="32">
        <v>44</v>
      </c>
      <c r="J2465" s="32">
        <v>44</v>
      </c>
      <c r="K2465" s="32">
        <v>42</v>
      </c>
      <c r="L2465" s="36">
        <v>0</v>
      </c>
      <c r="M2465" s="36">
        <v>0</v>
      </c>
      <c r="N2465" s="36">
        <v>0</v>
      </c>
      <c r="O2465" s="36">
        <v>3.2000000000000001E-2</v>
      </c>
      <c r="P2465" s="36">
        <v>0.96799999999999997</v>
      </c>
      <c r="Q2465" s="72" t="s">
        <v>4222</v>
      </c>
      <c r="R2465" s="29" t="s">
        <v>6874</v>
      </c>
      <c r="S2465" s="36">
        <v>1</v>
      </c>
      <c r="T2465" s="3" t="s">
        <v>31</v>
      </c>
      <c r="U2465" s="3" t="s">
        <v>24</v>
      </c>
      <c r="V2465" s="3">
        <v>0.52300000000000002</v>
      </c>
      <c r="W2465" s="3">
        <v>1.03</v>
      </c>
      <c r="X2465" s="3">
        <v>1.0209999999999999</v>
      </c>
      <c r="Y2465" s="3">
        <v>1.0389999999999999</v>
      </c>
      <c r="Z2465" s="25">
        <v>8.1300000000000006E-11</v>
      </c>
      <c r="AA2465" s="29" t="s">
        <v>6875</v>
      </c>
      <c r="AB2465" s="36">
        <v>0.99946100000000004</v>
      </c>
    </row>
    <row r="2466" spans="1:28" x14ac:dyDescent="0.3">
      <c r="A2466" s="37" t="s">
        <v>2647</v>
      </c>
      <c r="B2466" s="68" t="s">
        <v>3225</v>
      </c>
      <c r="C2466" s="30">
        <v>6.0910000000000002</v>
      </c>
      <c r="D2466" s="30">
        <v>9.9000000000000005E-2</v>
      </c>
      <c r="E2466" s="31">
        <v>1.1200000000000001E-9</v>
      </c>
      <c r="F2466" s="30">
        <v>3.9E-2</v>
      </c>
      <c r="G2466" s="30">
        <v>4.2999999999999997E-2</v>
      </c>
      <c r="H2466" s="31">
        <v>5.11E-3</v>
      </c>
      <c r="I2466" s="32">
        <v>43</v>
      </c>
      <c r="J2466" s="32">
        <v>43</v>
      </c>
      <c r="K2466" s="32" t="s">
        <v>5162</v>
      </c>
      <c r="L2466" s="36" t="s">
        <v>5162</v>
      </c>
      <c r="M2466" s="36" t="s">
        <v>5162</v>
      </c>
      <c r="N2466" s="36" t="s">
        <v>5162</v>
      </c>
      <c r="O2466" s="36" t="s">
        <v>5162</v>
      </c>
      <c r="P2466" s="36" t="s">
        <v>5162</v>
      </c>
      <c r="Q2466" s="72" t="s">
        <v>5162</v>
      </c>
      <c r="R2466" s="29" t="s">
        <v>5162</v>
      </c>
      <c r="S2466" s="36" t="s">
        <v>5162</v>
      </c>
      <c r="T2466" s="3" t="s">
        <v>5162</v>
      </c>
      <c r="U2466" s="3" t="s">
        <v>5162</v>
      </c>
      <c r="V2466" s="3" t="s">
        <v>5162</v>
      </c>
      <c r="W2466" s="3" t="s">
        <v>5162</v>
      </c>
      <c r="X2466" s="3" t="s">
        <v>5162</v>
      </c>
      <c r="Y2466" s="3" t="s">
        <v>5162</v>
      </c>
      <c r="Z2466" s="25" t="s">
        <v>5162</v>
      </c>
      <c r="AA2466" s="29" t="s">
        <v>5162</v>
      </c>
      <c r="AB2466" s="96" t="s">
        <v>5162</v>
      </c>
    </row>
    <row r="2467" spans="1:28" x14ac:dyDescent="0.3">
      <c r="A2467" s="37" t="s">
        <v>2649</v>
      </c>
      <c r="B2467" s="68" t="s">
        <v>2755</v>
      </c>
      <c r="C2467" s="30">
        <v>-6.09</v>
      </c>
      <c r="D2467" s="30">
        <v>-3.6999999999999998E-2</v>
      </c>
      <c r="E2467" s="31">
        <v>1.13E-9</v>
      </c>
      <c r="F2467" s="30">
        <v>0.29899999999999999</v>
      </c>
      <c r="G2467" s="30">
        <v>0.39700000000000002</v>
      </c>
      <c r="H2467" s="31">
        <v>2.9700000000000001E-40</v>
      </c>
      <c r="I2467" s="32">
        <v>37</v>
      </c>
      <c r="J2467" s="32">
        <v>37</v>
      </c>
      <c r="K2467" s="32">
        <v>36</v>
      </c>
      <c r="L2467" s="36">
        <v>0</v>
      </c>
      <c r="M2467" s="36">
        <v>0</v>
      </c>
      <c r="N2467" s="36">
        <v>0</v>
      </c>
      <c r="O2467" s="36">
        <v>1</v>
      </c>
      <c r="P2467" s="36">
        <v>0</v>
      </c>
      <c r="Q2467" s="72" t="s">
        <v>3697</v>
      </c>
      <c r="R2467" s="29" t="s">
        <v>6110</v>
      </c>
      <c r="S2467" s="36">
        <v>1</v>
      </c>
      <c r="T2467" s="3" t="s">
        <v>31</v>
      </c>
      <c r="U2467" s="3" t="s">
        <v>24</v>
      </c>
      <c r="V2467" s="3">
        <v>0.33800000000000002</v>
      </c>
      <c r="W2467" s="3">
        <v>0.95199999999999996</v>
      </c>
      <c r="X2467" s="3">
        <v>0.94199999999999995</v>
      </c>
      <c r="Y2467" s="3">
        <v>0.96099999999999997</v>
      </c>
      <c r="Z2467" s="25">
        <v>1.7200000000000001E-23</v>
      </c>
      <c r="AA2467" s="29" t="s">
        <v>6111</v>
      </c>
      <c r="AB2467" s="36">
        <v>0.65727000000000002</v>
      </c>
    </row>
    <row r="2468" spans="1:28" x14ac:dyDescent="0.3">
      <c r="A2468" s="37" t="s">
        <v>2597</v>
      </c>
      <c r="B2468" s="68" t="s">
        <v>2574</v>
      </c>
      <c r="C2468" s="30">
        <v>-6.09</v>
      </c>
      <c r="D2468" s="30">
        <v>-8.5999999999999993E-2</v>
      </c>
      <c r="E2468" s="31">
        <v>1.13E-9</v>
      </c>
      <c r="F2468" s="30">
        <v>6.4000000000000001E-2</v>
      </c>
      <c r="G2468" s="30">
        <v>0.1</v>
      </c>
      <c r="H2468" s="31">
        <v>3.7000000000000002E-6</v>
      </c>
      <c r="I2468" s="32">
        <v>13</v>
      </c>
      <c r="J2468" s="32">
        <v>13</v>
      </c>
      <c r="K2468" s="32">
        <v>13</v>
      </c>
      <c r="L2468" s="36">
        <v>0</v>
      </c>
      <c r="M2468" s="36">
        <v>0</v>
      </c>
      <c r="N2468" s="36">
        <v>3.0000000000000001E-3</v>
      </c>
      <c r="O2468" s="36">
        <v>2E-3</v>
      </c>
      <c r="P2468" s="36">
        <v>0.995</v>
      </c>
      <c r="Q2468" s="72" t="s">
        <v>4436</v>
      </c>
      <c r="R2468" s="29" t="s">
        <v>7178</v>
      </c>
      <c r="S2468" s="36">
        <v>0.69099999999999995</v>
      </c>
      <c r="T2468" s="3" t="s">
        <v>16</v>
      </c>
      <c r="U2468" s="3" t="s">
        <v>15</v>
      </c>
      <c r="V2468" s="3">
        <v>0.44400000000000001</v>
      </c>
      <c r="W2468" s="3">
        <v>1.0269999999999999</v>
      </c>
      <c r="X2468" s="3">
        <v>1.018</v>
      </c>
      <c r="Y2468" s="3">
        <v>1.0369999999999999</v>
      </c>
      <c r="Z2468" s="25">
        <v>6.1200000000000004E-9</v>
      </c>
      <c r="AA2468" s="29" t="s">
        <v>7179</v>
      </c>
      <c r="AB2468" s="36">
        <v>0.99120699999999995</v>
      </c>
    </row>
    <row r="2469" spans="1:28" x14ac:dyDescent="0.3">
      <c r="A2469" s="37" t="s">
        <v>2618</v>
      </c>
      <c r="B2469" s="68" t="s">
        <v>2859</v>
      </c>
      <c r="C2469" s="30">
        <v>6.09</v>
      </c>
      <c r="D2469" s="30">
        <v>0.17599999999999999</v>
      </c>
      <c r="E2469" s="31">
        <v>1.13E-9</v>
      </c>
      <c r="F2469" s="30">
        <v>1.0999999999999999E-2</v>
      </c>
      <c r="G2469" s="30">
        <v>4.8000000000000001E-2</v>
      </c>
      <c r="H2469" s="31">
        <v>1.5599999999999999E-2</v>
      </c>
      <c r="I2469" s="32">
        <v>5</v>
      </c>
      <c r="J2469" s="32">
        <v>5</v>
      </c>
      <c r="K2469" s="32">
        <v>4</v>
      </c>
      <c r="L2469" s="36">
        <v>0</v>
      </c>
      <c r="M2469" s="36">
        <v>0</v>
      </c>
      <c r="N2469" s="36">
        <v>6.2E-2</v>
      </c>
      <c r="O2469" s="36">
        <v>2E-3</v>
      </c>
      <c r="P2469" s="36">
        <v>0.93600000000000005</v>
      </c>
      <c r="Q2469" s="72" t="s">
        <v>4313</v>
      </c>
      <c r="R2469" s="29" t="s">
        <v>7180</v>
      </c>
      <c r="S2469" s="36">
        <v>0.84799999999999998</v>
      </c>
      <c r="T2469" s="3" t="s">
        <v>31</v>
      </c>
      <c r="U2469" s="3" t="s">
        <v>24</v>
      </c>
      <c r="V2469" s="3">
        <v>0.63200000000000001</v>
      </c>
      <c r="W2469" s="3">
        <v>0.96799999999999997</v>
      </c>
      <c r="X2469" s="3">
        <v>0.95799999999999996</v>
      </c>
      <c r="Y2469" s="3">
        <v>0.97699999999999998</v>
      </c>
      <c r="Z2469" s="25">
        <v>6.1400000000000001E-12</v>
      </c>
      <c r="AA2469" s="29" t="s">
        <v>7153</v>
      </c>
      <c r="AB2469" s="36">
        <v>0.99126700000000001</v>
      </c>
    </row>
    <row r="2470" spans="1:28" x14ac:dyDescent="0.3">
      <c r="A2470" s="37" t="s">
        <v>2757</v>
      </c>
      <c r="B2470" s="68" t="s">
        <v>2804</v>
      </c>
      <c r="C2470" s="30">
        <v>6.09</v>
      </c>
      <c r="D2470" s="30">
        <v>9.6000000000000002E-2</v>
      </c>
      <c r="E2470" s="31">
        <v>1.13E-9</v>
      </c>
      <c r="F2470" s="30">
        <v>4.3999999999999997E-2</v>
      </c>
      <c r="G2470" s="30">
        <v>0.10299999999999999</v>
      </c>
      <c r="H2470" s="31">
        <v>1.64E-3</v>
      </c>
      <c r="I2470" s="32">
        <v>16</v>
      </c>
      <c r="J2470" s="32">
        <v>16</v>
      </c>
      <c r="K2470" s="32">
        <v>16</v>
      </c>
      <c r="L2470" s="36">
        <v>0</v>
      </c>
      <c r="M2470" s="36">
        <v>0</v>
      </c>
      <c r="N2470" s="36">
        <v>0.28000000000000003</v>
      </c>
      <c r="O2470" s="36">
        <v>2.9000000000000001E-2</v>
      </c>
      <c r="P2470" s="36">
        <v>0.69</v>
      </c>
      <c r="Q2470" s="72" t="s">
        <v>4518</v>
      </c>
      <c r="R2470" s="29" t="s">
        <v>7181</v>
      </c>
      <c r="S2470" s="36">
        <v>0.99</v>
      </c>
      <c r="T2470" s="3" t="s">
        <v>16</v>
      </c>
      <c r="U2470" s="3" t="s">
        <v>15</v>
      </c>
      <c r="V2470" s="3">
        <v>0.27400000000000002</v>
      </c>
      <c r="W2470" s="3">
        <v>0.96</v>
      </c>
      <c r="X2470" s="3">
        <v>0.95</v>
      </c>
      <c r="Y2470" s="3">
        <v>0.96899999999999997</v>
      </c>
      <c r="Z2470" s="25">
        <v>2.38E-15</v>
      </c>
      <c r="AA2470" s="29" t="s">
        <v>7182</v>
      </c>
      <c r="AB2470" s="36">
        <v>0.99477300000000002</v>
      </c>
    </row>
    <row r="2471" spans="1:28" x14ac:dyDescent="0.3">
      <c r="A2471" s="37" t="s">
        <v>2593</v>
      </c>
      <c r="B2471" s="68" t="s">
        <v>2941</v>
      </c>
      <c r="C2471" s="30">
        <v>-6.0890000000000004</v>
      </c>
      <c r="D2471" s="30">
        <v>-0.187</v>
      </c>
      <c r="E2471" s="31">
        <v>1.14E-9</v>
      </c>
      <c r="F2471" s="30">
        <v>1.9E-2</v>
      </c>
      <c r="G2471" s="30">
        <v>3.5999999999999997E-2</v>
      </c>
      <c r="H2471" s="31">
        <v>1.0800000000000001E-2</v>
      </c>
      <c r="I2471" s="32">
        <v>4</v>
      </c>
      <c r="J2471" s="32">
        <v>4</v>
      </c>
      <c r="K2471" s="32">
        <v>4</v>
      </c>
      <c r="L2471" s="36">
        <v>0</v>
      </c>
      <c r="M2471" s="36">
        <v>0</v>
      </c>
      <c r="N2471" s="36">
        <v>1E-3</v>
      </c>
      <c r="O2471" s="36">
        <v>1E-3</v>
      </c>
      <c r="P2471" s="36">
        <v>0.999</v>
      </c>
      <c r="Q2471" s="72" t="s">
        <v>3547</v>
      </c>
      <c r="R2471" s="29" t="s">
        <v>6416</v>
      </c>
      <c r="S2471" s="36">
        <v>0.98699999999999999</v>
      </c>
      <c r="T2471" s="3" t="s">
        <v>16</v>
      </c>
      <c r="U2471" s="3" t="s">
        <v>24</v>
      </c>
      <c r="V2471" s="3">
        <v>0.62</v>
      </c>
      <c r="W2471" s="3">
        <v>1.044</v>
      </c>
      <c r="X2471" s="3">
        <v>1.0309999999999999</v>
      </c>
      <c r="Y2471" s="3">
        <v>1.0569999999999999</v>
      </c>
      <c r="Z2471" s="25">
        <v>1.8999999999999999E-11</v>
      </c>
      <c r="AA2471" s="29" t="s">
        <v>6417</v>
      </c>
      <c r="AB2471" s="36">
        <v>0.87812000000000001</v>
      </c>
    </row>
    <row r="2472" spans="1:28" x14ac:dyDescent="0.3">
      <c r="A2472" s="37" t="s">
        <v>2618</v>
      </c>
      <c r="B2472" s="68" t="s">
        <v>2878</v>
      </c>
      <c r="C2472" s="30">
        <v>6.0880000000000001</v>
      </c>
      <c r="D2472" s="30">
        <v>6.6000000000000003E-2</v>
      </c>
      <c r="E2472" s="31">
        <v>1.14E-9</v>
      </c>
      <c r="F2472" s="30">
        <v>7.8E-2</v>
      </c>
      <c r="G2472" s="30">
        <v>9.9000000000000005E-2</v>
      </c>
      <c r="H2472" s="31">
        <v>8.83E-4</v>
      </c>
      <c r="I2472" s="32">
        <v>31</v>
      </c>
      <c r="J2472" s="32">
        <v>31</v>
      </c>
      <c r="K2472" s="32">
        <v>31</v>
      </c>
      <c r="L2472" s="36">
        <v>0</v>
      </c>
      <c r="M2472" s="36">
        <v>0</v>
      </c>
      <c r="N2472" s="36">
        <v>1E-3</v>
      </c>
      <c r="O2472" s="36">
        <v>1.2E-2</v>
      </c>
      <c r="P2472" s="36">
        <v>0.98699999999999999</v>
      </c>
      <c r="Q2472" s="72" t="s">
        <v>4517</v>
      </c>
      <c r="R2472" s="29" t="s">
        <v>6946</v>
      </c>
      <c r="S2472" s="36">
        <v>0.252</v>
      </c>
      <c r="T2472" s="3" t="s">
        <v>16</v>
      </c>
      <c r="U2472" s="3" t="s">
        <v>15</v>
      </c>
      <c r="V2472" s="3">
        <v>0.32100000000000001</v>
      </c>
      <c r="W2472" s="3">
        <v>1.0309999999999999</v>
      </c>
      <c r="X2472" s="3">
        <v>1.0209999999999999</v>
      </c>
      <c r="Y2472" s="3">
        <v>1.0409999999999999</v>
      </c>
      <c r="Z2472" s="25">
        <v>2.2200000000000001E-10</v>
      </c>
      <c r="AA2472" s="29" t="s">
        <v>6945</v>
      </c>
      <c r="AB2472" s="36">
        <v>0.917848</v>
      </c>
    </row>
    <row r="2473" spans="1:28" x14ac:dyDescent="0.3">
      <c r="A2473" s="37" t="s">
        <v>2612</v>
      </c>
      <c r="B2473" s="68" t="s">
        <v>1067</v>
      </c>
      <c r="C2473" s="30">
        <v>6.0880000000000001</v>
      </c>
      <c r="D2473" s="30">
        <v>3.6999999999999998E-2</v>
      </c>
      <c r="E2473" s="31">
        <v>1.14E-9</v>
      </c>
      <c r="F2473" s="30">
        <v>0.28000000000000003</v>
      </c>
      <c r="G2473" s="30">
        <v>0.35899999999999999</v>
      </c>
      <c r="H2473" s="31">
        <v>2.2999999999999998E-30</v>
      </c>
      <c r="I2473" s="32">
        <v>48</v>
      </c>
      <c r="J2473" s="32">
        <v>48</v>
      </c>
      <c r="K2473" s="32">
        <v>46</v>
      </c>
      <c r="L2473" s="36">
        <v>0</v>
      </c>
      <c r="M2473" s="36">
        <v>0</v>
      </c>
      <c r="N2473" s="36">
        <v>0</v>
      </c>
      <c r="O2473" s="36">
        <v>3.1E-2</v>
      </c>
      <c r="P2473" s="36">
        <v>0.96899999999999997</v>
      </c>
      <c r="Q2473" s="72" t="s">
        <v>4222</v>
      </c>
      <c r="R2473" s="29" t="s">
        <v>6874</v>
      </c>
      <c r="S2473" s="36">
        <v>0.68100000000000005</v>
      </c>
      <c r="T2473" s="3" t="s">
        <v>31</v>
      </c>
      <c r="U2473" s="3" t="s">
        <v>24</v>
      </c>
      <c r="V2473" s="3">
        <v>0.52300000000000002</v>
      </c>
      <c r="W2473" s="3">
        <v>1.03</v>
      </c>
      <c r="X2473" s="3">
        <v>1.0209999999999999</v>
      </c>
      <c r="Y2473" s="3">
        <v>1.0389999999999999</v>
      </c>
      <c r="Z2473" s="25">
        <v>8.1300000000000006E-11</v>
      </c>
      <c r="AA2473" s="29" t="s">
        <v>6875</v>
      </c>
      <c r="AB2473" s="36">
        <v>0.99946100000000004</v>
      </c>
    </row>
    <row r="2474" spans="1:28" x14ac:dyDescent="0.3">
      <c r="A2474" s="37" t="s">
        <v>5765</v>
      </c>
      <c r="B2474" s="68" t="s">
        <v>3375</v>
      </c>
      <c r="C2474" s="30">
        <v>6.0860000000000003</v>
      </c>
      <c r="D2474" s="30">
        <v>0.14299999999999999</v>
      </c>
      <c r="E2474" s="31">
        <v>1.15E-9</v>
      </c>
      <c r="F2474" s="30">
        <v>2.1000000000000001E-2</v>
      </c>
      <c r="G2474" s="30">
        <v>3.3000000000000002E-2</v>
      </c>
      <c r="H2474" s="31">
        <v>4.7800000000000002E-2</v>
      </c>
      <c r="I2474" s="32">
        <v>20</v>
      </c>
      <c r="J2474" s="32">
        <v>21</v>
      </c>
      <c r="K2474" s="32">
        <v>20</v>
      </c>
      <c r="L2474" s="36">
        <v>0</v>
      </c>
      <c r="M2474" s="36">
        <v>0.24399999999999999</v>
      </c>
      <c r="N2474" s="36">
        <v>0</v>
      </c>
      <c r="O2474" s="36">
        <v>1.4999999999999999E-2</v>
      </c>
      <c r="P2474" s="36">
        <v>0.74099999999999999</v>
      </c>
      <c r="Q2474" s="72" t="s">
        <v>4931</v>
      </c>
      <c r="R2474" s="29" t="s">
        <v>6586</v>
      </c>
      <c r="S2474" s="36">
        <v>0.49099999999999999</v>
      </c>
      <c r="T2474" s="3" t="s">
        <v>16</v>
      </c>
      <c r="U2474" s="3" t="s">
        <v>24</v>
      </c>
      <c r="V2474" s="3">
        <v>0.219</v>
      </c>
      <c r="W2474" s="3">
        <v>1.0469999999999999</v>
      </c>
      <c r="X2474" s="3">
        <v>1.036</v>
      </c>
      <c r="Y2474" s="3">
        <v>1.0580000000000001</v>
      </c>
      <c r="Z2474" s="25">
        <v>1.4600000000000001E-16</v>
      </c>
      <c r="AA2474" s="29" t="s">
        <v>6587</v>
      </c>
      <c r="AB2474" s="36">
        <v>0.78120900000000004</v>
      </c>
    </row>
    <row r="2475" spans="1:28" x14ac:dyDescent="0.3">
      <c r="A2475" s="37" t="s">
        <v>2612</v>
      </c>
      <c r="B2475" s="68" t="s">
        <v>3183</v>
      </c>
      <c r="C2475" s="30">
        <v>6.0869999999999997</v>
      </c>
      <c r="D2475" s="30">
        <v>8.5999999999999993E-2</v>
      </c>
      <c r="E2475" s="31">
        <v>1.15E-9</v>
      </c>
      <c r="F2475" s="30">
        <v>5.2999999999999999E-2</v>
      </c>
      <c r="G2475" s="30">
        <v>0.115</v>
      </c>
      <c r="H2475" s="31">
        <v>4.5800000000000003E-9</v>
      </c>
      <c r="I2475" s="32">
        <v>18</v>
      </c>
      <c r="J2475" s="32">
        <v>18</v>
      </c>
      <c r="K2475" s="32">
        <v>18</v>
      </c>
      <c r="L2475" s="36">
        <v>0</v>
      </c>
      <c r="M2475" s="36">
        <v>0</v>
      </c>
      <c r="N2475" s="36">
        <v>1E-3</v>
      </c>
      <c r="O2475" s="36">
        <v>0.04</v>
      </c>
      <c r="P2475" s="36">
        <v>0.95899999999999996</v>
      </c>
      <c r="Q2475" s="72" t="s">
        <v>4109</v>
      </c>
      <c r="R2475" s="29" t="s">
        <v>6462</v>
      </c>
      <c r="S2475" s="36">
        <v>0.84699999999999998</v>
      </c>
      <c r="T2475" s="3" t="s">
        <v>16</v>
      </c>
      <c r="U2475" s="3" t="s">
        <v>15</v>
      </c>
      <c r="V2475" s="3">
        <v>0.65700000000000003</v>
      </c>
      <c r="W2475" s="3">
        <v>1.038</v>
      </c>
      <c r="X2475" s="3">
        <v>1.028</v>
      </c>
      <c r="Y2475" s="3">
        <v>1.048</v>
      </c>
      <c r="Z2475" s="25">
        <v>2.0599999999999999E-14</v>
      </c>
      <c r="AA2475" s="29" t="s">
        <v>6463</v>
      </c>
      <c r="AB2475" s="36">
        <v>0.87034100000000003</v>
      </c>
    </row>
    <row r="2476" spans="1:28" x14ac:dyDescent="0.3">
      <c r="A2476" s="37" t="s">
        <v>2593</v>
      </c>
      <c r="B2476" s="68" t="s">
        <v>2632</v>
      </c>
      <c r="C2476" s="30">
        <v>6.0880000000000001</v>
      </c>
      <c r="D2476" s="30">
        <v>6.2E-2</v>
      </c>
      <c r="E2476" s="31">
        <v>1.15E-9</v>
      </c>
      <c r="F2476" s="30">
        <v>0.09</v>
      </c>
      <c r="G2476" s="30">
        <v>0.215</v>
      </c>
      <c r="H2476" s="31">
        <v>5.21E-11</v>
      </c>
      <c r="I2476" s="32">
        <v>13</v>
      </c>
      <c r="J2476" s="32">
        <v>13</v>
      </c>
      <c r="K2476" s="32">
        <v>13</v>
      </c>
      <c r="L2476" s="36">
        <v>0</v>
      </c>
      <c r="M2476" s="36">
        <v>0</v>
      </c>
      <c r="N2476" s="36">
        <v>0</v>
      </c>
      <c r="O2476" s="36">
        <v>2E-3</v>
      </c>
      <c r="P2476" s="36">
        <v>0.998</v>
      </c>
      <c r="Q2476" s="72" t="s">
        <v>3508</v>
      </c>
      <c r="R2476" s="29" t="s">
        <v>6997</v>
      </c>
      <c r="S2476" s="36">
        <v>0.49399999999999999</v>
      </c>
      <c r="T2476" s="3" t="s">
        <v>31</v>
      </c>
      <c r="U2476" s="3" t="s">
        <v>24</v>
      </c>
      <c r="V2476" s="3">
        <v>0.45300000000000001</v>
      </c>
      <c r="W2476" s="3">
        <v>1.03</v>
      </c>
      <c r="X2476" s="3">
        <v>1.0209999999999999</v>
      </c>
      <c r="Y2476" s="3">
        <v>1.0389999999999999</v>
      </c>
      <c r="Z2476" s="25">
        <v>1.4000000000000001E-10</v>
      </c>
      <c r="AA2476" s="29" t="s">
        <v>6998</v>
      </c>
      <c r="AB2476" s="36">
        <v>0.89451199999999997</v>
      </c>
    </row>
    <row r="2477" spans="1:28" x14ac:dyDescent="0.3">
      <c r="A2477" s="37" t="s">
        <v>2623</v>
      </c>
      <c r="B2477" s="68" t="s">
        <v>2916</v>
      </c>
      <c r="C2477" s="30">
        <v>6.0860000000000003</v>
      </c>
      <c r="D2477" s="30">
        <v>0.05</v>
      </c>
      <c r="E2477" s="31">
        <v>1.15E-9</v>
      </c>
      <c r="F2477" s="30">
        <v>0.15</v>
      </c>
      <c r="G2477" s="30">
        <v>0.14299999999999999</v>
      </c>
      <c r="H2477" s="31">
        <v>2.9400000000000002E-9</v>
      </c>
      <c r="I2477" s="32">
        <v>34</v>
      </c>
      <c r="J2477" s="32">
        <v>34</v>
      </c>
      <c r="K2477" s="32">
        <v>34</v>
      </c>
      <c r="L2477" s="36">
        <v>0</v>
      </c>
      <c r="M2477" s="36">
        <v>0</v>
      </c>
      <c r="N2477" s="36">
        <v>0</v>
      </c>
      <c r="O2477" s="36">
        <v>0.17100000000000001</v>
      </c>
      <c r="P2477" s="36">
        <v>0.82899999999999996</v>
      </c>
      <c r="Q2477" s="72" t="s">
        <v>3878</v>
      </c>
      <c r="R2477" s="29" t="s">
        <v>6228</v>
      </c>
      <c r="S2477" s="36">
        <v>0.41499999999999998</v>
      </c>
      <c r="T2477" s="3" t="s">
        <v>31</v>
      </c>
      <c r="U2477" s="3" t="s">
        <v>24</v>
      </c>
      <c r="V2477" s="3">
        <v>0.80200000000000005</v>
      </c>
      <c r="W2477" s="3">
        <v>0.96099999999999997</v>
      </c>
      <c r="X2477" s="3">
        <v>0.95</v>
      </c>
      <c r="Y2477" s="3">
        <v>0.97199999999999998</v>
      </c>
      <c r="Z2477" s="25">
        <v>6.3799999999999999E-12</v>
      </c>
      <c r="AA2477" s="29" t="s">
        <v>6229</v>
      </c>
      <c r="AB2477" s="36">
        <v>0.99864600000000003</v>
      </c>
    </row>
    <row r="2478" spans="1:28" x14ac:dyDescent="0.3">
      <c r="A2478" s="37" t="s">
        <v>2647</v>
      </c>
      <c r="B2478" s="68" t="s">
        <v>3223</v>
      </c>
      <c r="C2478" s="30">
        <v>6.085</v>
      </c>
      <c r="D2478" s="30">
        <v>3.1E-2</v>
      </c>
      <c r="E2478" s="31">
        <v>1.1599999999999999E-9</v>
      </c>
      <c r="F2478" s="30">
        <v>0.52400000000000002</v>
      </c>
      <c r="G2478" s="30">
        <v>0.47899999999999998</v>
      </c>
      <c r="H2478" s="31">
        <v>4.6399999999999999E-31</v>
      </c>
      <c r="I2478" s="32">
        <v>64</v>
      </c>
      <c r="J2478" s="32">
        <v>65</v>
      </c>
      <c r="K2478" s="32">
        <v>63</v>
      </c>
      <c r="L2478" s="36">
        <v>0</v>
      </c>
      <c r="M2478" s="36">
        <v>0</v>
      </c>
      <c r="N2478" s="36">
        <v>0</v>
      </c>
      <c r="O2478" s="36">
        <v>0.97399999999999998</v>
      </c>
      <c r="P2478" s="36">
        <v>2.5999999999999999E-2</v>
      </c>
      <c r="Q2478" s="72" t="s">
        <v>4514</v>
      </c>
      <c r="R2478" s="29" t="s">
        <v>7185</v>
      </c>
      <c r="S2478" s="36">
        <v>0.94799999999999995</v>
      </c>
      <c r="T2478" s="3" t="s">
        <v>31</v>
      </c>
      <c r="U2478" s="3" t="s">
        <v>24</v>
      </c>
      <c r="V2478" s="3">
        <v>0.504</v>
      </c>
      <c r="W2478" s="3">
        <v>0.97299999999999998</v>
      </c>
      <c r="X2478" s="3">
        <v>0.96399999999999997</v>
      </c>
      <c r="Y2478" s="3">
        <v>0.98099999999999998</v>
      </c>
      <c r="Z2478" s="25">
        <v>1.37E-9</v>
      </c>
      <c r="AA2478" s="29" t="s">
        <v>6259</v>
      </c>
      <c r="AB2478" s="36">
        <v>0.52638499999999999</v>
      </c>
    </row>
    <row r="2479" spans="1:28" x14ac:dyDescent="0.3">
      <c r="A2479" s="37" t="s">
        <v>2579</v>
      </c>
      <c r="B2479" s="68" t="s">
        <v>3224</v>
      </c>
      <c r="C2479" s="30">
        <v>-6.0860000000000003</v>
      </c>
      <c r="D2479" s="30">
        <v>-0.29499999999999998</v>
      </c>
      <c r="E2479" s="31">
        <v>1.1599999999999999E-9</v>
      </c>
      <c r="F2479" s="30">
        <v>5.0000000000000001E-3</v>
      </c>
      <c r="G2479" s="30">
        <v>1.2999999999999999E-2</v>
      </c>
      <c r="H2479" s="31">
        <v>3.9300000000000002E-2</v>
      </c>
      <c r="I2479" s="32">
        <v>2</v>
      </c>
      <c r="J2479" s="32">
        <v>2</v>
      </c>
      <c r="K2479" s="32">
        <v>2</v>
      </c>
      <c r="L2479" s="36">
        <v>0</v>
      </c>
      <c r="M2479" s="36">
        <v>0</v>
      </c>
      <c r="N2479" s="36">
        <v>0.45600000000000002</v>
      </c>
      <c r="O2479" s="36">
        <v>1E-3</v>
      </c>
      <c r="P2479" s="36">
        <v>0.54200000000000004</v>
      </c>
      <c r="Q2479" s="72" t="s">
        <v>4516</v>
      </c>
      <c r="R2479" s="29" t="s">
        <v>6601</v>
      </c>
      <c r="S2479" s="36">
        <v>1</v>
      </c>
      <c r="T2479" s="3" t="s">
        <v>31</v>
      </c>
      <c r="U2479" s="3" t="s">
        <v>24</v>
      </c>
      <c r="V2479" s="3">
        <v>0.438</v>
      </c>
      <c r="W2479" s="3">
        <v>1.03</v>
      </c>
      <c r="X2479" s="3">
        <v>1.0209999999999999</v>
      </c>
      <c r="Y2479" s="3">
        <v>1.0389999999999999</v>
      </c>
      <c r="Z2479" s="25">
        <v>1.7000000000000001E-10</v>
      </c>
      <c r="AA2479" s="29" t="s">
        <v>1879</v>
      </c>
      <c r="AB2479" s="36">
        <v>0.85295299999999996</v>
      </c>
    </row>
    <row r="2480" spans="1:28" x14ac:dyDescent="0.3">
      <c r="A2480" s="37" t="s">
        <v>2575</v>
      </c>
      <c r="B2480" s="68" t="s">
        <v>3009</v>
      </c>
      <c r="C2480" s="30">
        <v>6.0860000000000003</v>
      </c>
      <c r="D2480" s="30">
        <v>4.4999999999999998E-2</v>
      </c>
      <c r="E2480" s="31">
        <v>1.1599999999999999E-9</v>
      </c>
      <c r="F2480" s="30">
        <v>0.20300000000000001</v>
      </c>
      <c r="G2480" s="30">
        <v>0.40500000000000003</v>
      </c>
      <c r="H2480" s="31">
        <v>2.8000000000000001E-18</v>
      </c>
      <c r="I2480" s="32">
        <v>12</v>
      </c>
      <c r="J2480" s="32">
        <v>12</v>
      </c>
      <c r="K2480" s="32">
        <v>12</v>
      </c>
      <c r="L2480" s="36">
        <v>0</v>
      </c>
      <c r="M2480" s="36">
        <v>0</v>
      </c>
      <c r="N2480" s="36">
        <v>0</v>
      </c>
      <c r="O2480" s="36">
        <v>0.98199999999999998</v>
      </c>
      <c r="P2480" s="36">
        <v>1.7999999999999999E-2</v>
      </c>
      <c r="Q2480" s="72" t="s">
        <v>4515</v>
      </c>
      <c r="R2480" s="29" t="s">
        <v>7183</v>
      </c>
      <c r="S2480" s="36">
        <v>1</v>
      </c>
      <c r="T2480" s="3" t="s">
        <v>16</v>
      </c>
      <c r="U2480" s="3" t="s">
        <v>15</v>
      </c>
      <c r="V2480" s="3">
        <v>0.379</v>
      </c>
      <c r="W2480" s="3">
        <v>1.028</v>
      </c>
      <c r="X2480" s="3">
        <v>1.018</v>
      </c>
      <c r="Y2480" s="3">
        <v>1.0369999999999999</v>
      </c>
      <c r="Z2480" s="25">
        <v>1.5700000000000002E-8</v>
      </c>
      <c r="AA2480" s="29" t="s">
        <v>7184</v>
      </c>
      <c r="AB2480" s="36">
        <v>0.92604600000000004</v>
      </c>
    </row>
    <row r="2481" spans="1:28" x14ac:dyDescent="0.3">
      <c r="A2481" s="37" t="s">
        <v>2595</v>
      </c>
      <c r="B2481" s="68" t="s">
        <v>2830</v>
      </c>
      <c r="C2481" s="30">
        <v>-6.085</v>
      </c>
      <c r="D2481" s="30">
        <v>-4.5999999999999999E-2</v>
      </c>
      <c r="E2481" s="31">
        <v>1.1599999999999999E-9</v>
      </c>
      <c r="F2481" s="30">
        <v>0.22800000000000001</v>
      </c>
      <c r="G2481" s="30">
        <v>0.26700000000000002</v>
      </c>
      <c r="H2481" s="31">
        <v>8.2199999999999995E-23</v>
      </c>
      <c r="I2481" s="32">
        <v>56</v>
      </c>
      <c r="J2481" s="32">
        <v>56</v>
      </c>
      <c r="K2481" s="32">
        <v>55</v>
      </c>
      <c r="L2481" s="36">
        <v>0</v>
      </c>
      <c r="M2481" s="36">
        <v>0</v>
      </c>
      <c r="N2481" s="36">
        <v>0</v>
      </c>
      <c r="O2481" s="36">
        <v>1</v>
      </c>
      <c r="P2481" s="36">
        <v>0</v>
      </c>
      <c r="Q2481" s="72" t="s">
        <v>4513</v>
      </c>
      <c r="R2481" s="29" t="s">
        <v>6033</v>
      </c>
      <c r="S2481" s="36">
        <v>0.33100000000000002</v>
      </c>
      <c r="T2481" s="3" t="s">
        <v>31</v>
      </c>
      <c r="U2481" s="3" t="s">
        <v>24</v>
      </c>
      <c r="V2481" s="3">
        <v>0.35</v>
      </c>
      <c r="W2481" s="3">
        <v>0.91200000000000003</v>
      </c>
      <c r="X2481" s="3">
        <v>0.90100000000000002</v>
      </c>
      <c r="Y2481" s="3">
        <v>0.92400000000000004</v>
      </c>
      <c r="Z2481" s="25">
        <v>1.24E-45</v>
      </c>
      <c r="AA2481" s="29" t="s">
        <v>6032</v>
      </c>
      <c r="AB2481" s="36">
        <v>0.99823499999999998</v>
      </c>
    </row>
    <row r="2482" spans="1:28" x14ac:dyDescent="0.3">
      <c r="A2482" s="37" t="s">
        <v>2583</v>
      </c>
      <c r="B2482" s="68" t="s">
        <v>3019</v>
      </c>
      <c r="C2482" s="30">
        <v>6.0860000000000003</v>
      </c>
      <c r="D2482" s="30">
        <v>5.8000000000000003E-2</v>
      </c>
      <c r="E2482" s="31">
        <v>1.1599999999999999E-9</v>
      </c>
      <c r="F2482" s="30">
        <v>0.16200000000000001</v>
      </c>
      <c r="G2482" s="30">
        <v>0.23400000000000001</v>
      </c>
      <c r="H2482" s="31">
        <v>1.85E-7</v>
      </c>
      <c r="I2482" s="32">
        <v>19</v>
      </c>
      <c r="J2482" s="32">
        <v>19</v>
      </c>
      <c r="K2482" s="32">
        <v>18</v>
      </c>
      <c r="L2482" s="36">
        <v>0</v>
      </c>
      <c r="M2482" s="36">
        <v>0</v>
      </c>
      <c r="N2482" s="36">
        <v>3.0000000000000001E-3</v>
      </c>
      <c r="O2482" s="36">
        <v>0.46100000000000002</v>
      </c>
      <c r="P2482" s="36">
        <v>0.53600000000000003</v>
      </c>
      <c r="Q2482" s="72" t="s">
        <v>4128</v>
      </c>
      <c r="R2482" s="29" t="s">
        <v>6989</v>
      </c>
      <c r="S2482" s="36">
        <v>0.39900000000000002</v>
      </c>
      <c r="T2482" s="3" t="s">
        <v>16</v>
      </c>
      <c r="U2482" s="3" t="s">
        <v>15</v>
      </c>
      <c r="V2482" s="3">
        <v>0.40100000000000002</v>
      </c>
      <c r="W2482" s="3">
        <v>1.0369999999999999</v>
      </c>
      <c r="X2482" s="3">
        <v>1.0269999999999999</v>
      </c>
      <c r="Y2482" s="3">
        <v>1.0469999999999999</v>
      </c>
      <c r="Z2482" s="25">
        <v>1.27E-14</v>
      </c>
      <c r="AA2482" s="29" t="s">
        <v>6988</v>
      </c>
      <c r="AB2482" s="36">
        <v>0.99942699999999995</v>
      </c>
    </row>
    <row r="2483" spans="1:28" x14ac:dyDescent="0.3">
      <c r="A2483" s="37" t="s">
        <v>2595</v>
      </c>
      <c r="B2483" s="68" t="s">
        <v>3222</v>
      </c>
      <c r="C2483" s="30">
        <v>6.0839999999999996</v>
      </c>
      <c r="D2483" s="30">
        <v>8.4000000000000005E-2</v>
      </c>
      <c r="E2483" s="31">
        <v>1.1700000000000001E-9</v>
      </c>
      <c r="F2483" s="30">
        <v>5.8000000000000003E-2</v>
      </c>
      <c r="G2483" s="30">
        <v>1.7999999999999999E-2</v>
      </c>
      <c r="H2483" s="31">
        <v>2.1999999999999999E-2</v>
      </c>
      <c r="I2483" s="32">
        <v>40</v>
      </c>
      <c r="J2483" s="32">
        <v>40</v>
      </c>
      <c r="K2483" s="32">
        <v>32</v>
      </c>
      <c r="L2483" s="36">
        <v>0</v>
      </c>
      <c r="M2483" s="36">
        <v>0</v>
      </c>
      <c r="N2483" s="36">
        <v>0.51600000000000001</v>
      </c>
      <c r="O2483" s="36">
        <v>1.0999999999999999E-2</v>
      </c>
      <c r="P2483" s="36">
        <v>0.47299999999999998</v>
      </c>
      <c r="Q2483" s="72" t="s">
        <v>1491</v>
      </c>
      <c r="R2483" s="29" t="s">
        <v>1488</v>
      </c>
      <c r="S2483" s="36">
        <v>0.57999999999999996</v>
      </c>
      <c r="T2483" s="3" t="s">
        <v>16</v>
      </c>
      <c r="U2483" s="3" t="s">
        <v>15</v>
      </c>
      <c r="V2483" s="3">
        <v>0.69299999999999995</v>
      </c>
      <c r="W2483" s="3">
        <v>1.107</v>
      </c>
      <c r="X2483" s="3">
        <v>1.097</v>
      </c>
      <c r="Y2483" s="3">
        <v>1.1180000000000001</v>
      </c>
      <c r="Z2483" s="25">
        <v>6.0799999999999996E-94</v>
      </c>
      <c r="AA2483" s="29" t="s">
        <v>1960</v>
      </c>
      <c r="AB2483" s="36">
        <v>0.95491999999999999</v>
      </c>
    </row>
    <row r="2484" spans="1:28" x14ac:dyDescent="0.3">
      <c r="A2484" s="37" t="s">
        <v>2595</v>
      </c>
      <c r="B2484" s="68" t="s">
        <v>2661</v>
      </c>
      <c r="C2484" s="30">
        <v>-6.085</v>
      </c>
      <c r="D2484" s="30">
        <v>-5.6000000000000001E-2</v>
      </c>
      <c r="E2484" s="31">
        <v>1.1700000000000001E-9</v>
      </c>
      <c r="F2484" s="30">
        <v>0.14299999999999999</v>
      </c>
      <c r="G2484" s="30">
        <v>0.187</v>
      </c>
      <c r="H2484" s="31">
        <v>1.3E-15</v>
      </c>
      <c r="I2484" s="32">
        <v>21</v>
      </c>
      <c r="J2484" s="32">
        <v>21</v>
      </c>
      <c r="K2484" s="32">
        <v>21</v>
      </c>
      <c r="L2484" s="36">
        <v>0</v>
      </c>
      <c r="M2484" s="36">
        <v>0</v>
      </c>
      <c r="N2484" s="36">
        <v>0</v>
      </c>
      <c r="O2484" s="36">
        <v>3.0000000000000001E-3</v>
      </c>
      <c r="P2484" s="36">
        <v>0.997</v>
      </c>
      <c r="Q2484" s="72" t="s">
        <v>3557</v>
      </c>
      <c r="R2484" s="29" t="s">
        <v>7186</v>
      </c>
      <c r="S2484" s="36">
        <v>0.92900000000000005</v>
      </c>
      <c r="T2484" s="3" t="s">
        <v>31</v>
      </c>
      <c r="U2484" s="3" t="s">
        <v>24</v>
      </c>
      <c r="V2484" s="3">
        <v>0.34799999999999998</v>
      </c>
      <c r="W2484" s="3">
        <v>1.028</v>
      </c>
      <c r="X2484" s="3">
        <v>1.0189999999999999</v>
      </c>
      <c r="Y2484" s="3">
        <v>1.038</v>
      </c>
      <c r="Z2484" s="25">
        <v>4.6699999999999998E-9</v>
      </c>
      <c r="AA2484" s="29" t="s">
        <v>7187</v>
      </c>
      <c r="AB2484" s="36">
        <v>0.99461299999999997</v>
      </c>
    </row>
    <row r="2485" spans="1:28" x14ac:dyDescent="0.3">
      <c r="A2485" s="37" t="s">
        <v>2621</v>
      </c>
      <c r="B2485" s="68" t="s">
        <v>3221</v>
      </c>
      <c r="C2485" s="30">
        <v>-6.0810000000000004</v>
      </c>
      <c r="D2485" s="30">
        <v>-9.9000000000000005E-2</v>
      </c>
      <c r="E2485" s="31">
        <v>1.19E-9</v>
      </c>
      <c r="F2485" s="30">
        <v>5.5E-2</v>
      </c>
      <c r="G2485" s="30">
        <v>0.17799999999999999</v>
      </c>
      <c r="H2485" s="31">
        <v>3.8E-6</v>
      </c>
      <c r="I2485" s="32">
        <v>5</v>
      </c>
      <c r="J2485" s="32">
        <v>5</v>
      </c>
      <c r="K2485" s="32">
        <v>5</v>
      </c>
      <c r="L2485" s="36">
        <v>0</v>
      </c>
      <c r="M2485" s="36">
        <v>0</v>
      </c>
      <c r="N2485" s="36">
        <v>2E-3</v>
      </c>
      <c r="O2485" s="36">
        <v>5.0000000000000001E-3</v>
      </c>
      <c r="P2485" s="36">
        <v>0.99299999999999999</v>
      </c>
      <c r="Q2485" s="72" t="s">
        <v>4511</v>
      </c>
      <c r="R2485" s="29" t="s">
        <v>7188</v>
      </c>
      <c r="S2485" s="36">
        <v>0.60199999999999998</v>
      </c>
      <c r="T2485" s="3" t="s">
        <v>31</v>
      </c>
      <c r="U2485" s="3" t="s">
        <v>24</v>
      </c>
      <c r="V2485" s="3">
        <v>0.64900000000000002</v>
      </c>
      <c r="W2485" s="3">
        <v>0.96799999999999997</v>
      </c>
      <c r="X2485" s="3">
        <v>0.95899999999999996</v>
      </c>
      <c r="Y2485" s="3">
        <v>0.97699999999999998</v>
      </c>
      <c r="Z2485" s="25">
        <v>2.5400000000000001E-11</v>
      </c>
      <c r="AA2485" s="29" t="s">
        <v>6079</v>
      </c>
      <c r="AB2485" s="36">
        <v>0.148093</v>
      </c>
    </row>
    <row r="2486" spans="1:28" x14ac:dyDescent="0.3">
      <c r="A2486" s="37" t="s">
        <v>2595</v>
      </c>
      <c r="B2486" s="68" t="s">
        <v>2682</v>
      </c>
      <c r="C2486" s="30">
        <v>6.0810000000000004</v>
      </c>
      <c r="D2486" s="30">
        <v>7.6999999999999999E-2</v>
      </c>
      <c r="E2486" s="31">
        <v>1.19E-9</v>
      </c>
      <c r="F2486" s="30">
        <v>7.1999999999999995E-2</v>
      </c>
      <c r="G2486" s="30">
        <v>0.13300000000000001</v>
      </c>
      <c r="H2486" s="31">
        <v>4.8100000000000001E-11</v>
      </c>
      <c r="I2486" s="32">
        <v>22</v>
      </c>
      <c r="J2486" s="32">
        <v>22</v>
      </c>
      <c r="K2486" s="32">
        <v>22</v>
      </c>
      <c r="L2486" s="36">
        <v>0</v>
      </c>
      <c r="M2486" s="36">
        <v>0</v>
      </c>
      <c r="N2486" s="36">
        <v>0</v>
      </c>
      <c r="O2486" s="36">
        <v>1.0999999999999999E-2</v>
      </c>
      <c r="P2486" s="36">
        <v>0.98899999999999999</v>
      </c>
      <c r="Q2486" s="72" t="s">
        <v>4512</v>
      </c>
      <c r="R2486" s="29" t="s">
        <v>6990</v>
      </c>
      <c r="S2486" s="36">
        <v>0.60299999999999998</v>
      </c>
      <c r="T2486" s="3" t="s">
        <v>31</v>
      </c>
      <c r="U2486" s="3" t="s">
        <v>24</v>
      </c>
      <c r="V2486" s="3">
        <v>0.503</v>
      </c>
      <c r="W2486" s="3">
        <v>0.97199999999999998</v>
      </c>
      <c r="X2486" s="3">
        <v>0.96299999999999997</v>
      </c>
      <c r="Y2486" s="3">
        <v>0.98099999999999998</v>
      </c>
      <c r="Z2486" s="25">
        <v>5.9100000000000003E-10</v>
      </c>
      <c r="AA2486" s="29" t="s">
        <v>6905</v>
      </c>
      <c r="AB2486" s="36">
        <v>0.73838300000000001</v>
      </c>
    </row>
    <row r="2487" spans="1:28" x14ac:dyDescent="0.3">
      <c r="A2487" s="37" t="s">
        <v>2587</v>
      </c>
      <c r="B2487" s="68" t="s">
        <v>34</v>
      </c>
      <c r="C2487" s="30">
        <v>-6.0819999999999999</v>
      </c>
      <c r="D2487" s="30">
        <v>-5.1999999999999998E-2</v>
      </c>
      <c r="E2487" s="31">
        <v>1.19E-9</v>
      </c>
      <c r="F2487" s="30">
        <v>0.122</v>
      </c>
      <c r="G2487" s="30">
        <v>0.16900000000000001</v>
      </c>
      <c r="H2487" s="31">
        <v>1.1099999999999999E-13</v>
      </c>
      <c r="I2487" s="32">
        <v>13</v>
      </c>
      <c r="J2487" s="32">
        <v>13</v>
      </c>
      <c r="K2487" s="32">
        <v>13</v>
      </c>
      <c r="L2487" s="36">
        <v>0</v>
      </c>
      <c r="M2487" s="36">
        <v>0</v>
      </c>
      <c r="N2487" s="36">
        <v>0</v>
      </c>
      <c r="O2487" s="36">
        <v>5.0000000000000001E-3</v>
      </c>
      <c r="P2487" s="36">
        <v>0.995</v>
      </c>
      <c r="Q2487" s="72" t="s">
        <v>4036</v>
      </c>
      <c r="R2487" s="29" t="s">
        <v>7100</v>
      </c>
      <c r="S2487" s="36">
        <v>0.81699999999999995</v>
      </c>
      <c r="T2487" s="3" t="s">
        <v>31</v>
      </c>
      <c r="U2487" s="3" t="s">
        <v>24</v>
      </c>
      <c r="V2487" s="3">
        <v>0.92400000000000004</v>
      </c>
      <c r="W2487" s="3">
        <v>1.054</v>
      </c>
      <c r="X2487" s="3">
        <v>1.036</v>
      </c>
      <c r="Y2487" s="3">
        <v>1.0720000000000001</v>
      </c>
      <c r="Z2487" s="25">
        <v>1.7200000000000001E-9</v>
      </c>
      <c r="AA2487" s="29" t="s">
        <v>2233</v>
      </c>
      <c r="AB2487" s="36">
        <v>0.97013000000000005</v>
      </c>
    </row>
    <row r="2488" spans="1:28" x14ac:dyDescent="0.3">
      <c r="A2488" s="37" t="s">
        <v>2575</v>
      </c>
      <c r="B2488" s="68" t="s">
        <v>2298</v>
      </c>
      <c r="C2488" s="30">
        <v>6.0810000000000004</v>
      </c>
      <c r="D2488" s="30">
        <v>4.5999999999999999E-2</v>
      </c>
      <c r="E2488" s="31">
        <v>1.2E-9</v>
      </c>
      <c r="F2488" s="30">
        <v>0.27</v>
      </c>
      <c r="G2488" s="30">
        <v>0.41</v>
      </c>
      <c r="H2488" s="31">
        <v>4.7500000000000001E-17</v>
      </c>
      <c r="I2488" s="32">
        <v>36</v>
      </c>
      <c r="J2488" s="32">
        <v>36</v>
      </c>
      <c r="K2488" s="32">
        <v>35</v>
      </c>
      <c r="L2488" s="36">
        <v>0</v>
      </c>
      <c r="M2488" s="36">
        <v>0</v>
      </c>
      <c r="N2488" s="36">
        <v>0</v>
      </c>
      <c r="O2488" s="36">
        <v>1</v>
      </c>
      <c r="P2488" s="36">
        <v>0</v>
      </c>
      <c r="Q2488" s="72" t="s">
        <v>4510</v>
      </c>
      <c r="R2488" s="29" t="s">
        <v>7189</v>
      </c>
      <c r="S2488" s="36">
        <v>0.23100000000000001</v>
      </c>
      <c r="T2488" s="3" t="s">
        <v>31</v>
      </c>
      <c r="U2488" s="3" t="s">
        <v>15</v>
      </c>
      <c r="V2488" s="3">
        <v>0.5</v>
      </c>
      <c r="W2488" s="3">
        <v>1.036</v>
      </c>
      <c r="X2488" s="3">
        <v>1.0229999999999999</v>
      </c>
      <c r="Y2488" s="3">
        <v>1.048</v>
      </c>
      <c r="Z2488" s="25">
        <v>1.09E-8</v>
      </c>
      <c r="AA2488" s="29" t="s">
        <v>7190</v>
      </c>
      <c r="AB2488" s="36">
        <v>0.85380599999999995</v>
      </c>
    </row>
    <row r="2489" spans="1:28" x14ac:dyDescent="0.3">
      <c r="A2489" s="37" t="s">
        <v>2652</v>
      </c>
      <c r="B2489" s="68" t="s">
        <v>3219</v>
      </c>
      <c r="C2489" s="30">
        <v>-6.08</v>
      </c>
      <c r="D2489" s="30">
        <v>-7.3999999999999996E-2</v>
      </c>
      <c r="E2489" s="31">
        <v>1.2E-9</v>
      </c>
      <c r="F2489" s="30">
        <v>7.5999999999999998E-2</v>
      </c>
      <c r="G2489" s="30">
        <v>8.1000000000000003E-2</v>
      </c>
      <c r="H2489" s="31">
        <v>1.8499999999999999E-5</v>
      </c>
      <c r="I2489" s="32">
        <v>29</v>
      </c>
      <c r="J2489" s="32">
        <v>29</v>
      </c>
      <c r="K2489" s="32">
        <v>29</v>
      </c>
      <c r="L2489" s="36">
        <v>0</v>
      </c>
      <c r="M2489" s="36">
        <v>0</v>
      </c>
      <c r="N2489" s="36">
        <v>3.3000000000000002E-2</v>
      </c>
      <c r="O2489" s="36">
        <v>0.91900000000000004</v>
      </c>
      <c r="P2489" s="36">
        <v>4.8000000000000001E-2</v>
      </c>
      <c r="Q2489" s="72" t="s">
        <v>4509</v>
      </c>
      <c r="R2489" s="29" t="s">
        <v>6288</v>
      </c>
      <c r="S2489" s="36">
        <v>0.90800000000000003</v>
      </c>
      <c r="T2489" s="3" t="s">
        <v>16</v>
      </c>
      <c r="U2489" s="3" t="s">
        <v>15</v>
      </c>
      <c r="V2489" s="3">
        <v>0.254</v>
      </c>
      <c r="W2489" s="3">
        <v>0.95599999999999996</v>
      </c>
      <c r="X2489" s="3">
        <v>0.94599999999999995</v>
      </c>
      <c r="Y2489" s="3">
        <v>0.96599999999999997</v>
      </c>
      <c r="Z2489" s="25">
        <v>5.9599999999999997E-17</v>
      </c>
      <c r="AA2489" s="29" t="s">
        <v>6287</v>
      </c>
      <c r="AB2489" s="36">
        <v>0.88105</v>
      </c>
    </row>
    <row r="2490" spans="1:28" x14ac:dyDescent="0.3">
      <c r="A2490" s="37" t="s">
        <v>2623</v>
      </c>
      <c r="B2490" s="68" t="s">
        <v>2298</v>
      </c>
      <c r="C2490" s="30">
        <v>6.08</v>
      </c>
      <c r="D2490" s="30">
        <v>9.0999999999999998E-2</v>
      </c>
      <c r="E2490" s="31">
        <v>1.2E-9</v>
      </c>
      <c r="F2490" s="30">
        <v>8.5999999999999993E-2</v>
      </c>
      <c r="G2490" s="30">
        <v>0.124</v>
      </c>
      <c r="H2490" s="31">
        <v>4.1199999999999998E-8</v>
      </c>
      <c r="I2490" s="32">
        <v>32</v>
      </c>
      <c r="J2490" s="32">
        <v>32</v>
      </c>
      <c r="K2490" s="32">
        <v>31</v>
      </c>
      <c r="L2490" s="36">
        <v>0</v>
      </c>
      <c r="M2490" s="36">
        <v>1E-3</v>
      </c>
      <c r="N2490" s="36">
        <v>0</v>
      </c>
      <c r="O2490" s="36">
        <v>6.4000000000000001E-2</v>
      </c>
      <c r="P2490" s="36">
        <v>0.93500000000000005</v>
      </c>
      <c r="Q2490" s="72" t="s">
        <v>3481</v>
      </c>
      <c r="R2490" s="29" t="s">
        <v>7191</v>
      </c>
      <c r="S2490" s="36">
        <v>0.61899999999999999</v>
      </c>
      <c r="T2490" s="3" t="s">
        <v>16</v>
      </c>
      <c r="U2490" s="3" t="s">
        <v>15</v>
      </c>
      <c r="V2490" s="3">
        <v>0.47399999999999998</v>
      </c>
      <c r="W2490" s="3">
        <v>1.026</v>
      </c>
      <c r="X2490" s="3">
        <v>1.0169999999999999</v>
      </c>
      <c r="Y2490" s="3">
        <v>1.0349999999999999</v>
      </c>
      <c r="Z2490" s="25">
        <v>2.2399999999999999E-8</v>
      </c>
      <c r="AA2490" s="29" t="s">
        <v>7192</v>
      </c>
      <c r="AB2490" s="36">
        <v>0.98712100000000003</v>
      </c>
    </row>
    <row r="2491" spans="1:28" x14ac:dyDescent="0.3">
      <c r="A2491" s="37" t="s">
        <v>2573</v>
      </c>
      <c r="B2491" s="68" t="s">
        <v>3220</v>
      </c>
      <c r="C2491" s="30">
        <v>6.08</v>
      </c>
      <c r="D2491" s="30">
        <v>8.2000000000000003E-2</v>
      </c>
      <c r="E2491" s="31">
        <v>1.2E-9</v>
      </c>
      <c r="F2491" s="30">
        <v>5.2999999999999999E-2</v>
      </c>
      <c r="G2491" s="30">
        <v>6.4000000000000001E-2</v>
      </c>
      <c r="H2491" s="31">
        <v>1.02E-4</v>
      </c>
      <c r="I2491" s="32">
        <v>41</v>
      </c>
      <c r="J2491" s="32">
        <v>41</v>
      </c>
      <c r="K2491" s="32">
        <v>41</v>
      </c>
      <c r="L2491" s="36">
        <v>0</v>
      </c>
      <c r="M2491" s="36">
        <v>0</v>
      </c>
      <c r="N2491" s="36">
        <v>0.76100000000000001</v>
      </c>
      <c r="O2491" s="36">
        <v>1.4999999999999999E-2</v>
      </c>
      <c r="P2491" s="36">
        <v>0.224</v>
      </c>
      <c r="Q2491" s="72" t="s">
        <v>4161</v>
      </c>
      <c r="R2491" s="29" t="s">
        <v>6792</v>
      </c>
      <c r="S2491" s="36">
        <v>0.84799999999999998</v>
      </c>
      <c r="T2491" s="3" t="s">
        <v>31</v>
      </c>
      <c r="U2491" s="3" t="s">
        <v>24</v>
      </c>
      <c r="V2491" s="3">
        <v>0.19500000000000001</v>
      </c>
      <c r="W2491" s="3">
        <v>1.0429999999999999</v>
      </c>
      <c r="X2491" s="3">
        <v>1.0309999999999999</v>
      </c>
      <c r="Y2491" s="3">
        <v>1.0549999999999999</v>
      </c>
      <c r="Z2491" s="25">
        <v>2.48E-13</v>
      </c>
      <c r="AA2491" s="29" t="s">
        <v>6793</v>
      </c>
      <c r="AB2491" s="32">
        <v>1</v>
      </c>
    </row>
    <row r="2492" spans="1:28" x14ac:dyDescent="0.3">
      <c r="A2492" s="37" t="s">
        <v>2778</v>
      </c>
      <c r="B2492" s="68" t="s">
        <v>3022</v>
      </c>
      <c r="C2492" s="30">
        <v>-6.0789999999999997</v>
      </c>
      <c r="D2492" s="30">
        <v>-3.4000000000000002E-2</v>
      </c>
      <c r="E2492" s="31">
        <v>1.21E-9</v>
      </c>
      <c r="F2492" s="30">
        <v>0.377</v>
      </c>
      <c r="G2492" s="30">
        <v>0.24299999999999999</v>
      </c>
      <c r="H2492" s="31">
        <v>1.8099999999999999E-7</v>
      </c>
      <c r="I2492" s="32">
        <v>75</v>
      </c>
      <c r="J2492" s="32">
        <v>79</v>
      </c>
      <c r="K2492" s="32">
        <v>76</v>
      </c>
      <c r="L2492" s="36">
        <v>0</v>
      </c>
      <c r="M2492" s="36">
        <v>0</v>
      </c>
      <c r="N2492" s="36">
        <v>8.0000000000000002E-3</v>
      </c>
      <c r="O2492" s="36">
        <v>0.20599999999999999</v>
      </c>
      <c r="P2492" s="36">
        <v>0.78600000000000003</v>
      </c>
      <c r="Q2492" s="72" t="s">
        <v>4508</v>
      </c>
      <c r="R2492" s="29" t="s">
        <v>6310</v>
      </c>
      <c r="S2492" s="36">
        <v>0.26800000000000002</v>
      </c>
      <c r="T2492" s="3" t="s">
        <v>16</v>
      </c>
      <c r="U2492" s="3" t="s">
        <v>15</v>
      </c>
      <c r="V2492" s="3">
        <v>0.26300000000000001</v>
      </c>
      <c r="W2492" s="3">
        <v>0.95299999999999996</v>
      </c>
      <c r="X2492" s="3">
        <v>0.94299999999999995</v>
      </c>
      <c r="Y2492" s="3">
        <v>0.96199999999999997</v>
      </c>
      <c r="Z2492" s="25">
        <v>2.32E-20</v>
      </c>
      <c r="AA2492" s="29" t="s">
        <v>6273</v>
      </c>
      <c r="AB2492" s="36">
        <v>0.99165899999999996</v>
      </c>
    </row>
    <row r="2493" spans="1:28" x14ac:dyDescent="0.3">
      <c r="A2493" s="37" t="s">
        <v>2619</v>
      </c>
      <c r="B2493" s="68" t="s">
        <v>2670</v>
      </c>
      <c r="C2493" s="30">
        <v>-6.0789999999999997</v>
      </c>
      <c r="D2493" s="30">
        <v>-6.4000000000000001E-2</v>
      </c>
      <c r="E2493" s="31">
        <v>1.21E-9</v>
      </c>
      <c r="F2493" s="30">
        <v>0.13800000000000001</v>
      </c>
      <c r="G2493" s="30">
        <v>0.248</v>
      </c>
      <c r="H2493" s="31">
        <v>2.1600000000000002E-21</v>
      </c>
      <c r="I2493" s="32">
        <v>6</v>
      </c>
      <c r="J2493" s="32">
        <v>6</v>
      </c>
      <c r="K2493" s="32">
        <v>6</v>
      </c>
      <c r="L2493" s="36">
        <v>0</v>
      </c>
      <c r="M2493" s="36">
        <v>0</v>
      </c>
      <c r="N2493" s="36">
        <v>0</v>
      </c>
      <c r="O2493" s="36">
        <v>1E-3</v>
      </c>
      <c r="P2493" s="36">
        <v>0.999</v>
      </c>
      <c r="Q2493" s="72" t="s">
        <v>1764</v>
      </c>
      <c r="R2493" s="29" t="s">
        <v>1763</v>
      </c>
      <c r="S2493" s="36">
        <v>1</v>
      </c>
      <c r="T2493" s="3" t="s">
        <v>31</v>
      </c>
      <c r="U2493" s="3" t="s">
        <v>15</v>
      </c>
      <c r="V2493" s="3">
        <v>0.86099999999999999</v>
      </c>
      <c r="W2493" s="3">
        <v>0.95799999999999996</v>
      </c>
      <c r="X2493" s="3">
        <v>0.94599999999999995</v>
      </c>
      <c r="Y2493" s="3">
        <v>0.97099999999999997</v>
      </c>
      <c r="Z2493" s="25">
        <v>3.1799999999999999E-10</v>
      </c>
      <c r="AA2493" s="29" t="s">
        <v>1763</v>
      </c>
      <c r="AB2493" s="32">
        <v>1</v>
      </c>
    </row>
    <row r="2494" spans="1:28" x14ac:dyDescent="0.3">
      <c r="A2494" s="37" t="s">
        <v>2573</v>
      </c>
      <c r="B2494" s="68" t="s">
        <v>5888</v>
      </c>
      <c r="C2494" s="30">
        <v>6.0780000000000003</v>
      </c>
      <c r="D2494" s="30">
        <v>5.0999999999999997E-2</v>
      </c>
      <c r="E2494" s="31">
        <v>1.2199999999999999E-9</v>
      </c>
      <c r="F2494" s="30">
        <v>0.20300000000000001</v>
      </c>
      <c r="G2494" s="30">
        <v>0.28899999999999998</v>
      </c>
      <c r="H2494" s="31">
        <v>2.2899999999999999E-19</v>
      </c>
      <c r="I2494" s="32">
        <v>31</v>
      </c>
      <c r="J2494" s="32">
        <v>31</v>
      </c>
      <c r="K2494" s="32">
        <v>28</v>
      </c>
      <c r="L2494" s="36">
        <v>0</v>
      </c>
      <c r="M2494" s="36">
        <v>0</v>
      </c>
      <c r="N2494" s="36">
        <v>0</v>
      </c>
      <c r="O2494" s="36">
        <v>0.434</v>
      </c>
      <c r="P2494" s="36">
        <v>0.56599999999999995</v>
      </c>
      <c r="Q2494" s="72" t="s">
        <v>5918</v>
      </c>
      <c r="R2494" s="29" t="s">
        <v>6088</v>
      </c>
      <c r="S2494" s="36">
        <v>0.52200000000000002</v>
      </c>
      <c r="T2494" s="3" t="s">
        <v>16</v>
      </c>
      <c r="U2494" s="3" t="s">
        <v>15</v>
      </c>
      <c r="V2494" s="3">
        <v>0.45600000000000002</v>
      </c>
      <c r="W2494" s="3">
        <v>1.036</v>
      </c>
      <c r="X2494" s="3">
        <v>1.026</v>
      </c>
      <c r="Y2494" s="3">
        <v>1.0449999999999999</v>
      </c>
      <c r="Z2494" s="25">
        <v>3.2899999999999997E-14</v>
      </c>
      <c r="AA2494" s="29" t="s">
        <v>6087</v>
      </c>
      <c r="AB2494" s="36">
        <v>0.81547700000000001</v>
      </c>
    </row>
    <row r="2495" spans="1:28" x14ac:dyDescent="0.3">
      <c r="A2495" s="37" t="s">
        <v>2579</v>
      </c>
      <c r="B2495" s="68" t="s">
        <v>3199</v>
      </c>
      <c r="C2495" s="30">
        <v>-6.0780000000000003</v>
      </c>
      <c r="D2495" s="30">
        <v>-4.7E-2</v>
      </c>
      <c r="E2495" s="31">
        <v>1.2199999999999999E-9</v>
      </c>
      <c r="F2495" s="30">
        <v>0.186</v>
      </c>
      <c r="G2495" s="30">
        <v>0.223</v>
      </c>
      <c r="H2495" s="31">
        <v>6.0099999999999997E-21</v>
      </c>
      <c r="I2495" s="32">
        <v>55</v>
      </c>
      <c r="J2495" s="32">
        <v>55</v>
      </c>
      <c r="K2495" s="32">
        <v>55</v>
      </c>
      <c r="L2495" s="36">
        <v>0</v>
      </c>
      <c r="M2495" s="36">
        <v>0</v>
      </c>
      <c r="N2495" s="36">
        <v>0</v>
      </c>
      <c r="O2495" s="36">
        <v>0.01</v>
      </c>
      <c r="P2495" s="36">
        <v>0.99</v>
      </c>
      <c r="Q2495" s="72" t="s">
        <v>3898</v>
      </c>
      <c r="R2495" s="29" t="s">
        <v>6086</v>
      </c>
      <c r="S2495" s="36">
        <v>0.44500000000000001</v>
      </c>
      <c r="T2495" s="3" t="s">
        <v>16</v>
      </c>
      <c r="U2495" s="3" t="s">
        <v>15</v>
      </c>
      <c r="V2495" s="3">
        <v>0.69299999999999995</v>
      </c>
      <c r="W2495" s="3">
        <v>1.052</v>
      </c>
      <c r="X2495" s="3">
        <v>1.042</v>
      </c>
      <c r="Y2495" s="3">
        <v>1.0629999999999999</v>
      </c>
      <c r="Z2495" s="25">
        <v>1.1E-23</v>
      </c>
      <c r="AA2495" s="29" t="s">
        <v>6085</v>
      </c>
      <c r="AB2495" s="36">
        <v>0.99568100000000004</v>
      </c>
    </row>
    <row r="2496" spans="1:28" x14ac:dyDescent="0.3">
      <c r="A2496" s="37" t="s">
        <v>2579</v>
      </c>
      <c r="B2496" s="68" t="s">
        <v>2609</v>
      </c>
      <c r="C2496" s="30">
        <v>-6.0750000000000002</v>
      </c>
      <c r="D2496" s="30">
        <v>-7.4999999999999997E-2</v>
      </c>
      <c r="E2496" s="31">
        <v>1.2400000000000001E-9</v>
      </c>
      <c r="F2496" s="30">
        <v>0.13</v>
      </c>
      <c r="G2496" s="30">
        <v>9.7000000000000003E-2</v>
      </c>
      <c r="H2496" s="31">
        <v>3.8300000000000002E-9</v>
      </c>
      <c r="I2496" s="32">
        <v>57</v>
      </c>
      <c r="J2496" s="32">
        <v>58</v>
      </c>
      <c r="K2496" s="32">
        <v>57</v>
      </c>
      <c r="L2496" s="36">
        <v>5.0000000000000001E-3</v>
      </c>
      <c r="M2496" s="36">
        <v>0</v>
      </c>
      <c r="N2496" s="36">
        <v>0.121</v>
      </c>
      <c r="O2496" s="36">
        <v>3.0000000000000001E-3</v>
      </c>
      <c r="P2496" s="36">
        <v>0.87</v>
      </c>
      <c r="Q2496" s="72" t="s">
        <v>3590</v>
      </c>
      <c r="R2496" s="29" t="s">
        <v>6805</v>
      </c>
      <c r="S2496" s="36">
        <v>1</v>
      </c>
      <c r="T2496" s="3" t="s">
        <v>16</v>
      </c>
      <c r="U2496" s="3" t="s">
        <v>15</v>
      </c>
      <c r="V2496" s="3">
        <v>0.45</v>
      </c>
      <c r="W2496" s="3">
        <v>0.96599999999999997</v>
      </c>
      <c r="X2496" s="3">
        <v>0.95399999999999996</v>
      </c>
      <c r="Y2496" s="3">
        <v>0.97799999999999998</v>
      </c>
      <c r="Z2496" s="25">
        <v>2.0199999999999999E-8</v>
      </c>
      <c r="AA2496" s="29" t="s">
        <v>6806</v>
      </c>
      <c r="AB2496" s="36">
        <v>0.28338999999999998</v>
      </c>
    </row>
    <row r="2497" spans="1:28" x14ac:dyDescent="0.3">
      <c r="A2497" s="37" t="s">
        <v>2647</v>
      </c>
      <c r="B2497" s="68" t="s">
        <v>3218</v>
      </c>
      <c r="C2497" s="30">
        <v>6.0730000000000004</v>
      </c>
      <c r="D2497" s="30">
        <v>8.5999999999999993E-2</v>
      </c>
      <c r="E2497" s="31">
        <v>1.25E-9</v>
      </c>
      <c r="F2497" s="30">
        <v>5.8000000000000003E-2</v>
      </c>
      <c r="G2497" s="30">
        <v>0.113</v>
      </c>
      <c r="H2497" s="31">
        <v>2.3599999999999999E-6</v>
      </c>
      <c r="I2497" s="32">
        <v>22</v>
      </c>
      <c r="J2497" s="32">
        <v>22</v>
      </c>
      <c r="K2497" s="32">
        <v>21</v>
      </c>
      <c r="L2497" s="36">
        <v>0</v>
      </c>
      <c r="M2497" s="36">
        <v>0</v>
      </c>
      <c r="N2497" s="36">
        <v>8.9999999999999993E-3</v>
      </c>
      <c r="O2497" s="36">
        <v>2E-3</v>
      </c>
      <c r="P2497" s="36">
        <v>0.98899999999999999</v>
      </c>
      <c r="Q2497" s="72" t="s">
        <v>4507</v>
      </c>
      <c r="R2497" s="29" t="s">
        <v>6832</v>
      </c>
      <c r="S2497" s="36">
        <v>0.97699999999999998</v>
      </c>
      <c r="T2497" s="3" t="s">
        <v>31</v>
      </c>
      <c r="U2497" s="3" t="s">
        <v>24</v>
      </c>
      <c r="V2497" s="3">
        <v>0.622</v>
      </c>
      <c r="W2497" s="3">
        <v>0.96799999999999997</v>
      </c>
      <c r="X2497" s="3">
        <v>0.95899999999999996</v>
      </c>
      <c r="Y2497" s="3">
        <v>0.97699999999999998</v>
      </c>
      <c r="Z2497" s="25">
        <v>8.2999999999999998E-12</v>
      </c>
      <c r="AA2497" s="29" t="s">
        <v>6402</v>
      </c>
      <c r="AB2497" s="36">
        <v>0.60529100000000002</v>
      </c>
    </row>
    <row r="2498" spans="1:28" x14ac:dyDescent="0.3">
      <c r="A2498" s="37" t="s">
        <v>2647</v>
      </c>
      <c r="B2498" s="68" t="s">
        <v>921</v>
      </c>
      <c r="C2498" s="30">
        <v>-6.0720000000000001</v>
      </c>
      <c r="D2498" s="30">
        <v>-0.14099999999999999</v>
      </c>
      <c r="E2498" s="31">
        <v>1.27E-9</v>
      </c>
      <c r="F2498" s="30">
        <v>2.3E-2</v>
      </c>
      <c r="G2498" s="30">
        <v>3.3000000000000002E-2</v>
      </c>
      <c r="H2498" s="31">
        <v>1.4E-2</v>
      </c>
      <c r="I2498" s="32">
        <v>15</v>
      </c>
      <c r="J2498" s="32">
        <v>15</v>
      </c>
      <c r="K2498" s="32">
        <v>15</v>
      </c>
      <c r="L2498" s="36">
        <v>0</v>
      </c>
      <c r="M2498" s="36">
        <v>0</v>
      </c>
      <c r="N2498" s="36">
        <v>3.0000000000000001E-3</v>
      </c>
      <c r="O2498" s="36">
        <v>7.0000000000000001E-3</v>
      </c>
      <c r="P2498" s="36">
        <v>0.99</v>
      </c>
      <c r="Q2498" s="72" t="s">
        <v>4506</v>
      </c>
      <c r="R2498" s="29" t="s">
        <v>7193</v>
      </c>
      <c r="S2498" s="36">
        <v>0.28299999999999997</v>
      </c>
      <c r="T2498" s="3" t="s">
        <v>31</v>
      </c>
      <c r="U2498" s="3" t="s">
        <v>15</v>
      </c>
      <c r="V2498" s="3">
        <v>0.63700000000000001</v>
      </c>
      <c r="W2498" s="3">
        <v>1.0309999999999999</v>
      </c>
      <c r="X2498" s="3">
        <v>1.0209999999999999</v>
      </c>
      <c r="Y2498" s="3">
        <v>1.0409999999999999</v>
      </c>
      <c r="Z2498" s="25">
        <v>1.8199999999999999E-10</v>
      </c>
      <c r="AA2498" s="29" t="s">
        <v>1676</v>
      </c>
      <c r="AB2498" s="36">
        <v>0.33975499999999997</v>
      </c>
    </row>
    <row r="2499" spans="1:28" x14ac:dyDescent="0.3">
      <c r="A2499" s="37" t="s">
        <v>5765</v>
      </c>
      <c r="B2499" s="68" t="s">
        <v>2814</v>
      </c>
      <c r="C2499" s="30">
        <v>6.0720000000000001</v>
      </c>
      <c r="D2499" s="30">
        <v>0.104</v>
      </c>
      <c r="E2499" s="31">
        <v>1.27E-9</v>
      </c>
      <c r="F2499" s="30">
        <v>3.5999999999999997E-2</v>
      </c>
      <c r="G2499" s="30">
        <v>7.5999999999999998E-2</v>
      </c>
      <c r="H2499" s="31">
        <v>2.1900000000000001E-3</v>
      </c>
      <c r="I2499" s="32">
        <v>12</v>
      </c>
      <c r="J2499" s="32">
        <v>12</v>
      </c>
      <c r="K2499" s="32">
        <v>12</v>
      </c>
      <c r="L2499" s="36">
        <v>0</v>
      </c>
      <c r="M2499" s="36">
        <v>9.0999999999999998E-2</v>
      </c>
      <c r="N2499" s="36">
        <v>0</v>
      </c>
      <c r="O2499" s="36">
        <v>0.01</v>
      </c>
      <c r="P2499" s="36">
        <v>0.89900000000000002</v>
      </c>
      <c r="Q2499" s="72" t="s">
        <v>5835</v>
      </c>
      <c r="R2499" s="29" t="s">
        <v>7194</v>
      </c>
      <c r="S2499" s="36">
        <v>0.14599999999999999</v>
      </c>
      <c r="T2499" s="3" t="s">
        <v>31</v>
      </c>
      <c r="U2499" s="3" t="s">
        <v>24</v>
      </c>
      <c r="V2499" s="3">
        <v>0.875</v>
      </c>
      <c r="W2499" s="3">
        <v>1.046</v>
      </c>
      <c r="X2499" s="3">
        <v>1.0309999999999999</v>
      </c>
      <c r="Y2499" s="3">
        <v>1.0609999999999999</v>
      </c>
      <c r="Z2499" s="25">
        <v>8.0999999999999999E-10</v>
      </c>
      <c r="AA2499" s="29" t="s">
        <v>1367</v>
      </c>
      <c r="AB2499" s="36">
        <v>0.99008399999999996</v>
      </c>
    </row>
    <row r="2500" spans="1:28" x14ac:dyDescent="0.3">
      <c r="A2500" s="37" t="s">
        <v>2608</v>
      </c>
      <c r="B2500" s="68" t="s">
        <v>2948</v>
      </c>
      <c r="C2500" s="30">
        <v>-6.0709999999999997</v>
      </c>
      <c r="D2500" s="30">
        <v>-7.4999999999999997E-2</v>
      </c>
      <c r="E2500" s="31">
        <v>1.27E-9</v>
      </c>
      <c r="F2500" s="30">
        <v>6.7000000000000004E-2</v>
      </c>
      <c r="G2500" s="30">
        <v>0.09</v>
      </c>
      <c r="H2500" s="31">
        <v>5.0900000000000002E-7</v>
      </c>
      <c r="I2500" s="32">
        <v>27</v>
      </c>
      <c r="J2500" s="32">
        <v>27</v>
      </c>
      <c r="K2500" s="32">
        <v>27</v>
      </c>
      <c r="L2500" s="36">
        <v>0</v>
      </c>
      <c r="M2500" s="36">
        <v>0</v>
      </c>
      <c r="N2500" s="36">
        <v>0.251</v>
      </c>
      <c r="O2500" s="36">
        <v>0.248</v>
      </c>
      <c r="P2500" s="36">
        <v>0.501</v>
      </c>
      <c r="Q2500" s="72" t="s">
        <v>4505</v>
      </c>
      <c r="R2500" s="29" t="s">
        <v>6835</v>
      </c>
      <c r="S2500" s="36">
        <v>1</v>
      </c>
      <c r="T2500" s="3" t="s">
        <v>16</v>
      </c>
      <c r="U2500" s="3" t="s">
        <v>15</v>
      </c>
      <c r="V2500" s="3">
        <v>0.20399999999999999</v>
      </c>
      <c r="W2500" s="3">
        <v>1.0489999999999999</v>
      </c>
      <c r="X2500" s="3">
        <v>1.0369999999999999</v>
      </c>
      <c r="Y2500" s="3">
        <v>1.0609999999999999</v>
      </c>
      <c r="Z2500" s="25">
        <v>9.4899999999999999E-17</v>
      </c>
      <c r="AA2500" s="29" t="s">
        <v>6836</v>
      </c>
      <c r="AB2500" s="36">
        <v>0.99838000000000005</v>
      </c>
    </row>
    <row r="2501" spans="1:28" x14ac:dyDescent="0.3">
      <c r="A2501" s="37" t="s">
        <v>2616</v>
      </c>
      <c r="B2501" s="68" t="s">
        <v>3217</v>
      </c>
      <c r="C2501" s="30">
        <v>6.069</v>
      </c>
      <c r="D2501" s="30">
        <v>4.8000000000000001E-2</v>
      </c>
      <c r="E2501" s="31">
        <v>1.2799999999999999E-9</v>
      </c>
      <c r="F2501" s="30">
        <v>0.188</v>
      </c>
      <c r="G2501" s="30">
        <v>0.26700000000000002</v>
      </c>
      <c r="H2501" s="31">
        <v>5.2399999999999998E-6</v>
      </c>
      <c r="I2501" s="32">
        <v>31</v>
      </c>
      <c r="J2501" s="32">
        <v>31</v>
      </c>
      <c r="K2501" s="32">
        <v>30</v>
      </c>
      <c r="L2501" s="36">
        <v>0</v>
      </c>
      <c r="M2501" s="36">
        <v>0</v>
      </c>
      <c r="N2501" s="36">
        <v>2.7E-2</v>
      </c>
      <c r="O2501" s="36">
        <v>1.7000000000000001E-2</v>
      </c>
      <c r="P2501" s="36">
        <v>0.95599999999999996</v>
      </c>
      <c r="Q2501" s="72" t="s">
        <v>4433</v>
      </c>
      <c r="R2501" s="29" t="s">
        <v>6286</v>
      </c>
      <c r="S2501" s="36">
        <v>0.996</v>
      </c>
      <c r="T2501" s="3" t="s">
        <v>31</v>
      </c>
      <c r="U2501" s="3" t="s">
        <v>24</v>
      </c>
      <c r="V2501" s="3">
        <v>0.78800000000000003</v>
      </c>
      <c r="W2501" s="3">
        <v>1.0509999999999999</v>
      </c>
      <c r="X2501" s="3">
        <v>1.0389999999999999</v>
      </c>
      <c r="Y2501" s="3">
        <v>1.0629999999999999</v>
      </c>
      <c r="Z2501" s="25">
        <v>2.5200000000000001E-17</v>
      </c>
      <c r="AA2501" s="29" t="s">
        <v>6180</v>
      </c>
      <c r="AB2501" s="36">
        <v>0.67879699999999998</v>
      </c>
    </row>
    <row r="2502" spans="1:28" x14ac:dyDescent="0.3">
      <c r="A2502" s="37" t="s">
        <v>2573</v>
      </c>
      <c r="B2502" s="68" t="s">
        <v>3163</v>
      </c>
      <c r="C2502" s="30">
        <v>6.069</v>
      </c>
      <c r="D2502" s="30">
        <v>0.121</v>
      </c>
      <c r="E2502" s="31">
        <v>1.2799999999999999E-9</v>
      </c>
      <c r="F2502" s="30">
        <v>3.9E-2</v>
      </c>
      <c r="G2502" s="30">
        <v>5.6000000000000001E-2</v>
      </c>
      <c r="H2502" s="31">
        <v>2.8200000000000002E-4</v>
      </c>
      <c r="I2502" s="32">
        <v>19</v>
      </c>
      <c r="J2502" s="32">
        <v>19</v>
      </c>
      <c r="K2502" s="32">
        <v>18</v>
      </c>
      <c r="L2502" s="36">
        <v>0</v>
      </c>
      <c r="M2502" s="36">
        <v>0</v>
      </c>
      <c r="N2502" s="36">
        <v>2.7E-2</v>
      </c>
      <c r="O2502" s="36">
        <v>6.0999999999999999E-2</v>
      </c>
      <c r="P2502" s="36">
        <v>0.91300000000000003</v>
      </c>
      <c r="Q2502" s="72" t="s">
        <v>4504</v>
      </c>
      <c r="R2502" s="29" t="s">
        <v>5397</v>
      </c>
      <c r="S2502" s="36">
        <v>0.77600000000000002</v>
      </c>
      <c r="T2502" s="3" t="s">
        <v>31</v>
      </c>
      <c r="U2502" s="3" t="s">
        <v>24</v>
      </c>
      <c r="V2502" s="3">
        <v>0.74199999999999999</v>
      </c>
      <c r="W2502" s="3">
        <v>1.0409999999999999</v>
      </c>
      <c r="X2502" s="3">
        <v>1.0309999999999999</v>
      </c>
      <c r="Y2502" s="3">
        <v>1.052</v>
      </c>
      <c r="Z2502" s="25">
        <v>1.32E-14</v>
      </c>
      <c r="AA2502" s="29" t="s">
        <v>6352</v>
      </c>
      <c r="AB2502" s="36">
        <v>0.93460500000000002</v>
      </c>
    </row>
    <row r="2503" spans="1:28" x14ac:dyDescent="0.3">
      <c r="A2503" s="37" t="s">
        <v>2757</v>
      </c>
      <c r="B2503" s="68" t="s">
        <v>5905</v>
      </c>
      <c r="C2503" s="30">
        <v>-6.069</v>
      </c>
      <c r="D2503" s="30">
        <v>-0.129</v>
      </c>
      <c r="E2503" s="31">
        <v>1.2900000000000001E-9</v>
      </c>
      <c r="F2503" s="30">
        <v>2.4E-2</v>
      </c>
      <c r="G2503" s="30">
        <v>5.6000000000000001E-2</v>
      </c>
      <c r="H2503" s="31">
        <v>2.5600000000000001E-2</v>
      </c>
      <c r="I2503" s="32">
        <v>28</v>
      </c>
      <c r="J2503" s="32">
        <v>29</v>
      </c>
      <c r="K2503" s="32">
        <v>29</v>
      </c>
      <c r="L2503" s="36">
        <v>0</v>
      </c>
      <c r="M2503" s="36">
        <v>0</v>
      </c>
      <c r="N2503" s="36">
        <v>0.53600000000000003</v>
      </c>
      <c r="O2503" s="36">
        <v>2.3E-2</v>
      </c>
      <c r="P2503" s="36">
        <v>0.441</v>
      </c>
      <c r="Q2503" s="72" t="s">
        <v>5933</v>
      </c>
      <c r="R2503" s="29" t="s">
        <v>7195</v>
      </c>
      <c r="S2503" s="36">
        <v>0.99199999999999999</v>
      </c>
      <c r="T2503" s="3" t="s">
        <v>16</v>
      </c>
      <c r="U2503" s="3" t="s">
        <v>15</v>
      </c>
      <c r="V2503" s="3">
        <v>0.85199999999999998</v>
      </c>
      <c r="W2503" s="3">
        <v>1.0620000000000001</v>
      </c>
      <c r="X2503" s="3">
        <v>1.048</v>
      </c>
      <c r="Y2503" s="3">
        <v>1.0760000000000001</v>
      </c>
      <c r="Z2503" s="25">
        <v>3.7799999999999998E-19</v>
      </c>
      <c r="AA2503" s="29" t="s">
        <v>5332</v>
      </c>
      <c r="AB2503" s="36">
        <v>0.87011400000000005</v>
      </c>
    </row>
    <row r="2504" spans="1:28" x14ac:dyDescent="0.3">
      <c r="A2504" s="37" t="s">
        <v>2608</v>
      </c>
      <c r="B2504" s="68" t="s">
        <v>2686</v>
      </c>
      <c r="C2504" s="30">
        <v>-6.069</v>
      </c>
      <c r="D2504" s="30">
        <v>-0.10199999999999999</v>
      </c>
      <c r="E2504" s="31">
        <v>1.2900000000000001E-9</v>
      </c>
      <c r="F2504" s="30">
        <v>4.2999999999999997E-2</v>
      </c>
      <c r="G2504" s="30">
        <v>7.6999999999999999E-2</v>
      </c>
      <c r="H2504" s="31">
        <v>2.6199999999999999E-6</v>
      </c>
      <c r="I2504" s="32">
        <v>6</v>
      </c>
      <c r="J2504" s="32">
        <v>6</v>
      </c>
      <c r="K2504" s="32">
        <v>5</v>
      </c>
      <c r="L2504" s="36">
        <v>0</v>
      </c>
      <c r="M2504" s="36">
        <v>0</v>
      </c>
      <c r="N2504" s="36">
        <v>0</v>
      </c>
      <c r="O2504" s="36">
        <v>2E-3</v>
      </c>
      <c r="P2504" s="36">
        <v>0.998</v>
      </c>
      <c r="Q2504" s="72" t="s">
        <v>3904</v>
      </c>
      <c r="R2504" s="29" t="s">
        <v>6402</v>
      </c>
      <c r="S2504" s="36">
        <v>0.58899999999999997</v>
      </c>
      <c r="T2504" s="3" t="s">
        <v>16</v>
      </c>
      <c r="U2504" s="3" t="s">
        <v>15</v>
      </c>
      <c r="V2504" s="3">
        <v>0.72</v>
      </c>
      <c r="W2504" s="3">
        <v>0.96899999999999997</v>
      </c>
      <c r="X2504" s="3">
        <v>0.96</v>
      </c>
      <c r="Y2504" s="3">
        <v>0.97899999999999998</v>
      </c>
      <c r="Z2504" s="25">
        <v>9.5999999999999999E-10</v>
      </c>
      <c r="AA2504" s="29" t="s">
        <v>6403</v>
      </c>
      <c r="AB2504" s="36">
        <v>0.98259099999999999</v>
      </c>
    </row>
    <row r="2505" spans="1:28" x14ac:dyDescent="0.3">
      <c r="A2505" s="37" t="s">
        <v>2593</v>
      </c>
      <c r="B2505" s="68" t="s">
        <v>1645</v>
      </c>
      <c r="C2505" s="30">
        <v>6.0670000000000002</v>
      </c>
      <c r="D2505" s="30">
        <v>8.4000000000000005E-2</v>
      </c>
      <c r="E2505" s="31">
        <v>1.3000000000000001E-9</v>
      </c>
      <c r="F2505" s="30">
        <v>0.06</v>
      </c>
      <c r="G2505" s="30">
        <v>9.7000000000000003E-2</v>
      </c>
      <c r="H2505" s="31">
        <v>1.3900000000000001E-5</v>
      </c>
      <c r="I2505" s="32">
        <v>18</v>
      </c>
      <c r="J2505" s="32">
        <v>18</v>
      </c>
      <c r="K2505" s="32">
        <v>15</v>
      </c>
      <c r="L2505" s="36">
        <v>0</v>
      </c>
      <c r="M2505" s="36">
        <v>0</v>
      </c>
      <c r="N2505" s="36">
        <v>8.9999999999999993E-3</v>
      </c>
      <c r="O2505" s="36">
        <v>2E-3</v>
      </c>
      <c r="P2505" s="36">
        <v>0.98899999999999999</v>
      </c>
      <c r="Q2505" s="72" t="s">
        <v>1646</v>
      </c>
      <c r="R2505" s="29" t="s">
        <v>1643</v>
      </c>
      <c r="S2505" s="36">
        <v>1</v>
      </c>
      <c r="T2505" s="3" t="s">
        <v>31</v>
      </c>
      <c r="U2505" s="3" t="s">
        <v>24</v>
      </c>
      <c r="V2505" s="3">
        <v>0.59099999999999997</v>
      </c>
      <c r="W2505" s="3">
        <v>1.0609999999999999</v>
      </c>
      <c r="X2505" s="3">
        <v>1.0509999999999999</v>
      </c>
      <c r="Y2505" s="3">
        <v>1.07</v>
      </c>
      <c r="Z2505" s="25">
        <v>9.9600000000000003E-37</v>
      </c>
      <c r="AA2505" s="29" t="s">
        <v>1643</v>
      </c>
      <c r="AB2505" s="32">
        <v>1</v>
      </c>
    </row>
    <row r="2506" spans="1:28" x14ac:dyDescent="0.3">
      <c r="A2506" s="37" t="s">
        <v>2601</v>
      </c>
      <c r="B2506" s="68" t="s">
        <v>2598</v>
      </c>
      <c r="C2506" s="30">
        <v>-6.0659999999999998</v>
      </c>
      <c r="D2506" s="30">
        <v>-5.2999999999999999E-2</v>
      </c>
      <c r="E2506" s="31">
        <v>1.31E-9</v>
      </c>
      <c r="F2506" s="30">
        <v>0.13600000000000001</v>
      </c>
      <c r="G2506" s="30">
        <v>0.18099999999999999</v>
      </c>
      <c r="H2506" s="31">
        <v>3.61E-16</v>
      </c>
      <c r="I2506" s="32">
        <v>39</v>
      </c>
      <c r="J2506" s="32">
        <v>39</v>
      </c>
      <c r="K2506" s="32">
        <v>39</v>
      </c>
      <c r="L2506" s="36">
        <v>0</v>
      </c>
      <c r="M2506" s="36">
        <v>0</v>
      </c>
      <c r="N2506" s="36">
        <v>0</v>
      </c>
      <c r="O2506" s="36">
        <v>1.6E-2</v>
      </c>
      <c r="P2506" s="36">
        <v>0.98299999999999998</v>
      </c>
      <c r="Q2506" s="72" t="s">
        <v>3716</v>
      </c>
      <c r="R2506" s="29" t="s">
        <v>7196</v>
      </c>
      <c r="S2506" s="36">
        <v>0.23799999999999999</v>
      </c>
      <c r="T2506" s="3" t="s">
        <v>16</v>
      </c>
      <c r="U2506" s="3" t="s">
        <v>15</v>
      </c>
      <c r="V2506" s="3">
        <v>0.55900000000000005</v>
      </c>
      <c r="W2506" s="3">
        <v>1.0249999999999999</v>
      </c>
      <c r="X2506" s="3">
        <v>1.0149999999999999</v>
      </c>
      <c r="Y2506" s="3">
        <v>1.034</v>
      </c>
      <c r="Z2506" s="25">
        <v>1.15E-7</v>
      </c>
      <c r="AA2506" s="29" t="s">
        <v>2158</v>
      </c>
      <c r="AB2506" s="36">
        <v>0.99285199999999996</v>
      </c>
    </row>
    <row r="2507" spans="1:28" x14ac:dyDescent="0.3">
      <c r="A2507" s="37" t="s">
        <v>2647</v>
      </c>
      <c r="B2507" s="68" t="s">
        <v>3216</v>
      </c>
      <c r="C2507" s="30">
        <v>6.0659999999999998</v>
      </c>
      <c r="D2507" s="30">
        <v>4.5999999999999999E-2</v>
      </c>
      <c r="E2507" s="31">
        <v>1.31E-9</v>
      </c>
      <c r="F2507" s="30">
        <v>0.16300000000000001</v>
      </c>
      <c r="G2507" s="30">
        <v>8.7999999999999995E-2</v>
      </c>
      <c r="H2507" s="31">
        <v>3.8699999999999999E-5</v>
      </c>
      <c r="I2507" s="32">
        <v>58</v>
      </c>
      <c r="J2507" s="32">
        <v>61</v>
      </c>
      <c r="K2507" s="32">
        <v>60</v>
      </c>
      <c r="L2507" s="36">
        <v>0</v>
      </c>
      <c r="M2507" s="36">
        <v>0</v>
      </c>
      <c r="N2507" s="36">
        <v>0.64100000000000001</v>
      </c>
      <c r="O2507" s="36">
        <v>0.14699999999999999</v>
      </c>
      <c r="P2507" s="36">
        <v>0.21199999999999999</v>
      </c>
      <c r="Q2507" s="72" t="s">
        <v>3937</v>
      </c>
      <c r="R2507" s="29" t="s">
        <v>6131</v>
      </c>
      <c r="S2507" s="36">
        <v>0.80200000000000005</v>
      </c>
      <c r="T2507" s="3" t="s">
        <v>16</v>
      </c>
      <c r="U2507" s="3" t="s">
        <v>24</v>
      </c>
      <c r="V2507" s="3">
        <v>0.82299999999999995</v>
      </c>
      <c r="W2507" s="3">
        <v>1.0580000000000001</v>
      </c>
      <c r="X2507" s="3">
        <v>1.0449999999999999</v>
      </c>
      <c r="Y2507" s="3">
        <v>1.071</v>
      </c>
      <c r="Z2507" s="25">
        <v>7.3599999999999997E-19</v>
      </c>
      <c r="AA2507" s="29" t="s">
        <v>6132</v>
      </c>
      <c r="AB2507" s="32">
        <v>1</v>
      </c>
    </row>
    <row r="2508" spans="1:28" x14ac:dyDescent="0.3">
      <c r="A2508" s="37" t="s">
        <v>2643</v>
      </c>
      <c r="B2508" s="68" t="s">
        <v>2582</v>
      </c>
      <c r="C2508" s="30">
        <v>-6.0650000000000004</v>
      </c>
      <c r="D2508" s="30">
        <v>-5.0999999999999997E-2</v>
      </c>
      <c r="E2508" s="31">
        <v>1.32E-9</v>
      </c>
      <c r="F2508" s="30">
        <v>0.157</v>
      </c>
      <c r="G2508" s="30">
        <v>0.11700000000000001</v>
      </c>
      <c r="H2508" s="31">
        <v>1.8899999999999999E-5</v>
      </c>
      <c r="I2508" s="32">
        <v>48</v>
      </c>
      <c r="J2508" s="32">
        <v>48</v>
      </c>
      <c r="K2508" s="32">
        <v>44</v>
      </c>
      <c r="L2508" s="36">
        <v>0</v>
      </c>
      <c r="M2508" s="36">
        <v>0</v>
      </c>
      <c r="N2508" s="36">
        <v>0</v>
      </c>
      <c r="O2508" s="36">
        <v>2E-3</v>
      </c>
      <c r="P2508" s="36">
        <v>0.998</v>
      </c>
      <c r="Q2508" s="72" t="s">
        <v>3473</v>
      </c>
      <c r="R2508" s="29" t="s">
        <v>7197</v>
      </c>
      <c r="S2508" s="36">
        <v>0.94699999999999995</v>
      </c>
      <c r="T2508" s="3" t="s">
        <v>16</v>
      </c>
      <c r="U2508" s="3" t="s">
        <v>15</v>
      </c>
      <c r="V2508" s="3">
        <v>0.33300000000000002</v>
      </c>
      <c r="W2508" s="3">
        <v>1.028</v>
      </c>
      <c r="X2508" s="3">
        <v>1.018</v>
      </c>
      <c r="Y2508" s="3">
        <v>1.038</v>
      </c>
      <c r="Z2508" s="25">
        <v>1.4100000000000001E-8</v>
      </c>
      <c r="AA2508" s="29" t="s">
        <v>7198</v>
      </c>
      <c r="AB2508" s="36">
        <v>0.98336599999999996</v>
      </c>
    </row>
    <row r="2509" spans="1:28" x14ac:dyDescent="0.3">
      <c r="A2509" s="37" t="s">
        <v>2595</v>
      </c>
      <c r="B2509" s="68" t="s">
        <v>2868</v>
      </c>
      <c r="C2509" s="30">
        <v>6.0629999999999997</v>
      </c>
      <c r="D2509" s="30">
        <v>0.14799999999999999</v>
      </c>
      <c r="E2509" s="31">
        <v>1.33E-9</v>
      </c>
      <c r="F2509" s="30">
        <v>1.7999999999999999E-2</v>
      </c>
      <c r="G2509" s="30">
        <v>4.3999999999999997E-2</v>
      </c>
      <c r="H2509" s="31">
        <v>2.63E-4</v>
      </c>
      <c r="I2509" s="32">
        <v>6</v>
      </c>
      <c r="J2509" s="32">
        <v>6</v>
      </c>
      <c r="K2509" s="32">
        <v>6</v>
      </c>
      <c r="L2509" s="36">
        <v>0</v>
      </c>
      <c r="M2509" s="36">
        <v>0</v>
      </c>
      <c r="N2509" s="36">
        <v>0.17</v>
      </c>
      <c r="O2509" s="36">
        <v>4.0000000000000001E-3</v>
      </c>
      <c r="P2509" s="36">
        <v>0.82599999999999996</v>
      </c>
      <c r="Q2509" s="72" t="s">
        <v>4502</v>
      </c>
      <c r="R2509" s="29" t="s">
        <v>7088</v>
      </c>
      <c r="S2509" s="36">
        <v>0.84399999999999997</v>
      </c>
      <c r="T2509" s="3" t="s">
        <v>16</v>
      </c>
      <c r="U2509" s="3" t="s">
        <v>24</v>
      </c>
      <c r="V2509" s="3">
        <v>0.53600000000000003</v>
      </c>
      <c r="W2509" s="3">
        <v>1.03</v>
      </c>
      <c r="X2509" s="3">
        <v>1.0209999999999999</v>
      </c>
      <c r="Y2509" s="3">
        <v>1.0389999999999999</v>
      </c>
      <c r="Z2509" s="25">
        <v>2.0499999999999999E-10</v>
      </c>
      <c r="AA2509" s="29" t="s">
        <v>7087</v>
      </c>
      <c r="AB2509" s="36">
        <v>0.955345</v>
      </c>
    </row>
    <row r="2510" spans="1:28" x14ac:dyDescent="0.3">
      <c r="A2510" s="37" t="s">
        <v>2586</v>
      </c>
      <c r="B2510" s="68" t="s">
        <v>3215</v>
      </c>
      <c r="C2510" s="30">
        <v>-6.0629999999999997</v>
      </c>
      <c r="D2510" s="30">
        <v>-7.4999999999999997E-2</v>
      </c>
      <c r="E2510" s="31">
        <v>1.33E-9</v>
      </c>
      <c r="F2510" s="30">
        <v>6.3E-2</v>
      </c>
      <c r="G2510" s="30">
        <v>8.6999999999999994E-2</v>
      </c>
      <c r="H2510" s="31">
        <v>5.8099999999999996E-10</v>
      </c>
      <c r="I2510" s="32">
        <v>25</v>
      </c>
      <c r="J2510" s="32">
        <v>25</v>
      </c>
      <c r="K2510" s="32">
        <v>24</v>
      </c>
      <c r="L2510" s="36">
        <v>0</v>
      </c>
      <c r="M2510" s="36">
        <v>0</v>
      </c>
      <c r="N2510" s="36">
        <v>0</v>
      </c>
      <c r="O2510" s="36">
        <v>8.9999999999999993E-3</v>
      </c>
      <c r="P2510" s="36">
        <v>0.99099999999999999</v>
      </c>
      <c r="Q2510" s="72" t="s">
        <v>4503</v>
      </c>
      <c r="R2510" s="29" t="s">
        <v>7199</v>
      </c>
      <c r="S2510" s="36">
        <v>0.433</v>
      </c>
      <c r="T2510" s="3" t="s">
        <v>31</v>
      </c>
      <c r="U2510" s="3" t="s">
        <v>24</v>
      </c>
      <c r="V2510" s="3">
        <v>0.45600000000000002</v>
      </c>
      <c r="W2510" s="3">
        <v>0.96599999999999997</v>
      </c>
      <c r="X2510" s="3">
        <v>0.95799999999999996</v>
      </c>
      <c r="Y2510" s="3">
        <v>0.97499999999999998</v>
      </c>
      <c r="Z2510" s="25">
        <v>1.71E-13</v>
      </c>
      <c r="AA2510" s="29" t="s">
        <v>7200</v>
      </c>
      <c r="AB2510" s="36">
        <v>0.99621199999999999</v>
      </c>
    </row>
    <row r="2511" spans="1:28" x14ac:dyDescent="0.3">
      <c r="A2511" s="37" t="s">
        <v>2595</v>
      </c>
      <c r="B2511" s="68" t="s">
        <v>3214</v>
      </c>
      <c r="C2511" s="30">
        <v>6.0620000000000003</v>
      </c>
      <c r="D2511" s="30">
        <v>3.5000000000000003E-2</v>
      </c>
      <c r="E2511" s="31">
        <v>1.3399999999999999E-9</v>
      </c>
      <c r="F2511" s="30">
        <v>0.32700000000000001</v>
      </c>
      <c r="G2511" s="30">
        <v>0.40300000000000002</v>
      </c>
      <c r="H2511" s="31">
        <v>4.06E-38</v>
      </c>
      <c r="I2511" s="32">
        <v>29</v>
      </c>
      <c r="J2511" s="32">
        <v>29</v>
      </c>
      <c r="K2511" s="32">
        <v>29</v>
      </c>
      <c r="L2511" s="36">
        <v>0</v>
      </c>
      <c r="M2511" s="36">
        <v>0</v>
      </c>
      <c r="N2511" s="36">
        <v>0</v>
      </c>
      <c r="O2511" s="36">
        <v>7.8E-2</v>
      </c>
      <c r="P2511" s="36">
        <v>0.92200000000000004</v>
      </c>
      <c r="Q2511" s="72" t="s">
        <v>4501</v>
      </c>
      <c r="R2511" s="29" t="s">
        <v>7201</v>
      </c>
      <c r="S2511" s="36">
        <v>1</v>
      </c>
      <c r="T2511" s="3" t="s">
        <v>16</v>
      </c>
      <c r="U2511" s="3" t="s">
        <v>24</v>
      </c>
      <c r="V2511" s="3">
        <v>0.73499999999999999</v>
      </c>
      <c r="W2511" s="3">
        <v>0.97</v>
      </c>
      <c r="X2511" s="3">
        <v>0.96</v>
      </c>
      <c r="Y2511" s="3">
        <v>0.98</v>
      </c>
      <c r="Z2511" s="25">
        <v>4.3400000000000003E-9</v>
      </c>
      <c r="AA2511" s="29" t="s">
        <v>7202</v>
      </c>
      <c r="AB2511" s="36">
        <v>0.97426199999999996</v>
      </c>
    </row>
    <row r="2512" spans="1:28" x14ac:dyDescent="0.3">
      <c r="A2512" s="37" t="s">
        <v>2595</v>
      </c>
      <c r="B2512" s="68" t="s">
        <v>2945</v>
      </c>
      <c r="C2512" s="30">
        <v>-6.0609999999999999</v>
      </c>
      <c r="D2512" s="30">
        <v>-0.16800000000000001</v>
      </c>
      <c r="E2512" s="31">
        <v>1.3500000000000001E-9</v>
      </c>
      <c r="F2512" s="30">
        <v>1.2999999999999999E-2</v>
      </c>
      <c r="G2512" s="30">
        <v>1.9E-2</v>
      </c>
      <c r="H2512" s="31">
        <v>1.7500000000000002E-2</v>
      </c>
      <c r="I2512" s="32">
        <v>14</v>
      </c>
      <c r="J2512" s="32">
        <v>14</v>
      </c>
      <c r="K2512" s="32">
        <v>8</v>
      </c>
      <c r="L2512" s="36">
        <v>0</v>
      </c>
      <c r="M2512" s="36">
        <v>0</v>
      </c>
      <c r="N2512" s="36">
        <v>0.05</v>
      </c>
      <c r="O2512" s="36">
        <v>3.0000000000000001E-3</v>
      </c>
      <c r="P2512" s="36">
        <v>0.94699999999999995</v>
      </c>
      <c r="Q2512" s="72" t="s">
        <v>4499</v>
      </c>
      <c r="R2512" s="29" t="s">
        <v>6741</v>
      </c>
      <c r="S2512" s="36">
        <v>0.432</v>
      </c>
      <c r="T2512" s="3" t="s">
        <v>31</v>
      </c>
      <c r="U2512" s="3" t="s">
        <v>24</v>
      </c>
      <c r="V2512" s="3">
        <v>0.32800000000000001</v>
      </c>
      <c r="W2512" s="3">
        <v>1.0309999999999999</v>
      </c>
      <c r="X2512" s="3">
        <v>1.0209999999999999</v>
      </c>
      <c r="Y2512" s="3">
        <v>1.0409999999999999</v>
      </c>
      <c r="Z2512" s="25">
        <v>4.9500000000000005E-10</v>
      </c>
      <c r="AA2512" s="29" t="s">
        <v>6742</v>
      </c>
      <c r="AB2512" s="36">
        <v>0.96452000000000004</v>
      </c>
    </row>
    <row r="2513" spans="1:28" x14ac:dyDescent="0.3">
      <c r="A2513" s="37" t="s">
        <v>2619</v>
      </c>
      <c r="B2513" s="68" t="s">
        <v>2724</v>
      </c>
      <c r="C2513" s="30">
        <v>-6.0609999999999999</v>
      </c>
      <c r="D2513" s="30">
        <v>-8.2000000000000003E-2</v>
      </c>
      <c r="E2513" s="31">
        <v>1.3500000000000001E-9</v>
      </c>
      <c r="F2513" s="30">
        <v>6.7000000000000004E-2</v>
      </c>
      <c r="G2513" s="30">
        <v>6.4000000000000001E-2</v>
      </c>
      <c r="H2513" s="31">
        <v>8.6100000000000006E-6</v>
      </c>
      <c r="I2513" s="32">
        <v>32</v>
      </c>
      <c r="J2513" s="32">
        <v>32</v>
      </c>
      <c r="K2513" s="32">
        <v>32</v>
      </c>
      <c r="L2513" s="36">
        <v>0</v>
      </c>
      <c r="M2513" s="36">
        <v>0</v>
      </c>
      <c r="N2513" s="36">
        <v>1.9E-2</v>
      </c>
      <c r="O2513" s="36">
        <v>0.95699999999999996</v>
      </c>
      <c r="P2513" s="36">
        <v>2.4E-2</v>
      </c>
      <c r="Q2513" s="72" t="s">
        <v>4500</v>
      </c>
      <c r="R2513" s="29" t="s">
        <v>6121</v>
      </c>
      <c r="S2513" s="36">
        <v>0.505</v>
      </c>
      <c r="T2513" s="3" t="s">
        <v>31</v>
      </c>
      <c r="U2513" s="3" t="s">
        <v>15</v>
      </c>
      <c r="V2513" s="3">
        <v>0.83599999999999997</v>
      </c>
      <c r="W2513" s="3">
        <v>1.0640000000000001</v>
      </c>
      <c r="X2513" s="3">
        <v>1.0509999999999999</v>
      </c>
      <c r="Y2513" s="3">
        <v>1.0780000000000001</v>
      </c>
      <c r="Z2513" s="25">
        <v>1.4399999999999999E-21</v>
      </c>
      <c r="AA2513" s="29" t="s">
        <v>6122</v>
      </c>
      <c r="AB2513" s="32">
        <v>1</v>
      </c>
    </row>
    <row r="2514" spans="1:28" x14ac:dyDescent="0.3">
      <c r="A2514" s="37" t="s">
        <v>2595</v>
      </c>
      <c r="B2514" s="68" t="s">
        <v>34</v>
      </c>
      <c r="C2514" s="30">
        <v>-6.0609999999999999</v>
      </c>
      <c r="D2514" s="30">
        <v>-4.9000000000000002E-2</v>
      </c>
      <c r="E2514" s="31">
        <v>1.3600000000000001E-9</v>
      </c>
      <c r="F2514" s="30">
        <v>0.182</v>
      </c>
      <c r="G2514" s="30">
        <v>0.17100000000000001</v>
      </c>
      <c r="H2514" s="31">
        <v>1.1200000000000001E-14</v>
      </c>
      <c r="I2514" s="32">
        <v>26</v>
      </c>
      <c r="J2514" s="32">
        <v>27</v>
      </c>
      <c r="K2514" s="32">
        <v>24</v>
      </c>
      <c r="L2514" s="36">
        <v>0</v>
      </c>
      <c r="M2514" s="36">
        <v>0</v>
      </c>
      <c r="N2514" s="36">
        <v>0</v>
      </c>
      <c r="O2514" s="36">
        <v>8.0000000000000002E-3</v>
      </c>
      <c r="P2514" s="36">
        <v>0.99199999999999999</v>
      </c>
      <c r="Q2514" s="72" t="s">
        <v>4036</v>
      </c>
      <c r="R2514" s="29" t="s">
        <v>7100</v>
      </c>
      <c r="S2514" s="36">
        <v>0.33900000000000002</v>
      </c>
      <c r="T2514" s="3" t="s">
        <v>31</v>
      </c>
      <c r="U2514" s="3" t="s">
        <v>24</v>
      </c>
      <c r="V2514" s="3">
        <v>0.92400000000000004</v>
      </c>
      <c r="W2514" s="3">
        <v>1.054</v>
      </c>
      <c r="X2514" s="3">
        <v>1.036</v>
      </c>
      <c r="Y2514" s="3">
        <v>1.0720000000000001</v>
      </c>
      <c r="Z2514" s="25">
        <v>1.7200000000000001E-9</v>
      </c>
      <c r="AA2514" s="29" t="s">
        <v>2233</v>
      </c>
      <c r="AB2514" s="36">
        <v>0.97013000000000005</v>
      </c>
    </row>
    <row r="2515" spans="1:28" x14ac:dyDescent="0.3">
      <c r="A2515" s="37" t="s">
        <v>5765</v>
      </c>
      <c r="B2515" s="68" t="s">
        <v>2736</v>
      </c>
      <c r="C2515" s="30">
        <v>6.0590000000000002</v>
      </c>
      <c r="D2515" s="30">
        <v>7.9000000000000001E-2</v>
      </c>
      <c r="E2515" s="31">
        <v>1.37E-9</v>
      </c>
      <c r="F2515" s="30">
        <v>6.9000000000000006E-2</v>
      </c>
      <c r="G2515" s="30">
        <v>4.8000000000000001E-2</v>
      </c>
      <c r="H2515" s="31">
        <v>1.5900000000000001E-2</v>
      </c>
      <c r="I2515" s="32">
        <v>21</v>
      </c>
      <c r="J2515" s="32">
        <v>23</v>
      </c>
      <c r="K2515" s="32">
        <v>21</v>
      </c>
      <c r="L2515" s="36">
        <v>0</v>
      </c>
      <c r="M2515" s="36">
        <v>0.57999999999999996</v>
      </c>
      <c r="N2515" s="36">
        <v>0</v>
      </c>
      <c r="O2515" s="36">
        <v>6.0000000000000001E-3</v>
      </c>
      <c r="P2515" s="36">
        <v>0.41399999999999998</v>
      </c>
      <c r="Q2515" s="72" t="s">
        <v>5836</v>
      </c>
      <c r="R2515" s="29" t="s">
        <v>7203</v>
      </c>
      <c r="S2515" s="36">
        <v>0.58799999999999997</v>
      </c>
      <c r="T2515" s="3" t="s">
        <v>16</v>
      </c>
      <c r="U2515" s="3" t="s">
        <v>15</v>
      </c>
      <c r="V2515" s="3">
        <v>5.8000000000000003E-2</v>
      </c>
      <c r="W2515" s="3">
        <v>0.92800000000000005</v>
      </c>
      <c r="X2515" s="3">
        <v>0.90900000000000003</v>
      </c>
      <c r="Y2515" s="3">
        <v>0.94699999999999995</v>
      </c>
      <c r="Z2515" s="25">
        <v>6.1899999999999999E-13</v>
      </c>
      <c r="AA2515" s="29" t="s">
        <v>6916</v>
      </c>
      <c r="AB2515" s="36">
        <v>0.15875</v>
      </c>
    </row>
    <row r="2516" spans="1:28" x14ac:dyDescent="0.3">
      <c r="A2516" s="37" t="s">
        <v>2649</v>
      </c>
      <c r="B2516" s="68" t="s">
        <v>499</v>
      </c>
      <c r="C2516" s="30">
        <v>-6.0590000000000002</v>
      </c>
      <c r="D2516" s="30">
        <v>-3.4000000000000002E-2</v>
      </c>
      <c r="E2516" s="31">
        <v>1.37E-9</v>
      </c>
      <c r="F2516" s="30">
        <v>0.497</v>
      </c>
      <c r="G2516" s="30">
        <v>0.60299999999999998</v>
      </c>
      <c r="H2516" s="31">
        <v>6.6399999999999999E-77</v>
      </c>
      <c r="I2516" s="32">
        <v>28</v>
      </c>
      <c r="J2516" s="32">
        <v>28</v>
      </c>
      <c r="K2516" s="32">
        <v>27</v>
      </c>
      <c r="L2516" s="36">
        <v>0</v>
      </c>
      <c r="M2516" s="36">
        <v>0</v>
      </c>
      <c r="N2516" s="36">
        <v>0</v>
      </c>
      <c r="O2516" s="36">
        <v>1.2E-2</v>
      </c>
      <c r="P2516" s="36">
        <v>0.98799999999999999</v>
      </c>
      <c r="Q2516" s="72" t="s">
        <v>4155</v>
      </c>
      <c r="R2516" s="29" t="s">
        <v>6514</v>
      </c>
      <c r="S2516" s="36">
        <v>1</v>
      </c>
      <c r="T2516" s="3" t="s">
        <v>16</v>
      </c>
      <c r="U2516" s="3" t="s">
        <v>24</v>
      </c>
      <c r="V2516" s="3">
        <v>0.57399999999999995</v>
      </c>
      <c r="W2516" s="3">
        <v>0.96299999999999997</v>
      </c>
      <c r="X2516" s="3">
        <v>0.95199999999999996</v>
      </c>
      <c r="Y2516" s="3">
        <v>0.97499999999999998</v>
      </c>
      <c r="Z2516" s="25">
        <v>1.75E-9</v>
      </c>
      <c r="AA2516" s="29" t="s">
        <v>6513</v>
      </c>
      <c r="AB2516" s="36">
        <v>0.87421199999999999</v>
      </c>
    </row>
    <row r="2517" spans="1:28" x14ac:dyDescent="0.3">
      <c r="A2517" s="37" t="s">
        <v>2589</v>
      </c>
      <c r="B2517" s="68" t="s">
        <v>1699</v>
      </c>
      <c r="C2517" s="30">
        <v>6.0579999999999998</v>
      </c>
      <c r="D2517" s="30">
        <v>0.129</v>
      </c>
      <c r="E2517" s="31">
        <v>1.37E-9</v>
      </c>
      <c r="F2517" s="30">
        <v>2.8000000000000001E-2</v>
      </c>
      <c r="G2517" s="30">
        <v>0.106</v>
      </c>
      <c r="H2517" s="31">
        <v>9.2900000000000005E-8</v>
      </c>
      <c r="I2517" s="32">
        <v>5</v>
      </c>
      <c r="J2517" s="32">
        <v>5</v>
      </c>
      <c r="K2517" s="32">
        <v>4</v>
      </c>
      <c r="L2517" s="36">
        <v>0</v>
      </c>
      <c r="M2517" s="36">
        <v>0</v>
      </c>
      <c r="N2517" s="36">
        <v>0</v>
      </c>
      <c r="O2517" s="36">
        <v>1E-3</v>
      </c>
      <c r="P2517" s="36">
        <v>0.999</v>
      </c>
      <c r="Q2517" s="72" t="s">
        <v>4498</v>
      </c>
      <c r="R2517" s="29" t="s">
        <v>6218</v>
      </c>
      <c r="S2517" s="36">
        <v>1</v>
      </c>
      <c r="T2517" s="3" t="s">
        <v>31</v>
      </c>
      <c r="U2517" s="3" t="s">
        <v>24</v>
      </c>
      <c r="V2517" s="3">
        <v>0.4</v>
      </c>
      <c r="W2517" s="3">
        <v>0.95799999999999996</v>
      </c>
      <c r="X2517" s="3">
        <v>0.94899999999999995</v>
      </c>
      <c r="Y2517" s="3">
        <v>0.96599999999999997</v>
      </c>
      <c r="Z2517" s="25">
        <v>7.3000000000000004E-20</v>
      </c>
      <c r="AA2517" s="29" t="s">
        <v>6148</v>
      </c>
      <c r="AB2517" s="36">
        <v>0.94559700000000002</v>
      </c>
    </row>
    <row r="2518" spans="1:28" x14ac:dyDescent="0.3">
      <c r="A2518" s="37" t="s">
        <v>2608</v>
      </c>
      <c r="B2518" s="68" t="s">
        <v>2878</v>
      </c>
      <c r="C2518" s="30">
        <v>6.0579999999999998</v>
      </c>
      <c r="D2518" s="30">
        <v>0.115</v>
      </c>
      <c r="E2518" s="31">
        <v>1.38E-9</v>
      </c>
      <c r="F2518" s="30">
        <v>2.9000000000000001E-2</v>
      </c>
      <c r="G2518" s="30">
        <v>6.2E-2</v>
      </c>
      <c r="H2518" s="31">
        <v>3.26E-5</v>
      </c>
      <c r="I2518" s="32">
        <v>16</v>
      </c>
      <c r="J2518" s="32">
        <v>16</v>
      </c>
      <c r="K2518" s="32">
        <v>16</v>
      </c>
      <c r="L2518" s="36">
        <v>0</v>
      </c>
      <c r="M2518" s="36">
        <v>0</v>
      </c>
      <c r="N2518" s="36">
        <v>0</v>
      </c>
      <c r="O2518" s="36">
        <v>5.0000000000000001E-3</v>
      </c>
      <c r="P2518" s="36">
        <v>0.995</v>
      </c>
      <c r="Q2518" s="72" t="s">
        <v>4497</v>
      </c>
      <c r="R2518" s="29" t="s">
        <v>7017</v>
      </c>
      <c r="S2518" s="36">
        <v>0.317</v>
      </c>
      <c r="T2518" s="3" t="s">
        <v>31</v>
      </c>
      <c r="U2518" s="3" t="s">
        <v>24</v>
      </c>
      <c r="V2518" s="3">
        <v>0.58599999999999997</v>
      </c>
      <c r="W2518" s="3">
        <v>0.96899999999999997</v>
      </c>
      <c r="X2518" s="3">
        <v>0.96099999999999997</v>
      </c>
      <c r="Y2518" s="3">
        <v>0.97799999999999998</v>
      </c>
      <c r="Z2518" s="25">
        <v>2.0599999999999999E-11</v>
      </c>
      <c r="AA2518" s="29" t="s">
        <v>1905</v>
      </c>
      <c r="AB2518" s="36">
        <v>0.94164300000000001</v>
      </c>
    </row>
    <row r="2519" spans="1:28" x14ac:dyDescent="0.3">
      <c r="A2519" s="37" t="s">
        <v>2623</v>
      </c>
      <c r="B2519" s="68" t="s">
        <v>2948</v>
      </c>
      <c r="C2519" s="30">
        <v>-6.0579999999999998</v>
      </c>
      <c r="D2519" s="30">
        <v>-6.3E-2</v>
      </c>
      <c r="E2519" s="31">
        <v>1.38E-9</v>
      </c>
      <c r="F2519" s="30">
        <v>9.9000000000000005E-2</v>
      </c>
      <c r="G2519" s="30">
        <v>0.16600000000000001</v>
      </c>
      <c r="H2519" s="31">
        <v>1.6100000000000001E-10</v>
      </c>
      <c r="I2519" s="32">
        <v>25</v>
      </c>
      <c r="J2519" s="32">
        <v>25</v>
      </c>
      <c r="K2519" s="32">
        <v>25</v>
      </c>
      <c r="L2519" s="36">
        <v>0</v>
      </c>
      <c r="M2519" s="36">
        <v>0</v>
      </c>
      <c r="N2519" s="36">
        <v>0</v>
      </c>
      <c r="O2519" s="36">
        <v>3.3000000000000002E-2</v>
      </c>
      <c r="P2519" s="36">
        <v>0.96699999999999997</v>
      </c>
      <c r="Q2519" s="72" t="s">
        <v>3878</v>
      </c>
      <c r="R2519" s="29" t="s">
        <v>6228</v>
      </c>
      <c r="S2519" s="36">
        <v>0.28699999999999998</v>
      </c>
      <c r="T2519" s="3" t="s">
        <v>31</v>
      </c>
      <c r="U2519" s="3" t="s">
        <v>24</v>
      </c>
      <c r="V2519" s="3">
        <v>0.80200000000000005</v>
      </c>
      <c r="W2519" s="3">
        <v>0.96099999999999997</v>
      </c>
      <c r="X2519" s="3">
        <v>0.95</v>
      </c>
      <c r="Y2519" s="3">
        <v>0.97199999999999998</v>
      </c>
      <c r="Z2519" s="25">
        <v>6.3799999999999999E-12</v>
      </c>
      <c r="AA2519" s="29" t="s">
        <v>6229</v>
      </c>
      <c r="AB2519" s="36">
        <v>0.99864600000000003</v>
      </c>
    </row>
    <row r="2520" spans="1:28" x14ac:dyDescent="0.3">
      <c r="A2520" s="37" t="s">
        <v>2619</v>
      </c>
      <c r="B2520" s="68" t="s">
        <v>2838</v>
      </c>
      <c r="C2520" s="30">
        <v>6.0570000000000004</v>
      </c>
      <c r="D2520" s="30">
        <v>0.109</v>
      </c>
      <c r="E2520" s="31">
        <v>1.39E-9</v>
      </c>
      <c r="F2520" s="30">
        <v>3.7999999999999999E-2</v>
      </c>
      <c r="G2520" s="30">
        <v>5.8000000000000003E-2</v>
      </c>
      <c r="H2520" s="31">
        <v>2.0400000000000001E-5</v>
      </c>
      <c r="I2520" s="32">
        <v>26</v>
      </c>
      <c r="J2520" s="32">
        <v>26</v>
      </c>
      <c r="K2520" s="32">
        <v>25</v>
      </c>
      <c r="L2520" s="36">
        <v>0</v>
      </c>
      <c r="M2520" s="36">
        <v>0</v>
      </c>
      <c r="N2520" s="36">
        <v>0</v>
      </c>
      <c r="O2520" s="36">
        <v>1.6E-2</v>
      </c>
      <c r="P2520" s="36">
        <v>0.98399999999999999</v>
      </c>
      <c r="Q2520" s="72" t="s">
        <v>4230</v>
      </c>
      <c r="R2520" s="29" t="s">
        <v>6852</v>
      </c>
      <c r="S2520" s="36">
        <v>0.86699999999999999</v>
      </c>
      <c r="T2520" s="3" t="s">
        <v>31</v>
      </c>
      <c r="U2520" s="3" t="s">
        <v>24</v>
      </c>
      <c r="V2520" s="3">
        <v>0.28100000000000003</v>
      </c>
      <c r="W2520" s="3">
        <v>0.97</v>
      </c>
      <c r="X2520" s="3">
        <v>0.96</v>
      </c>
      <c r="Y2520" s="3">
        <v>0.98</v>
      </c>
      <c r="Z2520" s="25">
        <v>3.3900000000000001E-9</v>
      </c>
      <c r="AA2520" s="29" t="s">
        <v>6851</v>
      </c>
      <c r="AB2520" s="36">
        <v>0.97000200000000003</v>
      </c>
    </row>
    <row r="2521" spans="1:28" x14ac:dyDescent="0.3">
      <c r="A2521" s="37" t="s">
        <v>2585</v>
      </c>
      <c r="B2521" s="68" t="s">
        <v>2698</v>
      </c>
      <c r="C2521" s="30">
        <v>-6.056</v>
      </c>
      <c r="D2521" s="30">
        <v>-0.151</v>
      </c>
      <c r="E2521" s="31">
        <v>1.3999999999999999E-9</v>
      </c>
      <c r="F2521" s="30">
        <v>1.7000000000000001E-2</v>
      </c>
      <c r="G2521" s="30">
        <v>5.6000000000000001E-2</v>
      </c>
      <c r="H2521" s="31">
        <v>1.8300000000000001E-5</v>
      </c>
      <c r="I2521" s="32">
        <v>6</v>
      </c>
      <c r="J2521" s="32">
        <v>6</v>
      </c>
      <c r="K2521" s="32">
        <v>6</v>
      </c>
      <c r="L2521" s="36">
        <v>0</v>
      </c>
      <c r="M2521" s="36">
        <v>0</v>
      </c>
      <c r="N2521" s="36">
        <v>1E-3</v>
      </c>
      <c r="O2521" s="36">
        <v>0</v>
      </c>
      <c r="P2521" s="36">
        <v>0.998</v>
      </c>
      <c r="Q2521" s="72" t="s">
        <v>4496</v>
      </c>
      <c r="R2521" s="29" t="s">
        <v>7205</v>
      </c>
      <c r="S2521" s="36">
        <v>0.996</v>
      </c>
      <c r="T2521" s="3" t="s">
        <v>31</v>
      </c>
      <c r="U2521" s="3" t="s">
        <v>24</v>
      </c>
      <c r="V2521" s="3">
        <v>0.63200000000000001</v>
      </c>
      <c r="W2521" s="3">
        <v>0.97199999999999998</v>
      </c>
      <c r="X2521" s="3">
        <v>0.96299999999999997</v>
      </c>
      <c r="Y2521" s="3">
        <v>0.98099999999999998</v>
      </c>
      <c r="Z2521" s="25">
        <v>2.23E-9</v>
      </c>
      <c r="AA2521" s="29" t="s">
        <v>6948</v>
      </c>
      <c r="AB2521" s="36">
        <v>0.86344200000000004</v>
      </c>
    </row>
    <row r="2522" spans="1:28" x14ac:dyDescent="0.3">
      <c r="A2522" s="37" t="s">
        <v>2593</v>
      </c>
      <c r="B2522" s="68" t="s">
        <v>335</v>
      </c>
      <c r="C2522" s="30">
        <v>6.056</v>
      </c>
      <c r="D2522" s="30">
        <v>5.3999999999999999E-2</v>
      </c>
      <c r="E2522" s="31">
        <v>1.3999999999999999E-9</v>
      </c>
      <c r="F2522" s="30">
        <v>0.13300000000000001</v>
      </c>
      <c r="G2522" s="30">
        <v>0.153</v>
      </c>
      <c r="H2522" s="31">
        <v>6.7099999999999999E-8</v>
      </c>
      <c r="I2522" s="32">
        <v>17</v>
      </c>
      <c r="J2522" s="32">
        <v>17</v>
      </c>
      <c r="K2522" s="32">
        <v>17</v>
      </c>
      <c r="L2522" s="36">
        <v>0</v>
      </c>
      <c r="M2522" s="36">
        <v>0</v>
      </c>
      <c r="N2522" s="36">
        <v>0</v>
      </c>
      <c r="O2522" s="36">
        <v>2E-3</v>
      </c>
      <c r="P2522" s="36">
        <v>0.998</v>
      </c>
      <c r="Q2522" s="72" t="s">
        <v>336</v>
      </c>
      <c r="R2522" s="29" t="s">
        <v>334</v>
      </c>
      <c r="S2522" s="36">
        <v>0.95299999999999996</v>
      </c>
      <c r="T2522" s="3" t="s">
        <v>16</v>
      </c>
      <c r="U2522" s="3" t="s">
        <v>15</v>
      </c>
      <c r="V2522" s="3">
        <v>0.443</v>
      </c>
      <c r="W2522" s="3">
        <v>0.96899999999999997</v>
      </c>
      <c r="X2522" s="3">
        <v>0.96</v>
      </c>
      <c r="Y2522" s="3">
        <v>0.97699999999999998</v>
      </c>
      <c r="Z2522" s="25">
        <v>5.8500000000000003E-12</v>
      </c>
      <c r="AA2522" s="29" t="s">
        <v>7204</v>
      </c>
      <c r="AB2522" s="36">
        <v>0.91088499999999994</v>
      </c>
    </row>
    <row r="2523" spans="1:28" x14ac:dyDescent="0.3">
      <c r="A2523" s="37" t="s">
        <v>2586</v>
      </c>
      <c r="B2523" s="68" t="s">
        <v>2664</v>
      </c>
      <c r="C2523" s="30">
        <v>6.0540000000000003</v>
      </c>
      <c r="D2523" s="30">
        <v>4.2999999999999997E-2</v>
      </c>
      <c r="E2523" s="31">
        <v>1.4100000000000001E-9</v>
      </c>
      <c r="F2523" s="30">
        <v>0.20399999999999999</v>
      </c>
      <c r="G2523" s="30">
        <v>0.31900000000000001</v>
      </c>
      <c r="H2523" s="31">
        <v>2.35E-38</v>
      </c>
      <c r="I2523" s="32">
        <v>24</v>
      </c>
      <c r="J2523" s="32">
        <v>24</v>
      </c>
      <c r="K2523" s="32">
        <v>24</v>
      </c>
      <c r="L2523" s="36">
        <v>0</v>
      </c>
      <c r="M2523" s="36">
        <v>0.14899999999999999</v>
      </c>
      <c r="N2523" s="36">
        <v>0</v>
      </c>
      <c r="O2523" s="36">
        <v>6.4000000000000001E-2</v>
      </c>
      <c r="P2523" s="36">
        <v>0.78700000000000003</v>
      </c>
      <c r="Q2523" s="72" t="s">
        <v>3786</v>
      </c>
      <c r="R2523" s="29" t="s">
        <v>7206</v>
      </c>
      <c r="S2523" s="36">
        <v>0.53900000000000003</v>
      </c>
      <c r="T2523" s="3" t="s">
        <v>16</v>
      </c>
      <c r="U2523" s="3" t="s">
        <v>15</v>
      </c>
      <c r="V2523" s="3">
        <v>0.84</v>
      </c>
      <c r="W2523" s="3">
        <v>0.97299999999999998</v>
      </c>
      <c r="X2523" s="3">
        <v>0.96199999999999997</v>
      </c>
      <c r="Y2523" s="3">
        <v>0.98499999999999999</v>
      </c>
      <c r="Z2523" s="25">
        <v>1.5E-5</v>
      </c>
      <c r="AA2523" s="29" t="s">
        <v>7207</v>
      </c>
      <c r="AB2523" s="36">
        <v>0.83091800000000005</v>
      </c>
    </row>
    <row r="2524" spans="1:28" x14ac:dyDescent="0.3">
      <c r="A2524" s="37" t="s">
        <v>2619</v>
      </c>
      <c r="B2524" s="68" t="s">
        <v>2693</v>
      </c>
      <c r="C2524" s="30">
        <v>-6.0540000000000003</v>
      </c>
      <c r="D2524" s="30">
        <v>-4.4999999999999998E-2</v>
      </c>
      <c r="E2524" s="31">
        <v>1.4100000000000001E-9</v>
      </c>
      <c r="F2524" s="30">
        <v>0.2</v>
      </c>
      <c r="G2524" s="30">
        <v>0.28199999999999997</v>
      </c>
      <c r="H2524" s="31">
        <v>1.2100000000000001E-24</v>
      </c>
      <c r="I2524" s="32">
        <v>17</v>
      </c>
      <c r="J2524" s="32">
        <v>17</v>
      </c>
      <c r="K2524" s="32">
        <v>16</v>
      </c>
      <c r="L2524" s="36">
        <v>0</v>
      </c>
      <c r="M2524" s="36">
        <v>0</v>
      </c>
      <c r="N2524" s="36">
        <v>0</v>
      </c>
      <c r="O2524" s="36">
        <v>5.0000000000000001E-3</v>
      </c>
      <c r="P2524" s="36">
        <v>0.995</v>
      </c>
      <c r="Q2524" s="72" t="s">
        <v>3747</v>
      </c>
      <c r="R2524" s="29" t="s">
        <v>7156</v>
      </c>
      <c r="S2524" s="36">
        <v>0.77100000000000002</v>
      </c>
      <c r="T2524" s="3" t="s">
        <v>31</v>
      </c>
      <c r="U2524" s="3" t="s">
        <v>15</v>
      </c>
      <c r="V2524" s="3">
        <v>0.34100000000000003</v>
      </c>
      <c r="W2524" s="3">
        <v>1.028</v>
      </c>
      <c r="X2524" s="3">
        <v>1.0189999999999999</v>
      </c>
      <c r="Y2524" s="3">
        <v>1.038</v>
      </c>
      <c r="Z2524" s="25">
        <v>5.4299999999999997E-9</v>
      </c>
      <c r="AA2524" s="29" t="s">
        <v>7155</v>
      </c>
      <c r="AB2524" s="36">
        <v>0.98987899999999995</v>
      </c>
    </row>
    <row r="2525" spans="1:28" x14ac:dyDescent="0.3">
      <c r="A2525" s="37" t="s">
        <v>2581</v>
      </c>
      <c r="B2525" s="68" t="s">
        <v>2837</v>
      </c>
      <c r="C2525" s="30">
        <v>6.0540000000000003</v>
      </c>
      <c r="D2525" s="30">
        <v>0.16600000000000001</v>
      </c>
      <c r="E2525" s="31">
        <v>1.4100000000000001E-9</v>
      </c>
      <c r="F2525" s="30">
        <v>0.02</v>
      </c>
      <c r="G2525" s="30">
        <v>4.2999999999999997E-2</v>
      </c>
      <c r="H2525" s="31">
        <v>5.6100000000000004E-3</v>
      </c>
      <c r="I2525" s="32">
        <v>9</v>
      </c>
      <c r="J2525" s="32">
        <v>9</v>
      </c>
      <c r="K2525" s="32">
        <v>9</v>
      </c>
      <c r="L2525" s="36">
        <v>0</v>
      </c>
      <c r="M2525" s="36">
        <v>0</v>
      </c>
      <c r="N2525" s="36">
        <v>8.0000000000000002E-3</v>
      </c>
      <c r="O2525" s="36">
        <v>5.0000000000000001E-3</v>
      </c>
      <c r="P2525" s="36">
        <v>0.98699999999999999</v>
      </c>
      <c r="Q2525" s="72" t="s">
        <v>3747</v>
      </c>
      <c r="R2525" s="29" t="s">
        <v>7156</v>
      </c>
      <c r="S2525" s="36">
        <v>0.371</v>
      </c>
      <c r="T2525" s="3" t="s">
        <v>31</v>
      </c>
      <c r="U2525" s="3" t="s">
        <v>15</v>
      </c>
      <c r="V2525" s="3">
        <v>0.34100000000000003</v>
      </c>
      <c r="W2525" s="3">
        <v>1.028</v>
      </c>
      <c r="X2525" s="3">
        <v>1.0189999999999999</v>
      </c>
      <c r="Y2525" s="3">
        <v>1.038</v>
      </c>
      <c r="Z2525" s="25">
        <v>5.4299999999999997E-9</v>
      </c>
      <c r="AA2525" s="29" t="s">
        <v>7155</v>
      </c>
      <c r="AB2525" s="36">
        <v>0.98987899999999995</v>
      </c>
    </row>
    <row r="2526" spans="1:28" x14ac:dyDescent="0.3">
      <c r="A2526" s="37" t="s">
        <v>2808</v>
      </c>
      <c r="B2526" s="68" t="s">
        <v>2576</v>
      </c>
      <c r="C2526" s="30">
        <v>6.0529999999999999</v>
      </c>
      <c r="D2526" s="30">
        <v>6.7000000000000004E-2</v>
      </c>
      <c r="E2526" s="31">
        <v>1.4200000000000001E-9</v>
      </c>
      <c r="F2526" s="30">
        <v>9.1999999999999998E-2</v>
      </c>
      <c r="G2526" s="30">
        <v>0.25900000000000001</v>
      </c>
      <c r="H2526" s="31">
        <v>2.7000000000000001E-7</v>
      </c>
      <c r="I2526" s="32">
        <v>12</v>
      </c>
      <c r="J2526" s="32">
        <v>12</v>
      </c>
      <c r="K2526" s="32">
        <v>11</v>
      </c>
      <c r="L2526" s="36">
        <v>0</v>
      </c>
      <c r="M2526" s="36">
        <v>0</v>
      </c>
      <c r="N2526" s="36">
        <v>0</v>
      </c>
      <c r="O2526" s="36">
        <v>5.0000000000000001E-3</v>
      </c>
      <c r="P2526" s="36">
        <v>0.995</v>
      </c>
      <c r="Q2526" s="72" t="s">
        <v>3692</v>
      </c>
      <c r="R2526" s="29" t="s">
        <v>6621</v>
      </c>
      <c r="S2526" s="36">
        <v>0.70799999999999996</v>
      </c>
      <c r="T2526" s="3" t="s">
        <v>31</v>
      </c>
      <c r="U2526" s="3" t="s">
        <v>24</v>
      </c>
      <c r="V2526" s="3">
        <v>0.252</v>
      </c>
      <c r="W2526" s="3">
        <v>0.96099999999999997</v>
      </c>
      <c r="X2526" s="3">
        <v>0.95099999999999996</v>
      </c>
      <c r="Y2526" s="3">
        <v>0.97099999999999997</v>
      </c>
      <c r="Z2526" s="25">
        <v>6.1199999999999994E-14</v>
      </c>
      <c r="AA2526" s="29" t="s">
        <v>6622</v>
      </c>
      <c r="AB2526" s="36">
        <v>0.99933799999999995</v>
      </c>
    </row>
    <row r="2527" spans="1:28" x14ac:dyDescent="0.3">
      <c r="A2527" s="37" t="s">
        <v>2619</v>
      </c>
      <c r="B2527" s="68" t="s">
        <v>3008</v>
      </c>
      <c r="C2527" s="30">
        <v>6.0529999999999999</v>
      </c>
      <c r="D2527" s="30">
        <v>5.1999999999999998E-2</v>
      </c>
      <c r="E2527" s="31">
        <v>1.4200000000000001E-9</v>
      </c>
      <c r="F2527" s="30">
        <v>0.121</v>
      </c>
      <c r="G2527" s="30">
        <v>0.19900000000000001</v>
      </c>
      <c r="H2527" s="31">
        <v>2.2699999999999999E-16</v>
      </c>
      <c r="I2527" s="32">
        <v>16</v>
      </c>
      <c r="J2527" s="32">
        <v>16</v>
      </c>
      <c r="K2527" s="32">
        <v>14</v>
      </c>
      <c r="L2527" s="36">
        <v>0</v>
      </c>
      <c r="M2527" s="36">
        <v>0</v>
      </c>
      <c r="N2527" s="36">
        <v>0</v>
      </c>
      <c r="O2527" s="36">
        <v>4.0000000000000001E-3</v>
      </c>
      <c r="P2527" s="36">
        <v>0.996</v>
      </c>
      <c r="Q2527" s="72" t="s">
        <v>4071</v>
      </c>
      <c r="R2527" s="29" t="s">
        <v>6509</v>
      </c>
      <c r="S2527" s="36">
        <v>0.42299999999999999</v>
      </c>
      <c r="T2527" s="3" t="s">
        <v>16</v>
      </c>
      <c r="U2527" s="3" t="s">
        <v>15</v>
      </c>
      <c r="V2527" s="3">
        <v>0.40899999999999997</v>
      </c>
      <c r="W2527" s="3">
        <v>1.036</v>
      </c>
      <c r="X2527" s="3">
        <v>1.026</v>
      </c>
      <c r="Y2527" s="3">
        <v>1.0449999999999999</v>
      </c>
      <c r="Z2527" s="25">
        <v>6.2499999999999999E-14</v>
      </c>
      <c r="AA2527" s="29" t="s">
        <v>6510</v>
      </c>
      <c r="AB2527" s="36">
        <v>0.99972099999999997</v>
      </c>
    </row>
    <row r="2528" spans="1:28" x14ac:dyDescent="0.3">
      <c r="A2528" s="37" t="s">
        <v>2612</v>
      </c>
      <c r="B2528" s="68" t="s">
        <v>2664</v>
      </c>
      <c r="C2528" s="30">
        <v>6.0510000000000002</v>
      </c>
      <c r="D2528" s="30">
        <v>3.5999999999999997E-2</v>
      </c>
      <c r="E2528" s="31">
        <v>1.44E-9</v>
      </c>
      <c r="F2528" s="30">
        <v>0.26800000000000002</v>
      </c>
      <c r="G2528" s="30">
        <v>0.36699999999999999</v>
      </c>
      <c r="H2528" s="31">
        <v>7.9699999999999998E-32</v>
      </c>
      <c r="I2528" s="32">
        <v>71</v>
      </c>
      <c r="J2528" s="32">
        <v>71</v>
      </c>
      <c r="K2528" s="32">
        <v>70</v>
      </c>
      <c r="L2528" s="36">
        <v>0</v>
      </c>
      <c r="M2528" s="36">
        <v>0</v>
      </c>
      <c r="N2528" s="36">
        <v>0</v>
      </c>
      <c r="O2528" s="36">
        <v>1</v>
      </c>
      <c r="P2528" s="36">
        <v>0</v>
      </c>
      <c r="Q2528" s="72" t="s">
        <v>4185</v>
      </c>
      <c r="R2528" s="29" t="s">
        <v>7092</v>
      </c>
      <c r="S2528" s="36">
        <v>0.63</v>
      </c>
      <c r="T2528" s="3" t="s">
        <v>31</v>
      </c>
      <c r="U2528" s="3" t="s">
        <v>24</v>
      </c>
      <c r="V2528" s="3">
        <v>0.123</v>
      </c>
      <c r="W2528" s="3">
        <v>1.0269999999999999</v>
      </c>
      <c r="X2528" s="3">
        <v>1.0129999999999999</v>
      </c>
      <c r="Y2528" s="3">
        <v>1.0409999999999999</v>
      </c>
      <c r="Z2528" s="25">
        <v>1.56E-4</v>
      </c>
      <c r="AA2528" s="29" t="s">
        <v>7091</v>
      </c>
      <c r="AB2528" s="36">
        <v>0.97725200000000001</v>
      </c>
    </row>
    <row r="2529" spans="1:28" x14ac:dyDescent="0.3">
      <c r="A2529" s="37" t="s">
        <v>2778</v>
      </c>
      <c r="B2529" s="68" t="s">
        <v>2958</v>
      </c>
      <c r="C2529" s="30">
        <v>-6.0510000000000002</v>
      </c>
      <c r="D2529" s="30">
        <v>-7.8E-2</v>
      </c>
      <c r="E2529" s="31">
        <v>1.44E-9</v>
      </c>
      <c r="F2529" s="30">
        <v>6.2E-2</v>
      </c>
      <c r="G2529" s="30">
        <v>0.11</v>
      </c>
      <c r="H2529" s="31">
        <v>5.62E-4</v>
      </c>
      <c r="I2529" s="32">
        <v>44</v>
      </c>
      <c r="J2529" s="32">
        <v>44</v>
      </c>
      <c r="K2529" s="32">
        <v>42</v>
      </c>
      <c r="L2529" s="36">
        <v>0</v>
      </c>
      <c r="M2529" s="36">
        <v>0</v>
      </c>
      <c r="N2529" s="36">
        <v>2.4E-2</v>
      </c>
      <c r="O2529" s="36">
        <v>3.5999999999999997E-2</v>
      </c>
      <c r="P2529" s="36">
        <v>0.94</v>
      </c>
      <c r="Q2529" s="72" t="s">
        <v>4495</v>
      </c>
      <c r="R2529" s="29" t="s">
        <v>7117</v>
      </c>
      <c r="S2529" s="36">
        <v>7.8E-2</v>
      </c>
      <c r="T2529" s="3" t="s">
        <v>31</v>
      </c>
      <c r="U2529" s="3" t="s">
        <v>15</v>
      </c>
      <c r="V2529" s="3">
        <v>0.29899999999999999</v>
      </c>
      <c r="W2529" s="3">
        <v>1.0309999999999999</v>
      </c>
      <c r="X2529" s="3">
        <v>1.0209999999999999</v>
      </c>
      <c r="Y2529" s="3">
        <v>1.042</v>
      </c>
      <c r="Z2529" s="25">
        <v>5.0100000000000003E-10</v>
      </c>
      <c r="AA2529" s="29" t="s">
        <v>7047</v>
      </c>
      <c r="AB2529" s="36">
        <v>0.99044299999999996</v>
      </c>
    </row>
    <row r="2530" spans="1:28" x14ac:dyDescent="0.3">
      <c r="A2530" s="37" t="s">
        <v>2618</v>
      </c>
      <c r="B2530" s="68" t="s">
        <v>2655</v>
      </c>
      <c r="C2530" s="30">
        <v>-6.05</v>
      </c>
      <c r="D2530" s="30">
        <v>-0.16600000000000001</v>
      </c>
      <c r="E2530" s="31">
        <v>1.45E-9</v>
      </c>
      <c r="F2530" s="30">
        <v>1.2999999999999999E-2</v>
      </c>
      <c r="G2530" s="30">
        <v>0.10299999999999999</v>
      </c>
      <c r="H2530" s="31">
        <v>6.3400000000000001E-4</v>
      </c>
      <c r="I2530" s="32">
        <v>9</v>
      </c>
      <c r="J2530" s="32">
        <v>9</v>
      </c>
      <c r="K2530" s="32">
        <v>9</v>
      </c>
      <c r="L2530" s="36">
        <v>0</v>
      </c>
      <c r="M2530" s="36">
        <v>0</v>
      </c>
      <c r="N2530" s="36">
        <v>1E-3</v>
      </c>
      <c r="O2530" s="36">
        <v>5.0000000000000001E-3</v>
      </c>
      <c r="P2530" s="36">
        <v>0.99399999999999999</v>
      </c>
      <c r="Q2530" s="72" t="s">
        <v>4494</v>
      </c>
      <c r="R2530" s="29" t="s">
        <v>7202</v>
      </c>
      <c r="S2530" s="36">
        <v>0.47099999999999997</v>
      </c>
      <c r="T2530" s="3" t="s">
        <v>16</v>
      </c>
      <c r="U2530" s="3" t="s">
        <v>24</v>
      </c>
      <c r="V2530" s="3">
        <v>0.73599999999999999</v>
      </c>
      <c r="W2530" s="3">
        <v>0.96899999999999997</v>
      </c>
      <c r="X2530" s="3">
        <v>0.95899999999999996</v>
      </c>
      <c r="Y2530" s="3">
        <v>0.97899999999999998</v>
      </c>
      <c r="Z2530" s="25">
        <v>7.0600000000000004E-10</v>
      </c>
      <c r="AA2530" s="29" t="s">
        <v>7201</v>
      </c>
      <c r="AB2530" s="36">
        <v>0.97426199999999996</v>
      </c>
    </row>
    <row r="2531" spans="1:28" x14ac:dyDescent="0.3">
      <c r="A2531" s="37" t="s">
        <v>2586</v>
      </c>
      <c r="B2531" s="68" t="s">
        <v>2493</v>
      </c>
      <c r="C2531" s="30">
        <v>-6.05</v>
      </c>
      <c r="D2531" s="30">
        <v>-0.13900000000000001</v>
      </c>
      <c r="E2531" s="31">
        <v>1.45E-9</v>
      </c>
      <c r="F2531" s="30">
        <v>0.02</v>
      </c>
      <c r="G2531" s="30">
        <v>3.5999999999999997E-2</v>
      </c>
      <c r="H2531" s="31">
        <v>1.06E-4</v>
      </c>
      <c r="I2531" s="32">
        <v>23</v>
      </c>
      <c r="J2531" s="32">
        <v>23</v>
      </c>
      <c r="K2531" s="32">
        <v>22</v>
      </c>
      <c r="L2531" s="36">
        <v>0</v>
      </c>
      <c r="M2531" s="36">
        <v>0</v>
      </c>
      <c r="N2531" s="36">
        <v>2.1999999999999999E-2</v>
      </c>
      <c r="O2531" s="36">
        <v>0.04</v>
      </c>
      <c r="P2531" s="36">
        <v>0.93700000000000006</v>
      </c>
      <c r="Q2531" s="72" t="s">
        <v>4493</v>
      </c>
      <c r="R2531" s="29" t="s">
        <v>7200</v>
      </c>
      <c r="S2531" s="36">
        <v>0.129</v>
      </c>
      <c r="T2531" s="3" t="s">
        <v>31</v>
      </c>
      <c r="U2531" s="3" t="s">
        <v>24</v>
      </c>
      <c r="V2531" s="3">
        <v>0.54400000000000004</v>
      </c>
      <c r="W2531" s="3">
        <v>1.0349999999999999</v>
      </c>
      <c r="X2531" s="3">
        <v>1.026</v>
      </c>
      <c r="Y2531" s="3">
        <v>1.044</v>
      </c>
      <c r="Z2531" s="25">
        <v>1.36E-13</v>
      </c>
      <c r="AA2531" s="29" t="s">
        <v>7199</v>
      </c>
      <c r="AB2531" s="36">
        <v>0.99621199999999999</v>
      </c>
    </row>
    <row r="2532" spans="1:28" x14ac:dyDescent="0.3">
      <c r="A2532" s="37" t="s">
        <v>2605</v>
      </c>
      <c r="B2532" s="68" t="s">
        <v>3213</v>
      </c>
      <c r="C2532" s="30">
        <v>6.0490000000000004</v>
      </c>
      <c r="D2532" s="30">
        <v>5.0999999999999997E-2</v>
      </c>
      <c r="E2532" s="31">
        <v>1.4599999999999999E-9</v>
      </c>
      <c r="F2532" s="30">
        <v>0.13900000000000001</v>
      </c>
      <c r="G2532" s="30">
        <v>0.20499999999999999</v>
      </c>
      <c r="H2532" s="31">
        <v>1.3199999999999999E-18</v>
      </c>
      <c r="I2532" s="32">
        <v>31</v>
      </c>
      <c r="J2532" s="32">
        <v>31</v>
      </c>
      <c r="K2532" s="32">
        <v>30</v>
      </c>
      <c r="L2532" s="36">
        <v>0</v>
      </c>
      <c r="M2532" s="36">
        <v>0</v>
      </c>
      <c r="N2532" s="36">
        <v>0</v>
      </c>
      <c r="O2532" s="36">
        <v>2.7E-2</v>
      </c>
      <c r="P2532" s="36">
        <v>0.97299999999999998</v>
      </c>
      <c r="Q2532" s="72" t="s">
        <v>4492</v>
      </c>
      <c r="R2532" s="29" t="s">
        <v>7208</v>
      </c>
      <c r="S2532" s="36">
        <v>0.23200000000000001</v>
      </c>
      <c r="T2532" s="3" t="s">
        <v>31</v>
      </c>
      <c r="U2532" s="3" t="s">
        <v>24</v>
      </c>
      <c r="V2532" s="3">
        <v>0.17899999999999999</v>
      </c>
      <c r="W2532" s="3">
        <v>1.036</v>
      </c>
      <c r="X2532" s="3">
        <v>1.024</v>
      </c>
      <c r="Y2532" s="3">
        <v>1.0489999999999999</v>
      </c>
      <c r="Z2532" s="25">
        <v>1.3000000000000001E-8</v>
      </c>
      <c r="AA2532" s="29" t="s">
        <v>7209</v>
      </c>
      <c r="AB2532" s="36">
        <v>0.98799999999999999</v>
      </c>
    </row>
    <row r="2533" spans="1:28" x14ac:dyDescent="0.3">
      <c r="A2533" s="37" t="s">
        <v>2603</v>
      </c>
      <c r="B2533" s="68" t="s">
        <v>2588</v>
      </c>
      <c r="C2533" s="30">
        <v>-6.048</v>
      </c>
      <c r="D2533" s="30">
        <v>-0.06</v>
      </c>
      <c r="E2533" s="31">
        <v>1.4700000000000001E-9</v>
      </c>
      <c r="F2533" s="30">
        <v>0.14399999999999999</v>
      </c>
      <c r="G2533" s="30">
        <v>0.30299999999999999</v>
      </c>
      <c r="H2533" s="31">
        <v>2.79E-16</v>
      </c>
      <c r="I2533" s="32">
        <v>18</v>
      </c>
      <c r="J2533" s="32">
        <v>19</v>
      </c>
      <c r="K2533" s="32">
        <v>18</v>
      </c>
      <c r="L2533" s="36">
        <v>0</v>
      </c>
      <c r="M2533" s="36">
        <v>4.0000000000000001E-3</v>
      </c>
      <c r="N2533" s="36">
        <v>0</v>
      </c>
      <c r="O2533" s="36">
        <v>0.01</v>
      </c>
      <c r="P2533" s="36">
        <v>0.98499999999999999</v>
      </c>
      <c r="Q2533" s="72" t="s">
        <v>3476</v>
      </c>
      <c r="R2533" s="29" t="s">
        <v>7210</v>
      </c>
      <c r="S2533" s="36">
        <v>1</v>
      </c>
      <c r="T2533" s="3" t="s">
        <v>31</v>
      </c>
      <c r="U2533" s="3" t="s">
        <v>24</v>
      </c>
      <c r="V2533" s="3">
        <v>0.186</v>
      </c>
      <c r="W2533" s="3">
        <v>0.97199999999999998</v>
      </c>
      <c r="X2533" s="3">
        <v>0.96099999999999997</v>
      </c>
      <c r="Y2533" s="3">
        <v>0.98399999999999999</v>
      </c>
      <c r="Z2533" s="25">
        <v>2.2800000000000002E-6</v>
      </c>
      <c r="AA2533" s="29" t="s">
        <v>7211</v>
      </c>
      <c r="AB2533" s="36">
        <v>0.52595599999999998</v>
      </c>
    </row>
    <row r="2534" spans="1:28" x14ac:dyDescent="0.3">
      <c r="A2534" s="37" t="s">
        <v>2597</v>
      </c>
      <c r="B2534" s="68" t="s">
        <v>2781</v>
      </c>
      <c r="C2534" s="30">
        <v>6.0469999999999997</v>
      </c>
      <c r="D2534" s="30">
        <v>8.2000000000000003E-2</v>
      </c>
      <c r="E2534" s="31">
        <v>1.4700000000000001E-9</v>
      </c>
      <c r="F2534" s="30">
        <v>6.5000000000000002E-2</v>
      </c>
      <c r="G2534" s="30">
        <v>9.5000000000000001E-2</v>
      </c>
      <c r="H2534" s="31">
        <v>9.7200000000000001E-6</v>
      </c>
      <c r="I2534" s="32">
        <v>15</v>
      </c>
      <c r="J2534" s="32">
        <v>15</v>
      </c>
      <c r="K2534" s="32">
        <v>15</v>
      </c>
      <c r="L2534" s="36">
        <v>0</v>
      </c>
      <c r="M2534" s="36">
        <v>0</v>
      </c>
      <c r="N2534" s="36">
        <v>0</v>
      </c>
      <c r="O2534" s="36">
        <v>8.9999999999999993E-3</v>
      </c>
      <c r="P2534" s="36">
        <v>0.99099999999999999</v>
      </c>
      <c r="Q2534" s="72" t="s">
        <v>4491</v>
      </c>
      <c r="R2534" s="29" t="s">
        <v>6843</v>
      </c>
      <c r="S2534" s="36">
        <v>0.21199999999999999</v>
      </c>
      <c r="T2534" s="3" t="s">
        <v>31</v>
      </c>
      <c r="U2534" s="3" t="s">
        <v>24</v>
      </c>
      <c r="V2534" s="3">
        <v>0.59499999999999997</v>
      </c>
      <c r="W2534" s="3">
        <v>0.97</v>
      </c>
      <c r="X2534" s="3">
        <v>0.96099999999999997</v>
      </c>
      <c r="Y2534" s="3">
        <v>0.97899999999999998</v>
      </c>
      <c r="Z2534" s="25">
        <v>2.7699999999999999E-11</v>
      </c>
      <c r="AA2534" s="29" t="s">
        <v>6895</v>
      </c>
      <c r="AB2534" s="36">
        <v>0.99916799999999995</v>
      </c>
    </row>
    <row r="2535" spans="1:28" x14ac:dyDescent="0.3">
      <c r="A2535" s="37" t="s">
        <v>2678</v>
      </c>
      <c r="B2535" s="68" t="s">
        <v>961</v>
      </c>
      <c r="C2535" s="30">
        <v>6.0460000000000003</v>
      </c>
      <c r="D2535" s="30">
        <v>7.9000000000000001E-2</v>
      </c>
      <c r="E2535" s="31">
        <v>1.4800000000000001E-9</v>
      </c>
      <c r="F2535" s="30">
        <v>0.06</v>
      </c>
      <c r="G2535" s="30">
        <v>0.11600000000000001</v>
      </c>
      <c r="H2535" s="31">
        <v>3.55E-11</v>
      </c>
      <c r="I2535" s="32">
        <v>22</v>
      </c>
      <c r="J2535" s="32">
        <v>23</v>
      </c>
      <c r="K2535" s="32">
        <v>22</v>
      </c>
      <c r="L2535" s="36">
        <v>0</v>
      </c>
      <c r="M2535" s="36">
        <v>0</v>
      </c>
      <c r="N2535" s="36">
        <v>0</v>
      </c>
      <c r="O2535" s="36">
        <v>0.33100000000000002</v>
      </c>
      <c r="P2535" s="36">
        <v>0.66900000000000004</v>
      </c>
      <c r="Q2535" s="72" t="s">
        <v>4490</v>
      </c>
      <c r="R2535" s="29" t="s">
        <v>7212</v>
      </c>
      <c r="S2535" s="36">
        <v>1</v>
      </c>
      <c r="T2535" s="3" t="s">
        <v>16</v>
      </c>
      <c r="U2535" s="3" t="s">
        <v>15</v>
      </c>
      <c r="V2535" s="3">
        <v>0.77200000000000002</v>
      </c>
      <c r="W2535" s="3">
        <v>0.95499999999999996</v>
      </c>
      <c r="X2535" s="3">
        <v>0.94399999999999995</v>
      </c>
      <c r="Y2535" s="3">
        <v>0.96499999999999997</v>
      </c>
      <c r="Z2535" s="25">
        <v>1.92E-17</v>
      </c>
      <c r="AA2535" s="29" t="s">
        <v>959</v>
      </c>
      <c r="AB2535" s="36">
        <v>0.98867099999999997</v>
      </c>
    </row>
    <row r="2536" spans="1:28" x14ac:dyDescent="0.3">
      <c r="A2536" s="37" t="s">
        <v>2590</v>
      </c>
      <c r="B2536" s="68" t="s">
        <v>2827</v>
      </c>
      <c r="C2536" s="30">
        <v>-6.0460000000000003</v>
      </c>
      <c r="D2536" s="30">
        <v>-0.14099999999999999</v>
      </c>
      <c r="E2536" s="31">
        <v>1.49E-9</v>
      </c>
      <c r="F2536" s="30">
        <v>2.3E-2</v>
      </c>
      <c r="G2536" s="30">
        <v>0.129</v>
      </c>
      <c r="H2536" s="31">
        <v>1.6700000000000001E-8</v>
      </c>
      <c r="I2536" s="32">
        <v>24</v>
      </c>
      <c r="J2536" s="32">
        <v>26</v>
      </c>
      <c r="K2536" s="32">
        <v>23</v>
      </c>
      <c r="L2536" s="36">
        <v>0</v>
      </c>
      <c r="M2536" s="36">
        <v>0</v>
      </c>
      <c r="N2536" s="36">
        <v>0</v>
      </c>
      <c r="O2536" s="36">
        <v>0.97799999999999998</v>
      </c>
      <c r="P2536" s="36">
        <v>2.1999999999999999E-2</v>
      </c>
      <c r="Q2536" s="72" t="s">
        <v>3838</v>
      </c>
      <c r="R2536" s="29" t="s">
        <v>7213</v>
      </c>
      <c r="S2536" s="36">
        <v>0.43</v>
      </c>
      <c r="T2536" s="3" t="s">
        <v>16</v>
      </c>
      <c r="U2536" s="3" t="s">
        <v>15</v>
      </c>
      <c r="V2536" s="3">
        <v>0.51700000000000002</v>
      </c>
      <c r="W2536" s="3">
        <v>1.0249999999999999</v>
      </c>
      <c r="X2536" s="3">
        <v>1.016</v>
      </c>
      <c r="Y2536" s="3">
        <v>1.0349999999999999</v>
      </c>
      <c r="Z2536" s="25">
        <v>4.3700000000000001E-8</v>
      </c>
      <c r="AA2536" s="29" t="s">
        <v>6776</v>
      </c>
      <c r="AB2536" s="36">
        <v>0.27462799999999998</v>
      </c>
    </row>
    <row r="2537" spans="1:28" x14ac:dyDescent="0.3">
      <c r="A2537" s="37" t="s">
        <v>2618</v>
      </c>
      <c r="B2537" s="68" t="s">
        <v>2849</v>
      </c>
      <c r="C2537" s="30">
        <v>-6.0449999999999999</v>
      </c>
      <c r="D2537" s="30">
        <v>-0.191</v>
      </c>
      <c r="E2537" s="31">
        <v>1.49E-9</v>
      </c>
      <c r="F2537" s="30">
        <v>1.4999999999999999E-2</v>
      </c>
      <c r="G2537" s="30">
        <v>7.5999999999999998E-2</v>
      </c>
      <c r="H2537" s="31">
        <v>3.3300000000000001E-3</v>
      </c>
      <c r="I2537" s="32">
        <v>7</v>
      </c>
      <c r="J2537" s="32">
        <v>7</v>
      </c>
      <c r="K2537" s="32">
        <v>7</v>
      </c>
      <c r="L2537" s="36">
        <v>0</v>
      </c>
      <c r="M2537" s="36">
        <v>0</v>
      </c>
      <c r="N2537" s="36">
        <v>0.23100000000000001</v>
      </c>
      <c r="O2537" s="36">
        <v>5.0000000000000001E-3</v>
      </c>
      <c r="P2537" s="36">
        <v>0.76400000000000001</v>
      </c>
      <c r="Q2537" s="72" t="s">
        <v>4489</v>
      </c>
      <c r="R2537" s="29" t="s">
        <v>7214</v>
      </c>
      <c r="S2537" s="36">
        <v>0.28199999999999997</v>
      </c>
      <c r="T2537" s="3" t="s">
        <v>16</v>
      </c>
      <c r="U2537" s="3" t="s">
        <v>15</v>
      </c>
      <c r="V2537" s="3">
        <v>0.14799999999999999</v>
      </c>
      <c r="W2537" s="3">
        <v>0.96</v>
      </c>
      <c r="X2537" s="3">
        <v>0.94799999999999995</v>
      </c>
      <c r="Y2537" s="3">
        <v>0.97199999999999998</v>
      </c>
      <c r="Z2537" s="25">
        <v>3.1699999999999999E-10</v>
      </c>
      <c r="AA2537" s="29" t="s">
        <v>7215</v>
      </c>
      <c r="AB2537" s="36">
        <v>0.98385199999999995</v>
      </c>
    </row>
    <row r="2538" spans="1:28" x14ac:dyDescent="0.3">
      <c r="A2538" s="37" t="s">
        <v>2621</v>
      </c>
      <c r="B2538" s="68" t="s">
        <v>2719</v>
      </c>
      <c r="C2538" s="30">
        <v>-6.0439999999999996</v>
      </c>
      <c r="D2538" s="30">
        <v>-5.7000000000000002E-2</v>
      </c>
      <c r="E2538" s="31">
        <v>1.5E-9</v>
      </c>
      <c r="F2538" s="30">
        <v>0.128</v>
      </c>
      <c r="G2538" s="30">
        <v>0.15</v>
      </c>
      <c r="H2538" s="31">
        <v>4.74E-5</v>
      </c>
      <c r="I2538" s="32">
        <v>17</v>
      </c>
      <c r="J2538" s="32">
        <v>17</v>
      </c>
      <c r="K2538" s="32">
        <v>17</v>
      </c>
      <c r="L2538" s="36">
        <v>0</v>
      </c>
      <c r="M2538" s="36">
        <v>0</v>
      </c>
      <c r="N2538" s="36">
        <v>1.4999999999999999E-2</v>
      </c>
      <c r="O2538" s="36">
        <v>0.16</v>
      </c>
      <c r="P2538" s="36">
        <v>0.82499999999999996</v>
      </c>
      <c r="Q2538" s="72" t="s">
        <v>4488</v>
      </c>
      <c r="R2538" s="29" t="s">
        <v>6279</v>
      </c>
      <c r="S2538" s="36">
        <v>1</v>
      </c>
      <c r="T2538" s="3" t="s">
        <v>16</v>
      </c>
      <c r="U2538" s="3" t="s">
        <v>15</v>
      </c>
      <c r="V2538" s="3">
        <v>0.316</v>
      </c>
      <c r="W2538" s="3">
        <v>0.95499999999999996</v>
      </c>
      <c r="X2538" s="3">
        <v>0.94499999999999995</v>
      </c>
      <c r="Y2538" s="3">
        <v>0.96399999999999997</v>
      </c>
      <c r="Z2538" s="25">
        <v>9.2899999999999997E-21</v>
      </c>
      <c r="AA2538" s="29" t="s">
        <v>6278</v>
      </c>
      <c r="AB2538" s="36">
        <v>0.72905399999999998</v>
      </c>
    </row>
    <row r="2539" spans="1:28" x14ac:dyDescent="0.3">
      <c r="A2539" s="37" t="s">
        <v>2581</v>
      </c>
      <c r="B2539" s="68" t="s">
        <v>2688</v>
      </c>
      <c r="C2539" s="30">
        <v>-6.0449999999999999</v>
      </c>
      <c r="D2539" s="30">
        <v>-5.0999999999999997E-2</v>
      </c>
      <c r="E2539" s="31">
        <v>1.5E-9</v>
      </c>
      <c r="F2539" s="30">
        <v>0.16200000000000001</v>
      </c>
      <c r="G2539" s="30">
        <v>0.17499999999999999</v>
      </c>
      <c r="H2539" s="31">
        <v>3.0100000000000002E-9</v>
      </c>
      <c r="I2539" s="32">
        <v>40</v>
      </c>
      <c r="J2539" s="32">
        <v>40</v>
      </c>
      <c r="K2539" s="32">
        <v>38</v>
      </c>
      <c r="L2539" s="36">
        <v>0</v>
      </c>
      <c r="M2539" s="36">
        <v>0</v>
      </c>
      <c r="N2539" s="36">
        <v>0</v>
      </c>
      <c r="O2539" s="36">
        <v>1.4999999999999999E-2</v>
      </c>
      <c r="P2539" s="36">
        <v>0.98499999999999999</v>
      </c>
      <c r="Q2539" s="72" t="s">
        <v>4398</v>
      </c>
      <c r="R2539" s="29" t="s">
        <v>6669</v>
      </c>
      <c r="S2539" s="36">
        <v>0.32300000000000001</v>
      </c>
      <c r="T2539" s="3" t="s">
        <v>16</v>
      </c>
      <c r="U2539" s="3" t="s">
        <v>15</v>
      </c>
      <c r="V2539" s="3">
        <v>0.80400000000000005</v>
      </c>
      <c r="W2539" s="3">
        <v>1.044</v>
      </c>
      <c r="X2539" s="3">
        <v>1.032</v>
      </c>
      <c r="Y2539" s="3">
        <v>1.056</v>
      </c>
      <c r="Z2539" s="25">
        <v>1.83E-13</v>
      </c>
      <c r="AA2539" s="29" t="s">
        <v>6670</v>
      </c>
      <c r="AB2539" s="36">
        <v>0.91244700000000001</v>
      </c>
    </row>
    <row r="2540" spans="1:28" x14ac:dyDescent="0.3">
      <c r="A2540" s="37" t="s">
        <v>2585</v>
      </c>
      <c r="B2540" s="68" t="s">
        <v>1799</v>
      </c>
      <c r="C2540" s="30">
        <v>-6.0439999999999996</v>
      </c>
      <c r="D2540" s="30">
        <v>-7.6999999999999999E-2</v>
      </c>
      <c r="E2540" s="31">
        <v>1.5E-9</v>
      </c>
      <c r="F2540" s="30">
        <v>0.06</v>
      </c>
      <c r="G2540" s="30">
        <v>0.13900000000000001</v>
      </c>
      <c r="H2540" s="31">
        <v>1.2999999999999999E-12</v>
      </c>
      <c r="I2540" s="32">
        <v>7</v>
      </c>
      <c r="J2540" s="32">
        <v>7</v>
      </c>
      <c r="K2540" s="32">
        <v>7</v>
      </c>
      <c r="L2540" s="36">
        <v>0</v>
      </c>
      <c r="M2540" s="36">
        <v>0</v>
      </c>
      <c r="N2540" s="36">
        <v>0</v>
      </c>
      <c r="O2540" s="36">
        <v>2E-3</v>
      </c>
      <c r="P2540" s="36">
        <v>0.998</v>
      </c>
      <c r="Q2540" s="72" t="s">
        <v>4487</v>
      </c>
      <c r="R2540" s="29" t="s">
        <v>7045</v>
      </c>
      <c r="S2540" s="36">
        <v>0.44500000000000001</v>
      </c>
      <c r="T2540" s="3" t="s">
        <v>31</v>
      </c>
      <c r="U2540" s="3" t="s">
        <v>24</v>
      </c>
      <c r="V2540" s="3">
        <v>0.59899999999999998</v>
      </c>
      <c r="W2540" s="3">
        <v>0.97199999999999998</v>
      </c>
      <c r="X2540" s="3">
        <v>0.96299999999999997</v>
      </c>
      <c r="Y2540" s="3">
        <v>0.98099999999999998</v>
      </c>
      <c r="Z2540" s="25">
        <v>1.1200000000000001E-9</v>
      </c>
      <c r="AA2540" s="29" t="s">
        <v>7044</v>
      </c>
      <c r="AB2540" s="32">
        <v>1</v>
      </c>
    </row>
    <row r="2541" spans="1:28" x14ac:dyDescent="0.3">
      <c r="A2541" s="37" t="s">
        <v>2605</v>
      </c>
      <c r="B2541" s="68" t="s">
        <v>2644</v>
      </c>
      <c r="C2541" s="30">
        <v>6.0419999999999998</v>
      </c>
      <c r="D2541" s="30">
        <v>9.7000000000000003E-2</v>
      </c>
      <c r="E2541" s="31">
        <v>1.5199999999999999E-9</v>
      </c>
      <c r="F2541" s="30">
        <v>3.5999999999999997E-2</v>
      </c>
      <c r="G2541" s="30">
        <v>0.10199999999999999</v>
      </c>
      <c r="H2541" s="31">
        <v>8.0399999999999995E-9</v>
      </c>
      <c r="I2541" s="32">
        <v>7</v>
      </c>
      <c r="J2541" s="32">
        <v>7</v>
      </c>
      <c r="K2541" s="32">
        <v>6</v>
      </c>
      <c r="L2541" s="36">
        <v>0</v>
      </c>
      <c r="M2541" s="36">
        <v>0</v>
      </c>
      <c r="N2541" s="36">
        <v>0</v>
      </c>
      <c r="O2541" s="36">
        <v>2.5999999999999999E-2</v>
      </c>
      <c r="P2541" s="36">
        <v>0.97399999999999998</v>
      </c>
      <c r="Q2541" s="72" t="s">
        <v>4297</v>
      </c>
      <c r="R2541" s="29" t="s">
        <v>7216</v>
      </c>
      <c r="S2541" s="36">
        <v>0.65400000000000003</v>
      </c>
      <c r="T2541" s="3" t="s">
        <v>16</v>
      </c>
      <c r="U2541" s="3" t="s">
        <v>15</v>
      </c>
      <c r="V2541" s="3">
        <v>0.77600000000000002</v>
      </c>
      <c r="W2541" s="3">
        <v>0.96599999999999997</v>
      </c>
      <c r="X2541" s="3">
        <v>0.95499999999999996</v>
      </c>
      <c r="Y2541" s="3">
        <v>0.97599999999999998</v>
      </c>
      <c r="Z2541" s="25">
        <v>2.3600000000000001E-10</v>
      </c>
      <c r="AA2541" s="29" t="s">
        <v>7217</v>
      </c>
      <c r="AB2541" s="36">
        <v>0.91218399999999999</v>
      </c>
    </row>
    <row r="2542" spans="1:28" x14ac:dyDescent="0.3">
      <c r="A2542" s="37" t="s">
        <v>5768</v>
      </c>
      <c r="B2542" s="68" t="s">
        <v>2750</v>
      </c>
      <c r="C2542" s="30">
        <v>6.0419999999999998</v>
      </c>
      <c r="D2542" s="30">
        <v>4.1000000000000002E-2</v>
      </c>
      <c r="E2542" s="31">
        <v>1.5199999999999999E-9</v>
      </c>
      <c r="F2542" s="30">
        <v>0.29199999999999998</v>
      </c>
      <c r="G2542" s="30">
        <v>0.71799999999999997</v>
      </c>
      <c r="H2542" s="31">
        <v>6E-34</v>
      </c>
      <c r="I2542" s="32">
        <v>53</v>
      </c>
      <c r="J2542" s="32">
        <v>68</v>
      </c>
      <c r="K2542" s="32">
        <v>57</v>
      </c>
      <c r="L2542" s="36">
        <v>0</v>
      </c>
      <c r="M2542" s="36">
        <v>0</v>
      </c>
      <c r="N2542" s="36">
        <v>0</v>
      </c>
      <c r="O2542" s="36">
        <v>1</v>
      </c>
      <c r="P2542" s="36">
        <v>0</v>
      </c>
      <c r="Q2542" s="72" t="s">
        <v>5934</v>
      </c>
      <c r="R2542" s="29" t="s">
        <v>7218</v>
      </c>
      <c r="S2542" s="36">
        <v>0.125</v>
      </c>
      <c r="T2542" s="3" t="s">
        <v>16</v>
      </c>
      <c r="U2542" s="3" t="s">
        <v>15</v>
      </c>
      <c r="V2542" s="3">
        <v>0.33600000000000002</v>
      </c>
      <c r="W2542" s="3">
        <v>0.97699999999999998</v>
      </c>
      <c r="X2542" s="3">
        <v>0.96699999999999997</v>
      </c>
      <c r="Y2542" s="3">
        <v>0.98599999999999999</v>
      </c>
      <c r="Z2542" s="25">
        <v>1.1999999999999999E-6</v>
      </c>
      <c r="AA2542" s="29" t="s">
        <v>7219</v>
      </c>
      <c r="AB2542" s="32">
        <v>1</v>
      </c>
    </row>
    <row r="2543" spans="1:28" x14ac:dyDescent="0.3">
      <c r="A2543" s="37" t="s">
        <v>2628</v>
      </c>
      <c r="B2543" s="68" t="s">
        <v>34</v>
      </c>
      <c r="C2543" s="30">
        <v>-6.0410000000000004</v>
      </c>
      <c r="D2543" s="30">
        <v>-7.9000000000000001E-2</v>
      </c>
      <c r="E2543" s="31">
        <v>1.5300000000000001E-9</v>
      </c>
      <c r="F2543" s="30">
        <v>4.5999999999999999E-2</v>
      </c>
      <c r="G2543" s="30">
        <v>0.11799999999999999</v>
      </c>
      <c r="H2543" s="31">
        <v>6.1600000000000007E-5</v>
      </c>
      <c r="I2543" s="32">
        <v>5</v>
      </c>
      <c r="J2543" s="32">
        <v>5</v>
      </c>
      <c r="K2543" s="32">
        <v>5</v>
      </c>
      <c r="L2543" s="36">
        <v>0</v>
      </c>
      <c r="M2543" s="36">
        <v>0</v>
      </c>
      <c r="N2543" s="36">
        <v>0.318</v>
      </c>
      <c r="O2543" s="36">
        <v>3.0000000000000001E-3</v>
      </c>
      <c r="P2543" s="36">
        <v>0.67900000000000005</v>
      </c>
      <c r="Q2543" s="72" t="s">
        <v>4036</v>
      </c>
      <c r="R2543" s="29" t="s">
        <v>7100</v>
      </c>
      <c r="S2543" s="36">
        <v>0.32600000000000001</v>
      </c>
      <c r="T2543" s="3" t="s">
        <v>31</v>
      </c>
      <c r="U2543" s="3" t="s">
        <v>24</v>
      </c>
      <c r="V2543" s="3">
        <v>0.92400000000000004</v>
      </c>
      <c r="W2543" s="3">
        <v>1.054</v>
      </c>
      <c r="X2543" s="3">
        <v>1.036</v>
      </c>
      <c r="Y2543" s="3">
        <v>1.0720000000000001</v>
      </c>
      <c r="Z2543" s="25">
        <v>1.7200000000000001E-9</v>
      </c>
      <c r="AA2543" s="29" t="s">
        <v>2233</v>
      </c>
      <c r="AB2543" s="36">
        <v>0.97013000000000005</v>
      </c>
    </row>
    <row r="2544" spans="1:28" x14ac:dyDescent="0.3">
      <c r="A2544" s="37" t="s">
        <v>2695</v>
      </c>
      <c r="B2544" s="68" t="s">
        <v>298</v>
      </c>
      <c r="C2544" s="30">
        <v>-6.0410000000000004</v>
      </c>
      <c r="D2544" s="30">
        <v>-8.1000000000000003E-2</v>
      </c>
      <c r="E2544" s="31">
        <v>1.5300000000000001E-9</v>
      </c>
      <c r="F2544" s="30">
        <v>4.8000000000000001E-2</v>
      </c>
      <c r="G2544" s="30">
        <v>0.13100000000000001</v>
      </c>
      <c r="H2544" s="31">
        <v>4.0899999999999998E-5</v>
      </c>
      <c r="I2544" s="32">
        <v>16</v>
      </c>
      <c r="J2544" s="32">
        <v>16</v>
      </c>
      <c r="K2544" s="32">
        <v>15</v>
      </c>
      <c r="L2544" s="36">
        <v>0</v>
      </c>
      <c r="M2544" s="36">
        <v>0</v>
      </c>
      <c r="N2544" s="36">
        <v>1.2E-2</v>
      </c>
      <c r="O2544" s="36">
        <v>8.9999999999999993E-3</v>
      </c>
      <c r="P2544" s="36">
        <v>0.97899999999999998</v>
      </c>
      <c r="Q2544" s="72" t="s">
        <v>1888</v>
      </c>
      <c r="R2544" s="29" t="s">
        <v>1887</v>
      </c>
      <c r="S2544" s="36">
        <v>0.28599999999999998</v>
      </c>
      <c r="T2544" s="3" t="s">
        <v>16</v>
      </c>
      <c r="U2544" s="3" t="s">
        <v>15</v>
      </c>
      <c r="V2544" s="3">
        <v>0.70699999999999996</v>
      </c>
      <c r="W2544" s="3">
        <v>1.036</v>
      </c>
      <c r="X2544" s="3">
        <v>1.0249999999999999</v>
      </c>
      <c r="Y2544" s="3">
        <v>1.046</v>
      </c>
      <c r="Z2544" s="25">
        <v>6.2900000000000001E-12</v>
      </c>
      <c r="AA2544" s="29" t="s">
        <v>1887</v>
      </c>
      <c r="AB2544" s="32">
        <v>1</v>
      </c>
    </row>
    <row r="2545" spans="1:28" x14ac:dyDescent="0.3">
      <c r="A2545" s="37" t="s">
        <v>2678</v>
      </c>
      <c r="B2545" s="68" t="s">
        <v>1799</v>
      </c>
      <c r="C2545" s="30">
        <v>-6.0410000000000004</v>
      </c>
      <c r="D2545" s="30">
        <v>-0.123</v>
      </c>
      <c r="E2545" s="31">
        <v>1.5300000000000001E-9</v>
      </c>
      <c r="F2545" s="30">
        <v>2.4E-2</v>
      </c>
      <c r="G2545" s="30">
        <v>5.8000000000000003E-2</v>
      </c>
      <c r="H2545" s="31">
        <v>3.9099999999999998E-6</v>
      </c>
      <c r="I2545" s="32">
        <v>10</v>
      </c>
      <c r="J2545" s="32">
        <v>10</v>
      </c>
      <c r="K2545" s="32">
        <v>10</v>
      </c>
      <c r="L2545" s="36">
        <v>0</v>
      </c>
      <c r="M2545" s="36">
        <v>0</v>
      </c>
      <c r="N2545" s="36">
        <v>0</v>
      </c>
      <c r="O2545" s="36">
        <v>3.0000000000000001E-3</v>
      </c>
      <c r="P2545" s="36">
        <v>0.997</v>
      </c>
      <c r="Q2545" s="72" t="s">
        <v>4487</v>
      </c>
      <c r="R2545" s="29" t="s">
        <v>7045</v>
      </c>
      <c r="S2545" s="36">
        <v>0.39400000000000002</v>
      </c>
      <c r="T2545" s="3" t="s">
        <v>31</v>
      </c>
      <c r="U2545" s="3" t="s">
        <v>24</v>
      </c>
      <c r="V2545" s="3">
        <v>0.59899999999999998</v>
      </c>
      <c r="W2545" s="3">
        <v>0.97199999999999998</v>
      </c>
      <c r="X2545" s="3">
        <v>0.96299999999999997</v>
      </c>
      <c r="Y2545" s="3">
        <v>0.98099999999999998</v>
      </c>
      <c r="Z2545" s="25">
        <v>1.1200000000000001E-9</v>
      </c>
      <c r="AA2545" s="29" t="s">
        <v>7044</v>
      </c>
      <c r="AB2545" s="32">
        <v>1</v>
      </c>
    </row>
    <row r="2546" spans="1:28" x14ac:dyDescent="0.3">
      <c r="A2546" s="37" t="s">
        <v>2595</v>
      </c>
      <c r="B2546" s="68" t="s">
        <v>3210</v>
      </c>
      <c r="C2546" s="30">
        <v>-6.04</v>
      </c>
      <c r="D2546" s="30">
        <v>-0.14000000000000001</v>
      </c>
      <c r="E2546" s="31">
        <v>1.5400000000000001E-9</v>
      </c>
      <c r="F2546" s="30">
        <v>2.3E-2</v>
      </c>
      <c r="G2546" s="30">
        <v>0.09</v>
      </c>
      <c r="H2546" s="31">
        <v>9.9400000000000003E-8</v>
      </c>
      <c r="I2546" s="32">
        <v>9</v>
      </c>
      <c r="J2546" s="32">
        <v>9</v>
      </c>
      <c r="K2546" s="32">
        <v>9</v>
      </c>
      <c r="L2546" s="36">
        <v>0</v>
      </c>
      <c r="M2546" s="36">
        <v>0</v>
      </c>
      <c r="N2546" s="36">
        <v>0</v>
      </c>
      <c r="O2546" s="36">
        <v>3.0000000000000001E-3</v>
      </c>
      <c r="P2546" s="36">
        <v>0.997</v>
      </c>
      <c r="Q2546" s="72" t="s">
        <v>4486</v>
      </c>
      <c r="R2546" s="29" t="s">
        <v>7220</v>
      </c>
      <c r="S2546" s="36">
        <v>0.96</v>
      </c>
      <c r="T2546" s="3" t="s">
        <v>16</v>
      </c>
      <c r="U2546" s="3" t="s">
        <v>24</v>
      </c>
      <c r="V2546" s="3">
        <v>0.40300000000000002</v>
      </c>
      <c r="W2546" s="3">
        <v>1.0329999999999999</v>
      </c>
      <c r="X2546" s="3">
        <v>1.0229999999999999</v>
      </c>
      <c r="Y2546" s="3">
        <v>1.042</v>
      </c>
      <c r="Z2546" s="25">
        <v>9.6400000000000001E-12</v>
      </c>
      <c r="AA2546" s="29" t="s">
        <v>7221</v>
      </c>
      <c r="AB2546" s="36">
        <v>0.67958200000000002</v>
      </c>
    </row>
    <row r="2547" spans="1:28" x14ac:dyDescent="0.3">
      <c r="A2547" s="37" t="s">
        <v>2575</v>
      </c>
      <c r="B2547" s="68" t="s">
        <v>3212</v>
      </c>
      <c r="C2547" s="30">
        <v>6.04</v>
      </c>
      <c r="D2547" s="30">
        <v>6.5000000000000002E-2</v>
      </c>
      <c r="E2547" s="31">
        <v>1.5400000000000001E-9</v>
      </c>
      <c r="F2547" s="30">
        <v>0.182</v>
      </c>
      <c r="G2547" s="30">
        <v>0.25700000000000001</v>
      </c>
      <c r="H2547" s="31">
        <v>4.2199999999999999E-10</v>
      </c>
      <c r="I2547" s="32">
        <v>12</v>
      </c>
      <c r="J2547" s="32">
        <v>12</v>
      </c>
      <c r="K2547" s="32">
        <v>12</v>
      </c>
      <c r="L2547" s="36">
        <v>0</v>
      </c>
      <c r="M2547" s="36">
        <v>0</v>
      </c>
      <c r="N2547" s="36">
        <v>0</v>
      </c>
      <c r="O2547" s="36">
        <v>0.01</v>
      </c>
      <c r="P2547" s="36">
        <v>0.99</v>
      </c>
      <c r="Q2547" s="72" t="s">
        <v>3695</v>
      </c>
      <c r="R2547" s="29" t="s">
        <v>6348</v>
      </c>
      <c r="S2547" s="36">
        <v>1</v>
      </c>
      <c r="T2547" s="3" t="s">
        <v>31</v>
      </c>
      <c r="U2547" s="3" t="s">
        <v>24</v>
      </c>
      <c r="V2547" s="3">
        <v>0.54700000000000004</v>
      </c>
      <c r="W2547" s="3">
        <v>0.96399999999999997</v>
      </c>
      <c r="X2547" s="3">
        <v>0.95499999999999996</v>
      </c>
      <c r="Y2547" s="3">
        <v>0.97299999999999998</v>
      </c>
      <c r="Z2547" s="25">
        <v>1.3299999999999999E-15</v>
      </c>
      <c r="AA2547" s="29" t="s">
        <v>6349</v>
      </c>
      <c r="AB2547" s="36">
        <v>0.76025500000000001</v>
      </c>
    </row>
    <row r="2548" spans="1:28" x14ac:dyDescent="0.3">
      <c r="A2548" s="37" t="s">
        <v>2678</v>
      </c>
      <c r="B2548" s="68" t="s">
        <v>3151</v>
      </c>
      <c r="C2548" s="30">
        <v>-6.0389999999999997</v>
      </c>
      <c r="D2548" s="30">
        <v>-3.5999999999999997E-2</v>
      </c>
      <c r="E2548" s="31">
        <v>1.55E-9</v>
      </c>
      <c r="F2548" s="30">
        <v>0.318</v>
      </c>
      <c r="G2548" s="30">
        <v>0.38200000000000001</v>
      </c>
      <c r="H2548" s="31">
        <v>5.14E-41</v>
      </c>
      <c r="I2548" s="32">
        <v>24</v>
      </c>
      <c r="J2548" s="32">
        <v>24</v>
      </c>
      <c r="K2548" s="32">
        <v>24</v>
      </c>
      <c r="L2548" s="36">
        <v>0</v>
      </c>
      <c r="M2548" s="36">
        <v>0</v>
      </c>
      <c r="N2548" s="36">
        <v>0</v>
      </c>
      <c r="O2548" s="36">
        <v>0</v>
      </c>
      <c r="P2548" s="36">
        <v>1</v>
      </c>
      <c r="Q2548" s="72" t="s">
        <v>4472</v>
      </c>
      <c r="R2548" s="29" t="s">
        <v>6983</v>
      </c>
      <c r="S2548" s="36">
        <v>1</v>
      </c>
      <c r="T2548" s="3" t="s">
        <v>31</v>
      </c>
      <c r="U2548" s="3" t="s">
        <v>15</v>
      </c>
      <c r="V2548" s="3">
        <v>0.45600000000000002</v>
      </c>
      <c r="W2548" s="3">
        <v>1.03</v>
      </c>
      <c r="X2548" s="3">
        <v>1.0209999999999999</v>
      </c>
      <c r="Y2548" s="3">
        <v>1.04</v>
      </c>
      <c r="Z2548" s="25">
        <v>2.25E-10</v>
      </c>
      <c r="AA2548" s="29" t="s">
        <v>6982</v>
      </c>
      <c r="AB2548" s="36">
        <v>0.83599599999999996</v>
      </c>
    </row>
    <row r="2549" spans="1:28" x14ac:dyDescent="0.3">
      <c r="A2549" s="37" t="s">
        <v>2599</v>
      </c>
      <c r="B2549" s="68" t="s">
        <v>3211</v>
      </c>
      <c r="C2549" s="30">
        <v>-6.0389999999999997</v>
      </c>
      <c r="D2549" s="30">
        <v>-4.4999999999999998E-2</v>
      </c>
      <c r="E2549" s="31">
        <v>1.55E-9</v>
      </c>
      <c r="F2549" s="30">
        <v>0.19</v>
      </c>
      <c r="G2549" s="30">
        <v>7.6999999999999999E-2</v>
      </c>
      <c r="H2549" s="31">
        <v>8.3500000000000002E-4</v>
      </c>
      <c r="I2549" s="32">
        <v>68</v>
      </c>
      <c r="J2549" s="32">
        <v>68</v>
      </c>
      <c r="K2549" s="32">
        <v>66</v>
      </c>
      <c r="L2549" s="36">
        <v>0</v>
      </c>
      <c r="M2549" s="36">
        <v>0</v>
      </c>
      <c r="N2549" s="36">
        <v>2E-3</v>
      </c>
      <c r="O2549" s="36">
        <v>3.0000000000000001E-3</v>
      </c>
      <c r="P2549" s="36">
        <v>0.995</v>
      </c>
      <c r="Q2549" s="72" t="s">
        <v>1849</v>
      </c>
      <c r="R2549" s="29" t="s">
        <v>1848</v>
      </c>
      <c r="S2549" s="36">
        <v>1</v>
      </c>
      <c r="T2549" s="3" t="s">
        <v>31</v>
      </c>
      <c r="U2549" s="3" t="s">
        <v>15</v>
      </c>
      <c r="V2549" s="3">
        <v>0.56499999999999995</v>
      </c>
      <c r="W2549" s="3">
        <v>1.034</v>
      </c>
      <c r="X2549" s="3">
        <v>1.0249999999999999</v>
      </c>
      <c r="Y2549" s="3">
        <v>1.044</v>
      </c>
      <c r="Z2549" s="25">
        <v>3.0500000000000001E-13</v>
      </c>
      <c r="AA2549" s="29" t="s">
        <v>1848</v>
      </c>
      <c r="AB2549" s="32">
        <v>1</v>
      </c>
    </row>
    <row r="2550" spans="1:28" x14ac:dyDescent="0.3">
      <c r="A2550" s="37" t="s">
        <v>2585</v>
      </c>
      <c r="B2550" s="68" t="s">
        <v>3113</v>
      </c>
      <c r="C2550" s="30">
        <v>6.0380000000000003</v>
      </c>
      <c r="D2550" s="30">
        <v>0.17599999999999999</v>
      </c>
      <c r="E2550" s="31">
        <v>1.56E-9</v>
      </c>
      <c r="F2550" s="30">
        <v>1.4999999999999999E-2</v>
      </c>
      <c r="G2550" s="30">
        <v>1.2999999999999999E-2</v>
      </c>
      <c r="H2550" s="31">
        <v>4.1700000000000001E-2</v>
      </c>
      <c r="I2550" s="32">
        <v>16</v>
      </c>
      <c r="J2550" s="32">
        <v>16</v>
      </c>
      <c r="K2550" s="32">
        <v>16</v>
      </c>
      <c r="L2550" s="36">
        <v>5.0000000000000001E-3</v>
      </c>
      <c r="M2550" s="36">
        <v>4.0000000000000001E-3</v>
      </c>
      <c r="N2550" s="36">
        <v>6.0999999999999999E-2</v>
      </c>
      <c r="O2550" s="36">
        <v>5.3999999999999999E-2</v>
      </c>
      <c r="P2550" s="36">
        <v>0.875</v>
      </c>
      <c r="Q2550" s="72" t="s">
        <v>4485</v>
      </c>
      <c r="R2550" s="29" t="s">
        <v>7222</v>
      </c>
      <c r="S2550" s="36">
        <v>0.27700000000000002</v>
      </c>
      <c r="T2550" s="3" t="s">
        <v>31</v>
      </c>
      <c r="U2550" s="3" t="s">
        <v>24</v>
      </c>
      <c r="V2550" s="3">
        <v>4.7E-2</v>
      </c>
      <c r="W2550" s="3">
        <v>0.94299999999999995</v>
      </c>
      <c r="X2550" s="3">
        <v>0.92100000000000004</v>
      </c>
      <c r="Y2550" s="3">
        <v>0.96499999999999997</v>
      </c>
      <c r="Z2550" s="25">
        <v>5.9599999999999999E-7</v>
      </c>
      <c r="AA2550" s="29" t="s">
        <v>7223</v>
      </c>
      <c r="AB2550" s="36">
        <v>0.17172699999999999</v>
      </c>
    </row>
    <row r="2551" spans="1:28" x14ac:dyDescent="0.3">
      <c r="A2551" s="37" t="s">
        <v>2605</v>
      </c>
      <c r="B2551" s="68" t="s">
        <v>2805</v>
      </c>
      <c r="C2551" s="30">
        <v>6.0380000000000003</v>
      </c>
      <c r="D2551" s="30">
        <v>5.8999999999999997E-2</v>
      </c>
      <c r="E2551" s="31">
        <v>1.56E-9</v>
      </c>
      <c r="F2551" s="30">
        <v>0.111</v>
      </c>
      <c r="G2551" s="30">
        <v>0.20399999999999999</v>
      </c>
      <c r="H2551" s="31">
        <v>2.5800000000000001E-17</v>
      </c>
      <c r="I2551" s="32">
        <v>17</v>
      </c>
      <c r="J2551" s="32">
        <v>17</v>
      </c>
      <c r="K2551" s="32">
        <v>17</v>
      </c>
      <c r="L2551" s="36">
        <v>0</v>
      </c>
      <c r="M2551" s="36">
        <v>0</v>
      </c>
      <c r="N2551" s="36">
        <v>0</v>
      </c>
      <c r="O2551" s="36">
        <v>0.48899999999999999</v>
      </c>
      <c r="P2551" s="36">
        <v>0.51100000000000001</v>
      </c>
      <c r="Q2551" s="72" t="s">
        <v>4484</v>
      </c>
      <c r="R2551" s="29" t="s">
        <v>7224</v>
      </c>
      <c r="S2551" s="36">
        <v>0.91900000000000004</v>
      </c>
      <c r="T2551" s="3" t="s">
        <v>16</v>
      </c>
      <c r="U2551" s="3" t="s">
        <v>24</v>
      </c>
      <c r="V2551" s="3">
        <v>0.45600000000000002</v>
      </c>
      <c r="W2551" s="3">
        <v>1.026</v>
      </c>
      <c r="X2551" s="3">
        <v>1.0169999999999999</v>
      </c>
      <c r="Y2551" s="3">
        <v>1.0349999999999999</v>
      </c>
      <c r="Z2551" s="25">
        <v>2.5300000000000002E-8</v>
      </c>
      <c r="AA2551" s="29" t="s">
        <v>7105</v>
      </c>
      <c r="AB2551" s="36">
        <v>0.920821</v>
      </c>
    </row>
    <row r="2552" spans="1:28" x14ac:dyDescent="0.3">
      <c r="A2552" s="37" t="s">
        <v>5768</v>
      </c>
      <c r="B2552" s="68" t="s">
        <v>3267</v>
      </c>
      <c r="C2552" s="30">
        <v>-6.0380000000000003</v>
      </c>
      <c r="D2552" s="30">
        <v>-9.9000000000000005E-2</v>
      </c>
      <c r="E2552" s="31">
        <v>1.56E-9</v>
      </c>
      <c r="F2552" s="30">
        <v>4.5999999999999999E-2</v>
      </c>
      <c r="G2552" s="30">
        <v>4.5999999999999999E-2</v>
      </c>
      <c r="H2552" s="31">
        <v>1.9199999999999998E-2</v>
      </c>
      <c r="I2552" s="32">
        <v>17</v>
      </c>
      <c r="J2552" s="32">
        <v>25</v>
      </c>
      <c r="K2552" s="32">
        <v>21</v>
      </c>
      <c r="L2552" s="36">
        <v>0</v>
      </c>
      <c r="M2552" s="36">
        <v>0.104</v>
      </c>
      <c r="N2552" s="36">
        <v>0</v>
      </c>
      <c r="O2552" s="36">
        <v>6.0000000000000001E-3</v>
      </c>
      <c r="P2552" s="36">
        <v>0.88900000000000001</v>
      </c>
      <c r="Q2552" s="72" t="s">
        <v>5837</v>
      </c>
      <c r="R2552" s="29" t="s">
        <v>6413</v>
      </c>
      <c r="S2552" s="36">
        <v>0.17799999999999999</v>
      </c>
      <c r="T2552" s="3" t="s">
        <v>16</v>
      </c>
      <c r="U2552" s="3" t="s">
        <v>15</v>
      </c>
      <c r="V2552" s="3">
        <v>0.47099999999999997</v>
      </c>
      <c r="W2552" s="3">
        <v>0.96499999999999997</v>
      </c>
      <c r="X2552" s="3">
        <v>0.95699999999999996</v>
      </c>
      <c r="Y2552" s="3">
        <v>0.97399999999999998</v>
      </c>
      <c r="Z2552" s="25">
        <v>2.1799999999999999E-14</v>
      </c>
      <c r="AA2552" s="29" t="s">
        <v>6412</v>
      </c>
      <c r="AB2552" s="36">
        <v>0.97572499999999995</v>
      </c>
    </row>
    <row r="2553" spans="1:28" x14ac:dyDescent="0.3">
      <c r="A2553" s="37" t="s">
        <v>2678</v>
      </c>
      <c r="B2553" s="68" t="s">
        <v>3210</v>
      </c>
      <c r="C2553" s="30">
        <v>-6.0359999999999996</v>
      </c>
      <c r="D2553" s="30">
        <v>-0.129</v>
      </c>
      <c r="E2553" s="31">
        <v>1.5799999999999999E-9</v>
      </c>
      <c r="F2553" s="30">
        <v>2.8000000000000001E-2</v>
      </c>
      <c r="G2553" s="30">
        <v>5.5E-2</v>
      </c>
      <c r="H2553" s="31">
        <v>7.4000000000000003E-6</v>
      </c>
      <c r="I2553" s="32">
        <v>11</v>
      </c>
      <c r="J2553" s="32">
        <v>11</v>
      </c>
      <c r="K2553" s="32">
        <v>11</v>
      </c>
      <c r="L2553" s="36">
        <v>0</v>
      </c>
      <c r="M2553" s="36">
        <v>0</v>
      </c>
      <c r="N2553" s="36">
        <v>0</v>
      </c>
      <c r="O2553" s="36">
        <v>0.23899999999999999</v>
      </c>
      <c r="P2553" s="36">
        <v>0.76</v>
      </c>
      <c r="Q2553" s="72" t="s">
        <v>4483</v>
      </c>
      <c r="R2553" s="29" t="s">
        <v>7225</v>
      </c>
      <c r="S2553" s="36">
        <v>0.96399999999999997</v>
      </c>
      <c r="T2553" s="3" t="s">
        <v>31</v>
      </c>
      <c r="U2553" s="3" t="s">
        <v>24</v>
      </c>
      <c r="V2553" s="3">
        <v>0.28499999999999998</v>
      </c>
      <c r="W2553" s="3">
        <v>0.96899999999999997</v>
      </c>
      <c r="X2553" s="3">
        <v>0.95899999999999996</v>
      </c>
      <c r="Y2553" s="3">
        <v>0.97899999999999998</v>
      </c>
      <c r="Z2553" s="25">
        <v>4.3699999999999999E-10</v>
      </c>
      <c r="AA2553" s="29" t="s">
        <v>6730</v>
      </c>
      <c r="AB2553" s="36">
        <v>0.33230399999999999</v>
      </c>
    </row>
    <row r="2554" spans="1:28" x14ac:dyDescent="0.3">
      <c r="A2554" s="37" t="s">
        <v>2639</v>
      </c>
      <c r="B2554" s="68" t="s">
        <v>3208</v>
      </c>
      <c r="C2554" s="30">
        <v>-6.0359999999999996</v>
      </c>
      <c r="D2554" s="30">
        <v>-0.13</v>
      </c>
      <c r="E2554" s="31">
        <v>1.5799999999999999E-9</v>
      </c>
      <c r="F2554" s="30">
        <v>2.5999999999999999E-2</v>
      </c>
      <c r="G2554" s="30">
        <v>0.11</v>
      </c>
      <c r="H2554" s="31">
        <v>9.4699999999999993E-3</v>
      </c>
      <c r="I2554" s="32">
        <v>12</v>
      </c>
      <c r="J2554" s="32">
        <v>12</v>
      </c>
      <c r="K2554" s="32">
        <v>12</v>
      </c>
      <c r="L2554" s="36">
        <v>0</v>
      </c>
      <c r="M2554" s="36">
        <v>0</v>
      </c>
      <c r="N2554" s="36">
        <v>0.61299999999999999</v>
      </c>
      <c r="O2554" s="36">
        <v>2.1000000000000001E-2</v>
      </c>
      <c r="P2554" s="36">
        <v>0.36599999999999999</v>
      </c>
      <c r="Q2554" s="72" t="s">
        <v>321</v>
      </c>
      <c r="R2554" s="29" t="s">
        <v>318</v>
      </c>
      <c r="S2554" s="36">
        <v>0.99</v>
      </c>
      <c r="T2554" s="3" t="s">
        <v>16</v>
      </c>
      <c r="U2554" s="3" t="s">
        <v>24</v>
      </c>
      <c r="V2554" s="3">
        <v>0.66400000000000003</v>
      </c>
      <c r="W2554" s="3">
        <v>1.038</v>
      </c>
      <c r="X2554" s="3">
        <v>1.028</v>
      </c>
      <c r="Y2554" s="3">
        <v>1.048</v>
      </c>
      <c r="Z2554" s="25">
        <v>1.42E-14</v>
      </c>
      <c r="AA2554" s="29" t="s">
        <v>6399</v>
      </c>
      <c r="AB2554" s="36">
        <v>0.58654300000000004</v>
      </c>
    </row>
    <row r="2555" spans="1:28" x14ac:dyDescent="0.3">
      <c r="A2555" s="37" t="s">
        <v>2764</v>
      </c>
      <c r="B2555" s="68" t="s">
        <v>5912</v>
      </c>
      <c r="C2555" s="30">
        <v>-6.0350000000000001</v>
      </c>
      <c r="D2555" s="30">
        <v>-4.3999999999999997E-2</v>
      </c>
      <c r="E2555" s="31">
        <v>1.5799999999999999E-9</v>
      </c>
      <c r="F2555" s="30">
        <v>0.245</v>
      </c>
      <c r="G2555" s="30">
        <v>0.42899999999999999</v>
      </c>
      <c r="H2555" s="31">
        <v>7.8100000000000003E-14</v>
      </c>
      <c r="I2555" s="32">
        <v>12</v>
      </c>
      <c r="J2555" s="32">
        <v>13</v>
      </c>
      <c r="K2555" s="32">
        <v>12</v>
      </c>
      <c r="L2555" s="36">
        <v>0</v>
      </c>
      <c r="M2555" s="36">
        <v>0</v>
      </c>
      <c r="N2555" s="36">
        <v>0</v>
      </c>
      <c r="O2555" s="36">
        <v>1E-3</v>
      </c>
      <c r="P2555" s="36">
        <v>0.999</v>
      </c>
      <c r="Q2555" s="72" t="s">
        <v>5911</v>
      </c>
      <c r="R2555" s="29" t="s">
        <v>2462</v>
      </c>
      <c r="S2555" s="36">
        <v>1</v>
      </c>
      <c r="T2555" s="3" t="s">
        <v>16</v>
      </c>
      <c r="U2555" s="3" t="s">
        <v>24</v>
      </c>
      <c r="V2555" s="3">
        <v>0.58199999999999996</v>
      </c>
      <c r="W2555" s="3">
        <v>1.036</v>
      </c>
      <c r="X2555" s="3">
        <v>1.0269999999999999</v>
      </c>
      <c r="Y2555" s="3">
        <v>1.046</v>
      </c>
      <c r="Z2555" s="25">
        <v>3.5399999999999999E-14</v>
      </c>
      <c r="AA2555" s="29" t="s">
        <v>6222</v>
      </c>
      <c r="AB2555" s="36">
        <v>0.84137799999999996</v>
      </c>
    </row>
    <row r="2556" spans="1:28" x14ac:dyDescent="0.3">
      <c r="A2556" s="37" t="s">
        <v>2589</v>
      </c>
      <c r="B2556" s="68" t="s">
        <v>3036</v>
      </c>
      <c r="C2556" s="30">
        <v>-6.0359999999999996</v>
      </c>
      <c r="D2556" s="30">
        <v>-7.3999999999999996E-2</v>
      </c>
      <c r="E2556" s="31">
        <v>1.5799999999999999E-9</v>
      </c>
      <c r="F2556" s="30">
        <v>0.11700000000000001</v>
      </c>
      <c r="G2556" s="30">
        <v>0.11899999999999999</v>
      </c>
      <c r="H2556" s="31">
        <v>1.7299999999999999E-8</v>
      </c>
      <c r="I2556" s="32">
        <v>34</v>
      </c>
      <c r="J2556" s="32">
        <v>34</v>
      </c>
      <c r="K2556" s="32">
        <v>33</v>
      </c>
      <c r="L2556" s="36">
        <v>0</v>
      </c>
      <c r="M2556" s="36">
        <v>0</v>
      </c>
      <c r="N2556" s="36">
        <v>0</v>
      </c>
      <c r="O2556" s="36">
        <v>0</v>
      </c>
      <c r="P2556" s="36">
        <v>1</v>
      </c>
      <c r="Q2556" s="72" t="s">
        <v>3547</v>
      </c>
      <c r="R2556" s="29" t="s">
        <v>6416</v>
      </c>
      <c r="S2556" s="36">
        <v>1</v>
      </c>
      <c r="T2556" s="3" t="s">
        <v>16</v>
      </c>
      <c r="U2556" s="3" t="s">
        <v>24</v>
      </c>
      <c r="V2556" s="3">
        <v>0.62</v>
      </c>
      <c r="W2556" s="3">
        <v>1.044</v>
      </c>
      <c r="X2556" s="3">
        <v>1.0309999999999999</v>
      </c>
      <c r="Y2556" s="3">
        <v>1.0569999999999999</v>
      </c>
      <c r="Z2556" s="25">
        <v>1.8999999999999999E-11</v>
      </c>
      <c r="AA2556" s="29" t="s">
        <v>6417</v>
      </c>
      <c r="AB2556" s="36">
        <v>0.87812000000000001</v>
      </c>
    </row>
    <row r="2557" spans="1:28" x14ac:dyDescent="0.3">
      <c r="A2557" s="37" t="s">
        <v>2623</v>
      </c>
      <c r="B2557" s="68" t="s">
        <v>3209</v>
      </c>
      <c r="C2557" s="30">
        <v>-6.0359999999999996</v>
      </c>
      <c r="D2557" s="30">
        <v>-0.191</v>
      </c>
      <c r="E2557" s="31">
        <v>1.5799999999999999E-9</v>
      </c>
      <c r="F2557" s="30">
        <v>1.7000000000000001E-2</v>
      </c>
      <c r="G2557" s="30">
        <v>4.5999999999999999E-2</v>
      </c>
      <c r="H2557" s="31">
        <v>1.2899999999999999E-3</v>
      </c>
      <c r="I2557" s="32">
        <v>15</v>
      </c>
      <c r="J2557" s="32">
        <v>15</v>
      </c>
      <c r="K2557" s="32">
        <v>14</v>
      </c>
      <c r="L2557" s="36">
        <v>0</v>
      </c>
      <c r="M2557" s="36">
        <v>0</v>
      </c>
      <c r="N2557" s="36">
        <v>0.55000000000000004</v>
      </c>
      <c r="O2557" s="36">
        <v>3.1E-2</v>
      </c>
      <c r="P2557" s="36">
        <v>0.41899999999999998</v>
      </c>
      <c r="Q2557" s="72" t="s">
        <v>4482</v>
      </c>
      <c r="R2557" s="29" t="s">
        <v>6434</v>
      </c>
      <c r="S2557" s="36">
        <v>0.215</v>
      </c>
      <c r="T2557" s="3" t="s">
        <v>16</v>
      </c>
      <c r="U2557" s="3" t="s">
        <v>24</v>
      </c>
      <c r="V2557" s="3">
        <v>0.91800000000000004</v>
      </c>
      <c r="W2557" s="3">
        <v>0.94599999999999995</v>
      </c>
      <c r="X2557" s="3">
        <v>0.93</v>
      </c>
      <c r="Y2557" s="3">
        <v>0.96199999999999997</v>
      </c>
      <c r="Z2557" s="25">
        <v>4.5300000000000001E-11</v>
      </c>
      <c r="AA2557" s="29" t="s">
        <v>6435</v>
      </c>
      <c r="AB2557" s="36">
        <v>0.99091399999999996</v>
      </c>
    </row>
    <row r="2558" spans="1:28" x14ac:dyDescent="0.3">
      <c r="A2558" s="37" t="s">
        <v>2597</v>
      </c>
      <c r="B2558" s="68" t="s">
        <v>2841</v>
      </c>
      <c r="C2558" s="30">
        <v>6.0359999999999996</v>
      </c>
      <c r="D2558" s="30">
        <v>5.0999999999999997E-2</v>
      </c>
      <c r="E2558" s="31">
        <v>1.5799999999999999E-9</v>
      </c>
      <c r="F2558" s="30">
        <v>0.155</v>
      </c>
      <c r="G2558" s="30">
        <v>0.26400000000000001</v>
      </c>
      <c r="H2558" s="31">
        <v>8.98E-15</v>
      </c>
      <c r="I2558" s="32">
        <v>12</v>
      </c>
      <c r="J2558" s="32">
        <v>12</v>
      </c>
      <c r="K2558" s="32">
        <v>12</v>
      </c>
      <c r="L2558" s="36">
        <v>0</v>
      </c>
      <c r="M2558" s="36">
        <v>0</v>
      </c>
      <c r="N2558" s="36">
        <v>0</v>
      </c>
      <c r="O2558" s="36">
        <v>0.109</v>
      </c>
      <c r="P2558" s="36">
        <v>0.89100000000000001</v>
      </c>
      <c r="Q2558" s="72" t="s">
        <v>3837</v>
      </c>
      <c r="R2558" s="29" t="s">
        <v>6863</v>
      </c>
      <c r="S2558" s="36">
        <v>0.46100000000000002</v>
      </c>
      <c r="T2558" s="3" t="s">
        <v>16</v>
      </c>
      <c r="U2558" s="3" t="s">
        <v>15</v>
      </c>
      <c r="V2558" s="3">
        <v>0.51200000000000001</v>
      </c>
      <c r="W2558" s="3">
        <v>1.0269999999999999</v>
      </c>
      <c r="X2558" s="3">
        <v>1.018</v>
      </c>
      <c r="Y2558" s="3">
        <v>1.036</v>
      </c>
      <c r="Z2558" s="25">
        <v>7.3200000000000004E-9</v>
      </c>
      <c r="AA2558" s="29" t="s">
        <v>6864</v>
      </c>
      <c r="AB2558" s="36">
        <v>0.997035</v>
      </c>
    </row>
    <row r="2559" spans="1:28" x14ac:dyDescent="0.3">
      <c r="A2559" s="37" t="s">
        <v>2618</v>
      </c>
      <c r="B2559" s="68" t="s">
        <v>2884</v>
      </c>
      <c r="C2559" s="30">
        <v>6.0350000000000001</v>
      </c>
      <c r="D2559" s="30">
        <v>7.0000000000000007E-2</v>
      </c>
      <c r="E2559" s="31">
        <v>1.5900000000000001E-9</v>
      </c>
      <c r="F2559" s="30">
        <v>9.4E-2</v>
      </c>
      <c r="G2559" s="30">
        <v>3.9E-2</v>
      </c>
      <c r="H2559" s="31">
        <v>3.8699999999999998E-2</v>
      </c>
      <c r="I2559" s="32">
        <v>56</v>
      </c>
      <c r="J2559" s="32">
        <v>56</v>
      </c>
      <c r="K2559" s="32">
        <v>53</v>
      </c>
      <c r="L2559" s="36">
        <v>0</v>
      </c>
      <c r="M2559" s="36">
        <v>0</v>
      </c>
      <c r="N2559" s="36">
        <v>3.6999999999999998E-2</v>
      </c>
      <c r="O2559" s="36">
        <v>1.0999999999999999E-2</v>
      </c>
      <c r="P2559" s="36">
        <v>0.95099999999999996</v>
      </c>
      <c r="Q2559" s="72" t="s">
        <v>4481</v>
      </c>
      <c r="R2559" s="29" t="s">
        <v>7226</v>
      </c>
      <c r="S2559" s="36">
        <v>0.19500000000000001</v>
      </c>
      <c r="T2559" s="3" t="s">
        <v>16</v>
      </c>
      <c r="U2559" s="3" t="s">
        <v>15</v>
      </c>
      <c r="V2559" s="3">
        <v>0.79300000000000004</v>
      </c>
      <c r="W2559" s="3">
        <v>1.0409999999999999</v>
      </c>
      <c r="X2559" s="3">
        <v>1.0289999999999999</v>
      </c>
      <c r="Y2559" s="3">
        <v>1.0529999999999999</v>
      </c>
      <c r="Z2559" s="25">
        <v>1.71E-12</v>
      </c>
      <c r="AA2559" s="29" t="s">
        <v>6901</v>
      </c>
      <c r="AB2559" s="36">
        <v>0.972831</v>
      </c>
    </row>
    <row r="2560" spans="1:28" x14ac:dyDescent="0.3">
      <c r="A2560" s="37" t="s">
        <v>2585</v>
      </c>
      <c r="B2560" s="68" t="s">
        <v>5912</v>
      </c>
      <c r="C2560" s="30">
        <v>-6.0339999999999998</v>
      </c>
      <c r="D2560" s="30">
        <v>-3.3000000000000002E-2</v>
      </c>
      <c r="E2560" s="31">
        <v>1.6000000000000001E-9</v>
      </c>
      <c r="F2560" s="30">
        <v>0.46300000000000002</v>
      </c>
      <c r="G2560" s="30">
        <v>0.54400000000000004</v>
      </c>
      <c r="H2560" s="31">
        <v>2.8999999999999999E-64</v>
      </c>
      <c r="I2560" s="32">
        <v>33</v>
      </c>
      <c r="J2560" s="32">
        <v>33</v>
      </c>
      <c r="K2560" s="32">
        <v>29</v>
      </c>
      <c r="L2560" s="36">
        <v>0</v>
      </c>
      <c r="M2560" s="36">
        <v>0</v>
      </c>
      <c r="N2560" s="36">
        <v>0</v>
      </c>
      <c r="O2560" s="36">
        <v>0.1</v>
      </c>
      <c r="P2560" s="36">
        <v>0.9</v>
      </c>
      <c r="Q2560" s="72" t="s">
        <v>5911</v>
      </c>
      <c r="R2560" s="29" t="s">
        <v>2462</v>
      </c>
      <c r="S2560" s="36">
        <v>1</v>
      </c>
      <c r="T2560" s="3" t="s">
        <v>16</v>
      </c>
      <c r="U2560" s="3" t="s">
        <v>24</v>
      </c>
      <c r="V2560" s="3">
        <v>0.58199999999999996</v>
      </c>
      <c r="W2560" s="3">
        <v>1.036</v>
      </c>
      <c r="X2560" s="3">
        <v>1.0269999999999999</v>
      </c>
      <c r="Y2560" s="3">
        <v>1.046</v>
      </c>
      <c r="Z2560" s="25">
        <v>3.5399999999999999E-14</v>
      </c>
      <c r="AA2560" s="29" t="s">
        <v>6222</v>
      </c>
      <c r="AB2560" s="36">
        <v>0.84137799999999996</v>
      </c>
    </row>
    <row r="2561" spans="1:28" x14ac:dyDescent="0.3">
      <c r="A2561" s="37" t="s">
        <v>2628</v>
      </c>
      <c r="B2561" s="68" t="s">
        <v>2438</v>
      </c>
      <c r="C2561" s="30">
        <v>-6.0339999999999998</v>
      </c>
      <c r="D2561" s="30">
        <v>-0.127</v>
      </c>
      <c r="E2561" s="31">
        <v>1.6000000000000001E-9</v>
      </c>
      <c r="F2561" s="30">
        <v>2.1000000000000001E-2</v>
      </c>
      <c r="G2561" s="30">
        <v>0.105</v>
      </c>
      <c r="H2561" s="31">
        <v>2.2900000000000001E-4</v>
      </c>
      <c r="I2561" s="32">
        <v>10</v>
      </c>
      <c r="J2561" s="32">
        <v>10</v>
      </c>
      <c r="K2561" s="32">
        <v>10</v>
      </c>
      <c r="L2561" s="36">
        <v>0</v>
      </c>
      <c r="M2561" s="36">
        <v>0</v>
      </c>
      <c r="N2561" s="36">
        <v>0.23899999999999999</v>
      </c>
      <c r="O2561" s="36">
        <v>7.0000000000000001E-3</v>
      </c>
      <c r="P2561" s="36">
        <v>0.754</v>
      </c>
      <c r="Q2561" s="72" t="s">
        <v>4480</v>
      </c>
      <c r="R2561" s="29" t="s">
        <v>7227</v>
      </c>
      <c r="S2561" s="36">
        <v>0.28299999999999997</v>
      </c>
      <c r="T2561" s="3" t="s">
        <v>31</v>
      </c>
      <c r="U2561" s="3" t="s">
        <v>15</v>
      </c>
      <c r="V2561" s="3">
        <v>0.124</v>
      </c>
      <c r="W2561" s="3">
        <v>1.044</v>
      </c>
      <c r="X2561" s="3">
        <v>1.0289999999999999</v>
      </c>
      <c r="Y2561" s="3">
        <v>1.0589999999999999</v>
      </c>
      <c r="Z2561" s="25">
        <v>2.0200000000000001E-9</v>
      </c>
      <c r="AA2561" s="29" t="s">
        <v>6987</v>
      </c>
      <c r="AB2561" s="36">
        <v>0.983823</v>
      </c>
    </row>
    <row r="2562" spans="1:28" x14ac:dyDescent="0.3">
      <c r="A2562" s="37" t="s">
        <v>2605</v>
      </c>
      <c r="B2562" s="68" t="s">
        <v>2708</v>
      </c>
      <c r="C2562" s="30">
        <v>-6.0309999999999997</v>
      </c>
      <c r="D2562" s="30">
        <v>-4.8000000000000001E-2</v>
      </c>
      <c r="E2562" s="31">
        <v>1.63E-9</v>
      </c>
      <c r="F2562" s="30">
        <v>0.18</v>
      </c>
      <c r="G2562" s="30">
        <v>0.312</v>
      </c>
      <c r="H2562" s="31">
        <v>5.2099999999999997E-28</v>
      </c>
      <c r="I2562" s="32">
        <v>21</v>
      </c>
      <c r="J2562" s="32">
        <v>21</v>
      </c>
      <c r="K2562" s="32">
        <v>20</v>
      </c>
      <c r="L2562" s="36">
        <v>0</v>
      </c>
      <c r="M2562" s="36">
        <v>0</v>
      </c>
      <c r="N2562" s="36">
        <v>0</v>
      </c>
      <c r="O2562" s="36">
        <v>1</v>
      </c>
      <c r="P2562" s="36">
        <v>0</v>
      </c>
      <c r="Q2562" s="72" t="s">
        <v>4479</v>
      </c>
      <c r="R2562" s="29" t="s">
        <v>6447</v>
      </c>
      <c r="S2562" s="36">
        <v>0.999</v>
      </c>
      <c r="T2562" s="3" t="s">
        <v>16</v>
      </c>
      <c r="U2562" s="3" t="s">
        <v>15</v>
      </c>
      <c r="V2562" s="3">
        <v>0.80700000000000005</v>
      </c>
      <c r="W2562" s="3">
        <v>1.0569999999999999</v>
      </c>
      <c r="X2562" s="3">
        <v>1.0449999999999999</v>
      </c>
      <c r="Y2562" s="3">
        <v>1.069</v>
      </c>
      <c r="Z2562" s="25">
        <v>5.3900000000000003E-21</v>
      </c>
      <c r="AA2562" s="29" t="s">
        <v>7228</v>
      </c>
      <c r="AB2562" s="36">
        <v>0.657945</v>
      </c>
    </row>
    <row r="2563" spans="1:28" x14ac:dyDescent="0.3">
      <c r="A2563" s="37" t="s">
        <v>5768</v>
      </c>
      <c r="B2563" s="68" t="s">
        <v>3244</v>
      </c>
      <c r="C2563" s="30">
        <v>-6.0309999999999997</v>
      </c>
      <c r="D2563" s="30">
        <v>-0.21199999999999999</v>
      </c>
      <c r="E2563" s="31">
        <v>1.63E-9</v>
      </c>
      <c r="F2563" s="30">
        <v>0.01</v>
      </c>
      <c r="G2563" s="30">
        <v>4.7E-2</v>
      </c>
      <c r="H2563" s="31">
        <v>1.84E-2</v>
      </c>
      <c r="I2563" s="32">
        <v>6</v>
      </c>
      <c r="J2563" s="32">
        <v>6</v>
      </c>
      <c r="K2563" s="32">
        <v>6</v>
      </c>
      <c r="L2563" s="36">
        <v>0</v>
      </c>
      <c r="M2563" s="36">
        <v>7.6999999999999999E-2</v>
      </c>
      <c r="N2563" s="36">
        <v>0</v>
      </c>
      <c r="O2563" s="36">
        <v>3.0000000000000001E-3</v>
      </c>
      <c r="P2563" s="36">
        <v>0.92</v>
      </c>
      <c r="Q2563" s="72" t="s">
        <v>5838</v>
      </c>
      <c r="R2563" s="29" t="s">
        <v>7229</v>
      </c>
      <c r="S2563" s="36">
        <v>0.73499999999999999</v>
      </c>
      <c r="T2563" s="3" t="s">
        <v>16</v>
      </c>
      <c r="U2563" s="3" t="s">
        <v>15</v>
      </c>
      <c r="V2563" s="3">
        <v>0.71399999999999997</v>
      </c>
      <c r="W2563" s="3">
        <v>0.96699999999999997</v>
      </c>
      <c r="X2563" s="3">
        <v>0.95799999999999996</v>
      </c>
      <c r="Y2563" s="3">
        <v>0.97699999999999998</v>
      </c>
      <c r="Z2563" s="25">
        <v>6.0999999999999996E-11</v>
      </c>
      <c r="AA2563" s="29" t="s">
        <v>7025</v>
      </c>
      <c r="AB2563" s="36">
        <v>0.77118699999999996</v>
      </c>
    </row>
    <row r="2564" spans="1:28" x14ac:dyDescent="0.3">
      <c r="A2564" s="37" t="s">
        <v>2589</v>
      </c>
      <c r="B2564" s="68" t="s">
        <v>2733</v>
      </c>
      <c r="C2564" s="30">
        <v>-6.03</v>
      </c>
      <c r="D2564" s="30">
        <v>-0.129</v>
      </c>
      <c r="E2564" s="31">
        <v>1.6399999999999999E-9</v>
      </c>
      <c r="F2564" s="30">
        <v>2.5000000000000001E-2</v>
      </c>
      <c r="G2564" s="30">
        <v>4.4999999999999998E-2</v>
      </c>
      <c r="H2564" s="31">
        <v>6.7000000000000002E-4</v>
      </c>
      <c r="I2564" s="32">
        <v>7</v>
      </c>
      <c r="J2564" s="32">
        <v>7</v>
      </c>
      <c r="K2564" s="32">
        <v>7</v>
      </c>
      <c r="L2564" s="36">
        <v>0</v>
      </c>
      <c r="M2564" s="36">
        <v>0</v>
      </c>
      <c r="N2564" s="36">
        <v>0</v>
      </c>
      <c r="O2564" s="36">
        <v>0</v>
      </c>
      <c r="P2564" s="36">
        <v>1</v>
      </c>
      <c r="Q2564" s="72" t="s">
        <v>3559</v>
      </c>
      <c r="R2564" s="29" t="s">
        <v>6756</v>
      </c>
      <c r="S2564" s="36">
        <v>1</v>
      </c>
      <c r="T2564" s="3" t="s">
        <v>31</v>
      </c>
      <c r="U2564" s="3" t="s">
        <v>24</v>
      </c>
      <c r="V2564" s="3">
        <v>0.57699999999999996</v>
      </c>
      <c r="W2564" s="3">
        <v>0.97</v>
      </c>
      <c r="X2564" s="3">
        <v>0.96099999999999997</v>
      </c>
      <c r="Y2564" s="3">
        <v>0.97899999999999998</v>
      </c>
      <c r="Z2564" s="25">
        <v>5.6499999999999999E-11</v>
      </c>
      <c r="AA2564" s="29" t="s">
        <v>6757</v>
      </c>
      <c r="AB2564" s="36">
        <v>0.89611700000000005</v>
      </c>
    </row>
    <row r="2565" spans="1:28" x14ac:dyDescent="0.3">
      <c r="A2565" s="37" t="s">
        <v>2608</v>
      </c>
      <c r="B2565" s="68" t="s">
        <v>2690</v>
      </c>
      <c r="C2565" s="30">
        <v>-6.0289999999999999</v>
      </c>
      <c r="D2565" s="30">
        <v>-5.3999999999999999E-2</v>
      </c>
      <c r="E2565" s="31">
        <v>1.6500000000000001E-9</v>
      </c>
      <c r="F2565" s="30">
        <v>0.14299999999999999</v>
      </c>
      <c r="G2565" s="30">
        <v>0.223</v>
      </c>
      <c r="H2565" s="31">
        <v>6.3000000000000001E-17</v>
      </c>
      <c r="I2565" s="32">
        <v>19</v>
      </c>
      <c r="J2565" s="32">
        <v>19</v>
      </c>
      <c r="K2565" s="32">
        <v>19</v>
      </c>
      <c r="L2565" s="36">
        <v>0</v>
      </c>
      <c r="M2565" s="36">
        <v>0</v>
      </c>
      <c r="N2565" s="36">
        <v>0</v>
      </c>
      <c r="O2565" s="36">
        <v>1</v>
      </c>
      <c r="P2565" s="36">
        <v>0</v>
      </c>
      <c r="Q2565" s="72" t="s">
        <v>3569</v>
      </c>
      <c r="R2565" s="29" t="s">
        <v>6894</v>
      </c>
      <c r="S2565" s="36">
        <v>0.94899999999999995</v>
      </c>
      <c r="T2565" s="3" t="s">
        <v>31</v>
      </c>
      <c r="U2565" s="3" t="s">
        <v>24</v>
      </c>
      <c r="V2565" s="3">
        <v>0.27200000000000002</v>
      </c>
      <c r="W2565" s="3">
        <v>1.026</v>
      </c>
      <c r="X2565" s="3">
        <v>1.016</v>
      </c>
      <c r="Y2565" s="3">
        <v>1.036</v>
      </c>
      <c r="Z2565" s="25">
        <v>4.9999999999999998E-7</v>
      </c>
      <c r="AA2565" s="29" t="s">
        <v>6893</v>
      </c>
      <c r="AB2565" s="36">
        <v>0.95217799999999997</v>
      </c>
    </row>
    <row r="2566" spans="1:28" x14ac:dyDescent="0.3">
      <c r="A2566" s="37" t="s">
        <v>2585</v>
      </c>
      <c r="B2566" s="68" t="s">
        <v>2686</v>
      </c>
      <c r="C2566" s="30">
        <v>-6.0289999999999999</v>
      </c>
      <c r="D2566" s="30">
        <v>-7.8E-2</v>
      </c>
      <c r="E2566" s="31">
        <v>1.6500000000000001E-9</v>
      </c>
      <c r="F2566" s="30">
        <v>6.5000000000000002E-2</v>
      </c>
      <c r="G2566" s="30">
        <v>0.14699999999999999</v>
      </c>
      <c r="H2566" s="31">
        <v>5.22E-13</v>
      </c>
      <c r="I2566" s="32">
        <v>7</v>
      </c>
      <c r="J2566" s="32">
        <v>7</v>
      </c>
      <c r="K2566" s="32">
        <v>7</v>
      </c>
      <c r="L2566" s="36">
        <v>0</v>
      </c>
      <c r="M2566" s="36">
        <v>0</v>
      </c>
      <c r="N2566" s="36">
        <v>0</v>
      </c>
      <c r="O2566" s="36">
        <v>2E-3</v>
      </c>
      <c r="P2566" s="36">
        <v>0.998</v>
      </c>
      <c r="Q2566" s="72" t="s">
        <v>3904</v>
      </c>
      <c r="R2566" s="29" t="s">
        <v>6402</v>
      </c>
      <c r="S2566" s="36">
        <v>0.63500000000000001</v>
      </c>
      <c r="T2566" s="3" t="s">
        <v>16</v>
      </c>
      <c r="U2566" s="3" t="s">
        <v>15</v>
      </c>
      <c r="V2566" s="3">
        <v>0.72</v>
      </c>
      <c r="W2566" s="3">
        <v>0.96899999999999997</v>
      </c>
      <c r="X2566" s="3">
        <v>0.96</v>
      </c>
      <c r="Y2566" s="3">
        <v>0.97899999999999998</v>
      </c>
      <c r="Z2566" s="25">
        <v>9.5999999999999999E-10</v>
      </c>
      <c r="AA2566" s="29" t="s">
        <v>6403</v>
      </c>
      <c r="AB2566" s="36">
        <v>0.98259099999999999</v>
      </c>
    </row>
    <row r="2567" spans="1:28" x14ac:dyDescent="0.3">
      <c r="A2567" s="37" t="s">
        <v>2639</v>
      </c>
      <c r="B2567" s="68" t="s">
        <v>2690</v>
      </c>
      <c r="C2567" s="30">
        <v>-6.0289999999999999</v>
      </c>
      <c r="D2567" s="30">
        <v>-5.7000000000000002E-2</v>
      </c>
      <c r="E2567" s="31">
        <v>1.6500000000000001E-9</v>
      </c>
      <c r="F2567" s="30">
        <v>0.122</v>
      </c>
      <c r="G2567" s="30">
        <v>0.12</v>
      </c>
      <c r="H2567" s="31">
        <v>3.9699999999999996E-3</v>
      </c>
      <c r="I2567" s="32">
        <v>48</v>
      </c>
      <c r="J2567" s="32">
        <v>48</v>
      </c>
      <c r="K2567" s="32">
        <v>45</v>
      </c>
      <c r="L2567" s="36">
        <v>0</v>
      </c>
      <c r="M2567" s="36">
        <v>0</v>
      </c>
      <c r="N2567" s="36">
        <v>0.20100000000000001</v>
      </c>
      <c r="O2567" s="36">
        <v>4.8000000000000001E-2</v>
      </c>
      <c r="P2567" s="36">
        <v>0.75</v>
      </c>
      <c r="Q2567" s="72" t="s">
        <v>4477</v>
      </c>
      <c r="R2567" s="29" t="s">
        <v>6599</v>
      </c>
      <c r="S2567" s="36">
        <v>0.30599999999999999</v>
      </c>
      <c r="T2567" s="3" t="s">
        <v>31</v>
      </c>
      <c r="U2567" s="3" t="s">
        <v>24</v>
      </c>
      <c r="V2567" s="3">
        <v>0.32300000000000001</v>
      </c>
      <c r="W2567" s="3">
        <v>1.0329999999999999</v>
      </c>
      <c r="X2567" s="3">
        <v>1.0229999999999999</v>
      </c>
      <c r="Y2567" s="3">
        <v>1.0429999999999999</v>
      </c>
      <c r="Z2567" s="25">
        <v>2.5600000000000001E-11</v>
      </c>
      <c r="AA2567" s="29" t="s">
        <v>6600</v>
      </c>
      <c r="AB2567" s="36">
        <v>0.98934900000000003</v>
      </c>
    </row>
    <row r="2568" spans="1:28" x14ac:dyDescent="0.3">
      <c r="A2568" s="37" t="s">
        <v>2595</v>
      </c>
      <c r="B2568" s="68" t="s">
        <v>2641</v>
      </c>
      <c r="C2568" s="30">
        <v>-6.0289999999999999</v>
      </c>
      <c r="D2568" s="30">
        <v>-7.8E-2</v>
      </c>
      <c r="E2568" s="31">
        <v>1.6500000000000001E-9</v>
      </c>
      <c r="F2568" s="30">
        <v>6.0999999999999999E-2</v>
      </c>
      <c r="G2568" s="30">
        <v>8.6999999999999994E-2</v>
      </c>
      <c r="H2568" s="31">
        <v>1.7800000000000001E-7</v>
      </c>
      <c r="I2568" s="32">
        <v>5</v>
      </c>
      <c r="J2568" s="32">
        <v>5</v>
      </c>
      <c r="K2568" s="32">
        <v>5</v>
      </c>
      <c r="L2568" s="36">
        <v>0</v>
      </c>
      <c r="M2568" s="36">
        <v>0</v>
      </c>
      <c r="N2568" s="36">
        <v>0</v>
      </c>
      <c r="O2568" s="36">
        <v>3.0000000000000001E-3</v>
      </c>
      <c r="P2568" s="36">
        <v>0.997</v>
      </c>
      <c r="Q2568" s="72" t="s">
        <v>4478</v>
      </c>
      <c r="R2568" s="29" t="s">
        <v>6679</v>
      </c>
      <c r="S2568" s="36">
        <v>0.42199999999999999</v>
      </c>
      <c r="T2568" s="3" t="s">
        <v>16</v>
      </c>
      <c r="U2568" s="3" t="s">
        <v>15</v>
      </c>
      <c r="V2568" s="3">
        <v>0.50700000000000001</v>
      </c>
      <c r="W2568" s="3">
        <v>1.0289999999999999</v>
      </c>
      <c r="X2568" s="3">
        <v>1.02</v>
      </c>
      <c r="Y2568" s="3">
        <v>1.038</v>
      </c>
      <c r="Z2568" s="25">
        <v>4.1500000000000001E-10</v>
      </c>
      <c r="AA2568" s="29" t="s">
        <v>5176</v>
      </c>
      <c r="AB2568" s="36">
        <v>0.99865199999999998</v>
      </c>
    </row>
    <row r="2569" spans="1:28" x14ac:dyDescent="0.3">
      <c r="A2569" s="37" t="s">
        <v>2583</v>
      </c>
      <c r="B2569" s="68" t="s">
        <v>3008</v>
      </c>
      <c r="C2569" s="30">
        <v>6.0289999999999999</v>
      </c>
      <c r="D2569" s="30">
        <v>3.9E-2</v>
      </c>
      <c r="E2569" s="31">
        <v>1.6500000000000001E-9</v>
      </c>
      <c r="F2569" s="30">
        <v>0.21299999999999999</v>
      </c>
      <c r="G2569" s="30">
        <v>0.308</v>
      </c>
      <c r="H2569" s="31">
        <v>4.8099999999999999E-10</v>
      </c>
      <c r="I2569" s="32">
        <v>14</v>
      </c>
      <c r="J2569" s="32">
        <v>14</v>
      </c>
      <c r="K2569" s="32">
        <v>13</v>
      </c>
      <c r="L2569" s="36">
        <v>0</v>
      </c>
      <c r="M2569" s="36">
        <v>0</v>
      </c>
      <c r="N2569" s="36">
        <v>0</v>
      </c>
      <c r="O2569" s="36">
        <v>3.5999999999999997E-2</v>
      </c>
      <c r="P2569" s="36">
        <v>0.96399999999999997</v>
      </c>
      <c r="Q2569" s="72" t="s">
        <v>4071</v>
      </c>
      <c r="R2569" s="29" t="s">
        <v>6509</v>
      </c>
      <c r="S2569" s="36">
        <v>0.74099999999999999</v>
      </c>
      <c r="T2569" s="3" t="s">
        <v>16</v>
      </c>
      <c r="U2569" s="3" t="s">
        <v>15</v>
      </c>
      <c r="V2569" s="3">
        <v>0.40899999999999997</v>
      </c>
      <c r="W2569" s="3">
        <v>1.036</v>
      </c>
      <c r="X2569" s="3">
        <v>1.026</v>
      </c>
      <c r="Y2569" s="3">
        <v>1.0449999999999999</v>
      </c>
      <c r="Z2569" s="25">
        <v>6.2499999999999999E-14</v>
      </c>
      <c r="AA2569" s="29" t="s">
        <v>6510</v>
      </c>
      <c r="AB2569" s="36">
        <v>0.99972099999999997</v>
      </c>
    </row>
    <row r="2570" spans="1:28" x14ac:dyDescent="0.3">
      <c r="A2570" s="37" t="s">
        <v>2593</v>
      </c>
      <c r="B2570" s="68" t="s">
        <v>2895</v>
      </c>
      <c r="C2570" s="30">
        <v>6.0270000000000001</v>
      </c>
      <c r="D2570" s="30">
        <v>0.153</v>
      </c>
      <c r="E2570" s="31">
        <v>1.67E-9</v>
      </c>
      <c r="F2570" s="30">
        <v>1.6E-2</v>
      </c>
      <c r="G2570" s="30">
        <v>5.5E-2</v>
      </c>
      <c r="H2570" s="31">
        <v>1.4599999999999999E-3</v>
      </c>
      <c r="I2570" s="32">
        <v>7</v>
      </c>
      <c r="J2570" s="32">
        <v>7</v>
      </c>
      <c r="K2570" s="32">
        <v>6</v>
      </c>
      <c r="L2570" s="36">
        <v>0</v>
      </c>
      <c r="M2570" s="36">
        <v>0</v>
      </c>
      <c r="N2570" s="36">
        <v>1.6E-2</v>
      </c>
      <c r="O2570" s="36">
        <v>1E-3</v>
      </c>
      <c r="P2570" s="36">
        <v>0.98299999999999998</v>
      </c>
      <c r="Q2570" s="72" t="s">
        <v>3901</v>
      </c>
      <c r="R2570" s="29" t="s">
        <v>6729</v>
      </c>
      <c r="S2570" s="36">
        <v>0.83799999999999997</v>
      </c>
      <c r="T2570" s="3" t="s">
        <v>16</v>
      </c>
      <c r="U2570" s="3" t="s">
        <v>15</v>
      </c>
      <c r="V2570" s="3">
        <v>0.27900000000000003</v>
      </c>
      <c r="W2570" s="3">
        <v>0.96499999999999997</v>
      </c>
      <c r="X2570" s="3">
        <v>0.95599999999999996</v>
      </c>
      <c r="Y2570" s="3">
        <v>0.97499999999999998</v>
      </c>
      <c r="Z2570" s="25">
        <v>1.1200000000000001E-11</v>
      </c>
      <c r="AA2570" s="29" t="s">
        <v>6728</v>
      </c>
      <c r="AB2570" s="36">
        <v>0.922925</v>
      </c>
    </row>
    <row r="2571" spans="1:28" x14ac:dyDescent="0.3">
      <c r="A2571" s="37" t="s">
        <v>2647</v>
      </c>
      <c r="B2571" s="68" t="s">
        <v>2834</v>
      </c>
      <c r="C2571" s="30">
        <v>-6.0270000000000001</v>
      </c>
      <c r="D2571" s="30">
        <v>-8.7999999999999995E-2</v>
      </c>
      <c r="E2571" s="31">
        <v>1.67E-9</v>
      </c>
      <c r="F2571" s="30">
        <v>5.1999999999999998E-2</v>
      </c>
      <c r="G2571" s="30">
        <v>0.125</v>
      </c>
      <c r="H2571" s="31">
        <v>2.7500000000000001E-7</v>
      </c>
      <c r="I2571" s="32">
        <v>17</v>
      </c>
      <c r="J2571" s="32">
        <v>17</v>
      </c>
      <c r="K2571" s="32">
        <v>17</v>
      </c>
      <c r="L2571" s="36">
        <v>0</v>
      </c>
      <c r="M2571" s="36">
        <v>0</v>
      </c>
      <c r="N2571" s="36">
        <v>0</v>
      </c>
      <c r="O2571" s="36">
        <v>2E-3</v>
      </c>
      <c r="P2571" s="36">
        <v>0.997</v>
      </c>
      <c r="Q2571" s="72" t="s">
        <v>4475</v>
      </c>
      <c r="R2571" s="29" t="s">
        <v>7232</v>
      </c>
      <c r="S2571" s="36">
        <v>0.40300000000000002</v>
      </c>
      <c r="T2571" s="3" t="s">
        <v>31</v>
      </c>
      <c r="U2571" s="3" t="s">
        <v>24</v>
      </c>
      <c r="V2571" s="3">
        <v>0.375</v>
      </c>
      <c r="W2571" s="3">
        <v>1.028</v>
      </c>
      <c r="X2571" s="3">
        <v>1.0189999999999999</v>
      </c>
      <c r="Y2571" s="3">
        <v>1.038</v>
      </c>
      <c r="Z2571" s="25">
        <v>2.7400000000000001E-9</v>
      </c>
      <c r="AA2571" s="29" t="s">
        <v>7233</v>
      </c>
      <c r="AB2571" s="36">
        <v>0.99521599999999999</v>
      </c>
    </row>
    <row r="2572" spans="1:28" x14ac:dyDescent="0.3">
      <c r="A2572" s="37" t="s">
        <v>2593</v>
      </c>
      <c r="B2572" s="68" t="s">
        <v>2758</v>
      </c>
      <c r="C2572" s="30">
        <v>6.0270000000000001</v>
      </c>
      <c r="D2572" s="30">
        <v>0.13100000000000001</v>
      </c>
      <c r="E2572" s="31">
        <v>1.67E-9</v>
      </c>
      <c r="F2572" s="30">
        <v>2.3E-2</v>
      </c>
      <c r="G2572" s="30">
        <v>9.0999999999999998E-2</v>
      </c>
      <c r="H2572" s="31">
        <v>3.79E-5</v>
      </c>
      <c r="I2572" s="32">
        <v>11</v>
      </c>
      <c r="J2572" s="32">
        <v>11</v>
      </c>
      <c r="K2572" s="32">
        <v>11</v>
      </c>
      <c r="L2572" s="36">
        <v>0</v>
      </c>
      <c r="M2572" s="36">
        <v>0</v>
      </c>
      <c r="N2572" s="36">
        <v>7.0000000000000001E-3</v>
      </c>
      <c r="O2572" s="36">
        <v>0.01</v>
      </c>
      <c r="P2572" s="36">
        <v>0.98299999999999998</v>
      </c>
      <c r="Q2572" s="72" t="s">
        <v>3646</v>
      </c>
      <c r="R2572" s="29" t="s">
        <v>7230</v>
      </c>
      <c r="S2572" s="36">
        <v>0.22600000000000001</v>
      </c>
      <c r="T2572" s="3" t="s">
        <v>16</v>
      </c>
      <c r="U2572" s="3" t="s">
        <v>15</v>
      </c>
      <c r="V2572" s="3">
        <v>0.443</v>
      </c>
      <c r="W2572" s="3">
        <v>0.97199999999999998</v>
      </c>
      <c r="X2572" s="3">
        <v>0.96299999999999997</v>
      </c>
      <c r="Y2572" s="3">
        <v>0.98099999999999998</v>
      </c>
      <c r="Z2572" s="25">
        <v>6.0399999999999998E-10</v>
      </c>
      <c r="AA2572" s="29" t="s">
        <v>7231</v>
      </c>
      <c r="AB2572" s="36">
        <v>0.99865099999999996</v>
      </c>
    </row>
    <row r="2573" spans="1:28" x14ac:dyDescent="0.3">
      <c r="A2573" s="37" t="s">
        <v>2678</v>
      </c>
      <c r="B2573" s="68" t="s">
        <v>2781</v>
      </c>
      <c r="C2573" s="30">
        <v>6.0270000000000001</v>
      </c>
      <c r="D2573" s="30">
        <v>0.192</v>
      </c>
      <c r="E2573" s="31">
        <v>1.67E-9</v>
      </c>
      <c r="F2573" s="30">
        <v>1.0999999999999999E-2</v>
      </c>
      <c r="G2573" s="30">
        <v>2.7E-2</v>
      </c>
      <c r="H2573" s="31">
        <v>1.8500000000000001E-3</v>
      </c>
      <c r="I2573" s="32">
        <v>19</v>
      </c>
      <c r="J2573" s="32">
        <v>19</v>
      </c>
      <c r="K2573" s="32">
        <v>19</v>
      </c>
      <c r="L2573" s="36">
        <v>0</v>
      </c>
      <c r="M2573" s="36">
        <v>0</v>
      </c>
      <c r="N2573" s="36">
        <v>1E-3</v>
      </c>
      <c r="O2573" s="36">
        <v>1.4999999999999999E-2</v>
      </c>
      <c r="P2573" s="36">
        <v>0.98399999999999999</v>
      </c>
      <c r="Q2573" s="72" t="s">
        <v>4476</v>
      </c>
      <c r="R2573" s="29" t="s">
        <v>7130</v>
      </c>
      <c r="S2573" s="36">
        <v>0.14099999999999999</v>
      </c>
      <c r="T2573" s="3" t="s">
        <v>31</v>
      </c>
      <c r="U2573" s="3" t="s">
        <v>15</v>
      </c>
      <c r="V2573" s="3">
        <v>0.376</v>
      </c>
      <c r="W2573" s="3">
        <v>1.03</v>
      </c>
      <c r="X2573" s="3">
        <v>1.0209999999999999</v>
      </c>
      <c r="Y2573" s="3">
        <v>1.04</v>
      </c>
      <c r="Z2573" s="25">
        <v>1.81E-10</v>
      </c>
      <c r="AA2573" s="29" t="s">
        <v>7129</v>
      </c>
      <c r="AB2573" s="32">
        <v>1</v>
      </c>
    </row>
    <row r="2574" spans="1:28" x14ac:dyDescent="0.3">
      <c r="A2574" s="37" t="s">
        <v>2678</v>
      </c>
      <c r="B2574" s="68" t="s">
        <v>3207</v>
      </c>
      <c r="C2574" s="30">
        <v>6.0259999999999998</v>
      </c>
      <c r="D2574" s="30">
        <v>0.23300000000000001</v>
      </c>
      <c r="E2574" s="31">
        <v>1.68E-9</v>
      </c>
      <c r="F2574" s="30">
        <v>7.0000000000000001E-3</v>
      </c>
      <c r="G2574" s="30">
        <v>1.4999999999999999E-2</v>
      </c>
      <c r="H2574" s="31">
        <v>2.1899999999999999E-2</v>
      </c>
      <c r="I2574" s="32">
        <v>7</v>
      </c>
      <c r="J2574" s="32">
        <v>7</v>
      </c>
      <c r="K2574" s="32">
        <v>7</v>
      </c>
      <c r="L2574" s="36">
        <v>0</v>
      </c>
      <c r="M2574" s="36">
        <v>0</v>
      </c>
      <c r="N2574" s="36">
        <v>4.0000000000000001E-3</v>
      </c>
      <c r="O2574" s="36">
        <v>7.0000000000000001E-3</v>
      </c>
      <c r="P2574" s="36">
        <v>0.98899999999999999</v>
      </c>
      <c r="Q2574" s="72" t="s">
        <v>4474</v>
      </c>
      <c r="R2574" s="29" t="s">
        <v>7234</v>
      </c>
      <c r="S2574" s="36">
        <v>0.49099999999999999</v>
      </c>
      <c r="T2574" s="3" t="s">
        <v>31</v>
      </c>
      <c r="U2574" s="3" t="s">
        <v>15</v>
      </c>
      <c r="V2574" s="3">
        <v>0.42499999999999999</v>
      </c>
      <c r="W2574" s="3">
        <v>1.032</v>
      </c>
      <c r="X2574" s="3">
        <v>1.022</v>
      </c>
      <c r="Y2574" s="3">
        <v>1.0409999999999999</v>
      </c>
      <c r="Z2574" s="25">
        <v>1.6500000000000001E-11</v>
      </c>
      <c r="AA2574" s="29" t="s">
        <v>6628</v>
      </c>
      <c r="AB2574" s="36">
        <v>0.779976</v>
      </c>
    </row>
    <row r="2575" spans="1:28" x14ac:dyDescent="0.3">
      <c r="A2575" s="37" t="s">
        <v>2605</v>
      </c>
      <c r="B2575" s="68" t="s">
        <v>2791</v>
      </c>
      <c r="C2575" s="30">
        <v>6.0259999999999998</v>
      </c>
      <c r="D2575" s="30">
        <v>0.112</v>
      </c>
      <c r="E2575" s="31">
        <v>1.68E-9</v>
      </c>
      <c r="F2575" s="30">
        <v>3.1E-2</v>
      </c>
      <c r="G2575" s="30">
        <v>6.6000000000000003E-2</v>
      </c>
      <c r="H2575" s="31">
        <v>3.7900000000000001E-6</v>
      </c>
      <c r="I2575" s="32">
        <v>27</v>
      </c>
      <c r="J2575" s="32">
        <v>27</v>
      </c>
      <c r="K2575" s="32">
        <v>27</v>
      </c>
      <c r="L2575" s="36">
        <v>0</v>
      </c>
      <c r="M2575" s="36">
        <v>0</v>
      </c>
      <c r="N2575" s="36">
        <v>0.11799999999999999</v>
      </c>
      <c r="O2575" s="36">
        <v>1.4999999999999999E-2</v>
      </c>
      <c r="P2575" s="36">
        <v>0.86699999999999999</v>
      </c>
      <c r="Q2575" s="72" t="s">
        <v>4473</v>
      </c>
      <c r="R2575" s="29" t="s">
        <v>6432</v>
      </c>
      <c r="S2575" s="36">
        <v>1</v>
      </c>
      <c r="T2575" s="3" t="s">
        <v>16</v>
      </c>
      <c r="U2575" s="3" t="s">
        <v>15</v>
      </c>
      <c r="V2575" s="3">
        <v>0.44700000000000001</v>
      </c>
      <c r="W2575" s="3">
        <v>0.94499999999999995</v>
      </c>
      <c r="X2575" s="3">
        <v>0.93600000000000005</v>
      </c>
      <c r="Y2575" s="3">
        <v>0.95399999999999996</v>
      </c>
      <c r="Z2575" s="25">
        <v>6.6100000000000003E-32</v>
      </c>
      <c r="AA2575" s="29" t="s">
        <v>6433</v>
      </c>
      <c r="AB2575" s="36">
        <v>0.91928799999999999</v>
      </c>
    </row>
    <row r="2576" spans="1:28" x14ac:dyDescent="0.3">
      <c r="A2576" s="37" t="s">
        <v>2575</v>
      </c>
      <c r="B2576" s="68" t="s">
        <v>2934</v>
      </c>
      <c r="C2576" s="30">
        <v>-6.0259999999999998</v>
      </c>
      <c r="D2576" s="30">
        <v>-6.5000000000000002E-2</v>
      </c>
      <c r="E2576" s="31">
        <v>1.68E-9</v>
      </c>
      <c r="F2576" s="30">
        <v>7.8E-2</v>
      </c>
      <c r="G2576" s="30">
        <v>7.5999999999999998E-2</v>
      </c>
      <c r="H2576" s="31">
        <v>1.5299999999999999E-3</v>
      </c>
      <c r="I2576" s="32">
        <v>26</v>
      </c>
      <c r="J2576" s="32">
        <v>26</v>
      </c>
      <c r="K2576" s="32">
        <v>25</v>
      </c>
      <c r="L2576" s="36">
        <v>0</v>
      </c>
      <c r="M2576" s="36">
        <v>1E-3</v>
      </c>
      <c r="N2576" s="36">
        <v>2E-3</v>
      </c>
      <c r="O2576" s="36">
        <v>1.6E-2</v>
      </c>
      <c r="P2576" s="36">
        <v>0.98099999999999998</v>
      </c>
      <c r="Q2576" s="72" t="s">
        <v>3737</v>
      </c>
      <c r="R2576" s="29" t="s">
        <v>7235</v>
      </c>
      <c r="S2576" s="36">
        <v>0.14199999999999999</v>
      </c>
      <c r="T2576" s="3" t="s">
        <v>31</v>
      </c>
      <c r="U2576" s="3" t="s">
        <v>24</v>
      </c>
      <c r="V2576" s="3">
        <v>0.33100000000000002</v>
      </c>
      <c r="W2576" s="3">
        <v>1.0249999999999999</v>
      </c>
      <c r="X2576" s="3">
        <v>1.016</v>
      </c>
      <c r="Y2576" s="3">
        <v>1.0349999999999999</v>
      </c>
      <c r="Z2576" s="25">
        <v>3.3700000000000001E-7</v>
      </c>
      <c r="AA2576" s="29" t="s">
        <v>7236</v>
      </c>
      <c r="AB2576" s="36">
        <v>0.941832</v>
      </c>
    </row>
    <row r="2577" spans="1:28" x14ac:dyDescent="0.3">
      <c r="A2577" s="37" t="s">
        <v>2619</v>
      </c>
      <c r="B2577" s="68" t="s">
        <v>3151</v>
      </c>
      <c r="C2577" s="30">
        <v>-6.0250000000000004</v>
      </c>
      <c r="D2577" s="30">
        <v>-6.7000000000000004E-2</v>
      </c>
      <c r="E2577" s="31">
        <v>1.69E-9</v>
      </c>
      <c r="F2577" s="30">
        <v>0.106</v>
      </c>
      <c r="G2577" s="30">
        <v>0.152</v>
      </c>
      <c r="H2577" s="31">
        <v>1.2200000000000001E-12</v>
      </c>
      <c r="I2577" s="32">
        <v>17</v>
      </c>
      <c r="J2577" s="32">
        <v>17</v>
      </c>
      <c r="K2577" s="32">
        <v>17</v>
      </c>
      <c r="L2577" s="36">
        <v>0</v>
      </c>
      <c r="M2577" s="36">
        <v>0</v>
      </c>
      <c r="N2577" s="36">
        <v>0</v>
      </c>
      <c r="O2577" s="36">
        <v>0.115</v>
      </c>
      <c r="P2577" s="36">
        <v>0.88500000000000001</v>
      </c>
      <c r="Q2577" s="72" t="s">
        <v>4472</v>
      </c>
      <c r="R2577" s="29" t="s">
        <v>6983</v>
      </c>
      <c r="S2577" s="36">
        <v>0.99</v>
      </c>
      <c r="T2577" s="3" t="s">
        <v>31</v>
      </c>
      <c r="U2577" s="3" t="s">
        <v>15</v>
      </c>
      <c r="V2577" s="3">
        <v>0.45600000000000002</v>
      </c>
      <c r="W2577" s="3">
        <v>1.03</v>
      </c>
      <c r="X2577" s="3">
        <v>1.0209999999999999</v>
      </c>
      <c r="Y2577" s="3">
        <v>1.04</v>
      </c>
      <c r="Z2577" s="25">
        <v>2.25E-10</v>
      </c>
      <c r="AA2577" s="29" t="s">
        <v>6982</v>
      </c>
      <c r="AB2577" s="36">
        <v>0.83599599999999996</v>
      </c>
    </row>
    <row r="2578" spans="1:28" x14ac:dyDescent="0.3">
      <c r="A2578" s="37" t="s">
        <v>2671</v>
      </c>
      <c r="B2578" s="68" t="s">
        <v>2863</v>
      </c>
      <c r="C2578" s="30">
        <v>6.0250000000000004</v>
      </c>
      <c r="D2578" s="30">
        <v>4.3999999999999997E-2</v>
      </c>
      <c r="E2578" s="31">
        <v>1.69E-9</v>
      </c>
      <c r="F2578" s="30">
        <v>0.246</v>
      </c>
      <c r="G2578" s="30">
        <v>0.35499999999999998</v>
      </c>
      <c r="H2578" s="31">
        <v>4.6900000000000001E-14</v>
      </c>
      <c r="I2578" s="32">
        <v>24</v>
      </c>
      <c r="J2578" s="32">
        <v>25</v>
      </c>
      <c r="K2578" s="32">
        <v>25</v>
      </c>
      <c r="L2578" s="36">
        <v>0</v>
      </c>
      <c r="M2578" s="36">
        <v>0</v>
      </c>
      <c r="N2578" s="36">
        <v>0</v>
      </c>
      <c r="O2578" s="36">
        <v>9.0999999999999998E-2</v>
      </c>
      <c r="P2578" s="36">
        <v>0.90900000000000003</v>
      </c>
      <c r="Q2578" s="72" t="s">
        <v>4317</v>
      </c>
      <c r="R2578" s="29" t="s">
        <v>7237</v>
      </c>
      <c r="S2578" s="36">
        <v>0.86399999999999999</v>
      </c>
      <c r="T2578" s="3" t="s">
        <v>31</v>
      </c>
      <c r="U2578" s="3" t="s">
        <v>24</v>
      </c>
      <c r="V2578" s="3">
        <v>0.54100000000000004</v>
      </c>
      <c r="W2578" s="3">
        <v>0.96499999999999997</v>
      </c>
      <c r="X2578" s="3">
        <v>0.95299999999999996</v>
      </c>
      <c r="Y2578" s="3">
        <v>0.97699999999999998</v>
      </c>
      <c r="Z2578" s="25">
        <v>2.9099999999999999E-8</v>
      </c>
      <c r="AA2578" s="29" t="s">
        <v>7055</v>
      </c>
      <c r="AB2578" s="36">
        <v>0.94930899999999996</v>
      </c>
    </row>
    <row r="2579" spans="1:28" x14ac:dyDescent="0.3">
      <c r="A2579" s="37" t="s">
        <v>2623</v>
      </c>
      <c r="B2579" s="68" t="s">
        <v>3175</v>
      </c>
      <c r="C2579" s="30">
        <v>-6.024</v>
      </c>
      <c r="D2579" s="30">
        <v>-0.08</v>
      </c>
      <c r="E2579" s="31">
        <v>1.6999999999999999E-9</v>
      </c>
      <c r="F2579" s="30">
        <v>6.7000000000000004E-2</v>
      </c>
      <c r="G2579" s="30">
        <v>0.13400000000000001</v>
      </c>
      <c r="H2579" s="31">
        <v>1.5600000000000001E-8</v>
      </c>
      <c r="I2579" s="32">
        <v>10</v>
      </c>
      <c r="J2579" s="32">
        <v>10</v>
      </c>
      <c r="K2579" s="32">
        <v>10</v>
      </c>
      <c r="L2579" s="36">
        <v>0</v>
      </c>
      <c r="M2579" s="36">
        <v>0</v>
      </c>
      <c r="N2579" s="36">
        <v>0</v>
      </c>
      <c r="O2579" s="36">
        <v>6.0000000000000001E-3</v>
      </c>
      <c r="P2579" s="36">
        <v>0.99399999999999999</v>
      </c>
      <c r="Q2579" s="72" t="s">
        <v>4471</v>
      </c>
      <c r="R2579" s="29" t="s">
        <v>6906</v>
      </c>
      <c r="S2579" s="36">
        <v>0.46</v>
      </c>
      <c r="T2579" s="3" t="s">
        <v>31</v>
      </c>
      <c r="U2579" s="3" t="s">
        <v>24</v>
      </c>
      <c r="V2579" s="3">
        <v>0.34899999999999998</v>
      </c>
      <c r="W2579" s="3">
        <v>1.034</v>
      </c>
      <c r="X2579" s="3">
        <v>1.024</v>
      </c>
      <c r="Y2579" s="3">
        <v>1.0429999999999999</v>
      </c>
      <c r="Z2579" s="25">
        <v>5.2400000000000003E-12</v>
      </c>
      <c r="AA2579" s="29" t="s">
        <v>6431</v>
      </c>
      <c r="AB2579" s="36">
        <v>0.94308700000000001</v>
      </c>
    </row>
    <row r="2580" spans="1:28" x14ac:dyDescent="0.3">
      <c r="A2580" s="37" t="s">
        <v>2586</v>
      </c>
      <c r="B2580" s="68" t="s">
        <v>2641</v>
      </c>
      <c r="C2580" s="30">
        <v>-6.024</v>
      </c>
      <c r="D2580" s="30">
        <v>-0.111</v>
      </c>
      <c r="E2580" s="31">
        <v>1.6999999999999999E-9</v>
      </c>
      <c r="F2580" s="30">
        <v>3.1E-2</v>
      </c>
      <c r="G2580" s="30">
        <v>6.5000000000000002E-2</v>
      </c>
      <c r="H2580" s="31">
        <v>1.35E-7</v>
      </c>
      <c r="I2580" s="32">
        <v>19</v>
      </c>
      <c r="J2580" s="32">
        <v>19</v>
      </c>
      <c r="K2580" s="32">
        <v>18</v>
      </c>
      <c r="L2580" s="36">
        <v>0</v>
      </c>
      <c r="M2580" s="36">
        <v>0</v>
      </c>
      <c r="N2580" s="36">
        <v>0</v>
      </c>
      <c r="O2580" s="36">
        <v>6.0000000000000001E-3</v>
      </c>
      <c r="P2580" s="36">
        <v>0.99399999999999999</v>
      </c>
      <c r="Q2580" s="72" t="s">
        <v>3554</v>
      </c>
      <c r="R2580" s="29" t="s">
        <v>5176</v>
      </c>
      <c r="S2580" s="36">
        <v>0.29399999999999998</v>
      </c>
      <c r="T2580" s="3" t="s">
        <v>16</v>
      </c>
      <c r="U2580" s="3" t="s">
        <v>15</v>
      </c>
      <c r="V2580" s="3">
        <v>0.50700000000000001</v>
      </c>
      <c r="W2580" s="3">
        <v>1.0289999999999999</v>
      </c>
      <c r="X2580" s="3">
        <v>1.02</v>
      </c>
      <c r="Y2580" s="3">
        <v>1.038</v>
      </c>
      <c r="Z2580" s="25">
        <v>4.2199999999999999E-10</v>
      </c>
      <c r="AA2580" s="29" t="s">
        <v>6679</v>
      </c>
      <c r="AB2580" s="36">
        <v>0.99865199999999998</v>
      </c>
    </row>
    <row r="2581" spans="1:28" x14ac:dyDescent="0.3">
      <c r="A2581" s="37" t="s">
        <v>2678</v>
      </c>
      <c r="B2581" s="68" t="s">
        <v>3026</v>
      </c>
      <c r="C2581" s="30">
        <v>6.024</v>
      </c>
      <c r="D2581" s="30">
        <v>5.6000000000000001E-2</v>
      </c>
      <c r="E2581" s="31">
        <v>1.6999999999999999E-9</v>
      </c>
      <c r="F2581" s="30">
        <v>0.154</v>
      </c>
      <c r="G2581" s="30">
        <v>0.17899999999999999</v>
      </c>
      <c r="H2581" s="31">
        <v>1.59E-17</v>
      </c>
      <c r="I2581" s="32">
        <v>55</v>
      </c>
      <c r="J2581" s="32">
        <v>55</v>
      </c>
      <c r="K2581" s="32">
        <v>53</v>
      </c>
      <c r="L2581" s="36">
        <v>0</v>
      </c>
      <c r="M2581" s="36">
        <v>0</v>
      </c>
      <c r="N2581" s="36">
        <v>0</v>
      </c>
      <c r="O2581" s="36">
        <v>1</v>
      </c>
      <c r="P2581" s="36">
        <v>0</v>
      </c>
      <c r="Q2581" s="72" t="s">
        <v>4091</v>
      </c>
      <c r="R2581" s="29" t="s">
        <v>5402</v>
      </c>
      <c r="S2581" s="36">
        <v>1</v>
      </c>
      <c r="T2581" s="3" t="s">
        <v>16</v>
      </c>
      <c r="U2581" s="3" t="s">
        <v>15</v>
      </c>
      <c r="V2581" s="3">
        <v>0.373</v>
      </c>
      <c r="W2581" s="3">
        <v>1.071</v>
      </c>
      <c r="X2581" s="3">
        <v>1.0609999999999999</v>
      </c>
      <c r="Y2581" s="3">
        <v>1.081</v>
      </c>
      <c r="Z2581" s="25">
        <v>3.4300000000000002E-48</v>
      </c>
      <c r="AA2581" s="29" t="s">
        <v>1882</v>
      </c>
      <c r="AB2581" s="36">
        <v>0.99941199999999997</v>
      </c>
    </row>
    <row r="2582" spans="1:28" x14ac:dyDescent="0.3">
      <c r="A2582" s="37" t="s">
        <v>2612</v>
      </c>
      <c r="B2582" s="68" t="s">
        <v>2610</v>
      </c>
      <c r="C2582" s="30">
        <v>6.0229999999999997</v>
      </c>
      <c r="D2582" s="30">
        <v>0.11</v>
      </c>
      <c r="E2582" s="31">
        <v>1.7100000000000001E-9</v>
      </c>
      <c r="F2582" s="30">
        <v>3.4000000000000002E-2</v>
      </c>
      <c r="G2582" s="30">
        <v>5.7000000000000002E-2</v>
      </c>
      <c r="H2582" s="31">
        <v>4.9200000000000003E-5</v>
      </c>
      <c r="I2582" s="32">
        <v>7</v>
      </c>
      <c r="J2582" s="32">
        <v>7</v>
      </c>
      <c r="K2582" s="32">
        <v>7</v>
      </c>
      <c r="L2582" s="36">
        <v>0</v>
      </c>
      <c r="M2582" s="36">
        <v>0</v>
      </c>
      <c r="N2582" s="36">
        <v>0</v>
      </c>
      <c r="O2582" s="36">
        <v>2E-3</v>
      </c>
      <c r="P2582" s="36">
        <v>0.998</v>
      </c>
      <c r="Q2582" s="72" t="s">
        <v>3594</v>
      </c>
      <c r="R2582" s="29" t="s">
        <v>7238</v>
      </c>
      <c r="S2582" s="36">
        <v>0.79500000000000004</v>
      </c>
      <c r="T2582" s="3" t="s">
        <v>31</v>
      </c>
      <c r="U2582" s="3" t="s">
        <v>15</v>
      </c>
      <c r="V2582" s="3">
        <v>0.51800000000000002</v>
      </c>
      <c r="W2582" s="3">
        <v>0.97299999999999998</v>
      </c>
      <c r="X2582" s="3">
        <v>0.96399999999999997</v>
      </c>
      <c r="Y2582" s="3">
        <v>0.98199999999999998</v>
      </c>
      <c r="Z2582" s="25">
        <v>7.0999999999999999E-9</v>
      </c>
      <c r="AA2582" s="29" t="s">
        <v>7239</v>
      </c>
      <c r="AB2582" s="36">
        <v>0.92816900000000002</v>
      </c>
    </row>
    <row r="2583" spans="1:28" x14ac:dyDescent="0.3">
      <c r="A2583" s="37" t="s">
        <v>2659</v>
      </c>
      <c r="B2583" s="68" t="s">
        <v>2632</v>
      </c>
      <c r="C2583" s="30">
        <v>6.0229999999999997</v>
      </c>
      <c r="D2583" s="30">
        <v>3.6999999999999998E-2</v>
      </c>
      <c r="E2583" s="31">
        <v>1.7100000000000001E-9</v>
      </c>
      <c r="F2583" s="30">
        <v>0.26800000000000002</v>
      </c>
      <c r="G2583" s="30">
        <v>0.46300000000000002</v>
      </c>
      <c r="H2583" s="31">
        <v>2.32E-17</v>
      </c>
      <c r="I2583" s="32">
        <v>22</v>
      </c>
      <c r="J2583" s="32">
        <v>22</v>
      </c>
      <c r="K2583" s="32">
        <v>22</v>
      </c>
      <c r="L2583" s="36">
        <v>0</v>
      </c>
      <c r="M2583" s="36">
        <v>0</v>
      </c>
      <c r="N2583" s="36">
        <v>0</v>
      </c>
      <c r="O2583" s="36">
        <v>8.0000000000000002E-3</v>
      </c>
      <c r="P2583" s="36">
        <v>0.99199999999999999</v>
      </c>
      <c r="Q2583" s="72" t="s">
        <v>4469</v>
      </c>
      <c r="R2583" s="29" t="s">
        <v>7240</v>
      </c>
      <c r="S2583" s="36">
        <v>0.56699999999999995</v>
      </c>
      <c r="T2583" s="3" t="s">
        <v>31</v>
      </c>
      <c r="U2583" s="3" t="s">
        <v>24</v>
      </c>
      <c r="V2583" s="3">
        <v>0.47199999999999998</v>
      </c>
      <c r="W2583" s="3">
        <v>1.0289999999999999</v>
      </c>
      <c r="X2583" s="3">
        <v>1.02</v>
      </c>
      <c r="Y2583" s="3">
        <v>1.0389999999999999</v>
      </c>
      <c r="Z2583" s="25">
        <v>2.8699999999999999E-10</v>
      </c>
      <c r="AA2583" s="29" t="s">
        <v>1722</v>
      </c>
      <c r="AB2583" s="36">
        <v>0.95950500000000005</v>
      </c>
    </row>
    <row r="2584" spans="1:28" x14ac:dyDescent="0.3">
      <c r="A2584" s="37" t="s">
        <v>2649</v>
      </c>
      <c r="B2584" s="68" t="s">
        <v>2759</v>
      </c>
      <c r="C2584" s="30">
        <v>6.024</v>
      </c>
      <c r="D2584" s="30">
        <v>9.4E-2</v>
      </c>
      <c r="E2584" s="31">
        <v>1.7100000000000001E-9</v>
      </c>
      <c r="F2584" s="30">
        <v>5.0999999999999997E-2</v>
      </c>
      <c r="G2584" s="30">
        <v>1.2E-2</v>
      </c>
      <c r="H2584" s="31">
        <v>4.3400000000000001E-2</v>
      </c>
      <c r="I2584" s="32">
        <v>36</v>
      </c>
      <c r="J2584" s="32">
        <v>37</v>
      </c>
      <c r="K2584" s="32">
        <v>37</v>
      </c>
      <c r="L2584" s="36">
        <v>0</v>
      </c>
      <c r="M2584" s="36">
        <v>0</v>
      </c>
      <c r="N2584" s="36">
        <v>0.14499999999999999</v>
      </c>
      <c r="O2584" s="36">
        <v>0.80300000000000005</v>
      </c>
      <c r="P2584" s="36">
        <v>5.2999999999999999E-2</v>
      </c>
      <c r="Q2584" s="72" t="s">
        <v>4470</v>
      </c>
      <c r="R2584" s="29" t="s">
        <v>6400</v>
      </c>
      <c r="S2584" s="36">
        <v>0.92600000000000005</v>
      </c>
      <c r="T2584" s="3" t="s">
        <v>31</v>
      </c>
      <c r="U2584" s="3" t="s">
        <v>15</v>
      </c>
      <c r="V2584" s="3">
        <v>0.73899999999999999</v>
      </c>
      <c r="W2584" s="3">
        <v>0.96399999999999997</v>
      </c>
      <c r="X2584" s="3">
        <v>0.95399999999999996</v>
      </c>
      <c r="Y2584" s="3">
        <v>0.97399999999999998</v>
      </c>
      <c r="Z2584" s="25">
        <v>9.6199999999999994E-13</v>
      </c>
      <c r="AA2584" s="29" t="s">
        <v>6401</v>
      </c>
      <c r="AB2584" s="36">
        <v>0.972889</v>
      </c>
    </row>
    <row r="2585" spans="1:28" x14ac:dyDescent="0.3">
      <c r="A2585" s="37" t="s">
        <v>2593</v>
      </c>
      <c r="B2585" s="68" t="s">
        <v>3012</v>
      </c>
      <c r="C2585" s="30">
        <v>6.0220000000000002</v>
      </c>
      <c r="D2585" s="30">
        <v>7.0000000000000007E-2</v>
      </c>
      <c r="E2585" s="31">
        <v>1.7200000000000001E-9</v>
      </c>
      <c r="F2585" s="30">
        <v>7.2999999999999995E-2</v>
      </c>
      <c r="G2585" s="30">
        <v>0.13600000000000001</v>
      </c>
      <c r="H2585" s="31">
        <v>2.0599999999999999E-7</v>
      </c>
      <c r="I2585" s="32">
        <v>23</v>
      </c>
      <c r="J2585" s="32">
        <v>23</v>
      </c>
      <c r="K2585" s="32">
        <v>22</v>
      </c>
      <c r="L2585" s="36">
        <v>0</v>
      </c>
      <c r="M2585" s="36">
        <v>0</v>
      </c>
      <c r="N2585" s="36">
        <v>0</v>
      </c>
      <c r="O2585" s="36">
        <v>5.0000000000000001E-3</v>
      </c>
      <c r="P2585" s="36">
        <v>0.995</v>
      </c>
      <c r="Q2585" s="72" t="s">
        <v>4062</v>
      </c>
      <c r="R2585" s="29" t="s">
        <v>6887</v>
      </c>
      <c r="S2585" s="36">
        <v>0.48899999999999999</v>
      </c>
      <c r="T2585" s="3" t="s">
        <v>31</v>
      </c>
      <c r="U2585" s="3" t="s">
        <v>24</v>
      </c>
      <c r="V2585" s="3">
        <v>0.66800000000000004</v>
      </c>
      <c r="W2585" s="3">
        <v>1.0329999999999999</v>
      </c>
      <c r="X2585" s="3">
        <v>1.0229999999999999</v>
      </c>
      <c r="Y2585" s="3">
        <v>1.042</v>
      </c>
      <c r="Z2585" s="25">
        <v>6.8499999999999996E-11</v>
      </c>
      <c r="AA2585" s="29" t="s">
        <v>7037</v>
      </c>
      <c r="AB2585" s="36">
        <v>0.969163</v>
      </c>
    </row>
    <row r="2586" spans="1:28" x14ac:dyDescent="0.3">
      <c r="A2586" s="37" t="s">
        <v>2643</v>
      </c>
      <c r="B2586" s="68" t="s">
        <v>2160</v>
      </c>
      <c r="C2586" s="30">
        <v>6.0220000000000002</v>
      </c>
      <c r="D2586" s="30">
        <v>4.4999999999999998E-2</v>
      </c>
      <c r="E2586" s="31">
        <v>1.7200000000000001E-9</v>
      </c>
      <c r="F2586" s="30">
        <v>0.19500000000000001</v>
      </c>
      <c r="G2586" s="30">
        <v>8.8999999999999996E-2</v>
      </c>
      <c r="H2586" s="31">
        <v>2.8400000000000002E-4</v>
      </c>
      <c r="I2586" s="32">
        <v>63</v>
      </c>
      <c r="J2586" s="32">
        <v>63</v>
      </c>
      <c r="K2586" s="32">
        <v>62</v>
      </c>
      <c r="L2586" s="36">
        <v>0</v>
      </c>
      <c r="M2586" s="36">
        <v>0</v>
      </c>
      <c r="N2586" s="36">
        <v>0</v>
      </c>
      <c r="O2586" s="36">
        <v>2E-3</v>
      </c>
      <c r="P2586" s="36">
        <v>0.998</v>
      </c>
      <c r="Q2586" s="72" t="s">
        <v>3510</v>
      </c>
      <c r="R2586" s="29" t="s">
        <v>7148</v>
      </c>
      <c r="S2586" s="36">
        <v>0.48499999999999999</v>
      </c>
      <c r="T2586" s="3" t="s">
        <v>16</v>
      </c>
      <c r="U2586" s="3" t="s">
        <v>15</v>
      </c>
      <c r="V2586" s="3">
        <v>0.56399999999999995</v>
      </c>
      <c r="W2586" s="3">
        <v>1.026</v>
      </c>
      <c r="X2586" s="3">
        <v>1.016</v>
      </c>
      <c r="Y2586" s="3">
        <v>1.0349999999999999</v>
      </c>
      <c r="Z2586" s="25">
        <v>4.1299999999999999E-8</v>
      </c>
      <c r="AA2586" s="29" t="s">
        <v>6926</v>
      </c>
      <c r="AB2586" s="36">
        <v>0.98873800000000001</v>
      </c>
    </row>
    <row r="2587" spans="1:28" x14ac:dyDescent="0.3">
      <c r="A2587" s="37" t="s">
        <v>2621</v>
      </c>
      <c r="B2587" s="68" t="s">
        <v>2576</v>
      </c>
      <c r="C2587" s="30">
        <v>6.0220000000000002</v>
      </c>
      <c r="D2587" s="30">
        <v>8.5999999999999993E-2</v>
      </c>
      <c r="E2587" s="31">
        <v>1.7200000000000001E-9</v>
      </c>
      <c r="F2587" s="30">
        <v>7.3999999999999996E-2</v>
      </c>
      <c r="G2587" s="30">
        <v>0.115</v>
      </c>
      <c r="H2587" s="31">
        <v>2.9799999999999998E-4</v>
      </c>
      <c r="I2587" s="32">
        <v>20</v>
      </c>
      <c r="J2587" s="32">
        <v>20</v>
      </c>
      <c r="K2587" s="32">
        <v>18</v>
      </c>
      <c r="L2587" s="36">
        <v>0</v>
      </c>
      <c r="M2587" s="36">
        <v>0</v>
      </c>
      <c r="N2587" s="36">
        <v>2E-3</v>
      </c>
      <c r="O2587" s="36">
        <v>1.0999999999999999E-2</v>
      </c>
      <c r="P2587" s="36">
        <v>0.98699999999999999</v>
      </c>
      <c r="Q2587" s="72" t="s">
        <v>533</v>
      </c>
      <c r="R2587" s="29" t="s">
        <v>530</v>
      </c>
      <c r="S2587" s="36">
        <v>0.38600000000000001</v>
      </c>
      <c r="T2587" s="3" t="s">
        <v>16</v>
      </c>
      <c r="U2587" s="3" t="s">
        <v>15</v>
      </c>
      <c r="V2587" s="3">
        <v>0.748</v>
      </c>
      <c r="W2587" s="3">
        <v>1.0409999999999999</v>
      </c>
      <c r="X2587" s="3">
        <v>1.0309999999999999</v>
      </c>
      <c r="Y2587" s="3">
        <v>1.052</v>
      </c>
      <c r="Z2587" s="25">
        <v>2.9000000000000003E-14</v>
      </c>
      <c r="AA2587" s="29" t="s">
        <v>530</v>
      </c>
      <c r="AB2587" s="32">
        <v>1</v>
      </c>
    </row>
    <row r="2588" spans="1:28" x14ac:dyDescent="0.3">
      <c r="A2588" s="37" t="s">
        <v>2778</v>
      </c>
      <c r="B2588" s="68" t="s">
        <v>2964</v>
      </c>
      <c r="C2588" s="30">
        <v>-6.0209999999999999</v>
      </c>
      <c r="D2588" s="30">
        <v>-7.9000000000000001E-2</v>
      </c>
      <c r="E2588" s="31">
        <v>1.73E-9</v>
      </c>
      <c r="F2588" s="30">
        <v>6.0999999999999999E-2</v>
      </c>
      <c r="G2588" s="30">
        <v>0.154</v>
      </c>
      <c r="H2588" s="31">
        <v>5.6199999999999997E-5</v>
      </c>
      <c r="I2588" s="32">
        <v>15</v>
      </c>
      <c r="J2588" s="32">
        <v>15</v>
      </c>
      <c r="K2588" s="32">
        <v>15</v>
      </c>
      <c r="L2588" s="36">
        <v>0</v>
      </c>
      <c r="M2588" s="36">
        <v>0</v>
      </c>
      <c r="N2588" s="36">
        <v>5.8000000000000003E-2</v>
      </c>
      <c r="O2588" s="36">
        <v>2.3E-2</v>
      </c>
      <c r="P2588" s="36">
        <v>0.91900000000000004</v>
      </c>
      <c r="Q2588" s="72" t="s">
        <v>4216</v>
      </c>
      <c r="R2588" s="29" t="s">
        <v>6916</v>
      </c>
      <c r="S2588" s="36">
        <v>0.28100000000000003</v>
      </c>
      <c r="T2588" s="3" t="s">
        <v>16</v>
      </c>
      <c r="U2588" s="3" t="s">
        <v>24</v>
      </c>
      <c r="V2588" s="3">
        <v>0.74299999999999999</v>
      </c>
      <c r="W2588" s="3">
        <v>1.034</v>
      </c>
      <c r="X2588" s="3">
        <v>1.0229999999999999</v>
      </c>
      <c r="Y2588" s="3">
        <v>1.0449999999999999</v>
      </c>
      <c r="Z2588" s="25">
        <v>2.7599999999999998E-10</v>
      </c>
      <c r="AA2588" s="29" t="s">
        <v>6915</v>
      </c>
      <c r="AB2588" s="36">
        <v>0.96688099999999999</v>
      </c>
    </row>
    <row r="2589" spans="1:28" x14ac:dyDescent="0.3">
      <c r="A2589" s="37" t="s">
        <v>2649</v>
      </c>
      <c r="B2589" s="68" t="s">
        <v>2863</v>
      </c>
      <c r="C2589" s="30">
        <v>-6.0209999999999999</v>
      </c>
      <c r="D2589" s="30">
        <v>-7.1999999999999995E-2</v>
      </c>
      <c r="E2589" s="31">
        <v>1.73E-9</v>
      </c>
      <c r="F2589" s="30">
        <v>0.105</v>
      </c>
      <c r="G2589" s="30">
        <v>0.155</v>
      </c>
      <c r="H2589" s="31">
        <v>4.4999999999999998E-14</v>
      </c>
      <c r="I2589" s="32">
        <v>21</v>
      </c>
      <c r="J2589" s="32">
        <v>21</v>
      </c>
      <c r="K2589" s="32">
        <v>20</v>
      </c>
      <c r="L2589" s="36">
        <v>0</v>
      </c>
      <c r="M2589" s="36">
        <v>0</v>
      </c>
      <c r="N2589" s="36">
        <v>0</v>
      </c>
      <c r="O2589" s="36">
        <v>0.95299999999999996</v>
      </c>
      <c r="P2589" s="36">
        <v>4.7E-2</v>
      </c>
      <c r="Q2589" s="72" t="s">
        <v>3794</v>
      </c>
      <c r="R2589" s="29" t="s">
        <v>7055</v>
      </c>
      <c r="S2589" s="36">
        <v>0.56100000000000005</v>
      </c>
      <c r="T2589" s="3" t="s">
        <v>31</v>
      </c>
      <c r="U2589" s="3" t="s">
        <v>24</v>
      </c>
      <c r="V2589" s="3">
        <v>0.52700000000000002</v>
      </c>
      <c r="W2589" s="3">
        <v>0.97199999999999998</v>
      </c>
      <c r="X2589" s="3">
        <v>0.96299999999999997</v>
      </c>
      <c r="Y2589" s="3">
        <v>0.98099999999999998</v>
      </c>
      <c r="Z2589" s="25">
        <v>1.1599999999999999E-9</v>
      </c>
      <c r="AA2589" s="29" t="s">
        <v>6765</v>
      </c>
      <c r="AB2589" s="36">
        <v>0.97837600000000002</v>
      </c>
    </row>
    <row r="2590" spans="1:28" x14ac:dyDescent="0.3">
      <c r="A2590" s="37" t="s">
        <v>2587</v>
      </c>
      <c r="B2590" s="68" t="s">
        <v>691</v>
      </c>
      <c r="C2590" s="30">
        <v>6.0220000000000002</v>
      </c>
      <c r="D2590" s="30">
        <v>6.5000000000000002E-2</v>
      </c>
      <c r="E2590" s="31">
        <v>1.73E-9</v>
      </c>
      <c r="F2590" s="30">
        <v>8.4000000000000005E-2</v>
      </c>
      <c r="G2590" s="30">
        <v>0.125</v>
      </c>
      <c r="H2590" s="31">
        <v>5.9400000000000002E-10</v>
      </c>
      <c r="I2590" s="32">
        <v>23</v>
      </c>
      <c r="J2590" s="32">
        <v>23</v>
      </c>
      <c r="K2590" s="32">
        <v>21</v>
      </c>
      <c r="L2590" s="36">
        <v>0</v>
      </c>
      <c r="M2590" s="36">
        <v>0</v>
      </c>
      <c r="N2590" s="36">
        <v>0</v>
      </c>
      <c r="O2590" s="36">
        <v>6.9000000000000006E-2</v>
      </c>
      <c r="P2590" s="36">
        <v>0.93100000000000005</v>
      </c>
      <c r="Q2590" s="72" t="s">
        <v>4468</v>
      </c>
      <c r="R2590" s="29" t="s">
        <v>6504</v>
      </c>
      <c r="S2590" s="36">
        <v>0.373</v>
      </c>
      <c r="T2590" s="3" t="s">
        <v>16</v>
      </c>
      <c r="U2590" s="3" t="s">
        <v>15</v>
      </c>
      <c r="V2590" s="3">
        <v>0.65200000000000002</v>
      </c>
      <c r="W2590" s="3">
        <v>0.96599999999999997</v>
      </c>
      <c r="X2590" s="3">
        <v>0.95699999999999996</v>
      </c>
      <c r="Y2590" s="3">
        <v>0.97599999999999998</v>
      </c>
      <c r="Z2590" s="25">
        <v>1.5799999999999999E-12</v>
      </c>
      <c r="AA2590" s="29" t="s">
        <v>690</v>
      </c>
      <c r="AB2590" s="36">
        <v>0.997394</v>
      </c>
    </row>
    <row r="2591" spans="1:28" x14ac:dyDescent="0.3">
      <c r="A2591" s="37" t="s">
        <v>2754</v>
      </c>
      <c r="B2591" s="68" t="s">
        <v>1333</v>
      </c>
      <c r="C2591" s="30">
        <v>-6.0209999999999999</v>
      </c>
      <c r="D2591" s="30">
        <v>-9.7000000000000003E-2</v>
      </c>
      <c r="E2591" s="31">
        <v>1.74E-9</v>
      </c>
      <c r="F2591" s="30">
        <v>3.9E-2</v>
      </c>
      <c r="G2591" s="30">
        <v>0.156</v>
      </c>
      <c r="H2591" s="31">
        <v>1.6000000000000001E-4</v>
      </c>
      <c r="I2591" s="32">
        <v>10</v>
      </c>
      <c r="J2591" s="32">
        <v>10</v>
      </c>
      <c r="K2591" s="32">
        <v>10</v>
      </c>
      <c r="L2591" s="36">
        <v>0</v>
      </c>
      <c r="M2591" s="36">
        <v>0</v>
      </c>
      <c r="N2591" s="36">
        <v>9.0999999999999998E-2</v>
      </c>
      <c r="O2591" s="36">
        <v>3.4000000000000002E-2</v>
      </c>
      <c r="P2591" s="36">
        <v>0.875</v>
      </c>
      <c r="Q2591" s="72" t="s">
        <v>4467</v>
      </c>
      <c r="R2591" s="29" t="s">
        <v>6306</v>
      </c>
      <c r="S2591" s="36">
        <v>0.72199999999999998</v>
      </c>
      <c r="T2591" s="3" t="s">
        <v>31</v>
      </c>
      <c r="U2591" s="3" t="s">
        <v>24</v>
      </c>
      <c r="V2591" s="3">
        <v>0.61</v>
      </c>
      <c r="W2591" s="3">
        <v>1.03</v>
      </c>
      <c r="X2591" s="3">
        <v>1.0209999999999999</v>
      </c>
      <c r="Y2591" s="3">
        <v>1.04</v>
      </c>
      <c r="Z2591" s="25">
        <v>2.8100000000000001E-10</v>
      </c>
      <c r="AA2591" s="29" t="s">
        <v>6305</v>
      </c>
      <c r="AB2591" s="36">
        <v>0.496998</v>
      </c>
    </row>
    <row r="2592" spans="1:28" x14ac:dyDescent="0.3">
      <c r="A2592" s="37" t="s">
        <v>2593</v>
      </c>
      <c r="B2592" s="68" t="s">
        <v>2732</v>
      </c>
      <c r="C2592" s="30">
        <v>6.0209999999999999</v>
      </c>
      <c r="D2592" s="30">
        <v>7.5999999999999998E-2</v>
      </c>
      <c r="E2592" s="31">
        <v>1.74E-9</v>
      </c>
      <c r="F2592" s="30">
        <v>7.2999999999999995E-2</v>
      </c>
      <c r="G2592" s="30">
        <v>0.14399999999999999</v>
      </c>
      <c r="H2592" s="31">
        <v>8.2000000000000006E-8</v>
      </c>
      <c r="I2592" s="32">
        <v>4</v>
      </c>
      <c r="J2592" s="32">
        <v>4</v>
      </c>
      <c r="K2592" s="32">
        <v>4</v>
      </c>
      <c r="L2592" s="36">
        <v>0</v>
      </c>
      <c r="M2592" s="36">
        <v>0</v>
      </c>
      <c r="N2592" s="36">
        <v>0</v>
      </c>
      <c r="O2592" s="36">
        <v>1E-3</v>
      </c>
      <c r="P2592" s="36">
        <v>0.999</v>
      </c>
      <c r="Q2592" s="72" t="s">
        <v>3611</v>
      </c>
      <c r="R2592" s="29" t="s">
        <v>6780</v>
      </c>
      <c r="S2592" s="36">
        <v>0.53400000000000003</v>
      </c>
      <c r="T2592" s="3" t="s">
        <v>16</v>
      </c>
      <c r="U2592" s="3" t="s">
        <v>15</v>
      </c>
      <c r="V2592" s="3">
        <v>0.442</v>
      </c>
      <c r="W2592" s="3">
        <v>0.97199999999999998</v>
      </c>
      <c r="X2592" s="3">
        <v>0.96299999999999997</v>
      </c>
      <c r="Y2592" s="3">
        <v>0.98099999999999998</v>
      </c>
      <c r="Z2592" s="25">
        <v>4.9399999999999995E-10</v>
      </c>
      <c r="AA2592" s="29" t="s">
        <v>6781</v>
      </c>
      <c r="AB2592" s="32">
        <v>1</v>
      </c>
    </row>
    <row r="2593" spans="1:28" x14ac:dyDescent="0.3">
      <c r="A2593" s="37" t="s">
        <v>2754</v>
      </c>
      <c r="B2593" s="68" t="s">
        <v>3206</v>
      </c>
      <c r="C2593" s="30">
        <v>6.02</v>
      </c>
      <c r="D2593" s="30">
        <v>0.05</v>
      </c>
      <c r="E2593" s="31">
        <v>1.74E-9</v>
      </c>
      <c r="F2593" s="30">
        <v>0.16400000000000001</v>
      </c>
      <c r="G2593" s="30">
        <v>0.27600000000000002</v>
      </c>
      <c r="H2593" s="31">
        <v>1.89E-8</v>
      </c>
      <c r="I2593" s="32">
        <v>27</v>
      </c>
      <c r="J2593" s="32">
        <v>27</v>
      </c>
      <c r="K2593" s="32" t="s">
        <v>5162</v>
      </c>
      <c r="L2593" s="36" t="s">
        <v>5162</v>
      </c>
      <c r="M2593" s="36" t="s">
        <v>5162</v>
      </c>
      <c r="N2593" s="36" t="s">
        <v>5162</v>
      </c>
      <c r="O2593" s="36" t="s">
        <v>5162</v>
      </c>
      <c r="P2593" s="36" t="s">
        <v>5162</v>
      </c>
      <c r="Q2593" s="72" t="s">
        <v>5162</v>
      </c>
      <c r="R2593" s="29" t="s">
        <v>5162</v>
      </c>
      <c r="S2593" s="36" t="s">
        <v>5162</v>
      </c>
      <c r="T2593" s="3" t="s">
        <v>5162</v>
      </c>
      <c r="U2593" s="3" t="s">
        <v>5162</v>
      </c>
      <c r="V2593" s="3" t="s">
        <v>5162</v>
      </c>
      <c r="W2593" s="3" t="s">
        <v>5162</v>
      </c>
      <c r="X2593" s="3" t="s">
        <v>5162</v>
      </c>
      <c r="Y2593" s="3" t="s">
        <v>5162</v>
      </c>
      <c r="Z2593" s="25" t="s">
        <v>5162</v>
      </c>
      <c r="AA2593" s="29" t="s">
        <v>5162</v>
      </c>
      <c r="AB2593" s="96" t="s">
        <v>5162</v>
      </c>
    </row>
    <row r="2594" spans="1:28" x14ac:dyDescent="0.3">
      <c r="A2594" s="37" t="s">
        <v>2652</v>
      </c>
      <c r="B2594" s="68" t="s">
        <v>3143</v>
      </c>
      <c r="C2594" s="30">
        <v>6.0190000000000001</v>
      </c>
      <c r="D2594" s="30">
        <v>6.7000000000000004E-2</v>
      </c>
      <c r="E2594" s="31">
        <v>1.75E-9</v>
      </c>
      <c r="F2594" s="30">
        <v>0.09</v>
      </c>
      <c r="G2594" s="30">
        <v>3.3000000000000002E-2</v>
      </c>
      <c r="H2594" s="31">
        <v>8.5500000000000003E-3</v>
      </c>
      <c r="I2594" s="32">
        <v>41</v>
      </c>
      <c r="J2594" s="32">
        <v>41</v>
      </c>
      <c r="K2594" s="32">
        <v>41</v>
      </c>
      <c r="L2594" s="36">
        <v>0</v>
      </c>
      <c r="M2594" s="36">
        <v>0</v>
      </c>
      <c r="N2594" s="36">
        <v>0.78100000000000003</v>
      </c>
      <c r="O2594" s="36">
        <v>0.11</v>
      </c>
      <c r="P2594" s="36">
        <v>0.108</v>
      </c>
      <c r="Q2594" s="72" t="s">
        <v>3902</v>
      </c>
      <c r="R2594" s="29" t="s">
        <v>7030</v>
      </c>
      <c r="S2594" s="36">
        <v>0.56999999999999995</v>
      </c>
      <c r="T2594" s="3" t="s">
        <v>16</v>
      </c>
      <c r="U2594" s="3" t="s">
        <v>15</v>
      </c>
      <c r="V2594" s="3">
        <v>0.32400000000000001</v>
      </c>
      <c r="W2594" s="3">
        <v>1.032</v>
      </c>
      <c r="X2594" s="3">
        <v>1.022</v>
      </c>
      <c r="Y2594" s="3">
        <v>1.042</v>
      </c>
      <c r="Z2594" s="25">
        <v>1.1399999999999999E-10</v>
      </c>
      <c r="AA2594" s="29" t="s">
        <v>7029</v>
      </c>
      <c r="AB2594" s="36">
        <v>0.98642700000000005</v>
      </c>
    </row>
    <row r="2595" spans="1:28" x14ac:dyDescent="0.3">
      <c r="A2595" s="37" t="s">
        <v>2649</v>
      </c>
      <c r="B2595" s="68" t="s">
        <v>3205</v>
      </c>
      <c r="C2595" s="30">
        <v>-6.0190000000000001</v>
      </c>
      <c r="D2595" s="30">
        <v>-0.10100000000000001</v>
      </c>
      <c r="E2595" s="31">
        <v>1.7599999999999999E-9</v>
      </c>
      <c r="F2595" s="30">
        <v>4.1000000000000002E-2</v>
      </c>
      <c r="G2595" s="30">
        <v>3.6999999999999998E-2</v>
      </c>
      <c r="H2595" s="31">
        <v>5.22E-4</v>
      </c>
      <c r="I2595" s="32">
        <v>28</v>
      </c>
      <c r="J2595" s="32">
        <v>28</v>
      </c>
      <c r="K2595" s="32">
        <v>24</v>
      </c>
      <c r="L2595" s="36">
        <v>0.42399999999999999</v>
      </c>
      <c r="M2595" s="36">
        <v>0.04</v>
      </c>
      <c r="N2595" s="36">
        <v>0.11600000000000001</v>
      </c>
      <c r="O2595" s="36">
        <v>1.0999999999999999E-2</v>
      </c>
      <c r="P2595" s="36">
        <v>0.40899999999999997</v>
      </c>
      <c r="Q2595" s="72" t="s">
        <v>4466</v>
      </c>
      <c r="R2595" s="29" t="s">
        <v>7242</v>
      </c>
      <c r="S2595" s="36">
        <v>0.42</v>
      </c>
      <c r="T2595" s="3" t="s">
        <v>16</v>
      </c>
      <c r="U2595" s="3" t="s">
        <v>15</v>
      </c>
      <c r="V2595" s="3">
        <v>0.17199999999999999</v>
      </c>
      <c r="W2595" s="3">
        <v>0.97199999999999998</v>
      </c>
      <c r="X2595" s="3">
        <v>0.96099999999999997</v>
      </c>
      <c r="Y2595" s="3">
        <v>0.98399999999999999</v>
      </c>
      <c r="Z2595" s="25">
        <v>5.2299999999999999E-6</v>
      </c>
      <c r="AA2595" s="29" t="s">
        <v>7243</v>
      </c>
      <c r="AB2595" s="36">
        <v>0.672346</v>
      </c>
    </row>
    <row r="2596" spans="1:28" x14ac:dyDescent="0.3">
      <c r="A2596" s="37" t="s">
        <v>2597</v>
      </c>
      <c r="B2596" s="68" t="s">
        <v>2832</v>
      </c>
      <c r="C2596" s="30">
        <v>6.0190000000000001</v>
      </c>
      <c r="D2596" s="30">
        <v>5.0999999999999997E-2</v>
      </c>
      <c r="E2596" s="31">
        <v>1.7599999999999999E-9</v>
      </c>
      <c r="F2596" s="30">
        <v>0.151</v>
      </c>
      <c r="G2596" s="30">
        <v>0.13200000000000001</v>
      </c>
      <c r="H2596" s="31">
        <v>9.7699999999999995E-8</v>
      </c>
      <c r="I2596" s="32">
        <v>36</v>
      </c>
      <c r="J2596" s="32">
        <v>36</v>
      </c>
      <c r="K2596" s="32">
        <v>29</v>
      </c>
      <c r="L2596" s="36">
        <v>0</v>
      </c>
      <c r="M2596" s="36">
        <v>0</v>
      </c>
      <c r="N2596" s="36">
        <v>0</v>
      </c>
      <c r="O2596" s="36">
        <v>1E-3</v>
      </c>
      <c r="P2596" s="36">
        <v>0.999</v>
      </c>
      <c r="Q2596" s="72" t="s">
        <v>4318</v>
      </c>
      <c r="R2596" s="29" t="s">
        <v>7241</v>
      </c>
      <c r="S2596" s="36">
        <v>0.98299999999999998</v>
      </c>
      <c r="T2596" s="3" t="s">
        <v>31</v>
      </c>
      <c r="U2596" s="3" t="s">
        <v>24</v>
      </c>
      <c r="V2596" s="3">
        <v>0.746</v>
      </c>
      <c r="W2596" s="3">
        <v>0.96399999999999997</v>
      </c>
      <c r="X2596" s="3">
        <v>0.95399999999999996</v>
      </c>
      <c r="Y2596" s="3">
        <v>0.97399999999999998</v>
      </c>
      <c r="Z2596" s="25">
        <v>2.23E-12</v>
      </c>
      <c r="AA2596" s="29" t="s">
        <v>2136</v>
      </c>
      <c r="AB2596" s="36">
        <v>0.98707599999999995</v>
      </c>
    </row>
    <row r="2597" spans="1:28" x14ac:dyDescent="0.3">
      <c r="A2597" s="37" t="s">
        <v>2623</v>
      </c>
      <c r="B2597" s="68" t="s">
        <v>2664</v>
      </c>
      <c r="C2597" s="30">
        <v>6.0170000000000003</v>
      </c>
      <c r="D2597" s="30">
        <v>4.8000000000000001E-2</v>
      </c>
      <c r="E2597" s="31">
        <v>1.7800000000000001E-9</v>
      </c>
      <c r="F2597" s="30">
        <v>0.14799999999999999</v>
      </c>
      <c r="G2597" s="30">
        <v>0.186</v>
      </c>
      <c r="H2597" s="31">
        <v>4.9099999999999999E-12</v>
      </c>
      <c r="I2597" s="32">
        <v>27</v>
      </c>
      <c r="J2597" s="32">
        <v>27</v>
      </c>
      <c r="K2597" s="32">
        <v>26</v>
      </c>
      <c r="L2597" s="36">
        <v>0</v>
      </c>
      <c r="M2597" s="36">
        <v>3.1E-2</v>
      </c>
      <c r="N2597" s="36">
        <v>0</v>
      </c>
      <c r="O2597" s="36">
        <v>3.5999999999999997E-2</v>
      </c>
      <c r="P2597" s="36">
        <v>0.93300000000000005</v>
      </c>
      <c r="Q2597" s="72" t="s">
        <v>3786</v>
      </c>
      <c r="R2597" s="29" t="s">
        <v>7206</v>
      </c>
      <c r="S2597" s="36">
        <v>0.84899999999999998</v>
      </c>
      <c r="T2597" s="3" t="s">
        <v>16</v>
      </c>
      <c r="U2597" s="3" t="s">
        <v>15</v>
      </c>
      <c r="V2597" s="3">
        <v>0.84</v>
      </c>
      <c r="W2597" s="3">
        <v>0.97299999999999998</v>
      </c>
      <c r="X2597" s="3">
        <v>0.96199999999999997</v>
      </c>
      <c r="Y2597" s="3">
        <v>0.98499999999999999</v>
      </c>
      <c r="Z2597" s="25">
        <v>1.5E-5</v>
      </c>
      <c r="AA2597" s="29" t="s">
        <v>7207</v>
      </c>
      <c r="AB2597" s="36">
        <v>0.83091800000000005</v>
      </c>
    </row>
    <row r="2598" spans="1:28" x14ac:dyDescent="0.3">
      <c r="A2598" s="37" t="s">
        <v>2764</v>
      </c>
      <c r="B2598" s="68" t="s">
        <v>2810</v>
      </c>
      <c r="C2598" s="30">
        <v>-6.016</v>
      </c>
      <c r="D2598" s="30">
        <v>-4.2000000000000003E-2</v>
      </c>
      <c r="E2598" s="31">
        <v>1.79E-9</v>
      </c>
      <c r="F2598" s="30">
        <v>0.23200000000000001</v>
      </c>
      <c r="G2598" s="30">
        <v>0.38700000000000001</v>
      </c>
      <c r="H2598" s="31">
        <v>1.1000000000000001E-11</v>
      </c>
      <c r="I2598" s="32">
        <v>20</v>
      </c>
      <c r="J2598" s="32">
        <v>20</v>
      </c>
      <c r="K2598" s="32">
        <v>20</v>
      </c>
      <c r="L2598" s="36">
        <v>0</v>
      </c>
      <c r="M2598" s="36">
        <v>0</v>
      </c>
      <c r="N2598" s="36">
        <v>0</v>
      </c>
      <c r="O2598" s="36">
        <v>1.2999999999999999E-2</v>
      </c>
      <c r="P2598" s="36">
        <v>0.98699999999999999</v>
      </c>
      <c r="Q2598" s="72" t="s">
        <v>4464</v>
      </c>
      <c r="R2598" s="29" t="s">
        <v>6615</v>
      </c>
      <c r="S2598" s="36">
        <v>0.97</v>
      </c>
      <c r="T2598" s="3" t="s">
        <v>31</v>
      </c>
      <c r="U2598" s="3" t="s">
        <v>24</v>
      </c>
      <c r="V2598" s="3">
        <v>0.53600000000000003</v>
      </c>
      <c r="W2598" s="3">
        <v>1.0369999999999999</v>
      </c>
      <c r="X2598" s="3">
        <v>1.0269999999999999</v>
      </c>
      <c r="Y2598" s="3">
        <v>1.046</v>
      </c>
      <c r="Z2598" s="25">
        <v>9.4900000000000008E-15</v>
      </c>
      <c r="AA2598" s="29" t="s">
        <v>6436</v>
      </c>
      <c r="AB2598" s="36">
        <v>0.95820700000000003</v>
      </c>
    </row>
    <row r="2599" spans="1:28" x14ac:dyDescent="0.3">
      <c r="A2599" s="37" t="s">
        <v>2678</v>
      </c>
      <c r="B2599" s="68" t="s">
        <v>3204</v>
      </c>
      <c r="C2599" s="30">
        <v>6.016</v>
      </c>
      <c r="D2599" s="30">
        <v>0.19800000000000001</v>
      </c>
      <c r="E2599" s="31">
        <v>1.79E-9</v>
      </c>
      <c r="F2599" s="30">
        <v>1.7000000000000001E-2</v>
      </c>
      <c r="G2599" s="30">
        <v>5.1999999999999998E-2</v>
      </c>
      <c r="H2599" s="31">
        <v>1.08E-5</v>
      </c>
      <c r="I2599" s="32">
        <v>11</v>
      </c>
      <c r="J2599" s="32">
        <v>11</v>
      </c>
      <c r="K2599" s="32">
        <v>10</v>
      </c>
      <c r="L2599" s="36">
        <v>0</v>
      </c>
      <c r="M2599" s="36">
        <v>0</v>
      </c>
      <c r="N2599" s="36">
        <v>0</v>
      </c>
      <c r="O2599" s="36">
        <v>8.0000000000000002E-3</v>
      </c>
      <c r="P2599" s="36">
        <v>0.99199999999999999</v>
      </c>
      <c r="Q2599" s="72" t="s">
        <v>4465</v>
      </c>
      <c r="R2599" s="29" t="s">
        <v>6647</v>
      </c>
      <c r="S2599" s="36">
        <v>0.218</v>
      </c>
      <c r="T2599" s="3" t="s">
        <v>16</v>
      </c>
      <c r="U2599" s="3" t="s">
        <v>24</v>
      </c>
      <c r="V2599" s="3">
        <v>0.61099999999999999</v>
      </c>
      <c r="W2599" s="3">
        <v>0.96299999999999997</v>
      </c>
      <c r="X2599" s="3">
        <v>0.95099999999999996</v>
      </c>
      <c r="Y2599" s="3">
        <v>0.97499999999999998</v>
      </c>
      <c r="Z2599" s="25">
        <v>2.3100000000000001E-9</v>
      </c>
      <c r="AA2599" s="29" t="s">
        <v>6646</v>
      </c>
      <c r="AB2599" s="36">
        <v>0.99853700000000001</v>
      </c>
    </row>
    <row r="2600" spans="1:28" x14ac:dyDescent="0.3">
      <c r="A2600" s="37" t="s">
        <v>2624</v>
      </c>
      <c r="B2600" s="68" t="s">
        <v>2673</v>
      </c>
      <c r="C2600" s="30">
        <v>-6.0149999999999997</v>
      </c>
      <c r="D2600" s="30">
        <v>-9.2999999999999999E-2</v>
      </c>
      <c r="E2600" s="31">
        <v>1.8E-9</v>
      </c>
      <c r="F2600" s="30">
        <v>4.2000000000000003E-2</v>
      </c>
      <c r="G2600" s="30">
        <v>0.16200000000000001</v>
      </c>
      <c r="H2600" s="31">
        <v>6.2100000000000005E-5</v>
      </c>
      <c r="I2600" s="32">
        <v>12</v>
      </c>
      <c r="J2600" s="32">
        <v>12</v>
      </c>
      <c r="K2600" s="32">
        <v>11</v>
      </c>
      <c r="L2600" s="36">
        <v>0</v>
      </c>
      <c r="M2600" s="36">
        <v>0</v>
      </c>
      <c r="N2600" s="36">
        <v>1.7000000000000001E-2</v>
      </c>
      <c r="O2600" s="36">
        <v>0.249</v>
      </c>
      <c r="P2600" s="36">
        <v>0.73499999999999999</v>
      </c>
      <c r="Q2600" s="72" t="s">
        <v>4463</v>
      </c>
      <c r="R2600" s="29" t="s">
        <v>7244</v>
      </c>
      <c r="S2600" s="36">
        <v>0.99099999999999999</v>
      </c>
      <c r="T2600" s="3" t="s">
        <v>31</v>
      </c>
      <c r="U2600" s="3" t="s">
        <v>24</v>
      </c>
      <c r="V2600" s="3">
        <v>0.45800000000000002</v>
      </c>
      <c r="W2600" s="3">
        <v>0.96699999999999997</v>
      </c>
      <c r="X2600" s="3">
        <v>0.95799999999999996</v>
      </c>
      <c r="Y2600" s="3">
        <v>0.97599999999999998</v>
      </c>
      <c r="Z2600" s="25">
        <v>2.18E-12</v>
      </c>
      <c r="AA2600" s="29" t="s">
        <v>6320</v>
      </c>
      <c r="AB2600" s="36">
        <v>0.77832400000000002</v>
      </c>
    </row>
    <row r="2601" spans="1:28" x14ac:dyDescent="0.3">
      <c r="A2601" s="37" t="s">
        <v>2647</v>
      </c>
      <c r="B2601" s="68" t="s">
        <v>2648</v>
      </c>
      <c r="C2601" s="30">
        <v>6.0149999999999997</v>
      </c>
      <c r="D2601" s="30">
        <v>0.29799999999999999</v>
      </c>
      <c r="E2601" s="31">
        <v>1.8E-9</v>
      </c>
      <c r="F2601" s="30">
        <v>5.0000000000000001E-3</v>
      </c>
      <c r="G2601" s="30">
        <v>2.1999999999999999E-2</v>
      </c>
      <c r="H2601" s="31">
        <v>4.24E-2</v>
      </c>
      <c r="I2601" s="32">
        <v>10</v>
      </c>
      <c r="J2601" s="32">
        <v>10</v>
      </c>
      <c r="K2601" s="32">
        <v>9</v>
      </c>
      <c r="L2601" s="36">
        <v>0</v>
      </c>
      <c r="M2601" s="36">
        <v>0</v>
      </c>
      <c r="N2601" s="36">
        <v>5.8999999999999997E-2</v>
      </c>
      <c r="O2601" s="36">
        <v>8.9999999999999993E-3</v>
      </c>
      <c r="P2601" s="36">
        <v>0.93200000000000005</v>
      </c>
      <c r="Q2601" s="72" t="s">
        <v>4462</v>
      </c>
      <c r="R2601" s="29" t="s">
        <v>7245</v>
      </c>
      <c r="S2601" s="36">
        <v>0.33700000000000002</v>
      </c>
      <c r="T2601" s="3" t="s">
        <v>31</v>
      </c>
      <c r="U2601" s="3" t="s">
        <v>24</v>
      </c>
      <c r="V2601" s="3">
        <v>0.32700000000000001</v>
      </c>
      <c r="W2601" s="3">
        <v>1.032</v>
      </c>
      <c r="X2601" s="3">
        <v>1.022</v>
      </c>
      <c r="Y2601" s="3">
        <v>1.042</v>
      </c>
      <c r="Z2601" s="25">
        <v>1.9799999999999999E-10</v>
      </c>
      <c r="AA2601" s="29" t="s">
        <v>7246</v>
      </c>
      <c r="AB2601" s="36">
        <v>0.99076799999999998</v>
      </c>
    </row>
    <row r="2602" spans="1:28" x14ac:dyDescent="0.3">
      <c r="A2602" s="37" t="s">
        <v>2619</v>
      </c>
      <c r="B2602" s="68" t="s">
        <v>3203</v>
      </c>
      <c r="C2602" s="30">
        <v>-6.0140000000000002</v>
      </c>
      <c r="D2602" s="30">
        <v>-5.5E-2</v>
      </c>
      <c r="E2602" s="31">
        <v>1.81E-9</v>
      </c>
      <c r="F2602" s="30">
        <v>0.129</v>
      </c>
      <c r="G2602" s="30">
        <v>0.16300000000000001</v>
      </c>
      <c r="H2602" s="31">
        <v>2.13E-13</v>
      </c>
      <c r="I2602" s="32">
        <v>36</v>
      </c>
      <c r="J2602" s="32">
        <v>36</v>
      </c>
      <c r="K2602" s="32">
        <v>36</v>
      </c>
      <c r="L2602" s="36">
        <v>0</v>
      </c>
      <c r="M2602" s="36">
        <v>0</v>
      </c>
      <c r="N2602" s="36">
        <v>0</v>
      </c>
      <c r="O2602" s="36">
        <v>1</v>
      </c>
      <c r="P2602" s="36">
        <v>0</v>
      </c>
      <c r="Q2602" s="72" t="s">
        <v>4215</v>
      </c>
      <c r="R2602" s="29" t="s">
        <v>6076</v>
      </c>
      <c r="S2602" s="36">
        <v>0.95699999999999996</v>
      </c>
      <c r="T2602" s="3" t="s">
        <v>16</v>
      </c>
      <c r="U2602" s="3" t="s">
        <v>15</v>
      </c>
      <c r="V2602" s="3">
        <v>0.71</v>
      </c>
      <c r="W2602" s="3">
        <v>0.94399999999999995</v>
      </c>
      <c r="X2602" s="3">
        <v>0.93400000000000005</v>
      </c>
      <c r="Y2602" s="3">
        <v>0.95399999999999996</v>
      </c>
      <c r="Z2602" s="25">
        <v>5.4699999999999996E-29</v>
      </c>
      <c r="AA2602" s="29" t="s">
        <v>6062</v>
      </c>
      <c r="AB2602" s="36">
        <v>0.97397599999999995</v>
      </c>
    </row>
    <row r="2603" spans="1:28" x14ac:dyDescent="0.3">
      <c r="A2603" s="37" t="s">
        <v>2649</v>
      </c>
      <c r="B2603" s="68" t="s">
        <v>3202</v>
      </c>
      <c r="C2603" s="30">
        <v>-6.0129999999999999</v>
      </c>
      <c r="D2603" s="30">
        <v>-6.7000000000000004E-2</v>
      </c>
      <c r="E2603" s="31">
        <v>1.8199999999999999E-9</v>
      </c>
      <c r="F2603" s="30">
        <v>0.11899999999999999</v>
      </c>
      <c r="G2603" s="30">
        <v>0.19400000000000001</v>
      </c>
      <c r="H2603" s="31">
        <v>2.26E-17</v>
      </c>
      <c r="I2603" s="32">
        <v>15</v>
      </c>
      <c r="J2603" s="32">
        <v>15</v>
      </c>
      <c r="K2603" s="32">
        <v>15</v>
      </c>
      <c r="L2603" s="36">
        <v>0</v>
      </c>
      <c r="M2603" s="36">
        <v>0</v>
      </c>
      <c r="N2603" s="36">
        <v>0</v>
      </c>
      <c r="O2603" s="36">
        <v>1.4E-2</v>
      </c>
      <c r="P2603" s="36">
        <v>0.98599999999999999</v>
      </c>
      <c r="Q2603" s="72" t="s">
        <v>4155</v>
      </c>
      <c r="R2603" s="29" t="s">
        <v>6514</v>
      </c>
      <c r="S2603" s="36">
        <v>1</v>
      </c>
      <c r="T2603" s="3" t="s">
        <v>16</v>
      </c>
      <c r="U2603" s="3" t="s">
        <v>24</v>
      </c>
      <c r="V2603" s="3">
        <v>0.57399999999999995</v>
      </c>
      <c r="W2603" s="3">
        <v>0.96299999999999997</v>
      </c>
      <c r="X2603" s="3">
        <v>0.95199999999999996</v>
      </c>
      <c r="Y2603" s="3">
        <v>0.97499999999999998</v>
      </c>
      <c r="Z2603" s="25">
        <v>1.75E-9</v>
      </c>
      <c r="AA2603" s="29" t="s">
        <v>6513</v>
      </c>
      <c r="AB2603" s="36">
        <v>0.87421199999999999</v>
      </c>
    </row>
    <row r="2604" spans="1:28" x14ac:dyDescent="0.3">
      <c r="A2604" s="37" t="s">
        <v>2583</v>
      </c>
      <c r="B2604" s="68" t="s">
        <v>5889</v>
      </c>
      <c r="C2604" s="30">
        <v>-6.0129999999999999</v>
      </c>
      <c r="D2604" s="30">
        <v>-4.1000000000000002E-2</v>
      </c>
      <c r="E2604" s="31">
        <v>1.8199999999999999E-9</v>
      </c>
      <c r="F2604" s="30">
        <v>0.23100000000000001</v>
      </c>
      <c r="G2604" s="30">
        <v>0.253</v>
      </c>
      <c r="H2604" s="31">
        <v>4.8200000000000001E-8</v>
      </c>
      <c r="I2604" s="32">
        <v>38</v>
      </c>
      <c r="J2604" s="32">
        <v>38</v>
      </c>
      <c r="K2604" s="32">
        <v>35</v>
      </c>
      <c r="L2604" s="36">
        <v>0</v>
      </c>
      <c r="M2604" s="36">
        <v>0</v>
      </c>
      <c r="N2604" s="36">
        <v>1E-3</v>
      </c>
      <c r="O2604" s="36">
        <v>8.0000000000000002E-3</v>
      </c>
      <c r="P2604" s="36">
        <v>0.99099999999999999</v>
      </c>
      <c r="Q2604" s="72" t="s">
        <v>3937</v>
      </c>
      <c r="R2604" s="29" t="s">
        <v>6131</v>
      </c>
      <c r="S2604" s="36">
        <v>0.66900000000000004</v>
      </c>
      <c r="T2604" s="3" t="s">
        <v>16</v>
      </c>
      <c r="U2604" s="3" t="s">
        <v>24</v>
      </c>
      <c r="V2604" s="3">
        <v>0.82299999999999995</v>
      </c>
      <c r="W2604" s="3">
        <v>1.0580000000000001</v>
      </c>
      <c r="X2604" s="3">
        <v>1.0449999999999999</v>
      </c>
      <c r="Y2604" s="3">
        <v>1.071</v>
      </c>
      <c r="Z2604" s="25">
        <v>7.3599999999999997E-19</v>
      </c>
      <c r="AA2604" s="29" t="s">
        <v>6132</v>
      </c>
      <c r="AB2604" s="32">
        <v>1</v>
      </c>
    </row>
    <row r="2605" spans="1:28" x14ac:dyDescent="0.3">
      <c r="A2605" s="37" t="s">
        <v>2764</v>
      </c>
      <c r="B2605" s="68" t="s">
        <v>2853</v>
      </c>
      <c r="C2605" s="30">
        <v>-6.0129999999999999</v>
      </c>
      <c r="D2605" s="30">
        <v>-8.6999999999999994E-2</v>
      </c>
      <c r="E2605" s="31">
        <v>1.8199999999999999E-9</v>
      </c>
      <c r="F2605" s="30">
        <v>7.2999999999999995E-2</v>
      </c>
      <c r="G2605" s="30">
        <v>4.3999999999999997E-2</v>
      </c>
      <c r="H2605" s="31">
        <v>3.5799999999999998E-2</v>
      </c>
      <c r="I2605" s="32">
        <v>16</v>
      </c>
      <c r="J2605" s="32">
        <v>16</v>
      </c>
      <c r="K2605" s="32">
        <v>16</v>
      </c>
      <c r="L2605" s="36">
        <v>0</v>
      </c>
      <c r="M2605" s="36">
        <v>0</v>
      </c>
      <c r="N2605" s="36">
        <v>0.02</v>
      </c>
      <c r="O2605" s="36">
        <v>7.0000000000000001E-3</v>
      </c>
      <c r="P2605" s="36">
        <v>0.97299999999999998</v>
      </c>
      <c r="Q2605" s="72" t="s">
        <v>4461</v>
      </c>
      <c r="R2605" s="29" t="s">
        <v>7247</v>
      </c>
      <c r="S2605" s="36">
        <v>0.7</v>
      </c>
      <c r="T2605" s="3" t="s">
        <v>31</v>
      </c>
      <c r="U2605" s="3" t="s">
        <v>24</v>
      </c>
      <c r="V2605" s="3">
        <v>0.54100000000000004</v>
      </c>
      <c r="W2605" s="3">
        <v>1.03</v>
      </c>
      <c r="X2605" s="3">
        <v>1.0209999999999999</v>
      </c>
      <c r="Y2605" s="3">
        <v>1.04</v>
      </c>
      <c r="Z2605" s="25">
        <v>2.5200000000000001E-10</v>
      </c>
      <c r="AA2605" s="29" t="s">
        <v>5162</v>
      </c>
      <c r="AB2605" s="32" t="s">
        <v>5162</v>
      </c>
    </row>
    <row r="2606" spans="1:28" x14ac:dyDescent="0.3">
      <c r="A2606" s="37" t="s">
        <v>2647</v>
      </c>
      <c r="B2606" s="68" t="s">
        <v>3201</v>
      </c>
      <c r="C2606" s="30">
        <v>-6.0119999999999996</v>
      </c>
      <c r="D2606" s="30">
        <v>-9.1999999999999998E-2</v>
      </c>
      <c r="E2606" s="31">
        <v>1.8300000000000001E-9</v>
      </c>
      <c r="F2606" s="30">
        <v>4.2000000000000003E-2</v>
      </c>
      <c r="G2606" s="30">
        <v>6.4000000000000001E-2</v>
      </c>
      <c r="H2606" s="31">
        <v>3.6699999999999998E-4</v>
      </c>
      <c r="I2606" s="32">
        <v>13</v>
      </c>
      <c r="J2606" s="32">
        <v>13</v>
      </c>
      <c r="K2606" s="32">
        <v>13</v>
      </c>
      <c r="L2606" s="36">
        <v>0</v>
      </c>
      <c r="M2606" s="36">
        <v>0</v>
      </c>
      <c r="N2606" s="36">
        <v>5.7000000000000002E-2</v>
      </c>
      <c r="O2606" s="36">
        <v>1.2E-2</v>
      </c>
      <c r="P2606" s="36">
        <v>0.93200000000000005</v>
      </c>
      <c r="Q2606" s="72" t="s">
        <v>3554</v>
      </c>
      <c r="R2606" s="29" t="s">
        <v>5176</v>
      </c>
      <c r="S2606" s="36">
        <v>0.3</v>
      </c>
      <c r="T2606" s="3" t="s">
        <v>16</v>
      </c>
      <c r="U2606" s="3" t="s">
        <v>15</v>
      </c>
      <c r="V2606" s="3">
        <v>0.50700000000000001</v>
      </c>
      <c r="W2606" s="3">
        <v>1.0289999999999999</v>
      </c>
      <c r="X2606" s="3">
        <v>1.02</v>
      </c>
      <c r="Y2606" s="3">
        <v>1.038</v>
      </c>
      <c r="Z2606" s="25">
        <v>4.2199999999999999E-10</v>
      </c>
      <c r="AA2606" s="29" t="s">
        <v>6679</v>
      </c>
      <c r="AB2606" s="36">
        <v>0.99865199999999998</v>
      </c>
    </row>
    <row r="2607" spans="1:28" x14ac:dyDescent="0.3">
      <c r="A2607" s="37" t="s">
        <v>5765</v>
      </c>
      <c r="B2607" s="68" t="s">
        <v>2732</v>
      </c>
      <c r="C2607" s="30">
        <v>6.0129999999999999</v>
      </c>
      <c r="D2607" s="30">
        <v>6.0999999999999999E-2</v>
      </c>
      <c r="E2607" s="31">
        <v>1.8300000000000001E-9</v>
      </c>
      <c r="F2607" s="30">
        <v>0.13600000000000001</v>
      </c>
      <c r="G2607" s="30">
        <v>0.17899999999999999</v>
      </c>
      <c r="H2607" s="31">
        <v>1.35E-6</v>
      </c>
      <c r="I2607" s="32">
        <v>83</v>
      </c>
      <c r="J2607" s="32">
        <v>88</v>
      </c>
      <c r="K2607" s="32">
        <v>83</v>
      </c>
      <c r="L2607" s="36">
        <v>0</v>
      </c>
      <c r="M2607" s="36">
        <v>1E-3</v>
      </c>
      <c r="N2607" s="36">
        <v>0</v>
      </c>
      <c r="O2607" s="36">
        <v>0.05</v>
      </c>
      <c r="P2607" s="36">
        <v>0.94899999999999995</v>
      </c>
      <c r="Q2607" s="72" t="s">
        <v>5839</v>
      </c>
      <c r="R2607" s="29" t="s">
        <v>6781</v>
      </c>
      <c r="S2607" s="36">
        <v>4.4999999999999998E-2</v>
      </c>
      <c r="T2607" s="3" t="s">
        <v>16</v>
      </c>
      <c r="U2607" s="3" t="s">
        <v>24</v>
      </c>
      <c r="V2607" s="3">
        <v>0.55800000000000005</v>
      </c>
      <c r="W2607" s="3">
        <v>1.0289999999999999</v>
      </c>
      <c r="X2607" s="3">
        <v>1.02</v>
      </c>
      <c r="Y2607" s="3">
        <v>1.038</v>
      </c>
      <c r="Z2607" s="25">
        <v>4.0999999999999998E-10</v>
      </c>
      <c r="AA2607" s="29" t="s">
        <v>6780</v>
      </c>
      <c r="AB2607" s="32">
        <v>1</v>
      </c>
    </row>
    <row r="2608" spans="1:28" x14ac:dyDescent="0.3">
      <c r="A2608" s="37" t="s">
        <v>2603</v>
      </c>
      <c r="B2608" s="68" t="s">
        <v>3200</v>
      </c>
      <c r="C2608" s="30">
        <v>-6.0110000000000001</v>
      </c>
      <c r="D2608" s="30">
        <v>-0.09</v>
      </c>
      <c r="E2608" s="31">
        <v>1.85E-9</v>
      </c>
      <c r="F2608" s="30">
        <v>0.05</v>
      </c>
      <c r="G2608" s="30">
        <v>7.5999999999999998E-2</v>
      </c>
      <c r="H2608" s="31">
        <v>2.1699999999999999E-4</v>
      </c>
      <c r="I2608" s="32">
        <v>25</v>
      </c>
      <c r="J2608" s="32">
        <v>26</v>
      </c>
      <c r="K2608" s="32">
        <v>24</v>
      </c>
      <c r="L2608" s="36">
        <v>0</v>
      </c>
      <c r="M2608" s="36">
        <v>0</v>
      </c>
      <c r="N2608" s="36">
        <v>2.4E-2</v>
      </c>
      <c r="O2608" s="36">
        <v>3.5999999999999997E-2</v>
      </c>
      <c r="P2608" s="36">
        <v>0.94099999999999995</v>
      </c>
      <c r="Q2608" s="72" t="s">
        <v>3959</v>
      </c>
      <c r="R2608" s="29" t="s">
        <v>7204</v>
      </c>
      <c r="S2608" s="36">
        <v>0.628</v>
      </c>
      <c r="T2608" s="3" t="s">
        <v>31</v>
      </c>
      <c r="U2608" s="3" t="s">
        <v>24</v>
      </c>
      <c r="V2608" s="3">
        <v>0.44400000000000001</v>
      </c>
      <c r="W2608" s="3">
        <v>0.96799999999999997</v>
      </c>
      <c r="X2608" s="3">
        <v>0.96</v>
      </c>
      <c r="Y2608" s="3">
        <v>0.97699999999999998</v>
      </c>
      <c r="Z2608" s="25">
        <v>4.92E-12</v>
      </c>
      <c r="AA2608" s="29" t="s">
        <v>334</v>
      </c>
      <c r="AB2608" s="36">
        <v>0.91088499999999994</v>
      </c>
    </row>
    <row r="2609" spans="1:28" x14ac:dyDescent="0.3">
      <c r="A2609" s="37" t="s">
        <v>2790</v>
      </c>
      <c r="B2609" s="68" t="s">
        <v>324</v>
      </c>
      <c r="C2609" s="30">
        <v>6.01</v>
      </c>
      <c r="D2609" s="30">
        <v>9.2999999999999999E-2</v>
      </c>
      <c r="E2609" s="31">
        <v>1.86E-9</v>
      </c>
      <c r="F2609" s="30">
        <v>5.1999999999999998E-2</v>
      </c>
      <c r="G2609" s="30">
        <v>0.17100000000000001</v>
      </c>
      <c r="H2609" s="31">
        <v>2.1399999999999998E-6</v>
      </c>
      <c r="I2609" s="32">
        <v>13</v>
      </c>
      <c r="J2609" s="32">
        <v>13</v>
      </c>
      <c r="K2609" s="32">
        <v>13</v>
      </c>
      <c r="L2609" s="36">
        <v>0</v>
      </c>
      <c r="M2609" s="36">
        <v>0</v>
      </c>
      <c r="N2609" s="36">
        <v>1.7999999999999999E-2</v>
      </c>
      <c r="O2609" s="36">
        <v>1.2E-2</v>
      </c>
      <c r="P2609" s="36">
        <v>0.97</v>
      </c>
      <c r="Q2609" s="72" t="s">
        <v>4064</v>
      </c>
      <c r="R2609" s="29" t="s">
        <v>6438</v>
      </c>
      <c r="S2609" s="36">
        <v>0.29399999999999998</v>
      </c>
      <c r="T2609" s="3" t="s">
        <v>16</v>
      </c>
      <c r="U2609" s="3" t="s">
        <v>24</v>
      </c>
      <c r="V2609" s="3">
        <v>0.68</v>
      </c>
      <c r="W2609" s="3">
        <v>1.04</v>
      </c>
      <c r="X2609" s="3">
        <v>1.03</v>
      </c>
      <c r="Y2609" s="3">
        <v>1.05</v>
      </c>
      <c r="Z2609" s="25">
        <v>2.1900000000000001E-15</v>
      </c>
      <c r="AA2609" s="29" t="s">
        <v>6439</v>
      </c>
      <c r="AB2609" s="36">
        <v>0.90196500000000002</v>
      </c>
    </row>
    <row r="2610" spans="1:28" x14ac:dyDescent="0.3">
      <c r="A2610" s="37" t="s">
        <v>2579</v>
      </c>
      <c r="B2610" s="68" t="s">
        <v>2693</v>
      </c>
      <c r="C2610" s="30">
        <v>-6.0090000000000003</v>
      </c>
      <c r="D2610" s="30">
        <v>-3.7999999999999999E-2</v>
      </c>
      <c r="E2610" s="31">
        <v>1.86E-9</v>
      </c>
      <c r="F2610" s="30">
        <v>0.248</v>
      </c>
      <c r="G2610" s="30">
        <v>0.33400000000000002</v>
      </c>
      <c r="H2610" s="31">
        <v>2.21E-33</v>
      </c>
      <c r="I2610" s="32">
        <v>15</v>
      </c>
      <c r="J2610" s="32">
        <v>15</v>
      </c>
      <c r="K2610" s="32">
        <v>15</v>
      </c>
      <c r="L2610" s="36">
        <v>0</v>
      </c>
      <c r="M2610" s="36">
        <v>0</v>
      </c>
      <c r="N2610" s="36">
        <v>0</v>
      </c>
      <c r="O2610" s="36">
        <v>0.01</v>
      </c>
      <c r="P2610" s="36">
        <v>0.99</v>
      </c>
      <c r="Q2610" s="72" t="s">
        <v>3557</v>
      </c>
      <c r="R2610" s="29" t="s">
        <v>7186</v>
      </c>
      <c r="S2610" s="36">
        <v>0.53700000000000003</v>
      </c>
      <c r="T2610" s="3" t="s">
        <v>31</v>
      </c>
      <c r="U2610" s="3" t="s">
        <v>24</v>
      </c>
      <c r="V2610" s="3">
        <v>0.34799999999999998</v>
      </c>
      <c r="W2610" s="3">
        <v>1.028</v>
      </c>
      <c r="X2610" s="3">
        <v>1.0189999999999999</v>
      </c>
      <c r="Y2610" s="3">
        <v>1.038</v>
      </c>
      <c r="Z2610" s="25">
        <v>4.6699999999999998E-9</v>
      </c>
      <c r="AA2610" s="29" t="s">
        <v>7187</v>
      </c>
      <c r="AB2610" s="36">
        <v>0.99461299999999997</v>
      </c>
    </row>
    <row r="2611" spans="1:28" x14ac:dyDescent="0.3">
      <c r="A2611" s="37" t="s">
        <v>2621</v>
      </c>
      <c r="B2611" s="68" t="s">
        <v>2899</v>
      </c>
      <c r="C2611" s="30">
        <v>-6.01</v>
      </c>
      <c r="D2611" s="30">
        <v>-5.6000000000000001E-2</v>
      </c>
      <c r="E2611" s="31">
        <v>1.86E-9</v>
      </c>
      <c r="F2611" s="30">
        <v>0.153</v>
      </c>
      <c r="G2611" s="30">
        <v>0.12</v>
      </c>
      <c r="H2611" s="31">
        <v>9.8200000000000002E-5</v>
      </c>
      <c r="I2611" s="32">
        <v>21</v>
      </c>
      <c r="J2611" s="32">
        <v>21</v>
      </c>
      <c r="K2611" s="32">
        <v>21</v>
      </c>
      <c r="L2611" s="36">
        <v>0</v>
      </c>
      <c r="M2611" s="36">
        <v>0</v>
      </c>
      <c r="N2611" s="36">
        <v>2E-3</v>
      </c>
      <c r="O2611" s="36">
        <v>1.0999999999999999E-2</v>
      </c>
      <c r="P2611" s="36">
        <v>0.98799999999999999</v>
      </c>
      <c r="Q2611" s="72" t="s">
        <v>3992</v>
      </c>
      <c r="R2611" s="29" t="s">
        <v>6610</v>
      </c>
      <c r="S2611" s="36">
        <v>0.314</v>
      </c>
      <c r="T2611" s="3" t="s">
        <v>31</v>
      </c>
      <c r="U2611" s="3" t="s">
        <v>24</v>
      </c>
      <c r="V2611" s="3">
        <v>0.34599999999999997</v>
      </c>
      <c r="W2611" s="3">
        <v>0.96699999999999997</v>
      </c>
      <c r="X2611" s="3">
        <v>0.95799999999999996</v>
      </c>
      <c r="Y2611" s="3">
        <v>0.97599999999999998</v>
      </c>
      <c r="Z2611" s="25">
        <v>3.0000000000000001E-12</v>
      </c>
      <c r="AA2611" s="29" t="s">
        <v>6512</v>
      </c>
      <c r="AB2611" s="36">
        <v>0.99754900000000002</v>
      </c>
    </row>
    <row r="2612" spans="1:28" x14ac:dyDescent="0.3">
      <c r="A2612" s="37" t="s">
        <v>2647</v>
      </c>
      <c r="B2612" s="68" t="s">
        <v>2921</v>
      </c>
      <c r="C2612" s="30">
        <v>-6.008</v>
      </c>
      <c r="D2612" s="30">
        <v>-5.0999999999999997E-2</v>
      </c>
      <c r="E2612" s="31">
        <v>1.8800000000000001E-9</v>
      </c>
      <c r="F2612" s="30">
        <v>0.182</v>
      </c>
      <c r="G2612" s="30">
        <v>0.20399999999999999</v>
      </c>
      <c r="H2612" s="31">
        <v>5.1399999999999998E-11</v>
      </c>
      <c r="I2612" s="32">
        <v>34</v>
      </c>
      <c r="J2612" s="32">
        <v>34</v>
      </c>
      <c r="K2612" s="32">
        <v>33</v>
      </c>
      <c r="L2612" s="36">
        <v>0</v>
      </c>
      <c r="M2612" s="36">
        <v>1E-3</v>
      </c>
      <c r="N2612" s="36">
        <v>0</v>
      </c>
      <c r="O2612" s="36">
        <v>0.879</v>
      </c>
      <c r="P2612" s="36">
        <v>0.12</v>
      </c>
      <c r="Q2612" s="72" t="s">
        <v>3888</v>
      </c>
      <c r="R2612" s="29" t="s">
        <v>6932</v>
      </c>
      <c r="S2612" s="36">
        <v>0.46400000000000002</v>
      </c>
      <c r="T2612" s="3" t="s">
        <v>16</v>
      </c>
      <c r="U2612" s="3" t="s">
        <v>15</v>
      </c>
      <c r="V2612" s="3">
        <v>0.65</v>
      </c>
      <c r="W2612" s="3">
        <v>0.97399999999999998</v>
      </c>
      <c r="X2612" s="3">
        <v>0.96499999999999997</v>
      </c>
      <c r="Y2612" s="3">
        <v>0.98299999999999998</v>
      </c>
      <c r="Z2612" s="25">
        <v>6.4500000000000002E-8</v>
      </c>
      <c r="AA2612" s="29" t="s">
        <v>6933</v>
      </c>
      <c r="AB2612" s="36">
        <v>0.37168000000000001</v>
      </c>
    </row>
    <row r="2613" spans="1:28" x14ac:dyDescent="0.3">
      <c r="A2613" s="37" t="s">
        <v>2581</v>
      </c>
      <c r="B2613" s="68" t="s">
        <v>3199</v>
      </c>
      <c r="C2613" s="30">
        <v>-6.008</v>
      </c>
      <c r="D2613" s="30">
        <v>-8.8999999999999996E-2</v>
      </c>
      <c r="E2613" s="31">
        <v>1.8800000000000001E-9</v>
      </c>
      <c r="F2613" s="30">
        <v>3.9E-2</v>
      </c>
      <c r="G2613" s="30">
        <v>6.5000000000000002E-2</v>
      </c>
      <c r="H2613" s="31">
        <v>5.9500000000000004E-4</v>
      </c>
      <c r="I2613" s="32">
        <v>12</v>
      </c>
      <c r="J2613" s="32">
        <v>12</v>
      </c>
      <c r="K2613" s="32">
        <v>11</v>
      </c>
      <c r="L2613" s="36">
        <v>0</v>
      </c>
      <c r="M2613" s="36">
        <v>0</v>
      </c>
      <c r="N2613" s="36">
        <v>0.29599999999999999</v>
      </c>
      <c r="O2613" s="36">
        <v>8.0000000000000002E-3</v>
      </c>
      <c r="P2613" s="36">
        <v>0.69599999999999995</v>
      </c>
      <c r="Q2613" s="72" t="s">
        <v>4408</v>
      </c>
      <c r="R2613" s="29" t="s">
        <v>6127</v>
      </c>
      <c r="S2613" s="36">
        <v>0.70699999999999996</v>
      </c>
      <c r="T2613" s="3" t="s">
        <v>31</v>
      </c>
      <c r="U2613" s="3" t="s">
        <v>24</v>
      </c>
      <c r="V2613" s="3">
        <v>0.73699999999999999</v>
      </c>
      <c r="W2613" s="3">
        <v>1.0549999999999999</v>
      </c>
      <c r="X2613" s="3">
        <v>1.0449999999999999</v>
      </c>
      <c r="Y2613" s="3">
        <v>1.0660000000000001</v>
      </c>
      <c r="Z2613" s="25">
        <v>8.1299999999999999E-25</v>
      </c>
      <c r="AA2613" s="29" t="s">
        <v>6085</v>
      </c>
      <c r="AB2613" s="36">
        <v>0.83688700000000005</v>
      </c>
    </row>
    <row r="2614" spans="1:28" x14ac:dyDescent="0.3">
      <c r="A2614" s="37" t="s">
        <v>2603</v>
      </c>
      <c r="B2614" s="68" t="s">
        <v>2711</v>
      </c>
      <c r="C2614" s="30">
        <v>-6.008</v>
      </c>
      <c r="D2614" s="30">
        <v>-7.3999999999999996E-2</v>
      </c>
      <c r="E2614" s="31">
        <v>1.8800000000000001E-9</v>
      </c>
      <c r="F2614" s="30">
        <v>6.6000000000000003E-2</v>
      </c>
      <c r="G2614" s="30">
        <v>0.11799999999999999</v>
      </c>
      <c r="H2614" s="31">
        <v>1.7E-6</v>
      </c>
      <c r="I2614" s="32">
        <v>27</v>
      </c>
      <c r="J2614" s="32">
        <v>27</v>
      </c>
      <c r="K2614" s="32">
        <v>27</v>
      </c>
      <c r="L2614" s="36">
        <v>0</v>
      </c>
      <c r="M2614" s="36">
        <v>0</v>
      </c>
      <c r="N2614" s="36">
        <v>4.0000000000000001E-3</v>
      </c>
      <c r="O2614" s="36">
        <v>1.7000000000000001E-2</v>
      </c>
      <c r="P2614" s="36">
        <v>0.97899999999999998</v>
      </c>
      <c r="Q2614" s="72" t="s">
        <v>3592</v>
      </c>
      <c r="R2614" s="29" t="s">
        <v>7248</v>
      </c>
      <c r="S2614" s="36">
        <v>0.47199999999999998</v>
      </c>
      <c r="T2614" s="3" t="s">
        <v>31</v>
      </c>
      <c r="U2614" s="3" t="s">
        <v>24</v>
      </c>
      <c r="V2614" s="3">
        <v>0.36199999999999999</v>
      </c>
      <c r="W2614" s="3">
        <v>1.03</v>
      </c>
      <c r="X2614" s="3">
        <v>1.02</v>
      </c>
      <c r="Y2614" s="3">
        <v>1.0389999999999999</v>
      </c>
      <c r="Z2614" s="25">
        <v>1.5799999999999999E-9</v>
      </c>
      <c r="AA2614" s="29" t="s">
        <v>7249</v>
      </c>
      <c r="AB2614" s="36">
        <v>0.99110200000000004</v>
      </c>
    </row>
    <row r="2615" spans="1:28" x14ac:dyDescent="0.3">
      <c r="A2615" s="37" t="s">
        <v>2612</v>
      </c>
      <c r="B2615" s="68" t="s">
        <v>34</v>
      </c>
      <c r="C2615" s="30">
        <v>-6.0069999999999997</v>
      </c>
      <c r="D2615" s="30">
        <v>-0.152</v>
      </c>
      <c r="E2615" s="31">
        <v>1.8899999999999999E-9</v>
      </c>
      <c r="F2615" s="30">
        <v>1.4999999999999999E-2</v>
      </c>
      <c r="G2615" s="30">
        <v>3.3000000000000002E-2</v>
      </c>
      <c r="H2615" s="31">
        <v>2.2599999999999999E-3</v>
      </c>
      <c r="I2615" s="32">
        <v>9</v>
      </c>
      <c r="J2615" s="32">
        <v>9</v>
      </c>
      <c r="K2615" s="32">
        <v>9</v>
      </c>
      <c r="L2615" s="36">
        <v>0</v>
      </c>
      <c r="M2615" s="36">
        <v>0</v>
      </c>
      <c r="N2615" s="36">
        <v>3.6999999999999998E-2</v>
      </c>
      <c r="O2615" s="36">
        <v>5.0000000000000001E-3</v>
      </c>
      <c r="P2615" s="36">
        <v>0.95699999999999996</v>
      </c>
      <c r="Q2615" s="72" t="s">
        <v>3700</v>
      </c>
      <c r="R2615" s="29" t="s">
        <v>6709</v>
      </c>
      <c r="S2615" s="36">
        <v>0.28599999999999998</v>
      </c>
      <c r="T2615" s="3" t="s">
        <v>16</v>
      </c>
      <c r="U2615" s="3" t="s">
        <v>15</v>
      </c>
      <c r="V2615" s="3">
        <v>0.92200000000000004</v>
      </c>
      <c r="W2615" s="3">
        <v>1.0529999999999999</v>
      </c>
      <c r="X2615" s="3">
        <v>1.0349999999999999</v>
      </c>
      <c r="Y2615" s="3">
        <v>1.071</v>
      </c>
      <c r="Z2615" s="25">
        <v>2.4E-9</v>
      </c>
      <c r="AA2615" s="29" t="s">
        <v>6710</v>
      </c>
      <c r="AB2615" s="36">
        <v>0.95617399999999997</v>
      </c>
    </row>
    <row r="2616" spans="1:28" x14ac:dyDescent="0.3">
      <c r="A2616" s="37" t="s">
        <v>2671</v>
      </c>
      <c r="B2616" s="68" t="s">
        <v>2921</v>
      </c>
      <c r="C2616" s="30">
        <v>-6.0049999999999999</v>
      </c>
      <c r="D2616" s="30">
        <v>-4.9000000000000002E-2</v>
      </c>
      <c r="E2616" s="31">
        <v>1.9099999999999998E-9</v>
      </c>
      <c r="F2616" s="30">
        <v>0.20499999999999999</v>
      </c>
      <c r="G2616" s="30">
        <v>0.25700000000000001</v>
      </c>
      <c r="H2616" s="31">
        <v>3.2000000000000001E-9</v>
      </c>
      <c r="I2616" s="32">
        <v>28</v>
      </c>
      <c r="J2616" s="32">
        <v>28</v>
      </c>
      <c r="K2616" s="32">
        <v>28</v>
      </c>
      <c r="L2616" s="36">
        <v>8.0000000000000002E-3</v>
      </c>
      <c r="M2616" s="36">
        <v>0.21</v>
      </c>
      <c r="N2616" s="36">
        <v>1.4999999999999999E-2</v>
      </c>
      <c r="O2616" s="36">
        <v>0.376</v>
      </c>
      <c r="P2616" s="36">
        <v>0.39100000000000001</v>
      </c>
      <c r="Q2616" s="72" t="s">
        <v>4460</v>
      </c>
      <c r="R2616" s="29" t="s">
        <v>6933</v>
      </c>
      <c r="S2616" s="36">
        <v>0.753</v>
      </c>
      <c r="T2616" s="3" t="s">
        <v>31</v>
      </c>
      <c r="U2616" s="3" t="s">
        <v>15</v>
      </c>
      <c r="V2616" s="3">
        <v>0.77500000000000002</v>
      </c>
      <c r="W2616" s="3">
        <v>0.96599999999999997</v>
      </c>
      <c r="X2616" s="3">
        <v>0.95099999999999996</v>
      </c>
      <c r="Y2616" s="3">
        <v>0.98</v>
      </c>
      <c r="Z2616" s="25">
        <v>6.46E-6</v>
      </c>
      <c r="AA2616" s="29" t="s">
        <v>6932</v>
      </c>
      <c r="AB2616" s="36">
        <v>0.37168000000000001</v>
      </c>
    </row>
    <row r="2617" spans="1:28" x14ac:dyDescent="0.3">
      <c r="A2617" s="37" t="s">
        <v>2619</v>
      </c>
      <c r="B2617" s="68" t="s">
        <v>2900</v>
      </c>
      <c r="C2617" s="30">
        <v>6.0039999999999996</v>
      </c>
      <c r="D2617" s="30">
        <v>4.2999999999999997E-2</v>
      </c>
      <c r="E2617" s="31">
        <v>1.92E-9</v>
      </c>
      <c r="F2617" s="30">
        <v>0.20799999999999999</v>
      </c>
      <c r="G2617" s="30">
        <v>0.28799999999999998</v>
      </c>
      <c r="H2617" s="31">
        <v>4.4000000000000004E-25</v>
      </c>
      <c r="I2617" s="32">
        <v>37</v>
      </c>
      <c r="J2617" s="32">
        <v>37</v>
      </c>
      <c r="K2617" s="32">
        <v>37</v>
      </c>
      <c r="L2617" s="36">
        <v>0</v>
      </c>
      <c r="M2617" s="36">
        <v>0</v>
      </c>
      <c r="N2617" s="36">
        <v>0</v>
      </c>
      <c r="O2617" s="36">
        <v>0.01</v>
      </c>
      <c r="P2617" s="36">
        <v>0.99</v>
      </c>
      <c r="Q2617" s="72" t="s">
        <v>4141</v>
      </c>
      <c r="R2617" s="29" t="s">
        <v>7250</v>
      </c>
      <c r="S2617" s="36">
        <v>0.221</v>
      </c>
      <c r="T2617" s="3" t="s">
        <v>31</v>
      </c>
      <c r="U2617" s="3" t="s">
        <v>24</v>
      </c>
      <c r="V2617" s="3">
        <v>0.52900000000000003</v>
      </c>
      <c r="W2617" s="3">
        <v>1.032</v>
      </c>
      <c r="X2617" s="3">
        <v>1.022</v>
      </c>
      <c r="Y2617" s="3">
        <v>1.0409999999999999</v>
      </c>
      <c r="Z2617" s="25">
        <v>9.9199999999999997E-12</v>
      </c>
      <c r="AA2617" s="29" t="s">
        <v>6668</v>
      </c>
      <c r="AB2617" s="36">
        <v>0.99945700000000004</v>
      </c>
    </row>
    <row r="2618" spans="1:28" x14ac:dyDescent="0.3">
      <c r="A2618" s="37" t="s">
        <v>5768</v>
      </c>
      <c r="B2618" s="68" t="s">
        <v>3308</v>
      </c>
      <c r="C2618" s="30">
        <v>-6.0030000000000001</v>
      </c>
      <c r="D2618" s="30">
        <v>-0.10100000000000001</v>
      </c>
      <c r="E2618" s="31">
        <v>1.9300000000000002E-9</v>
      </c>
      <c r="F2618" s="30">
        <v>4.7E-2</v>
      </c>
      <c r="G2618" s="30">
        <v>6.8000000000000005E-2</v>
      </c>
      <c r="H2618" s="31">
        <v>4.2900000000000004E-3</v>
      </c>
      <c r="I2618" s="32">
        <v>58</v>
      </c>
      <c r="J2618" s="32">
        <v>61</v>
      </c>
      <c r="K2618" s="32">
        <v>60</v>
      </c>
      <c r="L2618" s="36">
        <v>0</v>
      </c>
      <c r="M2618" s="36">
        <v>4.4999999999999998E-2</v>
      </c>
      <c r="N2618" s="36">
        <v>0</v>
      </c>
      <c r="O2618" s="36">
        <v>0.02</v>
      </c>
      <c r="P2618" s="36">
        <v>0.93500000000000005</v>
      </c>
      <c r="Q2618" s="72" t="s">
        <v>5840</v>
      </c>
      <c r="R2618" s="29" t="s">
        <v>6866</v>
      </c>
      <c r="S2618" s="36">
        <v>0.159</v>
      </c>
      <c r="T2618" s="3" t="s">
        <v>16</v>
      </c>
      <c r="U2618" s="3" t="s">
        <v>15</v>
      </c>
      <c r="V2618" s="3">
        <v>0.45100000000000001</v>
      </c>
      <c r="W2618" s="3">
        <v>1.036</v>
      </c>
      <c r="X2618" s="3">
        <v>1.0269999999999999</v>
      </c>
      <c r="Y2618" s="3">
        <v>1.046</v>
      </c>
      <c r="Z2618" s="25">
        <v>1.4500000000000001E-14</v>
      </c>
      <c r="AA2618" s="29" t="s">
        <v>6865</v>
      </c>
      <c r="AB2618" s="36">
        <v>0.83851399999999998</v>
      </c>
    </row>
    <row r="2619" spans="1:28" x14ac:dyDescent="0.3">
      <c r="A2619" s="37" t="s">
        <v>2589</v>
      </c>
      <c r="B2619" s="68" t="s">
        <v>2631</v>
      </c>
      <c r="C2619" s="30">
        <v>-6.0030000000000001</v>
      </c>
      <c r="D2619" s="30">
        <v>-0.08</v>
      </c>
      <c r="E2619" s="31">
        <v>1.9300000000000002E-9</v>
      </c>
      <c r="F2619" s="30">
        <v>6.2E-2</v>
      </c>
      <c r="G2619" s="30">
        <v>4.5999999999999999E-2</v>
      </c>
      <c r="H2619" s="31">
        <v>6.6200000000000005E-4</v>
      </c>
      <c r="I2619" s="32">
        <v>52</v>
      </c>
      <c r="J2619" s="32">
        <v>52</v>
      </c>
      <c r="K2619" s="32">
        <v>48</v>
      </c>
      <c r="L2619" s="36">
        <v>0</v>
      </c>
      <c r="M2619" s="36">
        <v>0</v>
      </c>
      <c r="N2619" s="36">
        <v>4.5999999999999999E-2</v>
      </c>
      <c r="O2619" s="36">
        <v>2.8000000000000001E-2</v>
      </c>
      <c r="P2619" s="36">
        <v>0.92700000000000005</v>
      </c>
      <c r="Q2619" s="72" t="s">
        <v>4459</v>
      </c>
      <c r="R2619" s="29" t="s">
        <v>7251</v>
      </c>
      <c r="S2619" s="36">
        <v>0.67500000000000004</v>
      </c>
      <c r="T2619" s="3" t="s">
        <v>31</v>
      </c>
      <c r="U2619" s="3" t="s">
        <v>15</v>
      </c>
      <c r="V2619" s="3">
        <v>0.69199999999999995</v>
      </c>
      <c r="W2619" s="3">
        <v>0.96899999999999997</v>
      </c>
      <c r="X2619" s="3">
        <v>0.96</v>
      </c>
      <c r="Y2619" s="3">
        <v>0.97799999999999998</v>
      </c>
      <c r="Z2619" s="25">
        <v>1.73E-10</v>
      </c>
      <c r="AA2619" s="29" t="s">
        <v>7020</v>
      </c>
      <c r="AB2619" s="36">
        <v>0.945021</v>
      </c>
    </row>
    <row r="2620" spans="1:28" x14ac:dyDescent="0.3">
      <c r="A2620" s="37" t="s">
        <v>2601</v>
      </c>
      <c r="B2620" s="68" t="s">
        <v>5889</v>
      </c>
      <c r="C2620" s="30">
        <v>-6.0030000000000001</v>
      </c>
      <c r="D2620" s="30">
        <v>-4.2999999999999997E-2</v>
      </c>
      <c r="E2620" s="31">
        <v>1.9399999999999999E-9</v>
      </c>
      <c r="F2620" s="30">
        <v>0.23899999999999999</v>
      </c>
      <c r="G2620" s="30">
        <v>0.314</v>
      </c>
      <c r="H2620" s="31">
        <v>2.87E-29</v>
      </c>
      <c r="I2620" s="32">
        <v>50</v>
      </c>
      <c r="J2620" s="32">
        <v>50</v>
      </c>
      <c r="K2620" s="32">
        <v>48</v>
      </c>
      <c r="L2620" s="36">
        <v>0</v>
      </c>
      <c r="M2620" s="36">
        <v>0</v>
      </c>
      <c r="N2620" s="36">
        <v>0</v>
      </c>
      <c r="O2620" s="36">
        <v>0.99399999999999999</v>
      </c>
      <c r="P2620" s="36">
        <v>6.0000000000000001E-3</v>
      </c>
      <c r="Q2620" s="72" t="s">
        <v>3937</v>
      </c>
      <c r="R2620" s="29" t="s">
        <v>6131</v>
      </c>
      <c r="S2620" s="36">
        <v>0.873</v>
      </c>
      <c r="T2620" s="3" t="s">
        <v>16</v>
      </c>
      <c r="U2620" s="3" t="s">
        <v>24</v>
      </c>
      <c r="V2620" s="3">
        <v>0.82299999999999995</v>
      </c>
      <c r="W2620" s="3">
        <v>1.0580000000000001</v>
      </c>
      <c r="X2620" s="3">
        <v>1.0449999999999999</v>
      </c>
      <c r="Y2620" s="3">
        <v>1.071</v>
      </c>
      <c r="Z2620" s="25">
        <v>7.3599999999999997E-19</v>
      </c>
      <c r="AA2620" s="29" t="s">
        <v>6132</v>
      </c>
      <c r="AB2620" s="32">
        <v>1</v>
      </c>
    </row>
    <row r="2621" spans="1:28" x14ac:dyDescent="0.3">
      <c r="A2621" s="37" t="s">
        <v>2623</v>
      </c>
      <c r="B2621" s="68" t="s">
        <v>3198</v>
      </c>
      <c r="C2621" s="30">
        <v>-6.0030000000000001</v>
      </c>
      <c r="D2621" s="30">
        <v>-0.06</v>
      </c>
      <c r="E2621" s="31">
        <v>1.9399999999999999E-9</v>
      </c>
      <c r="F2621" s="30">
        <v>0.109</v>
      </c>
      <c r="G2621" s="30">
        <v>0.13400000000000001</v>
      </c>
      <c r="H2621" s="31">
        <v>9.9200000000000005E-9</v>
      </c>
      <c r="I2621" s="32">
        <v>36</v>
      </c>
      <c r="J2621" s="32">
        <v>36</v>
      </c>
      <c r="K2621" s="32">
        <v>34</v>
      </c>
      <c r="L2621" s="36">
        <v>0</v>
      </c>
      <c r="M2621" s="36">
        <v>0</v>
      </c>
      <c r="N2621" s="36">
        <v>0</v>
      </c>
      <c r="O2621" s="36">
        <v>0.999</v>
      </c>
      <c r="P2621" s="36">
        <v>1E-3</v>
      </c>
      <c r="Q2621" s="72" t="s">
        <v>3641</v>
      </c>
      <c r="R2621" s="29" t="s">
        <v>6132</v>
      </c>
      <c r="S2621" s="36">
        <v>1</v>
      </c>
      <c r="T2621" s="3" t="s">
        <v>16</v>
      </c>
      <c r="U2621" s="3" t="s">
        <v>24</v>
      </c>
      <c r="V2621" s="3">
        <v>0.17699999999999999</v>
      </c>
      <c r="W2621" s="3">
        <v>0.94599999999999995</v>
      </c>
      <c r="X2621" s="3">
        <v>0.93500000000000005</v>
      </c>
      <c r="Y2621" s="3">
        <v>0.95799999999999996</v>
      </c>
      <c r="Z2621" s="25">
        <v>1.73E-18</v>
      </c>
      <c r="AA2621" s="29" t="s">
        <v>6131</v>
      </c>
      <c r="AB2621" s="32">
        <v>1</v>
      </c>
    </row>
    <row r="2622" spans="1:28" x14ac:dyDescent="0.3">
      <c r="A2622" s="37" t="s">
        <v>2695</v>
      </c>
      <c r="B2622" s="68" t="s">
        <v>3065</v>
      </c>
      <c r="C2622" s="30">
        <v>-6.0019999999999998</v>
      </c>
      <c r="D2622" s="30">
        <v>-3.1E-2</v>
      </c>
      <c r="E2622" s="31">
        <v>1.9500000000000001E-9</v>
      </c>
      <c r="F2622" s="30">
        <v>0.39700000000000002</v>
      </c>
      <c r="G2622" s="30">
        <v>3.5000000000000003E-2</v>
      </c>
      <c r="H2622" s="31">
        <v>4.36E-2</v>
      </c>
      <c r="I2622" s="32">
        <v>92</v>
      </c>
      <c r="J2622" s="32">
        <v>93</v>
      </c>
      <c r="K2622" s="32">
        <v>92</v>
      </c>
      <c r="L2622" s="36">
        <v>0</v>
      </c>
      <c r="M2622" s="36">
        <v>0</v>
      </c>
      <c r="N2622" s="36">
        <v>0.88800000000000001</v>
      </c>
      <c r="O2622" s="36">
        <v>1.4999999999999999E-2</v>
      </c>
      <c r="P2622" s="36">
        <v>9.7000000000000003E-2</v>
      </c>
      <c r="Q2622" s="72" t="s">
        <v>4161</v>
      </c>
      <c r="R2622" s="29" t="s">
        <v>6792</v>
      </c>
      <c r="S2622" s="36">
        <v>0.50900000000000001</v>
      </c>
      <c r="T2622" s="3" t="s">
        <v>31</v>
      </c>
      <c r="U2622" s="3" t="s">
        <v>24</v>
      </c>
      <c r="V2622" s="3">
        <v>0.19500000000000001</v>
      </c>
      <c r="W2622" s="3">
        <v>1.0429999999999999</v>
      </c>
      <c r="X2622" s="3">
        <v>1.0309999999999999</v>
      </c>
      <c r="Y2622" s="3">
        <v>1.0549999999999999</v>
      </c>
      <c r="Z2622" s="25">
        <v>2.48E-13</v>
      </c>
      <c r="AA2622" s="29" t="s">
        <v>6793</v>
      </c>
      <c r="AB2622" s="32">
        <v>1</v>
      </c>
    </row>
    <row r="2623" spans="1:28" x14ac:dyDescent="0.3">
      <c r="A2623" s="37" t="s">
        <v>2585</v>
      </c>
      <c r="B2623" s="68" t="s">
        <v>2899</v>
      </c>
      <c r="C2623" s="30">
        <v>-6.0010000000000003</v>
      </c>
      <c r="D2623" s="30">
        <v>-7.0999999999999994E-2</v>
      </c>
      <c r="E2623" s="31">
        <v>1.9599999999999998E-9</v>
      </c>
      <c r="F2623" s="30">
        <v>7.6999999999999999E-2</v>
      </c>
      <c r="G2623" s="30">
        <v>9.1999999999999998E-2</v>
      </c>
      <c r="H2623" s="31">
        <v>2.6300000000000001E-8</v>
      </c>
      <c r="I2623" s="32">
        <v>22</v>
      </c>
      <c r="J2623" s="32">
        <v>22</v>
      </c>
      <c r="K2623" s="32">
        <v>22</v>
      </c>
      <c r="L2623" s="36">
        <v>0</v>
      </c>
      <c r="M2623" s="36">
        <v>0</v>
      </c>
      <c r="N2623" s="36">
        <v>0</v>
      </c>
      <c r="O2623" s="36">
        <v>3.0000000000000001E-3</v>
      </c>
      <c r="P2623" s="36">
        <v>0.997</v>
      </c>
      <c r="Q2623" s="72" t="s">
        <v>3819</v>
      </c>
      <c r="R2623" s="29" t="s">
        <v>6485</v>
      </c>
      <c r="S2623" s="36">
        <v>0.77500000000000002</v>
      </c>
      <c r="T2623" s="3" t="s">
        <v>16</v>
      </c>
      <c r="U2623" s="3" t="s">
        <v>15</v>
      </c>
      <c r="V2623" s="3">
        <v>0.67400000000000004</v>
      </c>
      <c r="W2623" s="3">
        <v>1.036</v>
      </c>
      <c r="X2623" s="3">
        <v>1.026</v>
      </c>
      <c r="Y2623" s="3">
        <v>1.046</v>
      </c>
      <c r="Z2623" s="25">
        <v>7.0400000000000003E-13</v>
      </c>
      <c r="AA2623" s="29" t="s">
        <v>6486</v>
      </c>
      <c r="AB2623" s="36">
        <v>0.932338</v>
      </c>
    </row>
    <row r="2624" spans="1:28" x14ac:dyDescent="0.3">
      <c r="A2624" s="37" t="s">
        <v>2593</v>
      </c>
      <c r="B2624" s="68" t="s">
        <v>2853</v>
      </c>
      <c r="C2624" s="30">
        <v>-6</v>
      </c>
      <c r="D2624" s="30">
        <v>-0.104</v>
      </c>
      <c r="E2624" s="31">
        <v>1.97E-9</v>
      </c>
      <c r="F2624" s="30">
        <v>3.9E-2</v>
      </c>
      <c r="G2624" s="30">
        <v>7.4999999999999997E-2</v>
      </c>
      <c r="H2624" s="31">
        <v>1.34E-4</v>
      </c>
      <c r="I2624" s="32">
        <v>7</v>
      </c>
      <c r="J2624" s="32">
        <v>7</v>
      </c>
      <c r="K2624" s="32">
        <v>7</v>
      </c>
      <c r="L2624" s="36">
        <v>0</v>
      </c>
      <c r="M2624" s="36">
        <v>0</v>
      </c>
      <c r="N2624" s="36">
        <v>0</v>
      </c>
      <c r="O2624" s="36">
        <v>2E-3</v>
      </c>
      <c r="P2624" s="36">
        <v>0.998</v>
      </c>
      <c r="Q2624" s="72" t="s">
        <v>4144</v>
      </c>
      <c r="R2624" s="29" t="s">
        <v>6745</v>
      </c>
      <c r="S2624" s="36">
        <v>0.74399999999999999</v>
      </c>
      <c r="T2624" s="3" t="s">
        <v>31</v>
      </c>
      <c r="U2624" s="3" t="s">
        <v>24</v>
      </c>
      <c r="V2624" s="3">
        <v>0.56899999999999995</v>
      </c>
      <c r="W2624" s="3">
        <v>0.97199999999999998</v>
      </c>
      <c r="X2624" s="3">
        <v>0.96299999999999997</v>
      </c>
      <c r="Y2624" s="3">
        <v>0.98099999999999998</v>
      </c>
      <c r="Z2624" s="25">
        <v>1.5400000000000001E-9</v>
      </c>
      <c r="AA2624" s="29" t="s">
        <v>7252</v>
      </c>
      <c r="AB2624" s="36">
        <v>0.99366399999999999</v>
      </c>
    </row>
    <row r="2625" spans="1:28" x14ac:dyDescent="0.3">
      <c r="A2625" s="37" t="s">
        <v>2637</v>
      </c>
      <c r="B2625" s="68" t="s">
        <v>2941</v>
      </c>
      <c r="C2625" s="30">
        <v>-5.9989999999999997</v>
      </c>
      <c r="D2625" s="30">
        <v>-0.14899999999999999</v>
      </c>
      <c r="E2625" s="31">
        <v>1.99E-9</v>
      </c>
      <c r="F2625" s="30">
        <v>2.7E-2</v>
      </c>
      <c r="G2625" s="30">
        <v>5.7000000000000002E-2</v>
      </c>
      <c r="H2625" s="31">
        <v>5.3200000000000003E-4</v>
      </c>
      <c r="I2625" s="32">
        <v>14</v>
      </c>
      <c r="J2625" s="32">
        <v>14</v>
      </c>
      <c r="K2625" s="32">
        <v>13</v>
      </c>
      <c r="L2625" s="36">
        <v>0</v>
      </c>
      <c r="M2625" s="36">
        <v>0</v>
      </c>
      <c r="N2625" s="36">
        <v>1E-3</v>
      </c>
      <c r="O2625" s="36">
        <v>7.0000000000000001E-3</v>
      </c>
      <c r="P2625" s="36">
        <v>0.99199999999999999</v>
      </c>
      <c r="Q2625" s="72" t="s">
        <v>4458</v>
      </c>
      <c r="R2625" s="29" t="s">
        <v>7061</v>
      </c>
      <c r="S2625" s="36">
        <v>0.45600000000000002</v>
      </c>
      <c r="T2625" s="3" t="s">
        <v>16</v>
      </c>
      <c r="U2625" s="3" t="s">
        <v>15</v>
      </c>
      <c r="V2625" s="3">
        <v>0.34</v>
      </c>
      <c r="W2625" s="3">
        <v>0.96199999999999997</v>
      </c>
      <c r="X2625" s="3">
        <v>0.94899999999999995</v>
      </c>
      <c r="Y2625" s="3">
        <v>0.97399999999999998</v>
      </c>
      <c r="Z2625" s="25">
        <v>1.39E-9</v>
      </c>
      <c r="AA2625" s="29" t="s">
        <v>7060</v>
      </c>
      <c r="AB2625" s="36">
        <v>0.98690800000000001</v>
      </c>
    </row>
    <row r="2626" spans="1:28" x14ac:dyDescent="0.3">
      <c r="A2626" s="37" t="s">
        <v>2589</v>
      </c>
      <c r="B2626" s="68" t="s">
        <v>3191</v>
      </c>
      <c r="C2626" s="30">
        <v>5.9980000000000002</v>
      </c>
      <c r="D2626" s="30">
        <v>0.13600000000000001</v>
      </c>
      <c r="E2626" s="31">
        <v>2.0000000000000001E-9</v>
      </c>
      <c r="F2626" s="30">
        <v>2.3E-2</v>
      </c>
      <c r="G2626" s="30">
        <v>2.1000000000000001E-2</v>
      </c>
      <c r="H2626" s="31">
        <v>1.9E-2</v>
      </c>
      <c r="I2626" s="32">
        <v>14</v>
      </c>
      <c r="J2626" s="32">
        <v>14</v>
      </c>
      <c r="K2626" s="32">
        <v>14</v>
      </c>
      <c r="L2626" s="36">
        <v>6.0000000000000001E-3</v>
      </c>
      <c r="M2626" s="36">
        <v>0</v>
      </c>
      <c r="N2626" s="36">
        <v>0.16800000000000001</v>
      </c>
      <c r="O2626" s="36">
        <v>7.0000000000000001E-3</v>
      </c>
      <c r="P2626" s="36">
        <v>0.81899999999999995</v>
      </c>
      <c r="Q2626" s="72" t="s">
        <v>4457</v>
      </c>
      <c r="R2626" s="29" t="s">
        <v>7253</v>
      </c>
      <c r="S2626" s="36">
        <v>0.25900000000000001</v>
      </c>
      <c r="T2626" s="3" t="s">
        <v>31</v>
      </c>
      <c r="U2626" s="3" t="s">
        <v>24</v>
      </c>
      <c r="V2626" s="3">
        <v>0.83399999999999996</v>
      </c>
      <c r="W2626" s="3">
        <v>0.96699999999999997</v>
      </c>
      <c r="X2626" s="3">
        <v>0.95599999999999996</v>
      </c>
      <c r="Y2626" s="3">
        <v>0.97899999999999998</v>
      </c>
      <c r="Z2626" s="25">
        <v>5.1200000000000002E-8</v>
      </c>
      <c r="AA2626" s="29" t="s">
        <v>6607</v>
      </c>
      <c r="AB2626" s="36">
        <v>0.17186499999999999</v>
      </c>
    </row>
    <row r="2627" spans="1:28" x14ac:dyDescent="0.3">
      <c r="A2627" s="37" t="s">
        <v>2652</v>
      </c>
      <c r="B2627" s="68" t="s">
        <v>2948</v>
      </c>
      <c r="C2627" s="30">
        <v>-5.9980000000000002</v>
      </c>
      <c r="D2627" s="30">
        <v>-0.19</v>
      </c>
      <c r="E2627" s="31">
        <v>2.0000000000000001E-9</v>
      </c>
      <c r="F2627" s="30">
        <v>1.0999999999999999E-2</v>
      </c>
      <c r="G2627" s="30">
        <v>4.5999999999999999E-2</v>
      </c>
      <c r="H2627" s="31">
        <v>2.16E-3</v>
      </c>
      <c r="I2627" s="32">
        <v>5</v>
      </c>
      <c r="J2627" s="32">
        <v>5</v>
      </c>
      <c r="K2627" s="32">
        <v>5</v>
      </c>
      <c r="L2627" s="36">
        <v>0</v>
      </c>
      <c r="M2627" s="36">
        <v>0</v>
      </c>
      <c r="N2627" s="36">
        <v>1.0999999999999999E-2</v>
      </c>
      <c r="O2627" s="36">
        <v>1E-3</v>
      </c>
      <c r="P2627" s="36">
        <v>0.98799999999999999</v>
      </c>
      <c r="Q2627" s="72" t="s">
        <v>3505</v>
      </c>
      <c r="R2627" s="29" t="s">
        <v>6597</v>
      </c>
      <c r="S2627" s="36">
        <v>0.999</v>
      </c>
      <c r="T2627" s="3" t="s">
        <v>16</v>
      </c>
      <c r="U2627" s="3" t="s">
        <v>15</v>
      </c>
      <c r="V2627" s="3">
        <v>0.83299999999999996</v>
      </c>
      <c r="W2627" s="3">
        <v>0.95899999999999996</v>
      </c>
      <c r="X2627" s="3">
        <v>0.94699999999999995</v>
      </c>
      <c r="Y2627" s="3">
        <v>0.97099999999999997</v>
      </c>
      <c r="Z2627" s="25">
        <v>9.5099999999999997E-12</v>
      </c>
      <c r="AA2627" s="29" t="s">
        <v>6598</v>
      </c>
      <c r="AB2627" s="36">
        <v>0.87381900000000001</v>
      </c>
    </row>
    <row r="2628" spans="1:28" x14ac:dyDescent="0.3">
      <c r="A2628" s="37" t="s">
        <v>2585</v>
      </c>
      <c r="B2628" s="68" t="s">
        <v>2632</v>
      </c>
      <c r="C2628" s="30">
        <v>5.9969999999999999</v>
      </c>
      <c r="D2628" s="30">
        <v>0.06</v>
      </c>
      <c r="E2628" s="31">
        <v>2.0099999999999999E-9</v>
      </c>
      <c r="F2628" s="30">
        <v>0.104</v>
      </c>
      <c r="G2628" s="30">
        <v>0.20300000000000001</v>
      </c>
      <c r="H2628" s="31">
        <v>3.3200000000000001E-18</v>
      </c>
      <c r="I2628" s="32">
        <v>12</v>
      </c>
      <c r="J2628" s="32">
        <v>12</v>
      </c>
      <c r="K2628" s="32">
        <v>12</v>
      </c>
      <c r="L2628" s="36">
        <v>0</v>
      </c>
      <c r="M2628" s="36">
        <v>0</v>
      </c>
      <c r="N2628" s="36">
        <v>0</v>
      </c>
      <c r="O2628" s="36">
        <v>2E-3</v>
      </c>
      <c r="P2628" s="36">
        <v>0.998</v>
      </c>
      <c r="Q2628" s="72" t="s">
        <v>3508</v>
      </c>
      <c r="R2628" s="29" t="s">
        <v>6997</v>
      </c>
      <c r="S2628" s="36">
        <v>0.5</v>
      </c>
      <c r="T2628" s="3" t="s">
        <v>31</v>
      </c>
      <c r="U2628" s="3" t="s">
        <v>24</v>
      </c>
      <c r="V2628" s="3">
        <v>0.45300000000000001</v>
      </c>
      <c r="W2628" s="3">
        <v>1.03</v>
      </c>
      <c r="X2628" s="3">
        <v>1.0209999999999999</v>
      </c>
      <c r="Y2628" s="3">
        <v>1.0389999999999999</v>
      </c>
      <c r="Z2628" s="25">
        <v>1.4000000000000001E-10</v>
      </c>
      <c r="AA2628" s="29" t="s">
        <v>6998</v>
      </c>
      <c r="AB2628" s="36">
        <v>0.89451199999999997</v>
      </c>
    </row>
    <row r="2629" spans="1:28" x14ac:dyDescent="0.3">
      <c r="A2629" s="37" t="s">
        <v>2573</v>
      </c>
      <c r="B2629" s="68" t="s">
        <v>499</v>
      </c>
      <c r="C2629" s="30">
        <v>-5.9950000000000001</v>
      </c>
      <c r="D2629" s="30">
        <v>-5.2999999999999999E-2</v>
      </c>
      <c r="E2629" s="31">
        <v>2.0299999999999998E-9</v>
      </c>
      <c r="F2629" s="30">
        <v>0.19800000000000001</v>
      </c>
      <c r="G2629" s="30">
        <v>0.33200000000000002</v>
      </c>
      <c r="H2629" s="31">
        <v>8.6299999999999996E-23</v>
      </c>
      <c r="I2629" s="32">
        <v>15</v>
      </c>
      <c r="J2629" s="32">
        <v>15</v>
      </c>
      <c r="K2629" s="32">
        <v>15</v>
      </c>
      <c r="L2629" s="36">
        <v>0</v>
      </c>
      <c r="M2629" s="36">
        <v>0</v>
      </c>
      <c r="N2629" s="36">
        <v>0</v>
      </c>
      <c r="O2629" s="36">
        <v>1.0999999999999999E-2</v>
      </c>
      <c r="P2629" s="36">
        <v>0.98899999999999999</v>
      </c>
      <c r="Q2629" s="72" t="s">
        <v>4155</v>
      </c>
      <c r="R2629" s="29" t="s">
        <v>6514</v>
      </c>
      <c r="S2629" s="36">
        <v>1</v>
      </c>
      <c r="T2629" s="3" t="s">
        <v>16</v>
      </c>
      <c r="U2629" s="3" t="s">
        <v>24</v>
      </c>
      <c r="V2629" s="3">
        <v>0.57399999999999995</v>
      </c>
      <c r="W2629" s="3">
        <v>0.96299999999999997</v>
      </c>
      <c r="X2629" s="3">
        <v>0.95199999999999996</v>
      </c>
      <c r="Y2629" s="3">
        <v>0.97499999999999998</v>
      </c>
      <c r="Z2629" s="25">
        <v>1.75E-9</v>
      </c>
      <c r="AA2629" s="29" t="s">
        <v>6513</v>
      </c>
      <c r="AB2629" s="36">
        <v>0.87421199999999999</v>
      </c>
    </row>
    <row r="2630" spans="1:28" x14ac:dyDescent="0.3">
      <c r="A2630" s="37" t="s">
        <v>2599</v>
      </c>
      <c r="B2630" s="68" t="s">
        <v>2646</v>
      </c>
      <c r="C2630" s="30">
        <v>-5.9960000000000004</v>
      </c>
      <c r="D2630" s="30">
        <v>-8.3000000000000004E-2</v>
      </c>
      <c r="E2630" s="31">
        <v>2.0299999999999998E-9</v>
      </c>
      <c r="F2630" s="30">
        <v>0.05</v>
      </c>
      <c r="G2630" s="30">
        <v>0.121</v>
      </c>
      <c r="H2630" s="31">
        <v>1.59E-5</v>
      </c>
      <c r="I2630" s="32">
        <v>20</v>
      </c>
      <c r="J2630" s="32">
        <v>20</v>
      </c>
      <c r="K2630" s="32" t="s">
        <v>5162</v>
      </c>
      <c r="L2630" s="36" t="s">
        <v>5162</v>
      </c>
      <c r="M2630" s="36" t="s">
        <v>5162</v>
      </c>
      <c r="N2630" s="36" t="s">
        <v>5162</v>
      </c>
      <c r="O2630" s="36" t="s">
        <v>5162</v>
      </c>
      <c r="P2630" s="36" t="s">
        <v>5162</v>
      </c>
      <c r="Q2630" s="72" t="s">
        <v>5162</v>
      </c>
      <c r="R2630" s="29" t="s">
        <v>5162</v>
      </c>
      <c r="S2630" s="36" t="s">
        <v>5162</v>
      </c>
      <c r="T2630" s="3" t="s">
        <v>5162</v>
      </c>
      <c r="U2630" s="3" t="s">
        <v>5162</v>
      </c>
      <c r="V2630" s="3" t="s">
        <v>5162</v>
      </c>
      <c r="W2630" s="3" t="s">
        <v>5162</v>
      </c>
      <c r="X2630" s="3" t="s">
        <v>5162</v>
      </c>
      <c r="Y2630" s="3" t="s">
        <v>5162</v>
      </c>
      <c r="Z2630" s="25" t="s">
        <v>5162</v>
      </c>
      <c r="AA2630" s="29" t="s">
        <v>5162</v>
      </c>
      <c r="AB2630" s="96" t="s">
        <v>5162</v>
      </c>
    </row>
    <row r="2631" spans="1:28" x14ac:dyDescent="0.3">
      <c r="A2631" s="37" t="s">
        <v>2678</v>
      </c>
      <c r="B2631" s="68" t="s">
        <v>3197</v>
      </c>
      <c r="C2631" s="30">
        <v>5.9950000000000001</v>
      </c>
      <c r="D2631" s="30">
        <v>0.124</v>
      </c>
      <c r="E2631" s="31">
        <v>2.04E-9</v>
      </c>
      <c r="F2631" s="30">
        <v>2.5999999999999999E-2</v>
      </c>
      <c r="G2631" s="30">
        <v>1.2999999999999999E-2</v>
      </c>
      <c r="H2631" s="31">
        <v>3.5799999999999998E-2</v>
      </c>
      <c r="I2631" s="32">
        <v>27</v>
      </c>
      <c r="J2631" s="32">
        <v>28</v>
      </c>
      <c r="K2631" s="32">
        <v>26</v>
      </c>
      <c r="L2631" s="36">
        <v>4.9000000000000002E-2</v>
      </c>
      <c r="M2631" s="36">
        <v>1E-3</v>
      </c>
      <c r="N2631" s="36">
        <v>0.52700000000000002</v>
      </c>
      <c r="O2631" s="36">
        <v>7.0000000000000001E-3</v>
      </c>
      <c r="P2631" s="36">
        <v>0.41599999999999998</v>
      </c>
      <c r="Q2631" s="72" t="s">
        <v>4456</v>
      </c>
      <c r="R2631" s="29" t="s">
        <v>7254</v>
      </c>
      <c r="S2631" s="36">
        <v>0.52700000000000002</v>
      </c>
      <c r="T2631" s="3" t="s">
        <v>16</v>
      </c>
      <c r="U2631" s="3" t="s">
        <v>24</v>
      </c>
      <c r="V2631" s="3">
        <v>0.54300000000000004</v>
      </c>
      <c r="W2631" s="3">
        <v>0.97499999999999998</v>
      </c>
      <c r="X2631" s="3">
        <v>0.96599999999999997</v>
      </c>
      <c r="Y2631" s="3">
        <v>0.98399999999999999</v>
      </c>
      <c r="Z2631" s="25">
        <v>3.7E-8</v>
      </c>
      <c r="AA2631" s="29" t="s">
        <v>6587</v>
      </c>
      <c r="AB2631" s="36">
        <v>0.34733799999999998</v>
      </c>
    </row>
    <row r="2632" spans="1:28" x14ac:dyDescent="0.3">
      <c r="A2632" s="37" t="s">
        <v>2612</v>
      </c>
      <c r="B2632" s="68" t="s">
        <v>2895</v>
      </c>
      <c r="C2632" s="30">
        <v>5.9939999999999998</v>
      </c>
      <c r="D2632" s="30">
        <v>0.156</v>
      </c>
      <c r="E2632" s="31">
        <v>2.04E-9</v>
      </c>
      <c r="F2632" s="30">
        <v>1.4999999999999999E-2</v>
      </c>
      <c r="G2632" s="30">
        <v>3.1E-2</v>
      </c>
      <c r="H2632" s="31">
        <v>2.7100000000000002E-3</v>
      </c>
      <c r="I2632" s="32">
        <v>5</v>
      </c>
      <c r="J2632" s="32">
        <v>5</v>
      </c>
      <c r="K2632" s="32">
        <v>5</v>
      </c>
      <c r="L2632" s="36">
        <v>0</v>
      </c>
      <c r="M2632" s="36">
        <v>0</v>
      </c>
      <c r="N2632" s="36">
        <v>0</v>
      </c>
      <c r="O2632" s="36">
        <v>0</v>
      </c>
      <c r="P2632" s="36">
        <v>1</v>
      </c>
      <c r="Q2632" s="72" t="s">
        <v>3846</v>
      </c>
      <c r="R2632" s="29" t="s">
        <v>6728</v>
      </c>
      <c r="S2632" s="36">
        <v>0.96899999999999997</v>
      </c>
      <c r="T2632" s="3" t="s">
        <v>31</v>
      </c>
      <c r="U2632" s="3" t="s">
        <v>15</v>
      </c>
      <c r="V2632" s="3">
        <v>0.70699999999999996</v>
      </c>
      <c r="W2632" s="3">
        <v>1.0349999999999999</v>
      </c>
      <c r="X2632" s="3">
        <v>1.024</v>
      </c>
      <c r="Y2632" s="3">
        <v>1.0449999999999999</v>
      </c>
      <c r="Z2632" s="25">
        <v>2.96E-11</v>
      </c>
      <c r="AA2632" s="29" t="s">
        <v>6729</v>
      </c>
      <c r="AB2632" s="36">
        <v>0.922925</v>
      </c>
    </row>
    <row r="2633" spans="1:28" x14ac:dyDescent="0.3">
      <c r="A2633" s="37" t="s">
        <v>2599</v>
      </c>
      <c r="B2633" s="68" t="s">
        <v>2800</v>
      </c>
      <c r="C2633" s="30">
        <v>-5.9930000000000003</v>
      </c>
      <c r="D2633" s="30">
        <v>-0.13300000000000001</v>
      </c>
      <c r="E2633" s="31">
        <v>2.0599999999999999E-9</v>
      </c>
      <c r="F2633" s="30">
        <v>3.3000000000000002E-2</v>
      </c>
      <c r="G2633" s="30">
        <v>0.1</v>
      </c>
      <c r="H2633" s="31">
        <v>1.9799999999999999E-4</v>
      </c>
      <c r="I2633" s="32">
        <v>16</v>
      </c>
      <c r="J2633" s="32">
        <v>16</v>
      </c>
      <c r="K2633" s="32">
        <v>16</v>
      </c>
      <c r="L2633" s="36">
        <v>0</v>
      </c>
      <c r="M2633" s="36">
        <v>0</v>
      </c>
      <c r="N2633" s="36">
        <v>2.3E-2</v>
      </c>
      <c r="O2633" s="36">
        <v>4.0000000000000001E-3</v>
      </c>
      <c r="P2633" s="36">
        <v>0.97199999999999998</v>
      </c>
      <c r="Q2633" s="72" t="s">
        <v>4455</v>
      </c>
      <c r="R2633" s="29" t="s">
        <v>6259</v>
      </c>
      <c r="S2633" s="36">
        <v>0.52</v>
      </c>
      <c r="T2633" s="3" t="s">
        <v>16</v>
      </c>
      <c r="U2633" s="3" t="s">
        <v>15</v>
      </c>
      <c r="V2633" s="3">
        <v>0.47199999999999998</v>
      </c>
      <c r="W2633" s="3">
        <v>1.0329999999999999</v>
      </c>
      <c r="X2633" s="3">
        <v>1.0229999999999999</v>
      </c>
      <c r="Y2633" s="3">
        <v>1.042</v>
      </c>
      <c r="Z2633" s="25">
        <v>5.6699999999999999E-12</v>
      </c>
      <c r="AA2633" s="29" t="s">
        <v>6952</v>
      </c>
      <c r="AB2633" s="36">
        <v>0.75600100000000003</v>
      </c>
    </row>
    <row r="2634" spans="1:28" x14ac:dyDescent="0.3">
      <c r="A2634" s="37" t="s">
        <v>2680</v>
      </c>
      <c r="B2634" s="68" t="s">
        <v>3196</v>
      </c>
      <c r="C2634" s="30">
        <v>-5.9930000000000003</v>
      </c>
      <c r="D2634" s="30">
        <v>-7.8E-2</v>
      </c>
      <c r="E2634" s="31">
        <v>2.0700000000000001E-9</v>
      </c>
      <c r="F2634" s="30">
        <v>5.5E-2</v>
      </c>
      <c r="G2634" s="30">
        <v>0.20899999999999999</v>
      </c>
      <c r="H2634" s="31">
        <v>2.2199999999999999E-6</v>
      </c>
      <c r="I2634" s="32">
        <v>12</v>
      </c>
      <c r="J2634" s="32">
        <v>12</v>
      </c>
      <c r="K2634" s="32">
        <v>11</v>
      </c>
      <c r="L2634" s="36">
        <v>0</v>
      </c>
      <c r="M2634" s="36">
        <v>0</v>
      </c>
      <c r="N2634" s="36">
        <v>0.21299999999999999</v>
      </c>
      <c r="O2634" s="36">
        <v>1E-3</v>
      </c>
      <c r="P2634" s="36">
        <v>0.78500000000000003</v>
      </c>
      <c r="Q2634" s="72" t="s">
        <v>3949</v>
      </c>
      <c r="R2634" s="29" t="s">
        <v>7255</v>
      </c>
      <c r="S2634" s="36">
        <v>1</v>
      </c>
      <c r="T2634" s="3" t="s">
        <v>31</v>
      </c>
      <c r="U2634" s="3" t="s">
        <v>24</v>
      </c>
      <c r="V2634" s="3">
        <v>0.45</v>
      </c>
      <c r="W2634" s="3">
        <v>1.03</v>
      </c>
      <c r="X2634" s="3">
        <v>1.0209999999999999</v>
      </c>
      <c r="Y2634" s="3">
        <v>1.0389999999999999</v>
      </c>
      <c r="Z2634" s="25">
        <v>1.3100000000000001E-10</v>
      </c>
      <c r="AA2634" s="29" t="s">
        <v>7256</v>
      </c>
      <c r="AB2634" s="36">
        <v>0.71436200000000005</v>
      </c>
    </row>
    <row r="2635" spans="1:28" x14ac:dyDescent="0.3">
      <c r="A2635" s="37" t="s">
        <v>5768</v>
      </c>
      <c r="B2635" s="68" t="s">
        <v>2629</v>
      </c>
      <c r="C2635" s="30">
        <v>-5.9909999999999997</v>
      </c>
      <c r="D2635" s="30">
        <v>-5.1999999999999998E-2</v>
      </c>
      <c r="E2635" s="31">
        <v>2.0799999999999998E-9</v>
      </c>
      <c r="F2635" s="30">
        <v>0.14299999999999999</v>
      </c>
      <c r="G2635" s="30">
        <v>0.28899999999999998</v>
      </c>
      <c r="H2635" s="31">
        <v>2.9600000000000001E-10</v>
      </c>
      <c r="I2635" s="32">
        <v>16</v>
      </c>
      <c r="J2635" s="32">
        <v>17</v>
      </c>
      <c r="K2635" s="32">
        <v>17</v>
      </c>
      <c r="L2635" s="36">
        <v>0</v>
      </c>
      <c r="M2635" s="36">
        <v>0</v>
      </c>
      <c r="N2635" s="36">
        <v>0</v>
      </c>
      <c r="O2635" s="36">
        <v>3.0000000000000001E-3</v>
      </c>
      <c r="P2635" s="36">
        <v>0.997</v>
      </c>
      <c r="Q2635" s="72" t="s">
        <v>5841</v>
      </c>
      <c r="R2635" s="29" t="s">
        <v>6598</v>
      </c>
      <c r="S2635" s="36">
        <v>0.624</v>
      </c>
      <c r="T2635" s="3" t="s">
        <v>16</v>
      </c>
      <c r="U2635" s="3" t="s">
        <v>15</v>
      </c>
      <c r="V2635" s="3">
        <v>0.83299999999999996</v>
      </c>
      <c r="W2635" s="3">
        <v>0.95799999999999996</v>
      </c>
      <c r="X2635" s="3">
        <v>0.94699999999999995</v>
      </c>
      <c r="Y2635" s="3">
        <v>0.97</v>
      </c>
      <c r="Z2635" s="25">
        <v>4.2700000000000002E-12</v>
      </c>
      <c r="AA2635" s="29" t="s">
        <v>6597</v>
      </c>
      <c r="AB2635" s="36">
        <v>0.87381900000000001</v>
      </c>
    </row>
    <row r="2636" spans="1:28" x14ac:dyDescent="0.3">
      <c r="A2636" s="37" t="s">
        <v>2589</v>
      </c>
      <c r="B2636" s="68" t="s">
        <v>3195</v>
      </c>
      <c r="C2636" s="30">
        <v>-5.9909999999999997</v>
      </c>
      <c r="D2636" s="30">
        <v>-0.105</v>
      </c>
      <c r="E2636" s="31">
        <v>2.0799999999999998E-9</v>
      </c>
      <c r="F2636" s="30">
        <v>3.6999999999999998E-2</v>
      </c>
      <c r="G2636" s="30">
        <v>0.03</v>
      </c>
      <c r="H2636" s="31">
        <v>5.9100000000000003E-3</v>
      </c>
      <c r="I2636" s="32">
        <v>27</v>
      </c>
      <c r="J2636" s="32">
        <v>27</v>
      </c>
      <c r="K2636" s="32">
        <v>26</v>
      </c>
      <c r="L2636" s="36">
        <v>0</v>
      </c>
      <c r="M2636" s="36">
        <v>0</v>
      </c>
      <c r="N2636" s="36">
        <v>4.2999999999999997E-2</v>
      </c>
      <c r="O2636" s="36">
        <v>6.0000000000000001E-3</v>
      </c>
      <c r="P2636" s="36">
        <v>0.95099999999999996</v>
      </c>
      <c r="Q2636" s="72" t="s">
        <v>4223</v>
      </c>
      <c r="R2636" s="29" t="s">
        <v>6619</v>
      </c>
      <c r="S2636" s="36">
        <v>0.435</v>
      </c>
      <c r="T2636" s="3" t="s">
        <v>31</v>
      </c>
      <c r="U2636" s="3" t="s">
        <v>15</v>
      </c>
      <c r="V2636" s="3">
        <v>0.44400000000000001</v>
      </c>
      <c r="W2636" s="3">
        <v>0.96699999999999997</v>
      </c>
      <c r="X2636" s="3">
        <v>0.95899999999999996</v>
      </c>
      <c r="Y2636" s="3">
        <v>0.97599999999999998</v>
      </c>
      <c r="Z2636" s="25">
        <v>4.4600000000000002E-13</v>
      </c>
      <c r="AA2636" s="29" t="s">
        <v>6620</v>
      </c>
      <c r="AB2636" s="36">
        <v>0.99780999999999997</v>
      </c>
    </row>
    <row r="2637" spans="1:28" x14ac:dyDescent="0.3">
      <c r="A2637" s="37" t="s">
        <v>2579</v>
      </c>
      <c r="B2637" s="68" t="s">
        <v>2819</v>
      </c>
      <c r="C2637" s="30">
        <v>-5.99</v>
      </c>
      <c r="D2637" s="30">
        <v>-0.13500000000000001</v>
      </c>
      <c r="E2637" s="31">
        <v>2.1000000000000002E-9</v>
      </c>
      <c r="F2637" s="30">
        <v>2.4E-2</v>
      </c>
      <c r="G2637" s="30">
        <v>0.06</v>
      </c>
      <c r="H2637" s="31">
        <v>4.9300000000000002E-6</v>
      </c>
      <c r="I2637" s="32">
        <v>17</v>
      </c>
      <c r="J2637" s="32">
        <v>17</v>
      </c>
      <c r="K2637" s="32">
        <v>17</v>
      </c>
      <c r="L2637" s="36">
        <v>0</v>
      </c>
      <c r="M2637" s="36">
        <v>0</v>
      </c>
      <c r="N2637" s="36">
        <v>2.4E-2</v>
      </c>
      <c r="O2637" s="36">
        <v>0.78800000000000003</v>
      </c>
      <c r="P2637" s="36">
        <v>0.189</v>
      </c>
      <c r="Q2637" s="72" t="s">
        <v>646</v>
      </c>
      <c r="R2637" s="29" t="s">
        <v>643</v>
      </c>
      <c r="S2637" s="36">
        <v>0.52700000000000002</v>
      </c>
      <c r="T2637" s="3" t="s">
        <v>31</v>
      </c>
      <c r="U2637" s="3" t="s">
        <v>15</v>
      </c>
      <c r="V2637" s="3">
        <v>0.72299999999999998</v>
      </c>
      <c r="W2637" s="3">
        <v>0.95899999999999996</v>
      </c>
      <c r="X2637" s="3">
        <v>0.95</v>
      </c>
      <c r="Y2637" s="3">
        <v>0.96899999999999997</v>
      </c>
      <c r="Z2637" s="25">
        <v>2.8999999999999998E-16</v>
      </c>
      <c r="AA2637" s="29" t="s">
        <v>6411</v>
      </c>
      <c r="AB2637" s="36">
        <v>0.99512800000000001</v>
      </c>
    </row>
    <row r="2638" spans="1:28" x14ac:dyDescent="0.3">
      <c r="A2638" s="37" t="s">
        <v>2599</v>
      </c>
      <c r="B2638" s="68" t="s">
        <v>2841</v>
      </c>
      <c r="C2638" s="30">
        <v>5.9889999999999999</v>
      </c>
      <c r="D2638" s="30">
        <v>8.4000000000000005E-2</v>
      </c>
      <c r="E2638" s="31">
        <v>2.11E-9</v>
      </c>
      <c r="F2638" s="30">
        <v>5.8000000000000003E-2</v>
      </c>
      <c r="G2638" s="30">
        <v>0.123</v>
      </c>
      <c r="H2638" s="31">
        <v>2.7399999999999999E-5</v>
      </c>
      <c r="I2638" s="32">
        <v>7</v>
      </c>
      <c r="J2638" s="32">
        <v>7</v>
      </c>
      <c r="K2638" s="32">
        <v>6</v>
      </c>
      <c r="L2638" s="36">
        <v>0</v>
      </c>
      <c r="M2638" s="36">
        <v>0</v>
      </c>
      <c r="N2638" s="36">
        <v>2.1000000000000001E-2</v>
      </c>
      <c r="O2638" s="36">
        <v>5.0000000000000001E-3</v>
      </c>
      <c r="P2638" s="36">
        <v>0.97299999999999998</v>
      </c>
      <c r="Q2638" s="72" t="s">
        <v>4155</v>
      </c>
      <c r="R2638" s="29" t="s">
        <v>6514</v>
      </c>
      <c r="S2638" s="36">
        <v>0.74299999999999999</v>
      </c>
      <c r="T2638" s="3" t="s">
        <v>16</v>
      </c>
      <c r="U2638" s="3" t="s">
        <v>24</v>
      </c>
      <c r="V2638" s="3">
        <v>0.57399999999999995</v>
      </c>
      <c r="W2638" s="3">
        <v>0.96299999999999997</v>
      </c>
      <c r="X2638" s="3">
        <v>0.95199999999999996</v>
      </c>
      <c r="Y2638" s="3">
        <v>0.97499999999999998</v>
      </c>
      <c r="Z2638" s="25">
        <v>1.75E-9</v>
      </c>
      <c r="AA2638" s="29" t="s">
        <v>6513</v>
      </c>
      <c r="AB2638" s="36">
        <v>0.87421199999999999</v>
      </c>
    </row>
    <row r="2639" spans="1:28" x14ac:dyDescent="0.3">
      <c r="A2639" s="37" t="s">
        <v>2589</v>
      </c>
      <c r="B2639" s="68" t="s">
        <v>2664</v>
      </c>
      <c r="C2639" s="30">
        <v>5.9870000000000001</v>
      </c>
      <c r="D2639" s="30">
        <v>3.1E-2</v>
      </c>
      <c r="E2639" s="31">
        <v>2.1299999999999999E-9</v>
      </c>
      <c r="F2639" s="30">
        <v>0.38800000000000001</v>
      </c>
      <c r="G2639" s="30">
        <v>0.53400000000000003</v>
      </c>
      <c r="H2639" s="31">
        <v>1.3100000000000001E-47</v>
      </c>
      <c r="I2639" s="32">
        <v>32</v>
      </c>
      <c r="J2639" s="32">
        <v>32</v>
      </c>
      <c r="K2639" s="32">
        <v>30</v>
      </c>
      <c r="L2639" s="36">
        <v>0</v>
      </c>
      <c r="M2639" s="36">
        <v>0</v>
      </c>
      <c r="N2639" s="36">
        <v>0</v>
      </c>
      <c r="O2639" s="36">
        <v>1</v>
      </c>
      <c r="P2639" s="36">
        <v>0</v>
      </c>
      <c r="Q2639" s="72" t="s">
        <v>3786</v>
      </c>
      <c r="R2639" s="29" t="s">
        <v>7206</v>
      </c>
      <c r="S2639" s="36">
        <v>1</v>
      </c>
      <c r="T2639" s="3" t="s">
        <v>16</v>
      </c>
      <c r="U2639" s="3" t="s">
        <v>15</v>
      </c>
      <c r="V2639" s="3">
        <v>0.84</v>
      </c>
      <c r="W2639" s="3">
        <v>0.97299999999999998</v>
      </c>
      <c r="X2639" s="3">
        <v>0.96199999999999997</v>
      </c>
      <c r="Y2639" s="3">
        <v>0.98499999999999999</v>
      </c>
      <c r="Z2639" s="25">
        <v>1.5E-5</v>
      </c>
      <c r="AA2639" s="29" t="s">
        <v>7207</v>
      </c>
      <c r="AB2639" s="36">
        <v>0.83091800000000005</v>
      </c>
    </row>
    <row r="2640" spans="1:28" x14ac:dyDescent="0.3">
      <c r="A2640" s="37" t="s">
        <v>2593</v>
      </c>
      <c r="B2640" s="68" t="s">
        <v>1067</v>
      </c>
      <c r="C2640" s="30">
        <v>5.9870000000000001</v>
      </c>
      <c r="D2640" s="30">
        <v>3.3000000000000002E-2</v>
      </c>
      <c r="E2640" s="31">
        <v>2.1400000000000001E-9</v>
      </c>
      <c r="F2640" s="30">
        <v>0.314</v>
      </c>
      <c r="G2640" s="30">
        <v>0.40100000000000002</v>
      </c>
      <c r="H2640" s="31">
        <v>7.5199999999999999E-23</v>
      </c>
      <c r="I2640" s="32">
        <v>52</v>
      </c>
      <c r="J2640" s="32">
        <v>52</v>
      </c>
      <c r="K2640" s="32">
        <v>51</v>
      </c>
      <c r="L2640" s="36">
        <v>0</v>
      </c>
      <c r="M2640" s="36">
        <v>0</v>
      </c>
      <c r="N2640" s="36">
        <v>0</v>
      </c>
      <c r="O2640" s="36">
        <v>3.1E-2</v>
      </c>
      <c r="P2640" s="36">
        <v>0.96899999999999997</v>
      </c>
      <c r="Q2640" s="72" t="s">
        <v>4222</v>
      </c>
      <c r="R2640" s="29" t="s">
        <v>6874</v>
      </c>
      <c r="S2640" s="36">
        <v>0.86899999999999999</v>
      </c>
      <c r="T2640" s="3" t="s">
        <v>31</v>
      </c>
      <c r="U2640" s="3" t="s">
        <v>24</v>
      </c>
      <c r="V2640" s="3">
        <v>0.52300000000000002</v>
      </c>
      <c r="W2640" s="3">
        <v>1.03</v>
      </c>
      <c r="X2640" s="3">
        <v>1.0209999999999999</v>
      </c>
      <c r="Y2640" s="3">
        <v>1.0389999999999999</v>
      </c>
      <c r="Z2640" s="25">
        <v>8.1300000000000006E-11</v>
      </c>
      <c r="AA2640" s="29" t="s">
        <v>6875</v>
      </c>
      <c r="AB2640" s="36">
        <v>0.99946100000000004</v>
      </c>
    </row>
    <row r="2641" spans="1:28" x14ac:dyDescent="0.3">
      <c r="A2641" s="37" t="s">
        <v>2619</v>
      </c>
      <c r="B2641" s="68" t="s">
        <v>2755</v>
      </c>
      <c r="C2641" s="30">
        <v>-5.9859999999999998</v>
      </c>
      <c r="D2641" s="30">
        <v>-3.5000000000000003E-2</v>
      </c>
      <c r="E2641" s="31">
        <v>2.1499999999999998E-9</v>
      </c>
      <c r="F2641" s="30">
        <v>0.376</v>
      </c>
      <c r="G2641" s="30">
        <v>0.505</v>
      </c>
      <c r="H2641" s="31">
        <v>8.6099999999999997E-53</v>
      </c>
      <c r="I2641" s="32">
        <v>40</v>
      </c>
      <c r="J2641" s="32">
        <v>40</v>
      </c>
      <c r="K2641" s="32">
        <v>40</v>
      </c>
      <c r="L2641" s="36">
        <v>0</v>
      </c>
      <c r="M2641" s="36">
        <v>0</v>
      </c>
      <c r="N2641" s="36">
        <v>0</v>
      </c>
      <c r="O2641" s="36">
        <v>1</v>
      </c>
      <c r="P2641" s="36">
        <v>0</v>
      </c>
      <c r="Q2641" s="72" t="s">
        <v>4454</v>
      </c>
      <c r="R2641" s="29" t="s">
        <v>6319</v>
      </c>
      <c r="S2641" s="36">
        <v>0.996</v>
      </c>
      <c r="T2641" s="3" t="s">
        <v>31</v>
      </c>
      <c r="U2641" s="3" t="s">
        <v>24</v>
      </c>
      <c r="V2641" s="3">
        <v>3.6999999999999998E-2</v>
      </c>
      <c r="W2641" s="3">
        <v>1.0620000000000001</v>
      </c>
      <c r="X2641" s="3">
        <v>1.036</v>
      </c>
      <c r="Y2641" s="3">
        <v>1.089</v>
      </c>
      <c r="Z2641" s="25">
        <v>2.48E-6</v>
      </c>
      <c r="AA2641" s="29" t="s">
        <v>6320</v>
      </c>
      <c r="AB2641" s="36">
        <v>5.1464099999999999E-2</v>
      </c>
    </row>
    <row r="2642" spans="1:28" x14ac:dyDescent="0.3">
      <c r="A2642" s="37" t="s">
        <v>2597</v>
      </c>
      <c r="B2642" s="68" t="s">
        <v>3194</v>
      </c>
      <c r="C2642" s="30">
        <v>-5.9859999999999998</v>
      </c>
      <c r="D2642" s="30">
        <v>-6.3E-2</v>
      </c>
      <c r="E2642" s="31">
        <v>2.1499999999999998E-9</v>
      </c>
      <c r="F2642" s="30">
        <v>9.6000000000000002E-2</v>
      </c>
      <c r="G2642" s="30">
        <v>6.4000000000000001E-2</v>
      </c>
      <c r="H2642" s="31">
        <v>3.3E-4</v>
      </c>
      <c r="I2642" s="32">
        <v>36</v>
      </c>
      <c r="J2642" s="32">
        <v>36</v>
      </c>
      <c r="K2642" s="32">
        <v>33</v>
      </c>
      <c r="L2642" s="36">
        <v>0</v>
      </c>
      <c r="M2642" s="36">
        <v>0</v>
      </c>
      <c r="N2642" s="36">
        <v>3.0000000000000001E-3</v>
      </c>
      <c r="O2642" s="36">
        <v>2.5000000000000001E-2</v>
      </c>
      <c r="P2642" s="36">
        <v>0.97199999999999998</v>
      </c>
      <c r="Q2642" s="72" t="s">
        <v>3642</v>
      </c>
      <c r="R2642" s="29" t="s">
        <v>6623</v>
      </c>
      <c r="S2642" s="36">
        <v>0.61899999999999999</v>
      </c>
      <c r="T2642" s="3" t="s">
        <v>16</v>
      </c>
      <c r="U2642" s="3" t="s">
        <v>15</v>
      </c>
      <c r="V2642" s="3">
        <v>0.42299999999999999</v>
      </c>
      <c r="W2642" s="3">
        <v>0.96499999999999997</v>
      </c>
      <c r="X2642" s="3">
        <v>0.95699999999999996</v>
      </c>
      <c r="Y2642" s="3">
        <v>0.97399999999999998</v>
      </c>
      <c r="Z2642" s="25">
        <v>2.3200000000000001E-14</v>
      </c>
      <c r="AA2642" s="29" t="s">
        <v>6624</v>
      </c>
      <c r="AB2642" s="36">
        <v>0.94297500000000001</v>
      </c>
    </row>
    <row r="2643" spans="1:28" x14ac:dyDescent="0.3">
      <c r="A2643" s="37" t="s">
        <v>2671</v>
      </c>
      <c r="B2643" s="68" t="s">
        <v>2914</v>
      </c>
      <c r="C2643" s="30">
        <v>-5.9850000000000003</v>
      </c>
      <c r="D2643" s="30">
        <v>-6.3E-2</v>
      </c>
      <c r="E2643" s="31">
        <v>2.16E-9</v>
      </c>
      <c r="F2643" s="30">
        <v>0.12</v>
      </c>
      <c r="G2643" s="30">
        <v>0.22800000000000001</v>
      </c>
      <c r="H2643" s="31">
        <v>3.1499999999999998E-8</v>
      </c>
      <c r="I2643" s="32">
        <v>32</v>
      </c>
      <c r="J2643" s="32">
        <v>32</v>
      </c>
      <c r="K2643" s="32">
        <v>32</v>
      </c>
      <c r="L2643" s="36">
        <v>0</v>
      </c>
      <c r="M2643" s="36">
        <v>0</v>
      </c>
      <c r="N2643" s="36">
        <v>0</v>
      </c>
      <c r="O2643" s="36">
        <v>0.01</v>
      </c>
      <c r="P2643" s="36">
        <v>0.98899999999999999</v>
      </c>
      <c r="Q2643" s="72" t="s">
        <v>4453</v>
      </c>
      <c r="R2643" s="29" t="s">
        <v>7257</v>
      </c>
      <c r="S2643" s="36">
        <v>0.439</v>
      </c>
      <c r="T2643" s="3" t="s">
        <v>31</v>
      </c>
      <c r="U2643" s="3" t="s">
        <v>15</v>
      </c>
      <c r="V2643" s="3">
        <v>0.46500000000000002</v>
      </c>
      <c r="W2643" s="3">
        <v>0.96599999999999997</v>
      </c>
      <c r="X2643" s="3">
        <v>0.95799999999999996</v>
      </c>
      <c r="Y2643" s="3">
        <v>0.97499999999999998</v>
      </c>
      <c r="Z2643" s="25">
        <v>1.3500000000000001E-13</v>
      </c>
      <c r="AA2643" s="29" t="s">
        <v>6634</v>
      </c>
      <c r="AB2643" s="36">
        <v>0.989506</v>
      </c>
    </row>
    <row r="2644" spans="1:28" x14ac:dyDescent="0.3">
      <c r="A2644" s="37" t="s">
        <v>2585</v>
      </c>
      <c r="B2644" s="68" t="s">
        <v>3193</v>
      </c>
      <c r="C2644" s="30">
        <v>-5.984</v>
      </c>
      <c r="D2644" s="30">
        <v>-0.112</v>
      </c>
      <c r="E2644" s="31">
        <v>2.1799999999999999E-9</v>
      </c>
      <c r="F2644" s="30">
        <v>3.7999999999999999E-2</v>
      </c>
      <c r="G2644" s="30">
        <v>6.3E-2</v>
      </c>
      <c r="H2644" s="31">
        <v>4.8999999999999997E-6</v>
      </c>
      <c r="I2644" s="32">
        <v>14</v>
      </c>
      <c r="J2644" s="32">
        <v>14</v>
      </c>
      <c r="K2644" s="32">
        <v>14</v>
      </c>
      <c r="L2644" s="36">
        <v>0</v>
      </c>
      <c r="M2644" s="36">
        <v>1E-3</v>
      </c>
      <c r="N2644" s="36">
        <v>0</v>
      </c>
      <c r="O2644" s="36">
        <v>0</v>
      </c>
      <c r="P2644" s="36">
        <v>0.999</v>
      </c>
      <c r="Q2644" s="72" t="s">
        <v>4452</v>
      </c>
      <c r="R2644" s="29" t="s">
        <v>7258</v>
      </c>
      <c r="S2644" s="36">
        <v>0.99299999999999999</v>
      </c>
      <c r="T2644" s="3" t="s">
        <v>31</v>
      </c>
      <c r="U2644" s="3" t="s">
        <v>24</v>
      </c>
      <c r="V2644" s="3">
        <v>0.33100000000000002</v>
      </c>
      <c r="W2644" s="3">
        <v>0.96699999999999997</v>
      </c>
      <c r="X2644" s="3">
        <v>0.95499999999999996</v>
      </c>
      <c r="Y2644" s="3">
        <v>0.97899999999999998</v>
      </c>
      <c r="Z2644" s="25">
        <v>2.35E-7</v>
      </c>
      <c r="AA2644" s="29" t="s">
        <v>7259</v>
      </c>
      <c r="AB2644" s="36">
        <v>0.73352499999999998</v>
      </c>
    </row>
    <row r="2645" spans="1:28" x14ac:dyDescent="0.3">
      <c r="A2645" s="37" t="s">
        <v>2681</v>
      </c>
      <c r="B2645" s="68" t="s">
        <v>3192</v>
      </c>
      <c r="C2645" s="30">
        <v>-5.984</v>
      </c>
      <c r="D2645" s="30">
        <v>-0.16900000000000001</v>
      </c>
      <c r="E2645" s="31">
        <v>2.1799999999999999E-9</v>
      </c>
      <c r="F2645" s="30">
        <v>2.3E-2</v>
      </c>
      <c r="G2645" s="30">
        <v>5.2999999999999999E-2</v>
      </c>
      <c r="H2645" s="31">
        <v>2.7099999999999999E-2</v>
      </c>
      <c r="I2645" s="32">
        <v>5</v>
      </c>
      <c r="J2645" s="32">
        <v>5</v>
      </c>
      <c r="K2645" s="32">
        <v>5</v>
      </c>
      <c r="L2645" s="36">
        <v>0</v>
      </c>
      <c r="M2645" s="36">
        <v>0</v>
      </c>
      <c r="N2645" s="36">
        <v>0.71499999999999997</v>
      </c>
      <c r="O2645" s="36">
        <v>4.0000000000000001E-3</v>
      </c>
      <c r="P2645" s="36">
        <v>0.28100000000000003</v>
      </c>
      <c r="Q2645" s="72" t="s">
        <v>4451</v>
      </c>
      <c r="R2645" s="29" t="s">
        <v>7260</v>
      </c>
      <c r="S2645" s="36">
        <v>1</v>
      </c>
      <c r="T2645" s="3" t="s">
        <v>31</v>
      </c>
      <c r="U2645" s="3" t="s">
        <v>24</v>
      </c>
      <c r="V2645" s="3">
        <v>0.40799999999999997</v>
      </c>
      <c r="W2645" s="3">
        <v>1.07</v>
      </c>
      <c r="X2645" s="3">
        <v>1.0569999999999999</v>
      </c>
      <c r="Y2645" s="3">
        <v>1.0840000000000001</v>
      </c>
      <c r="Z2645" s="25">
        <v>4.3100000000000003E-27</v>
      </c>
      <c r="AA2645" s="29" t="s">
        <v>1738</v>
      </c>
      <c r="AB2645" s="36">
        <v>0.95173399999999997</v>
      </c>
    </row>
    <row r="2646" spans="1:28" x14ac:dyDescent="0.3">
      <c r="A2646" s="37" t="s">
        <v>2624</v>
      </c>
      <c r="B2646" s="68" t="s">
        <v>2629</v>
      </c>
      <c r="C2646" s="30">
        <v>-5.9829999999999997</v>
      </c>
      <c r="D2646" s="30">
        <v>-4.5999999999999999E-2</v>
      </c>
      <c r="E2646" s="31">
        <v>2.1799999999999999E-9</v>
      </c>
      <c r="F2646" s="30">
        <v>0.248</v>
      </c>
      <c r="G2646" s="30">
        <v>0.40400000000000003</v>
      </c>
      <c r="H2646" s="31">
        <v>4.51E-13</v>
      </c>
      <c r="I2646" s="32">
        <v>16</v>
      </c>
      <c r="J2646" s="32">
        <v>16</v>
      </c>
      <c r="K2646" s="32">
        <v>16</v>
      </c>
      <c r="L2646" s="36">
        <v>0</v>
      </c>
      <c r="M2646" s="36">
        <v>0</v>
      </c>
      <c r="N2646" s="36">
        <v>0</v>
      </c>
      <c r="O2646" s="36">
        <v>0.98599999999999999</v>
      </c>
      <c r="P2646" s="36">
        <v>1.4E-2</v>
      </c>
      <c r="Q2646" s="72" t="s">
        <v>4450</v>
      </c>
      <c r="R2646" s="29" t="s">
        <v>6229</v>
      </c>
      <c r="S2646" s="36">
        <v>0.20300000000000001</v>
      </c>
      <c r="T2646" s="3" t="s">
        <v>16</v>
      </c>
      <c r="U2646" s="3" t="s">
        <v>15</v>
      </c>
      <c r="V2646" s="3">
        <v>0.80200000000000005</v>
      </c>
      <c r="W2646" s="3">
        <v>0.96099999999999997</v>
      </c>
      <c r="X2646" s="3">
        <v>0.95</v>
      </c>
      <c r="Y2646" s="3">
        <v>0.97199999999999998</v>
      </c>
      <c r="Z2646" s="25">
        <v>7.0200000000000004E-12</v>
      </c>
      <c r="AA2646" s="29" t="s">
        <v>6228</v>
      </c>
      <c r="AB2646" s="36">
        <v>0.99864600000000003</v>
      </c>
    </row>
    <row r="2647" spans="1:28" x14ac:dyDescent="0.3">
      <c r="A2647" s="37" t="s">
        <v>2597</v>
      </c>
      <c r="B2647" s="68" t="s">
        <v>3118</v>
      </c>
      <c r="C2647" s="30">
        <v>5.9829999999999997</v>
      </c>
      <c r="D2647" s="30">
        <v>6.6000000000000003E-2</v>
      </c>
      <c r="E2647" s="31">
        <v>2.1999999999999998E-9</v>
      </c>
      <c r="F2647" s="30">
        <v>9.2999999999999999E-2</v>
      </c>
      <c r="G2647" s="30">
        <v>0.14599999999999999</v>
      </c>
      <c r="H2647" s="31">
        <v>2.5399999999999999E-8</v>
      </c>
      <c r="I2647" s="32">
        <v>31</v>
      </c>
      <c r="J2647" s="32">
        <v>31</v>
      </c>
      <c r="K2647" s="32">
        <v>29</v>
      </c>
      <c r="L2647" s="36">
        <v>0</v>
      </c>
      <c r="M2647" s="36">
        <v>0</v>
      </c>
      <c r="N2647" s="36">
        <v>0</v>
      </c>
      <c r="O2647" s="36">
        <v>3.0000000000000001E-3</v>
      </c>
      <c r="P2647" s="36">
        <v>0.996</v>
      </c>
      <c r="Q2647" s="72" t="s">
        <v>4449</v>
      </c>
      <c r="R2647" s="29" t="s">
        <v>6448</v>
      </c>
      <c r="S2647" s="36">
        <v>0.33600000000000002</v>
      </c>
      <c r="T2647" s="3" t="s">
        <v>31</v>
      </c>
      <c r="U2647" s="3" t="s">
        <v>15</v>
      </c>
      <c r="V2647" s="3">
        <v>0.751</v>
      </c>
      <c r="W2647" s="3">
        <v>0.96099999999999997</v>
      </c>
      <c r="X2647" s="3">
        <v>0.95099999999999996</v>
      </c>
      <c r="Y2647" s="3">
        <v>0.97099999999999997</v>
      </c>
      <c r="Z2647" s="25">
        <v>9.8499999999999997E-14</v>
      </c>
      <c r="AA2647" s="29" t="s">
        <v>6359</v>
      </c>
      <c r="AB2647" s="36">
        <v>0.99534199999999995</v>
      </c>
    </row>
    <row r="2648" spans="1:28" x14ac:dyDescent="0.3">
      <c r="A2648" s="37" t="s">
        <v>2754</v>
      </c>
      <c r="B2648" s="68" t="s">
        <v>3191</v>
      </c>
      <c r="C2648" s="30">
        <v>5.9820000000000002</v>
      </c>
      <c r="D2648" s="30">
        <v>5.2999999999999999E-2</v>
      </c>
      <c r="E2648" s="31">
        <v>2.21E-9</v>
      </c>
      <c r="F2648" s="30">
        <v>0.13800000000000001</v>
      </c>
      <c r="G2648" s="30">
        <v>9.8000000000000004E-2</v>
      </c>
      <c r="H2648" s="31">
        <v>2.6700000000000001E-3</v>
      </c>
      <c r="I2648" s="32">
        <v>26</v>
      </c>
      <c r="J2648" s="32">
        <v>26</v>
      </c>
      <c r="K2648" s="32">
        <v>26</v>
      </c>
      <c r="L2648" s="36">
        <v>0</v>
      </c>
      <c r="M2648" s="36">
        <v>0</v>
      </c>
      <c r="N2648" s="36">
        <v>6.0999999999999999E-2</v>
      </c>
      <c r="O2648" s="36">
        <v>3.0000000000000001E-3</v>
      </c>
      <c r="P2648" s="36">
        <v>0.93500000000000005</v>
      </c>
      <c r="Q2648" s="72" t="s">
        <v>4448</v>
      </c>
      <c r="R2648" s="29" t="s">
        <v>5450</v>
      </c>
      <c r="S2648" s="36">
        <v>0.82599999999999996</v>
      </c>
      <c r="T2648" s="3" t="s">
        <v>16</v>
      </c>
      <c r="U2648" s="3" t="s">
        <v>15</v>
      </c>
      <c r="V2648" s="3">
        <v>0.51800000000000002</v>
      </c>
      <c r="W2648" s="3">
        <v>0.96699999999999997</v>
      </c>
      <c r="X2648" s="3">
        <v>0.95799999999999996</v>
      </c>
      <c r="Y2648" s="3">
        <v>0.97499999999999998</v>
      </c>
      <c r="Z2648" s="25">
        <v>1.37E-13</v>
      </c>
      <c r="AA2648" s="29" t="s">
        <v>6225</v>
      </c>
      <c r="AB2648" s="36">
        <v>0.60589899999999997</v>
      </c>
    </row>
    <row r="2649" spans="1:28" x14ac:dyDescent="0.3">
      <c r="A2649" s="37" t="s">
        <v>2639</v>
      </c>
      <c r="B2649" s="68" t="s">
        <v>2814</v>
      </c>
      <c r="C2649" s="30">
        <v>5.9809999999999999</v>
      </c>
      <c r="D2649" s="30">
        <v>7.1999999999999995E-2</v>
      </c>
      <c r="E2649" s="31">
        <v>2.21E-9</v>
      </c>
      <c r="F2649" s="30">
        <v>6.7000000000000004E-2</v>
      </c>
      <c r="G2649" s="30">
        <v>0.124</v>
      </c>
      <c r="H2649" s="31">
        <v>2.3800000000000002E-3</v>
      </c>
      <c r="I2649" s="32">
        <v>11</v>
      </c>
      <c r="J2649" s="32">
        <v>11</v>
      </c>
      <c r="K2649" s="32">
        <v>11</v>
      </c>
      <c r="L2649" s="36">
        <v>1E-3</v>
      </c>
      <c r="M2649" s="36">
        <v>0</v>
      </c>
      <c r="N2649" s="36">
        <v>0.64700000000000002</v>
      </c>
      <c r="O2649" s="36">
        <v>2E-3</v>
      </c>
      <c r="P2649" s="36">
        <v>0.35</v>
      </c>
      <c r="Q2649" s="72" t="s">
        <v>1368</v>
      </c>
      <c r="R2649" s="29" t="s">
        <v>1367</v>
      </c>
      <c r="S2649" s="36">
        <v>0.31</v>
      </c>
      <c r="T2649" s="3" t="s">
        <v>31</v>
      </c>
      <c r="U2649" s="3" t="s">
        <v>24</v>
      </c>
      <c r="V2649" s="3">
        <v>0.875</v>
      </c>
      <c r="W2649" s="3">
        <v>1.0449999999999999</v>
      </c>
      <c r="X2649" s="3">
        <v>1.03</v>
      </c>
      <c r="Y2649" s="3">
        <v>1.06</v>
      </c>
      <c r="Z2649" s="25">
        <v>1.1700000000000001E-9</v>
      </c>
      <c r="AA2649" s="29" t="s">
        <v>1993</v>
      </c>
      <c r="AB2649" s="36">
        <v>0.99834699999999998</v>
      </c>
    </row>
    <row r="2650" spans="1:28" x14ac:dyDescent="0.3">
      <c r="A2650" s="37" t="s">
        <v>2590</v>
      </c>
      <c r="B2650" s="68" t="s">
        <v>2662</v>
      </c>
      <c r="C2650" s="30">
        <v>5.9809999999999999</v>
      </c>
      <c r="D2650" s="30">
        <v>3.1E-2</v>
      </c>
      <c r="E2650" s="31">
        <v>2.2200000000000002E-9</v>
      </c>
      <c r="F2650" s="30">
        <v>0.44500000000000001</v>
      </c>
      <c r="G2650" s="30">
        <v>0.56299999999999994</v>
      </c>
      <c r="H2650" s="31">
        <v>1.0399999999999999E-47</v>
      </c>
      <c r="I2650" s="32">
        <v>54</v>
      </c>
      <c r="J2650" s="32">
        <v>54</v>
      </c>
      <c r="K2650" s="32">
        <v>54</v>
      </c>
      <c r="L2650" s="36">
        <v>0</v>
      </c>
      <c r="M2650" s="36">
        <v>1E-3</v>
      </c>
      <c r="N2650" s="36">
        <v>0</v>
      </c>
      <c r="O2650" s="36">
        <v>4.7E-2</v>
      </c>
      <c r="P2650" s="36">
        <v>0.95199999999999996</v>
      </c>
      <c r="Q2650" s="72" t="s">
        <v>3577</v>
      </c>
      <c r="R2650" s="29" t="s">
        <v>7261</v>
      </c>
      <c r="S2650" s="36">
        <v>0.93600000000000005</v>
      </c>
      <c r="T2650" s="3" t="s">
        <v>31</v>
      </c>
      <c r="U2650" s="3" t="s">
        <v>24</v>
      </c>
      <c r="V2650" s="3">
        <v>0.45700000000000002</v>
      </c>
      <c r="W2650" s="3">
        <v>1.024</v>
      </c>
      <c r="X2650" s="3">
        <v>1.0149999999999999</v>
      </c>
      <c r="Y2650" s="3">
        <v>1.0329999999999999</v>
      </c>
      <c r="Z2650" s="25">
        <v>1.9600000000000001E-7</v>
      </c>
      <c r="AA2650" s="29" t="s">
        <v>7262</v>
      </c>
      <c r="AB2650" s="36">
        <v>0.95887999999999995</v>
      </c>
    </row>
    <row r="2651" spans="1:28" x14ac:dyDescent="0.3">
      <c r="A2651" s="37" t="s">
        <v>2612</v>
      </c>
      <c r="B2651" s="68" t="s">
        <v>2582</v>
      </c>
      <c r="C2651" s="30">
        <v>-5.9809999999999999</v>
      </c>
      <c r="D2651" s="30">
        <v>-7.0999999999999994E-2</v>
      </c>
      <c r="E2651" s="31">
        <v>2.2200000000000002E-9</v>
      </c>
      <c r="F2651" s="30">
        <v>7.6999999999999999E-2</v>
      </c>
      <c r="G2651" s="30">
        <v>9.6000000000000002E-2</v>
      </c>
      <c r="H2651" s="31">
        <v>9.7500000000000006E-8</v>
      </c>
      <c r="I2651" s="32">
        <v>16</v>
      </c>
      <c r="J2651" s="32">
        <v>16</v>
      </c>
      <c r="K2651" s="32">
        <v>16</v>
      </c>
      <c r="L2651" s="36">
        <v>0</v>
      </c>
      <c r="M2651" s="36">
        <v>0</v>
      </c>
      <c r="N2651" s="36">
        <v>0</v>
      </c>
      <c r="O2651" s="36">
        <v>2E-3</v>
      </c>
      <c r="P2651" s="36">
        <v>0.998</v>
      </c>
      <c r="Q2651" s="72" t="s">
        <v>3473</v>
      </c>
      <c r="R2651" s="29" t="s">
        <v>7197</v>
      </c>
      <c r="S2651" s="36">
        <v>0.94699999999999995</v>
      </c>
      <c r="T2651" s="3" t="s">
        <v>16</v>
      </c>
      <c r="U2651" s="3" t="s">
        <v>15</v>
      </c>
      <c r="V2651" s="3">
        <v>0.33300000000000002</v>
      </c>
      <c r="W2651" s="3">
        <v>1.028</v>
      </c>
      <c r="X2651" s="3">
        <v>1.018</v>
      </c>
      <c r="Y2651" s="3">
        <v>1.038</v>
      </c>
      <c r="Z2651" s="25">
        <v>1.4100000000000001E-8</v>
      </c>
      <c r="AA2651" s="29" t="s">
        <v>7198</v>
      </c>
      <c r="AB2651" s="36">
        <v>0.98336599999999996</v>
      </c>
    </row>
    <row r="2652" spans="1:28" x14ac:dyDescent="0.3">
      <c r="A2652" s="37" t="s">
        <v>2678</v>
      </c>
      <c r="B2652" s="68" t="s">
        <v>2733</v>
      </c>
      <c r="C2652" s="30">
        <v>-5.98</v>
      </c>
      <c r="D2652" s="30">
        <v>-0.11700000000000001</v>
      </c>
      <c r="E2652" s="31">
        <v>2.23E-9</v>
      </c>
      <c r="F2652" s="30">
        <v>3.6999999999999998E-2</v>
      </c>
      <c r="G2652" s="30">
        <v>5.7000000000000002E-2</v>
      </c>
      <c r="H2652" s="31">
        <v>5.3700000000000003E-6</v>
      </c>
      <c r="I2652" s="32">
        <v>14</v>
      </c>
      <c r="J2652" s="32">
        <v>14</v>
      </c>
      <c r="K2652" s="32">
        <v>14</v>
      </c>
      <c r="L2652" s="36">
        <v>0</v>
      </c>
      <c r="M2652" s="36">
        <v>0</v>
      </c>
      <c r="N2652" s="36">
        <v>0</v>
      </c>
      <c r="O2652" s="36">
        <v>5.5E-2</v>
      </c>
      <c r="P2652" s="36">
        <v>0.94499999999999995</v>
      </c>
      <c r="Q2652" s="72" t="s">
        <v>3614</v>
      </c>
      <c r="R2652" s="29" t="s">
        <v>6625</v>
      </c>
      <c r="S2652" s="36">
        <v>1</v>
      </c>
      <c r="T2652" s="3" t="s">
        <v>16</v>
      </c>
      <c r="U2652" s="3" t="s">
        <v>15</v>
      </c>
      <c r="V2652" s="3">
        <v>0.40600000000000003</v>
      </c>
      <c r="W2652" s="3">
        <v>0.96499999999999997</v>
      </c>
      <c r="X2652" s="3">
        <v>0.95599999999999996</v>
      </c>
      <c r="Y2652" s="3">
        <v>0.97399999999999998</v>
      </c>
      <c r="Z2652" s="25">
        <v>5.6800000000000002E-14</v>
      </c>
      <c r="AA2652" s="29" t="s">
        <v>6626</v>
      </c>
      <c r="AB2652" s="36">
        <v>0.74418099999999998</v>
      </c>
    </row>
    <row r="2653" spans="1:28" x14ac:dyDescent="0.3">
      <c r="A2653" s="37" t="s">
        <v>2575</v>
      </c>
      <c r="B2653" s="68" t="s">
        <v>2971</v>
      </c>
      <c r="C2653" s="30">
        <v>-5.98</v>
      </c>
      <c r="D2653" s="30">
        <v>-0.114</v>
      </c>
      <c r="E2653" s="31">
        <v>2.2400000000000001E-9</v>
      </c>
      <c r="F2653" s="30">
        <v>3.2000000000000001E-2</v>
      </c>
      <c r="G2653" s="30">
        <v>0.10100000000000001</v>
      </c>
      <c r="H2653" s="31">
        <v>1.6799999999999999E-4</v>
      </c>
      <c r="I2653" s="32">
        <v>7</v>
      </c>
      <c r="J2653" s="32">
        <v>7</v>
      </c>
      <c r="K2653" s="32">
        <v>7</v>
      </c>
      <c r="L2653" s="36">
        <v>0</v>
      </c>
      <c r="M2653" s="36">
        <v>0</v>
      </c>
      <c r="N2653" s="36">
        <v>7.0000000000000001E-3</v>
      </c>
      <c r="O2653" s="36">
        <v>0.95499999999999996</v>
      </c>
      <c r="P2653" s="36">
        <v>3.7999999999999999E-2</v>
      </c>
      <c r="Q2653" s="72" t="s">
        <v>4447</v>
      </c>
      <c r="R2653" s="29" t="s">
        <v>6856</v>
      </c>
      <c r="S2653" s="36">
        <v>1</v>
      </c>
      <c r="T2653" s="3" t="s">
        <v>16</v>
      </c>
      <c r="U2653" s="3" t="s">
        <v>24</v>
      </c>
      <c r="V2653" s="3">
        <v>0.86299999999999999</v>
      </c>
      <c r="W2653" s="3">
        <v>1.06</v>
      </c>
      <c r="X2653" s="3">
        <v>1.0449999999999999</v>
      </c>
      <c r="Y2653" s="3">
        <v>1.075</v>
      </c>
      <c r="Z2653" s="25">
        <v>1.7500000000000001E-16</v>
      </c>
      <c r="AA2653" s="29" t="s">
        <v>2156</v>
      </c>
      <c r="AB2653" s="36">
        <v>0.69459000000000004</v>
      </c>
    </row>
    <row r="2654" spans="1:28" x14ac:dyDescent="0.3">
      <c r="A2654" s="37" t="s">
        <v>2599</v>
      </c>
      <c r="B2654" s="68" t="s">
        <v>2884</v>
      </c>
      <c r="C2654" s="30">
        <v>5.9790000000000001</v>
      </c>
      <c r="D2654" s="30">
        <v>0.106</v>
      </c>
      <c r="E2654" s="31">
        <v>2.2400000000000001E-9</v>
      </c>
      <c r="F2654" s="30">
        <v>4.5999999999999999E-2</v>
      </c>
      <c r="G2654" s="30">
        <v>0.1</v>
      </c>
      <c r="H2654" s="31">
        <v>1.2999999999999999E-4</v>
      </c>
      <c r="I2654" s="32">
        <v>25</v>
      </c>
      <c r="J2654" s="32">
        <v>25</v>
      </c>
      <c r="K2654" s="32">
        <v>23</v>
      </c>
      <c r="L2654" s="36">
        <v>0</v>
      </c>
      <c r="M2654" s="36">
        <v>0</v>
      </c>
      <c r="N2654" s="36">
        <v>0.441</v>
      </c>
      <c r="O2654" s="36">
        <v>7.5999999999999998E-2</v>
      </c>
      <c r="P2654" s="36">
        <v>0.48299999999999998</v>
      </c>
      <c r="Q2654" s="72" t="s">
        <v>4446</v>
      </c>
      <c r="R2654" s="29" t="s">
        <v>7263</v>
      </c>
      <c r="S2654" s="36">
        <v>0.64900000000000002</v>
      </c>
      <c r="T2654" s="3" t="s">
        <v>16</v>
      </c>
      <c r="U2654" s="3" t="s">
        <v>15</v>
      </c>
      <c r="V2654" s="3">
        <v>0.21199999999999999</v>
      </c>
      <c r="W2654" s="3">
        <v>0.96099999999999997</v>
      </c>
      <c r="X2654" s="3">
        <v>0.95</v>
      </c>
      <c r="Y2654" s="3">
        <v>0.97199999999999998</v>
      </c>
      <c r="Z2654" s="25">
        <v>4.3999999999999998E-12</v>
      </c>
      <c r="AA2654" s="29" t="s">
        <v>6464</v>
      </c>
      <c r="AB2654" s="36">
        <v>0.93845400000000001</v>
      </c>
    </row>
    <row r="2655" spans="1:28" x14ac:dyDescent="0.3">
      <c r="A2655" s="37" t="s">
        <v>2621</v>
      </c>
      <c r="B2655" s="68" t="s">
        <v>2615</v>
      </c>
      <c r="C2655" s="30">
        <v>-5.9790000000000001</v>
      </c>
      <c r="D2655" s="30">
        <v>-2.7E-2</v>
      </c>
      <c r="E2655" s="31">
        <v>2.2400000000000001E-9</v>
      </c>
      <c r="F2655" s="30">
        <v>0.52</v>
      </c>
      <c r="G2655" s="30">
        <v>0.64500000000000002</v>
      </c>
      <c r="H2655" s="31">
        <v>1.4000000000000001E-29</v>
      </c>
      <c r="I2655" s="32">
        <v>68</v>
      </c>
      <c r="J2655" s="32">
        <v>68</v>
      </c>
      <c r="K2655" s="32">
        <v>68</v>
      </c>
      <c r="L2655" s="36">
        <v>0</v>
      </c>
      <c r="M2655" s="36">
        <v>0</v>
      </c>
      <c r="N2655" s="36">
        <v>0</v>
      </c>
      <c r="O2655" s="36">
        <v>1</v>
      </c>
      <c r="P2655" s="36">
        <v>0</v>
      </c>
      <c r="Q2655" s="72" t="s">
        <v>4289</v>
      </c>
      <c r="R2655" s="29" t="s">
        <v>6608</v>
      </c>
      <c r="S2655" s="36">
        <v>0.312</v>
      </c>
      <c r="T2655" s="3" t="s">
        <v>16</v>
      </c>
      <c r="U2655" s="3" t="s">
        <v>15</v>
      </c>
      <c r="V2655" s="3">
        <v>0.68899999999999995</v>
      </c>
      <c r="W2655" s="3">
        <v>0.97299999999999998</v>
      </c>
      <c r="X2655" s="3">
        <v>0.96399999999999997</v>
      </c>
      <c r="Y2655" s="3">
        <v>0.98299999999999998</v>
      </c>
      <c r="Z2655" s="25">
        <v>3.1599999999999998E-8</v>
      </c>
      <c r="AA2655" s="29" t="s">
        <v>6846</v>
      </c>
      <c r="AB2655" s="36">
        <v>0.97074499999999997</v>
      </c>
    </row>
    <row r="2656" spans="1:28" x14ac:dyDescent="0.3">
      <c r="A2656" s="37" t="s">
        <v>2601</v>
      </c>
      <c r="B2656" s="68" t="s">
        <v>3189</v>
      </c>
      <c r="C2656" s="30">
        <v>-5.9790000000000001</v>
      </c>
      <c r="D2656" s="30">
        <v>-8.7999999999999995E-2</v>
      </c>
      <c r="E2656" s="31">
        <v>2.2400000000000001E-9</v>
      </c>
      <c r="F2656" s="30">
        <v>4.9000000000000002E-2</v>
      </c>
      <c r="G2656" s="30">
        <v>3.6999999999999998E-2</v>
      </c>
      <c r="H2656" s="31">
        <v>4.3199999999999998E-4</v>
      </c>
      <c r="I2656" s="32">
        <v>31</v>
      </c>
      <c r="J2656" s="32">
        <v>31</v>
      </c>
      <c r="K2656" s="32">
        <v>29</v>
      </c>
      <c r="L2656" s="36">
        <v>0</v>
      </c>
      <c r="M2656" s="36">
        <v>0</v>
      </c>
      <c r="N2656" s="36">
        <v>0.65900000000000003</v>
      </c>
      <c r="O2656" s="36">
        <v>0.14799999999999999</v>
      </c>
      <c r="P2656" s="36">
        <v>0.193</v>
      </c>
      <c r="Q2656" s="72" t="s">
        <v>983</v>
      </c>
      <c r="R2656" s="29" t="s">
        <v>980</v>
      </c>
      <c r="S2656" s="36">
        <v>0.93799999999999994</v>
      </c>
      <c r="T2656" s="3" t="s">
        <v>16</v>
      </c>
      <c r="U2656" s="3" t="s">
        <v>15</v>
      </c>
      <c r="V2656" s="3">
        <v>0.88</v>
      </c>
      <c r="W2656" s="3">
        <v>1.1080000000000001</v>
      </c>
      <c r="X2656" s="3">
        <v>1.093</v>
      </c>
      <c r="Y2656" s="3">
        <v>1.1240000000000001</v>
      </c>
      <c r="Z2656" s="25">
        <v>3.04E-47</v>
      </c>
      <c r="AA2656" s="29" t="s">
        <v>980</v>
      </c>
      <c r="AB2656" s="32">
        <v>1</v>
      </c>
    </row>
    <row r="2657" spans="1:28" x14ac:dyDescent="0.3">
      <c r="A2657" s="37" t="s">
        <v>2575</v>
      </c>
      <c r="B2657" s="68" t="s">
        <v>3190</v>
      </c>
      <c r="C2657" s="30">
        <v>5.98</v>
      </c>
      <c r="D2657" s="30">
        <v>9.4E-2</v>
      </c>
      <c r="E2657" s="31">
        <v>2.2400000000000001E-9</v>
      </c>
      <c r="F2657" s="30">
        <v>4.8000000000000001E-2</v>
      </c>
      <c r="G2657" s="30">
        <v>0.182</v>
      </c>
      <c r="H2657" s="31">
        <v>3.3700000000000001E-7</v>
      </c>
      <c r="I2657" s="32">
        <v>7</v>
      </c>
      <c r="J2657" s="32">
        <v>7</v>
      </c>
      <c r="K2657" s="32" t="s">
        <v>5162</v>
      </c>
      <c r="L2657" s="36" t="s">
        <v>5162</v>
      </c>
      <c r="M2657" s="36" t="s">
        <v>5162</v>
      </c>
      <c r="N2657" s="36" t="s">
        <v>5162</v>
      </c>
      <c r="O2657" s="36" t="s">
        <v>5162</v>
      </c>
      <c r="P2657" s="36" t="s">
        <v>5162</v>
      </c>
      <c r="Q2657" s="72" t="s">
        <v>5162</v>
      </c>
      <c r="R2657" s="29" t="s">
        <v>5162</v>
      </c>
      <c r="S2657" s="36" t="s">
        <v>5162</v>
      </c>
      <c r="T2657" s="3" t="s">
        <v>5162</v>
      </c>
      <c r="U2657" s="3" t="s">
        <v>5162</v>
      </c>
      <c r="V2657" s="3" t="s">
        <v>5162</v>
      </c>
      <c r="W2657" s="3" t="s">
        <v>5162</v>
      </c>
      <c r="X2657" s="3" t="s">
        <v>5162</v>
      </c>
      <c r="Y2657" s="3" t="s">
        <v>5162</v>
      </c>
      <c r="Z2657" s="25" t="s">
        <v>5162</v>
      </c>
      <c r="AA2657" s="29" t="s">
        <v>5162</v>
      </c>
      <c r="AB2657" s="96" t="s">
        <v>5162</v>
      </c>
    </row>
    <row r="2658" spans="1:28" x14ac:dyDescent="0.3">
      <c r="A2658" s="37" t="s">
        <v>2623</v>
      </c>
      <c r="B2658" s="68" t="s">
        <v>3188</v>
      </c>
      <c r="C2658" s="30">
        <v>-5.9779999999999998</v>
      </c>
      <c r="D2658" s="30">
        <v>-0.13200000000000001</v>
      </c>
      <c r="E2658" s="31">
        <v>2.2499999999999999E-9</v>
      </c>
      <c r="F2658" s="30">
        <v>2.7E-2</v>
      </c>
      <c r="G2658" s="30">
        <v>3.5000000000000003E-2</v>
      </c>
      <c r="H2658" s="31">
        <v>4.64E-3</v>
      </c>
      <c r="I2658" s="32">
        <v>9</v>
      </c>
      <c r="J2658" s="32">
        <v>9</v>
      </c>
      <c r="K2658" s="32">
        <v>9</v>
      </c>
      <c r="L2658" s="36">
        <v>0</v>
      </c>
      <c r="M2658" s="36">
        <v>0</v>
      </c>
      <c r="N2658" s="36">
        <v>0.39</v>
      </c>
      <c r="O2658" s="36">
        <v>0.01</v>
      </c>
      <c r="P2658" s="36">
        <v>0.6</v>
      </c>
      <c r="Q2658" s="72" t="s">
        <v>3853</v>
      </c>
      <c r="R2658" s="29" t="s">
        <v>6247</v>
      </c>
      <c r="S2658" s="36">
        <v>0.5</v>
      </c>
      <c r="T2658" s="3" t="s">
        <v>31</v>
      </c>
      <c r="U2658" s="3" t="s">
        <v>15</v>
      </c>
      <c r="V2658" s="3">
        <v>0.73</v>
      </c>
      <c r="W2658" s="3">
        <v>0.96499999999999997</v>
      </c>
      <c r="X2658" s="3">
        <v>0.95499999999999996</v>
      </c>
      <c r="Y2658" s="3">
        <v>0.97499999999999998</v>
      </c>
      <c r="Z2658" s="25">
        <v>5.7900000000000002E-12</v>
      </c>
      <c r="AA2658" s="29" t="s">
        <v>6246</v>
      </c>
      <c r="AB2658" s="36">
        <v>0.62338300000000002</v>
      </c>
    </row>
    <row r="2659" spans="1:28" x14ac:dyDescent="0.3">
      <c r="A2659" s="37" t="s">
        <v>2593</v>
      </c>
      <c r="B2659" s="68" t="s">
        <v>3055</v>
      </c>
      <c r="C2659" s="30">
        <v>5.9790000000000001</v>
      </c>
      <c r="D2659" s="30">
        <v>0.129</v>
      </c>
      <c r="E2659" s="31">
        <v>2.2499999999999999E-9</v>
      </c>
      <c r="F2659" s="30">
        <v>2.3E-2</v>
      </c>
      <c r="G2659" s="30">
        <v>0.05</v>
      </c>
      <c r="H2659" s="31">
        <v>2.96E-3</v>
      </c>
      <c r="I2659" s="32">
        <v>9</v>
      </c>
      <c r="J2659" s="32">
        <v>9</v>
      </c>
      <c r="K2659" s="32">
        <v>9</v>
      </c>
      <c r="L2659" s="36">
        <v>2E-3</v>
      </c>
      <c r="M2659" s="36">
        <v>0</v>
      </c>
      <c r="N2659" s="36">
        <v>0.25</v>
      </c>
      <c r="O2659" s="36">
        <v>3.0000000000000001E-3</v>
      </c>
      <c r="P2659" s="36">
        <v>0.745</v>
      </c>
      <c r="Q2659" s="72" t="s">
        <v>4445</v>
      </c>
      <c r="R2659" s="29" t="s">
        <v>7265</v>
      </c>
      <c r="S2659" s="36">
        <v>0.59</v>
      </c>
      <c r="T2659" s="3" t="s">
        <v>31</v>
      </c>
      <c r="U2659" s="3" t="s">
        <v>15</v>
      </c>
      <c r="V2659" s="3">
        <v>0.44</v>
      </c>
      <c r="W2659" s="3">
        <v>1.0269999999999999</v>
      </c>
      <c r="X2659" s="3">
        <v>1.018</v>
      </c>
      <c r="Y2659" s="3">
        <v>1.0369999999999999</v>
      </c>
      <c r="Z2659" s="25">
        <v>3.8000000000000001E-9</v>
      </c>
      <c r="AA2659" s="29" t="s">
        <v>7266</v>
      </c>
      <c r="AB2659" s="36">
        <v>0.91768000000000005</v>
      </c>
    </row>
    <row r="2660" spans="1:28" x14ac:dyDescent="0.3">
      <c r="A2660" s="37" t="s">
        <v>2612</v>
      </c>
      <c r="B2660" s="68" t="s">
        <v>2813</v>
      </c>
      <c r="C2660" s="30">
        <v>5.9790000000000001</v>
      </c>
      <c r="D2660" s="30">
        <v>8.4000000000000005E-2</v>
      </c>
      <c r="E2660" s="31">
        <v>2.2499999999999999E-9</v>
      </c>
      <c r="F2660" s="30">
        <v>5.8999999999999997E-2</v>
      </c>
      <c r="G2660" s="30">
        <v>0.112</v>
      </c>
      <c r="H2660" s="31">
        <v>9.05E-9</v>
      </c>
      <c r="I2660" s="32">
        <v>29</v>
      </c>
      <c r="J2660" s="32">
        <v>29</v>
      </c>
      <c r="K2660" s="32">
        <v>28</v>
      </c>
      <c r="L2660" s="36">
        <v>0.245</v>
      </c>
      <c r="M2660" s="36">
        <v>0.27700000000000002</v>
      </c>
      <c r="N2660" s="36">
        <v>0.01</v>
      </c>
      <c r="O2660" s="36">
        <v>1.0999999999999999E-2</v>
      </c>
      <c r="P2660" s="36">
        <v>0.45600000000000002</v>
      </c>
      <c r="Q2660" s="72" t="s">
        <v>3717</v>
      </c>
      <c r="R2660" s="29" t="s">
        <v>7264</v>
      </c>
      <c r="S2660" s="36">
        <v>0.13</v>
      </c>
      <c r="T2660" s="3" t="s">
        <v>16</v>
      </c>
      <c r="U2660" s="3" t="s">
        <v>15</v>
      </c>
      <c r="V2660" s="3">
        <v>0.1</v>
      </c>
      <c r="W2660" s="3">
        <v>1.0309999999999999</v>
      </c>
      <c r="X2660" s="3">
        <v>1.0149999999999999</v>
      </c>
      <c r="Y2660" s="3">
        <v>1.048</v>
      </c>
      <c r="Z2660" s="25">
        <v>1.2899999999999999E-4</v>
      </c>
      <c r="AA2660" s="29" t="s">
        <v>5162</v>
      </c>
      <c r="AB2660" s="32" t="s">
        <v>5162</v>
      </c>
    </row>
    <row r="2661" spans="1:28" x14ac:dyDescent="0.3">
      <c r="A2661" s="37" t="s">
        <v>2778</v>
      </c>
      <c r="B2661" s="68" t="s">
        <v>3187</v>
      </c>
      <c r="C2661" s="30">
        <v>5.9779999999999998</v>
      </c>
      <c r="D2661" s="30">
        <v>7.1999999999999995E-2</v>
      </c>
      <c r="E2661" s="31">
        <v>2.2600000000000001E-9</v>
      </c>
      <c r="F2661" s="30">
        <v>8.5000000000000006E-2</v>
      </c>
      <c r="G2661" s="30">
        <v>0.17799999999999999</v>
      </c>
      <c r="H2661" s="31">
        <v>1.6500000000000001E-5</v>
      </c>
      <c r="I2661" s="32">
        <v>19</v>
      </c>
      <c r="J2661" s="32">
        <v>19</v>
      </c>
      <c r="K2661" s="32">
        <v>17</v>
      </c>
      <c r="L2661" s="36">
        <v>0</v>
      </c>
      <c r="M2661" s="36">
        <v>0</v>
      </c>
      <c r="N2661" s="36">
        <v>0</v>
      </c>
      <c r="O2661" s="36">
        <v>2E-3</v>
      </c>
      <c r="P2661" s="36">
        <v>0.998</v>
      </c>
      <c r="Q2661" s="72" t="s">
        <v>4444</v>
      </c>
      <c r="R2661" s="29" t="s">
        <v>6684</v>
      </c>
      <c r="S2661" s="36">
        <v>0.80900000000000005</v>
      </c>
      <c r="T2661" s="3" t="s">
        <v>31</v>
      </c>
      <c r="U2661" s="3" t="s">
        <v>24</v>
      </c>
      <c r="V2661" s="3">
        <v>0.432</v>
      </c>
      <c r="W2661" s="3">
        <v>0.96299999999999997</v>
      </c>
      <c r="X2661" s="3">
        <v>0.95399999999999996</v>
      </c>
      <c r="Y2661" s="3">
        <v>0.97199999999999998</v>
      </c>
      <c r="Z2661" s="25">
        <v>2.3899999999999999E-16</v>
      </c>
      <c r="AA2661" s="29" t="s">
        <v>6685</v>
      </c>
      <c r="AB2661" s="36">
        <v>0.99916799999999995</v>
      </c>
    </row>
    <row r="2662" spans="1:28" x14ac:dyDescent="0.3">
      <c r="A2662" s="37" t="s">
        <v>2678</v>
      </c>
      <c r="B2662" s="68" t="s">
        <v>2863</v>
      </c>
      <c r="C2662" s="30">
        <v>-5.9770000000000003</v>
      </c>
      <c r="D2662" s="30">
        <v>-7.1999999999999995E-2</v>
      </c>
      <c r="E2662" s="31">
        <v>2.2699999999999998E-9</v>
      </c>
      <c r="F2662" s="30">
        <v>7.1999999999999995E-2</v>
      </c>
      <c r="G2662" s="30">
        <v>0.14299999999999999</v>
      </c>
      <c r="H2662" s="31">
        <v>7.7600000000000005E-14</v>
      </c>
      <c r="I2662" s="32">
        <v>13</v>
      </c>
      <c r="J2662" s="32">
        <v>13</v>
      </c>
      <c r="K2662" s="32">
        <v>11</v>
      </c>
      <c r="L2662" s="36">
        <v>0</v>
      </c>
      <c r="M2662" s="36">
        <v>0</v>
      </c>
      <c r="N2662" s="36">
        <v>0</v>
      </c>
      <c r="O2662" s="36">
        <v>2.4E-2</v>
      </c>
      <c r="P2662" s="36">
        <v>0.97599999999999998</v>
      </c>
      <c r="Q2662" s="72" t="s">
        <v>4436</v>
      </c>
      <c r="R2662" s="29" t="s">
        <v>7178</v>
      </c>
      <c r="S2662" s="36">
        <v>0.85299999999999998</v>
      </c>
      <c r="T2662" s="3" t="s">
        <v>16</v>
      </c>
      <c r="U2662" s="3" t="s">
        <v>15</v>
      </c>
      <c r="V2662" s="3">
        <v>0.44400000000000001</v>
      </c>
      <c r="W2662" s="3">
        <v>1.0269999999999999</v>
      </c>
      <c r="X2662" s="3">
        <v>1.018</v>
      </c>
      <c r="Y2662" s="3">
        <v>1.0369999999999999</v>
      </c>
      <c r="Z2662" s="25">
        <v>6.1200000000000004E-9</v>
      </c>
      <c r="AA2662" s="29" t="s">
        <v>7179</v>
      </c>
      <c r="AB2662" s="36">
        <v>0.99120699999999995</v>
      </c>
    </row>
    <row r="2663" spans="1:28" x14ac:dyDescent="0.3">
      <c r="A2663" s="37" t="s">
        <v>2647</v>
      </c>
      <c r="B2663" s="68" t="s">
        <v>1782</v>
      </c>
      <c r="C2663" s="30">
        <v>5.976</v>
      </c>
      <c r="D2663" s="30">
        <v>7.1999999999999995E-2</v>
      </c>
      <c r="E2663" s="31">
        <v>2.2900000000000002E-9</v>
      </c>
      <c r="F2663" s="30">
        <v>0.11</v>
      </c>
      <c r="G2663" s="30">
        <v>0.14299999999999999</v>
      </c>
      <c r="H2663" s="31">
        <v>3.1100000000000001E-8</v>
      </c>
      <c r="I2663" s="32">
        <v>36</v>
      </c>
      <c r="J2663" s="32">
        <v>36</v>
      </c>
      <c r="K2663" s="32">
        <v>35</v>
      </c>
      <c r="L2663" s="36">
        <v>0</v>
      </c>
      <c r="M2663" s="36">
        <v>0</v>
      </c>
      <c r="N2663" s="36">
        <v>0</v>
      </c>
      <c r="O2663" s="36">
        <v>0.03</v>
      </c>
      <c r="P2663" s="36">
        <v>0.97</v>
      </c>
      <c r="Q2663" s="72" t="s">
        <v>4443</v>
      </c>
      <c r="R2663" s="29" t="s">
        <v>6798</v>
      </c>
      <c r="S2663" s="36">
        <v>0.84099999999999997</v>
      </c>
      <c r="T2663" s="3" t="s">
        <v>16</v>
      </c>
      <c r="U2663" s="3" t="s">
        <v>24</v>
      </c>
      <c r="V2663" s="3">
        <v>0.26200000000000001</v>
      </c>
      <c r="W2663" s="3">
        <v>1.034</v>
      </c>
      <c r="X2663" s="3">
        <v>1.0229999999999999</v>
      </c>
      <c r="Y2663" s="3">
        <v>1.044</v>
      </c>
      <c r="Z2663" s="25">
        <v>1.7800000000000001E-10</v>
      </c>
      <c r="AA2663" s="29" t="s">
        <v>6797</v>
      </c>
      <c r="AB2663" s="36">
        <v>0.81122899999999998</v>
      </c>
    </row>
    <row r="2664" spans="1:28" x14ac:dyDescent="0.3">
      <c r="A2664" s="37" t="s">
        <v>2585</v>
      </c>
      <c r="B2664" s="68" t="s">
        <v>2693</v>
      </c>
      <c r="C2664" s="30">
        <v>-5.9749999999999996</v>
      </c>
      <c r="D2664" s="30">
        <v>-7.9000000000000001E-2</v>
      </c>
      <c r="E2664" s="31">
        <v>2.2900000000000002E-9</v>
      </c>
      <c r="F2664" s="30">
        <v>7.5999999999999998E-2</v>
      </c>
      <c r="G2664" s="30">
        <v>0.13100000000000001</v>
      </c>
      <c r="H2664" s="31">
        <v>1.26E-11</v>
      </c>
      <c r="I2664" s="32">
        <v>11</v>
      </c>
      <c r="J2664" s="32">
        <v>11</v>
      </c>
      <c r="K2664" s="32">
        <v>11</v>
      </c>
      <c r="L2664" s="36">
        <v>0</v>
      </c>
      <c r="M2664" s="36">
        <v>0</v>
      </c>
      <c r="N2664" s="36">
        <v>0</v>
      </c>
      <c r="O2664" s="36">
        <v>5.3999999999999999E-2</v>
      </c>
      <c r="P2664" s="36">
        <v>0.94599999999999995</v>
      </c>
      <c r="Q2664" s="72" t="s">
        <v>4074</v>
      </c>
      <c r="R2664" s="29" t="s">
        <v>7187</v>
      </c>
      <c r="S2664" s="36">
        <v>0.80700000000000005</v>
      </c>
      <c r="T2664" s="3" t="s">
        <v>16</v>
      </c>
      <c r="U2664" s="3" t="s">
        <v>15</v>
      </c>
      <c r="V2664" s="3">
        <v>0.65200000000000002</v>
      </c>
      <c r="W2664" s="3">
        <v>0.97299999999999998</v>
      </c>
      <c r="X2664" s="3">
        <v>0.96399999999999997</v>
      </c>
      <c r="Y2664" s="3">
        <v>0.98199999999999998</v>
      </c>
      <c r="Z2664" s="25">
        <v>1.02E-8</v>
      </c>
      <c r="AA2664" s="29" t="s">
        <v>7186</v>
      </c>
      <c r="AB2664" s="36">
        <v>0.99461299999999997</v>
      </c>
    </row>
    <row r="2665" spans="1:28" x14ac:dyDescent="0.3">
      <c r="A2665" s="37" t="s">
        <v>2586</v>
      </c>
      <c r="B2665" s="68" t="s">
        <v>2841</v>
      </c>
      <c r="C2665" s="30">
        <v>5.976</v>
      </c>
      <c r="D2665" s="30">
        <v>5.0999999999999997E-2</v>
      </c>
      <c r="E2665" s="31">
        <v>2.2900000000000002E-9</v>
      </c>
      <c r="F2665" s="30">
        <v>0.14699999999999999</v>
      </c>
      <c r="G2665" s="30">
        <v>0.22</v>
      </c>
      <c r="H2665" s="31">
        <v>3.3600000000000001E-25</v>
      </c>
      <c r="I2665" s="32">
        <v>14</v>
      </c>
      <c r="J2665" s="32">
        <v>14</v>
      </c>
      <c r="K2665" s="32">
        <v>14</v>
      </c>
      <c r="L2665" s="36">
        <v>0</v>
      </c>
      <c r="M2665" s="36">
        <v>0</v>
      </c>
      <c r="N2665" s="36">
        <v>0</v>
      </c>
      <c r="O2665" s="36">
        <v>2E-3</v>
      </c>
      <c r="P2665" s="36">
        <v>0.998</v>
      </c>
      <c r="Q2665" s="72" t="s">
        <v>3837</v>
      </c>
      <c r="R2665" s="29" t="s">
        <v>6863</v>
      </c>
      <c r="S2665" s="36">
        <v>0.752</v>
      </c>
      <c r="T2665" s="3" t="s">
        <v>16</v>
      </c>
      <c r="U2665" s="3" t="s">
        <v>15</v>
      </c>
      <c r="V2665" s="3">
        <v>0.51200000000000001</v>
      </c>
      <c r="W2665" s="3">
        <v>1.0269999999999999</v>
      </c>
      <c r="X2665" s="3">
        <v>1.018</v>
      </c>
      <c r="Y2665" s="3">
        <v>1.036</v>
      </c>
      <c r="Z2665" s="25">
        <v>7.3200000000000004E-9</v>
      </c>
      <c r="AA2665" s="29" t="s">
        <v>6864</v>
      </c>
      <c r="AB2665" s="36">
        <v>0.997035</v>
      </c>
    </row>
    <row r="2666" spans="1:28" x14ac:dyDescent="0.3">
      <c r="A2666" s="37" t="s">
        <v>2618</v>
      </c>
      <c r="B2666" s="68" t="s">
        <v>2772</v>
      </c>
      <c r="C2666" s="30">
        <v>-5.9749999999999996</v>
      </c>
      <c r="D2666" s="30">
        <v>-7.0000000000000007E-2</v>
      </c>
      <c r="E2666" s="31">
        <v>2.2900000000000002E-9</v>
      </c>
      <c r="F2666" s="30">
        <v>6.5000000000000002E-2</v>
      </c>
      <c r="G2666" s="30">
        <v>0.11</v>
      </c>
      <c r="H2666" s="31">
        <v>4.1899999999999999E-4</v>
      </c>
      <c r="I2666" s="32">
        <v>26</v>
      </c>
      <c r="J2666" s="32">
        <v>26</v>
      </c>
      <c r="K2666" s="32">
        <v>26</v>
      </c>
      <c r="L2666" s="36">
        <v>0</v>
      </c>
      <c r="M2666" s="36">
        <v>0</v>
      </c>
      <c r="N2666" s="36">
        <v>0.151</v>
      </c>
      <c r="O2666" s="36">
        <v>5.0000000000000001E-3</v>
      </c>
      <c r="P2666" s="36">
        <v>0.84399999999999997</v>
      </c>
      <c r="Q2666" s="72" t="s">
        <v>1849</v>
      </c>
      <c r="R2666" s="29" t="s">
        <v>1848</v>
      </c>
      <c r="S2666" s="36">
        <v>1</v>
      </c>
      <c r="T2666" s="3" t="s">
        <v>31</v>
      </c>
      <c r="U2666" s="3" t="s">
        <v>15</v>
      </c>
      <c r="V2666" s="3">
        <v>0.56499999999999995</v>
      </c>
      <c r="W2666" s="3">
        <v>1.034</v>
      </c>
      <c r="X2666" s="3">
        <v>1.0249999999999999</v>
      </c>
      <c r="Y2666" s="3">
        <v>1.044</v>
      </c>
      <c r="Z2666" s="25">
        <v>3.0500000000000001E-13</v>
      </c>
      <c r="AA2666" s="29" t="s">
        <v>1848</v>
      </c>
      <c r="AB2666" s="32">
        <v>1</v>
      </c>
    </row>
    <row r="2667" spans="1:28" x14ac:dyDescent="0.3">
      <c r="A2667" s="37" t="s">
        <v>2587</v>
      </c>
      <c r="B2667" s="68" t="s">
        <v>2802</v>
      </c>
      <c r="C2667" s="30">
        <v>5.976</v>
      </c>
      <c r="D2667" s="30">
        <v>0.06</v>
      </c>
      <c r="E2667" s="31">
        <v>2.2900000000000002E-9</v>
      </c>
      <c r="F2667" s="30">
        <v>0.11700000000000001</v>
      </c>
      <c r="G2667" s="30">
        <v>0.19500000000000001</v>
      </c>
      <c r="H2667" s="31">
        <v>1.7400000000000001E-15</v>
      </c>
      <c r="I2667" s="32">
        <v>26</v>
      </c>
      <c r="J2667" s="32">
        <v>26</v>
      </c>
      <c r="K2667" s="32" t="s">
        <v>5162</v>
      </c>
      <c r="L2667" s="36" t="s">
        <v>5162</v>
      </c>
      <c r="M2667" s="36" t="s">
        <v>5162</v>
      </c>
      <c r="N2667" s="36" t="s">
        <v>5162</v>
      </c>
      <c r="O2667" s="36" t="s">
        <v>5162</v>
      </c>
      <c r="P2667" s="36" t="s">
        <v>5162</v>
      </c>
      <c r="Q2667" s="72" t="s">
        <v>5162</v>
      </c>
      <c r="R2667" s="29" t="s">
        <v>5162</v>
      </c>
      <c r="S2667" s="36" t="s">
        <v>5162</v>
      </c>
      <c r="T2667" s="3" t="s">
        <v>5162</v>
      </c>
      <c r="U2667" s="3" t="s">
        <v>5162</v>
      </c>
      <c r="V2667" s="3" t="s">
        <v>5162</v>
      </c>
      <c r="W2667" s="3" t="s">
        <v>5162</v>
      </c>
      <c r="X2667" s="3" t="s">
        <v>5162</v>
      </c>
      <c r="Y2667" s="3" t="s">
        <v>5162</v>
      </c>
      <c r="Z2667" s="25" t="s">
        <v>5162</v>
      </c>
      <c r="AA2667" s="29" t="s">
        <v>5162</v>
      </c>
      <c r="AB2667" s="96" t="s">
        <v>5162</v>
      </c>
    </row>
    <row r="2668" spans="1:28" x14ac:dyDescent="0.3">
      <c r="A2668" s="37" t="s">
        <v>2671</v>
      </c>
      <c r="B2668" s="68" t="s">
        <v>3186</v>
      </c>
      <c r="C2668" s="30">
        <v>5.9740000000000002</v>
      </c>
      <c r="D2668" s="30">
        <v>4.7E-2</v>
      </c>
      <c r="E2668" s="31">
        <v>2.3100000000000001E-9</v>
      </c>
      <c r="F2668" s="30">
        <v>0.156</v>
      </c>
      <c r="G2668" s="30">
        <v>8.3000000000000004E-2</v>
      </c>
      <c r="H2668" s="31">
        <v>2.0200000000000001E-3</v>
      </c>
      <c r="I2668" s="32">
        <v>57</v>
      </c>
      <c r="J2668" s="32">
        <v>57</v>
      </c>
      <c r="K2668" s="32">
        <v>51</v>
      </c>
      <c r="L2668" s="36">
        <v>0</v>
      </c>
      <c r="M2668" s="36">
        <v>0</v>
      </c>
      <c r="N2668" s="36">
        <v>8.6999999999999994E-2</v>
      </c>
      <c r="O2668" s="36">
        <v>3.1E-2</v>
      </c>
      <c r="P2668" s="36">
        <v>0.88100000000000001</v>
      </c>
      <c r="Q2668" s="72" t="s">
        <v>4442</v>
      </c>
      <c r="R2668" s="29" t="s">
        <v>7267</v>
      </c>
      <c r="S2668" s="36">
        <v>0.99099999999999999</v>
      </c>
      <c r="T2668" s="3" t="s">
        <v>31</v>
      </c>
      <c r="U2668" s="3" t="s">
        <v>24</v>
      </c>
      <c r="V2668" s="3">
        <v>0.77400000000000002</v>
      </c>
      <c r="W2668" s="3">
        <v>1.044</v>
      </c>
      <c r="X2668" s="3">
        <v>1.032</v>
      </c>
      <c r="Y2668" s="3">
        <v>1.0549999999999999</v>
      </c>
      <c r="Z2668" s="25">
        <v>1.92E-14</v>
      </c>
      <c r="AA2668" s="29" t="s">
        <v>6517</v>
      </c>
      <c r="AB2668" s="36">
        <v>0.58851100000000001</v>
      </c>
    </row>
    <row r="2669" spans="1:28" x14ac:dyDescent="0.3">
      <c r="A2669" s="37" t="s">
        <v>2593</v>
      </c>
      <c r="B2669" s="68" t="s">
        <v>3183</v>
      </c>
      <c r="C2669" s="30">
        <v>5.9749999999999996</v>
      </c>
      <c r="D2669" s="30">
        <v>0.04</v>
      </c>
      <c r="E2669" s="31">
        <v>2.3100000000000001E-9</v>
      </c>
      <c r="F2669" s="30">
        <v>0.26</v>
      </c>
      <c r="G2669" s="30">
        <v>0.38800000000000001</v>
      </c>
      <c r="H2669" s="31">
        <v>1.04E-21</v>
      </c>
      <c r="I2669" s="32">
        <v>26</v>
      </c>
      <c r="J2669" s="32">
        <v>26</v>
      </c>
      <c r="K2669" s="32">
        <v>26</v>
      </c>
      <c r="L2669" s="36">
        <v>0</v>
      </c>
      <c r="M2669" s="36">
        <v>0</v>
      </c>
      <c r="N2669" s="36">
        <v>0</v>
      </c>
      <c r="O2669" s="36">
        <v>0.32</v>
      </c>
      <c r="P2669" s="36">
        <v>0.68</v>
      </c>
      <c r="Q2669" s="72" t="s">
        <v>4247</v>
      </c>
      <c r="R2669" s="29" t="s">
        <v>6463</v>
      </c>
      <c r="S2669" s="36">
        <v>1</v>
      </c>
      <c r="T2669" s="3" t="s">
        <v>31</v>
      </c>
      <c r="U2669" s="3" t="s">
        <v>15</v>
      </c>
      <c r="V2669" s="3">
        <v>0.36499999999999999</v>
      </c>
      <c r="W2669" s="3">
        <v>0.96499999999999997</v>
      </c>
      <c r="X2669" s="3">
        <v>0.95599999999999996</v>
      </c>
      <c r="Y2669" s="3">
        <v>0.97399999999999998</v>
      </c>
      <c r="Z2669" s="25">
        <v>5.3800000000000002E-14</v>
      </c>
      <c r="AA2669" s="29" t="s">
        <v>6567</v>
      </c>
      <c r="AB2669" s="36">
        <v>0.91459500000000005</v>
      </c>
    </row>
    <row r="2670" spans="1:28" x14ac:dyDescent="0.3">
      <c r="A2670" s="37" t="s">
        <v>2585</v>
      </c>
      <c r="B2670" s="68" t="s">
        <v>3185</v>
      </c>
      <c r="C2670" s="30">
        <v>-5.9740000000000002</v>
      </c>
      <c r="D2670" s="30">
        <v>-6.7000000000000004E-2</v>
      </c>
      <c r="E2670" s="31">
        <v>2.3199999999999998E-9</v>
      </c>
      <c r="F2670" s="30">
        <v>9.1999999999999998E-2</v>
      </c>
      <c r="G2670" s="30">
        <v>0.13200000000000001</v>
      </c>
      <c r="H2670" s="31">
        <v>8.9799999999999993E-12</v>
      </c>
      <c r="I2670" s="32">
        <v>32</v>
      </c>
      <c r="J2670" s="32">
        <v>32</v>
      </c>
      <c r="K2670" s="32">
        <v>32</v>
      </c>
      <c r="L2670" s="36">
        <v>0</v>
      </c>
      <c r="M2670" s="36">
        <v>0</v>
      </c>
      <c r="N2670" s="36">
        <v>1E-3</v>
      </c>
      <c r="O2670" s="36">
        <v>0.02</v>
      </c>
      <c r="P2670" s="36">
        <v>0.97899999999999998</v>
      </c>
      <c r="Q2670" s="72" t="s">
        <v>4441</v>
      </c>
      <c r="R2670" s="29" t="s">
        <v>6091</v>
      </c>
      <c r="S2670" s="36">
        <v>0.64400000000000002</v>
      </c>
      <c r="T2670" s="3" t="s">
        <v>31</v>
      </c>
      <c r="U2670" s="3" t="s">
        <v>24</v>
      </c>
      <c r="V2670" s="3">
        <v>0.83099999999999996</v>
      </c>
      <c r="W2670" s="3">
        <v>0.92900000000000005</v>
      </c>
      <c r="X2670" s="3">
        <v>0.91800000000000004</v>
      </c>
      <c r="Y2670" s="3">
        <v>0.94</v>
      </c>
      <c r="Z2670" s="25">
        <v>1.3400000000000001E-33</v>
      </c>
      <c r="AA2670" s="29" t="s">
        <v>6045</v>
      </c>
      <c r="AB2670" s="36">
        <v>0.70273300000000005</v>
      </c>
    </row>
    <row r="2671" spans="1:28" x14ac:dyDescent="0.3">
      <c r="A2671" s="37" t="s">
        <v>5768</v>
      </c>
      <c r="B2671" s="68" t="s">
        <v>2576</v>
      </c>
      <c r="C2671" s="30">
        <v>5.9720000000000004</v>
      </c>
      <c r="D2671" s="30">
        <v>4.2000000000000003E-2</v>
      </c>
      <c r="E2671" s="31">
        <v>2.3499999999999999E-9</v>
      </c>
      <c r="F2671" s="30">
        <v>0.311</v>
      </c>
      <c r="G2671" s="30">
        <v>0.39500000000000002</v>
      </c>
      <c r="H2671" s="31">
        <v>1.9700000000000001E-14</v>
      </c>
      <c r="I2671" s="32">
        <v>62</v>
      </c>
      <c r="J2671" s="32">
        <v>67</v>
      </c>
      <c r="K2671" s="32">
        <v>64</v>
      </c>
      <c r="L2671" s="36">
        <v>0</v>
      </c>
      <c r="M2671" s="36">
        <v>0</v>
      </c>
      <c r="N2671" s="36">
        <v>0</v>
      </c>
      <c r="O2671" s="36">
        <v>0.66</v>
      </c>
      <c r="P2671" s="36">
        <v>0.34</v>
      </c>
      <c r="Q2671" s="72" t="s">
        <v>3472</v>
      </c>
      <c r="R2671" s="29" t="s">
        <v>6650</v>
      </c>
      <c r="S2671" s="36">
        <v>0.498</v>
      </c>
      <c r="T2671" s="3" t="s">
        <v>31</v>
      </c>
      <c r="U2671" s="3" t="s">
        <v>24</v>
      </c>
      <c r="V2671" s="3">
        <v>0.25600000000000001</v>
      </c>
      <c r="W2671" s="3">
        <v>0.96199999999999997</v>
      </c>
      <c r="X2671" s="3">
        <v>0.95199999999999996</v>
      </c>
      <c r="Y2671" s="3">
        <v>0.97099999999999997</v>
      </c>
      <c r="Z2671" s="25">
        <v>6.3199999999999998E-14</v>
      </c>
      <c r="AA2671" s="29" t="s">
        <v>6651</v>
      </c>
      <c r="AB2671" s="36">
        <v>0.99934599999999996</v>
      </c>
    </row>
    <row r="2672" spans="1:28" x14ac:dyDescent="0.3">
      <c r="A2672" s="37" t="s">
        <v>2623</v>
      </c>
      <c r="B2672" s="68" t="s">
        <v>3135</v>
      </c>
      <c r="C2672" s="30">
        <v>5.9720000000000004</v>
      </c>
      <c r="D2672" s="30">
        <v>0.23599999999999999</v>
      </c>
      <c r="E2672" s="31">
        <v>2.3499999999999999E-9</v>
      </c>
      <c r="F2672" s="30">
        <v>8.9999999999999993E-3</v>
      </c>
      <c r="G2672" s="30">
        <v>3.2000000000000001E-2</v>
      </c>
      <c r="H2672" s="31">
        <v>6.1700000000000001E-3</v>
      </c>
      <c r="I2672" s="32">
        <v>7</v>
      </c>
      <c r="J2672" s="32">
        <v>7</v>
      </c>
      <c r="K2672" s="32">
        <v>7</v>
      </c>
      <c r="L2672" s="36">
        <v>0</v>
      </c>
      <c r="M2672" s="36">
        <v>0</v>
      </c>
      <c r="N2672" s="36">
        <v>0.111</v>
      </c>
      <c r="O2672" s="36">
        <v>4.0000000000000001E-3</v>
      </c>
      <c r="P2672" s="36">
        <v>0.88600000000000001</v>
      </c>
      <c r="Q2672" s="72" t="s">
        <v>391</v>
      </c>
      <c r="R2672" s="29" t="s">
        <v>388</v>
      </c>
      <c r="S2672" s="36">
        <v>0.753</v>
      </c>
      <c r="T2672" s="3" t="s">
        <v>31</v>
      </c>
      <c r="U2672" s="3" t="s">
        <v>15</v>
      </c>
      <c r="V2672" s="3">
        <v>0.93200000000000005</v>
      </c>
      <c r="W2672" s="3">
        <v>0.94199999999999995</v>
      </c>
      <c r="X2672" s="3">
        <v>0.92500000000000004</v>
      </c>
      <c r="Y2672" s="3">
        <v>0.95899999999999996</v>
      </c>
      <c r="Z2672" s="25">
        <v>1.16E-10</v>
      </c>
      <c r="AA2672" s="29" t="s">
        <v>388</v>
      </c>
      <c r="AB2672" s="32">
        <v>1</v>
      </c>
    </row>
    <row r="2673" spans="1:28" x14ac:dyDescent="0.3">
      <c r="A2673" s="37" t="s">
        <v>2695</v>
      </c>
      <c r="B2673" s="68" t="s">
        <v>5900</v>
      </c>
      <c r="C2673" s="30">
        <v>5.97</v>
      </c>
      <c r="D2673" s="30">
        <v>4.3999999999999997E-2</v>
      </c>
      <c r="E2673" s="31">
        <v>2.3800000000000001E-9</v>
      </c>
      <c r="F2673" s="30">
        <v>0.27500000000000002</v>
      </c>
      <c r="G2673" s="30">
        <v>0.183</v>
      </c>
      <c r="H2673" s="31">
        <v>1.08E-6</v>
      </c>
      <c r="I2673" s="32">
        <v>54</v>
      </c>
      <c r="J2673" s="32">
        <v>55</v>
      </c>
      <c r="K2673" s="32">
        <v>53</v>
      </c>
      <c r="L2673" s="36">
        <v>0</v>
      </c>
      <c r="M2673" s="36">
        <v>0</v>
      </c>
      <c r="N2673" s="36">
        <v>0</v>
      </c>
      <c r="O2673" s="36">
        <v>1E-3</v>
      </c>
      <c r="P2673" s="36">
        <v>0.999</v>
      </c>
      <c r="Q2673" s="72" t="s">
        <v>5901</v>
      </c>
      <c r="R2673" s="29" t="s">
        <v>6222</v>
      </c>
      <c r="S2673" s="36">
        <v>0.9</v>
      </c>
      <c r="T2673" s="3" t="s">
        <v>16</v>
      </c>
      <c r="U2673" s="3" t="s">
        <v>15</v>
      </c>
      <c r="V2673" s="3">
        <v>0.48299999999999998</v>
      </c>
      <c r="W2673" s="3">
        <v>0.95</v>
      </c>
      <c r="X2673" s="3">
        <v>0.93700000000000006</v>
      </c>
      <c r="Y2673" s="3">
        <v>0.96299999999999997</v>
      </c>
      <c r="Z2673" s="25">
        <v>3.09E-14</v>
      </c>
      <c r="AA2673" s="29" t="s">
        <v>2462</v>
      </c>
      <c r="AB2673" s="36">
        <v>0.84137799999999996</v>
      </c>
    </row>
    <row r="2674" spans="1:28" x14ac:dyDescent="0.3">
      <c r="A2674" s="37" t="s">
        <v>2612</v>
      </c>
      <c r="B2674" s="68" t="s">
        <v>3008</v>
      </c>
      <c r="C2674" s="30">
        <v>5.9690000000000003</v>
      </c>
      <c r="D2674" s="30">
        <v>3.5000000000000003E-2</v>
      </c>
      <c r="E2674" s="31">
        <v>2.3800000000000001E-9</v>
      </c>
      <c r="F2674" s="30">
        <v>0.27700000000000002</v>
      </c>
      <c r="G2674" s="30">
        <v>0.38300000000000001</v>
      </c>
      <c r="H2674" s="31">
        <v>8.8400000000000001E-33</v>
      </c>
      <c r="I2674" s="32">
        <v>15</v>
      </c>
      <c r="J2674" s="32">
        <v>15</v>
      </c>
      <c r="K2674" s="32">
        <v>15</v>
      </c>
      <c r="L2674" s="36">
        <v>0</v>
      </c>
      <c r="M2674" s="36">
        <v>0</v>
      </c>
      <c r="N2674" s="36">
        <v>0</v>
      </c>
      <c r="O2674" s="36">
        <v>0.997</v>
      </c>
      <c r="P2674" s="36">
        <v>3.0000000000000001E-3</v>
      </c>
      <c r="Q2674" s="72" t="s">
        <v>4071</v>
      </c>
      <c r="R2674" s="29" t="s">
        <v>6509</v>
      </c>
      <c r="S2674" s="36">
        <v>0.92900000000000005</v>
      </c>
      <c r="T2674" s="3" t="s">
        <v>16</v>
      </c>
      <c r="U2674" s="3" t="s">
        <v>15</v>
      </c>
      <c r="V2674" s="3">
        <v>0.40899999999999997</v>
      </c>
      <c r="W2674" s="3">
        <v>1.036</v>
      </c>
      <c r="X2674" s="3">
        <v>1.026</v>
      </c>
      <c r="Y2674" s="3">
        <v>1.0449999999999999</v>
      </c>
      <c r="Z2674" s="25">
        <v>6.2499999999999999E-14</v>
      </c>
      <c r="AA2674" s="29" t="s">
        <v>6510</v>
      </c>
      <c r="AB2674" s="36">
        <v>0.99972099999999997</v>
      </c>
    </row>
    <row r="2675" spans="1:28" x14ac:dyDescent="0.3">
      <c r="A2675" s="37" t="s">
        <v>2618</v>
      </c>
      <c r="B2675" s="68" t="s">
        <v>1067</v>
      </c>
      <c r="C2675" s="30">
        <v>5.968</v>
      </c>
      <c r="D2675" s="30">
        <v>3.5000000000000003E-2</v>
      </c>
      <c r="E2675" s="31">
        <v>2.4E-9</v>
      </c>
      <c r="F2675" s="30">
        <v>0.30099999999999999</v>
      </c>
      <c r="G2675" s="30">
        <v>0.434</v>
      </c>
      <c r="H2675" s="31">
        <v>3.3899999999999999E-16</v>
      </c>
      <c r="I2675" s="32">
        <v>25</v>
      </c>
      <c r="J2675" s="32">
        <v>25</v>
      </c>
      <c r="K2675" s="32">
        <v>24</v>
      </c>
      <c r="L2675" s="36">
        <v>0</v>
      </c>
      <c r="M2675" s="36">
        <v>0</v>
      </c>
      <c r="N2675" s="36">
        <v>0</v>
      </c>
      <c r="O2675" s="36">
        <v>2.7E-2</v>
      </c>
      <c r="P2675" s="36">
        <v>0.97299999999999998</v>
      </c>
      <c r="Q2675" s="72" t="s">
        <v>4440</v>
      </c>
      <c r="R2675" s="29" t="s">
        <v>7268</v>
      </c>
      <c r="S2675" s="36">
        <v>0.29099999999999998</v>
      </c>
      <c r="T2675" s="3" t="s">
        <v>31</v>
      </c>
      <c r="U2675" s="3" t="s">
        <v>24</v>
      </c>
      <c r="V2675" s="3">
        <v>0.48699999999999999</v>
      </c>
      <c r="W2675" s="3">
        <v>0.97199999999999998</v>
      </c>
      <c r="X2675" s="3">
        <v>0.96299999999999997</v>
      </c>
      <c r="Y2675" s="3">
        <v>0.98099999999999998</v>
      </c>
      <c r="Z2675" s="25">
        <v>3.89E-10</v>
      </c>
      <c r="AA2675" s="29" t="s">
        <v>6909</v>
      </c>
      <c r="AB2675" s="36">
        <v>0.99676900000000002</v>
      </c>
    </row>
    <row r="2676" spans="1:28" x14ac:dyDescent="0.3">
      <c r="A2676" s="37" t="s">
        <v>2595</v>
      </c>
      <c r="B2676" s="68" t="s">
        <v>2670</v>
      </c>
      <c r="C2676" s="30">
        <v>-5.9660000000000002</v>
      </c>
      <c r="D2676" s="30">
        <v>-3.6999999999999998E-2</v>
      </c>
      <c r="E2676" s="31">
        <v>2.4199999999999999E-9</v>
      </c>
      <c r="F2676" s="30">
        <v>0.36599999999999999</v>
      </c>
      <c r="G2676" s="30">
        <v>0.48199999999999998</v>
      </c>
      <c r="H2676" s="31">
        <v>2.4399999999999999E-48</v>
      </c>
      <c r="I2676" s="32">
        <v>32</v>
      </c>
      <c r="J2676" s="32">
        <v>32</v>
      </c>
      <c r="K2676" s="32">
        <v>31</v>
      </c>
      <c r="L2676" s="36">
        <v>0</v>
      </c>
      <c r="M2676" s="36">
        <v>0</v>
      </c>
      <c r="N2676" s="36">
        <v>0</v>
      </c>
      <c r="O2676" s="36">
        <v>0.77800000000000002</v>
      </c>
      <c r="P2676" s="36">
        <v>0.222</v>
      </c>
      <c r="Q2676" s="72" t="s">
        <v>4439</v>
      </c>
      <c r="R2676" s="29" t="s">
        <v>7269</v>
      </c>
      <c r="S2676" s="36">
        <v>1</v>
      </c>
      <c r="T2676" s="3" t="s">
        <v>16</v>
      </c>
      <c r="U2676" s="3" t="s">
        <v>15</v>
      </c>
      <c r="V2676" s="3">
        <v>0.8</v>
      </c>
      <c r="W2676" s="3">
        <v>0.96299999999999997</v>
      </c>
      <c r="X2676" s="3">
        <v>0.94899999999999995</v>
      </c>
      <c r="Y2676" s="3">
        <v>0.97799999999999998</v>
      </c>
      <c r="Z2676" s="25">
        <v>1.3599999999999999E-6</v>
      </c>
      <c r="AA2676" s="29" t="s">
        <v>7270</v>
      </c>
      <c r="AB2676" s="36">
        <v>0.734927</v>
      </c>
    </row>
    <row r="2677" spans="1:28" x14ac:dyDescent="0.3">
      <c r="A2677" s="37" t="s">
        <v>2581</v>
      </c>
      <c r="B2677" s="68" t="s">
        <v>34</v>
      </c>
      <c r="C2677" s="30">
        <v>-5.9660000000000002</v>
      </c>
      <c r="D2677" s="30">
        <v>-6.5000000000000002E-2</v>
      </c>
      <c r="E2677" s="31">
        <v>2.4199999999999999E-9</v>
      </c>
      <c r="F2677" s="30">
        <v>8.5999999999999993E-2</v>
      </c>
      <c r="G2677" s="30">
        <v>0.191</v>
      </c>
      <c r="H2677" s="31">
        <v>4.3000000000000001E-10</v>
      </c>
      <c r="I2677" s="32">
        <v>6</v>
      </c>
      <c r="J2677" s="32">
        <v>6</v>
      </c>
      <c r="K2677" s="32">
        <v>6</v>
      </c>
      <c r="L2677" s="36">
        <v>0</v>
      </c>
      <c r="M2677" s="36">
        <v>0</v>
      </c>
      <c r="N2677" s="36">
        <v>1E-3</v>
      </c>
      <c r="O2677" s="36">
        <v>3.0000000000000001E-3</v>
      </c>
      <c r="P2677" s="36">
        <v>0.997</v>
      </c>
      <c r="Q2677" s="72" t="s">
        <v>4036</v>
      </c>
      <c r="R2677" s="29" t="s">
        <v>7100</v>
      </c>
      <c r="S2677" s="36">
        <v>0.65100000000000002</v>
      </c>
      <c r="T2677" s="3" t="s">
        <v>31</v>
      </c>
      <c r="U2677" s="3" t="s">
        <v>24</v>
      </c>
      <c r="V2677" s="3">
        <v>0.92400000000000004</v>
      </c>
      <c r="W2677" s="3">
        <v>1.054</v>
      </c>
      <c r="X2677" s="3">
        <v>1.036</v>
      </c>
      <c r="Y2677" s="3">
        <v>1.0720000000000001</v>
      </c>
      <c r="Z2677" s="25">
        <v>1.7200000000000001E-9</v>
      </c>
      <c r="AA2677" s="29" t="s">
        <v>2233</v>
      </c>
      <c r="AB2677" s="36">
        <v>0.97013000000000005</v>
      </c>
    </row>
    <row r="2678" spans="1:28" x14ac:dyDescent="0.3">
      <c r="A2678" s="37" t="s">
        <v>2678</v>
      </c>
      <c r="B2678" s="68" t="s">
        <v>2726</v>
      </c>
      <c r="C2678" s="30">
        <v>5.9660000000000002</v>
      </c>
      <c r="D2678" s="30">
        <v>9.1999999999999998E-2</v>
      </c>
      <c r="E2678" s="31">
        <v>2.4300000000000001E-9</v>
      </c>
      <c r="F2678" s="30">
        <v>0.06</v>
      </c>
      <c r="G2678" s="30">
        <v>9.5000000000000001E-2</v>
      </c>
      <c r="H2678" s="31">
        <v>2.9100000000000001E-9</v>
      </c>
      <c r="I2678" s="32">
        <v>10</v>
      </c>
      <c r="J2678" s="32">
        <v>10</v>
      </c>
      <c r="K2678" s="32">
        <v>10</v>
      </c>
      <c r="L2678" s="36">
        <v>0</v>
      </c>
      <c r="M2678" s="36">
        <v>0</v>
      </c>
      <c r="N2678" s="36">
        <v>0</v>
      </c>
      <c r="O2678" s="36">
        <v>5.0000000000000001E-3</v>
      </c>
      <c r="P2678" s="36">
        <v>0.995</v>
      </c>
      <c r="Q2678" s="72" t="s">
        <v>3611</v>
      </c>
      <c r="R2678" s="29" t="s">
        <v>6780</v>
      </c>
      <c r="S2678" s="36">
        <v>0.54500000000000004</v>
      </c>
      <c r="T2678" s="3" t="s">
        <v>16</v>
      </c>
      <c r="U2678" s="3" t="s">
        <v>15</v>
      </c>
      <c r="V2678" s="3">
        <v>0.442</v>
      </c>
      <c r="W2678" s="3">
        <v>0.97199999999999998</v>
      </c>
      <c r="X2678" s="3">
        <v>0.96299999999999997</v>
      </c>
      <c r="Y2678" s="3">
        <v>0.98099999999999998</v>
      </c>
      <c r="Z2678" s="25">
        <v>4.9399999999999995E-10</v>
      </c>
      <c r="AA2678" s="29" t="s">
        <v>6781</v>
      </c>
      <c r="AB2678" s="32">
        <v>1</v>
      </c>
    </row>
    <row r="2679" spans="1:28" x14ac:dyDescent="0.3">
      <c r="A2679" s="37" t="s">
        <v>2587</v>
      </c>
      <c r="B2679" s="68" t="s">
        <v>2925</v>
      </c>
      <c r="C2679" s="30">
        <v>-5.9660000000000002</v>
      </c>
      <c r="D2679" s="30">
        <v>-0.05</v>
      </c>
      <c r="E2679" s="31">
        <v>2.4399999999999998E-9</v>
      </c>
      <c r="F2679" s="30">
        <v>0.159</v>
      </c>
      <c r="G2679" s="30">
        <v>0.158</v>
      </c>
      <c r="H2679" s="31">
        <v>3.8E-12</v>
      </c>
      <c r="I2679" s="32">
        <v>59</v>
      </c>
      <c r="J2679" s="32">
        <v>59</v>
      </c>
      <c r="K2679" s="32">
        <v>59</v>
      </c>
      <c r="L2679" s="36">
        <v>0</v>
      </c>
      <c r="M2679" s="36">
        <v>0</v>
      </c>
      <c r="N2679" s="36">
        <v>0</v>
      </c>
      <c r="O2679" s="36">
        <v>0.73499999999999999</v>
      </c>
      <c r="P2679" s="36">
        <v>0.26500000000000001</v>
      </c>
      <c r="Q2679" s="72" t="s">
        <v>4438</v>
      </c>
      <c r="R2679" s="29" t="s">
        <v>7041</v>
      </c>
      <c r="S2679" s="36">
        <v>0.41799999999999998</v>
      </c>
      <c r="T2679" s="3" t="s">
        <v>16</v>
      </c>
      <c r="U2679" s="3" t="s">
        <v>15</v>
      </c>
      <c r="V2679" s="3">
        <v>0.79500000000000004</v>
      </c>
      <c r="W2679" s="3">
        <v>0.95299999999999996</v>
      </c>
      <c r="X2679" s="3">
        <v>0.94199999999999995</v>
      </c>
      <c r="Y2679" s="3">
        <v>0.96399999999999997</v>
      </c>
      <c r="Z2679" s="25">
        <v>2.3099999999999999E-17</v>
      </c>
      <c r="AA2679" s="29" t="s">
        <v>7026</v>
      </c>
      <c r="AB2679" s="32">
        <v>1</v>
      </c>
    </row>
    <row r="2680" spans="1:28" x14ac:dyDescent="0.3">
      <c r="A2680" s="37" t="s">
        <v>2608</v>
      </c>
      <c r="B2680" s="68" t="s">
        <v>2298</v>
      </c>
      <c r="C2680" s="30">
        <v>5.9640000000000004</v>
      </c>
      <c r="D2680" s="30">
        <v>9.5000000000000001E-2</v>
      </c>
      <c r="E2680" s="31">
        <v>2.4600000000000002E-9</v>
      </c>
      <c r="F2680" s="30">
        <v>6.6000000000000003E-2</v>
      </c>
      <c r="G2680" s="30">
        <v>9.8000000000000004E-2</v>
      </c>
      <c r="H2680" s="31">
        <v>1.01E-7</v>
      </c>
      <c r="I2680" s="32">
        <v>11</v>
      </c>
      <c r="J2680" s="32">
        <v>11</v>
      </c>
      <c r="K2680" s="32">
        <v>10</v>
      </c>
      <c r="L2680" s="36">
        <v>0</v>
      </c>
      <c r="M2680" s="36">
        <v>0</v>
      </c>
      <c r="N2680" s="36">
        <v>0</v>
      </c>
      <c r="O2680" s="36">
        <v>2E-3</v>
      </c>
      <c r="P2680" s="36">
        <v>0.998</v>
      </c>
      <c r="Q2680" s="72" t="s">
        <v>4437</v>
      </c>
      <c r="R2680" s="29" t="s">
        <v>7271</v>
      </c>
      <c r="S2680" s="36">
        <v>0.82199999999999995</v>
      </c>
      <c r="T2680" s="3" t="s">
        <v>31</v>
      </c>
      <c r="U2680" s="3" t="s">
        <v>24</v>
      </c>
      <c r="V2680" s="3">
        <v>0.64900000000000002</v>
      </c>
      <c r="W2680" s="3">
        <v>0.96299999999999997</v>
      </c>
      <c r="X2680" s="3">
        <v>0.95099999999999996</v>
      </c>
      <c r="Y2680" s="3">
        <v>0.97499999999999998</v>
      </c>
      <c r="Z2680" s="25">
        <v>4.6200000000000002E-9</v>
      </c>
      <c r="AA2680" s="29" t="s">
        <v>7272</v>
      </c>
      <c r="AB2680" s="36">
        <v>0.609962</v>
      </c>
    </row>
    <row r="2681" spans="1:28" x14ac:dyDescent="0.3">
      <c r="A2681" s="37" t="s">
        <v>2680</v>
      </c>
      <c r="B2681" s="68" t="s">
        <v>2863</v>
      </c>
      <c r="C2681" s="30">
        <v>5.9640000000000004</v>
      </c>
      <c r="D2681" s="30">
        <v>9.0999999999999998E-2</v>
      </c>
      <c r="E2681" s="31">
        <v>2.4600000000000002E-9</v>
      </c>
      <c r="F2681" s="30">
        <v>5.2999999999999999E-2</v>
      </c>
      <c r="G2681" s="30">
        <v>0.16600000000000001</v>
      </c>
      <c r="H2681" s="31">
        <v>3.3800000000000002E-5</v>
      </c>
      <c r="I2681" s="32">
        <v>9</v>
      </c>
      <c r="J2681" s="32">
        <v>9</v>
      </c>
      <c r="K2681" s="32">
        <v>8</v>
      </c>
      <c r="L2681" s="36">
        <v>0</v>
      </c>
      <c r="M2681" s="36">
        <v>0</v>
      </c>
      <c r="N2681" s="36">
        <v>6.0000000000000001E-3</v>
      </c>
      <c r="O2681" s="36">
        <v>4.0000000000000001E-3</v>
      </c>
      <c r="P2681" s="36">
        <v>0.98899999999999999</v>
      </c>
      <c r="Q2681" s="72" t="s">
        <v>4436</v>
      </c>
      <c r="R2681" s="29" t="s">
        <v>7178</v>
      </c>
      <c r="S2681" s="36">
        <v>0.52600000000000002</v>
      </c>
      <c r="T2681" s="3" t="s">
        <v>16</v>
      </c>
      <c r="U2681" s="3" t="s">
        <v>15</v>
      </c>
      <c r="V2681" s="3">
        <v>0.44400000000000001</v>
      </c>
      <c r="W2681" s="3">
        <v>1.0269999999999999</v>
      </c>
      <c r="X2681" s="3">
        <v>1.018</v>
      </c>
      <c r="Y2681" s="3">
        <v>1.0369999999999999</v>
      </c>
      <c r="Z2681" s="25">
        <v>6.1200000000000004E-9</v>
      </c>
      <c r="AA2681" s="29" t="s">
        <v>7179</v>
      </c>
      <c r="AB2681" s="36">
        <v>0.99120699999999995</v>
      </c>
    </row>
    <row r="2682" spans="1:28" x14ac:dyDescent="0.3">
      <c r="A2682" s="37" t="s">
        <v>2593</v>
      </c>
      <c r="B2682" s="68" t="s">
        <v>2767</v>
      </c>
      <c r="C2682" s="30">
        <v>5.9630000000000001</v>
      </c>
      <c r="D2682" s="30">
        <v>7.0000000000000007E-2</v>
      </c>
      <c r="E2682" s="31">
        <v>2.4800000000000001E-9</v>
      </c>
      <c r="F2682" s="30">
        <v>0.114</v>
      </c>
      <c r="G2682" s="30">
        <v>3.9E-2</v>
      </c>
      <c r="H2682" s="31">
        <v>8.3599999999999994E-3</v>
      </c>
      <c r="I2682" s="32">
        <v>49</v>
      </c>
      <c r="J2682" s="32">
        <v>49</v>
      </c>
      <c r="K2682" s="32">
        <v>44</v>
      </c>
      <c r="L2682" s="36">
        <v>0</v>
      </c>
      <c r="M2682" s="36">
        <v>0</v>
      </c>
      <c r="N2682" s="36">
        <v>0.36199999999999999</v>
      </c>
      <c r="O2682" s="36">
        <v>6.0000000000000001E-3</v>
      </c>
      <c r="P2682" s="36">
        <v>0.63100000000000001</v>
      </c>
      <c r="Q2682" s="72" t="s">
        <v>4330</v>
      </c>
      <c r="R2682" s="29" t="s">
        <v>7273</v>
      </c>
      <c r="S2682" s="36">
        <v>0.68700000000000006</v>
      </c>
      <c r="T2682" s="3" t="s">
        <v>16</v>
      </c>
      <c r="U2682" s="3" t="s">
        <v>15</v>
      </c>
      <c r="V2682" s="3">
        <v>0.152</v>
      </c>
      <c r="W2682" s="3">
        <v>0.95699999999999996</v>
      </c>
      <c r="X2682" s="3">
        <v>0.94499999999999995</v>
      </c>
      <c r="Y2682" s="3">
        <v>0.96899999999999997</v>
      </c>
      <c r="Z2682" s="25">
        <v>1.31E-11</v>
      </c>
      <c r="AA2682" s="29" t="s">
        <v>7274</v>
      </c>
      <c r="AB2682" s="36">
        <v>0.37598700000000002</v>
      </c>
    </row>
    <row r="2683" spans="1:28" x14ac:dyDescent="0.3">
      <c r="A2683" s="37" t="s">
        <v>2639</v>
      </c>
      <c r="B2683" s="68" t="s">
        <v>3184</v>
      </c>
      <c r="C2683" s="30">
        <v>5.9630000000000001</v>
      </c>
      <c r="D2683" s="30">
        <v>0.108</v>
      </c>
      <c r="E2683" s="31">
        <v>2.4800000000000001E-9</v>
      </c>
      <c r="F2683" s="30">
        <v>2.9000000000000001E-2</v>
      </c>
      <c r="G2683" s="30">
        <v>7.8E-2</v>
      </c>
      <c r="H2683" s="31">
        <v>2.5399999999999999E-2</v>
      </c>
      <c r="I2683" s="32">
        <v>6</v>
      </c>
      <c r="J2683" s="32">
        <v>6</v>
      </c>
      <c r="K2683" s="32">
        <v>5</v>
      </c>
      <c r="L2683" s="36">
        <v>0</v>
      </c>
      <c r="M2683" s="36">
        <v>0</v>
      </c>
      <c r="N2683" s="36">
        <v>0.61199999999999999</v>
      </c>
      <c r="O2683" s="36">
        <v>1E-3</v>
      </c>
      <c r="P2683" s="36">
        <v>0.38700000000000001</v>
      </c>
      <c r="Q2683" s="72" t="s">
        <v>4435</v>
      </c>
      <c r="R2683" s="29" t="s">
        <v>7108</v>
      </c>
      <c r="S2683" s="36">
        <v>1</v>
      </c>
      <c r="T2683" s="3" t="s">
        <v>31</v>
      </c>
      <c r="U2683" s="3" t="s">
        <v>24</v>
      </c>
      <c r="V2683" s="3">
        <v>0.14299999999999999</v>
      </c>
      <c r="W2683" s="3">
        <v>0.94299999999999995</v>
      </c>
      <c r="X2683" s="3">
        <v>0.93100000000000005</v>
      </c>
      <c r="Y2683" s="3">
        <v>0.95599999999999996</v>
      </c>
      <c r="Z2683" s="25">
        <v>3.7300000000000002E-18</v>
      </c>
      <c r="AA2683" s="29" t="s">
        <v>7107</v>
      </c>
      <c r="AB2683" s="36">
        <v>0.58296000000000003</v>
      </c>
    </row>
    <row r="2684" spans="1:28" x14ac:dyDescent="0.3">
      <c r="A2684" s="37" t="s">
        <v>2678</v>
      </c>
      <c r="B2684" s="68" t="s">
        <v>2850</v>
      </c>
      <c r="C2684" s="30">
        <v>5.9630000000000001</v>
      </c>
      <c r="D2684" s="30">
        <v>0.128</v>
      </c>
      <c r="E2684" s="31">
        <v>2.4800000000000001E-9</v>
      </c>
      <c r="F2684" s="30">
        <v>2.7E-2</v>
      </c>
      <c r="G2684" s="30">
        <v>0.04</v>
      </c>
      <c r="H2684" s="31">
        <v>1.6200000000000001E-4</v>
      </c>
      <c r="I2684" s="32">
        <v>20</v>
      </c>
      <c r="J2684" s="32">
        <v>20</v>
      </c>
      <c r="K2684" s="32">
        <v>18</v>
      </c>
      <c r="L2684" s="36">
        <v>0</v>
      </c>
      <c r="M2684" s="36">
        <v>0</v>
      </c>
      <c r="N2684" s="36">
        <v>0</v>
      </c>
      <c r="O2684" s="36">
        <v>2E-3</v>
      </c>
      <c r="P2684" s="36">
        <v>0.998</v>
      </c>
      <c r="Q2684" s="72" t="s">
        <v>4287</v>
      </c>
      <c r="R2684" s="29" t="s">
        <v>6800</v>
      </c>
      <c r="S2684" s="36">
        <v>0.48399999999999999</v>
      </c>
      <c r="T2684" s="3" t="s">
        <v>16</v>
      </c>
      <c r="U2684" s="3" t="s">
        <v>24</v>
      </c>
      <c r="V2684" s="3">
        <v>0.67</v>
      </c>
      <c r="W2684" s="3">
        <v>1.0329999999999999</v>
      </c>
      <c r="X2684" s="3">
        <v>1.0229999999999999</v>
      </c>
      <c r="Y2684" s="3">
        <v>1.0429999999999999</v>
      </c>
      <c r="Z2684" s="25">
        <v>3.04E-11</v>
      </c>
      <c r="AA2684" s="29" t="s">
        <v>7037</v>
      </c>
      <c r="AB2684" s="36">
        <v>0.99936000000000003</v>
      </c>
    </row>
    <row r="2685" spans="1:28" x14ac:dyDescent="0.3">
      <c r="A2685" s="37" t="s">
        <v>2637</v>
      </c>
      <c r="B2685" s="68" t="s">
        <v>2993</v>
      </c>
      <c r="C2685" s="30">
        <v>-5.96</v>
      </c>
      <c r="D2685" s="30">
        <v>-4.4999999999999998E-2</v>
      </c>
      <c r="E2685" s="31">
        <v>2.52E-9</v>
      </c>
      <c r="F2685" s="30">
        <v>0.183</v>
      </c>
      <c r="G2685" s="30">
        <v>9.0999999999999998E-2</v>
      </c>
      <c r="H2685" s="31">
        <v>1.1399999999999999E-5</v>
      </c>
      <c r="I2685" s="32">
        <v>76</v>
      </c>
      <c r="J2685" s="32">
        <v>76</v>
      </c>
      <c r="K2685" s="32">
        <v>73</v>
      </c>
      <c r="L2685" s="36">
        <v>0</v>
      </c>
      <c r="M2685" s="36">
        <v>0</v>
      </c>
      <c r="N2685" s="36">
        <v>0</v>
      </c>
      <c r="O2685" s="36">
        <v>4.0000000000000001E-3</v>
      </c>
      <c r="P2685" s="36">
        <v>0.996</v>
      </c>
      <c r="Q2685" s="72" t="s">
        <v>4033</v>
      </c>
      <c r="R2685" s="29" t="s">
        <v>6184</v>
      </c>
      <c r="S2685" s="36">
        <v>0.54700000000000004</v>
      </c>
      <c r="T2685" s="3" t="s">
        <v>16</v>
      </c>
      <c r="U2685" s="3" t="s">
        <v>15</v>
      </c>
      <c r="V2685" s="3">
        <v>0.52800000000000002</v>
      </c>
      <c r="W2685" s="3">
        <v>1.044</v>
      </c>
      <c r="X2685" s="3">
        <v>1.034</v>
      </c>
      <c r="Y2685" s="3">
        <v>1.0529999999999999</v>
      </c>
      <c r="Z2685" s="25">
        <v>1.56E-20</v>
      </c>
      <c r="AA2685" s="29" t="s">
        <v>6163</v>
      </c>
      <c r="AB2685" s="36">
        <v>0.99621599999999999</v>
      </c>
    </row>
    <row r="2686" spans="1:28" x14ac:dyDescent="0.3">
      <c r="A2686" s="37" t="s">
        <v>5765</v>
      </c>
      <c r="B2686" s="68" t="s">
        <v>1579</v>
      </c>
      <c r="C2686" s="30">
        <v>5.9589999999999996</v>
      </c>
      <c r="D2686" s="30">
        <v>0.221</v>
      </c>
      <c r="E2686" s="31">
        <v>2.5399999999999999E-9</v>
      </c>
      <c r="F2686" s="30">
        <v>8.9999999999999993E-3</v>
      </c>
      <c r="G2686" s="30">
        <v>0.03</v>
      </c>
      <c r="H2686" s="31">
        <v>5.8700000000000002E-2</v>
      </c>
      <c r="I2686" s="32">
        <v>8</v>
      </c>
      <c r="J2686" s="32">
        <v>9</v>
      </c>
      <c r="K2686" s="32">
        <v>8</v>
      </c>
      <c r="L2686" s="36">
        <v>0</v>
      </c>
      <c r="M2686" s="36">
        <v>0.26900000000000002</v>
      </c>
      <c r="N2686" s="36">
        <v>0</v>
      </c>
      <c r="O2686" s="36">
        <v>4.0000000000000001E-3</v>
      </c>
      <c r="P2686" s="36">
        <v>0.72599999999999998</v>
      </c>
      <c r="Q2686" s="72" t="s">
        <v>5842</v>
      </c>
      <c r="R2686" s="29" t="s">
        <v>7275</v>
      </c>
      <c r="S2686" s="36">
        <v>0.311</v>
      </c>
      <c r="T2686" s="3" t="s">
        <v>31</v>
      </c>
      <c r="U2686" s="3" t="s">
        <v>24</v>
      </c>
      <c r="V2686" s="3">
        <v>0.874</v>
      </c>
      <c r="W2686" s="3">
        <v>1.048</v>
      </c>
      <c r="X2686" s="3">
        <v>1.0329999999999999</v>
      </c>
      <c r="Y2686" s="3">
        <v>1.0629999999999999</v>
      </c>
      <c r="Z2686" s="25">
        <v>3.15E-10</v>
      </c>
      <c r="AA2686" s="29" t="s">
        <v>7276</v>
      </c>
      <c r="AB2686" s="36">
        <v>0.72670500000000005</v>
      </c>
    </row>
    <row r="2687" spans="1:28" x14ac:dyDescent="0.3">
      <c r="A2687" s="37" t="s">
        <v>2652</v>
      </c>
      <c r="B2687" s="68" t="s">
        <v>2654</v>
      </c>
      <c r="C2687" s="30">
        <v>5.9589999999999996</v>
      </c>
      <c r="D2687" s="30">
        <v>0.17499999999999999</v>
      </c>
      <c r="E2687" s="31">
        <v>2.5399999999999999E-9</v>
      </c>
      <c r="F2687" s="30">
        <v>1.2E-2</v>
      </c>
      <c r="G2687" s="30">
        <v>2.3E-2</v>
      </c>
      <c r="H2687" s="31">
        <v>3.0599999999999999E-2</v>
      </c>
      <c r="I2687" s="32">
        <v>23</v>
      </c>
      <c r="J2687" s="32">
        <v>23</v>
      </c>
      <c r="K2687" s="32">
        <v>23</v>
      </c>
      <c r="L2687" s="36">
        <v>0</v>
      </c>
      <c r="M2687" s="36">
        <v>0</v>
      </c>
      <c r="N2687" s="36">
        <v>2.4E-2</v>
      </c>
      <c r="O2687" s="36">
        <v>1.4999999999999999E-2</v>
      </c>
      <c r="P2687" s="36">
        <v>0.96099999999999997</v>
      </c>
      <c r="Q2687" s="72" t="s">
        <v>4434</v>
      </c>
      <c r="R2687" s="29" t="s">
        <v>7069</v>
      </c>
      <c r="S2687" s="36">
        <v>0.19500000000000001</v>
      </c>
      <c r="T2687" s="3" t="s">
        <v>16</v>
      </c>
      <c r="U2687" s="3" t="s">
        <v>15</v>
      </c>
      <c r="V2687" s="3">
        <v>0.40799999999999997</v>
      </c>
      <c r="W2687" s="3">
        <v>1.03</v>
      </c>
      <c r="X2687" s="3">
        <v>1.02</v>
      </c>
      <c r="Y2687" s="3">
        <v>1.0389999999999999</v>
      </c>
      <c r="Z2687" s="25">
        <v>5.2400000000000005E-10</v>
      </c>
      <c r="AA2687" s="29" t="s">
        <v>7070</v>
      </c>
      <c r="AB2687" s="36">
        <v>0.93270699999999995</v>
      </c>
    </row>
    <row r="2688" spans="1:28" x14ac:dyDescent="0.3">
      <c r="A2688" s="37" t="s">
        <v>2601</v>
      </c>
      <c r="B2688" s="68" t="s">
        <v>2845</v>
      </c>
      <c r="C2688" s="30">
        <v>-5.9569999999999999</v>
      </c>
      <c r="D2688" s="30">
        <v>-4.3999999999999997E-2</v>
      </c>
      <c r="E2688" s="31">
        <v>2.5599999999999998E-9</v>
      </c>
      <c r="F2688" s="30">
        <v>0.188</v>
      </c>
      <c r="G2688" s="30">
        <v>0.189</v>
      </c>
      <c r="H2688" s="31">
        <v>1.3400000000000001E-16</v>
      </c>
      <c r="I2688" s="32">
        <v>83</v>
      </c>
      <c r="J2688" s="32">
        <v>84</v>
      </c>
      <c r="K2688" s="32">
        <v>81</v>
      </c>
      <c r="L2688" s="36">
        <v>0</v>
      </c>
      <c r="M2688" s="36">
        <v>0</v>
      </c>
      <c r="N2688" s="36">
        <v>0</v>
      </c>
      <c r="O2688" s="36">
        <v>0.60599999999999998</v>
      </c>
      <c r="P2688" s="36">
        <v>0.39300000000000002</v>
      </c>
      <c r="Q2688" s="72" t="s">
        <v>4433</v>
      </c>
      <c r="R2688" s="29" t="s">
        <v>6286</v>
      </c>
      <c r="S2688" s="36">
        <v>0.97199999999999998</v>
      </c>
      <c r="T2688" s="3" t="s">
        <v>31</v>
      </c>
      <c r="U2688" s="3" t="s">
        <v>24</v>
      </c>
      <c r="V2688" s="3">
        <v>0.78800000000000003</v>
      </c>
      <c r="W2688" s="3">
        <v>1.0509999999999999</v>
      </c>
      <c r="X2688" s="3">
        <v>1.0389999999999999</v>
      </c>
      <c r="Y2688" s="3">
        <v>1.0629999999999999</v>
      </c>
      <c r="Z2688" s="25">
        <v>2.5200000000000001E-17</v>
      </c>
      <c r="AA2688" s="29" t="s">
        <v>6180</v>
      </c>
      <c r="AB2688" s="36">
        <v>0.67879699999999998</v>
      </c>
    </row>
    <row r="2689" spans="1:28" x14ac:dyDescent="0.3">
      <c r="A2689" s="37" t="s">
        <v>2583</v>
      </c>
      <c r="B2689" s="68" t="s">
        <v>3182</v>
      </c>
      <c r="C2689" s="30">
        <v>5.9569999999999999</v>
      </c>
      <c r="D2689" s="30">
        <v>7.1999999999999995E-2</v>
      </c>
      <c r="E2689" s="31">
        <v>2.57E-9</v>
      </c>
      <c r="F2689" s="30">
        <v>8.5999999999999993E-2</v>
      </c>
      <c r="G2689" s="30">
        <v>5.2999999999999999E-2</v>
      </c>
      <c r="H2689" s="31">
        <v>2.46E-2</v>
      </c>
      <c r="I2689" s="32">
        <v>26</v>
      </c>
      <c r="J2689" s="32">
        <v>26</v>
      </c>
      <c r="K2689" s="32">
        <v>22</v>
      </c>
      <c r="L2689" s="36">
        <v>0</v>
      </c>
      <c r="M2689" s="36">
        <v>0</v>
      </c>
      <c r="N2689" s="36">
        <v>0.71399999999999997</v>
      </c>
      <c r="O2689" s="36">
        <v>3.0000000000000001E-3</v>
      </c>
      <c r="P2689" s="36">
        <v>0.28199999999999997</v>
      </c>
      <c r="Q2689" s="72" t="s">
        <v>4432</v>
      </c>
      <c r="R2689" s="29" t="s">
        <v>7278</v>
      </c>
      <c r="S2689" s="36">
        <v>0.63</v>
      </c>
      <c r="T2689" s="3" t="s">
        <v>16</v>
      </c>
      <c r="U2689" s="3" t="s">
        <v>15</v>
      </c>
      <c r="V2689" s="3">
        <v>0.42699999999999999</v>
      </c>
      <c r="W2689" s="3">
        <v>0.96599999999999997</v>
      </c>
      <c r="X2689" s="3">
        <v>0.95799999999999996</v>
      </c>
      <c r="Y2689" s="3">
        <v>0.97499999999999998</v>
      </c>
      <c r="Z2689" s="25">
        <v>2.36E-13</v>
      </c>
      <c r="AA2689" s="29" t="s">
        <v>7279</v>
      </c>
      <c r="AB2689" s="36">
        <v>0.58475200000000005</v>
      </c>
    </row>
    <row r="2690" spans="1:28" x14ac:dyDescent="0.3">
      <c r="A2690" s="37" t="s">
        <v>2678</v>
      </c>
      <c r="B2690" s="68" t="s">
        <v>3183</v>
      </c>
      <c r="C2690" s="30">
        <v>5.9569999999999999</v>
      </c>
      <c r="D2690" s="30">
        <v>0.14699999999999999</v>
      </c>
      <c r="E2690" s="31">
        <v>2.57E-9</v>
      </c>
      <c r="F2690" s="30">
        <v>1.7999999999999999E-2</v>
      </c>
      <c r="G2690" s="30">
        <v>5.1999999999999998E-2</v>
      </c>
      <c r="H2690" s="31">
        <v>1.42E-5</v>
      </c>
      <c r="I2690" s="32">
        <v>17</v>
      </c>
      <c r="J2690" s="32">
        <v>17</v>
      </c>
      <c r="K2690" s="32">
        <v>16</v>
      </c>
      <c r="L2690" s="36">
        <v>0</v>
      </c>
      <c r="M2690" s="36">
        <v>0</v>
      </c>
      <c r="N2690" s="36">
        <v>8.9999999999999993E-3</v>
      </c>
      <c r="O2690" s="36">
        <v>0.71599999999999997</v>
      </c>
      <c r="P2690" s="36">
        <v>0.27500000000000002</v>
      </c>
      <c r="Q2690" s="72" t="s">
        <v>4300</v>
      </c>
      <c r="R2690" s="29" t="s">
        <v>7277</v>
      </c>
      <c r="S2690" s="36">
        <v>0.33</v>
      </c>
      <c r="T2690" s="3" t="s">
        <v>31</v>
      </c>
      <c r="U2690" s="3" t="s">
        <v>24</v>
      </c>
      <c r="V2690" s="3">
        <v>0.35399999999999998</v>
      </c>
      <c r="W2690" s="3">
        <v>0.96499999999999997</v>
      </c>
      <c r="X2690" s="3">
        <v>0.95599999999999996</v>
      </c>
      <c r="Y2690" s="3">
        <v>0.97399999999999998</v>
      </c>
      <c r="Z2690" s="25">
        <v>7.2499999999999994E-14</v>
      </c>
      <c r="AA2690" s="29" t="s">
        <v>6479</v>
      </c>
      <c r="AB2690" s="36">
        <v>0.974329</v>
      </c>
    </row>
    <row r="2691" spans="1:28" x14ac:dyDescent="0.3">
      <c r="A2691" s="37" t="s">
        <v>2649</v>
      </c>
      <c r="B2691" s="68" t="s">
        <v>3181</v>
      </c>
      <c r="C2691" s="30">
        <v>-5.9560000000000004</v>
      </c>
      <c r="D2691" s="30">
        <v>-0.14799999999999999</v>
      </c>
      <c r="E2691" s="31">
        <v>2.5899999999999999E-9</v>
      </c>
      <c r="F2691" s="30">
        <v>0.02</v>
      </c>
      <c r="G2691" s="30">
        <v>3.6999999999999998E-2</v>
      </c>
      <c r="H2691" s="31">
        <v>4.8200000000000001E-4</v>
      </c>
      <c r="I2691" s="32">
        <v>10</v>
      </c>
      <c r="J2691" s="32">
        <v>10</v>
      </c>
      <c r="K2691" s="32">
        <v>9</v>
      </c>
      <c r="L2691" s="36">
        <v>0</v>
      </c>
      <c r="M2691" s="36">
        <v>0</v>
      </c>
      <c r="N2691" s="36">
        <v>0.223</v>
      </c>
      <c r="O2691" s="36">
        <v>5.0000000000000001E-3</v>
      </c>
      <c r="P2691" s="36">
        <v>0.77200000000000002</v>
      </c>
      <c r="Q2691" s="72" t="s">
        <v>4413</v>
      </c>
      <c r="R2691" s="29" t="s">
        <v>6366</v>
      </c>
      <c r="S2691" s="36">
        <v>0.46</v>
      </c>
      <c r="T2691" s="3" t="s">
        <v>16</v>
      </c>
      <c r="U2691" s="3" t="s">
        <v>15</v>
      </c>
      <c r="V2691" s="3">
        <v>0.32100000000000001</v>
      </c>
      <c r="W2691" s="3">
        <v>1.0369999999999999</v>
      </c>
      <c r="X2691" s="3">
        <v>1.0269999999999999</v>
      </c>
      <c r="Y2691" s="3">
        <v>1.0469999999999999</v>
      </c>
      <c r="Z2691" s="25">
        <v>1.09E-13</v>
      </c>
      <c r="AA2691" s="29" t="s">
        <v>6365</v>
      </c>
      <c r="AB2691" s="36">
        <v>0.81880200000000003</v>
      </c>
    </row>
    <row r="2692" spans="1:28" x14ac:dyDescent="0.3">
      <c r="A2692" s="37" t="s">
        <v>2586</v>
      </c>
      <c r="B2692" s="68" t="s">
        <v>2438</v>
      </c>
      <c r="C2692" s="30">
        <v>-5.9560000000000004</v>
      </c>
      <c r="D2692" s="30">
        <v>-7.6999999999999999E-2</v>
      </c>
      <c r="E2692" s="31">
        <v>2.5899999999999999E-9</v>
      </c>
      <c r="F2692" s="30">
        <v>6.3E-2</v>
      </c>
      <c r="G2692" s="30">
        <v>0.106</v>
      </c>
      <c r="H2692" s="31">
        <v>6.1199999999999998E-12</v>
      </c>
      <c r="I2692" s="32">
        <v>13</v>
      </c>
      <c r="J2692" s="32">
        <v>13</v>
      </c>
      <c r="K2692" s="32">
        <v>13</v>
      </c>
      <c r="L2692" s="36">
        <v>0</v>
      </c>
      <c r="M2692" s="36">
        <v>0</v>
      </c>
      <c r="N2692" s="36">
        <v>0</v>
      </c>
      <c r="O2692" s="36">
        <v>7.0000000000000001E-3</v>
      </c>
      <c r="P2692" s="36">
        <v>0.99299999999999999</v>
      </c>
      <c r="Q2692" s="72" t="s">
        <v>3746</v>
      </c>
      <c r="R2692" s="29" t="s">
        <v>7280</v>
      </c>
      <c r="S2692" s="36">
        <v>0.23699999999999999</v>
      </c>
      <c r="T2692" s="3" t="s">
        <v>31</v>
      </c>
      <c r="U2692" s="3" t="s">
        <v>24</v>
      </c>
      <c r="V2692" s="3">
        <v>0.878</v>
      </c>
      <c r="W2692" s="3">
        <v>0.95799999999999996</v>
      </c>
      <c r="X2692" s="3">
        <v>0.94499999999999995</v>
      </c>
      <c r="Y2692" s="3">
        <v>0.97199999999999998</v>
      </c>
      <c r="Z2692" s="25">
        <v>2.6000000000000001E-9</v>
      </c>
      <c r="AA2692" s="29" t="s">
        <v>6987</v>
      </c>
      <c r="AB2692" s="36">
        <v>0.97434200000000004</v>
      </c>
    </row>
    <row r="2693" spans="1:28" x14ac:dyDescent="0.3">
      <c r="A2693" s="37" t="s">
        <v>2637</v>
      </c>
      <c r="B2693" s="68" t="s">
        <v>3176</v>
      </c>
      <c r="C2693" s="30">
        <v>5.9539999999999997</v>
      </c>
      <c r="D2693" s="30">
        <v>5.7000000000000002E-2</v>
      </c>
      <c r="E2693" s="31">
        <v>2.6099999999999999E-9</v>
      </c>
      <c r="F2693" s="30">
        <v>0.13400000000000001</v>
      </c>
      <c r="G2693" s="30">
        <v>0.19500000000000001</v>
      </c>
      <c r="H2693" s="31">
        <v>2.4099999999999999E-11</v>
      </c>
      <c r="I2693" s="32">
        <v>78</v>
      </c>
      <c r="J2693" s="32">
        <v>78</v>
      </c>
      <c r="K2693" s="32">
        <v>78</v>
      </c>
      <c r="L2693" s="36">
        <v>0</v>
      </c>
      <c r="M2693" s="36">
        <v>0</v>
      </c>
      <c r="N2693" s="36">
        <v>0</v>
      </c>
      <c r="O2693" s="36">
        <v>1</v>
      </c>
      <c r="P2693" s="36">
        <v>0</v>
      </c>
      <c r="Q2693" s="72" t="s">
        <v>4431</v>
      </c>
      <c r="R2693" s="29" t="s">
        <v>7281</v>
      </c>
      <c r="S2693" s="36">
        <v>0.98299999999999998</v>
      </c>
      <c r="T2693" s="3" t="s">
        <v>16</v>
      </c>
      <c r="U2693" s="3" t="s">
        <v>15</v>
      </c>
      <c r="V2693" s="3">
        <v>0.47899999999999998</v>
      </c>
      <c r="W2693" s="3">
        <v>0.96799999999999997</v>
      </c>
      <c r="X2693" s="3">
        <v>0.96</v>
      </c>
      <c r="Y2693" s="3">
        <v>0.97699999999999998</v>
      </c>
      <c r="Z2693" s="25">
        <v>2.0199999999999999E-12</v>
      </c>
      <c r="AA2693" s="29" t="s">
        <v>6393</v>
      </c>
      <c r="AB2693" s="36">
        <v>0.91974199999999995</v>
      </c>
    </row>
    <row r="2694" spans="1:28" x14ac:dyDescent="0.3">
      <c r="A2694" s="37" t="s">
        <v>2671</v>
      </c>
      <c r="B2694" s="68" t="s">
        <v>3055</v>
      </c>
      <c r="C2694" s="30">
        <v>5.9539999999999997</v>
      </c>
      <c r="D2694" s="30">
        <v>9.9000000000000005E-2</v>
      </c>
      <c r="E2694" s="31">
        <v>2.6099999999999999E-9</v>
      </c>
      <c r="F2694" s="30">
        <v>3.6999999999999998E-2</v>
      </c>
      <c r="G2694" s="30">
        <v>0.13800000000000001</v>
      </c>
      <c r="H2694" s="31">
        <v>5.4500000000000003E-5</v>
      </c>
      <c r="I2694" s="32">
        <v>8</v>
      </c>
      <c r="J2694" s="32">
        <v>8</v>
      </c>
      <c r="K2694" s="32">
        <v>8</v>
      </c>
      <c r="L2694" s="36">
        <v>0</v>
      </c>
      <c r="M2694" s="36">
        <v>0</v>
      </c>
      <c r="N2694" s="36">
        <v>0.27800000000000002</v>
      </c>
      <c r="O2694" s="36">
        <v>4.0000000000000001E-3</v>
      </c>
      <c r="P2694" s="36">
        <v>0.71699999999999997</v>
      </c>
      <c r="Q2694" s="72" t="s">
        <v>4430</v>
      </c>
      <c r="R2694" s="29" t="s">
        <v>7282</v>
      </c>
      <c r="S2694" s="36">
        <v>0.23899999999999999</v>
      </c>
      <c r="T2694" s="3" t="s">
        <v>16</v>
      </c>
      <c r="U2694" s="3" t="s">
        <v>15</v>
      </c>
      <c r="V2694" s="3">
        <v>0.72099999999999997</v>
      </c>
      <c r="W2694" s="3">
        <v>0.97</v>
      </c>
      <c r="X2694" s="3">
        <v>0.96</v>
      </c>
      <c r="Y2694" s="3">
        <v>0.98</v>
      </c>
      <c r="Z2694" s="25">
        <v>2.2900000000000002E-9</v>
      </c>
      <c r="AA2694" s="29" t="s">
        <v>7283</v>
      </c>
      <c r="AB2694" s="36">
        <v>0.96152400000000005</v>
      </c>
    </row>
    <row r="2695" spans="1:28" x14ac:dyDescent="0.3">
      <c r="A2695" s="37" t="s">
        <v>2593</v>
      </c>
      <c r="B2695" s="68" t="s">
        <v>2650</v>
      </c>
      <c r="C2695" s="30">
        <v>5.9530000000000003</v>
      </c>
      <c r="D2695" s="30">
        <v>0.06</v>
      </c>
      <c r="E2695" s="31">
        <v>2.6299999999999998E-9</v>
      </c>
      <c r="F2695" s="30">
        <v>0.11799999999999999</v>
      </c>
      <c r="G2695" s="30">
        <v>0.10199999999999999</v>
      </c>
      <c r="H2695" s="31">
        <v>1.04E-5</v>
      </c>
      <c r="I2695" s="32">
        <v>37</v>
      </c>
      <c r="J2695" s="32">
        <v>37</v>
      </c>
      <c r="K2695" s="32">
        <v>33</v>
      </c>
      <c r="L2695" s="36">
        <v>0</v>
      </c>
      <c r="M2695" s="36">
        <v>0</v>
      </c>
      <c r="N2695" s="36">
        <v>0</v>
      </c>
      <c r="O2695" s="36">
        <v>0.999</v>
      </c>
      <c r="P2695" s="36">
        <v>1E-3</v>
      </c>
      <c r="Q2695" s="72" t="s">
        <v>3890</v>
      </c>
      <c r="R2695" s="29" t="s">
        <v>7149</v>
      </c>
      <c r="S2695" s="36">
        <v>1</v>
      </c>
      <c r="T2695" s="3" t="s">
        <v>16</v>
      </c>
      <c r="U2695" s="3" t="s">
        <v>15</v>
      </c>
      <c r="V2695" s="3">
        <v>0.75700000000000001</v>
      </c>
      <c r="W2695" s="3">
        <v>1.046</v>
      </c>
      <c r="X2695" s="3">
        <v>1.0349999999999999</v>
      </c>
      <c r="Y2695" s="3">
        <v>1.0569999999999999</v>
      </c>
      <c r="Z2695" s="25">
        <v>5.8800000000000001E-17</v>
      </c>
      <c r="AA2695" s="29" t="s">
        <v>6520</v>
      </c>
      <c r="AB2695" s="36">
        <v>0.99829599999999996</v>
      </c>
    </row>
    <row r="2696" spans="1:28" x14ac:dyDescent="0.3">
      <c r="A2696" s="37" t="s">
        <v>2624</v>
      </c>
      <c r="B2696" s="68" t="s">
        <v>2716</v>
      </c>
      <c r="C2696" s="30">
        <v>5.952</v>
      </c>
      <c r="D2696" s="30">
        <v>7.0999999999999994E-2</v>
      </c>
      <c r="E2696" s="31">
        <v>2.6500000000000002E-9</v>
      </c>
      <c r="F2696" s="30">
        <v>7.0000000000000007E-2</v>
      </c>
      <c r="G2696" s="30">
        <v>8.5000000000000006E-2</v>
      </c>
      <c r="H2696" s="31">
        <v>4.4299999999999999E-3</v>
      </c>
      <c r="I2696" s="32">
        <v>15</v>
      </c>
      <c r="J2696" s="32">
        <v>15</v>
      </c>
      <c r="K2696" s="32">
        <v>15</v>
      </c>
      <c r="L2696" s="36">
        <v>0</v>
      </c>
      <c r="M2696" s="36">
        <v>0</v>
      </c>
      <c r="N2696" s="36">
        <v>1.4999999999999999E-2</v>
      </c>
      <c r="O2696" s="36">
        <v>5.0000000000000001E-3</v>
      </c>
      <c r="P2696" s="36">
        <v>0.98099999999999998</v>
      </c>
      <c r="Q2696" s="72" t="s">
        <v>4429</v>
      </c>
      <c r="R2696" s="29" t="s">
        <v>6725</v>
      </c>
      <c r="S2696" s="36">
        <v>0.40600000000000003</v>
      </c>
      <c r="T2696" s="3" t="s">
        <v>16</v>
      </c>
      <c r="U2696" s="3" t="s">
        <v>15</v>
      </c>
      <c r="V2696" s="3">
        <v>0.44600000000000001</v>
      </c>
      <c r="W2696" s="3">
        <v>0.97199999999999998</v>
      </c>
      <c r="X2696" s="3">
        <v>0.96299999999999997</v>
      </c>
      <c r="Y2696" s="3">
        <v>0.98099999999999998</v>
      </c>
      <c r="Z2696" s="25">
        <v>5.5800000000000004E-10</v>
      </c>
      <c r="AA2696" s="29" t="s">
        <v>6815</v>
      </c>
      <c r="AB2696" s="36">
        <v>0.99691799999999997</v>
      </c>
    </row>
    <row r="2697" spans="1:28" x14ac:dyDescent="0.3">
      <c r="A2697" s="37" t="s">
        <v>2678</v>
      </c>
      <c r="B2697" s="68" t="s">
        <v>1067</v>
      </c>
      <c r="C2697" s="30">
        <v>5.952</v>
      </c>
      <c r="D2697" s="30">
        <v>3.1E-2</v>
      </c>
      <c r="E2697" s="31">
        <v>2.6500000000000002E-9</v>
      </c>
      <c r="F2697" s="30">
        <v>0.378</v>
      </c>
      <c r="G2697" s="30">
        <v>0.44600000000000001</v>
      </c>
      <c r="H2697" s="31">
        <v>5.9100000000000003E-51</v>
      </c>
      <c r="I2697" s="32">
        <v>54</v>
      </c>
      <c r="J2697" s="32">
        <v>54</v>
      </c>
      <c r="K2697" s="32">
        <v>50</v>
      </c>
      <c r="L2697" s="36">
        <v>0</v>
      </c>
      <c r="M2697" s="36">
        <v>0</v>
      </c>
      <c r="N2697" s="36">
        <v>0</v>
      </c>
      <c r="O2697" s="36">
        <v>0.03</v>
      </c>
      <c r="P2697" s="36">
        <v>0.97</v>
      </c>
      <c r="Q2697" s="72" t="s">
        <v>4222</v>
      </c>
      <c r="R2697" s="29" t="s">
        <v>6874</v>
      </c>
      <c r="S2697" s="36">
        <v>1</v>
      </c>
      <c r="T2697" s="3" t="s">
        <v>31</v>
      </c>
      <c r="U2697" s="3" t="s">
        <v>24</v>
      </c>
      <c r="V2697" s="3">
        <v>0.52300000000000002</v>
      </c>
      <c r="W2697" s="3">
        <v>1.03</v>
      </c>
      <c r="X2697" s="3">
        <v>1.0209999999999999</v>
      </c>
      <c r="Y2697" s="3">
        <v>1.0389999999999999</v>
      </c>
      <c r="Z2697" s="25">
        <v>8.1300000000000006E-11</v>
      </c>
      <c r="AA2697" s="29" t="s">
        <v>6875</v>
      </c>
      <c r="AB2697" s="36">
        <v>0.99946100000000004</v>
      </c>
    </row>
    <row r="2698" spans="1:28" x14ac:dyDescent="0.3">
      <c r="A2698" s="37" t="s">
        <v>2647</v>
      </c>
      <c r="B2698" s="68" t="s">
        <v>1311</v>
      </c>
      <c r="C2698" s="30">
        <v>-5.9509999999999996</v>
      </c>
      <c r="D2698" s="30">
        <v>-5.3999999999999999E-2</v>
      </c>
      <c r="E2698" s="31">
        <v>2.6599999999999999E-9</v>
      </c>
      <c r="F2698" s="30">
        <v>0.13600000000000001</v>
      </c>
      <c r="G2698" s="30">
        <v>0.245</v>
      </c>
      <c r="H2698" s="31">
        <v>3.0600000000000001E-13</v>
      </c>
      <c r="I2698" s="32">
        <v>49</v>
      </c>
      <c r="J2698" s="32">
        <v>50</v>
      </c>
      <c r="K2698" s="32">
        <v>50</v>
      </c>
      <c r="L2698" s="36">
        <v>0</v>
      </c>
      <c r="M2698" s="36">
        <v>0</v>
      </c>
      <c r="N2698" s="36">
        <v>0</v>
      </c>
      <c r="O2698" s="36">
        <v>4.2999999999999997E-2</v>
      </c>
      <c r="P2698" s="36">
        <v>0.95699999999999996</v>
      </c>
      <c r="Q2698" s="72" t="s">
        <v>3928</v>
      </c>
      <c r="R2698" s="29" t="s">
        <v>7285</v>
      </c>
      <c r="S2698" s="36">
        <v>0.68300000000000005</v>
      </c>
      <c r="T2698" s="3" t="s">
        <v>16</v>
      </c>
      <c r="U2698" s="3" t="s">
        <v>15</v>
      </c>
      <c r="V2698" s="3">
        <v>0.52800000000000002</v>
      </c>
      <c r="W2698" s="3">
        <v>1.03</v>
      </c>
      <c r="X2698" s="3">
        <v>1.02</v>
      </c>
      <c r="Y2698" s="3">
        <v>1.0389999999999999</v>
      </c>
      <c r="Z2698" s="25">
        <v>1.8299999999999999E-10</v>
      </c>
      <c r="AA2698" s="29" t="s">
        <v>7073</v>
      </c>
      <c r="AB2698" s="36">
        <v>0.79473400000000005</v>
      </c>
    </row>
    <row r="2699" spans="1:28" x14ac:dyDescent="0.3">
      <c r="A2699" s="37" t="s">
        <v>2599</v>
      </c>
      <c r="B2699" s="68" t="s">
        <v>5905</v>
      </c>
      <c r="C2699" s="30">
        <v>-5.9509999999999996</v>
      </c>
      <c r="D2699" s="30">
        <v>-0.06</v>
      </c>
      <c r="E2699" s="31">
        <v>2.6599999999999999E-9</v>
      </c>
      <c r="F2699" s="30">
        <v>9.8000000000000004E-2</v>
      </c>
      <c r="G2699" s="30">
        <v>0.128</v>
      </c>
      <c r="H2699" s="31">
        <v>1.4800000000000001E-5</v>
      </c>
      <c r="I2699" s="32">
        <v>18</v>
      </c>
      <c r="J2699" s="32">
        <v>18</v>
      </c>
      <c r="K2699" s="32">
        <v>18</v>
      </c>
      <c r="L2699" s="36">
        <v>0</v>
      </c>
      <c r="M2699" s="36">
        <v>0</v>
      </c>
      <c r="N2699" s="36">
        <v>1.7000000000000001E-2</v>
      </c>
      <c r="O2699" s="36">
        <v>0.61499999999999999</v>
      </c>
      <c r="P2699" s="36">
        <v>0.36799999999999999</v>
      </c>
      <c r="Q2699" s="72" t="s">
        <v>5930</v>
      </c>
      <c r="R2699" s="29" t="s">
        <v>6275</v>
      </c>
      <c r="S2699" s="36">
        <v>0.33300000000000002</v>
      </c>
      <c r="T2699" s="3" t="s">
        <v>16</v>
      </c>
      <c r="U2699" s="3" t="s">
        <v>24</v>
      </c>
      <c r="V2699" s="3">
        <v>0.22500000000000001</v>
      </c>
      <c r="W2699" s="3">
        <v>0.95699999999999996</v>
      </c>
      <c r="X2699" s="3">
        <v>0.94599999999999995</v>
      </c>
      <c r="Y2699" s="3">
        <v>0.96699999999999997</v>
      </c>
      <c r="Z2699" s="25">
        <v>1.8399999999999999E-15</v>
      </c>
      <c r="AA2699" s="29" t="s">
        <v>6274</v>
      </c>
      <c r="AB2699" s="36">
        <v>0.82657499999999995</v>
      </c>
    </row>
    <row r="2700" spans="1:28" x14ac:dyDescent="0.3">
      <c r="A2700" s="37" t="s">
        <v>2595</v>
      </c>
      <c r="B2700" s="68" t="s">
        <v>2662</v>
      </c>
      <c r="C2700" s="30">
        <v>5.9509999999999996</v>
      </c>
      <c r="D2700" s="30">
        <v>3.1E-2</v>
      </c>
      <c r="E2700" s="31">
        <v>2.6599999999999999E-9</v>
      </c>
      <c r="F2700" s="30">
        <v>0.42799999999999999</v>
      </c>
      <c r="G2700" s="30">
        <v>0.47299999999999998</v>
      </c>
      <c r="H2700" s="31">
        <v>1.1499999999999999E-47</v>
      </c>
      <c r="I2700" s="32">
        <v>54</v>
      </c>
      <c r="J2700" s="32">
        <v>54</v>
      </c>
      <c r="K2700" s="32">
        <v>54</v>
      </c>
      <c r="L2700" s="36">
        <v>0</v>
      </c>
      <c r="M2700" s="36">
        <v>6.0000000000000001E-3</v>
      </c>
      <c r="N2700" s="36">
        <v>0</v>
      </c>
      <c r="O2700" s="36">
        <v>0.40400000000000003</v>
      </c>
      <c r="P2700" s="36">
        <v>0.59</v>
      </c>
      <c r="Q2700" s="72" t="s">
        <v>3686</v>
      </c>
      <c r="R2700" s="29" t="s">
        <v>7284</v>
      </c>
      <c r="S2700" s="36">
        <v>0.33700000000000002</v>
      </c>
      <c r="T2700" s="3" t="s">
        <v>16</v>
      </c>
      <c r="U2700" s="3" t="s">
        <v>15</v>
      </c>
      <c r="V2700" s="3">
        <v>0.69899999999999995</v>
      </c>
      <c r="W2700" s="3">
        <v>1.0229999999999999</v>
      </c>
      <c r="X2700" s="3">
        <v>1.0129999999999999</v>
      </c>
      <c r="Y2700" s="3">
        <v>1.0329999999999999</v>
      </c>
      <c r="Z2700" s="25">
        <v>4.7199999999999997E-6</v>
      </c>
      <c r="AA2700" s="29" t="s">
        <v>7164</v>
      </c>
      <c r="AB2700" s="36">
        <v>0.99775800000000003</v>
      </c>
    </row>
    <row r="2701" spans="1:28" x14ac:dyDescent="0.3">
      <c r="A2701" s="37" t="s">
        <v>2621</v>
      </c>
      <c r="B2701" s="68" t="s">
        <v>1834</v>
      </c>
      <c r="C2701" s="30">
        <v>-5.9509999999999996</v>
      </c>
      <c r="D2701" s="30">
        <v>-7.0999999999999994E-2</v>
      </c>
      <c r="E2701" s="31">
        <v>2.6700000000000001E-9</v>
      </c>
      <c r="F2701" s="30">
        <v>7.3999999999999996E-2</v>
      </c>
      <c r="G2701" s="30">
        <v>0.13900000000000001</v>
      </c>
      <c r="H2701" s="31">
        <v>6.2700000000000006E-5</v>
      </c>
      <c r="I2701" s="32">
        <v>15</v>
      </c>
      <c r="J2701" s="32">
        <v>15</v>
      </c>
      <c r="K2701" s="32">
        <v>14</v>
      </c>
      <c r="L2701" s="36">
        <v>0</v>
      </c>
      <c r="M2701" s="36">
        <v>0</v>
      </c>
      <c r="N2701" s="36">
        <v>0.20300000000000001</v>
      </c>
      <c r="O2701" s="36">
        <v>0.67900000000000005</v>
      </c>
      <c r="P2701" s="36">
        <v>0.11799999999999999</v>
      </c>
      <c r="Q2701" s="72" t="s">
        <v>4428</v>
      </c>
      <c r="R2701" s="29" t="s">
        <v>6399</v>
      </c>
      <c r="S2701" s="36">
        <v>0.252</v>
      </c>
      <c r="T2701" s="3" t="s">
        <v>16</v>
      </c>
      <c r="U2701" s="3" t="s">
        <v>15</v>
      </c>
      <c r="V2701" s="3">
        <v>0.30099999999999999</v>
      </c>
      <c r="W2701" s="3">
        <v>0.96699999999999997</v>
      </c>
      <c r="X2701" s="3">
        <v>0.95799999999999996</v>
      </c>
      <c r="Y2701" s="3">
        <v>0.97599999999999998</v>
      </c>
      <c r="Z2701" s="25">
        <v>2.7499999999999999E-11</v>
      </c>
      <c r="AA2701" s="29" t="s">
        <v>6533</v>
      </c>
      <c r="AB2701" s="36">
        <v>0.95657499999999995</v>
      </c>
    </row>
    <row r="2702" spans="1:28" x14ac:dyDescent="0.3">
      <c r="A2702" s="37" t="s">
        <v>2595</v>
      </c>
      <c r="B2702" s="68" t="s">
        <v>2693</v>
      </c>
      <c r="C2702" s="30">
        <v>-5.9509999999999996</v>
      </c>
      <c r="D2702" s="30">
        <v>-5.6000000000000001E-2</v>
      </c>
      <c r="E2702" s="31">
        <v>2.6700000000000001E-9</v>
      </c>
      <c r="F2702" s="30">
        <v>0.13200000000000001</v>
      </c>
      <c r="G2702" s="30">
        <v>0.19500000000000001</v>
      </c>
      <c r="H2702" s="31">
        <v>1.7399999999999999E-16</v>
      </c>
      <c r="I2702" s="32">
        <v>22</v>
      </c>
      <c r="J2702" s="32">
        <v>22</v>
      </c>
      <c r="K2702" s="32">
        <v>22</v>
      </c>
      <c r="L2702" s="36">
        <v>0</v>
      </c>
      <c r="M2702" s="36">
        <v>1E-3</v>
      </c>
      <c r="N2702" s="36">
        <v>0</v>
      </c>
      <c r="O2702" s="36">
        <v>0.126</v>
      </c>
      <c r="P2702" s="36">
        <v>0.873</v>
      </c>
      <c r="Q2702" s="72" t="s">
        <v>4427</v>
      </c>
      <c r="R2702" s="29" t="s">
        <v>7286</v>
      </c>
      <c r="S2702" s="36">
        <v>0.76900000000000002</v>
      </c>
      <c r="T2702" s="3" t="s">
        <v>16</v>
      </c>
      <c r="U2702" s="3" t="s">
        <v>15</v>
      </c>
      <c r="V2702" s="3">
        <v>0.56000000000000005</v>
      </c>
      <c r="W2702" s="3">
        <v>1.0329999999999999</v>
      </c>
      <c r="X2702" s="3">
        <v>1.0209999999999999</v>
      </c>
      <c r="Y2702" s="3">
        <v>1.046</v>
      </c>
      <c r="Z2702" s="25">
        <v>1.4100000000000001E-7</v>
      </c>
      <c r="AA2702" s="29" t="s">
        <v>7287</v>
      </c>
      <c r="AB2702" s="36">
        <v>0.983734</v>
      </c>
    </row>
    <row r="2703" spans="1:28" x14ac:dyDescent="0.3">
      <c r="A2703" s="37" t="s">
        <v>2583</v>
      </c>
      <c r="B2703" s="68" t="s">
        <v>2629</v>
      </c>
      <c r="C2703" s="30">
        <v>-5.95</v>
      </c>
      <c r="D2703" s="30">
        <v>-3.5000000000000003E-2</v>
      </c>
      <c r="E2703" s="31">
        <v>2.6799999999999998E-9</v>
      </c>
      <c r="F2703" s="30">
        <v>0.378</v>
      </c>
      <c r="G2703" s="30">
        <v>0.502</v>
      </c>
      <c r="H2703" s="31">
        <v>8.6399999999999996E-17</v>
      </c>
      <c r="I2703" s="32">
        <v>34</v>
      </c>
      <c r="J2703" s="32">
        <v>34</v>
      </c>
      <c r="K2703" s="32">
        <v>34</v>
      </c>
      <c r="L2703" s="36">
        <v>0</v>
      </c>
      <c r="M2703" s="36">
        <v>0</v>
      </c>
      <c r="N2703" s="36">
        <v>0</v>
      </c>
      <c r="O2703" s="36">
        <v>2.5999999999999999E-2</v>
      </c>
      <c r="P2703" s="36">
        <v>0.97399999999999998</v>
      </c>
      <c r="Q2703" s="72" t="s">
        <v>3505</v>
      </c>
      <c r="R2703" s="29" t="s">
        <v>6597</v>
      </c>
      <c r="S2703" s="36">
        <v>0.98099999999999998</v>
      </c>
      <c r="T2703" s="3" t="s">
        <v>16</v>
      </c>
      <c r="U2703" s="3" t="s">
        <v>15</v>
      </c>
      <c r="V2703" s="3">
        <v>0.83299999999999996</v>
      </c>
      <c r="W2703" s="3">
        <v>0.95899999999999996</v>
      </c>
      <c r="X2703" s="3">
        <v>0.94699999999999995</v>
      </c>
      <c r="Y2703" s="3">
        <v>0.97099999999999997</v>
      </c>
      <c r="Z2703" s="25">
        <v>9.5099999999999997E-12</v>
      </c>
      <c r="AA2703" s="29" t="s">
        <v>6598</v>
      </c>
      <c r="AB2703" s="36">
        <v>0.87381900000000001</v>
      </c>
    </row>
    <row r="2704" spans="1:28" x14ac:dyDescent="0.3">
      <c r="A2704" s="37" t="s">
        <v>2599</v>
      </c>
      <c r="B2704" s="68" t="s">
        <v>2654</v>
      </c>
      <c r="C2704" s="30">
        <v>5.95</v>
      </c>
      <c r="D2704" s="30">
        <v>5.6000000000000001E-2</v>
      </c>
      <c r="E2704" s="31">
        <v>2.6799999999999998E-9</v>
      </c>
      <c r="F2704" s="30">
        <v>0.13300000000000001</v>
      </c>
      <c r="G2704" s="30">
        <v>0.23200000000000001</v>
      </c>
      <c r="H2704" s="31">
        <v>5.5099999999999996E-10</v>
      </c>
      <c r="I2704" s="32">
        <v>25</v>
      </c>
      <c r="J2704" s="32">
        <v>25</v>
      </c>
      <c r="K2704" s="32">
        <v>25</v>
      </c>
      <c r="L2704" s="36">
        <v>0</v>
      </c>
      <c r="M2704" s="36">
        <v>0</v>
      </c>
      <c r="N2704" s="36">
        <v>0</v>
      </c>
      <c r="O2704" s="36">
        <v>7.9000000000000001E-2</v>
      </c>
      <c r="P2704" s="36">
        <v>0.92100000000000004</v>
      </c>
      <c r="Q2704" s="72" t="s">
        <v>4058</v>
      </c>
      <c r="R2704" s="29" t="s">
        <v>7288</v>
      </c>
      <c r="S2704" s="36">
        <v>0.1</v>
      </c>
      <c r="T2704" s="3" t="s">
        <v>31</v>
      </c>
      <c r="U2704" s="3" t="s">
        <v>24</v>
      </c>
      <c r="V2704" s="3">
        <v>0.37</v>
      </c>
      <c r="W2704" s="3">
        <v>1.032</v>
      </c>
      <c r="X2704" s="3">
        <v>1.022</v>
      </c>
      <c r="Y2704" s="3">
        <v>1.042</v>
      </c>
      <c r="Z2704" s="25">
        <v>6.7999999999999998E-11</v>
      </c>
      <c r="AA2704" s="29" t="s">
        <v>6959</v>
      </c>
      <c r="AB2704" s="36">
        <v>0.97342700000000004</v>
      </c>
    </row>
    <row r="2705" spans="1:28" x14ac:dyDescent="0.3">
      <c r="A2705" s="37" t="s">
        <v>2601</v>
      </c>
      <c r="B2705" s="68" t="s">
        <v>1775</v>
      </c>
      <c r="C2705" s="30">
        <v>-5.95</v>
      </c>
      <c r="D2705" s="30">
        <v>-0.111</v>
      </c>
      <c r="E2705" s="31">
        <v>2.6799999999999998E-9</v>
      </c>
      <c r="F2705" s="30">
        <v>3.5999999999999997E-2</v>
      </c>
      <c r="G2705" s="30">
        <v>4.4999999999999998E-2</v>
      </c>
      <c r="H2705" s="31">
        <v>1.21E-4</v>
      </c>
      <c r="I2705" s="32">
        <v>33</v>
      </c>
      <c r="J2705" s="32">
        <v>33</v>
      </c>
      <c r="K2705" s="32">
        <v>30</v>
      </c>
      <c r="L2705" s="36">
        <v>0</v>
      </c>
      <c r="M2705" s="36">
        <v>0</v>
      </c>
      <c r="N2705" s="36">
        <v>0</v>
      </c>
      <c r="O2705" s="36">
        <v>0.17799999999999999</v>
      </c>
      <c r="P2705" s="36">
        <v>0.82099999999999995</v>
      </c>
      <c r="Q2705" s="72" t="s">
        <v>4426</v>
      </c>
      <c r="R2705" s="29" t="s">
        <v>6811</v>
      </c>
      <c r="S2705" s="36">
        <v>0.98499999999999999</v>
      </c>
      <c r="T2705" s="3" t="s">
        <v>31</v>
      </c>
      <c r="U2705" s="3" t="s">
        <v>24</v>
      </c>
      <c r="V2705" s="3">
        <v>0.57699999999999996</v>
      </c>
      <c r="W2705" s="3">
        <v>0.96599999999999997</v>
      </c>
      <c r="X2705" s="3">
        <v>0.95699999999999996</v>
      </c>
      <c r="Y2705" s="3">
        <v>0.97499999999999998</v>
      </c>
      <c r="Z2705" s="25">
        <v>1.5800000000000001E-13</v>
      </c>
      <c r="AA2705" s="29" t="s">
        <v>1773</v>
      </c>
      <c r="AB2705" s="36">
        <v>0.98757300000000003</v>
      </c>
    </row>
    <row r="2706" spans="1:28" x14ac:dyDescent="0.3">
      <c r="A2706" s="37" t="s">
        <v>2678</v>
      </c>
      <c r="B2706" s="68" t="s">
        <v>5898</v>
      </c>
      <c r="C2706" s="30">
        <v>5.95</v>
      </c>
      <c r="D2706" s="30">
        <v>2.1000000000000001E-2</v>
      </c>
      <c r="E2706" s="31">
        <v>2.6799999999999998E-9</v>
      </c>
      <c r="F2706" s="30">
        <v>0.57899999999999996</v>
      </c>
      <c r="G2706" s="30">
        <v>0.70099999999999996</v>
      </c>
      <c r="H2706" s="31">
        <v>3.76E-113</v>
      </c>
      <c r="I2706" s="32">
        <v>48</v>
      </c>
      <c r="J2706" s="32">
        <v>48</v>
      </c>
      <c r="K2706" s="32">
        <v>45</v>
      </c>
      <c r="L2706" s="36">
        <v>0</v>
      </c>
      <c r="M2706" s="36">
        <v>0</v>
      </c>
      <c r="N2706" s="36">
        <v>0</v>
      </c>
      <c r="O2706" s="36">
        <v>4.2999999999999997E-2</v>
      </c>
      <c r="P2706" s="36">
        <v>0.95699999999999996</v>
      </c>
      <c r="Q2706" s="72" t="s">
        <v>3937</v>
      </c>
      <c r="R2706" s="29" t="s">
        <v>6131</v>
      </c>
      <c r="S2706" s="36">
        <v>0.99</v>
      </c>
      <c r="T2706" s="3" t="s">
        <v>16</v>
      </c>
      <c r="U2706" s="3" t="s">
        <v>24</v>
      </c>
      <c r="V2706" s="3">
        <v>0.82299999999999995</v>
      </c>
      <c r="W2706" s="3">
        <v>1.0580000000000001</v>
      </c>
      <c r="X2706" s="3">
        <v>1.0449999999999999</v>
      </c>
      <c r="Y2706" s="3">
        <v>1.071</v>
      </c>
      <c r="Z2706" s="25">
        <v>7.3599999999999997E-19</v>
      </c>
      <c r="AA2706" s="29" t="s">
        <v>6132</v>
      </c>
      <c r="AB2706" s="32">
        <v>1</v>
      </c>
    </row>
    <row r="2707" spans="1:28" x14ac:dyDescent="0.3">
      <c r="A2707" s="37" t="s">
        <v>2597</v>
      </c>
      <c r="B2707" s="68" t="s">
        <v>2632</v>
      </c>
      <c r="C2707" s="30">
        <v>5.9489999999999998</v>
      </c>
      <c r="D2707" s="30">
        <v>0.121</v>
      </c>
      <c r="E2707" s="31">
        <v>2.69E-9</v>
      </c>
      <c r="F2707" s="30">
        <v>2.8000000000000001E-2</v>
      </c>
      <c r="G2707" s="30">
        <v>0.06</v>
      </c>
      <c r="H2707" s="31">
        <v>5.7700000000000004E-4</v>
      </c>
      <c r="I2707" s="32">
        <v>20</v>
      </c>
      <c r="J2707" s="32">
        <v>20</v>
      </c>
      <c r="K2707" s="32">
        <v>20</v>
      </c>
      <c r="L2707" s="36">
        <v>0</v>
      </c>
      <c r="M2707" s="36">
        <v>0</v>
      </c>
      <c r="N2707" s="36">
        <v>7.0000000000000001E-3</v>
      </c>
      <c r="O2707" s="36">
        <v>3.2000000000000001E-2</v>
      </c>
      <c r="P2707" s="36">
        <v>0.96099999999999997</v>
      </c>
      <c r="Q2707" s="72" t="s">
        <v>3508</v>
      </c>
      <c r="R2707" s="29" t="s">
        <v>6997</v>
      </c>
      <c r="S2707" s="36">
        <v>0.34499999999999997</v>
      </c>
      <c r="T2707" s="3" t="s">
        <v>31</v>
      </c>
      <c r="U2707" s="3" t="s">
        <v>24</v>
      </c>
      <c r="V2707" s="3">
        <v>0.45300000000000001</v>
      </c>
      <c r="W2707" s="3">
        <v>1.03</v>
      </c>
      <c r="X2707" s="3">
        <v>1.0209999999999999</v>
      </c>
      <c r="Y2707" s="3">
        <v>1.0389999999999999</v>
      </c>
      <c r="Z2707" s="25">
        <v>1.4000000000000001E-10</v>
      </c>
      <c r="AA2707" s="29" t="s">
        <v>6998</v>
      </c>
      <c r="AB2707" s="36">
        <v>0.89451199999999997</v>
      </c>
    </row>
    <row r="2708" spans="1:28" x14ac:dyDescent="0.3">
      <c r="A2708" s="37" t="s">
        <v>2595</v>
      </c>
      <c r="B2708" s="68" t="s">
        <v>1321</v>
      </c>
      <c r="C2708" s="30">
        <v>-5.9489999999999998</v>
      </c>
      <c r="D2708" s="30">
        <v>-0.17100000000000001</v>
      </c>
      <c r="E2708" s="31">
        <v>2.69E-9</v>
      </c>
      <c r="F2708" s="30">
        <v>0.02</v>
      </c>
      <c r="G2708" s="30">
        <v>2.4E-2</v>
      </c>
      <c r="H2708" s="31">
        <v>7.2399999999999999E-3</v>
      </c>
      <c r="I2708" s="32">
        <v>18</v>
      </c>
      <c r="J2708" s="32">
        <v>18</v>
      </c>
      <c r="K2708" s="32">
        <v>15</v>
      </c>
      <c r="L2708" s="36">
        <v>0</v>
      </c>
      <c r="M2708" s="36">
        <v>0</v>
      </c>
      <c r="N2708" s="36">
        <v>1.4999999999999999E-2</v>
      </c>
      <c r="O2708" s="36">
        <v>7.0000000000000001E-3</v>
      </c>
      <c r="P2708" s="36">
        <v>0.97799999999999998</v>
      </c>
      <c r="Q2708" s="72" t="s">
        <v>4424</v>
      </c>
      <c r="R2708" s="29" t="s">
        <v>6568</v>
      </c>
      <c r="S2708" s="36">
        <v>1</v>
      </c>
      <c r="T2708" s="3" t="s">
        <v>16</v>
      </c>
      <c r="U2708" s="3" t="s">
        <v>15</v>
      </c>
      <c r="V2708" s="3">
        <v>0.621</v>
      </c>
      <c r="W2708" s="3">
        <v>1.069</v>
      </c>
      <c r="X2708" s="3">
        <v>1.0589999999999999</v>
      </c>
      <c r="Y2708" s="3">
        <v>1.079</v>
      </c>
      <c r="Z2708" s="25">
        <v>1.1200000000000001E-44</v>
      </c>
      <c r="AA2708" s="29" t="s">
        <v>6329</v>
      </c>
      <c r="AB2708" s="36">
        <v>0.97051699999999996</v>
      </c>
    </row>
    <row r="2709" spans="1:28" x14ac:dyDescent="0.3">
      <c r="A2709" s="37" t="s">
        <v>2678</v>
      </c>
      <c r="B2709" s="68" t="s">
        <v>2844</v>
      </c>
      <c r="C2709" s="30">
        <v>5.9489999999999998</v>
      </c>
      <c r="D2709" s="30">
        <v>6.2E-2</v>
      </c>
      <c r="E2709" s="31">
        <v>2.69E-9</v>
      </c>
      <c r="F2709" s="30">
        <v>0.09</v>
      </c>
      <c r="G2709" s="30">
        <v>0.14799999999999999</v>
      </c>
      <c r="H2709" s="31">
        <v>4.0900000000000001E-14</v>
      </c>
      <c r="I2709" s="32">
        <v>9</v>
      </c>
      <c r="J2709" s="32">
        <v>9</v>
      </c>
      <c r="K2709" s="32">
        <v>9</v>
      </c>
      <c r="L2709" s="36">
        <v>0</v>
      </c>
      <c r="M2709" s="36">
        <v>0</v>
      </c>
      <c r="N2709" s="36">
        <v>0</v>
      </c>
      <c r="O2709" s="36">
        <v>5.0000000000000001E-3</v>
      </c>
      <c r="P2709" s="36">
        <v>0.995</v>
      </c>
      <c r="Q2709" s="72" t="s">
        <v>4425</v>
      </c>
      <c r="R2709" s="29" t="s">
        <v>7131</v>
      </c>
      <c r="S2709" s="36">
        <v>0.88600000000000001</v>
      </c>
      <c r="T2709" s="3" t="s">
        <v>16</v>
      </c>
      <c r="U2709" s="3" t="s">
        <v>15</v>
      </c>
      <c r="V2709" s="3">
        <v>0.69</v>
      </c>
      <c r="W2709" s="3">
        <v>0.97</v>
      </c>
      <c r="X2709" s="3">
        <v>0.96</v>
      </c>
      <c r="Y2709" s="3">
        <v>0.97899999999999998</v>
      </c>
      <c r="Z2709" s="25">
        <v>4.7400000000000002E-10</v>
      </c>
      <c r="AA2709" s="29" t="s">
        <v>7132</v>
      </c>
      <c r="AB2709" s="36">
        <v>0.99936199999999997</v>
      </c>
    </row>
    <row r="2710" spans="1:28" x14ac:dyDescent="0.3">
      <c r="A2710" s="37" t="s">
        <v>2585</v>
      </c>
      <c r="B2710" s="68" t="s">
        <v>3135</v>
      </c>
      <c r="C2710" s="30">
        <v>5.9489999999999998</v>
      </c>
      <c r="D2710" s="30">
        <v>0.155</v>
      </c>
      <c r="E2710" s="31">
        <v>2.7099999999999999E-9</v>
      </c>
      <c r="F2710" s="30">
        <v>0.02</v>
      </c>
      <c r="G2710" s="30">
        <v>7.0000000000000007E-2</v>
      </c>
      <c r="H2710" s="31">
        <v>1.13E-6</v>
      </c>
      <c r="I2710" s="32">
        <v>6</v>
      </c>
      <c r="J2710" s="32">
        <v>6</v>
      </c>
      <c r="K2710" s="32">
        <v>6</v>
      </c>
      <c r="L2710" s="36">
        <v>0</v>
      </c>
      <c r="M2710" s="36">
        <v>0</v>
      </c>
      <c r="N2710" s="36">
        <v>0</v>
      </c>
      <c r="O2710" s="36">
        <v>5.0000000000000001E-3</v>
      </c>
      <c r="P2710" s="36">
        <v>0.995</v>
      </c>
      <c r="Q2710" s="72" t="s">
        <v>391</v>
      </c>
      <c r="R2710" s="29" t="s">
        <v>388</v>
      </c>
      <c r="S2710" s="36">
        <v>0.75700000000000001</v>
      </c>
      <c r="T2710" s="3" t="s">
        <v>31</v>
      </c>
      <c r="U2710" s="3" t="s">
        <v>15</v>
      </c>
      <c r="V2710" s="3">
        <v>0.93200000000000005</v>
      </c>
      <c r="W2710" s="3">
        <v>0.94199999999999995</v>
      </c>
      <c r="X2710" s="3">
        <v>0.92500000000000004</v>
      </c>
      <c r="Y2710" s="3">
        <v>0.95899999999999996</v>
      </c>
      <c r="Z2710" s="25">
        <v>1.16E-10</v>
      </c>
      <c r="AA2710" s="29" t="s">
        <v>388</v>
      </c>
      <c r="AB2710" s="32">
        <v>1</v>
      </c>
    </row>
    <row r="2711" spans="1:28" x14ac:dyDescent="0.3">
      <c r="A2711" s="37" t="s">
        <v>2652</v>
      </c>
      <c r="B2711" s="68" t="s">
        <v>2872</v>
      </c>
      <c r="C2711" s="30">
        <v>5.9470000000000001</v>
      </c>
      <c r="D2711" s="30">
        <v>0.08</v>
      </c>
      <c r="E2711" s="31">
        <v>2.7299999999999999E-9</v>
      </c>
      <c r="F2711" s="30">
        <v>0.08</v>
      </c>
      <c r="G2711" s="30">
        <v>0.158</v>
      </c>
      <c r="H2711" s="31">
        <v>3.0399999999999998E-9</v>
      </c>
      <c r="I2711" s="32">
        <v>19</v>
      </c>
      <c r="J2711" s="32">
        <v>19</v>
      </c>
      <c r="K2711" s="32">
        <v>18</v>
      </c>
      <c r="L2711" s="36">
        <v>0</v>
      </c>
      <c r="M2711" s="36">
        <v>2E-3</v>
      </c>
      <c r="N2711" s="36">
        <v>1E-3</v>
      </c>
      <c r="O2711" s="36">
        <v>0.97699999999999998</v>
      </c>
      <c r="P2711" s="36">
        <v>0.02</v>
      </c>
      <c r="Q2711" s="72" t="s">
        <v>4423</v>
      </c>
      <c r="R2711" s="29" t="s">
        <v>7289</v>
      </c>
      <c r="S2711" s="36">
        <v>0.51800000000000002</v>
      </c>
      <c r="T2711" s="3" t="s">
        <v>31</v>
      </c>
      <c r="U2711" s="3" t="s">
        <v>24</v>
      </c>
      <c r="V2711" s="3">
        <v>0.74</v>
      </c>
      <c r="W2711" s="3">
        <v>0.97399999999999998</v>
      </c>
      <c r="X2711" s="3">
        <v>0.96099999999999997</v>
      </c>
      <c r="Y2711" s="3">
        <v>0.98699999999999999</v>
      </c>
      <c r="Z2711" s="25">
        <v>1.36E-4</v>
      </c>
      <c r="AA2711" s="29" t="s">
        <v>6927</v>
      </c>
      <c r="AB2711" s="36">
        <v>0.123833</v>
      </c>
    </row>
    <row r="2712" spans="1:28" x14ac:dyDescent="0.3">
      <c r="A2712" s="37" t="s">
        <v>2649</v>
      </c>
      <c r="B2712" s="68" t="s">
        <v>2591</v>
      </c>
      <c r="C2712" s="30">
        <v>-5.9470000000000001</v>
      </c>
      <c r="D2712" s="30">
        <v>-4.4999999999999998E-2</v>
      </c>
      <c r="E2712" s="31">
        <v>2.7299999999999999E-9</v>
      </c>
      <c r="F2712" s="30">
        <v>0.184</v>
      </c>
      <c r="G2712" s="30">
        <v>0.16</v>
      </c>
      <c r="H2712" s="31">
        <v>3.6500000000000002E-14</v>
      </c>
      <c r="I2712" s="32">
        <v>56</v>
      </c>
      <c r="J2712" s="32">
        <v>56</v>
      </c>
      <c r="K2712" s="32">
        <v>51</v>
      </c>
      <c r="L2712" s="36">
        <v>0</v>
      </c>
      <c r="M2712" s="36">
        <v>0</v>
      </c>
      <c r="N2712" s="36">
        <v>0</v>
      </c>
      <c r="O2712" s="36">
        <v>3.0000000000000001E-3</v>
      </c>
      <c r="P2712" s="36">
        <v>0.997</v>
      </c>
      <c r="Q2712" s="72" t="s">
        <v>560</v>
      </c>
      <c r="R2712" s="29" t="s">
        <v>558</v>
      </c>
      <c r="S2712" s="36">
        <v>0.55600000000000005</v>
      </c>
      <c r="T2712" s="3" t="s">
        <v>16</v>
      </c>
      <c r="U2712" s="3" t="s">
        <v>15</v>
      </c>
      <c r="V2712" s="3">
        <v>0.83799999999999997</v>
      </c>
      <c r="W2712" s="3">
        <v>0.96299999999999997</v>
      </c>
      <c r="X2712" s="3">
        <v>0.95099999999999996</v>
      </c>
      <c r="Y2712" s="3">
        <v>0.97599999999999998</v>
      </c>
      <c r="Z2712" s="25">
        <v>6.8400000000000004E-9</v>
      </c>
      <c r="AA2712" s="29" t="s">
        <v>558</v>
      </c>
      <c r="AB2712" s="32">
        <v>1</v>
      </c>
    </row>
    <row r="2713" spans="1:28" x14ac:dyDescent="0.3">
      <c r="A2713" s="37" t="s">
        <v>2652</v>
      </c>
      <c r="B2713" s="68" t="s">
        <v>1550</v>
      </c>
      <c r="C2713" s="30">
        <v>-5.9459999999999997</v>
      </c>
      <c r="D2713" s="30">
        <v>-0.14899999999999999</v>
      </c>
      <c r="E2713" s="31">
        <v>2.7400000000000001E-9</v>
      </c>
      <c r="F2713" s="30">
        <v>1.7000000000000001E-2</v>
      </c>
      <c r="G2713" s="30">
        <v>0.1</v>
      </c>
      <c r="H2713" s="31">
        <v>3.6500000000000002E-6</v>
      </c>
      <c r="I2713" s="32">
        <v>3</v>
      </c>
      <c r="J2713" s="32">
        <v>3</v>
      </c>
      <c r="K2713" s="32">
        <v>3</v>
      </c>
      <c r="L2713" s="36">
        <v>1E-3</v>
      </c>
      <c r="M2713" s="36">
        <v>0</v>
      </c>
      <c r="N2713" s="36">
        <v>5.1999999999999998E-2</v>
      </c>
      <c r="O2713" s="36">
        <v>2E-3</v>
      </c>
      <c r="P2713" s="36">
        <v>0.94499999999999995</v>
      </c>
      <c r="Q2713" s="72" t="s">
        <v>4422</v>
      </c>
      <c r="R2713" s="29" t="s">
        <v>7004</v>
      </c>
      <c r="S2713" s="36">
        <v>0.98799999999999999</v>
      </c>
      <c r="T2713" s="3" t="s">
        <v>31</v>
      </c>
      <c r="U2713" s="3" t="s">
        <v>24</v>
      </c>
      <c r="V2713" s="3">
        <v>0.38500000000000001</v>
      </c>
      <c r="W2713" s="3">
        <v>0.97299999999999998</v>
      </c>
      <c r="X2713" s="3">
        <v>0.96399999999999997</v>
      </c>
      <c r="Y2713" s="3">
        <v>0.98199999999999998</v>
      </c>
      <c r="Z2713" s="25">
        <v>6.4899999999999997E-9</v>
      </c>
      <c r="AA2713" s="29" t="s">
        <v>6726</v>
      </c>
      <c r="AB2713" s="36">
        <v>0.49097299999999999</v>
      </c>
    </row>
    <row r="2714" spans="1:28" x14ac:dyDescent="0.3">
      <c r="A2714" s="37" t="s">
        <v>2652</v>
      </c>
      <c r="B2714" s="68" t="s">
        <v>2881</v>
      </c>
      <c r="C2714" s="30">
        <v>-5.9459999999999997</v>
      </c>
      <c r="D2714" s="30">
        <v>-5.8000000000000003E-2</v>
      </c>
      <c r="E2714" s="31">
        <v>2.7499999999999998E-9</v>
      </c>
      <c r="F2714" s="30">
        <v>0.128</v>
      </c>
      <c r="G2714" s="30">
        <v>0.22600000000000001</v>
      </c>
      <c r="H2714" s="31">
        <v>3.6400000000000001E-13</v>
      </c>
      <c r="I2714" s="32">
        <v>48</v>
      </c>
      <c r="J2714" s="32">
        <v>48</v>
      </c>
      <c r="K2714" s="32">
        <v>47</v>
      </c>
      <c r="L2714" s="36">
        <v>0</v>
      </c>
      <c r="M2714" s="36">
        <v>0</v>
      </c>
      <c r="N2714" s="36">
        <v>0</v>
      </c>
      <c r="O2714" s="36">
        <v>2.8000000000000001E-2</v>
      </c>
      <c r="P2714" s="36">
        <v>0.97199999999999998</v>
      </c>
      <c r="Q2714" s="72" t="s">
        <v>4421</v>
      </c>
      <c r="R2714" s="29" t="s">
        <v>7290</v>
      </c>
      <c r="S2714" s="36">
        <v>0.312</v>
      </c>
      <c r="T2714" s="3" t="s">
        <v>31</v>
      </c>
      <c r="U2714" s="3" t="s">
        <v>24</v>
      </c>
      <c r="V2714" s="3">
        <v>0.20300000000000001</v>
      </c>
      <c r="W2714" s="3">
        <v>1.038</v>
      </c>
      <c r="X2714" s="3">
        <v>1.026</v>
      </c>
      <c r="Y2714" s="3">
        <v>1.05</v>
      </c>
      <c r="Z2714" s="25">
        <v>1.1399999999999999E-10</v>
      </c>
      <c r="AA2714" s="29" t="s">
        <v>6794</v>
      </c>
      <c r="AB2714" s="36">
        <v>0.96848400000000001</v>
      </c>
    </row>
    <row r="2715" spans="1:28" x14ac:dyDescent="0.3">
      <c r="A2715" s="37" t="s">
        <v>2808</v>
      </c>
      <c r="B2715" s="68" t="s">
        <v>2693</v>
      </c>
      <c r="C2715" s="30">
        <v>-5.9459999999999997</v>
      </c>
      <c r="D2715" s="30">
        <v>-5.7000000000000002E-2</v>
      </c>
      <c r="E2715" s="31">
        <v>2.7499999999999998E-9</v>
      </c>
      <c r="F2715" s="30">
        <v>0.11700000000000001</v>
      </c>
      <c r="G2715" s="30">
        <v>0.22900000000000001</v>
      </c>
      <c r="H2715" s="31">
        <v>3.2200000000000001E-6</v>
      </c>
      <c r="I2715" s="32">
        <v>21</v>
      </c>
      <c r="J2715" s="32">
        <v>21</v>
      </c>
      <c r="K2715" s="32">
        <v>21</v>
      </c>
      <c r="L2715" s="36">
        <v>0</v>
      </c>
      <c r="M2715" s="36">
        <v>0</v>
      </c>
      <c r="N2715" s="36">
        <v>1E-3</v>
      </c>
      <c r="O2715" s="36">
        <v>4.0000000000000001E-3</v>
      </c>
      <c r="P2715" s="36">
        <v>0.99399999999999999</v>
      </c>
      <c r="Q2715" s="72" t="s">
        <v>3557</v>
      </c>
      <c r="R2715" s="29" t="s">
        <v>7186</v>
      </c>
      <c r="S2715" s="36">
        <v>0.34399999999999997</v>
      </c>
      <c r="T2715" s="3" t="s">
        <v>31</v>
      </c>
      <c r="U2715" s="3" t="s">
        <v>24</v>
      </c>
      <c r="V2715" s="3">
        <v>0.34799999999999998</v>
      </c>
      <c r="W2715" s="3">
        <v>1.028</v>
      </c>
      <c r="X2715" s="3">
        <v>1.0189999999999999</v>
      </c>
      <c r="Y2715" s="3">
        <v>1.038</v>
      </c>
      <c r="Z2715" s="25">
        <v>4.6699999999999998E-9</v>
      </c>
      <c r="AA2715" s="29" t="s">
        <v>7187</v>
      </c>
      <c r="AB2715" s="36">
        <v>0.99461299999999997</v>
      </c>
    </row>
    <row r="2716" spans="1:28" x14ac:dyDescent="0.3">
      <c r="A2716" s="37" t="s">
        <v>2601</v>
      </c>
      <c r="B2716" s="68" t="s">
        <v>2707</v>
      </c>
      <c r="C2716" s="30">
        <v>5.9450000000000003</v>
      </c>
      <c r="D2716" s="30">
        <v>4.9000000000000002E-2</v>
      </c>
      <c r="E2716" s="31">
        <v>2.76E-9</v>
      </c>
      <c r="F2716" s="30">
        <v>0.27900000000000003</v>
      </c>
      <c r="G2716" s="30">
        <v>0.33800000000000002</v>
      </c>
      <c r="H2716" s="31">
        <v>1.08E-32</v>
      </c>
      <c r="I2716" s="32">
        <v>39</v>
      </c>
      <c r="J2716" s="32">
        <v>39</v>
      </c>
      <c r="K2716" s="32">
        <v>39</v>
      </c>
      <c r="L2716" s="36">
        <v>0</v>
      </c>
      <c r="M2716" s="36">
        <v>0</v>
      </c>
      <c r="N2716" s="36">
        <v>0</v>
      </c>
      <c r="O2716" s="36">
        <v>8.9999999999999993E-3</v>
      </c>
      <c r="P2716" s="36">
        <v>0.99099999999999999</v>
      </c>
      <c r="Q2716" s="72" t="s">
        <v>3585</v>
      </c>
      <c r="R2716" s="29" t="s">
        <v>6812</v>
      </c>
      <c r="S2716" s="36">
        <v>0.52</v>
      </c>
      <c r="T2716" s="3" t="s">
        <v>31</v>
      </c>
      <c r="U2716" s="3" t="s">
        <v>24</v>
      </c>
      <c r="V2716" s="3">
        <v>0.70099999999999996</v>
      </c>
      <c r="W2716" s="3">
        <v>1.048</v>
      </c>
      <c r="X2716" s="3">
        <v>1.034</v>
      </c>
      <c r="Y2716" s="3">
        <v>1.0620000000000001</v>
      </c>
      <c r="Z2716" s="25">
        <v>1.28E-11</v>
      </c>
      <c r="AA2716" s="29" t="s">
        <v>6813</v>
      </c>
      <c r="AB2716" s="36">
        <v>0.97189999999999999</v>
      </c>
    </row>
    <row r="2717" spans="1:28" x14ac:dyDescent="0.3">
      <c r="A2717" s="37" t="s">
        <v>2587</v>
      </c>
      <c r="B2717" s="68" t="s">
        <v>390</v>
      </c>
      <c r="C2717" s="30">
        <v>-5.9450000000000003</v>
      </c>
      <c r="D2717" s="30">
        <v>-7.1999999999999995E-2</v>
      </c>
      <c r="E2717" s="31">
        <v>2.7700000000000002E-9</v>
      </c>
      <c r="F2717" s="30">
        <v>7.5999999999999998E-2</v>
      </c>
      <c r="G2717" s="30">
        <v>0.11</v>
      </c>
      <c r="H2717" s="31">
        <v>9.1800000000000001E-9</v>
      </c>
      <c r="I2717" s="32">
        <v>41</v>
      </c>
      <c r="J2717" s="32">
        <v>41</v>
      </c>
      <c r="K2717" s="32">
        <v>39</v>
      </c>
      <c r="L2717" s="36">
        <v>0</v>
      </c>
      <c r="M2717" s="36">
        <v>0</v>
      </c>
      <c r="N2717" s="36">
        <v>0</v>
      </c>
      <c r="O2717" s="36">
        <v>0</v>
      </c>
      <c r="P2717" s="36">
        <v>0.999</v>
      </c>
      <c r="Q2717" s="72" t="s">
        <v>4420</v>
      </c>
      <c r="R2717" s="29" t="s">
        <v>7291</v>
      </c>
      <c r="S2717" s="36">
        <v>1</v>
      </c>
      <c r="T2717" s="3" t="s">
        <v>16</v>
      </c>
      <c r="U2717" s="3" t="s">
        <v>15</v>
      </c>
      <c r="V2717" s="3">
        <v>0.14799999999999999</v>
      </c>
      <c r="W2717" s="3">
        <v>1.036</v>
      </c>
      <c r="X2717" s="3">
        <v>1.0229999999999999</v>
      </c>
      <c r="Y2717" s="3">
        <v>1.0489999999999999</v>
      </c>
      <c r="Z2717" s="25">
        <v>3.7100000000000001E-8</v>
      </c>
      <c r="AA2717" s="29" t="s">
        <v>388</v>
      </c>
      <c r="AB2717" s="36">
        <v>0.26989099999999999</v>
      </c>
    </row>
    <row r="2718" spans="1:28" x14ac:dyDescent="0.3">
      <c r="A2718" s="37" t="s">
        <v>2593</v>
      </c>
      <c r="B2718" s="68" t="s">
        <v>2711</v>
      </c>
      <c r="C2718" s="30">
        <v>-5.9429999999999996</v>
      </c>
      <c r="D2718" s="30">
        <v>-0.13</v>
      </c>
      <c r="E2718" s="31">
        <v>2.7999999999999998E-9</v>
      </c>
      <c r="F2718" s="30">
        <v>2.9000000000000001E-2</v>
      </c>
      <c r="G2718" s="30">
        <v>9.5000000000000001E-2</v>
      </c>
      <c r="H2718" s="31">
        <v>2.1999999999999999E-5</v>
      </c>
      <c r="I2718" s="32">
        <v>16</v>
      </c>
      <c r="J2718" s="32">
        <v>16</v>
      </c>
      <c r="K2718" s="32">
        <v>16</v>
      </c>
      <c r="L2718" s="36">
        <v>0</v>
      </c>
      <c r="M2718" s="36">
        <v>0</v>
      </c>
      <c r="N2718" s="36">
        <v>4.5999999999999999E-2</v>
      </c>
      <c r="O2718" s="36">
        <v>0.01</v>
      </c>
      <c r="P2718" s="36">
        <v>0.94399999999999995</v>
      </c>
      <c r="Q2718" s="72" t="s">
        <v>3592</v>
      </c>
      <c r="R2718" s="29" t="s">
        <v>7248</v>
      </c>
      <c r="S2718" s="36">
        <v>0.61</v>
      </c>
      <c r="T2718" s="3" t="s">
        <v>31</v>
      </c>
      <c r="U2718" s="3" t="s">
        <v>24</v>
      </c>
      <c r="V2718" s="3">
        <v>0.36199999999999999</v>
      </c>
      <c r="W2718" s="3">
        <v>1.03</v>
      </c>
      <c r="X2718" s="3">
        <v>1.02</v>
      </c>
      <c r="Y2718" s="3">
        <v>1.0389999999999999</v>
      </c>
      <c r="Z2718" s="25">
        <v>1.5799999999999999E-9</v>
      </c>
      <c r="AA2718" s="29" t="s">
        <v>7249</v>
      </c>
      <c r="AB2718" s="36">
        <v>0.99110200000000004</v>
      </c>
    </row>
    <row r="2719" spans="1:28" x14ac:dyDescent="0.3">
      <c r="A2719" s="37" t="s">
        <v>2695</v>
      </c>
      <c r="B2719" s="68" t="s">
        <v>1173</v>
      </c>
      <c r="C2719" s="30">
        <v>5.9409999999999998</v>
      </c>
      <c r="D2719" s="30">
        <v>0.09</v>
      </c>
      <c r="E2719" s="31">
        <v>2.8299999999999999E-9</v>
      </c>
      <c r="F2719" s="30">
        <v>0.05</v>
      </c>
      <c r="G2719" s="30">
        <v>5.8999999999999997E-2</v>
      </c>
      <c r="H2719" s="31">
        <v>6.3499999999999997E-3</v>
      </c>
      <c r="I2719" s="32">
        <v>25</v>
      </c>
      <c r="J2719" s="32">
        <v>25</v>
      </c>
      <c r="K2719" s="32">
        <v>25</v>
      </c>
      <c r="L2719" s="36">
        <v>0</v>
      </c>
      <c r="M2719" s="36">
        <v>0</v>
      </c>
      <c r="N2719" s="36">
        <v>0.313</v>
      </c>
      <c r="O2719" s="36">
        <v>8.9999999999999993E-3</v>
      </c>
      <c r="P2719" s="36">
        <v>0.67700000000000005</v>
      </c>
      <c r="Q2719" s="72" t="s">
        <v>4419</v>
      </c>
      <c r="R2719" s="29" t="s">
        <v>7292</v>
      </c>
      <c r="S2719" s="36">
        <v>0.48399999999999999</v>
      </c>
      <c r="T2719" s="3" t="s">
        <v>16</v>
      </c>
      <c r="U2719" s="3" t="s">
        <v>15</v>
      </c>
      <c r="V2719" s="3">
        <v>0.26200000000000001</v>
      </c>
      <c r="W2719" s="3">
        <v>1.034</v>
      </c>
      <c r="X2719" s="3">
        <v>1.024</v>
      </c>
      <c r="Y2719" s="3">
        <v>1.0449999999999999</v>
      </c>
      <c r="Z2719" s="25">
        <v>8.5399999999999997E-11</v>
      </c>
      <c r="AA2719" s="29" t="s">
        <v>2095</v>
      </c>
      <c r="AB2719" s="36">
        <v>0.698986</v>
      </c>
    </row>
    <row r="2720" spans="1:28" x14ac:dyDescent="0.3">
      <c r="A2720" s="37" t="s">
        <v>2586</v>
      </c>
      <c r="B2720" s="68" t="s">
        <v>2669</v>
      </c>
      <c r="C2720" s="30">
        <v>5.9409999999999998</v>
      </c>
      <c r="D2720" s="30">
        <v>7.5999999999999998E-2</v>
      </c>
      <c r="E2720" s="31">
        <v>2.8400000000000001E-9</v>
      </c>
      <c r="F2720" s="30">
        <v>6.8000000000000005E-2</v>
      </c>
      <c r="G2720" s="30">
        <v>0.10199999999999999</v>
      </c>
      <c r="H2720" s="31">
        <v>1.43E-11</v>
      </c>
      <c r="I2720" s="32">
        <v>16</v>
      </c>
      <c r="J2720" s="32">
        <v>16</v>
      </c>
      <c r="K2720" s="32">
        <v>16</v>
      </c>
      <c r="L2720" s="36">
        <v>0</v>
      </c>
      <c r="M2720" s="36">
        <v>0</v>
      </c>
      <c r="N2720" s="36">
        <v>0</v>
      </c>
      <c r="O2720" s="36">
        <v>3.0000000000000001E-3</v>
      </c>
      <c r="P2720" s="36">
        <v>0.997</v>
      </c>
      <c r="Q2720" s="72" t="s">
        <v>3705</v>
      </c>
      <c r="R2720" s="29" t="s">
        <v>7071</v>
      </c>
      <c r="S2720" s="36">
        <v>0.99</v>
      </c>
      <c r="T2720" s="3" t="s">
        <v>16</v>
      </c>
      <c r="U2720" s="3" t="s">
        <v>15</v>
      </c>
      <c r="V2720" s="3">
        <v>0.499</v>
      </c>
      <c r="W2720" s="3">
        <v>1.0309999999999999</v>
      </c>
      <c r="X2720" s="3">
        <v>1.022</v>
      </c>
      <c r="Y2720" s="3">
        <v>1.04</v>
      </c>
      <c r="Z2720" s="25">
        <v>3.3100000000000001E-11</v>
      </c>
      <c r="AA2720" s="29" t="s">
        <v>786</v>
      </c>
      <c r="AB2720" s="36">
        <v>0.98570000000000002</v>
      </c>
    </row>
    <row r="2721" spans="1:28" x14ac:dyDescent="0.3">
      <c r="A2721" s="37" t="s">
        <v>2589</v>
      </c>
      <c r="B2721" s="68" t="s">
        <v>2693</v>
      </c>
      <c r="C2721" s="30">
        <v>-5.94</v>
      </c>
      <c r="D2721" s="30">
        <v>-6.2E-2</v>
      </c>
      <c r="E2721" s="31">
        <v>2.8499999999999999E-9</v>
      </c>
      <c r="F2721" s="30">
        <v>0.106</v>
      </c>
      <c r="G2721" s="30">
        <v>0.219</v>
      </c>
      <c r="H2721" s="31">
        <v>1.75E-15</v>
      </c>
      <c r="I2721" s="32">
        <v>20</v>
      </c>
      <c r="J2721" s="32">
        <v>20</v>
      </c>
      <c r="K2721" s="32">
        <v>19</v>
      </c>
      <c r="L2721" s="36">
        <v>0</v>
      </c>
      <c r="M2721" s="36">
        <v>0</v>
      </c>
      <c r="N2721" s="36">
        <v>0</v>
      </c>
      <c r="O2721" s="36">
        <v>2.5000000000000001E-2</v>
      </c>
      <c r="P2721" s="36">
        <v>0.97499999999999998</v>
      </c>
      <c r="Q2721" s="72" t="s">
        <v>3740</v>
      </c>
      <c r="R2721" s="29" t="s">
        <v>7155</v>
      </c>
      <c r="S2721" s="36">
        <v>0.27</v>
      </c>
      <c r="T2721" s="3" t="s">
        <v>16</v>
      </c>
      <c r="U2721" s="3" t="s">
        <v>15</v>
      </c>
      <c r="V2721" s="3">
        <v>0.34799999999999998</v>
      </c>
      <c r="W2721" s="3">
        <v>1.028</v>
      </c>
      <c r="X2721" s="3">
        <v>1.018</v>
      </c>
      <c r="Y2721" s="3">
        <v>1.0369999999999999</v>
      </c>
      <c r="Z2721" s="25">
        <v>1.4500000000000001E-8</v>
      </c>
      <c r="AA2721" s="29" t="s">
        <v>7156</v>
      </c>
      <c r="AB2721" s="36">
        <v>0.98987899999999995</v>
      </c>
    </row>
    <row r="2722" spans="1:28" x14ac:dyDescent="0.3">
      <c r="A2722" s="37" t="s">
        <v>2579</v>
      </c>
      <c r="B2722" s="68" t="s">
        <v>2629</v>
      </c>
      <c r="C2722" s="30">
        <v>-5.94</v>
      </c>
      <c r="D2722" s="30">
        <v>-4.2999999999999997E-2</v>
      </c>
      <c r="E2722" s="31">
        <v>2.86E-9</v>
      </c>
      <c r="F2722" s="30">
        <v>0.21199999999999999</v>
      </c>
      <c r="G2722" s="30">
        <v>0.33300000000000002</v>
      </c>
      <c r="H2722" s="31">
        <v>2.7000000000000001E-33</v>
      </c>
      <c r="I2722" s="32">
        <v>9</v>
      </c>
      <c r="J2722" s="32">
        <v>9</v>
      </c>
      <c r="K2722" s="32">
        <v>9</v>
      </c>
      <c r="L2722" s="36">
        <v>0</v>
      </c>
      <c r="M2722" s="36">
        <v>0</v>
      </c>
      <c r="N2722" s="36">
        <v>0</v>
      </c>
      <c r="O2722" s="36">
        <v>1</v>
      </c>
      <c r="P2722" s="36">
        <v>0</v>
      </c>
      <c r="Q2722" s="72" t="s">
        <v>4396</v>
      </c>
      <c r="R2722" s="29" t="s">
        <v>6913</v>
      </c>
      <c r="S2722" s="36">
        <v>0.94399999999999995</v>
      </c>
      <c r="T2722" s="3" t="s">
        <v>31</v>
      </c>
      <c r="U2722" s="3" t="s">
        <v>24</v>
      </c>
      <c r="V2722" s="3">
        <v>0.191</v>
      </c>
      <c r="W2722" s="3">
        <v>1.026</v>
      </c>
      <c r="X2722" s="3">
        <v>1.0149999999999999</v>
      </c>
      <c r="Y2722" s="3">
        <v>1.038</v>
      </c>
      <c r="Z2722" s="25">
        <v>7.5299999999999999E-6</v>
      </c>
      <c r="AA2722" s="29" t="s">
        <v>6598</v>
      </c>
      <c r="AB2722" s="36">
        <v>0.75605500000000003</v>
      </c>
    </row>
    <row r="2723" spans="1:28" x14ac:dyDescent="0.3">
      <c r="A2723" s="37" t="s">
        <v>2619</v>
      </c>
      <c r="B2723" s="68" t="s">
        <v>3090</v>
      </c>
      <c r="C2723" s="30">
        <v>-5.9390000000000001</v>
      </c>
      <c r="D2723" s="30">
        <v>-9.2999999999999999E-2</v>
      </c>
      <c r="E2723" s="31">
        <v>2.86E-9</v>
      </c>
      <c r="F2723" s="30">
        <v>4.4999999999999998E-2</v>
      </c>
      <c r="G2723" s="30">
        <v>8.6999999999999994E-2</v>
      </c>
      <c r="H2723" s="31">
        <v>1.3400000000000001E-7</v>
      </c>
      <c r="I2723" s="32">
        <v>18</v>
      </c>
      <c r="J2723" s="32">
        <v>18</v>
      </c>
      <c r="K2723" s="32">
        <v>18</v>
      </c>
      <c r="L2723" s="36">
        <v>0</v>
      </c>
      <c r="M2723" s="36">
        <v>1E-3</v>
      </c>
      <c r="N2723" s="36">
        <v>0</v>
      </c>
      <c r="O2723" s="36">
        <v>8.0000000000000002E-3</v>
      </c>
      <c r="P2723" s="36">
        <v>0.99099999999999999</v>
      </c>
      <c r="Q2723" s="72" t="s">
        <v>4418</v>
      </c>
      <c r="R2723" s="29" t="s">
        <v>7293</v>
      </c>
      <c r="S2723" s="36">
        <v>0.54100000000000004</v>
      </c>
      <c r="T2723" s="3" t="s">
        <v>31</v>
      </c>
      <c r="U2723" s="3" t="s">
        <v>24</v>
      </c>
      <c r="V2723" s="3">
        <v>0.82499999999999996</v>
      </c>
      <c r="W2723" s="3">
        <v>1.032</v>
      </c>
      <c r="X2723" s="3">
        <v>1.02</v>
      </c>
      <c r="Y2723" s="3">
        <v>1.044</v>
      </c>
      <c r="Z2723" s="25">
        <v>2.8299999999999998E-7</v>
      </c>
      <c r="AA2723" s="29" t="s">
        <v>7294</v>
      </c>
      <c r="AB2723" s="36">
        <v>0.98936500000000005</v>
      </c>
    </row>
    <row r="2724" spans="1:28" x14ac:dyDescent="0.3">
      <c r="A2724" s="37" t="s">
        <v>2619</v>
      </c>
      <c r="B2724" s="68" t="s">
        <v>2669</v>
      </c>
      <c r="C2724" s="30">
        <v>5.9390000000000001</v>
      </c>
      <c r="D2724" s="30">
        <v>4.3999999999999997E-2</v>
      </c>
      <c r="E2724" s="31">
        <v>2.86E-9</v>
      </c>
      <c r="F2724" s="30">
        <v>0.18099999999999999</v>
      </c>
      <c r="G2724" s="30">
        <v>0.25600000000000001</v>
      </c>
      <c r="H2724" s="31">
        <v>2.2300000000000001E-22</v>
      </c>
      <c r="I2724" s="32">
        <v>32</v>
      </c>
      <c r="J2724" s="32">
        <v>32</v>
      </c>
      <c r="K2724" s="32">
        <v>32</v>
      </c>
      <c r="L2724" s="36">
        <v>0</v>
      </c>
      <c r="M2724" s="36">
        <v>0</v>
      </c>
      <c r="N2724" s="36">
        <v>0</v>
      </c>
      <c r="O2724" s="36">
        <v>1E-3</v>
      </c>
      <c r="P2724" s="36">
        <v>0.999</v>
      </c>
      <c r="Q2724" s="72" t="s">
        <v>4274</v>
      </c>
      <c r="R2724" s="29" t="s">
        <v>6972</v>
      </c>
      <c r="S2724" s="36">
        <v>0.622</v>
      </c>
      <c r="T2724" s="3" t="s">
        <v>31</v>
      </c>
      <c r="U2724" s="3" t="s">
        <v>24</v>
      </c>
      <c r="V2724" s="3">
        <v>0.503</v>
      </c>
      <c r="W2724" s="3">
        <v>0.97</v>
      </c>
      <c r="X2724" s="3">
        <v>0.96199999999999997</v>
      </c>
      <c r="Y2724" s="3">
        <v>0.97899999999999998</v>
      </c>
      <c r="Z2724" s="25">
        <v>4.9899999999999997E-11</v>
      </c>
      <c r="AA2724" s="29" t="s">
        <v>2189</v>
      </c>
      <c r="AB2724" s="36">
        <v>0.99540899999999999</v>
      </c>
    </row>
    <row r="2725" spans="1:28" x14ac:dyDescent="0.3">
      <c r="A2725" s="37" t="s">
        <v>2649</v>
      </c>
      <c r="B2725" s="68" t="s">
        <v>2866</v>
      </c>
      <c r="C2725" s="30">
        <v>-5.9379999999999997</v>
      </c>
      <c r="D2725" s="30">
        <v>-7.9000000000000001E-2</v>
      </c>
      <c r="E2725" s="31">
        <v>2.8900000000000002E-9</v>
      </c>
      <c r="F2725" s="30">
        <v>6.5000000000000002E-2</v>
      </c>
      <c r="G2725" s="30">
        <v>0.105</v>
      </c>
      <c r="H2725" s="31">
        <v>1.7800000000000001E-9</v>
      </c>
      <c r="I2725" s="32">
        <v>13</v>
      </c>
      <c r="J2725" s="32">
        <v>13</v>
      </c>
      <c r="K2725" s="32">
        <v>13</v>
      </c>
      <c r="L2725" s="36">
        <v>0</v>
      </c>
      <c r="M2725" s="36">
        <v>0</v>
      </c>
      <c r="N2725" s="36">
        <v>0</v>
      </c>
      <c r="O2725" s="36">
        <v>1.0999999999999999E-2</v>
      </c>
      <c r="P2725" s="36">
        <v>0.98899999999999999</v>
      </c>
      <c r="Q2725" s="72" t="s">
        <v>3606</v>
      </c>
      <c r="R2725" s="29" t="s">
        <v>7295</v>
      </c>
      <c r="S2725" s="36">
        <v>0.24299999999999999</v>
      </c>
      <c r="T2725" s="3" t="s">
        <v>16</v>
      </c>
      <c r="U2725" s="3" t="s">
        <v>24</v>
      </c>
      <c r="V2725" s="3">
        <v>0.46300000000000002</v>
      </c>
      <c r="W2725" s="3">
        <v>0.96599999999999997</v>
      </c>
      <c r="X2725" s="3">
        <v>0.95399999999999996</v>
      </c>
      <c r="Y2725" s="3">
        <v>0.97799999999999998</v>
      </c>
      <c r="Z2725" s="25">
        <v>1.9000000000000001E-8</v>
      </c>
      <c r="AA2725" s="29" t="s">
        <v>7296</v>
      </c>
      <c r="AB2725" s="36">
        <v>0.987591</v>
      </c>
    </row>
    <row r="2726" spans="1:28" x14ac:dyDescent="0.3">
      <c r="A2726" s="37" t="s">
        <v>2595</v>
      </c>
      <c r="B2726" s="68" t="s">
        <v>2853</v>
      </c>
      <c r="C2726" s="30">
        <v>-5.9370000000000003</v>
      </c>
      <c r="D2726" s="30">
        <v>-0.104</v>
      </c>
      <c r="E2726" s="31">
        <v>2.9100000000000001E-9</v>
      </c>
      <c r="F2726" s="30">
        <v>3.4000000000000002E-2</v>
      </c>
      <c r="G2726" s="30">
        <v>7.4999999999999997E-2</v>
      </c>
      <c r="H2726" s="31">
        <v>1.3200000000000001E-6</v>
      </c>
      <c r="I2726" s="32">
        <v>8</v>
      </c>
      <c r="J2726" s="32">
        <v>8</v>
      </c>
      <c r="K2726" s="32">
        <v>8</v>
      </c>
      <c r="L2726" s="36">
        <v>0</v>
      </c>
      <c r="M2726" s="36">
        <v>0</v>
      </c>
      <c r="N2726" s="36">
        <v>0</v>
      </c>
      <c r="O2726" s="36">
        <v>4.8000000000000001E-2</v>
      </c>
      <c r="P2726" s="36">
        <v>0.95199999999999996</v>
      </c>
      <c r="Q2726" s="72" t="s">
        <v>4112</v>
      </c>
      <c r="R2726" s="29" t="s">
        <v>7297</v>
      </c>
      <c r="S2726" s="36">
        <v>1</v>
      </c>
      <c r="T2726" s="3" t="s">
        <v>31</v>
      </c>
      <c r="U2726" s="3" t="s">
        <v>24</v>
      </c>
      <c r="V2726" s="3">
        <v>0.55500000000000005</v>
      </c>
      <c r="W2726" s="3">
        <v>0.96699999999999997</v>
      </c>
      <c r="X2726" s="3">
        <v>0.95799999999999996</v>
      </c>
      <c r="Y2726" s="3">
        <v>0.97599999999999998</v>
      </c>
      <c r="Z2726" s="25">
        <v>3.1099999999999999E-13</v>
      </c>
      <c r="AA2726" s="29" t="s">
        <v>6952</v>
      </c>
      <c r="AB2726" s="36">
        <v>0.87504800000000005</v>
      </c>
    </row>
    <row r="2727" spans="1:28" x14ac:dyDescent="0.3">
      <c r="A2727" s="37" t="s">
        <v>2573</v>
      </c>
      <c r="B2727" s="68" t="s">
        <v>3010</v>
      </c>
      <c r="C2727" s="30">
        <v>5.9359999999999999</v>
      </c>
      <c r="D2727" s="30">
        <v>9.9000000000000005E-2</v>
      </c>
      <c r="E2727" s="31">
        <v>2.93E-9</v>
      </c>
      <c r="F2727" s="30">
        <v>6.3E-2</v>
      </c>
      <c r="G2727" s="30">
        <v>0.122</v>
      </c>
      <c r="H2727" s="31">
        <v>6.4000000000000004E-8</v>
      </c>
      <c r="I2727" s="32">
        <v>35</v>
      </c>
      <c r="J2727" s="32">
        <v>35</v>
      </c>
      <c r="K2727" s="32">
        <v>35</v>
      </c>
      <c r="L2727" s="36">
        <v>0</v>
      </c>
      <c r="M2727" s="36">
        <v>0</v>
      </c>
      <c r="N2727" s="36">
        <v>0</v>
      </c>
      <c r="O2727" s="36">
        <v>9.1999999999999998E-2</v>
      </c>
      <c r="P2727" s="36">
        <v>0.90800000000000003</v>
      </c>
      <c r="Q2727" s="72" t="s">
        <v>4416</v>
      </c>
      <c r="R2727" s="29" t="s">
        <v>6575</v>
      </c>
      <c r="S2727" s="36">
        <v>0.64600000000000002</v>
      </c>
      <c r="T2727" s="3" t="s">
        <v>16</v>
      </c>
      <c r="U2727" s="3" t="s">
        <v>15</v>
      </c>
      <c r="V2727" s="3">
        <v>0.55400000000000005</v>
      </c>
      <c r="W2727" s="3">
        <v>0.96699999999999997</v>
      </c>
      <c r="X2727" s="3">
        <v>0.95899999999999996</v>
      </c>
      <c r="Y2727" s="3">
        <v>0.97599999999999998</v>
      </c>
      <c r="Z2727" s="25">
        <v>7.5700000000000001E-13</v>
      </c>
      <c r="AA2727" s="29" t="s">
        <v>7126</v>
      </c>
      <c r="AB2727" s="36">
        <v>0.98020300000000005</v>
      </c>
    </row>
    <row r="2728" spans="1:28" x14ac:dyDescent="0.3">
      <c r="A2728" s="37" t="s">
        <v>2618</v>
      </c>
      <c r="B2728" s="68" t="s">
        <v>180</v>
      </c>
      <c r="C2728" s="30">
        <v>-5.9359999999999999</v>
      </c>
      <c r="D2728" s="30">
        <v>-4.7E-2</v>
      </c>
      <c r="E2728" s="31">
        <v>2.93E-9</v>
      </c>
      <c r="F2728" s="30">
        <v>0.17</v>
      </c>
      <c r="G2728" s="30">
        <v>5.3999999999999999E-2</v>
      </c>
      <c r="H2728" s="31">
        <v>1.0699999999999999E-2</v>
      </c>
      <c r="I2728" s="32">
        <v>36</v>
      </c>
      <c r="J2728" s="32">
        <v>36</v>
      </c>
      <c r="K2728" s="32">
        <v>35</v>
      </c>
      <c r="L2728" s="36">
        <v>0</v>
      </c>
      <c r="M2728" s="36">
        <v>0</v>
      </c>
      <c r="N2728" s="36">
        <v>1E-3</v>
      </c>
      <c r="O2728" s="36">
        <v>3.0000000000000001E-3</v>
      </c>
      <c r="P2728" s="36">
        <v>0.996</v>
      </c>
      <c r="Q2728" s="72" t="s">
        <v>4415</v>
      </c>
      <c r="R2728" s="29" t="s">
        <v>6552</v>
      </c>
      <c r="S2728" s="36">
        <v>0.38100000000000001</v>
      </c>
      <c r="T2728" s="3" t="s">
        <v>16</v>
      </c>
      <c r="U2728" s="3" t="s">
        <v>15</v>
      </c>
      <c r="V2728" s="3">
        <v>0.47699999999999998</v>
      </c>
      <c r="W2728" s="3">
        <v>0.96799999999999997</v>
      </c>
      <c r="X2728" s="3">
        <v>0.95899999999999996</v>
      </c>
      <c r="Y2728" s="3">
        <v>0.97699999999999998</v>
      </c>
      <c r="Z2728" s="25">
        <v>1.09E-12</v>
      </c>
      <c r="AA2728" s="29" t="s">
        <v>6553</v>
      </c>
      <c r="AB2728" s="36">
        <v>0.99028499999999997</v>
      </c>
    </row>
    <row r="2729" spans="1:28" x14ac:dyDescent="0.3">
      <c r="A2729" s="37" t="s">
        <v>2608</v>
      </c>
      <c r="B2729" s="68" t="s">
        <v>2949</v>
      </c>
      <c r="C2729" s="30">
        <v>5.9359999999999999</v>
      </c>
      <c r="D2729" s="30">
        <v>4.9000000000000002E-2</v>
      </c>
      <c r="E2729" s="31">
        <v>2.93E-9</v>
      </c>
      <c r="F2729" s="30">
        <v>0.151</v>
      </c>
      <c r="G2729" s="30">
        <v>0.16400000000000001</v>
      </c>
      <c r="H2729" s="31">
        <v>1.4000000000000001E-12</v>
      </c>
      <c r="I2729" s="32">
        <v>47</v>
      </c>
      <c r="J2729" s="32">
        <v>47</v>
      </c>
      <c r="K2729" s="32">
        <v>46</v>
      </c>
      <c r="L2729" s="36">
        <v>0</v>
      </c>
      <c r="M2729" s="36">
        <v>0</v>
      </c>
      <c r="N2729" s="36">
        <v>0</v>
      </c>
      <c r="O2729" s="36">
        <v>6.0000000000000001E-3</v>
      </c>
      <c r="P2729" s="36">
        <v>0.99399999999999999</v>
      </c>
      <c r="Q2729" s="72" t="s">
        <v>4417</v>
      </c>
      <c r="R2729" s="29" t="s">
        <v>6522</v>
      </c>
      <c r="S2729" s="36">
        <v>0.27</v>
      </c>
      <c r="T2729" s="3" t="s">
        <v>31</v>
      </c>
      <c r="U2729" s="3" t="s">
        <v>24</v>
      </c>
      <c r="V2729" s="3">
        <v>0.20599999999999999</v>
      </c>
      <c r="W2729" s="3">
        <v>0.96</v>
      </c>
      <c r="X2729" s="3">
        <v>0.94899999999999995</v>
      </c>
      <c r="Y2729" s="3">
        <v>0.97</v>
      </c>
      <c r="Z2729" s="25">
        <v>3.9700000000000002E-13</v>
      </c>
      <c r="AA2729" s="29" t="s">
        <v>6571</v>
      </c>
      <c r="AB2729" s="36">
        <v>0.99957499999999999</v>
      </c>
    </row>
    <row r="2730" spans="1:28" x14ac:dyDescent="0.3">
      <c r="A2730" s="37" t="s">
        <v>2612</v>
      </c>
      <c r="B2730" s="68" t="s">
        <v>3180</v>
      </c>
      <c r="C2730" s="30">
        <v>-5.9329999999999998</v>
      </c>
      <c r="D2730" s="30">
        <v>-8.3000000000000004E-2</v>
      </c>
      <c r="E2730" s="31">
        <v>2.9699999999999999E-9</v>
      </c>
      <c r="F2730" s="30">
        <v>5.5E-2</v>
      </c>
      <c r="G2730" s="30">
        <v>2.5000000000000001E-2</v>
      </c>
      <c r="H2730" s="31">
        <v>8.3199999999999993E-3</v>
      </c>
      <c r="I2730" s="32">
        <v>29</v>
      </c>
      <c r="J2730" s="32">
        <v>29</v>
      </c>
      <c r="K2730" s="32">
        <v>28</v>
      </c>
      <c r="L2730" s="36">
        <v>0</v>
      </c>
      <c r="M2730" s="36">
        <v>0</v>
      </c>
      <c r="N2730" s="36">
        <v>6.0000000000000001E-3</v>
      </c>
      <c r="O2730" s="36">
        <v>3.0000000000000001E-3</v>
      </c>
      <c r="P2730" s="36">
        <v>0.99099999999999999</v>
      </c>
      <c r="Q2730" s="72" t="s">
        <v>4414</v>
      </c>
      <c r="R2730" s="29" t="s">
        <v>6038</v>
      </c>
      <c r="S2730" s="36">
        <v>1</v>
      </c>
      <c r="T2730" s="3" t="s">
        <v>16</v>
      </c>
      <c r="U2730" s="3" t="s">
        <v>15</v>
      </c>
      <c r="V2730" s="3">
        <v>0.39700000000000002</v>
      </c>
      <c r="W2730" s="3">
        <v>1.069</v>
      </c>
      <c r="X2730" s="3">
        <v>1.0589999999999999</v>
      </c>
      <c r="Y2730" s="3">
        <v>1.0780000000000001</v>
      </c>
      <c r="Z2730" s="25">
        <v>2.2300000000000001E-45</v>
      </c>
      <c r="AA2730" s="29" t="s">
        <v>6039</v>
      </c>
      <c r="AB2730" s="36">
        <v>0.98360300000000001</v>
      </c>
    </row>
    <row r="2731" spans="1:28" x14ac:dyDescent="0.3">
      <c r="A2731" s="37" t="s">
        <v>2659</v>
      </c>
      <c r="B2731" s="68" t="s">
        <v>2690</v>
      </c>
      <c r="C2731" s="30">
        <v>-5.9329999999999998</v>
      </c>
      <c r="D2731" s="30">
        <v>-8.3000000000000004E-2</v>
      </c>
      <c r="E2731" s="31">
        <v>2.98E-9</v>
      </c>
      <c r="F2731" s="30">
        <v>5.2999999999999999E-2</v>
      </c>
      <c r="G2731" s="30">
        <v>0.10199999999999999</v>
      </c>
      <c r="H2731" s="31">
        <v>7.67E-4</v>
      </c>
      <c r="I2731" s="32">
        <v>10</v>
      </c>
      <c r="J2731" s="32">
        <v>10</v>
      </c>
      <c r="K2731" s="32">
        <v>10</v>
      </c>
      <c r="L2731" s="36">
        <v>0</v>
      </c>
      <c r="M2731" s="36">
        <v>0</v>
      </c>
      <c r="N2731" s="36">
        <v>3.2000000000000001E-2</v>
      </c>
      <c r="O2731" s="36">
        <v>3.5999999999999997E-2</v>
      </c>
      <c r="P2731" s="36">
        <v>0.93200000000000005</v>
      </c>
      <c r="Q2731" s="72" t="s">
        <v>4413</v>
      </c>
      <c r="R2731" s="29" t="s">
        <v>6366</v>
      </c>
      <c r="S2731" s="36">
        <v>0.752</v>
      </c>
      <c r="T2731" s="3" t="s">
        <v>16</v>
      </c>
      <c r="U2731" s="3" t="s">
        <v>15</v>
      </c>
      <c r="V2731" s="3">
        <v>0.32100000000000001</v>
      </c>
      <c r="W2731" s="3">
        <v>1.0369999999999999</v>
      </c>
      <c r="X2731" s="3">
        <v>1.0269999999999999</v>
      </c>
      <c r="Y2731" s="3">
        <v>1.0469999999999999</v>
      </c>
      <c r="Z2731" s="25">
        <v>1.09E-13</v>
      </c>
      <c r="AA2731" s="29" t="s">
        <v>6365</v>
      </c>
      <c r="AB2731" s="36">
        <v>0.81880200000000003</v>
      </c>
    </row>
    <row r="2732" spans="1:28" x14ac:dyDescent="0.3">
      <c r="A2732" s="37" t="s">
        <v>2649</v>
      </c>
      <c r="B2732" s="68" t="s">
        <v>2690</v>
      </c>
      <c r="C2732" s="30">
        <v>-5.9329999999999998</v>
      </c>
      <c r="D2732" s="30">
        <v>-4.3999999999999997E-2</v>
      </c>
      <c r="E2732" s="31">
        <v>2.98E-9</v>
      </c>
      <c r="F2732" s="30">
        <v>0.188</v>
      </c>
      <c r="G2732" s="30">
        <v>0.29599999999999999</v>
      </c>
      <c r="H2732" s="31">
        <v>6.9399999999999998E-28</v>
      </c>
      <c r="I2732" s="32">
        <v>11</v>
      </c>
      <c r="J2732" s="32">
        <v>11</v>
      </c>
      <c r="K2732" s="32">
        <v>11</v>
      </c>
      <c r="L2732" s="36">
        <v>0</v>
      </c>
      <c r="M2732" s="36">
        <v>0</v>
      </c>
      <c r="N2732" s="36">
        <v>0</v>
      </c>
      <c r="O2732" s="36">
        <v>0.97799999999999998</v>
      </c>
      <c r="P2732" s="36">
        <v>2.1999999999999999E-2</v>
      </c>
      <c r="Q2732" s="72" t="s">
        <v>3569</v>
      </c>
      <c r="R2732" s="29" t="s">
        <v>6894</v>
      </c>
      <c r="S2732" s="36">
        <v>0.999</v>
      </c>
      <c r="T2732" s="3" t="s">
        <v>31</v>
      </c>
      <c r="U2732" s="3" t="s">
        <v>24</v>
      </c>
      <c r="V2732" s="3">
        <v>0.27200000000000002</v>
      </c>
      <c r="W2732" s="3">
        <v>1.026</v>
      </c>
      <c r="X2732" s="3">
        <v>1.016</v>
      </c>
      <c r="Y2732" s="3">
        <v>1.036</v>
      </c>
      <c r="Z2732" s="25">
        <v>4.9999999999999998E-7</v>
      </c>
      <c r="AA2732" s="29" t="s">
        <v>6893</v>
      </c>
      <c r="AB2732" s="36">
        <v>0.95217799999999997</v>
      </c>
    </row>
    <row r="2733" spans="1:28" x14ac:dyDescent="0.3">
      <c r="A2733" s="37" t="s">
        <v>2649</v>
      </c>
      <c r="B2733" s="68" t="s">
        <v>3179</v>
      </c>
      <c r="C2733" s="30">
        <v>5.9320000000000004</v>
      </c>
      <c r="D2733" s="30">
        <v>0.11899999999999999</v>
      </c>
      <c r="E2733" s="31">
        <v>3E-9</v>
      </c>
      <c r="F2733" s="30">
        <v>2.5999999999999999E-2</v>
      </c>
      <c r="G2733" s="30">
        <v>5.0999999999999997E-2</v>
      </c>
      <c r="H2733" s="31">
        <v>3.4900000000000001E-5</v>
      </c>
      <c r="I2733" s="32">
        <v>14</v>
      </c>
      <c r="J2733" s="32">
        <v>14</v>
      </c>
      <c r="K2733" s="32">
        <v>14</v>
      </c>
      <c r="L2733" s="36">
        <v>0</v>
      </c>
      <c r="M2733" s="36">
        <v>0</v>
      </c>
      <c r="N2733" s="36">
        <v>1E-3</v>
      </c>
      <c r="O2733" s="36">
        <v>7.0000000000000001E-3</v>
      </c>
      <c r="P2733" s="36">
        <v>0.99199999999999999</v>
      </c>
      <c r="Q2733" s="72" t="s">
        <v>3642</v>
      </c>
      <c r="R2733" s="29" t="s">
        <v>6623</v>
      </c>
      <c r="S2733" s="36">
        <v>0.64700000000000002</v>
      </c>
      <c r="T2733" s="3" t="s">
        <v>16</v>
      </c>
      <c r="U2733" s="3" t="s">
        <v>15</v>
      </c>
      <c r="V2733" s="3">
        <v>0.42299999999999999</v>
      </c>
      <c r="W2733" s="3">
        <v>0.96499999999999997</v>
      </c>
      <c r="X2733" s="3">
        <v>0.95699999999999996</v>
      </c>
      <c r="Y2733" s="3">
        <v>0.97399999999999998</v>
      </c>
      <c r="Z2733" s="25">
        <v>2.3200000000000001E-14</v>
      </c>
      <c r="AA2733" s="29" t="s">
        <v>6624</v>
      </c>
      <c r="AB2733" s="36">
        <v>0.94297500000000001</v>
      </c>
    </row>
    <row r="2734" spans="1:28" x14ac:dyDescent="0.3">
      <c r="A2734" s="37" t="s">
        <v>2597</v>
      </c>
      <c r="B2734" s="68" t="s">
        <v>2856</v>
      </c>
      <c r="C2734" s="30">
        <v>5.931</v>
      </c>
      <c r="D2734" s="30">
        <v>7.5999999999999998E-2</v>
      </c>
      <c r="E2734" s="31">
        <v>3E-9</v>
      </c>
      <c r="F2734" s="30">
        <v>5.7000000000000002E-2</v>
      </c>
      <c r="G2734" s="30">
        <v>0.111</v>
      </c>
      <c r="H2734" s="31">
        <v>1.5400000000000001E-6</v>
      </c>
      <c r="I2734" s="32">
        <v>11</v>
      </c>
      <c r="J2734" s="32">
        <v>11</v>
      </c>
      <c r="K2734" s="32">
        <v>11</v>
      </c>
      <c r="L2734" s="36">
        <v>0</v>
      </c>
      <c r="M2734" s="36">
        <v>0</v>
      </c>
      <c r="N2734" s="36">
        <v>5.5E-2</v>
      </c>
      <c r="O2734" s="36">
        <v>0.13400000000000001</v>
      </c>
      <c r="P2734" s="36">
        <v>0.81100000000000005</v>
      </c>
      <c r="Q2734" s="72" t="s">
        <v>3958</v>
      </c>
      <c r="R2734" s="29" t="s">
        <v>6771</v>
      </c>
      <c r="S2734" s="36">
        <v>0.42599999999999999</v>
      </c>
      <c r="T2734" s="3" t="s">
        <v>31</v>
      </c>
      <c r="U2734" s="3" t="s">
        <v>24</v>
      </c>
      <c r="V2734" s="3">
        <v>0.317</v>
      </c>
      <c r="W2734" s="3">
        <v>1.0329999999999999</v>
      </c>
      <c r="X2734" s="3">
        <v>1.022</v>
      </c>
      <c r="Y2734" s="3">
        <v>1.0429999999999999</v>
      </c>
      <c r="Z2734" s="25">
        <v>1.2500000000000001E-10</v>
      </c>
      <c r="AA2734" s="29" t="s">
        <v>6770</v>
      </c>
      <c r="AB2734" s="32">
        <v>1</v>
      </c>
    </row>
    <row r="2735" spans="1:28" x14ac:dyDescent="0.3">
      <c r="A2735" s="37" t="s">
        <v>2590</v>
      </c>
      <c r="B2735" s="68" t="s">
        <v>1606</v>
      </c>
      <c r="C2735" s="30">
        <v>5.93</v>
      </c>
      <c r="D2735" s="30">
        <v>9.5000000000000001E-2</v>
      </c>
      <c r="E2735" s="31">
        <v>3.0199999999999999E-9</v>
      </c>
      <c r="F2735" s="30">
        <v>4.2999999999999997E-2</v>
      </c>
      <c r="G2735" s="30">
        <v>8.7999999999999995E-2</v>
      </c>
      <c r="H2735" s="31">
        <v>4.7700000000000001E-6</v>
      </c>
      <c r="I2735" s="32">
        <v>15</v>
      </c>
      <c r="J2735" s="32">
        <v>15</v>
      </c>
      <c r="K2735" s="32">
        <v>14</v>
      </c>
      <c r="L2735" s="36">
        <v>0</v>
      </c>
      <c r="M2735" s="36">
        <v>0</v>
      </c>
      <c r="N2735" s="36">
        <v>0</v>
      </c>
      <c r="O2735" s="36">
        <v>1E-3</v>
      </c>
      <c r="P2735" s="36">
        <v>0.999</v>
      </c>
      <c r="Q2735" s="72" t="s">
        <v>4340</v>
      </c>
      <c r="R2735" s="29" t="s">
        <v>7298</v>
      </c>
      <c r="S2735" s="36">
        <v>0.7</v>
      </c>
      <c r="T2735" s="3" t="s">
        <v>16</v>
      </c>
      <c r="U2735" s="3" t="s">
        <v>15</v>
      </c>
      <c r="V2735" s="3">
        <v>0.34699999999999998</v>
      </c>
      <c r="W2735" s="3">
        <v>1.0289999999999999</v>
      </c>
      <c r="X2735" s="3">
        <v>1.0189999999999999</v>
      </c>
      <c r="Y2735" s="3">
        <v>1.038</v>
      </c>
      <c r="Z2735" s="25">
        <v>4.4400000000000004E-9</v>
      </c>
      <c r="AA2735" s="29" t="s">
        <v>7299</v>
      </c>
      <c r="AB2735" s="36">
        <v>0.99148599999999998</v>
      </c>
    </row>
    <row r="2736" spans="1:28" x14ac:dyDescent="0.3">
      <c r="A2736" s="37" t="s">
        <v>2575</v>
      </c>
      <c r="B2736" s="68" t="s">
        <v>2958</v>
      </c>
      <c r="C2736" s="30">
        <v>-5.93</v>
      </c>
      <c r="D2736" s="30">
        <v>-4.2999999999999997E-2</v>
      </c>
      <c r="E2736" s="31">
        <v>3.0199999999999999E-9</v>
      </c>
      <c r="F2736" s="30">
        <v>0.184</v>
      </c>
      <c r="G2736" s="30">
        <v>0.27300000000000002</v>
      </c>
      <c r="H2736" s="31">
        <v>2.5200000000000001E-11</v>
      </c>
      <c r="I2736" s="32">
        <v>24</v>
      </c>
      <c r="J2736" s="32">
        <v>24</v>
      </c>
      <c r="K2736" s="32">
        <v>23</v>
      </c>
      <c r="L2736" s="36">
        <v>0</v>
      </c>
      <c r="M2736" s="36">
        <v>0</v>
      </c>
      <c r="N2736" s="36">
        <v>0</v>
      </c>
      <c r="O2736" s="36">
        <v>8.9999999999999993E-3</v>
      </c>
      <c r="P2736" s="36">
        <v>0.99099999999999999</v>
      </c>
      <c r="Q2736" s="72" t="s">
        <v>4212</v>
      </c>
      <c r="R2736" s="29" t="s">
        <v>6770</v>
      </c>
      <c r="S2736" s="36">
        <v>0.46200000000000002</v>
      </c>
      <c r="T2736" s="3" t="s">
        <v>16</v>
      </c>
      <c r="U2736" s="3" t="s">
        <v>15</v>
      </c>
      <c r="V2736" s="3">
        <v>0.317</v>
      </c>
      <c r="W2736" s="3">
        <v>1.0329999999999999</v>
      </c>
      <c r="X2736" s="3">
        <v>1.022</v>
      </c>
      <c r="Y2736" s="3">
        <v>1.0429999999999999</v>
      </c>
      <c r="Z2736" s="25">
        <v>1.2400000000000001E-10</v>
      </c>
      <c r="AA2736" s="29" t="s">
        <v>6771</v>
      </c>
      <c r="AB2736" s="32">
        <v>1</v>
      </c>
    </row>
    <row r="2737" spans="1:28" x14ac:dyDescent="0.3">
      <c r="A2737" s="37" t="s">
        <v>2637</v>
      </c>
      <c r="B2737" s="68" t="s">
        <v>2732</v>
      </c>
      <c r="C2737" s="30">
        <v>5.93</v>
      </c>
      <c r="D2737" s="30">
        <v>7.6999999999999999E-2</v>
      </c>
      <c r="E2737" s="31">
        <v>3.0300000000000001E-9</v>
      </c>
      <c r="F2737" s="30">
        <v>7.3999999999999996E-2</v>
      </c>
      <c r="G2737" s="30">
        <v>0.13200000000000001</v>
      </c>
      <c r="H2737" s="31">
        <v>6.87E-8</v>
      </c>
      <c r="I2737" s="32">
        <v>7</v>
      </c>
      <c r="J2737" s="32">
        <v>7</v>
      </c>
      <c r="K2737" s="32">
        <v>7</v>
      </c>
      <c r="L2737" s="36">
        <v>0</v>
      </c>
      <c r="M2737" s="36">
        <v>0</v>
      </c>
      <c r="N2737" s="36">
        <v>0</v>
      </c>
      <c r="O2737" s="36">
        <v>0.999</v>
      </c>
      <c r="P2737" s="36">
        <v>1E-3</v>
      </c>
      <c r="Q2737" s="72" t="s">
        <v>3611</v>
      </c>
      <c r="R2737" s="29" t="s">
        <v>6780</v>
      </c>
      <c r="S2737" s="36">
        <v>0.44600000000000001</v>
      </c>
      <c r="T2737" s="3" t="s">
        <v>16</v>
      </c>
      <c r="U2737" s="3" t="s">
        <v>15</v>
      </c>
      <c r="V2737" s="3">
        <v>0.442</v>
      </c>
      <c r="W2737" s="3">
        <v>0.97199999999999998</v>
      </c>
      <c r="X2737" s="3">
        <v>0.96299999999999997</v>
      </c>
      <c r="Y2737" s="3">
        <v>0.98099999999999998</v>
      </c>
      <c r="Z2737" s="25">
        <v>4.9399999999999995E-10</v>
      </c>
      <c r="AA2737" s="29" t="s">
        <v>6781</v>
      </c>
      <c r="AB2737" s="32">
        <v>1</v>
      </c>
    </row>
    <row r="2738" spans="1:28" x14ac:dyDescent="0.3">
      <c r="A2738" s="37" t="s">
        <v>2652</v>
      </c>
      <c r="B2738" s="68" t="s">
        <v>2686</v>
      </c>
      <c r="C2738" s="30">
        <v>-5.9290000000000003</v>
      </c>
      <c r="D2738" s="30">
        <v>-6.2E-2</v>
      </c>
      <c r="E2738" s="31">
        <v>3.05E-9</v>
      </c>
      <c r="F2738" s="30">
        <v>0.105</v>
      </c>
      <c r="G2738" s="30">
        <v>0.122</v>
      </c>
      <c r="H2738" s="31">
        <v>1.99E-7</v>
      </c>
      <c r="I2738" s="32">
        <v>39</v>
      </c>
      <c r="J2738" s="32">
        <v>41</v>
      </c>
      <c r="K2738" s="32">
        <v>40</v>
      </c>
      <c r="L2738" s="36">
        <v>0</v>
      </c>
      <c r="M2738" s="36">
        <v>0</v>
      </c>
      <c r="N2738" s="36">
        <v>0</v>
      </c>
      <c r="O2738" s="36">
        <v>0.95</v>
      </c>
      <c r="P2738" s="36">
        <v>0.05</v>
      </c>
      <c r="Q2738" s="72" t="s">
        <v>4283</v>
      </c>
      <c r="R2738" s="29" t="s">
        <v>7300</v>
      </c>
      <c r="S2738" s="36">
        <v>0.77</v>
      </c>
      <c r="T2738" s="3" t="s">
        <v>31</v>
      </c>
      <c r="U2738" s="3" t="s">
        <v>24</v>
      </c>
      <c r="V2738" s="3">
        <v>0.67700000000000005</v>
      </c>
      <c r="W2738" s="3">
        <v>0.97099999999999997</v>
      </c>
      <c r="X2738" s="3">
        <v>0.96199999999999997</v>
      </c>
      <c r="Y2738" s="3">
        <v>0.98099999999999998</v>
      </c>
      <c r="Z2738" s="25">
        <v>2.9199999999999998E-9</v>
      </c>
      <c r="AA2738" s="29" t="s">
        <v>7301</v>
      </c>
      <c r="AB2738" s="36">
        <v>0.79985099999999998</v>
      </c>
    </row>
    <row r="2739" spans="1:28" x14ac:dyDescent="0.3">
      <c r="A2739" s="37" t="s">
        <v>2589</v>
      </c>
      <c r="B2739" s="68" t="s">
        <v>34</v>
      </c>
      <c r="C2739" s="30">
        <v>-5.9290000000000003</v>
      </c>
      <c r="D2739" s="30">
        <v>-3.9E-2</v>
      </c>
      <c r="E2739" s="31">
        <v>3.05E-9</v>
      </c>
      <c r="F2739" s="30">
        <v>0.217</v>
      </c>
      <c r="G2739" s="30">
        <v>0.27400000000000002</v>
      </c>
      <c r="H2739" s="31">
        <v>1.2299999999999999E-19</v>
      </c>
      <c r="I2739" s="32">
        <v>11</v>
      </c>
      <c r="J2739" s="32">
        <v>13</v>
      </c>
      <c r="K2739" s="32">
        <v>11</v>
      </c>
      <c r="L2739" s="36">
        <v>0</v>
      </c>
      <c r="M2739" s="36">
        <v>0</v>
      </c>
      <c r="N2739" s="36">
        <v>0</v>
      </c>
      <c r="O2739" s="36">
        <v>1.6E-2</v>
      </c>
      <c r="P2739" s="36">
        <v>0.98399999999999999</v>
      </c>
      <c r="Q2739" s="72" t="s">
        <v>4412</v>
      </c>
      <c r="R2739" s="29" t="s">
        <v>6710</v>
      </c>
      <c r="S2739" s="36">
        <v>0.21</v>
      </c>
      <c r="T2739" s="3" t="s">
        <v>16</v>
      </c>
      <c r="U2739" s="3" t="s">
        <v>15</v>
      </c>
      <c r="V2739" s="3">
        <v>0.08</v>
      </c>
      <c r="W2739" s="3">
        <v>0.95199999999999996</v>
      </c>
      <c r="X2739" s="3">
        <v>0.93600000000000005</v>
      </c>
      <c r="Y2739" s="3">
        <v>0.96799999999999997</v>
      </c>
      <c r="Z2739" s="25">
        <v>7.2E-9</v>
      </c>
      <c r="AA2739" s="29" t="s">
        <v>6709</v>
      </c>
      <c r="AB2739" s="36">
        <v>0.95617399999999997</v>
      </c>
    </row>
    <row r="2740" spans="1:28" x14ac:dyDescent="0.3">
      <c r="A2740" s="37" t="s">
        <v>2590</v>
      </c>
      <c r="B2740" s="68" t="s">
        <v>2629</v>
      </c>
      <c r="C2740" s="30">
        <v>-5.9290000000000003</v>
      </c>
      <c r="D2740" s="30">
        <v>-3.3000000000000002E-2</v>
      </c>
      <c r="E2740" s="31">
        <v>3.05E-9</v>
      </c>
      <c r="F2740" s="30">
        <v>0.378</v>
      </c>
      <c r="G2740" s="30">
        <v>0.42799999999999999</v>
      </c>
      <c r="H2740" s="31">
        <v>3.2000000000000002E-32</v>
      </c>
      <c r="I2740" s="32">
        <v>38</v>
      </c>
      <c r="J2740" s="32">
        <v>38</v>
      </c>
      <c r="K2740" s="32">
        <v>37</v>
      </c>
      <c r="L2740" s="36">
        <v>0</v>
      </c>
      <c r="M2740" s="36">
        <v>0</v>
      </c>
      <c r="N2740" s="36">
        <v>0</v>
      </c>
      <c r="O2740" s="36">
        <v>2E-3</v>
      </c>
      <c r="P2740" s="36">
        <v>0.998</v>
      </c>
      <c r="Q2740" s="72" t="s">
        <v>4027</v>
      </c>
      <c r="R2740" s="29" t="s">
        <v>6738</v>
      </c>
      <c r="S2740" s="36">
        <v>0.91800000000000004</v>
      </c>
      <c r="T2740" s="3" t="s">
        <v>16</v>
      </c>
      <c r="U2740" s="3" t="s">
        <v>15</v>
      </c>
      <c r="V2740" s="3">
        <v>0.80300000000000005</v>
      </c>
      <c r="W2740" s="3">
        <v>0.96</v>
      </c>
      <c r="X2740" s="3">
        <v>0.94899999999999995</v>
      </c>
      <c r="Y2740" s="3">
        <v>0.97099999999999997</v>
      </c>
      <c r="Z2740" s="25">
        <v>1.65E-12</v>
      </c>
      <c r="AA2740" s="29" t="s">
        <v>6739</v>
      </c>
      <c r="AB2740" s="36">
        <v>0.98083200000000004</v>
      </c>
    </row>
    <row r="2741" spans="1:28" x14ac:dyDescent="0.3">
      <c r="A2741" s="37" t="s">
        <v>2621</v>
      </c>
      <c r="B2741" s="68" t="s">
        <v>2403</v>
      </c>
      <c r="C2741" s="30">
        <v>-5.9290000000000003</v>
      </c>
      <c r="D2741" s="30">
        <v>-0.104</v>
      </c>
      <c r="E2741" s="31">
        <v>3.0600000000000002E-9</v>
      </c>
      <c r="F2741" s="30">
        <v>3.4000000000000002E-2</v>
      </c>
      <c r="G2741" s="30">
        <v>4.2000000000000003E-2</v>
      </c>
      <c r="H2741" s="31">
        <v>3.4599999999999999E-2</v>
      </c>
      <c r="I2741" s="32">
        <v>9</v>
      </c>
      <c r="J2741" s="32">
        <v>9</v>
      </c>
      <c r="K2741" s="32">
        <v>9</v>
      </c>
      <c r="L2741" s="36">
        <v>0</v>
      </c>
      <c r="M2741" s="36">
        <v>0</v>
      </c>
      <c r="N2741" s="36">
        <v>0.30199999999999999</v>
      </c>
      <c r="O2741" s="36">
        <v>7.0000000000000007E-2</v>
      </c>
      <c r="P2741" s="36">
        <v>0.628</v>
      </c>
      <c r="Q2741" s="72" t="s">
        <v>4411</v>
      </c>
      <c r="R2741" s="29" t="s">
        <v>6107</v>
      </c>
      <c r="S2741" s="36">
        <v>1</v>
      </c>
      <c r="T2741" s="3" t="s">
        <v>31</v>
      </c>
      <c r="U2741" s="3" t="s">
        <v>24</v>
      </c>
      <c r="V2741" s="3">
        <v>0.58399999999999996</v>
      </c>
      <c r="W2741" s="3">
        <v>1.0629999999999999</v>
      </c>
      <c r="X2741" s="3">
        <v>1.0529999999999999</v>
      </c>
      <c r="Y2741" s="3">
        <v>1.073</v>
      </c>
      <c r="Z2741" s="25">
        <v>5.2599999999999997E-39</v>
      </c>
      <c r="AA2741" s="29" t="s">
        <v>6106</v>
      </c>
      <c r="AB2741" s="36">
        <v>0.90903100000000003</v>
      </c>
    </row>
    <row r="2742" spans="1:28" x14ac:dyDescent="0.3">
      <c r="A2742" s="37" t="s">
        <v>2678</v>
      </c>
      <c r="B2742" s="68" t="s">
        <v>2693</v>
      </c>
      <c r="C2742" s="30">
        <v>-5.9279999999999999</v>
      </c>
      <c r="D2742" s="30">
        <v>-3.5000000000000003E-2</v>
      </c>
      <c r="E2742" s="31">
        <v>3.0600000000000002E-9</v>
      </c>
      <c r="F2742" s="30">
        <v>0.33400000000000002</v>
      </c>
      <c r="G2742" s="30">
        <v>0.45200000000000001</v>
      </c>
      <c r="H2742" s="31">
        <v>1.5499999999999999E-52</v>
      </c>
      <c r="I2742" s="32">
        <v>15</v>
      </c>
      <c r="J2742" s="32">
        <v>15</v>
      </c>
      <c r="K2742" s="32">
        <v>15</v>
      </c>
      <c r="L2742" s="36">
        <v>0</v>
      </c>
      <c r="M2742" s="36">
        <v>0</v>
      </c>
      <c r="N2742" s="36">
        <v>0</v>
      </c>
      <c r="O2742" s="36">
        <v>1.2E-2</v>
      </c>
      <c r="P2742" s="36">
        <v>0.98799999999999999</v>
      </c>
      <c r="Q2742" s="72" t="s">
        <v>4074</v>
      </c>
      <c r="R2742" s="29" t="s">
        <v>7187</v>
      </c>
      <c r="S2742" s="36">
        <v>0.75</v>
      </c>
      <c r="T2742" s="3" t="s">
        <v>16</v>
      </c>
      <c r="U2742" s="3" t="s">
        <v>15</v>
      </c>
      <c r="V2742" s="3">
        <v>0.65200000000000002</v>
      </c>
      <c r="W2742" s="3">
        <v>0.97299999999999998</v>
      </c>
      <c r="X2742" s="3">
        <v>0.96399999999999997</v>
      </c>
      <c r="Y2742" s="3">
        <v>0.98199999999999998</v>
      </c>
      <c r="Z2742" s="25">
        <v>1.02E-8</v>
      </c>
      <c r="AA2742" s="29" t="s">
        <v>7186</v>
      </c>
      <c r="AB2742" s="36">
        <v>0.99461299999999997</v>
      </c>
    </row>
    <row r="2743" spans="1:28" x14ac:dyDescent="0.3">
      <c r="A2743" s="37" t="s">
        <v>2597</v>
      </c>
      <c r="B2743" s="68" t="s">
        <v>2662</v>
      </c>
      <c r="C2743" s="30">
        <v>5.9279999999999999</v>
      </c>
      <c r="D2743" s="30">
        <v>3.1E-2</v>
      </c>
      <c r="E2743" s="31">
        <v>3.0699999999999999E-9</v>
      </c>
      <c r="F2743" s="30">
        <v>0.42199999999999999</v>
      </c>
      <c r="G2743" s="30">
        <v>0.61699999999999999</v>
      </c>
      <c r="H2743" s="31">
        <v>9.1600000000000004E-51</v>
      </c>
      <c r="I2743" s="32">
        <v>25</v>
      </c>
      <c r="J2743" s="32">
        <v>25</v>
      </c>
      <c r="K2743" s="32">
        <v>25</v>
      </c>
      <c r="L2743" s="36">
        <v>0</v>
      </c>
      <c r="M2743" s="36">
        <v>8.9999999999999993E-3</v>
      </c>
      <c r="N2743" s="36">
        <v>0</v>
      </c>
      <c r="O2743" s="36">
        <v>0.13200000000000001</v>
      </c>
      <c r="P2743" s="36">
        <v>0.85899999999999999</v>
      </c>
      <c r="Q2743" s="72" t="s">
        <v>3686</v>
      </c>
      <c r="R2743" s="29" t="s">
        <v>7284</v>
      </c>
      <c r="S2743" s="36">
        <v>0.56299999999999994</v>
      </c>
      <c r="T2743" s="3" t="s">
        <v>16</v>
      </c>
      <c r="U2743" s="3" t="s">
        <v>15</v>
      </c>
      <c r="V2743" s="3">
        <v>0.69899999999999995</v>
      </c>
      <c r="W2743" s="3">
        <v>1.0229999999999999</v>
      </c>
      <c r="X2743" s="3">
        <v>1.0129999999999999</v>
      </c>
      <c r="Y2743" s="3">
        <v>1.0329999999999999</v>
      </c>
      <c r="Z2743" s="25">
        <v>4.7199999999999997E-6</v>
      </c>
      <c r="AA2743" s="29" t="s">
        <v>7164</v>
      </c>
      <c r="AB2743" s="36">
        <v>0.99775800000000003</v>
      </c>
    </row>
    <row r="2744" spans="1:28" x14ac:dyDescent="0.3">
      <c r="A2744" s="37" t="s">
        <v>2608</v>
      </c>
      <c r="B2744" s="68" t="s">
        <v>2596</v>
      </c>
      <c r="C2744" s="30">
        <v>-5.9269999999999996</v>
      </c>
      <c r="D2744" s="30">
        <v>-0.115</v>
      </c>
      <c r="E2744" s="31">
        <v>3.0899999999999999E-9</v>
      </c>
      <c r="F2744" s="30">
        <v>3.1E-2</v>
      </c>
      <c r="G2744" s="30">
        <v>6.5000000000000002E-2</v>
      </c>
      <c r="H2744" s="31">
        <v>2.2200000000000001E-5</v>
      </c>
      <c r="I2744" s="32">
        <v>18</v>
      </c>
      <c r="J2744" s="32">
        <v>18</v>
      </c>
      <c r="K2744" s="32">
        <v>18</v>
      </c>
      <c r="L2744" s="36">
        <v>0</v>
      </c>
      <c r="M2744" s="36">
        <v>0</v>
      </c>
      <c r="N2744" s="36">
        <v>0</v>
      </c>
      <c r="O2744" s="36">
        <v>8.0000000000000002E-3</v>
      </c>
      <c r="P2744" s="36">
        <v>0.99199999999999999</v>
      </c>
      <c r="Q2744" s="72" t="s">
        <v>4262</v>
      </c>
      <c r="R2744" s="29" t="s">
        <v>6828</v>
      </c>
      <c r="S2744" s="36">
        <v>0.26400000000000001</v>
      </c>
      <c r="T2744" s="3" t="s">
        <v>31</v>
      </c>
      <c r="U2744" s="3" t="s">
        <v>24</v>
      </c>
      <c r="V2744" s="3">
        <v>0.44800000000000001</v>
      </c>
      <c r="W2744" s="3">
        <v>0.97199999999999998</v>
      </c>
      <c r="X2744" s="3">
        <v>0.96299999999999997</v>
      </c>
      <c r="Y2744" s="3">
        <v>0.98099999999999998</v>
      </c>
      <c r="Z2744" s="25">
        <v>4.4099999999999998E-10</v>
      </c>
      <c r="AA2744" s="29" t="s">
        <v>6829</v>
      </c>
      <c r="AB2744" s="36">
        <v>0.994618</v>
      </c>
    </row>
    <row r="2745" spans="1:28" x14ac:dyDescent="0.3">
      <c r="A2745" s="37" t="s">
        <v>2575</v>
      </c>
      <c r="B2745" s="68" t="s">
        <v>3030</v>
      </c>
      <c r="C2745" s="30">
        <v>5.9260000000000002</v>
      </c>
      <c r="D2745" s="30">
        <v>9.9000000000000005E-2</v>
      </c>
      <c r="E2745" s="31">
        <v>3.1099999999999998E-9</v>
      </c>
      <c r="F2745" s="30">
        <v>3.9E-2</v>
      </c>
      <c r="G2745" s="30">
        <v>0.14199999999999999</v>
      </c>
      <c r="H2745" s="31">
        <v>8.5799999999999992E-6</v>
      </c>
      <c r="I2745" s="32">
        <v>15</v>
      </c>
      <c r="J2745" s="32">
        <v>15</v>
      </c>
      <c r="K2745" s="32">
        <v>14</v>
      </c>
      <c r="L2745" s="36">
        <v>0</v>
      </c>
      <c r="M2745" s="36">
        <v>0</v>
      </c>
      <c r="N2745" s="36">
        <v>0.27400000000000002</v>
      </c>
      <c r="O2745" s="36">
        <v>0.04</v>
      </c>
      <c r="P2745" s="36">
        <v>0.68600000000000005</v>
      </c>
      <c r="Q2745" s="72" t="s">
        <v>4410</v>
      </c>
      <c r="R2745" s="29" t="s">
        <v>7279</v>
      </c>
      <c r="S2745" s="36">
        <v>0.99299999999999999</v>
      </c>
      <c r="T2745" s="3" t="s">
        <v>16</v>
      </c>
      <c r="U2745" s="3" t="s">
        <v>15</v>
      </c>
      <c r="V2745" s="3">
        <v>0.307</v>
      </c>
      <c r="W2745" s="3">
        <v>0.95899999999999996</v>
      </c>
      <c r="X2745" s="3">
        <v>0.94899999999999995</v>
      </c>
      <c r="Y2745" s="3">
        <v>0.96799999999999997</v>
      </c>
      <c r="Z2745" s="25">
        <v>7.6499999999999998E-17</v>
      </c>
      <c r="AA2745" s="29" t="s">
        <v>7278</v>
      </c>
      <c r="AB2745" s="36">
        <v>0.58475200000000005</v>
      </c>
    </row>
    <row r="2746" spans="1:28" x14ac:dyDescent="0.3">
      <c r="A2746" s="37" t="s">
        <v>2601</v>
      </c>
      <c r="B2746" s="68" t="s">
        <v>3178</v>
      </c>
      <c r="C2746" s="30">
        <v>-5.9249999999999998</v>
      </c>
      <c r="D2746" s="30">
        <v>-9.0999999999999998E-2</v>
      </c>
      <c r="E2746" s="31">
        <v>3.12E-9</v>
      </c>
      <c r="F2746" s="30">
        <v>4.8000000000000001E-2</v>
      </c>
      <c r="G2746" s="30">
        <v>5.8999999999999997E-2</v>
      </c>
      <c r="H2746" s="31">
        <v>1.0699999999999999E-5</v>
      </c>
      <c r="I2746" s="32">
        <v>24</v>
      </c>
      <c r="J2746" s="32">
        <v>24</v>
      </c>
      <c r="K2746" s="32">
        <v>24</v>
      </c>
      <c r="L2746" s="36">
        <v>0</v>
      </c>
      <c r="M2746" s="36">
        <v>0</v>
      </c>
      <c r="N2746" s="36">
        <v>6.0000000000000001E-3</v>
      </c>
      <c r="O2746" s="36">
        <v>3.0000000000000001E-3</v>
      </c>
      <c r="P2746" s="36">
        <v>0.99099999999999999</v>
      </c>
      <c r="Q2746" s="72" t="s">
        <v>4409</v>
      </c>
      <c r="R2746" s="29" t="s">
        <v>7302</v>
      </c>
      <c r="S2746" s="36">
        <v>1</v>
      </c>
      <c r="T2746" s="3" t="s">
        <v>31</v>
      </c>
      <c r="U2746" s="3" t="s">
        <v>24</v>
      </c>
      <c r="V2746" s="3">
        <v>0.84199999999999997</v>
      </c>
      <c r="W2746" s="3">
        <v>1.056</v>
      </c>
      <c r="X2746" s="3">
        <v>1.0429999999999999</v>
      </c>
      <c r="Y2746" s="3">
        <v>1.069</v>
      </c>
      <c r="Z2746" s="25">
        <v>2.9700000000000001E-17</v>
      </c>
      <c r="AA2746" s="29" t="s">
        <v>6593</v>
      </c>
      <c r="AB2746" s="36">
        <v>0.36999900000000002</v>
      </c>
    </row>
    <row r="2747" spans="1:28" x14ac:dyDescent="0.3">
      <c r="A2747" s="37" t="s">
        <v>2577</v>
      </c>
      <c r="B2747" s="68" t="s">
        <v>3056</v>
      </c>
      <c r="C2747" s="30">
        <v>-5.9249999999999998</v>
      </c>
      <c r="D2747" s="30">
        <v>-4.5999999999999999E-2</v>
      </c>
      <c r="E2747" s="31">
        <v>3.1300000000000002E-9</v>
      </c>
      <c r="F2747" s="30">
        <v>0.157</v>
      </c>
      <c r="G2747" s="30">
        <v>0.188</v>
      </c>
      <c r="H2747" s="31">
        <v>2.35E-7</v>
      </c>
      <c r="I2747" s="32">
        <v>67</v>
      </c>
      <c r="J2747" s="32">
        <v>68</v>
      </c>
      <c r="K2747" s="32">
        <v>63</v>
      </c>
      <c r="L2747" s="36">
        <v>0</v>
      </c>
      <c r="M2747" s="36">
        <v>0</v>
      </c>
      <c r="N2747" s="36">
        <v>0</v>
      </c>
      <c r="O2747" s="36">
        <v>6.0000000000000001E-3</v>
      </c>
      <c r="P2747" s="36">
        <v>0.99399999999999999</v>
      </c>
      <c r="Q2747" s="72" t="s">
        <v>3876</v>
      </c>
      <c r="R2747" s="29" t="s">
        <v>6736</v>
      </c>
      <c r="S2747" s="36">
        <v>0.35099999999999998</v>
      </c>
      <c r="T2747" s="3" t="s">
        <v>16</v>
      </c>
      <c r="U2747" s="3" t="s">
        <v>15</v>
      </c>
      <c r="V2747" s="3">
        <v>0.443</v>
      </c>
      <c r="W2747" s="3">
        <v>0.96599999999999997</v>
      </c>
      <c r="X2747" s="3">
        <v>0.95799999999999996</v>
      </c>
      <c r="Y2747" s="3">
        <v>0.97499999999999998</v>
      </c>
      <c r="Z2747" s="25">
        <v>9.06E-14</v>
      </c>
      <c r="AA2747" s="29" t="s">
        <v>6735</v>
      </c>
      <c r="AB2747" s="36">
        <v>0.98968800000000001</v>
      </c>
    </row>
    <row r="2748" spans="1:28" x14ac:dyDescent="0.3">
      <c r="A2748" s="37" t="s">
        <v>2612</v>
      </c>
      <c r="B2748" s="68" t="s">
        <v>2670</v>
      </c>
      <c r="C2748" s="30">
        <v>-5.9240000000000004</v>
      </c>
      <c r="D2748" s="30">
        <v>-5.8000000000000003E-2</v>
      </c>
      <c r="E2748" s="31">
        <v>3.1399999999999999E-9</v>
      </c>
      <c r="F2748" s="30">
        <v>0.14399999999999999</v>
      </c>
      <c r="G2748" s="30">
        <v>0.245</v>
      </c>
      <c r="H2748" s="31">
        <v>1.56E-19</v>
      </c>
      <c r="I2748" s="32">
        <v>10</v>
      </c>
      <c r="J2748" s="32">
        <v>10</v>
      </c>
      <c r="K2748" s="32">
        <v>10</v>
      </c>
      <c r="L2748" s="36">
        <v>0</v>
      </c>
      <c r="M2748" s="36">
        <v>0</v>
      </c>
      <c r="N2748" s="36">
        <v>0</v>
      </c>
      <c r="O2748" s="36">
        <v>0</v>
      </c>
      <c r="P2748" s="36">
        <v>1</v>
      </c>
      <c r="Q2748" s="72" t="s">
        <v>1764</v>
      </c>
      <c r="R2748" s="29" t="s">
        <v>1763</v>
      </c>
      <c r="S2748" s="36">
        <v>1</v>
      </c>
      <c r="T2748" s="3" t="s">
        <v>31</v>
      </c>
      <c r="U2748" s="3" t="s">
        <v>15</v>
      </c>
      <c r="V2748" s="3">
        <v>0.86099999999999999</v>
      </c>
      <c r="W2748" s="3">
        <v>0.95799999999999996</v>
      </c>
      <c r="X2748" s="3">
        <v>0.94599999999999995</v>
      </c>
      <c r="Y2748" s="3">
        <v>0.97099999999999997</v>
      </c>
      <c r="Z2748" s="25">
        <v>3.1799999999999999E-10</v>
      </c>
      <c r="AA2748" s="29" t="s">
        <v>1763</v>
      </c>
      <c r="AB2748" s="32">
        <v>1</v>
      </c>
    </row>
    <row r="2749" spans="1:28" x14ac:dyDescent="0.3">
      <c r="A2749" s="37" t="s">
        <v>2619</v>
      </c>
      <c r="B2749" s="68" t="s">
        <v>3177</v>
      </c>
      <c r="C2749" s="30">
        <v>-5.9240000000000004</v>
      </c>
      <c r="D2749" s="30">
        <v>-0.107</v>
      </c>
      <c r="E2749" s="31">
        <v>3.1500000000000001E-9</v>
      </c>
      <c r="F2749" s="30">
        <v>0.03</v>
      </c>
      <c r="G2749" s="30">
        <v>3.5999999999999997E-2</v>
      </c>
      <c r="H2749" s="31">
        <v>1.01E-3</v>
      </c>
      <c r="I2749" s="32">
        <v>16</v>
      </c>
      <c r="J2749" s="32">
        <v>16</v>
      </c>
      <c r="K2749" s="32">
        <v>16</v>
      </c>
      <c r="L2749" s="36">
        <v>0</v>
      </c>
      <c r="M2749" s="36">
        <v>0</v>
      </c>
      <c r="N2749" s="36">
        <v>0.72099999999999997</v>
      </c>
      <c r="O2749" s="36">
        <v>8.9999999999999993E-3</v>
      </c>
      <c r="P2749" s="36">
        <v>0.27</v>
      </c>
      <c r="Q2749" s="72" t="s">
        <v>4408</v>
      </c>
      <c r="R2749" s="29" t="s">
        <v>6127</v>
      </c>
      <c r="S2749" s="36">
        <v>1</v>
      </c>
      <c r="T2749" s="3" t="s">
        <v>31</v>
      </c>
      <c r="U2749" s="3" t="s">
        <v>24</v>
      </c>
      <c r="V2749" s="3">
        <v>0.73699999999999999</v>
      </c>
      <c r="W2749" s="3">
        <v>1.0549999999999999</v>
      </c>
      <c r="X2749" s="3">
        <v>1.0449999999999999</v>
      </c>
      <c r="Y2749" s="3">
        <v>1.0660000000000001</v>
      </c>
      <c r="Z2749" s="25">
        <v>8.1299999999999999E-25</v>
      </c>
      <c r="AA2749" s="29" t="s">
        <v>6085</v>
      </c>
      <c r="AB2749" s="36">
        <v>0.83688700000000005</v>
      </c>
    </row>
    <row r="2750" spans="1:28" x14ac:dyDescent="0.3">
      <c r="A2750" s="37" t="s">
        <v>2577</v>
      </c>
      <c r="B2750" s="68" t="s">
        <v>3176</v>
      </c>
      <c r="C2750" s="30">
        <v>5.923</v>
      </c>
      <c r="D2750" s="30">
        <v>8.7999999999999995E-2</v>
      </c>
      <c r="E2750" s="31">
        <v>3.1599999999999998E-9</v>
      </c>
      <c r="F2750" s="30">
        <v>5.3999999999999999E-2</v>
      </c>
      <c r="G2750" s="30">
        <v>0.13500000000000001</v>
      </c>
      <c r="H2750" s="31">
        <v>2.1500000000000001E-5</v>
      </c>
      <c r="I2750" s="32">
        <v>44</v>
      </c>
      <c r="J2750" s="32">
        <v>44</v>
      </c>
      <c r="K2750" s="32">
        <v>44</v>
      </c>
      <c r="L2750" s="36">
        <v>0</v>
      </c>
      <c r="M2750" s="36">
        <v>0</v>
      </c>
      <c r="N2750" s="36">
        <v>5.6000000000000001E-2</v>
      </c>
      <c r="O2750" s="36">
        <v>1.7000000000000001E-2</v>
      </c>
      <c r="P2750" s="36">
        <v>0.92700000000000005</v>
      </c>
      <c r="Q2750" s="72" t="s">
        <v>4407</v>
      </c>
      <c r="R2750" s="29" t="s">
        <v>6683</v>
      </c>
      <c r="S2750" s="36">
        <v>1</v>
      </c>
      <c r="T2750" s="3" t="s">
        <v>16</v>
      </c>
      <c r="U2750" s="3" t="s">
        <v>15</v>
      </c>
      <c r="V2750" s="3">
        <v>0.504</v>
      </c>
      <c r="W2750" s="3">
        <v>1.0329999999999999</v>
      </c>
      <c r="X2750" s="3">
        <v>1.0229999999999999</v>
      </c>
      <c r="Y2750" s="3">
        <v>1.042</v>
      </c>
      <c r="Z2750" s="25">
        <v>4.16E-12</v>
      </c>
      <c r="AA2750" s="29" t="s">
        <v>6393</v>
      </c>
      <c r="AB2750" s="36">
        <v>0.65817999999999999</v>
      </c>
    </row>
    <row r="2751" spans="1:28" x14ac:dyDescent="0.3">
      <c r="A2751" s="37" t="s">
        <v>2581</v>
      </c>
      <c r="B2751" s="68" t="s">
        <v>2629</v>
      </c>
      <c r="C2751" s="30">
        <v>-5.923</v>
      </c>
      <c r="D2751" s="30">
        <v>-3.4000000000000002E-2</v>
      </c>
      <c r="E2751" s="31">
        <v>3.1599999999999998E-9</v>
      </c>
      <c r="F2751" s="30">
        <v>0.34699999999999998</v>
      </c>
      <c r="G2751" s="30">
        <v>0.49199999999999999</v>
      </c>
      <c r="H2751" s="31">
        <v>6.6900000000000003E-30</v>
      </c>
      <c r="I2751" s="32">
        <v>27</v>
      </c>
      <c r="J2751" s="32">
        <v>27</v>
      </c>
      <c r="K2751" s="32">
        <v>27</v>
      </c>
      <c r="L2751" s="36">
        <v>0</v>
      </c>
      <c r="M2751" s="36">
        <v>0</v>
      </c>
      <c r="N2751" s="36">
        <v>0</v>
      </c>
      <c r="O2751" s="36">
        <v>1</v>
      </c>
      <c r="P2751" s="36">
        <v>0</v>
      </c>
      <c r="Q2751" s="72" t="s">
        <v>4396</v>
      </c>
      <c r="R2751" s="29" t="s">
        <v>6913</v>
      </c>
      <c r="S2751" s="36">
        <v>0.71699999999999997</v>
      </c>
      <c r="T2751" s="3" t="s">
        <v>31</v>
      </c>
      <c r="U2751" s="3" t="s">
        <v>24</v>
      </c>
      <c r="V2751" s="3">
        <v>0.191</v>
      </c>
      <c r="W2751" s="3">
        <v>1.026</v>
      </c>
      <c r="X2751" s="3">
        <v>1.0149999999999999</v>
      </c>
      <c r="Y2751" s="3">
        <v>1.038</v>
      </c>
      <c r="Z2751" s="25">
        <v>7.5299999999999999E-6</v>
      </c>
      <c r="AA2751" s="29" t="s">
        <v>6598</v>
      </c>
      <c r="AB2751" s="36">
        <v>0.75605500000000003</v>
      </c>
    </row>
    <row r="2752" spans="1:28" x14ac:dyDescent="0.3">
      <c r="A2752" s="37" t="s">
        <v>2808</v>
      </c>
      <c r="B2752" s="68" t="s">
        <v>2863</v>
      </c>
      <c r="C2752" s="30">
        <v>-5.9219999999999997</v>
      </c>
      <c r="D2752" s="30">
        <v>-3.5000000000000003E-2</v>
      </c>
      <c r="E2752" s="31">
        <v>3.1800000000000002E-9</v>
      </c>
      <c r="F2752" s="30">
        <v>0.33500000000000002</v>
      </c>
      <c r="G2752" s="30">
        <v>0.28999999999999998</v>
      </c>
      <c r="H2752" s="31">
        <v>6.5200000000000001E-8</v>
      </c>
      <c r="I2752" s="32">
        <v>30</v>
      </c>
      <c r="J2752" s="32">
        <v>30</v>
      </c>
      <c r="K2752" s="32">
        <v>30</v>
      </c>
      <c r="L2752" s="36">
        <v>0</v>
      </c>
      <c r="M2752" s="36">
        <v>0</v>
      </c>
      <c r="N2752" s="36">
        <v>0</v>
      </c>
      <c r="O2752" s="36">
        <v>4.0000000000000001E-3</v>
      </c>
      <c r="P2752" s="36">
        <v>0.996</v>
      </c>
      <c r="Q2752" s="72" t="s">
        <v>4406</v>
      </c>
      <c r="R2752" s="29" t="s">
        <v>6765</v>
      </c>
      <c r="S2752" s="36">
        <v>0.51400000000000001</v>
      </c>
      <c r="T2752" s="3" t="s">
        <v>16</v>
      </c>
      <c r="U2752" s="3" t="s">
        <v>15</v>
      </c>
      <c r="V2752" s="3">
        <v>0.47399999999999998</v>
      </c>
      <c r="W2752" s="3">
        <v>1.0289999999999999</v>
      </c>
      <c r="X2752" s="3">
        <v>1.0189999999999999</v>
      </c>
      <c r="Y2752" s="3">
        <v>1.038</v>
      </c>
      <c r="Z2752" s="25">
        <v>1.2199999999999999E-9</v>
      </c>
      <c r="AA2752" s="29" t="s">
        <v>7055</v>
      </c>
      <c r="AB2752" s="36">
        <v>0.97837600000000002</v>
      </c>
    </row>
    <row r="2753" spans="1:28" x14ac:dyDescent="0.3">
      <c r="A2753" s="37" t="s">
        <v>2618</v>
      </c>
      <c r="B2753" s="68" t="s">
        <v>2742</v>
      </c>
      <c r="C2753" s="30">
        <v>5.9219999999999997</v>
      </c>
      <c r="D2753" s="30">
        <v>5.7000000000000002E-2</v>
      </c>
      <c r="E2753" s="31">
        <v>3.1899999999999999E-9</v>
      </c>
      <c r="F2753" s="30">
        <v>0.11600000000000001</v>
      </c>
      <c r="G2753" s="30">
        <v>7.4999999999999997E-2</v>
      </c>
      <c r="H2753" s="31">
        <v>2.1900000000000001E-3</v>
      </c>
      <c r="I2753" s="32">
        <v>23</v>
      </c>
      <c r="J2753" s="32">
        <v>23</v>
      </c>
      <c r="K2753" s="32">
        <v>23</v>
      </c>
      <c r="L2753" s="36">
        <v>0</v>
      </c>
      <c r="M2753" s="36">
        <v>0</v>
      </c>
      <c r="N2753" s="36">
        <v>0</v>
      </c>
      <c r="O2753" s="36">
        <v>3.2000000000000001E-2</v>
      </c>
      <c r="P2753" s="36">
        <v>0.96699999999999997</v>
      </c>
      <c r="Q2753" s="72" t="s">
        <v>4405</v>
      </c>
      <c r="R2753" s="29" t="s">
        <v>6777</v>
      </c>
      <c r="S2753" s="36">
        <v>0.82199999999999995</v>
      </c>
      <c r="T2753" s="3" t="s">
        <v>16</v>
      </c>
      <c r="U2753" s="3" t="s">
        <v>24</v>
      </c>
      <c r="V2753" s="3">
        <v>0.61099999999999999</v>
      </c>
      <c r="W2753" s="3">
        <v>1.03</v>
      </c>
      <c r="X2753" s="3">
        <v>1.0209999999999999</v>
      </c>
      <c r="Y2753" s="3">
        <v>1.04</v>
      </c>
      <c r="Z2753" s="25">
        <v>1.3699999999999999E-10</v>
      </c>
      <c r="AA2753" s="29" t="s">
        <v>6754</v>
      </c>
      <c r="AB2753" s="36">
        <v>0.77740799999999999</v>
      </c>
    </row>
    <row r="2754" spans="1:28" x14ac:dyDescent="0.3">
      <c r="A2754" s="37" t="s">
        <v>2577</v>
      </c>
      <c r="B2754" s="68" t="s">
        <v>1311</v>
      </c>
      <c r="C2754" s="30">
        <v>5.9210000000000003</v>
      </c>
      <c r="D2754" s="30">
        <v>7.2999999999999995E-2</v>
      </c>
      <c r="E2754" s="31">
        <v>3.1899999999999999E-9</v>
      </c>
      <c r="F2754" s="30">
        <v>7.4999999999999997E-2</v>
      </c>
      <c r="G2754" s="30">
        <v>0.108</v>
      </c>
      <c r="H2754" s="31">
        <v>1.8699999999999999E-4</v>
      </c>
      <c r="I2754" s="32">
        <v>54</v>
      </c>
      <c r="J2754" s="32">
        <v>54</v>
      </c>
      <c r="K2754" s="32">
        <v>53</v>
      </c>
      <c r="L2754" s="36">
        <v>0</v>
      </c>
      <c r="M2754" s="36">
        <v>0</v>
      </c>
      <c r="N2754" s="36">
        <v>4.0000000000000001E-3</v>
      </c>
      <c r="O2754" s="36">
        <v>1.4999999999999999E-2</v>
      </c>
      <c r="P2754" s="36">
        <v>0.98099999999999998</v>
      </c>
      <c r="Q2754" s="72" t="s">
        <v>1312</v>
      </c>
      <c r="R2754" s="29" t="s">
        <v>1309</v>
      </c>
      <c r="S2754" s="36">
        <v>0.20599999999999999</v>
      </c>
      <c r="T2754" s="3" t="s">
        <v>16</v>
      </c>
      <c r="U2754" s="3" t="s">
        <v>24</v>
      </c>
      <c r="V2754" s="3">
        <v>0.48399999999999999</v>
      </c>
      <c r="W2754" s="3">
        <v>0.96899999999999997</v>
      </c>
      <c r="X2754" s="3">
        <v>0.96</v>
      </c>
      <c r="Y2754" s="3">
        <v>0.97699999999999998</v>
      </c>
      <c r="Z2754" s="25">
        <v>1.8699999999999999E-12</v>
      </c>
      <c r="AA2754" s="29" t="s">
        <v>2018</v>
      </c>
      <c r="AB2754" s="36">
        <v>0.93406800000000001</v>
      </c>
    </row>
    <row r="2755" spans="1:28" x14ac:dyDescent="0.3">
      <c r="A2755" s="37" t="s">
        <v>2573</v>
      </c>
      <c r="B2755" s="68" t="s">
        <v>3175</v>
      </c>
      <c r="C2755" s="30">
        <v>-5.9210000000000003</v>
      </c>
      <c r="D2755" s="30">
        <v>-9.6000000000000002E-2</v>
      </c>
      <c r="E2755" s="31">
        <v>3.1899999999999999E-9</v>
      </c>
      <c r="F2755" s="30">
        <v>4.5999999999999999E-2</v>
      </c>
      <c r="G2755" s="30">
        <v>6.6000000000000003E-2</v>
      </c>
      <c r="H2755" s="31">
        <v>8.7299999999999994E-5</v>
      </c>
      <c r="I2755" s="32">
        <v>16</v>
      </c>
      <c r="J2755" s="32">
        <v>16</v>
      </c>
      <c r="K2755" s="32">
        <v>15</v>
      </c>
      <c r="L2755" s="36">
        <v>0</v>
      </c>
      <c r="M2755" s="36">
        <v>0</v>
      </c>
      <c r="N2755" s="36">
        <v>0</v>
      </c>
      <c r="O2755" s="36">
        <v>0.01</v>
      </c>
      <c r="P2755" s="36">
        <v>0.99</v>
      </c>
      <c r="Q2755" s="72" t="s">
        <v>4404</v>
      </c>
      <c r="R2755" s="29" t="s">
        <v>6840</v>
      </c>
      <c r="S2755" s="36">
        <v>0.23</v>
      </c>
      <c r="T2755" s="3" t="s">
        <v>31</v>
      </c>
      <c r="U2755" s="3" t="s">
        <v>24</v>
      </c>
      <c r="V2755" s="3">
        <v>0.34399999999999997</v>
      </c>
      <c r="W2755" s="3">
        <v>1.034</v>
      </c>
      <c r="X2755" s="3">
        <v>1.0249999999999999</v>
      </c>
      <c r="Y2755" s="3">
        <v>1.044</v>
      </c>
      <c r="Z2755" s="25">
        <v>4.0200000000000002E-12</v>
      </c>
      <c r="AA2755" s="29" t="s">
        <v>6576</v>
      </c>
      <c r="AB2755" s="36">
        <v>0.99182800000000004</v>
      </c>
    </row>
    <row r="2756" spans="1:28" x14ac:dyDescent="0.3">
      <c r="A2756" s="37" t="s">
        <v>2778</v>
      </c>
      <c r="B2756" s="68" t="s">
        <v>3174</v>
      </c>
      <c r="C2756" s="30">
        <v>-5.9210000000000003</v>
      </c>
      <c r="D2756" s="30">
        <v>-0.114</v>
      </c>
      <c r="E2756" s="31">
        <v>3.2099999999999999E-9</v>
      </c>
      <c r="F2756" s="30">
        <v>3.2000000000000001E-2</v>
      </c>
      <c r="G2756" s="30">
        <v>8.6999999999999994E-2</v>
      </c>
      <c r="H2756" s="31">
        <v>1.25E-3</v>
      </c>
      <c r="I2756" s="32">
        <v>9</v>
      </c>
      <c r="J2756" s="32">
        <v>9</v>
      </c>
      <c r="K2756" s="32">
        <v>9</v>
      </c>
      <c r="L2756" s="36">
        <v>0</v>
      </c>
      <c r="M2756" s="36">
        <v>0</v>
      </c>
      <c r="N2756" s="36">
        <v>0.182</v>
      </c>
      <c r="O2756" s="36">
        <v>6.0000000000000001E-3</v>
      </c>
      <c r="P2756" s="36">
        <v>0.81200000000000006</v>
      </c>
      <c r="Q2756" s="72" t="s">
        <v>4403</v>
      </c>
      <c r="R2756" s="29" t="s">
        <v>7303</v>
      </c>
      <c r="S2756" s="36">
        <v>0.56399999999999995</v>
      </c>
      <c r="T2756" s="3" t="s">
        <v>16</v>
      </c>
      <c r="U2756" s="3" t="s">
        <v>15</v>
      </c>
      <c r="V2756" s="3">
        <v>0.53600000000000003</v>
      </c>
      <c r="W2756" s="3">
        <v>0.96799999999999997</v>
      </c>
      <c r="X2756" s="3">
        <v>0.96</v>
      </c>
      <c r="Y2756" s="3">
        <v>0.97699999999999998</v>
      </c>
      <c r="Z2756" s="25">
        <v>2.2999999999999999E-12</v>
      </c>
      <c r="AA2756" s="29" t="s">
        <v>7304</v>
      </c>
      <c r="AB2756" s="36">
        <v>0.93760399999999999</v>
      </c>
    </row>
    <row r="2757" spans="1:28" x14ac:dyDescent="0.3">
      <c r="A2757" s="37" t="s">
        <v>2595</v>
      </c>
      <c r="B2757" s="68" t="s">
        <v>2632</v>
      </c>
      <c r="C2757" s="30">
        <v>5.92</v>
      </c>
      <c r="D2757" s="30">
        <v>7.4999999999999997E-2</v>
      </c>
      <c r="E2757" s="31">
        <v>3.22E-9</v>
      </c>
      <c r="F2757" s="30">
        <v>7.1999999999999995E-2</v>
      </c>
      <c r="G2757" s="30">
        <v>0.122</v>
      </c>
      <c r="H2757" s="31">
        <v>4.18E-10</v>
      </c>
      <c r="I2757" s="32">
        <v>17</v>
      </c>
      <c r="J2757" s="32">
        <v>17</v>
      </c>
      <c r="K2757" s="32">
        <v>17</v>
      </c>
      <c r="L2757" s="36">
        <v>0</v>
      </c>
      <c r="M2757" s="36">
        <v>0</v>
      </c>
      <c r="N2757" s="36">
        <v>0</v>
      </c>
      <c r="O2757" s="36">
        <v>1E-3</v>
      </c>
      <c r="P2757" s="36">
        <v>0.999</v>
      </c>
      <c r="Q2757" s="72" t="s">
        <v>3508</v>
      </c>
      <c r="R2757" s="29" t="s">
        <v>6997</v>
      </c>
      <c r="S2757" s="36">
        <v>0.5</v>
      </c>
      <c r="T2757" s="3" t="s">
        <v>31</v>
      </c>
      <c r="U2757" s="3" t="s">
        <v>24</v>
      </c>
      <c r="V2757" s="3">
        <v>0.45300000000000001</v>
      </c>
      <c r="W2757" s="3">
        <v>1.03</v>
      </c>
      <c r="X2757" s="3">
        <v>1.0209999999999999</v>
      </c>
      <c r="Y2757" s="3">
        <v>1.0389999999999999</v>
      </c>
      <c r="Z2757" s="25">
        <v>1.4000000000000001E-10</v>
      </c>
      <c r="AA2757" s="29" t="s">
        <v>6998</v>
      </c>
      <c r="AB2757" s="36">
        <v>0.89451199999999997</v>
      </c>
    </row>
    <row r="2758" spans="1:28" x14ac:dyDescent="0.3">
      <c r="A2758" s="37" t="s">
        <v>2593</v>
      </c>
      <c r="B2758" s="68" t="s">
        <v>2607</v>
      </c>
      <c r="C2758" s="30">
        <v>5.9189999999999996</v>
      </c>
      <c r="D2758" s="30">
        <v>6.5000000000000002E-2</v>
      </c>
      <c r="E2758" s="31">
        <v>3.24E-9</v>
      </c>
      <c r="F2758" s="30">
        <v>0.107</v>
      </c>
      <c r="G2758" s="30">
        <v>0.219</v>
      </c>
      <c r="H2758" s="31">
        <v>2.7499999999999999E-11</v>
      </c>
      <c r="I2758" s="32">
        <v>14</v>
      </c>
      <c r="J2758" s="32">
        <v>14</v>
      </c>
      <c r="K2758" s="32">
        <v>13</v>
      </c>
      <c r="L2758" s="36">
        <v>0</v>
      </c>
      <c r="M2758" s="36">
        <v>0</v>
      </c>
      <c r="N2758" s="36">
        <v>0</v>
      </c>
      <c r="O2758" s="36">
        <v>6.0000000000000001E-3</v>
      </c>
      <c r="P2758" s="36">
        <v>0.99399999999999999</v>
      </c>
      <c r="Q2758" s="72" t="s">
        <v>3643</v>
      </c>
      <c r="R2758" s="29" t="s">
        <v>7305</v>
      </c>
      <c r="S2758" s="36">
        <v>0.80100000000000005</v>
      </c>
      <c r="T2758" s="3" t="s">
        <v>31</v>
      </c>
      <c r="U2758" s="3" t="s">
        <v>24</v>
      </c>
      <c r="V2758" s="3">
        <v>0.47199999999999998</v>
      </c>
      <c r="W2758" s="3">
        <v>0.96599999999999997</v>
      </c>
      <c r="X2758" s="3">
        <v>0.95399999999999996</v>
      </c>
      <c r="Y2758" s="3">
        <v>0.97699999999999998</v>
      </c>
      <c r="Z2758" s="25">
        <v>1.6499999999999999E-8</v>
      </c>
      <c r="AA2758" s="29" t="s">
        <v>7306</v>
      </c>
      <c r="AB2758" s="36">
        <v>0.99621800000000005</v>
      </c>
    </row>
    <row r="2759" spans="1:28" x14ac:dyDescent="0.3">
      <c r="A2759" s="37" t="s">
        <v>2643</v>
      </c>
      <c r="B2759" s="68" t="s">
        <v>3173</v>
      </c>
      <c r="C2759" s="30">
        <v>5.9189999999999996</v>
      </c>
      <c r="D2759" s="30">
        <v>0.125</v>
      </c>
      <c r="E2759" s="31">
        <v>3.24E-9</v>
      </c>
      <c r="F2759" s="30">
        <v>2.1999999999999999E-2</v>
      </c>
      <c r="G2759" s="30">
        <v>6.4000000000000001E-2</v>
      </c>
      <c r="H2759" s="31">
        <v>2.5400000000000002E-3</v>
      </c>
      <c r="I2759" s="32">
        <v>7</v>
      </c>
      <c r="J2759" s="32">
        <v>7</v>
      </c>
      <c r="K2759" s="32">
        <v>7</v>
      </c>
      <c r="L2759" s="36">
        <v>0</v>
      </c>
      <c r="M2759" s="36">
        <v>0</v>
      </c>
      <c r="N2759" s="36">
        <v>0.16400000000000001</v>
      </c>
      <c r="O2759" s="36">
        <v>1E-3</v>
      </c>
      <c r="P2759" s="36">
        <v>0.83499999999999996</v>
      </c>
      <c r="Q2759" s="72" t="s">
        <v>4126</v>
      </c>
      <c r="R2759" s="29" t="s">
        <v>6369</v>
      </c>
      <c r="S2759" s="36">
        <v>0.94699999999999995</v>
      </c>
      <c r="T2759" s="3" t="s">
        <v>31</v>
      </c>
      <c r="U2759" s="3" t="s">
        <v>24</v>
      </c>
      <c r="V2759" s="3">
        <v>0.63900000000000001</v>
      </c>
      <c r="W2759" s="3">
        <v>0.96899999999999997</v>
      </c>
      <c r="X2759" s="3">
        <v>0.96</v>
      </c>
      <c r="Y2759" s="3">
        <v>0.97799999999999998</v>
      </c>
      <c r="Z2759" s="25">
        <v>1.9599999999999999E-11</v>
      </c>
      <c r="AA2759" s="29" t="s">
        <v>6370</v>
      </c>
      <c r="AB2759" s="36">
        <v>0.99911499999999998</v>
      </c>
    </row>
    <row r="2760" spans="1:28" x14ac:dyDescent="0.3">
      <c r="A2760" s="37" t="s">
        <v>2581</v>
      </c>
      <c r="B2760" s="68" t="s">
        <v>2755</v>
      </c>
      <c r="C2760" s="30">
        <v>-5.9180000000000001</v>
      </c>
      <c r="D2760" s="30">
        <v>-3.5999999999999997E-2</v>
      </c>
      <c r="E2760" s="31">
        <v>3.2599999999999999E-9</v>
      </c>
      <c r="F2760" s="30">
        <v>0.28799999999999998</v>
      </c>
      <c r="G2760" s="30">
        <v>0.41799999999999998</v>
      </c>
      <c r="H2760" s="31">
        <v>4.3899999999999997E-24</v>
      </c>
      <c r="I2760" s="32">
        <v>23</v>
      </c>
      <c r="J2760" s="32">
        <v>23</v>
      </c>
      <c r="K2760" s="32">
        <v>22</v>
      </c>
      <c r="L2760" s="36">
        <v>0</v>
      </c>
      <c r="M2760" s="36">
        <v>0</v>
      </c>
      <c r="N2760" s="36">
        <v>0</v>
      </c>
      <c r="O2760" s="36">
        <v>1</v>
      </c>
      <c r="P2760" s="36">
        <v>0</v>
      </c>
      <c r="Q2760" s="72" t="s">
        <v>3697</v>
      </c>
      <c r="R2760" s="29" t="s">
        <v>6110</v>
      </c>
      <c r="S2760" s="36">
        <v>1</v>
      </c>
      <c r="T2760" s="3" t="s">
        <v>31</v>
      </c>
      <c r="U2760" s="3" t="s">
        <v>24</v>
      </c>
      <c r="V2760" s="3">
        <v>0.33800000000000002</v>
      </c>
      <c r="W2760" s="3">
        <v>0.95199999999999996</v>
      </c>
      <c r="X2760" s="3">
        <v>0.94199999999999995</v>
      </c>
      <c r="Y2760" s="3">
        <v>0.96099999999999997</v>
      </c>
      <c r="Z2760" s="25">
        <v>1.7200000000000001E-23</v>
      </c>
      <c r="AA2760" s="29" t="s">
        <v>6111</v>
      </c>
      <c r="AB2760" s="36">
        <v>0.65727000000000002</v>
      </c>
    </row>
    <row r="2761" spans="1:28" x14ac:dyDescent="0.3">
      <c r="A2761" s="37" t="s">
        <v>2577</v>
      </c>
      <c r="B2761" s="68" t="s">
        <v>2777</v>
      </c>
      <c r="C2761" s="30">
        <v>5.9180000000000001</v>
      </c>
      <c r="D2761" s="30">
        <v>4.2999999999999997E-2</v>
      </c>
      <c r="E2761" s="31">
        <v>3.2599999999999999E-9</v>
      </c>
      <c r="F2761" s="30">
        <v>0.191</v>
      </c>
      <c r="G2761" s="30">
        <v>0.307</v>
      </c>
      <c r="H2761" s="31">
        <v>1.14E-12</v>
      </c>
      <c r="I2761" s="32">
        <v>10</v>
      </c>
      <c r="J2761" s="32">
        <v>10</v>
      </c>
      <c r="K2761" s="32">
        <v>10</v>
      </c>
      <c r="L2761" s="36">
        <v>0</v>
      </c>
      <c r="M2761" s="36">
        <v>0</v>
      </c>
      <c r="N2761" s="36">
        <v>0</v>
      </c>
      <c r="O2761" s="36">
        <v>2E-3</v>
      </c>
      <c r="P2761" s="36">
        <v>0.998</v>
      </c>
      <c r="Q2761" s="72" t="s">
        <v>1904</v>
      </c>
      <c r="R2761" s="29" t="s">
        <v>1903</v>
      </c>
      <c r="S2761" s="36">
        <v>0.48099999999999998</v>
      </c>
      <c r="T2761" s="3" t="s">
        <v>16</v>
      </c>
      <c r="U2761" s="3" t="s">
        <v>15</v>
      </c>
      <c r="V2761" s="3">
        <v>0.48399999999999999</v>
      </c>
      <c r="W2761" s="3">
        <v>0.97099999999999997</v>
      </c>
      <c r="X2761" s="3">
        <v>0.96299999999999997</v>
      </c>
      <c r="Y2761" s="3">
        <v>0.98</v>
      </c>
      <c r="Z2761" s="25">
        <v>1.56E-10</v>
      </c>
      <c r="AA2761" s="29" t="s">
        <v>1903</v>
      </c>
      <c r="AB2761" s="32">
        <v>1</v>
      </c>
    </row>
    <row r="2762" spans="1:28" x14ac:dyDescent="0.3">
      <c r="A2762" s="37" t="s">
        <v>2585</v>
      </c>
      <c r="B2762" s="68" t="s">
        <v>2751</v>
      </c>
      <c r="C2762" s="30">
        <v>-5.9169999999999998</v>
      </c>
      <c r="D2762" s="30">
        <v>-0.125</v>
      </c>
      <c r="E2762" s="31">
        <v>3.2700000000000001E-9</v>
      </c>
      <c r="F2762" s="30">
        <v>2.1000000000000001E-2</v>
      </c>
      <c r="G2762" s="30">
        <v>4.2999999999999997E-2</v>
      </c>
      <c r="H2762" s="31">
        <v>1.47E-4</v>
      </c>
      <c r="I2762" s="32">
        <v>7</v>
      </c>
      <c r="J2762" s="32">
        <v>7</v>
      </c>
      <c r="K2762" s="32">
        <v>7</v>
      </c>
      <c r="L2762" s="36">
        <v>0</v>
      </c>
      <c r="M2762" s="36">
        <v>0</v>
      </c>
      <c r="N2762" s="36">
        <v>0</v>
      </c>
      <c r="O2762" s="36">
        <v>3.0000000000000001E-3</v>
      </c>
      <c r="P2762" s="36">
        <v>0.997</v>
      </c>
      <c r="Q2762" s="72" t="s">
        <v>3638</v>
      </c>
      <c r="R2762" s="29" t="s">
        <v>7307</v>
      </c>
      <c r="S2762" s="36">
        <v>0.99399999999999999</v>
      </c>
      <c r="T2762" s="3" t="s">
        <v>31</v>
      </c>
      <c r="U2762" s="3" t="s">
        <v>24</v>
      </c>
      <c r="V2762" s="3">
        <v>0.85699999999999998</v>
      </c>
      <c r="W2762" s="3">
        <v>1.048</v>
      </c>
      <c r="X2762" s="3">
        <v>1.0329999999999999</v>
      </c>
      <c r="Y2762" s="3">
        <v>1.0620000000000001</v>
      </c>
      <c r="Z2762" s="25">
        <v>2.82E-11</v>
      </c>
      <c r="AA2762" s="29" t="s">
        <v>6237</v>
      </c>
      <c r="AB2762" s="36">
        <v>0.21476999999999999</v>
      </c>
    </row>
    <row r="2763" spans="1:28" x14ac:dyDescent="0.3">
      <c r="A2763" s="37" t="s">
        <v>2621</v>
      </c>
      <c r="B2763" s="68" t="s">
        <v>2863</v>
      </c>
      <c r="C2763" s="30">
        <v>5.9169999999999998</v>
      </c>
      <c r="D2763" s="30">
        <v>4.5999999999999999E-2</v>
      </c>
      <c r="E2763" s="31">
        <v>3.2799999999999998E-9</v>
      </c>
      <c r="F2763" s="30">
        <v>0.23100000000000001</v>
      </c>
      <c r="G2763" s="30">
        <v>0.28699999999999998</v>
      </c>
      <c r="H2763" s="31">
        <v>1.8299999999999999E-10</v>
      </c>
      <c r="I2763" s="32">
        <v>18</v>
      </c>
      <c r="J2763" s="32">
        <v>18</v>
      </c>
      <c r="K2763" s="32">
        <v>15</v>
      </c>
      <c r="L2763" s="36">
        <v>0</v>
      </c>
      <c r="M2763" s="36">
        <v>0</v>
      </c>
      <c r="N2763" s="36">
        <v>0</v>
      </c>
      <c r="O2763" s="36">
        <v>1.9E-2</v>
      </c>
      <c r="P2763" s="36">
        <v>0.98099999999999998</v>
      </c>
      <c r="Q2763" s="72" t="s">
        <v>3794</v>
      </c>
      <c r="R2763" s="29" t="s">
        <v>7055</v>
      </c>
      <c r="S2763" s="36">
        <v>0.995</v>
      </c>
      <c r="T2763" s="3" t="s">
        <v>31</v>
      </c>
      <c r="U2763" s="3" t="s">
        <v>24</v>
      </c>
      <c r="V2763" s="3">
        <v>0.52700000000000002</v>
      </c>
      <c r="W2763" s="3">
        <v>0.97199999999999998</v>
      </c>
      <c r="X2763" s="3">
        <v>0.96299999999999997</v>
      </c>
      <c r="Y2763" s="3">
        <v>0.98099999999999998</v>
      </c>
      <c r="Z2763" s="25">
        <v>1.1599999999999999E-9</v>
      </c>
      <c r="AA2763" s="29" t="s">
        <v>6765</v>
      </c>
      <c r="AB2763" s="36">
        <v>0.97837600000000002</v>
      </c>
    </row>
    <row r="2764" spans="1:28" x14ac:dyDescent="0.3">
      <c r="A2764" s="37" t="s">
        <v>5765</v>
      </c>
      <c r="B2764" s="68" t="s">
        <v>5843</v>
      </c>
      <c r="C2764" s="30">
        <v>-5.9160000000000004</v>
      </c>
      <c r="D2764" s="30">
        <v>-4.3999999999999997E-2</v>
      </c>
      <c r="E2764" s="31">
        <v>3.3099999999999999E-9</v>
      </c>
      <c r="F2764" s="30">
        <v>0.18099999999999999</v>
      </c>
      <c r="G2764" s="30">
        <v>0.32700000000000001</v>
      </c>
      <c r="H2764" s="31">
        <v>7.6100000000000001E-12</v>
      </c>
      <c r="I2764" s="32">
        <v>54</v>
      </c>
      <c r="J2764" s="32">
        <v>57</v>
      </c>
      <c r="K2764" s="32">
        <v>55</v>
      </c>
      <c r="L2764" s="36">
        <v>0</v>
      </c>
      <c r="M2764" s="36">
        <v>0</v>
      </c>
      <c r="N2764" s="36">
        <v>0</v>
      </c>
      <c r="O2764" s="36">
        <v>0.5</v>
      </c>
      <c r="P2764" s="36">
        <v>0.5</v>
      </c>
      <c r="Q2764" s="72" t="s">
        <v>5844</v>
      </c>
      <c r="R2764" s="29" t="s">
        <v>6931</v>
      </c>
      <c r="S2764" s="36">
        <v>7.8E-2</v>
      </c>
      <c r="T2764" s="3" t="s">
        <v>16</v>
      </c>
      <c r="U2764" s="3" t="s">
        <v>15</v>
      </c>
      <c r="V2764" s="3">
        <v>0.24299999999999999</v>
      </c>
      <c r="W2764" s="3">
        <v>0.97</v>
      </c>
      <c r="X2764" s="3">
        <v>0.96</v>
      </c>
      <c r="Y2764" s="3">
        <v>0.98</v>
      </c>
      <c r="Z2764" s="25">
        <v>2.66E-8</v>
      </c>
      <c r="AA2764" s="29" t="s">
        <v>7308</v>
      </c>
      <c r="AB2764" s="36">
        <v>0.79736099999999999</v>
      </c>
    </row>
    <row r="2765" spans="1:28" x14ac:dyDescent="0.3">
      <c r="A2765" s="37" t="s">
        <v>2577</v>
      </c>
      <c r="B2765" s="68" t="s">
        <v>2686</v>
      </c>
      <c r="C2765" s="30">
        <v>-5.915</v>
      </c>
      <c r="D2765" s="30">
        <v>-6.2E-2</v>
      </c>
      <c r="E2765" s="31">
        <v>3.3299999999999999E-9</v>
      </c>
      <c r="F2765" s="30">
        <v>8.3000000000000004E-2</v>
      </c>
      <c r="G2765" s="30">
        <v>0.20599999999999999</v>
      </c>
      <c r="H2765" s="31">
        <v>4.3000000000000001E-8</v>
      </c>
      <c r="I2765" s="32">
        <v>19</v>
      </c>
      <c r="J2765" s="32">
        <v>19</v>
      </c>
      <c r="K2765" s="32">
        <v>19</v>
      </c>
      <c r="L2765" s="36">
        <v>0</v>
      </c>
      <c r="M2765" s="36">
        <v>0</v>
      </c>
      <c r="N2765" s="36">
        <v>0</v>
      </c>
      <c r="O2765" s="36">
        <v>1E-3</v>
      </c>
      <c r="P2765" s="36">
        <v>0.999</v>
      </c>
      <c r="Q2765" s="72" t="s">
        <v>3904</v>
      </c>
      <c r="R2765" s="29" t="s">
        <v>6402</v>
      </c>
      <c r="S2765" s="36">
        <v>0.90600000000000003</v>
      </c>
      <c r="T2765" s="3" t="s">
        <v>16</v>
      </c>
      <c r="U2765" s="3" t="s">
        <v>15</v>
      </c>
      <c r="V2765" s="3">
        <v>0.72</v>
      </c>
      <c r="W2765" s="3">
        <v>0.96899999999999997</v>
      </c>
      <c r="X2765" s="3">
        <v>0.96</v>
      </c>
      <c r="Y2765" s="3">
        <v>0.97899999999999998</v>
      </c>
      <c r="Z2765" s="25">
        <v>9.5999999999999999E-10</v>
      </c>
      <c r="AA2765" s="29" t="s">
        <v>6403</v>
      </c>
      <c r="AB2765" s="36">
        <v>0.98259099999999999</v>
      </c>
    </row>
    <row r="2766" spans="1:28" x14ac:dyDescent="0.3">
      <c r="A2766" s="37" t="s">
        <v>2757</v>
      </c>
      <c r="B2766" s="68" t="s">
        <v>2841</v>
      </c>
      <c r="C2766" s="30">
        <v>5.915</v>
      </c>
      <c r="D2766" s="30">
        <v>5.0999999999999997E-2</v>
      </c>
      <c r="E2766" s="31">
        <v>3.3299999999999999E-9</v>
      </c>
      <c r="F2766" s="30">
        <v>0.14699999999999999</v>
      </c>
      <c r="G2766" s="30">
        <v>0.26300000000000001</v>
      </c>
      <c r="H2766" s="31">
        <v>8.3900000000000004E-8</v>
      </c>
      <c r="I2766" s="32">
        <v>5</v>
      </c>
      <c r="J2766" s="32">
        <v>5</v>
      </c>
      <c r="K2766" s="32">
        <v>5</v>
      </c>
      <c r="L2766" s="36">
        <v>0</v>
      </c>
      <c r="M2766" s="36">
        <v>0</v>
      </c>
      <c r="N2766" s="36">
        <v>0</v>
      </c>
      <c r="O2766" s="36">
        <v>2E-3</v>
      </c>
      <c r="P2766" s="36">
        <v>0.998</v>
      </c>
      <c r="Q2766" s="72" t="s">
        <v>4073</v>
      </c>
      <c r="R2766" s="29" t="s">
        <v>6864</v>
      </c>
      <c r="S2766" s="36">
        <v>0.70599999999999996</v>
      </c>
      <c r="T2766" s="3" t="s">
        <v>16</v>
      </c>
      <c r="U2766" s="3" t="s">
        <v>15</v>
      </c>
      <c r="V2766" s="3">
        <v>0.48799999999999999</v>
      </c>
      <c r="W2766" s="3">
        <v>0.97399999999999998</v>
      </c>
      <c r="X2766" s="3">
        <v>0.96499999999999997</v>
      </c>
      <c r="Y2766" s="3">
        <v>0.98299999999999998</v>
      </c>
      <c r="Z2766" s="25">
        <v>7.8000000000000004E-9</v>
      </c>
      <c r="AA2766" s="29" t="s">
        <v>6863</v>
      </c>
      <c r="AB2766" s="36">
        <v>0.997035</v>
      </c>
    </row>
    <row r="2767" spans="1:28" x14ac:dyDescent="0.3">
      <c r="A2767" s="37" t="s">
        <v>2603</v>
      </c>
      <c r="B2767" s="68" t="s">
        <v>5905</v>
      </c>
      <c r="C2767" s="30">
        <v>-5.9139999999999997</v>
      </c>
      <c r="D2767" s="30">
        <v>-4.1000000000000002E-2</v>
      </c>
      <c r="E2767" s="31">
        <v>3.34E-9</v>
      </c>
      <c r="F2767" s="30">
        <v>0.26800000000000002</v>
      </c>
      <c r="G2767" s="30">
        <v>0.22600000000000001</v>
      </c>
      <c r="H2767" s="31">
        <v>2.6700000000000001E-12</v>
      </c>
      <c r="I2767" s="32">
        <v>61</v>
      </c>
      <c r="J2767" s="32">
        <v>63</v>
      </c>
      <c r="K2767" s="32">
        <v>63</v>
      </c>
      <c r="L2767" s="36">
        <v>0</v>
      </c>
      <c r="M2767" s="36">
        <v>0</v>
      </c>
      <c r="N2767" s="36">
        <v>0</v>
      </c>
      <c r="O2767" s="36">
        <v>0.98099999999999998</v>
      </c>
      <c r="P2767" s="36">
        <v>1.7999999999999999E-2</v>
      </c>
      <c r="Q2767" s="72" t="s">
        <v>5935</v>
      </c>
      <c r="R2767" s="29" t="s">
        <v>7309</v>
      </c>
      <c r="S2767" s="36">
        <v>1</v>
      </c>
      <c r="T2767" s="3" t="s">
        <v>16</v>
      </c>
      <c r="U2767" s="3" t="s">
        <v>15</v>
      </c>
      <c r="V2767" s="3">
        <v>0.63500000000000001</v>
      </c>
      <c r="W2767" s="3">
        <v>1.044</v>
      </c>
      <c r="X2767" s="3">
        <v>1.034</v>
      </c>
      <c r="Y2767" s="3">
        <v>1.054</v>
      </c>
      <c r="Z2767" s="25">
        <v>1.6299999999999999E-19</v>
      </c>
      <c r="AA2767" s="29" t="s">
        <v>6225</v>
      </c>
      <c r="AB2767" s="36">
        <v>0.55388099999999996</v>
      </c>
    </row>
    <row r="2768" spans="1:28" x14ac:dyDescent="0.3">
      <c r="A2768" s="37" t="s">
        <v>2695</v>
      </c>
      <c r="B2768" s="68" t="s">
        <v>3104</v>
      </c>
      <c r="C2768" s="30">
        <v>-5.9130000000000003</v>
      </c>
      <c r="D2768" s="30">
        <v>-0.154</v>
      </c>
      <c r="E2768" s="31">
        <v>3.3499999999999998E-9</v>
      </c>
      <c r="F2768" s="30">
        <v>1.7000000000000001E-2</v>
      </c>
      <c r="G2768" s="30">
        <v>5.6000000000000001E-2</v>
      </c>
      <c r="H2768" s="31">
        <v>9.0299999999999998E-3</v>
      </c>
      <c r="I2768" s="32">
        <v>12</v>
      </c>
      <c r="J2768" s="32">
        <v>12</v>
      </c>
      <c r="K2768" s="32">
        <v>12</v>
      </c>
      <c r="L2768" s="36">
        <v>0</v>
      </c>
      <c r="M2768" s="36">
        <v>0</v>
      </c>
      <c r="N2768" s="36">
        <v>0.68600000000000005</v>
      </c>
      <c r="O2768" s="36">
        <v>1.4E-2</v>
      </c>
      <c r="P2768" s="36">
        <v>0.3</v>
      </c>
      <c r="Q2768" s="72" t="s">
        <v>4195</v>
      </c>
      <c r="R2768" s="29" t="s">
        <v>7310</v>
      </c>
      <c r="S2768" s="36">
        <v>0.57899999999999996</v>
      </c>
      <c r="T2768" s="3" t="s">
        <v>16</v>
      </c>
      <c r="U2768" s="3" t="s">
        <v>15</v>
      </c>
      <c r="V2768" s="3">
        <v>0.36399999999999999</v>
      </c>
      <c r="W2768" s="3">
        <v>0.96799999999999997</v>
      </c>
      <c r="X2768" s="3">
        <v>0.95899999999999996</v>
      </c>
      <c r="Y2768" s="3">
        <v>0.97699999999999998</v>
      </c>
      <c r="Z2768" s="25">
        <v>1.31E-11</v>
      </c>
      <c r="AA2768" s="29" t="s">
        <v>7311</v>
      </c>
      <c r="AB2768" s="36">
        <v>0.46505600000000002</v>
      </c>
    </row>
    <row r="2769" spans="1:28" x14ac:dyDescent="0.3">
      <c r="A2769" s="37" t="s">
        <v>2575</v>
      </c>
      <c r="B2769" s="68" t="s">
        <v>2850</v>
      </c>
      <c r="C2769" s="30">
        <v>5.9130000000000003</v>
      </c>
      <c r="D2769" s="30">
        <v>5.0999999999999997E-2</v>
      </c>
      <c r="E2769" s="31">
        <v>3.3499999999999998E-9</v>
      </c>
      <c r="F2769" s="30">
        <v>0.158</v>
      </c>
      <c r="G2769" s="30">
        <v>0.23699999999999999</v>
      </c>
      <c r="H2769" s="31">
        <v>1.38E-9</v>
      </c>
      <c r="I2769" s="32">
        <v>29</v>
      </c>
      <c r="J2769" s="32">
        <v>29</v>
      </c>
      <c r="K2769" s="32">
        <v>27</v>
      </c>
      <c r="L2769" s="36">
        <v>0</v>
      </c>
      <c r="M2769" s="36">
        <v>0</v>
      </c>
      <c r="N2769" s="36">
        <v>0</v>
      </c>
      <c r="O2769" s="36">
        <v>3.0000000000000001E-3</v>
      </c>
      <c r="P2769" s="36">
        <v>0.997</v>
      </c>
      <c r="Q2769" s="72" t="s">
        <v>3773</v>
      </c>
      <c r="R2769" s="29" t="s">
        <v>7312</v>
      </c>
      <c r="S2769" s="36">
        <v>0.55700000000000005</v>
      </c>
      <c r="T2769" s="3" t="s">
        <v>31</v>
      </c>
      <c r="U2769" s="3" t="s">
        <v>24</v>
      </c>
      <c r="V2769" s="3">
        <v>0.249</v>
      </c>
      <c r="W2769" s="3">
        <v>0.96899999999999997</v>
      </c>
      <c r="X2769" s="3">
        <v>0.95799999999999996</v>
      </c>
      <c r="Y2769" s="3">
        <v>0.97899999999999998</v>
      </c>
      <c r="Z2769" s="25">
        <v>5.9600000000000001E-9</v>
      </c>
      <c r="AA2769" s="29" t="s">
        <v>7308</v>
      </c>
      <c r="AB2769" s="36">
        <v>0.99420299999999995</v>
      </c>
    </row>
    <row r="2770" spans="1:28" x14ac:dyDescent="0.3">
      <c r="A2770" s="37" t="s">
        <v>2597</v>
      </c>
      <c r="B2770" s="68" t="s">
        <v>2733</v>
      </c>
      <c r="C2770" s="30">
        <v>-5.9130000000000003</v>
      </c>
      <c r="D2770" s="30">
        <v>-0.113</v>
      </c>
      <c r="E2770" s="31">
        <v>3.3700000000000001E-9</v>
      </c>
      <c r="F2770" s="30">
        <v>3.4000000000000002E-2</v>
      </c>
      <c r="G2770" s="30">
        <v>2.3E-2</v>
      </c>
      <c r="H2770" s="31">
        <v>3.7100000000000001E-2</v>
      </c>
      <c r="I2770" s="32">
        <v>23</v>
      </c>
      <c r="J2770" s="32">
        <v>23</v>
      </c>
      <c r="K2770" s="32" t="s">
        <v>5162</v>
      </c>
      <c r="L2770" s="36" t="s">
        <v>5162</v>
      </c>
      <c r="M2770" s="36" t="s">
        <v>5162</v>
      </c>
      <c r="N2770" s="36" t="s">
        <v>5162</v>
      </c>
      <c r="O2770" s="36" t="s">
        <v>5162</v>
      </c>
      <c r="P2770" s="36" t="s">
        <v>5162</v>
      </c>
      <c r="Q2770" s="72" t="s">
        <v>5162</v>
      </c>
      <c r="R2770" s="29" t="s">
        <v>5162</v>
      </c>
      <c r="S2770" s="36" t="s">
        <v>5162</v>
      </c>
      <c r="T2770" s="3" t="s">
        <v>5162</v>
      </c>
      <c r="U2770" s="3" t="s">
        <v>5162</v>
      </c>
      <c r="V2770" s="3" t="s">
        <v>5162</v>
      </c>
      <c r="W2770" s="3" t="s">
        <v>5162</v>
      </c>
      <c r="X2770" s="3" t="s">
        <v>5162</v>
      </c>
      <c r="Y2770" s="3" t="s">
        <v>5162</v>
      </c>
      <c r="Z2770" s="25" t="s">
        <v>5162</v>
      </c>
      <c r="AA2770" s="29" t="s">
        <v>5162</v>
      </c>
      <c r="AB2770" s="96" t="s">
        <v>5162</v>
      </c>
    </row>
    <row r="2771" spans="1:28" x14ac:dyDescent="0.3">
      <c r="A2771" s="37" t="s">
        <v>2623</v>
      </c>
      <c r="B2771" s="68" t="s">
        <v>3172</v>
      </c>
      <c r="C2771" s="30">
        <v>5.9109999999999996</v>
      </c>
      <c r="D2771" s="30">
        <v>7.8E-2</v>
      </c>
      <c r="E2771" s="31">
        <v>3.3999999999999998E-9</v>
      </c>
      <c r="F2771" s="30">
        <v>6.3E-2</v>
      </c>
      <c r="G2771" s="30">
        <v>0.03</v>
      </c>
      <c r="H2771" s="31">
        <v>1.0699999999999999E-2</v>
      </c>
      <c r="I2771" s="32">
        <v>28</v>
      </c>
      <c r="J2771" s="32">
        <v>28</v>
      </c>
      <c r="K2771" s="32">
        <v>26</v>
      </c>
      <c r="L2771" s="36">
        <v>0</v>
      </c>
      <c r="M2771" s="36">
        <v>0</v>
      </c>
      <c r="N2771" s="36">
        <v>6.4000000000000001E-2</v>
      </c>
      <c r="O2771" s="36">
        <v>1E-3</v>
      </c>
      <c r="P2771" s="36">
        <v>0.93500000000000005</v>
      </c>
      <c r="Q2771" s="72" t="s">
        <v>3909</v>
      </c>
      <c r="R2771" s="29" t="s">
        <v>2492</v>
      </c>
      <c r="S2771" s="36">
        <v>0.999</v>
      </c>
      <c r="T2771" s="3" t="s">
        <v>31</v>
      </c>
      <c r="U2771" s="3" t="s">
        <v>15</v>
      </c>
      <c r="V2771" s="3">
        <v>0.59199999999999997</v>
      </c>
      <c r="W2771" s="3">
        <v>0.96599999999999997</v>
      </c>
      <c r="X2771" s="3">
        <v>0.95699999999999996</v>
      </c>
      <c r="Y2771" s="3">
        <v>0.97399999999999998</v>
      </c>
      <c r="Z2771" s="25">
        <v>4.5600000000000003E-14</v>
      </c>
      <c r="AA2771" s="29" t="s">
        <v>6509</v>
      </c>
      <c r="AB2771" s="36">
        <v>0.99582700000000002</v>
      </c>
    </row>
    <row r="2772" spans="1:28" x14ac:dyDescent="0.3">
      <c r="A2772" s="37" t="s">
        <v>2621</v>
      </c>
      <c r="B2772" s="68" t="s">
        <v>2641</v>
      </c>
      <c r="C2772" s="30">
        <v>-5.9109999999999996</v>
      </c>
      <c r="D2772" s="30">
        <v>-5.2999999999999999E-2</v>
      </c>
      <c r="E2772" s="31">
        <v>3.41E-9</v>
      </c>
      <c r="F2772" s="30">
        <v>0.13200000000000001</v>
      </c>
      <c r="G2772" s="30">
        <v>0.15</v>
      </c>
      <c r="H2772" s="31">
        <v>3.4E-5</v>
      </c>
      <c r="I2772" s="32">
        <v>19</v>
      </c>
      <c r="J2772" s="32">
        <v>19</v>
      </c>
      <c r="K2772" s="32">
        <v>18</v>
      </c>
      <c r="L2772" s="36">
        <v>0</v>
      </c>
      <c r="M2772" s="36">
        <v>0</v>
      </c>
      <c r="N2772" s="36">
        <v>1E-3</v>
      </c>
      <c r="O2772" s="36">
        <v>1E-3</v>
      </c>
      <c r="P2772" s="36">
        <v>0.998</v>
      </c>
      <c r="Q2772" s="72" t="s">
        <v>3519</v>
      </c>
      <c r="R2772" s="29" t="s">
        <v>7313</v>
      </c>
      <c r="S2772" s="36">
        <v>0.871</v>
      </c>
      <c r="T2772" s="3" t="s">
        <v>31</v>
      </c>
      <c r="U2772" s="3" t="s">
        <v>24</v>
      </c>
      <c r="V2772" s="3">
        <v>0.503</v>
      </c>
      <c r="W2772" s="3">
        <v>0.97199999999999998</v>
      </c>
      <c r="X2772" s="3">
        <v>0.96299999999999997</v>
      </c>
      <c r="Y2772" s="3">
        <v>0.98099999999999998</v>
      </c>
      <c r="Z2772" s="25">
        <v>3.9599999999999998E-10</v>
      </c>
      <c r="AA2772" s="29" t="s">
        <v>5176</v>
      </c>
      <c r="AB2772" s="36">
        <v>0.959839</v>
      </c>
    </row>
    <row r="2773" spans="1:28" x14ac:dyDescent="0.3">
      <c r="A2773" s="37" t="s">
        <v>2754</v>
      </c>
      <c r="B2773" s="68" t="s">
        <v>2576</v>
      </c>
      <c r="C2773" s="30">
        <v>5.9109999999999996</v>
      </c>
      <c r="D2773" s="30">
        <v>6.4000000000000001E-2</v>
      </c>
      <c r="E2773" s="31">
        <v>3.41E-9</v>
      </c>
      <c r="F2773" s="30">
        <v>0.112</v>
      </c>
      <c r="G2773" s="30">
        <v>0.186</v>
      </c>
      <c r="H2773" s="31">
        <v>2.37E-5</v>
      </c>
      <c r="I2773" s="32">
        <v>33</v>
      </c>
      <c r="J2773" s="32">
        <v>33</v>
      </c>
      <c r="K2773" s="32">
        <v>31</v>
      </c>
      <c r="L2773" s="36">
        <v>0</v>
      </c>
      <c r="M2773" s="36">
        <v>0</v>
      </c>
      <c r="N2773" s="36">
        <v>0</v>
      </c>
      <c r="O2773" s="36">
        <v>6.0000000000000001E-3</v>
      </c>
      <c r="P2773" s="36">
        <v>0.99399999999999999</v>
      </c>
      <c r="Q2773" s="72" t="s">
        <v>3692</v>
      </c>
      <c r="R2773" s="29" t="s">
        <v>6621</v>
      </c>
      <c r="S2773" s="36">
        <v>0.53300000000000003</v>
      </c>
      <c r="T2773" s="3" t="s">
        <v>31</v>
      </c>
      <c r="U2773" s="3" t="s">
        <v>24</v>
      </c>
      <c r="V2773" s="3">
        <v>0.252</v>
      </c>
      <c r="W2773" s="3">
        <v>0.96099999999999997</v>
      </c>
      <c r="X2773" s="3">
        <v>0.95099999999999996</v>
      </c>
      <c r="Y2773" s="3">
        <v>0.97099999999999997</v>
      </c>
      <c r="Z2773" s="25">
        <v>6.1199999999999994E-14</v>
      </c>
      <c r="AA2773" s="29" t="s">
        <v>6622</v>
      </c>
      <c r="AB2773" s="36">
        <v>0.99933799999999995</v>
      </c>
    </row>
    <row r="2774" spans="1:28" x14ac:dyDescent="0.3">
      <c r="A2774" s="37" t="s">
        <v>2581</v>
      </c>
      <c r="B2774" s="68" t="s">
        <v>5912</v>
      </c>
      <c r="C2774" s="30">
        <v>-5.9089999999999998</v>
      </c>
      <c r="D2774" s="30">
        <v>-3.5000000000000003E-2</v>
      </c>
      <c r="E2774" s="31">
        <v>3.4299999999999999E-9</v>
      </c>
      <c r="F2774" s="30">
        <v>0.41599999999999998</v>
      </c>
      <c r="G2774" s="30">
        <v>0.61099999999999999</v>
      </c>
      <c r="H2774" s="31">
        <v>6.0599999999999999E-43</v>
      </c>
      <c r="I2774" s="32">
        <v>21</v>
      </c>
      <c r="J2774" s="32">
        <v>21</v>
      </c>
      <c r="K2774" s="32">
        <v>18</v>
      </c>
      <c r="L2774" s="36">
        <v>0</v>
      </c>
      <c r="M2774" s="36">
        <v>0</v>
      </c>
      <c r="N2774" s="36">
        <v>0</v>
      </c>
      <c r="O2774" s="36">
        <v>0.1</v>
      </c>
      <c r="P2774" s="36">
        <v>0.9</v>
      </c>
      <c r="Q2774" s="72" t="s">
        <v>5911</v>
      </c>
      <c r="R2774" s="29" t="s">
        <v>2462</v>
      </c>
      <c r="S2774" s="36">
        <v>1</v>
      </c>
      <c r="T2774" s="3" t="s">
        <v>16</v>
      </c>
      <c r="U2774" s="3" t="s">
        <v>24</v>
      </c>
      <c r="V2774" s="3">
        <v>0.58199999999999996</v>
      </c>
      <c r="W2774" s="3">
        <v>1.036</v>
      </c>
      <c r="X2774" s="3">
        <v>1.0269999999999999</v>
      </c>
      <c r="Y2774" s="3">
        <v>1.046</v>
      </c>
      <c r="Z2774" s="25">
        <v>3.5399999999999999E-14</v>
      </c>
      <c r="AA2774" s="29" t="s">
        <v>6222</v>
      </c>
      <c r="AB2774" s="36">
        <v>0.84137799999999996</v>
      </c>
    </row>
    <row r="2775" spans="1:28" x14ac:dyDescent="0.3">
      <c r="A2775" s="37" t="s">
        <v>2595</v>
      </c>
      <c r="B2775" s="68" t="s">
        <v>952</v>
      </c>
      <c r="C2775" s="30">
        <v>-5.91</v>
      </c>
      <c r="D2775" s="30">
        <v>-8.3000000000000004E-2</v>
      </c>
      <c r="E2775" s="31">
        <v>3.4299999999999999E-9</v>
      </c>
      <c r="F2775" s="30">
        <v>5.3999999999999999E-2</v>
      </c>
      <c r="G2775" s="30">
        <v>0.126</v>
      </c>
      <c r="H2775" s="31">
        <v>1.5899999999999999E-10</v>
      </c>
      <c r="I2775" s="32">
        <v>9</v>
      </c>
      <c r="J2775" s="32">
        <v>9</v>
      </c>
      <c r="K2775" s="32">
        <v>9</v>
      </c>
      <c r="L2775" s="36">
        <v>0</v>
      </c>
      <c r="M2775" s="36">
        <v>0</v>
      </c>
      <c r="N2775" s="36">
        <v>0</v>
      </c>
      <c r="O2775" s="36">
        <v>2E-3</v>
      </c>
      <c r="P2775" s="36">
        <v>0.998</v>
      </c>
      <c r="Q2775" s="72" t="s">
        <v>4402</v>
      </c>
      <c r="R2775" s="29" t="s">
        <v>7314</v>
      </c>
      <c r="S2775" s="36">
        <v>0.36599999999999999</v>
      </c>
      <c r="T2775" s="3" t="s">
        <v>31</v>
      </c>
      <c r="U2775" s="3" t="s">
        <v>24</v>
      </c>
      <c r="V2775" s="3">
        <v>0.42399999999999999</v>
      </c>
      <c r="W2775" s="3">
        <v>0.97199999999999998</v>
      </c>
      <c r="X2775" s="3">
        <v>0.96299999999999997</v>
      </c>
      <c r="Y2775" s="3">
        <v>0.98099999999999998</v>
      </c>
      <c r="Z2775" s="25">
        <v>1.14E-9</v>
      </c>
      <c r="AA2775" s="29" t="s">
        <v>1660</v>
      </c>
      <c r="AB2775" s="36">
        <v>0.89872399999999997</v>
      </c>
    </row>
    <row r="2776" spans="1:28" x14ac:dyDescent="0.3">
      <c r="A2776" s="37" t="s">
        <v>2778</v>
      </c>
      <c r="B2776" s="68" t="s">
        <v>2982</v>
      </c>
      <c r="C2776" s="30">
        <v>5.9089999999999998</v>
      </c>
      <c r="D2776" s="30">
        <v>0.13</v>
      </c>
      <c r="E2776" s="31">
        <v>3.4400000000000001E-9</v>
      </c>
      <c r="F2776" s="30">
        <v>2.1999999999999999E-2</v>
      </c>
      <c r="G2776" s="30">
        <v>4.2999999999999997E-2</v>
      </c>
      <c r="H2776" s="31">
        <v>4.3299999999999998E-2</v>
      </c>
      <c r="I2776" s="32">
        <v>5</v>
      </c>
      <c r="J2776" s="32">
        <v>5</v>
      </c>
      <c r="K2776" s="32">
        <v>5</v>
      </c>
      <c r="L2776" s="36">
        <v>4.0000000000000001E-3</v>
      </c>
      <c r="M2776" s="36">
        <v>0</v>
      </c>
      <c r="N2776" s="36">
        <v>0.66600000000000004</v>
      </c>
      <c r="O2776" s="36">
        <v>1E-3</v>
      </c>
      <c r="P2776" s="36">
        <v>0.32900000000000001</v>
      </c>
      <c r="Q2776" s="72" t="s">
        <v>2030</v>
      </c>
      <c r="R2776" s="29" t="s">
        <v>1278</v>
      </c>
      <c r="S2776" s="36">
        <v>0.502</v>
      </c>
      <c r="T2776" s="3" t="s">
        <v>31</v>
      </c>
      <c r="U2776" s="3" t="s">
        <v>24</v>
      </c>
      <c r="V2776" s="3">
        <v>0.504</v>
      </c>
      <c r="W2776" s="3">
        <v>1.028</v>
      </c>
      <c r="X2776" s="3">
        <v>1.018</v>
      </c>
      <c r="Y2776" s="3">
        <v>1.0369999999999999</v>
      </c>
      <c r="Z2776" s="25">
        <v>4.2800000000000001E-9</v>
      </c>
      <c r="AA2776" s="29" t="s">
        <v>1278</v>
      </c>
      <c r="AB2776" s="32">
        <v>1</v>
      </c>
    </row>
    <row r="2777" spans="1:28" x14ac:dyDescent="0.3">
      <c r="A2777" s="37" t="s">
        <v>2612</v>
      </c>
      <c r="B2777" s="68" t="s">
        <v>2840</v>
      </c>
      <c r="C2777" s="30">
        <v>5.9089999999999998</v>
      </c>
      <c r="D2777" s="30">
        <v>5.8999999999999997E-2</v>
      </c>
      <c r="E2777" s="31">
        <v>3.4499999999999999E-9</v>
      </c>
      <c r="F2777" s="30">
        <v>0.104</v>
      </c>
      <c r="G2777" s="30">
        <v>0.108</v>
      </c>
      <c r="H2777" s="31">
        <v>1.3799999999999999E-8</v>
      </c>
      <c r="I2777" s="32">
        <v>40</v>
      </c>
      <c r="J2777" s="32">
        <v>40</v>
      </c>
      <c r="K2777" s="32">
        <v>40</v>
      </c>
      <c r="L2777" s="36">
        <v>0</v>
      </c>
      <c r="M2777" s="36">
        <v>0</v>
      </c>
      <c r="N2777" s="36">
        <v>0</v>
      </c>
      <c r="O2777" s="36">
        <v>0.82799999999999996</v>
      </c>
      <c r="P2777" s="36">
        <v>0.17199999999999999</v>
      </c>
      <c r="Q2777" s="72" t="s">
        <v>4401</v>
      </c>
      <c r="R2777" s="29" t="s">
        <v>6154</v>
      </c>
      <c r="S2777" s="36">
        <v>1</v>
      </c>
      <c r="T2777" s="3" t="s">
        <v>16</v>
      </c>
      <c r="U2777" s="3" t="s">
        <v>15</v>
      </c>
      <c r="V2777" s="3">
        <v>0.245</v>
      </c>
      <c r="W2777" s="3">
        <v>0.94899999999999995</v>
      </c>
      <c r="X2777" s="3">
        <v>0.93899999999999995</v>
      </c>
      <c r="Y2777" s="3">
        <v>0.95899999999999996</v>
      </c>
      <c r="Z2777" s="25">
        <v>8.58E-23</v>
      </c>
      <c r="AA2777" s="29" t="s">
        <v>6155</v>
      </c>
      <c r="AB2777" s="36">
        <v>0.92179500000000003</v>
      </c>
    </row>
    <row r="2778" spans="1:28" x14ac:dyDescent="0.3">
      <c r="A2778" s="37" t="s">
        <v>2587</v>
      </c>
      <c r="B2778" s="68" t="s">
        <v>3171</v>
      </c>
      <c r="C2778" s="30">
        <v>5.9080000000000004</v>
      </c>
      <c r="D2778" s="30">
        <v>0.313</v>
      </c>
      <c r="E2778" s="31">
        <v>3.46E-9</v>
      </c>
      <c r="F2778" s="30">
        <v>4.0000000000000001E-3</v>
      </c>
      <c r="G2778" s="30">
        <v>1.4E-2</v>
      </c>
      <c r="H2778" s="31">
        <v>4.8899999999999999E-2</v>
      </c>
      <c r="I2778" s="32">
        <v>13</v>
      </c>
      <c r="J2778" s="32">
        <v>13</v>
      </c>
      <c r="K2778" s="32">
        <v>13</v>
      </c>
      <c r="L2778" s="36">
        <v>0</v>
      </c>
      <c r="M2778" s="36">
        <v>0</v>
      </c>
      <c r="N2778" s="36">
        <v>0.34399999999999997</v>
      </c>
      <c r="O2778" s="36">
        <v>6.0000000000000001E-3</v>
      </c>
      <c r="P2778" s="36">
        <v>0.65100000000000002</v>
      </c>
      <c r="Q2778" s="72" t="s">
        <v>4400</v>
      </c>
      <c r="R2778" s="29" t="s">
        <v>7315</v>
      </c>
      <c r="S2778" s="36">
        <v>0.25800000000000001</v>
      </c>
      <c r="T2778" s="3" t="s">
        <v>16</v>
      </c>
      <c r="U2778" s="3" t="s">
        <v>15</v>
      </c>
      <c r="V2778" s="3">
        <v>0.86099999999999999</v>
      </c>
      <c r="W2778" s="3">
        <v>1.044</v>
      </c>
      <c r="X2778" s="3">
        <v>1.03</v>
      </c>
      <c r="Y2778" s="3">
        <v>1.0589999999999999</v>
      </c>
      <c r="Z2778" s="25">
        <v>6.1400000000000005E-10</v>
      </c>
      <c r="AA2778" s="29" t="s">
        <v>1680</v>
      </c>
      <c r="AB2778" s="36">
        <v>0.69859800000000005</v>
      </c>
    </row>
    <row r="2779" spans="1:28" x14ac:dyDescent="0.3">
      <c r="A2779" s="37" t="s">
        <v>2573</v>
      </c>
      <c r="B2779" s="68" t="s">
        <v>1067</v>
      </c>
      <c r="C2779" s="30">
        <v>5.9080000000000004</v>
      </c>
      <c r="D2779" s="30">
        <v>3.1E-2</v>
      </c>
      <c r="E2779" s="31">
        <v>3.46E-9</v>
      </c>
      <c r="F2779" s="30">
        <v>0.34200000000000003</v>
      </c>
      <c r="G2779" s="30">
        <v>0.41099999999999998</v>
      </c>
      <c r="H2779" s="31">
        <v>4.66E-30</v>
      </c>
      <c r="I2779" s="32">
        <v>61</v>
      </c>
      <c r="J2779" s="32">
        <v>61</v>
      </c>
      <c r="K2779" s="32">
        <v>58</v>
      </c>
      <c r="L2779" s="36">
        <v>0</v>
      </c>
      <c r="M2779" s="36">
        <v>0</v>
      </c>
      <c r="N2779" s="36">
        <v>0</v>
      </c>
      <c r="O2779" s="36">
        <v>0.03</v>
      </c>
      <c r="P2779" s="36">
        <v>0.97</v>
      </c>
      <c r="Q2779" s="72" t="s">
        <v>4399</v>
      </c>
      <c r="R2779" s="29" t="s">
        <v>6939</v>
      </c>
      <c r="S2779" s="36">
        <v>0.186</v>
      </c>
      <c r="T2779" s="3" t="s">
        <v>16</v>
      </c>
      <c r="U2779" s="3" t="s">
        <v>15</v>
      </c>
      <c r="V2779" s="3">
        <v>0.51500000000000001</v>
      </c>
      <c r="W2779" s="3">
        <v>1.03</v>
      </c>
      <c r="X2779" s="3">
        <v>1.0209999999999999</v>
      </c>
      <c r="Y2779" s="3">
        <v>1.0389999999999999</v>
      </c>
      <c r="Z2779" s="25">
        <v>1.43E-10</v>
      </c>
      <c r="AA2779" s="29" t="s">
        <v>6602</v>
      </c>
      <c r="AB2779" s="36">
        <v>0.98023499999999997</v>
      </c>
    </row>
    <row r="2780" spans="1:28" x14ac:dyDescent="0.3">
      <c r="A2780" s="37" t="s">
        <v>2590</v>
      </c>
      <c r="B2780" s="68" t="s">
        <v>2854</v>
      </c>
      <c r="C2780" s="30">
        <v>5.9080000000000004</v>
      </c>
      <c r="D2780" s="30">
        <v>6.0999999999999999E-2</v>
      </c>
      <c r="E2780" s="31">
        <v>3.46E-9</v>
      </c>
      <c r="F2780" s="30">
        <v>0.11</v>
      </c>
      <c r="G2780" s="30">
        <v>6.3E-2</v>
      </c>
      <c r="H2780" s="31">
        <v>1.12E-4</v>
      </c>
      <c r="I2780" s="32">
        <v>31</v>
      </c>
      <c r="J2780" s="32">
        <v>31</v>
      </c>
      <c r="K2780" s="32">
        <v>30</v>
      </c>
      <c r="L2780" s="36">
        <v>0</v>
      </c>
      <c r="M2780" s="36">
        <v>0</v>
      </c>
      <c r="N2780" s="36">
        <v>6.0000000000000001E-3</v>
      </c>
      <c r="O2780" s="36">
        <v>2.9000000000000001E-2</v>
      </c>
      <c r="P2780" s="36">
        <v>0.96499999999999997</v>
      </c>
      <c r="Q2780" s="72" t="s">
        <v>4399</v>
      </c>
      <c r="R2780" s="29" t="s">
        <v>6939</v>
      </c>
      <c r="S2780" s="36">
        <v>0.2</v>
      </c>
      <c r="T2780" s="3" t="s">
        <v>16</v>
      </c>
      <c r="U2780" s="3" t="s">
        <v>15</v>
      </c>
      <c r="V2780" s="3">
        <v>0.51500000000000001</v>
      </c>
      <c r="W2780" s="3">
        <v>1.03</v>
      </c>
      <c r="X2780" s="3">
        <v>1.0209999999999999</v>
      </c>
      <c r="Y2780" s="3">
        <v>1.0389999999999999</v>
      </c>
      <c r="Z2780" s="25">
        <v>1.43E-10</v>
      </c>
      <c r="AA2780" s="29" t="s">
        <v>6602</v>
      </c>
      <c r="AB2780" s="36">
        <v>0.98023499999999997</v>
      </c>
    </row>
    <row r="2781" spans="1:28" x14ac:dyDescent="0.3">
      <c r="A2781" s="37" t="s">
        <v>2778</v>
      </c>
      <c r="B2781" s="68" t="s">
        <v>3072</v>
      </c>
      <c r="C2781" s="30">
        <v>5.9080000000000004</v>
      </c>
      <c r="D2781" s="30">
        <v>0.14099999999999999</v>
      </c>
      <c r="E2781" s="31">
        <v>3.4699999999999998E-9</v>
      </c>
      <c r="F2781" s="30">
        <v>2.1000000000000001E-2</v>
      </c>
      <c r="G2781" s="30">
        <v>4.2999999999999997E-2</v>
      </c>
      <c r="H2781" s="31">
        <v>3.5299999999999998E-2</v>
      </c>
      <c r="I2781" s="32">
        <v>9</v>
      </c>
      <c r="J2781" s="32">
        <v>9</v>
      </c>
      <c r="K2781" s="32">
        <v>9</v>
      </c>
      <c r="L2781" s="36">
        <v>2.5999999999999999E-2</v>
      </c>
      <c r="M2781" s="36">
        <v>0</v>
      </c>
      <c r="N2781" s="36">
        <v>0.123</v>
      </c>
      <c r="O2781" s="36">
        <v>1E-3</v>
      </c>
      <c r="P2781" s="36">
        <v>0.84899999999999998</v>
      </c>
      <c r="Q2781" s="72" t="s">
        <v>4180</v>
      </c>
      <c r="R2781" s="29" t="s">
        <v>7287</v>
      </c>
      <c r="S2781" s="36">
        <v>0.97699999999999998</v>
      </c>
      <c r="T2781" s="3" t="s">
        <v>31</v>
      </c>
      <c r="U2781" s="3" t="s">
        <v>15</v>
      </c>
      <c r="V2781" s="3">
        <v>0.44</v>
      </c>
      <c r="W2781" s="3">
        <v>0.96799999999999997</v>
      </c>
      <c r="X2781" s="3">
        <v>0.95599999999999996</v>
      </c>
      <c r="Y2781" s="3">
        <v>0.97899999999999998</v>
      </c>
      <c r="Z2781" s="25">
        <v>1.18E-7</v>
      </c>
      <c r="AA2781" s="29" t="s">
        <v>7286</v>
      </c>
      <c r="AB2781" s="36">
        <v>0.983734</v>
      </c>
    </row>
    <row r="2782" spans="1:28" x14ac:dyDescent="0.3">
      <c r="A2782" s="37" t="s">
        <v>2593</v>
      </c>
      <c r="B2782" s="68" t="s">
        <v>2718</v>
      </c>
      <c r="C2782" s="30">
        <v>5.907</v>
      </c>
      <c r="D2782" s="30">
        <v>0.152</v>
      </c>
      <c r="E2782" s="31">
        <v>3.48E-9</v>
      </c>
      <c r="F2782" s="30">
        <v>1.4999999999999999E-2</v>
      </c>
      <c r="G2782" s="30">
        <v>3.2000000000000001E-2</v>
      </c>
      <c r="H2782" s="31">
        <v>1.77E-2</v>
      </c>
      <c r="I2782" s="32">
        <v>19</v>
      </c>
      <c r="J2782" s="32">
        <v>19</v>
      </c>
      <c r="K2782" s="32">
        <v>19</v>
      </c>
      <c r="L2782" s="36">
        <v>0</v>
      </c>
      <c r="M2782" s="36">
        <v>0</v>
      </c>
      <c r="N2782" s="36">
        <v>0.14799999999999999</v>
      </c>
      <c r="O2782" s="36">
        <v>1.4E-2</v>
      </c>
      <c r="P2782" s="36">
        <v>0.83699999999999997</v>
      </c>
      <c r="Q2782" s="72" t="s">
        <v>4255</v>
      </c>
      <c r="R2782" s="29" t="s">
        <v>7316</v>
      </c>
      <c r="S2782" s="36">
        <v>0.224</v>
      </c>
      <c r="T2782" s="3" t="s">
        <v>31</v>
      </c>
      <c r="U2782" s="3" t="s">
        <v>15</v>
      </c>
      <c r="V2782" s="3">
        <v>0.34499999999999997</v>
      </c>
      <c r="W2782" s="3">
        <v>0.97199999999999998</v>
      </c>
      <c r="X2782" s="3">
        <v>0.96299999999999997</v>
      </c>
      <c r="Y2782" s="3">
        <v>0.98099999999999998</v>
      </c>
      <c r="Z2782" s="25">
        <v>6.0699999999999999E-9</v>
      </c>
      <c r="AA2782" s="29" t="s">
        <v>7317</v>
      </c>
      <c r="AB2782" s="36">
        <v>0.96507299999999996</v>
      </c>
    </row>
    <row r="2783" spans="1:28" x14ac:dyDescent="0.3">
      <c r="A2783" s="37" t="s">
        <v>2587</v>
      </c>
      <c r="B2783" s="68" t="s">
        <v>2688</v>
      </c>
      <c r="C2783" s="30">
        <v>-5.907</v>
      </c>
      <c r="D2783" s="30">
        <v>-7.5999999999999998E-2</v>
      </c>
      <c r="E2783" s="31">
        <v>3.4900000000000001E-9</v>
      </c>
      <c r="F2783" s="30">
        <v>6.8000000000000005E-2</v>
      </c>
      <c r="G2783" s="30">
        <v>9.9000000000000005E-2</v>
      </c>
      <c r="H2783" s="31">
        <v>2.5699999999999999E-8</v>
      </c>
      <c r="I2783" s="32">
        <v>25</v>
      </c>
      <c r="J2783" s="32">
        <v>25</v>
      </c>
      <c r="K2783" s="32">
        <v>24</v>
      </c>
      <c r="L2783" s="36">
        <v>0</v>
      </c>
      <c r="M2783" s="36">
        <v>0</v>
      </c>
      <c r="N2783" s="36">
        <v>0</v>
      </c>
      <c r="O2783" s="36">
        <v>1.9E-2</v>
      </c>
      <c r="P2783" s="36">
        <v>0.98099999999999998</v>
      </c>
      <c r="Q2783" s="72" t="s">
        <v>4398</v>
      </c>
      <c r="R2783" s="29" t="s">
        <v>6669</v>
      </c>
      <c r="S2783" s="36">
        <v>0.27600000000000002</v>
      </c>
      <c r="T2783" s="3" t="s">
        <v>16</v>
      </c>
      <c r="U2783" s="3" t="s">
        <v>15</v>
      </c>
      <c r="V2783" s="3">
        <v>0.80400000000000005</v>
      </c>
      <c r="W2783" s="3">
        <v>1.044</v>
      </c>
      <c r="X2783" s="3">
        <v>1.032</v>
      </c>
      <c r="Y2783" s="3">
        <v>1.056</v>
      </c>
      <c r="Z2783" s="25">
        <v>1.83E-13</v>
      </c>
      <c r="AA2783" s="29" t="s">
        <v>6670</v>
      </c>
      <c r="AB2783" s="36">
        <v>0.91244700000000001</v>
      </c>
    </row>
    <row r="2784" spans="1:28" x14ac:dyDescent="0.3">
      <c r="A2784" s="37" t="s">
        <v>2637</v>
      </c>
      <c r="B2784" s="68" t="s">
        <v>2899</v>
      </c>
      <c r="C2784" s="30">
        <v>-5.9059999999999997</v>
      </c>
      <c r="D2784" s="30">
        <v>-7.2999999999999995E-2</v>
      </c>
      <c r="E2784" s="31">
        <v>3.4999999999999999E-9</v>
      </c>
      <c r="F2784" s="30">
        <v>8.5999999999999993E-2</v>
      </c>
      <c r="G2784" s="30">
        <v>6.8000000000000005E-2</v>
      </c>
      <c r="H2784" s="31">
        <v>8.3999999999999995E-5</v>
      </c>
      <c r="I2784" s="32">
        <v>30</v>
      </c>
      <c r="J2784" s="32">
        <v>30</v>
      </c>
      <c r="K2784" s="32">
        <v>30</v>
      </c>
      <c r="L2784" s="36">
        <v>0</v>
      </c>
      <c r="M2784" s="36">
        <v>0</v>
      </c>
      <c r="N2784" s="36">
        <v>2E-3</v>
      </c>
      <c r="O2784" s="36">
        <v>7.0000000000000001E-3</v>
      </c>
      <c r="P2784" s="36">
        <v>0.99</v>
      </c>
      <c r="Q2784" s="72" t="s">
        <v>4397</v>
      </c>
      <c r="R2784" s="29" t="s">
        <v>6538</v>
      </c>
      <c r="S2784" s="36">
        <v>0.57099999999999995</v>
      </c>
      <c r="T2784" s="3" t="s">
        <v>16</v>
      </c>
      <c r="U2784" s="3" t="s">
        <v>15</v>
      </c>
      <c r="V2784" s="3">
        <v>0.34300000000000003</v>
      </c>
      <c r="W2784" s="3">
        <v>0.96699999999999997</v>
      </c>
      <c r="X2784" s="3">
        <v>0.95799999999999996</v>
      </c>
      <c r="Y2784" s="3">
        <v>0.97599999999999998</v>
      </c>
      <c r="Z2784" s="25">
        <v>4.0499999999999999E-12</v>
      </c>
      <c r="AA2784" s="29" t="s">
        <v>6539</v>
      </c>
      <c r="AB2784" s="36">
        <v>0.98186200000000001</v>
      </c>
    </row>
    <row r="2785" spans="1:28" x14ac:dyDescent="0.3">
      <c r="A2785" s="37" t="s">
        <v>2585</v>
      </c>
      <c r="B2785" s="68" t="s">
        <v>2845</v>
      </c>
      <c r="C2785" s="30">
        <v>-5.9059999999999997</v>
      </c>
      <c r="D2785" s="30">
        <v>-7.9000000000000001E-2</v>
      </c>
      <c r="E2785" s="31">
        <v>3.4999999999999999E-9</v>
      </c>
      <c r="F2785" s="30">
        <v>5.7000000000000002E-2</v>
      </c>
      <c r="G2785" s="30">
        <v>0.13100000000000001</v>
      </c>
      <c r="H2785" s="31">
        <v>1.31E-11</v>
      </c>
      <c r="I2785" s="32">
        <v>28</v>
      </c>
      <c r="J2785" s="32">
        <v>29</v>
      </c>
      <c r="K2785" s="32">
        <v>28</v>
      </c>
      <c r="L2785" s="36">
        <v>0</v>
      </c>
      <c r="M2785" s="36">
        <v>0</v>
      </c>
      <c r="N2785" s="36">
        <v>5.0000000000000001E-3</v>
      </c>
      <c r="O2785" s="36">
        <v>0.64600000000000002</v>
      </c>
      <c r="P2785" s="36">
        <v>0.34799999999999998</v>
      </c>
      <c r="Q2785" s="72" t="s">
        <v>4392</v>
      </c>
      <c r="R2785" s="29" t="s">
        <v>6335</v>
      </c>
      <c r="S2785" s="36">
        <v>0.999</v>
      </c>
      <c r="T2785" s="3" t="s">
        <v>16</v>
      </c>
      <c r="U2785" s="3" t="s">
        <v>15</v>
      </c>
      <c r="V2785" s="3">
        <v>0.161</v>
      </c>
      <c r="W2785" s="3">
        <v>0.94099999999999995</v>
      </c>
      <c r="X2785" s="3">
        <v>0.92900000000000005</v>
      </c>
      <c r="Y2785" s="3">
        <v>0.95299999999999996</v>
      </c>
      <c r="Z2785" s="25">
        <v>5.9399999999999998E-21</v>
      </c>
      <c r="AA2785" s="29" t="s">
        <v>6193</v>
      </c>
      <c r="AB2785" s="36">
        <v>0.98810200000000004</v>
      </c>
    </row>
    <row r="2786" spans="1:28" x14ac:dyDescent="0.3">
      <c r="A2786" s="37" t="s">
        <v>2608</v>
      </c>
      <c r="B2786" s="68" t="s">
        <v>2629</v>
      </c>
      <c r="C2786" s="30">
        <v>-5.9059999999999997</v>
      </c>
      <c r="D2786" s="30">
        <v>-3.3000000000000002E-2</v>
      </c>
      <c r="E2786" s="31">
        <v>3.5100000000000001E-9</v>
      </c>
      <c r="F2786" s="30">
        <v>0.35699999999999998</v>
      </c>
      <c r="G2786" s="30">
        <v>0.443</v>
      </c>
      <c r="H2786" s="31">
        <v>7.76E-40</v>
      </c>
      <c r="I2786" s="32">
        <v>20</v>
      </c>
      <c r="J2786" s="32">
        <v>20</v>
      </c>
      <c r="K2786" s="32">
        <v>20</v>
      </c>
      <c r="L2786" s="36">
        <v>0</v>
      </c>
      <c r="M2786" s="36">
        <v>0</v>
      </c>
      <c r="N2786" s="36">
        <v>0</v>
      </c>
      <c r="O2786" s="36">
        <v>0.998</v>
      </c>
      <c r="P2786" s="36">
        <v>2E-3</v>
      </c>
      <c r="Q2786" s="72" t="s">
        <v>4396</v>
      </c>
      <c r="R2786" s="29" t="s">
        <v>6913</v>
      </c>
      <c r="S2786" s="36">
        <v>1</v>
      </c>
      <c r="T2786" s="3" t="s">
        <v>31</v>
      </c>
      <c r="U2786" s="3" t="s">
        <v>24</v>
      </c>
      <c r="V2786" s="3">
        <v>0.191</v>
      </c>
      <c r="W2786" s="3">
        <v>1.026</v>
      </c>
      <c r="X2786" s="3">
        <v>1.0149999999999999</v>
      </c>
      <c r="Y2786" s="3">
        <v>1.038</v>
      </c>
      <c r="Z2786" s="25">
        <v>7.5299999999999999E-6</v>
      </c>
      <c r="AA2786" s="29" t="s">
        <v>6598</v>
      </c>
      <c r="AB2786" s="36">
        <v>0.75605500000000003</v>
      </c>
    </row>
    <row r="2787" spans="1:28" x14ac:dyDescent="0.3">
      <c r="A2787" s="37" t="s">
        <v>2585</v>
      </c>
      <c r="B2787" s="68" t="s">
        <v>2832</v>
      </c>
      <c r="C2787" s="30">
        <v>-5.9059999999999997</v>
      </c>
      <c r="D2787" s="30">
        <v>-0.11700000000000001</v>
      </c>
      <c r="E2787" s="31">
        <v>3.5100000000000001E-9</v>
      </c>
      <c r="F2787" s="30">
        <v>2.8000000000000001E-2</v>
      </c>
      <c r="G2787" s="30">
        <v>5.5E-2</v>
      </c>
      <c r="H2787" s="31">
        <v>1.6500000000000001E-5</v>
      </c>
      <c r="I2787" s="32">
        <v>15</v>
      </c>
      <c r="J2787" s="32">
        <v>15</v>
      </c>
      <c r="K2787" s="32">
        <v>14</v>
      </c>
      <c r="L2787" s="36">
        <v>0</v>
      </c>
      <c r="M2787" s="36">
        <v>0</v>
      </c>
      <c r="N2787" s="36">
        <v>0</v>
      </c>
      <c r="O2787" s="36">
        <v>1.9E-2</v>
      </c>
      <c r="P2787" s="36">
        <v>0.98099999999999998</v>
      </c>
      <c r="Q2787" s="72" t="s">
        <v>4395</v>
      </c>
      <c r="R2787" s="29" t="s">
        <v>7318</v>
      </c>
      <c r="S2787" s="36">
        <v>0.96799999999999997</v>
      </c>
      <c r="T2787" s="3" t="s">
        <v>31</v>
      </c>
      <c r="U2787" s="3" t="s">
        <v>15</v>
      </c>
      <c r="V2787" s="3">
        <v>0.754</v>
      </c>
      <c r="W2787" s="3">
        <v>0.96599999999999997</v>
      </c>
      <c r="X2787" s="3">
        <v>0.95599999999999996</v>
      </c>
      <c r="Y2787" s="3">
        <v>0.97599999999999998</v>
      </c>
      <c r="Z2787" s="25">
        <v>8.2600000000000004E-11</v>
      </c>
      <c r="AA2787" s="29" t="s">
        <v>7241</v>
      </c>
      <c r="AB2787" s="36">
        <v>0.93746300000000005</v>
      </c>
    </row>
    <row r="2788" spans="1:28" x14ac:dyDescent="0.3">
      <c r="A2788" s="37" t="s">
        <v>2637</v>
      </c>
      <c r="B2788" s="68" t="s">
        <v>3170</v>
      </c>
      <c r="C2788" s="30">
        <v>-5.9059999999999997</v>
      </c>
      <c r="D2788" s="30">
        <v>-0.23499999999999999</v>
      </c>
      <c r="E2788" s="31">
        <v>3.5199999999999998E-9</v>
      </c>
      <c r="F2788" s="30">
        <v>1.2E-2</v>
      </c>
      <c r="G2788" s="30">
        <v>0.03</v>
      </c>
      <c r="H2788" s="31">
        <v>1.32E-2</v>
      </c>
      <c r="I2788" s="32">
        <v>7</v>
      </c>
      <c r="J2788" s="32">
        <v>8</v>
      </c>
      <c r="K2788" s="32">
        <v>8</v>
      </c>
      <c r="L2788" s="36">
        <v>0.95499999999999996</v>
      </c>
      <c r="M2788" s="36">
        <v>5.0000000000000001E-3</v>
      </c>
      <c r="N2788" s="36">
        <v>0.02</v>
      </c>
      <c r="O2788" s="36">
        <v>0</v>
      </c>
      <c r="P2788" s="36">
        <v>0.02</v>
      </c>
      <c r="Q2788" s="72" t="s">
        <v>4394</v>
      </c>
      <c r="R2788" s="29" t="s">
        <v>7319</v>
      </c>
      <c r="S2788" s="36">
        <v>0.97</v>
      </c>
      <c r="T2788" s="3" t="s">
        <v>31</v>
      </c>
      <c r="U2788" s="3" t="s">
        <v>24</v>
      </c>
      <c r="V2788" s="3">
        <v>4.1000000000000002E-2</v>
      </c>
      <c r="W2788" s="3">
        <v>1.054</v>
      </c>
      <c r="X2788" s="3">
        <v>1.0269999999999999</v>
      </c>
      <c r="Y2788" s="3">
        <v>1.081</v>
      </c>
      <c r="Z2788" s="25">
        <v>6.3899999999999995E-5</v>
      </c>
      <c r="AA2788" s="29" t="s">
        <v>1958</v>
      </c>
      <c r="AB2788" s="36">
        <v>7.1493699999999993E-2</v>
      </c>
    </row>
    <row r="2789" spans="1:28" x14ac:dyDescent="0.3">
      <c r="A2789" s="37" t="s">
        <v>2585</v>
      </c>
      <c r="B2789" s="68" t="s">
        <v>2750</v>
      </c>
      <c r="C2789" s="30">
        <v>5.9050000000000002</v>
      </c>
      <c r="D2789" s="30">
        <v>3.5000000000000003E-2</v>
      </c>
      <c r="E2789" s="31">
        <v>3.5199999999999998E-9</v>
      </c>
      <c r="F2789" s="30">
        <v>0.38700000000000001</v>
      </c>
      <c r="G2789" s="30">
        <v>0.47699999999999998</v>
      </c>
      <c r="H2789" s="31">
        <v>1.22E-52</v>
      </c>
      <c r="I2789" s="32">
        <v>58</v>
      </c>
      <c r="J2789" s="32">
        <v>58</v>
      </c>
      <c r="K2789" s="32">
        <v>56</v>
      </c>
      <c r="L2789" s="36">
        <v>0</v>
      </c>
      <c r="M2789" s="36">
        <v>0</v>
      </c>
      <c r="N2789" s="36">
        <v>0</v>
      </c>
      <c r="O2789" s="36">
        <v>0.99099999999999999</v>
      </c>
      <c r="P2789" s="36">
        <v>8.9999999999999993E-3</v>
      </c>
      <c r="Q2789" s="72" t="s">
        <v>5936</v>
      </c>
      <c r="R2789" s="29" t="s">
        <v>7219</v>
      </c>
      <c r="S2789" s="36">
        <v>0.34899999999999998</v>
      </c>
      <c r="T2789" s="3" t="s">
        <v>31</v>
      </c>
      <c r="U2789" s="3" t="s">
        <v>24</v>
      </c>
      <c r="V2789" s="3">
        <v>0.66400000000000003</v>
      </c>
      <c r="W2789" s="3">
        <v>1.0229999999999999</v>
      </c>
      <c r="X2789" s="3">
        <v>1.014</v>
      </c>
      <c r="Y2789" s="3">
        <v>1.0329999999999999</v>
      </c>
      <c r="Z2789" s="25">
        <v>1.95E-6</v>
      </c>
      <c r="AA2789" s="29" t="s">
        <v>7218</v>
      </c>
      <c r="AB2789" s="32">
        <v>1</v>
      </c>
    </row>
    <row r="2790" spans="1:28" x14ac:dyDescent="0.3">
      <c r="A2790" s="37" t="s">
        <v>2589</v>
      </c>
      <c r="B2790" s="68" t="s">
        <v>2669</v>
      </c>
      <c r="C2790" s="30">
        <v>5.9050000000000002</v>
      </c>
      <c r="D2790" s="30">
        <v>3.6999999999999998E-2</v>
      </c>
      <c r="E2790" s="31">
        <v>3.53E-9</v>
      </c>
      <c r="F2790" s="30">
        <v>0.30499999999999999</v>
      </c>
      <c r="G2790" s="30">
        <v>0.42599999999999999</v>
      </c>
      <c r="H2790" s="31">
        <v>9.1300000000000006E-36</v>
      </c>
      <c r="I2790" s="32">
        <v>25</v>
      </c>
      <c r="J2790" s="32">
        <v>25</v>
      </c>
      <c r="K2790" s="32">
        <v>25</v>
      </c>
      <c r="L2790" s="36">
        <v>0</v>
      </c>
      <c r="M2790" s="36">
        <v>0</v>
      </c>
      <c r="N2790" s="36">
        <v>0</v>
      </c>
      <c r="O2790" s="36">
        <v>3.0000000000000001E-3</v>
      </c>
      <c r="P2790" s="36">
        <v>0.997</v>
      </c>
      <c r="Q2790" s="72" t="s">
        <v>3705</v>
      </c>
      <c r="R2790" s="29" t="s">
        <v>7071</v>
      </c>
      <c r="S2790" s="36">
        <v>0.999</v>
      </c>
      <c r="T2790" s="3" t="s">
        <v>16</v>
      </c>
      <c r="U2790" s="3" t="s">
        <v>15</v>
      </c>
      <c r="V2790" s="3">
        <v>0.499</v>
      </c>
      <c r="W2790" s="3">
        <v>1.0309999999999999</v>
      </c>
      <c r="X2790" s="3">
        <v>1.022</v>
      </c>
      <c r="Y2790" s="3">
        <v>1.04</v>
      </c>
      <c r="Z2790" s="25">
        <v>3.3100000000000001E-11</v>
      </c>
      <c r="AA2790" s="29" t="s">
        <v>786</v>
      </c>
      <c r="AB2790" s="36">
        <v>0.98570000000000002</v>
      </c>
    </row>
    <row r="2791" spans="1:28" x14ac:dyDescent="0.3">
      <c r="A2791" s="37" t="s">
        <v>2616</v>
      </c>
      <c r="B2791" s="68" t="s">
        <v>2777</v>
      </c>
      <c r="C2791" s="30">
        <v>5.9039999999999999</v>
      </c>
      <c r="D2791" s="30">
        <v>5.8000000000000003E-2</v>
      </c>
      <c r="E2791" s="31">
        <v>3.5400000000000002E-9</v>
      </c>
      <c r="F2791" s="30">
        <v>0.114</v>
      </c>
      <c r="G2791" s="30">
        <v>0.34699999999999998</v>
      </c>
      <c r="H2791" s="31">
        <v>5.9800000000000006E-8</v>
      </c>
      <c r="I2791" s="32">
        <v>12</v>
      </c>
      <c r="J2791" s="32">
        <v>12</v>
      </c>
      <c r="K2791" s="32">
        <v>11</v>
      </c>
      <c r="L2791" s="36">
        <v>0</v>
      </c>
      <c r="M2791" s="36">
        <v>0</v>
      </c>
      <c r="N2791" s="36">
        <v>1E-3</v>
      </c>
      <c r="O2791" s="36">
        <v>3.0000000000000001E-3</v>
      </c>
      <c r="P2791" s="36">
        <v>0.995</v>
      </c>
      <c r="Q2791" s="72" t="s">
        <v>3502</v>
      </c>
      <c r="R2791" s="29" t="s">
        <v>7320</v>
      </c>
      <c r="S2791" s="36">
        <v>0.64700000000000002</v>
      </c>
      <c r="T2791" s="3" t="s">
        <v>31</v>
      </c>
      <c r="U2791" s="3" t="s">
        <v>15</v>
      </c>
      <c r="V2791" s="3">
        <v>0.42499999999999999</v>
      </c>
      <c r="W2791" s="3">
        <v>0.97499999999999998</v>
      </c>
      <c r="X2791" s="3">
        <v>0.96599999999999997</v>
      </c>
      <c r="Y2791" s="3">
        <v>0.98399999999999999</v>
      </c>
      <c r="Z2791" s="25">
        <v>3.6699999999999998E-8</v>
      </c>
      <c r="AA2791" s="29" t="s">
        <v>7321</v>
      </c>
      <c r="AB2791" s="36">
        <v>0.81494699999999998</v>
      </c>
    </row>
    <row r="2792" spans="1:28" x14ac:dyDescent="0.3">
      <c r="A2792" s="37" t="s">
        <v>2581</v>
      </c>
      <c r="B2792" s="68" t="s">
        <v>2670</v>
      </c>
      <c r="C2792" s="30">
        <v>-5.9039999999999999</v>
      </c>
      <c r="D2792" s="30">
        <v>-3.5000000000000003E-2</v>
      </c>
      <c r="E2792" s="31">
        <v>3.5400000000000002E-9</v>
      </c>
      <c r="F2792" s="30">
        <v>0.38300000000000001</v>
      </c>
      <c r="G2792" s="30">
        <v>0.54600000000000004</v>
      </c>
      <c r="H2792" s="31">
        <v>6.0500000000000002E-36</v>
      </c>
      <c r="I2792" s="32">
        <v>14</v>
      </c>
      <c r="J2792" s="32">
        <v>14</v>
      </c>
      <c r="K2792" s="32">
        <v>14</v>
      </c>
      <c r="L2792" s="36">
        <v>0</v>
      </c>
      <c r="M2792" s="36">
        <v>0</v>
      </c>
      <c r="N2792" s="36">
        <v>0</v>
      </c>
      <c r="O2792" s="36">
        <v>0</v>
      </c>
      <c r="P2792" s="36">
        <v>1</v>
      </c>
      <c r="Q2792" s="72" t="s">
        <v>1764</v>
      </c>
      <c r="R2792" s="29" t="s">
        <v>1763</v>
      </c>
      <c r="S2792" s="36">
        <v>1</v>
      </c>
      <c r="T2792" s="3" t="s">
        <v>31</v>
      </c>
      <c r="U2792" s="3" t="s">
        <v>15</v>
      </c>
      <c r="V2792" s="3">
        <v>0.86099999999999999</v>
      </c>
      <c r="W2792" s="3">
        <v>0.95799999999999996</v>
      </c>
      <c r="X2792" s="3">
        <v>0.94599999999999995</v>
      </c>
      <c r="Y2792" s="3">
        <v>0.97099999999999997</v>
      </c>
      <c r="Z2792" s="25">
        <v>3.1799999999999999E-10</v>
      </c>
      <c r="AA2792" s="29" t="s">
        <v>1763</v>
      </c>
      <c r="AB2792" s="32">
        <v>1</v>
      </c>
    </row>
    <row r="2793" spans="1:28" x14ac:dyDescent="0.3">
      <c r="A2793" s="37" t="s">
        <v>2586</v>
      </c>
      <c r="B2793" s="68" t="s">
        <v>2823</v>
      </c>
      <c r="C2793" s="30">
        <v>-5.9039999999999999</v>
      </c>
      <c r="D2793" s="30">
        <v>-0.2</v>
      </c>
      <c r="E2793" s="31">
        <v>3.5499999999999999E-9</v>
      </c>
      <c r="F2793" s="30">
        <v>1.2E-2</v>
      </c>
      <c r="G2793" s="30">
        <v>3.1E-2</v>
      </c>
      <c r="H2793" s="31">
        <v>2.9799999999999998E-4</v>
      </c>
      <c r="I2793" s="32">
        <v>21</v>
      </c>
      <c r="J2793" s="32">
        <v>21</v>
      </c>
      <c r="K2793" s="32">
        <v>21</v>
      </c>
      <c r="L2793" s="36">
        <v>0</v>
      </c>
      <c r="M2793" s="36">
        <v>0</v>
      </c>
      <c r="N2793" s="36">
        <v>0.17</v>
      </c>
      <c r="O2793" s="36">
        <v>0.32900000000000001</v>
      </c>
      <c r="P2793" s="36">
        <v>0.5</v>
      </c>
      <c r="Q2793" s="72" t="s">
        <v>3592</v>
      </c>
      <c r="R2793" s="29" t="s">
        <v>7248</v>
      </c>
      <c r="S2793" s="36">
        <v>0.746</v>
      </c>
      <c r="T2793" s="3" t="s">
        <v>31</v>
      </c>
      <c r="U2793" s="3" t="s">
        <v>24</v>
      </c>
      <c r="V2793" s="3">
        <v>0.36199999999999999</v>
      </c>
      <c r="W2793" s="3">
        <v>1.03</v>
      </c>
      <c r="X2793" s="3">
        <v>1.02</v>
      </c>
      <c r="Y2793" s="3">
        <v>1.0389999999999999</v>
      </c>
      <c r="Z2793" s="25">
        <v>1.5799999999999999E-9</v>
      </c>
      <c r="AA2793" s="29" t="s">
        <v>7249</v>
      </c>
      <c r="AB2793" s="36">
        <v>0.99110200000000004</v>
      </c>
    </row>
    <row r="2794" spans="1:28" x14ac:dyDescent="0.3">
      <c r="A2794" s="37" t="s">
        <v>2623</v>
      </c>
      <c r="B2794" s="68" t="s">
        <v>1067</v>
      </c>
      <c r="C2794" s="30">
        <v>5.9029999999999996</v>
      </c>
      <c r="D2794" s="30">
        <v>2.8000000000000001E-2</v>
      </c>
      <c r="E2794" s="31">
        <v>3.5600000000000001E-9</v>
      </c>
      <c r="F2794" s="30">
        <v>0.46700000000000003</v>
      </c>
      <c r="G2794" s="30">
        <v>0.49199999999999999</v>
      </c>
      <c r="H2794" s="31">
        <v>4.4800000000000002E-38</v>
      </c>
      <c r="I2794" s="32">
        <v>69</v>
      </c>
      <c r="J2794" s="32">
        <v>69</v>
      </c>
      <c r="K2794" s="32">
        <v>67</v>
      </c>
      <c r="L2794" s="36">
        <v>0</v>
      </c>
      <c r="M2794" s="36">
        <v>0</v>
      </c>
      <c r="N2794" s="36">
        <v>0</v>
      </c>
      <c r="O2794" s="36">
        <v>3.1E-2</v>
      </c>
      <c r="P2794" s="36">
        <v>0.96899999999999997</v>
      </c>
      <c r="Q2794" s="72" t="s">
        <v>4222</v>
      </c>
      <c r="R2794" s="29" t="s">
        <v>6874</v>
      </c>
      <c r="S2794" s="36">
        <v>1</v>
      </c>
      <c r="T2794" s="3" t="s">
        <v>31</v>
      </c>
      <c r="U2794" s="3" t="s">
        <v>24</v>
      </c>
      <c r="V2794" s="3">
        <v>0.52300000000000002</v>
      </c>
      <c r="W2794" s="3">
        <v>1.03</v>
      </c>
      <c r="X2794" s="3">
        <v>1.0209999999999999</v>
      </c>
      <c r="Y2794" s="3">
        <v>1.0389999999999999</v>
      </c>
      <c r="Z2794" s="25">
        <v>8.1300000000000006E-11</v>
      </c>
      <c r="AA2794" s="29" t="s">
        <v>6875</v>
      </c>
      <c r="AB2794" s="36">
        <v>0.99946100000000004</v>
      </c>
    </row>
    <row r="2795" spans="1:28" x14ac:dyDescent="0.3">
      <c r="A2795" s="37" t="s">
        <v>2575</v>
      </c>
      <c r="B2795" s="68" t="s">
        <v>3169</v>
      </c>
      <c r="C2795" s="30">
        <v>5.9029999999999996</v>
      </c>
      <c r="D2795" s="30">
        <v>0.10299999999999999</v>
      </c>
      <c r="E2795" s="31">
        <v>3.5600000000000001E-9</v>
      </c>
      <c r="F2795" s="30">
        <v>3.7999999999999999E-2</v>
      </c>
      <c r="G2795" s="30">
        <v>0.13</v>
      </c>
      <c r="H2795" s="31">
        <v>2.1299999999999999E-5</v>
      </c>
      <c r="I2795" s="32">
        <v>8</v>
      </c>
      <c r="J2795" s="32">
        <v>8</v>
      </c>
      <c r="K2795" s="32" t="s">
        <v>5162</v>
      </c>
      <c r="L2795" s="36" t="s">
        <v>5162</v>
      </c>
      <c r="M2795" s="36" t="s">
        <v>5162</v>
      </c>
      <c r="N2795" s="36" t="s">
        <v>5162</v>
      </c>
      <c r="O2795" s="36" t="s">
        <v>5162</v>
      </c>
      <c r="P2795" s="36" t="s">
        <v>5162</v>
      </c>
      <c r="Q2795" s="72" t="s">
        <v>5162</v>
      </c>
      <c r="R2795" s="29" t="s">
        <v>5162</v>
      </c>
      <c r="S2795" s="36" t="s">
        <v>5162</v>
      </c>
      <c r="T2795" s="3" t="s">
        <v>5162</v>
      </c>
      <c r="U2795" s="3" t="s">
        <v>5162</v>
      </c>
      <c r="V2795" s="3" t="s">
        <v>5162</v>
      </c>
      <c r="W2795" s="3" t="s">
        <v>5162</v>
      </c>
      <c r="X2795" s="3" t="s">
        <v>5162</v>
      </c>
      <c r="Y2795" s="3" t="s">
        <v>5162</v>
      </c>
      <c r="Z2795" s="25" t="s">
        <v>5162</v>
      </c>
      <c r="AA2795" s="29" t="s">
        <v>5162</v>
      </c>
      <c r="AB2795" s="96" t="s">
        <v>5162</v>
      </c>
    </row>
    <row r="2796" spans="1:28" x14ac:dyDescent="0.3">
      <c r="A2796" s="37" t="s">
        <v>2652</v>
      </c>
      <c r="B2796" s="68" t="s">
        <v>34</v>
      </c>
      <c r="C2796" s="30">
        <v>-5.9020000000000001</v>
      </c>
      <c r="D2796" s="30">
        <v>-0.104</v>
      </c>
      <c r="E2796" s="31">
        <v>3.5899999999999998E-9</v>
      </c>
      <c r="F2796" s="30">
        <v>3.3000000000000002E-2</v>
      </c>
      <c r="G2796" s="30">
        <v>7.0000000000000007E-2</v>
      </c>
      <c r="H2796" s="31">
        <v>8.1799999999999996E-5</v>
      </c>
      <c r="I2796" s="32">
        <v>9</v>
      </c>
      <c r="J2796" s="32">
        <v>9</v>
      </c>
      <c r="K2796" s="32">
        <v>9</v>
      </c>
      <c r="L2796" s="36">
        <v>0</v>
      </c>
      <c r="M2796" s="36">
        <v>0</v>
      </c>
      <c r="N2796" s="36">
        <v>1.4999999999999999E-2</v>
      </c>
      <c r="O2796" s="36">
        <v>1.0999999999999999E-2</v>
      </c>
      <c r="P2796" s="36">
        <v>0.97399999999999998</v>
      </c>
      <c r="Q2796" s="72" t="s">
        <v>4393</v>
      </c>
      <c r="R2796" s="29" t="s">
        <v>7322</v>
      </c>
      <c r="S2796" s="36">
        <v>0.29799999999999999</v>
      </c>
      <c r="T2796" s="3" t="s">
        <v>31</v>
      </c>
      <c r="U2796" s="3" t="s">
        <v>24</v>
      </c>
      <c r="V2796" s="3">
        <v>0.08</v>
      </c>
      <c r="W2796" s="3">
        <v>0.95199999999999996</v>
      </c>
      <c r="X2796" s="3">
        <v>0.93600000000000005</v>
      </c>
      <c r="Y2796" s="3">
        <v>0.96799999999999997</v>
      </c>
      <c r="Z2796" s="25">
        <v>1.39E-8</v>
      </c>
      <c r="AA2796" s="29" t="s">
        <v>7323</v>
      </c>
      <c r="AB2796" s="36">
        <v>0.89827199999999996</v>
      </c>
    </row>
    <row r="2797" spans="1:28" x14ac:dyDescent="0.3">
      <c r="A2797" s="37" t="s">
        <v>2671</v>
      </c>
      <c r="B2797" s="68" t="s">
        <v>5888</v>
      </c>
      <c r="C2797" s="30">
        <v>5.9020000000000001</v>
      </c>
      <c r="D2797" s="30">
        <v>3.2000000000000001E-2</v>
      </c>
      <c r="E2797" s="31">
        <v>3.5899999999999998E-9</v>
      </c>
      <c r="F2797" s="30">
        <v>0.55200000000000005</v>
      </c>
      <c r="G2797" s="30">
        <v>0.22500000000000001</v>
      </c>
      <c r="H2797" s="31">
        <v>7.8100000000000005E-8</v>
      </c>
      <c r="I2797" s="32">
        <v>144</v>
      </c>
      <c r="J2797" s="32">
        <v>146</v>
      </c>
      <c r="K2797" s="32">
        <v>137</v>
      </c>
      <c r="L2797" s="36">
        <v>0</v>
      </c>
      <c r="M2797" s="36">
        <v>0</v>
      </c>
      <c r="N2797" s="36">
        <v>1.2999999999999999E-2</v>
      </c>
      <c r="O2797" s="36">
        <v>0.97099999999999997</v>
      </c>
      <c r="P2797" s="36">
        <v>1.6E-2</v>
      </c>
      <c r="Q2797" s="72" t="s">
        <v>4392</v>
      </c>
      <c r="R2797" s="29" t="s">
        <v>6335</v>
      </c>
      <c r="S2797" s="36">
        <v>0.91300000000000003</v>
      </c>
      <c r="T2797" s="3" t="s">
        <v>16</v>
      </c>
      <c r="U2797" s="3" t="s">
        <v>15</v>
      </c>
      <c r="V2797" s="3">
        <v>0.161</v>
      </c>
      <c r="W2797" s="3">
        <v>0.94099999999999995</v>
      </c>
      <c r="X2797" s="3">
        <v>0.92900000000000005</v>
      </c>
      <c r="Y2797" s="3">
        <v>0.95299999999999996</v>
      </c>
      <c r="Z2797" s="25">
        <v>5.9399999999999998E-21</v>
      </c>
      <c r="AA2797" s="29" t="s">
        <v>6193</v>
      </c>
      <c r="AB2797" s="36">
        <v>0.98810200000000004</v>
      </c>
    </row>
    <row r="2798" spans="1:28" x14ac:dyDescent="0.3">
      <c r="A2798" s="37" t="s">
        <v>2605</v>
      </c>
      <c r="B2798" s="68" t="s">
        <v>2629</v>
      </c>
      <c r="C2798" s="30">
        <v>-5.9009999999999998</v>
      </c>
      <c r="D2798" s="30">
        <v>-5.1999999999999998E-2</v>
      </c>
      <c r="E2798" s="31">
        <v>3.6E-9</v>
      </c>
      <c r="F2798" s="30">
        <v>0.13600000000000001</v>
      </c>
      <c r="G2798" s="30">
        <v>0.154</v>
      </c>
      <c r="H2798" s="31">
        <v>3.3900000000000002E-13</v>
      </c>
      <c r="I2798" s="32">
        <v>40</v>
      </c>
      <c r="J2798" s="32">
        <v>40</v>
      </c>
      <c r="K2798" s="32">
        <v>39</v>
      </c>
      <c r="L2798" s="36">
        <v>0</v>
      </c>
      <c r="M2798" s="36">
        <v>0</v>
      </c>
      <c r="N2798" s="36">
        <v>0</v>
      </c>
      <c r="O2798" s="36">
        <v>3.9E-2</v>
      </c>
      <c r="P2798" s="36">
        <v>0.96099999999999997</v>
      </c>
      <c r="Q2798" s="72" t="s">
        <v>3505</v>
      </c>
      <c r="R2798" s="29" t="s">
        <v>6597</v>
      </c>
      <c r="S2798" s="36">
        <v>1</v>
      </c>
      <c r="T2798" s="3" t="s">
        <v>16</v>
      </c>
      <c r="U2798" s="3" t="s">
        <v>15</v>
      </c>
      <c r="V2798" s="3">
        <v>0.83299999999999996</v>
      </c>
      <c r="W2798" s="3">
        <v>0.95899999999999996</v>
      </c>
      <c r="X2798" s="3">
        <v>0.94699999999999995</v>
      </c>
      <c r="Y2798" s="3">
        <v>0.97099999999999997</v>
      </c>
      <c r="Z2798" s="25">
        <v>9.5099999999999997E-12</v>
      </c>
      <c r="AA2798" s="29" t="s">
        <v>6598</v>
      </c>
      <c r="AB2798" s="36">
        <v>0.87381900000000001</v>
      </c>
    </row>
    <row r="2799" spans="1:28" x14ac:dyDescent="0.3">
      <c r="A2799" s="37" t="s">
        <v>2678</v>
      </c>
      <c r="B2799" s="68" t="s">
        <v>3090</v>
      </c>
      <c r="C2799" s="30">
        <v>-5.9020000000000001</v>
      </c>
      <c r="D2799" s="30">
        <v>-5.5E-2</v>
      </c>
      <c r="E2799" s="31">
        <v>3.6E-9</v>
      </c>
      <c r="F2799" s="30">
        <v>0.14299999999999999</v>
      </c>
      <c r="G2799" s="30">
        <v>0.14000000000000001</v>
      </c>
      <c r="H2799" s="31">
        <v>8.9999999999999995E-14</v>
      </c>
      <c r="I2799" s="32">
        <v>38</v>
      </c>
      <c r="J2799" s="32">
        <v>38</v>
      </c>
      <c r="K2799" s="32">
        <v>38</v>
      </c>
      <c r="L2799" s="36">
        <v>0</v>
      </c>
      <c r="M2799" s="36">
        <v>1E-3</v>
      </c>
      <c r="N2799" s="36">
        <v>0</v>
      </c>
      <c r="O2799" s="36">
        <v>1.4999999999999999E-2</v>
      </c>
      <c r="P2799" s="36">
        <v>0.98399999999999999</v>
      </c>
      <c r="Q2799" s="72" t="s">
        <v>4391</v>
      </c>
      <c r="R2799" s="29" t="s">
        <v>7324</v>
      </c>
      <c r="S2799" s="36">
        <v>0.17799999999999999</v>
      </c>
      <c r="T2799" s="3" t="s">
        <v>31</v>
      </c>
      <c r="U2799" s="3" t="s">
        <v>15</v>
      </c>
      <c r="V2799" s="3">
        <v>0.82799999999999996</v>
      </c>
      <c r="W2799" s="3">
        <v>1.032</v>
      </c>
      <c r="X2799" s="3">
        <v>1.02</v>
      </c>
      <c r="Y2799" s="3">
        <v>1.044</v>
      </c>
      <c r="Z2799" s="25">
        <v>2.6300000000000001E-7</v>
      </c>
      <c r="AA2799" s="29" t="s">
        <v>7294</v>
      </c>
      <c r="AB2799" s="36">
        <v>0.99534900000000004</v>
      </c>
    </row>
    <row r="2800" spans="1:28" x14ac:dyDescent="0.3">
      <c r="A2800" s="37" t="s">
        <v>2599</v>
      </c>
      <c r="B2800" s="68" t="s">
        <v>2750</v>
      </c>
      <c r="C2800" s="30">
        <v>5.9009999999999998</v>
      </c>
      <c r="D2800" s="30">
        <v>3.5999999999999997E-2</v>
      </c>
      <c r="E2800" s="31">
        <v>3.6E-9</v>
      </c>
      <c r="F2800" s="30">
        <v>0.33300000000000002</v>
      </c>
      <c r="G2800" s="30">
        <v>0.55400000000000005</v>
      </c>
      <c r="H2800" s="31">
        <v>5.4699999999999996E-29</v>
      </c>
      <c r="I2800" s="32">
        <v>45</v>
      </c>
      <c r="J2800" s="32">
        <v>47</v>
      </c>
      <c r="K2800" s="32">
        <v>44</v>
      </c>
      <c r="L2800" s="36">
        <v>0</v>
      </c>
      <c r="M2800" s="36">
        <v>0</v>
      </c>
      <c r="N2800" s="36">
        <v>0</v>
      </c>
      <c r="O2800" s="36">
        <v>1</v>
      </c>
      <c r="P2800" s="36">
        <v>0</v>
      </c>
      <c r="Q2800" s="72" t="s">
        <v>5936</v>
      </c>
      <c r="R2800" s="29" t="s">
        <v>7219</v>
      </c>
      <c r="S2800" s="36">
        <v>0.50800000000000001</v>
      </c>
      <c r="T2800" s="3" t="s">
        <v>31</v>
      </c>
      <c r="U2800" s="3" t="s">
        <v>24</v>
      </c>
      <c r="V2800" s="3">
        <v>0.66400000000000003</v>
      </c>
      <c r="W2800" s="3">
        <v>1.0229999999999999</v>
      </c>
      <c r="X2800" s="3">
        <v>1.014</v>
      </c>
      <c r="Y2800" s="3">
        <v>1.0329999999999999</v>
      </c>
      <c r="Z2800" s="25">
        <v>1.95E-6</v>
      </c>
      <c r="AA2800" s="29" t="s">
        <v>7218</v>
      </c>
      <c r="AB2800" s="32">
        <v>1</v>
      </c>
    </row>
    <row r="2801" spans="1:28" x14ac:dyDescent="0.3">
      <c r="A2801" s="37" t="s">
        <v>2593</v>
      </c>
      <c r="B2801" s="68" t="s">
        <v>2686</v>
      </c>
      <c r="C2801" s="30">
        <v>-5.9009999999999998</v>
      </c>
      <c r="D2801" s="30">
        <v>-8.1000000000000003E-2</v>
      </c>
      <c r="E2801" s="31">
        <v>3.6100000000000001E-9</v>
      </c>
      <c r="F2801" s="30">
        <v>6.0999999999999999E-2</v>
      </c>
      <c r="G2801" s="30">
        <v>0.188</v>
      </c>
      <c r="H2801" s="31">
        <v>4.9399999999999995E-10</v>
      </c>
      <c r="I2801" s="32">
        <v>4</v>
      </c>
      <c r="J2801" s="32">
        <v>4</v>
      </c>
      <c r="K2801" s="32">
        <v>4</v>
      </c>
      <c r="L2801" s="36">
        <v>0</v>
      </c>
      <c r="M2801" s="36">
        <v>0</v>
      </c>
      <c r="N2801" s="36">
        <v>0</v>
      </c>
      <c r="O2801" s="36">
        <v>1E-3</v>
      </c>
      <c r="P2801" s="36">
        <v>0.999</v>
      </c>
      <c r="Q2801" s="72" t="s">
        <v>3904</v>
      </c>
      <c r="R2801" s="29" t="s">
        <v>6402</v>
      </c>
      <c r="S2801" s="36">
        <v>0.92</v>
      </c>
      <c r="T2801" s="3" t="s">
        <v>16</v>
      </c>
      <c r="U2801" s="3" t="s">
        <v>15</v>
      </c>
      <c r="V2801" s="3">
        <v>0.72</v>
      </c>
      <c r="W2801" s="3">
        <v>0.96899999999999997</v>
      </c>
      <c r="X2801" s="3">
        <v>0.96</v>
      </c>
      <c r="Y2801" s="3">
        <v>0.97899999999999998</v>
      </c>
      <c r="Z2801" s="25">
        <v>9.5999999999999999E-10</v>
      </c>
      <c r="AA2801" s="29" t="s">
        <v>6403</v>
      </c>
      <c r="AB2801" s="36">
        <v>0.98259099999999999</v>
      </c>
    </row>
    <row r="2802" spans="1:28" x14ac:dyDescent="0.3">
      <c r="A2802" s="37" t="s">
        <v>2597</v>
      </c>
      <c r="B2802" s="68" t="s">
        <v>3036</v>
      </c>
      <c r="C2802" s="30">
        <v>-5.9</v>
      </c>
      <c r="D2802" s="30">
        <v>-6.2E-2</v>
      </c>
      <c r="E2802" s="31">
        <v>3.6399999999999998E-9</v>
      </c>
      <c r="F2802" s="30">
        <v>0.14299999999999999</v>
      </c>
      <c r="G2802" s="30">
        <v>0.157</v>
      </c>
      <c r="H2802" s="31">
        <v>1.14E-8</v>
      </c>
      <c r="I2802" s="32">
        <v>36</v>
      </c>
      <c r="J2802" s="32">
        <v>36</v>
      </c>
      <c r="K2802" s="32">
        <v>36</v>
      </c>
      <c r="L2802" s="36">
        <v>0</v>
      </c>
      <c r="M2802" s="36">
        <v>0</v>
      </c>
      <c r="N2802" s="36">
        <v>0</v>
      </c>
      <c r="O2802" s="36">
        <v>0.56000000000000005</v>
      </c>
      <c r="P2802" s="36">
        <v>0.44</v>
      </c>
      <c r="Q2802" s="72" t="s">
        <v>4390</v>
      </c>
      <c r="R2802" s="29" t="s">
        <v>6590</v>
      </c>
      <c r="S2802" s="36">
        <v>0.79800000000000004</v>
      </c>
      <c r="T2802" s="3" t="s">
        <v>16</v>
      </c>
      <c r="U2802" s="3" t="s">
        <v>15</v>
      </c>
      <c r="V2802" s="3">
        <v>0.66500000000000004</v>
      </c>
      <c r="W2802" s="3">
        <v>1.036</v>
      </c>
      <c r="X2802" s="3">
        <v>1.026</v>
      </c>
      <c r="Y2802" s="3">
        <v>1.046</v>
      </c>
      <c r="Z2802" s="25">
        <v>5.6400000000000002E-13</v>
      </c>
      <c r="AA2802" s="29" t="s">
        <v>6591</v>
      </c>
      <c r="AB2802" s="36">
        <v>0.95918000000000003</v>
      </c>
    </row>
    <row r="2803" spans="1:28" x14ac:dyDescent="0.3">
      <c r="A2803" s="37" t="s">
        <v>2590</v>
      </c>
      <c r="B2803" s="68" t="s">
        <v>3091</v>
      </c>
      <c r="C2803" s="30">
        <v>5.899</v>
      </c>
      <c r="D2803" s="30">
        <v>3.5999999999999997E-2</v>
      </c>
      <c r="E2803" s="31">
        <v>3.6600000000000002E-9</v>
      </c>
      <c r="F2803" s="30">
        <v>0.317</v>
      </c>
      <c r="G2803" s="30">
        <v>0.308</v>
      </c>
      <c r="H2803" s="31">
        <v>6.0300000000000002E-21</v>
      </c>
      <c r="I2803" s="32">
        <v>73</v>
      </c>
      <c r="J2803" s="32">
        <v>73</v>
      </c>
      <c r="K2803" s="32">
        <v>71</v>
      </c>
      <c r="L2803" s="36">
        <v>0</v>
      </c>
      <c r="M2803" s="36">
        <v>0</v>
      </c>
      <c r="N2803" s="36">
        <v>0</v>
      </c>
      <c r="O2803" s="36">
        <v>1</v>
      </c>
      <c r="P2803" s="36">
        <v>0</v>
      </c>
      <c r="Q2803" s="72" t="s">
        <v>4389</v>
      </c>
      <c r="R2803" s="29" t="s">
        <v>7325</v>
      </c>
      <c r="S2803" s="36">
        <v>0.217</v>
      </c>
      <c r="T2803" s="3" t="s">
        <v>16</v>
      </c>
      <c r="U2803" s="3" t="s">
        <v>15</v>
      </c>
      <c r="V2803" s="3">
        <v>0.115</v>
      </c>
      <c r="W2803" s="3">
        <v>0.89400000000000002</v>
      </c>
      <c r="X2803" s="3">
        <v>0.88100000000000001</v>
      </c>
      <c r="Y2803" s="3">
        <v>0.90600000000000003</v>
      </c>
      <c r="Z2803" s="25">
        <v>1.5299999999999999E-54</v>
      </c>
      <c r="AA2803" s="29" t="s">
        <v>2214</v>
      </c>
      <c r="AB2803" s="36">
        <v>0.93321500000000002</v>
      </c>
    </row>
    <row r="2804" spans="1:28" x14ac:dyDescent="0.3">
      <c r="A2804" s="37" t="s">
        <v>2764</v>
      </c>
      <c r="B2804" s="68" t="s">
        <v>3168</v>
      </c>
      <c r="C2804" s="30">
        <v>5.8979999999999997</v>
      </c>
      <c r="D2804" s="30">
        <v>7.2999999999999995E-2</v>
      </c>
      <c r="E2804" s="31">
        <v>3.6699999999999999E-9</v>
      </c>
      <c r="F2804" s="30">
        <v>7.9000000000000001E-2</v>
      </c>
      <c r="G2804" s="30">
        <v>3.6999999999999998E-2</v>
      </c>
      <c r="H2804" s="31">
        <v>4.7500000000000001E-2</v>
      </c>
      <c r="I2804" s="32">
        <v>30</v>
      </c>
      <c r="J2804" s="32">
        <v>30</v>
      </c>
      <c r="K2804" s="32">
        <v>30</v>
      </c>
      <c r="L2804" s="36">
        <v>0</v>
      </c>
      <c r="M2804" s="36">
        <v>0</v>
      </c>
      <c r="N2804" s="36">
        <v>0.41199999999999998</v>
      </c>
      <c r="O2804" s="36">
        <v>2.3E-2</v>
      </c>
      <c r="P2804" s="36">
        <v>0.56499999999999995</v>
      </c>
      <c r="Q2804" s="72" t="s">
        <v>4388</v>
      </c>
      <c r="R2804" s="29" t="s">
        <v>6975</v>
      </c>
      <c r="S2804" s="36">
        <v>0.13</v>
      </c>
      <c r="T2804" s="3" t="s">
        <v>31</v>
      </c>
      <c r="U2804" s="3" t="s">
        <v>24</v>
      </c>
      <c r="V2804" s="3">
        <v>0.27800000000000002</v>
      </c>
      <c r="W2804" s="3">
        <v>0.97099999999999997</v>
      </c>
      <c r="X2804" s="3">
        <v>0.96099999999999997</v>
      </c>
      <c r="Y2804" s="3">
        <v>0.98099999999999998</v>
      </c>
      <c r="Z2804" s="25">
        <v>8.2299999999999999E-9</v>
      </c>
      <c r="AA2804" s="29" t="s">
        <v>7326</v>
      </c>
      <c r="AB2804" s="36">
        <v>0.99153400000000003</v>
      </c>
    </row>
    <row r="2805" spans="1:28" x14ac:dyDescent="0.3">
      <c r="A2805" s="37" t="s">
        <v>2587</v>
      </c>
      <c r="B2805" s="68" t="s">
        <v>2725</v>
      </c>
      <c r="C2805" s="30">
        <v>5.8979999999999997</v>
      </c>
      <c r="D2805" s="30">
        <v>3.7999999999999999E-2</v>
      </c>
      <c r="E2805" s="31">
        <v>3.6699999999999999E-9</v>
      </c>
      <c r="F2805" s="30">
        <v>0.29099999999999998</v>
      </c>
      <c r="G2805" s="30">
        <v>0.38</v>
      </c>
      <c r="H2805" s="31">
        <v>2.6900000000000001E-33</v>
      </c>
      <c r="I2805" s="32">
        <v>22</v>
      </c>
      <c r="J2805" s="32">
        <v>22</v>
      </c>
      <c r="K2805" s="32">
        <v>22</v>
      </c>
      <c r="L2805" s="36">
        <v>0</v>
      </c>
      <c r="M2805" s="36">
        <v>0</v>
      </c>
      <c r="N2805" s="36">
        <v>0</v>
      </c>
      <c r="O2805" s="36">
        <v>3.0000000000000001E-3</v>
      </c>
      <c r="P2805" s="36">
        <v>0.997</v>
      </c>
      <c r="Q2805" s="72" t="s">
        <v>3608</v>
      </c>
      <c r="R2805" s="29" t="s">
        <v>6999</v>
      </c>
      <c r="S2805" s="36">
        <v>1</v>
      </c>
      <c r="T2805" s="3" t="s">
        <v>16</v>
      </c>
      <c r="U2805" s="3" t="s">
        <v>15</v>
      </c>
      <c r="V2805" s="3">
        <v>0.48899999999999999</v>
      </c>
      <c r="W2805" s="3">
        <v>0.97399999999999998</v>
      </c>
      <c r="X2805" s="3">
        <v>0.96599999999999997</v>
      </c>
      <c r="Y2805" s="3">
        <v>0.98299999999999998</v>
      </c>
      <c r="Z2805" s="25">
        <v>1.9099999999999999E-8</v>
      </c>
      <c r="AA2805" s="29" t="s">
        <v>7000</v>
      </c>
      <c r="AB2805" s="36">
        <v>0.99191399999999996</v>
      </c>
    </row>
    <row r="2806" spans="1:28" x14ac:dyDescent="0.3">
      <c r="A2806" s="37" t="s">
        <v>2616</v>
      </c>
      <c r="B2806" s="68" t="s">
        <v>2716</v>
      </c>
      <c r="C2806" s="30">
        <v>5.8979999999999997</v>
      </c>
      <c r="D2806" s="30">
        <v>4.2999999999999997E-2</v>
      </c>
      <c r="E2806" s="31">
        <v>3.6699999999999999E-9</v>
      </c>
      <c r="F2806" s="30">
        <v>0.23799999999999999</v>
      </c>
      <c r="G2806" s="30">
        <v>0.114</v>
      </c>
      <c r="H2806" s="31">
        <v>4.3E-3</v>
      </c>
      <c r="I2806" s="32">
        <v>37</v>
      </c>
      <c r="J2806" s="32">
        <v>37</v>
      </c>
      <c r="K2806" s="32">
        <v>37</v>
      </c>
      <c r="L2806" s="36">
        <v>0</v>
      </c>
      <c r="M2806" s="36">
        <v>0</v>
      </c>
      <c r="N2806" s="36">
        <v>0</v>
      </c>
      <c r="O2806" s="36">
        <v>1.2E-2</v>
      </c>
      <c r="P2806" s="36">
        <v>0.98799999999999999</v>
      </c>
      <c r="Q2806" s="72" t="s">
        <v>4387</v>
      </c>
      <c r="R2806" s="29" t="s">
        <v>6559</v>
      </c>
      <c r="S2806" s="36">
        <v>0.75600000000000001</v>
      </c>
      <c r="T2806" s="3" t="s">
        <v>16</v>
      </c>
      <c r="U2806" s="3" t="s">
        <v>24</v>
      </c>
      <c r="V2806" s="3">
        <v>0.49</v>
      </c>
      <c r="W2806" s="3">
        <v>0.97099999999999997</v>
      </c>
      <c r="X2806" s="3">
        <v>0.96199999999999997</v>
      </c>
      <c r="Y2806" s="3">
        <v>0.98</v>
      </c>
      <c r="Z2806" s="25">
        <v>1.34E-10</v>
      </c>
      <c r="AA2806" s="29" t="s">
        <v>6558</v>
      </c>
      <c r="AB2806" s="36">
        <v>0.99564799999999998</v>
      </c>
    </row>
    <row r="2807" spans="1:28" x14ac:dyDescent="0.3">
      <c r="A2807" s="37" t="s">
        <v>2649</v>
      </c>
      <c r="B2807" s="68" t="s">
        <v>2745</v>
      </c>
      <c r="C2807" s="30">
        <v>5.8970000000000002</v>
      </c>
      <c r="D2807" s="30">
        <v>6.4000000000000001E-2</v>
      </c>
      <c r="E2807" s="31">
        <v>3.6899999999999999E-9</v>
      </c>
      <c r="F2807" s="30">
        <v>0.108</v>
      </c>
      <c r="G2807" s="30">
        <v>0.161</v>
      </c>
      <c r="H2807" s="31">
        <v>1.07E-14</v>
      </c>
      <c r="I2807" s="32">
        <v>23</v>
      </c>
      <c r="J2807" s="32">
        <v>23</v>
      </c>
      <c r="K2807" s="32">
        <v>23</v>
      </c>
      <c r="L2807" s="36">
        <v>0</v>
      </c>
      <c r="M2807" s="36">
        <v>0</v>
      </c>
      <c r="N2807" s="36">
        <v>0</v>
      </c>
      <c r="O2807" s="36">
        <v>0.77300000000000002</v>
      </c>
      <c r="P2807" s="36">
        <v>0.22700000000000001</v>
      </c>
      <c r="Q2807" s="72" t="s">
        <v>4386</v>
      </c>
      <c r="R2807" s="29" t="s">
        <v>6584</v>
      </c>
      <c r="S2807" s="36">
        <v>0.99</v>
      </c>
      <c r="T2807" s="3" t="s">
        <v>16</v>
      </c>
      <c r="U2807" s="3" t="s">
        <v>15</v>
      </c>
      <c r="V2807" s="3">
        <v>0.48599999999999999</v>
      </c>
      <c r="W2807" s="3">
        <v>0.96799999999999997</v>
      </c>
      <c r="X2807" s="3">
        <v>0.95899999999999996</v>
      </c>
      <c r="Y2807" s="3">
        <v>0.97699999999999998</v>
      </c>
      <c r="Z2807" s="25">
        <v>1.8300000000000001E-12</v>
      </c>
      <c r="AA2807" s="29" t="s">
        <v>313</v>
      </c>
      <c r="AB2807" s="36">
        <v>0.45069100000000001</v>
      </c>
    </row>
    <row r="2808" spans="1:28" x14ac:dyDescent="0.3">
      <c r="A2808" s="37" t="s">
        <v>2605</v>
      </c>
      <c r="B2808" s="68" t="s">
        <v>2890</v>
      </c>
      <c r="C2808" s="30">
        <v>5.8970000000000002</v>
      </c>
      <c r="D2808" s="30">
        <v>0.14199999999999999</v>
      </c>
      <c r="E2808" s="31">
        <v>3.6899999999999999E-9</v>
      </c>
      <c r="F2808" s="30">
        <v>1.7000000000000001E-2</v>
      </c>
      <c r="G2808" s="30">
        <v>3.2000000000000001E-2</v>
      </c>
      <c r="H2808" s="31">
        <v>1.34E-3</v>
      </c>
      <c r="I2808" s="32">
        <v>21</v>
      </c>
      <c r="J2808" s="32">
        <v>21</v>
      </c>
      <c r="K2808" s="32">
        <v>20</v>
      </c>
      <c r="L2808" s="36">
        <v>0</v>
      </c>
      <c r="M2808" s="36">
        <v>0</v>
      </c>
      <c r="N2808" s="36">
        <v>0</v>
      </c>
      <c r="O2808" s="36">
        <v>1.4999999999999999E-2</v>
      </c>
      <c r="P2808" s="36">
        <v>0.98499999999999999</v>
      </c>
      <c r="Q2808" s="72" t="s">
        <v>4385</v>
      </c>
      <c r="R2808" s="29" t="s">
        <v>7209</v>
      </c>
      <c r="S2808" s="36">
        <v>0.16300000000000001</v>
      </c>
      <c r="T2808" s="3" t="s">
        <v>31</v>
      </c>
      <c r="U2808" s="3" t="s">
        <v>24</v>
      </c>
      <c r="V2808" s="3">
        <v>0.82199999999999995</v>
      </c>
      <c r="W2808" s="3">
        <v>0.96599999999999997</v>
      </c>
      <c r="X2808" s="3">
        <v>0.95399999999999996</v>
      </c>
      <c r="Y2808" s="3">
        <v>0.97799999999999998</v>
      </c>
      <c r="Z2808" s="25">
        <v>2.0999999999999999E-8</v>
      </c>
      <c r="AA2808" s="29" t="s">
        <v>7208</v>
      </c>
      <c r="AB2808" s="36">
        <v>0.98799999999999999</v>
      </c>
    </row>
    <row r="2809" spans="1:28" x14ac:dyDescent="0.3">
      <c r="A2809" s="37" t="s">
        <v>2586</v>
      </c>
      <c r="B2809" s="68" t="s">
        <v>2749</v>
      </c>
      <c r="C2809" s="30">
        <v>5.8970000000000002</v>
      </c>
      <c r="D2809" s="30">
        <v>5.0999999999999997E-2</v>
      </c>
      <c r="E2809" s="31">
        <v>3.7099999999999998E-9</v>
      </c>
      <c r="F2809" s="30">
        <v>0.14199999999999999</v>
      </c>
      <c r="G2809" s="30">
        <v>0.20399999999999999</v>
      </c>
      <c r="H2809" s="31">
        <v>9.3700000000000006E-23</v>
      </c>
      <c r="I2809" s="32">
        <v>25</v>
      </c>
      <c r="J2809" s="32">
        <v>25</v>
      </c>
      <c r="K2809" s="32">
        <v>24</v>
      </c>
      <c r="L2809" s="36">
        <v>0</v>
      </c>
      <c r="M2809" s="36">
        <v>0</v>
      </c>
      <c r="N2809" s="36">
        <v>0</v>
      </c>
      <c r="O2809" s="36">
        <v>8.9999999999999993E-3</v>
      </c>
      <c r="P2809" s="36">
        <v>0.99099999999999999</v>
      </c>
      <c r="Q2809" s="72" t="s">
        <v>3996</v>
      </c>
      <c r="R2809" s="29" t="s">
        <v>6845</v>
      </c>
      <c r="S2809" s="36">
        <v>0.28499999999999998</v>
      </c>
      <c r="T2809" s="3" t="s">
        <v>16</v>
      </c>
      <c r="U2809" s="3" t="s">
        <v>15</v>
      </c>
      <c r="V2809" s="3">
        <v>0.63200000000000001</v>
      </c>
      <c r="W2809" s="3">
        <v>0.97099999999999997</v>
      </c>
      <c r="X2809" s="3">
        <v>0.96199999999999997</v>
      </c>
      <c r="Y2809" s="3">
        <v>0.98</v>
      </c>
      <c r="Z2809" s="25">
        <v>6.6E-10</v>
      </c>
      <c r="AA2809" s="29" t="s">
        <v>6844</v>
      </c>
      <c r="AB2809" s="36">
        <v>0.99635700000000005</v>
      </c>
    </row>
    <row r="2810" spans="1:28" x14ac:dyDescent="0.3">
      <c r="A2810" s="37" t="s">
        <v>2652</v>
      </c>
      <c r="B2810" s="68" t="s">
        <v>2916</v>
      </c>
      <c r="C2810" s="30">
        <v>5.8970000000000002</v>
      </c>
      <c r="D2810" s="30">
        <v>5.2999999999999999E-2</v>
      </c>
      <c r="E2810" s="31">
        <v>3.7099999999999998E-9</v>
      </c>
      <c r="F2810" s="30">
        <v>0.154</v>
      </c>
      <c r="G2810" s="30">
        <v>0.26600000000000001</v>
      </c>
      <c r="H2810" s="31">
        <v>2.8699999999999998E-16</v>
      </c>
      <c r="I2810" s="32">
        <v>14</v>
      </c>
      <c r="J2810" s="32">
        <v>14</v>
      </c>
      <c r="K2810" s="32">
        <v>14</v>
      </c>
      <c r="L2810" s="36">
        <v>0</v>
      </c>
      <c r="M2810" s="36">
        <v>0</v>
      </c>
      <c r="N2810" s="36">
        <v>0</v>
      </c>
      <c r="O2810" s="36">
        <v>5.8000000000000003E-2</v>
      </c>
      <c r="P2810" s="36">
        <v>0.94199999999999995</v>
      </c>
      <c r="Q2810" s="72" t="s">
        <v>3878</v>
      </c>
      <c r="R2810" s="29" t="s">
        <v>6228</v>
      </c>
      <c r="S2810" s="36">
        <v>0.17599999999999999</v>
      </c>
      <c r="T2810" s="3" t="s">
        <v>31</v>
      </c>
      <c r="U2810" s="3" t="s">
        <v>24</v>
      </c>
      <c r="V2810" s="3">
        <v>0.80200000000000005</v>
      </c>
      <c r="W2810" s="3">
        <v>0.96099999999999997</v>
      </c>
      <c r="X2810" s="3">
        <v>0.95</v>
      </c>
      <c r="Y2810" s="3">
        <v>0.97199999999999998</v>
      </c>
      <c r="Z2810" s="25">
        <v>6.3799999999999999E-12</v>
      </c>
      <c r="AA2810" s="29" t="s">
        <v>6229</v>
      </c>
      <c r="AB2810" s="36">
        <v>0.99864600000000003</v>
      </c>
    </row>
    <row r="2811" spans="1:28" x14ac:dyDescent="0.3">
      <c r="A2811" s="37" t="s">
        <v>2790</v>
      </c>
      <c r="B2811" s="68" t="s">
        <v>2930</v>
      </c>
      <c r="C2811" s="30">
        <v>-5.8949999999999996</v>
      </c>
      <c r="D2811" s="30">
        <v>-7.5999999999999998E-2</v>
      </c>
      <c r="E2811" s="31">
        <v>3.7499999999999997E-9</v>
      </c>
      <c r="F2811" s="30">
        <v>9.4E-2</v>
      </c>
      <c r="G2811" s="30">
        <v>0.10199999999999999</v>
      </c>
      <c r="H2811" s="31">
        <v>6.8599999999999998E-4</v>
      </c>
      <c r="I2811" s="32">
        <v>61</v>
      </c>
      <c r="J2811" s="32">
        <v>61</v>
      </c>
      <c r="K2811" s="32" t="s">
        <v>5162</v>
      </c>
      <c r="L2811" s="36" t="s">
        <v>5162</v>
      </c>
      <c r="M2811" s="36" t="s">
        <v>5162</v>
      </c>
      <c r="N2811" s="36" t="s">
        <v>5162</v>
      </c>
      <c r="O2811" s="36" t="s">
        <v>5162</v>
      </c>
      <c r="P2811" s="36" t="s">
        <v>5162</v>
      </c>
      <c r="Q2811" s="72" t="s">
        <v>5162</v>
      </c>
      <c r="R2811" s="29" t="s">
        <v>5162</v>
      </c>
      <c r="S2811" s="36" t="s">
        <v>5162</v>
      </c>
      <c r="T2811" s="3" t="s">
        <v>5162</v>
      </c>
      <c r="U2811" s="3" t="s">
        <v>5162</v>
      </c>
      <c r="V2811" s="3" t="s">
        <v>5162</v>
      </c>
      <c r="W2811" s="3" t="s">
        <v>5162</v>
      </c>
      <c r="X2811" s="3" t="s">
        <v>5162</v>
      </c>
      <c r="Y2811" s="3" t="s">
        <v>5162</v>
      </c>
      <c r="Z2811" s="25" t="s">
        <v>5162</v>
      </c>
      <c r="AA2811" s="29" t="s">
        <v>5162</v>
      </c>
      <c r="AB2811" s="96" t="s">
        <v>5162</v>
      </c>
    </row>
    <row r="2812" spans="1:28" x14ac:dyDescent="0.3">
      <c r="A2812" s="37" t="s">
        <v>2608</v>
      </c>
      <c r="B2812" s="68" t="s">
        <v>2958</v>
      </c>
      <c r="C2812" s="30">
        <v>-5.8949999999999996</v>
      </c>
      <c r="D2812" s="30">
        <v>-8.4000000000000005E-2</v>
      </c>
      <c r="E2812" s="31">
        <v>3.7600000000000003E-9</v>
      </c>
      <c r="F2812" s="30">
        <v>4.5999999999999999E-2</v>
      </c>
      <c r="G2812" s="30">
        <v>8.6999999999999994E-2</v>
      </c>
      <c r="H2812" s="31">
        <v>7.5700000000000002E-7</v>
      </c>
      <c r="I2812" s="32">
        <v>21</v>
      </c>
      <c r="J2812" s="32">
        <v>21</v>
      </c>
      <c r="K2812" s="32">
        <v>21</v>
      </c>
      <c r="L2812" s="36">
        <v>0</v>
      </c>
      <c r="M2812" s="36">
        <v>0</v>
      </c>
      <c r="N2812" s="36">
        <v>0</v>
      </c>
      <c r="O2812" s="36">
        <v>1.4E-2</v>
      </c>
      <c r="P2812" s="36">
        <v>0.98599999999999999</v>
      </c>
      <c r="Q2812" s="72" t="s">
        <v>4212</v>
      </c>
      <c r="R2812" s="29" t="s">
        <v>6770</v>
      </c>
      <c r="S2812" s="36">
        <v>0.27</v>
      </c>
      <c r="T2812" s="3" t="s">
        <v>16</v>
      </c>
      <c r="U2812" s="3" t="s">
        <v>15</v>
      </c>
      <c r="V2812" s="3">
        <v>0.317</v>
      </c>
      <c r="W2812" s="3">
        <v>1.0329999999999999</v>
      </c>
      <c r="X2812" s="3">
        <v>1.022</v>
      </c>
      <c r="Y2812" s="3">
        <v>1.0429999999999999</v>
      </c>
      <c r="Z2812" s="25">
        <v>1.2400000000000001E-10</v>
      </c>
      <c r="AA2812" s="29" t="s">
        <v>6771</v>
      </c>
      <c r="AB2812" s="32">
        <v>1</v>
      </c>
    </row>
    <row r="2813" spans="1:28" x14ac:dyDescent="0.3">
      <c r="A2813" s="37" t="s">
        <v>2647</v>
      </c>
      <c r="B2813" s="68" t="s">
        <v>3167</v>
      </c>
      <c r="C2813" s="30">
        <v>-5.8940000000000001</v>
      </c>
      <c r="D2813" s="30">
        <v>-0.151</v>
      </c>
      <c r="E2813" s="31">
        <v>3.77E-9</v>
      </c>
      <c r="F2813" s="30">
        <v>1.9E-2</v>
      </c>
      <c r="G2813" s="30">
        <v>2.1000000000000001E-2</v>
      </c>
      <c r="H2813" s="31">
        <v>4.99E-2</v>
      </c>
      <c r="I2813" s="32">
        <v>20</v>
      </c>
      <c r="J2813" s="32">
        <v>20</v>
      </c>
      <c r="K2813" s="32">
        <v>20</v>
      </c>
      <c r="L2813" s="36">
        <v>0</v>
      </c>
      <c r="M2813" s="36">
        <v>0</v>
      </c>
      <c r="N2813" s="36">
        <v>0</v>
      </c>
      <c r="O2813" s="36">
        <v>8.0000000000000002E-3</v>
      </c>
      <c r="P2813" s="36">
        <v>0.99199999999999999</v>
      </c>
      <c r="Q2813" s="72" t="s">
        <v>4384</v>
      </c>
      <c r="R2813" s="29" t="s">
        <v>7327</v>
      </c>
      <c r="S2813" s="36">
        <v>0.53400000000000003</v>
      </c>
      <c r="T2813" s="3" t="s">
        <v>16</v>
      </c>
      <c r="U2813" s="3" t="s">
        <v>15</v>
      </c>
      <c r="V2813" s="3">
        <v>0.59899999999999998</v>
      </c>
      <c r="W2813" s="3">
        <v>1.036</v>
      </c>
      <c r="X2813" s="3">
        <v>1.026</v>
      </c>
      <c r="Y2813" s="3">
        <v>1.0449999999999999</v>
      </c>
      <c r="Z2813" s="25">
        <v>9.8699999999999998E-14</v>
      </c>
      <c r="AA2813" s="29" t="s">
        <v>7328</v>
      </c>
      <c r="AB2813" s="36">
        <v>0.99088500000000002</v>
      </c>
    </row>
    <row r="2814" spans="1:28" x14ac:dyDescent="0.3">
      <c r="A2814" s="37" t="s">
        <v>2579</v>
      </c>
      <c r="B2814" s="68" t="s">
        <v>2042</v>
      </c>
      <c r="C2814" s="30">
        <v>5.8940000000000001</v>
      </c>
      <c r="D2814" s="30">
        <v>0.108</v>
      </c>
      <c r="E2814" s="31">
        <v>3.7799999999999998E-9</v>
      </c>
      <c r="F2814" s="30">
        <v>3.5000000000000003E-2</v>
      </c>
      <c r="G2814" s="30">
        <v>5.7000000000000002E-2</v>
      </c>
      <c r="H2814" s="31">
        <v>8.3899999999999993E-6</v>
      </c>
      <c r="I2814" s="32">
        <v>20</v>
      </c>
      <c r="J2814" s="32">
        <v>20</v>
      </c>
      <c r="K2814" s="32">
        <v>20</v>
      </c>
      <c r="L2814" s="36">
        <v>6.0000000000000001E-3</v>
      </c>
      <c r="M2814" s="36">
        <v>2.1999999999999999E-2</v>
      </c>
      <c r="N2814" s="36">
        <v>1.4E-2</v>
      </c>
      <c r="O2814" s="36">
        <v>5.3999999999999999E-2</v>
      </c>
      <c r="P2814" s="36">
        <v>0.90400000000000003</v>
      </c>
      <c r="Q2814" s="72" t="s">
        <v>4383</v>
      </c>
      <c r="R2814" s="29" t="s">
        <v>7330</v>
      </c>
      <c r="S2814" s="36">
        <v>0.47099999999999997</v>
      </c>
      <c r="T2814" s="3" t="s">
        <v>31</v>
      </c>
      <c r="U2814" s="3" t="s">
        <v>24</v>
      </c>
      <c r="V2814" s="3">
        <v>0.53700000000000003</v>
      </c>
      <c r="W2814" s="3">
        <v>1.0209999999999999</v>
      </c>
      <c r="X2814" s="3">
        <v>1.0109999999999999</v>
      </c>
      <c r="Y2814" s="3">
        <v>1.03</v>
      </c>
      <c r="Z2814" s="25">
        <v>1.17E-5</v>
      </c>
      <c r="AA2814" s="29" t="s">
        <v>7331</v>
      </c>
      <c r="AB2814" s="36">
        <v>0.176866</v>
      </c>
    </row>
    <row r="2815" spans="1:28" x14ac:dyDescent="0.3">
      <c r="A2815" s="37" t="s">
        <v>2579</v>
      </c>
      <c r="B2815" s="68" t="s">
        <v>2841</v>
      </c>
      <c r="C2815" s="30">
        <v>5.8940000000000001</v>
      </c>
      <c r="D2815" s="30">
        <v>7.3999999999999996E-2</v>
      </c>
      <c r="E2815" s="31">
        <v>3.7799999999999998E-9</v>
      </c>
      <c r="F2815" s="30">
        <v>6.5000000000000002E-2</v>
      </c>
      <c r="G2815" s="30">
        <v>0.127</v>
      </c>
      <c r="H2815" s="31">
        <v>1.0599999999999999E-11</v>
      </c>
      <c r="I2815" s="32">
        <v>8</v>
      </c>
      <c r="J2815" s="32">
        <v>8</v>
      </c>
      <c r="K2815" s="32">
        <v>8</v>
      </c>
      <c r="L2815" s="36">
        <v>0</v>
      </c>
      <c r="M2815" s="36">
        <v>0</v>
      </c>
      <c r="N2815" s="36">
        <v>0</v>
      </c>
      <c r="O2815" s="36">
        <v>0.01</v>
      </c>
      <c r="P2815" s="36">
        <v>0.99</v>
      </c>
      <c r="Q2815" s="72" t="s">
        <v>4060</v>
      </c>
      <c r="R2815" s="29" t="s">
        <v>7329</v>
      </c>
      <c r="S2815" s="36">
        <v>0.39800000000000002</v>
      </c>
      <c r="T2815" s="3" t="s">
        <v>16</v>
      </c>
      <c r="U2815" s="3" t="s">
        <v>15</v>
      </c>
      <c r="V2815" s="3">
        <v>0.57299999999999995</v>
      </c>
      <c r="W2815" s="3">
        <v>1.0249999999999999</v>
      </c>
      <c r="X2815" s="3">
        <v>1.016</v>
      </c>
      <c r="Y2815" s="3">
        <v>1.034</v>
      </c>
      <c r="Z2815" s="25">
        <v>8.9099999999999997E-8</v>
      </c>
      <c r="AA2815" s="29" t="s">
        <v>6888</v>
      </c>
      <c r="AB2815" s="36">
        <v>0.83264800000000005</v>
      </c>
    </row>
    <row r="2816" spans="1:28" x14ac:dyDescent="0.3">
      <c r="A2816" s="37" t="s">
        <v>2586</v>
      </c>
      <c r="B2816" s="68" t="s">
        <v>2941</v>
      </c>
      <c r="C2816" s="30">
        <v>-5.8920000000000003</v>
      </c>
      <c r="D2816" s="30">
        <v>-0.129</v>
      </c>
      <c r="E2816" s="31">
        <v>3.8199999999999996E-9</v>
      </c>
      <c r="F2816" s="30">
        <v>3.4000000000000002E-2</v>
      </c>
      <c r="G2816" s="30">
        <v>2.1000000000000001E-2</v>
      </c>
      <c r="H2816" s="31">
        <v>2.8700000000000002E-3</v>
      </c>
      <c r="I2816" s="32">
        <v>27</v>
      </c>
      <c r="J2816" s="32">
        <v>27</v>
      </c>
      <c r="K2816" s="32">
        <v>26</v>
      </c>
      <c r="L2816" s="36">
        <v>0</v>
      </c>
      <c r="M2816" s="36">
        <v>0</v>
      </c>
      <c r="N2816" s="36">
        <v>8.0000000000000002E-3</v>
      </c>
      <c r="O2816" s="36">
        <v>2E-3</v>
      </c>
      <c r="P2816" s="36">
        <v>0.99</v>
      </c>
      <c r="Q2816" s="72" t="s">
        <v>4382</v>
      </c>
      <c r="R2816" s="29" t="s">
        <v>7332</v>
      </c>
      <c r="S2816" s="36">
        <v>0.74099999999999999</v>
      </c>
      <c r="T2816" s="3" t="s">
        <v>31</v>
      </c>
      <c r="U2816" s="3" t="s">
        <v>15</v>
      </c>
      <c r="V2816" s="3">
        <v>0.48</v>
      </c>
      <c r="W2816" s="3">
        <v>0.96699999999999997</v>
      </c>
      <c r="X2816" s="3">
        <v>0.95499999999999996</v>
      </c>
      <c r="Y2816" s="3">
        <v>0.97799999999999998</v>
      </c>
      <c r="Z2816" s="25">
        <v>2.4599999999999999E-8</v>
      </c>
      <c r="AA2816" s="29" t="s">
        <v>6413</v>
      </c>
      <c r="AB2816" s="36">
        <v>0.81396800000000002</v>
      </c>
    </row>
    <row r="2817" spans="1:28" x14ac:dyDescent="0.3">
      <c r="A2817" s="37" t="s">
        <v>2671</v>
      </c>
      <c r="B2817" s="68" t="s">
        <v>2772</v>
      </c>
      <c r="C2817" s="30">
        <v>-5.8920000000000003</v>
      </c>
      <c r="D2817" s="30">
        <v>-4.9000000000000002E-2</v>
      </c>
      <c r="E2817" s="31">
        <v>3.8199999999999996E-9</v>
      </c>
      <c r="F2817" s="30">
        <v>0.155</v>
      </c>
      <c r="G2817" s="30">
        <v>0.20200000000000001</v>
      </c>
      <c r="H2817" s="31">
        <v>4.4299999999999998E-7</v>
      </c>
      <c r="I2817" s="32">
        <v>37</v>
      </c>
      <c r="J2817" s="32">
        <v>37</v>
      </c>
      <c r="K2817" s="32">
        <v>37</v>
      </c>
      <c r="L2817" s="36">
        <v>0</v>
      </c>
      <c r="M2817" s="36">
        <v>0</v>
      </c>
      <c r="N2817" s="36">
        <v>0</v>
      </c>
      <c r="O2817" s="36">
        <v>1E-3</v>
      </c>
      <c r="P2817" s="36">
        <v>0.999</v>
      </c>
      <c r="Q2817" s="72" t="s">
        <v>1849</v>
      </c>
      <c r="R2817" s="29" t="s">
        <v>1848</v>
      </c>
      <c r="S2817" s="36">
        <v>1</v>
      </c>
      <c r="T2817" s="3" t="s">
        <v>31</v>
      </c>
      <c r="U2817" s="3" t="s">
        <v>15</v>
      </c>
      <c r="V2817" s="3">
        <v>0.56499999999999995</v>
      </c>
      <c r="W2817" s="3">
        <v>1.034</v>
      </c>
      <c r="X2817" s="3">
        <v>1.0249999999999999</v>
      </c>
      <c r="Y2817" s="3">
        <v>1.044</v>
      </c>
      <c r="Z2817" s="25">
        <v>3.0500000000000001E-13</v>
      </c>
      <c r="AA2817" s="29" t="s">
        <v>1848</v>
      </c>
      <c r="AB2817" s="32">
        <v>1</v>
      </c>
    </row>
    <row r="2818" spans="1:28" x14ac:dyDescent="0.3">
      <c r="A2818" s="37" t="s">
        <v>5768</v>
      </c>
      <c r="B2818" s="68" t="s">
        <v>5845</v>
      </c>
      <c r="C2818" s="30">
        <v>-5.891</v>
      </c>
      <c r="D2818" s="30">
        <v>-0.06</v>
      </c>
      <c r="E2818" s="31">
        <v>3.8300000000000002E-9</v>
      </c>
      <c r="F2818" s="30">
        <v>0.13700000000000001</v>
      </c>
      <c r="G2818" s="30">
        <v>0.24</v>
      </c>
      <c r="H2818" s="31">
        <v>1.59E-8</v>
      </c>
      <c r="I2818" s="32">
        <v>22</v>
      </c>
      <c r="J2818" s="32">
        <v>25</v>
      </c>
      <c r="K2818" s="32">
        <v>22</v>
      </c>
      <c r="L2818" s="36">
        <v>0</v>
      </c>
      <c r="M2818" s="36">
        <v>1E-3</v>
      </c>
      <c r="N2818" s="36">
        <v>0</v>
      </c>
      <c r="O2818" s="36">
        <v>7.0000000000000001E-3</v>
      </c>
      <c r="P2818" s="36">
        <v>0.99199999999999999</v>
      </c>
      <c r="Q2818" s="72" t="s">
        <v>5846</v>
      </c>
      <c r="R2818" s="29" t="s">
        <v>7333</v>
      </c>
      <c r="S2818" s="36">
        <v>0.25600000000000001</v>
      </c>
      <c r="T2818" s="3" t="s">
        <v>16</v>
      </c>
      <c r="U2818" s="3" t="s">
        <v>15</v>
      </c>
      <c r="V2818" s="3">
        <v>0.71199999999999997</v>
      </c>
      <c r="W2818" s="3">
        <v>0.96799999999999997</v>
      </c>
      <c r="X2818" s="3">
        <v>0.95799999999999996</v>
      </c>
      <c r="Y2818" s="3">
        <v>0.97699999999999998</v>
      </c>
      <c r="Z2818" s="25">
        <v>1.2299999999999999E-10</v>
      </c>
      <c r="AA2818" s="29" t="s">
        <v>7334</v>
      </c>
      <c r="AB2818" s="36">
        <v>0.99579899999999999</v>
      </c>
    </row>
    <row r="2819" spans="1:28" x14ac:dyDescent="0.3">
      <c r="A2819" s="37" t="s">
        <v>2643</v>
      </c>
      <c r="B2819" s="68" t="s">
        <v>508</v>
      </c>
      <c r="C2819" s="30">
        <v>5.89</v>
      </c>
      <c r="D2819" s="30">
        <v>5.8000000000000003E-2</v>
      </c>
      <c r="E2819" s="31">
        <v>3.8700000000000001E-9</v>
      </c>
      <c r="F2819" s="30">
        <v>0.108</v>
      </c>
      <c r="G2819" s="30">
        <v>0.20399999999999999</v>
      </c>
      <c r="H2819" s="31">
        <v>2.4800000000000001E-9</v>
      </c>
      <c r="I2819" s="32">
        <v>10</v>
      </c>
      <c r="J2819" s="32">
        <v>10</v>
      </c>
      <c r="K2819" s="32">
        <v>10</v>
      </c>
      <c r="L2819" s="36">
        <v>0</v>
      </c>
      <c r="M2819" s="36">
        <v>0</v>
      </c>
      <c r="N2819" s="36">
        <v>6.0000000000000001E-3</v>
      </c>
      <c r="O2819" s="36">
        <v>0</v>
      </c>
      <c r="P2819" s="36">
        <v>0.99299999999999999</v>
      </c>
      <c r="Q2819" s="72" t="s">
        <v>3576</v>
      </c>
      <c r="R2819" s="29" t="s">
        <v>6368</v>
      </c>
      <c r="S2819" s="36">
        <v>1</v>
      </c>
      <c r="T2819" s="3" t="s">
        <v>31</v>
      </c>
      <c r="U2819" s="3" t="s">
        <v>24</v>
      </c>
      <c r="V2819" s="3">
        <v>0.95699999999999996</v>
      </c>
      <c r="W2819" s="3">
        <v>1.08</v>
      </c>
      <c r="X2819" s="3">
        <v>1.0549999999999999</v>
      </c>
      <c r="Y2819" s="3">
        <v>1.105</v>
      </c>
      <c r="Z2819" s="25">
        <v>6.9099999999999999E-11</v>
      </c>
      <c r="AA2819" s="29" t="s">
        <v>1784</v>
      </c>
      <c r="AB2819" s="36">
        <v>0.76488199999999995</v>
      </c>
    </row>
    <row r="2820" spans="1:28" x14ac:dyDescent="0.3">
      <c r="A2820" s="37" t="s">
        <v>2589</v>
      </c>
      <c r="B2820" s="68" t="s">
        <v>2931</v>
      </c>
      <c r="C2820" s="30">
        <v>-5.8849999999999998</v>
      </c>
      <c r="D2820" s="30">
        <v>-5.1999999999999998E-2</v>
      </c>
      <c r="E2820" s="31">
        <v>3.9799999999999999E-9</v>
      </c>
      <c r="F2820" s="30">
        <v>0.123</v>
      </c>
      <c r="G2820" s="30">
        <v>8.4000000000000005E-2</v>
      </c>
      <c r="H2820" s="31">
        <v>2.9000000000000002E-6</v>
      </c>
      <c r="I2820" s="32">
        <v>60</v>
      </c>
      <c r="J2820" s="32">
        <v>61</v>
      </c>
      <c r="K2820" s="32">
        <v>60</v>
      </c>
      <c r="L2820" s="36">
        <v>0</v>
      </c>
      <c r="M2820" s="36">
        <v>0</v>
      </c>
      <c r="N2820" s="36">
        <v>1E-3</v>
      </c>
      <c r="O2820" s="36">
        <v>0.98399999999999999</v>
      </c>
      <c r="P2820" s="36">
        <v>1.4E-2</v>
      </c>
      <c r="Q2820" s="72" t="s">
        <v>4381</v>
      </c>
      <c r="R2820" s="29" t="s">
        <v>6836</v>
      </c>
      <c r="S2820" s="36">
        <v>0.54700000000000004</v>
      </c>
      <c r="T2820" s="3" t="s">
        <v>16</v>
      </c>
      <c r="U2820" s="3" t="s">
        <v>15</v>
      </c>
      <c r="V2820" s="3">
        <v>0.79600000000000004</v>
      </c>
      <c r="W2820" s="3">
        <v>0.95299999999999996</v>
      </c>
      <c r="X2820" s="3">
        <v>0.94299999999999995</v>
      </c>
      <c r="Y2820" s="3">
        <v>0.96399999999999997</v>
      </c>
      <c r="Z2820" s="25">
        <v>9.3699999999999999E-17</v>
      </c>
      <c r="AA2820" s="29" t="s">
        <v>6835</v>
      </c>
      <c r="AB2820" s="36">
        <v>0.99838000000000005</v>
      </c>
    </row>
    <row r="2821" spans="1:28" x14ac:dyDescent="0.3">
      <c r="A2821" s="37" t="s">
        <v>2618</v>
      </c>
      <c r="B2821" s="68" t="s">
        <v>2838</v>
      </c>
      <c r="C2821" s="30">
        <v>5.8849999999999998</v>
      </c>
      <c r="D2821" s="30">
        <v>4.5999999999999999E-2</v>
      </c>
      <c r="E2821" s="31">
        <v>3.9899999999999997E-9</v>
      </c>
      <c r="F2821" s="30">
        <v>0.17399999999999999</v>
      </c>
      <c r="G2821" s="30">
        <v>0.16600000000000001</v>
      </c>
      <c r="H2821" s="31">
        <v>4.2899999999999996E-6</v>
      </c>
      <c r="I2821" s="32">
        <v>37</v>
      </c>
      <c r="J2821" s="32">
        <v>37</v>
      </c>
      <c r="K2821" s="32">
        <v>36</v>
      </c>
      <c r="L2821" s="36">
        <v>0</v>
      </c>
      <c r="M2821" s="36">
        <v>0</v>
      </c>
      <c r="N2821" s="36">
        <v>0</v>
      </c>
      <c r="O2821" s="36">
        <v>3.2000000000000001E-2</v>
      </c>
      <c r="P2821" s="36">
        <v>0.96799999999999997</v>
      </c>
      <c r="Q2821" s="72" t="s">
        <v>4042</v>
      </c>
      <c r="R2821" s="29" t="s">
        <v>7335</v>
      </c>
      <c r="S2821" s="36">
        <v>0.16600000000000001</v>
      </c>
      <c r="T2821" s="3" t="s">
        <v>31</v>
      </c>
      <c r="U2821" s="3" t="s">
        <v>15</v>
      </c>
      <c r="V2821" s="3">
        <v>0.72199999999999998</v>
      </c>
      <c r="W2821" s="3">
        <v>1.03</v>
      </c>
      <c r="X2821" s="3">
        <v>1.0189999999999999</v>
      </c>
      <c r="Y2821" s="3">
        <v>1.04</v>
      </c>
      <c r="Z2821" s="25">
        <v>1.0999999999999999E-8</v>
      </c>
      <c r="AA2821" s="29" t="s">
        <v>7326</v>
      </c>
      <c r="AB2821" s="36">
        <v>0.99355099999999996</v>
      </c>
    </row>
    <row r="2822" spans="1:28" x14ac:dyDescent="0.3">
      <c r="A2822" s="37" t="s">
        <v>2589</v>
      </c>
      <c r="B2822" s="68" t="s">
        <v>2675</v>
      </c>
      <c r="C2822" s="30">
        <v>5.883</v>
      </c>
      <c r="D2822" s="30">
        <v>0.09</v>
      </c>
      <c r="E2822" s="31">
        <v>4.0300000000000004E-9</v>
      </c>
      <c r="F2822" s="30">
        <v>0.05</v>
      </c>
      <c r="G2822" s="30">
        <v>8.7999999999999995E-2</v>
      </c>
      <c r="H2822" s="31">
        <v>1.6700000000000001E-6</v>
      </c>
      <c r="I2822" s="32">
        <v>21</v>
      </c>
      <c r="J2822" s="32">
        <v>21</v>
      </c>
      <c r="K2822" s="32">
        <v>21</v>
      </c>
      <c r="L2822" s="36">
        <v>0</v>
      </c>
      <c r="M2822" s="36">
        <v>0</v>
      </c>
      <c r="N2822" s="36">
        <v>0</v>
      </c>
      <c r="O2822" s="36">
        <v>1.4999999999999999E-2</v>
      </c>
      <c r="P2822" s="36">
        <v>0.98499999999999999</v>
      </c>
      <c r="Q2822" s="72" t="s">
        <v>3626</v>
      </c>
      <c r="R2822" s="29" t="s">
        <v>6467</v>
      </c>
      <c r="S2822" s="36">
        <v>0.56599999999999995</v>
      </c>
      <c r="T2822" s="3" t="s">
        <v>31</v>
      </c>
      <c r="U2822" s="3" t="s">
        <v>24</v>
      </c>
      <c r="V2822" s="3">
        <v>0.45200000000000001</v>
      </c>
      <c r="W2822" s="3">
        <v>1.0369999999999999</v>
      </c>
      <c r="X2822" s="3">
        <v>1.0269999999999999</v>
      </c>
      <c r="Y2822" s="3">
        <v>1.046</v>
      </c>
      <c r="Z2822" s="25">
        <v>6.0599999999999999E-15</v>
      </c>
      <c r="AA2822" s="29" t="s">
        <v>6466</v>
      </c>
      <c r="AB2822" s="36">
        <v>0.99945399999999995</v>
      </c>
    </row>
    <row r="2823" spans="1:28" x14ac:dyDescent="0.3">
      <c r="A2823" s="37" t="s">
        <v>2621</v>
      </c>
      <c r="B2823" s="68" t="s">
        <v>1248</v>
      </c>
      <c r="C2823" s="30">
        <v>-5.883</v>
      </c>
      <c r="D2823" s="30">
        <v>-0.108</v>
      </c>
      <c r="E2823" s="31">
        <v>4.0400000000000001E-9</v>
      </c>
      <c r="F2823" s="30">
        <v>0.03</v>
      </c>
      <c r="G2823" s="30">
        <v>0.05</v>
      </c>
      <c r="H2823" s="31">
        <v>1.84E-2</v>
      </c>
      <c r="I2823" s="32">
        <v>11</v>
      </c>
      <c r="J2823" s="32">
        <v>11</v>
      </c>
      <c r="K2823" s="32">
        <v>10</v>
      </c>
      <c r="L2823" s="36">
        <v>0</v>
      </c>
      <c r="M2823" s="36">
        <v>0</v>
      </c>
      <c r="N2823" s="36">
        <v>4.9000000000000002E-2</v>
      </c>
      <c r="O2823" s="36">
        <v>4.0000000000000001E-3</v>
      </c>
      <c r="P2823" s="36">
        <v>0.94599999999999995</v>
      </c>
      <c r="Q2823" s="72" t="s">
        <v>4120</v>
      </c>
      <c r="R2823" s="29" t="s">
        <v>7336</v>
      </c>
      <c r="S2823" s="36">
        <v>0.70899999999999996</v>
      </c>
      <c r="T2823" s="3" t="s">
        <v>31</v>
      </c>
      <c r="U2823" s="3" t="s">
        <v>24</v>
      </c>
      <c r="V2823" s="3">
        <v>0.65200000000000002</v>
      </c>
      <c r="W2823" s="3">
        <v>1.0449999999999999</v>
      </c>
      <c r="X2823" s="3">
        <v>1.0349999999999999</v>
      </c>
      <c r="Y2823" s="3">
        <v>1.0549999999999999</v>
      </c>
      <c r="Z2823" s="25">
        <v>1.07E-19</v>
      </c>
      <c r="AA2823" s="29" t="s">
        <v>5181</v>
      </c>
      <c r="AB2823" s="36">
        <v>0.97223199999999999</v>
      </c>
    </row>
    <row r="2824" spans="1:28" x14ac:dyDescent="0.3">
      <c r="A2824" s="37" t="s">
        <v>2647</v>
      </c>
      <c r="B2824" s="68" t="s">
        <v>2950</v>
      </c>
      <c r="C2824" s="30">
        <v>-5.8819999999999997</v>
      </c>
      <c r="D2824" s="30">
        <v>-5.7000000000000002E-2</v>
      </c>
      <c r="E2824" s="31">
        <v>4.0599999999999996E-9</v>
      </c>
      <c r="F2824" s="30">
        <v>0.182</v>
      </c>
      <c r="G2824" s="30">
        <v>0.115</v>
      </c>
      <c r="H2824" s="31">
        <v>2.65E-6</v>
      </c>
      <c r="I2824" s="32">
        <v>52</v>
      </c>
      <c r="J2824" s="32">
        <v>52</v>
      </c>
      <c r="K2824" s="32">
        <v>46</v>
      </c>
      <c r="L2824" s="36">
        <v>0</v>
      </c>
      <c r="M2824" s="36">
        <v>0</v>
      </c>
      <c r="N2824" s="36">
        <v>0</v>
      </c>
      <c r="O2824" s="36">
        <v>1.6E-2</v>
      </c>
      <c r="P2824" s="36">
        <v>0.98399999999999999</v>
      </c>
      <c r="Q2824" s="72" t="s">
        <v>4211</v>
      </c>
      <c r="R2824" s="29" t="s">
        <v>6744</v>
      </c>
      <c r="S2824" s="36">
        <v>0.96099999999999997</v>
      </c>
      <c r="T2824" s="3" t="s">
        <v>16</v>
      </c>
      <c r="U2824" s="3" t="s">
        <v>24</v>
      </c>
      <c r="V2824" s="3">
        <v>0.46300000000000002</v>
      </c>
      <c r="W2824" s="3">
        <v>1.034</v>
      </c>
      <c r="X2824" s="3">
        <v>1.0249999999999999</v>
      </c>
      <c r="Y2824" s="3">
        <v>1.044</v>
      </c>
      <c r="Z2824" s="25">
        <v>3.31E-13</v>
      </c>
      <c r="AA2824" s="29" t="s">
        <v>6745</v>
      </c>
      <c r="AB2824" s="36">
        <v>0.742865</v>
      </c>
    </row>
    <row r="2825" spans="1:28" x14ac:dyDescent="0.3">
      <c r="A2825" s="37" t="s">
        <v>2643</v>
      </c>
      <c r="B2825" s="68" t="s">
        <v>2576</v>
      </c>
      <c r="C2825" s="30">
        <v>5.8819999999999997</v>
      </c>
      <c r="D2825" s="30">
        <v>0.06</v>
      </c>
      <c r="E2825" s="31">
        <v>4.0599999999999996E-9</v>
      </c>
      <c r="F2825" s="30">
        <v>0.109</v>
      </c>
      <c r="G2825" s="30">
        <v>0.19700000000000001</v>
      </c>
      <c r="H2825" s="31">
        <v>3.3799999999999998E-8</v>
      </c>
      <c r="I2825" s="32">
        <v>19</v>
      </c>
      <c r="J2825" s="32">
        <v>19</v>
      </c>
      <c r="K2825" s="32">
        <v>19</v>
      </c>
      <c r="L2825" s="36">
        <v>0</v>
      </c>
      <c r="M2825" s="36">
        <v>0</v>
      </c>
      <c r="N2825" s="36">
        <v>0</v>
      </c>
      <c r="O2825" s="36">
        <v>8.9999999999999993E-3</v>
      </c>
      <c r="P2825" s="36">
        <v>0.99099999999999999</v>
      </c>
      <c r="Q2825" s="72" t="s">
        <v>3471</v>
      </c>
      <c r="R2825" s="29" t="s">
        <v>6671</v>
      </c>
      <c r="S2825" s="36">
        <v>0.20300000000000001</v>
      </c>
      <c r="T2825" s="3" t="s">
        <v>16</v>
      </c>
      <c r="U2825" s="3" t="s">
        <v>15</v>
      </c>
      <c r="V2825" s="3">
        <v>0.74399999999999999</v>
      </c>
      <c r="W2825" s="3">
        <v>1.04</v>
      </c>
      <c r="X2825" s="3">
        <v>1.0289999999999999</v>
      </c>
      <c r="Y2825" s="3">
        <v>1.0509999999999999</v>
      </c>
      <c r="Z2825" s="25">
        <v>2.8999999999999998E-13</v>
      </c>
      <c r="AA2825" s="29" t="s">
        <v>6672</v>
      </c>
      <c r="AB2825" s="36">
        <v>0.98294099999999995</v>
      </c>
    </row>
    <row r="2826" spans="1:28" x14ac:dyDescent="0.3">
      <c r="A2826" s="37" t="s">
        <v>2608</v>
      </c>
      <c r="B2826" s="68" t="s">
        <v>2661</v>
      </c>
      <c r="C2826" s="30">
        <v>-5.8819999999999997</v>
      </c>
      <c r="D2826" s="30">
        <v>-8.7999999999999995E-2</v>
      </c>
      <c r="E2826" s="31">
        <v>4.0599999999999996E-9</v>
      </c>
      <c r="F2826" s="30">
        <v>4.3999999999999997E-2</v>
      </c>
      <c r="G2826" s="30">
        <v>0.11700000000000001</v>
      </c>
      <c r="H2826" s="31">
        <v>9.0400000000000002E-9</v>
      </c>
      <c r="I2826" s="32">
        <v>10</v>
      </c>
      <c r="J2826" s="32">
        <v>10</v>
      </c>
      <c r="K2826" s="32">
        <v>10</v>
      </c>
      <c r="L2826" s="36">
        <v>0</v>
      </c>
      <c r="M2826" s="36">
        <v>0</v>
      </c>
      <c r="N2826" s="36">
        <v>0</v>
      </c>
      <c r="O2826" s="36">
        <v>0.02</v>
      </c>
      <c r="P2826" s="36">
        <v>0.98</v>
      </c>
      <c r="Q2826" s="72" t="s">
        <v>4074</v>
      </c>
      <c r="R2826" s="29" t="s">
        <v>7187</v>
      </c>
      <c r="S2826" s="36">
        <v>0.31900000000000001</v>
      </c>
      <c r="T2826" s="3" t="s">
        <v>16</v>
      </c>
      <c r="U2826" s="3" t="s">
        <v>15</v>
      </c>
      <c r="V2826" s="3">
        <v>0.65200000000000002</v>
      </c>
      <c r="W2826" s="3">
        <v>0.97299999999999998</v>
      </c>
      <c r="X2826" s="3">
        <v>0.96399999999999997</v>
      </c>
      <c r="Y2826" s="3">
        <v>0.98199999999999998</v>
      </c>
      <c r="Z2826" s="25">
        <v>1.02E-8</v>
      </c>
      <c r="AA2826" s="29" t="s">
        <v>7186</v>
      </c>
      <c r="AB2826" s="36">
        <v>0.99461299999999997</v>
      </c>
    </row>
    <row r="2827" spans="1:28" x14ac:dyDescent="0.3">
      <c r="A2827" s="37" t="s">
        <v>2595</v>
      </c>
      <c r="B2827" s="68" t="s">
        <v>2688</v>
      </c>
      <c r="C2827" s="30">
        <v>-5.8819999999999997</v>
      </c>
      <c r="D2827" s="30">
        <v>-4.4999999999999998E-2</v>
      </c>
      <c r="E2827" s="31">
        <v>4.0599999999999996E-9</v>
      </c>
      <c r="F2827" s="30">
        <v>0.187</v>
      </c>
      <c r="G2827" s="30">
        <v>0.156</v>
      </c>
      <c r="H2827" s="31">
        <v>2.3400000000000001E-13</v>
      </c>
      <c r="I2827" s="32">
        <v>86</v>
      </c>
      <c r="J2827" s="32">
        <v>87</v>
      </c>
      <c r="K2827" s="32">
        <v>86</v>
      </c>
      <c r="L2827" s="36">
        <v>0</v>
      </c>
      <c r="M2827" s="36">
        <v>0</v>
      </c>
      <c r="N2827" s="36">
        <v>0</v>
      </c>
      <c r="O2827" s="36">
        <v>1.4E-2</v>
      </c>
      <c r="P2827" s="36">
        <v>0.98599999999999999</v>
      </c>
      <c r="Q2827" s="72" t="s">
        <v>4380</v>
      </c>
      <c r="R2827" s="29" t="s">
        <v>6464</v>
      </c>
      <c r="S2827" s="36">
        <v>0.51200000000000001</v>
      </c>
      <c r="T2827" s="3" t="s">
        <v>31</v>
      </c>
      <c r="U2827" s="3" t="s">
        <v>24</v>
      </c>
      <c r="V2827" s="3">
        <v>0.79600000000000004</v>
      </c>
      <c r="W2827" s="3">
        <v>1.042</v>
      </c>
      <c r="X2827" s="3">
        <v>1.03</v>
      </c>
      <c r="Y2827" s="3">
        <v>1.054</v>
      </c>
      <c r="Z2827" s="25">
        <v>6.0399999999999995E-13</v>
      </c>
      <c r="AA2827" s="29" t="s">
        <v>6465</v>
      </c>
      <c r="AB2827" s="36">
        <v>0.99675800000000003</v>
      </c>
    </row>
    <row r="2828" spans="1:28" x14ac:dyDescent="0.3">
      <c r="A2828" s="37" t="s">
        <v>2601</v>
      </c>
      <c r="B2828" s="68" t="s">
        <v>2772</v>
      </c>
      <c r="C2828" s="30">
        <v>-5.8810000000000002</v>
      </c>
      <c r="D2828" s="30">
        <v>-6.7000000000000004E-2</v>
      </c>
      <c r="E2828" s="31">
        <v>4.0700000000000002E-9</v>
      </c>
      <c r="F2828" s="30">
        <v>7.3999999999999996E-2</v>
      </c>
      <c r="G2828" s="30">
        <v>0.121</v>
      </c>
      <c r="H2828" s="31">
        <v>8.5500000000000002E-11</v>
      </c>
      <c r="I2828" s="32">
        <v>17</v>
      </c>
      <c r="J2828" s="32">
        <v>17</v>
      </c>
      <c r="K2828" s="32">
        <v>17</v>
      </c>
      <c r="L2828" s="36">
        <v>0</v>
      </c>
      <c r="M2828" s="36">
        <v>0</v>
      </c>
      <c r="N2828" s="36">
        <v>0</v>
      </c>
      <c r="O2828" s="36">
        <v>0.96099999999999997</v>
      </c>
      <c r="P2828" s="36">
        <v>3.9E-2</v>
      </c>
      <c r="Q2828" s="72" t="s">
        <v>1849</v>
      </c>
      <c r="R2828" s="29" t="s">
        <v>1848</v>
      </c>
      <c r="S2828" s="36">
        <v>0.28499999999999998</v>
      </c>
      <c r="T2828" s="3" t="s">
        <v>31</v>
      </c>
      <c r="U2828" s="3" t="s">
        <v>15</v>
      </c>
      <c r="V2828" s="3">
        <v>0.56499999999999995</v>
      </c>
      <c r="W2828" s="3">
        <v>1.034</v>
      </c>
      <c r="X2828" s="3">
        <v>1.0249999999999999</v>
      </c>
      <c r="Y2828" s="3">
        <v>1.044</v>
      </c>
      <c r="Z2828" s="25">
        <v>3.0500000000000001E-13</v>
      </c>
      <c r="AA2828" s="29" t="s">
        <v>1848</v>
      </c>
      <c r="AB2828" s="32">
        <v>1</v>
      </c>
    </row>
    <row r="2829" spans="1:28" x14ac:dyDescent="0.3">
      <c r="A2829" s="37" t="s">
        <v>2637</v>
      </c>
      <c r="B2829" s="68" t="s">
        <v>3166</v>
      </c>
      <c r="C2829" s="30">
        <v>-5.8810000000000002</v>
      </c>
      <c r="D2829" s="30">
        <v>-8.1000000000000003E-2</v>
      </c>
      <c r="E2829" s="31">
        <v>4.0700000000000002E-9</v>
      </c>
      <c r="F2829" s="30">
        <v>4.2000000000000003E-2</v>
      </c>
      <c r="G2829" s="30">
        <v>2.3E-2</v>
      </c>
      <c r="H2829" s="31">
        <v>2.8500000000000001E-2</v>
      </c>
      <c r="I2829" s="32">
        <v>38</v>
      </c>
      <c r="J2829" s="32">
        <v>38</v>
      </c>
      <c r="K2829" s="32" t="s">
        <v>5162</v>
      </c>
      <c r="L2829" s="36" t="s">
        <v>5162</v>
      </c>
      <c r="M2829" s="36" t="s">
        <v>5162</v>
      </c>
      <c r="N2829" s="36" t="s">
        <v>5162</v>
      </c>
      <c r="O2829" s="36" t="s">
        <v>5162</v>
      </c>
      <c r="P2829" s="36" t="s">
        <v>5162</v>
      </c>
      <c r="Q2829" s="72" t="s">
        <v>5162</v>
      </c>
      <c r="R2829" s="29" t="s">
        <v>5162</v>
      </c>
      <c r="S2829" s="36" t="s">
        <v>5162</v>
      </c>
      <c r="T2829" s="3" t="s">
        <v>5162</v>
      </c>
      <c r="U2829" s="3" t="s">
        <v>5162</v>
      </c>
      <c r="V2829" s="3" t="s">
        <v>5162</v>
      </c>
      <c r="W2829" s="3" t="s">
        <v>5162</v>
      </c>
      <c r="X2829" s="3" t="s">
        <v>5162</v>
      </c>
      <c r="Y2829" s="3" t="s">
        <v>5162</v>
      </c>
      <c r="Z2829" s="25" t="s">
        <v>5162</v>
      </c>
      <c r="AA2829" s="29" t="s">
        <v>5162</v>
      </c>
      <c r="AB2829" s="96" t="s">
        <v>5162</v>
      </c>
    </row>
    <row r="2830" spans="1:28" x14ac:dyDescent="0.3">
      <c r="A2830" s="37" t="s">
        <v>2647</v>
      </c>
      <c r="B2830" s="68" t="s">
        <v>3165</v>
      </c>
      <c r="C2830" s="30">
        <v>-5.8810000000000002</v>
      </c>
      <c r="D2830" s="30">
        <v>-6.3E-2</v>
      </c>
      <c r="E2830" s="31">
        <v>4.08E-9</v>
      </c>
      <c r="F2830" s="30">
        <v>0.11600000000000001</v>
      </c>
      <c r="G2830" s="30">
        <v>0.217</v>
      </c>
      <c r="H2830" s="31">
        <v>6.1299999999999999E-12</v>
      </c>
      <c r="I2830" s="32">
        <v>20</v>
      </c>
      <c r="J2830" s="32">
        <v>21</v>
      </c>
      <c r="K2830" s="32">
        <v>19</v>
      </c>
      <c r="L2830" s="36">
        <v>0</v>
      </c>
      <c r="M2830" s="36">
        <v>0</v>
      </c>
      <c r="N2830" s="36">
        <v>0</v>
      </c>
      <c r="O2830" s="36">
        <v>1.7000000000000001E-2</v>
      </c>
      <c r="P2830" s="36">
        <v>0.98299999999999998</v>
      </c>
      <c r="Q2830" s="72" t="s">
        <v>4049</v>
      </c>
      <c r="R2830" s="29" t="s">
        <v>6790</v>
      </c>
      <c r="S2830" s="36">
        <v>0.83899999999999997</v>
      </c>
      <c r="T2830" s="3" t="s">
        <v>16</v>
      </c>
      <c r="U2830" s="3" t="s">
        <v>24</v>
      </c>
      <c r="V2830" s="3">
        <v>0.30399999999999999</v>
      </c>
      <c r="W2830" s="3">
        <v>1.0309999999999999</v>
      </c>
      <c r="X2830" s="3">
        <v>1.0209999999999999</v>
      </c>
      <c r="Y2830" s="3">
        <v>1.0409999999999999</v>
      </c>
      <c r="Z2830" s="25">
        <v>2.0799999999999998E-9</v>
      </c>
      <c r="AA2830" s="29" t="s">
        <v>6789</v>
      </c>
      <c r="AB2830" s="36">
        <v>0.98587400000000003</v>
      </c>
    </row>
    <row r="2831" spans="1:28" x14ac:dyDescent="0.3">
      <c r="A2831" s="37" t="s">
        <v>2587</v>
      </c>
      <c r="B2831" s="68" t="s">
        <v>3164</v>
      </c>
      <c r="C2831" s="30">
        <v>5.8810000000000002</v>
      </c>
      <c r="D2831" s="30">
        <v>0.114</v>
      </c>
      <c r="E2831" s="31">
        <v>4.0899999999999997E-9</v>
      </c>
      <c r="F2831" s="30">
        <v>3.5000000000000003E-2</v>
      </c>
      <c r="G2831" s="30">
        <v>5.3999999999999999E-2</v>
      </c>
      <c r="H2831" s="31">
        <v>8.4800000000000001E-5</v>
      </c>
      <c r="I2831" s="32">
        <v>15</v>
      </c>
      <c r="J2831" s="32">
        <v>16</v>
      </c>
      <c r="K2831" s="32">
        <v>16</v>
      </c>
      <c r="L2831" s="36">
        <v>0</v>
      </c>
      <c r="M2831" s="36">
        <v>0</v>
      </c>
      <c r="N2831" s="36">
        <v>0</v>
      </c>
      <c r="O2831" s="36">
        <v>2E-3</v>
      </c>
      <c r="P2831" s="36">
        <v>0.998</v>
      </c>
      <c r="Q2831" s="72" t="s">
        <v>4379</v>
      </c>
      <c r="R2831" s="29" t="s">
        <v>7337</v>
      </c>
      <c r="S2831" s="36">
        <v>0.82699999999999996</v>
      </c>
      <c r="T2831" s="3" t="s">
        <v>16</v>
      </c>
      <c r="U2831" s="3" t="s">
        <v>15</v>
      </c>
      <c r="V2831" s="3">
        <v>0.83299999999999996</v>
      </c>
      <c r="W2831" s="3">
        <v>0.96499999999999997</v>
      </c>
      <c r="X2831" s="3">
        <v>0.95299999999999996</v>
      </c>
      <c r="Y2831" s="3">
        <v>0.97599999999999998</v>
      </c>
      <c r="Z2831" s="25">
        <v>5.5599999999999998E-9</v>
      </c>
      <c r="AA2831" s="29" t="s">
        <v>1765</v>
      </c>
      <c r="AB2831" s="36">
        <v>0.86955199999999999</v>
      </c>
    </row>
    <row r="2832" spans="1:28" x14ac:dyDescent="0.3">
      <c r="A2832" s="37" t="s">
        <v>2778</v>
      </c>
      <c r="B2832" s="68" t="s">
        <v>2837</v>
      </c>
      <c r="C2832" s="30">
        <v>5.88</v>
      </c>
      <c r="D2832" s="30">
        <v>0.11700000000000001</v>
      </c>
      <c r="E2832" s="31">
        <v>4.0899999999999997E-9</v>
      </c>
      <c r="F2832" s="30">
        <v>2.7E-2</v>
      </c>
      <c r="G2832" s="30">
        <v>7.8E-2</v>
      </c>
      <c r="H2832" s="31">
        <v>5.4599999999999996E-3</v>
      </c>
      <c r="I2832" s="32">
        <v>7</v>
      </c>
      <c r="J2832" s="32">
        <v>7</v>
      </c>
      <c r="K2832" s="32">
        <v>7</v>
      </c>
      <c r="L2832" s="36">
        <v>0</v>
      </c>
      <c r="M2832" s="36">
        <v>0</v>
      </c>
      <c r="N2832" s="36">
        <v>6.0999999999999999E-2</v>
      </c>
      <c r="O2832" s="36">
        <v>4.0000000000000001E-3</v>
      </c>
      <c r="P2832" s="36">
        <v>0.93500000000000005</v>
      </c>
      <c r="Q2832" s="72" t="s">
        <v>4236</v>
      </c>
      <c r="R2832" s="29" t="s">
        <v>7086</v>
      </c>
      <c r="S2832" s="36">
        <v>0.379</v>
      </c>
      <c r="T2832" s="3" t="s">
        <v>16</v>
      </c>
      <c r="U2832" s="3" t="s">
        <v>15</v>
      </c>
      <c r="V2832" s="3">
        <v>0.65700000000000003</v>
      </c>
      <c r="W2832" s="3">
        <v>0.97199999999999998</v>
      </c>
      <c r="X2832" s="3">
        <v>0.96299999999999997</v>
      </c>
      <c r="Y2832" s="3">
        <v>0.98099999999999998</v>
      </c>
      <c r="Z2832" s="25">
        <v>4.42E-9</v>
      </c>
      <c r="AA2832" s="29" t="s">
        <v>7085</v>
      </c>
      <c r="AB2832" s="36">
        <v>0.99192199999999997</v>
      </c>
    </row>
    <row r="2833" spans="1:28" x14ac:dyDescent="0.3">
      <c r="A2833" s="37" t="s">
        <v>2808</v>
      </c>
      <c r="B2833" s="68" t="s">
        <v>2662</v>
      </c>
      <c r="C2833" s="30">
        <v>5.88</v>
      </c>
      <c r="D2833" s="30">
        <v>4.3999999999999997E-2</v>
      </c>
      <c r="E2833" s="31">
        <v>4.1100000000000001E-9</v>
      </c>
      <c r="F2833" s="30">
        <v>0.20699999999999999</v>
      </c>
      <c r="G2833" s="30">
        <v>0.27900000000000003</v>
      </c>
      <c r="H2833" s="31">
        <v>7.4400000000000004E-8</v>
      </c>
      <c r="I2833" s="32">
        <v>24</v>
      </c>
      <c r="J2833" s="32">
        <v>25</v>
      </c>
      <c r="K2833" s="32">
        <v>24</v>
      </c>
      <c r="L2833" s="36">
        <v>0</v>
      </c>
      <c r="M2833" s="36">
        <v>2E-3</v>
      </c>
      <c r="N2833" s="36">
        <v>0</v>
      </c>
      <c r="O2833" s="36">
        <v>4.2999999999999997E-2</v>
      </c>
      <c r="P2833" s="36">
        <v>0.95599999999999996</v>
      </c>
      <c r="Q2833" s="72" t="s">
        <v>4378</v>
      </c>
      <c r="R2833" s="29" t="s">
        <v>7211</v>
      </c>
      <c r="S2833" s="36">
        <v>0.56699999999999995</v>
      </c>
      <c r="T2833" s="3" t="s">
        <v>31</v>
      </c>
      <c r="U2833" s="3" t="s">
        <v>24</v>
      </c>
      <c r="V2833" s="3">
        <v>0.88200000000000001</v>
      </c>
      <c r="W2833" s="3">
        <v>1.036</v>
      </c>
      <c r="X2833" s="3">
        <v>1.022</v>
      </c>
      <c r="Y2833" s="3">
        <v>1.0509999999999999</v>
      </c>
      <c r="Z2833" s="25">
        <v>1.13E-6</v>
      </c>
      <c r="AA2833" s="29" t="s">
        <v>7210</v>
      </c>
      <c r="AB2833" s="36">
        <v>0.52595599999999998</v>
      </c>
    </row>
    <row r="2834" spans="1:28" x14ac:dyDescent="0.3">
      <c r="A2834" s="37" t="s">
        <v>5765</v>
      </c>
      <c r="B2834" s="68" t="s">
        <v>5847</v>
      </c>
      <c r="C2834" s="30">
        <v>-5.8789999999999996</v>
      </c>
      <c r="D2834" s="30">
        <v>-7.0999999999999994E-2</v>
      </c>
      <c r="E2834" s="31">
        <v>4.1299999999999996E-9</v>
      </c>
      <c r="F2834" s="30">
        <v>7.1999999999999995E-2</v>
      </c>
      <c r="G2834" s="30">
        <v>4.2999999999999997E-2</v>
      </c>
      <c r="H2834" s="31">
        <v>2.3199999999999998E-2</v>
      </c>
      <c r="I2834" s="32">
        <v>69</v>
      </c>
      <c r="J2834" s="32">
        <v>73</v>
      </c>
      <c r="K2834" s="32">
        <v>70</v>
      </c>
      <c r="L2834" s="36">
        <v>0</v>
      </c>
      <c r="M2834" s="36">
        <v>0.40400000000000003</v>
      </c>
      <c r="N2834" s="36">
        <v>0</v>
      </c>
      <c r="O2834" s="36">
        <v>4.2999999999999997E-2</v>
      </c>
      <c r="P2834" s="36">
        <v>0.55300000000000005</v>
      </c>
      <c r="Q2834" s="72" t="s">
        <v>5848</v>
      </c>
      <c r="R2834" s="29" t="s">
        <v>6773</v>
      </c>
      <c r="S2834" s="36">
        <v>0.217</v>
      </c>
      <c r="T2834" s="3" t="s">
        <v>31</v>
      </c>
      <c r="U2834" s="3" t="s">
        <v>24</v>
      </c>
      <c r="V2834" s="3">
        <v>0.55900000000000005</v>
      </c>
      <c r="W2834" s="3">
        <v>1.042</v>
      </c>
      <c r="X2834" s="3">
        <v>1.0329999999999999</v>
      </c>
      <c r="Y2834" s="3">
        <v>1.0509999999999999</v>
      </c>
      <c r="Z2834" s="25">
        <v>3.9399999999999998E-19</v>
      </c>
      <c r="AA2834" s="29" t="s">
        <v>6772</v>
      </c>
      <c r="AB2834" s="36">
        <v>0.99781600000000004</v>
      </c>
    </row>
    <row r="2835" spans="1:28" x14ac:dyDescent="0.3">
      <c r="A2835" s="37" t="s">
        <v>2612</v>
      </c>
      <c r="B2835" s="68" t="s">
        <v>3163</v>
      </c>
      <c r="C2835" s="30">
        <v>5.8780000000000001</v>
      </c>
      <c r="D2835" s="30">
        <v>7.5999999999999998E-2</v>
      </c>
      <c r="E2835" s="31">
        <v>4.1499999999999999E-9</v>
      </c>
      <c r="F2835" s="30">
        <v>6.5000000000000002E-2</v>
      </c>
      <c r="G2835" s="30">
        <v>4.2000000000000003E-2</v>
      </c>
      <c r="H2835" s="31">
        <v>6.2500000000000001E-4</v>
      </c>
      <c r="I2835" s="32">
        <v>48</v>
      </c>
      <c r="J2835" s="32">
        <v>48</v>
      </c>
      <c r="K2835" s="32">
        <v>45</v>
      </c>
      <c r="L2835" s="36">
        <v>0</v>
      </c>
      <c r="M2835" s="36">
        <v>0</v>
      </c>
      <c r="N2835" s="36">
        <v>6.9000000000000006E-2</v>
      </c>
      <c r="O2835" s="36">
        <v>7.0000000000000001E-3</v>
      </c>
      <c r="P2835" s="36">
        <v>0.92500000000000004</v>
      </c>
      <c r="Q2835" s="72" t="s">
        <v>4376</v>
      </c>
      <c r="R2835" s="29" t="s">
        <v>6433</v>
      </c>
      <c r="S2835" s="36">
        <v>1</v>
      </c>
      <c r="T2835" s="3" t="s">
        <v>31</v>
      </c>
      <c r="U2835" s="3" t="s">
        <v>24</v>
      </c>
      <c r="V2835" s="3">
        <v>0.55000000000000004</v>
      </c>
      <c r="W2835" s="3">
        <v>1.054</v>
      </c>
      <c r="X2835" s="3">
        <v>1.0449999999999999</v>
      </c>
      <c r="Y2835" s="3">
        <v>1.0640000000000001</v>
      </c>
      <c r="Z2835" s="25">
        <v>1.12E-30</v>
      </c>
      <c r="AA2835" s="29" t="s">
        <v>6432</v>
      </c>
      <c r="AB2835" s="36">
        <v>0.91928799999999999</v>
      </c>
    </row>
    <row r="2836" spans="1:28" x14ac:dyDescent="0.3">
      <c r="A2836" s="37" t="s">
        <v>2603</v>
      </c>
      <c r="B2836" s="68" t="s">
        <v>1273</v>
      </c>
      <c r="C2836" s="30">
        <v>5.8780000000000001</v>
      </c>
      <c r="D2836" s="30">
        <v>4.5999999999999999E-2</v>
      </c>
      <c r="E2836" s="31">
        <v>4.1499999999999999E-9</v>
      </c>
      <c r="F2836" s="30">
        <v>0.20899999999999999</v>
      </c>
      <c r="G2836" s="30">
        <v>0.33400000000000002</v>
      </c>
      <c r="H2836" s="31">
        <v>8.0400000000000004E-18</v>
      </c>
      <c r="I2836" s="32">
        <v>11</v>
      </c>
      <c r="J2836" s="32">
        <v>11</v>
      </c>
      <c r="K2836" s="32">
        <v>11</v>
      </c>
      <c r="L2836" s="36">
        <v>0</v>
      </c>
      <c r="M2836" s="36">
        <v>0</v>
      </c>
      <c r="N2836" s="36">
        <v>0</v>
      </c>
      <c r="O2836" s="36">
        <v>2.1999999999999999E-2</v>
      </c>
      <c r="P2836" s="36">
        <v>0.97799999999999998</v>
      </c>
      <c r="Q2836" s="72" t="s">
        <v>4377</v>
      </c>
      <c r="R2836" s="29" t="s">
        <v>7338</v>
      </c>
      <c r="S2836" s="36">
        <v>0.65500000000000003</v>
      </c>
      <c r="T2836" s="3" t="s">
        <v>31</v>
      </c>
      <c r="U2836" s="3" t="s">
        <v>15</v>
      </c>
      <c r="V2836" s="3">
        <v>0.82499999999999996</v>
      </c>
      <c r="W2836" s="3">
        <v>1.0389999999999999</v>
      </c>
      <c r="X2836" s="3">
        <v>1.026</v>
      </c>
      <c r="Y2836" s="3">
        <v>1.052</v>
      </c>
      <c r="Z2836" s="25">
        <v>2.9699999999999999E-9</v>
      </c>
      <c r="AA2836" s="29" t="s">
        <v>2031</v>
      </c>
      <c r="AB2836" s="36">
        <v>0.92676499999999995</v>
      </c>
    </row>
    <row r="2837" spans="1:28" x14ac:dyDescent="0.3">
      <c r="A2837" s="37" t="s">
        <v>2619</v>
      </c>
      <c r="B2837" s="68" t="s">
        <v>2863</v>
      </c>
      <c r="C2837" s="30">
        <v>-5.8780000000000001</v>
      </c>
      <c r="D2837" s="30">
        <v>-4.1000000000000002E-2</v>
      </c>
      <c r="E2837" s="31">
        <v>4.1499999999999999E-9</v>
      </c>
      <c r="F2837" s="30">
        <v>0.36499999999999999</v>
      </c>
      <c r="G2837" s="30">
        <v>0.46300000000000002</v>
      </c>
      <c r="H2837" s="31">
        <v>6.42E-46</v>
      </c>
      <c r="I2837" s="32">
        <v>31</v>
      </c>
      <c r="J2837" s="32">
        <v>31</v>
      </c>
      <c r="K2837" s="32">
        <v>30</v>
      </c>
      <c r="L2837" s="36">
        <v>0</v>
      </c>
      <c r="M2837" s="36">
        <v>0</v>
      </c>
      <c r="N2837" s="36">
        <v>0</v>
      </c>
      <c r="O2837" s="36">
        <v>0.94699999999999995</v>
      </c>
      <c r="P2837" s="36">
        <v>5.2999999999999999E-2</v>
      </c>
      <c r="Q2837" s="72" t="s">
        <v>3794</v>
      </c>
      <c r="R2837" s="29" t="s">
        <v>7055</v>
      </c>
      <c r="S2837" s="36">
        <v>1</v>
      </c>
      <c r="T2837" s="3" t="s">
        <v>31</v>
      </c>
      <c r="U2837" s="3" t="s">
        <v>24</v>
      </c>
      <c r="V2837" s="3">
        <v>0.52700000000000002</v>
      </c>
      <c r="W2837" s="3">
        <v>0.97199999999999998</v>
      </c>
      <c r="X2837" s="3">
        <v>0.96299999999999997</v>
      </c>
      <c r="Y2837" s="3">
        <v>0.98099999999999998</v>
      </c>
      <c r="Z2837" s="25">
        <v>1.1599999999999999E-9</v>
      </c>
      <c r="AA2837" s="29" t="s">
        <v>6765</v>
      </c>
      <c r="AB2837" s="36">
        <v>0.97837600000000002</v>
      </c>
    </row>
    <row r="2838" spans="1:28" x14ac:dyDescent="0.3">
      <c r="A2838" s="37" t="s">
        <v>2590</v>
      </c>
      <c r="B2838" s="68" t="s">
        <v>2438</v>
      </c>
      <c r="C2838" s="30">
        <v>-5.8780000000000001</v>
      </c>
      <c r="D2838" s="30">
        <v>-9.4E-2</v>
      </c>
      <c r="E2838" s="31">
        <v>4.1499999999999999E-9</v>
      </c>
      <c r="F2838" s="30">
        <v>3.5999999999999997E-2</v>
      </c>
      <c r="G2838" s="30">
        <v>0.1</v>
      </c>
      <c r="H2838" s="31">
        <v>8.2799999999999995E-7</v>
      </c>
      <c r="I2838" s="32">
        <v>14</v>
      </c>
      <c r="J2838" s="32">
        <v>14</v>
      </c>
      <c r="K2838" s="32">
        <v>14</v>
      </c>
      <c r="L2838" s="36">
        <v>0</v>
      </c>
      <c r="M2838" s="36">
        <v>0</v>
      </c>
      <c r="N2838" s="36">
        <v>1E-3</v>
      </c>
      <c r="O2838" s="36">
        <v>0.01</v>
      </c>
      <c r="P2838" s="36">
        <v>0.98899999999999999</v>
      </c>
      <c r="Q2838" s="72" t="s">
        <v>4169</v>
      </c>
      <c r="R2838" s="29" t="s">
        <v>7339</v>
      </c>
      <c r="S2838" s="36">
        <v>0.23200000000000001</v>
      </c>
      <c r="T2838" s="3" t="s">
        <v>16</v>
      </c>
      <c r="U2838" s="3" t="s">
        <v>24</v>
      </c>
      <c r="V2838" s="3">
        <v>0.879</v>
      </c>
      <c r="W2838" s="3">
        <v>0.95899999999999996</v>
      </c>
      <c r="X2838" s="3">
        <v>0.94499999999999995</v>
      </c>
      <c r="Y2838" s="3">
        <v>0.97199999999999998</v>
      </c>
      <c r="Z2838" s="25">
        <v>3.1800000000000002E-9</v>
      </c>
      <c r="AA2838" s="29" t="s">
        <v>6940</v>
      </c>
      <c r="AB2838" s="36">
        <v>0.98668400000000001</v>
      </c>
    </row>
    <row r="2839" spans="1:28" x14ac:dyDescent="0.3">
      <c r="A2839" s="37" t="s">
        <v>2647</v>
      </c>
      <c r="B2839" s="68" t="s">
        <v>2989</v>
      </c>
      <c r="C2839" s="30">
        <v>5.8780000000000001</v>
      </c>
      <c r="D2839" s="30">
        <v>0.107</v>
      </c>
      <c r="E2839" s="31">
        <v>4.1499999999999999E-9</v>
      </c>
      <c r="F2839" s="30">
        <v>0.03</v>
      </c>
      <c r="G2839" s="30">
        <v>3.5999999999999997E-2</v>
      </c>
      <c r="H2839" s="31">
        <v>1.03E-2</v>
      </c>
      <c r="I2839" s="32">
        <v>25</v>
      </c>
      <c r="J2839" s="32">
        <v>25</v>
      </c>
      <c r="K2839" s="32">
        <v>25</v>
      </c>
      <c r="L2839" s="36">
        <v>0</v>
      </c>
      <c r="M2839" s="36">
        <v>0</v>
      </c>
      <c r="N2839" s="36">
        <v>1E-3</v>
      </c>
      <c r="O2839" s="36">
        <v>5.0000000000000001E-3</v>
      </c>
      <c r="P2839" s="36">
        <v>0.99399999999999999</v>
      </c>
      <c r="Q2839" s="72" t="s">
        <v>4194</v>
      </c>
      <c r="R2839" s="29" t="s">
        <v>7340</v>
      </c>
      <c r="S2839" s="36">
        <v>0.39600000000000002</v>
      </c>
      <c r="T2839" s="3" t="s">
        <v>16</v>
      </c>
      <c r="U2839" s="3" t="s">
        <v>15</v>
      </c>
      <c r="V2839" s="3">
        <v>0.34699999999999998</v>
      </c>
      <c r="W2839" s="3">
        <v>1.0329999999999999</v>
      </c>
      <c r="X2839" s="3">
        <v>1.0229999999999999</v>
      </c>
      <c r="Y2839" s="3">
        <v>1.0429999999999999</v>
      </c>
      <c r="Z2839" s="25">
        <v>1.8399999999999999E-11</v>
      </c>
      <c r="AA2839" s="29" t="s">
        <v>7341</v>
      </c>
      <c r="AB2839" s="36">
        <v>0.98891799999999996</v>
      </c>
    </row>
    <row r="2840" spans="1:28" x14ac:dyDescent="0.3">
      <c r="A2840" s="37" t="s">
        <v>2579</v>
      </c>
      <c r="B2840" s="68" t="s">
        <v>2661</v>
      </c>
      <c r="C2840" s="30">
        <v>-5.8780000000000001</v>
      </c>
      <c r="D2840" s="30">
        <v>-3.6999999999999998E-2</v>
      </c>
      <c r="E2840" s="31">
        <v>4.1499999999999999E-9</v>
      </c>
      <c r="F2840" s="30">
        <v>0.22900000000000001</v>
      </c>
      <c r="G2840" s="30">
        <v>0.33500000000000002</v>
      </c>
      <c r="H2840" s="31">
        <v>1.9099999999999999E-33</v>
      </c>
      <c r="I2840" s="32">
        <v>13</v>
      </c>
      <c r="J2840" s="32">
        <v>13</v>
      </c>
      <c r="K2840" s="32">
        <v>13</v>
      </c>
      <c r="L2840" s="36">
        <v>0</v>
      </c>
      <c r="M2840" s="36">
        <v>0</v>
      </c>
      <c r="N2840" s="36">
        <v>0</v>
      </c>
      <c r="O2840" s="36">
        <v>1.7000000000000001E-2</v>
      </c>
      <c r="P2840" s="36">
        <v>0.98299999999999998</v>
      </c>
      <c r="Q2840" s="72" t="s">
        <v>4236</v>
      </c>
      <c r="R2840" s="29" t="s">
        <v>7086</v>
      </c>
      <c r="S2840" s="36">
        <v>0.74</v>
      </c>
      <c r="T2840" s="3" t="s">
        <v>16</v>
      </c>
      <c r="U2840" s="3" t="s">
        <v>15</v>
      </c>
      <c r="V2840" s="3">
        <v>0.65700000000000003</v>
      </c>
      <c r="W2840" s="3">
        <v>0.97199999999999998</v>
      </c>
      <c r="X2840" s="3">
        <v>0.96299999999999997</v>
      </c>
      <c r="Y2840" s="3">
        <v>0.98099999999999998</v>
      </c>
      <c r="Z2840" s="25">
        <v>4.42E-9</v>
      </c>
      <c r="AA2840" s="29" t="s">
        <v>7085</v>
      </c>
      <c r="AB2840" s="36">
        <v>0.99192199999999997</v>
      </c>
    </row>
    <row r="2841" spans="1:28" x14ac:dyDescent="0.3">
      <c r="A2841" s="37" t="s">
        <v>2649</v>
      </c>
      <c r="B2841" s="68" t="s">
        <v>3162</v>
      </c>
      <c r="C2841" s="30">
        <v>-5.8780000000000001</v>
      </c>
      <c r="D2841" s="30">
        <v>-0.10100000000000001</v>
      </c>
      <c r="E2841" s="31">
        <v>4.1599999999999997E-9</v>
      </c>
      <c r="F2841" s="30">
        <v>4.1000000000000002E-2</v>
      </c>
      <c r="G2841" s="30">
        <v>0.04</v>
      </c>
      <c r="H2841" s="31">
        <v>2.9599999999999998E-4</v>
      </c>
      <c r="I2841" s="32">
        <v>22</v>
      </c>
      <c r="J2841" s="32">
        <v>22</v>
      </c>
      <c r="K2841" s="32">
        <v>22</v>
      </c>
      <c r="L2841" s="36">
        <v>2.1000000000000001E-2</v>
      </c>
      <c r="M2841" s="36">
        <v>2E-3</v>
      </c>
      <c r="N2841" s="36">
        <v>0.65600000000000003</v>
      </c>
      <c r="O2841" s="36">
        <v>5.6000000000000001E-2</v>
      </c>
      <c r="P2841" s="36">
        <v>0.26600000000000001</v>
      </c>
      <c r="Q2841" s="72" t="s">
        <v>4375</v>
      </c>
      <c r="R2841" s="29" t="s">
        <v>7323</v>
      </c>
      <c r="S2841" s="36">
        <v>0.96599999999999997</v>
      </c>
      <c r="T2841" s="3" t="s">
        <v>16</v>
      </c>
      <c r="U2841" s="3" t="s">
        <v>24</v>
      </c>
      <c r="V2841" s="3">
        <v>0.91600000000000004</v>
      </c>
      <c r="W2841" s="3">
        <v>1.05</v>
      </c>
      <c r="X2841" s="3">
        <v>1.032</v>
      </c>
      <c r="Y2841" s="3">
        <v>1.0669999999999999</v>
      </c>
      <c r="Z2841" s="25">
        <v>1.7999999999999999E-8</v>
      </c>
      <c r="AA2841" s="29" t="s">
        <v>7322</v>
      </c>
      <c r="AB2841" s="36">
        <v>0.89827199999999996</v>
      </c>
    </row>
    <row r="2842" spans="1:28" x14ac:dyDescent="0.3">
      <c r="A2842" s="37" t="s">
        <v>2585</v>
      </c>
      <c r="B2842" s="68" t="s">
        <v>2629</v>
      </c>
      <c r="C2842" s="30">
        <v>-5.8769999999999998</v>
      </c>
      <c r="D2842" s="30">
        <v>-4.7E-2</v>
      </c>
      <c r="E2842" s="31">
        <v>4.1700000000000003E-9</v>
      </c>
      <c r="F2842" s="30">
        <v>0.17299999999999999</v>
      </c>
      <c r="G2842" s="30">
        <v>0.255</v>
      </c>
      <c r="H2842" s="31">
        <v>2.01E-23</v>
      </c>
      <c r="I2842" s="32">
        <v>24</v>
      </c>
      <c r="J2842" s="32">
        <v>24</v>
      </c>
      <c r="K2842" s="32">
        <v>23</v>
      </c>
      <c r="L2842" s="36">
        <v>0</v>
      </c>
      <c r="M2842" s="36">
        <v>0</v>
      </c>
      <c r="N2842" s="36">
        <v>0</v>
      </c>
      <c r="O2842" s="36">
        <v>2.4E-2</v>
      </c>
      <c r="P2842" s="36">
        <v>0.97599999999999998</v>
      </c>
      <c r="Q2842" s="72" t="s">
        <v>3505</v>
      </c>
      <c r="R2842" s="29" t="s">
        <v>6597</v>
      </c>
      <c r="S2842" s="36">
        <v>0.71599999999999997</v>
      </c>
      <c r="T2842" s="3" t="s">
        <v>16</v>
      </c>
      <c r="U2842" s="3" t="s">
        <v>15</v>
      </c>
      <c r="V2842" s="3">
        <v>0.83299999999999996</v>
      </c>
      <c r="W2842" s="3">
        <v>0.95899999999999996</v>
      </c>
      <c r="X2842" s="3">
        <v>0.94699999999999995</v>
      </c>
      <c r="Y2842" s="3">
        <v>0.97099999999999997</v>
      </c>
      <c r="Z2842" s="25">
        <v>9.5099999999999997E-12</v>
      </c>
      <c r="AA2842" s="29" t="s">
        <v>6598</v>
      </c>
      <c r="AB2842" s="36">
        <v>0.87381900000000001</v>
      </c>
    </row>
    <row r="2843" spans="1:28" x14ac:dyDescent="0.3">
      <c r="A2843" s="37" t="s">
        <v>2757</v>
      </c>
      <c r="B2843" s="68" t="s">
        <v>2992</v>
      </c>
      <c r="C2843" s="30">
        <v>5.8769999999999998</v>
      </c>
      <c r="D2843" s="30">
        <v>0.13700000000000001</v>
      </c>
      <c r="E2843" s="31">
        <v>4.1899999999999998E-9</v>
      </c>
      <c r="F2843" s="30">
        <v>2.1999999999999999E-2</v>
      </c>
      <c r="G2843" s="30">
        <v>4.9000000000000002E-2</v>
      </c>
      <c r="H2843" s="31">
        <v>3.6200000000000003E-2</v>
      </c>
      <c r="I2843" s="32">
        <v>13</v>
      </c>
      <c r="J2843" s="32">
        <v>13</v>
      </c>
      <c r="K2843" s="32">
        <v>13</v>
      </c>
      <c r="L2843" s="36">
        <v>0</v>
      </c>
      <c r="M2843" s="36">
        <v>0</v>
      </c>
      <c r="N2843" s="36">
        <v>0.36</v>
      </c>
      <c r="O2843" s="36">
        <v>6.0000000000000001E-3</v>
      </c>
      <c r="P2843" s="36">
        <v>0.63400000000000001</v>
      </c>
      <c r="Q2843" s="72" t="s">
        <v>4032</v>
      </c>
      <c r="R2843" s="29" t="s">
        <v>6753</v>
      </c>
      <c r="S2843" s="36">
        <v>0.192</v>
      </c>
      <c r="T2843" s="3" t="s">
        <v>31</v>
      </c>
      <c r="U2843" s="3" t="s">
        <v>24</v>
      </c>
      <c r="V2843" s="3">
        <v>0.26100000000000001</v>
      </c>
      <c r="W2843" s="3">
        <v>1.034</v>
      </c>
      <c r="X2843" s="3">
        <v>1.0229999999999999</v>
      </c>
      <c r="Y2843" s="3">
        <v>1.044</v>
      </c>
      <c r="Z2843" s="25">
        <v>2.7499999999999998E-10</v>
      </c>
      <c r="AA2843" s="29" t="s">
        <v>6752</v>
      </c>
      <c r="AB2843" s="36">
        <v>0.84814500000000004</v>
      </c>
    </row>
    <row r="2844" spans="1:28" x14ac:dyDescent="0.3">
      <c r="A2844" s="37" t="s">
        <v>2597</v>
      </c>
      <c r="B2844" s="68" t="s">
        <v>2899</v>
      </c>
      <c r="C2844" s="30">
        <v>-5.8760000000000003</v>
      </c>
      <c r="D2844" s="30">
        <v>-7.0999999999999994E-2</v>
      </c>
      <c r="E2844" s="31">
        <v>4.1899999999999998E-9</v>
      </c>
      <c r="F2844" s="30">
        <v>7.9000000000000001E-2</v>
      </c>
      <c r="G2844" s="30">
        <v>0.09</v>
      </c>
      <c r="H2844" s="31">
        <v>1.8700000000000001E-5</v>
      </c>
      <c r="I2844" s="32">
        <v>20</v>
      </c>
      <c r="J2844" s="32">
        <v>20</v>
      </c>
      <c r="K2844" s="32">
        <v>20</v>
      </c>
      <c r="L2844" s="36">
        <v>0</v>
      </c>
      <c r="M2844" s="36">
        <v>0</v>
      </c>
      <c r="N2844" s="36">
        <v>0.01</v>
      </c>
      <c r="O2844" s="36">
        <v>0.14699999999999999</v>
      </c>
      <c r="P2844" s="36">
        <v>0.84299999999999997</v>
      </c>
      <c r="Q2844" s="72" t="s">
        <v>3819</v>
      </c>
      <c r="R2844" s="29" t="s">
        <v>6485</v>
      </c>
      <c r="S2844" s="36">
        <v>0.81</v>
      </c>
      <c r="T2844" s="3" t="s">
        <v>16</v>
      </c>
      <c r="U2844" s="3" t="s">
        <v>15</v>
      </c>
      <c r="V2844" s="3">
        <v>0.67400000000000004</v>
      </c>
      <c r="W2844" s="3">
        <v>1.036</v>
      </c>
      <c r="X2844" s="3">
        <v>1.026</v>
      </c>
      <c r="Y2844" s="3">
        <v>1.046</v>
      </c>
      <c r="Z2844" s="25">
        <v>7.0400000000000003E-13</v>
      </c>
      <c r="AA2844" s="29" t="s">
        <v>6486</v>
      </c>
      <c r="AB2844" s="36">
        <v>0.932338</v>
      </c>
    </row>
    <row r="2845" spans="1:28" x14ac:dyDescent="0.3">
      <c r="A2845" s="37" t="s">
        <v>2586</v>
      </c>
      <c r="B2845" s="68" t="s">
        <v>3161</v>
      </c>
      <c r="C2845" s="30">
        <v>5.8760000000000003</v>
      </c>
      <c r="D2845" s="30">
        <v>0.127</v>
      </c>
      <c r="E2845" s="31">
        <v>4.1899999999999998E-9</v>
      </c>
      <c r="F2845" s="30">
        <v>2.8000000000000001E-2</v>
      </c>
      <c r="G2845" s="30">
        <v>3.7999999999999999E-2</v>
      </c>
      <c r="H2845" s="31">
        <v>6.9200000000000002E-5</v>
      </c>
      <c r="I2845" s="32">
        <v>19</v>
      </c>
      <c r="J2845" s="32">
        <v>19</v>
      </c>
      <c r="K2845" s="32">
        <v>19</v>
      </c>
      <c r="L2845" s="36">
        <v>1.2E-2</v>
      </c>
      <c r="M2845" s="36">
        <v>0.20499999999999999</v>
      </c>
      <c r="N2845" s="36">
        <v>6.0000000000000001E-3</v>
      </c>
      <c r="O2845" s="36">
        <v>0.104</v>
      </c>
      <c r="P2845" s="36">
        <v>0.67300000000000004</v>
      </c>
      <c r="Q2845" s="72" t="s">
        <v>4374</v>
      </c>
      <c r="R2845" s="29" t="s">
        <v>7342</v>
      </c>
      <c r="S2845" s="36">
        <v>0.28199999999999997</v>
      </c>
      <c r="T2845" s="3" t="s">
        <v>31</v>
      </c>
      <c r="U2845" s="3" t="s">
        <v>24</v>
      </c>
      <c r="V2845" s="3">
        <v>0.29799999999999999</v>
      </c>
      <c r="W2845" s="3">
        <v>0.98099999999999998</v>
      </c>
      <c r="X2845" s="3">
        <v>0.97099999999999997</v>
      </c>
      <c r="Y2845" s="3">
        <v>0.99</v>
      </c>
      <c r="Z2845" s="25">
        <v>1.4200000000000001E-4</v>
      </c>
      <c r="AA2845" s="29" t="s">
        <v>5162</v>
      </c>
      <c r="AB2845" s="32" t="s">
        <v>5162</v>
      </c>
    </row>
    <row r="2846" spans="1:28" x14ac:dyDescent="0.3">
      <c r="A2846" s="37" t="s">
        <v>2595</v>
      </c>
      <c r="B2846" s="68" t="s">
        <v>2704</v>
      </c>
      <c r="C2846" s="30">
        <v>-5.8760000000000003</v>
      </c>
      <c r="D2846" s="30">
        <v>-4.9000000000000002E-2</v>
      </c>
      <c r="E2846" s="31">
        <v>4.2100000000000001E-9</v>
      </c>
      <c r="F2846" s="30">
        <v>0.15</v>
      </c>
      <c r="G2846" s="30">
        <v>0.217</v>
      </c>
      <c r="H2846" s="31">
        <v>1.4000000000000001E-18</v>
      </c>
      <c r="I2846" s="32">
        <v>45</v>
      </c>
      <c r="J2846" s="32">
        <v>46</v>
      </c>
      <c r="K2846" s="32">
        <v>46</v>
      </c>
      <c r="L2846" s="36">
        <v>0</v>
      </c>
      <c r="M2846" s="36">
        <v>1.0999999999999999E-2</v>
      </c>
      <c r="N2846" s="36">
        <v>0</v>
      </c>
      <c r="O2846" s="36">
        <v>0.70299999999999996</v>
      </c>
      <c r="P2846" s="36">
        <v>0.28599999999999998</v>
      </c>
      <c r="Q2846" s="72" t="s">
        <v>3826</v>
      </c>
      <c r="R2846" s="29" t="s">
        <v>7343</v>
      </c>
      <c r="S2846" s="36">
        <v>0.193</v>
      </c>
      <c r="T2846" s="3" t="s">
        <v>31</v>
      </c>
      <c r="U2846" s="3" t="s">
        <v>24</v>
      </c>
      <c r="V2846" s="3">
        <v>0.83299999999999996</v>
      </c>
      <c r="W2846" s="3">
        <v>1.0269999999999999</v>
      </c>
      <c r="X2846" s="3">
        <v>1.014</v>
      </c>
      <c r="Y2846" s="3">
        <v>1.0389999999999999</v>
      </c>
      <c r="Z2846" s="25">
        <v>2.16E-5</v>
      </c>
      <c r="AA2846" s="29" t="s">
        <v>7344</v>
      </c>
      <c r="AB2846" s="36">
        <v>0.98595200000000005</v>
      </c>
    </row>
    <row r="2847" spans="1:28" x14ac:dyDescent="0.3">
      <c r="A2847" s="37" t="s">
        <v>2643</v>
      </c>
      <c r="B2847" s="68" t="s">
        <v>2662</v>
      </c>
      <c r="C2847" s="30">
        <v>5.8739999999999997</v>
      </c>
      <c r="D2847" s="30">
        <v>3.7999999999999999E-2</v>
      </c>
      <c r="E2847" s="31">
        <v>4.2599999999999998E-9</v>
      </c>
      <c r="F2847" s="30">
        <v>0.26900000000000002</v>
      </c>
      <c r="G2847" s="30">
        <v>0.31900000000000001</v>
      </c>
      <c r="H2847" s="31">
        <v>8.5599999999999996E-14</v>
      </c>
      <c r="I2847" s="32">
        <v>32</v>
      </c>
      <c r="J2847" s="32">
        <v>32</v>
      </c>
      <c r="K2847" s="32">
        <v>32</v>
      </c>
      <c r="L2847" s="36">
        <v>0</v>
      </c>
      <c r="M2847" s="36">
        <v>6.0000000000000001E-3</v>
      </c>
      <c r="N2847" s="36">
        <v>0</v>
      </c>
      <c r="O2847" s="36">
        <v>6.2E-2</v>
      </c>
      <c r="P2847" s="36">
        <v>0.93200000000000005</v>
      </c>
      <c r="Q2847" s="72" t="s">
        <v>4373</v>
      </c>
      <c r="R2847" s="29" t="s">
        <v>7345</v>
      </c>
      <c r="S2847" s="36">
        <v>0.31</v>
      </c>
      <c r="T2847" s="3" t="s">
        <v>16</v>
      </c>
      <c r="U2847" s="3" t="s">
        <v>15</v>
      </c>
      <c r="V2847" s="3">
        <v>0.83599999999999997</v>
      </c>
      <c r="W2847" s="3">
        <v>1.0349999999999999</v>
      </c>
      <c r="X2847" s="3">
        <v>1.0209999999999999</v>
      </c>
      <c r="Y2847" s="3">
        <v>1.048</v>
      </c>
      <c r="Z2847" s="25">
        <v>2.5600000000000002E-7</v>
      </c>
      <c r="AA2847" s="29" t="s">
        <v>7084</v>
      </c>
      <c r="AB2847" s="36">
        <v>0.99661500000000003</v>
      </c>
    </row>
    <row r="2848" spans="1:28" x14ac:dyDescent="0.3">
      <c r="A2848" s="37" t="s">
        <v>2595</v>
      </c>
      <c r="B2848" s="68" t="s">
        <v>2789</v>
      </c>
      <c r="C2848" s="30">
        <v>-5.8739999999999997</v>
      </c>
      <c r="D2848" s="30">
        <v>-0.129</v>
      </c>
      <c r="E2848" s="31">
        <v>4.2599999999999998E-9</v>
      </c>
      <c r="F2848" s="30">
        <v>2.4E-2</v>
      </c>
      <c r="G2848" s="30">
        <v>5.3999999999999999E-2</v>
      </c>
      <c r="H2848" s="31">
        <v>5.27E-5</v>
      </c>
      <c r="I2848" s="32">
        <v>12</v>
      </c>
      <c r="J2848" s="32">
        <v>12</v>
      </c>
      <c r="K2848" s="32">
        <v>12</v>
      </c>
      <c r="L2848" s="36">
        <v>0</v>
      </c>
      <c r="M2848" s="36">
        <v>1E-3</v>
      </c>
      <c r="N2848" s="36">
        <v>2E-3</v>
      </c>
      <c r="O2848" s="36">
        <v>8.0000000000000002E-3</v>
      </c>
      <c r="P2848" s="36">
        <v>0.98799999999999999</v>
      </c>
      <c r="Q2848" s="72" t="s">
        <v>1750</v>
      </c>
      <c r="R2848" s="29" t="s">
        <v>1749</v>
      </c>
      <c r="S2848" s="36">
        <v>0.83799999999999997</v>
      </c>
      <c r="T2848" s="3" t="s">
        <v>16</v>
      </c>
      <c r="U2848" s="3" t="s">
        <v>15</v>
      </c>
      <c r="V2848" s="3">
        <v>0.42199999999999999</v>
      </c>
      <c r="W2848" s="3">
        <v>1.026</v>
      </c>
      <c r="X2848" s="3">
        <v>1.016</v>
      </c>
      <c r="Y2848" s="3">
        <v>1.0349999999999999</v>
      </c>
      <c r="Z2848" s="25">
        <v>4.9399999999999999E-8</v>
      </c>
      <c r="AA2848" s="29" t="s">
        <v>1749</v>
      </c>
      <c r="AB2848" s="32">
        <v>1</v>
      </c>
    </row>
    <row r="2849" spans="1:28" x14ac:dyDescent="0.3">
      <c r="A2849" s="37" t="s">
        <v>2612</v>
      </c>
      <c r="B2849" s="68" t="s">
        <v>3160</v>
      </c>
      <c r="C2849" s="30">
        <v>-5.8730000000000002</v>
      </c>
      <c r="D2849" s="30">
        <v>-0.28100000000000003</v>
      </c>
      <c r="E2849" s="31">
        <v>4.2800000000000001E-9</v>
      </c>
      <c r="F2849" s="30">
        <v>5.0000000000000001E-3</v>
      </c>
      <c r="G2849" s="30">
        <v>3.5000000000000003E-2</v>
      </c>
      <c r="H2849" s="31">
        <v>1.6900000000000001E-3</v>
      </c>
      <c r="I2849" s="32">
        <v>12</v>
      </c>
      <c r="J2849" s="32">
        <v>13</v>
      </c>
      <c r="K2849" s="32">
        <v>13</v>
      </c>
      <c r="L2849" s="36">
        <v>0</v>
      </c>
      <c r="M2849" s="36">
        <v>0</v>
      </c>
      <c r="N2849" s="36">
        <v>7.2999999999999995E-2</v>
      </c>
      <c r="O2849" s="36">
        <v>8.7999999999999995E-2</v>
      </c>
      <c r="P2849" s="36">
        <v>0.84</v>
      </c>
      <c r="Q2849" s="72" t="s">
        <v>4194</v>
      </c>
      <c r="R2849" s="29" t="s">
        <v>7340</v>
      </c>
      <c r="S2849" s="36">
        <v>0.51</v>
      </c>
      <c r="T2849" s="3" t="s">
        <v>16</v>
      </c>
      <c r="U2849" s="3" t="s">
        <v>15</v>
      </c>
      <c r="V2849" s="3">
        <v>0.34699999999999998</v>
      </c>
      <c r="W2849" s="3">
        <v>1.0329999999999999</v>
      </c>
      <c r="X2849" s="3">
        <v>1.0229999999999999</v>
      </c>
      <c r="Y2849" s="3">
        <v>1.0429999999999999</v>
      </c>
      <c r="Z2849" s="25">
        <v>1.8399999999999999E-11</v>
      </c>
      <c r="AA2849" s="29" t="s">
        <v>7341</v>
      </c>
      <c r="AB2849" s="36">
        <v>0.98891799999999996</v>
      </c>
    </row>
    <row r="2850" spans="1:28" x14ac:dyDescent="0.3">
      <c r="A2850" s="37" t="s">
        <v>2795</v>
      </c>
      <c r="B2850" s="68" t="s">
        <v>2945</v>
      </c>
      <c r="C2850" s="30">
        <v>-5.8719999999999999</v>
      </c>
      <c r="D2850" s="30">
        <v>-0.08</v>
      </c>
      <c r="E2850" s="31">
        <v>4.3100000000000002E-9</v>
      </c>
      <c r="F2850" s="30">
        <v>5.5E-2</v>
      </c>
      <c r="G2850" s="30">
        <v>8.2000000000000003E-2</v>
      </c>
      <c r="H2850" s="31">
        <v>1.4800000000000001E-2</v>
      </c>
      <c r="I2850" s="32">
        <v>18</v>
      </c>
      <c r="J2850" s="32">
        <v>18</v>
      </c>
      <c r="K2850" s="32">
        <v>17</v>
      </c>
      <c r="L2850" s="36">
        <v>1E-3</v>
      </c>
      <c r="M2850" s="36">
        <v>0</v>
      </c>
      <c r="N2850" s="36">
        <v>0.24399999999999999</v>
      </c>
      <c r="O2850" s="36">
        <v>1.2999999999999999E-2</v>
      </c>
      <c r="P2850" s="36">
        <v>0.74199999999999999</v>
      </c>
      <c r="Q2850" s="72" t="s">
        <v>4372</v>
      </c>
      <c r="R2850" s="29" t="s">
        <v>7346</v>
      </c>
      <c r="S2850" s="36">
        <v>0.47699999999999998</v>
      </c>
      <c r="T2850" s="3" t="s">
        <v>31</v>
      </c>
      <c r="U2850" s="3" t="s">
        <v>15</v>
      </c>
      <c r="V2850" s="3">
        <v>0.67900000000000005</v>
      </c>
      <c r="W2850" s="3">
        <v>0.97199999999999998</v>
      </c>
      <c r="X2850" s="3">
        <v>0.96199999999999997</v>
      </c>
      <c r="Y2850" s="3">
        <v>0.98099999999999998</v>
      </c>
      <c r="Z2850" s="25">
        <v>3.6800000000000001E-9</v>
      </c>
      <c r="AA2850" s="29" t="s">
        <v>7251</v>
      </c>
      <c r="AB2850" s="36">
        <v>0.91735599999999995</v>
      </c>
    </row>
    <row r="2851" spans="1:28" x14ac:dyDescent="0.3">
      <c r="A2851" s="37" t="s">
        <v>2619</v>
      </c>
      <c r="B2851" s="68" t="s">
        <v>3159</v>
      </c>
      <c r="C2851" s="30">
        <v>-5.8719999999999999</v>
      </c>
      <c r="D2851" s="30">
        <v>-0.14199999999999999</v>
      </c>
      <c r="E2851" s="31">
        <v>4.32E-9</v>
      </c>
      <c r="F2851" s="30">
        <v>1.9E-2</v>
      </c>
      <c r="G2851" s="30">
        <v>2.7E-2</v>
      </c>
      <c r="H2851" s="31">
        <v>4.6699999999999997E-3</v>
      </c>
      <c r="I2851" s="32">
        <v>18</v>
      </c>
      <c r="J2851" s="32">
        <v>18</v>
      </c>
      <c r="K2851" s="32">
        <v>18</v>
      </c>
      <c r="L2851" s="36">
        <v>0</v>
      </c>
      <c r="M2851" s="36">
        <v>0</v>
      </c>
      <c r="N2851" s="36">
        <v>0.14000000000000001</v>
      </c>
      <c r="O2851" s="36">
        <v>3.0000000000000001E-3</v>
      </c>
      <c r="P2851" s="36">
        <v>0.85699999999999998</v>
      </c>
      <c r="Q2851" s="72" t="s">
        <v>4371</v>
      </c>
      <c r="R2851" s="29" t="s">
        <v>6592</v>
      </c>
      <c r="S2851" s="36">
        <v>0.91600000000000004</v>
      </c>
      <c r="T2851" s="3" t="s">
        <v>16</v>
      </c>
      <c r="U2851" s="3" t="s">
        <v>15</v>
      </c>
      <c r="V2851" s="3">
        <v>0.67800000000000005</v>
      </c>
      <c r="W2851" s="3">
        <v>0.96699999999999997</v>
      </c>
      <c r="X2851" s="3">
        <v>0.95799999999999996</v>
      </c>
      <c r="Y2851" s="3">
        <v>0.97599999999999998</v>
      </c>
      <c r="Z2851" s="25">
        <v>6.1699999999999998E-12</v>
      </c>
      <c r="AA2851" s="29" t="s">
        <v>6365</v>
      </c>
      <c r="AB2851" s="36">
        <v>0.81411199999999995</v>
      </c>
    </row>
    <row r="2852" spans="1:28" x14ac:dyDescent="0.3">
      <c r="A2852" s="37" t="s">
        <v>2616</v>
      </c>
      <c r="B2852" s="68" t="s">
        <v>2752</v>
      </c>
      <c r="C2852" s="30">
        <v>5.8710000000000004</v>
      </c>
      <c r="D2852" s="30">
        <v>7.0999999999999994E-2</v>
      </c>
      <c r="E2852" s="31">
        <v>4.3400000000000003E-9</v>
      </c>
      <c r="F2852" s="30">
        <v>7.6999999999999999E-2</v>
      </c>
      <c r="G2852" s="30">
        <v>0.252</v>
      </c>
      <c r="H2852" s="31">
        <v>7.34E-6</v>
      </c>
      <c r="I2852" s="32">
        <v>12</v>
      </c>
      <c r="J2852" s="32">
        <v>12</v>
      </c>
      <c r="K2852" s="32">
        <v>11</v>
      </c>
      <c r="L2852" s="36">
        <v>0</v>
      </c>
      <c r="M2852" s="36">
        <v>0</v>
      </c>
      <c r="N2852" s="36">
        <v>2E-3</v>
      </c>
      <c r="O2852" s="36">
        <v>1.2E-2</v>
      </c>
      <c r="P2852" s="36">
        <v>0.98599999999999999</v>
      </c>
      <c r="Q2852" s="72" t="s">
        <v>4370</v>
      </c>
      <c r="R2852" s="29" t="s">
        <v>7347</v>
      </c>
      <c r="S2852" s="36">
        <v>0.24399999999999999</v>
      </c>
      <c r="T2852" s="3" t="s">
        <v>16</v>
      </c>
      <c r="U2852" s="3" t="s">
        <v>15</v>
      </c>
      <c r="V2852" s="3">
        <v>0.48299999999999998</v>
      </c>
      <c r="W2852" s="3">
        <v>0.97399999999999998</v>
      </c>
      <c r="X2852" s="3">
        <v>0.96499999999999997</v>
      </c>
      <c r="Y2852" s="3">
        <v>0.98199999999999998</v>
      </c>
      <c r="Z2852" s="25">
        <v>5.2899999999999997E-9</v>
      </c>
      <c r="AA2852" s="29" t="s">
        <v>6469</v>
      </c>
      <c r="AB2852" s="36">
        <v>0.990595</v>
      </c>
    </row>
    <row r="2853" spans="1:28" x14ac:dyDescent="0.3">
      <c r="A2853" s="37" t="s">
        <v>2585</v>
      </c>
      <c r="B2853" s="68" t="s">
        <v>2613</v>
      </c>
      <c r="C2853" s="30">
        <v>-5.87</v>
      </c>
      <c r="D2853" s="30">
        <v>-4.2000000000000003E-2</v>
      </c>
      <c r="E2853" s="31">
        <v>4.3500000000000001E-9</v>
      </c>
      <c r="F2853" s="30">
        <v>0.20599999999999999</v>
      </c>
      <c r="G2853" s="30">
        <v>0.245</v>
      </c>
      <c r="H2853" s="31">
        <v>9.3300000000000004E-23</v>
      </c>
      <c r="I2853" s="32">
        <v>38</v>
      </c>
      <c r="J2853" s="32">
        <v>38</v>
      </c>
      <c r="K2853" s="32">
        <v>38</v>
      </c>
      <c r="L2853" s="36">
        <v>0</v>
      </c>
      <c r="M2853" s="36">
        <v>1E-3</v>
      </c>
      <c r="N2853" s="36">
        <v>0</v>
      </c>
      <c r="O2853" s="36">
        <v>0.02</v>
      </c>
      <c r="P2853" s="36">
        <v>0.97899999999999998</v>
      </c>
      <c r="Q2853" s="72" t="s">
        <v>3799</v>
      </c>
      <c r="R2853" s="29" t="s">
        <v>7348</v>
      </c>
      <c r="S2853" s="36">
        <v>0.27700000000000002</v>
      </c>
      <c r="T2853" s="3" t="s">
        <v>16</v>
      </c>
      <c r="U2853" s="3" t="s">
        <v>15</v>
      </c>
      <c r="V2853" s="3">
        <v>0.68</v>
      </c>
      <c r="W2853" s="3">
        <v>1.026</v>
      </c>
      <c r="X2853" s="3">
        <v>1.016</v>
      </c>
      <c r="Y2853" s="3">
        <v>1.036</v>
      </c>
      <c r="Z2853" s="25">
        <v>2.36E-7</v>
      </c>
      <c r="AA2853" s="29" t="s">
        <v>7349</v>
      </c>
      <c r="AB2853" s="36">
        <v>0.99752200000000002</v>
      </c>
    </row>
    <row r="2854" spans="1:28" x14ac:dyDescent="0.3">
      <c r="A2854" s="37" t="s">
        <v>2595</v>
      </c>
      <c r="B2854" s="68" t="s">
        <v>3158</v>
      </c>
      <c r="C2854" s="30">
        <v>5.87</v>
      </c>
      <c r="D2854" s="30">
        <v>0.216</v>
      </c>
      <c r="E2854" s="31">
        <v>4.3599999999999998E-9</v>
      </c>
      <c r="F2854" s="30">
        <v>1.4E-2</v>
      </c>
      <c r="G2854" s="30">
        <v>1.4999999999999999E-2</v>
      </c>
      <c r="H2854" s="31">
        <v>3.6799999999999999E-2</v>
      </c>
      <c r="I2854" s="32">
        <v>13</v>
      </c>
      <c r="J2854" s="32">
        <v>13</v>
      </c>
      <c r="K2854" s="32">
        <v>12</v>
      </c>
      <c r="L2854" s="36">
        <v>0</v>
      </c>
      <c r="M2854" s="36">
        <v>0</v>
      </c>
      <c r="N2854" s="36">
        <v>0.14199999999999999</v>
      </c>
      <c r="O2854" s="36">
        <v>2E-3</v>
      </c>
      <c r="P2854" s="36">
        <v>0.85599999999999998</v>
      </c>
      <c r="Q2854" s="72" t="s">
        <v>4369</v>
      </c>
      <c r="R2854" s="29" t="s">
        <v>6293</v>
      </c>
      <c r="S2854" s="36">
        <v>1</v>
      </c>
      <c r="T2854" s="3" t="s">
        <v>16</v>
      </c>
      <c r="U2854" s="3" t="s">
        <v>24</v>
      </c>
      <c r="V2854" s="3">
        <v>0.56299999999999994</v>
      </c>
      <c r="W2854" s="3">
        <v>1.054</v>
      </c>
      <c r="X2854" s="3">
        <v>1.0409999999999999</v>
      </c>
      <c r="Y2854" s="3">
        <v>1.0669999999999999</v>
      </c>
      <c r="Z2854" s="25">
        <v>1.77E-17</v>
      </c>
      <c r="AA2854" s="29" t="s">
        <v>6292</v>
      </c>
      <c r="AB2854" s="36">
        <v>0.67720499999999995</v>
      </c>
    </row>
    <row r="2855" spans="1:28" x14ac:dyDescent="0.3">
      <c r="A2855" s="37" t="s">
        <v>2621</v>
      </c>
      <c r="B2855" s="68" t="s">
        <v>2602</v>
      </c>
      <c r="C2855" s="30">
        <v>5.8689999999999998</v>
      </c>
      <c r="D2855" s="30">
        <v>0.10100000000000001</v>
      </c>
      <c r="E2855" s="31">
        <v>4.3699999999999996E-9</v>
      </c>
      <c r="F2855" s="30">
        <v>4.2000000000000003E-2</v>
      </c>
      <c r="G2855" s="30">
        <v>7.0000000000000007E-2</v>
      </c>
      <c r="H2855" s="31">
        <v>6.8100000000000001E-3</v>
      </c>
      <c r="I2855" s="32">
        <v>8</v>
      </c>
      <c r="J2855" s="32">
        <v>8</v>
      </c>
      <c r="K2855" s="32">
        <v>8</v>
      </c>
      <c r="L2855" s="36">
        <v>0</v>
      </c>
      <c r="M2855" s="36">
        <v>0</v>
      </c>
      <c r="N2855" s="36">
        <v>7.0000000000000001E-3</v>
      </c>
      <c r="O2855" s="36">
        <v>6.0000000000000001E-3</v>
      </c>
      <c r="P2855" s="36">
        <v>0.98699999999999999</v>
      </c>
      <c r="Q2855" s="72" t="s">
        <v>3594</v>
      </c>
      <c r="R2855" s="29" t="s">
        <v>7238</v>
      </c>
      <c r="S2855" s="36">
        <v>0.81599999999999995</v>
      </c>
      <c r="T2855" s="3" t="s">
        <v>31</v>
      </c>
      <c r="U2855" s="3" t="s">
        <v>15</v>
      </c>
      <c r="V2855" s="3">
        <v>0.51800000000000002</v>
      </c>
      <c r="W2855" s="3">
        <v>0.97299999999999998</v>
      </c>
      <c r="X2855" s="3">
        <v>0.96399999999999997</v>
      </c>
      <c r="Y2855" s="3">
        <v>0.98199999999999998</v>
      </c>
      <c r="Z2855" s="25">
        <v>7.0999999999999999E-9</v>
      </c>
      <c r="AA2855" s="29" t="s">
        <v>7239</v>
      </c>
      <c r="AB2855" s="36">
        <v>0.92816900000000002</v>
      </c>
    </row>
    <row r="2856" spans="1:28" x14ac:dyDescent="0.3">
      <c r="A2856" s="37" t="s">
        <v>2790</v>
      </c>
      <c r="B2856" s="68" t="s">
        <v>3157</v>
      </c>
      <c r="C2856" s="30">
        <v>-5.8689999999999998</v>
      </c>
      <c r="D2856" s="30">
        <v>-8.5000000000000006E-2</v>
      </c>
      <c r="E2856" s="31">
        <v>4.3800000000000002E-9</v>
      </c>
      <c r="F2856" s="30">
        <v>5.7000000000000002E-2</v>
      </c>
      <c r="G2856" s="30">
        <v>0.10199999999999999</v>
      </c>
      <c r="H2856" s="31">
        <v>8.0599999999999997E-4</v>
      </c>
      <c r="I2856" s="32">
        <v>23</v>
      </c>
      <c r="J2856" s="32">
        <v>23</v>
      </c>
      <c r="K2856" s="32">
        <v>22</v>
      </c>
      <c r="L2856" s="36">
        <v>0</v>
      </c>
      <c r="M2856" s="36">
        <v>0</v>
      </c>
      <c r="N2856" s="36">
        <v>0.622</v>
      </c>
      <c r="O2856" s="36">
        <v>3.0000000000000001E-3</v>
      </c>
      <c r="P2856" s="36">
        <v>0.375</v>
      </c>
      <c r="Q2856" s="72" t="s">
        <v>4368</v>
      </c>
      <c r="R2856" s="29" t="s">
        <v>7350</v>
      </c>
      <c r="S2856" s="36">
        <v>0.77500000000000002</v>
      </c>
      <c r="T2856" s="3" t="s">
        <v>31</v>
      </c>
      <c r="U2856" s="3" t="s">
        <v>24</v>
      </c>
      <c r="V2856" s="3">
        <v>0.41199999999999998</v>
      </c>
      <c r="W2856" s="3">
        <v>0.96799999999999997</v>
      </c>
      <c r="X2856" s="3">
        <v>0.95899999999999996</v>
      </c>
      <c r="Y2856" s="3">
        <v>0.97699999999999998</v>
      </c>
      <c r="Z2856" s="25">
        <v>2E-12</v>
      </c>
      <c r="AA2856" s="29" t="s">
        <v>7351</v>
      </c>
      <c r="AB2856" s="36">
        <v>0.96914999999999996</v>
      </c>
    </row>
    <row r="2857" spans="1:28" x14ac:dyDescent="0.3">
      <c r="A2857" s="37" t="s">
        <v>2619</v>
      </c>
      <c r="B2857" s="68" t="s">
        <v>2725</v>
      </c>
      <c r="C2857" s="30">
        <v>5.8689999999999998</v>
      </c>
      <c r="D2857" s="30">
        <v>3.6999999999999998E-2</v>
      </c>
      <c r="E2857" s="31">
        <v>4.3800000000000002E-9</v>
      </c>
      <c r="F2857" s="30">
        <v>0.3</v>
      </c>
      <c r="G2857" s="30">
        <v>0.43099999999999999</v>
      </c>
      <c r="H2857" s="31">
        <v>8.0399999999999998E-42</v>
      </c>
      <c r="I2857" s="32">
        <v>10</v>
      </c>
      <c r="J2857" s="32">
        <v>10</v>
      </c>
      <c r="K2857" s="32">
        <v>10</v>
      </c>
      <c r="L2857" s="36">
        <v>0</v>
      </c>
      <c r="M2857" s="36">
        <v>0</v>
      </c>
      <c r="N2857" s="36">
        <v>0</v>
      </c>
      <c r="O2857" s="36">
        <v>5.0000000000000001E-3</v>
      </c>
      <c r="P2857" s="36">
        <v>0.995</v>
      </c>
      <c r="Q2857" s="72" t="s">
        <v>3608</v>
      </c>
      <c r="R2857" s="29" t="s">
        <v>6999</v>
      </c>
      <c r="S2857" s="36">
        <v>0.998</v>
      </c>
      <c r="T2857" s="3" t="s">
        <v>16</v>
      </c>
      <c r="U2857" s="3" t="s">
        <v>15</v>
      </c>
      <c r="V2857" s="3">
        <v>0.48899999999999999</v>
      </c>
      <c r="W2857" s="3">
        <v>0.97399999999999998</v>
      </c>
      <c r="X2857" s="3">
        <v>0.96599999999999997</v>
      </c>
      <c r="Y2857" s="3">
        <v>0.98299999999999998</v>
      </c>
      <c r="Z2857" s="25">
        <v>1.9099999999999999E-8</v>
      </c>
      <c r="AA2857" s="29" t="s">
        <v>7000</v>
      </c>
      <c r="AB2857" s="36">
        <v>0.99191399999999996</v>
      </c>
    </row>
    <row r="2858" spans="1:28" x14ac:dyDescent="0.3">
      <c r="A2858" s="37" t="s">
        <v>2590</v>
      </c>
      <c r="B2858" s="68" t="s">
        <v>2670</v>
      </c>
      <c r="C2858" s="30">
        <v>-5.8680000000000003</v>
      </c>
      <c r="D2858" s="30">
        <v>-3.5000000000000003E-2</v>
      </c>
      <c r="E2858" s="31">
        <v>4.4100000000000003E-9</v>
      </c>
      <c r="F2858" s="30">
        <v>0.35399999999999998</v>
      </c>
      <c r="G2858" s="30">
        <v>0.46400000000000002</v>
      </c>
      <c r="H2858" s="31">
        <v>4.1699999999999998E-35</v>
      </c>
      <c r="I2858" s="32">
        <v>25</v>
      </c>
      <c r="J2858" s="32">
        <v>25</v>
      </c>
      <c r="K2858" s="32">
        <v>25</v>
      </c>
      <c r="L2858" s="36">
        <v>0</v>
      </c>
      <c r="M2858" s="36">
        <v>0</v>
      </c>
      <c r="N2858" s="36">
        <v>0</v>
      </c>
      <c r="O2858" s="36">
        <v>0</v>
      </c>
      <c r="P2858" s="36">
        <v>1</v>
      </c>
      <c r="Q2858" s="72" t="s">
        <v>1764</v>
      </c>
      <c r="R2858" s="29" t="s">
        <v>1763</v>
      </c>
      <c r="S2858" s="36">
        <v>1</v>
      </c>
      <c r="T2858" s="3" t="s">
        <v>31</v>
      </c>
      <c r="U2858" s="3" t="s">
        <v>15</v>
      </c>
      <c r="V2858" s="3">
        <v>0.86099999999999999</v>
      </c>
      <c r="W2858" s="3">
        <v>0.95799999999999996</v>
      </c>
      <c r="X2858" s="3">
        <v>0.94599999999999995</v>
      </c>
      <c r="Y2858" s="3">
        <v>0.97099999999999997</v>
      </c>
      <c r="Z2858" s="25">
        <v>3.1799999999999999E-10</v>
      </c>
      <c r="AA2858" s="29" t="s">
        <v>1763</v>
      </c>
      <c r="AB2858" s="32">
        <v>1</v>
      </c>
    </row>
    <row r="2859" spans="1:28" x14ac:dyDescent="0.3">
      <c r="A2859" s="37" t="s">
        <v>2778</v>
      </c>
      <c r="B2859" s="68" t="s">
        <v>1067</v>
      </c>
      <c r="C2859" s="30">
        <v>5.8680000000000003</v>
      </c>
      <c r="D2859" s="30">
        <v>4.2000000000000003E-2</v>
      </c>
      <c r="E2859" s="31">
        <v>4.42E-9</v>
      </c>
      <c r="F2859" s="30">
        <v>0.20499999999999999</v>
      </c>
      <c r="G2859" s="30">
        <v>0.29399999999999998</v>
      </c>
      <c r="H2859" s="31">
        <v>5.7100000000000003E-9</v>
      </c>
      <c r="I2859" s="32">
        <v>12</v>
      </c>
      <c r="J2859" s="32">
        <v>12</v>
      </c>
      <c r="K2859" s="32">
        <v>12</v>
      </c>
      <c r="L2859" s="36">
        <v>0</v>
      </c>
      <c r="M2859" s="36">
        <v>0</v>
      </c>
      <c r="N2859" s="36">
        <v>0</v>
      </c>
      <c r="O2859" s="36">
        <v>7.0000000000000001E-3</v>
      </c>
      <c r="P2859" s="36">
        <v>0.99299999999999999</v>
      </c>
      <c r="Q2859" s="72" t="s">
        <v>3519</v>
      </c>
      <c r="R2859" s="29" t="s">
        <v>7313</v>
      </c>
      <c r="S2859" s="36">
        <v>0.58299999999999996</v>
      </c>
      <c r="T2859" s="3" t="s">
        <v>31</v>
      </c>
      <c r="U2859" s="3" t="s">
        <v>24</v>
      </c>
      <c r="V2859" s="3">
        <v>0.503</v>
      </c>
      <c r="W2859" s="3">
        <v>0.97199999999999998</v>
      </c>
      <c r="X2859" s="3">
        <v>0.96299999999999997</v>
      </c>
      <c r="Y2859" s="3">
        <v>0.98099999999999998</v>
      </c>
      <c r="Z2859" s="25">
        <v>3.9599999999999998E-10</v>
      </c>
      <c r="AA2859" s="29" t="s">
        <v>5176</v>
      </c>
      <c r="AB2859" s="36">
        <v>0.959839</v>
      </c>
    </row>
    <row r="2860" spans="1:28" x14ac:dyDescent="0.3">
      <c r="A2860" s="37" t="s">
        <v>2659</v>
      </c>
      <c r="B2860" s="68" t="s">
        <v>3156</v>
      </c>
      <c r="C2860" s="30">
        <v>5.8680000000000003</v>
      </c>
      <c r="D2860" s="30">
        <v>0.114</v>
      </c>
      <c r="E2860" s="31">
        <v>4.42E-9</v>
      </c>
      <c r="F2860" s="30">
        <v>2.8000000000000001E-2</v>
      </c>
      <c r="G2860" s="30">
        <v>6.2E-2</v>
      </c>
      <c r="H2860" s="31">
        <v>1.11E-2</v>
      </c>
      <c r="I2860" s="32">
        <v>29</v>
      </c>
      <c r="J2860" s="32">
        <v>29</v>
      </c>
      <c r="K2860" s="32">
        <v>29</v>
      </c>
      <c r="L2860" s="36">
        <v>0</v>
      </c>
      <c r="M2860" s="36">
        <v>0</v>
      </c>
      <c r="N2860" s="36">
        <v>0.66400000000000003</v>
      </c>
      <c r="O2860" s="36">
        <v>1.7999999999999999E-2</v>
      </c>
      <c r="P2860" s="36">
        <v>0.318</v>
      </c>
      <c r="Q2860" s="72" t="s">
        <v>4367</v>
      </c>
      <c r="R2860" s="29" t="s">
        <v>6793</v>
      </c>
      <c r="S2860" s="36">
        <v>0.307</v>
      </c>
      <c r="T2860" s="3" t="s">
        <v>31</v>
      </c>
      <c r="U2860" s="3" t="s">
        <v>24</v>
      </c>
      <c r="V2860" s="3">
        <v>0.80600000000000005</v>
      </c>
      <c r="W2860" s="3">
        <v>0.95899999999999996</v>
      </c>
      <c r="X2860" s="3">
        <v>0.94899999999999995</v>
      </c>
      <c r="Y2860" s="3">
        <v>0.97</v>
      </c>
      <c r="Z2860" s="25">
        <v>8.9500000000000002E-13</v>
      </c>
      <c r="AA2860" s="29" t="s">
        <v>6792</v>
      </c>
      <c r="AB2860" s="32">
        <v>1</v>
      </c>
    </row>
    <row r="2861" spans="1:28" x14ac:dyDescent="0.3">
      <c r="A2861" s="37" t="s">
        <v>2589</v>
      </c>
      <c r="B2861" s="68" t="s">
        <v>2591</v>
      </c>
      <c r="C2861" s="30">
        <v>-5.8680000000000003</v>
      </c>
      <c r="D2861" s="30">
        <v>-7.0999999999999994E-2</v>
      </c>
      <c r="E2861" s="31">
        <v>4.42E-9</v>
      </c>
      <c r="F2861" s="30">
        <v>0.06</v>
      </c>
      <c r="G2861" s="30">
        <v>0.11799999999999999</v>
      </c>
      <c r="H2861" s="31">
        <v>1.9399999999999998E-8</v>
      </c>
      <c r="I2861" s="32">
        <v>17</v>
      </c>
      <c r="J2861" s="32">
        <v>17</v>
      </c>
      <c r="K2861" s="32">
        <v>16</v>
      </c>
      <c r="L2861" s="36">
        <v>0</v>
      </c>
      <c r="M2861" s="36">
        <v>0</v>
      </c>
      <c r="N2861" s="36">
        <v>0</v>
      </c>
      <c r="O2861" s="36">
        <v>3.0000000000000001E-3</v>
      </c>
      <c r="P2861" s="36">
        <v>0.997</v>
      </c>
      <c r="Q2861" s="72" t="s">
        <v>560</v>
      </c>
      <c r="R2861" s="29" t="s">
        <v>558</v>
      </c>
      <c r="S2861" s="36">
        <v>0.61699999999999999</v>
      </c>
      <c r="T2861" s="3" t="s">
        <v>16</v>
      </c>
      <c r="U2861" s="3" t="s">
        <v>15</v>
      </c>
      <c r="V2861" s="3">
        <v>0.83799999999999997</v>
      </c>
      <c r="W2861" s="3">
        <v>0.96299999999999997</v>
      </c>
      <c r="X2861" s="3">
        <v>0.95099999999999996</v>
      </c>
      <c r="Y2861" s="3">
        <v>0.97599999999999998</v>
      </c>
      <c r="Z2861" s="25">
        <v>6.8400000000000004E-9</v>
      </c>
      <c r="AA2861" s="29" t="s">
        <v>558</v>
      </c>
      <c r="AB2861" s="32">
        <v>1</v>
      </c>
    </row>
    <row r="2862" spans="1:28" x14ac:dyDescent="0.3">
      <c r="A2862" s="37" t="s">
        <v>2589</v>
      </c>
      <c r="B2862" s="68" t="s">
        <v>2852</v>
      </c>
      <c r="C2862" s="30">
        <v>-5.867</v>
      </c>
      <c r="D2862" s="30">
        <v>-7.2999999999999995E-2</v>
      </c>
      <c r="E2862" s="31">
        <v>4.4299999999999998E-9</v>
      </c>
      <c r="F2862" s="30">
        <v>7.0000000000000007E-2</v>
      </c>
      <c r="G2862" s="30">
        <v>0.113</v>
      </c>
      <c r="H2862" s="31">
        <v>2.3499999999999999E-8</v>
      </c>
      <c r="I2862" s="32">
        <v>18</v>
      </c>
      <c r="J2862" s="32">
        <v>18</v>
      </c>
      <c r="K2862" s="32">
        <v>17</v>
      </c>
      <c r="L2862" s="36">
        <v>0</v>
      </c>
      <c r="M2862" s="36">
        <v>0</v>
      </c>
      <c r="N2862" s="36">
        <v>0</v>
      </c>
      <c r="O2862" s="36">
        <v>1.0999999999999999E-2</v>
      </c>
      <c r="P2862" s="36">
        <v>0.98899999999999999</v>
      </c>
      <c r="Q2862" s="72" t="s">
        <v>3474</v>
      </c>
      <c r="R2862" s="29" t="s">
        <v>7074</v>
      </c>
      <c r="S2862" s="36">
        <v>0.434</v>
      </c>
      <c r="T2862" s="3" t="s">
        <v>16</v>
      </c>
      <c r="U2862" s="3" t="s">
        <v>15</v>
      </c>
      <c r="V2862" s="3">
        <v>0.46800000000000003</v>
      </c>
      <c r="W2862" s="3">
        <v>1.0269999999999999</v>
      </c>
      <c r="X2862" s="3">
        <v>1.018</v>
      </c>
      <c r="Y2862" s="3">
        <v>1.036</v>
      </c>
      <c r="Z2862" s="25">
        <v>7.1699999999999998E-9</v>
      </c>
      <c r="AA2862" s="29" t="s">
        <v>7050</v>
      </c>
      <c r="AB2862" s="36">
        <v>0.96581099999999998</v>
      </c>
    </row>
    <row r="2863" spans="1:28" x14ac:dyDescent="0.3">
      <c r="A2863" s="37" t="s">
        <v>2585</v>
      </c>
      <c r="B2863" s="68" t="s">
        <v>3155</v>
      </c>
      <c r="C2863" s="30">
        <v>5.867</v>
      </c>
      <c r="D2863" s="30">
        <v>0.28299999999999997</v>
      </c>
      <c r="E2863" s="31">
        <v>4.4400000000000004E-9</v>
      </c>
      <c r="F2863" s="30">
        <v>6.0000000000000001E-3</v>
      </c>
      <c r="G2863" s="30">
        <v>1.7000000000000001E-2</v>
      </c>
      <c r="H2863" s="31">
        <v>1.7500000000000002E-2</v>
      </c>
      <c r="I2863" s="32">
        <v>5</v>
      </c>
      <c r="J2863" s="32">
        <v>5</v>
      </c>
      <c r="K2863" s="32">
        <v>5</v>
      </c>
      <c r="L2863" s="36">
        <v>0</v>
      </c>
      <c r="M2863" s="36">
        <v>0</v>
      </c>
      <c r="N2863" s="36">
        <v>2.5000000000000001E-2</v>
      </c>
      <c r="O2863" s="36">
        <v>1.7000000000000001E-2</v>
      </c>
      <c r="P2863" s="36">
        <v>0.95799999999999996</v>
      </c>
      <c r="Q2863" s="72" t="s">
        <v>4366</v>
      </c>
      <c r="R2863" s="29" t="s">
        <v>7352</v>
      </c>
      <c r="S2863" s="36">
        <v>1</v>
      </c>
      <c r="T2863" s="3" t="s">
        <v>16</v>
      </c>
      <c r="U2863" s="3" t="s">
        <v>15</v>
      </c>
      <c r="V2863" s="3">
        <v>0.752</v>
      </c>
      <c r="W2863" s="3">
        <v>1.052</v>
      </c>
      <c r="X2863" s="3">
        <v>1.0409999999999999</v>
      </c>
      <c r="Y2863" s="3">
        <v>1.0629999999999999</v>
      </c>
      <c r="Z2863" s="25">
        <v>4.8599999999999999E-21</v>
      </c>
      <c r="AA2863" s="29" t="s">
        <v>6489</v>
      </c>
      <c r="AB2863" s="36">
        <v>0.71451200000000004</v>
      </c>
    </row>
    <row r="2864" spans="1:28" x14ac:dyDescent="0.3">
      <c r="A2864" s="37" t="s">
        <v>2589</v>
      </c>
      <c r="B2864" s="68" t="s">
        <v>2687</v>
      </c>
      <c r="C2864" s="30">
        <v>-5.8659999999999997</v>
      </c>
      <c r="D2864" s="30">
        <v>-5.3999999999999999E-2</v>
      </c>
      <c r="E2864" s="31">
        <v>4.4699999999999997E-9</v>
      </c>
      <c r="F2864" s="30">
        <v>0.127</v>
      </c>
      <c r="G2864" s="30">
        <v>0.215</v>
      </c>
      <c r="H2864" s="31">
        <v>2.8699999999999998E-16</v>
      </c>
      <c r="I2864" s="32">
        <v>10</v>
      </c>
      <c r="J2864" s="32">
        <v>10</v>
      </c>
      <c r="K2864" s="32">
        <v>9</v>
      </c>
      <c r="L2864" s="36">
        <v>0</v>
      </c>
      <c r="M2864" s="36">
        <v>2E-3</v>
      </c>
      <c r="N2864" s="36">
        <v>0</v>
      </c>
      <c r="O2864" s="36">
        <v>0</v>
      </c>
      <c r="P2864" s="36">
        <v>0.998</v>
      </c>
      <c r="Q2864" s="72" t="s">
        <v>3562</v>
      </c>
      <c r="R2864" s="29" t="s">
        <v>7042</v>
      </c>
      <c r="S2864" s="36">
        <v>0.98699999999999999</v>
      </c>
      <c r="T2864" s="3" t="s">
        <v>31</v>
      </c>
      <c r="U2864" s="3" t="s">
        <v>24</v>
      </c>
      <c r="V2864" s="3">
        <v>0.83399999999999996</v>
      </c>
      <c r="W2864" s="3">
        <v>0.97</v>
      </c>
      <c r="X2864" s="3">
        <v>0.95799999999999996</v>
      </c>
      <c r="Y2864" s="3">
        <v>0.98199999999999998</v>
      </c>
      <c r="Z2864" s="25">
        <v>8.6000000000000002E-7</v>
      </c>
      <c r="AA2864" s="29" t="s">
        <v>7043</v>
      </c>
      <c r="AB2864" s="36">
        <v>0.32184400000000002</v>
      </c>
    </row>
    <row r="2865" spans="1:28" x14ac:dyDescent="0.3">
      <c r="A2865" s="37" t="s">
        <v>2599</v>
      </c>
      <c r="B2865" s="68" t="s">
        <v>3154</v>
      </c>
      <c r="C2865" s="30">
        <v>5.8650000000000002</v>
      </c>
      <c r="D2865" s="30">
        <v>0.10100000000000001</v>
      </c>
      <c r="E2865" s="31">
        <v>4.49E-9</v>
      </c>
      <c r="F2865" s="30">
        <v>4.4999999999999998E-2</v>
      </c>
      <c r="G2865" s="30">
        <v>3.3000000000000002E-2</v>
      </c>
      <c r="H2865" s="31">
        <v>3.5099999999999999E-2</v>
      </c>
      <c r="I2865" s="32">
        <v>16</v>
      </c>
      <c r="J2865" s="32">
        <v>16</v>
      </c>
      <c r="K2865" s="32">
        <v>15</v>
      </c>
      <c r="L2865" s="36">
        <v>0</v>
      </c>
      <c r="M2865" s="36">
        <v>0</v>
      </c>
      <c r="N2865" s="36">
        <v>0.34399999999999997</v>
      </c>
      <c r="O2865" s="36">
        <v>6.0000000000000001E-3</v>
      </c>
      <c r="P2865" s="36">
        <v>0.65</v>
      </c>
      <c r="Q2865" s="72" t="s">
        <v>4365</v>
      </c>
      <c r="R2865" s="29" t="s">
        <v>7353</v>
      </c>
      <c r="S2865" s="36">
        <v>1</v>
      </c>
      <c r="T2865" s="3" t="s">
        <v>31</v>
      </c>
      <c r="U2865" s="3" t="s">
        <v>24</v>
      </c>
      <c r="V2865" s="3">
        <v>0.67600000000000005</v>
      </c>
      <c r="W2865" s="3">
        <v>0.96199999999999997</v>
      </c>
      <c r="X2865" s="3">
        <v>0.95299999999999996</v>
      </c>
      <c r="Y2865" s="3">
        <v>0.97099999999999997</v>
      </c>
      <c r="Z2865" s="25">
        <v>5.75E-15</v>
      </c>
      <c r="AA2865" s="29" t="s">
        <v>330</v>
      </c>
      <c r="AB2865" s="36">
        <v>0.99065899999999996</v>
      </c>
    </row>
    <row r="2866" spans="1:28" x14ac:dyDescent="0.3">
      <c r="A2866" s="37" t="s">
        <v>2587</v>
      </c>
      <c r="B2866" s="68" t="s">
        <v>2602</v>
      </c>
      <c r="C2866" s="30">
        <v>5.8630000000000004</v>
      </c>
      <c r="D2866" s="30">
        <v>5.2999999999999999E-2</v>
      </c>
      <c r="E2866" s="31">
        <v>4.5500000000000002E-9</v>
      </c>
      <c r="F2866" s="30">
        <v>0.129</v>
      </c>
      <c r="G2866" s="30">
        <v>0.18099999999999999</v>
      </c>
      <c r="H2866" s="31">
        <v>1.11E-14</v>
      </c>
      <c r="I2866" s="32">
        <v>14</v>
      </c>
      <c r="J2866" s="32">
        <v>14</v>
      </c>
      <c r="K2866" s="32">
        <v>13</v>
      </c>
      <c r="L2866" s="36">
        <v>0</v>
      </c>
      <c r="M2866" s="36">
        <v>0</v>
      </c>
      <c r="N2866" s="36">
        <v>0</v>
      </c>
      <c r="O2866" s="36">
        <v>3.0000000000000001E-3</v>
      </c>
      <c r="P2866" s="36">
        <v>0.997</v>
      </c>
      <c r="Q2866" s="72" t="s">
        <v>3483</v>
      </c>
      <c r="R2866" s="29" t="s">
        <v>6847</v>
      </c>
      <c r="S2866" s="36">
        <v>0.58499999999999996</v>
      </c>
      <c r="T2866" s="3" t="s">
        <v>16</v>
      </c>
      <c r="U2866" s="3" t="s">
        <v>15</v>
      </c>
      <c r="V2866" s="3">
        <v>0.45100000000000001</v>
      </c>
      <c r="W2866" s="3">
        <v>0.97399999999999998</v>
      </c>
      <c r="X2866" s="3">
        <v>0.96499999999999997</v>
      </c>
      <c r="Y2866" s="3">
        <v>0.98299999999999998</v>
      </c>
      <c r="Z2866" s="25">
        <v>2.96E-8</v>
      </c>
      <c r="AA2866" s="29" t="s">
        <v>6848</v>
      </c>
      <c r="AB2866" s="36">
        <v>0.95591800000000005</v>
      </c>
    </row>
    <row r="2867" spans="1:28" x14ac:dyDescent="0.3">
      <c r="A2867" s="37" t="s">
        <v>2605</v>
      </c>
      <c r="B2867" s="68" t="s">
        <v>2591</v>
      </c>
      <c r="C2867" s="30">
        <v>-5.8630000000000004</v>
      </c>
      <c r="D2867" s="30">
        <v>-3.5999999999999997E-2</v>
      </c>
      <c r="E2867" s="31">
        <v>4.5500000000000002E-9</v>
      </c>
      <c r="F2867" s="30">
        <v>0.23400000000000001</v>
      </c>
      <c r="G2867" s="30">
        <v>0.312</v>
      </c>
      <c r="H2867" s="31">
        <v>5.3700000000000002E-29</v>
      </c>
      <c r="I2867" s="32">
        <v>10</v>
      </c>
      <c r="J2867" s="32">
        <v>10</v>
      </c>
      <c r="K2867" s="32">
        <v>10</v>
      </c>
      <c r="L2867" s="36">
        <v>0</v>
      </c>
      <c r="M2867" s="36">
        <v>0</v>
      </c>
      <c r="N2867" s="36">
        <v>0</v>
      </c>
      <c r="O2867" s="36">
        <v>3.0000000000000001E-3</v>
      </c>
      <c r="P2867" s="36">
        <v>0.997</v>
      </c>
      <c r="Q2867" s="72" t="s">
        <v>560</v>
      </c>
      <c r="R2867" s="29" t="s">
        <v>558</v>
      </c>
      <c r="S2867" s="36">
        <v>0.87</v>
      </c>
      <c r="T2867" s="3" t="s">
        <v>16</v>
      </c>
      <c r="U2867" s="3" t="s">
        <v>15</v>
      </c>
      <c r="V2867" s="3">
        <v>0.83799999999999997</v>
      </c>
      <c r="W2867" s="3">
        <v>0.96299999999999997</v>
      </c>
      <c r="X2867" s="3">
        <v>0.95099999999999996</v>
      </c>
      <c r="Y2867" s="3">
        <v>0.97599999999999998</v>
      </c>
      <c r="Z2867" s="25">
        <v>6.8400000000000004E-9</v>
      </c>
      <c r="AA2867" s="29" t="s">
        <v>558</v>
      </c>
      <c r="AB2867" s="32">
        <v>1</v>
      </c>
    </row>
    <row r="2868" spans="1:28" x14ac:dyDescent="0.3">
      <c r="A2868" s="37" t="s">
        <v>2623</v>
      </c>
      <c r="B2868" s="68" t="s">
        <v>2930</v>
      </c>
      <c r="C2868" s="30">
        <v>-5.8630000000000004</v>
      </c>
      <c r="D2868" s="30">
        <v>-5.1999999999999998E-2</v>
      </c>
      <c r="E2868" s="31">
        <v>4.56E-9</v>
      </c>
      <c r="F2868" s="30">
        <v>0.17100000000000001</v>
      </c>
      <c r="G2868" s="30">
        <v>0.19800000000000001</v>
      </c>
      <c r="H2868" s="31">
        <v>2.97E-13</v>
      </c>
      <c r="I2868" s="32">
        <v>30</v>
      </c>
      <c r="J2868" s="32">
        <v>30</v>
      </c>
      <c r="K2868" s="32" t="s">
        <v>5162</v>
      </c>
      <c r="L2868" s="36" t="s">
        <v>5162</v>
      </c>
      <c r="M2868" s="36" t="s">
        <v>5162</v>
      </c>
      <c r="N2868" s="36" t="s">
        <v>5162</v>
      </c>
      <c r="O2868" s="36" t="s">
        <v>5162</v>
      </c>
      <c r="P2868" s="36" t="s">
        <v>5162</v>
      </c>
      <c r="Q2868" s="72" t="s">
        <v>5162</v>
      </c>
      <c r="R2868" s="29" t="s">
        <v>5162</v>
      </c>
      <c r="S2868" s="36" t="s">
        <v>5162</v>
      </c>
      <c r="T2868" s="3" t="s">
        <v>5162</v>
      </c>
      <c r="U2868" s="3" t="s">
        <v>5162</v>
      </c>
      <c r="V2868" s="3" t="s">
        <v>5162</v>
      </c>
      <c r="W2868" s="3" t="s">
        <v>5162</v>
      </c>
      <c r="X2868" s="3" t="s">
        <v>5162</v>
      </c>
      <c r="Y2868" s="3" t="s">
        <v>5162</v>
      </c>
      <c r="Z2868" s="25" t="s">
        <v>5162</v>
      </c>
      <c r="AA2868" s="29" t="s">
        <v>5162</v>
      </c>
      <c r="AB2868" s="96" t="s">
        <v>5162</v>
      </c>
    </row>
    <row r="2869" spans="1:28" x14ac:dyDescent="0.3">
      <c r="A2869" s="37" t="s">
        <v>2593</v>
      </c>
      <c r="B2869" s="68" t="s">
        <v>2688</v>
      </c>
      <c r="C2869" s="30">
        <v>-5.8620000000000001</v>
      </c>
      <c r="D2869" s="30">
        <v>-4.1000000000000002E-2</v>
      </c>
      <c r="E2869" s="31">
        <v>4.5699999999999997E-9</v>
      </c>
      <c r="F2869" s="30">
        <v>0.26600000000000001</v>
      </c>
      <c r="G2869" s="30">
        <v>0.23300000000000001</v>
      </c>
      <c r="H2869" s="31">
        <v>1.6799999999999999E-13</v>
      </c>
      <c r="I2869" s="32">
        <v>38</v>
      </c>
      <c r="J2869" s="32">
        <v>38</v>
      </c>
      <c r="K2869" s="32">
        <v>38</v>
      </c>
      <c r="L2869" s="36">
        <v>0</v>
      </c>
      <c r="M2869" s="36">
        <v>0</v>
      </c>
      <c r="N2869" s="36">
        <v>0</v>
      </c>
      <c r="O2869" s="36">
        <v>3.3000000000000002E-2</v>
      </c>
      <c r="P2869" s="36">
        <v>0.96699999999999997</v>
      </c>
      <c r="Q2869" s="72" t="s">
        <v>1833</v>
      </c>
      <c r="R2869" s="29" t="s">
        <v>1832</v>
      </c>
      <c r="S2869" s="36">
        <v>0.36199999999999999</v>
      </c>
      <c r="T2869" s="3" t="s">
        <v>31</v>
      </c>
      <c r="U2869" s="3" t="s">
        <v>24</v>
      </c>
      <c r="V2869" s="3">
        <v>0.24399999999999999</v>
      </c>
      <c r="W2869" s="3">
        <v>0.95799999999999996</v>
      </c>
      <c r="X2869" s="3">
        <v>0.94699999999999995</v>
      </c>
      <c r="Y2869" s="3">
        <v>0.96799999999999997</v>
      </c>
      <c r="Z2869" s="25">
        <v>2.21E-15</v>
      </c>
      <c r="AA2869" s="29" t="s">
        <v>1832</v>
      </c>
      <c r="AB2869" s="32">
        <v>1</v>
      </c>
    </row>
    <row r="2870" spans="1:28" x14ac:dyDescent="0.3">
      <c r="A2870" s="37" t="s">
        <v>2681</v>
      </c>
      <c r="B2870" s="68" t="s">
        <v>3153</v>
      </c>
      <c r="C2870" s="30">
        <v>5.8620000000000001</v>
      </c>
      <c r="D2870" s="30">
        <v>8.4000000000000005E-2</v>
      </c>
      <c r="E2870" s="31">
        <v>4.5699999999999997E-9</v>
      </c>
      <c r="F2870" s="30">
        <v>5.8000000000000003E-2</v>
      </c>
      <c r="G2870" s="30">
        <v>0.13900000000000001</v>
      </c>
      <c r="H2870" s="31">
        <v>1.65E-4</v>
      </c>
      <c r="I2870" s="32">
        <v>38</v>
      </c>
      <c r="J2870" s="32">
        <v>39</v>
      </c>
      <c r="K2870" s="32">
        <v>39</v>
      </c>
      <c r="L2870" s="36">
        <v>6.0999999999999999E-2</v>
      </c>
      <c r="M2870" s="36">
        <v>0.03</v>
      </c>
      <c r="N2870" s="36">
        <v>3.9E-2</v>
      </c>
      <c r="O2870" s="36">
        <v>1.7999999999999999E-2</v>
      </c>
      <c r="P2870" s="36">
        <v>0.85199999999999998</v>
      </c>
      <c r="Q2870" s="72" t="s">
        <v>4364</v>
      </c>
      <c r="R2870" s="29" t="s">
        <v>7354</v>
      </c>
      <c r="S2870" s="36">
        <v>0.159</v>
      </c>
      <c r="T2870" s="3" t="s">
        <v>16</v>
      </c>
      <c r="U2870" s="3" t="s">
        <v>15</v>
      </c>
      <c r="V2870" s="3">
        <v>0.60899999999999999</v>
      </c>
      <c r="W2870" s="3">
        <v>0.97899999999999998</v>
      </c>
      <c r="X2870" s="3">
        <v>0.97</v>
      </c>
      <c r="Y2870" s="3">
        <v>0.98799999999999999</v>
      </c>
      <c r="Z2870" s="25">
        <v>8.32E-6</v>
      </c>
      <c r="AA2870" s="29" t="s">
        <v>5162</v>
      </c>
      <c r="AB2870" s="32" t="s">
        <v>5162</v>
      </c>
    </row>
    <row r="2871" spans="1:28" x14ac:dyDescent="0.3">
      <c r="A2871" s="37" t="s">
        <v>2624</v>
      </c>
      <c r="B2871" s="68" t="s">
        <v>2610</v>
      </c>
      <c r="C2871" s="30">
        <v>5.8609999999999998</v>
      </c>
      <c r="D2871" s="30">
        <v>5.5E-2</v>
      </c>
      <c r="E2871" s="31">
        <v>4.5900000000000001E-9</v>
      </c>
      <c r="F2871" s="30">
        <v>0.16300000000000001</v>
      </c>
      <c r="G2871" s="30">
        <v>0.22600000000000001</v>
      </c>
      <c r="H2871" s="31">
        <v>1.7600000000000001E-6</v>
      </c>
      <c r="I2871" s="32">
        <v>23</v>
      </c>
      <c r="J2871" s="32">
        <v>24</v>
      </c>
      <c r="K2871" s="32">
        <v>24</v>
      </c>
      <c r="L2871" s="36">
        <v>1E-3</v>
      </c>
      <c r="M2871" s="36">
        <v>1E-3</v>
      </c>
      <c r="N2871" s="36">
        <v>6.6000000000000003E-2</v>
      </c>
      <c r="O2871" s="36">
        <v>4.3999999999999997E-2</v>
      </c>
      <c r="P2871" s="36">
        <v>0.88800000000000001</v>
      </c>
      <c r="Q2871" s="72" t="s">
        <v>3483</v>
      </c>
      <c r="R2871" s="29" t="s">
        <v>6847</v>
      </c>
      <c r="S2871" s="36">
        <v>0.69199999999999995</v>
      </c>
      <c r="T2871" s="3" t="s">
        <v>16</v>
      </c>
      <c r="U2871" s="3" t="s">
        <v>15</v>
      </c>
      <c r="V2871" s="3">
        <v>0.45100000000000001</v>
      </c>
      <c r="W2871" s="3">
        <v>0.97399999999999998</v>
      </c>
      <c r="X2871" s="3">
        <v>0.96499999999999997</v>
      </c>
      <c r="Y2871" s="3">
        <v>0.98299999999999998</v>
      </c>
      <c r="Z2871" s="25">
        <v>2.96E-8</v>
      </c>
      <c r="AA2871" s="29" t="s">
        <v>6848</v>
      </c>
      <c r="AB2871" s="36">
        <v>0.95591800000000005</v>
      </c>
    </row>
    <row r="2872" spans="1:28" x14ac:dyDescent="0.3">
      <c r="A2872" s="37" t="s">
        <v>2590</v>
      </c>
      <c r="B2872" s="68" t="s">
        <v>2749</v>
      </c>
      <c r="C2872" s="30">
        <v>5.8609999999999998</v>
      </c>
      <c r="D2872" s="30">
        <v>9.0999999999999998E-2</v>
      </c>
      <c r="E2872" s="31">
        <v>4.5999999999999998E-9</v>
      </c>
      <c r="F2872" s="30">
        <v>4.9000000000000002E-2</v>
      </c>
      <c r="G2872" s="30">
        <v>8.3000000000000004E-2</v>
      </c>
      <c r="H2872" s="31">
        <v>7.8599999999999993E-6</v>
      </c>
      <c r="I2872" s="32">
        <v>34</v>
      </c>
      <c r="J2872" s="32">
        <v>34</v>
      </c>
      <c r="K2872" s="32">
        <v>33</v>
      </c>
      <c r="L2872" s="36">
        <v>0</v>
      </c>
      <c r="M2872" s="36">
        <v>0</v>
      </c>
      <c r="N2872" s="36">
        <v>0</v>
      </c>
      <c r="O2872" s="36">
        <v>3.5000000000000003E-2</v>
      </c>
      <c r="P2872" s="36">
        <v>0.96499999999999997</v>
      </c>
      <c r="Q2872" s="72" t="s">
        <v>4363</v>
      </c>
      <c r="R2872" s="29" t="s">
        <v>6903</v>
      </c>
      <c r="S2872" s="36">
        <v>0.26200000000000001</v>
      </c>
      <c r="T2872" s="3" t="s">
        <v>31</v>
      </c>
      <c r="U2872" s="3" t="s">
        <v>24</v>
      </c>
      <c r="V2872" s="3">
        <v>0.63300000000000001</v>
      </c>
      <c r="W2872" s="3">
        <v>0.97</v>
      </c>
      <c r="X2872" s="3">
        <v>0.96099999999999997</v>
      </c>
      <c r="Y2872" s="3">
        <v>0.97899999999999998</v>
      </c>
      <c r="Z2872" s="25">
        <v>1.3300000000000001E-10</v>
      </c>
      <c r="AA2872" s="29" t="s">
        <v>6954</v>
      </c>
      <c r="AB2872" s="36">
        <v>0.99492599999999998</v>
      </c>
    </row>
    <row r="2873" spans="1:28" x14ac:dyDescent="0.3">
      <c r="A2873" s="37" t="s">
        <v>2595</v>
      </c>
      <c r="B2873" s="68" t="s">
        <v>3152</v>
      </c>
      <c r="C2873" s="30">
        <v>-5.8609999999999998</v>
      </c>
      <c r="D2873" s="30">
        <v>-0.125</v>
      </c>
      <c r="E2873" s="31">
        <v>4.6099999999999996E-9</v>
      </c>
      <c r="F2873" s="30">
        <v>2.5000000000000001E-2</v>
      </c>
      <c r="G2873" s="30">
        <v>2.1000000000000001E-2</v>
      </c>
      <c r="H2873" s="31">
        <v>1.32E-2</v>
      </c>
      <c r="I2873" s="32">
        <v>16</v>
      </c>
      <c r="J2873" s="32">
        <v>16</v>
      </c>
      <c r="K2873" s="32">
        <v>16</v>
      </c>
      <c r="L2873" s="36">
        <v>0</v>
      </c>
      <c r="M2873" s="36">
        <v>0</v>
      </c>
      <c r="N2873" s="36">
        <v>0.52100000000000002</v>
      </c>
      <c r="O2873" s="36">
        <v>1.2999999999999999E-2</v>
      </c>
      <c r="P2873" s="36">
        <v>0.46700000000000003</v>
      </c>
      <c r="Q2873" s="72" t="s">
        <v>4362</v>
      </c>
      <c r="R2873" s="29" t="s">
        <v>6482</v>
      </c>
      <c r="S2873" s="36">
        <v>0.996</v>
      </c>
      <c r="T2873" s="3" t="s">
        <v>16</v>
      </c>
      <c r="U2873" s="3" t="s">
        <v>24</v>
      </c>
      <c r="V2873" s="3">
        <v>0.52200000000000002</v>
      </c>
      <c r="W2873" s="3">
        <v>1.038</v>
      </c>
      <c r="X2873" s="3">
        <v>1.0289999999999999</v>
      </c>
      <c r="Y2873" s="3">
        <v>1.0469999999999999</v>
      </c>
      <c r="Z2873" s="25">
        <v>2.8999999999999998E-16</v>
      </c>
      <c r="AA2873" s="29" t="s">
        <v>6378</v>
      </c>
      <c r="AB2873" s="36">
        <v>0.97863299999999998</v>
      </c>
    </row>
    <row r="2874" spans="1:28" x14ac:dyDescent="0.3">
      <c r="A2874" s="37" t="s">
        <v>2680</v>
      </c>
      <c r="B2874" s="68" t="s">
        <v>2804</v>
      </c>
      <c r="C2874" s="30">
        <v>5.8609999999999998</v>
      </c>
      <c r="D2874" s="30">
        <v>6.0999999999999999E-2</v>
      </c>
      <c r="E2874" s="31">
        <v>4.6099999999999996E-9</v>
      </c>
      <c r="F2874" s="30">
        <v>9.7000000000000003E-2</v>
      </c>
      <c r="G2874" s="30">
        <v>0.115</v>
      </c>
      <c r="H2874" s="31">
        <v>9.1399999999999999E-4</v>
      </c>
      <c r="I2874" s="32">
        <v>25</v>
      </c>
      <c r="J2874" s="32">
        <v>25</v>
      </c>
      <c r="K2874" s="32">
        <v>24</v>
      </c>
      <c r="L2874" s="36">
        <v>0</v>
      </c>
      <c r="M2874" s="36">
        <v>0</v>
      </c>
      <c r="N2874" s="36">
        <v>0.13100000000000001</v>
      </c>
      <c r="O2874" s="36">
        <v>1.2E-2</v>
      </c>
      <c r="P2874" s="36">
        <v>0.85699999999999998</v>
      </c>
      <c r="Q2874" s="72" t="s">
        <v>4039</v>
      </c>
      <c r="R2874" s="29" t="s">
        <v>7182</v>
      </c>
      <c r="S2874" s="36">
        <v>0.64300000000000002</v>
      </c>
      <c r="T2874" s="3" t="s">
        <v>16</v>
      </c>
      <c r="U2874" s="3" t="s">
        <v>15</v>
      </c>
      <c r="V2874" s="3">
        <v>0.72599999999999998</v>
      </c>
      <c r="W2874" s="3">
        <v>1.0429999999999999</v>
      </c>
      <c r="X2874" s="3">
        <v>1.032</v>
      </c>
      <c r="Y2874" s="3">
        <v>1.0529999999999999</v>
      </c>
      <c r="Z2874" s="25">
        <v>1.1700000000000001E-15</v>
      </c>
      <c r="AA2874" s="29" t="s">
        <v>7181</v>
      </c>
      <c r="AB2874" s="36">
        <v>0.99477300000000002</v>
      </c>
    </row>
    <row r="2875" spans="1:28" x14ac:dyDescent="0.3">
      <c r="A2875" s="37" t="s">
        <v>2647</v>
      </c>
      <c r="B2875" s="68" t="s">
        <v>2827</v>
      </c>
      <c r="C2875" s="30">
        <v>-5.86</v>
      </c>
      <c r="D2875" s="30">
        <v>-6.7000000000000004E-2</v>
      </c>
      <c r="E2875" s="31">
        <v>4.6299999999999999E-9</v>
      </c>
      <c r="F2875" s="30">
        <v>8.7999999999999995E-2</v>
      </c>
      <c r="G2875" s="30">
        <v>0.123</v>
      </c>
      <c r="H2875" s="31">
        <v>6.7400000000000003E-7</v>
      </c>
      <c r="I2875" s="32">
        <v>21</v>
      </c>
      <c r="J2875" s="32">
        <v>21</v>
      </c>
      <c r="K2875" s="32">
        <v>21</v>
      </c>
      <c r="L2875" s="36">
        <v>0</v>
      </c>
      <c r="M2875" s="36">
        <v>0</v>
      </c>
      <c r="N2875" s="36">
        <v>6.0000000000000001E-3</v>
      </c>
      <c r="O2875" s="36">
        <v>0.51100000000000001</v>
      </c>
      <c r="P2875" s="36">
        <v>0.48399999999999999</v>
      </c>
      <c r="Q2875" s="72" t="s">
        <v>3959</v>
      </c>
      <c r="R2875" s="29" t="s">
        <v>7204</v>
      </c>
      <c r="S2875" s="36">
        <v>0.88500000000000001</v>
      </c>
      <c r="T2875" s="3" t="s">
        <v>31</v>
      </c>
      <c r="U2875" s="3" t="s">
        <v>24</v>
      </c>
      <c r="V2875" s="3">
        <v>0.44400000000000001</v>
      </c>
      <c r="W2875" s="3">
        <v>0.96799999999999997</v>
      </c>
      <c r="X2875" s="3">
        <v>0.96</v>
      </c>
      <c r="Y2875" s="3">
        <v>0.97699999999999998</v>
      </c>
      <c r="Z2875" s="25">
        <v>4.92E-12</v>
      </c>
      <c r="AA2875" s="29" t="s">
        <v>334</v>
      </c>
      <c r="AB2875" s="36">
        <v>0.91088499999999994</v>
      </c>
    </row>
    <row r="2876" spans="1:28" x14ac:dyDescent="0.3">
      <c r="A2876" s="37" t="s">
        <v>2652</v>
      </c>
      <c r="B2876" s="68" t="s">
        <v>2666</v>
      </c>
      <c r="C2876" s="30">
        <v>5.86</v>
      </c>
      <c r="D2876" s="30">
        <v>6.0999999999999999E-2</v>
      </c>
      <c r="E2876" s="31">
        <v>4.6299999999999999E-9</v>
      </c>
      <c r="F2876" s="30">
        <v>9.1999999999999998E-2</v>
      </c>
      <c r="G2876" s="30">
        <v>0.17899999999999999</v>
      </c>
      <c r="H2876" s="31">
        <v>1.3200000000000001E-10</v>
      </c>
      <c r="I2876" s="32">
        <v>10</v>
      </c>
      <c r="J2876" s="32">
        <v>10</v>
      </c>
      <c r="K2876" s="32">
        <v>10</v>
      </c>
      <c r="L2876" s="36">
        <v>0</v>
      </c>
      <c r="M2876" s="36">
        <v>0</v>
      </c>
      <c r="N2876" s="36">
        <v>0</v>
      </c>
      <c r="O2876" s="36">
        <v>0.98</v>
      </c>
      <c r="P2876" s="36">
        <v>1.9E-2</v>
      </c>
      <c r="Q2876" s="72" t="s">
        <v>3708</v>
      </c>
      <c r="R2876" s="29" t="s">
        <v>7355</v>
      </c>
      <c r="S2876" s="36">
        <v>0.51700000000000002</v>
      </c>
      <c r="T2876" s="3" t="s">
        <v>31</v>
      </c>
      <c r="U2876" s="3" t="s">
        <v>24</v>
      </c>
      <c r="V2876" s="3">
        <v>0.747</v>
      </c>
      <c r="W2876" s="3">
        <v>0.97399999999999998</v>
      </c>
      <c r="X2876" s="3">
        <v>0.96399999999999997</v>
      </c>
      <c r="Y2876" s="3">
        <v>0.98399999999999999</v>
      </c>
      <c r="Z2876" s="25">
        <v>7.1800000000000005E-7</v>
      </c>
      <c r="AA2876" s="29" t="s">
        <v>7356</v>
      </c>
      <c r="AB2876" s="36">
        <v>0.99963400000000002</v>
      </c>
    </row>
    <row r="2877" spans="1:28" x14ac:dyDescent="0.3">
      <c r="A2877" s="37" t="s">
        <v>2612</v>
      </c>
      <c r="B2877" s="68" t="s">
        <v>3151</v>
      </c>
      <c r="C2877" s="30">
        <v>-5.86</v>
      </c>
      <c r="D2877" s="30">
        <v>-3.5000000000000003E-2</v>
      </c>
      <c r="E2877" s="31">
        <v>4.6399999999999997E-9</v>
      </c>
      <c r="F2877" s="30">
        <v>0.32</v>
      </c>
      <c r="G2877" s="30">
        <v>0.33200000000000002</v>
      </c>
      <c r="H2877" s="31">
        <v>8.0299999999999998E-29</v>
      </c>
      <c r="I2877" s="32">
        <v>43</v>
      </c>
      <c r="J2877" s="32">
        <v>43</v>
      </c>
      <c r="K2877" s="32">
        <v>43</v>
      </c>
      <c r="L2877" s="36">
        <v>0</v>
      </c>
      <c r="M2877" s="36">
        <v>0</v>
      </c>
      <c r="N2877" s="36">
        <v>0</v>
      </c>
      <c r="O2877" s="36">
        <v>1E-3</v>
      </c>
      <c r="P2877" s="36">
        <v>0.999</v>
      </c>
      <c r="Q2877" s="72" t="s">
        <v>4361</v>
      </c>
      <c r="R2877" s="29" t="s">
        <v>7357</v>
      </c>
      <c r="S2877" s="36">
        <v>0.92200000000000004</v>
      </c>
      <c r="T2877" s="3" t="s">
        <v>31</v>
      </c>
      <c r="U2877" s="3" t="s">
        <v>24</v>
      </c>
      <c r="V2877" s="3">
        <v>0.51600000000000001</v>
      </c>
      <c r="W2877" s="3">
        <v>0.97099999999999997</v>
      </c>
      <c r="X2877" s="3">
        <v>0.96199999999999997</v>
      </c>
      <c r="Y2877" s="3">
        <v>0.97899999999999998</v>
      </c>
      <c r="Z2877" s="25">
        <v>1.2199999999999999E-10</v>
      </c>
      <c r="AA2877" s="29" t="s">
        <v>7358</v>
      </c>
      <c r="AB2877" s="36">
        <v>0.89178599999999997</v>
      </c>
    </row>
    <row r="2878" spans="1:28" x14ac:dyDescent="0.3">
      <c r="A2878" s="37" t="s">
        <v>2590</v>
      </c>
      <c r="B2878" s="68" t="s">
        <v>2750</v>
      </c>
      <c r="C2878" s="30">
        <v>5.86</v>
      </c>
      <c r="D2878" s="30">
        <v>2.8000000000000001E-2</v>
      </c>
      <c r="E2878" s="31">
        <v>4.6399999999999997E-9</v>
      </c>
      <c r="F2878" s="30">
        <v>0.504</v>
      </c>
      <c r="G2878" s="30">
        <v>0.54200000000000004</v>
      </c>
      <c r="H2878" s="31">
        <v>4.8599999999999999E-46</v>
      </c>
      <c r="I2878" s="32">
        <v>70</v>
      </c>
      <c r="J2878" s="32">
        <v>72</v>
      </c>
      <c r="K2878" s="32">
        <v>72</v>
      </c>
      <c r="L2878" s="36">
        <v>0</v>
      </c>
      <c r="M2878" s="36">
        <v>0</v>
      </c>
      <c r="N2878" s="36">
        <v>0</v>
      </c>
      <c r="O2878" s="36">
        <v>1</v>
      </c>
      <c r="P2878" s="36">
        <v>0</v>
      </c>
      <c r="Q2878" s="72" t="s">
        <v>5937</v>
      </c>
      <c r="R2878" s="29" t="s">
        <v>6963</v>
      </c>
      <c r="S2878" s="36">
        <v>0.49399999999999999</v>
      </c>
      <c r="T2878" s="3" t="s">
        <v>16</v>
      </c>
      <c r="U2878" s="3" t="s">
        <v>15</v>
      </c>
      <c r="V2878" s="3">
        <v>0.33600000000000002</v>
      </c>
      <c r="W2878" s="3">
        <v>0.97699999999999998</v>
      </c>
      <c r="X2878" s="3">
        <v>0.96799999999999997</v>
      </c>
      <c r="Y2878" s="3">
        <v>0.98699999999999999</v>
      </c>
      <c r="Z2878" s="25">
        <v>2.0700000000000001E-6</v>
      </c>
      <c r="AA2878" s="29" t="s">
        <v>6962</v>
      </c>
      <c r="AB2878" s="36">
        <v>0.99968000000000001</v>
      </c>
    </row>
    <row r="2879" spans="1:28" x14ac:dyDescent="0.3">
      <c r="A2879" s="37" t="s">
        <v>2597</v>
      </c>
      <c r="B2879" s="68" t="s">
        <v>3150</v>
      </c>
      <c r="C2879" s="30">
        <v>-5.859</v>
      </c>
      <c r="D2879" s="30">
        <v>-0.114</v>
      </c>
      <c r="E2879" s="31">
        <v>4.6500000000000003E-9</v>
      </c>
      <c r="F2879" s="30">
        <v>2.8000000000000001E-2</v>
      </c>
      <c r="G2879" s="30">
        <v>0.04</v>
      </c>
      <c r="H2879" s="31">
        <v>5.3600000000000002E-3</v>
      </c>
      <c r="I2879" s="32">
        <v>8</v>
      </c>
      <c r="J2879" s="32">
        <v>8</v>
      </c>
      <c r="K2879" s="32">
        <v>8</v>
      </c>
      <c r="L2879" s="36">
        <v>0</v>
      </c>
      <c r="M2879" s="36">
        <v>0</v>
      </c>
      <c r="N2879" s="36">
        <v>1.6E-2</v>
      </c>
      <c r="O2879" s="36">
        <v>1.9E-2</v>
      </c>
      <c r="P2879" s="36">
        <v>0.96499999999999997</v>
      </c>
      <c r="Q2879" s="72" t="s">
        <v>4360</v>
      </c>
      <c r="R2879" s="29" t="s">
        <v>7359</v>
      </c>
      <c r="S2879" s="36">
        <v>0.52800000000000002</v>
      </c>
      <c r="T2879" s="3" t="s">
        <v>31</v>
      </c>
      <c r="U2879" s="3" t="s">
        <v>15</v>
      </c>
      <c r="V2879" s="3">
        <v>0.82399999999999995</v>
      </c>
      <c r="W2879" s="3">
        <v>1.0389999999999999</v>
      </c>
      <c r="X2879" s="3">
        <v>1.0269999999999999</v>
      </c>
      <c r="Y2879" s="3">
        <v>1.0509999999999999</v>
      </c>
      <c r="Z2879" s="25">
        <v>4.1200000000000002E-10</v>
      </c>
      <c r="AA2879" s="29" t="s">
        <v>7006</v>
      </c>
      <c r="AB2879" s="36">
        <v>0.59288600000000002</v>
      </c>
    </row>
    <row r="2880" spans="1:28" x14ac:dyDescent="0.3">
      <c r="A2880" s="37" t="s">
        <v>2647</v>
      </c>
      <c r="B2880" s="68" t="s">
        <v>3149</v>
      </c>
      <c r="C2880" s="30">
        <v>-5.8579999999999997</v>
      </c>
      <c r="D2880" s="30">
        <v>-4.5999999999999999E-2</v>
      </c>
      <c r="E2880" s="31">
        <v>4.6800000000000004E-9</v>
      </c>
      <c r="F2880" s="30">
        <v>0.21</v>
      </c>
      <c r="G2880" s="30">
        <v>0.16200000000000001</v>
      </c>
      <c r="H2880" s="31">
        <v>9.5399999999999997E-9</v>
      </c>
      <c r="I2880" s="32">
        <v>45</v>
      </c>
      <c r="J2880" s="32">
        <v>45</v>
      </c>
      <c r="K2880" s="32">
        <v>41</v>
      </c>
      <c r="L2880" s="36">
        <v>0</v>
      </c>
      <c r="M2880" s="36">
        <v>0</v>
      </c>
      <c r="N2880" s="36">
        <v>0</v>
      </c>
      <c r="O2880" s="36">
        <v>6.0000000000000001E-3</v>
      </c>
      <c r="P2880" s="36">
        <v>0.99299999999999999</v>
      </c>
      <c r="Q2880" s="72" t="s">
        <v>4359</v>
      </c>
      <c r="R2880" s="29" t="s">
        <v>7256</v>
      </c>
      <c r="S2880" s="36">
        <v>0.28899999999999998</v>
      </c>
      <c r="T2880" s="3" t="s">
        <v>31</v>
      </c>
      <c r="U2880" s="3" t="s">
        <v>24</v>
      </c>
      <c r="V2880" s="3">
        <v>0.63400000000000001</v>
      </c>
      <c r="W2880" s="3">
        <v>0.97099999999999997</v>
      </c>
      <c r="X2880" s="3">
        <v>0.96199999999999997</v>
      </c>
      <c r="Y2880" s="3">
        <v>0.98</v>
      </c>
      <c r="Z2880" s="25">
        <v>2.5599999999999998E-9</v>
      </c>
      <c r="AA2880" s="29" t="s">
        <v>7255</v>
      </c>
      <c r="AB2880" s="36">
        <v>0.71436200000000005</v>
      </c>
    </row>
    <row r="2881" spans="1:28" x14ac:dyDescent="0.3">
      <c r="A2881" s="37" t="s">
        <v>2678</v>
      </c>
      <c r="B2881" s="68" t="s">
        <v>3148</v>
      </c>
      <c r="C2881" s="30">
        <v>5.8579999999999997</v>
      </c>
      <c r="D2881" s="30">
        <v>0.17100000000000001</v>
      </c>
      <c r="E2881" s="31">
        <v>4.6900000000000001E-9</v>
      </c>
      <c r="F2881" s="30">
        <v>1.6E-2</v>
      </c>
      <c r="G2881" s="30">
        <v>0.04</v>
      </c>
      <c r="H2881" s="31">
        <v>1.4799999999999999E-4</v>
      </c>
      <c r="I2881" s="32">
        <v>5</v>
      </c>
      <c r="J2881" s="32">
        <v>5</v>
      </c>
      <c r="K2881" s="32" t="s">
        <v>5162</v>
      </c>
      <c r="L2881" s="36" t="s">
        <v>5162</v>
      </c>
      <c r="M2881" s="36" t="s">
        <v>5162</v>
      </c>
      <c r="N2881" s="36" t="s">
        <v>5162</v>
      </c>
      <c r="O2881" s="36" t="s">
        <v>5162</v>
      </c>
      <c r="P2881" s="36" t="s">
        <v>5162</v>
      </c>
      <c r="Q2881" s="72" t="s">
        <v>5162</v>
      </c>
      <c r="R2881" s="29" t="s">
        <v>5162</v>
      </c>
      <c r="S2881" s="36" t="s">
        <v>5162</v>
      </c>
      <c r="T2881" s="3" t="s">
        <v>5162</v>
      </c>
      <c r="U2881" s="3" t="s">
        <v>5162</v>
      </c>
      <c r="V2881" s="3" t="s">
        <v>5162</v>
      </c>
      <c r="W2881" s="3" t="s">
        <v>5162</v>
      </c>
      <c r="X2881" s="3" t="s">
        <v>5162</v>
      </c>
      <c r="Y2881" s="3" t="s">
        <v>5162</v>
      </c>
      <c r="Z2881" s="25" t="s">
        <v>5162</v>
      </c>
      <c r="AA2881" s="29" t="s">
        <v>5162</v>
      </c>
      <c r="AB2881" s="96" t="s">
        <v>5162</v>
      </c>
    </row>
    <row r="2882" spans="1:28" x14ac:dyDescent="0.3">
      <c r="A2882" s="37" t="s">
        <v>2637</v>
      </c>
      <c r="B2882" s="68" t="s">
        <v>663</v>
      </c>
      <c r="C2882" s="30">
        <v>5.8579999999999997</v>
      </c>
      <c r="D2882" s="30">
        <v>0.05</v>
      </c>
      <c r="E2882" s="31">
        <v>4.6999999999999999E-9</v>
      </c>
      <c r="F2882" s="30">
        <v>0.155</v>
      </c>
      <c r="G2882" s="30">
        <v>0.254</v>
      </c>
      <c r="H2882" s="31">
        <v>4.8600000000000001E-15</v>
      </c>
      <c r="I2882" s="32">
        <v>6</v>
      </c>
      <c r="J2882" s="32">
        <v>6</v>
      </c>
      <c r="K2882" s="32">
        <v>6</v>
      </c>
      <c r="L2882" s="36">
        <v>0</v>
      </c>
      <c r="M2882" s="36">
        <v>0</v>
      </c>
      <c r="N2882" s="36">
        <v>0</v>
      </c>
      <c r="O2882" s="36">
        <v>0.112</v>
      </c>
      <c r="P2882" s="36">
        <v>0.88800000000000001</v>
      </c>
      <c r="Q2882" s="72" t="s">
        <v>3595</v>
      </c>
      <c r="R2882" s="29" t="s">
        <v>6392</v>
      </c>
      <c r="S2882" s="36">
        <v>0.97699999999999998</v>
      </c>
      <c r="T2882" s="3" t="s">
        <v>16</v>
      </c>
      <c r="U2882" s="3" t="s">
        <v>15</v>
      </c>
      <c r="V2882" s="3">
        <v>0.52300000000000002</v>
      </c>
      <c r="W2882" s="3">
        <v>0.96599999999999997</v>
      </c>
      <c r="X2882" s="3">
        <v>0.95799999999999996</v>
      </c>
      <c r="Y2882" s="3">
        <v>0.97499999999999998</v>
      </c>
      <c r="Z2882" s="25">
        <v>1.2099999999999999E-13</v>
      </c>
      <c r="AA2882" s="29" t="s">
        <v>6393</v>
      </c>
      <c r="AB2882" s="36">
        <v>0.75262799999999996</v>
      </c>
    </row>
    <row r="2883" spans="1:28" x14ac:dyDescent="0.3">
      <c r="A2883" s="37" t="s">
        <v>2575</v>
      </c>
      <c r="B2883" s="68" t="s">
        <v>3147</v>
      </c>
      <c r="C2883" s="30">
        <v>-5.8570000000000002</v>
      </c>
      <c r="D2883" s="30">
        <v>-4.9000000000000002E-2</v>
      </c>
      <c r="E2883" s="31">
        <v>4.7200000000000002E-9</v>
      </c>
      <c r="F2883" s="30">
        <v>0.16300000000000001</v>
      </c>
      <c r="G2883" s="30">
        <v>0.28399999999999997</v>
      </c>
      <c r="H2883" s="31">
        <v>4.1499999999999999E-12</v>
      </c>
      <c r="I2883" s="32">
        <v>26</v>
      </c>
      <c r="J2883" s="32">
        <v>26</v>
      </c>
      <c r="K2883" s="32">
        <v>23</v>
      </c>
      <c r="L2883" s="36">
        <v>0</v>
      </c>
      <c r="M2883" s="36">
        <v>0</v>
      </c>
      <c r="N2883" s="36">
        <v>0</v>
      </c>
      <c r="O2883" s="36">
        <v>0.16800000000000001</v>
      </c>
      <c r="P2883" s="36">
        <v>0.83099999999999996</v>
      </c>
      <c r="Q2883" s="72" t="s">
        <v>4357</v>
      </c>
      <c r="R2883" s="29" t="s">
        <v>7360</v>
      </c>
      <c r="S2883" s="36">
        <v>0.22</v>
      </c>
      <c r="T2883" s="3" t="s">
        <v>16</v>
      </c>
      <c r="U2883" s="3" t="s">
        <v>24</v>
      </c>
      <c r="V2883" s="3">
        <v>0.28299999999999997</v>
      </c>
      <c r="W2883" s="3">
        <v>1.0269999999999999</v>
      </c>
      <c r="X2883" s="3">
        <v>1.0169999999999999</v>
      </c>
      <c r="Y2883" s="3">
        <v>1.0369999999999999</v>
      </c>
      <c r="Z2883" s="25">
        <v>2.6600000000000003E-7</v>
      </c>
      <c r="AA2883" s="29" t="s">
        <v>7361</v>
      </c>
      <c r="AB2883" s="36">
        <v>0.84141699999999997</v>
      </c>
    </row>
    <row r="2884" spans="1:28" x14ac:dyDescent="0.3">
      <c r="A2884" s="37" t="s">
        <v>2612</v>
      </c>
      <c r="B2884" s="68" t="s">
        <v>508</v>
      </c>
      <c r="C2884" s="30">
        <v>5.8570000000000002</v>
      </c>
      <c r="D2884" s="30">
        <v>4.4999999999999998E-2</v>
      </c>
      <c r="E2884" s="31">
        <v>4.7200000000000002E-9</v>
      </c>
      <c r="F2884" s="30">
        <v>0.17399999999999999</v>
      </c>
      <c r="G2884" s="30">
        <v>0.22500000000000001</v>
      </c>
      <c r="H2884" s="31">
        <v>6.1499999999999996E-18</v>
      </c>
      <c r="I2884" s="32">
        <v>23</v>
      </c>
      <c r="J2884" s="32">
        <v>23</v>
      </c>
      <c r="K2884" s="32">
        <v>22</v>
      </c>
      <c r="L2884" s="36">
        <v>0</v>
      </c>
      <c r="M2884" s="36">
        <v>0</v>
      </c>
      <c r="N2884" s="36">
        <v>0</v>
      </c>
      <c r="O2884" s="36">
        <v>3.0000000000000001E-3</v>
      </c>
      <c r="P2884" s="36">
        <v>0.997</v>
      </c>
      <c r="Q2884" s="72" t="s">
        <v>4358</v>
      </c>
      <c r="R2884" s="29" t="s">
        <v>7078</v>
      </c>
      <c r="S2884" s="36">
        <v>0.79100000000000004</v>
      </c>
      <c r="T2884" s="3" t="s">
        <v>31</v>
      </c>
      <c r="U2884" s="3" t="s">
        <v>24</v>
      </c>
      <c r="V2884" s="3">
        <v>0.107</v>
      </c>
      <c r="W2884" s="3">
        <v>0.95099999999999996</v>
      </c>
      <c r="X2884" s="3">
        <v>0.93600000000000005</v>
      </c>
      <c r="Y2884" s="3">
        <v>0.96499999999999997</v>
      </c>
      <c r="Z2884" s="25">
        <v>1.0700000000000001E-10</v>
      </c>
      <c r="AA2884" s="29" t="s">
        <v>7077</v>
      </c>
      <c r="AB2884" s="36">
        <v>0.96775800000000001</v>
      </c>
    </row>
    <row r="2885" spans="1:28" x14ac:dyDescent="0.3">
      <c r="A2885" s="37" t="s">
        <v>2628</v>
      </c>
      <c r="B2885" s="68" t="s">
        <v>1799</v>
      </c>
      <c r="C2885" s="30">
        <v>-5.8559999999999999</v>
      </c>
      <c r="D2885" s="30">
        <v>-0.188</v>
      </c>
      <c r="E2885" s="31">
        <v>4.7399999999999998E-9</v>
      </c>
      <c r="F2885" s="30">
        <v>8.0000000000000002E-3</v>
      </c>
      <c r="G2885" s="30">
        <v>3.5000000000000003E-2</v>
      </c>
      <c r="H2885" s="31">
        <v>3.6999999999999998E-2</v>
      </c>
      <c r="I2885" s="32">
        <v>5</v>
      </c>
      <c r="J2885" s="32">
        <v>5</v>
      </c>
      <c r="K2885" s="32">
        <v>5</v>
      </c>
      <c r="L2885" s="36">
        <v>0</v>
      </c>
      <c r="M2885" s="36">
        <v>0</v>
      </c>
      <c r="N2885" s="36">
        <v>2.3E-2</v>
      </c>
      <c r="O2885" s="36">
        <v>3.0000000000000001E-3</v>
      </c>
      <c r="P2885" s="36">
        <v>0.97399999999999998</v>
      </c>
      <c r="Q2885" s="72" t="s">
        <v>3868</v>
      </c>
      <c r="R2885" s="29" t="s">
        <v>7141</v>
      </c>
      <c r="S2885" s="36">
        <v>0.42199999999999999</v>
      </c>
      <c r="T2885" s="3" t="s">
        <v>16</v>
      </c>
      <c r="U2885" s="3" t="s">
        <v>15</v>
      </c>
      <c r="V2885" s="3">
        <v>0.59899999999999998</v>
      </c>
      <c r="W2885" s="3">
        <v>0.97199999999999998</v>
      </c>
      <c r="X2885" s="3">
        <v>0.96299999999999997</v>
      </c>
      <c r="Y2885" s="3">
        <v>0.98099999999999998</v>
      </c>
      <c r="Z2885" s="25">
        <v>9.27E-10</v>
      </c>
      <c r="AA2885" s="29" t="s">
        <v>7044</v>
      </c>
      <c r="AB2885" s="36">
        <v>0.97947600000000001</v>
      </c>
    </row>
    <row r="2886" spans="1:28" x14ac:dyDescent="0.3">
      <c r="A2886" s="37" t="s">
        <v>2595</v>
      </c>
      <c r="B2886" s="68" t="s">
        <v>3146</v>
      </c>
      <c r="C2886" s="30">
        <v>5.8559999999999999</v>
      </c>
      <c r="D2886" s="30">
        <v>0.11600000000000001</v>
      </c>
      <c r="E2886" s="31">
        <v>4.7500000000000003E-9</v>
      </c>
      <c r="F2886" s="30">
        <v>3.1E-2</v>
      </c>
      <c r="G2886" s="30">
        <v>1.4E-2</v>
      </c>
      <c r="H2886" s="31">
        <v>4.02E-2</v>
      </c>
      <c r="I2886" s="32">
        <v>28</v>
      </c>
      <c r="J2886" s="32">
        <v>28</v>
      </c>
      <c r="K2886" s="32">
        <v>27</v>
      </c>
      <c r="L2886" s="36">
        <v>0</v>
      </c>
      <c r="M2886" s="36">
        <v>0</v>
      </c>
      <c r="N2886" s="36">
        <v>8.6999999999999994E-2</v>
      </c>
      <c r="O2886" s="36">
        <v>8.9999999999999993E-3</v>
      </c>
      <c r="P2886" s="36">
        <v>0.90400000000000003</v>
      </c>
      <c r="Q2886" s="72" t="s">
        <v>4356</v>
      </c>
      <c r="R2886" s="29" t="s">
        <v>7362</v>
      </c>
      <c r="S2886" s="36">
        <v>0.23899999999999999</v>
      </c>
      <c r="T2886" s="3" t="s">
        <v>16</v>
      </c>
      <c r="U2886" s="3" t="s">
        <v>15</v>
      </c>
      <c r="V2886" s="3">
        <v>7.6999999999999999E-2</v>
      </c>
      <c r="W2886" s="3">
        <v>0.94699999999999995</v>
      </c>
      <c r="X2886" s="3">
        <v>0.93100000000000005</v>
      </c>
      <c r="Y2886" s="3">
        <v>0.96299999999999997</v>
      </c>
      <c r="Z2886" s="25">
        <v>3.7000000000000001E-10</v>
      </c>
      <c r="AA2886" s="29" t="s">
        <v>7063</v>
      </c>
      <c r="AB2886" s="36">
        <v>0.997143</v>
      </c>
    </row>
    <row r="2887" spans="1:28" x14ac:dyDescent="0.3">
      <c r="A2887" s="37" t="s">
        <v>2628</v>
      </c>
      <c r="B2887" s="68" t="s">
        <v>2940</v>
      </c>
      <c r="C2887" s="30">
        <v>5.8550000000000004</v>
      </c>
      <c r="D2887" s="30">
        <v>0.108</v>
      </c>
      <c r="E2887" s="31">
        <v>4.7600000000000001E-9</v>
      </c>
      <c r="F2887" s="30">
        <v>3.6999999999999998E-2</v>
      </c>
      <c r="G2887" s="30">
        <v>6.4000000000000001E-2</v>
      </c>
      <c r="H2887" s="31">
        <v>5.3800000000000002E-3</v>
      </c>
      <c r="I2887" s="32">
        <v>10</v>
      </c>
      <c r="J2887" s="32">
        <v>10</v>
      </c>
      <c r="K2887" s="32">
        <v>8</v>
      </c>
      <c r="L2887" s="36">
        <v>4.1000000000000002E-2</v>
      </c>
      <c r="M2887" s="36">
        <v>0</v>
      </c>
      <c r="N2887" s="36">
        <v>0.49399999999999999</v>
      </c>
      <c r="O2887" s="36">
        <v>3.0000000000000001E-3</v>
      </c>
      <c r="P2887" s="36">
        <v>0.46200000000000002</v>
      </c>
      <c r="Q2887" s="72" t="s">
        <v>4355</v>
      </c>
      <c r="R2887" s="29" t="s">
        <v>7363</v>
      </c>
      <c r="S2887" s="36">
        <v>0.874</v>
      </c>
      <c r="T2887" s="3" t="s">
        <v>31</v>
      </c>
      <c r="U2887" s="3" t="s">
        <v>24</v>
      </c>
      <c r="V2887" s="3">
        <v>0.48899999999999999</v>
      </c>
      <c r="W2887" s="3">
        <v>1.0249999999999999</v>
      </c>
      <c r="X2887" s="3">
        <v>1.016</v>
      </c>
      <c r="Y2887" s="3">
        <v>1.034</v>
      </c>
      <c r="Z2887" s="25">
        <v>3.8799999999999997E-8</v>
      </c>
      <c r="AA2887" s="29" t="s">
        <v>6093</v>
      </c>
      <c r="AB2887" s="36">
        <v>0.46271600000000002</v>
      </c>
    </row>
    <row r="2888" spans="1:28" x14ac:dyDescent="0.3">
      <c r="A2888" s="37" t="s">
        <v>2577</v>
      </c>
      <c r="B2888" s="68" t="s">
        <v>2615</v>
      </c>
      <c r="C2888" s="30">
        <v>-5.8550000000000004</v>
      </c>
      <c r="D2888" s="30">
        <v>-2.9000000000000001E-2</v>
      </c>
      <c r="E2888" s="31">
        <v>4.7699999999999999E-9</v>
      </c>
      <c r="F2888" s="30">
        <v>0.442</v>
      </c>
      <c r="G2888" s="30">
        <v>0.185</v>
      </c>
      <c r="H2888" s="31">
        <v>6.7900000000000006E-8</v>
      </c>
      <c r="I2888" s="32">
        <v>98</v>
      </c>
      <c r="J2888" s="32">
        <v>102</v>
      </c>
      <c r="K2888" s="32">
        <v>102</v>
      </c>
      <c r="L2888" s="36">
        <v>0</v>
      </c>
      <c r="M2888" s="36">
        <v>0</v>
      </c>
      <c r="N2888" s="36">
        <v>0</v>
      </c>
      <c r="O2888" s="36">
        <v>1</v>
      </c>
      <c r="P2888" s="36">
        <v>0</v>
      </c>
      <c r="Q2888" s="72" t="s">
        <v>4354</v>
      </c>
      <c r="R2888" s="29" t="s">
        <v>6410</v>
      </c>
      <c r="S2888" s="36">
        <v>0.252</v>
      </c>
      <c r="T2888" s="3" t="s">
        <v>16</v>
      </c>
      <c r="U2888" s="3" t="s">
        <v>15</v>
      </c>
      <c r="V2888" s="3">
        <v>0.247</v>
      </c>
      <c r="W2888" s="3">
        <v>0.96099999999999997</v>
      </c>
      <c r="X2888" s="3">
        <v>0.95</v>
      </c>
      <c r="Y2888" s="3">
        <v>0.97099999999999997</v>
      </c>
      <c r="Z2888" s="25">
        <v>6.4700000000000005E-14</v>
      </c>
      <c r="AA2888" s="29" t="s">
        <v>6409</v>
      </c>
      <c r="AB2888" s="36">
        <v>0.84509100000000004</v>
      </c>
    </row>
    <row r="2889" spans="1:28" x14ac:dyDescent="0.3">
      <c r="A2889" s="37" t="s">
        <v>2621</v>
      </c>
      <c r="B2889" s="68" t="s">
        <v>2993</v>
      </c>
      <c r="C2889" s="30">
        <v>-5.8550000000000004</v>
      </c>
      <c r="D2889" s="30">
        <v>-0.08</v>
      </c>
      <c r="E2889" s="31">
        <v>4.7699999999999999E-9</v>
      </c>
      <c r="F2889" s="30">
        <v>4.9000000000000002E-2</v>
      </c>
      <c r="G2889" s="30">
        <v>0.161</v>
      </c>
      <c r="H2889" s="31">
        <v>9.5599999999999999E-6</v>
      </c>
      <c r="I2889" s="32">
        <v>13</v>
      </c>
      <c r="J2889" s="32">
        <v>13</v>
      </c>
      <c r="K2889" s="32">
        <v>13</v>
      </c>
      <c r="L2889" s="36">
        <v>0</v>
      </c>
      <c r="M2889" s="36">
        <v>0</v>
      </c>
      <c r="N2889" s="36">
        <v>1.0999999999999999E-2</v>
      </c>
      <c r="O2889" s="36">
        <v>6.0000000000000001E-3</v>
      </c>
      <c r="P2889" s="36">
        <v>0.98199999999999998</v>
      </c>
      <c r="Q2889" s="72" t="s">
        <v>4033</v>
      </c>
      <c r="R2889" s="29" t="s">
        <v>6184</v>
      </c>
      <c r="S2889" s="36">
        <v>0.44600000000000001</v>
      </c>
      <c r="T2889" s="3" t="s">
        <v>16</v>
      </c>
      <c r="U2889" s="3" t="s">
        <v>15</v>
      </c>
      <c r="V2889" s="3">
        <v>0.52800000000000002</v>
      </c>
      <c r="W2889" s="3">
        <v>1.044</v>
      </c>
      <c r="X2889" s="3">
        <v>1.034</v>
      </c>
      <c r="Y2889" s="3">
        <v>1.0529999999999999</v>
      </c>
      <c r="Z2889" s="25">
        <v>1.56E-20</v>
      </c>
      <c r="AA2889" s="29" t="s">
        <v>6163</v>
      </c>
      <c r="AB2889" s="36">
        <v>0.99621599999999999</v>
      </c>
    </row>
    <row r="2890" spans="1:28" x14ac:dyDescent="0.3">
      <c r="A2890" s="37" t="s">
        <v>2573</v>
      </c>
      <c r="B2890" s="68" t="s">
        <v>2602</v>
      </c>
      <c r="C2890" s="30">
        <v>5.8540000000000001</v>
      </c>
      <c r="D2890" s="30">
        <v>7.9000000000000001E-2</v>
      </c>
      <c r="E2890" s="31">
        <v>4.7900000000000002E-9</v>
      </c>
      <c r="F2890" s="30">
        <v>7.0999999999999994E-2</v>
      </c>
      <c r="G2890" s="30">
        <v>0.13700000000000001</v>
      </c>
      <c r="H2890" s="31">
        <v>7.13E-9</v>
      </c>
      <c r="I2890" s="32">
        <v>11</v>
      </c>
      <c r="J2890" s="32">
        <v>11</v>
      </c>
      <c r="K2890" s="32">
        <v>11</v>
      </c>
      <c r="L2890" s="36">
        <v>0</v>
      </c>
      <c r="M2890" s="36">
        <v>1E-3</v>
      </c>
      <c r="N2890" s="36">
        <v>0</v>
      </c>
      <c r="O2890" s="36">
        <v>7.5999999999999998E-2</v>
      </c>
      <c r="P2890" s="36">
        <v>0.92300000000000004</v>
      </c>
      <c r="Q2890" s="72" t="s">
        <v>4353</v>
      </c>
      <c r="R2890" s="29" t="s">
        <v>7364</v>
      </c>
      <c r="S2890" s="36">
        <v>0.623</v>
      </c>
      <c r="T2890" s="3" t="s">
        <v>31</v>
      </c>
      <c r="U2890" s="3" t="s">
        <v>24</v>
      </c>
      <c r="V2890" s="3">
        <v>0.53100000000000003</v>
      </c>
      <c r="W2890" s="3">
        <v>1.024</v>
      </c>
      <c r="X2890" s="3">
        <v>1.0149999999999999</v>
      </c>
      <c r="Y2890" s="3">
        <v>1.0329999999999999</v>
      </c>
      <c r="Z2890" s="25">
        <v>3.3599999999999999E-7</v>
      </c>
      <c r="AA2890" s="29" t="s">
        <v>6847</v>
      </c>
      <c r="AB2890" s="36">
        <v>0.46267200000000003</v>
      </c>
    </row>
    <row r="2891" spans="1:28" x14ac:dyDescent="0.3">
      <c r="A2891" s="37" t="s">
        <v>2623</v>
      </c>
      <c r="B2891" s="68" t="s">
        <v>3145</v>
      </c>
      <c r="C2891" s="30">
        <v>5.8540000000000001</v>
      </c>
      <c r="D2891" s="30">
        <v>8.8999999999999996E-2</v>
      </c>
      <c r="E2891" s="31">
        <v>4.7900000000000002E-9</v>
      </c>
      <c r="F2891" s="30">
        <v>4.9000000000000002E-2</v>
      </c>
      <c r="G2891" s="30">
        <v>8.4000000000000005E-2</v>
      </c>
      <c r="H2891" s="31">
        <v>8.4600000000000003E-6</v>
      </c>
      <c r="I2891" s="32">
        <v>21</v>
      </c>
      <c r="J2891" s="32">
        <v>22</v>
      </c>
      <c r="K2891" s="32">
        <v>21</v>
      </c>
      <c r="L2891" s="36">
        <v>0</v>
      </c>
      <c r="M2891" s="36">
        <v>0</v>
      </c>
      <c r="N2891" s="36">
        <v>3.0000000000000001E-3</v>
      </c>
      <c r="O2891" s="36">
        <v>3.0000000000000001E-3</v>
      </c>
      <c r="P2891" s="36">
        <v>0.99399999999999999</v>
      </c>
      <c r="Q2891" s="72" t="s">
        <v>4352</v>
      </c>
      <c r="R2891" s="29" t="s">
        <v>7365</v>
      </c>
      <c r="S2891" s="36">
        <v>1</v>
      </c>
      <c r="T2891" s="3" t="s">
        <v>31</v>
      </c>
      <c r="U2891" s="3" t="s">
        <v>24</v>
      </c>
      <c r="V2891" s="3">
        <v>0.20300000000000001</v>
      </c>
      <c r="W2891" s="3">
        <v>0.95599999999999996</v>
      </c>
      <c r="X2891" s="3">
        <v>0.94499999999999995</v>
      </c>
      <c r="Y2891" s="3">
        <v>0.96699999999999997</v>
      </c>
      <c r="Z2891" s="25">
        <v>1.8699999999999999E-14</v>
      </c>
      <c r="AA2891" s="29" t="s">
        <v>6198</v>
      </c>
      <c r="AB2891" s="36">
        <v>0.64520100000000002</v>
      </c>
    </row>
    <row r="2892" spans="1:28" x14ac:dyDescent="0.3">
      <c r="A2892" s="37" t="s">
        <v>2680</v>
      </c>
      <c r="B2892" s="68" t="s">
        <v>2841</v>
      </c>
      <c r="C2892" s="30">
        <v>5.8540000000000001</v>
      </c>
      <c r="D2892" s="30">
        <v>0.06</v>
      </c>
      <c r="E2892" s="31">
        <v>4.8E-9</v>
      </c>
      <c r="F2892" s="30">
        <v>0.111</v>
      </c>
      <c r="G2892" s="30">
        <v>0.29099999999999998</v>
      </c>
      <c r="H2892" s="31">
        <v>1.6199999999999999E-8</v>
      </c>
      <c r="I2892" s="32">
        <v>11</v>
      </c>
      <c r="J2892" s="32">
        <v>11</v>
      </c>
      <c r="K2892" s="32">
        <v>11</v>
      </c>
      <c r="L2892" s="36">
        <v>0</v>
      </c>
      <c r="M2892" s="36">
        <v>0</v>
      </c>
      <c r="N2892" s="36">
        <v>4.0000000000000001E-3</v>
      </c>
      <c r="O2892" s="36">
        <v>0.44800000000000001</v>
      </c>
      <c r="P2892" s="36">
        <v>0.54700000000000004</v>
      </c>
      <c r="Q2892" s="72" t="s">
        <v>3897</v>
      </c>
      <c r="R2892" s="29" t="s">
        <v>6708</v>
      </c>
      <c r="S2892" s="36">
        <v>0.40799999999999997</v>
      </c>
      <c r="T2892" s="3" t="s">
        <v>31</v>
      </c>
      <c r="U2892" s="3" t="s">
        <v>24</v>
      </c>
      <c r="V2892" s="3">
        <v>0.55000000000000004</v>
      </c>
      <c r="W2892" s="3">
        <v>0.95899999999999996</v>
      </c>
      <c r="X2892" s="3">
        <v>0.94799999999999995</v>
      </c>
      <c r="Y2892" s="3">
        <v>0.97099999999999997</v>
      </c>
      <c r="Z2892" s="25">
        <v>1.6700000000000001E-11</v>
      </c>
      <c r="AA2892" s="29" t="s">
        <v>6707</v>
      </c>
      <c r="AB2892" s="36">
        <v>0.97169099999999997</v>
      </c>
    </row>
    <row r="2893" spans="1:28" x14ac:dyDescent="0.3">
      <c r="A2893" s="37" t="s">
        <v>5765</v>
      </c>
      <c r="B2893" s="68" t="s">
        <v>2686</v>
      </c>
      <c r="C2893" s="30">
        <v>-5.851</v>
      </c>
      <c r="D2893" s="30">
        <v>-5.8000000000000003E-2</v>
      </c>
      <c r="E2893" s="31">
        <v>4.8699999999999999E-9</v>
      </c>
      <c r="F2893" s="30">
        <v>0.21</v>
      </c>
      <c r="G2893" s="30">
        <v>0.19700000000000001</v>
      </c>
      <c r="H2893" s="31">
        <v>3.2899999999999999E-7</v>
      </c>
      <c r="I2893" s="32">
        <v>79</v>
      </c>
      <c r="J2893" s="32">
        <v>92</v>
      </c>
      <c r="K2893" s="32">
        <v>79</v>
      </c>
      <c r="L2893" s="36">
        <v>0</v>
      </c>
      <c r="M2893" s="36">
        <v>3.0000000000000001E-3</v>
      </c>
      <c r="N2893" s="36">
        <v>0</v>
      </c>
      <c r="O2893" s="36">
        <v>0.83299999999999996</v>
      </c>
      <c r="P2893" s="36">
        <v>0.16400000000000001</v>
      </c>
      <c r="Q2893" s="72" t="s">
        <v>3904</v>
      </c>
      <c r="R2893" s="29" t="s">
        <v>6402</v>
      </c>
      <c r="S2893" s="36">
        <v>0.81799999999999995</v>
      </c>
      <c r="T2893" s="3" t="s">
        <v>16</v>
      </c>
      <c r="U2893" s="3" t="s">
        <v>15</v>
      </c>
      <c r="V2893" s="3">
        <v>0.72</v>
      </c>
      <c r="W2893" s="3">
        <v>0.96899999999999997</v>
      </c>
      <c r="X2893" s="3">
        <v>0.96</v>
      </c>
      <c r="Y2893" s="3">
        <v>0.97899999999999998</v>
      </c>
      <c r="Z2893" s="25">
        <v>9.5999999999999999E-10</v>
      </c>
      <c r="AA2893" s="29" t="s">
        <v>6403</v>
      </c>
      <c r="AB2893" s="36">
        <v>0.98259099999999999</v>
      </c>
    </row>
    <row r="2894" spans="1:28" x14ac:dyDescent="0.3">
      <c r="A2894" s="37" t="s">
        <v>2637</v>
      </c>
      <c r="B2894" s="68">
        <v>43529</v>
      </c>
      <c r="C2894" s="30">
        <v>5.8520000000000003</v>
      </c>
      <c r="D2894" s="30">
        <v>7.5999999999999998E-2</v>
      </c>
      <c r="E2894" s="31">
        <v>4.8699999999999999E-9</v>
      </c>
      <c r="F2894" s="30">
        <v>6.3E-2</v>
      </c>
      <c r="G2894" s="30">
        <v>9.0999999999999998E-2</v>
      </c>
      <c r="H2894" s="31">
        <v>1.11E-5</v>
      </c>
      <c r="I2894" s="32">
        <v>27</v>
      </c>
      <c r="J2894" s="32">
        <v>27</v>
      </c>
      <c r="K2894" s="32">
        <v>25</v>
      </c>
      <c r="L2894" s="36">
        <v>0</v>
      </c>
      <c r="M2894" s="36">
        <v>0</v>
      </c>
      <c r="N2894" s="36">
        <v>1E-3</v>
      </c>
      <c r="O2894" s="36">
        <v>4.1000000000000002E-2</v>
      </c>
      <c r="P2894" s="36">
        <v>0.95799999999999996</v>
      </c>
      <c r="Q2894" s="72" t="s">
        <v>3940</v>
      </c>
      <c r="R2894" s="29" t="s">
        <v>7366</v>
      </c>
      <c r="S2894" s="36">
        <v>0.29699999999999999</v>
      </c>
      <c r="T2894" s="3" t="s">
        <v>16</v>
      </c>
      <c r="U2894" s="3" t="s">
        <v>15</v>
      </c>
      <c r="V2894" s="3">
        <v>0.52800000000000002</v>
      </c>
      <c r="W2894" s="3">
        <v>0.96</v>
      </c>
      <c r="X2894" s="3">
        <v>0.95099999999999996</v>
      </c>
      <c r="Y2894" s="3">
        <v>0.96799999999999997</v>
      </c>
      <c r="Z2894" s="25">
        <v>3.3100000000000001E-19</v>
      </c>
      <c r="AA2894" s="29" t="s">
        <v>6261</v>
      </c>
      <c r="AB2894" s="36">
        <v>0.99623099999999998</v>
      </c>
    </row>
    <row r="2895" spans="1:28" x14ac:dyDescent="0.3">
      <c r="A2895" s="37" t="s">
        <v>2573</v>
      </c>
      <c r="B2895" s="68" t="s">
        <v>2810</v>
      </c>
      <c r="C2895" s="30">
        <v>-5.8520000000000003</v>
      </c>
      <c r="D2895" s="30">
        <v>-3.5000000000000003E-2</v>
      </c>
      <c r="E2895" s="31">
        <v>4.8699999999999999E-9</v>
      </c>
      <c r="F2895" s="30">
        <v>0.32300000000000001</v>
      </c>
      <c r="G2895" s="30">
        <v>0.30099999999999999</v>
      </c>
      <c r="H2895" s="31">
        <v>3.2500000000000002E-20</v>
      </c>
      <c r="I2895" s="32">
        <v>65</v>
      </c>
      <c r="J2895" s="32">
        <v>65</v>
      </c>
      <c r="K2895" s="32">
        <v>64</v>
      </c>
      <c r="L2895" s="36">
        <v>0</v>
      </c>
      <c r="M2895" s="36">
        <v>0</v>
      </c>
      <c r="N2895" s="36">
        <v>0</v>
      </c>
      <c r="O2895" s="36">
        <v>2.1000000000000001E-2</v>
      </c>
      <c r="P2895" s="36">
        <v>0.97899999999999998</v>
      </c>
      <c r="Q2895" s="72" t="s">
        <v>4351</v>
      </c>
      <c r="R2895" s="29" t="s">
        <v>6491</v>
      </c>
      <c r="S2895" s="36">
        <v>0.748</v>
      </c>
      <c r="T2895" s="3" t="s">
        <v>31</v>
      </c>
      <c r="U2895" s="3" t="s">
        <v>24</v>
      </c>
      <c r="V2895" s="3">
        <v>0.46700000000000003</v>
      </c>
      <c r="W2895" s="3">
        <v>0.96599999999999997</v>
      </c>
      <c r="X2895" s="3">
        <v>0.95699999999999996</v>
      </c>
      <c r="Y2895" s="3">
        <v>0.97499999999999998</v>
      </c>
      <c r="Z2895" s="25">
        <v>4.7399999999999999E-14</v>
      </c>
      <c r="AA2895" s="29" t="s">
        <v>6492</v>
      </c>
      <c r="AB2895" s="36">
        <v>0.99973000000000001</v>
      </c>
    </row>
    <row r="2896" spans="1:28" x14ac:dyDescent="0.3">
      <c r="A2896" s="37" t="s">
        <v>2647</v>
      </c>
      <c r="B2896" s="68" t="s">
        <v>3144</v>
      </c>
      <c r="C2896" s="30">
        <v>-5.851</v>
      </c>
      <c r="D2896" s="30">
        <v>-0.124</v>
      </c>
      <c r="E2896" s="31">
        <v>4.8799999999999997E-9</v>
      </c>
      <c r="F2896" s="30">
        <v>2.5999999999999999E-2</v>
      </c>
      <c r="G2896" s="30">
        <v>7.6999999999999999E-2</v>
      </c>
      <c r="H2896" s="31">
        <v>1.08E-4</v>
      </c>
      <c r="I2896" s="32">
        <v>14</v>
      </c>
      <c r="J2896" s="32">
        <v>14</v>
      </c>
      <c r="K2896" s="32">
        <v>13</v>
      </c>
      <c r="L2896" s="36">
        <v>7.2999999999999995E-2</v>
      </c>
      <c r="M2896" s="36">
        <v>5.0000000000000001E-3</v>
      </c>
      <c r="N2896" s="36">
        <v>0.113</v>
      </c>
      <c r="O2896" s="36">
        <v>7.0000000000000001E-3</v>
      </c>
      <c r="P2896" s="36">
        <v>0.80300000000000005</v>
      </c>
      <c r="Q2896" s="72" t="s">
        <v>4350</v>
      </c>
      <c r="R2896" s="29" t="s">
        <v>7367</v>
      </c>
      <c r="S2896" s="36">
        <v>0.52100000000000002</v>
      </c>
      <c r="T2896" s="3" t="s">
        <v>16</v>
      </c>
      <c r="U2896" s="3" t="s">
        <v>24</v>
      </c>
      <c r="V2896" s="3">
        <v>0.82899999999999996</v>
      </c>
      <c r="W2896" s="3">
        <v>0.96899999999999997</v>
      </c>
      <c r="X2896" s="3">
        <v>0.95699999999999996</v>
      </c>
      <c r="Y2896" s="3">
        <v>0.98099999999999998</v>
      </c>
      <c r="Z2896" s="25">
        <v>4.3099999999999998E-7</v>
      </c>
      <c r="AA2896" s="29" t="s">
        <v>1942</v>
      </c>
      <c r="AB2896" s="36">
        <v>0.263849</v>
      </c>
    </row>
    <row r="2897" spans="1:28" x14ac:dyDescent="0.3">
      <c r="A2897" s="37" t="s">
        <v>2637</v>
      </c>
      <c r="B2897" s="68" t="s">
        <v>2852</v>
      </c>
      <c r="C2897" s="30">
        <v>-5.851</v>
      </c>
      <c r="D2897" s="30">
        <v>-5.3999999999999999E-2</v>
      </c>
      <c r="E2897" s="31">
        <v>4.8900000000000003E-9</v>
      </c>
      <c r="F2897" s="30">
        <v>0.155</v>
      </c>
      <c r="G2897" s="30">
        <v>0.193</v>
      </c>
      <c r="H2897" s="31">
        <v>8.1400000000000005E-12</v>
      </c>
      <c r="I2897" s="32">
        <v>28</v>
      </c>
      <c r="J2897" s="32">
        <v>28</v>
      </c>
      <c r="K2897" s="32">
        <v>26</v>
      </c>
      <c r="L2897" s="36">
        <v>0</v>
      </c>
      <c r="M2897" s="36">
        <v>0</v>
      </c>
      <c r="N2897" s="36">
        <v>0</v>
      </c>
      <c r="O2897" s="36">
        <v>2E-3</v>
      </c>
      <c r="P2897" s="36">
        <v>0.998</v>
      </c>
      <c r="Q2897" s="72" t="s">
        <v>3808</v>
      </c>
      <c r="R2897" s="29" t="s">
        <v>7032</v>
      </c>
      <c r="S2897" s="36">
        <v>0.89100000000000001</v>
      </c>
      <c r="T2897" s="3" t="s">
        <v>16</v>
      </c>
      <c r="U2897" s="3" t="s">
        <v>15</v>
      </c>
      <c r="V2897" s="3">
        <v>0.52400000000000002</v>
      </c>
      <c r="W2897" s="3">
        <v>0.97399999999999998</v>
      </c>
      <c r="X2897" s="3">
        <v>0.96499999999999997</v>
      </c>
      <c r="Y2897" s="3">
        <v>0.98299999999999998</v>
      </c>
      <c r="Z2897" s="25">
        <v>1.55E-8</v>
      </c>
      <c r="AA2897" s="29" t="s">
        <v>7031</v>
      </c>
      <c r="AB2897" s="36">
        <v>0.99567799999999995</v>
      </c>
    </row>
    <row r="2898" spans="1:28" x14ac:dyDescent="0.3">
      <c r="A2898" s="37" t="s">
        <v>2587</v>
      </c>
      <c r="B2898" s="68" t="s">
        <v>610</v>
      </c>
      <c r="C2898" s="30">
        <v>5.85</v>
      </c>
      <c r="D2898" s="30">
        <v>6.0999999999999999E-2</v>
      </c>
      <c r="E2898" s="31">
        <v>4.9099999999999998E-9</v>
      </c>
      <c r="F2898" s="30">
        <v>0.108</v>
      </c>
      <c r="G2898" s="30">
        <v>0.18099999999999999</v>
      </c>
      <c r="H2898" s="31">
        <v>4.8999999999999999E-14</v>
      </c>
      <c r="I2898" s="32">
        <v>22</v>
      </c>
      <c r="J2898" s="32">
        <v>22</v>
      </c>
      <c r="K2898" s="32">
        <v>22</v>
      </c>
      <c r="L2898" s="36">
        <v>0</v>
      </c>
      <c r="M2898" s="36">
        <v>0</v>
      </c>
      <c r="N2898" s="36">
        <v>0</v>
      </c>
      <c r="O2898" s="36">
        <v>6.0000000000000001E-3</v>
      </c>
      <c r="P2898" s="36">
        <v>0.99299999999999999</v>
      </c>
      <c r="Q2898" s="72" t="s">
        <v>4348</v>
      </c>
      <c r="R2898" s="29" t="s">
        <v>7368</v>
      </c>
      <c r="S2898" s="36">
        <v>0.55100000000000005</v>
      </c>
      <c r="T2898" s="3" t="s">
        <v>16</v>
      </c>
      <c r="U2898" s="3" t="s">
        <v>15</v>
      </c>
      <c r="V2898" s="3">
        <v>0.80400000000000005</v>
      </c>
      <c r="W2898" s="3">
        <v>0.96799999999999997</v>
      </c>
      <c r="X2898" s="3">
        <v>0.95699999999999996</v>
      </c>
      <c r="Y2898" s="3">
        <v>0.97899999999999998</v>
      </c>
      <c r="Z2898" s="25">
        <v>3.99E-8</v>
      </c>
      <c r="AA2898" s="29" t="s">
        <v>7369</v>
      </c>
      <c r="AB2898" s="36">
        <v>0.97062899999999996</v>
      </c>
    </row>
    <row r="2899" spans="1:28" x14ac:dyDescent="0.3">
      <c r="A2899" s="37" t="s">
        <v>2695</v>
      </c>
      <c r="B2899" s="68" t="s">
        <v>2617</v>
      </c>
      <c r="C2899" s="30">
        <v>-5.85</v>
      </c>
      <c r="D2899" s="30">
        <v>-0.114</v>
      </c>
      <c r="E2899" s="31">
        <v>4.9099999999999998E-9</v>
      </c>
      <c r="F2899" s="30">
        <v>2.5999999999999999E-2</v>
      </c>
      <c r="G2899" s="30">
        <v>9.1999999999999998E-2</v>
      </c>
      <c r="H2899" s="31">
        <v>7.18E-4</v>
      </c>
      <c r="I2899" s="32">
        <v>33</v>
      </c>
      <c r="J2899" s="32">
        <v>33</v>
      </c>
      <c r="K2899" s="32">
        <v>33</v>
      </c>
      <c r="L2899" s="36">
        <v>0</v>
      </c>
      <c r="M2899" s="36">
        <v>0</v>
      </c>
      <c r="N2899" s="36">
        <v>2.4E-2</v>
      </c>
      <c r="O2899" s="36">
        <v>2.3E-2</v>
      </c>
      <c r="P2899" s="36">
        <v>0.95199999999999996</v>
      </c>
      <c r="Q2899" s="72" t="s">
        <v>4349</v>
      </c>
      <c r="R2899" s="29" t="s">
        <v>6603</v>
      </c>
      <c r="S2899" s="36">
        <v>0.41499999999999998</v>
      </c>
      <c r="T2899" s="3" t="s">
        <v>31</v>
      </c>
      <c r="U2899" s="3" t="s">
        <v>24</v>
      </c>
      <c r="V2899" s="3">
        <v>0.47699999999999998</v>
      </c>
      <c r="W2899" s="3">
        <v>0.97099999999999997</v>
      </c>
      <c r="X2899" s="3">
        <v>0.96199999999999997</v>
      </c>
      <c r="Y2899" s="3">
        <v>0.97899999999999998</v>
      </c>
      <c r="Z2899" s="25">
        <v>7.0099999999999996E-11</v>
      </c>
      <c r="AA2899" s="29" t="s">
        <v>6874</v>
      </c>
      <c r="AB2899" s="36">
        <v>0.99757499999999999</v>
      </c>
    </row>
    <row r="2900" spans="1:28" x14ac:dyDescent="0.3">
      <c r="A2900" s="37" t="s">
        <v>2597</v>
      </c>
      <c r="B2900" s="68" t="s">
        <v>663</v>
      </c>
      <c r="C2900" s="30">
        <v>5.85</v>
      </c>
      <c r="D2900" s="30">
        <v>0.124</v>
      </c>
      <c r="E2900" s="31">
        <v>4.9099999999999998E-9</v>
      </c>
      <c r="F2900" s="30">
        <v>2.1000000000000001E-2</v>
      </c>
      <c r="G2900" s="30">
        <v>6.6000000000000003E-2</v>
      </c>
      <c r="H2900" s="31">
        <v>3.48E-4</v>
      </c>
      <c r="I2900" s="32">
        <v>11</v>
      </c>
      <c r="J2900" s="32">
        <v>11</v>
      </c>
      <c r="K2900" s="32">
        <v>11</v>
      </c>
      <c r="L2900" s="36">
        <v>0</v>
      </c>
      <c r="M2900" s="36">
        <v>0</v>
      </c>
      <c r="N2900" s="36">
        <v>5.0000000000000001E-3</v>
      </c>
      <c r="O2900" s="36">
        <v>2E-3</v>
      </c>
      <c r="P2900" s="36">
        <v>0.99299999999999999</v>
      </c>
      <c r="Q2900" s="72" t="s">
        <v>1731</v>
      </c>
      <c r="R2900" s="29" t="s">
        <v>1730</v>
      </c>
      <c r="S2900" s="36">
        <v>0.58399999999999996</v>
      </c>
      <c r="T2900" s="3" t="s">
        <v>31</v>
      </c>
      <c r="U2900" s="3" t="s">
        <v>15</v>
      </c>
      <c r="V2900" s="3">
        <v>0.53900000000000003</v>
      </c>
      <c r="W2900" s="3">
        <v>1.0349999999999999</v>
      </c>
      <c r="X2900" s="3">
        <v>1.026</v>
      </c>
      <c r="Y2900" s="3">
        <v>1.0449999999999999</v>
      </c>
      <c r="Z2900" s="25">
        <v>6.9199999999999998E-14</v>
      </c>
      <c r="AA2900" s="29" t="s">
        <v>1730</v>
      </c>
      <c r="AB2900" s="32">
        <v>1</v>
      </c>
    </row>
    <row r="2901" spans="1:28" x14ac:dyDescent="0.3">
      <c r="A2901" s="37" t="s">
        <v>2595</v>
      </c>
      <c r="B2901" s="68" t="s">
        <v>2837</v>
      </c>
      <c r="C2901" s="30">
        <v>5.85</v>
      </c>
      <c r="D2901" s="30">
        <v>0.157</v>
      </c>
      <c r="E2901" s="31">
        <v>4.9200000000000004E-9</v>
      </c>
      <c r="F2901" s="30">
        <v>1.4E-2</v>
      </c>
      <c r="G2901" s="30">
        <v>4.2000000000000003E-2</v>
      </c>
      <c r="H2901" s="31">
        <v>3.8699999999999997E-4</v>
      </c>
      <c r="I2901" s="32">
        <v>4</v>
      </c>
      <c r="J2901" s="32">
        <v>4</v>
      </c>
      <c r="K2901" s="32">
        <v>4</v>
      </c>
      <c r="L2901" s="36">
        <v>0</v>
      </c>
      <c r="M2901" s="36">
        <v>0</v>
      </c>
      <c r="N2901" s="36">
        <v>2.5000000000000001E-2</v>
      </c>
      <c r="O2901" s="36">
        <v>3.0000000000000001E-3</v>
      </c>
      <c r="P2901" s="36">
        <v>0.97199999999999998</v>
      </c>
      <c r="Q2901" s="72" t="s">
        <v>3623</v>
      </c>
      <c r="R2901" s="29" t="s">
        <v>7085</v>
      </c>
      <c r="S2901" s="36">
        <v>0.38300000000000001</v>
      </c>
      <c r="T2901" s="3" t="s">
        <v>31</v>
      </c>
      <c r="U2901" s="3" t="s">
        <v>24</v>
      </c>
      <c r="V2901" s="3">
        <v>0.65800000000000003</v>
      </c>
      <c r="W2901" s="3">
        <v>0.97199999999999998</v>
      </c>
      <c r="X2901" s="3">
        <v>0.96299999999999997</v>
      </c>
      <c r="Y2901" s="3">
        <v>0.98099999999999998</v>
      </c>
      <c r="Z2901" s="25">
        <v>3.8899999999999996E-9</v>
      </c>
      <c r="AA2901" s="29" t="s">
        <v>7086</v>
      </c>
      <c r="AB2901" s="36">
        <v>0.99192199999999997</v>
      </c>
    </row>
    <row r="2902" spans="1:28" x14ac:dyDescent="0.3">
      <c r="A2902" s="37" t="s">
        <v>2593</v>
      </c>
      <c r="B2902" s="68" t="s">
        <v>2725</v>
      </c>
      <c r="C2902" s="30">
        <v>5.8490000000000002</v>
      </c>
      <c r="D2902" s="30">
        <v>4.4999999999999998E-2</v>
      </c>
      <c r="E2902" s="31">
        <v>4.9399999999999999E-9</v>
      </c>
      <c r="F2902" s="30">
        <v>0.21</v>
      </c>
      <c r="G2902" s="30">
        <v>0.35299999999999998</v>
      </c>
      <c r="H2902" s="31">
        <v>2.06E-19</v>
      </c>
      <c r="I2902" s="32">
        <v>10</v>
      </c>
      <c r="J2902" s="32">
        <v>10</v>
      </c>
      <c r="K2902" s="32">
        <v>10</v>
      </c>
      <c r="L2902" s="36">
        <v>0</v>
      </c>
      <c r="M2902" s="36">
        <v>0</v>
      </c>
      <c r="N2902" s="36">
        <v>0</v>
      </c>
      <c r="O2902" s="36">
        <v>6.0000000000000001E-3</v>
      </c>
      <c r="P2902" s="36">
        <v>0.99399999999999999</v>
      </c>
      <c r="Q2902" s="72" t="s">
        <v>3766</v>
      </c>
      <c r="R2902" s="29" t="s">
        <v>7370</v>
      </c>
      <c r="S2902" s="36">
        <v>0.34899999999999998</v>
      </c>
      <c r="T2902" s="3" t="s">
        <v>31</v>
      </c>
      <c r="U2902" s="3" t="s">
        <v>24</v>
      </c>
      <c r="V2902" s="3">
        <v>0.53300000000000003</v>
      </c>
      <c r="W2902" s="3">
        <v>1.0249999999999999</v>
      </c>
      <c r="X2902" s="3">
        <v>1.016</v>
      </c>
      <c r="Y2902" s="3">
        <v>1.034</v>
      </c>
      <c r="Z2902" s="25">
        <v>5.76E-8</v>
      </c>
      <c r="AA2902" s="29" t="s">
        <v>7371</v>
      </c>
      <c r="AB2902" s="36">
        <v>0.96843800000000002</v>
      </c>
    </row>
    <row r="2903" spans="1:28" x14ac:dyDescent="0.3">
      <c r="A2903" s="37" t="s">
        <v>2685</v>
      </c>
      <c r="B2903" s="68" t="s">
        <v>2686</v>
      </c>
      <c r="C2903" s="30">
        <v>-5.8490000000000002</v>
      </c>
      <c r="D2903" s="30">
        <v>-8.7999999999999995E-2</v>
      </c>
      <c r="E2903" s="31">
        <v>4.9499999999999997E-9</v>
      </c>
      <c r="F2903" s="30">
        <v>4.4999999999999998E-2</v>
      </c>
      <c r="G2903" s="30">
        <v>0.14699999999999999</v>
      </c>
      <c r="H2903" s="31">
        <v>1.07E-3</v>
      </c>
      <c r="I2903" s="32">
        <v>10</v>
      </c>
      <c r="J2903" s="32">
        <v>11</v>
      </c>
      <c r="K2903" s="32">
        <v>11</v>
      </c>
      <c r="L2903" s="36">
        <v>0</v>
      </c>
      <c r="M2903" s="36">
        <v>0</v>
      </c>
      <c r="N2903" s="36">
        <v>3.0000000000000001E-3</v>
      </c>
      <c r="O2903" s="36">
        <v>5.0000000000000001E-3</v>
      </c>
      <c r="P2903" s="36">
        <v>0.99199999999999999</v>
      </c>
      <c r="Q2903" s="72" t="s">
        <v>3904</v>
      </c>
      <c r="R2903" s="29" t="s">
        <v>6402</v>
      </c>
      <c r="S2903" s="36">
        <v>0.56399999999999995</v>
      </c>
      <c r="T2903" s="3" t="s">
        <v>16</v>
      </c>
      <c r="U2903" s="3" t="s">
        <v>15</v>
      </c>
      <c r="V2903" s="3">
        <v>0.72</v>
      </c>
      <c r="W2903" s="3">
        <v>0.96899999999999997</v>
      </c>
      <c r="X2903" s="3">
        <v>0.96</v>
      </c>
      <c r="Y2903" s="3">
        <v>0.97899999999999998</v>
      </c>
      <c r="Z2903" s="25">
        <v>9.5999999999999999E-10</v>
      </c>
      <c r="AA2903" s="29" t="s">
        <v>6403</v>
      </c>
      <c r="AB2903" s="36">
        <v>0.98259099999999999</v>
      </c>
    </row>
    <row r="2904" spans="1:28" x14ac:dyDescent="0.3">
      <c r="A2904" s="37" t="s">
        <v>2595</v>
      </c>
      <c r="B2904" s="68" t="s">
        <v>2580</v>
      </c>
      <c r="C2904" s="30">
        <v>5.8479999999999999</v>
      </c>
      <c r="D2904" s="30">
        <v>5.8000000000000003E-2</v>
      </c>
      <c r="E2904" s="31">
        <v>4.9600000000000002E-9</v>
      </c>
      <c r="F2904" s="30">
        <v>0.12</v>
      </c>
      <c r="G2904" s="30">
        <v>0.18</v>
      </c>
      <c r="H2904" s="31">
        <v>7.9300000000000007E-15</v>
      </c>
      <c r="I2904" s="32">
        <v>29</v>
      </c>
      <c r="J2904" s="32">
        <v>29</v>
      </c>
      <c r="K2904" s="32">
        <v>29</v>
      </c>
      <c r="L2904" s="36">
        <v>0</v>
      </c>
      <c r="M2904" s="36">
        <v>0</v>
      </c>
      <c r="N2904" s="36">
        <v>0</v>
      </c>
      <c r="O2904" s="36">
        <v>5.0000000000000001E-3</v>
      </c>
      <c r="P2904" s="36">
        <v>0.995</v>
      </c>
      <c r="Q2904" s="72" t="s">
        <v>3592</v>
      </c>
      <c r="R2904" s="29" t="s">
        <v>7248</v>
      </c>
      <c r="S2904" s="36">
        <v>0.497</v>
      </c>
      <c r="T2904" s="3" t="s">
        <v>31</v>
      </c>
      <c r="U2904" s="3" t="s">
        <v>24</v>
      </c>
      <c r="V2904" s="3">
        <v>0.36199999999999999</v>
      </c>
      <c r="W2904" s="3">
        <v>1.03</v>
      </c>
      <c r="X2904" s="3">
        <v>1.02</v>
      </c>
      <c r="Y2904" s="3">
        <v>1.0389999999999999</v>
      </c>
      <c r="Z2904" s="25">
        <v>1.5799999999999999E-9</v>
      </c>
      <c r="AA2904" s="29" t="s">
        <v>7249</v>
      </c>
      <c r="AB2904" s="36">
        <v>0.99110200000000004</v>
      </c>
    </row>
    <row r="2905" spans="1:28" x14ac:dyDescent="0.3">
      <c r="A2905" s="37" t="s">
        <v>2603</v>
      </c>
      <c r="B2905" s="68" t="s">
        <v>2950</v>
      </c>
      <c r="C2905" s="30">
        <v>5.8479999999999999</v>
      </c>
      <c r="D2905" s="30">
        <v>7.3999999999999996E-2</v>
      </c>
      <c r="E2905" s="31">
        <v>4.97E-9</v>
      </c>
      <c r="F2905" s="30">
        <v>6.2E-2</v>
      </c>
      <c r="G2905" s="30">
        <v>0.106</v>
      </c>
      <c r="H2905" s="31">
        <v>6.8700000000000003E-6</v>
      </c>
      <c r="I2905" s="32">
        <v>15</v>
      </c>
      <c r="J2905" s="32">
        <v>15</v>
      </c>
      <c r="K2905" s="32">
        <v>15</v>
      </c>
      <c r="L2905" s="36">
        <v>0</v>
      </c>
      <c r="M2905" s="36">
        <v>0</v>
      </c>
      <c r="N2905" s="36">
        <v>0</v>
      </c>
      <c r="O2905" s="36">
        <v>2.4E-2</v>
      </c>
      <c r="P2905" s="36">
        <v>0.97599999999999998</v>
      </c>
      <c r="Q2905" s="72" t="s">
        <v>4347</v>
      </c>
      <c r="R2905" s="29" t="s">
        <v>6579</v>
      </c>
      <c r="S2905" s="36">
        <v>0.76400000000000001</v>
      </c>
      <c r="T2905" s="3" t="s">
        <v>31</v>
      </c>
      <c r="U2905" s="3" t="s">
        <v>15</v>
      </c>
      <c r="V2905" s="3">
        <v>0.55300000000000005</v>
      </c>
      <c r="W2905" s="3">
        <v>1.032</v>
      </c>
      <c r="X2905" s="3">
        <v>1.0229999999999999</v>
      </c>
      <c r="Y2905" s="3">
        <v>1.0409999999999999</v>
      </c>
      <c r="Z2905" s="25">
        <v>9.3400000000000002E-12</v>
      </c>
      <c r="AA2905" s="29" t="s">
        <v>6580</v>
      </c>
      <c r="AB2905" s="36">
        <v>0.96951399999999999</v>
      </c>
    </row>
    <row r="2906" spans="1:28" x14ac:dyDescent="0.3">
      <c r="A2906" s="37" t="s">
        <v>2573</v>
      </c>
      <c r="B2906" s="68" t="s">
        <v>2693</v>
      </c>
      <c r="C2906" s="30">
        <v>-5.8479999999999999</v>
      </c>
      <c r="D2906" s="30">
        <v>-5.0999999999999997E-2</v>
      </c>
      <c r="E2906" s="31">
        <v>4.97E-9</v>
      </c>
      <c r="F2906" s="30">
        <v>0.158</v>
      </c>
      <c r="G2906" s="30">
        <v>0.26900000000000002</v>
      </c>
      <c r="H2906" s="31">
        <v>1.12E-17</v>
      </c>
      <c r="I2906" s="32">
        <v>12</v>
      </c>
      <c r="J2906" s="32">
        <v>12</v>
      </c>
      <c r="K2906" s="32">
        <v>12</v>
      </c>
      <c r="L2906" s="36">
        <v>0</v>
      </c>
      <c r="M2906" s="36">
        <v>0</v>
      </c>
      <c r="N2906" s="36">
        <v>0</v>
      </c>
      <c r="O2906" s="36">
        <v>7.0000000000000001E-3</v>
      </c>
      <c r="P2906" s="36">
        <v>0.99299999999999999</v>
      </c>
      <c r="Q2906" s="72" t="s">
        <v>3747</v>
      </c>
      <c r="R2906" s="29" t="s">
        <v>7156</v>
      </c>
      <c r="S2906" s="36">
        <v>0.432</v>
      </c>
      <c r="T2906" s="3" t="s">
        <v>31</v>
      </c>
      <c r="U2906" s="3" t="s">
        <v>15</v>
      </c>
      <c r="V2906" s="3">
        <v>0.34100000000000003</v>
      </c>
      <c r="W2906" s="3">
        <v>1.028</v>
      </c>
      <c r="X2906" s="3">
        <v>1.0189999999999999</v>
      </c>
      <c r="Y2906" s="3">
        <v>1.038</v>
      </c>
      <c r="Z2906" s="25">
        <v>5.4299999999999997E-9</v>
      </c>
      <c r="AA2906" s="29" t="s">
        <v>7155</v>
      </c>
      <c r="AB2906" s="36">
        <v>0.98987899999999995</v>
      </c>
    </row>
    <row r="2907" spans="1:28" x14ac:dyDescent="0.3">
      <c r="A2907" s="37" t="s">
        <v>2647</v>
      </c>
      <c r="B2907" s="68" t="s">
        <v>2632</v>
      </c>
      <c r="C2907" s="30">
        <v>5.8470000000000004</v>
      </c>
      <c r="D2907" s="30">
        <v>3.6999999999999998E-2</v>
      </c>
      <c r="E2907" s="31">
        <v>4.9900000000000003E-9</v>
      </c>
      <c r="F2907" s="30">
        <v>0.25900000000000001</v>
      </c>
      <c r="G2907" s="30">
        <v>0.39900000000000002</v>
      </c>
      <c r="H2907" s="31">
        <v>6.5300000000000002E-24</v>
      </c>
      <c r="I2907" s="32">
        <v>24</v>
      </c>
      <c r="J2907" s="32">
        <v>24</v>
      </c>
      <c r="K2907" s="32">
        <v>24</v>
      </c>
      <c r="L2907" s="36">
        <v>0</v>
      </c>
      <c r="M2907" s="36">
        <v>0</v>
      </c>
      <c r="N2907" s="36">
        <v>0</v>
      </c>
      <c r="O2907" s="36">
        <v>6.2E-2</v>
      </c>
      <c r="P2907" s="36">
        <v>0.93799999999999994</v>
      </c>
      <c r="Q2907" s="72" t="s">
        <v>4346</v>
      </c>
      <c r="R2907" s="29" t="s">
        <v>7372</v>
      </c>
      <c r="S2907" s="36">
        <v>0.68500000000000005</v>
      </c>
      <c r="T2907" s="3" t="s">
        <v>31</v>
      </c>
      <c r="U2907" s="3" t="s">
        <v>24</v>
      </c>
      <c r="V2907" s="3">
        <v>0.42099999999999999</v>
      </c>
      <c r="W2907" s="3">
        <v>1.0269999999999999</v>
      </c>
      <c r="X2907" s="3">
        <v>1.018</v>
      </c>
      <c r="Y2907" s="3">
        <v>1.0369999999999999</v>
      </c>
      <c r="Z2907" s="25">
        <v>6.0300000000000001E-9</v>
      </c>
      <c r="AA2907" s="29" t="s">
        <v>6998</v>
      </c>
      <c r="AB2907" s="36">
        <v>0.99205399999999999</v>
      </c>
    </row>
    <row r="2908" spans="1:28" x14ac:dyDescent="0.3">
      <c r="A2908" s="37" t="s">
        <v>2695</v>
      </c>
      <c r="B2908" s="68" t="s">
        <v>2670</v>
      </c>
      <c r="C2908" s="30">
        <v>-5.8470000000000004</v>
      </c>
      <c r="D2908" s="30">
        <v>-4.8000000000000001E-2</v>
      </c>
      <c r="E2908" s="31">
        <v>4.9900000000000003E-9</v>
      </c>
      <c r="F2908" s="30">
        <v>0.21099999999999999</v>
      </c>
      <c r="G2908" s="30">
        <v>0.40400000000000003</v>
      </c>
      <c r="H2908" s="31">
        <v>9.0200000000000006E-16</v>
      </c>
      <c r="I2908" s="32">
        <v>9</v>
      </c>
      <c r="J2908" s="32">
        <v>9</v>
      </c>
      <c r="K2908" s="32">
        <v>9</v>
      </c>
      <c r="L2908" s="36">
        <v>0</v>
      </c>
      <c r="M2908" s="36">
        <v>0</v>
      </c>
      <c r="N2908" s="36">
        <v>0</v>
      </c>
      <c r="O2908" s="36">
        <v>0</v>
      </c>
      <c r="P2908" s="36">
        <v>1</v>
      </c>
      <c r="Q2908" s="72" t="s">
        <v>1764</v>
      </c>
      <c r="R2908" s="29" t="s">
        <v>1763</v>
      </c>
      <c r="S2908" s="36">
        <v>0.997</v>
      </c>
      <c r="T2908" s="3" t="s">
        <v>31</v>
      </c>
      <c r="U2908" s="3" t="s">
        <v>15</v>
      </c>
      <c r="V2908" s="3">
        <v>0.86099999999999999</v>
      </c>
      <c r="W2908" s="3">
        <v>0.95799999999999996</v>
      </c>
      <c r="X2908" s="3">
        <v>0.94599999999999995</v>
      </c>
      <c r="Y2908" s="3">
        <v>0.97099999999999997</v>
      </c>
      <c r="Z2908" s="25">
        <v>3.1799999999999999E-10</v>
      </c>
      <c r="AA2908" s="29" t="s">
        <v>1763</v>
      </c>
      <c r="AB2908" s="32">
        <v>1</v>
      </c>
    </row>
    <row r="2909" spans="1:28" x14ac:dyDescent="0.3">
      <c r="A2909" s="37" t="s">
        <v>2599</v>
      </c>
      <c r="B2909" s="68" t="s">
        <v>3072</v>
      </c>
      <c r="C2909" s="30">
        <v>5.8470000000000004</v>
      </c>
      <c r="D2909" s="30">
        <v>9.2999999999999999E-2</v>
      </c>
      <c r="E2909" s="31">
        <v>5.0000000000000001E-9</v>
      </c>
      <c r="F2909" s="30">
        <v>4.1000000000000002E-2</v>
      </c>
      <c r="G2909" s="30">
        <v>5.8000000000000003E-2</v>
      </c>
      <c r="H2909" s="31">
        <v>4.7600000000000003E-3</v>
      </c>
      <c r="I2909" s="32">
        <v>17</v>
      </c>
      <c r="J2909" s="32">
        <v>17</v>
      </c>
      <c r="K2909" s="32">
        <v>16</v>
      </c>
      <c r="L2909" s="36">
        <v>0</v>
      </c>
      <c r="M2909" s="36">
        <v>0</v>
      </c>
      <c r="N2909" s="36">
        <v>0.18099999999999999</v>
      </c>
      <c r="O2909" s="36">
        <v>8.9999999999999993E-3</v>
      </c>
      <c r="P2909" s="36">
        <v>0.80900000000000005</v>
      </c>
      <c r="Q2909" s="72" t="s">
        <v>3623</v>
      </c>
      <c r="R2909" s="29" t="s">
        <v>7085</v>
      </c>
      <c r="S2909" s="36">
        <v>0.254</v>
      </c>
      <c r="T2909" s="3" t="s">
        <v>31</v>
      </c>
      <c r="U2909" s="3" t="s">
        <v>24</v>
      </c>
      <c r="V2909" s="3">
        <v>0.65800000000000003</v>
      </c>
      <c r="W2909" s="3">
        <v>0.97199999999999998</v>
      </c>
      <c r="X2909" s="3">
        <v>0.96299999999999997</v>
      </c>
      <c r="Y2909" s="3">
        <v>0.98099999999999998</v>
      </c>
      <c r="Z2909" s="25">
        <v>3.8899999999999996E-9</v>
      </c>
      <c r="AA2909" s="29" t="s">
        <v>7086</v>
      </c>
      <c r="AB2909" s="36">
        <v>0.99192199999999997</v>
      </c>
    </row>
    <row r="2910" spans="1:28" x14ac:dyDescent="0.3">
      <c r="A2910" s="37" t="s">
        <v>2685</v>
      </c>
      <c r="B2910" s="68" t="s">
        <v>1067</v>
      </c>
      <c r="C2910" s="30">
        <v>5.8470000000000004</v>
      </c>
      <c r="D2910" s="30">
        <v>3.7999999999999999E-2</v>
      </c>
      <c r="E2910" s="31">
        <v>5.0000000000000001E-9</v>
      </c>
      <c r="F2910" s="30">
        <v>0.255</v>
      </c>
      <c r="G2910" s="30">
        <v>0.35499999999999998</v>
      </c>
      <c r="H2910" s="31">
        <v>1.0999999999999999E-8</v>
      </c>
      <c r="I2910" s="32">
        <v>46</v>
      </c>
      <c r="J2910" s="32">
        <v>46</v>
      </c>
      <c r="K2910" s="32">
        <v>44</v>
      </c>
      <c r="L2910" s="36">
        <v>0</v>
      </c>
      <c r="M2910" s="36">
        <v>0</v>
      </c>
      <c r="N2910" s="36">
        <v>0</v>
      </c>
      <c r="O2910" s="36">
        <v>3.5999999999999997E-2</v>
      </c>
      <c r="P2910" s="36">
        <v>0.96399999999999997</v>
      </c>
      <c r="Q2910" s="72" t="s">
        <v>3774</v>
      </c>
      <c r="R2910" s="29" t="s">
        <v>6784</v>
      </c>
      <c r="S2910" s="36">
        <v>5.3999999999999999E-2</v>
      </c>
      <c r="T2910" s="3" t="s">
        <v>31</v>
      </c>
      <c r="U2910" s="3" t="s">
        <v>24</v>
      </c>
      <c r="V2910" s="3">
        <v>0.47799999999999998</v>
      </c>
      <c r="W2910" s="3">
        <v>0.97</v>
      </c>
      <c r="X2910" s="3">
        <v>0.96199999999999997</v>
      </c>
      <c r="Y2910" s="3">
        <v>0.97899999999999998</v>
      </c>
      <c r="Z2910" s="25">
        <v>4.3300000000000002E-11</v>
      </c>
      <c r="AA2910" s="29" t="s">
        <v>6785</v>
      </c>
      <c r="AB2910" s="36">
        <v>0.99784499999999998</v>
      </c>
    </row>
    <row r="2911" spans="1:28" x14ac:dyDescent="0.3">
      <c r="A2911" s="37" t="s">
        <v>2649</v>
      </c>
      <c r="B2911" s="68" t="s">
        <v>731</v>
      </c>
      <c r="C2911" s="30">
        <v>5.8470000000000004</v>
      </c>
      <c r="D2911" s="30">
        <v>9.0999999999999998E-2</v>
      </c>
      <c r="E2911" s="31">
        <v>5.0099999999999999E-9</v>
      </c>
      <c r="F2911" s="30">
        <v>4.9000000000000002E-2</v>
      </c>
      <c r="G2911" s="30">
        <v>6.7000000000000004E-2</v>
      </c>
      <c r="H2911" s="31">
        <v>1.8300000000000001E-6</v>
      </c>
      <c r="I2911" s="32">
        <v>17</v>
      </c>
      <c r="J2911" s="32">
        <v>17</v>
      </c>
      <c r="K2911" s="32">
        <v>15</v>
      </c>
      <c r="L2911" s="36">
        <v>0</v>
      </c>
      <c r="M2911" s="36">
        <v>0</v>
      </c>
      <c r="N2911" s="36">
        <v>0</v>
      </c>
      <c r="O2911" s="36">
        <v>8.9999999999999993E-3</v>
      </c>
      <c r="P2911" s="36">
        <v>0.99099999999999999</v>
      </c>
      <c r="Q2911" s="72" t="s">
        <v>4343</v>
      </c>
      <c r="R2911" s="29" t="s">
        <v>7374</v>
      </c>
      <c r="S2911" s="36">
        <v>0.752</v>
      </c>
      <c r="T2911" s="3" t="s">
        <v>16</v>
      </c>
      <c r="U2911" s="3" t="s">
        <v>15</v>
      </c>
      <c r="V2911" s="3">
        <v>0.437</v>
      </c>
      <c r="W2911" s="3">
        <v>1.0289999999999999</v>
      </c>
      <c r="X2911" s="3">
        <v>1.0189999999999999</v>
      </c>
      <c r="Y2911" s="3">
        <v>1.038</v>
      </c>
      <c r="Z2911" s="25">
        <v>1.45E-9</v>
      </c>
      <c r="AA2911" s="29" t="s">
        <v>7375</v>
      </c>
      <c r="AB2911" s="36">
        <v>0.82561099999999998</v>
      </c>
    </row>
    <row r="2912" spans="1:28" x14ac:dyDescent="0.3">
      <c r="A2912" s="37" t="s">
        <v>2593</v>
      </c>
      <c r="B2912" s="68" t="s">
        <v>2856</v>
      </c>
      <c r="C2912" s="30">
        <v>5.8470000000000004</v>
      </c>
      <c r="D2912" s="30">
        <v>0.11</v>
      </c>
      <c r="E2912" s="31">
        <v>5.0099999999999999E-9</v>
      </c>
      <c r="F2912" s="30">
        <v>2.7E-2</v>
      </c>
      <c r="G2912" s="30">
        <v>5.0999999999999997E-2</v>
      </c>
      <c r="H2912" s="31">
        <v>2.3400000000000001E-3</v>
      </c>
      <c r="I2912" s="32">
        <v>31</v>
      </c>
      <c r="J2912" s="32">
        <v>31</v>
      </c>
      <c r="K2912" s="32">
        <v>30</v>
      </c>
      <c r="L2912" s="36">
        <v>0</v>
      </c>
      <c r="M2912" s="36">
        <v>0</v>
      </c>
      <c r="N2912" s="36">
        <v>1E-3</v>
      </c>
      <c r="O2912" s="36">
        <v>2.4E-2</v>
      </c>
      <c r="P2912" s="36">
        <v>0.97499999999999998</v>
      </c>
      <c r="Q2912" s="72" t="s">
        <v>4345</v>
      </c>
      <c r="R2912" s="29" t="s">
        <v>6742</v>
      </c>
      <c r="S2912" s="36">
        <v>0.19600000000000001</v>
      </c>
      <c r="T2912" s="3" t="s">
        <v>16</v>
      </c>
      <c r="U2912" s="3" t="s">
        <v>15</v>
      </c>
      <c r="V2912" s="3">
        <v>0.312</v>
      </c>
      <c r="W2912" s="3">
        <v>1.03</v>
      </c>
      <c r="X2912" s="3">
        <v>1.02</v>
      </c>
      <c r="Y2912" s="3">
        <v>1.04</v>
      </c>
      <c r="Z2912" s="25">
        <v>1.7599999999999999E-9</v>
      </c>
      <c r="AA2912" s="29" t="s">
        <v>7174</v>
      </c>
      <c r="AB2912" s="36">
        <v>0.99132799999999999</v>
      </c>
    </row>
    <row r="2913" spans="1:28" x14ac:dyDescent="0.3">
      <c r="A2913" s="37" t="s">
        <v>2790</v>
      </c>
      <c r="B2913" s="68" t="s">
        <v>2693</v>
      </c>
      <c r="C2913" s="30">
        <v>-5.8470000000000004</v>
      </c>
      <c r="D2913" s="30">
        <v>-8.2000000000000003E-2</v>
      </c>
      <c r="E2913" s="31">
        <v>5.0099999999999999E-9</v>
      </c>
      <c r="F2913" s="30">
        <v>0.05</v>
      </c>
      <c r="G2913" s="30">
        <v>0.187</v>
      </c>
      <c r="H2913" s="31">
        <v>1.3599999999999999E-6</v>
      </c>
      <c r="I2913" s="32">
        <v>12</v>
      </c>
      <c r="J2913" s="32">
        <v>12</v>
      </c>
      <c r="K2913" s="32">
        <v>12</v>
      </c>
      <c r="L2913" s="36">
        <v>0</v>
      </c>
      <c r="M2913" s="36">
        <v>0</v>
      </c>
      <c r="N2913" s="36">
        <v>0</v>
      </c>
      <c r="O2913" s="36">
        <v>8.0000000000000002E-3</v>
      </c>
      <c r="P2913" s="36">
        <v>0.99199999999999999</v>
      </c>
      <c r="Q2913" s="72" t="s">
        <v>4236</v>
      </c>
      <c r="R2913" s="29" t="s">
        <v>7086</v>
      </c>
      <c r="S2913" s="36">
        <v>0.32400000000000001</v>
      </c>
      <c r="T2913" s="3" t="s">
        <v>16</v>
      </c>
      <c r="U2913" s="3" t="s">
        <v>15</v>
      </c>
      <c r="V2913" s="3">
        <v>0.65700000000000003</v>
      </c>
      <c r="W2913" s="3">
        <v>0.97199999999999998</v>
      </c>
      <c r="X2913" s="3">
        <v>0.96299999999999997</v>
      </c>
      <c r="Y2913" s="3">
        <v>0.98099999999999998</v>
      </c>
      <c r="Z2913" s="25">
        <v>4.42E-9</v>
      </c>
      <c r="AA2913" s="29" t="s">
        <v>7085</v>
      </c>
      <c r="AB2913" s="36">
        <v>0.99192199999999997</v>
      </c>
    </row>
    <row r="2914" spans="1:28" x14ac:dyDescent="0.3">
      <c r="A2914" s="37" t="s">
        <v>2618</v>
      </c>
      <c r="B2914" s="68" t="s">
        <v>3143</v>
      </c>
      <c r="C2914" s="30">
        <v>5.8470000000000004</v>
      </c>
      <c r="D2914" s="30">
        <v>0.153</v>
      </c>
      <c r="E2914" s="31">
        <v>5.0099999999999999E-9</v>
      </c>
      <c r="F2914" s="30">
        <v>1.6E-2</v>
      </c>
      <c r="G2914" s="30">
        <v>6.4000000000000001E-2</v>
      </c>
      <c r="H2914" s="31">
        <v>6.8399999999999997E-3</v>
      </c>
      <c r="I2914" s="32">
        <v>11</v>
      </c>
      <c r="J2914" s="32">
        <v>11</v>
      </c>
      <c r="K2914" s="32">
        <v>11</v>
      </c>
      <c r="L2914" s="36">
        <v>2.8000000000000001E-2</v>
      </c>
      <c r="M2914" s="36">
        <v>2E-3</v>
      </c>
      <c r="N2914" s="36">
        <v>0.13200000000000001</v>
      </c>
      <c r="O2914" s="36">
        <v>8.0000000000000002E-3</v>
      </c>
      <c r="P2914" s="36">
        <v>0.83</v>
      </c>
      <c r="Q2914" s="72" t="s">
        <v>4344</v>
      </c>
      <c r="R2914" s="29" t="s">
        <v>7373</v>
      </c>
      <c r="S2914" s="36">
        <v>0.3</v>
      </c>
      <c r="T2914" s="3" t="s">
        <v>16</v>
      </c>
      <c r="U2914" s="3" t="s">
        <v>15</v>
      </c>
      <c r="V2914" s="3">
        <v>0.38900000000000001</v>
      </c>
      <c r="W2914" s="3">
        <v>1.0249999999999999</v>
      </c>
      <c r="X2914" s="3">
        <v>1.0149999999999999</v>
      </c>
      <c r="Y2914" s="3">
        <v>1.034</v>
      </c>
      <c r="Z2914" s="25">
        <v>2.17E-7</v>
      </c>
      <c r="AA2914" s="29" t="s">
        <v>5162</v>
      </c>
      <c r="AB2914" s="32" t="s">
        <v>5162</v>
      </c>
    </row>
    <row r="2915" spans="1:28" x14ac:dyDescent="0.3">
      <c r="A2915" s="37" t="s">
        <v>2601</v>
      </c>
      <c r="B2915" s="68" t="s">
        <v>34</v>
      </c>
      <c r="C2915" s="30">
        <v>-5.8470000000000004</v>
      </c>
      <c r="D2915" s="30">
        <v>-0.123</v>
      </c>
      <c r="E2915" s="31">
        <v>5.0199999999999996E-9</v>
      </c>
      <c r="F2915" s="30">
        <v>0.02</v>
      </c>
      <c r="G2915" s="30">
        <v>5.6000000000000001E-2</v>
      </c>
      <c r="H2915" s="31">
        <v>1.34E-5</v>
      </c>
      <c r="I2915" s="32">
        <v>5</v>
      </c>
      <c r="J2915" s="32">
        <v>5</v>
      </c>
      <c r="K2915" s="32">
        <v>5</v>
      </c>
      <c r="L2915" s="36">
        <v>0</v>
      </c>
      <c r="M2915" s="36">
        <v>0</v>
      </c>
      <c r="N2915" s="36">
        <v>3.5000000000000003E-2</v>
      </c>
      <c r="O2915" s="36">
        <v>3.0000000000000001E-3</v>
      </c>
      <c r="P2915" s="36">
        <v>0.96099999999999997</v>
      </c>
      <c r="Q2915" s="72" t="s">
        <v>4342</v>
      </c>
      <c r="R2915" s="29" t="s">
        <v>7111</v>
      </c>
      <c r="S2915" s="36">
        <v>0.38300000000000001</v>
      </c>
      <c r="T2915" s="3" t="s">
        <v>31</v>
      </c>
      <c r="U2915" s="3" t="s">
        <v>24</v>
      </c>
      <c r="V2915" s="3">
        <v>7.8E-2</v>
      </c>
      <c r="W2915" s="3">
        <v>0.95099999999999996</v>
      </c>
      <c r="X2915" s="3">
        <v>0.93500000000000005</v>
      </c>
      <c r="Y2915" s="3">
        <v>0.96699999999999997</v>
      </c>
      <c r="Z2915" s="25">
        <v>6.34E-9</v>
      </c>
      <c r="AA2915" s="29" t="s">
        <v>7112</v>
      </c>
      <c r="AB2915" s="32">
        <v>1</v>
      </c>
    </row>
    <row r="2916" spans="1:28" x14ac:dyDescent="0.3">
      <c r="A2916" s="37" t="s">
        <v>2601</v>
      </c>
      <c r="B2916" s="68" t="s">
        <v>1606</v>
      </c>
      <c r="C2916" s="30">
        <v>5.8460000000000001</v>
      </c>
      <c r="D2916" s="30">
        <v>0.11899999999999999</v>
      </c>
      <c r="E2916" s="31">
        <v>5.04E-9</v>
      </c>
      <c r="F2916" s="30">
        <v>2.5000000000000001E-2</v>
      </c>
      <c r="G2916" s="30">
        <v>7.6999999999999999E-2</v>
      </c>
      <c r="H2916" s="31">
        <v>3.2000000000000001E-7</v>
      </c>
      <c r="I2916" s="32">
        <v>5</v>
      </c>
      <c r="J2916" s="32">
        <v>6</v>
      </c>
      <c r="K2916" s="32">
        <v>5</v>
      </c>
      <c r="L2916" s="36">
        <v>0</v>
      </c>
      <c r="M2916" s="36">
        <v>0</v>
      </c>
      <c r="N2916" s="36">
        <v>0</v>
      </c>
      <c r="O2916" s="36">
        <v>3.0000000000000001E-3</v>
      </c>
      <c r="P2916" s="36">
        <v>0.997</v>
      </c>
      <c r="Q2916" s="72" t="s">
        <v>4340</v>
      </c>
      <c r="R2916" s="29" t="s">
        <v>7298</v>
      </c>
      <c r="S2916" s="36">
        <v>0.745</v>
      </c>
      <c r="T2916" s="3" t="s">
        <v>16</v>
      </c>
      <c r="U2916" s="3" t="s">
        <v>15</v>
      </c>
      <c r="V2916" s="3">
        <v>0.34699999999999998</v>
      </c>
      <c r="W2916" s="3">
        <v>1.0289999999999999</v>
      </c>
      <c r="X2916" s="3">
        <v>1.0189999999999999</v>
      </c>
      <c r="Y2916" s="3">
        <v>1.038</v>
      </c>
      <c r="Z2916" s="25">
        <v>4.4400000000000004E-9</v>
      </c>
      <c r="AA2916" s="29" t="s">
        <v>7299</v>
      </c>
      <c r="AB2916" s="36">
        <v>0.99148599999999998</v>
      </c>
    </row>
    <row r="2917" spans="1:28" x14ac:dyDescent="0.3">
      <c r="A2917" s="37" t="s">
        <v>2637</v>
      </c>
      <c r="B2917" s="68" t="s">
        <v>3142</v>
      </c>
      <c r="C2917" s="30">
        <v>-5.8460000000000001</v>
      </c>
      <c r="D2917" s="30">
        <v>-0.184</v>
      </c>
      <c r="E2917" s="31">
        <v>5.04E-9</v>
      </c>
      <c r="F2917" s="30">
        <v>0.01</v>
      </c>
      <c r="G2917" s="30">
        <v>2.5999999999999999E-2</v>
      </c>
      <c r="H2917" s="31">
        <v>2.23E-2</v>
      </c>
      <c r="I2917" s="32">
        <v>5</v>
      </c>
      <c r="J2917" s="32">
        <v>5</v>
      </c>
      <c r="K2917" s="32">
        <v>5</v>
      </c>
      <c r="L2917" s="36">
        <v>0.13500000000000001</v>
      </c>
      <c r="M2917" s="36">
        <v>5.0000000000000001E-3</v>
      </c>
      <c r="N2917" s="36">
        <v>4.3999999999999997E-2</v>
      </c>
      <c r="O2917" s="36">
        <v>1E-3</v>
      </c>
      <c r="P2917" s="36">
        <v>0.81599999999999995</v>
      </c>
      <c r="Q2917" s="72" t="s">
        <v>4341</v>
      </c>
      <c r="R2917" s="29" t="s">
        <v>7376</v>
      </c>
      <c r="S2917" s="36">
        <v>0.998</v>
      </c>
      <c r="T2917" s="3" t="s">
        <v>16</v>
      </c>
      <c r="U2917" s="3" t="s">
        <v>15</v>
      </c>
      <c r="V2917" s="3">
        <v>0.45300000000000001</v>
      </c>
      <c r="W2917" s="3">
        <v>1.0229999999999999</v>
      </c>
      <c r="X2917" s="3">
        <v>1.0129999999999999</v>
      </c>
      <c r="Y2917" s="3">
        <v>1.032</v>
      </c>
      <c r="Z2917" s="25">
        <v>9.4799999999999997E-7</v>
      </c>
      <c r="AA2917" s="29" t="s">
        <v>5162</v>
      </c>
      <c r="AB2917" s="32" t="s">
        <v>5162</v>
      </c>
    </row>
    <row r="2918" spans="1:28" x14ac:dyDescent="0.3">
      <c r="A2918" s="37" t="s">
        <v>2595</v>
      </c>
      <c r="B2918" s="68" t="s">
        <v>3141</v>
      </c>
      <c r="C2918" s="30">
        <v>-5.8460000000000001</v>
      </c>
      <c r="D2918" s="30">
        <v>-0.08</v>
      </c>
      <c r="E2918" s="31">
        <v>5.04E-9</v>
      </c>
      <c r="F2918" s="30">
        <v>7.0000000000000007E-2</v>
      </c>
      <c r="G2918" s="30">
        <v>8.7999999999999995E-2</v>
      </c>
      <c r="H2918" s="31">
        <v>1.14E-7</v>
      </c>
      <c r="I2918" s="32">
        <v>29</v>
      </c>
      <c r="J2918" s="32">
        <v>29</v>
      </c>
      <c r="K2918" s="32" t="s">
        <v>5162</v>
      </c>
      <c r="L2918" s="36" t="s">
        <v>5162</v>
      </c>
      <c r="M2918" s="36" t="s">
        <v>5162</v>
      </c>
      <c r="N2918" s="36" t="s">
        <v>5162</v>
      </c>
      <c r="O2918" s="36" t="s">
        <v>5162</v>
      </c>
      <c r="P2918" s="36" t="s">
        <v>5162</v>
      </c>
      <c r="Q2918" s="72" t="s">
        <v>5162</v>
      </c>
      <c r="R2918" s="29" t="s">
        <v>5162</v>
      </c>
      <c r="S2918" s="36" t="s">
        <v>5162</v>
      </c>
      <c r="T2918" s="3" t="s">
        <v>5162</v>
      </c>
      <c r="U2918" s="3" t="s">
        <v>5162</v>
      </c>
      <c r="V2918" s="3" t="s">
        <v>5162</v>
      </c>
      <c r="W2918" s="3" t="s">
        <v>5162</v>
      </c>
      <c r="X2918" s="3" t="s">
        <v>5162</v>
      </c>
      <c r="Y2918" s="3" t="s">
        <v>5162</v>
      </c>
      <c r="Z2918" s="25" t="s">
        <v>5162</v>
      </c>
      <c r="AA2918" s="29" t="s">
        <v>5162</v>
      </c>
      <c r="AB2918" s="96" t="s">
        <v>5162</v>
      </c>
    </row>
    <row r="2919" spans="1:28" x14ac:dyDescent="0.3">
      <c r="A2919" s="37" t="s">
        <v>2754</v>
      </c>
      <c r="B2919" s="68" t="s">
        <v>2629</v>
      </c>
      <c r="C2919" s="30">
        <v>-5.8460000000000001</v>
      </c>
      <c r="D2919" s="30">
        <v>-0.03</v>
      </c>
      <c r="E2919" s="31">
        <v>5.0499999999999997E-9</v>
      </c>
      <c r="F2919" s="30">
        <v>0.35599999999999998</v>
      </c>
      <c r="G2919" s="30">
        <v>0.42299999999999999</v>
      </c>
      <c r="H2919" s="31">
        <v>2.38E-13</v>
      </c>
      <c r="I2919" s="32">
        <v>22</v>
      </c>
      <c r="J2919" s="32">
        <v>23</v>
      </c>
      <c r="K2919" s="32">
        <v>23</v>
      </c>
      <c r="L2919" s="36">
        <v>0</v>
      </c>
      <c r="M2919" s="36">
        <v>0</v>
      </c>
      <c r="N2919" s="36">
        <v>0</v>
      </c>
      <c r="O2919" s="36">
        <v>8.0000000000000002E-3</v>
      </c>
      <c r="P2919" s="36">
        <v>0.99199999999999999</v>
      </c>
      <c r="Q2919" s="72" t="s">
        <v>3505</v>
      </c>
      <c r="R2919" s="29" t="s">
        <v>6597</v>
      </c>
      <c r="S2919" s="36">
        <v>0.97</v>
      </c>
      <c r="T2919" s="3" t="s">
        <v>16</v>
      </c>
      <c r="U2919" s="3" t="s">
        <v>15</v>
      </c>
      <c r="V2919" s="3">
        <v>0.83299999999999996</v>
      </c>
      <c r="W2919" s="3">
        <v>0.95899999999999996</v>
      </c>
      <c r="X2919" s="3">
        <v>0.94699999999999995</v>
      </c>
      <c r="Y2919" s="3">
        <v>0.97099999999999997</v>
      </c>
      <c r="Z2919" s="25">
        <v>9.5099999999999997E-12</v>
      </c>
      <c r="AA2919" s="29" t="s">
        <v>6598</v>
      </c>
      <c r="AB2919" s="36">
        <v>0.87381900000000001</v>
      </c>
    </row>
    <row r="2920" spans="1:28" x14ac:dyDescent="0.3">
      <c r="A2920" s="37" t="s">
        <v>2659</v>
      </c>
      <c r="B2920" s="68" t="s">
        <v>2727</v>
      </c>
      <c r="C2920" s="30">
        <v>-5.8449999999999998</v>
      </c>
      <c r="D2920" s="30">
        <v>-5.1999999999999998E-2</v>
      </c>
      <c r="E2920" s="31">
        <v>5.0700000000000001E-9</v>
      </c>
      <c r="F2920" s="30">
        <v>0.27700000000000002</v>
      </c>
      <c r="G2920" s="30">
        <v>0.14599999999999999</v>
      </c>
      <c r="H2920" s="31">
        <v>4.9499999999999997E-5</v>
      </c>
      <c r="I2920" s="32">
        <v>52</v>
      </c>
      <c r="J2920" s="32">
        <v>52</v>
      </c>
      <c r="K2920" s="32">
        <v>50</v>
      </c>
      <c r="L2920" s="36">
        <v>0</v>
      </c>
      <c r="M2920" s="36">
        <v>2E-3</v>
      </c>
      <c r="N2920" s="36">
        <v>2E-3</v>
      </c>
      <c r="O2920" s="36">
        <v>2.9000000000000001E-2</v>
      </c>
      <c r="P2920" s="36">
        <v>0.96599999999999997</v>
      </c>
      <c r="Q2920" s="72" t="s">
        <v>4339</v>
      </c>
      <c r="R2920" s="29" t="s">
        <v>6937</v>
      </c>
      <c r="S2920" s="36">
        <v>0.41199999999999998</v>
      </c>
      <c r="T2920" s="3" t="s">
        <v>16</v>
      </c>
      <c r="U2920" s="3" t="s">
        <v>15</v>
      </c>
      <c r="V2920" s="3">
        <v>0.54800000000000004</v>
      </c>
      <c r="W2920" s="3">
        <v>1.024</v>
      </c>
      <c r="X2920" s="3">
        <v>1.0149999999999999</v>
      </c>
      <c r="Y2920" s="3">
        <v>1.0329999999999999</v>
      </c>
      <c r="Z2920" s="25">
        <v>3.9799999999999999E-7</v>
      </c>
      <c r="AA2920" s="29" t="s">
        <v>6938</v>
      </c>
      <c r="AB2920" s="36">
        <v>0.96971700000000005</v>
      </c>
    </row>
    <row r="2921" spans="1:28" x14ac:dyDescent="0.3">
      <c r="A2921" s="37" t="s">
        <v>2628</v>
      </c>
      <c r="B2921" s="68" t="s">
        <v>2772</v>
      </c>
      <c r="C2921" s="30">
        <v>-5.8449999999999998</v>
      </c>
      <c r="D2921" s="30">
        <v>-8.7999999999999995E-2</v>
      </c>
      <c r="E2921" s="31">
        <v>5.0799999999999998E-9</v>
      </c>
      <c r="F2921" s="30">
        <v>4.4999999999999998E-2</v>
      </c>
      <c r="G2921" s="30">
        <v>8.2000000000000003E-2</v>
      </c>
      <c r="H2921" s="31">
        <v>1.9799999999999999E-4</v>
      </c>
      <c r="I2921" s="32">
        <v>8</v>
      </c>
      <c r="J2921" s="32">
        <v>8</v>
      </c>
      <c r="K2921" s="32">
        <v>8</v>
      </c>
      <c r="L2921" s="36">
        <v>0</v>
      </c>
      <c r="M2921" s="36">
        <v>0</v>
      </c>
      <c r="N2921" s="36">
        <v>0</v>
      </c>
      <c r="O2921" s="36">
        <v>7.0000000000000001E-3</v>
      </c>
      <c r="P2921" s="36">
        <v>0.99199999999999999</v>
      </c>
      <c r="Q2921" s="72" t="s">
        <v>4338</v>
      </c>
      <c r="R2921" s="29" t="s">
        <v>7317</v>
      </c>
      <c r="S2921" s="36">
        <v>0.185</v>
      </c>
      <c r="T2921" s="3" t="s">
        <v>16</v>
      </c>
      <c r="U2921" s="3" t="s">
        <v>15</v>
      </c>
      <c r="V2921" s="3">
        <v>0.33900000000000002</v>
      </c>
      <c r="W2921" s="3">
        <v>0.97299999999999998</v>
      </c>
      <c r="X2921" s="3">
        <v>0.96399999999999997</v>
      </c>
      <c r="Y2921" s="3">
        <v>0.98199999999999998</v>
      </c>
      <c r="Z2921" s="25">
        <v>7.44E-9</v>
      </c>
      <c r="AA2921" s="29" t="s">
        <v>7377</v>
      </c>
      <c r="AB2921" s="36">
        <v>0.99227299999999996</v>
      </c>
    </row>
    <row r="2922" spans="1:28" x14ac:dyDescent="0.3">
      <c r="A2922" s="37" t="s">
        <v>2808</v>
      </c>
      <c r="B2922" s="68" t="s">
        <v>2615</v>
      </c>
      <c r="C2922" s="30">
        <v>-5.8440000000000003</v>
      </c>
      <c r="D2922" s="30">
        <v>-3.7999999999999999E-2</v>
      </c>
      <c r="E2922" s="31">
        <v>5.0899999999999996E-9</v>
      </c>
      <c r="F2922" s="30">
        <v>0.22900000000000001</v>
      </c>
      <c r="G2922" s="30">
        <v>0.33300000000000002</v>
      </c>
      <c r="H2922" s="31">
        <v>2.11E-9</v>
      </c>
      <c r="I2922" s="32">
        <v>37</v>
      </c>
      <c r="J2922" s="32">
        <v>37</v>
      </c>
      <c r="K2922" s="32">
        <v>36</v>
      </c>
      <c r="L2922" s="36">
        <v>0</v>
      </c>
      <c r="M2922" s="36">
        <v>0</v>
      </c>
      <c r="N2922" s="36">
        <v>0</v>
      </c>
      <c r="O2922" s="36">
        <v>1</v>
      </c>
      <c r="P2922" s="36">
        <v>0</v>
      </c>
      <c r="Q2922" s="72" t="s">
        <v>4289</v>
      </c>
      <c r="R2922" s="29" t="s">
        <v>6608</v>
      </c>
      <c r="S2922" s="36">
        <v>0.29199999999999998</v>
      </c>
      <c r="T2922" s="3" t="s">
        <v>16</v>
      </c>
      <c r="U2922" s="3" t="s">
        <v>15</v>
      </c>
      <c r="V2922" s="3">
        <v>0.68899999999999995</v>
      </c>
      <c r="W2922" s="3">
        <v>0.97299999999999998</v>
      </c>
      <c r="X2922" s="3">
        <v>0.96399999999999997</v>
      </c>
      <c r="Y2922" s="3">
        <v>0.98299999999999998</v>
      </c>
      <c r="Z2922" s="25">
        <v>3.1599999999999998E-8</v>
      </c>
      <c r="AA2922" s="29" t="s">
        <v>6846</v>
      </c>
      <c r="AB2922" s="36">
        <v>0.97074499999999997</v>
      </c>
    </row>
    <row r="2923" spans="1:28" x14ac:dyDescent="0.3">
      <c r="A2923" s="37" t="s">
        <v>2597</v>
      </c>
      <c r="B2923" s="68" t="s">
        <v>3140</v>
      </c>
      <c r="C2923" s="30">
        <v>5.8440000000000003</v>
      </c>
      <c r="D2923" s="30">
        <v>6.3E-2</v>
      </c>
      <c r="E2923" s="31">
        <v>5.0899999999999996E-9</v>
      </c>
      <c r="F2923" s="30">
        <v>9.5000000000000001E-2</v>
      </c>
      <c r="G2923" s="30">
        <v>0.08</v>
      </c>
      <c r="H2923" s="31">
        <v>4.18E-5</v>
      </c>
      <c r="I2923" s="32">
        <v>42</v>
      </c>
      <c r="J2923" s="32">
        <v>43</v>
      </c>
      <c r="K2923" s="32">
        <v>42</v>
      </c>
      <c r="L2923" s="36">
        <v>0</v>
      </c>
      <c r="M2923" s="36">
        <v>0</v>
      </c>
      <c r="N2923" s="36">
        <v>0.11600000000000001</v>
      </c>
      <c r="O2923" s="36">
        <v>3.3000000000000002E-2</v>
      </c>
      <c r="P2923" s="36">
        <v>0.85099999999999998</v>
      </c>
      <c r="Q2923" s="72" t="s">
        <v>4337</v>
      </c>
      <c r="R2923" s="29" t="s">
        <v>7378</v>
      </c>
      <c r="S2923" s="36">
        <v>0.88500000000000001</v>
      </c>
      <c r="T2923" s="3" t="s">
        <v>31</v>
      </c>
      <c r="U2923" s="3" t="s">
        <v>15</v>
      </c>
      <c r="V2923" s="3">
        <v>0.76</v>
      </c>
      <c r="W2923" s="3">
        <v>0.94799999999999995</v>
      </c>
      <c r="X2923" s="3">
        <v>0.93400000000000005</v>
      </c>
      <c r="Y2923" s="3">
        <v>0.96099999999999997</v>
      </c>
      <c r="Z2923" s="25">
        <v>1.9099999999999999E-13</v>
      </c>
      <c r="AA2923" s="29" t="s">
        <v>5162</v>
      </c>
      <c r="AB2923" s="32" t="s">
        <v>5162</v>
      </c>
    </row>
    <row r="2924" spans="1:28" x14ac:dyDescent="0.3">
      <c r="A2924" s="37" t="s">
        <v>2681</v>
      </c>
      <c r="B2924" s="68" t="s">
        <v>2982</v>
      </c>
      <c r="C2924" s="30">
        <v>5.8440000000000003</v>
      </c>
      <c r="D2924" s="30">
        <v>9.8000000000000004E-2</v>
      </c>
      <c r="E2924" s="31">
        <v>5.1000000000000002E-9</v>
      </c>
      <c r="F2924" s="30">
        <v>0.04</v>
      </c>
      <c r="G2924" s="30">
        <v>7.5999999999999998E-2</v>
      </c>
      <c r="H2924" s="31">
        <v>4.9699999999999996E-3</v>
      </c>
      <c r="I2924" s="32">
        <v>6</v>
      </c>
      <c r="J2924" s="32">
        <v>6</v>
      </c>
      <c r="K2924" s="32">
        <v>6</v>
      </c>
      <c r="L2924" s="36">
        <v>0</v>
      </c>
      <c r="M2924" s="36">
        <v>0</v>
      </c>
      <c r="N2924" s="36">
        <v>2.8000000000000001E-2</v>
      </c>
      <c r="O2924" s="36">
        <v>3.0000000000000001E-3</v>
      </c>
      <c r="P2924" s="36">
        <v>0.96799999999999997</v>
      </c>
      <c r="Q2924" s="72" t="s">
        <v>2030</v>
      </c>
      <c r="R2924" s="29" t="s">
        <v>1278</v>
      </c>
      <c r="S2924" s="36">
        <v>0.65300000000000002</v>
      </c>
      <c r="T2924" s="3" t="s">
        <v>31</v>
      </c>
      <c r="U2924" s="3" t="s">
        <v>24</v>
      </c>
      <c r="V2924" s="3">
        <v>0.504</v>
      </c>
      <c r="W2924" s="3">
        <v>1.028</v>
      </c>
      <c r="X2924" s="3">
        <v>1.018</v>
      </c>
      <c r="Y2924" s="3">
        <v>1.0369999999999999</v>
      </c>
      <c r="Z2924" s="25">
        <v>4.2800000000000001E-9</v>
      </c>
      <c r="AA2924" s="29" t="s">
        <v>1278</v>
      </c>
      <c r="AB2924" s="32">
        <v>1</v>
      </c>
    </row>
    <row r="2925" spans="1:28" x14ac:dyDescent="0.3">
      <c r="A2925" s="37" t="s">
        <v>2573</v>
      </c>
      <c r="B2925" s="68" t="s">
        <v>2786</v>
      </c>
      <c r="C2925" s="30">
        <v>-5.8419999999999996</v>
      </c>
      <c r="D2925" s="30">
        <v>-0.107</v>
      </c>
      <c r="E2925" s="31">
        <v>5.1499999999999998E-9</v>
      </c>
      <c r="F2925" s="30">
        <v>3.9E-2</v>
      </c>
      <c r="G2925" s="30">
        <v>0.09</v>
      </c>
      <c r="H2925" s="31">
        <v>2.7199999999999998E-6</v>
      </c>
      <c r="I2925" s="32">
        <v>9</v>
      </c>
      <c r="J2925" s="32">
        <v>9</v>
      </c>
      <c r="K2925" s="32">
        <v>8</v>
      </c>
      <c r="L2925" s="36">
        <v>0</v>
      </c>
      <c r="M2925" s="36">
        <v>0</v>
      </c>
      <c r="N2925" s="36">
        <v>1E-3</v>
      </c>
      <c r="O2925" s="36">
        <v>3.0000000000000001E-3</v>
      </c>
      <c r="P2925" s="36">
        <v>0.996</v>
      </c>
      <c r="Q2925" s="72" t="s">
        <v>4336</v>
      </c>
      <c r="R2925" s="29" t="s">
        <v>6666</v>
      </c>
      <c r="S2925" s="36">
        <v>0.95199999999999996</v>
      </c>
      <c r="T2925" s="3" t="s">
        <v>31</v>
      </c>
      <c r="U2925" s="3" t="s">
        <v>24</v>
      </c>
      <c r="V2925" s="3">
        <v>0.5</v>
      </c>
      <c r="W2925" s="3">
        <v>0.96799999999999997</v>
      </c>
      <c r="X2925" s="3">
        <v>0.95899999999999996</v>
      </c>
      <c r="Y2925" s="3">
        <v>0.97599999999999998</v>
      </c>
      <c r="Z2925" s="25">
        <v>4.5599999999999998E-13</v>
      </c>
      <c r="AA2925" s="29" t="s">
        <v>6665</v>
      </c>
      <c r="AB2925" s="36">
        <v>0.93586999999999998</v>
      </c>
    </row>
    <row r="2926" spans="1:28" x14ac:dyDescent="0.3">
      <c r="A2926" s="37" t="s">
        <v>2616</v>
      </c>
      <c r="B2926" s="68" t="s">
        <v>34</v>
      </c>
      <c r="C2926" s="30">
        <v>-5.8419999999999996</v>
      </c>
      <c r="D2926" s="30">
        <v>-7.6999999999999999E-2</v>
      </c>
      <c r="E2926" s="31">
        <v>5.1499999999999998E-9</v>
      </c>
      <c r="F2926" s="30">
        <v>5.0999999999999997E-2</v>
      </c>
      <c r="G2926" s="30">
        <v>7.4999999999999997E-2</v>
      </c>
      <c r="H2926" s="31">
        <v>2.07E-2</v>
      </c>
      <c r="I2926" s="32">
        <v>8</v>
      </c>
      <c r="J2926" s="32">
        <v>9</v>
      </c>
      <c r="K2926" s="32">
        <v>8</v>
      </c>
      <c r="L2926" s="36">
        <v>1E-3</v>
      </c>
      <c r="M2926" s="36">
        <v>0</v>
      </c>
      <c r="N2926" s="36">
        <v>0.64400000000000002</v>
      </c>
      <c r="O2926" s="36">
        <v>2E-3</v>
      </c>
      <c r="P2926" s="36">
        <v>0.35299999999999998</v>
      </c>
      <c r="Q2926" s="72" t="s">
        <v>3700</v>
      </c>
      <c r="R2926" s="29" t="s">
        <v>6709</v>
      </c>
      <c r="S2926" s="36">
        <v>0.372</v>
      </c>
      <c r="T2926" s="3" t="s">
        <v>16</v>
      </c>
      <c r="U2926" s="3" t="s">
        <v>15</v>
      </c>
      <c r="V2926" s="3">
        <v>0.92200000000000004</v>
      </c>
      <c r="W2926" s="3">
        <v>1.0529999999999999</v>
      </c>
      <c r="X2926" s="3">
        <v>1.0349999999999999</v>
      </c>
      <c r="Y2926" s="3">
        <v>1.071</v>
      </c>
      <c r="Z2926" s="25">
        <v>2.4E-9</v>
      </c>
      <c r="AA2926" s="29" t="s">
        <v>6710</v>
      </c>
      <c r="AB2926" s="36">
        <v>0.95617399999999997</v>
      </c>
    </row>
    <row r="2927" spans="1:28" x14ac:dyDescent="0.3">
      <c r="A2927" s="37" t="s">
        <v>5765</v>
      </c>
      <c r="B2927" s="68" t="s">
        <v>2661</v>
      </c>
      <c r="C2927" s="30">
        <v>-5.8419999999999996</v>
      </c>
      <c r="D2927" s="30">
        <v>-8.7999999999999995E-2</v>
      </c>
      <c r="E2927" s="31">
        <v>5.1700000000000001E-9</v>
      </c>
      <c r="F2927" s="30">
        <v>5.2999999999999999E-2</v>
      </c>
      <c r="G2927" s="30">
        <v>0.121</v>
      </c>
      <c r="H2927" s="31">
        <v>9.0199999999999997E-5</v>
      </c>
      <c r="I2927" s="32">
        <v>22</v>
      </c>
      <c r="J2927" s="32">
        <v>23</v>
      </c>
      <c r="K2927" s="32">
        <v>23</v>
      </c>
      <c r="L2927" s="36">
        <v>0</v>
      </c>
      <c r="M2927" s="36">
        <v>1E-3</v>
      </c>
      <c r="N2927" s="36">
        <v>0</v>
      </c>
      <c r="O2927" s="36">
        <v>1.9E-2</v>
      </c>
      <c r="P2927" s="36">
        <v>0.97899999999999998</v>
      </c>
      <c r="Q2927" s="72" t="s">
        <v>3537</v>
      </c>
      <c r="R2927" s="29" t="s">
        <v>7379</v>
      </c>
      <c r="S2927" s="36">
        <v>0.11700000000000001</v>
      </c>
      <c r="T2927" s="3" t="s">
        <v>16</v>
      </c>
      <c r="U2927" s="3" t="s">
        <v>15</v>
      </c>
      <c r="V2927" s="3">
        <v>0.35099999999999998</v>
      </c>
      <c r="W2927" s="3">
        <v>1.0289999999999999</v>
      </c>
      <c r="X2927" s="3">
        <v>1.0189999999999999</v>
      </c>
      <c r="Y2927" s="3">
        <v>1.0389999999999999</v>
      </c>
      <c r="Z2927" s="25">
        <v>2.0099999999999999E-9</v>
      </c>
      <c r="AA2927" s="29" t="s">
        <v>7380</v>
      </c>
      <c r="AB2927" s="36">
        <v>0.98794000000000004</v>
      </c>
    </row>
    <row r="2928" spans="1:28" x14ac:dyDescent="0.3">
      <c r="A2928" s="37" t="s">
        <v>2790</v>
      </c>
      <c r="B2928" s="68" t="s">
        <v>2670</v>
      </c>
      <c r="C2928" s="30">
        <v>-5.8410000000000002</v>
      </c>
      <c r="D2928" s="30">
        <v>-4.9000000000000002E-2</v>
      </c>
      <c r="E2928" s="31">
        <v>5.1799999999999999E-9</v>
      </c>
      <c r="F2928" s="30">
        <v>0.17699999999999999</v>
      </c>
      <c r="G2928" s="30">
        <v>0.33200000000000002</v>
      </c>
      <c r="H2928" s="31">
        <v>2.3700000000000002E-12</v>
      </c>
      <c r="I2928" s="32">
        <v>7</v>
      </c>
      <c r="J2928" s="32">
        <v>7</v>
      </c>
      <c r="K2928" s="32">
        <v>7</v>
      </c>
      <c r="L2928" s="36">
        <v>0</v>
      </c>
      <c r="M2928" s="36">
        <v>0</v>
      </c>
      <c r="N2928" s="36">
        <v>0</v>
      </c>
      <c r="O2928" s="36">
        <v>0</v>
      </c>
      <c r="P2928" s="36">
        <v>1</v>
      </c>
      <c r="Q2928" s="72" t="s">
        <v>1764</v>
      </c>
      <c r="R2928" s="29" t="s">
        <v>1763</v>
      </c>
      <c r="S2928" s="36">
        <v>1</v>
      </c>
      <c r="T2928" s="3" t="s">
        <v>31</v>
      </c>
      <c r="U2928" s="3" t="s">
        <v>15</v>
      </c>
      <c r="V2928" s="3">
        <v>0.86099999999999999</v>
      </c>
      <c r="W2928" s="3">
        <v>0.95799999999999996</v>
      </c>
      <c r="X2928" s="3">
        <v>0.94599999999999995</v>
      </c>
      <c r="Y2928" s="3">
        <v>0.97099999999999997</v>
      </c>
      <c r="Z2928" s="25">
        <v>3.1799999999999999E-10</v>
      </c>
      <c r="AA2928" s="29" t="s">
        <v>1763</v>
      </c>
      <c r="AB2928" s="32">
        <v>1</v>
      </c>
    </row>
    <row r="2929" spans="1:28" x14ac:dyDescent="0.3">
      <c r="A2929" s="37" t="s">
        <v>2601</v>
      </c>
      <c r="B2929" s="68" t="s">
        <v>2298</v>
      </c>
      <c r="C2929" s="30">
        <v>5.8390000000000004</v>
      </c>
      <c r="D2929" s="30">
        <v>7.5999999999999998E-2</v>
      </c>
      <c r="E2929" s="31">
        <v>5.2499999999999999E-9</v>
      </c>
      <c r="F2929" s="30">
        <v>8.6999999999999994E-2</v>
      </c>
      <c r="G2929" s="30">
        <v>0.11799999999999999</v>
      </c>
      <c r="H2929" s="31">
        <v>1.27E-10</v>
      </c>
      <c r="I2929" s="32">
        <v>28</v>
      </c>
      <c r="J2929" s="32">
        <v>28</v>
      </c>
      <c r="K2929" s="32">
        <v>26</v>
      </c>
      <c r="L2929" s="36">
        <v>0</v>
      </c>
      <c r="M2929" s="36">
        <v>0</v>
      </c>
      <c r="N2929" s="36">
        <v>0</v>
      </c>
      <c r="O2929" s="36">
        <v>0.96199999999999997</v>
      </c>
      <c r="P2929" s="36">
        <v>3.7999999999999999E-2</v>
      </c>
      <c r="Q2929" s="72" t="s">
        <v>3707</v>
      </c>
      <c r="R2929" s="29" t="s">
        <v>7381</v>
      </c>
      <c r="S2929" s="36">
        <v>0.504</v>
      </c>
      <c r="T2929" s="3" t="s">
        <v>31</v>
      </c>
      <c r="U2929" s="3" t="s">
        <v>24</v>
      </c>
      <c r="V2929" s="3">
        <v>0.56100000000000005</v>
      </c>
      <c r="W2929" s="3">
        <v>1.0349999999999999</v>
      </c>
      <c r="X2929" s="3">
        <v>1.022</v>
      </c>
      <c r="Y2929" s="3">
        <v>1.048</v>
      </c>
      <c r="Z2929" s="25">
        <v>2.7800000000000001E-8</v>
      </c>
      <c r="AA2929" s="29" t="s">
        <v>7382</v>
      </c>
      <c r="AB2929" s="36">
        <v>0.84658800000000001</v>
      </c>
    </row>
    <row r="2930" spans="1:28" x14ac:dyDescent="0.3">
      <c r="A2930" s="37" t="s">
        <v>2605</v>
      </c>
      <c r="B2930" s="68" t="s">
        <v>2786</v>
      </c>
      <c r="C2930" s="30">
        <v>-5.8390000000000004</v>
      </c>
      <c r="D2930" s="30">
        <v>-5.2999999999999999E-2</v>
      </c>
      <c r="E2930" s="31">
        <v>5.2599999999999996E-9</v>
      </c>
      <c r="F2930" s="30">
        <v>0.14599999999999999</v>
      </c>
      <c r="G2930" s="30">
        <v>0.25</v>
      </c>
      <c r="H2930" s="31">
        <v>6.5100000000000001E-22</v>
      </c>
      <c r="I2930" s="32">
        <v>17</v>
      </c>
      <c r="J2930" s="32">
        <v>17</v>
      </c>
      <c r="K2930" s="32">
        <v>16</v>
      </c>
      <c r="L2930" s="36">
        <v>0</v>
      </c>
      <c r="M2930" s="36">
        <v>0</v>
      </c>
      <c r="N2930" s="36">
        <v>0</v>
      </c>
      <c r="O2930" s="36">
        <v>0.999</v>
      </c>
      <c r="P2930" s="36">
        <v>1E-3</v>
      </c>
      <c r="Q2930" s="72" t="s">
        <v>4335</v>
      </c>
      <c r="R2930" s="29" t="s">
        <v>7383</v>
      </c>
      <c r="S2930" s="36">
        <v>0.35599999999999998</v>
      </c>
      <c r="T2930" s="3" t="s">
        <v>31</v>
      </c>
      <c r="U2930" s="3" t="s">
        <v>15</v>
      </c>
      <c r="V2930" s="3">
        <v>0.437</v>
      </c>
      <c r="W2930" s="3">
        <v>0.97799999999999998</v>
      </c>
      <c r="X2930" s="3">
        <v>0.96899999999999997</v>
      </c>
      <c r="Y2930" s="3">
        <v>0.98599999999999999</v>
      </c>
      <c r="Z2930" s="25">
        <v>9.9999999999999995E-7</v>
      </c>
      <c r="AA2930" s="29" t="s">
        <v>7384</v>
      </c>
      <c r="AB2930" s="36">
        <v>0.97874899999999998</v>
      </c>
    </row>
    <row r="2931" spans="1:28" x14ac:dyDescent="0.3">
      <c r="A2931" s="37" t="s">
        <v>2599</v>
      </c>
      <c r="B2931" s="68" t="s">
        <v>2852</v>
      </c>
      <c r="C2931" s="30">
        <v>-5.8380000000000001</v>
      </c>
      <c r="D2931" s="30">
        <v>-3.5000000000000003E-2</v>
      </c>
      <c r="E2931" s="31">
        <v>5.2700000000000002E-9</v>
      </c>
      <c r="F2931" s="30">
        <v>0.26800000000000002</v>
      </c>
      <c r="G2931" s="30">
        <v>0.441</v>
      </c>
      <c r="H2931" s="31">
        <v>6.3299999999999996E-21</v>
      </c>
      <c r="I2931" s="32">
        <v>22</v>
      </c>
      <c r="J2931" s="32">
        <v>22</v>
      </c>
      <c r="K2931" s="32">
        <v>22</v>
      </c>
      <c r="L2931" s="36">
        <v>0</v>
      </c>
      <c r="M2931" s="36">
        <v>0</v>
      </c>
      <c r="N2931" s="36">
        <v>0</v>
      </c>
      <c r="O2931" s="36">
        <v>3.3000000000000002E-2</v>
      </c>
      <c r="P2931" s="36">
        <v>0.96699999999999997</v>
      </c>
      <c r="Q2931" s="72" t="s">
        <v>3474</v>
      </c>
      <c r="R2931" s="29" t="s">
        <v>7074</v>
      </c>
      <c r="S2931" s="36">
        <v>0.2</v>
      </c>
      <c r="T2931" s="3" t="s">
        <v>16</v>
      </c>
      <c r="U2931" s="3" t="s">
        <v>15</v>
      </c>
      <c r="V2931" s="3">
        <v>0.46800000000000003</v>
      </c>
      <c r="W2931" s="3">
        <v>1.0269999999999999</v>
      </c>
      <c r="X2931" s="3">
        <v>1.018</v>
      </c>
      <c r="Y2931" s="3">
        <v>1.036</v>
      </c>
      <c r="Z2931" s="25">
        <v>7.1699999999999998E-9</v>
      </c>
      <c r="AA2931" s="29" t="s">
        <v>7050</v>
      </c>
      <c r="AB2931" s="36">
        <v>0.96581099999999998</v>
      </c>
    </row>
    <row r="2932" spans="1:28" x14ac:dyDescent="0.3">
      <c r="A2932" s="37" t="s">
        <v>2678</v>
      </c>
      <c r="B2932" s="68" t="s">
        <v>3139</v>
      </c>
      <c r="C2932" s="30">
        <v>-5.8390000000000004</v>
      </c>
      <c r="D2932" s="30">
        <v>-0.104</v>
      </c>
      <c r="E2932" s="31">
        <v>5.2700000000000002E-9</v>
      </c>
      <c r="F2932" s="30">
        <v>4.2999999999999997E-2</v>
      </c>
      <c r="G2932" s="30">
        <v>7.0000000000000007E-2</v>
      </c>
      <c r="H2932" s="31">
        <v>3.8799999999999998E-7</v>
      </c>
      <c r="I2932" s="32">
        <v>12</v>
      </c>
      <c r="J2932" s="32">
        <v>12</v>
      </c>
      <c r="K2932" s="32">
        <v>12</v>
      </c>
      <c r="L2932" s="36">
        <v>2E-3</v>
      </c>
      <c r="M2932" s="36">
        <v>0.14899999999999999</v>
      </c>
      <c r="N2932" s="36">
        <v>7.0000000000000001E-3</v>
      </c>
      <c r="O2932" s="36">
        <v>0.5</v>
      </c>
      <c r="P2932" s="36">
        <v>0.34200000000000003</v>
      </c>
      <c r="Q2932" s="72" t="s">
        <v>4334</v>
      </c>
      <c r="R2932" s="29" t="s">
        <v>7385</v>
      </c>
      <c r="S2932" s="36">
        <v>0.71099999999999997</v>
      </c>
      <c r="T2932" s="3" t="s">
        <v>31</v>
      </c>
      <c r="U2932" s="3" t="s">
        <v>24</v>
      </c>
      <c r="V2932" s="3">
        <v>0.622</v>
      </c>
      <c r="W2932" s="3">
        <v>1.018</v>
      </c>
      <c r="X2932" s="3">
        <v>1.008</v>
      </c>
      <c r="Y2932" s="3">
        <v>1.0269999999999999</v>
      </c>
      <c r="Z2932" s="25">
        <v>1.9699999999999999E-4</v>
      </c>
      <c r="AA2932" s="29" t="s">
        <v>5162</v>
      </c>
      <c r="AB2932" s="32" t="s">
        <v>5162</v>
      </c>
    </row>
    <row r="2933" spans="1:28" x14ac:dyDescent="0.3">
      <c r="A2933" s="37" t="s">
        <v>2589</v>
      </c>
      <c r="B2933" s="68" t="s">
        <v>3138</v>
      </c>
      <c r="C2933" s="30">
        <v>-5.8380000000000001</v>
      </c>
      <c r="D2933" s="30">
        <v>-2.5000000000000001E-2</v>
      </c>
      <c r="E2933" s="31">
        <v>5.2899999999999997E-9</v>
      </c>
      <c r="F2933" s="30">
        <v>0.57699999999999996</v>
      </c>
      <c r="G2933" s="30">
        <v>0.61699999999999999</v>
      </c>
      <c r="H2933" s="31">
        <v>6.3500000000000007E-61</v>
      </c>
      <c r="I2933" s="32">
        <v>82</v>
      </c>
      <c r="J2933" s="32">
        <v>82</v>
      </c>
      <c r="K2933" s="32">
        <v>82</v>
      </c>
      <c r="L2933" s="36">
        <v>0</v>
      </c>
      <c r="M2933" s="36">
        <v>0</v>
      </c>
      <c r="N2933" s="36">
        <v>0</v>
      </c>
      <c r="O2933" s="36">
        <v>0.999</v>
      </c>
      <c r="P2933" s="36">
        <v>1E-3</v>
      </c>
      <c r="Q2933" s="72" t="s">
        <v>4333</v>
      </c>
      <c r="R2933" s="29" t="s">
        <v>6786</v>
      </c>
      <c r="S2933" s="36">
        <v>1</v>
      </c>
      <c r="T2933" s="3" t="s">
        <v>31</v>
      </c>
      <c r="U2933" s="3" t="s">
        <v>24</v>
      </c>
      <c r="V2933" s="3">
        <v>0.72599999999999998</v>
      </c>
      <c r="W2933" s="3">
        <v>0.96599999999999997</v>
      </c>
      <c r="X2933" s="3">
        <v>0.95699999999999996</v>
      </c>
      <c r="Y2933" s="3">
        <v>0.97599999999999998</v>
      </c>
      <c r="Z2933" s="25">
        <v>5.68E-11</v>
      </c>
      <c r="AA2933" s="29" t="s">
        <v>6405</v>
      </c>
      <c r="AB2933" s="36">
        <v>0.97585100000000002</v>
      </c>
    </row>
    <row r="2934" spans="1:28" x14ac:dyDescent="0.3">
      <c r="A2934" s="37" t="s">
        <v>2616</v>
      </c>
      <c r="B2934" s="68" t="s">
        <v>2674</v>
      </c>
      <c r="C2934" s="30">
        <v>5.8369999999999997</v>
      </c>
      <c r="D2934" s="30">
        <v>4.2000000000000003E-2</v>
      </c>
      <c r="E2934" s="31">
        <v>5.3000000000000003E-9</v>
      </c>
      <c r="F2934" s="30">
        <v>0.27300000000000002</v>
      </c>
      <c r="G2934" s="30">
        <v>0.29299999999999998</v>
      </c>
      <c r="H2934" s="31">
        <v>6.8899999999999999E-7</v>
      </c>
      <c r="I2934" s="32">
        <v>28</v>
      </c>
      <c r="J2934" s="32">
        <v>28</v>
      </c>
      <c r="K2934" s="32">
        <v>23</v>
      </c>
      <c r="L2934" s="36">
        <v>0</v>
      </c>
      <c r="M2934" s="36">
        <v>0</v>
      </c>
      <c r="N2934" s="36">
        <v>0</v>
      </c>
      <c r="O2934" s="36">
        <v>0.182</v>
      </c>
      <c r="P2934" s="36">
        <v>0.81799999999999995</v>
      </c>
      <c r="Q2934" s="72" t="s">
        <v>5911</v>
      </c>
      <c r="R2934" s="29" t="s">
        <v>2462</v>
      </c>
      <c r="S2934" s="36">
        <v>0.999</v>
      </c>
      <c r="T2934" s="3" t="s">
        <v>16</v>
      </c>
      <c r="U2934" s="3" t="s">
        <v>24</v>
      </c>
      <c r="V2934" s="3">
        <v>0.58199999999999996</v>
      </c>
      <c r="W2934" s="3">
        <v>1.036</v>
      </c>
      <c r="X2934" s="3">
        <v>1.0269999999999999</v>
      </c>
      <c r="Y2934" s="3">
        <v>1.046</v>
      </c>
      <c r="Z2934" s="25">
        <v>3.5399999999999999E-14</v>
      </c>
      <c r="AA2934" s="29" t="s">
        <v>6222</v>
      </c>
      <c r="AB2934" s="36">
        <v>0.84137799999999996</v>
      </c>
    </row>
    <row r="2935" spans="1:28" x14ac:dyDescent="0.3">
      <c r="A2935" s="37" t="s">
        <v>2623</v>
      </c>
      <c r="B2935" s="68" t="s">
        <v>2841</v>
      </c>
      <c r="C2935" s="30">
        <v>5.8369999999999997</v>
      </c>
      <c r="D2935" s="30">
        <v>5.5E-2</v>
      </c>
      <c r="E2935" s="31">
        <v>5.3100000000000001E-9</v>
      </c>
      <c r="F2935" s="30">
        <v>0.11600000000000001</v>
      </c>
      <c r="G2935" s="30">
        <v>0.23200000000000001</v>
      </c>
      <c r="H2935" s="31">
        <v>5.8999999999999996E-15</v>
      </c>
      <c r="I2935" s="32">
        <v>8</v>
      </c>
      <c r="J2935" s="32">
        <v>8</v>
      </c>
      <c r="K2935" s="32">
        <v>8</v>
      </c>
      <c r="L2935" s="36">
        <v>0</v>
      </c>
      <c r="M2935" s="36">
        <v>0</v>
      </c>
      <c r="N2935" s="36">
        <v>0</v>
      </c>
      <c r="O2935" s="36">
        <v>3.0000000000000001E-3</v>
      </c>
      <c r="P2935" s="36">
        <v>0.997</v>
      </c>
      <c r="Q2935" s="72" t="s">
        <v>3837</v>
      </c>
      <c r="R2935" s="29" t="s">
        <v>6863</v>
      </c>
      <c r="S2935" s="36">
        <v>0.497</v>
      </c>
      <c r="T2935" s="3" t="s">
        <v>16</v>
      </c>
      <c r="U2935" s="3" t="s">
        <v>15</v>
      </c>
      <c r="V2935" s="3">
        <v>0.51200000000000001</v>
      </c>
      <c r="W2935" s="3">
        <v>1.0269999999999999</v>
      </c>
      <c r="X2935" s="3">
        <v>1.018</v>
      </c>
      <c r="Y2935" s="3">
        <v>1.036</v>
      </c>
      <c r="Z2935" s="25">
        <v>7.3200000000000004E-9</v>
      </c>
      <c r="AA2935" s="29" t="s">
        <v>6864</v>
      </c>
      <c r="AB2935" s="36">
        <v>0.997035</v>
      </c>
    </row>
    <row r="2936" spans="1:28" x14ac:dyDescent="0.3">
      <c r="A2936" s="37" t="s">
        <v>2601</v>
      </c>
      <c r="B2936" s="68" t="s">
        <v>3137</v>
      </c>
      <c r="C2936" s="30">
        <v>-5.8360000000000003</v>
      </c>
      <c r="D2936" s="30">
        <v>-0.28399999999999997</v>
      </c>
      <c r="E2936" s="31">
        <v>5.3499999999999999E-9</v>
      </c>
      <c r="F2936" s="30">
        <v>5.0000000000000001E-3</v>
      </c>
      <c r="G2936" s="30">
        <v>1.7000000000000001E-2</v>
      </c>
      <c r="H2936" s="31">
        <v>1.9099999999999999E-2</v>
      </c>
      <c r="I2936" s="32">
        <v>3</v>
      </c>
      <c r="J2936" s="32">
        <v>3</v>
      </c>
      <c r="K2936" s="32">
        <v>3</v>
      </c>
      <c r="L2936" s="36">
        <v>0</v>
      </c>
      <c r="M2936" s="36">
        <v>0</v>
      </c>
      <c r="N2936" s="36">
        <v>0.45600000000000002</v>
      </c>
      <c r="O2936" s="36">
        <v>1.0999999999999999E-2</v>
      </c>
      <c r="P2936" s="36">
        <v>0.53300000000000003</v>
      </c>
      <c r="Q2936" s="72" t="s">
        <v>4332</v>
      </c>
      <c r="R2936" s="29" t="s">
        <v>7386</v>
      </c>
      <c r="S2936" s="36">
        <v>1</v>
      </c>
      <c r="T2936" s="3" t="s">
        <v>31</v>
      </c>
      <c r="U2936" s="3" t="s">
        <v>24</v>
      </c>
      <c r="V2936" s="3">
        <v>9.1999999999999998E-2</v>
      </c>
      <c r="W2936" s="3">
        <v>0.94299999999999995</v>
      </c>
      <c r="X2936" s="3">
        <v>0.92900000000000005</v>
      </c>
      <c r="Y2936" s="3">
        <v>0.95799999999999996</v>
      </c>
      <c r="Z2936" s="25">
        <v>1.1600000000000001E-13</v>
      </c>
      <c r="AA2936" s="29" t="s">
        <v>2245</v>
      </c>
      <c r="AB2936" s="36">
        <v>0.91527700000000001</v>
      </c>
    </row>
    <row r="2937" spans="1:28" x14ac:dyDescent="0.3">
      <c r="A2937" s="37" t="s">
        <v>2589</v>
      </c>
      <c r="B2937" s="68" t="s">
        <v>2610</v>
      </c>
      <c r="C2937" s="30">
        <v>5.8360000000000003</v>
      </c>
      <c r="D2937" s="30">
        <v>6.7000000000000004E-2</v>
      </c>
      <c r="E2937" s="31">
        <v>5.3499999999999999E-9</v>
      </c>
      <c r="F2937" s="30">
        <v>8.4000000000000005E-2</v>
      </c>
      <c r="G2937" s="30">
        <v>0.14499999999999999</v>
      </c>
      <c r="H2937" s="31">
        <v>1.3100000000000001E-10</v>
      </c>
      <c r="I2937" s="32">
        <v>8</v>
      </c>
      <c r="J2937" s="32">
        <v>8</v>
      </c>
      <c r="K2937" s="32">
        <v>8</v>
      </c>
      <c r="L2937" s="36">
        <v>0</v>
      </c>
      <c r="M2937" s="36">
        <v>0</v>
      </c>
      <c r="N2937" s="36">
        <v>0</v>
      </c>
      <c r="O2937" s="36">
        <v>8.9999999999999993E-3</v>
      </c>
      <c r="P2937" s="36">
        <v>0.99099999999999999</v>
      </c>
      <c r="Q2937" s="72" t="s">
        <v>3489</v>
      </c>
      <c r="R2937" s="29" t="s">
        <v>7104</v>
      </c>
      <c r="S2937" s="36">
        <v>0.5</v>
      </c>
      <c r="T2937" s="3" t="s">
        <v>31</v>
      </c>
      <c r="U2937" s="3" t="s">
        <v>24</v>
      </c>
      <c r="V2937" s="3">
        <v>0.439</v>
      </c>
      <c r="W2937" s="3">
        <v>0.97499999999999998</v>
      </c>
      <c r="X2937" s="3">
        <v>0.96599999999999997</v>
      </c>
      <c r="Y2937" s="3">
        <v>0.98399999999999999</v>
      </c>
      <c r="Z2937" s="25">
        <v>5.5099999999999997E-8</v>
      </c>
      <c r="AA2937" s="29" t="s">
        <v>6848</v>
      </c>
      <c r="AB2937" s="36">
        <v>0.98645799999999995</v>
      </c>
    </row>
    <row r="2938" spans="1:28" x14ac:dyDescent="0.3">
      <c r="A2938" s="37" t="s">
        <v>2678</v>
      </c>
      <c r="B2938" s="68" t="s">
        <v>3136</v>
      </c>
      <c r="C2938" s="30">
        <v>-5.8360000000000003</v>
      </c>
      <c r="D2938" s="30">
        <v>-0.216</v>
      </c>
      <c r="E2938" s="31">
        <v>5.3499999999999999E-9</v>
      </c>
      <c r="F2938" s="30">
        <v>8.0000000000000002E-3</v>
      </c>
      <c r="G2938" s="30">
        <v>1.6E-2</v>
      </c>
      <c r="H2938" s="31">
        <v>1.8200000000000001E-2</v>
      </c>
      <c r="I2938" s="32">
        <v>10</v>
      </c>
      <c r="J2938" s="32">
        <v>10</v>
      </c>
      <c r="K2938" s="32">
        <v>10</v>
      </c>
      <c r="L2938" s="36">
        <v>2E-3</v>
      </c>
      <c r="M2938" s="36">
        <v>1E-3</v>
      </c>
      <c r="N2938" s="36">
        <v>0.35899999999999999</v>
      </c>
      <c r="O2938" s="36">
        <v>0.16400000000000001</v>
      </c>
      <c r="P2938" s="36">
        <v>0.47399999999999998</v>
      </c>
      <c r="Q2938" s="72" t="s">
        <v>4331</v>
      </c>
      <c r="R2938" s="29" t="s">
        <v>7387</v>
      </c>
      <c r="S2938" s="36">
        <v>0.84299999999999997</v>
      </c>
      <c r="T2938" s="3" t="s">
        <v>16</v>
      </c>
      <c r="U2938" s="3" t="s">
        <v>15</v>
      </c>
      <c r="V2938" s="3">
        <v>0.85899999999999999</v>
      </c>
      <c r="W2938" s="3">
        <v>0.96099999999999997</v>
      </c>
      <c r="X2938" s="3">
        <v>0.94899999999999995</v>
      </c>
      <c r="Y2938" s="3">
        <v>0.97399999999999998</v>
      </c>
      <c r="Z2938" s="25">
        <v>2.1700000000000002E-9</v>
      </c>
      <c r="AA2938" s="29" t="s">
        <v>5162</v>
      </c>
      <c r="AB2938" s="32" t="s">
        <v>5162</v>
      </c>
    </row>
    <row r="2939" spans="1:28" x14ac:dyDescent="0.3">
      <c r="A2939" s="37" t="s">
        <v>2575</v>
      </c>
      <c r="B2939" s="68" t="s">
        <v>2607</v>
      </c>
      <c r="C2939" s="30">
        <v>5.835</v>
      </c>
      <c r="D2939" s="30">
        <v>3.3000000000000002E-2</v>
      </c>
      <c r="E2939" s="31">
        <v>5.3599999999999997E-9</v>
      </c>
      <c r="F2939" s="30">
        <v>0.34699999999999998</v>
      </c>
      <c r="G2939" s="30">
        <v>0.5</v>
      </c>
      <c r="H2939" s="31">
        <v>3.9300000000000001E-23</v>
      </c>
      <c r="I2939" s="32">
        <v>21</v>
      </c>
      <c r="J2939" s="32">
        <v>21</v>
      </c>
      <c r="K2939" s="32">
        <v>21</v>
      </c>
      <c r="L2939" s="36">
        <v>0</v>
      </c>
      <c r="M2939" s="36">
        <v>0</v>
      </c>
      <c r="N2939" s="36">
        <v>0</v>
      </c>
      <c r="O2939" s="36">
        <v>1.2E-2</v>
      </c>
      <c r="P2939" s="36">
        <v>0.98799999999999999</v>
      </c>
      <c r="Q2939" s="72" t="s">
        <v>4119</v>
      </c>
      <c r="R2939" s="29" t="s">
        <v>7152</v>
      </c>
      <c r="S2939" s="36">
        <v>0.57799999999999996</v>
      </c>
      <c r="T2939" s="3" t="s">
        <v>16</v>
      </c>
      <c r="U2939" s="3" t="s">
        <v>15</v>
      </c>
      <c r="V2939" s="3">
        <v>0.45</v>
      </c>
      <c r="W2939" s="3">
        <v>0.97299999999999998</v>
      </c>
      <c r="X2939" s="3">
        <v>0.96399999999999997</v>
      </c>
      <c r="Y2939" s="3">
        <v>0.98199999999999998</v>
      </c>
      <c r="Z2939" s="25">
        <v>4.5100000000000003E-9</v>
      </c>
      <c r="AA2939" s="29" t="s">
        <v>7151</v>
      </c>
      <c r="AB2939" s="36">
        <v>0.99565400000000004</v>
      </c>
    </row>
    <row r="2940" spans="1:28" x14ac:dyDescent="0.3">
      <c r="A2940" s="37" t="s">
        <v>2680</v>
      </c>
      <c r="B2940" s="68" t="s">
        <v>2810</v>
      </c>
      <c r="C2940" s="30">
        <v>-5.835</v>
      </c>
      <c r="D2940" s="30">
        <v>-4.5999999999999999E-2</v>
      </c>
      <c r="E2940" s="31">
        <v>5.38E-9</v>
      </c>
      <c r="F2940" s="30">
        <v>0.18099999999999999</v>
      </c>
      <c r="G2940" s="30">
        <v>0.25</v>
      </c>
      <c r="H2940" s="31">
        <v>3.1699999999999999E-7</v>
      </c>
      <c r="I2940" s="32">
        <v>40</v>
      </c>
      <c r="J2940" s="32">
        <v>40</v>
      </c>
      <c r="K2940" s="32">
        <v>40</v>
      </c>
      <c r="L2940" s="36">
        <v>0</v>
      </c>
      <c r="M2940" s="36">
        <v>0</v>
      </c>
      <c r="N2940" s="36">
        <v>0</v>
      </c>
      <c r="O2940" s="36">
        <v>1.6E-2</v>
      </c>
      <c r="P2940" s="36">
        <v>0.98399999999999999</v>
      </c>
      <c r="Q2940" s="72" t="s">
        <v>3711</v>
      </c>
      <c r="R2940" s="29" t="s">
        <v>6436</v>
      </c>
      <c r="S2940" s="36">
        <v>0.65700000000000003</v>
      </c>
      <c r="T2940" s="3" t="s">
        <v>31</v>
      </c>
      <c r="U2940" s="3" t="s">
        <v>24</v>
      </c>
      <c r="V2940" s="3">
        <v>0.46700000000000003</v>
      </c>
      <c r="W2940" s="3">
        <v>0.96499999999999997</v>
      </c>
      <c r="X2940" s="3">
        <v>0.95599999999999996</v>
      </c>
      <c r="Y2940" s="3">
        <v>0.97299999999999998</v>
      </c>
      <c r="Z2940" s="25">
        <v>8.8900000000000005E-15</v>
      </c>
      <c r="AA2940" s="29" t="s">
        <v>6437</v>
      </c>
      <c r="AB2940" s="36">
        <v>0.98816700000000002</v>
      </c>
    </row>
    <row r="2941" spans="1:28" x14ac:dyDescent="0.3">
      <c r="A2941" s="37" t="s">
        <v>2619</v>
      </c>
      <c r="B2941" s="68" t="s">
        <v>2981</v>
      </c>
      <c r="C2941" s="30">
        <v>5.835</v>
      </c>
      <c r="D2941" s="30">
        <v>4.2000000000000003E-2</v>
      </c>
      <c r="E2941" s="31">
        <v>5.38E-9</v>
      </c>
      <c r="F2941" s="30">
        <v>0.23</v>
      </c>
      <c r="G2941" s="30">
        <v>0.22500000000000001</v>
      </c>
      <c r="H2941" s="31">
        <v>3.0099999999999998E-19</v>
      </c>
      <c r="I2941" s="32">
        <v>83</v>
      </c>
      <c r="J2941" s="32">
        <v>83</v>
      </c>
      <c r="K2941" s="32">
        <v>81</v>
      </c>
      <c r="L2941" s="36">
        <v>0</v>
      </c>
      <c r="M2941" s="36">
        <v>0</v>
      </c>
      <c r="N2941" s="36">
        <v>0</v>
      </c>
      <c r="O2941" s="36">
        <v>6.0000000000000001E-3</v>
      </c>
      <c r="P2941" s="36">
        <v>0.99399999999999999</v>
      </c>
      <c r="Q2941" s="72" t="s">
        <v>3993</v>
      </c>
      <c r="R2941" s="29" t="s">
        <v>6291</v>
      </c>
      <c r="S2941" s="36">
        <v>0.21199999999999999</v>
      </c>
      <c r="T2941" s="3" t="s">
        <v>31</v>
      </c>
      <c r="U2941" s="3" t="s">
        <v>15</v>
      </c>
      <c r="V2941" s="3">
        <v>0.40899999999999997</v>
      </c>
      <c r="W2941" s="3">
        <v>0.95799999999999996</v>
      </c>
      <c r="X2941" s="3">
        <v>0.94899999999999995</v>
      </c>
      <c r="Y2941" s="3">
        <v>0.96699999999999997</v>
      </c>
      <c r="Z2941" s="25">
        <v>1.3399999999999999E-20</v>
      </c>
      <c r="AA2941" s="29" t="s">
        <v>6290</v>
      </c>
      <c r="AB2941" s="32">
        <v>1</v>
      </c>
    </row>
    <row r="2942" spans="1:28" x14ac:dyDescent="0.3">
      <c r="A2942" s="37" t="s">
        <v>2587</v>
      </c>
      <c r="B2942" s="68" t="s">
        <v>2767</v>
      </c>
      <c r="C2942" s="30">
        <v>5.8339999999999996</v>
      </c>
      <c r="D2942" s="30">
        <v>0.17199999999999999</v>
      </c>
      <c r="E2942" s="31">
        <v>5.4000000000000004E-9</v>
      </c>
      <c r="F2942" s="30">
        <v>1.4E-2</v>
      </c>
      <c r="G2942" s="30">
        <v>5.3999999999999999E-2</v>
      </c>
      <c r="H2942" s="31">
        <v>8.6100000000000006E-5</v>
      </c>
      <c r="I2942" s="32">
        <v>7</v>
      </c>
      <c r="J2942" s="32">
        <v>7</v>
      </c>
      <c r="K2942" s="32">
        <v>7</v>
      </c>
      <c r="L2942" s="36">
        <v>0</v>
      </c>
      <c r="M2942" s="36">
        <v>0</v>
      </c>
      <c r="N2942" s="36">
        <v>2.1999999999999999E-2</v>
      </c>
      <c r="O2942" s="36">
        <v>2E-3</v>
      </c>
      <c r="P2942" s="36">
        <v>0.97599999999999998</v>
      </c>
      <c r="Q2942" s="72" t="s">
        <v>4330</v>
      </c>
      <c r="R2942" s="29" t="s">
        <v>7273</v>
      </c>
      <c r="S2942" s="36">
        <v>0.95799999999999996</v>
      </c>
      <c r="T2942" s="3" t="s">
        <v>16</v>
      </c>
      <c r="U2942" s="3" t="s">
        <v>15</v>
      </c>
      <c r="V2942" s="3">
        <v>0.152</v>
      </c>
      <c r="W2942" s="3">
        <v>0.95699999999999996</v>
      </c>
      <c r="X2942" s="3">
        <v>0.94499999999999995</v>
      </c>
      <c r="Y2942" s="3">
        <v>0.96899999999999997</v>
      </c>
      <c r="Z2942" s="25">
        <v>1.31E-11</v>
      </c>
      <c r="AA2942" s="29" t="s">
        <v>7274</v>
      </c>
      <c r="AB2942" s="36">
        <v>0.37598700000000002</v>
      </c>
    </row>
    <row r="2943" spans="1:28" x14ac:dyDescent="0.3">
      <c r="A2943" s="37" t="s">
        <v>2579</v>
      </c>
      <c r="B2943" s="68" t="s">
        <v>2726</v>
      </c>
      <c r="C2943" s="30">
        <v>5.8339999999999996</v>
      </c>
      <c r="D2943" s="30">
        <v>0.11600000000000001</v>
      </c>
      <c r="E2943" s="31">
        <v>5.4000000000000004E-9</v>
      </c>
      <c r="F2943" s="30">
        <v>3.1E-2</v>
      </c>
      <c r="G2943" s="30">
        <v>7.0999999999999994E-2</v>
      </c>
      <c r="H2943" s="31">
        <v>4.7999999999999996E-7</v>
      </c>
      <c r="I2943" s="32">
        <v>6</v>
      </c>
      <c r="J2943" s="32">
        <v>6</v>
      </c>
      <c r="K2943" s="32">
        <v>6</v>
      </c>
      <c r="L2943" s="36">
        <v>0</v>
      </c>
      <c r="M2943" s="36">
        <v>0</v>
      </c>
      <c r="N2943" s="36">
        <v>0</v>
      </c>
      <c r="O2943" s="36">
        <v>3.0000000000000001E-3</v>
      </c>
      <c r="P2943" s="36">
        <v>0.997</v>
      </c>
      <c r="Q2943" s="72" t="s">
        <v>3611</v>
      </c>
      <c r="R2943" s="29" t="s">
        <v>6780</v>
      </c>
      <c r="S2943" s="36">
        <v>0.42799999999999999</v>
      </c>
      <c r="T2943" s="3" t="s">
        <v>16</v>
      </c>
      <c r="U2943" s="3" t="s">
        <v>15</v>
      </c>
      <c r="V2943" s="3">
        <v>0.442</v>
      </c>
      <c r="W2943" s="3">
        <v>0.97199999999999998</v>
      </c>
      <c r="X2943" s="3">
        <v>0.96299999999999997</v>
      </c>
      <c r="Y2943" s="3">
        <v>0.98099999999999998</v>
      </c>
      <c r="Z2943" s="25">
        <v>4.9399999999999995E-10</v>
      </c>
      <c r="AA2943" s="29" t="s">
        <v>6781</v>
      </c>
      <c r="AB2943" s="32">
        <v>1</v>
      </c>
    </row>
    <row r="2944" spans="1:28" x14ac:dyDescent="0.3">
      <c r="A2944" s="37" t="s">
        <v>2695</v>
      </c>
      <c r="B2944" s="68" t="s">
        <v>2632</v>
      </c>
      <c r="C2944" s="30">
        <v>5.8339999999999996</v>
      </c>
      <c r="D2944" s="30">
        <v>4.8000000000000001E-2</v>
      </c>
      <c r="E2944" s="31">
        <v>5.4199999999999999E-9</v>
      </c>
      <c r="F2944" s="30">
        <v>0.14799999999999999</v>
      </c>
      <c r="G2944" s="30">
        <v>0.23499999999999999</v>
      </c>
      <c r="H2944" s="31">
        <v>4.4500000000000001E-9</v>
      </c>
      <c r="I2944" s="32">
        <v>14</v>
      </c>
      <c r="J2944" s="32">
        <v>14</v>
      </c>
      <c r="K2944" s="32">
        <v>13</v>
      </c>
      <c r="L2944" s="36">
        <v>0</v>
      </c>
      <c r="M2944" s="36">
        <v>0</v>
      </c>
      <c r="N2944" s="36">
        <v>0</v>
      </c>
      <c r="O2944" s="36">
        <v>1E-3</v>
      </c>
      <c r="P2944" s="36">
        <v>0.999</v>
      </c>
      <c r="Q2944" s="72" t="s">
        <v>3508</v>
      </c>
      <c r="R2944" s="29" t="s">
        <v>6997</v>
      </c>
      <c r="S2944" s="36">
        <v>0.5</v>
      </c>
      <c r="T2944" s="3" t="s">
        <v>31</v>
      </c>
      <c r="U2944" s="3" t="s">
        <v>24</v>
      </c>
      <c r="V2944" s="3">
        <v>0.45300000000000001</v>
      </c>
      <c r="W2944" s="3">
        <v>1.03</v>
      </c>
      <c r="X2944" s="3">
        <v>1.0209999999999999</v>
      </c>
      <c r="Y2944" s="3">
        <v>1.0389999999999999</v>
      </c>
      <c r="Z2944" s="25">
        <v>1.4000000000000001E-10</v>
      </c>
      <c r="AA2944" s="29" t="s">
        <v>6998</v>
      </c>
      <c r="AB2944" s="36">
        <v>0.89451199999999997</v>
      </c>
    </row>
    <row r="2945" spans="1:28" x14ac:dyDescent="0.3">
      <c r="A2945" s="37" t="s">
        <v>2601</v>
      </c>
      <c r="B2945" s="68" t="s">
        <v>2661</v>
      </c>
      <c r="C2945" s="30">
        <v>-5.8339999999999996</v>
      </c>
      <c r="D2945" s="30">
        <v>-4.4999999999999998E-2</v>
      </c>
      <c r="E2945" s="31">
        <v>5.4199999999999999E-9</v>
      </c>
      <c r="F2945" s="30">
        <v>0.16</v>
      </c>
      <c r="G2945" s="30">
        <v>0.26400000000000001</v>
      </c>
      <c r="H2945" s="31">
        <v>1.8900000000000002E-24</v>
      </c>
      <c r="I2945" s="32">
        <v>12</v>
      </c>
      <c r="J2945" s="32">
        <v>12</v>
      </c>
      <c r="K2945" s="32">
        <v>12</v>
      </c>
      <c r="L2945" s="36">
        <v>0</v>
      </c>
      <c r="M2945" s="36">
        <v>0</v>
      </c>
      <c r="N2945" s="36">
        <v>0</v>
      </c>
      <c r="O2945" s="36">
        <v>7.0000000000000001E-3</v>
      </c>
      <c r="P2945" s="36">
        <v>0.99199999999999999</v>
      </c>
      <c r="Q2945" s="72" t="s">
        <v>3557</v>
      </c>
      <c r="R2945" s="29" t="s">
        <v>7186</v>
      </c>
      <c r="S2945" s="36">
        <v>0.90500000000000003</v>
      </c>
      <c r="T2945" s="3" t="s">
        <v>31</v>
      </c>
      <c r="U2945" s="3" t="s">
        <v>24</v>
      </c>
      <c r="V2945" s="3">
        <v>0.34799999999999998</v>
      </c>
      <c r="W2945" s="3">
        <v>1.028</v>
      </c>
      <c r="X2945" s="3">
        <v>1.0189999999999999</v>
      </c>
      <c r="Y2945" s="3">
        <v>1.038</v>
      </c>
      <c r="Z2945" s="25">
        <v>4.6699999999999998E-9</v>
      </c>
      <c r="AA2945" s="29" t="s">
        <v>7187</v>
      </c>
      <c r="AB2945" s="36">
        <v>0.99461299999999997</v>
      </c>
    </row>
    <row r="2946" spans="1:28" x14ac:dyDescent="0.3">
      <c r="A2946" s="37" t="s">
        <v>2639</v>
      </c>
      <c r="B2946" s="68" t="s">
        <v>2670</v>
      </c>
      <c r="C2946" s="30">
        <v>-5.8339999999999996</v>
      </c>
      <c r="D2946" s="30">
        <v>-4.5999999999999999E-2</v>
      </c>
      <c r="E2946" s="31">
        <v>5.4199999999999999E-9</v>
      </c>
      <c r="F2946" s="30">
        <v>0.223</v>
      </c>
      <c r="G2946" s="30">
        <v>9.8000000000000004E-2</v>
      </c>
      <c r="H2946" s="31">
        <v>1.26E-2</v>
      </c>
      <c r="I2946" s="32">
        <v>23</v>
      </c>
      <c r="J2946" s="32">
        <v>23</v>
      </c>
      <c r="K2946" s="32">
        <v>23</v>
      </c>
      <c r="L2946" s="36">
        <v>0</v>
      </c>
      <c r="M2946" s="36">
        <v>0</v>
      </c>
      <c r="N2946" s="36">
        <v>1.2E-2</v>
      </c>
      <c r="O2946" s="36">
        <v>2.5999999999999999E-2</v>
      </c>
      <c r="P2946" s="36">
        <v>0.96199999999999997</v>
      </c>
      <c r="Q2946" s="72" t="s">
        <v>1764</v>
      </c>
      <c r="R2946" s="29" t="s">
        <v>1763</v>
      </c>
      <c r="S2946" s="36">
        <v>0.93700000000000006</v>
      </c>
      <c r="T2946" s="3" t="s">
        <v>31</v>
      </c>
      <c r="U2946" s="3" t="s">
        <v>15</v>
      </c>
      <c r="V2946" s="3">
        <v>0.86099999999999999</v>
      </c>
      <c r="W2946" s="3">
        <v>0.95799999999999996</v>
      </c>
      <c r="X2946" s="3">
        <v>0.94599999999999995</v>
      </c>
      <c r="Y2946" s="3">
        <v>0.97099999999999997</v>
      </c>
      <c r="Z2946" s="25">
        <v>3.1799999999999999E-10</v>
      </c>
      <c r="AA2946" s="29" t="s">
        <v>1763</v>
      </c>
      <c r="AB2946" s="32">
        <v>1</v>
      </c>
    </row>
    <row r="2947" spans="1:28" x14ac:dyDescent="0.3">
      <c r="A2947" s="37" t="s">
        <v>2754</v>
      </c>
      <c r="B2947" s="68" t="s">
        <v>3134</v>
      </c>
      <c r="C2947" s="30">
        <v>5.8330000000000002</v>
      </c>
      <c r="D2947" s="30">
        <v>0.1</v>
      </c>
      <c r="E2947" s="31">
        <v>5.4299999999999997E-9</v>
      </c>
      <c r="F2947" s="30">
        <v>3.3000000000000002E-2</v>
      </c>
      <c r="G2947" s="30">
        <v>0.122</v>
      </c>
      <c r="H2947" s="31">
        <v>4.64E-4</v>
      </c>
      <c r="I2947" s="32">
        <v>6</v>
      </c>
      <c r="J2947" s="32">
        <v>6</v>
      </c>
      <c r="K2947" s="32">
        <v>6</v>
      </c>
      <c r="L2947" s="36">
        <v>0</v>
      </c>
      <c r="M2947" s="36">
        <v>0</v>
      </c>
      <c r="N2947" s="36">
        <v>3.6999999999999998E-2</v>
      </c>
      <c r="O2947" s="36">
        <v>5.0000000000000001E-3</v>
      </c>
      <c r="P2947" s="36">
        <v>0.95799999999999996</v>
      </c>
      <c r="Q2947" s="72" t="s">
        <v>4329</v>
      </c>
      <c r="R2947" s="29" t="s">
        <v>7034</v>
      </c>
      <c r="S2947" s="36">
        <v>0.437</v>
      </c>
      <c r="T2947" s="3" t="s">
        <v>31</v>
      </c>
      <c r="U2947" s="3" t="s">
        <v>24</v>
      </c>
      <c r="V2947" s="3">
        <v>0.70699999999999996</v>
      </c>
      <c r="W2947" s="3">
        <v>0.97099999999999997</v>
      </c>
      <c r="X2947" s="3">
        <v>0.96099999999999997</v>
      </c>
      <c r="Y2947" s="3">
        <v>0.98</v>
      </c>
      <c r="Z2947" s="25">
        <v>3.6800000000000001E-9</v>
      </c>
      <c r="AA2947" s="29" t="s">
        <v>7033</v>
      </c>
      <c r="AB2947" s="36">
        <v>0.80841099999999999</v>
      </c>
    </row>
    <row r="2948" spans="1:28" x14ac:dyDescent="0.3">
      <c r="A2948" s="37" t="s">
        <v>2590</v>
      </c>
      <c r="B2948" s="68" t="s">
        <v>3135</v>
      </c>
      <c r="C2948" s="30">
        <v>5.8330000000000002</v>
      </c>
      <c r="D2948" s="30">
        <v>0.17299999999999999</v>
      </c>
      <c r="E2948" s="31">
        <v>5.4299999999999997E-9</v>
      </c>
      <c r="F2948" s="30">
        <v>1.6E-2</v>
      </c>
      <c r="G2948" s="30">
        <v>7.5999999999999998E-2</v>
      </c>
      <c r="H2948" s="31">
        <v>1.5099999999999999E-5</v>
      </c>
      <c r="I2948" s="32">
        <v>7</v>
      </c>
      <c r="J2948" s="32">
        <v>7</v>
      </c>
      <c r="K2948" s="32">
        <v>7</v>
      </c>
      <c r="L2948" s="36">
        <v>0</v>
      </c>
      <c r="M2948" s="36">
        <v>0</v>
      </c>
      <c r="N2948" s="36">
        <v>7.0999999999999994E-2</v>
      </c>
      <c r="O2948" s="36">
        <v>5.0000000000000001E-3</v>
      </c>
      <c r="P2948" s="36">
        <v>0.92400000000000004</v>
      </c>
      <c r="Q2948" s="72" t="s">
        <v>391</v>
      </c>
      <c r="R2948" s="29" t="s">
        <v>388</v>
      </c>
      <c r="S2948" s="36">
        <v>0.76100000000000001</v>
      </c>
      <c r="T2948" s="3" t="s">
        <v>31</v>
      </c>
      <c r="U2948" s="3" t="s">
        <v>15</v>
      </c>
      <c r="V2948" s="3">
        <v>0.93200000000000005</v>
      </c>
      <c r="W2948" s="3">
        <v>0.94199999999999995</v>
      </c>
      <c r="X2948" s="3">
        <v>0.92500000000000004</v>
      </c>
      <c r="Y2948" s="3">
        <v>0.95899999999999996</v>
      </c>
      <c r="Z2948" s="25">
        <v>1.16E-10</v>
      </c>
      <c r="AA2948" s="29" t="s">
        <v>388</v>
      </c>
      <c r="AB2948" s="32">
        <v>1</v>
      </c>
    </row>
    <row r="2949" spans="1:28" x14ac:dyDescent="0.3">
      <c r="A2949" s="37" t="s">
        <v>2619</v>
      </c>
      <c r="B2949" s="68" t="s">
        <v>34</v>
      </c>
      <c r="C2949" s="30">
        <v>-5.8330000000000002</v>
      </c>
      <c r="D2949" s="30">
        <v>-5.7000000000000002E-2</v>
      </c>
      <c r="E2949" s="31">
        <v>5.45E-9</v>
      </c>
      <c r="F2949" s="30">
        <v>8.6999999999999994E-2</v>
      </c>
      <c r="G2949" s="30">
        <v>0.14699999999999999</v>
      </c>
      <c r="H2949" s="31">
        <v>2.76E-12</v>
      </c>
      <c r="I2949" s="32">
        <v>19</v>
      </c>
      <c r="J2949" s="32">
        <v>19</v>
      </c>
      <c r="K2949" s="32">
        <v>19</v>
      </c>
      <c r="L2949" s="36">
        <v>0</v>
      </c>
      <c r="M2949" s="36">
        <v>0</v>
      </c>
      <c r="N2949" s="36">
        <v>0</v>
      </c>
      <c r="O2949" s="36">
        <v>3.0000000000000001E-3</v>
      </c>
      <c r="P2949" s="36">
        <v>0.997</v>
      </c>
      <c r="Q2949" s="72" t="s">
        <v>4036</v>
      </c>
      <c r="R2949" s="29" t="s">
        <v>7100</v>
      </c>
      <c r="S2949" s="36">
        <v>0.95</v>
      </c>
      <c r="T2949" s="3" t="s">
        <v>31</v>
      </c>
      <c r="U2949" s="3" t="s">
        <v>24</v>
      </c>
      <c r="V2949" s="3">
        <v>0.92400000000000004</v>
      </c>
      <c r="W2949" s="3">
        <v>1.054</v>
      </c>
      <c r="X2949" s="3">
        <v>1.036</v>
      </c>
      <c r="Y2949" s="3">
        <v>1.0720000000000001</v>
      </c>
      <c r="Z2949" s="25">
        <v>1.7200000000000001E-9</v>
      </c>
      <c r="AA2949" s="29" t="s">
        <v>2233</v>
      </c>
      <c r="AB2949" s="36">
        <v>0.97013000000000005</v>
      </c>
    </row>
    <row r="2950" spans="1:28" x14ac:dyDescent="0.3">
      <c r="A2950" s="37" t="s">
        <v>2647</v>
      </c>
      <c r="B2950" s="68" t="s">
        <v>3003</v>
      </c>
      <c r="C2950" s="30">
        <v>5.8310000000000004</v>
      </c>
      <c r="D2950" s="30">
        <v>0.19500000000000001</v>
      </c>
      <c r="E2950" s="31">
        <v>5.4999999999999996E-9</v>
      </c>
      <c r="F2950" s="30">
        <v>1.0999999999999999E-2</v>
      </c>
      <c r="G2950" s="30">
        <v>7.3999999999999996E-2</v>
      </c>
      <c r="H2950" s="31">
        <v>1.5899999999999999E-4</v>
      </c>
      <c r="I2950" s="32">
        <v>9</v>
      </c>
      <c r="J2950" s="32">
        <v>10</v>
      </c>
      <c r="K2950" s="32">
        <v>10</v>
      </c>
      <c r="L2950" s="36">
        <v>0</v>
      </c>
      <c r="M2950" s="36">
        <v>0</v>
      </c>
      <c r="N2950" s="36">
        <v>0</v>
      </c>
      <c r="O2950" s="36">
        <v>5.0000000000000001E-3</v>
      </c>
      <c r="P2950" s="36">
        <v>0.99399999999999999</v>
      </c>
      <c r="Q2950" s="72" t="s">
        <v>4328</v>
      </c>
      <c r="R2950" s="29" t="s">
        <v>6953</v>
      </c>
      <c r="S2950" s="36">
        <v>0.502</v>
      </c>
      <c r="T2950" s="3" t="s">
        <v>31</v>
      </c>
      <c r="U2950" s="3" t="s">
        <v>24</v>
      </c>
      <c r="V2950" s="3">
        <v>0.68799999999999994</v>
      </c>
      <c r="W2950" s="3">
        <v>0.97199999999999998</v>
      </c>
      <c r="X2950" s="3">
        <v>0.96199999999999997</v>
      </c>
      <c r="Y2950" s="3">
        <v>0.98099999999999998</v>
      </c>
      <c r="Z2950" s="25">
        <v>3.3999999999999998E-9</v>
      </c>
      <c r="AA2950" s="29" t="s">
        <v>6789</v>
      </c>
      <c r="AB2950" s="36">
        <v>0.98433199999999998</v>
      </c>
    </row>
    <row r="2951" spans="1:28" x14ac:dyDescent="0.3">
      <c r="A2951" s="37" t="s">
        <v>2621</v>
      </c>
      <c r="B2951" s="68" t="s">
        <v>3041</v>
      </c>
      <c r="C2951" s="30">
        <v>-5.8310000000000004</v>
      </c>
      <c r="D2951" s="30">
        <v>-5.0999999999999997E-2</v>
      </c>
      <c r="E2951" s="31">
        <v>5.52E-9</v>
      </c>
      <c r="F2951" s="30">
        <v>0.17199999999999999</v>
      </c>
      <c r="G2951" s="30">
        <v>0.107</v>
      </c>
      <c r="H2951" s="31">
        <v>2.5000000000000001E-4</v>
      </c>
      <c r="I2951" s="32">
        <v>37</v>
      </c>
      <c r="J2951" s="32">
        <v>37</v>
      </c>
      <c r="K2951" s="32">
        <v>36</v>
      </c>
      <c r="L2951" s="36">
        <v>0</v>
      </c>
      <c r="M2951" s="36">
        <v>0</v>
      </c>
      <c r="N2951" s="36">
        <v>4.0000000000000001E-3</v>
      </c>
      <c r="O2951" s="36">
        <v>7.0000000000000001E-3</v>
      </c>
      <c r="P2951" s="36">
        <v>0.98899999999999999</v>
      </c>
      <c r="Q2951" s="72" t="s">
        <v>4327</v>
      </c>
      <c r="R2951" s="29" t="s">
        <v>7388</v>
      </c>
      <c r="S2951" s="36">
        <v>0.29799999999999999</v>
      </c>
      <c r="T2951" s="3" t="s">
        <v>16</v>
      </c>
      <c r="U2951" s="3" t="s">
        <v>24</v>
      </c>
      <c r="V2951" s="3">
        <v>0.58899999999999997</v>
      </c>
      <c r="W2951" s="3">
        <v>0.97099999999999997</v>
      </c>
      <c r="X2951" s="3">
        <v>0.96199999999999997</v>
      </c>
      <c r="Y2951" s="3">
        <v>0.98</v>
      </c>
      <c r="Z2951" s="25">
        <v>2.25E-10</v>
      </c>
      <c r="AA2951" s="29" t="s">
        <v>7389</v>
      </c>
      <c r="AB2951" s="36">
        <v>0.99466299999999996</v>
      </c>
    </row>
    <row r="2952" spans="1:28" x14ac:dyDescent="0.3">
      <c r="A2952" s="37" t="s">
        <v>2585</v>
      </c>
      <c r="B2952" s="68" t="s">
        <v>2758</v>
      </c>
      <c r="C2952" s="30">
        <v>5.83</v>
      </c>
      <c r="D2952" s="30">
        <v>4.3999999999999997E-2</v>
      </c>
      <c r="E2952" s="31">
        <v>5.5299999999999997E-9</v>
      </c>
      <c r="F2952" s="30">
        <v>0.23200000000000001</v>
      </c>
      <c r="G2952" s="30">
        <v>0.27700000000000002</v>
      </c>
      <c r="H2952" s="31">
        <v>8.6799999999999995E-26</v>
      </c>
      <c r="I2952" s="32">
        <v>33</v>
      </c>
      <c r="J2952" s="32">
        <v>33</v>
      </c>
      <c r="K2952" s="32">
        <v>33</v>
      </c>
      <c r="L2952" s="36">
        <v>0</v>
      </c>
      <c r="M2952" s="36">
        <v>0</v>
      </c>
      <c r="N2952" s="36">
        <v>0</v>
      </c>
      <c r="O2952" s="36">
        <v>1</v>
      </c>
      <c r="P2952" s="36">
        <v>0</v>
      </c>
      <c r="Q2952" s="72" t="s">
        <v>4245</v>
      </c>
      <c r="R2952" s="29" t="s">
        <v>6829</v>
      </c>
      <c r="S2952" s="36">
        <v>0.64300000000000002</v>
      </c>
      <c r="T2952" s="3" t="s">
        <v>16</v>
      </c>
      <c r="U2952" s="3" t="s">
        <v>24</v>
      </c>
      <c r="V2952" s="3">
        <v>0.55700000000000005</v>
      </c>
      <c r="W2952" s="3">
        <v>1.0289999999999999</v>
      </c>
      <c r="X2952" s="3">
        <v>1.0189999999999999</v>
      </c>
      <c r="Y2952" s="3">
        <v>1.038</v>
      </c>
      <c r="Z2952" s="25">
        <v>8.2400000000000005E-10</v>
      </c>
      <c r="AA2952" s="29" t="s">
        <v>6828</v>
      </c>
      <c r="AB2952" s="36">
        <v>0.994618</v>
      </c>
    </row>
    <row r="2953" spans="1:28" x14ac:dyDescent="0.3">
      <c r="A2953" s="37" t="s">
        <v>2754</v>
      </c>
      <c r="B2953" s="68" t="s">
        <v>2674</v>
      </c>
      <c r="C2953" s="30">
        <v>5.83</v>
      </c>
      <c r="D2953" s="30">
        <v>0.04</v>
      </c>
      <c r="E2953" s="31">
        <v>5.5400000000000003E-9</v>
      </c>
      <c r="F2953" s="30">
        <v>0.51300000000000001</v>
      </c>
      <c r="G2953" s="30">
        <v>0.56899999999999995</v>
      </c>
      <c r="H2953" s="31">
        <v>2.5300000000000002E-24</v>
      </c>
      <c r="I2953" s="32">
        <v>35</v>
      </c>
      <c r="J2953" s="32">
        <v>36</v>
      </c>
      <c r="K2953" s="32">
        <v>29</v>
      </c>
      <c r="L2953" s="36">
        <v>0</v>
      </c>
      <c r="M2953" s="36">
        <v>0</v>
      </c>
      <c r="N2953" s="36">
        <v>0</v>
      </c>
      <c r="O2953" s="36">
        <v>0.182</v>
      </c>
      <c r="P2953" s="36">
        <v>0.81799999999999995</v>
      </c>
      <c r="Q2953" s="72" t="s">
        <v>5911</v>
      </c>
      <c r="R2953" s="29" t="s">
        <v>2462</v>
      </c>
      <c r="S2953" s="36">
        <v>1</v>
      </c>
      <c r="T2953" s="3" t="s">
        <v>16</v>
      </c>
      <c r="U2953" s="3" t="s">
        <v>24</v>
      </c>
      <c r="V2953" s="3">
        <v>0.58199999999999996</v>
      </c>
      <c r="W2953" s="3">
        <v>1.036</v>
      </c>
      <c r="X2953" s="3">
        <v>1.0269999999999999</v>
      </c>
      <c r="Y2953" s="3">
        <v>1.046</v>
      </c>
      <c r="Z2953" s="25">
        <v>3.5399999999999999E-14</v>
      </c>
      <c r="AA2953" s="29" t="s">
        <v>6222</v>
      </c>
      <c r="AB2953" s="36">
        <v>0.84137799999999996</v>
      </c>
    </row>
    <row r="2954" spans="1:28" x14ac:dyDescent="0.3">
      <c r="A2954" s="37" t="s">
        <v>2649</v>
      </c>
      <c r="B2954" s="68" t="s">
        <v>2940</v>
      </c>
      <c r="C2954" s="30">
        <v>5.83</v>
      </c>
      <c r="D2954" s="30">
        <v>9.8000000000000004E-2</v>
      </c>
      <c r="E2954" s="31">
        <v>5.5500000000000001E-9</v>
      </c>
      <c r="F2954" s="30">
        <v>5.8999999999999997E-2</v>
      </c>
      <c r="G2954" s="30">
        <v>0.11700000000000001</v>
      </c>
      <c r="H2954" s="31">
        <v>1.9200000000000001E-10</v>
      </c>
      <c r="I2954" s="32">
        <v>13</v>
      </c>
      <c r="J2954" s="32">
        <v>13</v>
      </c>
      <c r="K2954" s="32">
        <v>12</v>
      </c>
      <c r="L2954" s="36">
        <v>0</v>
      </c>
      <c r="M2954" s="36">
        <v>0</v>
      </c>
      <c r="N2954" s="36">
        <v>0</v>
      </c>
      <c r="O2954" s="36">
        <v>0.98199999999999998</v>
      </c>
      <c r="P2954" s="36">
        <v>1.7999999999999999E-2</v>
      </c>
      <c r="Q2954" s="72" t="s">
        <v>4326</v>
      </c>
      <c r="R2954" s="29" t="s">
        <v>7390</v>
      </c>
      <c r="S2954" s="36">
        <v>1</v>
      </c>
      <c r="T2954" s="3" t="s">
        <v>31</v>
      </c>
      <c r="U2954" s="3" t="s">
        <v>24</v>
      </c>
      <c r="V2954" s="3">
        <v>0.39400000000000002</v>
      </c>
      <c r="W2954" s="3">
        <v>0.96</v>
      </c>
      <c r="X2954" s="3">
        <v>0.95199999999999996</v>
      </c>
      <c r="Y2954" s="3">
        <v>0.96899999999999997</v>
      </c>
      <c r="Z2954" s="25">
        <v>1.1399999999999999E-17</v>
      </c>
      <c r="AA2954" s="29" t="s">
        <v>6943</v>
      </c>
      <c r="AB2954" s="36">
        <v>0.81974999999999998</v>
      </c>
    </row>
    <row r="2955" spans="1:28" x14ac:dyDescent="0.3">
      <c r="A2955" s="37" t="s">
        <v>2671</v>
      </c>
      <c r="B2955" s="68" t="s">
        <v>2615</v>
      </c>
      <c r="C2955" s="30">
        <v>-5.8289999999999997</v>
      </c>
      <c r="D2955" s="30">
        <v>-0.04</v>
      </c>
      <c r="E2955" s="31">
        <v>5.5599999999999998E-9</v>
      </c>
      <c r="F2955" s="30">
        <v>0.20699999999999999</v>
      </c>
      <c r="G2955" s="30">
        <v>0.21299999999999999</v>
      </c>
      <c r="H2955" s="31">
        <v>2.17E-7</v>
      </c>
      <c r="I2955" s="32">
        <v>38</v>
      </c>
      <c r="J2955" s="32">
        <v>38</v>
      </c>
      <c r="K2955" s="32">
        <v>38</v>
      </c>
      <c r="L2955" s="36">
        <v>0</v>
      </c>
      <c r="M2955" s="36">
        <v>0</v>
      </c>
      <c r="N2955" s="36">
        <v>0</v>
      </c>
      <c r="O2955" s="36">
        <v>2.5000000000000001E-2</v>
      </c>
      <c r="P2955" s="36">
        <v>0.97499999999999998</v>
      </c>
      <c r="Q2955" s="72" t="s">
        <v>4289</v>
      </c>
      <c r="R2955" s="29" t="s">
        <v>6608</v>
      </c>
      <c r="S2955" s="36">
        <v>0.29099999999999998</v>
      </c>
      <c r="T2955" s="3" t="s">
        <v>16</v>
      </c>
      <c r="U2955" s="3" t="s">
        <v>15</v>
      </c>
      <c r="V2955" s="3">
        <v>0.68899999999999995</v>
      </c>
      <c r="W2955" s="3">
        <v>0.97299999999999998</v>
      </c>
      <c r="X2955" s="3">
        <v>0.96399999999999997</v>
      </c>
      <c r="Y2955" s="3">
        <v>0.98299999999999998</v>
      </c>
      <c r="Z2955" s="25">
        <v>3.1599999999999998E-8</v>
      </c>
      <c r="AA2955" s="29" t="s">
        <v>6846</v>
      </c>
      <c r="AB2955" s="36">
        <v>0.97074499999999997</v>
      </c>
    </row>
    <row r="2956" spans="1:28" x14ac:dyDescent="0.3">
      <c r="A2956" s="37" t="s">
        <v>2601</v>
      </c>
      <c r="B2956" s="68" t="s">
        <v>2580</v>
      </c>
      <c r="C2956" s="30">
        <v>5.8289999999999997</v>
      </c>
      <c r="D2956" s="30">
        <v>5.1999999999999998E-2</v>
      </c>
      <c r="E2956" s="31">
        <v>5.5800000000000002E-9</v>
      </c>
      <c r="F2956" s="30">
        <v>0.121</v>
      </c>
      <c r="G2956" s="30">
        <v>0.182</v>
      </c>
      <c r="H2956" s="31">
        <v>5.9799999999999995E-16</v>
      </c>
      <c r="I2956" s="32">
        <v>35</v>
      </c>
      <c r="J2956" s="32">
        <v>35</v>
      </c>
      <c r="K2956" s="32">
        <v>35</v>
      </c>
      <c r="L2956" s="36">
        <v>0</v>
      </c>
      <c r="M2956" s="36">
        <v>0</v>
      </c>
      <c r="N2956" s="36">
        <v>0</v>
      </c>
      <c r="O2956" s="36">
        <v>2.5000000000000001E-2</v>
      </c>
      <c r="P2956" s="36">
        <v>0.97499999999999998</v>
      </c>
      <c r="Q2956" s="72" t="s">
        <v>3584</v>
      </c>
      <c r="R2956" s="29" t="s">
        <v>7391</v>
      </c>
      <c r="S2956" s="36">
        <v>0.33800000000000002</v>
      </c>
      <c r="T2956" s="3" t="s">
        <v>16</v>
      </c>
      <c r="U2956" s="3" t="s">
        <v>15</v>
      </c>
      <c r="V2956" s="3">
        <v>0.40500000000000003</v>
      </c>
      <c r="W2956" s="3">
        <v>1.026</v>
      </c>
      <c r="X2956" s="3">
        <v>1.0169999999999999</v>
      </c>
      <c r="Y2956" s="3">
        <v>1.036</v>
      </c>
      <c r="Z2956" s="25">
        <v>2.03E-8</v>
      </c>
      <c r="AA2956" s="29" t="s">
        <v>7392</v>
      </c>
      <c r="AB2956" s="36">
        <v>0.97586300000000004</v>
      </c>
    </row>
    <row r="2957" spans="1:28" x14ac:dyDescent="0.3">
      <c r="A2957" s="37" t="s">
        <v>2601</v>
      </c>
      <c r="B2957" s="68" t="s">
        <v>2878</v>
      </c>
      <c r="C2957" s="30">
        <v>5.8289999999999997</v>
      </c>
      <c r="D2957" s="30">
        <v>9.9000000000000005E-2</v>
      </c>
      <c r="E2957" s="31">
        <v>5.5800000000000002E-9</v>
      </c>
      <c r="F2957" s="30">
        <v>3.7999999999999999E-2</v>
      </c>
      <c r="G2957" s="30">
        <v>8.1000000000000003E-2</v>
      </c>
      <c r="H2957" s="31">
        <v>2.2499999999999999E-7</v>
      </c>
      <c r="I2957" s="32">
        <v>27</v>
      </c>
      <c r="J2957" s="32">
        <v>27</v>
      </c>
      <c r="K2957" s="32">
        <v>27</v>
      </c>
      <c r="L2957" s="36">
        <v>0</v>
      </c>
      <c r="M2957" s="36">
        <v>0</v>
      </c>
      <c r="N2957" s="36">
        <v>0</v>
      </c>
      <c r="O2957" s="36">
        <v>8.4000000000000005E-2</v>
      </c>
      <c r="P2957" s="36">
        <v>0.91600000000000004</v>
      </c>
      <c r="Q2957" s="72" t="s">
        <v>4029</v>
      </c>
      <c r="R2957" s="29" t="s">
        <v>6947</v>
      </c>
      <c r="S2957" s="36">
        <v>0.94299999999999995</v>
      </c>
      <c r="T2957" s="3" t="s">
        <v>16</v>
      </c>
      <c r="U2957" s="3" t="s">
        <v>15</v>
      </c>
      <c r="V2957" s="3">
        <v>0.61299999999999999</v>
      </c>
      <c r="W2957" s="3">
        <v>0.97199999999999998</v>
      </c>
      <c r="X2957" s="3">
        <v>0.96299999999999997</v>
      </c>
      <c r="Y2957" s="3">
        <v>0.98099999999999998</v>
      </c>
      <c r="Z2957" s="25">
        <v>8.7499999999999998E-10</v>
      </c>
      <c r="AA2957" s="29" t="s">
        <v>6948</v>
      </c>
      <c r="AB2957" s="36">
        <v>0.99506899999999998</v>
      </c>
    </row>
    <row r="2958" spans="1:28" x14ac:dyDescent="0.3">
      <c r="A2958" s="37" t="s">
        <v>2590</v>
      </c>
      <c r="B2958" s="68" t="s">
        <v>34</v>
      </c>
      <c r="C2958" s="30">
        <v>-5.8280000000000003</v>
      </c>
      <c r="D2958" s="30">
        <v>-5.8999999999999997E-2</v>
      </c>
      <c r="E2958" s="31">
        <v>5.5999999999999997E-9</v>
      </c>
      <c r="F2958" s="30">
        <v>9.4E-2</v>
      </c>
      <c r="G2958" s="30">
        <v>0.13900000000000001</v>
      </c>
      <c r="H2958" s="31">
        <v>5.3499999999999999E-9</v>
      </c>
      <c r="I2958" s="32">
        <v>14</v>
      </c>
      <c r="J2958" s="32">
        <v>14</v>
      </c>
      <c r="K2958" s="32">
        <v>13</v>
      </c>
      <c r="L2958" s="36">
        <v>0</v>
      </c>
      <c r="M2958" s="36">
        <v>0</v>
      </c>
      <c r="N2958" s="36">
        <v>3.1E-2</v>
      </c>
      <c r="O2958" s="36">
        <v>4.0000000000000001E-3</v>
      </c>
      <c r="P2958" s="36">
        <v>0.96499999999999997</v>
      </c>
      <c r="Q2958" s="72" t="s">
        <v>4036</v>
      </c>
      <c r="R2958" s="29" t="s">
        <v>7100</v>
      </c>
      <c r="S2958" s="36">
        <v>0.67100000000000004</v>
      </c>
      <c r="T2958" s="3" t="s">
        <v>31</v>
      </c>
      <c r="U2958" s="3" t="s">
        <v>24</v>
      </c>
      <c r="V2958" s="3">
        <v>0.92400000000000004</v>
      </c>
      <c r="W2958" s="3">
        <v>1.054</v>
      </c>
      <c r="X2958" s="3">
        <v>1.036</v>
      </c>
      <c r="Y2958" s="3">
        <v>1.0720000000000001</v>
      </c>
      <c r="Z2958" s="25">
        <v>1.7200000000000001E-9</v>
      </c>
      <c r="AA2958" s="29" t="s">
        <v>2233</v>
      </c>
      <c r="AB2958" s="36">
        <v>0.97013000000000005</v>
      </c>
    </row>
    <row r="2959" spans="1:28" x14ac:dyDescent="0.3">
      <c r="A2959" s="37" t="s">
        <v>2586</v>
      </c>
      <c r="B2959" s="68" t="s">
        <v>2160</v>
      </c>
      <c r="C2959" s="30">
        <v>5.8280000000000003</v>
      </c>
      <c r="D2959" s="30">
        <v>5.0999999999999997E-2</v>
      </c>
      <c r="E2959" s="31">
        <v>5.6100000000000003E-9</v>
      </c>
      <c r="F2959" s="30">
        <v>0.14899999999999999</v>
      </c>
      <c r="G2959" s="30">
        <v>0.187</v>
      </c>
      <c r="H2959" s="31">
        <v>9.4000000000000006E-21</v>
      </c>
      <c r="I2959" s="32">
        <v>36</v>
      </c>
      <c r="J2959" s="32">
        <v>36</v>
      </c>
      <c r="K2959" s="32">
        <v>36</v>
      </c>
      <c r="L2959" s="36">
        <v>0</v>
      </c>
      <c r="M2959" s="36">
        <v>0</v>
      </c>
      <c r="N2959" s="36">
        <v>0</v>
      </c>
      <c r="O2959" s="36">
        <v>0.01</v>
      </c>
      <c r="P2959" s="36">
        <v>0.99</v>
      </c>
      <c r="Q2959" s="72" t="s">
        <v>3480</v>
      </c>
      <c r="R2959" s="29" t="s">
        <v>6926</v>
      </c>
      <c r="S2959" s="36">
        <v>0.628</v>
      </c>
      <c r="T2959" s="3" t="s">
        <v>16</v>
      </c>
      <c r="U2959" s="3" t="s">
        <v>15</v>
      </c>
      <c r="V2959" s="3">
        <v>0.55900000000000005</v>
      </c>
      <c r="W2959" s="3">
        <v>1.0249999999999999</v>
      </c>
      <c r="X2959" s="3">
        <v>1.016</v>
      </c>
      <c r="Y2959" s="3">
        <v>1.034</v>
      </c>
      <c r="Z2959" s="25">
        <v>6.3899999999999996E-8</v>
      </c>
      <c r="AA2959" s="29" t="s">
        <v>2158</v>
      </c>
      <c r="AB2959" s="36">
        <v>0.99505399999999999</v>
      </c>
    </row>
    <row r="2960" spans="1:28" x14ac:dyDescent="0.3">
      <c r="A2960" s="37" t="s">
        <v>5768</v>
      </c>
      <c r="B2960" s="68" t="s">
        <v>5849</v>
      </c>
      <c r="C2960" s="30">
        <v>-5.827</v>
      </c>
      <c r="D2960" s="30">
        <v>-6.7000000000000004E-2</v>
      </c>
      <c r="E2960" s="31">
        <v>5.6400000000000004E-9</v>
      </c>
      <c r="F2960" s="30">
        <v>7.6999999999999999E-2</v>
      </c>
      <c r="G2960" s="30">
        <v>5.5E-2</v>
      </c>
      <c r="H2960" s="31">
        <v>1.03E-2</v>
      </c>
      <c r="I2960" s="32">
        <v>40</v>
      </c>
      <c r="J2960" s="32">
        <v>42</v>
      </c>
      <c r="K2960" s="32">
        <v>40</v>
      </c>
      <c r="L2960" s="36">
        <v>0</v>
      </c>
      <c r="M2960" s="36">
        <v>0.254</v>
      </c>
      <c r="N2960" s="36">
        <v>0</v>
      </c>
      <c r="O2960" s="36">
        <v>1.2E-2</v>
      </c>
      <c r="P2960" s="36">
        <v>0.73499999999999999</v>
      </c>
      <c r="Q2960" s="72" t="s">
        <v>5850</v>
      </c>
      <c r="R2960" s="29" t="s">
        <v>7393</v>
      </c>
      <c r="S2960" s="36">
        <v>0.317</v>
      </c>
      <c r="T2960" s="3" t="s">
        <v>16</v>
      </c>
      <c r="U2960" s="3" t="s">
        <v>15</v>
      </c>
      <c r="V2960" s="3">
        <v>0.23400000000000001</v>
      </c>
      <c r="W2960" s="3">
        <v>1.0469999999999999</v>
      </c>
      <c r="X2960" s="3">
        <v>1.036</v>
      </c>
      <c r="Y2960" s="3">
        <v>1.0580000000000001</v>
      </c>
      <c r="Z2960" s="25">
        <v>2.3000000000000001E-17</v>
      </c>
      <c r="AA2960" s="29" t="s">
        <v>2055</v>
      </c>
      <c r="AB2960" s="36">
        <v>0.81742000000000004</v>
      </c>
    </row>
    <row r="2961" spans="1:28" x14ac:dyDescent="0.3">
      <c r="A2961" s="37" t="s">
        <v>2595</v>
      </c>
      <c r="B2961" s="68" t="s">
        <v>2957</v>
      </c>
      <c r="C2961" s="30">
        <v>-5.8259999999999996</v>
      </c>
      <c r="D2961" s="30">
        <v>-9.2999999999999999E-2</v>
      </c>
      <c r="E2961" s="31">
        <v>5.6699999999999997E-9</v>
      </c>
      <c r="F2961" s="30">
        <v>4.8000000000000001E-2</v>
      </c>
      <c r="G2961" s="30">
        <v>4.2999999999999997E-2</v>
      </c>
      <c r="H2961" s="31">
        <v>3.1599999999999998E-4</v>
      </c>
      <c r="I2961" s="32">
        <v>29</v>
      </c>
      <c r="J2961" s="32">
        <v>29</v>
      </c>
      <c r="K2961" s="32">
        <v>28</v>
      </c>
      <c r="L2961" s="36">
        <v>0</v>
      </c>
      <c r="M2961" s="36">
        <v>0</v>
      </c>
      <c r="N2961" s="36">
        <v>0</v>
      </c>
      <c r="O2961" s="36">
        <v>4.2999999999999997E-2</v>
      </c>
      <c r="P2961" s="36">
        <v>0.95699999999999996</v>
      </c>
      <c r="Q2961" s="72" t="s">
        <v>321</v>
      </c>
      <c r="R2961" s="29" t="s">
        <v>318</v>
      </c>
      <c r="S2961" s="36">
        <v>0.999</v>
      </c>
      <c r="T2961" s="3" t="s">
        <v>16</v>
      </c>
      <c r="U2961" s="3" t="s">
        <v>24</v>
      </c>
      <c r="V2961" s="3">
        <v>0.66400000000000003</v>
      </c>
      <c r="W2961" s="3">
        <v>1.038</v>
      </c>
      <c r="X2961" s="3">
        <v>1.028</v>
      </c>
      <c r="Y2961" s="3">
        <v>1.048</v>
      </c>
      <c r="Z2961" s="25">
        <v>1.42E-14</v>
      </c>
      <c r="AA2961" s="29" t="s">
        <v>6399</v>
      </c>
      <c r="AB2961" s="36">
        <v>0.58654300000000004</v>
      </c>
    </row>
    <row r="2962" spans="1:28" x14ac:dyDescent="0.3">
      <c r="A2962" s="37" t="s">
        <v>2621</v>
      </c>
      <c r="B2962" s="68" t="s">
        <v>2781</v>
      </c>
      <c r="C2962" s="30">
        <v>5.8259999999999996</v>
      </c>
      <c r="D2962" s="30">
        <v>0.15</v>
      </c>
      <c r="E2962" s="31">
        <v>5.6699999999999997E-9</v>
      </c>
      <c r="F2962" s="30">
        <v>1.4999999999999999E-2</v>
      </c>
      <c r="G2962" s="30">
        <v>4.2000000000000003E-2</v>
      </c>
      <c r="H2962" s="31">
        <v>3.27E-2</v>
      </c>
      <c r="I2962" s="32">
        <v>22</v>
      </c>
      <c r="J2962" s="32">
        <v>22</v>
      </c>
      <c r="K2962" s="32">
        <v>22</v>
      </c>
      <c r="L2962" s="36">
        <v>0</v>
      </c>
      <c r="M2962" s="36">
        <v>0</v>
      </c>
      <c r="N2962" s="36">
        <v>6.7000000000000004E-2</v>
      </c>
      <c r="O2962" s="36">
        <v>1.7000000000000001E-2</v>
      </c>
      <c r="P2962" s="36">
        <v>0.91600000000000004</v>
      </c>
      <c r="Q2962" s="72" t="s">
        <v>4325</v>
      </c>
      <c r="R2962" s="29" t="s">
        <v>6895</v>
      </c>
      <c r="S2962" s="36">
        <v>0.112</v>
      </c>
      <c r="T2962" s="3" t="s">
        <v>31</v>
      </c>
      <c r="U2962" s="3" t="s">
        <v>24</v>
      </c>
      <c r="V2962" s="3">
        <v>0.59499999999999997</v>
      </c>
      <c r="W2962" s="3">
        <v>0.97</v>
      </c>
      <c r="X2962" s="3">
        <v>0.96099999999999997</v>
      </c>
      <c r="Y2962" s="3">
        <v>0.97799999999999998</v>
      </c>
      <c r="Z2962" s="25">
        <v>2.5499999999999999E-11</v>
      </c>
      <c r="AA2962" s="29" t="s">
        <v>6843</v>
      </c>
      <c r="AB2962" s="36">
        <v>0.99916799999999995</v>
      </c>
    </row>
    <row r="2963" spans="1:28" x14ac:dyDescent="0.3">
      <c r="A2963" s="37" t="s">
        <v>2585</v>
      </c>
      <c r="B2963" s="68" t="s">
        <v>2670</v>
      </c>
      <c r="C2963" s="30">
        <v>-5.8250000000000002</v>
      </c>
      <c r="D2963" s="30">
        <v>-3.4000000000000002E-2</v>
      </c>
      <c r="E2963" s="31">
        <v>5.6999999999999998E-9</v>
      </c>
      <c r="F2963" s="30">
        <v>0.34300000000000003</v>
      </c>
      <c r="G2963" s="30">
        <v>0.46899999999999997</v>
      </c>
      <c r="H2963" s="31">
        <v>3.6800000000000002E-52</v>
      </c>
      <c r="I2963" s="32">
        <v>22</v>
      </c>
      <c r="J2963" s="32">
        <v>22</v>
      </c>
      <c r="K2963" s="32">
        <v>22</v>
      </c>
      <c r="L2963" s="36">
        <v>0</v>
      </c>
      <c r="M2963" s="36">
        <v>0</v>
      </c>
      <c r="N2963" s="36">
        <v>0</v>
      </c>
      <c r="O2963" s="36">
        <v>0</v>
      </c>
      <c r="P2963" s="36">
        <v>1</v>
      </c>
      <c r="Q2963" s="72" t="s">
        <v>1764</v>
      </c>
      <c r="R2963" s="29" t="s">
        <v>1763</v>
      </c>
      <c r="S2963" s="36">
        <v>1</v>
      </c>
      <c r="T2963" s="3" t="s">
        <v>31</v>
      </c>
      <c r="U2963" s="3" t="s">
        <v>15</v>
      </c>
      <c r="V2963" s="3">
        <v>0.86099999999999999</v>
      </c>
      <c r="W2963" s="3">
        <v>0.95799999999999996</v>
      </c>
      <c r="X2963" s="3">
        <v>0.94599999999999995</v>
      </c>
      <c r="Y2963" s="3">
        <v>0.97099999999999997</v>
      </c>
      <c r="Z2963" s="25">
        <v>3.1799999999999999E-10</v>
      </c>
      <c r="AA2963" s="29" t="s">
        <v>1763</v>
      </c>
      <c r="AB2963" s="32">
        <v>1</v>
      </c>
    </row>
    <row r="2964" spans="1:28" x14ac:dyDescent="0.3">
      <c r="A2964" s="37" t="s">
        <v>2612</v>
      </c>
      <c r="B2964" s="68" t="s">
        <v>3133</v>
      </c>
      <c r="C2964" s="30">
        <v>5.8239999999999998</v>
      </c>
      <c r="D2964" s="30">
        <v>8.3000000000000004E-2</v>
      </c>
      <c r="E2964" s="31">
        <v>5.7399999999999996E-9</v>
      </c>
      <c r="F2964" s="30">
        <v>6.2E-2</v>
      </c>
      <c r="G2964" s="30">
        <v>6.6000000000000003E-2</v>
      </c>
      <c r="H2964" s="31">
        <v>1.42E-5</v>
      </c>
      <c r="I2964" s="32">
        <v>32</v>
      </c>
      <c r="J2964" s="32">
        <v>32</v>
      </c>
      <c r="K2964" s="32">
        <v>31</v>
      </c>
      <c r="L2964" s="36">
        <v>0</v>
      </c>
      <c r="M2964" s="36">
        <v>0</v>
      </c>
      <c r="N2964" s="36">
        <v>3.7999999999999999E-2</v>
      </c>
      <c r="O2964" s="36">
        <v>1.4999999999999999E-2</v>
      </c>
      <c r="P2964" s="36">
        <v>0.94699999999999995</v>
      </c>
      <c r="Q2964" s="72" t="s">
        <v>4324</v>
      </c>
      <c r="R2964" s="29" t="s">
        <v>6751</v>
      </c>
      <c r="S2964" s="36">
        <v>0.78500000000000003</v>
      </c>
      <c r="T2964" s="3" t="s">
        <v>31</v>
      </c>
      <c r="U2964" s="3" t="s">
        <v>24</v>
      </c>
      <c r="V2964" s="3">
        <v>0.53600000000000003</v>
      </c>
      <c r="W2964" s="3">
        <v>0.96399999999999997</v>
      </c>
      <c r="X2964" s="3">
        <v>0.95199999999999996</v>
      </c>
      <c r="Y2964" s="3">
        <v>0.97499999999999998</v>
      </c>
      <c r="Z2964" s="25">
        <v>2.23E-9</v>
      </c>
      <c r="AA2964" s="29" t="s">
        <v>6750</v>
      </c>
      <c r="AB2964" s="36">
        <v>0.77865899999999999</v>
      </c>
    </row>
    <row r="2965" spans="1:28" x14ac:dyDescent="0.3">
      <c r="A2965" s="37" t="s">
        <v>2608</v>
      </c>
      <c r="B2965" s="68" t="s">
        <v>3132</v>
      </c>
      <c r="C2965" s="30">
        <v>5.8239999999999998</v>
      </c>
      <c r="D2965" s="30">
        <v>9.1999999999999998E-2</v>
      </c>
      <c r="E2965" s="31">
        <v>5.7399999999999996E-9</v>
      </c>
      <c r="F2965" s="30">
        <v>4.5999999999999999E-2</v>
      </c>
      <c r="G2965" s="30">
        <v>4.2000000000000003E-2</v>
      </c>
      <c r="H2965" s="31">
        <v>8.8199999999999997E-4</v>
      </c>
      <c r="I2965" s="32">
        <v>17</v>
      </c>
      <c r="J2965" s="32">
        <v>17</v>
      </c>
      <c r="K2965" s="32">
        <v>17</v>
      </c>
      <c r="L2965" s="36">
        <v>2E-3</v>
      </c>
      <c r="M2965" s="36">
        <v>4.0000000000000001E-3</v>
      </c>
      <c r="N2965" s="36">
        <v>7.0000000000000001E-3</v>
      </c>
      <c r="O2965" s="36">
        <v>1.4E-2</v>
      </c>
      <c r="P2965" s="36">
        <v>0.97299999999999998</v>
      </c>
      <c r="Q2965" s="72" t="s">
        <v>4323</v>
      </c>
      <c r="R2965" s="29" t="s">
        <v>7394</v>
      </c>
      <c r="S2965" s="36">
        <v>0.36599999999999999</v>
      </c>
      <c r="T2965" s="3" t="s">
        <v>16</v>
      </c>
      <c r="U2965" s="3" t="s">
        <v>15</v>
      </c>
      <c r="V2965" s="3">
        <v>0.246</v>
      </c>
      <c r="W2965" s="3">
        <v>0.97399999999999998</v>
      </c>
      <c r="X2965" s="3">
        <v>0.96399999999999997</v>
      </c>
      <c r="Y2965" s="3">
        <v>0.98399999999999999</v>
      </c>
      <c r="Z2965" s="25">
        <v>8.4099999999999997E-7</v>
      </c>
      <c r="AA2965" s="29" t="s">
        <v>5162</v>
      </c>
      <c r="AB2965" s="32" t="s">
        <v>5162</v>
      </c>
    </row>
    <row r="2966" spans="1:28" x14ac:dyDescent="0.3">
      <c r="A2966" s="37" t="s">
        <v>2628</v>
      </c>
      <c r="B2966" s="68" t="s">
        <v>3131</v>
      </c>
      <c r="C2966" s="30">
        <v>5.8239999999999998</v>
      </c>
      <c r="D2966" s="30">
        <v>0.107</v>
      </c>
      <c r="E2966" s="31">
        <v>5.76E-9</v>
      </c>
      <c r="F2966" s="30">
        <v>3.4000000000000002E-2</v>
      </c>
      <c r="G2966" s="30">
        <v>7.5999999999999998E-2</v>
      </c>
      <c r="H2966" s="31">
        <v>1.49E-3</v>
      </c>
      <c r="I2966" s="32">
        <v>11</v>
      </c>
      <c r="J2966" s="32">
        <v>11</v>
      </c>
      <c r="K2966" s="32">
        <v>11</v>
      </c>
      <c r="L2966" s="36">
        <v>5.0000000000000001E-3</v>
      </c>
      <c r="M2966" s="36">
        <v>0</v>
      </c>
      <c r="N2966" s="36">
        <v>0.748</v>
      </c>
      <c r="O2966" s="36">
        <v>1E-3</v>
      </c>
      <c r="P2966" s="36">
        <v>0.245</v>
      </c>
      <c r="Q2966" s="72" t="s">
        <v>3699</v>
      </c>
      <c r="R2966" s="29" t="s">
        <v>7395</v>
      </c>
      <c r="S2966" s="36">
        <v>1</v>
      </c>
      <c r="T2966" s="3" t="s">
        <v>16</v>
      </c>
      <c r="U2966" s="3" t="s">
        <v>15</v>
      </c>
      <c r="V2966" s="3">
        <v>7.3999999999999996E-2</v>
      </c>
      <c r="W2966" s="3">
        <v>0.94699999999999995</v>
      </c>
      <c r="X2966" s="3">
        <v>0.93</v>
      </c>
      <c r="Y2966" s="3">
        <v>0.96399999999999997</v>
      </c>
      <c r="Z2966" s="25">
        <v>4.2800000000000001E-9</v>
      </c>
      <c r="AA2966" s="29" t="s">
        <v>1535</v>
      </c>
      <c r="AB2966" s="36">
        <v>0.104962</v>
      </c>
    </row>
    <row r="2967" spans="1:28" x14ac:dyDescent="0.3">
      <c r="A2967" s="37" t="s">
        <v>2808</v>
      </c>
      <c r="B2967" s="68" t="s">
        <v>2941</v>
      </c>
      <c r="C2967" s="30">
        <v>-5.8230000000000004</v>
      </c>
      <c r="D2967" s="30">
        <v>-0.03</v>
      </c>
      <c r="E2967" s="31">
        <v>5.7699999999999997E-9</v>
      </c>
      <c r="F2967" s="30">
        <v>0.48499999999999999</v>
      </c>
      <c r="G2967" s="30">
        <v>0.17699999999999999</v>
      </c>
      <c r="H2967" s="31">
        <v>6.9200000000000002E-5</v>
      </c>
      <c r="I2967" s="32">
        <v>140</v>
      </c>
      <c r="J2967" s="32">
        <v>140</v>
      </c>
      <c r="K2967" s="32">
        <v>137</v>
      </c>
      <c r="L2967" s="36">
        <v>0</v>
      </c>
      <c r="M2967" s="36">
        <v>0</v>
      </c>
      <c r="N2967" s="36">
        <v>6.5000000000000002E-2</v>
      </c>
      <c r="O2967" s="36">
        <v>1.2E-2</v>
      </c>
      <c r="P2967" s="36">
        <v>0.92300000000000004</v>
      </c>
      <c r="Q2967" s="72" t="s">
        <v>4322</v>
      </c>
      <c r="R2967" s="29" t="s">
        <v>7396</v>
      </c>
      <c r="S2967" s="36">
        <v>0.23200000000000001</v>
      </c>
      <c r="T2967" s="3" t="s">
        <v>16</v>
      </c>
      <c r="U2967" s="3" t="s">
        <v>15</v>
      </c>
      <c r="V2967" s="3">
        <v>0.52400000000000002</v>
      </c>
      <c r="W2967" s="3">
        <v>0.97199999999999998</v>
      </c>
      <c r="X2967" s="3">
        <v>0.96299999999999997</v>
      </c>
      <c r="Y2967" s="3">
        <v>0.98099999999999998</v>
      </c>
      <c r="Z2967" s="25">
        <v>4.8799999999999997E-10</v>
      </c>
      <c r="AA2967" s="29" t="s">
        <v>7332</v>
      </c>
      <c r="AB2967" s="36">
        <v>0.556732</v>
      </c>
    </row>
    <row r="2968" spans="1:28" x14ac:dyDescent="0.3">
      <c r="A2968" s="37" t="s">
        <v>2608</v>
      </c>
      <c r="B2968" s="68" t="s">
        <v>2693</v>
      </c>
      <c r="C2968" s="30">
        <v>-5.8220000000000001</v>
      </c>
      <c r="D2968" s="30">
        <v>-6.0999999999999999E-2</v>
      </c>
      <c r="E2968" s="31">
        <v>5.8100000000000004E-9</v>
      </c>
      <c r="F2968" s="30">
        <v>0.10199999999999999</v>
      </c>
      <c r="G2968" s="30">
        <v>0.17299999999999999</v>
      </c>
      <c r="H2968" s="31">
        <v>5.4699999999999999E-13</v>
      </c>
      <c r="I2968" s="32">
        <v>19</v>
      </c>
      <c r="J2968" s="32">
        <v>19</v>
      </c>
      <c r="K2968" s="32">
        <v>19</v>
      </c>
      <c r="L2968" s="36">
        <v>0</v>
      </c>
      <c r="M2968" s="36">
        <v>0</v>
      </c>
      <c r="N2968" s="36">
        <v>0</v>
      </c>
      <c r="O2968" s="36">
        <v>7.0999999999999994E-2</v>
      </c>
      <c r="P2968" s="36">
        <v>0.92900000000000005</v>
      </c>
      <c r="Q2968" s="72" t="s">
        <v>3557</v>
      </c>
      <c r="R2968" s="29" t="s">
        <v>7186</v>
      </c>
      <c r="S2968" s="36">
        <v>0.67100000000000004</v>
      </c>
      <c r="T2968" s="3" t="s">
        <v>31</v>
      </c>
      <c r="U2968" s="3" t="s">
        <v>24</v>
      </c>
      <c r="V2968" s="3">
        <v>0.34799999999999998</v>
      </c>
      <c r="W2968" s="3">
        <v>1.028</v>
      </c>
      <c r="X2968" s="3">
        <v>1.0189999999999999</v>
      </c>
      <c r="Y2968" s="3">
        <v>1.038</v>
      </c>
      <c r="Z2968" s="25">
        <v>4.6699999999999998E-9</v>
      </c>
      <c r="AA2968" s="29" t="s">
        <v>7187</v>
      </c>
      <c r="AB2968" s="36">
        <v>0.99461299999999997</v>
      </c>
    </row>
    <row r="2969" spans="1:28" x14ac:dyDescent="0.3">
      <c r="A2969" s="37" t="s">
        <v>2649</v>
      </c>
      <c r="B2969" s="68" t="s">
        <v>2686</v>
      </c>
      <c r="C2969" s="30">
        <v>-5.8220000000000001</v>
      </c>
      <c r="D2969" s="30">
        <v>-5.3999999999999999E-2</v>
      </c>
      <c r="E2969" s="31">
        <v>5.8200000000000002E-9</v>
      </c>
      <c r="F2969" s="30">
        <v>0.122</v>
      </c>
      <c r="G2969" s="30">
        <v>0.153</v>
      </c>
      <c r="H2969" s="31">
        <v>1.5200000000000001E-13</v>
      </c>
      <c r="I2969" s="32">
        <v>27</v>
      </c>
      <c r="J2969" s="32">
        <v>27</v>
      </c>
      <c r="K2969" s="32">
        <v>26</v>
      </c>
      <c r="L2969" s="36">
        <v>0</v>
      </c>
      <c r="M2969" s="36">
        <v>0</v>
      </c>
      <c r="N2969" s="36">
        <v>0</v>
      </c>
      <c r="O2969" s="36">
        <v>0.91300000000000003</v>
      </c>
      <c r="P2969" s="36">
        <v>8.6999999999999994E-2</v>
      </c>
      <c r="Q2969" s="72" t="s">
        <v>3904</v>
      </c>
      <c r="R2969" s="29" t="s">
        <v>6402</v>
      </c>
      <c r="S2969" s="36">
        <v>0.99399999999999999</v>
      </c>
      <c r="T2969" s="3" t="s">
        <v>16</v>
      </c>
      <c r="U2969" s="3" t="s">
        <v>15</v>
      </c>
      <c r="V2969" s="3">
        <v>0.72</v>
      </c>
      <c r="W2969" s="3">
        <v>0.96899999999999997</v>
      </c>
      <c r="X2969" s="3">
        <v>0.96</v>
      </c>
      <c r="Y2969" s="3">
        <v>0.97899999999999998</v>
      </c>
      <c r="Z2969" s="25">
        <v>9.5999999999999999E-10</v>
      </c>
      <c r="AA2969" s="29" t="s">
        <v>6403</v>
      </c>
      <c r="AB2969" s="36">
        <v>0.98259099999999999</v>
      </c>
    </row>
    <row r="2970" spans="1:28" x14ac:dyDescent="0.3">
      <c r="A2970" s="37" t="s">
        <v>2637</v>
      </c>
      <c r="B2970" s="68" t="s">
        <v>2661</v>
      </c>
      <c r="C2970" s="30">
        <v>-5.8209999999999997</v>
      </c>
      <c r="D2970" s="30">
        <v>-6.9000000000000006E-2</v>
      </c>
      <c r="E2970" s="31">
        <v>5.86E-9</v>
      </c>
      <c r="F2970" s="30">
        <v>7.5999999999999998E-2</v>
      </c>
      <c r="G2970" s="30">
        <v>0.17199999999999999</v>
      </c>
      <c r="H2970" s="31">
        <v>5.4099999999999999E-10</v>
      </c>
      <c r="I2970" s="32">
        <v>11</v>
      </c>
      <c r="J2970" s="32">
        <v>11</v>
      </c>
      <c r="K2970" s="32">
        <v>11</v>
      </c>
      <c r="L2970" s="36">
        <v>0</v>
      </c>
      <c r="M2970" s="36">
        <v>0</v>
      </c>
      <c r="N2970" s="36">
        <v>0</v>
      </c>
      <c r="O2970" s="36">
        <v>0.01</v>
      </c>
      <c r="P2970" s="36">
        <v>0.99</v>
      </c>
      <c r="Q2970" s="72" t="s">
        <v>3623</v>
      </c>
      <c r="R2970" s="29" t="s">
        <v>7085</v>
      </c>
      <c r="S2970" s="36">
        <v>0.34100000000000003</v>
      </c>
      <c r="T2970" s="3" t="s">
        <v>31</v>
      </c>
      <c r="U2970" s="3" t="s">
        <v>24</v>
      </c>
      <c r="V2970" s="3">
        <v>0.65800000000000003</v>
      </c>
      <c r="W2970" s="3">
        <v>0.97199999999999998</v>
      </c>
      <c r="X2970" s="3">
        <v>0.96299999999999997</v>
      </c>
      <c r="Y2970" s="3">
        <v>0.98099999999999998</v>
      </c>
      <c r="Z2970" s="25">
        <v>3.8899999999999996E-9</v>
      </c>
      <c r="AA2970" s="29" t="s">
        <v>7086</v>
      </c>
      <c r="AB2970" s="36">
        <v>0.99192199999999997</v>
      </c>
    </row>
    <row r="2971" spans="1:28" x14ac:dyDescent="0.3">
      <c r="A2971" s="37" t="s">
        <v>2764</v>
      </c>
      <c r="B2971" s="68" t="s">
        <v>2958</v>
      </c>
      <c r="C2971" s="30">
        <v>-5.82</v>
      </c>
      <c r="D2971" s="30">
        <v>-8.2000000000000003E-2</v>
      </c>
      <c r="E2971" s="31">
        <v>5.8699999999999998E-9</v>
      </c>
      <c r="F2971" s="30">
        <v>4.8000000000000001E-2</v>
      </c>
      <c r="G2971" s="30">
        <v>0.115</v>
      </c>
      <c r="H2971" s="31">
        <v>7.5900000000000002E-4</v>
      </c>
      <c r="I2971" s="32">
        <v>5</v>
      </c>
      <c r="J2971" s="32">
        <v>5</v>
      </c>
      <c r="K2971" s="32">
        <v>5</v>
      </c>
      <c r="L2971" s="36">
        <v>1E-3</v>
      </c>
      <c r="M2971" s="36">
        <v>0</v>
      </c>
      <c r="N2971" s="36">
        <v>4.3999999999999997E-2</v>
      </c>
      <c r="O2971" s="36">
        <v>1E-3</v>
      </c>
      <c r="P2971" s="36">
        <v>0.95499999999999996</v>
      </c>
      <c r="Q2971" s="72" t="s">
        <v>4321</v>
      </c>
      <c r="R2971" s="29" t="s">
        <v>7397</v>
      </c>
      <c r="S2971" s="36">
        <v>0.98599999999999999</v>
      </c>
      <c r="T2971" s="3" t="s">
        <v>16</v>
      </c>
      <c r="U2971" s="3" t="s">
        <v>24</v>
      </c>
      <c r="V2971" s="3">
        <v>0.23</v>
      </c>
      <c r="W2971" s="3">
        <v>1.032</v>
      </c>
      <c r="X2971" s="3">
        <v>1.0209999999999999</v>
      </c>
      <c r="Y2971" s="3">
        <v>1.0429999999999999</v>
      </c>
      <c r="Z2971" s="25">
        <v>8.1599999999999999E-9</v>
      </c>
      <c r="AA2971" s="29" t="s">
        <v>7398</v>
      </c>
      <c r="AB2971" s="36">
        <v>0.68464899999999995</v>
      </c>
    </row>
    <row r="2972" spans="1:28" x14ac:dyDescent="0.3">
      <c r="A2972" s="37" t="s">
        <v>2579</v>
      </c>
      <c r="B2972" s="68" t="s">
        <v>2701</v>
      </c>
      <c r="C2972" s="30">
        <v>5.82</v>
      </c>
      <c r="D2972" s="30">
        <v>0.156</v>
      </c>
      <c r="E2972" s="31">
        <v>5.8800000000000004E-9</v>
      </c>
      <c r="F2972" s="30">
        <v>1.4E-2</v>
      </c>
      <c r="G2972" s="30">
        <v>4.4999999999999998E-2</v>
      </c>
      <c r="H2972" s="31">
        <v>8.8800000000000004E-5</v>
      </c>
      <c r="I2972" s="32">
        <v>10</v>
      </c>
      <c r="J2972" s="32">
        <v>10</v>
      </c>
      <c r="K2972" s="32">
        <v>10</v>
      </c>
      <c r="L2972" s="36">
        <v>0</v>
      </c>
      <c r="M2972" s="36">
        <v>0</v>
      </c>
      <c r="N2972" s="36">
        <v>6.0000000000000001E-3</v>
      </c>
      <c r="O2972" s="36">
        <v>2E-3</v>
      </c>
      <c r="P2972" s="36">
        <v>0.99199999999999999</v>
      </c>
      <c r="Q2972" s="72" t="s">
        <v>4320</v>
      </c>
      <c r="R2972" s="29" t="s">
        <v>7399</v>
      </c>
      <c r="S2972" s="36">
        <v>0.60799999999999998</v>
      </c>
      <c r="T2972" s="3" t="s">
        <v>16</v>
      </c>
      <c r="U2972" s="3" t="s">
        <v>15</v>
      </c>
      <c r="V2972" s="3">
        <v>0.35799999999999998</v>
      </c>
      <c r="W2972" s="3">
        <v>1.0309999999999999</v>
      </c>
      <c r="X2972" s="3">
        <v>1.022</v>
      </c>
      <c r="Y2972" s="3">
        <v>1.0409999999999999</v>
      </c>
      <c r="Z2972" s="25">
        <v>1.0999999999999999E-10</v>
      </c>
      <c r="AA2972" s="29" t="s">
        <v>6648</v>
      </c>
      <c r="AB2972" s="36">
        <v>0.96932700000000005</v>
      </c>
    </row>
    <row r="2973" spans="1:28" x14ac:dyDescent="0.3">
      <c r="A2973" s="37" t="s">
        <v>2619</v>
      </c>
      <c r="B2973" s="68" t="s">
        <v>1067</v>
      </c>
      <c r="C2973" s="30">
        <v>5.82</v>
      </c>
      <c r="D2973" s="30">
        <v>2.7E-2</v>
      </c>
      <c r="E2973" s="31">
        <v>5.8900000000000001E-9</v>
      </c>
      <c r="F2973" s="30">
        <v>0.45600000000000002</v>
      </c>
      <c r="G2973" s="30">
        <v>0.51100000000000001</v>
      </c>
      <c r="H2973" s="31">
        <v>1.05E-54</v>
      </c>
      <c r="I2973" s="32">
        <v>34</v>
      </c>
      <c r="J2973" s="32">
        <v>34</v>
      </c>
      <c r="K2973" s="32">
        <v>33</v>
      </c>
      <c r="L2973" s="36">
        <v>0</v>
      </c>
      <c r="M2973" s="36">
        <v>0</v>
      </c>
      <c r="N2973" s="36">
        <v>0</v>
      </c>
      <c r="O2973" s="36">
        <v>1.7000000000000001E-2</v>
      </c>
      <c r="P2973" s="36">
        <v>0.98299999999999998</v>
      </c>
      <c r="Q2973" s="72" t="s">
        <v>4222</v>
      </c>
      <c r="R2973" s="29" t="s">
        <v>6874</v>
      </c>
      <c r="S2973" s="36">
        <v>0.996</v>
      </c>
      <c r="T2973" s="3" t="s">
        <v>31</v>
      </c>
      <c r="U2973" s="3" t="s">
        <v>24</v>
      </c>
      <c r="V2973" s="3">
        <v>0.52300000000000002</v>
      </c>
      <c r="W2973" s="3">
        <v>1.03</v>
      </c>
      <c r="X2973" s="3">
        <v>1.0209999999999999</v>
      </c>
      <c r="Y2973" s="3">
        <v>1.0389999999999999</v>
      </c>
      <c r="Z2973" s="25">
        <v>8.1300000000000006E-11</v>
      </c>
      <c r="AA2973" s="29" t="s">
        <v>6875</v>
      </c>
      <c r="AB2973" s="36">
        <v>0.99946100000000004</v>
      </c>
    </row>
    <row r="2974" spans="1:28" x14ac:dyDescent="0.3">
      <c r="A2974" s="37" t="s">
        <v>2577</v>
      </c>
      <c r="B2974" s="68" t="s">
        <v>2745</v>
      </c>
      <c r="C2974" s="30">
        <v>5.819</v>
      </c>
      <c r="D2974" s="30">
        <v>7.9000000000000001E-2</v>
      </c>
      <c r="E2974" s="31">
        <v>5.9099999999999997E-9</v>
      </c>
      <c r="F2974" s="30">
        <v>6.3E-2</v>
      </c>
      <c r="G2974" s="30">
        <v>5.1999999999999998E-2</v>
      </c>
      <c r="H2974" s="31">
        <v>8.0800000000000004E-3</v>
      </c>
      <c r="I2974" s="32">
        <v>25</v>
      </c>
      <c r="J2974" s="32">
        <v>25</v>
      </c>
      <c r="K2974" s="32">
        <v>25</v>
      </c>
      <c r="L2974" s="36">
        <v>0</v>
      </c>
      <c r="M2974" s="36">
        <v>0</v>
      </c>
      <c r="N2974" s="36">
        <v>0.372</v>
      </c>
      <c r="O2974" s="36">
        <v>4.0000000000000001E-3</v>
      </c>
      <c r="P2974" s="36">
        <v>0.623</v>
      </c>
      <c r="Q2974" s="72" t="s">
        <v>4319</v>
      </c>
      <c r="R2974" s="29" t="s">
        <v>7400</v>
      </c>
      <c r="S2974" s="36">
        <v>0.998</v>
      </c>
      <c r="T2974" s="3" t="s">
        <v>31</v>
      </c>
      <c r="U2974" s="3" t="s">
        <v>24</v>
      </c>
      <c r="V2974" s="3">
        <v>0.42499999999999999</v>
      </c>
      <c r="W2974" s="3">
        <v>1.0329999999999999</v>
      </c>
      <c r="X2974" s="3">
        <v>1.024</v>
      </c>
      <c r="Y2974" s="3">
        <v>1.0429999999999999</v>
      </c>
      <c r="Z2974" s="25">
        <v>7.7500000000000003E-13</v>
      </c>
      <c r="AA2974" s="29" t="s">
        <v>5406</v>
      </c>
      <c r="AB2974" s="36">
        <v>0.60688500000000001</v>
      </c>
    </row>
    <row r="2975" spans="1:28" x14ac:dyDescent="0.3">
      <c r="A2975" s="37" t="s">
        <v>2790</v>
      </c>
      <c r="B2975" s="68" t="s">
        <v>2580</v>
      </c>
      <c r="C2975" s="30">
        <v>5.819</v>
      </c>
      <c r="D2975" s="30">
        <v>6.5000000000000002E-2</v>
      </c>
      <c r="E2975" s="31">
        <v>5.9099999999999997E-9</v>
      </c>
      <c r="F2975" s="30">
        <v>8.4000000000000005E-2</v>
      </c>
      <c r="G2975" s="30">
        <v>0.127</v>
      </c>
      <c r="H2975" s="31">
        <v>1.4899999999999999E-4</v>
      </c>
      <c r="I2975" s="32">
        <v>8</v>
      </c>
      <c r="J2975" s="32">
        <v>8</v>
      </c>
      <c r="K2975" s="32">
        <v>8</v>
      </c>
      <c r="L2975" s="36">
        <v>0</v>
      </c>
      <c r="M2975" s="36">
        <v>0</v>
      </c>
      <c r="N2975" s="36">
        <v>0</v>
      </c>
      <c r="O2975" s="36">
        <v>4.0000000000000001E-3</v>
      </c>
      <c r="P2975" s="36">
        <v>0.996</v>
      </c>
      <c r="Q2975" s="72" t="s">
        <v>3795</v>
      </c>
      <c r="R2975" s="29" t="s">
        <v>7401</v>
      </c>
      <c r="S2975" s="36">
        <v>0.28899999999999998</v>
      </c>
      <c r="T2975" s="3" t="s">
        <v>31</v>
      </c>
      <c r="U2975" s="3" t="s">
        <v>24</v>
      </c>
      <c r="V2975" s="3">
        <v>0.60499999999999998</v>
      </c>
      <c r="W2975" s="3">
        <v>0.97299999999999998</v>
      </c>
      <c r="X2975" s="3">
        <v>0.96399999999999997</v>
      </c>
      <c r="Y2975" s="3">
        <v>0.98199999999999998</v>
      </c>
      <c r="Z2975" s="25">
        <v>5.21E-9</v>
      </c>
      <c r="AA2975" s="29" t="s">
        <v>7402</v>
      </c>
      <c r="AB2975" s="36">
        <v>0.99970800000000004</v>
      </c>
    </row>
    <row r="2976" spans="1:28" x14ac:dyDescent="0.3">
      <c r="A2976" s="37" t="s">
        <v>2579</v>
      </c>
      <c r="B2976" s="68" t="s">
        <v>2832</v>
      </c>
      <c r="C2976" s="30">
        <v>-5.819</v>
      </c>
      <c r="D2976" s="30">
        <v>-0.114</v>
      </c>
      <c r="E2976" s="31">
        <v>5.93E-9</v>
      </c>
      <c r="F2976" s="30">
        <v>3.1E-2</v>
      </c>
      <c r="G2976" s="30">
        <v>4.8000000000000001E-2</v>
      </c>
      <c r="H2976" s="31">
        <v>4.57E-5</v>
      </c>
      <c r="I2976" s="32">
        <v>24</v>
      </c>
      <c r="J2976" s="32">
        <v>24</v>
      </c>
      <c r="K2976" s="32">
        <v>22</v>
      </c>
      <c r="L2976" s="36">
        <v>0</v>
      </c>
      <c r="M2976" s="36">
        <v>0</v>
      </c>
      <c r="N2976" s="36">
        <v>0</v>
      </c>
      <c r="O2976" s="36">
        <v>0.218</v>
      </c>
      <c r="P2976" s="36">
        <v>0.78200000000000003</v>
      </c>
      <c r="Q2976" s="72" t="s">
        <v>4318</v>
      </c>
      <c r="R2976" s="29" t="s">
        <v>7241</v>
      </c>
      <c r="S2976" s="36">
        <v>0.98399999999999999</v>
      </c>
      <c r="T2976" s="3" t="s">
        <v>31</v>
      </c>
      <c r="U2976" s="3" t="s">
        <v>24</v>
      </c>
      <c r="V2976" s="3">
        <v>0.746</v>
      </c>
      <c r="W2976" s="3">
        <v>0.96399999999999997</v>
      </c>
      <c r="X2976" s="3">
        <v>0.95399999999999996</v>
      </c>
      <c r="Y2976" s="3">
        <v>0.97399999999999998</v>
      </c>
      <c r="Z2976" s="25">
        <v>2.23E-12</v>
      </c>
      <c r="AA2976" s="29" t="s">
        <v>2136</v>
      </c>
      <c r="AB2976" s="36">
        <v>0.98707599999999995</v>
      </c>
    </row>
    <row r="2977" spans="1:28" x14ac:dyDescent="0.3">
      <c r="A2977" s="37" t="s">
        <v>2595</v>
      </c>
      <c r="B2977" s="68" t="s">
        <v>237</v>
      </c>
      <c r="C2977" s="30">
        <v>-5.8179999999999996</v>
      </c>
      <c r="D2977" s="30">
        <v>-5.6000000000000001E-2</v>
      </c>
      <c r="E2977" s="31">
        <v>5.9500000000000003E-9</v>
      </c>
      <c r="F2977" s="30">
        <v>0.106</v>
      </c>
      <c r="G2977" s="30">
        <v>0.23200000000000001</v>
      </c>
      <c r="H2977" s="31">
        <v>1.94E-20</v>
      </c>
      <c r="I2977" s="32">
        <v>13</v>
      </c>
      <c r="J2977" s="32">
        <v>13</v>
      </c>
      <c r="K2977" s="32">
        <v>13</v>
      </c>
      <c r="L2977" s="36">
        <v>0</v>
      </c>
      <c r="M2977" s="36">
        <v>1E-3</v>
      </c>
      <c r="N2977" s="36">
        <v>0</v>
      </c>
      <c r="O2977" s="36">
        <v>6.0000000000000001E-3</v>
      </c>
      <c r="P2977" s="36">
        <v>0.99299999999999999</v>
      </c>
      <c r="Q2977" s="72" t="s">
        <v>3698</v>
      </c>
      <c r="R2977" s="29" t="s">
        <v>7403</v>
      </c>
      <c r="S2977" s="36">
        <v>0.92300000000000004</v>
      </c>
      <c r="T2977" s="3" t="s">
        <v>31</v>
      </c>
      <c r="U2977" s="3" t="s">
        <v>15</v>
      </c>
      <c r="V2977" s="3">
        <v>0.59799999999999998</v>
      </c>
      <c r="W2977" s="3">
        <v>0.97599999999999998</v>
      </c>
      <c r="X2977" s="3">
        <v>0.96699999999999997</v>
      </c>
      <c r="Y2977" s="3">
        <v>0.98499999999999999</v>
      </c>
      <c r="Z2977" s="25">
        <v>2.8099999999999999E-7</v>
      </c>
      <c r="AA2977" s="29" t="s">
        <v>7404</v>
      </c>
      <c r="AB2977" s="36">
        <v>0.98974099999999998</v>
      </c>
    </row>
    <row r="2978" spans="1:28" x14ac:dyDescent="0.3">
      <c r="A2978" s="37" t="s">
        <v>2746</v>
      </c>
      <c r="B2978" s="68" t="s">
        <v>2580</v>
      </c>
      <c r="C2978" s="30">
        <v>5.8170000000000002</v>
      </c>
      <c r="D2978" s="30">
        <v>9.5000000000000001E-2</v>
      </c>
      <c r="E2978" s="31">
        <v>6E-9</v>
      </c>
      <c r="F2978" s="30">
        <v>3.5999999999999997E-2</v>
      </c>
      <c r="G2978" s="30">
        <v>0.10100000000000001</v>
      </c>
      <c r="H2978" s="31">
        <v>2.97E-3</v>
      </c>
      <c r="I2978" s="32">
        <v>27</v>
      </c>
      <c r="J2978" s="32">
        <v>27</v>
      </c>
      <c r="K2978" s="32">
        <v>27</v>
      </c>
      <c r="L2978" s="36">
        <v>0</v>
      </c>
      <c r="M2978" s="36">
        <v>0</v>
      </c>
      <c r="N2978" s="36">
        <v>2.5999999999999999E-2</v>
      </c>
      <c r="O2978" s="36">
        <v>2.1000000000000001E-2</v>
      </c>
      <c r="P2978" s="36">
        <v>0.95199999999999996</v>
      </c>
      <c r="Q2978" s="72" t="s">
        <v>3795</v>
      </c>
      <c r="R2978" s="29" t="s">
        <v>7401</v>
      </c>
      <c r="S2978" s="36">
        <v>0.17100000000000001</v>
      </c>
      <c r="T2978" s="3" t="s">
        <v>31</v>
      </c>
      <c r="U2978" s="3" t="s">
        <v>24</v>
      </c>
      <c r="V2978" s="3">
        <v>0.60499999999999998</v>
      </c>
      <c r="W2978" s="3">
        <v>0.97299999999999998</v>
      </c>
      <c r="X2978" s="3">
        <v>0.96399999999999997</v>
      </c>
      <c r="Y2978" s="3">
        <v>0.98199999999999998</v>
      </c>
      <c r="Z2978" s="25">
        <v>5.21E-9</v>
      </c>
      <c r="AA2978" s="29" t="s">
        <v>7402</v>
      </c>
      <c r="AB2978" s="36">
        <v>0.99970800000000004</v>
      </c>
    </row>
    <row r="2979" spans="1:28" x14ac:dyDescent="0.3">
      <c r="A2979" s="37" t="s">
        <v>2612</v>
      </c>
      <c r="B2979" s="68" t="s">
        <v>2863</v>
      </c>
      <c r="C2979" s="30">
        <v>-5.8159999999999998</v>
      </c>
      <c r="D2979" s="30">
        <v>-5.6000000000000001E-2</v>
      </c>
      <c r="E2979" s="31">
        <v>6.0300000000000001E-9</v>
      </c>
      <c r="F2979" s="30">
        <v>0.20100000000000001</v>
      </c>
      <c r="G2979" s="30">
        <v>0.23200000000000001</v>
      </c>
      <c r="H2979" s="31">
        <v>3.0800000000000002E-18</v>
      </c>
      <c r="I2979" s="32">
        <v>25</v>
      </c>
      <c r="J2979" s="32">
        <v>25</v>
      </c>
      <c r="K2979" s="32">
        <v>24</v>
      </c>
      <c r="L2979" s="36">
        <v>0</v>
      </c>
      <c r="M2979" s="36">
        <v>0</v>
      </c>
      <c r="N2979" s="36">
        <v>0</v>
      </c>
      <c r="O2979" s="36">
        <v>0.61599999999999999</v>
      </c>
      <c r="P2979" s="36">
        <v>0.38400000000000001</v>
      </c>
      <c r="Q2979" s="72" t="s">
        <v>4317</v>
      </c>
      <c r="R2979" s="29" t="s">
        <v>7237</v>
      </c>
      <c r="S2979" s="36">
        <v>0.9</v>
      </c>
      <c r="T2979" s="3" t="s">
        <v>31</v>
      </c>
      <c r="U2979" s="3" t="s">
        <v>24</v>
      </c>
      <c r="V2979" s="3">
        <v>0.54100000000000004</v>
      </c>
      <c r="W2979" s="3">
        <v>0.96499999999999997</v>
      </c>
      <c r="X2979" s="3">
        <v>0.95299999999999996</v>
      </c>
      <c r="Y2979" s="3">
        <v>0.97699999999999998</v>
      </c>
      <c r="Z2979" s="25">
        <v>2.9099999999999999E-8</v>
      </c>
      <c r="AA2979" s="29" t="s">
        <v>7055</v>
      </c>
      <c r="AB2979" s="36">
        <v>0.94930899999999996</v>
      </c>
    </row>
    <row r="2980" spans="1:28" x14ac:dyDescent="0.3">
      <c r="A2980" s="37" t="s">
        <v>2680</v>
      </c>
      <c r="B2980" s="68" t="s">
        <v>2679</v>
      </c>
      <c r="C2980" s="30">
        <v>5.8159999999999998</v>
      </c>
      <c r="D2980" s="30">
        <v>3.9E-2</v>
      </c>
      <c r="E2980" s="31">
        <v>6.0399999999999998E-9</v>
      </c>
      <c r="F2980" s="30">
        <v>0.23599999999999999</v>
      </c>
      <c r="G2980" s="30">
        <v>0.315</v>
      </c>
      <c r="H2980" s="31">
        <v>2.52E-9</v>
      </c>
      <c r="I2980" s="32">
        <v>62</v>
      </c>
      <c r="J2980" s="32">
        <v>62</v>
      </c>
      <c r="K2980" s="32">
        <v>62</v>
      </c>
      <c r="L2980" s="36">
        <v>1E-3</v>
      </c>
      <c r="M2980" s="36">
        <v>5.0000000000000001E-3</v>
      </c>
      <c r="N2980" s="36">
        <v>8.9999999999999993E-3</v>
      </c>
      <c r="O2980" s="36">
        <v>4.5999999999999999E-2</v>
      </c>
      <c r="P2980" s="36">
        <v>0.93899999999999995</v>
      </c>
      <c r="Q2980" s="72" t="s">
        <v>3555</v>
      </c>
      <c r="R2980" s="29" t="s">
        <v>7405</v>
      </c>
      <c r="S2980" s="36">
        <v>0.42299999999999999</v>
      </c>
      <c r="T2980" s="3" t="s">
        <v>31</v>
      </c>
      <c r="U2980" s="3" t="s">
        <v>24</v>
      </c>
      <c r="V2980" s="3">
        <v>0.24299999999999999</v>
      </c>
      <c r="W2980" s="3">
        <v>0.97199999999999998</v>
      </c>
      <c r="X2980" s="3">
        <v>0.96099999999999997</v>
      </c>
      <c r="Y2980" s="3">
        <v>0.98199999999999998</v>
      </c>
      <c r="Z2980" s="25">
        <v>1.14E-7</v>
      </c>
      <c r="AA2980" s="29" t="s">
        <v>7406</v>
      </c>
      <c r="AB2980" s="36">
        <v>0.99673599999999996</v>
      </c>
    </row>
    <row r="2981" spans="1:28" x14ac:dyDescent="0.3">
      <c r="A2981" s="37" t="s">
        <v>2579</v>
      </c>
      <c r="B2981" s="68" t="s">
        <v>3077</v>
      </c>
      <c r="C2981" s="30">
        <v>-5.8150000000000004</v>
      </c>
      <c r="D2981" s="30">
        <v>-0.10299999999999999</v>
      </c>
      <c r="E2981" s="31">
        <v>6.0500000000000004E-9</v>
      </c>
      <c r="F2981" s="30">
        <v>3.5000000000000003E-2</v>
      </c>
      <c r="G2981" s="30">
        <v>1.2E-2</v>
      </c>
      <c r="H2981" s="31">
        <v>4.5699999999999998E-2</v>
      </c>
      <c r="I2981" s="32">
        <v>21</v>
      </c>
      <c r="J2981" s="32">
        <v>21</v>
      </c>
      <c r="K2981" s="32">
        <v>21</v>
      </c>
      <c r="L2981" s="36">
        <v>0</v>
      </c>
      <c r="M2981" s="36">
        <v>0</v>
      </c>
      <c r="N2981" s="36">
        <v>0.61099999999999999</v>
      </c>
      <c r="O2981" s="36">
        <v>3.2000000000000001E-2</v>
      </c>
      <c r="P2981" s="36">
        <v>0.35699999999999998</v>
      </c>
      <c r="Q2981" s="72" t="s">
        <v>4316</v>
      </c>
      <c r="R2981" s="29" t="s">
        <v>7407</v>
      </c>
      <c r="S2981" s="36">
        <v>0.5</v>
      </c>
      <c r="T2981" s="3" t="s">
        <v>16</v>
      </c>
      <c r="U2981" s="3" t="s">
        <v>15</v>
      </c>
      <c r="V2981" s="3">
        <v>0.73499999999999999</v>
      </c>
      <c r="W2981" s="3">
        <v>1.0629999999999999</v>
      </c>
      <c r="X2981" s="3">
        <v>1.052</v>
      </c>
      <c r="Y2981" s="3">
        <v>1.0740000000000001</v>
      </c>
      <c r="Z2981" s="25">
        <v>4.4300000000000002E-31</v>
      </c>
      <c r="AA2981" s="29" t="s">
        <v>6157</v>
      </c>
      <c r="AB2981" s="36">
        <v>0.99966100000000002</v>
      </c>
    </row>
    <row r="2982" spans="1:28" x14ac:dyDescent="0.3">
      <c r="A2982" s="37" t="s">
        <v>2585</v>
      </c>
      <c r="B2982" s="68" t="s">
        <v>2802</v>
      </c>
      <c r="C2982" s="30">
        <v>5.8150000000000004</v>
      </c>
      <c r="D2982" s="30">
        <v>0.127</v>
      </c>
      <c r="E2982" s="31">
        <v>6.0500000000000004E-9</v>
      </c>
      <c r="F2982" s="30">
        <v>2.1999999999999999E-2</v>
      </c>
      <c r="G2982" s="30">
        <v>4.7E-2</v>
      </c>
      <c r="H2982" s="31">
        <v>7.3999999999999996E-5</v>
      </c>
      <c r="I2982" s="32">
        <v>9</v>
      </c>
      <c r="J2982" s="32">
        <v>9</v>
      </c>
      <c r="K2982" s="32" t="s">
        <v>5162</v>
      </c>
      <c r="L2982" s="36" t="s">
        <v>5162</v>
      </c>
      <c r="M2982" s="36" t="s">
        <v>5162</v>
      </c>
      <c r="N2982" s="36" t="s">
        <v>5162</v>
      </c>
      <c r="O2982" s="36" t="s">
        <v>5162</v>
      </c>
      <c r="P2982" s="36" t="s">
        <v>5162</v>
      </c>
      <c r="Q2982" s="72" t="s">
        <v>5162</v>
      </c>
      <c r="R2982" s="29" t="s">
        <v>5162</v>
      </c>
      <c r="S2982" s="36" t="s">
        <v>5162</v>
      </c>
      <c r="T2982" s="3" t="s">
        <v>5162</v>
      </c>
      <c r="U2982" s="3" t="s">
        <v>5162</v>
      </c>
      <c r="V2982" s="3" t="s">
        <v>5162</v>
      </c>
      <c r="W2982" s="3" t="s">
        <v>5162</v>
      </c>
      <c r="X2982" s="3" t="s">
        <v>5162</v>
      </c>
      <c r="Y2982" s="3" t="s">
        <v>5162</v>
      </c>
      <c r="Z2982" s="25" t="s">
        <v>5162</v>
      </c>
      <c r="AA2982" s="29" t="s">
        <v>5162</v>
      </c>
      <c r="AB2982" s="96" t="s">
        <v>5162</v>
      </c>
    </row>
    <row r="2983" spans="1:28" x14ac:dyDescent="0.3">
      <c r="A2983" s="37" t="s">
        <v>2628</v>
      </c>
      <c r="B2983" s="68" t="s">
        <v>3092</v>
      </c>
      <c r="C2983" s="30">
        <v>-5.8150000000000004</v>
      </c>
      <c r="D2983" s="30">
        <v>-5.8999999999999997E-2</v>
      </c>
      <c r="E2983" s="31">
        <v>6.0600000000000002E-9</v>
      </c>
      <c r="F2983" s="30">
        <v>0.115</v>
      </c>
      <c r="G2983" s="30">
        <v>0.108</v>
      </c>
      <c r="H2983" s="31">
        <v>1.64E-4</v>
      </c>
      <c r="I2983" s="32">
        <v>35</v>
      </c>
      <c r="J2983" s="32">
        <v>35</v>
      </c>
      <c r="K2983" s="32">
        <v>33</v>
      </c>
      <c r="L2983" s="36">
        <v>0</v>
      </c>
      <c r="M2983" s="36">
        <v>0</v>
      </c>
      <c r="N2983" s="36">
        <v>0.49199999999999999</v>
      </c>
      <c r="O2983" s="36">
        <v>1.0999999999999999E-2</v>
      </c>
      <c r="P2983" s="36">
        <v>0.497</v>
      </c>
      <c r="Q2983" s="72" t="s">
        <v>4315</v>
      </c>
      <c r="R2983" s="29" t="s">
        <v>6587</v>
      </c>
      <c r="S2983" s="36">
        <v>0.39700000000000002</v>
      </c>
      <c r="T2983" s="3" t="s">
        <v>31</v>
      </c>
      <c r="U2983" s="3" t="s">
        <v>15</v>
      </c>
      <c r="V2983" s="3">
        <v>0.78</v>
      </c>
      <c r="W2983" s="3">
        <v>0.95899999999999996</v>
      </c>
      <c r="X2983" s="3">
        <v>0.94899999999999995</v>
      </c>
      <c r="Y2983" s="3">
        <v>0.97</v>
      </c>
      <c r="Z2983" s="25">
        <v>5.1600000000000002E-14</v>
      </c>
      <c r="AA2983" s="29" t="s">
        <v>6586</v>
      </c>
      <c r="AB2983" s="36">
        <v>0.78120900000000004</v>
      </c>
    </row>
    <row r="2984" spans="1:28" x14ac:dyDescent="0.3">
      <c r="A2984" s="37" t="s">
        <v>2623</v>
      </c>
      <c r="B2984" s="68" t="s">
        <v>2715</v>
      </c>
      <c r="C2984" s="30">
        <v>-5.8150000000000004</v>
      </c>
      <c r="D2984" s="30">
        <v>-0.115</v>
      </c>
      <c r="E2984" s="31">
        <v>6.0799999999999997E-9</v>
      </c>
      <c r="F2984" s="30">
        <v>2.8000000000000001E-2</v>
      </c>
      <c r="G2984" s="30">
        <v>8.8999999999999996E-2</v>
      </c>
      <c r="H2984" s="31">
        <v>4.1400000000000002E-6</v>
      </c>
      <c r="I2984" s="32">
        <v>11</v>
      </c>
      <c r="J2984" s="32">
        <v>11</v>
      </c>
      <c r="K2984" s="32">
        <v>10</v>
      </c>
      <c r="L2984" s="36">
        <v>0</v>
      </c>
      <c r="M2984" s="36">
        <v>0</v>
      </c>
      <c r="N2984" s="36">
        <v>0</v>
      </c>
      <c r="O2984" s="36">
        <v>7.0000000000000001E-3</v>
      </c>
      <c r="P2984" s="36">
        <v>0.99299999999999999</v>
      </c>
      <c r="Q2984" s="72" t="s">
        <v>4314</v>
      </c>
      <c r="R2984" s="29" t="s">
        <v>7408</v>
      </c>
      <c r="S2984" s="36">
        <v>0.495</v>
      </c>
      <c r="T2984" s="3" t="s">
        <v>16</v>
      </c>
      <c r="U2984" s="3" t="s">
        <v>24</v>
      </c>
      <c r="V2984" s="3">
        <v>0.34399999999999997</v>
      </c>
      <c r="W2984" s="3">
        <v>1.0289999999999999</v>
      </c>
      <c r="X2984" s="3">
        <v>1.0189999999999999</v>
      </c>
      <c r="Y2984" s="3">
        <v>1.038</v>
      </c>
      <c r="Z2984" s="25">
        <v>4.1700000000000003E-9</v>
      </c>
      <c r="AA2984" s="29" t="s">
        <v>7409</v>
      </c>
      <c r="AB2984" s="36">
        <v>0.83973399999999998</v>
      </c>
    </row>
    <row r="2985" spans="1:28" x14ac:dyDescent="0.3">
      <c r="A2985" s="37" t="s">
        <v>2595</v>
      </c>
      <c r="B2985" s="68" t="s">
        <v>2438</v>
      </c>
      <c r="C2985" s="30">
        <v>-5.8140000000000001</v>
      </c>
      <c r="D2985" s="30">
        <v>-7.0999999999999994E-2</v>
      </c>
      <c r="E2985" s="31">
        <v>6.0900000000000003E-9</v>
      </c>
      <c r="F2985" s="30">
        <v>7.0000000000000007E-2</v>
      </c>
      <c r="G2985" s="30">
        <v>0.115</v>
      </c>
      <c r="H2985" s="31">
        <v>1.3000000000000001E-9</v>
      </c>
      <c r="I2985" s="32">
        <v>10</v>
      </c>
      <c r="J2985" s="32">
        <v>10</v>
      </c>
      <c r="K2985" s="32">
        <v>10</v>
      </c>
      <c r="L2985" s="36">
        <v>0</v>
      </c>
      <c r="M2985" s="36">
        <v>0</v>
      </c>
      <c r="N2985" s="36">
        <v>0</v>
      </c>
      <c r="O2985" s="36">
        <v>6.0000000000000001E-3</v>
      </c>
      <c r="P2985" s="36">
        <v>0.99399999999999999</v>
      </c>
      <c r="Q2985" s="72" t="s">
        <v>3495</v>
      </c>
      <c r="R2985" s="29" t="s">
        <v>6941</v>
      </c>
      <c r="S2985" s="36">
        <v>0.25700000000000001</v>
      </c>
      <c r="T2985" s="3" t="s">
        <v>16</v>
      </c>
      <c r="U2985" s="3" t="s">
        <v>15</v>
      </c>
      <c r="V2985" s="3">
        <v>0.121</v>
      </c>
      <c r="W2985" s="3">
        <v>1.044</v>
      </c>
      <c r="X2985" s="3">
        <v>1.0289999999999999</v>
      </c>
      <c r="Y2985" s="3">
        <v>1.0589999999999999</v>
      </c>
      <c r="Z2985" s="25">
        <v>1.81E-9</v>
      </c>
      <c r="AA2985" s="29" t="s">
        <v>6940</v>
      </c>
      <c r="AB2985" s="36">
        <v>0.99555800000000005</v>
      </c>
    </row>
    <row r="2986" spans="1:28" x14ac:dyDescent="0.3">
      <c r="A2986" s="37" t="s">
        <v>2579</v>
      </c>
      <c r="B2986" s="68" t="s">
        <v>3065</v>
      </c>
      <c r="C2986" s="30">
        <v>-5.8140000000000001</v>
      </c>
      <c r="D2986" s="30">
        <v>-0.28199999999999997</v>
      </c>
      <c r="E2986" s="31">
        <v>6.1E-9</v>
      </c>
      <c r="F2986" s="30">
        <v>5.0000000000000001E-3</v>
      </c>
      <c r="G2986" s="30">
        <v>1.2999999999999999E-2</v>
      </c>
      <c r="H2986" s="31">
        <v>3.3700000000000001E-2</v>
      </c>
      <c r="I2986" s="32">
        <v>2</v>
      </c>
      <c r="J2986" s="32">
        <v>2</v>
      </c>
      <c r="K2986" s="32">
        <v>2</v>
      </c>
      <c r="L2986" s="36">
        <v>0</v>
      </c>
      <c r="M2986" s="36">
        <v>0</v>
      </c>
      <c r="N2986" s="36">
        <v>1.6E-2</v>
      </c>
      <c r="O2986" s="36">
        <v>0</v>
      </c>
      <c r="P2986" s="36">
        <v>0.98399999999999999</v>
      </c>
      <c r="Q2986" s="72" t="s">
        <v>3906</v>
      </c>
      <c r="R2986" s="29" t="s">
        <v>6239</v>
      </c>
      <c r="S2986" s="36">
        <v>1</v>
      </c>
      <c r="T2986" s="3" t="s">
        <v>31</v>
      </c>
      <c r="U2986" s="3" t="s">
        <v>24</v>
      </c>
      <c r="V2986" s="3">
        <v>0.77400000000000002</v>
      </c>
      <c r="W2986" s="3">
        <v>1.04</v>
      </c>
      <c r="X2986" s="3">
        <v>1.0289999999999999</v>
      </c>
      <c r="Y2986" s="3">
        <v>1.0509999999999999</v>
      </c>
      <c r="Z2986" s="25">
        <v>1.1999999999999999E-12</v>
      </c>
      <c r="AA2986" s="29" t="s">
        <v>6238</v>
      </c>
      <c r="AB2986" s="36">
        <v>0.51800599999999997</v>
      </c>
    </row>
    <row r="2987" spans="1:28" x14ac:dyDescent="0.3">
      <c r="A2987" s="37" t="s">
        <v>2589</v>
      </c>
      <c r="B2987" s="68" t="s">
        <v>2755</v>
      </c>
      <c r="C2987" s="30">
        <v>-5.8129999999999997</v>
      </c>
      <c r="D2987" s="30">
        <v>-4.2000000000000003E-2</v>
      </c>
      <c r="E2987" s="31">
        <v>6.1200000000000004E-9</v>
      </c>
      <c r="F2987" s="30">
        <v>0.23499999999999999</v>
      </c>
      <c r="G2987" s="30">
        <v>0.40600000000000003</v>
      </c>
      <c r="H2987" s="31">
        <v>6.6699999999999997E-33</v>
      </c>
      <c r="I2987" s="32">
        <v>12</v>
      </c>
      <c r="J2987" s="32">
        <v>12</v>
      </c>
      <c r="K2987" s="32">
        <v>12</v>
      </c>
      <c r="L2987" s="36">
        <v>0</v>
      </c>
      <c r="M2987" s="36">
        <v>0</v>
      </c>
      <c r="N2987" s="36">
        <v>0</v>
      </c>
      <c r="O2987" s="36">
        <v>1</v>
      </c>
      <c r="P2987" s="36">
        <v>0</v>
      </c>
      <c r="Q2987" s="72" t="s">
        <v>3642</v>
      </c>
      <c r="R2987" s="29" t="s">
        <v>6623</v>
      </c>
      <c r="S2987" s="36">
        <v>0.50800000000000001</v>
      </c>
      <c r="T2987" s="3" t="s">
        <v>16</v>
      </c>
      <c r="U2987" s="3" t="s">
        <v>15</v>
      </c>
      <c r="V2987" s="3">
        <v>0.42299999999999999</v>
      </c>
      <c r="W2987" s="3">
        <v>0.96499999999999997</v>
      </c>
      <c r="X2987" s="3">
        <v>0.95699999999999996</v>
      </c>
      <c r="Y2987" s="3">
        <v>0.97399999999999998</v>
      </c>
      <c r="Z2987" s="25">
        <v>2.3200000000000001E-14</v>
      </c>
      <c r="AA2987" s="29" t="s">
        <v>6624</v>
      </c>
      <c r="AB2987" s="36">
        <v>0.94297500000000001</v>
      </c>
    </row>
    <row r="2988" spans="1:28" x14ac:dyDescent="0.3">
      <c r="A2988" s="37" t="s">
        <v>2585</v>
      </c>
      <c r="B2988" s="68" t="s">
        <v>2654</v>
      </c>
      <c r="C2988" s="30">
        <v>5.8129999999999997</v>
      </c>
      <c r="D2988" s="30">
        <v>7.0999999999999994E-2</v>
      </c>
      <c r="E2988" s="31">
        <v>6.1200000000000004E-9</v>
      </c>
      <c r="F2988" s="30">
        <v>7.5999999999999998E-2</v>
      </c>
      <c r="G2988" s="30">
        <v>0.121</v>
      </c>
      <c r="H2988" s="31">
        <v>5.6E-11</v>
      </c>
      <c r="I2988" s="32">
        <v>19</v>
      </c>
      <c r="J2988" s="32">
        <v>19</v>
      </c>
      <c r="K2988" s="32">
        <v>19</v>
      </c>
      <c r="L2988" s="36">
        <v>0</v>
      </c>
      <c r="M2988" s="36">
        <v>0</v>
      </c>
      <c r="N2988" s="36">
        <v>0</v>
      </c>
      <c r="O2988" s="36">
        <v>0.67700000000000005</v>
      </c>
      <c r="P2988" s="36">
        <v>0.32300000000000001</v>
      </c>
      <c r="Q2988" s="72" t="s">
        <v>4313</v>
      </c>
      <c r="R2988" s="29" t="s">
        <v>7180</v>
      </c>
      <c r="S2988" s="36">
        <v>0.91700000000000004</v>
      </c>
      <c r="T2988" s="3" t="s">
        <v>31</v>
      </c>
      <c r="U2988" s="3" t="s">
        <v>24</v>
      </c>
      <c r="V2988" s="3">
        <v>0.63200000000000001</v>
      </c>
      <c r="W2988" s="3">
        <v>0.96799999999999997</v>
      </c>
      <c r="X2988" s="3">
        <v>0.95799999999999996</v>
      </c>
      <c r="Y2988" s="3">
        <v>0.97699999999999998</v>
      </c>
      <c r="Z2988" s="25">
        <v>6.1400000000000001E-12</v>
      </c>
      <c r="AA2988" s="29" t="s">
        <v>7153</v>
      </c>
      <c r="AB2988" s="36">
        <v>0.99126700000000001</v>
      </c>
    </row>
    <row r="2989" spans="1:28" x14ac:dyDescent="0.3">
      <c r="A2989" s="37" t="s">
        <v>2764</v>
      </c>
      <c r="B2989" s="68" t="s">
        <v>2905</v>
      </c>
      <c r="C2989" s="30">
        <v>-5.8120000000000003</v>
      </c>
      <c r="D2989" s="30">
        <v>-8.4000000000000005E-2</v>
      </c>
      <c r="E2989" s="31">
        <v>6.1799999999999998E-9</v>
      </c>
      <c r="F2989" s="30">
        <v>5.2999999999999999E-2</v>
      </c>
      <c r="G2989" s="30">
        <v>0.114</v>
      </c>
      <c r="H2989" s="31">
        <v>8.0800000000000002E-4</v>
      </c>
      <c r="I2989" s="32">
        <v>7</v>
      </c>
      <c r="J2989" s="32">
        <v>7</v>
      </c>
      <c r="K2989" s="32">
        <v>7</v>
      </c>
      <c r="L2989" s="36">
        <v>0</v>
      </c>
      <c r="M2989" s="36">
        <v>0</v>
      </c>
      <c r="N2989" s="36">
        <v>3.3000000000000002E-2</v>
      </c>
      <c r="O2989" s="36">
        <v>5.0000000000000001E-3</v>
      </c>
      <c r="P2989" s="36">
        <v>0.96199999999999997</v>
      </c>
      <c r="Q2989" s="72" t="s">
        <v>4119</v>
      </c>
      <c r="R2989" s="29" t="s">
        <v>7152</v>
      </c>
      <c r="S2989" s="36">
        <v>0.439</v>
      </c>
      <c r="T2989" s="3" t="s">
        <v>16</v>
      </c>
      <c r="U2989" s="3" t="s">
        <v>15</v>
      </c>
      <c r="V2989" s="3">
        <v>0.45</v>
      </c>
      <c r="W2989" s="3">
        <v>0.97299999999999998</v>
      </c>
      <c r="X2989" s="3">
        <v>0.96399999999999997</v>
      </c>
      <c r="Y2989" s="3">
        <v>0.98199999999999998</v>
      </c>
      <c r="Z2989" s="25">
        <v>4.5100000000000003E-9</v>
      </c>
      <c r="AA2989" s="29" t="s">
        <v>7151</v>
      </c>
      <c r="AB2989" s="36">
        <v>0.99565400000000004</v>
      </c>
    </row>
    <row r="2990" spans="1:28" x14ac:dyDescent="0.3">
      <c r="A2990" s="37" t="s">
        <v>2621</v>
      </c>
      <c r="B2990" s="68" t="s">
        <v>2866</v>
      </c>
      <c r="C2990" s="30">
        <v>-5.8120000000000003</v>
      </c>
      <c r="D2990" s="30">
        <v>-4.9000000000000002E-2</v>
      </c>
      <c r="E2990" s="31">
        <v>6.1900000000000003E-9</v>
      </c>
      <c r="F2990" s="30">
        <v>0.18</v>
      </c>
      <c r="G2990" s="30">
        <v>0.255</v>
      </c>
      <c r="H2990" s="31">
        <v>1.46E-8</v>
      </c>
      <c r="I2990" s="32">
        <v>22</v>
      </c>
      <c r="J2990" s="32">
        <v>22</v>
      </c>
      <c r="K2990" s="32">
        <v>22</v>
      </c>
      <c r="L2990" s="36">
        <v>0</v>
      </c>
      <c r="M2990" s="36">
        <v>0</v>
      </c>
      <c r="N2990" s="36">
        <v>0</v>
      </c>
      <c r="O2990" s="36">
        <v>0.999</v>
      </c>
      <c r="P2990" s="36">
        <v>0</v>
      </c>
      <c r="Q2990" s="72" t="s">
        <v>3741</v>
      </c>
      <c r="R2990" s="29" t="s">
        <v>6493</v>
      </c>
      <c r="S2990" s="36">
        <v>0.76100000000000001</v>
      </c>
      <c r="T2990" s="3" t="s">
        <v>16</v>
      </c>
      <c r="U2990" s="3" t="s">
        <v>15</v>
      </c>
      <c r="V2990" s="3">
        <v>0.38100000000000001</v>
      </c>
      <c r="W2990" s="3">
        <v>1.0469999999999999</v>
      </c>
      <c r="X2990" s="3">
        <v>1.0369999999999999</v>
      </c>
      <c r="Y2990" s="3">
        <v>1.0569999999999999</v>
      </c>
      <c r="Z2990" s="25">
        <v>9.4999999999999994E-22</v>
      </c>
      <c r="AA2990" s="29" t="s">
        <v>1958</v>
      </c>
      <c r="AB2990" s="36">
        <v>0.96148100000000003</v>
      </c>
    </row>
    <row r="2991" spans="1:28" x14ac:dyDescent="0.3">
      <c r="A2991" s="37" t="s">
        <v>2585</v>
      </c>
      <c r="B2991" s="68" t="s">
        <v>3130</v>
      </c>
      <c r="C2991" s="30">
        <v>-5.8109999999999999</v>
      </c>
      <c r="D2991" s="30">
        <v>-0.20699999999999999</v>
      </c>
      <c r="E2991" s="31">
        <v>6.2000000000000001E-9</v>
      </c>
      <c r="F2991" s="30">
        <v>1.4999999999999999E-2</v>
      </c>
      <c r="G2991" s="30">
        <v>1.4E-2</v>
      </c>
      <c r="H2991" s="31">
        <v>2.8000000000000001E-2</v>
      </c>
      <c r="I2991" s="32">
        <v>8</v>
      </c>
      <c r="J2991" s="32">
        <v>8</v>
      </c>
      <c r="K2991" s="32">
        <v>8</v>
      </c>
      <c r="L2991" s="36">
        <v>0</v>
      </c>
      <c r="M2991" s="36">
        <v>0</v>
      </c>
      <c r="N2991" s="36">
        <v>0</v>
      </c>
      <c r="O2991" s="36">
        <v>0</v>
      </c>
      <c r="P2991" s="36">
        <v>1</v>
      </c>
      <c r="Q2991" s="72" t="s">
        <v>3589</v>
      </c>
      <c r="R2991" s="29" t="s">
        <v>6984</v>
      </c>
      <c r="S2991" s="36">
        <v>0.99199999999999999</v>
      </c>
      <c r="T2991" s="3" t="s">
        <v>31</v>
      </c>
      <c r="U2991" s="3" t="s">
        <v>15</v>
      </c>
      <c r="V2991" s="3">
        <v>0.46300000000000002</v>
      </c>
      <c r="W2991" s="3">
        <v>0.96299999999999997</v>
      </c>
      <c r="X2991" s="3">
        <v>0.95099999999999996</v>
      </c>
      <c r="Y2991" s="3">
        <v>0.97399999999999998</v>
      </c>
      <c r="Z2991" s="25">
        <v>7.2099999999999999E-10</v>
      </c>
      <c r="AA2991" s="29" t="s">
        <v>6985</v>
      </c>
      <c r="AB2991" s="36">
        <v>0.92052</v>
      </c>
    </row>
    <row r="2992" spans="1:28" x14ac:dyDescent="0.3">
      <c r="A2992" s="37" t="s">
        <v>2643</v>
      </c>
      <c r="B2992" s="68" t="s">
        <v>2588</v>
      </c>
      <c r="C2992" s="30">
        <v>-5.81</v>
      </c>
      <c r="D2992" s="30">
        <v>-0.11600000000000001</v>
      </c>
      <c r="E2992" s="31">
        <v>6.2499999999999997E-9</v>
      </c>
      <c r="F2992" s="30">
        <v>2.9000000000000001E-2</v>
      </c>
      <c r="G2992" s="30">
        <v>6.2E-2</v>
      </c>
      <c r="H2992" s="31">
        <v>3.0799999999999998E-3</v>
      </c>
      <c r="I2992" s="32">
        <v>15</v>
      </c>
      <c r="J2992" s="32">
        <v>15</v>
      </c>
      <c r="K2992" s="32">
        <v>15</v>
      </c>
      <c r="L2992" s="36">
        <v>3.0000000000000001E-3</v>
      </c>
      <c r="M2992" s="36">
        <v>4.0000000000000001E-3</v>
      </c>
      <c r="N2992" s="36">
        <v>3.0000000000000001E-3</v>
      </c>
      <c r="O2992" s="36">
        <v>2E-3</v>
      </c>
      <c r="P2992" s="36">
        <v>0.98799999999999999</v>
      </c>
      <c r="Q2992" s="72" t="s">
        <v>3476</v>
      </c>
      <c r="R2992" s="29" t="s">
        <v>7210</v>
      </c>
      <c r="S2992" s="36">
        <v>0.747</v>
      </c>
      <c r="T2992" s="3" t="s">
        <v>31</v>
      </c>
      <c r="U2992" s="3" t="s">
        <v>24</v>
      </c>
      <c r="V2992" s="3">
        <v>0.186</v>
      </c>
      <c r="W2992" s="3">
        <v>0.97199999999999998</v>
      </c>
      <c r="X2992" s="3">
        <v>0.96099999999999997</v>
      </c>
      <c r="Y2992" s="3">
        <v>0.98399999999999999</v>
      </c>
      <c r="Z2992" s="25">
        <v>2.2800000000000002E-6</v>
      </c>
      <c r="AA2992" s="29" t="s">
        <v>7211</v>
      </c>
      <c r="AB2992" s="36">
        <v>0.52595599999999998</v>
      </c>
    </row>
    <row r="2993" spans="1:28" x14ac:dyDescent="0.3">
      <c r="A2993" s="37" t="s">
        <v>2647</v>
      </c>
      <c r="B2993" s="68" t="s">
        <v>627</v>
      </c>
      <c r="C2993" s="30">
        <v>-5.81</v>
      </c>
      <c r="D2993" s="30">
        <v>-8.2000000000000003E-2</v>
      </c>
      <c r="E2993" s="31">
        <v>6.2499999999999997E-9</v>
      </c>
      <c r="F2993" s="30">
        <v>5.8000000000000003E-2</v>
      </c>
      <c r="G2993" s="30">
        <v>0.09</v>
      </c>
      <c r="H2993" s="31">
        <v>3.29E-5</v>
      </c>
      <c r="I2993" s="32">
        <v>34</v>
      </c>
      <c r="J2993" s="32">
        <v>34</v>
      </c>
      <c r="K2993" s="32">
        <v>32</v>
      </c>
      <c r="L2993" s="36">
        <v>0</v>
      </c>
      <c r="M2993" s="36">
        <v>0</v>
      </c>
      <c r="N2993" s="36">
        <v>0</v>
      </c>
      <c r="O2993" s="36">
        <v>2.4E-2</v>
      </c>
      <c r="P2993" s="36">
        <v>0.97599999999999998</v>
      </c>
      <c r="Q2993" s="72" t="s">
        <v>4312</v>
      </c>
      <c r="R2993" s="29" t="s">
        <v>7410</v>
      </c>
      <c r="S2993" s="36">
        <v>0.114</v>
      </c>
      <c r="T2993" s="3" t="s">
        <v>16</v>
      </c>
      <c r="U2993" s="3" t="s">
        <v>24</v>
      </c>
      <c r="V2993" s="3">
        <v>0.61399999999999999</v>
      </c>
      <c r="W2993" s="3">
        <v>0.97199999999999998</v>
      </c>
      <c r="X2993" s="3">
        <v>0.96299999999999997</v>
      </c>
      <c r="Y2993" s="3">
        <v>0.98099999999999998</v>
      </c>
      <c r="Z2993" s="25">
        <v>8.1999999999999996E-10</v>
      </c>
      <c r="AA2993" s="29" t="s">
        <v>7411</v>
      </c>
      <c r="AB2993" s="36">
        <v>0.99188500000000002</v>
      </c>
    </row>
    <row r="2994" spans="1:28" x14ac:dyDescent="0.3">
      <c r="A2994" s="37" t="s">
        <v>2573</v>
      </c>
      <c r="B2994" s="68" t="s">
        <v>2932</v>
      </c>
      <c r="C2994" s="30">
        <v>5.81</v>
      </c>
      <c r="D2994" s="30">
        <v>4.1000000000000002E-2</v>
      </c>
      <c r="E2994" s="31">
        <v>6.2600000000000003E-9</v>
      </c>
      <c r="F2994" s="30">
        <v>0.2</v>
      </c>
      <c r="G2994" s="30">
        <v>0.14299999999999999</v>
      </c>
      <c r="H2994" s="31">
        <v>3.0199999999999999E-9</v>
      </c>
      <c r="I2994" s="32">
        <v>50</v>
      </c>
      <c r="J2994" s="32">
        <v>51</v>
      </c>
      <c r="K2994" s="32">
        <v>51</v>
      </c>
      <c r="L2994" s="36">
        <v>0</v>
      </c>
      <c r="M2994" s="36">
        <v>0</v>
      </c>
      <c r="N2994" s="36">
        <v>0</v>
      </c>
      <c r="O2994" s="36">
        <v>5.0000000000000001E-3</v>
      </c>
      <c r="P2994" s="36">
        <v>0.995</v>
      </c>
      <c r="Q2994" s="72" t="s">
        <v>4126</v>
      </c>
      <c r="R2994" s="29" t="s">
        <v>6369</v>
      </c>
      <c r="S2994" s="36">
        <v>0.53600000000000003</v>
      </c>
      <c r="T2994" s="3" t="s">
        <v>31</v>
      </c>
      <c r="U2994" s="3" t="s">
        <v>24</v>
      </c>
      <c r="V2994" s="3">
        <v>0.63900000000000001</v>
      </c>
      <c r="W2994" s="3">
        <v>0.96899999999999997</v>
      </c>
      <c r="X2994" s="3">
        <v>0.96</v>
      </c>
      <c r="Y2994" s="3">
        <v>0.97799999999999998</v>
      </c>
      <c r="Z2994" s="25">
        <v>1.9599999999999999E-11</v>
      </c>
      <c r="AA2994" s="29" t="s">
        <v>6370</v>
      </c>
      <c r="AB2994" s="36">
        <v>0.99911499999999998</v>
      </c>
    </row>
    <row r="2995" spans="1:28" x14ac:dyDescent="0.3">
      <c r="A2995" s="37" t="s">
        <v>2649</v>
      </c>
      <c r="B2995" s="68" t="s">
        <v>3129</v>
      </c>
      <c r="C2995" s="30">
        <v>-5.8079999999999998</v>
      </c>
      <c r="D2995" s="30">
        <v>-6.8000000000000005E-2</v>
      </c>
      <c r="E2995" s="31">
        <v>6.3099999999999999E-9</v>
      </c>
      <c r="F2995" s="30">
        <v>7.8E-2</v>
      </c>
      <c r="G2995" s="30">
        <v>0.05</v>
      </c>
      <c r="H2995" s="31">
        <v>4.2599999999999999E-5</v>
      </c>
      <c r="I2995" s="32">
        <v>41</v>
      </c>
      <c r="J2995" s="32">
        <v>41</v>
      </c>
      <c r="K2995" s="32">
        <v>38</v>
      </c>
      <c r="L2995" s="36">
        <v>0.49199999999999999</v>
      </c>
      <c r="M2995" s="36">
        <v>3.5000000000000003E-2</v>
      </c>
      <c r="N2995" s="36">
        <v>0.106</v>
      </c>
      <c r="O2995" s="36">
        <v>7.0000000000000001E-3</v>
      </c>
      <c r="P2995" s="36">
        <v>0.36</v>
      </c>
      <c r="Q2995" s="72" t="s">
        <v>4311</v>
      </c>
      <c r="R2995" s="29" t="s">
        <v>7412</v>
      </c>
      <c r="S2995" s="36">
        <v>0.61</v>
      </c>
      <c r="T2995" s="3" t="s">
        <v>16</v>
      </c>
      <c r="U2995" s="3" t="s">
        <v>15</v>
      </c>
      <c r="V2995" s="3">
        <v>0.626</v>
      </c>
      <c r="W2995" s="3">
        <v>1.0229999999999999</v>
      </c>
      <c r="X2995" s="3">
        <v>1.014</v>
      </c>
      <c r="Y2995" s="3">
        <v>1.0329999999999999</v>
      </c>
      <c r="Z2995" s="25">
        <v>1.8899999999999999E-6</v>
      </c>
      <c r="AA2995" s="29" t="s">
        <v>1769</v>
      </c>
      <c r="AB2995" s="36">
        <v>0.11716500000000001</v>
      </c>
    </row>
    <row r="2996" spans="1:28" x14ac:dyDescent="0.3">
      <c r="A2996" s="37" t="s">
        <v>2621</v>
      </c>
      <c r="B2996" s="68" t="s">
        <v>2876</v>
      </c>
      <c r="C2996" s="30">
        <v>-5.8070000000000004</v>
      </c>
      <c r="D2996" s="30">
        <v>-0.10299999999999999</v>
      </c>
      <c r="E2996" s="31">
        <v>6.3499999999999998E-9</v>
      </c>
      <c r="F2996" s="30">
        <v>6.3E-2</v>
      </c>
      <c r="G2996" s="30">
        <v>0.127</v>
      </c>
      <c r="H2996" s="31">
        <v>1.36E-4</v>
      </c>
      <c r="I2996" s="32">
        <v>16</v>
      </c>
      <c r="J2996" s="32">
        <v>16</v>
      </c>
      <c r="K2996" s="32">
        <v>16</v>
      </c>
      <c r="L2996" s="36">
        <v>0</v>
      </c>
      <c r="M2996" s="36">
        <v>0</v>
      </c>
      <c r="N2996" s="36">
        <v>0.248</v>
      </c>
      <c r="O2996" s="36">
        <v>2.1000000000000001E-2</v>
      </c>
      <c r="P2996" s="36">
        <v>0.73099999999999998</v>
      </c>
      <c r="Q2996" s="72" t="s">
        <v>4310</v>
      </c>
      <c r="R2996" s="29" t="s">
        <v>6231</v>
      </c>
      <c r="S2996" s="36">
        <v>0.54300000000000004</v>
      </c>
      <c r="T2996" s="3" t="s">
        <v>31</v>
      </c>
      <c r="U2996" s="3" t="s">
        <v>24</v>
      </c>
      <c r="V2996" s="3">
        <v>0.73</v>
      </c>
      <c r="W2996" s="3">
        <v>1.0640000000000001</v>
      </c>
      <c r="X2996" s="3">
        <v>1.0489999999999999</v>
      </c>
      <c r="Y2996" s="3">
        <v>1.08</v>
      </c>
      <c r="Z2996" s="25">
        <v>3.25E-18</v>
      </c>
      <c r="AA2996" s="29" t="s">
        <v>6639</v>
      </c>
      <c r="AB2996" s="36">
        <v>0.98922399999999999</v>
      </c>
    </row>
    <row r="2997" spans="1:28" x14ac:dyDescent="0.3">
      <c r="A2997" s="37" t="s">
        <v>2589</v>
      </c>
      <c r="B2997" s="68" t="s">
        <v>2670</v>
      </c>
      <c r="C2997" s="30">
        <v>-5.8070000000000004</v>
      </c>
      <c r="D2997" s="30">
        <v>-3.3000000000000002E-2</v>
      </c>
      <c r="E2997" s="31">
        <v>6.3499999999999998E-9</v>
      </c>
      <c r="F2997" s="30">
        <v>0.36099999999999999</v>
      </c>
      <c r="G2997" s="30">
        <v>0.52500000000000002</v>
      </c>
      <c r="H2997" s="31">
        <v>2.0799999999999999E-47</v>
      </c>
      <c r="I2997" s="32">
        <v>26</v>
      </c>
      <c r="J2997" s="32">
        <v>26</v>
      </c>
      <c r="K2997" s="32">
        <v>26</v>
      </c>
      <c r="L2997" s="36">
        <v>0</v>
      </c>
      <c r="M2997" s="36">
        <v>0</v>
      </c>
      <c r="N2997" s="36">
        <v>0</v>
      </c>
      <c r="O2997" s="36">
        <v>0</v>
      </c>
      <c r="P2997" s="36">
        <v>1</v>
      </c>
      <c r="Q2997" s="72" t="s">
        <v>1764</v>
      </c>
      <c r="R2997" s="29" t="s">
        <v>1763</v>
      </c>
      <c r="S2997" s="36">
        <v>1</v>
      </c>
      <c r="T2997" s="3" t="s">
        <v>31</v>
      </c>
      <c r="U2997" s="3" t="s">
        <v>15</v>
      </c>
      <c r="V2997" s="3">
        <v>0.86099999999999999</v>
      </c>
      <c r="W2997" s="3">
        <v>0.95799999999999996</v>
      </c>
      <c r="X2997" s="3">
        <v>0.94599999999999995</v>
      </c>
      <c r="Y2997" s="3">
        <v>0.97099999999999997</v>
      </c>
      <c r="Z2997" s="25">
        <v>3.1799999999999999E-10</v>
      </c>
      <c r="AA2997" s="29" t="s">
        <v>1763</v>
      </c>
      <c r="AB2997" s="32">
        <v>1</v>
      </c>
    </row>
    <row r="2998" spans="1:28" x14ac:dyDescent="0.3">
      <c r="A2998" s="37" t="s">
        <v>2585</v>
      </c>
      <c r="B2998" s="68" t="s">
        <v>3116</v>
      </c>
      <c r="C2998" s="30">
        <v>5.8070000000000004</v>
      </c>
      <c r="D2998" s="30">
        <v>0.182</v>
      </c>
      <c r="E2998" s="31">
        <v>6.3499999999999998E-9</v>
      </c>
      <c r="F2998" s="30">
        <v>1.2999999999999999E-2</v>
      </c>
      <c r="G2998" s="30">
        <v>0.02</v>
      </c>
      <c r="H2998" s="31">
        <v>1.0699999999999999E-2</v>
      </c>
      <c r="I2998" s="32">
        <v>12</v>
      </c>
      <c r="J2998" s="32">
        <v>12</v>
      </c>
      <c r="K2998" s="32" t="s">
        <v>5162</v>
      </c>
      <c r="L2998" s="36" t="s">
        <v>5162</v>
      </c>
      <c r="M2998" s="36" t="s">
        <v>5162</v>
      </c>
      <c r="N2998" s="36" t="s">
        <v>5162</v>
      </c>
      <c r="O2998" s="36" t="s">
        <v>5162</v>
      </c>
      <c r="P2998" s="36" t="s">
        <v>5162</v>
      </c>
      <c r="Q2998" s="72" t="s">
        <v>5162</v>
      </c>
      <c r="R2998" s="29" t="s">
        <v>5162</v>
      </c>
      <c r="S2998" s="36" t="s">
        <v>5162</v>
      </c>
      <c r="T2998" s="3" t="s">
        <v>5162</v>
      </c>
      <c r="U2998" s="3" t="s">
        <v>5162</v>
      </c>
      <c r="V2998" s="3" t="s">
        <v>5162</v>
      </c>
      <c r="W2998" s="3" t="s">
        <v>5162</v>
      </c>
      <c r="X2998" s="3" t="s">
        <v>5162</v>
      </c>
      <c r="Y2998" s="3" t="s">
        <v>5162</v>
      </c>
      <c r="Z2998" s="25" t="s">
        <v>5162</v>
      </c>
      <c r="AA2998" s="29" t="s">
        <v>5162</v>
      </c>
      <c r="AB2998" s="96" t="s">
        <v>5162</v>
      </c>
    </row>
    <row r="2999" spans="1:28" x14ac:dyDescent="0.3">
      <c r="A2999" s="37" t="s">
        <v>2589</v>
      </c>
      <c r="B2999" s="68" t="s">
        <v>2350</v>
      </c>
      <c r="C2999" s="30">
        <v>5.8070000000000004</v>
      </c>
      <c r="D2999" s="30">
        <v>3.5999999999999997E-2</v>
      </c>
      <c r="E2999" s="31">
        <v>6.3600000000000004E-9</v>
      </c>
      <c r="F2999" s="30">
        <v>0.27200000000000002</v>
      </c>
      <c r="G2999" s="30">
        <v>0.434</v>
      </c>
      <c r="H2999" s="31">
        <v>1.08E-35</v>
      </c>
      <c r="I2999" s="32">
        <v>19</v>
      </c>
      <c r="J2999" s="32">
        <v>19</v>
      </c>
      <c r="K2999" s="32">
        <v>18</v>
      </c>
      <c r="L2999" s="36">
        <v>0</v>
      </c>
      <c r="M2999" s="36">
        <v>0</v>
      </c>
      <c r="N2999" s="36">
        <v>0</v>
      </c>
      <c r="O2999" s="36">
        <v>0.93700000000000006</v>
      </c>
      <c r="P2999" s="36">
        <v>6.2E-2</v>
      </c>
      <c r="Q2999" s="72" t="s">
        <v>4309</v>
      </c>
      <c r="R2999" s="29" t="s">
        <v>7413</v>
      </c>
      <c r="S2999" s="36">
        <v>0.84399999999999997</v>
      </c>
      <c r="T2999" s="3" t="s">
        <v>16</v>
      </c>
      <c r="U2999" s="3" t="s">
        <v>24</v>
      </c>
      <c r="V2999" s="3">
        <v>0.55700000000000005</v>
      </c>
      <c r="W2999" s="3">
        <v>1.022</v>
      </c>
      <c r="X2999" s="3">
        <v>1.0129999999999999</v>
      </c>
      <c r="Y2999" s="3">
        <v>1.032</v>
      </c>
      <c r="Z2999" s="25">
        <v>2.3199999999999998E-6</v>
      </c>
      <c r="AA2999" s="29" t="s">
        <v>1413</v>
      </c>
      <c r="AB2999" s="36">
        <v>0.13442100000000001</v>
      </c>
    </row>
    <row r="3000" spans="1:28" x14ac:dyDescent="0.3">
      <c r="A3000" s="37" t="s">
        <v>2637</v>
      </c>
      <c r="B3000" s="68" t="s">
        <v>2662</v>
      </c>
      <c r="C3000" s="30">
        <v>5.806</v>
      </c>
      <c r="D3000" s="30">
        <v>2.7E-2</v>
      </c>
      <c r="E3000" s="31">
        <v>6.3799999999999999E-9</v>
      </c>
      <c r="F3000" s="30">
        <v>0.52300000000000002</v>
      </c>
      <c r="G3000" s="30">
        <v>0.65</v>
      </c>
      <c r="H3000" s="31">
        <v>1.41E-55</v>
      </c>
      <c r="I3000" s="32">
        <v>35</v>
      </c>
      <c r="J3000" s="32">
        <v>35</v>
      </c>
      <c r="K3000" s="32">
        <v>35</v>
      </c>
      <c r="L3000" s="36">
        <v>0</v>
      </c>
      <c r="M3000" s="36">
        <v>1E-3</v>
      </c>
      <c r="N3000" s="36">
        <v>0</v>
      </c>
      <c r="O3000" s="36">
        <v>5.8999999999999997E-2</v>
      </c>
      <c r="P3000" s="36">
        <v>0.94</v>
      </c>
      <c r="Q3000" s="72" t="s">
        <v>3577</v>
      </c>
      <c r="R3000" s="29" t="s">
        <v>7261</v>
      </c>
      <c r="S3000" s="36">
        <v>0.626</v>
      </c>
      <c r="T3000" s="3" t="s">
        <v>31</v>
      </c>
      <c r="U3000" s="3" t="s">
        <v>24</v>
      </c>
      <c r="V3000" s="3">
        <v>0.45700000000000002</v>
      </c>
      <c r="W3000" s="3">
        <v>1.024</v>
      </c>
      <c r="X3000" s="3">
        <v>1.0149999999999999</v>
      </c>
      <c r="Y3000" s="3">
        <v>1.0329999999999999</v>
      </c>
      <c r="Z3000" s="25">
        <v>1.9600000000000001E-7</v>
      </c>
      <c r="AA3000" s="29" t="s">
        <v>7262</v>
      </c>
      <c r="AB3000" s="36">
        <v>0.95887999999999995</v>
      </c>
    </row>
    <row r="3001" spans="1:28" x14ac:dyDescent="0.3">
      <c r="A3001" s="37" t="s">
        <v>2649</v>
      </c>
      <c r="B3001" s="68" t="s">
        <v>2670</v>
      </c>
      <c r="C3001" s="30">
        <v>-5.806</v>
      </c>
      <c r="D3001" s="30">
        <v>-5.0999999999999997E-2</v>
      </c>
      <c r="E3001" s="31">
        <v>6.3799999999999999E-9</v>
      </c>
      <c r="F3001" s="30">
        <v>0.189</v>
      </c>
      <c r="G3001" s="30">
        <v>0.26400000000000001</v>
      </c>
      <c r="H3001" s="31">
        <v>8.5899999999999996E-25</v>
      </c>
      <c r="I3001" s="32">
        <v>18</v>
      </c>
      <c r="J3001" s="32">
        <v>18</v>
      </c>
      <c r="K3001" s="32">
        <v>18</v>
      </c>
      <c r="L3001" s="36">
        <v>0</v>
      </c>
      <c r="M3001" s="36">
        <v>0</v>
      </c>
      <c r="N3001" s="36">
        <v>0</v>
      </c>
      <c r="O3001" s="36">
        <v>0</v>
      </c>
      <c r="P3001" s="36">
        <v>1</v>
      </c>
      <c r="Q3001" s="72" t="s">
        <v>1764</v>
      </c>
      <c r="R3001" s="29" t="s">
        <v>1763</v>
      </c>
      <c r="S3001" s="36">
        <v>1</v>
      </c>
      <c r="T3001" s="3" t="s">
        <v>31</v>
      </c>
      <c r="U3001" s="3" t="s">
        <v>15</v>
      </c>
      <c r="V3001" s="3">
        <v>0.86099999999999999</v>
      </c>
      <c r="W3001" s="3">
        <v>0.95799999999999996</v>
      </c>
      <c r="X3001" s="3">
        <v>0.94599999999999995</v>
      </c>
      <c r="Y3001" s="3">
        <v>0.97099999999999997</v>
      </c>
      <c r="Z3001" s="25">
        <v>3.1799999999999999E-10</v>
      </c>
      <c r="AA3001" s="29" t="s">
        <v>1763</v>
      </c>
      <c r="AB3001" s="32">
        <v>1</v>
      </c>
    </row>
    <row r="3002" spans="1:28" x14ac:dyDescent="0.3">
      <c r="A3002" s="37" t="s">
        <v>2618</v>
      </c>
      <c r="B3002" s="68" t="s">
        <v>2662</v>
      </c>
      <c r="C3002" s="30">
        <v>5.806</v>
      </c>
      <c r="D3002" s="30">
        <v>2.7E-2</v>
      </c>
      <c r="E3002" s="31">
        <v>6.4199999999999998E-9</v>
      </c>
      <c r="F3002" s="30">
        <v>0.51</v>
      </c>
      <c r="G3002" s="30">
        <v>0.66700000000000004</v>
      </c>
      <c r="H3002" s="31">
        <v>6.9999999999999997E-34</v>
      </c>
      <c r="I3002" s="32">
        <v>46</v>
      </c>
      <c r="J3002" s="32">
        <v>46</v>
      </c>
      <c r="K3002" s="32">
        <v>46</v>
      </c>
      <c r="L3002" s="36">
        <v>0</v>
      </c>
      <c r="M3002" s="36">
        <v>2E-3</v>
      </c>
      <c r="N3002" s="36">
        <v>0</v>
      </c>
      <c r="O3002" s="36">
        <v>0.79100000000000004</v>
      </c>
      <c r="P3002" s="36">
        <v>0.20699999999999999</v>
      </c>
      <c r="Q3002" s="72" t="s">
        <v>3905</v>
      </c>
      <c r="R3002" s="29" t="s">
        <v>7414</v>
      </c>
      <c r="S3002" s="36">
        <v>0.44400000000000001</v>
      </c>
      <c r="T3002" s="3" t="s">
        <v>16</v>
      </c>
      <c r="U3002" s="3" t="s">
        <v>15</v>
      </c>
      <c r="V3002" s="3">
        <v>0.69899999999999995</v>
      </c>
      <c r="W3002" s="3">
        <v>1.0229999999999999</v>
      </c>
      <c r="X3002" s="3">
        <v>1.0129999999999999</v>
      </c>
      <c r="Y3002" s="3">
        <v>1.0329999999999999</v>
      </c>
      <c r="Z3002" s="25">
        <v>4.6399999999999996E-6</v>
      </c>
      <c r="AA3002" s="29" t="s">
        <v>7163</v>
      </c>
      <c r="AB3002" s="36">
        <v>0.999359</v>
      </c>
    </row>
    <row r="3003" spans="1:28" x14ac:dyDescent="0.3">
      <c r="A3003" s="37" t="s">
        <v>2619</v>
      </c>
      <c r="B3003" s="68" t="s">
        <v>896</v>
      </c>
      <c r="C3003" s="30">
        <v>-5.8049999999999997</v>
      </c>
      <c r="D3003" s="30">
        <v>-0.115</v>
      </c>
      <c r="E3003" s="31">
        <v>6.4300000000000003E-9</v>
      </c>
      <c r="F3003" s="30">
        <v>2.9000000000000001E-2</v>
      </c>
      <c r="G3003" s="30">
        <v>3.3000000000000002E-2</v>
      </c>
      <c r="H3003" s="31">
        <v>1.5200000000000001E-3</v>
      </c>
      <c r="I3003" s="32">
        <v>23</v>
      </c>
      <c r="J3003" s="32">
        <v>23</v>
      </c>
      <c r="K3003" s="32">
        <v>22</v>
      </c>
      <c r="L3003" s="36">
        <v>0</v>
      </c>
      <c r="M3003" s="36">
        <v>0</v>
      </c>
      <c r="N3003" s="36">
        <v>3.7999999999999999E-2</v>
      </c>
      <c r="O3003" s="36">
        <v>7.0000000000000001E-3</v>
      </c>
      <c r="P3003" s="36">
        <v>0.95499999999999996</v>
      </c>
      <c r="Q3003" s="72" t="s">
        <v>4308</v>
      </c>
      <c r="R3003" s="29" t="s">
        <v>6423</v>
      </c>
      <c r="S3003" s="36">
        <v>0.501</v>
      </c>
      <c r="T3003" s="3" t="s">
        <v>31</v>
      </c>
      <c r="U3003" s="3" t="s">
        <v>24</v>
      </c>
      <c r="V3003" s="3">
        <v>0.66300000000000003</v>
      </c>
      <c r="W3003" s="3">
        <v>1.038</v>
      </c>
      <c r="X3003" s="3">
        <v>1.028</v>
      </c>
      <c r="Y3003" s="3">
        <v>1.048</v>
      </c>
      <c r="Z3003" s="25">
        <v>2.8199999999999999E-14</v>
      </c>
      <c r="AA3003" s="29" t="s">
        <v>895</v>
      </c>
      <c r="AB3003" s="36">
        <v>0.97389899999999996</v>
      </c>
    </row>
    <row r="3004" spans="1:28" x14ac:dyDescent="0.3">
      <c r="A3004" s="37" t="s">
        <v>2608</v>
      </c>
      <c r="B3004" s="68" t="s">
        <v>3014</v>
      </c>
      <c r="C3004" s="30">
        <v>-5.8049999999999997</v>
      </c>
      <c r="D3004" s="30">
        <v>-6.4000000000000001E-2</v>
      </c>
      <c r="E3004" s="31">
        <v>6.4400000000000001E-9</v>
      </c>
      <c r="F3004" s="30">
        <v>0.109</v>
      </c>
      <c r="G3004" s="30">
        <v>0.187</v>
      </c>
      <c r="H3004" s="31">
        <v>6.2400000000000004E-14</v>
      </c>
      <c r="I3004" s="32">
        <v>24</v>
      </c>
      <c r="J3004" s="32">
        <v>24</v>
      </c>
      <c r="K3004" s="32">
        <v>24</v>
      </c>
      <c r="L3004" s="36">
        <v>0</v>
      </c>
      <c r="M3004" s="36">
        <v>0</v>
      </c>
      <c r="N3004" s="36">
        <v>0</v>
      </c>
      <c r="O3004" s="36">
        <v>0</v>
      </c>
      <c r="P3004" s="36">
        <v>1</v>
      </c>
      <c r="Q3004" s="72" t="s">
        <v>4069</v>
      </c>
      <c r="R3004" s="29" t="s">
        <v>6202</v>
      </c>
      <c r="S3004" s="36">
        <v>1</v>
      </c>
      <c r="T3004" s="3" t="s">
        <v>16</v>
      </c>
      <c r="U3004" s="3" t="s">
        <v>24</v>
      </c>
      <c r="V3004" s="3">
        <v>0.86499999999999999</v>
      </c>
      <c r="W3004" s="3">
        <v>0.94099999999999995</v>
      </c>
      <c r="X3004" s="3">
        <v>0.92900000000000005</v>
      </c>
      <c r="Y3004" s="3">
        <v>0.95399999999999996</v>
      </c>
      <c r="Z3004" s="25">
        <v>8.0100000000000001E-19</v>
      </c>
      <c r="AA3004" s="29" t="s">
        <v>6203</v>
      </c>
      <c r="AB3004" s="36">
        <v>0.68610599999999999</v>
      </c>
    </row>
    <row r="3005" spans="1:28" x14ac:dyDescent="0.3">
      <c r="A3005" s="37" t="s">
        <v>2586</v>
      </c>
      <c r="B3005" s="68" t="s">
        <v>2729</v>
      </c>
      <c r="C3005" s="30">
        <v>-5.8049999999999997</v>
      </c>
      <c r="D3005" s="30">
        <v>-8.3000000000000004E-2</v>
      </c>
      <c r="E3005" s="31">
        <v>6.4400000000000001E-9</v>
      </c>
      <c r="F3005" s="30">
        <v>6.2E-2</v>
      </c>
      <c r="G3005" s="30">
        <v>9.5000000000000001E-2</v>
      </c>
      <c r="H3005" s="31">
        <v>1.02E-10</v>
      </c>
      <c r="I3005" s="32">
        <v>18</v>
      </c>
      <c r="J3005" s="32">
        <v>18</v>
      </c>
      <c r="K3005" s="32">
        <v>18</v>
      </c>
      <c r="L3005" s="36">
        <v>0</v>
      </c>
      <c r="M3005" s="36">
        <v>2E-3</v>
      </c>
      <c r="N3005" s="36">
        <v>0</v>
      </c>
      <c r="O3005" s="36">
        <v>6.0000000000000001E-3</v>
      </c>
      <c r="P3005" s="36">
        <v>0.99099999999999999</v>
      </c>
      <c r="Q3005" s="72" t="s">
        <v>4307</v>
      </c>
      <c r="R3005" s="29" t="s">
        <v>7415</v>
      </c>
      <c r="S3005" s="36">
        <v>0.53900000000000003</v>
      </c>
      <c r="T3005" s="3" t="s">
        <v>16</v>
      </c>
      <c r="U3005" s="3" t="s">
        <v>15</v>
      </c>
      <c r="V3005" s="3">
        <v>0.47499999999999998</v>
      </c>
      <c r="W3005" s="3">
        <v>1.0229999999999999</v>
      </c>
      <c r="X3005" s="3">
        <v>1.014</v>
      </c>
      <c r="Y3005" s="3">
        <v>1.0329999999999999</v>
      </c>
      <c r="Z3005" s="25">
        <v>5.4099999999999999E-7</v>
      </c>
      <c r="AA3005" s="29" t="s">
        <v>6929</v>
      </c>
      <c r="AB3005" s="36">
        <v>0.820546</v>
      </c>
    </row>
    <row r="3006" spans="1:28" x14ac:dyDescent="0.3">
      <c r="A3006" s="37" t="s">
        <v>2647</v>
      </c>
      <c r="B3006" s="68" t="s">
        <v>2933</v>
      </c>
      <c r="C3006" s="30">
        <v>5.8049999999999997</v>
      </c>
      <c r="D3006" s="30">
        <v>0.16600000000000001</v>
      </c>
      <c r="E3006" s="31">
        <v>6.4499999999999999E-9</v>
      </c>
      <c r="F3006" s="30">
        <v>1.7000000000000001E-2</v>
      </c>
      <c r="G3006" s="30">
        <v>2.7E-2</v>
      </c>
      <c r="H3006" s="31">
        <v>2.5999999999999999E-2</v>
      </c>
      <c r="I3006" s="32">
        <v>15</v>
      </c>
      <c r="J3006" s="32">
        <v>15</v>
      </c>
      <c r="K3006" s="32">
        <v>15</v>
      </c>
      <c r="L3006" s="36">
        <v>0</v>
      </c>
      <c r="M3006" s="36">
        <v>0</v>
      </c>
      <c r="N3006" s="36">
        <v>0.28100000000000003</v>
      </c>
      <c r="O3006" s="36">
        <v>8.1000000000000003E-2</v>
      </c>
      <c r="P3006" s="36">
        <v>0.63900000000000001</v>
      </c>
      <c r="Q3006" s="72" t="s">
        <v>3741</v>
      </c>
      <c r="R3006" s="29" t="s">
        <v>6493</v>
      </c>
      <c r="S3006" s="36">
        <v>0.74299999999999999</v>
      </c>
      <c r="T3006" s="3" t="s">
        <v>16</v>
      </c>
      <c r="U3006" s="3" t="s">
        <v>15</v>
      </c>
      <c r="V3006" s="3">
        <v>0.38100000000000001</v>
      </c>
      <c r="W3006" s="3">
        <v>1.0469999999999999</v>
      </c>
      <c r="X3006" s="3">
        <v>1.0369999999999999</v>
      </c>
      <c r="Y3006" s="3">
        <v>1.0569999999999999</v>
      </c>
      <c r="Z3006" s="25">
        <v>9.4999999999999994E-22</v>
      </c>
      <c r="AA3006" s="29" t="s">
        <v>1958</v>
      </c>
      <c r="AB3006" s="36">
        <v>0.96148100000000003</v>
      </c>
    </row>
    <row r="3007" spans="1:28" x14ac:dyDescent="0.3">
      <c r="A3007" s="37" t="s">
        <v>2619</v>
      </c>
      <c r="B3007" s="68" t="s">
        <v>2837</v>
      </c>
      <c r="C3007" s="30">
        <v>5.8049999999999997</v>
      </c>
      <c r="D3007" s="30">
        <v>6.5000000000000002E-2</v>
      </c>
      <c r="E3007" s="31">
        <v>6.4499999999999999E-9</v>
      </c>
      <c r="F3007" s="30">
        <v>9.7000000000000003E-2</v>
      </c>
      <c r="G3007" s="30">
        <v>6.9000000000000006E-2</v>
      </c>
      <c r="H3007" s="31">
        <v>3.7100000000000001E-6</v>
      </c>
      <c r="I3007" s="32">
        <v>49</v>
      </c>
      <c r="J3007" s="32">
        <v>49</v>
      </c>
      <c r="K3007" s="32">
        <v>48</v>
      </c>
      <c r="L3007" s="36">
        <v>0</v>
      </c>
      <c r="M3007" s="36">
        <v>0</v>
      </c>
      <c r="N3007" s="36">
        <v>1E-3</v>
      </c>
      <c r="O3007" s="36">
        <v>0.17799999999999999</v>
      </c>
      <c r="P3007" s="36">
        <v>0.82099999999999995</v>
      </c>
      <c r="Q3007" s="72" t="s">
        <v>4306</v>
      </c>
      <c r="R3007" s="29" t="s">
        <v>7380</v>
      </c>
      <c r="S3007" s="36">
        <v>0.55600000000000005</v>
      </c>
      <c r="T3007" s="3" t="s">
        <v>31</v>
      </c>
      <c r="U3007" s="3" t="s">
        <v>24</v>
      </c>
      <c r="V3007" s="3">
        <v>0.64700000000000002</v>
      </c>
      <c r="W3007" s="3">
        <v>0.97299999999999998</v>
      </c>
      <c r="X3007" s="3">
        <v>0.96399999999999997</v>
      </c>
      <c r="Y3007" s="3">
        <v>0.98199999999999998</v>
      </c>
      <c r="Z3007" s="25">
        <v>1.2100000000000001E-8</v>
      </c>
      <c r="AA3007" s="29" t="s">
        <v>7379</v>
      </c>
      <c r="AB3007" s="36">
        <v>0.98794000000000004</v>
      </c>
    </row>
    <row r="3008" spans="1:28" x14ac:dyDescent="0.3">
      <c r="A3008" s="37" t="s">
        <v>2678</v>
      </c>
      <c r="B3008" s="68" t="s">
        <v>2899</v>
      </c>
      <c r="C3008" s="30">
        <v>-5.8040000000000003</v>
      </c>
      <c r="D3008" s="30">
        <v>-5.8999999999999997E-2</v>
      </c>
      <c r="E3008" s="31">
        <v>6.48E-9</v>
      </c>
      <c r="F3008" s="30">
        <v>0.11700000000000001</v>
      </c>
      <c r="G3008" s="30">
        <v>0.11</v>
      </c>
      <c r="H3008" s="31">
        <v>1.34E-10</v>
      </c>
      <c r="I3008" s="32">
        <v>37</v>
      </c>
      <c r="J3008" s="32">
        <v>37</v>
      </c>
      <c r="K3008" s="32">
        <v>36</v>
      </c>
      <c r="L3008" s="36">
        <v>0</v>
      </c>
      <c r="M3008" s="36">
        <v>0</v>
      </c>
      <c r="N3008" s="36">
        <v>0</v>
      </c>
      <c r="O3008" s="36">
        <v>8.5999999999999993E-2</v>
      </c>
      <c r="P3008" s="36">
        <v>0.91400000000000003</v>
      </c>
      <c r="Q3008" s="72" t="s">
        <v>4305</v>
      </c>
      <c r="R3008" s="29" t="s">
        <v>6539</v>
      </c>
      <c r="S3008" s="36">
        <v>0.61199999999999999</v>
      </c>
      <c r="T3008" s="3" t="s">
        <v>16</v>
      </c>
      <c r="U3008" s="3" t="s">
        <v>15</v>
      </c>
      <c r="V3008" s="3">
        <v>0.65500000000000003</v>
      </c>
      <c r="W3008" s="3">
        <v>1.0349999999999999</v>
      </c>
      <c r="X3008" s="3">
        <v>1.0249999999999999</v>
      </c>
      <c r="Y3008" s="3">
        <v>1.0449999999999999</v>
      </c>
      <c r="Z3008" s="25">
        <v>1.66E-12</v>
      </c>
      <c r="AA3008" s="29" t="s">
        <v>6538</v>
      </c>
      <c r="AB3008" s="36">
        <v>0.98186200000000001</v>
      </c>
    </row>
    <row r="3009" spans="1:28" x14ac:dyDescent="0.3">
      <c r="A3009" s="37" t="s">
        <v>2587</v>
      </c>
      <c r="B3009" s="68" t="s">
        <v>206</v>
      </c>
      <c r="C3009" s="30">
        <v>5.8029999999999999</v>
      </c>
      <c r="D3009" s="30">
        <v>0.114</v>
      </c>
      <c r="E3009" s="31">
        <v>6.5100000000000001E-9</v>
      </c>
      <c r="F3009" s="30">
        <v>3.2000000000000001E-2</v>
      </c>
      <c r="G3009" s="30">
        <v>8.4000000000000005E-2</v>
      </c>
      <c r="H3009" s="31">
        <v>5.8400000000000004E-7</v>
      </c>
      <c r="I3009" s="32">
        <v>9</v>
      </c>
      <c r="J3009" s="32">
        <v>9</v>
      </c>
      <c r="K3009" s="32">
        <v>9</v>
      </c>
      <c r="L3009" s="36">
        <v>0</v>
      </c>
      <c r="M3009" s="36">
        <v>0</v>
      </c>
      <c r="N3009" s="36">
        <v>0</v>
      </c>
      <c r="O3009" s="36">
        <v>1E-3</v>
      </c>
      <c r="P3009" s="36">
        <v>0.999</v>
      </c>
      <c r="Q3009" s="72" t="s">
        <v>4136</v>
      </c>
      <c r="R3009" s="29" t="s">
        <v>7138</v>
      </c>
      <c r="S3009" s="36">
        <v>0.52700000000000002</v>
      </c>
      <c r="T3009" s="3" t="s">
        <v>31</v>
      </c>
      <c r="U3009" s="3" t="s">
        <v>24</v>
      </c>
      <c r="V3009" s="3">
        <v>0.19800000000000001</v>
      </c>
      <c r="W3009" s="3">
        <v>1.0349999999999999</v>
      </c>
      <c r="X3009" s="3">
        <v>1.024</v>
      </c>
      <c r="Y3009" s="3">
        <v>1.0469999999999999</v>
      </c>
      <c r="Z3009" s="25">
        <v>1.0600000000000001E-9</v>
      </c>
      <c r="AA3009" s="29" t="s">
        <v>7139</v>
      </c>
      <c r="AB3009" s="36">
        <v>0.98441199999999995</v>
      </c>
    </row>
    <row r="3010" spans="1:28" x14ac:dyDescent="0.3">
      <c r="A3010" s="37" t="s">
        <v>2637</v>
      </c>
      <c r="B3010" s="68" t="s">
        <v>3008</v>
      </c>
      <c r="C3010" s="30">
        <v>5.8029999999999999</v>
      </c>
      <c r="D3010" s="30">
        <v>4.2999999999999997E-2</v>
      </c>
      <c r="E3010" s="31">
        <v>6.5199999999999998E-9</v>
      </c>
      <c r="F3010" s="30">
        <v>0.17699999999999999</v>
      </c>
      <c r="G3010" s="30">
        <v>0.23699999999999999</v>
      </c>
      <c r="H3010" s="31">
        <v>5.1700000000000003E-14</v>
      </c>
      <c r="I3010" s="32">
        <v>14</v>
      </c>
      <c r="J3010" s="32">
        <v>14</v>
      </c>
      <c r="K3010" s="32">
        <v>13</v>
      </c>
      <c r="L3010" s="36">
        <v>0</v>
      </c>
      <c r="M3010" s="36">
        <v>0</v>
      </c>
      <c r="N3010" s="36">
        <v>0</v>
      </c>
      <c r="O3010" s="36">
        <v>6.0000000000000001E-3</v>
      </c>
      <c r="P3010" s="36">
        <v>0.99399999999999999</v>
      </c>
      <c r="Q3010" s="72" t="s">
        <v>4071</v>
      </c>
      <c r="R3010" s="29" t="s">
        <v>6509</v>
      </c>
      <c r="S3010" s="36">
        <v>0.72199999999999998</v>
      </c>
      <c r="T3010" s="3" t="s">
        <v>16</v>
      </c>
      <c r="U3010" s="3" t="s">
        <v>15</v>
      </c>
      <c r="V3010" s="3">
        <v>0.40899999999999997</v>
      </c>
      <c r="W3010" s="3">
        <v>1.036</v>
      </c>
      <c r="X3010" s="3">
        <v>1.026</v>
      </c>
      <c r="Y3010" s="3">
        <v>1.0449999999999999</v>
      </c>
      <c r="Z3010" s="25">
        <v>6.2499999999999999E-14</v>
      </c>
      <c r="AA3010" s="29" t="s">
        <v>6510</v>
      </c>
      <c r="AB3010" s="36">
        <v>0.99972099999999997</v>
      </c>
    </row>
    <row r="3011" spans="1:28" x14ac:dyDescent="0.3">
      <c r="A3011" s="37" t="s">
        <v>2599</v>
      </c>
      <c r="B3011" s="68" t="s">
        <v>2848</v>
      </c>
      <c r="C3011" s="30">
        <v>5.8029999999999999</v>
      </c>
      <c r="D3011" s="30">
        <v>0.108</v>
      </c>
      <c r="E3011" s="31">
        <v>6.5199999999999998E-9</v>
      </c>
      <c r="F3011" s="30">
        <v>3.3000000000000002E-2</v>
      </c>
      <c r="G3011" s="30">
        <v>3.9E-2</v>
      </c>
      <c r="H3011" s="31">
        <v>1.95E-2</v>
      </c>
      <c r="I3011" s="32">
        <v>7</v>
      </c>
      <c r="J3011" s="32">
        <v>7</v>
      </c>
      <c r="K3011" s="32">
        <v>7</v>
      </c>
      <c r="L3011" s="36">
        <v>0</v>
      </c>
      <c r="M3011" s="36">
        <v>0</v>
      </c>
      <c r="N3011" s="36">
        <v>3.0000000000000001E-3</v>
      </c>
      <c r="O3011" s="36">
        <v>5.0000000000000001E-3</v>
      </c>
      <c r="P3011" s="36">
        <v>0.99199999999999999</v>
      </c>
      <c r="Q3011" s="72" t="s">
        <v>3770</v>
      </c>
      <c r="R3011" s="29" t="s">
        <v>7044</v>
      </c>
      <c r="S3011" s="36">
        <v>0.25900000000000001</v>
      </c>
      <c r="T3011" s="3" t="s">
        <v>16</v>
      </c>
      <c r="U3011" s="3" t="s">
        <v>15</v>
      </c>
      <c r="V3011" s="3">
        <v>0.40100000000000002</v>
      </c>
      <c r="W3011" s="3">
        <v>1.0289999999999999</v>
      </c>
      <c r="X3011" s="3">
        <v>1.02</v>
      </c>
      <c r="Y3011" s="3">
        <v>1.0389999999999999</v>
      </c>
      <c r="Z3011" s="25">
        <v>9.9400000000000008E-10</v>
      </c>
      <c r="AA3011" s="29" t="s">
        <v>7045</v>
      </c>
      <c r="AB3011" s="32">
        <v>1</v>
      </c>
    </row>
    <row r="3012" spans="1:28" x14ac:dyDescent="0.3">
      <c r="A3012" s="37" t="s">
        <v>2623</v>
      </c>
      <c r="B3012" s="68" t="s">
        <v>2931</v>
      </c>
      <c r="C3012" s="30">
        <v>-5.8029999999999999</v>
      </c>
      <c r="D3012" s="30">
        <v>-8.3000000000000004E-2</v>
      </c>
      <c r="E3012" s="31">
        <v>6.5300000000000004E-9</v>
      </c>
      <c r="F3012" s="30">
        <v>5.6000000000000001E-2</v>
      </c>
      <c r="G3012" s="30">
        <v>7.1999999999999995E-2</v>
      </c>
      <c r="H3012" s="31">
        <v>3.0199999999999999E-5</v>
      </c>
      <c r="I3012" s="32">
        <v>23</v>
      </c>
      <c r="J3012" s="32">
        <v>23</v>
      </c>
      <c r="K3012" s="32">
        <v>23</v>
      </c>
      <c r="L3012" s="36">
        <v>0</v>
      </c>
      <c r="M3012" s="36">
        <v>0</v>
      </c>
      <c r="N3012" s="36">
        <v>0</v>
      </c>
      <c r="O3012" s="36">
        <v>1.9E-2</v>
      </c>
      <c r="P3012" s="36">
        <v>0.98099999999999998</v>
      </c>
      <c r="Q3012" s="72" t="s">
        <v>4304</v>
      </c>
      <c r="R3012" s="29" t="s">
        <v>6600</v>
      </c>
      <c r="S3012" s="36">
        <v>0.41799999999999998</v>
      </c>
      <c r="T3012" s="3" t="s">
        <v>16</v>
      </c>
      <c r="U3012" s="3" t="s">
        <v>15</v>
      </c>
      <c r="V3012" s="3">
        <v>0.67800000000000005</v>
      </c>
      <c r="W3012" s="3">
        <v>0.96799999999999997</v>
      </c>
      <c r="X3012" s="3">
        <v>0.95899999999999996</v>
      </c>
      <c r="Y3012" s="3">
        <v>0.97799999999999998</v>
      </c>
      <c r="Z3012" s="25">
        <v>3.9599999999999998E-11</v>
      </c>
      <c r="AA3012" s="29" t="s">
        <v>6599</v>
      </c>
      <c r="AB3012" s="36">
        <v>0.98934900000000003</v>
      </c>
    </row>
    <row r="3013" spans="1:28" x14ac:dyDescent="0.3">
      <c r="A3013" s="37" t="s">
        <v>2581</v>
      </c>
      <c r="B3013" s="68" t="s">
        <v>2852</v>
      </c>
      <c r="C3013" s="30">
        <v>-5.8019999999999996</v>
      </c>
      <c r="D3013" s="30">
        <v>-0.05</v>
      </c>
      <c r="E3013" s="31">
        <v>6.5400000000000002E-9</v>
      </c>
      <c r="F3013" s="30">
        <v>0.153</v>
      </c>
      <c r="G3013" s="30">
        <v>0.28100000000000003</v>
      </c>
      <c r="H3013" s="31">
        <v>2.6E-15</v>
      </c>
      <c r="I3013" s="32">
        <v>9</v>
      </c>
      <c r="J3013" s="32">
        <v>9</v>
      </c>
      <c r="K3013" s="32">
        <v>8</v>
      </c>
      <c r="L3013" s="36">
        <v>0</v>
      </c>
      <c r="M3013" s="36">
        <v>0</v>
      </c>
      <c r="N3013" s="36">
        <v>0</v>
      </c>
      <c r="O3013" s="36">
        <v>8.9999999999999993E-3</v>
      </c>
      <c r="P3013" s="36">
        <v>0.99099999999999999</v>
      </c>
      <c r="Q3013" s="72" t="s">
        <v>3808</v>
      </c>
      <c r="R3013" s="29" t="s">
        <v>7032</v>
      </c>
      <c r="S3013" s="36">
        <v>0.64200000000000002</v>
      </c>
      <c r="T3013" s="3" t="s">
        <v>16</v>
      </c>
      <c r="U3013" s="3" t="s">
        <v>15</v>
      </c>
      <c r="V3013" s="3">
        <v>0.52400000000000002</v>
      </c>
      <c r="W3013" s="3">
        <v>0.97399999999999998</v>
      </c>
      <c r="X3013" s="3">
        <v>0.96499999999999997</v>
      </c>
      <c r="Y3013" s="3">
        <v>0.98299999999999998</v>
      </c>
      <c r="Z3013" s="25">
        <v>1.55E-8</v>
      </c>
      <c r="AA3013" s="29" t="s">
        <v>7031</v>
      </c>
      <c r="AB3013" s="36">
        <v>0.99567799999999995</v>
      </c>
    </row>
    <row r="3014" spans="1:28" x14ac:dyDescent="0.3">
      <c r="A3014" s="37" t="s">
        <v>2593</v>
      </c>
      <c r="B3014" s="68" t="s">
        <v>2789</v>
      </c>
      <c r="C3014" s="30">
        <v>-5.8019999999999996</v>
      </c>
      <c r="D3014" s="30">
        <v>-0.10100000000000001</v>
      </c>
      <c r="E3014" s="31">
        <v>6.5499999999999999E-9</v>
      </c>
      <c r="F3014" s="30">
        <v>3.3000000000000002E-2</v>
      </c>
      <c r="G3014" s="30">
        <v>8.3000000000000004E-2</v>
      </c>
      <c r="H3014" s="31">
        <v>8.0400000000000003E-5</v>
      </c>
      <c r="I3014" s="32">
        <v>6</v>
      </c>
      <c r="J3014" s="32">
        <v>6</v>
      </c>
      <c r="K3014" s="32">
        <v>6</v>
      </c>
      <c r="L3014" s="36">
        <v>0</v>
      </c>
      <c r="M3014" s="36">
        <v>0</v>
      </c>
      <c r="N3014" s="36">
        <v>1E-3</v>
      </c>
      <c r="O3014" s="36">
        <v>1E-3</v>
      </c>
      <c r="P3014" s="36">
        <v>0.998</v>
      </c>
      <c r="Q3014" s="72" t="s">
        <v>1750</v>
      </c>
      <c r="R3014" s="29" t="s">
        <v>1749</v>
      </c>
      <c r="S3014" s="36">
        <v>0.84399999999999997</v>
      </c>
      <c r="T3014" s="3" t="s">
        <v>16</v>
      </c>
      <c r="U3014" s="3" t="s">
        <v>15</v>
      </c>
      <c r="V3014" s="3">
        <v>0.42199999999999999</v>
      </c>
      <c r="W3014" s="3">
        <v>1.026</v>
      </c>
      <c r="X3014" s="3">
        <v>1.016</v>
      </c>
      <c r="Y3014" s="3">
        <v>1.0349999999999999</v>
      </c>
      <c r="Z3014" s="25">
        <v>4.9399999999999999E-8</v>
      </c>
      <c r="AA3014" s="29" t="s">
        <v>1749</v>
      </c>
      <c r="AB3014" s="32">
        <v>1</v>
      </c>
    </row>
    <row r="3015" spans="1:28" x14ac:dyDescent="0.3">
      <c r="A3015" s="37" t="s">
        <v>2647</v>
      </c>
      <c r="B3015" s="68" t="s">
        <v>3128</v>
      </c>
      <c r="C3015" s="30">
        <v>5.8019999999999996</v>
      </c>
      <c r="D3015" s="30">
        <v>9.5000000000000001E-2</v>
      </c>
      <c r="E3015" s="31">
        <v>6.5499999999999999E-9</v>
      </c>
      <c r="F3015" s="30">
        <v>4.4999999999999998E-2</v>
      </c>
      <c r="G3015" s="30">
        <v>0.09</v>
      </c>
      <c r="H3015" s="31">
        <v>2.9899999999999998E-5</v>
      </c>
      <c r="I3015" s="32">
        <v>20</v>
      </c>
      <c r="J3015" s="32">
        <v>20</v>
      </c>
      <c r="K3015" s="32">
        <v>20</v>
      </c>
      <c r="L3015" s="36">
        <v>0</v>
      </c>
      <c r="M3015" s="36">
        <v>0</v>
      </c>
      <c r="N3015" s="36">
        <v>0</v>
      </c>
      <c r="O3015" s="36">
        <v>0.92600000000000005</v>
      </c>
      <c r="P3015" s="36">
        <v>7.3999999999999996E-2</v>
      </c>
      <c r="Q3015" s="72" t="s">
        <v>1484</v>
      </c>
      <c r="R3015" s="29" t="s">
        <v>1482</v>
      </c>
      <c r="S3015" s="36">
        <v>0.98299999999999998</v>
      </c>
      <c r="T3015" s="3" t="s">
        <v>16</v>
      </c>
      <c r="U3015" s="3" t="s">
        <v>15</v>
      </c>
      <c r="V3015" s="3">
        <v>0.50700000000000001</v>
      </c>
      <c r="W3015" s="3">
        <v>1.0369999999999999</v>
      </c>
      <c r="X3015" s="3">
        <v>1.0269999999999999</v>
      </c>
      <c r="Y3015" s="3">
        <v>1.046</v>
      </c>
      <c r="Z3015" s="25">
        <v>7.3400000000000002E-15</v>
      </c>
      <c r="AA3015" s="29" t="s">
        <v>1482</v>
      </c>
      <c r="AB3015" s="32">
        <v>1</v>
      </c>
    </row>
    <row r="3016" spans="1:28" x14ac:dyDescent="0.3">
      <c r="A3016" s="37" t="s">
        <v>2573</v>
      </c>
      <c r="B3016" s="68" t="s">
        <v>2716</v>
      </c>
      <c r="C3016" s="30">
        <v>5.8019999999999996</v>
      </c>
      <c r="D3016" s="30">
        <v>3.2000000000000001E-2</v>
      </c>
      <c r="E3016" s="31">
        <v>6.5599999999999997E-9</v>
      </c>
      <c r="F3016" s="30">
        <v>0.32800000000000001</v>
      </c>
      <c r="G3016" s="30">
        <v>0.374</v>
      </c>
      <c r="H3016" s="31">
        <v>1.5800000000000001E-26</v>
      </c>
      <c r="I3016" s="32">
        <v>39</v>
      </c>
      <c r="J3016" s="32">
        <v>39</v>
      </c>
      <c r="K3016" s="32">
        <v>38</v>
      </c>
      <c r="L3016" s="36">
        <v>0</v>
      </c>
      <c r="M3016" s="36">
        <v>0</v>
      </c>
      <c r="N3016" s="36">
        <v>0</v>
      </c>
      <c r="O3016" s="36">
        <v>0.151</v>
      </c>
      <c r="P3016" s="36">
        <v>0.84899999999999998</v>
      </c>
      <c r="Q3016" s="72" t="s">
        <v>3598</v>
      </c>
      <c r="R3016" s="29" t="s">
        <v>7416</v>
      </c>
      <c r="S3016" s="36">
        <v>0.98299999999999998</v>
      </c>
      <c r="T3016" s="3" t="s">
        <v>31</v>
      </c>
      <c r="U3016" s="3" t="s">
        <v>15</v>
      </c>
      <c r="V3016" s="3">
        <v>0.51600000000000001</v>
      </c>
      <c r="W3016" s="3">
        <v>1.0269999999999999</v>
      </c>
      <c r="X3016" s="3">
        <v>1.018</v>
      </c>
      <c r="Y3016" s="3">
        <v>1.0369999999999999</v>
      </c>
      <c r="Z3016" s="25">
        <v>9.4199999999999993E-9</v>
      </c>
      <c r="AA3016" s="29" t="s">
        <v>6718</v>
      </c>
      <c r="AB3016" s="36">
        <v>0.92614099999999999</v>
      </c>
    </row>
    <row r="3017" spans="1:28" x14ac:dyDescent="0.3">
      <c r="A3017" s="37" t="s">
        <v>2612</v>
      </c>
      <c r="B3017" s="68" t="s">
        <v>2838</v>
      </c>
      <c r="C3017" s="30">
        <v>5.8010000000000002</v>
      </c>
      <c r="D3017" s="30">
        <v>4.9000000000000002E-2</v>
      </c>
      <c r="E3017" s="31">
        <v>6.6100000000000001E-9</v>
      </c>
      <c r="F3017" s="30">
        <v>0.14599999999999999</v>
      </c>
      <c r="G3017" s="30">
        <v>0.19700000000000001</v>
      </c>
      <c r="H3017" s="31">
        <v>4.1299999999999997E-15</v>
      </c>
      <c r="I3017" s="32">
        <v>37</v>
      </c>
      <c r="J3017" s="32">
        <v>37</v>
      </c>
      <c r="K3017" s="32">
        <v>37</v>
      </c>
      <c r="L3017" s="36">
        <v>0</v>
      </c>
      <c r="M3017" s="36">
        <v>0</v>
      </c>
      <c r="N3017" s="36">
        <v>0</v>
      </c>
      <c r="O3017" s="36">
        <v>1.4999999999999999E-2</v>
      </c>
      <c r="P3017" s="36">
        <v>0.98499999999999999</v>
      </c>
      <c r="Q3017" s="72" t="s">
        <v>3752</v>
      </c>
      <c r="R3017" s="29" t="s">
        <v>7417</v>
      </c>
      <c r="S3017" s="36">
        <v>0.55400000000000005</v>
      </c>
      <c r="T3017" s="3" t="s">
        <v>31</v>
      </c>
      <c r="U3017" s="3" t="s">
        <v>24</v>
      </c>
      <c r="V3017" s="3">
        <v>0.27800000000000002</v>
      </c>
      <c r="W3017" s="3">
        <v>0.97099999999999997</v>
      </c>
      <c r="X3017" s="3">
        <v>0.96099999999999997</v>
      </c>
      <c r="Y3017" s="3">
        <v>0.98099999999999998</v>
      </c>
      <c r="Z3017" s="25">
        <v>1.42E-8</v>
      </c>
      <c r="AA3017" s="29" t="s">
        <v>7335</v>
      </c>
      <c r="AB3017" s="36">
        <v>0.98685599999999996</v>
      </c>
    </row>
    <row r="3018" spans="1:28" x14ac:dyDescent="0.3">
      <c r="A3018" s="37" t="s">
        <v>2616</v>
      </c>
      <c r="B3018" s="68" t="s">
        <v>2852</v>
      </c>
      <c r="C3018" s="30">
        <v>-5.8</v>
      </c>
      <c r="D3018" s="30">
        <v>-9.5000000000000001E-2</v>
      </c>
      <c r="E3018" s="31">
        <v>6.6299999999999996E-9</v>
      </c>
      <c r="F3018" s="30">
        <v>4.3999999999999997E-2</v>
      </c>
      <c r="G3018" s="30">
        <v>0.13700000000000001</v>
      </c>
      <c r="H3018" s="31">
        <v>2.5300000000000001E-3</v>
      </c>
      <c r="I3018" s="32">
        <v>14</v>
      </c>
      <c r="J3018" s="32">
        <v>14</v>
      </c>
      <c r="K3018" s="32">
        <v>13</v>
      </c>
      <c r="L3018" s="36">
        <v>0</v>
      </c>
      <c r="M3018" s="36">
        <v>0</v>
      </c>
      <c r="N3018" s="36">
        <v>5.3999999999999999E-2</v>
      </c>
      <c r="O3018" s="36">
        <v>0.01</v>
      </c>
      <c r="P3018" s="36">
        <v>0.93600000000000005</v>
      </c>
      <c r="Q3018" s="72" t="s">
        <v>3930</v>
      </c>
      <c r="R3018" s="29" t="s">
        <v>7049</v>
      </c>
      <c r="S3018" s="36">
        <v>0.14599999999999999</v>
      </c>
      <c r="T3018" s="3" t="s">
        <v>16</v>
      </c>
      <c r="U3018" s="3" t="s">
        <v>24</v>
      </c>
      <c r="V3018" s="3">
        <v>0.46800000000000003</v>
      </c>
      <c r="W3018" s="3">
        <v>1.0269999999999999</v>
      </c>
      <c r="X3018" s="3">
        <v>1.018</v>
      </c>
      <c r="Y3018" s="3">
        <v>1.036</v>
      </c>
      <c r="Z3018" s="25">
        <v>7.0699999999999998E-9</v>
      </c>
      <c r="AA3018" s="29" t="s">
        <v>7050</v>
      </c>
      <c r="AB3018" s="36">
        <v>0.99701300000000004</v>
      </c>
    </row>
    <row r="3019" spans="1:28" x14ac:dyDescent="0.3">
      <c r="A3019" s="37" t="s">
        <v>2605</v>
      </c>
      <c r="B3019" s="68" t="s">
        <v>2725</v>
      </c>
      <c r="C3019" s="30">
        <v>5.7990000000000004</v>
      </c>
      <c r="D3019" s="30">
        <v>6.5000000000000002E-2</v>
      </c>
      <c r="E3019" s="31">
        <v>6.6700000000000003E-9</v>
      </c>
      <c r="F3019" s="30">
        <v>9.1999999999999998E-2</v>
      </c>
      <c r="G3019" s="30">
        <v>0.14299999999999999</v>
      </c>
      <c r="H3019" s="31">
        <v>2.9200000000000001E-12</v>
      </c>
      <c r="I3019" s="32">
        <v>13</v>
      </c>
      <c r="J3019" s="32">
        <v>13</v>
      </c>
      <c r="K3019" s="32">
        <v>13</v>
      </c>
      <c r="L3019" s="36">
        <v>0</v>
      </c>
      <c r="M3019" s="36">
        <v>0</v>
      </c>
      <c r="N3019" s="36">
        <v>0</v>
      </c>
      <c r="O3019" s="36">
        <v>2E-3</v>
      </c>
      <c r="P3019" s="36">
        <v>0.998</v>
      </c>
      <c r="Q3019" s="72" t="s">
        <v>3988</v>
      </c>
      <c r="R3019" s="29" t="s">
        <v>7000</v>
      </c>
      <c r="S3019" s="36">
        <v>0.49199999999999999</v>
      </c>
      <c r="T3019" s="3" t="s">
        <v>16</v>
      </c>
      <c r="U3019" s="3" t="s">
        <v>15</v>
      </c>
      <c r="V3019" s="3">
        <v>0.51100000000000001</v>
      </c>
      <c r="W3019" s="3">
        <v>1.0249999999999999</v>
      </c>
      <c r="X3019" s="3">
        <v>1.016</v>
      </c>
      <c r="Y3019" s="3">
        <v>1.034</v>
      </c>
      <c r="Z3019" s="25">
        <v>3.3899999999999999E-8</v>
      </c>
      <c r="AA3019" s="29" t="s">
        <v>6999</v>
      </c>
      <c r="AB3019" s="36">
        <v>0.99191399999999996</v>
      </c>
    </row>
    <row r="3020" spans="1:28" x14ac:dyDescent="0.3">
      <c r="A3020" s="37" t="s">
        <v>2573</v>
      </c>
      <c r="B3020" s="68" t="s">
        <v>2926</v>
      </c>
      <c r="C3020" s="30">
        <v>5.7990000000000004</v>
      </c>
      <c r="D3020" s="30">
        <v>0.128</v>
      </c>
      <c r="E3020" s="31">
        <v>6.6700000000000003E-9</v>
      </c>
      <c r="F3020" s="30">
        <v>2.1999999999999999E-2</v>
      </c>
      <c r="G3020" s="30">
        <v>4.4999999999999998E-2</v>
      </c>
      <c r="H3020" s="31">
        <v>1.2199999999999999E-3</v>
      </c>
      <c r="I3020" s="32">
        <v>22</v>
      </c>
      <c r="J3020" s="32">
        <v>22</v>
      </c>
      <c r="K3020" s="32">
        <v>22</v>
      </c>
      <c r="L3020" s="36">
        <v>0</v>
      </c>
      <c r="M3020" s="36">
        <v>0</v>
      </c>
      <c r="N3020" s="36">
        <v>0</v>
      </c>
      <c r="O3020" s="36">
        <v>2.5000000000000001E-2</v>
      </c>
      <c r="P3020" s="36">
        <v>0.97499999999999998</v>
      </c>
      <c r="Q3020" s="72" t="s">
        <v>3896</v>
      </c>
      <c r="R3020" s="29" t="s">
        <v>7418</v>
      </c>
      <c r="S3020" s="36">
        <v>0.129</v>
      </c>
      <c r="T3020" s="3" t="s">
        <v>31</v>
      </c>
      <c r="U3020" s="3" t="s">
        <v>24</v>
      </c>
      <c r="V3020" s="3">
        <v>0.39700000000000002</v>
      </c>
      <c r="W3020" s="3">
        <v>1.028</v>
      </c>
      <c r="X3020" s="3">
        <v>1.0189999999999999</v>
      </c>
      <c r="Y3020" s="3">
        <v>1.0369999999999999</v>
      </c>
      <c r="Z3020" s="25">
        <v>4.5699999999999997E-9</v>
      </c>
      <c r="AA3020" s="29" t="s">
        <v>7419</v>
      </c>
      <c r="AB3020" s="36">
        <v>0.99883299999999997</v>
      </c>
    </row>
    <row r="3021" spans="1:28" x14ac:dyDescent="0.3">
      <c r="A3021" s="37" t="s">
        <v>2778</v>
      </c>
      <c r="B3021" s="68" t="s">
        <v>2767</v>
      </c>
      <c r="C3021" s="30">
        <v>5.798</v>
      </c>
      <c r="D3021" s="30">
        <v>9.6000000000000002E-2</v>
      </c>
      <c r="E3021" s="31">
        <v>6.7299999999999997E-9</v>
      </c>
      <c r="F3021" s="30">
        <v>0.03</v>
      </c>
      <c r="G3021" s="30">
        <v>5.8000000000000003E-2</v>
      </c>
      <c r="H3021" s="31">
        <v>1.7899999999999999E-2</v>
      </c>
      <c r="I3021" s="32">
        <v>17</v>
      </c>
      <c r="J3021" s="32">
        <v>17</v>
      </c>
      <c r="K3021" s="32">
        <v>17</v>
      </c>
      <c r="L3021" s="36">
        <v>0</v>
      </c>
      <c r="M3021" s="36">
        <v>0</v>
      </c>
      <c r="N3021" s="36">
        <v>0.39900000000000002</v>
      </c>
      <c r="O3021" s="36">
        <v>3.0000000000000001E-3</v>
      </c>
      <c r="P3021" s="36">
        <v>0.59799999999999998</v>
      </c>
      <c r="Q3021" s="72" t="s">
        <v>4303</v>
      </c>
      <c r="R3021" s="29" t="s">
        <v>7274</v>
      </c>
      <c r="S3021" s="36">
        <v>0.42</v>
      </c>
      <c r="T3021" s="3" t="s">
        <v>31</v>
      </c>
      <c r="U3021" s="3" t="s">
        <v>24</v>
      </c>
      <c r="V3021" s="3">
        <v>0.85399999999999998</v>
      </c>
      <c r="W3021" s="3">
        <v>1.0429999999999999</v>
      </c>
      <c r="X3021" s="3">
        <v>1.03</v>
      </c>
      <c r="Y3021" s="3">
        <v>1.0569999999999999</v>
      </c>
      <c r="Z3021" s="25">
        <v>1.3900000000000001E-10</v>
      </c>
      <c r="AA3021" s="29" t="s">
        <v>7273</v>
      </c>
      <c r="AB3021" s="36">
        <v>0.37598700000000002</v>
      </c>
    </row>
    <row r="3022" spans="1:28" x14ac:dyDescent="0.3">
      <c r="A3022" s="37" t="s">
        <v>2757</v>
      </c>
      <c r="B3022" s="68" t="s">
        <v>2853</v>
      </c>
      <c r="C3022" s="30">
        <v>-5.7969999999999997</v>
      </c>
      <c r="D3022" s="30">
        <v>-0.05</v>
      </c>
      <c r="E3022" s="31">
        <v>6.7400000000000003E-9</v>
      </c>
      <c r="F3022" s="30">
        <v>0.185</v>
      </c>
      <c r="G3022" s="30">
        <v>0.186</v>
      </c>
      <c r="H3022" s="31">
        <v>1.2300000000000001E-5</v>
      </c>
      <c r="I3022" s="32">
        <v>38</v>
      </c>
      <c r="J3022" s="32">
        <v>38</v>
      </c>
      <c r="K3022" s="32">
        <v>37</v>
      </c>
      <c r="L3022" s="36">
        <v>0</v>
      </c>
      <c r="M3022" s="36">
        <v>0</v>
      </c>
      <c r="N3022" s="36">
        <v>3.2000000000000001E-2</v>
      </c>
      <c r="O3022" s="36">
        <v>4.2999999999999997E-2</v>
      </c>
      <c r="P3022" s="36">
        <v>0.92500000000000004</v>
      </c>
      <c r="Q3022" s="72" t="s">
        <v>4302</v>
      </c>
      <c r="R3022" s="29" t="s">
        <v>7420</v>
      </c>
      <c r="S3022" s="36">
        <v>0.59399999999999997</v>
      </c>
      <c r="T3022" s="3" t="s">
        <v>31</v>
      </c>
      <c r="U3022" s="3" t="s">
        <v>24</v>
      </c>
      <c r="V3022" s="3">
        <v>0.41</v>
      </c>
      <c r="W3022" s="3">
        <v>1.04</v>
      </c>
      <c r="X3022" s="3">
        <v>1.0269999999999999</v>
      </c>
      <c r="Y3022" s="3">
        <v>1.052</v>
      </c>
      <c r="Z3022" s="25">
        <v>7.0199999999999995E-10</v>
      </c>
      <c r="AA3022" s="29" t="s">
        <v>6744</v>
      </c>
      <c r="AB3022" s="36">
        <v>0.71106899999999995</v>
      </c>
    </row>
    <row r="3023" spans="1:28" x14ac:dyDescent="0.3">
      <c r="A3023" s="37" t="s">
        <v>2754</v>
      </c>
      <c r="B3023" s="68" t="s">
        <v>3127</v>
      </c>
      <c r="C3023" s="30">
        <v>-5.7960000000000003</v>
      </c>
      <c r="D3023" s="30">
        <v>-5.2999999999999999E-2</v>
      </c>
      <c r="E3023" s="31">
        <v>6.7700000000000004E-9</v>
      </c>
      <c r="F3023" s="30">
        <v>0.122</v>
      </c>
      <c r="G3023" s="30">
        <v>0.13900000000000001</v>
      </c>
      <c r="H3023" s="31">
        <v>2.3599999999999999E-4</v>
      </c>
      <c r="I3023" s="32">
        <v>20</v>
      </c>
      <c r="J3023" s="32">
        <v>20</v>
      </c>
      <c r="K3023" s="32">
        <v>20</v>
      </c>
      <c r="L3023" s="36">
        <v>0</v>
      </c>
      <c r="M3023" s="36">
        <v>0</v>
      </c>
      <c r="N3023" s="36">
        <v>1.7999999999999999E-2</v>
      </c>
      <c r="O3023" s="36">
        <v>5.0000000000000001E-3</v>
      </c>
      <c r="P3023" s="36">
        <v>0.97599999999999998</v>
      </c>
      <c r="Q3023" s="72" t="s">
        <v>4301</v>
      </c>
      <c r="R3023" s="29" t="s">
        <v>7421</v>
      </c>
      <c r="S3023" s="36">
        <v>0.41399999999999998</v>
      </c>
      <c r="T3023" s="3" t="s">
        <v>31</v>
      </c>
      <c r="U3023" s="3" t="s">
        <v>24</v>
      </c>
      <c r="V3023" s="3">
        <v>0.90100000000000002</v>
      </c>
      <c r="W3023" s="3">
        <v>0.96099999999999997</v>
      </c>
      <c r="X3023" s="3">
        <v>0.94699999999999995</v>
      </c>
      <c r="Y3023" s="3">
        <v>0.97499999999999998</v>
      </c>
      <c r="Z3023" s="25">
        <v>8.4899999999999999E-8</v>
      </c>
      <c r="AA3023" s="29" t="s">
        <v>2231</v>
      </c>
      <c r="AB3023" s="36">
        <v>0.33326</v>
      </c>
    </row>
    <row r="3024" spans="1:28" x14ac:dyDescent="0.3">
      <c r="A3024" s="37" t="s">
        <v>2599</v>
      </c>
      <c r="B3024" s="68" t="s">
        <v>508</v>
      </c>
      <c r="C3024" s="30">
        <v>5.7969999999999997</v>
      </c>
      <c r="D3024" s="30">
        <v>4.4999999999999998E-2</v>
      </c>
      <c r="E3024" s="31">
        <v>6.7700000000000004E-9</v>
      </c>
      <c r="F3024" s="30">
        <v>0.108</v>
      </c>
      <c r="G3024" s="30">
        <v>0.17599999999999999</v>
      </c>
      <c r="H3024" s="31">
        <v>1.3400000000000001E-7</v>
      </c>
      <c r="I3024" s="32">
        <v>8</v>
      </c>
      <c r="J3024" s="32">
        <v>8</v>
      </c>
      <c r="K3024" s="32">
        <v>7</v>
      </c>
      <c r="L3024" s="36">
        <v>0</v>
      </c>
      <c r="M3024" s="36">
        <v>0</v>
      </c>
      <c r="N3024" s="36">
        <v>4.7E-2</v>
      </c>
      <c r="O3024" s="36">
        <v>0</v>
      </c>
      <c r="P3024" s="36">
        <v>0.95299999999999996</v>
      </c>
      <c r="Q3024" s="72" t="s">
        <v>3576</v>
      </c>
      <c r="R3024" s="29" t="s">
        <v>6368</v>
      </c>
      <c r="S3024" s="36">
        <v>1</v>
      </c>
      <c r="T3024" s="3" t="s">
        <v>31</v>
      </c>
      <c r="U3024" s="3" t="s">
        <v>24</v>
      </c>
      <c r="V3024" s="3">
        <v>0.95699999999999996</v>
      </c>
      <c r="W3024" s="3">
        <v>1.08</v>
      </c>
      <c r="X3024" s="3">
        <v>1.0549999999999999</v>
      </c>
      <c r="Y3024" s="3">
        <v>1.105</v>
      </c>
      <c r="Z3024" s="25">
        <v>6.9099999999999999E-11</v>
      </c>
      <c r="AA3024" s="29" t="s">
        <v>1784</v>
      </c>
      <c r="AB3024" s="36">
        <v>0.76488199999999995</v>
      </c>
    </row>
    <row r="3025" spans="1:28" x14ac:dyDescent="0.3">
      <c r="A3025" s="37" t="s">
        <v>2695</v>
      </c>
      <c r="B3025" s="68" t="s">
        <v>2067</v>
      </c>
      <c r="C3025" s="30">
        <v>5.7960000000000003</v>
      </c>
      <c r="D3025" s="30">
        <v>6.6000000000000003E-2</v>
      </c>
      <c r="E3025" s="31">
        <v>6.7899999999999999E-9</v>
      </c>
      <c r="F3025" s="30">
        <v>7.4999999999999997E-2</v>
      </c>
      <c r="G3025" s="30">
        <v>0.08</v>
      </c>
      <c r="H3025" s="31">
        <v>1.5399999999999999E-3</v>
      </c>
      <c r="I3025" s="32">
        <v>56</v>
      </c>
      <c r="J3025" s="32">
        <v>56</v>
      </c>
      <c r="K3025" s="32">
        <v>26</v>
      </c>
      <c r="L3025" s="36">
        <v>0</v>
      </c>
      <c r="M3025" s="36">
        <v>0</v>
      </c>
      <c r="N3025" s="36">
        <v>1.7999999999999999E-2</v>
      </c>
      <c r="O3025" s="36">
        <v>2.5000000000000001E-2</v>
      </c>
      <c r="P3025" s="36">
        <v>0.95699999999999996</v>
      </c>
      <c r="Q3025" s="72" t="s">
        <v>4300</v>
      </c>
      <c r="R3025" s="29" t="s">
        <v>7277</v>
      </c>
      <c r="S3025" s="36">
        <v>0.34599999999999997</v>
      </c>
      <c r="T3025" s="3" t="s">
        <v>31</v>
      </c>
      <c r="U3025" s="3" t="s">
        <v>24</v>
      </c>
      <c r="V3025" s="3">
        <v>0.35399999999999998</v>
      </c>
      <c r="W3025" s="3">
        <v>0.96499999999999997</v>
      </c>
      <c r="X3025" s="3">
        <v>0.95599999999999996</v>
      </c>
      <c r="Y3025" s="3">
        <v>0.97399999999999998</v>
      </c>
      <c r="Z3025" s="25">
        <v>7.2499999999999994E-14</v>
      </c>
      <c r="AA3025" s="29" t="s">
        <v>6479</v>
      </c>
      <c r="AB3025" s="36">
        <v>0.974329</v>
      </c>
    </row>
    <row r="3026" spans="1:28" x14ac:dyDescent="0.3">
      <c r="A3026" s="37" t="s">
        <v>2587</v>
      </c>
      <c r="B3026" s="68" t="s">
        <v>2650</v>
      </c>
      <c r="C3026" s="30">
        <v>5.7939999999999996</v>
      </c>
      <c r="D3026" s="30">
        <v>4.3999999999999997E-2</v>
      </c>
      <c r="E3026" s="31">
        <v>6.8699999999999996E-9</v>
      </c>
      <c r="F3026" s="30">
        <v>0.17399999999999999</v>
      </c>
      <c r="G3026" s="30">
        <v>0.28899999999999998</v>
      </c>
      <c r="H3026" s="31">
        <v>7.8699999999999994E-24</v>
      </c>
      <c r="I3026" s="32">
        <v>32</v>
      </c>
      <c r="J3026" s="32">
        <v>32</v>
      </c>
      <c r="K3026" s="32">
        <v>32</v>
      </c>
      <c r="L3026" s="36">
        <v>0</v>
      </c>
      <c r="M3026" s="36">
        <v>0</v>
      </c>
      <c r="N3026" s="36">
        <v>0</v>
      </c>
      <c r="O3026" s="36">
        <v>0.999</v>
      </c>
      <c r="P3026" s="36">
        <v>1E-3</v>
      </c>
      <c r="Q3026" s="72" t="s">
        <v>4299</v>
      </c>
      <c r="R3026" s="29" t="s">
        <v>7422</v>
      </c>
      <c r="S3026" s="36">
        <v>0.51800000000000002</v>
      </c>
      <c r="T3026" s="3" t="s">
        <v>16</v>
      </c>
      <c r="U3026" s="3" t="s">
        <v>15</v>
      </c>
      <c r="V3026" s="3">
        <v>0.51500000000000001</v>
      </c>
      <c r="W3026" s="3">
        <v>0.97599999999999998</v>
      </c>
      <c r="X3026" s="3">
        <v>0.96699999999999997</v>
      </c>
      <c r="Y3026" s="3">
        <v>0.98399999999999999</v>
      </c>
      <c r="Z3026" s="25">
        <v>7.9199999999999995E-8</v>
      </c>
      <c r="AA3026" s="29" t="s">
        <v>7423</v>
      </c>
      <c r="AB3026" s="36">
        <v>0.995668</v>
      </c>
    </row>
    <row r="3027" spans="1:28" x14ac:dyDescent="0.3">
      <c r="A3027" s="37" t="s">
        <v>2623</v>
      </c>
      <c r="B3027" s="68" t="s">
        <v>2758</v>
      </c>
      <c r="C3027" s="30">
        <v>5.7919999999999998</v>
      </c>
      <c r="D3027" s="30">
        <v>5.8999999999999997E-2</v>
      </c>
      <c r="E3027" s="31">
        <v>6.9399999999999996E-9</v>
      </c>
      <c r="F3027" s="30">
        <v>0.106</v>
      </c>
      <c r="G3027" s="30">
        <v>0.17399999999999999</v>
      </c>
      <c r="H3027" s="31">
        <v>2.8E-11</v>
      </c>
      <c r="I3027" s="32">
        <v>24</v>
      </c>
      <c r="J3027" s="32">
        <v>24</v>
      </c>
      <c r="K3027" s="32">
        <v>24</v>
      </c>
      <c r="L3027" s="36">
        <v>0</v>
      </c>
      <c r="M3027" s="36">
        <v>0</v>
      </c>
      <c r="N3027" s="36">
        <v>0</v>
      </c>
      <c r="O3027" s="36">
        <v>1.7999999999999999E-2</v>
      </c>
      <c r="P3027" s="36">
        <v>0.98199999999999998</v>
      </c>
      <c r="Q3027" s="72" t="s">
        <v>4245</v>
      </c>
      <c r="R3027" s="29" t="s">
        <v>6829</v>
      </c>
      <c r="S3027" s="36">
        <v>0.25800000000000001</v>
      </c>
      <c r="T3027" s="3" t="s">
        <v>16</v>
      </c>
      <c r="U3027" s="3" t="s">
        <v>24</v>
      </c>
      <c r="V3027" s="3">
        <v>0.55700000000000005</v>
      </c>
      <c r="W3027" s="3">
        <v>1.0289999999999999</v>
      </c>
      <c r="X3027" s="3">
        <v>1.0189999999999999</v>
      </c>
      <c r="Y3027" s="3">
        <v>1.038</v>
      </c>
      <c r="Z3027" s="25">
        <v>8.2400000000000005E-10</v>
      </c>
      <c r="AA3027" s="29" t="s">
        <v>6828</v>
      </c>
      <c r="AB3027" s="36">
        <v>0.994618</v>
      </c>
    </row>
    <row r="3028" spans="1:28" x14ac:dyDescent="0.3">
      <c r="A3028" s="37" t="s">
        <v>2623</v>
      </c>
      <c r="B3028" s="68" t="s">
        <v>610</v>
      </c>
      <c r="C3028" s="30">
        <v>5.7919999999999998</v>
      </c>
      <c r="D3028" s="30">
        <v>6.2E-2</v>
      </c>
      <c r="E3028" s="31">
        <v>6.9500000000000002E-9</v>
      </c>
      <c r="F3028" s="30">
        <v>0.10299999999999999</v>
      </c>
      <c r="G3028" s="30">
        <v>0.11700000000000001</v>
      </c>
      <c r="H3028" s="31">
        <v>8.8500000000000005E-8</v>
      </c>
      <c r="I3028" s="32">
        <v>22</v>
      </c>
      <c r="J3028" s="32">
        <v>22</v>
      </c>
      <c r="K3028" s="32">
        <v>22</v>
      </c>
      <c r="L3028" s="36">
        <v>0</v>
      </c>
      <c r="M3028" s="36">
        <v>0</v>
      </c>
      <c r="N3028" s="36">
        <v>0</v>
      </c>
      <c r="O3028" s="36">
        <v>3.0000000000000001E-3</v>
      </c>
      <c r="P3028" s="36">
        <v>0.997</v>
      </c>
      <c r="Q3028" s="72" t="s">
        <v>4219</v>
      </c>
      <c r="R3028" s="29" t="s">
        <v>7424</v>
      </c>
      <c r="S3028" s="36">
        <v>0.73799999999999999</v>
      </c>
      <c r="T3028" s="3" t="s">
        <v>16</v>
      </c>
      <c r="U3028" s="3" t="s">
        <v>15</v>
      </c>
      <c r="V3028" s="3">
        <v>0.18099999999999999</v>
      </c>
      <c r="W3028" s="3">
        <v>1.034</v>
      </c>
      <c r="X3028" s="3">
        <v>1.022</v>
      </c>
      <c r="Y3028" s="3">
        <v>1.0469999999999999</v>
      </c>
      <c r="Z3028" s="25">
        <v>3.3500000000000002E-8</v>
      </c>
      <c r="AA3028" s="29" t="s">
        <v>608</v>
      </c>
      <c r="AB3028" s="36">
        <v>0.94948200000000005</v>
      </c>
    </row>
    <row r="3029" spans="1:28" x14ac:dyDescent="0.3">
      <c r="A3029" s="37" t="s">
        <v>2678</v>
      </c>
      <c r="B3029" s="68" t="s">
        <v>3126</v>
      </c>
      <c r="C3029" s="30">
        <v>-5.7910000000000004</v>
      </c>
      <c r="D3029" s="30">
        <v>-5.3999999999999999E-2</v>
      </c>
      <c r="E3029" s="31">
        <v>7.0200000000000002E-9</v>
      </c>
      <c r="F3029" s="30">
        <v>0.123</v>
      </c>
      <c r="G3029" s="30">
        <v>0.14199999999999999</v>
      </c>
      <c r="H3029" s="31">
        <v>8.8099999999999998E-14</v>
      </c>
      <c r="I3029" s="32">
        <v>54</v>
      </c>
      <c r="J3029" s="32">
        <v>54</v>
      </c>
      <c r="K3029" s="32">
        <v>51</v>
      </c>
      <c r="L3029" s="36">
        <v>0</v>
      </c>
      <c r="M3029" s="36">
        <v>0</v>
      </c>
      <c r="N3029" s="36">
        <v>0</v>
      </c>
      <c r="O3029" s="36">
        <v>1.9E-2</v>
      </c>
      <c r="P3029" s="36">
        <v>0.98099999999999998</v>
      </c>
      <c r="Q3029" s="72" t="s">
        <v>4298</v>
      </c>
      <c r="R3029" s="29" t="s">
        <v>6398</v>
      </c>
      <c r="S3029" s="36">
        <v>0.51300000000000001</v>
      </c>
      <c r="T3029" s="3" t="s">
        <v>31</v>
      </c>
      <c r="U3029" s="3" t="s">
        <v>24</v>
      </c>
      <c r="V3029" s="3">
        <v>0.47299999999999998</v>
      </c>
      <c r="W3029" s="3">
        <v>0.95799999999999996</v>
      </c>
      <c r="X3029" s="3">
        <v>0.94899999999999995</v>
      </c>
      <c r="Y3029" s="3">
        <v>0.96599999999999997</v>
      </c>
      <c r="Z3029" s="25">
        <v>2.99E-21</v>
      </c>
      <c r="AA3029" s="29" t="s">
        <v>6397</v>
      </c>
      <c r="AB3029" s="36">
        <v>0.97608200000000001</v>
      </c>
    </row>
    <row r="3030" spans="1:28" x14ac:dyDescent="0.3">
      <c r="A3030" s="37" t="s">
        <v>2680</v>
      </c>
      <c r="B3030" s="68" t="s">
        <v>2743</v>
      </c>
      <c r="C3030" s="30">
        <v>5.79</v>
      </c>
      <c r="D3030" s="30">
        <v>7.8E-2</v>
      </c>
      <c r="E3030" s="31">
        <v>7.0299999999999999E-9</v>
      </c>
      <c r="F3030" s="30">
        <v>7.0999999999999994E-2</v>
      </c>
      <c r="G3030" s="30">
        <v>4.7E-2</v>
      </c>
      <c r="H3030" s="31">
        <v>2.8299999999999999E-2</v>
      </c>
      <c r="I3030" s="32">
        <v>34</v>
      </c>
      <c r="J3030" s="32">
        <v>34</v>
      </c>
      <c r="K3030" s="32">
        <v>34</v>
      </c>
      <c r="L3030" s="36">
        <v>0</v>
      </c>
      <c r="M3030" s="36">
        <v>0</v>
      </c>
      <c r="N3030" s="36">
        <v>0.17199999999999999</v>
      </c>
      <c r="O3030" s="36">
        <v>6.0000000000000001E-3</v>
      </c>
      <c r="P3030" s="36">
        <v>0.82199999999999995</v>
      </c>
      <c r="Q3030" s="72" t="s">
        <v>3632</v>
      </c>
      <c r="R3030" s="29" t="s">
        <v>7425</v>
      </c>
      <c r="S3030" s="36">
        <v>0.92700000000000005</v>
      </c>
      <c r="T3030" s="3" t="s">
        <v>31</v>
      </c>
      <c r="U3030" s="3" t="s">
        <v>24</v>
      </c>
      <c r="V3030" s="3">
        <v>0.5</v>
      </c>
      <c r="W3030" s="3">
        <v>1.0389999999999999</v>
      </c>
      <c r="X3030" s="3">
        <v>1.026</v>
      </c>
      <c r="Y3030" s="3">
        <v>1.052</v>
      </c>
      <c r="Z3030" s="25">
        <v>1.2799999999999999E-9</v>
      </c>
      <c r="AA3030" s="29" t="s">
        <v>6389</v>
      </c>
      <c r="AB3030" s="36">
        <v>0.799516</v>
      </c>
    </row>
    <row r="3031" spans="1:28" x14ac:dyDescent="0.3">
      <c r="A3031" s="37" t="s">
        <v>2589</v>
      </c>
      <c r="B3031" s="68" t="s">
        <v>3088</v>
      </c>
      <c r="C3031" s="30">
        <v>-5.79</v>
      </c>
      <c r="D3031" s="30">
        <v>-0.161</v>
      </c>
      <c r="E3031" s="31">
        <v>7.0299999999999999E-9</v>
      </c>
      <c r="F3031" s="30">
        <v>1.7999999999999999E-2</v>
      </c>
      <c r="G3031" s="30">
        <v>2.1000000000000001E-2</v>
      </c>
      <c r="H3031" s="31">
        <v>2.2700000000000001E-2</v>
      </c>
      <c r="I3031" s="32">
        <v>14</v>
      </c>
      <c r="J3031" s="32">
        <v>14</v>
      </c>
      <c r="K3031" s="32">
        <v>10</v>
      </c>
      <c r="L3031" s="36">
        <v>0</v>
      </c>
      <c r="M3031" s="36">
        <v>0</v>
      </c>
      <c r="N3031" s="36">
        <v>0.20499999999999999</v>
      </c>
      <c r="O3031" s="36">
        <v>5.0000000000000001E-3</v>
      </c>
      <c r="P3031" s="36">
        <v>0.79100000000000004</v>
      </c>
      <c r="Q3031" s="72" t="s">
        <v>4297</v>
      </c>
      <c r="R3031" s="29" t="s">
        <v>7216</v>
      </c>
      <c r="S3031" s="36">
        <v>0.85599999999999998</v>
      </c>
      <c r="T3031" s="3" t="s">
        <v>16</v>
      </c>
      <c r="U3031" s="3" t="s">
        <v>15</v>
      </c>
      <c r="V3031" s="3">
        <v>0.77600000000000002</v>
      </c>
      <c r="W3031" s="3">
        <v>0.96599999999999997</v>
      </c>
      <c r="X3031" s="3">
        <v>0.95499999999999996</v>
      </c>
      <c r="Y3031" s="3">
        <v>0.97599999999999998</v>
      </c>
      <c r="Z3031" s="25">
        <v>2.3600000000000001E-10</v>
      </c>
      <c r="AA3031" s="29" t="s">
        <v>7217</v>
      </c>
      <c r="AB3031" s="36">
        <v>0.91218399999999999</v>
      </c>
    </row>
    <row r="3032" spans="1:28" x14ac:dyDescent="0.3">
      <c r="A3032" s="37" t="s">
        <v>2586</v>
      </c>
      <c r="B3032" s="68" t="s">
        <v>2610</v>
      </c>
      <c r="C3032" s="30">
        <v>5.79</v>
      </c>
      <c r="D3032" s="30">
        <v>6.4000000000000001E-2</v>
      </c>
      <c r="E3032" s="31">
        <v>7.0299999999999999E-9</v>
      </c>
      <c r="F3032" s="30">
        <v>9.0999999999999998E-2</v>
      </c>
      <c r="G3032" s="30">
        <v>0.11899999999999999</v>
      </c>
      <c r="H3032" s="31">
        <v>3.4699999999999999E-13</v>
      </c>
      <c r="I3032" s="32">
        <v>13</v>
      </c>
      <c r="J3032" s="32">
        <v>13</v>
      </c>
      <c r="K3032" s="32">
        <v>13</v>
      </c>
      <c r="L3032" s="36">
        <v>0</v>
      </c>
      <c r="M3032" s="36">
        <v>0</v>
      </c>
      <c r="N3032" s="36">
        <v>0</v>
      </c>
      <c r="O3032" s="36">
        <v>8.9999999999999993E-3</v>
      </c>
      <c r="P3032" s="36">
        <v>0.99099999999999999</v>
      </c>
      <c r="Q3032" s="72" t="s">
        <v>3483</v>
      </c>
      <c r="R3032" s="29" t="s">
        <v>6847</v>
      </c>
      <c r="S3032" s="36">
        <v>0.60399999999999998</v>
      </c>
      <c r="T3032" s="3" t="s">
        <v>16</v>
      </c>
      <c r="U3032" s="3" t="s">
        <v>15</v>
      </c>
      <c r="V3032" s="3">
        <v>0.45100000000000001</v>
      </c>
      <c r="W3032" s="3">
        <v>0.97399999999999998</v>
      </c>
      <c r="X3032" s="3">
        <v>0.96499999999999997</v>
      </c>
      <c r="Y3032" s="3">
        <v>0.98299999999999998</v>
      </c>
      <c r="Z3032" s="25">
        <v>2.96E-8</v>
      </c>
      <c r="AA3032" s="29" t="s">
        <v>6848</v>
      </c>
      <c r="AB3032" s="36">
        <v>0.95591800000000005</v>
      </c>
    </row>
    <row r="3033" spans="1:28" x14ac:dyDescent="0.3">
      <c r="A3033" s="37" t="s">
        <v>2581</v>
      </c>
      <c r="B3033" s="68" t="s">
        <v>2632</v>
      </c>
      <c r="C3033" s="30">
        <v>5.79</v>
      </c>
      <c r="D3033" s="30">
        <v>6.5000000000000002E-2</v>
      </c>
      <c r="E3033" s="31">
        <v>7.0299999999999999E-9</v>
      </c>
      <c r="F3033" s="30">
        <v>7.6999999999999999E-2</v>
      </c>
      <c r="G3033" s="30">
        <v>0.19400000000000001</v>
      </c>
      <c r="H3033" s="31">
        <v>4.34E-10</v>
      </c>
      <c r="I3033" s="32">
        <v>4</v>
      </c>
      <c r="J3033" s="32">
        <v>4</v>
      </c>
      <c r="K3033" s="32">
        <v>4</v>
      </c>
      <c r="L3033" s="36">
        <v>0</v>
      </c>
      <c r="M3033" s="36">
        <v>0</v>
      </c>
      <c r="N3033" s="36">
        <v>0</v>
      </c>
      <c r="O3033" s="36">
        <v>3.0000000000000001E-3</v>
      </c>
      <c r="P3033" s="36">
        <v>0.997</v>
      </c>
      <c r="Q3033" s="72" t="s">
        <v>4296</v>
      </c>
      <c r="R3033" s="29" t="s">
        <v>6998</v>
      </c>
      <c r="S3033" s="36">
        <v>0.33700000000000002</v>
      </c>
      <c r="T3033" s="3" t="s">
        <v>31</v>
      </c>
      <c r="U3033" s="3" t="s">
        <v>24</v>
      </c>
      <c r="V3033" s="3">
        <v>0.42299999999999999</v>
      </c>
      <c r="W3033" s="3">
        <v>1.0269999999999999</v>
      </c>
      <c r="X3033" s="3">
        <v>1.018</v>
      </c>
      <c r="Y3033" s="3">
        <v>1.0369999999999999</v>
      </c>
      <c r="Z3033" s="25">
        <v>6.3600000000000004E-9</v>
      </c>
      <c r="AA3033" s="29" t="s">
        <v>7372</v>
      </c>
      <c r="AB3033" s="36">
        <v>0.99205399999999999</v>
      </c>
    </row>
    <row r="3034" spans="1:28" x14ac:dyDescent="0.3">
      <c r="A3034" s="37" t="s">
        <v>2579</v>
      </c>
      <c r="B3034" s="68" t="s">
        <v>2708</v>
      </c>
      <c r="C3034" s="30">
        <v>-5.79</v>
      </c>
      <c r="D3034" s="30">
        <v>-4.1000000000000002E-2</v>
      </c>
      <c r="E3034" s="31">
        <v>7.0399999999999997E-9</v>
      </c>
      <c r="F3034" s="30">
        <v>0.215</v>
      </c>
      <c r="G3034" s="30">
        <v>0.23899999999999999</v>
      </c>
      <c r="H3034" s="31">
        <v>1.39E-22</v>
      </c>
      <c r="I3034" s="32">
        <v>48</v>
      </c>
      <c r="J3034" s="32">
        <v>48</v>
      </c>
      <c r="K3034" s="32">
        <v>47</v>
      </c>
      <c r="L3034" s="36">
        <v>0</v>
      </c>
      <c r="M3034" s="36">
        <v>0</v>
      </c>
      <c r="N3034" s="36">
        <v>0</v>
      </c>
      <c r="O3034" s="36">
        <v>0.92300000000000004</v>
      </c>
      <c r="P3034" s="36">
        <v>7.6999999999999999E-2</v>
      </c>
      <c r="Q3034" s="72" t="s">
        <v>3588</v>
      </c>
      <c r="R3034" s="29" t="s">
        <v>7426</v>
      </c>
      <c r="S3034" s="36">
        <v>1</v>
      </c>
      <c r="T3034" s="3" t="s">
        <v>16</v>
      </c>
      <c r="U3034" s="3" t="s">
        <v>15</v>
      </c>
      <c r="V3034" s="3">
        <v>0.45100000000000001</v>
      </c>
      <c r="W3034" s="3">
        <v>1.0249999999999999</v>
      </c>
      <c r="X3034" s="3">
        <v>1.016</v>
      </c>
      <c r="Y3034" s="3">
        <v>1.034</v>
      </c>
      <c r="Z3034" s="25">
        <v>9.2099999999999998E-8</v>
      </c>
      <c r="AA3034" s="29" t="s">
        <v>6681</v>
      </c>
      <c r="AB3034" s="36">
        <v>8.4615599999999999E-2</v>
      </c>
    </row>
    <row r="3035" spans="1:28" x14ac:dyDescent="0.3">
      <c r="A3035" s="37" t="s">
        <v>2647</v>
      </c>
      <c r="B3035" s="68" t="s">
        <v>3125</v>
      </c>
      <c r="C3035" s="30">
        <v>5.79</v>
      </c>
      <c r="D3035" s="30">
        <v>7.0999999999999994E-2</v>
      </c>
      <c r="E3035" s="31">
        <v>7.0500000000000003E-9</v>
      </c>
      <c r="F3035" s="30">
        <v>0.124</v>
      </c>
      <c r="G3035" s="30">
        <v>7.0000000000000007E-2</v>
      </c>
      <c r="H3035" s="31">
        <v>2.5700000000000001E-4</v>
      </c>
      <c r="I3035" s="32">
        <v>30</v>
      </c>
      <c r="J3035" s="32">
        <v>30</v>
      </c>
      <c r="K3035" s="32">
        <v>28</v>
      </c>
      <c r="L3035" s="36">
        <v>0</v>
      </c>
      <c r="M3035" s="36">
        <v>0</v>
      </c>
      <c r="N3035" s="36">
        <v>8.0000000000000002E-3</v>
      </c>
      <c r="O3035" s="36">
        <v>2.3E-2</v>
      </c>
      <c r="P3035" s="36">
        <v>0.97</v>
      </c>
      <c r="Q3035" s="72" t="s">
        <v>4197</v>
      </c>
      <c r="R3035" s="29" t="s">
        <v>6355</v>
      </c>
      <c r="S3035" s="36">
        <v>0.48</v>
      </c>
      <c r="T3035" s="3" t="s">
        <v>16</v>
      </c>
      <c r="U3035" s="3" t="s">
        <v>15</v>
      </c>
      <c r="V3035" s="3">
        <v>0.438</v>
      </c>
      <c r="W3035" s="3">
        <v>0.94799999999999995</v>
      </c>
      <c r="X3035" s="3">
        <v>0.93899999999999995</v>
      </c>
      <c r="Y3035" s="3">
        <v>0.95699999999999996</v>
      </c>
      <c r="Z3035" s="25">
        <v>8.0199999999999995E-31</v>
      </c>
      <c r="AA3035" s="29" t="s">
        <v>1687</v>
      </c>
      <c r="AB3035" s="36">
        <v>0.95958900000000003</v>
      </c>
    </row>
    <row r="3036" spans="1:28" x14ac:dyDescent="0.3">
      <c r="A3036" s="37" t="s">
        <v>2623</v>
      </c>
      <c r="B3036" s="68" t="s">
        <v>3124</v>
      </c>
      <c r="C3036" s="30">
        <v>5.7889999999999997</v>
      </c>
      <c r="D3036" s="30">
        <v>5.8999999999999997E-2</v>
      </c>
      <c r="E3036" s="31">
        <v>7.06E-9</v>
      </c>
      <c r="F3036" s="30">
        <v>0.106</v>
      </c>
      <c r="G3036" s="30">
        <v>7.0000000000000007E-2</v>
      </c>
      <c r="H3036" s="31">
        <v>5.1799999999999999E-5</v>
      </c>
      <c r="I3036" s="32">
        <v>71</v>
      </c>
      <c r="J3036" s="32">
        <v>71</v>
      </c>
      <c r="K3036" s="32">
        <v>71</v>
      </c>
      <c r="L3036" s="36">
        <v>0</v>
      </c>
      <c r="M3036" s="36">
        <v>0</v>
      </c>
      <c r="N3036" s="36">
        <v>0</v>
      </c>
      <c r="O3036" s="36">
        <v>7.8E-2</v>
      </c>
      <c r="P3036" s="36">
        <v>0.92200000000000004</v>
      </c>
      <c r="Q3036" s="72" t="s">
        <v>4295</v>
      </c>
      <c r="R3036" s="29" t="s">
        <v>6703</v>
      </c>
      <c r="S3036" s="36">
        <v>0.245</v>
      </c>
      <c r="T3036" s="3" t="s">
        <v>31</v>
      </c>
      <c r="U3036" s="3" t="s">
        <v>24</v>
      </c>
      <c r="V3036" s="3">
        <v>0.504</v>
      </c>
      <c r="W3036" s="3">
        <v>0.96199999999999997</v>
      </c>
      <c r="X3036" s="3">
        <v>0.95299999999999996</v>
      </c>
      <c r="Y3036" s="3">
        <v>0.97</v>
      </c>
      <c r="Z3036" s="25">
        <v>1.5199999999999999E-17</v>
      </c>
      <c r="AA3036" s="29" t="s">
        <v>6702</v>
      </c>
      <c r="AB3036" s="36">
        <v>0.85664899999999999</v>
      </c>
    </row>
    <row r="3037" spans="1:28" x14ac:dyDescent="0.3">
      <c r="A3037" s="37" t="s">
        <v>2764</v>
      </c>
      <c r="B3037" s="68" t="s">
        <v>2809</v>
      </c>
      <c r="C3037" s="30">
        <v>-5.7889999999999997</v>
      </c>
      <c r="D3037" s="30">
        <v>-5.6000000000000001E-2</v>
      </c>
      <c r="E3037" s="31">
        <v>7.0699999999999998E-9</v>
      </c>
      <c r="F3037" s="30">
        <v>0.153</v>
      </c>
      <c r="G3037" s="30">
        <v>0.17</v>
      </c>
      <c r="H3037" s="31">
        <v>1.6200000000000001E-5</v>
      </c>
      <c r="I3037" s="32">
        <v>25</v>
      </c>
      <c r="J3037" s="32">
        <v>25</v>
      </c>
      <c r="K3037" s="32">
        <v>25</v>
      </c>
      <c r="L3037" s="36">
        <v>0</v>
      </c>
      <c r="M3037" s="36">
        <v>0</v>
      </c>
      <c r="N3037" s="36">
        <v>7.0000000000000001E-3</v>
      </c>
      <c r="O3037" s="36">
        <v>4.0000000000000001E-3</v>
      </c>
      <c r="P3037" s="36">
        <v>0.98899999999999999</v>
      </c>
      <c r="Q3037" s="72" t="s">
        <v>4294</v>
      </c>
      <c r="R3037" s="29" t="s">
        <v>7427</v>
      </c>
      <c r="S3037" s="36">
        <v>0.69099999999999995</v>
      </c>
      <c r="T3037" s="3" t="s">
        <v>16</v>
      </c>
      <c r="U3037" s="3" t="s">
        <v>15</v>
      </c>
      <c r="V3037" s="3">
        <v>0.39900000000000002</v>
      </c>
      <c r="W3037" s="3">
        <v>1.0289999999999999</v>
      </c>
      <c r="X3037" s="3">
        <v>1.02</v>
      </c>
      <c r="Y3037" s="3">
        <v>1.0389999999999999</v>
      </c>
      <c r="Z3037" s="25">
        <v>9.5499999999999991E-10</v>
      </c>
      <c r="AA3037" s="29" t="s">
        <v>6756</v>
      </c>
      <c r="AB3037" s="36">
        <v>0.777312</v>
      </c>
    </row>
    <row r="3038" spans="1:28" x14ac:dyDescent="0.3">
      <c r="A3038" s="37" t="s">
        <v>2659</v>
      </c>
      <c r="B3038" s="68" t="s">
        <v>2835</v>
      </c>
      <c r="C3038" s="30">
        <v>-5.7889999999999997</v>
      </c>
      <c r="D3038" s="30">
        <v>-6.8000000000000005E-2</v>
      </c>
      <c r="E3038" s="31">
        <v>7.0900000000000001E-9</v>
      </c>
      <c r="F3038" s="30">
        <v>0.123</v>
      </c>
      <c r="G3038" s="30">
        <v>0.111</v>
      </c>
      <c r="H3038" s="31">
        <v>3.9500000000000001E-4</v>
      </c>
      <c r="I3038" s="32">
        <v>22</v>
      </c>
      <c r="J3038" s="32">
        <v>23</v>
      </c>
      <c r="K3038" s="32">
        <v>20</v>
      </c>
      <c r="L3038" s="36">
        <v>0</v>
      </c>
      <c r="M3038" s="36">
        <v>0</v>
      </c>
      <c r="N3038" s="36">
        <v>7.0000000000000001E-3</v>
      </c>
      <c r="O3038" s="36">
        <v>4.0000000000000001E-3</v>
      </c>
      <c r="P3038" s="36">
        <v>0.98899999999999999</v>
      </c>
      <c r="Q3038" s="72" t="s">
        <v>3710</v>
      </c>
      <c r="R3038" s="29" t="s">
        <v>6720</v>
      </c>
      <c r="S3038" s="36">
        <v>1</v>
      </c>
      <c r="T3038" s="3" t="s">
        <v>16</v>
      </c>
      <c r="U3038" s="3" t="s">
        <v>15</v>
      </c>
      <c r="V3038" s="3">
        <v>0.54</v>
      </c>
      <c r="W3038" s="3">
        <v>0.96799999999999997</v>
      </c>
      <c r="X3038" s="3">
        <v>0.96</v>
      </c>
      <c r="Y3038" s="3">
        <v>0.97699999999999998</v>
      </c>
      <c r="Z3038" s="25">
        <v>6.0599999999999996E-12</v>
      </c>
      <c r="AA3038" s="29" t="s">
        <v>6721</v>
      </c>
      <c r="AB3038" s="36">
        <v>0.98889700000000003</v>
      </c>
    </row>
    <row r="3039" spans="1:28" x14ac:dyDescent="0.3">
      <c r="A3039" s="37" t="s">
        <v>2589</v>
      </c>
      <c r="B3039" s="68" t="s">
        <v>2870</v>
      </c>
      <c r="C3039" s="30">
        <v>-5.7889999999999997</v>
      </c>
      <c r="D3039" s="30">
        <v>-0.214</v>
      </c>
      <c r="E3039" s="31">
        <v>7.0900000000000001E-9</v>
      </c>
      <c r="F3039" s="30">
        <v>7.0000000000000001E-3</v>
      </c>
      <c r="G3039" s="30">
        <v>1.6E-2</v>
      </c>
      <c r="H3039" s="31">
        <v>4.7399999999999998E-2</v>
      </c>
      <c r="I3039" s="32">
        <v>6</v>
      </c>
      <c r="J3039" s="32">
        <v>6</v>
      </c>
      <c r="K3039" s="32">
        <v>5</v>
      </c>
      <c r="L3039" s="36">
        <v>0</v>
      </c>
      <c r="M3039" s="36">
        <v>0</v>
      </c>
      <c r="N3039" s="36">
        <v>2E-3</v>
      </c>
      <c r="O3039" s="36">
        <v>1E-3</v>
      </c>
      <c r="P3039" s="36">
        <v>0.997</v>
      </c>
      <c r="Q3039" s="72" t="s">
        <v>4094</v>
      </c>
      <c r="R3039" s="29" t="s">
        <v>6799</v>
      </c>
      <c r="S3039" s="36">
        <v>0.98499999999999999</v>
      </c>
      <c r="T3039" s="3" t="s">
        <v>31</v>
      </c>
      <c r="U3039" s="3" t="s">
        <v>24</v>
      </c>
      <c r="V3039" s="3">
        <v>0.67</v>
      </c>
      <c r="W3039" s="3">
        <v>1.0329999999999999</v>
      </c>
      <c r="X3039" s="3">
        <v>1.0229999999999999</v>
      </c>
      <c r="Y3039" s="3">
        <v>1.0429999999999999</v>
      </c>
      <c r="Z3039" s="25">
        <v>4.0699999999999999E-11</v>
      </c>
      <c r="AA3039" s="29" t="s">
        <v>6800</v>
      </c>
      <c r="AB3039" s="36">
        <v>0.99680000000000002</v>
      </c>
    </row>
    <row r="3040" spans="1:28" x14ac:dyDescent="0.3">
      <c r="A3040" s="37" t="s">
        <v>2678</v>
      </c>
      <c r="B3040" s="68" t="s">
        <v>2686</v>
      </c>
      <c r="C3040" s="30">
        <v>-5.7880000000000003</v>
      </c>
      <c r="D3040" s="30">
        <v>-4.5999999999999999E-2</v>
      </c>
      <c r="E3040" s="31">
        <v>7.1099999999999996E-9</v>
      </c>
      <c r="F3040" s="30">
        <v>0.18</v>
      </c>
      <c r="G3040" s="30">
        <v>0.153</v>
      </c>
      <c r="H3040" s="31">
        <v>1.58E-14</v>
      </c>
      <c r="I3040" s="32">
        <v>116</v>
      </c>
      <c r="J3040" s="32">
        <v>118</v>
      </c>
      <c r="K3040" s="32">
        <v>114</v>
      </c>
      <c r="L3040" s="36">
        <v>0</v>
      </c>
      <c r="M3040" s="36">
        <v>0</v>
      </c>
      <c r="N3040" s="36">
        <v>0</v>
      </c>
      <c r="O3040" s="36">
        <v>0.53</v>
      </c>
      <c r="P3040" s="36">
        <v>0.47</v>
      </c>
      <c r="Q3040" s="72" t="s">
        <v>3561</v>
      </c>
      <c r="R3040" s="29" t="s">
        <v>6403</v>
      </c>
      <c r="S3040" s="36">
        <v>0.48499999999999999</v>
      </c>
      <c r="T3040" s="3" t="s">
        <v>16</v>
      </c>
      <c r="U3040" s="3" t="s">
        <v>15</v>
      </c>
      <c r="V3040" s="3">
        <v>0.72499999999999998</v>
      </c>
      <c r="W3040" s="3">
        <v>0.97</v>
      </c>
      <c r="X3040" s="3">
        <v>0.96</v>
      </c>
      <c r="Y3040" s="3">
        <v>0.98</v>
      </c>
      <c r="Z3040" s="25">
        <v>2.3899999999999998E-9</v>
      </c>
      <c r="AA3040" s="29" t="s">
        <v>6402</v>
      </c>
      <c r="AB3040" s="36">
        <v>0.98259099999999999</v>
      </c>
    </row>
    <row r="3041" spans="1:28" x14ac:dyDescent="0.3">
      <c r="A3041" s="37" t="s">
        <v>2695</v>
      </c>
      <c r="B3041" s="68" t="s">
        <v>3123</v>
      </c>
      <c r="C3041" s="30">
        <v>-5.7869999999999999</v>
      </c>
      <c r="D3041" s="30">
        <v>-0.26600000000000001</v>
      </c>
      <c r="E3041" s="31">
        <v>7.1600000000000001E-9</v>
      </c>
      <c r="F3041" s="30">
        <v>5.0000000000000001E-3</v>
      </c>
      <c r="G3041" s="30">
        <v>7.0000000000000007E-2</v>
      </c>
      <c r="H3041" s="31">
        <v>3.5500000000000002E-3</v>
      </c>
      <c r="I3041" s="32">
        <v>2</v>
      </c>
      <c r="J3041" s="32">
        <v>2</v>
      </c>
      <c r="K3041" s="32">
        <v>2</v>
      </c>
      <c r="L3041" s="36">
        <v>2E-3</v>
      </c>
      <c r="M3041" s="36">
        <v>0</v>
      </c>
      <c r="N3041" s="36">
        <v>0.187</v>
      </c>
      <c r="O3041" s="36">
        <v>1E-3</v>
      </c>
      <c r="P3041" s="36">
        <v>0.81</v>
      </c>
      <c r="Q3041" s="72" t="s">
        <v>4293</v>
      </c>
      <c r="R3041" s="29" t="s">
        <v>7428</v>
      </c>
      <c r="S3041" s="36">
        <v>0.54200000000000004</v>
      </c>
      <c r="T3041" s="3" t="s">
        <v>16</v>
      </c>
      <c r="U3041" s="3" t="s">
        <v>15</v>
      </c>
      <c r="V3041" s="3">
        <v>0.28999999999999998</v>
      </c>
      <c r="W3041" s="3">
        <v>0.97099999999999997</v>
      </c>
      <c r="X3041" s="3">
        <v>0.96199999999999997</v>
      </c>
      <c r="Y3041" s="3">
        <v>0.98099999999999998</v>
      </c>
      <c r="Z3041" s="25">
        <v>8.5199999999999995E-9</v>
      </c>
      <c r="AA3041" s="29" t="s">
        <v>6665</v>
      </c>
      <c r="AB3041" s="36">
        <v>0.379913</v>
      </c>
    </row>
    <row r="3042" spans="1:28" x14ac:dyDescent="0.3">
      <c r="A3042" s="37" t="s">
        <v>2678</v>
      </c>
      <c r="B3042" s="68" t="s">
        <v>663</v>
      </c>
      <c r="C3042" s="30">
        <v>-5.7859999999999996</v>
      </c>
      <c r="D3042" s="30">
        <v>-0.17799999999999999</v>
      </c>
      <c r="E3042" s="31">
        <v>7.1900000000000002E-9</v>
      </c>
      <c r="F3042" s="30">
        <v>1.2E-2</v>
      </c>
      <c r="G3042" s="30">
        <v>4.2999999999999997E-2</v>
      </c>
      <c r="H3042" s="31">
        <v>8.7600000000000002E-5</v>
      </c>
      <c r="I3042" s="32">
        <v>6</v>
      </c>
      <c r="J3042" s="32">
        <v>6</v>
      </c>
      <c r="K3042" s="32">
        <v>6</v>
      </c>
      <c r="L3042" s="36">
        <v>0</v>
      </c>
      <c r="M3042" s="36">
        <v>0</v>
      </c>
      <c r="N3042" s="36">
        <v>0</v>
      </c>
      <c r="O3042" s="36">
        <v>0</v>
      </c>
      <c r="P3042" s="36">
        <v>0.999</v>
      </c>
      <c r="Q3042" s="72" t="s">
        <v>4292</v>
      </c>
      <c r="R3042" s="29" t="s">
        <v>6885</v>
      </c>
      <c r="S3042" s="36">
        <v>1</v>
      </c>
      <c r="T3042" s="3" t="s">
        <v>31</v>
      </c>
      <c r="U3042" s="3" t="s">
        <v>15</v>
      </c>
      <c r="V3042" s="3">
        <v>0.39200000000000002</v>
      </c>
      <c r="W3042" s="3">
        <v>1.028</v>
      </c>
      <c r="X3042" s="3">
        <v>1.0189999999999999</v>
      </c>
      <c r="Y3042" s="3">
        <v>1.0369999999999999</v>
      </c>
      <c r="Z3042" s="25">
        <v>5.7200000000000001E-9</v>
      </c>
      <c r="AA3042" s="29" t="s">
        <v>6884</v>
      </c>
      <c r="AB3042" s="36">
        <v>0.92095199999999999</v>
      </c>
    </row>
    <row r="3043" spans="1:28" x14ac:dyDescent="0.3">
      <c r="A3043" s="37" t="s">
        <v>2649</v>
      </c>
      <c r="B3043" s="68" t="s">
        <v>3116</v>
      </c>
      <c r="C3043" s="30">
        <v>5.7859999999999996</v>
      </c>
      <c r="D3043" s="30">
        <v>0.104</v>
      </c>
      <c r="E3043" s="31">
        <v>7.2E-9</v>
      </c>
      <c r="F3043" s="30">
        <v>3.7999999999999999E-2</v>
      </c>
      <c r="G3043" s="30">
        <v>5.3999999999999999E-2</v>
      </c>
      <c r="H3043" s="31">
        <v>2.1999999999999999E-5</v>
      </c>
      <c r="I3043" s="32">
        <v>14</v>
      </c>
      <c r="J3043" s="32">
        <v>14</v>
      </c>
      <c r="K3043" s="32">
        <v>14</v>
      </c>
      <c r="L3043" s="36">
        <v>0</v>
      </c>
      <c r="M3043" s="36">
        <v>0</v>
      </c>
      <c r="N3043" s="36">
        <v>1E-3</v>
      </c>
      <c r="O3043" s="36">
        <v>0.16800000000000001</v>
      </c>
      <c r="P3043" s="36">
        <v>0.83099999999999996</v>
      </c>
      <c r="Q3043" s="72" t="s">
        <v>4291</v>
      </c>
      <c r="R3043" s="29" t="s">
        <v>7429</v>
      </c>
      <c r="S3043" s="36">
        <v>0.54200000000000004</v>
      </c>
      <c r="T3043" s="3" t="s">
        <v>31</v>
      </c>
      <c r="U3043" s="3" t="s">
        <v>24</v>
      </c>
      <c r="V3043" s="3">
        <v>0.56499999999999995</v>
      </c>
      <c r="W3043" s="3">
        <v>0.96899999999999997</v>
      </c>
      <c r="X3043" s="3">
        <v>0.96099999999999997</v>
      </c>
      <c r="Y3043" s="3">
        <v>0.97799999999999998</v>
      </c>
      <c r="Z3043" s="25">
        <v>3.7199999999999998E-11</v>
      </c>
      <c r="AA3043" s="29" t="s">
        <v>6731</v>
      </c>
      <c r="AB3043" s="36">
        <v>0.48109099999999999</v>
      </c>
    </row>
    <row r="3044" spans="1:28" x14ac:dyDescent="0.3">
      <c r="A3044" s="37" t="s">
        <v>2601</v>
      </c>
      <c r="B3044" s="68" t="s">
        <v>2925</v>
      </c>
      <c r="C3044" s="30">
        <v>-5.7859999999999996</v>
      </c>
      <c r="D3044" s="30">
        <v>-8.2000000000000003E-2</v>
      </c>
      <c r="E3044" s="31">
        <v>7.2099999999999997E-9</v>
      </c>
      <c r="F3044" s="30">
        <v>6.5000000000000002E-2</v>
      </c>
      <c r="G3044" s="30">
        <v>0.18</v>
      </c>
      <c r="H3044" s="31">
        <v>8.86E-16</v>
      </c>
      <c r="I3044" s="32">
        <v>15</v>
      </c>
      <c r="J3044" s="32">
        <v>15</v>
      </c>
      <c r="K3044" s="32">
        <v>15</v>
      </c>
      <c r="L3044" s="36">
        <v>0</v>
      </c>
      <c r="M3044" s="36">
        <v>0</v>
      </c>
      <c r="N3044" s="36">
        <v>0</v>
      </c>
      <c r="O3044" s="36">
        <v>0.93700000000000006</v>
      </c>
      <c r="P3044" s="36">
        <v>6.3E-2</v>
      </c>
      <c r="Q3044" s="72" t="s">
        <v>4290</v>
      </c>
      <c r="R3044" s="29" t="s">
        <v>5217</v>
      </c>
      <c r="S3044" s="36">
        <v>0.96899999999999997</v>
      </c>
      <c r="T3044" s="3" t="s">
        <v>16</v>
      </c>
      <c r="U3044" s="3" t="s">
        <v>15</v>
      </c>
      <c r="V3044" s="3">
        <v>0.71799999999999997</v>
      </c>
      <c r="W3044" s="3">
        <v>0.95799999999999996</v>
      </c>
      <c r="X3044" s="3">
        <v>0.94799999999999995</v>
      </c>
      <c r="Y3044" s="3">
        <v>0.96699999999999997</v>
      </c>
      <c r="Z3044" s="25">
        <v>2.26E-17</v>
      </c>
      <c r="AA3044" s="29" t="s">
        <v>6235</v>
      </c>
      <c r="AB3044" s="36">
        <v>0.84153900000000004</v>
      </c>
    </row>
    <row r="3045" spans="1:28" x14ac:dyDescent="0.3">
      <c r="A3045" s="37" t="s">
        <v>2577</v>
      </c>
      <c r="B3045" s="68" t="s">
        <v>2690</v>
      </c>
      <c r="C3045" s="30">
        <v>-5.7859999999999996</v>
      </c>
      <c r="D3045" s="30">
        <v>-0.05</v>
      </c>
      <c r="E3045" s="31">
        <v>7.2099999999999997E-9</v>
      </c>
      <c r="F3045" s="30">
        <v>0.13600000000000001</v>
      </c>
      <c r="G3045" s="30">
        <v>0.16300000000000001</v>
      </c>
      <c r="H3045" s="31">
        <v>1.48E-6</v>
      </c>
      <c r="I3045" s="32">
        <v>40</v>
      </c>
      <c r="J3045" s="32">
        <v>40</v>
      </c>
      <c r="K3045" s="32">
        <v>40</v>
      </c>
      <c r="L3045" s="36">
        <v>0</v>
      </c>
      <c r="M3045" s="36">
        <v>0</v>
      </c>
      <c r="N3045" s="36">
        <v>1E-3</v>
      </c>
      <c r="O3045" s="36">
        <v>0.99399999999999999</v>
      </c>
      <c r="P3045" s="36">
        <v>5.0000000000000001E-3</v>
      </c>
      <c r="Q3045" s="72" t="s">
        <v>3569</v>
      </c>
      <c r="R3045" s="29" t="s">
        <v>6894</v>
      </c>
      <c r="S3045" s="36">
        <v>0.71599999999999997</v>
      </c>
      <c r="T3045" s="3" t="s">
        <v>31</v>
      </c>
      <c r="U3045" s="3" t="s">
        <v>24</v>
      </c>
      <c r="V3045" s="3">
        <v>0.27200000000000002</v>
      </c>
      <c r="W3045" s="3">
        <v>1.026</v>
      </c>
      <c r="X3045" s="3">
        <v>1.016</v>
      </c>
      <c r="Y3045" s="3">
        <v>1.036</v>
      </c>
      <c r="Z3045" s="25">
        <v>4.9999999999999998E-7</v>
      </c>
      <c r="AA3045" s="29" t="s">
        <v>6893</v>
      </c>
      <c r="AB3045" s="36">
        <v>0.95217799999999997</v>
      </c>
    </row>
    <row r="3046" spans="1:28" x14ac:dyDescent="0.3">
      <c r="A3046" s="37" t="s">
        <v>2605</v>
      </c>
      <c r="B3046" s="68" t="s">
        <v>2957</v>
      </c>
      <c r="C3046" s="30">
        <v>5.7859999999999996</v>
      </c>
      <c r="D3046" s="30">
        <v>0.125</v>
      </c>
      <c r="E3046" s="31">
        <v>7.2099999999999997E-9</v>
      </c>
      <c r="F3046" s="30">
        <v>2.7E-2</v>
      </c>
      <c r="G3046" s="30">
        <v>3.7999999999999999E-2</v>
      </c>
      <c r="H3046" s="31">
        <v>5.3300000000000005E-4</v>
      </c>
      <c r="I3046" s="32">
        <v>14</v>
      </c>
      <c r="J3046" s="32">
        <v>14</v>
      </c>
      <c r="K3046" s="32">
        <v>12</v>
      </c>
      <c r="L3046" s="36">
        <v>0</v>
      </c>
      <c r="M3046" s="36">
        <v>0</v>
      </c>
      <c r="N3046" s="36">
        <v>1E-3</v>
      </c>
      <c r="O3046" s="36">
        <v>5.0000000000000001E-3</v>
      </c>
      <c r="P3046" s="36">
        <v>0.995</v>
      </c>
      <c r="Q3046" s="72" t="s">
        <v>3989</v>
      </c>
      <c r="R3046" s="29" t="s">
        <v>6534</v>
      </c>
      <c r="S3046" s="36">
        <v>0.36099999999999999</v>
      </c>
      <c r="T3046" s="3" t="s">
        <v>31</v>
      </c>
      <c r="U3046" s="3" t="s">
        <v>24</v>
      </c>
      <c r="V3046" s="3">
        <v>0.26200000000000001</v>
      </c>
      <c r="W3046" s="3">
        <v>0.96299999999999997</v>
      </c>
      <c r="X3046" s="3">
        <v>0.95299999999999996</v>
      </c>
      <c r="Y3046" s="3">
        <v>0.97299999999999998</v>
      </c>
      <c r="Z3046" s="25">
        <v>1.2200000000000001E-12</v>
      </c>
      <c r="AA3046" s="29" t="s">
        <v>6535</v>
      </c>
      <c r="AB3046" s="36">
        <v>0.99081200000000003</v>
      </c>
    </row>
    <row r="3047" spans="1:28" x14ac:dyDescent="0.3">
      <c r="A3047" s="37" t="s">
        <v>2601</v>
      </c>
      <c r="B3047" s="68" t="s">
        <v>663</v>
      </c>
      <c r="C3047" s="30">
        <v>-5.7859999999999996</v>
      </c>
      <c r="D3047" s="30">
        <v>-0.114</v>
      </c>
      <c r="E3047" s="31">
        <v>7.2200000000000003E-9</v>
      </c>
      <c r="F3047" s="30">
        <v>2.5000000000000001E-2</v>
      </c>
      <c r="G3047" s="30">
        <v>4.5999999999999999E-2</v>
      </c>
      <c r="H3047" s="31">
        <v>8.7700000000000004E-5</v>
      </c>
      <c r="I3047" s="32">
        <v>11</v>
      </c>
      <c r="J3047" s="32">
        <v>11</v>
      </c>
      <c r="K3047" s="32">
        <v>11</v>
      </c>
      <c r="L3047" s="36">
        <v>0</v>
      </c>
      <c r="M3047" s="36">
        <v>0</v>
      </c>
      <c r="N3047" s="36">
        <v>1E-3</v>
      </c>
      <c r="O3047" s="36">
        <v>2E-3</v>
      </c>
      <c r="P3047" s="36">
        <v>0.997</v>
      </c>
      <c r="Q3047" s="72" t="s">
        <v>3595</v>
      </c>
      <c r="R3047" s="29" t="s">
        <v>6392</v>
      </c>
      <c r="S3047" s="36">
        <v>0.84399999999999997</v>
      </c>
      <c r="T3047" s="3" t="s">
        <v>16</v>
      </c>
      <c r="U3047" s="3" t="s">
        <v>15</v>
      </c>
      <c r="V3047" s="3">
        <v>0.52300000000000002</v>
      </c>
      <c r="W3047" s="3">
        <v>0.96599999999999997</v>
      </c>
      <c r="X3047" s="3">
        <v>0.95799999999999996</v>
      </c>
      <c r="Y3047" s="3">
        <v>0.97499999999999998</v>
      </c>
      <c r="Z3047" s="25">
        <v>1.2099999999999999E-13</v>
      </c>
      <c r="AA3047" s="29" t="s">
        <v>6393</v>
      </c>
      <c r="AB3047" s="36">
        <v>0.75262799999999996</v>
      </c>
    </row>
    <row r="3048" spans="1:28" x14ac:dyDescent="0.3">
      <c r="A3048" s="37" t="s">
        <v>2618</v>
      </c>
      <c r="B3048" s="68" t="s">
        <v>3008</v>
      </c>
      <c r="C3048" s="30">
        <v>5.7859999999999996</v>
      </c>
      <c r="D3048" s="30">
        <v>3.2000000000000001E-2</v>
      </c>
      <c r="E3048" s="31">
        <v>7.2200000000000003E-9</v>
      </c>
      <c r="F3048" s="30">
        <v>0.33300000000000002</v>
      </c>
      <c r="G3048" s="30">
        <v>0.42399999999999999</v>
      </c>
      <c r="H3048" s="31">
        <v>7.0299999999999998E-16</v>
      </c>
      <c r="I3048" s="32">
        <v>42</v>
      </c>
      <c r="J3048" s="32">
        <v>42</v>
      </c>
      <c r="K3048" s="32">
        <v>41</v>
      </c>
      <c r="L3048" s="36">
        <v>0</v>
      </c>
      <c r="M3048" s="36">
        <v>0</v>
      </c>
      <c r="N3048" s="36">
        <v>0</v>
      </c>
      <c r="O3048" s="36">
        <v>0.85799999999999998</v>
      </c>
      <c r="P3048" s="36">
        <v>0.14199999999999999</v>
      </c>
      <c r="Q3048" s="72" t="s">
        <v>3909</v>
      </c>
      <c r="R3048" s="29" t="s">
        <v>2492</v>
      </c>
      <c r="S3048" s="36">
        <v>0.85599999999999998</v>
      </c>
      <c r="T3048" s="3" t="s">
        <v>31</v>
      </c>
      <c r="U3048" s="3" t="s">
        <v>15</v>
      </c>
      <c r="V3048" s="3">
        <v>0.59199999999999997</v>
      </c>
      <c r="W3048" s="3">
        <v>0.96599999999999997</v>
      </c>
      <c r="X3048" s="3">
        <v>0.95699999999999996</v>
      </c>
      <c r="Y3048" s="3">
        <v>0.97399999999999998</v>
      </c>
      <c r="Z3048" s="25">
        <v>4.5600000000000003E-14</v>
      </c>
      <c r="AA3048" s="29" t="s">
        <v>6509</v>
      </c>
      <c r="AB3048" s="36">
        <v>0.99582700000000002</v>
      </c>
    </row>
    <row r="3049" spans="1:28" x14ac:dyDescent="0.3">
      <c r="A3049" s="37" t="s">
        <v>2678</v>
      </c>
      <c r="B3049" s="68" t="s">
        <v>3122</v>
      </c>
      <c r="C3049" s="30">
        <v>5.7850000000000001</v>
      </c>
      <c r="D3049" s="30">
        <v>4.8000000000000001E-2</v>
      </c>
      <c r="E3049" s="31">
        <v>7.2300000000000001E-9</v>
      </c>
      <c r="F3049" s="30">
        <v>0.14799999999999999</v>
      </c>
      <c r="G3049" s="30">
        <v>0.155</v>
      </c>
      <c r="H3049" s="31">
        <v>8.0499999999999995E-15</v>
      </c>
      <c r="I3049" s="32">
        <v>54</v>
      </c>
      <c r="J3049" s="32">
        <v>54</v>
      </c>
      <c r="K3049" s="32">
        <v>52</v>
      </c>
      <c r="L3049" s="36">
        <v>0</v>
      </c>
      <c r="M3049" s="36">
        <v>0</v>
      </c>
      <c r="N3049" s="36">
        <v>0</v>
      </c>
      <c r="O3049" s="36">
        <v>2.8000000000000001E-2</v>
      </c>
      <c r="P3049" s="36">
        <v>0.97199999999999998</v>
      </c>
      <c r="Q3049" s="72" t="s">
        <v>3554</v>
      </c>
      <c r="R3049" s="29" t="s">
        <v>5176</v>
      </c>
      <c r="S3049" s="36">
        <v>0.59499999999999997</v>
      </c>
      <c r="T3049" s="3" t="s">
        <v>16</v>
      </c>
      <c r="U3049" s="3" t="s">
        <v>15</v>
      </c>
      <c r="V3049" s="3">
        <v>0.50700000000000001</v>
      </c>
      <c r="W3049" s="3">
        <v>1.0289999999999999</v>
      </c>
      <c r="X3049" s="3">
        <v>1.02</v>
      </c>
      <c r="Y3049" s="3">
        <v>1.038</v>
      </c>
      <c r="Z3049" s="25">
        <v>4.2199999999999999E-10</v>
      </c>
      <c r="AA3049" s="29" t="s">
        <v>6679</v>
      </c>
      <c r="AB3049" s="36">
        <v>0.99865199999999998</v>
      </c>
    </row>
    <row r="3050" spans="1:28" x14ac:dyDescent="0.3">
      <c r="A3050" s="37" t="s">
        <v>2575</v>
      </c>
      <c r="B3050" s="68" t="s">
        <v>2615</v>
      </c>
      <c r="C3050" s="30">
        <v>-5.7850000000000001</v>
      </c>
      <c r="D3050" s="30">
        <v>-2.5999999999999999E-2</v>
      </c>
      <c r="E3050" s="31">
        <v>7.2600000000000002E-9</v>
      </c>
      <c r="F3050" s="30">
        <v>0.48799999999999999</v>
      </c>
      <c r="G3050" s="30">
        <v>0.60399999999999998</v>
      </c>
      <c r="H3050" s="31">
        <v>9.4300000000000003E-34</v>
      </c>
      <c r="I3050" s="32">
        <v>52</v>
      </c>
      <c r="J3050" s="32">
        <v>53</v>
      </c>
      <c r="K3050" s="32">
        <v>53</v>
      </c>
      <c r="L3050" s="36">
        <v>0</v>
      </c>
      <c r="M3050" s="36">
        <v>0</v>
      </c>
      <c r="N3050" s="36">
        <v>0</v>
      </c>
      <c r="O3050" s="36">
        <v>1</v>
      </c>
      <c r="P3050" s="36">
        <v>0</v>
      </c>
      <c r="Q3050" s="72" t="s">
        <v>4289</v>
      </c>
      <c r="R3050" s="29" t="s">
        <v>6608</v>
      </c>
      <c r="S3050" s="36">
        <v>0.312</v>
      </c>
      <c r="T3050" s="3" t="s">
        <v>16</v>
      </c>
      <c r="U3050" s="3" t="s">
        <v>15</v>
      </c>
      <c r="V3050" s="3">
        <v>0.68899999999999995</v>
      </c>
      <c r="W3050" s="3">
        <v>0.97299999999999998</v>
      </c>
      <c r="X3050" s="3">
        <v>0.96399999999999997</v>
      </c>
      <c r="Y3050" s="3">
        <v>0.98299999999999998</v>
      </c>
      <c r="Z3050" s="25">
        <v>3.1599999999999998E-8</v>
      </c>
      <c r="AA3050" s="29" t="s">
        <v>6846</v>
      </c>
      <c r="AB3050" s="36">
        <v>0.97074499999999997</v>
      </c>
    </row>
    <row r="3051" spans="1:28" x14ac:dyDescent="0.3">
      <c r="A3051" s="37" t="s">
        <v>2678</v>
      </c>
      <c r="B3051" s="68" t="s">
        <v>1850</v>
      </c>
      <c r="C3051" s="30">
        <v>-5.7850000000000001</v>
      </c>
      <c r="D3051" s="30">
        <v>-0.06</v>
      </c>
      <c r="E3051" s="31">
        <v>7.2699999999999999E-9</v>
      </c>
      <c r="F3051" s="30">
        <v>9.6000000000000002E-2</v>
      </c>
      <c r="G3051" s="30">
        <v>0.151</v>
      </c>
      <c r="H3051" s="31">
        <v>1.8699999999999999E-14</v>
      </c>
      <c r="I3051" s="32">
        <v>21</v>
      </c>
      <c r="J3051" s="32">
        <v>21</v>
      </c>
      <c r="K3051" s="32">
        <v>21</v>
      </c>
      <c r="L3051" s="36">
        <v>0</v>
      </c>
      <c r="M3051" s="36">
        <v>0</v>
      </c>
      <c r="N3051" s="36">
        <v>0</v>
      </c>
      <c r="O3051" s="36">
        <v>0.10100000000000001</v>
      </c>
      <c r="P3051" s="36">
        <v>0.89900000000000002</v>
      </c>
      <c r="Q3051" s="72" t="s">
        <v>1849</v>
      </c>
      <c r="R3051" s="29" t="s">
        <v>1848</v>
      </c>
      <c r="S3051" s="36">
        <v>1</v>
      </c>
      <c r="T3051" s="3" t="s">
        <v>31</v>
      </c>
      <c r="U3051" s="3" t="s">
        <v>15</v>
      </c>
      <c r="V3051" s="3">
        <v>0.56499999999999995</v>
      </c>
      <c r="W3051" s="3">
        <v>1.034</v>
      </c>
      <c r="X3051" s="3">
        <v>1.0249999999999999</v>
      </c>
      <c r="Y3051" s="3">
        <v>1.044</v>
      </c>
      <c r="Z3051" s="25">
        <v>3.0500000000000001E-13</v>
      </c>
      <c r="AA3051" s="29" t="s">
        <v>1848</v>
      </c>
      <c r="AB3051" s="32">
        <v>1</v>
      </c>
    </row>
    <row r="3052" spans="1:28" x14ac:dyDescent="0.3">
      <c r="A3052" s="37" t="s">
        <v>2637</v>
      </c>
      <c r="B3052" s="68" t="s">
        <v>3019</v>
      </c>
      <c r="C3052" s="30">
        <v>5.7839999999999998</v>
      </c>
      <c r="D3052" s="30">
        <v>5.5E-2</v>
      </c>
      <c r="E3052" s="31">
        <v>7.3E-9</v>
      </c>
      <c r="F3052" s="30">
        <v>0.12</v>
      </c>
      <c r="G3052" s="30">
        <v>0.17899999999999999</v>
      </c>
      <c r="H3052" s="31">
        <v>5.6E-11</v>
      </c>
      <c r="I3052" s="32">
        <v>23</v>
      </c>
      <c r="J3052" s="32">
        <v>23</v>
      </c>
      <c r="K3052" s="32">
        <v>23</v>
      </c>
      <c r="L3052" s="36">
        <v>0</v>
      </c>
      <c r="M3052" s="36">
        <v>0</v>
      </c>
      <c r="N3052" s="36">
        <v>0</v>
      </c>
      <c r="O3052" s="36">
        <v>0.95899999999999996</v>
      </c>
      <c r="P3052" s="36">
        <v>4.1000000000000002E-2</v>
      </c>
      <c r="Q3052" s="72" t="s">
        <v>3994</v>
      </c>
      <c r="R3052" s="29" t="s">
        <v>7127</v>
      </c>
      <c r="S3052" s="36">
        <v>0.60399999999999998</v>
      </c>
      <c r="T3052" s="3" t="s">
        <v>16</v>
      </c>
      <c r="U3052" s="3" t="s">
        <v>15</v>
      </c>
      <c r="V3052" s="3">
        <v>0.60599999999999998</v>
      </c>
      <c r="W3052" s="3">
        <v>0.96399999999999997</v>
      </c>
      <c r="X3052" s="3">
        <v>0.95499999999999996</v>
      </c>
      <c r="Y3052" s="3">
        <v>0.97299999999999998</v>
      </c>
      <c r="Z3052" s="25">
        <v>7.3799999999999992E-15</v>
      </c>
      <c r="AA3052" s="29" t="s">
        <v>7001</v>
      </c>
      <c r="AB3052" s="36">
        <v>0.97969899999999999</v>
      </c>
    </row>
    <row r="3053" spans="1:28" x14ac:dyDescent="0.3">
      <c r="A3053" s="37" t="s">
        <v>2587</v>
      </c>
      <c r="B3053" s="68" t="s">
        <v>1799</v>
      </c>
      <c r="C3053" s="30">
        <v>-5.7839999999999998</v>
      </c>
      <c r="D3053" s="30">
        <v>-0.17100000000000001</v>
      </c>
      <c r="E3053" s="31">
        <v>7.3E-9</v>
      </c>
      <c r="F3053" s="30">
        <v>1.2999999999999999E-2</v>
      </c>
      <c r="G3053" s="30">
        <v>2.5000000000000001E-2</v>
      </c>
      <c r="H3053" s="31">
        <v>6.0200000000000002E-3</v>
      </c>
      <c r="I3053" s="32">
        <v>9</v>
      </c>
      <c r="J3053" s="32">
        <v>9</v>
      </c>
      <c r="K3053" s="32">
        <v>9</v>
      </c>
      <c r="L3053" s="36">
        <v>0</v>
      </c>
      <c r="M3053" s="36">
        <v>0</v>
      </c>
      <c r="N3053" s="36">
        <v>2E-3</v>
      </c>
      <c r="O3053" s="36">
        <v>4.0000000000000001E-3</v>
      </c>
      <c r="P3053" s="36">
        <v>0.99399999999999999</v>
      </c>
      <c r="Q3053" s="72" t="s">
        <v>3770</v>
      </c>
      <c r="R3053" s="29" t="s">
        <v>7044</v>
      </c>
      <c r="S3053" s="36">
        <v>0.30499999999999999</v>
      </c>
      <c r="T3053" s="3" t="s">
        <v>16</v>
      </c>
      <c r="U3053" s="3" t="s">
        <v>15</v>
      </c>
      <c r="V3053" s="3">
        <v>0.40100000000000002</v>
      </c>
      <c r="W3053" s="3">
        <v>1.0289999999999999</v>
      </c>
      <c r="X3053" s="3">
        <v>1.02</v>
      </c>
      <c r="Y3053" s="3">
        <v>1.0389999999999999</v>
      </c>
      <c r="Z3053" s="25">
        <v>9.9400000000000008E-10</v>
      </c>
      <c r="AA3053" s="29" t="s">
        <v>7045</v>
      </c>
      <c r="AB3053" s="32">
        <v>1</v>
      </c>
    </row>
    <row r="3054" spans="1:28" x14ac:dyDescent="0.3">
      <c r="A3054" s="37" t="s">
        <v>2590</v>
      </c>
      <c r="B3054" s="68" t="s">
        <v>335</v>
      </c>
      <c r="C3054" s="30">
        <v>5.7839999999999998</v>
      </c>
      <c r="D3054" s="30">
        <v>4.5999999999999999E-2</v>
      </c>
      <c r="E3054" s="31">
        <v>7.3099999999999998E-9</v>
      </c>
      <c r="F3054" s="30">
        <v>0.19900000000000001</v>
      </c>
      <c r="G3054" s="30">
        <v>0.28599999999999998</v>
      </c>
      <c r="H3054" s="31">
        <v>1.2299999999999999E-19</v>
      </c>
      <c r="I3054" s="32">
        <v>22</v>
      </c>
      <c r="J3054" s="32">
        <v>22</v>
      </c>
      <c r="K3054" s="32">
        <v>21</v>
      </c>
      <c r="L3054" s="36">
        <v>0</v>
      </c>
      <c r="M3054" s="36">
        <v>0</v>
      </c>
      <c r="N3054" s="36">
        <v>0</v>
      </c>
      <c r="O3054" s="36">
        <v>8.0000000000000002E-3</v>
      </c>
      <c r="P3054" s="36">
        <v>0.99199999999999999</v>
      </c>
      <c r="Q3054" s="72" t="s">
        <v>3959</v>
      </c>
      <c r="R3054" s="29" t="s">
        <v>7204</v>
      </c>
      <c r="S3054" s="36">
        <v>0.76</v>
      </c>
      <c r="T3054" s="3" t="s">
        <v>31</v>
      </c>
      <c r="U3054" s="3" t="s">
        <v>24</v>
      </c>
      <c r="V3054" s="3">
        <v>0.44400000000000001</v>
      </c>
      <c r="W3054" s="3">
        <v>0.96799999999999997</v>
      </c>
      <c r="X3054" s="3">
        <v>0.96</v>
      </c>
      <c r="Y3054" s="3">
        <v>0.97699999999999998</v>
      </c>
      <c r="Z3054" s="25">
        <v>4.92E-12</v>
      </c>
      <c r="AA3054" s="29" t="s">
        <v>334</v>
      </c>
      <c r="AB3054" s="36">
        <v>0.91088499999999994</v>
      </c>
    </row>
    <row r="3055" spans="1:28" x14ac:dyDescent="0.3">
      <c r="A3055" s="37" t="s">
        <v>2595</v>
      </c>
      <c r="B3055" s="68" t="s">
        <v>2686</v>
      </c>
      <c r="C3055" s="30">
        <v>-5.7839999999999998</v>
      </c>
      <c r="D3055" s="30">
        <v>-4.5999999999999999E-2</v>
      </c>
      <c r="E3055" s="31">
        <v>7.3099999999999998E-9</v>
      </c>
      <c r="F3055" s="30">
        <v>0.19</v>
      </c>
      <c r="G3055" s="30">
        <v>0.23799999999999999</v>
      </c>
      <c r="H3055" s="31">
        <v>4.0300000000000002E-20</v>
      </c>
      <c r="I3055" s="32">
        <v>50</v>
      </c>
      <c r="J3055" s="32">
        <v>54</v>
      </c>
      <c r="K3055" s="32">
        <v>49</v>
      </c>
      <c r="L3055" s="36">
        <v>0</v>
      </c>
      <c r="M3055" s="36">
        <v>0</v>
      </c>
      <c r="N3055" s="36">
        <v>0</v>
      </c>
      <c r="O3055" s="36">
        <v>2E-3</v>
      </c>
      <c r="P3055" s="36">
        <v>0.998</v>
      </c>
      <c r="Q3055" s="72" t="s">
        <v>3904</v>
      </c>
      <c r="R3055" s="29" t="s">
        <v>6402</v>
      </c>
      <c r="S3055" s="36">
        <v>0.88200000000000001</v>
      </c>
      <c r="T3055" s="3" t="s">
        <v>16</v>
      </c>
      <c r="U3055" s="3" t="s">
        <v>15</v>
      </c>
      <c r="V3055" s="3">
        <v>0.72</v>
      </c>
      <c r="W3055" s="3">
        <v>0.96899999999999997</v>
      </c>
      <c r="X3055" s="3">
        <v>0.96</v>
      </c>
      <c r="Y3055" s="3">
        <v>0.97899999999999998</v>
      </c>
      <c r="Z3055" s="25">
        <v>9.5999999999999999E-10</v>
      </c>
      <c r="AA3055" s="29" t="s">
        <v>6403</v>
      </c>
      <c r="AB3055" s="36">
        <v>0.98259099999999999</v>
      </c>
    </row>
    <row r="3056" spans="1:28" x14ac:dyDescent="0.3">
      <c r="A3056" s="37" t="s">
        <v>2597</v>
      </c>
      <c r="B3056" s="68" t="s">
        <v>3012</v>
      </c>
      <c r="C3056" s="30">
        <v>5.7839999999999998</v>
      </c>
      <c r="D3056" s="30">
        <v>9.8000000000000004E-2</v>
      </c>
      <c r="E3056" s="31">
        <v>7.3200000000000004E-9</v>
      </c>
      <c r="F3056" s="30">
        <v>3.5999999999999997E-2</v>
      </c>
      <c r="G3056" s="30">
        <v>6.4000000000000001E-2</v>
      </c>
      <c r="H3056" s="31">
        <v>3.6499999999999998E-4</v>
      </c>
      <c r="I3056" s="32">
        <v>21</v>
      </c>
      <c r="J3056" s="32">
        <v>21</v>
      </c>
      <c r="K3056" s="32">
        <v>20</v>
      </c>
      <c r="L3056" s="36">
        <v>0</v>
      </c>
      <c r="M3056" s="36">
        <v>0</v>
      </c>
      <c r="N3056" s="36">
        <v>0.151</v>
      </c>
      <c r="O3056" s="36">
        <v>5.0000000000000001E-3</v>
      </c>
      <c r="P3056" s="36">
        <v>0.84499999999999997</v>
      </c>
      <c r="Q3056" s="72" t="s">
        <v>4287</v>
      </c>
      <c r="R3056" s="29" t="s">
        <v>6800</v>
      </c>
      <c r="S3056" s="36">
        <v>0.39700000000000002</v>
      </c>
      <c r="T3056" s="3" t="s">
        <v>16</v>
      </c>
      <c r="U3056" s="3" t="s">
        <v>24</v>
      </c>
      <c r="V3056" s="3">
        <v>0.67</v>
      </c>
      <c r="W3056" s="3">
        <v>1.0329999999999999</v>
      </c>
      <c r="X3056" s="3">
        <v>1.0229999999999999</v>
      </c>
      <c r="Y3056" s="3">
        <v>1.0429999999999999</v>
      </c>
      <c r="Z3056" s="25">
        <v>3.04E-11</v>
      </c>
      <c r="AA3056" s="29" t="s">
        <v>7037</v>
      </c>
      <c r="AB3056" s="36">
        <v>0.99936000000000003</v>
      </c>
    </row>
    <row r="3057" spans="1:28" x14ac:dyDescent="0.3">
      <c r="A3057" s="37" t="s">
        <v>2587</v>
      </c>
      <c r="B3057" s="68" t="s">
        <v>2607</v>
      </c>
      <c r="C3057" s="30">
        <v>5.7830000000000004</v>
      </c>
      <c r="D3057" s="30">
        <v>4.1000000000000002E-2</v>
      </c>
      <c r="E3057" s="31">
        <v>7.3600000000000002E-9</v>
      </c>
      <c r="F3057" s="30">
        <v>0.23599999999999999</v>
      </c>
      <c r="G3057" s="30">
        <v>0.308</v>
      </c>
      <c r="H3057" s="31">
        <v>7.3699999999999998E-26</v>
      </c>
      <c r="I3057" s="32">
        <v>17</v>
      </c>
      <c r="J3057" s="32">
        <v>17</v>
      </c>
      <c r="K3057" s="32">
        <v>17</v>
      </c>
      <c r="L3057" s="36">
        <v>0</v>
      </c>
      <c r="M3057" s="36">
        <v>0</v>
      </c>
      <c r="N3057" s="36">
        <v>0</v>
      </c>
      <c r="O3057" s="36">
        <v>7.0000000000000001E-3</v>
      </c>
      <c r="P3057" s="36">
        <v>0.99299999999999999</v>
      </c>
      <c r="Q3057" s="72" t="s">
        <v>3643</v>
      </c>
      <c r="R3057" s="29" t="s">
        <v>7305</v>
      </c>
      <c r="S3057" s="36">
        <v>0.81499999999999995</v>
      </c>
      <c r="T3057" s="3" t="s">
        <v>31</v>
      </c>
      <c r="U3057" s="3" t="s">
        <v>24</v>
      </c>
      <c r="V3057" s="3">
        <v>0.47199999999999998</v>
      </c>
      <c r="W3057" s="3">
        <v>0.96599999999999997</v>
      </c>
      <c r="X3057" s="3">
        <v>0.95399999999999996</v>
      </c>
      <c r="Y3057" s="3">
        <v>0.97699999999999998</v>
      </c>
      <c r="Z3057" s="25">
        <v>1.6499999999999999E-8</v>
      </c>
      <c r="AA3057" s="29" t="s">
        <v>7306</v>
      </c>
      <c r="AB3057" s="36">
        <v>0.99621800000000005</v>
      </c>
    </row>
    <row r="3058" spans="1:28" x14ac:dyDescent="0.3">
      <c r="A3058" s="37" t="s">
        <v>2608</v>
      </c>
      <c r="B3058" s="68" t="s">
        <v>3047</v>
      </c>
      <c r="C3058" s="30">
        <v>-5.782</v>
      </c>
      <c r="D3058" s="30">
        <v>-8.3000000000000004E-2</v>
      </c>
      <c r="E3058" s="31">
        <v>7.37E-9</v>
      </c>
      <c r="F3058" s="30">
        <v>5.2999999999999999E-2</v>
      </c>
      <c r="G3058" s="30">
        <v>9.1999999999999998E-2</v>
      </c>
      <c r="H3058" s="31">
        <v>3.77E-7</v>
      </c>
      <c r="I3058" s="32">
        <v>38</v>
      </c>
      <c r="J3058" s="32">
        <v>38</v>
      </c>
      <c r="K3058" s="32">
        <v>37</v>
      </c>
      <c r="L3058" s="36">
        <v>0</v>
      </c>
      <c r="M3058" s="36">
        <v>0</v>
      </c>
      <c r="N3058" s="36">
        <v>1E-3</v>
      </c>
      <c r="O3058" s="36">
        <v>0.221</v>
      </c>
      <c r="P3058" s="36">
        <v>0.77900000000000003</v>
      </c>
      <c r="Q3058" s="72" t="s">
        <v>4133</v>
      </c>
      <c r="R3058" s="29" t="s">
        <v>6585</v>
      </c>
      <c r="S3058" s="36">
        <v>0.20399999999999999</v>
      </c>
      <c r="T3058" s="3" t="s">
        <v>31</v>
      </c>
      <c r="U3058" s="3" t="s">
        <v>24</v>
      </c>
      <c r="V3058" s="3">
        <v>0.30199999999999999</v>
      </c>
      <c r="W3058" s="3">
        <v>0.96599999999999997</v>
      </c>
      <c r="X3058" s="3">
        <v>0.95699999999999996</v>
      </c>
      <c r="Y3058" s="3">
        <v>0.97599999999999998</v>
      </c>
      <c r="Z3058" s="25">
        <v>1.1900000000000001E-11</v>
      </c>
      <c r="AA3058" s="29" t="s">
        <v>6380</v>
      </c>
      <c r="AB3058" s="36">
        <v>0.97414900000000004</v>
      </c>
    </row>
    <row r="3059" spans="1:28" x14ac:dyDescent="0.3">
      <c r="A3059" s="37" t="s">
        <v>2601</v>
      </c>
      <c r="B3059" s="68" t="s">
        <v>2852</v>
      </c>
      <c r="C3059" s="30">
        <v>-5.78</v>
      </c>
      <c r="D3059" s="30">
        <v>-0.03</v>
      </c>
      <c r="E3059" s="31">
        <v>7.4600000000000003E-9</v>
      </c>
      <c r="F3059" s="30">
        <v>0.38</v>
      </c>
      <c r="G3059" s="30">
        <v>0.45100000000000001</v>
      </c>
      <c r="H3059" s="31">
        <v>4.1899999999999998E-48</v>
      </c>
      <c r="I3059" s="32">
        <v>24</v>
      </c>
      <c r="J3059" s="32">
        <v>24</v>
      </c>
      <c r="K3059" s="32">
        <v>23</v>
      </c>
      <c r="L3059" s="36">
        <v>0</v>
      </c>
      <c r="M3059" s="36">
        <v>0</v>
      </c>
      <c r="N3059" s="36">
        <v>0</v>
      </c>
      <c r="O3059" s="36">
        <v>3.6999999999999998E-2</v>
      </c>
      <c r="P3059" s="36">
        <v>0.96299999999999997</v>
      </c>
      <c r="Q3059" s="72" t="s">
        <v>3808</v>
      </c>
      <c r="R3059" s="29" t="s">
        <v>7032</v>
      </c>
      <c r="S3059" s="36">
        <v>0.94599999999999995</v>
      </c>
      <c r="T3059" s="3" t="s">
        <v>16</v>
      </c>
      <c r="U3059" s="3" t="s">
        <v>15</v>
      </c>
      <c r="V3059" s="3">
        <v>0.52400000000000002</v>
      </c>
      <c r="W3059" s="3">
        <v>0.97399999999999998</v>
      </c>
      <c r="X3059" s="3">
        <v>0.96499999999999997</v>
      </c>
      <c r="Y3059" s="3">
        <v>0.98299999999999998</v>
      </c>
      <c r="Z3059" s="25">
        <v>1.55E-8</v>
      </c>
      <c r="AA3059" s="29" t="s">
        <v>7031</v>
      </c>
      <c r="AB3059" s="36">
        <v>0.99567799999999995</v>
      </c>
    </row>
    <row r="3060" spans="1:28" x14ac:dyDescent="0.3">
      <c r="A3060" s="37" t="s">
        <v>2619</v>
      </c>
      <c r="B3060" s="68" t="s">
        <v>2676</v>
      </c>
      <c r="C3060" s="30">
        <v>-5.78</v>
      </c>
      <c r="D3060" s="30">
        <v>-0.112</v>
      </c>
      <c r="E3060" s="31">
        <v>7.4799999999999998E-9</v>
      </c>
      <c r="F3060" s="30">
        <v>3.1E-2</v>
      </c>
      <c r="G3060" s="30">
        <v>6.9000000000000006E-2</v>
      </c>
      <c r="H3060" s="31">
        <v>3.9299999999999996E-6</v>
      </c>
      <c r="I3060" s="32">
        <v>14</v>
      </c>
      <c r="J3060" s="32">
        <v>14</v>
      </c>
      <c r="K3060" s="32" t="s">
        <v>5162</v>
      </c>
      <c r="L3060" s="36" t="s">
        <v>5162</v>
      </c>
      <c r="M3060" s="36" t="s">
        <v>5162</v>
      </c>
      <c r="N3060" s="36" t="s">
        <v>5162</v>
      </c>
      <c r="O3060" s="36" t="s">
        <v>5162</v>
      </c>
      <c r="P3060" s="36" t="s">
        <v>5162</v>
      </c>
      <c r="Q3060" s="72" t="s">
        <v>5162</v>
      </c>
      <c r="R3060" s="29" t="s">
        <v>5162</v>
      </c>
      <c r="S3060" s="36" t="s">
        <v>5162</v>
      </c>
      <c r="T3060" s="3" t="s">
        <v>5162</v>
      </c>
      <c r="U3060" s="3" t="s">
        <v>5162</v>
      </c>
      <c r="V3060" s="3" t="s">
        <v>5162</v>
      </c>
      <c r="W3060" s="3" t="s">
        <v>5162</v>
      </c>
      <c r="X3060" s="3" t="s">
        <v>5162</v>
      </c>
      <c r="Y3060" s="3" t="s">
        <v>5162</v>
      </c>
      <c r="Z3060" s="25" t="s">
        <v>5162</v>
      </c>
      <c r="AA3060" s="29" t="s">
        <v>5162</v>
      </c>
      <c r="AB3060" s="96" t="s">
        <v>5162</v>
      </c>
    </row>
    <row r="3061" spans="1:28" x14ac:dyDescent="0.3">
      <c r="A3061" s="37" t="s">
        <v>2605</v>
      </c>
      <c r="B3061" s="68" t="s">
        <v>2833</v>
      </c>
      <c r="C3061" s="30">
        <v>-5.7789999999999999</v>
      </c>
      <c r="D3061" s="30">
        <v>-4.7E-2</v>
      </c>
      <c r="E3061" s="31">
        <v>7.5100000000000007E-9</v>
      </c>
      <c r="F3061" s="30">
        <v>0.19</v>
      </c>
      <c r="G3061" s="30">
        <v>0.26800000000000002</v>
      </c>
      <c r="H3061" s="31">
        <v>1.13E-23</v>
      </c>
      <c r="I3061" s="32">
        <v>11</v>
      </c>
      <c r="J3061" s="32">
        <v>11</v>
      </c>
      <c r="K3061" s="32" t="s">
        <v>5162</v>
      </c>
      <c r="L3061" s="36" t="s">
        <v>5162</v>
      </c>
      <c r="M3061" s="36" t="s">
        <v>5162</v>
      </c>
      <c r="N3061" s="36" t="s">
        <v>5162</v>
      </c>
      <c r="O3061" s="36" t="s">
        <v>5162</v>
      </c>
      <c r="P3061" s="36" t="s">
        <v>5162</v>
      </c>
      <c r="Q3061" s="72" t="s">
        <v>5162</v>
      </c>
      <c r="R3061" s="29" t="s">
        <v>5162</v>
      </c>
      <c r="S3061" s="36" t="s">
        <v>5162</v>
      </c>
      <c r="T3061" s="3" t="s">
        <v>5162</v>
      </c>
      <c r="U3061" s="3" t="s">
        <v>5162</v>
      </c>
      <c r="V3061" s="3" t="s">
        <v>5162</v>
      </c>
      <c r="W3061" s="3" t="s">
        <v>5162</v>
      </c>
      <c r="X3061" s="3" t="s">
        <v>5162</v>
      </c>
      <c r="Y3061" s="3" t="s">
        <v>5162</v>
      </c>
      <c r="Z3061" s="25" t="s">
        <v>5162</v>
      </c>
      <c r="AA3061" s="29" t="s">
        <v>5162</v>
      </c>
      <c r="AB3061" s="96" t="s">
        <v>5162</v>
      </c>
    </row>
    <row r="3062" spans="1:28" x14ac:dyDescent="0.3">
      <c r="A3062" s="37" t="s">
        <v>2619</v>
      </c>
      <c r="B3062" s="68" t="s">
        <v>2975</v>
      </c>
      <c r="C3062" s="30">
        <v>5.7789999999999999</v>
      </c>
      <c r="D3062" s="30">
        <v>0.18099999999999999</v>
      </c>
      <c r="E3062" s="31">
        <v>7.5200000000000005E-9</v>
      </c>
      <c r="F3062" s="30">
        <v>1.4E-2</v>
      </c>
      <c r="G3062" s="30">
        <v>6.8000000000000005E-2</v>
      </c>
      <c r="H3062" s="31">
        <v>3.9700000000000001E-6</v>
      </c>
      <c r="I3062" s="32">
        <v>6</v>
      </c>
      <c r="J3062" s="32">
        <v>6</v>
      </c>
      <c r="K3062" s="32">
        <v>6</v>
      </c>
      <c r="L3062" s="36">
        <v>0</v>
      </c>
      <c r="M3062" s="36">
        <v>0</v>
      </c>
      <c r="N3062" s="36">
        <v>0</v>
      </c>
      <c r="O3062" s="36">
        <v>3.0000000000000001E-3</v>
      </c>
      <c r="P3062" s="36">
        <v>0.997</v>
      </c>
      <c r="Q3062" s="72" t="s">
        <v>4286</v>
      </c>
      <c r="R3062" s="29" t="s">
        <v>7411</v>
      </c>
      <c r="S3062" s="36">
        <v>0.436</v>
      </c>
      <c r="T3062" s="3" t="s">
        <v>31</v>
      </c>
      <c r="U3062" s="3" t="s">
        <v>24</v>
      </c>
      <c r="V3062" s="3">
        <v>0.39200000000000002</v>
      </c>
      <c r="W3062" s="3">
        <v>1.0289999999999999</v>
      </c>
      <c r="X3062" s="3">
        <v>1.0189999999999999</v>
      </c>
      <c r="Y3062" s="3">
        <v>1.038</v>
      </c>
      <c r="Z3062" s="25">
        <v>1.6999999999999999E-9</v>
      </c>
      <c r="AA3062" s="29" t="s">
        <v>1743</v>
      </c>
      <c r="AB3062" s="36">
        <v>0.99420500000000001</v>
      </c>
    </row>
    <row r="3063" spans="1:28" x14ac:dyDescent="0.3">
      <c r="A3063" s="37" t="s">
        <v>2605</v>
      </c>
      <c r="B3063" s="68" t="s">
        <v>1742</v>
      </c>
      <c r="C3063" s="30">
        <v>5.7770000000000001</v>
      </c>
      <c r="D3063" s="30">
        <v>5.5E-2</v>
      </c>
      <c r="E3063" s="31">
        <v>7.6299999999999995E-9</v>
      </c>
      <c r="F3063" s="30">
        <v>0.14399999999999999</v>
      </c>
      <c r="G3063" s="30">
        <v>0.182</v>
      </c>
      <c r="H3063" s="31">
        <v>6.1599999999999995E-16</v>
      </c>
      <c r="I3063" s="32">
        <v>42</v>
      </c>
      <c r="J3063" s="32">
        <v>42</v>
      </c>
      <c r="K3063" s="32">
        <v>42</v>
      </c>
      <c r="L3063" s="36">
        <v>0</v>
      </c>
      <c r="M3063" s="36">
        <v>0</v>
      </c>
      <c r="N3063" s="36">
        <v>0</v>
      </c>
      <c r="O3063" s="36">
        <v>1E-3</v>
      </c>
      <c r="P3063" s="36">
        <v>0.999</v>
      </c>
      <c r="Q3063" s="72" t="s">
        <v>1741</v>
      </c>
      <c r="R3063" s="29" t="s">
        <v>1740</v>
      </c>
      <c r="S3063" s="36">
        <v>1</v>
      </c>
      <c r="T3063" s="3" t="s">
        <v>31</v>
      </c>
      <c r="U3063" s="3" t="s">
        <v>24</v>
      </c>
      <c r="V3063" s="3">
        <v>0.47399999999999998</v>
      </c>
      <c r="W3063" s="3">
        <v>1.026</v>
      </c>
      <c r="X3063" s="3">
        <v>1.0169999999999999</v>
      </c>
      <c r="Y3063" s="3">
        <v>1.0349999999999999</v>
      </c>
      <c r="Z3063" s="25">
        <v>2.7100000000000001E-8</v>
      </c>
      <c r="AA3063" s="29" t="s">
        <v>1740</v>
      </c>
      <c r="AB3063" s="32">
        <v>1</v>
      </c>
    </row>
    <row r="3064" spans="1:28" x14ac:dyDescent="0.3">
      <c r="A3064" s="37" t="s">
        <v>2587</v>
      </c>
      <c r="B3064" s="68" t="s">
        <v>2690</v>
      </c>
      <c r="C3064" s="30">
        <v>-5.774</v>
      </c>
      <c r="D3064" s="30">
        <v>-3.4000000000000002E-2</v>
      </c>
      <c r="E3064" s="31">
        <v>7.7300000000000004E-9</v>
      </c>
      <c r="F3064" s="30">
        <v>0.34100000000000003</v>
      </c>
      <c r="G3064" s="30">
        <v>0.42499999999999999</v>
      </c>
      <c r="H3064" s="31">
        <v>5.8900000000000004E-39</v>
      </c>
      <c r="I3064" s="32">
        <v>12</v>
      </c>
      <c r="J3064" s="32">
        <v>12</v>
      </c>
      <c r="K3064" s="32">
        <v>12</v>
      </c>
      <c r="L3064" s="36">
        <v>0</v>
      </c>
      <c r="M3064" s="36">
        <v>0</v>
      </c>
      <c r="N3064" s="36">
        <v>0</v>
      </c>
      <c r="O3064" s="36">
        <v>0.95699999999999996</v>
      </c>
      <c r="P3064" s="36">
        <v>4.2999999999999997E-2</v>
      </c>
      <c r="Q3064" s="72" t="s">
        <v>3569</v>
      </c>
      <c r="R3064" s="29" t="s">
        <v>6894</v>
      </c>
      <c r="S3064" s="36">
        <v>1</v>
      </c>
      <c r="T3064" s="3" t="s">
        <v>31</v>
      </c>
      <c r="U3064" s="3" t="s">
        <v>24</v>
      </c>
      <c r="V3064" s="3">
        <v>0.27200000000000002</v>
      </c>
      <c r="W3064" s="3">
        <v>1.026</v>
      </c>
      <c r="X3064" s="3">
        <v>1.016</v>
      </c>
      <c r="Y3064" s="3">
        <v>1.036</v>
      </c>
      <c r="Z3064" s="25">
        <v>4.9999999999999998E-7</v>
      </c>
      <c r="AA3064" s="29" t="s">
        <v>6893</v>
      </c>
      <c r="AB3064" s="36">
        <v>0.95217799999999997</v>
      </c>
    </row>
    <row r="3065" spans="1:28" x14ac:dyDescent="0.3">
      <c r="A3065" s="37" t="s">
        <v>2695</v>
      </c>
      <c r="B3065" s="68" t="s">
        <v>2782</v>
      </c>
      <c r="C3065" s="30">
        <v>-5.774</v>
      </c>
      <c r="D3065" s="30">
        <v>-0.107</v>
      </c>
      <c r="E3065" s="31">
        <v>7.7300000000000004E-9</v>
      </c>
      <c r="F3065" s="30">
        <v>2.5000000000000001E-2</v>
      </c>
      <c r="G3065" s="30">
        <v>3.9E-2</v>
      </c>
      <c r="H3065" s="31">
        <v>3.3500000000000002E-2</v>
      </c>
      <c r="I3065" s="32">
        <v>5</v>
      </c>
      <c r="J3065" s="32">
        <v>5</v>
      </c>
      <c r="K3065" s="32">
        <v>5</v>
      </c>
      <c r="L3065" s="36">
        <v>3.5000000000000003E-2</v>
      </c>
      <c r="M3065" s="36">
        <v>1E-3</v>
      </c>
      <c r="N3065" s="36">
        <v>8.7999999999999995E-2</v>
      </c>
      <c r="O3065" s="36">
        <v>2E-3</v>
      </c>
      <c r="P3065" s="36">
        <v>0.875</v>
      </c>
      <c r="Q3065" s="72" t="s">
        <v>4285</v>
      </c>
      <c r="R3065" s="29" t="s">
        <v>7236</v>
      </c>
      <c r="S3065" s="36">
        <v>0.35399999999999998</v>
      </c>
      <c r="T3065" s="3" t="s">
        <v>31</v>
      </c>
      <c r="U3065" s="3" t="s">
        <v>24</v>
      </c>
      <c r="V3065" s="3">
        <v>0.66100000000000003</v>
      </c>
      <c r="W3065" s="3">
        <v>0.97599999999999998</v>
      </c>
      <c r="X3065" s="3">
        <v>0.96599999999999997</v>
      </c>
      <c r="Y3065" s="3">
        <v>0.98499999999999999</v>
      </c>
      <c r="Z3065" s="25">
        <v>3.65E-7</v>
      </c>
      <c r="AA3065" s="29" t="s">
        <v>7147</v>
      </c>
      <c r="AB3065" s="36">
        <v>0.97376499999999999</v>
      </c>
    </row>
    <row r="3066" spans="1:28" x14ac:dyDescent="0.3">
      <c r="A3066" s="37" t="s">
        <v>2678</v>
      </c>
      <c r="B3066" s="68" t="s">
        <v>2838</v>
      </c>
      <c r="C3066" s="30">
        <v>5.774</v>
      </c>
      <c r="D3066" s="30">
        <v>7.4999999999999997E-2</v>
      </c>
      <c r="E3066" s="31">
        <v>7.7300000000000004E-9</v>
      </c>
      <c r="F3066" s="30">
        <v>6.2E-2</v>
      </c>
      <c r="G3066" s="30">
        <v>0.113</v>
      </c>
      <c r="H3066" s="31">
        <v>3.9899999999999999E-11</v>
      </c>
      <c r="I3066" s="32">
        <v>17</v>
      </c>
      <c r="J3066" s="32">
        <v>17</v>
      </c>
      <c r="K3066" s="32">
        <v>17</v>
      </c>
      <c r="L3066" s="36">
        <v>0</v>
      </c>
      <c r="M3066" s="36">
        <v>0</v>
      </c>
      <c r="N3066" s="36">
        <v>0</v>
      </c>
      <c r="O3066" s="36">
        <v>0.02</v>
      </c>
      <c r="P3066" s="36">
        <v>0.98</v>
      </c>
      <c r="Q3066" s="72" t="s">
        <v>3752</v>
      </c>
      <c r="R3066" s="29" t="s">
        <v>7417</v>
      </c>
      <c r="S3066" s="36">
        <v>0.19</v>
      </c>
      <c r="T3066" s="3" t="s">
        <v>31</v>
      </c>
      <c r="U3066" s="3" t="s">
        <v>24</v>
      </c>
      <c r="V3066" s="3">
        <v>0.27800000000000002</v>
      </c>
      <c r="W3066" s="3">
        <v>0.97099999999999997</v>
      </c>
      <c r="X3066" s="3">
        <v>0.96099999999999997</v>
      </c>
      <c r="Y3066" s="3">
        <v>0.98099999999999998</v>
      </c>
      <c r="Z3066" s="25">
        <v>1.42E-8</v>
      </c>
      <c r="AA3066" s="29" t="s">
        <v>7335</v>
      </c>
      <c r="AB3066" s="36">
        <v>0.98685599999999996</v>
      </c>
    </row>
    <row r="3067" spans="1:28" x14ac:dyDescent="0.3">
      <c r="A3067" s="37" t="s">
        <v>2590</v>
      </c>
      <c r="B3067" s="68" t="s">
        <v>1669</v>
      </c>
      <c r="C3067" s="30">
        <v>-5.774</v>
      </c>
      <c r="D3067" s="30">
        <v>-0.14699999999999999</v>
      </c>
      <c r="E3067" s="31">
        <v>7.7300000000000004E-9</v>
      </c>
      <c r="F3067" s="30">
        <v>1.7999999999999999E-2</v>
      </c>
      <c r="G3067" s="30">
        <v>2.5000000000000001E-2</v>
      </c>
      <c r="H3067" s="31">
        <v>1.5599999999999999E-2</v>
      </c>
      <c r="I3067" s="32">
        <v>11</v>
      </c>
      <c r="J3067" s="32">
        <v>11</v>
      </c>
      <c r="K3067" s="32">
        <v>11</v>
      </c>
      <c r="L3067" s="36">
        <v>0</v>
      </c>
      <c r="M3067" s="36">
        <v>0</v>
      </c>
      <c r="N3067" s="36">
        <v>1.2E-2</v>
      </c>
      <c r="O3067" s="36">
        <v>3.3000000000000002E-2</v>
      </c>
      <c r="P3067" s="36">
        <v>0.95499999999999996</v>
      </c>
      <c r="Q3067" s="72" t="s">
        <v>4153</v>
      </c>
      <c r="R3067" s="29" t="s">
        <v>7023</v>
      </c>
      <c r="S3067" s="36">
        <v>0.20100000000000001</v>
      </c>
      <c r="T3067" s="3" t="s">
        <v>31</v>
      </c>
      <c r="U3067" s="3" t="s">
        <v>24</v>
      </c>
      <c r="V3067" s="3">
        <v>0.121</v>
      </c>
      <c r="W3067" s="3">
        <v>0.96</v>
      </c>
      <c r="X3067" s="3">
        <v>0.94699999999999995</v>
      </c>
      <c r="Y3067" s="3">
        <v>0.97299999999999998</v>
      </c>
      <c r="Z3067" s="25">
        <v>8.3799999999999996E-9</v>
      </c>
      <c r="AA3067" s="29" t="s">
        <v>7109</v>
      </c>
      <c r="AB3067" s="36">
        <v>0.99873999999999996</v>
      </c>
    </row>
    <row r="3068" spans="1:28" x14ac:dyDescent="0.3">
      <c r="A3068" s="37" t="s">
        <v>2678</v>
      </c>
      <c r="B3068" s="68" t="s">
        <v>2602</v>
      </c>
      <c r="C3068" s="30">
        <v>5.7729999999999997</v>
      </c>
      <c r="D3068" s="30">
        <v>3.3000000000000002E-2</v>
      </c>
      <c r="E3068" s="31">
        <v>7.7599999999999997E-9</v>
      </c>
      <c r="F3068" s="30">
        <v>0.35799999999999998</v>
      </c>
      <c r="G3068" s="30">
        <v>0.46700000000000003</v>
      </c>
      <c r="H3068" s="31">
        <v>1.99E-54</v>
      </c>
      <c r="I3068" s="32">
        <v>20</v>
      </c>
      <c r="J3068" s="32">
        <v>20</v>
      </c>
      <c r="K3068" s="32">
        <v>20</v>
      </c>
      <c r="L3068" s="36">
        <v>0</v>
      </c>
      <c r="M3068" s="36">
        <v>0</v>
      </c>
      <c r="N3068" s="36">
        <v>0</v>
      </c>
      <c r="O3068" s="36">
        <v>3.5999999999999997E-2</v>
      </c>
      <c r="P3068" s="36">
        <v>0.96399999999999997</v>
      </c>
      <c r="Q3068" s="72" t="s">
        <v>3483</v>
      </c>
      <c r="R3068" s="29" t="s">
        <v>6847</v>
      </c>
      <c r="S3068" s="36">
        <v>0.89</v>
      </c>
      <c r="T3068" s="3" t="s">
        <v>16</v>
      </c>
      <c r="U3068" s="3" t="s">
        <v>15</v>
      </c>
      <c r="V3068" s="3">
        <v>0.45100000000000001</v>
      </c>
      <c r="W3068" s="3">
        <v>0.97399999999999998</v>
      </c>
      <c r="X3068" s="3">
        <v>0.96499999999999997</v>
      </c>
      <c r="Y3068" s="3">
        <v>0.98299999999999998</v>
      </c>
      <c r="Z3068" s="25">
        <v>2.96E-8</v>
      </c>
      <c r="AA3068" s="29" t="s">
        <v>6848</v>
      </c>
      <c r="AB3068" s="36">
        <v>0.95591800000000005</v>
      </c>
    </row>
    <row r="3069" spans="1:28" x14ac:dyDescent="0.3">
      <c r="A3069" s="37" t="s">
        <v>2599</v>
      </c>
      <c r="B3069" s="68" t="s">
        <v>1067</v>
      </c>
      <c r="C3069" s="30">
        <v>5.7720000000000002</v>
      </c>
      <c r="D3069" s="30">
        <v>3.5000000000000003E-2</v>
      </c>
      <c r="E3069" s="31">
        <v>7.8199999999999999E-9</v>
      </c>
      <c r="F3069" s="30">
        <v>0.29099999999999998</v>
      </c>
      <c r="G3069" s="30">
        <v>0.41</v>
      </c>
      <c r="H3069" s="31">
        <v>5.64E-18</v>
      </c>
      <c r="I3069" s="32">
        <v>51</v>
      </c>
      <c r="J3069" s="32">
        <v>51</v>
      </c>
      <c r="K3069" s="32">
        <v>50</v>
      </c>
      <c r="L3069" s="36">
        <v>0</v>
      </c>
      <c r="M3069" s="36">
        <v>0</v>
      </c>
      <c r="N3069" s="36">
        <v>0</v>
      </c>
      <c r="O3069" s="36">
        <v>8.1000000000000003E-2</v>
      </c>
      <c r="P3069" s="36">
        <v>0.91900000000000004</v>
      </c>
      <c r="Q3069" s="72" t="s">
        <v>4222</v>
      </c>
      <c r="R3069" s="29" t="s">
        <v>6874</v>
      </c>
      <c r="S3069" s="36">
        <v>0.23799999999999999</v>
      </c>
      <c r="T3069" s="3" t="s">
        <v>31</v>
      </c>
      <c r="U3069" s="3" t="s">
        <v>24</v>
      </c>
      <c r="V3069" s="3">
        <v>0.52300000000000002</v>
      </c>
      <c r="W3069" s="3">
        <v>1.03</v>
      </c>
      <c r="X3069" s="3">
        <v>1.0209999999999999</v>
      </c>
      <c r="Y3069" s="3">
        <v>1.0389999999999999</v>
      </c>
      <c r="Z3069" s="25">
        <v>8.1300000000000006E-11</v>
      </c>
      <c r="AA3069" s="29" t="s">
        <v>6875</v>
      </c>
      <c r="AB3069" s="36">
        <v>0.99946100000000004</v>
      </c>
    </row>
    <row r="3070" spans="1:28" x14ac:dyDescent="0.3">
      <c r="A3070" s="37" t="s">
        <v>2575</v>
      </c>
      <c r="B3070" s="68" t="s">
        <v>2903</v>
      </c>
      <c r="C3070" s="30">
        <v>5.77</v>
      </c>
      <c r="D3070" s="30">
        <v>0.124</v>
      </c>
      <c r="E3070" s="31">
        <v>7.9200000000000008E-9</v>
      </c>
      <c r="F3070" s="30">
        <v>1.7999999999999999E-2</v>
      </c>
      <c r="G3070" s="30">
        <v>0.114</v>
      </c>
      <c r="H3070" s="31">
        <v>8.25E-5</v>
      </c>
      <c r="I3070" s="32">
        <v>8</v>
      </c>
      <c r="J3070" s="32">
        <v>8</v>
      </c>
      <c r="K3070" s="32">
        <v>8</v>
      </c>
      <c r="L3070" s="36">
        <v>0</v>
      </c>
      <c r="M3070" s="36">
        <v>0</v>
      </c>
      <c r="N3070" s="36">
        <v>0.108</v>
      </c>
      <c r="O3070" s="36">
        <v>1E-3</v>
      </c>
      <c r="P3070" s="36">
        <v>0.89</v>
      </c>
      <c r="Q3070" s="72" t="s">
        <v>4284</v>
      </c>
      <c r="R3070" s="29" t="s">
        <v>7432</v>
      </c>
      <c r="S3070" s="36">
        <v>1</v>
      </c>
      <c r="T3070" s="3" t="s">
        <v>31</v>
      </c>
      <c r="U3070" s="3" t="s">
        <v>24</v>
      </c>
      <c r="V3070" s="3">
        <v>0.89100000000000001</v>
      </c>
      <c r="W3070" s="3">
        <v>0.95199999999999996</v>
      </c>
      <c r="X3070" s="3">
        <v>0.93799999999999994</v>
      </c>
      <c r="Y3070" s="3">
        <v>0.96599999999999997</v>
      </c>
      <c r="Z3070" s="25">
        <v>1.41E-11</v>
      </c>
      <c r="AA3070" s="29" t="s">
        <v>6354</v>
      </c>
      <c r="AB3070" s="36">
        <v>0.237431</v>
      </c>
    </row>
    <row r="3071" spans="1:28" x14ac:dyDescent="0.3">
      <c r="A3071" s="37" t="s">
        <v>2628</v>
      </c>
      <c r="B3071" s="68" t="s">
        <v>2756</v>
      </c>
      <c r="C3071" s="30">
        <v>5.77</v>
      </c>
      <c r="D3071" s="30">
        <v>0.05</v>
      </c>
      <c r="E3071" s="31">
        <v>7.9200000000000008E-9</v>
      </c>
      <c r="F3071" s="30">
        <v>0.14799999999999999</v>
      </c>
      <c r="G3071" s="30">
        <v>0.252</v>
      </c>
      <c r="H3071" s="31">
        <v>2.2900000000000002E-9</v>
      </c>
      <c r="I3071" s="32">
        <v>12</v>
      </c>
      <c r="J3071" s="32">
        <v>12</v>
      </c>
      <c r="K3071" s="32">
        <v>12</v>
      </c>
      <c r="L3071" s="36">
        <v>0</v>
      </c>
      <c r="M3071" s="36">
        <v>0</v>
      </c>
      <c r="N3071" s="36">
        <v>0</v>
      </c>
      <c r="O3071" s="36">
        <v>3.0000000000000001E-3</v>
      </c>
      <c r="P3071" s="36">
        <v>0.997</v>
      </c>
      <c r="Q3071" s="72" t="s">
        <v>3644</v>
      </c>
      <c r="R3071" s="29" t="s">
        <v>7430</v>
      </c>
      <c r="S3071" s="36">
        <v>0.36399999999999999</v>
      </c>
      <c r="T3071" s="3" t="s">
        <v>16</v>
      </c>
      <c r="U3071" s="3" t="s">
        <v>15</v>
      </c>
      <c r="V3071" s="3">
        <v>0.23100000000000001</v>
      </c>
      <c r="W3071" s="3">
        <v>1.03</v>
      </c>
      <c r="X3071" s="3">
        <v>1.0189999999999999</v>
      </c>
      <c r="Y3071" s="3">
        <v>1.0409999999999999</v>
      </c>
      <c r="Z3071" s="25">
        <v>7.3500000000000003E-8</v>
      </c>
      <c r="AA3071" s="29" t="s">
        <v>7431</v>
      </c>
      <c r="AB3071" s="36">
        <v>0.86011000000000004</v>
      </c>
    </row>
    <row r="3072" spans="1:28" x14ac:dyDescent="0.3">
      <c r="A3072" s="37" t="s">
        <v>2623</v>
      </c>
      <c r="B3072" s="68" t="s">
        <v>2921</v>
      </c>
      <c r="C3072" s="30">
        <v>-5.7690000000000001</v>
      </c>
      <c r="D3072" s="30">
        <v>-3.6999999999999998E-2</v>
      </c>
      <c r="E3072" s="31">
        <v>7.9599999999999998E-9</v>
      </c>
      <c r="F3072" s="30">
        <v>0.312</v>
      </c>
      <c r="G3072" s="30">
        <v>0.315</v>
      </c>
      <c r="H3072" s="31">
        <v>2.5599999999999999E-21</v>
      </c>
      <c r="I3072" s="32">
        <v>67</v>
      </c>
      <c r="J3072" s="32">
        <v>67</v>
      </c>
      <c r="K3072" s="32">
        <v>67</v>
      </c>
      <c r="L3072" s="36">
        <v>0</v>
      </c>
      <c r="M3072" s="36">
        <v>0</v>
      </c>
      <c r="N3072" s="36">
        <v>0</v>
      </c>
      <c r="O3072" s="36">
        <v>0.25800000000000001</v>
      </c>
      <c r="P3072" s="36">
        <v>0.74099999999999999</v>
      </c>
      <c r="Q3072" s="72" t="s">
        <v>3888</v>
      </c>
      <c r="R3072" s="29" t="s">
        <v>6932</v>
      </c>
      <c r="S3072" s="36">
        <v>0.41199999999999998</v>
      </c>
      <c r="T3072" s="3" t="s">
        <v>16</v>
      </c>
      <c r="U3072" s="3" t="s">
        <v>15</v>
      </c>
      <c r="V3072" s="3">
        <v>0.65</v>
      </c>
      <c r="W3072" s="3">
        <v>0.97399999999999998</v>
      </c>
      <c r="X3072" s="3">
        <v>0.96499999999999997</v>
      </c>
      <c r="Y3072" s="3">
        <v>0.98299999999999998</v>
      </c>
      <c r="Z3072" s="25">
        <v>6.4500000000000002E-8</v>
      </c>
      <c r="AA3072" s="29" t="s">
        <v>6933</v>
      </c>
      <c r="AB3072" s="36">
        <v>0.37168000000000001</v>
      </c>
    </row>
    <row r="3073" spans="1:28" x14ac:dyDescent="0.3">
      <c r="A3073" s="37" t="s">
        <v>2643</v>
      </c>
      <c r="B3073" s="68" t="s">
        <v>2728</v>
      </c>
      <c r="C3073" s="30">
        <v>-5.7690000000000001</v>
      </c>
      <c r="D3073" s="30">
        <v>-0.05</v>
      </c>
      <c r="E3073" s="31">
        <v>7.9599999999999998E-9</v>
      </c>
      <c r="F3073" s="30">
        <v>0.14199999999999999</v>
      </c>
      <c r="G3073" s="30">
        <v>0.32300000000000001</v>
      </c>
      <c r="H3073" s="31">
        <v>1.6700000000000001E-14</v>
      </c>
      <c r="I3073" s="32">
        <v>23</v>
      </c>
      <c r="J3073" s="32">
        <v>24</v>
      </c>
      <c r="K3073" s="32">
        <v>24</v>
      </c>
      <c r="L3073" s="36">
        <v>0</v>
      </c>
      <c r="M3073" s="36">
        <v>0</v>
      </c>
      <c r="N3073" s="36">
        <v>0</v>
      </c>
      <c r="O3073" s="36">
        <v>0.106</v>
      </c>
      <c r="P3073" s="36">
        <v>0.89400000000000002</v>
      </c>
      <c r="Q3073" s="72" t="s">
        <v>4283</v>
      </c>
      <c r="R3073" s="29" t="s">
        <v>7300</v>
      </c>
      <c r="S3073" s="36">
        <v>0.94499999999999995</v>
      </c>
      <c r="T3073" s="3" t="s">
        <v>31</v>
      </c>
      <c r="U3073" s="3" t="s">
        <v>24</v>
      </c>
      <c r="V3073" s="3">
        <v>0.67700000000000005</v>
      </c>
      <c r="W3073" s="3">
        <v>0.97099999999999997</v>
      </c>
      <c r="X3073" s="3">
        <v>0.96199999999999997</v>
      </c>
      <c r="Y3073" s="3">
        <v>0.98099999999999998</v>
      </c>
      <c r="Z3073" s="25">
        <v>2.9199999999999998E-9</v>
      </c>
      <c r="AA3073" s="29" t="s">
        <v>7301</v>
      </c>
      <c r="AB3073" s="36">
        <v>0.79985099999999998</v>
      </c>
    </row>
    <row r="3074" spans="1:28" x14ac:dyDescent="0.3">
      <c r="A3074" s="37" t="s">
        <v>2623</v>
      </c>
      <c r="B3074" s="68" t="s">
        <v>2591</v>
      </c>
      <c r="C3074" s="30">
        <v>-5.7690000000000001</v>
      </c>
      <c r="D3074" s="30">
        <v>-0.04</v>
      </c>
      <c r="E3074" s="31">
        <v>7.9699999999999996E-9</v>
      </c>
      <c r="F3074" s="30">
        <v>0.222</v>
      </c>
      <c r="G3074" s="30">
        <v>0.309</v>
      </c>
      <c r="H3074" s="31">
        <v>1.4399999999999999E-21</v>
      </c>
      <c r="I3074" s="32">
        <v>31</v>
      </c>
      <c r="J3074" s="32">
        <v>31</v>
      </c>
      <c r="K3074" s="32">
        <v>30</v>
      </c>
      <c r="L3074" s="36">
        <v>0</v>
      </c>
      <c r="M3074" s="36">
        <v>0</v>
      </c>
      <c r="N3074" s="36">
        <v>0</v>
      </c>
      <c r="O3074" s="36">
        <v>4.0000000000000001E-3</v>
      </c>
      <c r="P3074" s="36">
        <v>0.996</v>
      </c>
      <c r="Q3074" s="72" t="s">
        <v>3882</v>
      </c>
      <c r="R3074" s="29" t="s">
        <v>7433</v>
      </c>
      <c r="S3074" s="36">
        <v>0.89800000000000002</v>
      </c>
      <c r="T3074" s="3" t="s">
        <v>16</v>
      </c>
      <c r="U3074" s="3" t="s">
        <v>15</v>
      </c>
      <c r="V3074" s="3">
        <v>0.16</v>
      </c>
      <c r="W3074" s="3">
        <v>1.0369999999999999</v>
      </c>
      <c r="X3074" s="3">
        <v>1.024</v>
      </c>
      <c r="Y3074" s="3">
        <v>1.0509999999999999</v>
      </c>
      <c r="Z3074" s="25">
        <v>1.59E-8</v>
      </c>
      <c r="AA3074" s="29" t="s">
        <v>558</v>
      </c>
      <c r="AB3074" s="36">
        <v>0.99527500000000002</v>
      </c>
    </row>
    <row r="3075" spans="1:28" x14ac:dyDescent="0.3">
      <c r="A3075" s="37" t="s">
        <v>2623</v>
      </c>
      <c r="B3075" s="68" t="s">
        <v>2852</v>
      </c>
      <c r="C3075" s="30">
        <v>-5.7690000000000001</v>
      </c>
      <c r="D3075" s="30">
        <v>-5.5E-2</v>
      </c>
      <c r="E3075" s="31">
        <v>7.9699999999999996E-9</v>
      </c>
      <c r="F3075" s="30">
        <v>0.125</v>
      </c>
      <c r="G3075" s="30">
        <v>0.14399999999999999</v>
      </c>
      <c r="H3075" s="31">
        <v>3.48E-9</v>
      </c>
      <c r="I3075" s="32">
        <v>17</v>
      </c>
      <c r="J3075" s="32">
        <v>17</v>
      </c>
      <c r="K3075" s="32">
        <v>16</v>
      </c>
      <c r="L3075" s="36">
        <v>0</v>
      </c>
      <c r="M3075" s="36">
        <v>0</v>
      </c>
      <c r="N3075" s="36">
        <v>0</v>
      </c>
      <c r="O3075" s="36">
        <v>2E-3</v>
      </c>
      <c r="P3075" s="36">
        <v>0.998</v>
      </c>
      <c r="Q3075" s="72" t="s">
        <v>3777</v>
      </c>
      <c r="R3075" s="29" t="s">
        <v>7031</v>
      </c>
      <c r="S3075" s="36">
        <v>0.89300000000000002</v>
      </c>
      <c r="T3075" s="3" t="s">
        <v>16</v>
      </c>
      <c r="U3075" s="3" t="s">
        <v>15</v>
      </c>
      <c r="V3075" s="3">
        <v>0.47599999999999998</v>
      </c>
      <c r="W3075" s="3">
        <v>1.026</v>
      </c>
      <c r="X3075" s="3">
        <v>1.0169999999999999</v>
      </c>
      <c r="Y3075" s="3">
        <v>1.0349999999999999</v>
      </c>
      <c r="Z3075" s="25">
        <v>2.0500000000000002E-8</v>
      </c>
      <c r="AA3075" s="29" t="s">
        <v>7032</v>
      </c>
      <c r="AB3075" s="36">
        <v>0.99567799999999995</v>
      </c>
    </row>
    <row r="3076" spans="1:28" x14ac:dyDescent="0.3">
      <c r="A3076" s="37" t="s">
        <v>5765</v>
      </c>
      <c r="B3076" s="68" t="s">
        <v>3190</v>
      </c>
      <c r="C3076" s="30">
        <v>5.7679999999999998</v>
      </c>
      <c r="D3076" s="30">
        <v>7.0999999999999994E-2</v>
      </c>
      <c r="E3076" s="31">
        <v>8.0499999999999993E-9</v>
      </c>
      <c r="F3076" s="30">
        <v>8.3000000000000004E-2</v>
      </c>
      <c r="G3076" s="30">
        <v>0.05</v>
      </c>
      <c r="H3076" s="31">
        <v>1.3299999999999999E-2</v>
      </c>
      <c r="I3076" s="32">
        <v>29</v>
      </c>
      <c r="J3076" s="32">
        <v>30</v>
      </c>
      <c r="K3076" s="32">
        <v>30</v>
      </c>
      <c r="L3076" s="36">
        <v>0</v>
      </c>
      <c r="M3076" s="36">
        <v>0.68400000000000005</v>
      </c>
      <c r="N3076" s="36">
        <v>0</v>
      </c>
      <c r="O3076" s="36">
        <v>8.0000000000000002E-3</v>
      </c>
      <c r="P3076" s="36">
        <v>0.308</v>
      </c>
      <c r="Q3076" s="72" t="s">
        <v>1509</v>
      </c>
      <c r="R3076" s="29" t="s">
        <v>1506</v>
      </c>
      <c r="S3076" s="36">
        <v>0.94599999999999995</v>
      </c>
      <c r="T3076" s="3" t="s">
        <v>16</v>
      </c>
      <c r="U3076" s="3" t="s">
        <v>15</v>
      </c>
      <c r="V3076" s="3">
        <v>0.626</v>
      </c>
      <c r="W3076" s="3">
        <v>0.95599999999999996</v>
      </c>
      <c r="X3076" s="3">
        <v>0.94699999999999995</v>
      </c>
      <c r="Y3076" s="3">
        <v>0.96499999999999997</v>
      </c>
      <c r="Z3076" s="25">
        <v>7.37E-21</v>
      </c>
      <c r="AA3076" s="29" t="s">
        <v>6371</v>
      </c>
      <c r="AB3076" s="36">
        <v>0.96841900000000003</v>
      </c>
    </row>
    <row r="3077" spans="1:28" x14ac:dyDescent="0.3">
      <c r="A3077" s="37" t="s">
        <v>2585</v>
      </c>
      <c r="B3077" s="68" t="s">
        <v>1202</v>
      </c>
      <c r="C3077" s="30">
        <v>5.7670000000000003</v>
      </c>
      <c r="D3077" s="30">
        <v>0.183</v>
      </c>
      <c r="E3077" s="31">
        <v>8.09E-9</v>
      </c>
      <c r="F3077" s="30">
        <v>1.2E-2</v>
      </c>
      <c r="G3077" s="30">
        <v>1.2E-2</v>
      </c>
      <c r="H3077" s="31">
        <v>4.6699999999999998E-2</v>
      </c>
      <c r="I3077" s="32">
        <v>4</v>
      </c>
      <c r="J3077" s="32">
        <v>4</v>
      </c>
      <c r="K3077" s="32">
        <v>4</v>
      </c>
      <c r="L3077" s="36">
        <v>0</v>
      </c>
      <c r="M3077" s="36">
        <v>0</v>
      </c>
      <c r="N3077" s="36">
        <v>1E-3</v>
      </c>
      <c r="O3077" s="36">
        <v>1E-3</v>
      </c>
      <c r="P3077" s="36">
        <v>0.998</v>
      </c>
      <c r="Q3077" s="72" t="s">
        <v>4282</v>
      </c>
      <c r="R3077" s="29" t="s">
        <v>6549</v>
      </c>
      <c r="S3077" s="36">
        <v>0.66</v>
      </c>
      <c r="T3077" s="3" t="s">
        <v>31</v>
      </c>
      <c r="U3077" s="3" t="s">
        <v>24</v>
      </c>
      <c r="V3077" s="3">
        <v>0.78800000000000003</v>
      </c>
      <c r="W3077" s="3">
        <v>0.96599999999999997</v>
      </c>
      <c r="X3077" s="3">
        <v>0.95499999999999996</v>
      </c>
      <c r="Y3077" s="3">
        <v>0.97599999999999998</v>
      </c>
      <c r="Z3077" s="25">
        <v>3.2300000000000002E-10</v>
      </c>
      <c r="AA3077" s="29" t="s">
        <v>6548</v>
      </c>
      <c r="AB3077" s="36">
        <v>0.16559199999999999</v>
      </c>
    </row>
    <row r="3078" spans="1:28" x14ac:dyDescent="0.3">
      <c r="A3078" s="37" t="s">
        <v>5765</v>
      </c>
      <c r="B3078" s="68" t="s">
        <v>2940</v>
      </c>
      <c r="C3078" s="30">
        <v>5.766</v>
      </c>
      <c r="D3078" s="30">
        <v>0.111</v>
      </c>
      <c r="E3078" s="31">
        <v>8.0999999999999997E-9</v>
      </c>
      <c r="F3078" s="30">
        <v>2.7E-2</v>
      </c>
      <c r="G3078" s="30">
        <v>7.6999999999999999E-2</v>
      </c>
      <c r="H3078" s="31">
        <v>2.0300000000000001E-3</v>
      </c>
      <c r="I3078" s="32">
        <v>14</v>
      </c>
      <c r="J3078" s="32">
        <v>16</v>
      </c>
      <c r="K3078" s="32">
        <v>15</v>
      </c>
      <c r="L3078" s="36">
        <v>0</v>
      </c>
      <c r="M3078" s="36">
        <v>2.4E-2</v>
      </c>
      <c r="N3078" s="36">
        <v>0</v>
      </c>
      <c r="O3078" s="36">
        <v>8.9999999999999993E-3</v>
      </c>
      <c r="P3078" s="36">
        <v>0.96699999999999997</v>
      </c>
      <c r="Q3078" s="72" t="s">
        <v>3919</v>
      </c>
      <c r="R3078" s="29" t="s">
        <v>7434</v>
      </c>
      <c r="S3078" s="36">
        <v>0.19500000000000001</v>
      </c>
      <c r="T3078" s="3" t="s">
        <v>16</v>
      </c>
      <c r="U3078" s="3" t="s">
        <v>15</v>
      </c>
      <c r="V3078" s="3">
        <v>0.38200000000000001</v>
      </c>
      <c r="W3078" s="3">
        <v>1.0289999999999999</v>
      </c>
      <c r="X3078" s="3">
        <v>1.0189999999999999</v>
      </c>
      <c r="Y3078" s="3">
        <v>1.038</v>
      </c>
      <c r="Z3078" s="25">
        <v>2.2600000000000001E-9</v>
      </c>
      <c r="AA3078" s="29" t="s">
        <v>6616</v>
      </c>
      <c r="AB3078" s="36">
        <v>0.36727100000000001</v>
      </c>
    </row>
    <row r="3079" spans="1:28" x14ac:dyDescent="0.3">
      <c r="A3079" s="37" t="s">
        <v>2612</v>
      </c>
      <c r="B3079" s="68" t="s">
        <v>3121</v>
      </c>
      <c r="C3079" s="30">
        <v>-5.7649999999999997</v>
      </c>
      <c r="D3079" s="30">
        <v>-0.14000000000000001</v>
      </c>
      <c r="E3079" s="31">
        <v>8.1699999999999997E-9</v>
      </c>
      <c r="F3079" s="30">
        <v>2.3E-2</v>
      </c>
      <c r="G3079" s="30">
        <v>3.2000000000000001E-2</v>
      </c>
      <c r="H3079" s="31">
        <v>2.5899999999999999E-3</v>
      </c>
      <c r="I3079" s="32">
        <v>21</v>
      </c>
      <c r="J3079" s="32">
        <v>21</v>
      </c>
      <c r="K3079" s="32">
        <v>21</v>
      </c>
      <c r="L3079" s="36">
        <v>0</v>
      </c>
      <c r="M3079" s="36">
        <v>0</v>
      </c>
      <c r="N3079" s="36">
        <v>9.8000000000000004E-2</v>
      </c>
      <c r="O3079" s="36">
        <v>5.0000000000000001E-3</v>
      </c>
      <c r="P3079" s="36">
        <v>0.89700000000000002</v>
      </c>
      <c r="Q3079" s="72" t="s">
        <v>4281</v>
      </c>
      <c r="R3079" s="29" t="s">
        <v>6334</v>
      </c>
      <c r="S3079" s="36">
        <v>0.497</v>
      </c>
      <c r="T3079" s="3" t="s">
        <v>16</v>
      </c>
      <c r="U3079" s="3" t="s">
        <v>15</v>
      </c>
      <c r="V3079" s="3">
        <v>0.45700000000000002</v>
      </c>
      <c r="W3079" s="3">
        <v>1.038</v>
      </c>
      <c r="X3079" s="3">
        <v>1.0289999999999999</v>
      </c>
      <c r="Y3079" s="3">
        <v>1.048</v>
      </c>
      <c r="Z3079" s="25">
        <v>7.2099999999999998E-16</v>
      </c>
      <c r="AA3079" s="29" t="s">
        <v>6054</v>
      </c>
      <c r="AB3079" s="36">
        <v>0.720252</v>
      </c>
    </row>
    <row r="3080" spans="1:28" x14ac:dyDescent="0.3">
      <c r="A3080" s="37" t="s">
        <v>2652</v>
      </c>
      <c r="B3080" s="68" t="s">
        <v>2930</v>
      </c>
      <c r="C3080" s="30">
        <v>-5.7640000000000002</v>
      </c>
      <c r="D3080" s="30">
        <v>-0.105</v>
      </c>
      <c r="E3080" s="31">
        <v>8.2100000000000004E-9</v>
      </c>
      <c r="F3080" s="30">
        <v>4.2999999999999997E-2</v>
      </c>
      <c r="G3080" s="30">
        <v>3.6999999999999998E-2</v>
      </c>
      <c r="H3080" s="31">
        <v>5.7099999999999998E-3</v>
      </c>
      <c r="I3080" s="32">
        <v>25</v>
      </c>
      <c r="J3080" s="32">
        <v>25</v>
      </c>
      <c r="K3080" s="32" t="s">
        <v>5162</v>
      </c>
      <c r="L3080" s="36" t="s">
        <v>5162</v>
      </c>
      <c r="M3080" s="36" t="s">
        <v>5162</v>
      </c>
      <c r="N3080" s="36" t="s">
        <v>5162</v>
      </c>
      <c r="O3080" s="36" t="s">
        <v>5162</v>
      </c>
      <c r="P3080" s="36" t="s">
        <v>5162</v>
      </c>
      <c r="Q3080" s="72" t="s">
        <v>5162</v>
      </c>
      <c r="R3080" s="29" t="s">
        <v>5162</v>
      </c>
      <c r="S3080" s="36" t="s">
        <v>5162</v>
      </c>
      <c r="T3080" s="3" t="s">
        <v>5162</v>
      </c>
      <c r="U3080" s="3" t="s">
        <v>5162</v>
      </c>
      <c r="V3080" s="3" t="s">
        <v>5162</v>
      </c>
      <c r="W3080" s="3" t="s">
        <v>5162</v>
      </c>
      <c r="X3080" s="3" t="s">
        <v>5162</v>
      </c>
      <c r="Y3080" s="3" t="s">
        <v>5162</v>
      </c>
      <c r="Z3080" s="25" t="s">
        <v>5162</v>
      </c>
      <c r="AA3080" s="29" t="s">
        <v>5162</v>
      </c>
      <c r="AB3080" s="96" t="s">
        <v>5162</v>
      </c>
    </row>
    <row r="3081" spans="1:28" x14ac:dyDescent="0.3">
      <c r="A3081" s="37" t="s">
        <v>2587</v>
      </c>
      <c r="B3081" s="68" t="s">
        <v>3120</v>
      </c>
      <c r="C3081" s="30">
        <v>5.7629999999999999</v>
      </c>
      <c r="D3081" s="30">
        <v>0.17699999999999999</v>
      </c>
      <c r="E3081" s="31">
        <v>8.2599999999999992E-9</v>
      </c>
      <c r="F3081" s="30">
        <v>1.2E-2</v>
      </c>
      <c r="G3081" s="30">
        <v>1.9E-2</v>
      </c>
      <c r="H3081" s="31">
        <v>2.07E-2</v>
      </c>
      <c r="I3081" s="32">
        <v>13</v>
      </c>
      <c r="J3081" s="32">
        <v>13</v>
      </c>
      <c r="K3081" s="32">
        <v>13</v>
      </c>
      <c r="L3081" s="36">
        <v>0.745</v>
      </c>
      <c r="M3081" s="36">
        <v>3.4000000000000002E-2</v>
      </c>
      <c r="N3081" s="36">
        <v>5.1999999999999998E-2</v>
      </c>
      <c r="O3081" s="36">
        <v>2E-3</v>
      </c>
      <c r="P3081" s="36">
        <v>0.16700000000000001</v>
      </c>
      <c r="Q3081" s="72" t="s">
        <v>4280</v>
      </c>
      <c r="R3081" s="29" t="s">
        <v>7435</v>
      </c>
      <c r="S3081" s="36">
        <v>0.47099999999999997</v>
      </c>
      <c r="T3081" s="3" t="s">
        <v>31</v>
      </c>
      <c r="U3081" s="3" t="s">
        <v>24</v>
      </c>
      <c r="V3081" s="3">
        <v>0.83399999999999996</v>
      </c>
      <c r="W3081" s="3">
        <v>1.024</v>
      </c>
      <c r="X3081" s="3">
        <v>1.012</v>
      </c>
      <c r="Y3081" s="3">
        <v>1.038</v>
      </c>
      <c r="Z3081" s="25">
        <v>2.0100000000000001E-4</v>
      </c>
      <c r="AA3081" s="29" t="s">
        <v>5162</v>
      </c>
      <c r="AB3081" s="32" t="s">
        <v>5162</v>
      </c>
    </row>
    <row r="3082" spans="1:28" x14ac:dyDescent="0.3">
      <c r="A3082" s="37" t="s">
        <v>2595</v>
      </c>
      <c r="B3082" s="68" t="s">
        <v>5912</v>
      </c>
      <c r="C3082" s="30">
        <v>-5.7629999999999999</v>
      </c>
      <c r="D3082" s="30">
        <v>-0.03</v>
      </c>
      <c r="E3082" s="31">
        <v>8.2800000000000004E-9</v>
      </c>
      <c r="F3082" s="30">
        <v>0.54</v>
      </c>
      <c r="G3082" s="30">
        <v>0.64700000000000002</v>
      </c>
      <c r="H3082" s="31">
        <v>5.5299999999999999E-82</v>
      </c>
      <c r="I3082" s="32">
        <v>34</v>
      </c>
      <c r="J3082" s="32">
        <v>34</v>
      </c>
      <c r="K3082" s="32">
        <v>28</v>
      </c>
      <c r="L3082" s="36">
        <v>0</v>
      </c>
      <c r="M3082" s="36">
        <v>0</v>
      </c>
      <c r="N3082" s="36">
        <v>0</v>
      </c>
      <c r="O3082" s="36">
        <v>0.1</v>
      </c>
      <c r="P3082" s="36">
        <v>0.9</v>
      </c>
      <c r="Q3082" s="72" t="s">
        <v>5911</v>
      </c>
      <c r="R3082" s="29" t="s">
        <v>2462</v>
      </c>
      <c r="S3082" s="36">
        <v>1</v>
      </c>
      <c r="T3082" s="3" t="s">
        <v>16</v>
      </c>
      <c r="U3082" s="3" t="s">
        <v>24</v>
      </c>
      <c r="V3082" s="3">
        <v>0.58199999999999996</v>
      </c>
      <c r="W3082" s="3">
        <v>1.036</v>
      </c>
      <c r="X3082" s="3">
        <v>1.0269999999999999</v>
      </c>
      <c r="Y3082" s="3">
        <v>1.046</v>
      </c>
      <c r="Z3082" s="25">
        <v>3.5399999999999999E-14</v>
      </c>
      <c r="AA3082" s="29" t="s">
        <v>6222</v>
      </c>
      <c r="AB3082" s="36">
        <v>0.84137799999999996</v>
      </c>
    </row>
    <row r="3083" spans="1:28" x14ac:dyDescent="0.3">
      <c r="A3083" s="37" t="s">
        <v>2585</v>
      </c>
      <c r="B3083" s="68" t="s">
        <v>3119</v>
      </c>
      <c r="C3083" s="30">
        <v>5.7619999999999996</v>
      </c>
      <c r="D3083" s="30">
        <v>0.10299999999999999</v>
      </c>
      <c r="E3083" s="31">
        <v>8.2900000000000001E-9</v>
      </c>
      <c r="F3083" s="30">
        <v>3.5000000000000003E-2</v>
      </c>
      <c r="G3083" s="30">
        <v>3.7999999999999999E-2</v>
      </c>
      <c r="H3083" s="31">
        <v>3.5300000000000002E-4</v>
      </c>
      <c r="I3083" s="32">
        <v>19</v>
      </c>
      <c r="J3083" s="32">
        <v>19</v>
      </c>
      <c r="K3083" s="32">
        <v>19</v>
      </c>
      <c r="L3083" s="36">
        <v>0</v>
      </c>
      <c r="M3083" s="36">
        <v>0</v>
      </c>
      <c r="N3083" s="36">
        <v>0.60699999999999998</v>
      </c>
      <c r="O3083" s="36">
        <v>0.124</v>
      </c>
      <c r="P3083" s="36">
        <v>0.26900000000000002</v>
      </c>
      <c r="Q3083" s="72" t="s">
        <v>4279</v>
      </c>
      <c r="R3083" s="29" t="s">
        <v>6118</v>
      </c>
      <c r="S3083" s="36">
        <v>0.874</v>
      </c>
      <c r="T3083" s="3" t="s">
        <v>31</v>
      </c>
      <c r="U3083" s="3" t="s">
        <v>24</v>
      </c>
      <c r="V3083" s="3">
        <v>0.67900000000000005</v>
      </c>
      <c r="W3083" s="3">
        <v>0.94899999999999995</v>
      </c>
      <c r="X3083" s="3">
        <v>0.94</v>
      </c>
      <c r="Y3083" s="3">
        <v>0.95799999999999996</v>
      </c>
      <c r="Z3083" s="25">
        <v>3.9899999999999999E-27</v>
      </c>
      <c r="AA3083" s="29" t="s">
        <v>6119</v>
      </c>
      <c r="AB3083" s="36">
        <v>0.97704899999999995</v>
      </c>
    </row>
    <row r="3084" spans="1:28" x14ac:dyDescent="0.3">
      <c r="A3084" s="37" t="s">
        <v>2593</v>
      </c>
      <c r="B3084" s="68" t="s">
        <v>2438</v>
      </c>
      <c r="C3084" s="30">
        <v>-5.7619999999999996</v>
      </c>
      <c r="D3084" s="30">
        <v>-7.4999999999999997E-2</v>
      </c>
      <c r="E3084" s="31">
        <v>8.2900000000000001E-9</v>
      </c>
      <c r="F3084" s="30">
        <v>6.6000000000000003E-2</v>
      </c>
      <c r="G3084" s="30">
        <v>8.5000000000000006E-2</v>
      </c>
      <c r="H3084" s="31">
        <v>6.6199999999999996E-5</v>
      </c>
      <c r="I3084" s="32">
        <v>23</v>
      </c>
      <c r="J3084" s="32">
        <v>24</v>
      </c>
      <c r="K3084" s="32">
        <v>24</v>
      </c>
      <c r="L3084" s="36">
        <v>0</v>
      </c>
      <c r="M3084" s="36">
        <v>0</v>
      </c>
      <c r="N3084" s="36">
        <v>3.1E-2</v>
      </c>
      <c r="O3084" s="36">
        <v>1.0999999999999999E-2</v>
      </c>
      <c r="P3084" s="36">
        <v>0.95699999999999996</v>
      </c>
      <c r="Q3084" s="72" t="s">
        <v>3742</v>
      </c>
      <c r="R3084" s="29" t="s">
        <v>6940</v>
      </c>
      <c r="S3084" s="36">
        <v>0.19500000000000001</v>
      </c>
      <c r="T3084" s="3" t="s">
        <v>16</v>
      </c>
      <c r="U3084" s="3" t="s">
        <v>15</v>
      </c>
      <c r="V3084" s="3">
        <v>0.123</v>
      </c>
      <c r="W3084" s="3">
        <v>1.0449999999999999</v>
      </c>
      <c r="X3084" s="3">
        <v>1.03</v>
      </c>
      <c r="Y3084" s="3">
        <v>1.06</v>
      </c>
      <c r="Z3084" s="25">
        <v>9.6700000000000007E-10</v>
      </c>
      <c r="AA3084" s="29" t="s">
        <v>6941</v>
      </c>
      <c r="AB3084" s="36">
        <v>0.99555800000000005</v>
      </c>
    </row>
    <row r="3085" spans="1:28" x14ac:dyDescent="0.3">
      <c r="A3085" s="37" t="s">
        <v>5765</v>
      </c>
      <c r="B3085" s="68" t="s">
        <v>5851</v>
      </c>
      <c r="C3085" s="30">
        <v>-5.7619999999999996</v>
      </c>
      <c r="D3085" s="30">
        <v>-9.9000000000000005E-2</v>
      </c>
      <c r="E3085" s="31">
        <v>8.3300000000000008E-9</v>
      </c>
      <c r="F3085" s="30">
        <v>3.3000000000000002E-2</v>
      </c>
      <c r="G3085" s="30">
        <v>3.1E-2</v>
      </c>
      <c r="H3085" s="31">
        <v>5.2900000000000003E-2</v>
      </c>
      <c r="I3085" s="32">
        <v>16</v>
      </c>
      <c r="J3085" s="32">
        <v>16</v>
      </c>
      <c r="K3085" s="32">
        <v>16</v>
      </c>
      <c r="L3085" s="36">
        <v>2E-3</v>
      </c>
      <c r="M3085" s="36">
        <v>0.17299999999999999</v>
      </c>
      <c r="N3085" s="36">
        <v>0</v>
      </c>
      <c r="O3085" s="36">
        <v>0.01</v>
      </c>
      <c r="P3085" s="36">
        <v>0.81499999999999995</v>
      </c>
      <c r="Q3085" s="72" t="s">
        <v>5852</v>
      </c>
      <c r="R3085" s="29" t="s">
        <v>7436</v>
      </c>
      <c r="S3085" s="36">
        <v>0.13800000000000001</v>
      </c>
      <c r="T3085" s="3" t="s">
        <v>16</v>
      </c>
      <c r="U3085" s="3" t="s">
        <v>15</v>
      </c>
      <c r="V3085" s="3">
        <v>0.74399999999999999</v>
      </c>
      <c r="W3085" s="3">
        <v>0.97199999999999998</v>
      </c>
      <c r="X3085" s="3">
        <v>0.96199999999999997</v>
      </c>
      <c r="Y3085" s="3">
        <v>0.98199999999999998</v>
      </c>
      <c r="Z3085" s="25">
        <v>3.3699999999999997E-8</v>
      </c>
      <c r="AA3085" s="29" t="s">
        <v>7437</v>
      </c>
      <c r="AB3085" s="36">
        <v>0.99309099999999995</v>
      </c>
    </row>
    <row r="3086" spans="1:28" x14ac:dyDescent="0.3">
      <c r="A3086" s="37" t="s">
        <v>2585</v>
      </c>
      <c r="B3086" s="68" t="s">
        <v>3118</v>
      </c>
      <c r="C3086" s="30">
        <v>5.76</v>
      </c>
      <c r="D3086" s="30">
        <v>0.13900000000000001</v>
      </c>
      <c r="E3086" s="31">
        <v>8.3899999999999994E-9</v>
      </c>
      <c r="F3086" s="30">
        <v>1.7999999999999999E-2</v>
      </c>
      <c r="G3086" s="30">
        <v>2.1000000000000001E-2</v>
      </c>
      <c r="H3086" s="31">
        <v>8.5100000000000002E-3</v>
      </c>
      <c r="I3086" s="32">
        <v>6</v>
      </c>
      <c r="J3086" s="32">
        <v>6</v>
      </c>
      <c r="K3086" s="32">
        <v>6</v>
      </c>
      <c r="L3086" s="36">
        <v>0</v>
      </c>
      <c r="M3086" s="36">
        <v>0</v>
      </c>
      <c r="N3086" s="36">
        <v>0</v>
      </c>
      <c r="O3086" s="36">
        <v>1E-3</v>
      </c>
      <c r="P3086" s="36">
        <v>0.999</v>
      </c>
      <c r="Q3086" s="72" t="s">
        <v>4278</v>
      </c>
      <c r="R3086" s="29" t="s">
        <v>6358</v>
      </c>
      <c r="S3086" s="36">
        <v>0.78400000000000003</v>
      </c>
      <c r="T3086" s="3" t="s">
        <v>31</v>
      </c>
      <c r="U3086" s="3" t="s">
        <v>24</v>
      </c>
      <c r="V3086" s="3">
        <v>0.25</v>
      </c>
      <c r="W3086" s="3">
        <v>1.04</v>
      </c>
      <c r="X3086" s="3">
        <v>1.0289999999999999</v>
      </c>
      <c r="Y3086" s="3">
        <v>1.0509999999999999</v>
      </c>
      <c r="Z3086" s="25">
        <v>1.2200000000000001E-13</v>
      </c>
      <c r="AA3086" s="29" t="s">
        <v>6359</v>
      </c>
      <c r="AB3086" s="36">
        <v>0.99928300000000003</v>
      </c>
    </row>
    <row r="3087" spans="1:28" x14ac:dyDescent="0.3">
      <c r="A3087" s="37" t="s">
        <v>2590</v>
      </c>
      <c r="B3087" s="68" t="s">
        <v>2632</v>
      </c>
      <c r="C3087" s="30">
        <v>5.76</v>
      </c>
      <c r="D3087" s="30">
        <v>5.6000000000000001E-2</v>
      </c>
      <c r="E3087" s="31">
        <v>8.4000000000000008E-9</v>
      </c>
      <c r="F3087" s="30">
        <v>0.11899999999999999</v>
      </c>
      <c r="G3087" s="30">
        <v>0.18099999999999999</v>
      </c>
      <c r="H3087" s="31">
        <v>7.7300000000000004E-12</v>
      </c>
      <c r="I3087" s="32">
        <v>26</v>
      </c>
      <c r="J3087" s="32">
        <v>26</v>
      </c>
      <c r="K3087" s="32">
        <v>21</v>
      </c>
      <c r="L3087" s="36">
        <v>0</v>
      </c>
      <c r="M3087" s="36">
        <v>0</v>
      </c>
      <c r="N3087" s="36">
        <v>0</v>
      </c>
      <c r="O3087" s="36">
        <v>2E-3</v>
      </c>
      <c r="P3087" s="36">
        <v>0.998</v>
      </c>
      <c r="Q3087" s="72" t="s">
        <v>3508</v>
      </c>
      <c r="R3087" s="29" t="s">
        <v>6997</v>
      </c>
      <c r="S3087" s="36">
        <v>0.49299999999999999</v>
      </c>
      <c r="T3087" s="3" t="s">
        <v>31</v>
      </c>
      <c r="U3087" s="3" t="s">
        <v>24</v>
      </c>
      <c r="V3087" s="3">
        <v>0.45300000000000001</v>
      </c>
      <c r="W3087" s="3">
        <v>1.03</v>
      </c>
      <c r="X3087" s="3">
        <v>1.0209999999999999</v>
      </c>
      <c r="Y3087" s="3">
        <v>1.0389999999999999</v>
      </c>
      <c r="Z3087" s="25">
        <v>1.4000000000000001E-10</v>
      </c>
      <c r="AA3087" s="29" t="s">
        <v>6998</v>
      </c>
      <c r="AB3087" s="36">
        <v>0.89451199999999997</v>
      </c>
    </row>
    <row r="3088" spans="1:28" x14ac:dyDescent="0.3">
      <c r="A3088" s="37" t="s">
        <v>2581</v>
      </c>
      <c r="B3088" s="68" t="s">
        <v>3012</v>
      </c>
      <c r="C3088" s="30">
        <v>5.76</v>
      </c>
      <c r="D3088" s="30">
        <v>0.189</v>
      </c>
      <c r="E3088" s="31">
        <v>8.43E-9</v>
      </c>
      <c r="F3088" s="30">
        <v>0.01</v>
      </c>
      <c r="G3088" s="30">
        <v>2.3E-2</v>
      </c>
      <c r="H3088" s="31">
        <v>4.4699999999999997E-2</v>
      </c>
      <c r="I3088" s="32">
        <v>5</v>
      </c>
      <c r="J3088" s="32">
        <v>5</v>
      </c>
      <c r="K3088" s="32">
        <v>5</v>
      </c>
      <c r="L3088" s="36">
        <v>0</v>
      </c>
      <c r="M3088" s="36">
        <v>0</v>
      </c>
      <c r="N3088" s="36">
        <v>0.08</v>
      </c>
      <c r="O3088" s="36">
        <v>1E-3</v>
      </c>
      <c r="P3088" s="36">
        <v>0.91900000000000004</v>
      </c>
      <c r="Q3088" s="72" t="s">
        <v>3812</v>
      </c>
      <c r="R3088" s="29" t="s">
        <v>6860</v>
      </c>
      <c r="S3088" s="36">
        <v>0.77</v>
      </c>
      <c r="T3088" s="3" t="s">
        <v>16</v>
      </c>
      <c r="U3088" s="3" t="s">
        <v>15</v>
      </c>
      <c r="V3088" s="3">
        <v>0.32100000000000001</v>
      </c>
      <c r="W3088" s="3">
        <v>0.96899999999999997</v>
      </c>
      <c r="X3088" s="3">
        <v>0.95899999999999996</v>
      </c>
      <c r="Y3088" s="3">
        <v>0.97799999999999998</v>
      </c>
      <c r="Z3088" s="25">
        <v>1.2400000000000001E-10</v>
      </c>
      <c r="AA3088" s="29" t="s">
        <v>6859</v>
      </c>
      <c r="AB3088" s="36">
        <v>0.98128499999999996</v>
      </c>
    </row>
    <row r="3089" spans="1:28" x14ac:dyDescent="0.3">
      <c r="A3089" s="37" t="s">
        <v>2579</v>
      </c>
      <c r="B3089" s="68" t="s">
        <v>3009</v>
      </c>
      <c r="C3089" s="30">
        <v>5.758</v>
      </c>
      <c r="D3089" s="30">
        <v>0.11</v>
      </c>
      <c r="E3089" s="31">
        <v>8.4900000000000003E-9</v>
      </c>
      <c r="F3089" s="30">
        <v>0.03</v>
      </c>
      <c r="G3089" s="30">
        <v>7.5999999999999998E-2</v>
      </c>
      <c r="H3089" s="31">
        <v>2.36E-7</v>
      </c>
      <c r="I3089" s="32">
        <v>8</v>
      </c>
      <c r="J3089" s="32">
        <v>8</v>
      </c>
      <c r="K3089" s="32">
        <v>8</v>
      </c>
      <c r="L3089" s="36">
        <v>0</v>
      </c>
      <c r="M3089" s="36">
        <v>0</v>
      </c>
      <c r="N3089" s="36">
        <v>0</v>
      </c>
      <c r="O3089" s="36">
        <v>0.01</v>
      </c>
      <c r="P3089" s="36">
        <v>0.99</v>
      </c>
      <c r="Q3089" s="72" t="s">
        <v>4203</v>
      </c>
      <c r="R3089" s="29" t="s">
        <v>7184</v>
      </c>
      <c r="S3089" s="36">
        <v>0.42699999999999999</v>
      </c>
      <c r="T3089" s="3" t="s">
        <v>31</v>
      </c>
      <c r="U3089" s="3" t="s">
        <v>24</v>
      </c>
      <c r="V3089" s="3">
        <v>0.63500000000000001</v>
      </c>
      <c r="W3089" s="3">
        <v>0.97199999999999998</v>
      </c>
      <c r="X3089" s="3">
        <v>0.96299999999999997</v>
      </c>
      <c r="Y3089" s="3">
        <v>0.98099999999999998</v>
      </c>
      <c r="Z3089" s="25">
        <v>1.4800000000000001E-9</v>
      </c>
      <c r="AA3089" s="29" t="s">
        <v>7183</v>
      </c>
      <c r="AB3089" s="36">
        <v>0.92604600000000004</v>
      </c>
    </row>
    <row r="3090" spans="1:28" x14ac:dyDescent="0.3">
      <c r="A3090" s="37" t="s">
        <v>2595</v>
      </c>
      <c r="B3090" s="68" t="s">
        <v>3117</v>
      </c>
      <c r="C3090" s="30">
        <v>-5.758</v>
      </c>
      <c r="D3090" s="30">
        <v>-0.105</v>
      </c>
      <c r="E3090" s="31">
        <v>8.4900000000000003E-9</v>
      </c>
      <c r="F3090" s="30">
        <v>4.8000000000000001E-2</v>
      </c>
      <c r="G3090" s="30">
        <v>5.8000000000000003E-2</v>
      </c>
      <c r="H3090" s="31">
        <v>2.4899999999999999E-5</v>
      </c>
      <c r="I3090" s="32">
        <v>27</v>
      </c>
      <c r="J3090" s="32">
        <v>27</v>
      </c>
      <c r="K3090" s="32">
        <v>27</v>
      </c>
      <c r="L3090" s="36">
        <v>0</v>
      </c>
      <c r="M3090" s="36">
        <v>0</v>
      </c>
      <c r="N3090" s="36">
        <v>5.0000000000000001E-3</v>
      </c>
      <c r="O3090" s="36">
        <v>0.35699999999999998</v>
      </c>
      <c r="P3090" s="36">
        <v>0.63800000000000001</v>
      </c>
      <c r="Q3090" s="72" t="s">
        <v>4277</v>
      </c>
      <c r="R3090" s="29" t="s">
        <v>6591</v>
      </c>
      <c r="S3090" s="36">
        <v>0.61499999999999999</v>
      </c>
      <c r="T3090" s="3" t="s">
        <v>31</v>
      </c>
      <c r="U3090" s="3" t="s">
        <v>24</v>
      </c>
      <c r="V3090" s="3">
        <v>0.65500000000000003</v>
      </c>
      <c r="W3090" s="3">
        <v>1.032</v>
      </c>
      <c r="X3090" s="3">
        <v>1.0229999999999999</v>
      </c>
      <c r="Y3090" s="3">
        <v>1.042</v>
      </c>
      <c r="Z3090" s="25">
        <v>4.38E-11</v>
      </c>
      <c r="AA3090" s="29" t="s">
        <v>6590</v>
      </c>
      <c r="AB3090" s="36">
        <v>0.95918000000000003</v>
      </c>
    </row>
    <row r="3091" spans="1:28" x14ac:dyDescent="0.3">
      <c r="A3091" s="37" t="s">
        <v>2608</v>
      </c>
      <c r="B3091" s="68" t="s">
        <v>5912</v>
      </c>
      <c r="C3091" s="30">
        <v>-5.7569999999999997</v>
      </c>
      <c r="D3091" s="30">
        <v>-0.03</v>
      </c>
      <c r="E3091" s="31">
        <v>8.5600000000000002E-9</v>
      </c>
      <c r="F3091" s="30">
        <v>0.499</v>
      </c>
      <c r="G3091" s="30">
        <v>0.56299999999999994</v>
      </c>
      <c r="H3091" s="31">
        <v>6.6600000000000002E-56</v>
      </c>
      <c r="I3091" s="32">
        <v>86</v>
      </c>
      <c r="J3091" s="32">
        <v>87</v>
      </c>
      <c r="K3091" s="32">
        <v>83</v>
      </c>
      <c r="L3091" s="36">
        <v>0</v>
      </c>
      <c r="M3091" s="36">
        <v>0</v>
      </c>
      <c r="N3091" s="36">
        <v>0</v>
      </c>
      <c r="O3091" s="36">
        <v>0.1</v>
      </c>
      <c r="P3091" s="36">
        <v>0.9</v>
      </c>
      <c r="Q3091" s="72" t="s">
        <v>5911</v>
      </c>
      <c r="R3091" s="29" t="s">
        <v>2462</v>
      </c>
      <c r="S3091" s="36">
        <v>1</v>
      </c>
      <c r="T3091" s="3" t="s">
        <v>16</v>
      </c>
      <c r="U3091" s="3" t="s">
        <v>24</v>
      </c>
      <c r="V3091" s="3">
        <v>0.58199999999999996</v>
      </c>
      <c r="W3091" s="3">
        <v>1.036</v>
      </c>
      <c r="X3091" s="3">
        <v>1.0269999999999999</v>
      </c>
      <c r="Y3091" s="3">
        <v>1.046</v>
      </c>
      <c r="Z3091" s="25">
        <v>3.5399999999999999E-14</v>
      </c>
      <c r="AA3091" s="29" t="s">
        <v>6222</v>
      </c>
      <c r="AB3091" s="36">
        <v>0.84137799999999996</v>
      </c>
    </row>
    <row r="3092" spans="1:28" x14ac:dyDescent="0.3">
      <c r="A3092" s="37" t="s">
        <v>2678</v>
      </c>
      <c r="B3092" s="68" t="s">
        <v>3116</v>
      </c>
      <c r="C3092" s="30">
        <v>5.7569999999999997</v>
      </c>
      <c r="D3092" s="30">
        <v>0.217</v>
      </c>
      <c r="E3092" s="31">
        <v>8.57E-9</v>
      </c>
      <c r="F3092" s="30">
        <v>8.9999999999999993E-3</v>
      </c>
      <c r="G3092" s="30">
        <v>1.4E-2</v>
      </c>
      <c r="H3092" s="31">
        <v>2.9399999999999999E-2</v>
      </c>
      <c r="I3092" s="32">
        <v>8</v>
      </c>
      <c r="J3092" s="32">
        <v>8</v>
      </c>
      <c r="K3092" s="32">
        <v>8</v>
      </c>
      <c r="L3092" s="36">
        <v>0</v>
      </c>
      <c r="M3092" s="36">
        <v>0</v>
      </c>
      <c r="N3092" s="36">
        <v>8.9999999999999993E-3</v>
      </c>
      <c r="O3092" s="36">
        <v>1.0999999999999999E-2</v>
      </c>
      <c r="P3092" s="36">
        <v>0.98</v>
      </c>
      <c r="Q3092" s="72" t="s">
        <v>4276</v>
      </c>
      <c r="R3092" s="29" t="s">
        <v>7438</v>
      </c>
      <c r="S3092" s="36">
        <v>0.92700000000000005</v>
      </c>
      <c r="T3092" s="3" t="s">
        <v>16</v>
      </c>
      <c r="U3092" s="3" t="s">
        <v>24</v>
      </c>
      <c r="V3092" s="3">
        <v>0.54</v>
      </c>
      <c r="W3092" s="3">
        <v>0.97199999999999998</v>
      </c>
      <c r="X3092" s="3">
        <v>0.96399999999999997</v>
      </c>
      <c r="Y3092" s="3">
        <v>0.98099999999999998</v>
      </c>
      <c r="Z3092" s="25">
        <v>1.15E-9</v>
      </c>
      <c r="AA3092" s="29" t="s">
        <v>7120</v>
      </c>
      <c r="AB3092" s="36">
        <v>0.65681299999999998</v>
      </c>
    </row>
    <row r="3093" spans="1:28" x14ac:dyDescent="0.3">
      <c r="A3093" s="37" t="s">
        <v>2621</v>
      </c>
      <c r="B3093" s="68" t="s">
        <v>2987</v>
      </c>
      <c r="C3093" s="30">
        <v>-5.7569999999999997</v>
      </c>
      <c r="D3093" s="30">
        <v>-5.1999999999999998E-2</v>
      </c>
      <c r="E3093" s="31">
        <v>8.5899999999999995E-9</v>
      </c>
      <c r="F3093" s="30">
        <v>0.14099999999999999</v>
      </c>
      <c r="G3093" s="30">
        <v>0.26900000000000002</v>
      </c>
      <c r="H3093" s="31">
        <v>1.7100000000000001E-9</v>
      </c>
      <c r="I3093" s="32">
        <v>8</v>
      </c>
      <c r="J3093" s="32">
        <v>8</v>
      </c>
      <c r="K3093" s="32">
        <v>7</v>
      </c>
      <c r="L3093" s="36">
        <v>0</v>
      </c>
      <c r="M3093" s="36">
        <v>0</v>
      </c>
      <c r="N3093" s="36">
        <v>0</v>
      </c>
      <c r="O3093" s="36">
        <v>2.9000000000000001E-2</v>
      </c>
      <c r="P3093" s="36">
        <v>0.97099999999999997</v>
      </c>
      <c r="Q3093" s="72" t="s">
        <v>3754</v>
      </c>
      <c r="R3093" s="29" t="s">
        <v>7371</v>
      </c>
      <c r="S3093" s="36">
        <v>0.75600000000000001</v>
      </c>
      <c r="T3093" s="3" t="s">
        <v>16</v>
      </c>
      <c r="U3093" s="3" t="s">
        <v>15</v>
      </c>
      <c r="V3093" s="3">
        <v>0.46</v>
      </c>
      <c r="W3093" s="3">
        <v>0.97499999999999998</v>
      </c>
      <c r="X3093" s="3">
        <v>0.96599999999999997</v>
      </c>
      <c r="Y3093" s="3">
        <v>0.98299999999999998</v>
      </c>
      <c r="Z3093" s="25">
        <v>1.7800000000000001E-8</v>
      </c>
      <c r="AA3093" s="29" t="s">
        <v>7370</v>
      </c>
      <c r="AB3093" s="36">
        <v>0.96843800000000002</v>
      </c>
    </row>
    <row r="3094" spans="1:28" x14ac:dyDescent="0.3">
      <c r="A3094" s="37" t="s">
        <v>2619</v>
      </c>
      <c r="B3094" s="68" t="s">
        <v>2602</v>
      </c>
      <c r="C3094" s="30">
        <v>5.7560000000000002</v>
      </c>
      <c r="D3094" s="30">
        <v>0.03</v>
      </c>
      <c r="E3094" s="31">
        <v>8.5899999999999995E-9</v>
      </c>
      <c r="F3094" s="30">
        <v>0.41</v>
      </c>
      <c r="G3094" s="30">
        <v>0.56599999999999995</v>
      </c>
      <c r="H3094" s="31">
        <v>6.2599999999999999E-63</v>
      </c>
      <c r="I3094" s="32">
        <v>11</v>
      </c>
      <c r="J3094" s="32">
        <v>11</v>
      </c>
      <c r="K3094" s="32">
        <v>11</v>
      </c>
      <c r="L3094" s="36">
        <v>0</v>
      </c>
      <c r="M3094" s="36">
        <v>0</v>
      </c>
      <c r="N3094" s="36">
        <v>0</v>
      </c>
      <c r="O3094" s="36">
        <v>8.9999999999999993E-3</v>
      </c>
      <c r="P3094" s="36">
        <v>0.99</v>
      </c>
      <c r="Q3094" s="72" t="s">
        <v>3489</v>
      </c>
      <c r="R3094" s="29" t="s">
        <v>7104</v>
      </c>
      <c r="S3094" s="36">
        <v>0.97299999999999998</v>
      </c>
      <c r="T3094" s="3" t="s">
        <v>31</v>
      </c>
      <c r="U3094" s="3" t="s">
        <v>24</v>
      </c>
      <c r="V3094" s="3">
        <v>0.439</v>
      </c>
      <c r="W3094" s="3">
        <v>0.97499999999999998</v>
      </c>
      <c r="X3094" s="3">
        <v>0.96599999999999997</v>
      </c>
      <c r="Y3094" s="3">
        <v>0.98399999999999999</v>
      </c>
      <c r="Z3094" s="25">
        <v>5.5099999999999997E-8</v>
      </c>
      <c r="AA3094" s="29" t="s">
        <v>6848</v>
      </c>
      <c r="AB3094" s="36">
        <v>0.98645799999999995</v>
      </c>
    </row>
    <row r="3095" spans="1:28" x14ac:dyDescent="0.3">
      <c r="A3095" s="37" t="s">
        <v>2590</v>
      </c>
      <c r="B3095" s="68" t="s">
        <v>2852</v>
      </c>
      <c r="C3095" s="30">
        <v>-5.7560000000000002</v>
      </c>
      <c r="D3095" s="30">
        <v>-5.1999999999999998E-2</v>
      </c>
      <c r="E3095" s="31">
        <v>8.5999999999999993E-9</v>
      </c>
      <c r="F3095" s="30">
        <v>0.127</v>
      </c>
      <c r="G3095" s="30">
        <v>0.24299999999999999</v>
      </c>
      <c r="H3095" s="31">
        <v>4.7600000000000004E-16</v>
      </c>
      <c r="I3095" s="32">
        <v>22</v>
      </c>
      <c r="J3095" s="32">
        <v>22</v>
      </c>
      <c r="K3095" s="32">
        <v>21</v>
      </c>
      <c r="L3095" s="36">
        <v>0</v>
      </c>
      <c r="M3095" s="36">
        <v>0</v>
      </c>
      <c r="N3095" s="36">
        <v>0</v>
      </c>
      <c r="O3095" s="36">
        <v>0.04</v>
      </c>
      <c r="P3095" s="36">
        <v>0.96</v>
      </c>
      <c r="Q3095" s="72" t="s">
        <v>3777</v>
      </c>
      <c r="R3095" s="29" t="s">
        <v>7031</v>
      </c>
      <c r="S3095" s="36">
        <v>0.81399999999999995</v>
      </c>
      <c r="T3095" s="3" t="s">
        <v>16</v>
      </c>
      <c r="U3095" s="3" t="s">
        <v>15</v>
      </c>
      <c r="V3095" s="3">
        <v>0.47599999999999998</v>
      </c>
      <c r="W3095" s="3">
        <v>1.026</v>
      </c>
      <c r="X3095" s="3">
        <v>1.0169999999999999</v>
      </c>
      <c r="Y3095" s="3">
        <v>1.0349999999999999</v>
      </c>
      <c r="Z3095" s="25">
        <v>2.0500000000000002E-8</v>
      </c>
      <c r="AA3095" s="29" t="s">
        <v>7032</v>
      </c>
      <c r="AB3095" s="36">
        <v>0.99567799999999995</v>
      </c>
    </row>
    <row r="3096" spans="1:28" x14ac:dyDescent="0.3">
      <c r="A3096" s="37" t="s">
        <v>2595</v>
      </c>
      <c r="B3096" s="68" t="s">
        <v>2725</v>
      </c>
      <c r="C3096" s="30">
        <v>5.7560000000000002</v>
      </c>
      <c r="D3096" s="30">
        <v>0.04</v>
      </c>
      <c r="E3096" s="31">
        <v>8.6200000000000004E-9</v>
      </c>
      <c r="F3096" s="30">
        <v>0.23899999999999999</v>
      </c>
      <c r="G3096" s="30">
        <v>0.372</v>
      </c>
      <c r="H3096" s="31">
        <v>9.5499999999999997E-34</v>
      </c>
      <c r="I3096" s="32">
        <v>13</v>
      </c>
      <c r="J3096" s="32">
        <v>13</v>
      </c>
      <c r="K3096" s="32">
        <v>13</v>
      </c>
      <c r="L3096" s="36">
        <v>0</v>
      </c>
      <c r="M3096" s="36">
        <v>0</v>
      </c>
      <c r="N3096" s="36">
        <v>0</v>
      </c>
      <c r="O3096" s="36">
        <v>5.7000000000000002E-2</v>
      </c>
      <c r="P3096" s="36">
        <v>0.94299999999999995</v>
      </c>
      <c r="Q3096" s="72" t="s">
        <v>3608</v>
      </c>
      <c r="R3096" s="29" t="s">
        <v>6999</v>
      </c>
      <c r="S3096" s="36">
        <v>0.64700000000000002</v>
      </c>
      <c r="T3096" s="3" t="s">
        <v>16</v>
      </c>
      <c r="U3096" s="3" t="s">
        <v>15</v>
      </c>
      <c r="V3096" s="3">
        <v>0.48899999999999999</v>
      </c>
      <c r="W3096" s="3">
        <v>0.97399999999999998</v>
      </c>
      <c r="X3096" s="3">
        <v>0.96599999999999997</v>
      </c>
      <c r="Y3096" s="3">
        <v>0.98299999999999998</v>
      </c>
      <c r="Z3096" s="25">
        <v>1.9099999999999999E-8</v>
      </c>
      <c r="AA3096" s="29" t="s">
        <v>7000</v>
      </c>
      <c r="AB3096" s="36">
        <v>0.99191399999999996</v>
      </c>
    </row>
    <row r="3097" spans="1:28" x14ac:dyDescent="0.3">
      <c r="A3097" s="37" t="s">
        <v>2623</v>
      </c>
      <c r="B3097" s="68" t="s">
        <v>1599</v>
      </c>
      <c r="C3097" s="30">
        <v>-5.7560000000000002</v>
      </c>
      <c r="D3097" s="30">
        <v>-5.5E-2</v>
      </c>
      <c r="E3097" s="31">
        <v>8.6300000000000002E-9</v>
      </c>
      <c r="F3097" s="30">
        <v>0.129</v>
      </c>
      <c r="G3097" s="30">
        <v>4.3999999999999997E-2</v>
      </c>
      <c r="H3097" s="31">
        <v>1.7799999999999999E-3</v>
      </c>
      <c r="I3097" s="32">
        <v>51</v>
      </c>
      <c r="J3097" s="32">
        <v>51</v>
      </c>
      <c r="K3097" s="32">
        <v>51</v>
      </c>
      <c r="L3097" s="36">
        <v>0</v>
      </c>
      <c r="M3097" s="36">
        <v>0</v>
      </c>
      <c r="N3097" s="36">
        <v>0.59299999999999997</v>
      </c>
      <c r="O3097" s="36">
        <v>1.7000000000000001E-2</v>
      </c>
      <c r="P3097" s="36">
        <v>0.39</v>
      </c>
      <c r="Q3097" s="72" t="s">
        <v>3788</v>
      </c>
      <c r="R3097" s="29" t="s">
        <v>6114</v>
      </c>
      <c r="S3097" s="36">
        <v>1</v>
      </c>
      <c r="T3097" s="3" t="s">
        <v>31</v>
      </c>
      <c r="U3097" s="3" t="s">
        <v>24</v>
      </c>
      <c r="V3097" s="3">
        <v>0.71799999999999997</v>
      </c>
      <c r="W3097" s="3">
        <v>1.069</v>
      </c>
      <c r="X3097" s="3">
        <v>1.0580000000000001</v>
      </c>
      <c r="Y3097" s="3">
        <v>1.081</v>
      </c>
      <c r="Z3097" s="25">
        <v>5.6399999999999997E-36</v>
      </c>
      <c r="AA3097" s="29" t="s">
        <v>1930</v>
      </c>
      <c r="AB3097" s="36">
        <v>0.86555199999999999</v>
      </c>
    </row>
    <row r="3098" spans="1:28" x14ac:dyDescent="0.3">
      <c r="A3098" s="37" t="s">
        <v>2583</v>
      </c>
      <c r="B3098" s="68" t="s">
        <v>2772</v>
      </c>
      <c r="C3098" s="30">
        <v>-5.7549999999999999</v>
      </c>
      <c r="D3098" s="30">
        <v>-7.4999999999999997E-2</v>
      </c>
      <c r="E3098" s="31">
        <v>8.6800000000000006E-9</v>
      </c>
      <c r="F3098" s="30">
        <v>6.4000000000000001E-2</v>
      </c>
      <c r="G3098" s="30">
        <v>9.9000000000000005E-2</v>
      </c>
      <c r="H3098" s="31">
        <v>9.5600000000000004E-4</v>
      </c>
      <c r="I3098" s="32">
        <v>15</v>
      </c>
      <c r="J3098" s="32">
        <v>15</v>
      </c>
      <c r="K3098" s="32">
        <v>15</v>
      </c>
      <c r="L3098" s="36">
        <v>0</v>
      </c>
      <c r="M3098" s="36">
        <v>0</v>
      </c>
      <c r="N3098" s="36">
        <v>0.19700000000000001</v>
      </c>
      <c r="O3098" s="36">
        <v>4.7E-2</v>
      </c>
      <c r="P3098" s="36">
        <v>0.75600000000000001</v>
      </c>
      <c r="Q3098" s="72" t="s">
        <v>1849</v>
      </c>
      <c r="R3098" s="29" t="s">
        <v>1848</v>
      </c>
      <c r="S3098" s="36">
        <v>0.998</v>
      </c>
      <c r="T3098" s="3" t="s">
        <v>31</v>
      </c>
      <c r="U3098" s="3" t="s">
        <v>15</v>
      </c>
      <c r="V3098" s="3">
        <v>0.56499999999999995</v>
      </c>
      <c r="W3098" s="3">
        <v>1.034</v>
      </c>
      <c r="X3098" s="3">
        <v>1.0249999999999999</v>
      </c>
      <c r="Y3098" s="3">
        <v>1.044</v>
      </c>
      <c r="Z3098" s="25">
        <v>3.0500000000000001E-13</v>
      </c>
      <c r="AA3098" s="29" t="s">
        <v>1848</v>
      </c>
      <c r="AB3098" s="32">
        <v>1</v>
      </c>
    </row>
    <row r="3099" spans="1:28" x14ac:dyDescent="0.3">
      <c r="A3099" s="37" t="s">
        <v>2619</v>
      </c>
      <c r="B3099" s="68" t="s">
        <v>3115</v>
      </c>
      <c r="C3099" s="30">
        <v>5.7549999999999999</v>
      </c>
      <c r="D3099" s="30">
        <v>0.08</v>
      </c>
      <c r="E3099" s="31">
        <v>8.6900000000000004E-9</v>
      </c>
      <c r="F3099" s="30">
        <v>5.6000000000000001E-2</v>
      </c>
      <c r="G3099" s="30">
        <v>0.10299999999999999</v>
      </c>
      <c r="H3099" s="31">
        <v>1.1900000000000001E-8</v>
      </c>
      <c r="I3099" s="32">
        <v>29</v>
      </c>
      <c r="J3099" s="32">
        <v>29</v>
      </c>
      <c r="K3099" s="32">
        <v>27</v>
      </c>
      <c r="L3099" s="36">
        <v>0</v>
      </c>
      <c r="M3099" s="36">
        <v>0</v>
      </c>
      <c r="N3099" s="36">
        <v>0</v>
      </c>
      <c r="O3099" s="36">
        <v>7.0000000000000001E-3</v>
      </c>
      <c r="P3099" s="36">
        <v>0.99299999999999999</v>
      </c>
      <c r="Q3099" s="72" t="s">
        <v>3893</v>
      </c>
      <c r="R3099" s="29" t="s">
        <v>7063</v>
      </c>
      <c r="S3099" s="36">
        <v>0.27800000000000002</v>
      </c>
      <c r="T3099" s="3" t="s">
        <v>31</v>
      </c>
      <c r="U3099" s="3" t="s">
        <v>15</v>
      </c>
      <c r="V3099" s="3">
        <v>0.92600000000000005</v>
      </c>
      <c r="W3099" s="3">
        <v>1.056</v>
      </c>
      <c r="X3099" s="3">
        <v>1.038</v>
      </c>
      <c r="Y3099" s="3">
        <v>1.0740000000000001</v>
      </c>
      <c r="Z3099" s="25">
        <v>3.3800000000000002E-10</v>
      </c>
      <c r="AA3099" s="29" t="s">
        <v>7362</v>
      </c>
      <c r="AB3099" s="36">
        <v>0.997143</v>
      </c>
    </row>
    <row r="3100" spans="1:28" x14ac:dyDescent="0.3">
      <c r="A3100" s="37" t="s">
        <v>2586</v>
      </c>
      <c r="B3100" s="68" t="s">
        <v>2576</v>
      </c>
      <c r="C3100" s="30">
        <v>5.7539999999999996</v>
      </c>
      <c r="D3100" s="30">
        <v>0.105</v>
      </c>
      <c r="E3100" s="31">
        <v>8.7099999999999999E-9</v>
      </c>
      <c r="F3100" s="30">
        <v>3.5999999999999997E-2</v>
      </c>
      <c r="G3100" s="30">
        <v>9.7000000000000003E-2</v>
      </c>
      <c r="H3100" s="31">
        <v>8.1599999999999995E-11</v>
      </c>
      <c r="I3100" s="32">
        <v>7</v>
      </c>
      <c r="J3100" s="32">
        <v>7</v>
      </c>
      <c r="K3100" s="32">
        <v>7</v>
      </c>
      <c r="L3100" s="36">
        <v>0</v>
      </c>
      <c r="M3100" s="36">
        <v>0</v>
      </c>
      <c r="N3100" s="36">
        <v>0</v>
      </c>
      <c r="O3100" s="36">
        <v>4.0000000000000001E-3</v>
      </c>
      <c r="P3100" s="36">
        <v>0.996</v>
      </c>
      <c r="Q3100" s="72" t="s">
        <v>3736</v>
      </c>
      <c r="R3100" s="29" t="s">
        <v>6595</v>
      </c>
      <c r="S3100" s="36">
        <v>0.41699999999999998</v>
      </c>
      <c r="T3100" s="3" t="s">
        <v>16</v>
      </c>
      <c r="U3100" s="3" t="s">
        <v>15</v>
      </c>
      <c r="V3100" s="3">
        <v>0.74399999999999999</v>
      </c>
      <c r="W3100" s="3">
        <v>1.0389999999999999</v>
      </c>
      <c r="X3100" s="3">
        <v>1.0289999999999999</v>
      </c>
      <c r="Y3100" s="3">
        <v>1.05</v>
      </c>
      <c r="Z3100" s="25">
        <v>3.0199999999999998E-13</v>
      </c>
      <c r="AA3100" s="29" t="s">
        <v>6596</v>
      </c>
      <c r="AB3100" s="36">
        <v>0.99901600000000002</v>
      </c>
    </row>
    <row r="3101" spans="1:28" x14ac:dyDescent="0.3">
      <c r="A3101" s="37" t="s">
        <v>2586</v>
      </c>
      <c r="B3101" s="68" t="s">
        <v>3114</v>
      </c>
      <c r="C3101" s="30">
        <v>-5.7539999999999996</v>
      </c>
      <c r="D3101" s="30">
        <v>-0.24399999999999999</v>
      </c>
      <c r="E3101" s="31">
        <v>8.7199999999999997E-9</v>
      </c>
      <c r="F3101" s="30">
        <v>6.0000000000000001E-3</v>
      </c>
      <c r="G3101" s="30">
        <v>2.5000000000000001E-2</v>
      </c>
      <c r="H3101" s="31">
        <v>1.2099999999999999E-3</v>
      </c>
      <c r="I3101" s="32">
        <v>4</v>
      </c>
      <c r="J3101" s="32">
        <v>4</v>
      </c>
      <c r="K3101" s="32">
        <v>4</v>
      </c>
      <c r="L3101" s="36">
        <v>0</v>
      </c>
      <c r="M3101" s="36">
        <v>0</v>
      </c>
      <c r="N3101" s="36">
        <v>3.4000000000000002E-2</v>
      </c>
      <c r="O3101" s="36">
        <v>0</v>
      </c>
      <c r="P3101" s="36">
        <v>0.96599999999999997</v>
      </c>
      <c r="Q3101" s="72" t="s">
        <v>4275</v>
      </c>
      <c r="R3101" s="29" t="s">
        <v>7439</v>
      </c>
      <c r="S3101" s="36">
        <v>1</v>
      </c>
      <c r="T3101" s="3" t="s">
        <v>31</v>
      </c>
      <c r="U3101" s="3" t="s">
        <v>24</v>
      </c>
      <c r="V3101" s="3">
        <v>0.78</v>
      </c>
      <c r="W3101" s="3">
        <v>1.044</v>
      </c>
      <c r="X3101" s="3">
        <v>1.032</v>
      </c>
      <c r="Y3101" s="3">
        <v>1.056</v>
      </c>
      <c r="Z3101" s="25">
        <v>6.3899999999999998E-14</v>
      </c>
      <c r="AA3101" s="29" t="s">
        <v>6560</v>
      </c>
      <c r="AB3101" s="36">
        <v>0.89597800000000005</v>
      </c>
    </row>
    <row r="3102" spans="1:28" x14ac:dyDescent="0.3">
      <c r="A3102" s="37" t="s">
        <v>2587</v>
      </c>
      <c r="B3102" s="68" t="s">
        <v>3113</v>
      </c>
      <c r="C3102" s="30">
        <v>5.7539999999999996</v>
      </c>
      <c r="D3102" s="30">
        <v>9.8000000000000004E-2</v>
      </c>
      <c r="E3102" s="31">
        <v>8.7299999999999994E-9</v>
      </c>
      <c r="F3102" s="30">
        <v>5.2999999999999999E-2</v>
      </c>
      <c r="G3102" s="30">
        <v>7.9000000000000001E-2</v>
      </c>
      <c r="H3102" s="31">
        <v>1.1200000000000001E-6</v>
      </c>
      <c r="I3102" s="32">
        <v>41</v>
      </c>
      <c r="J3102" s="32">
        <v>41</v>
      </c>
      <c r="K3102" s="32">
        <v>41</v>
      </c>
      <c r="L3102" s="36">
        <v>0</v>
      </c>
      <c r="M3102" s="36">
        <v>0</v>
      </c>
      <c r="N3102" s="36">
        <v>0.26900000000000002</v>
      </c>
      <c r="O3102" s="36">
        <v>8.5000000000000006E-2</v>
      </c>
      <c r="P3102" s="36">
        <v>0.64600000000000002</v>
      </c>
      <c r="Q3102" s="72" t="s">
        <v>4240</v>
      </c>
      <c r="R3102" s="29" t="s">
        <v>7440</v>
      </c>
      <c r="S3102" s="36">
        <v>1</v>
      </c>
      <c r="T3102" s="3" t="s">
        <v>16</v>
      </c>
      <c r="U3102" s="3" t="s">
        <v>15</v>
      </c>
      <c r="V3102" s="3">
        <v>0.9</v>
      </c>
      <c r="W3102" s="3">
        <v>0.94499999999999995</v>
      </c>
      <c r="X3102" s="3">
        <v>0.93100000000000005</v>
      </c>
      <c r="Y3102" s="3">
        <v>0.96</v>
      </c>
      <c r="Z3102" s="25">
        <v>2.8699999999999999E-13</v>
      </c>
      <c r="AA3102" s="29" t="s">
        <v>7441</v>
      </c>
      <c r="AB3102" s="36">
        <v>5.8196699999999997E-2</v>
      </c>
    </row>
    <row r="3103" spans="1:28" x14ac:dyDescent="0.3">
      <c r="A3103" s="37" t="s">
        <v>2649</v>
      </c>
      <c r="B3103" s="68" t="s">
        <v>2933</v>
      </c>
      <c r="C3103" s="30">
        <v>5.7539999999999996</v>
      </c>
      <c r="D3103" s="30">
        <v>7.4999999999999997E-2</v>
      </c>
      <c r="E3103" s="31">
        <v>8.7299999999999994E-9</v>
      </c>
      <c r="F3103" s="30">
        <v>0.06</v>
      </c>
      <c r="G3103" s="30">
        <v>1.2999999999999999E-2</v>
      </c>
      <c r="H3103" s="31">
        <v>4.2599999999999999E-2</v>
      </c>
      <c r="I3103" s="32">
        <v>36</v>
      </c>
      <c r="J3103" s="32">
        <v>36</v>
      </c>
      <c r="K3103" s="32">
        <v>35</v>
      </c>
      <c r="L3103" s="36">
        <v>0</v>
      </c>
      <c r="M3103" s="36">
        <v>0</v>
      </c>
      <c r="N3103" s="36">
        <v>0.34699999999999998</v>
      </c>
      <c r="O3103" s="36">
        <v>5.0000000000000001E-3</v>
      </c>
      <c r="P3103" s="36">
        <v>0.64800000000000002</v>
      </c>
      <c r="Q3103" s="72" t="s">
        <v>3741</v>
      </c>
      <c r="R3103" s="29" t="s">
        <v>6493</v>
      </c>
      <c r="S3103" s="36">
        <v>0.73</v>
      </c>
      <c r="T3103" s="3" t="s">
        <v>16</v>
      </c>
      <c r="U3103" s="3" t="s">
        <v>15</v>
      </c>
      <c r="V3103" s="3">
        <v>0.38100000000000001</v>
      </c>
      <c r="W3103" s="3">
        <v>1.0469999999999999</v>
      </c>
      <c r="X3103" s="3">
        <v>1.0369999999999999</v>
      </c>
      <c r="Y3103" s="3">
        <v>1.0569999999999999</v>
      </c>
      <c r="Z3103" s="25">
        <v>9.4999999999999994E-22</v>
      </c>
      <c r="AA3103" s="29" t="s">
        <v>1958</v>
      </c>
      <c r="AB3103" s="36">
        <v>0.96148100000000003</v>
      </c>
    </row>
    <row r="3104" spans="1:28" x14ac:dyDescent="0.3">
      <c r="A3104" s="37" t="s">
        <v>2601</v>
      </c>
      <c r="B3104" s="68" t="s">
        <v>2669</v>
      </c>
      <c r="C3104" s="30">
        <v>5.7519999999999998</v>
      </c>
      <c r="D3104" s="30">
        <v>8.6999999999999994E-2</v>
      </c>
      <c r="E3104" s="31">
        <v>8.8200000000000006E-9</v>
      </c>
      <c r="F3104" s="30">
        <v>4.5999999999999999E-2</v>
      </c>
      <c r="G3104" s="30">
        <v>1.4999999999999999E-2</v>
      </c>
      <c r="H3104" s="31">
        <v>2.6499999999999999E-2</v>
      </c>
      <c r="I3104" s="32">
        <v>30</v>
      </c>
      <c r="J3104" s="32">
        <v>30</v>
      </c>
      <c r="K3104" s="32">
        <v>28</v>
      </c>
      <c r="L3104" s="36">
        <v>0</v>
      </c>
      <c r="M3104" s="36">
        <v>0</v>
      </c>
      <c r="N3104" s="36">
        <v>0</v>
      </c>
      <c r="O3104" s="36">
        <v>4.0000000000000001E-3</v>
      </c>
      <c r="P3104" s="36">
        <v>0.996</v>
      </c>
      <c r="Q3104" s="72" t="s">
        <v>4274</v>
      </c>
      <c r="R3104" s="29" t="s">
        <v>6972</v>
      </c>
      <c r="S3104" s="36">
        <v>0.63200000000000001</v>
      </c>
      <c r="T3104" s="3" t="s">
        <v>31</v>
      </c>
      <c r="U3104" s="3" t="s">
        <v>24</v>
      </c>
      <c r="V3104" s="3">
        <v>0.503</v>
      </c>
      <c r="W3104" s="3">
        <v>0.97</v>
      </c>
      <c r="X3104" s="3">
        <v>0.96199999999999997</v>
      </c>
      <c r="Y3104" s="3">
        <v>0.97899999999999998</v>
      </c>
      <c r="Z3104" s="25">
        <v>4.9899999999999997E-11</v>
      </c>
      <c r="AA3104" s="29" t="s">
        <v>2189</v>
      </c>
      <c r="AB3104" s="36">
        <v>0.99540899999999999</v>
      </c>
    </row>
    <row r="3105" spans="1:28" x14ac:dyDescent="0.3">
      <c r="A3105" s="37" t="s">
        <v>2671</v>
      </c>
      <c r="B3105" s="68" t="s">
        <v>933</v>
      </c>
      <c r="C3105" s="30">
        <v>5.7519999999999998</v>
      </c>
      <c r="D3105" s="30">
        <v>6.2E-2</v>
      </c>
      <c r="E3105" s="31">
        <v>8.8200000000000006E-9</v>
      </c>
      <c r="F3105" s="30">
        <v>9.8000000000000004E-2</v>
      </c>
      <c r="G3105" s="30">
        <v>0.14699999999999999</v>
      </c>
      <c r="H3105" s="31">
        <v>2.3900000000000002E-5</v>
      </c>
      <c r="I3105" s="32">
        <v>12</v>
      </c>
      <c r="J3105" s="32">
        <v>12</v>
      </c>
      <c r="K3105" s="32">
        <v>12</v>
      </c>
      <c r="L3105" s="36">
        <v>0</v>
      </c>
      <c r="M3105" s="36">
        <v>0</v>
      </c>
      <c r="N3105" s="36">
        <v>1E-3</v>
      </c>
      <c r="O3105" s="36">
        <v>1E-3</v>
      </c>
      <c r="P3105" s="36">
        <v>0.999</v>
      </c>
      <c r="Q3105" s="72" t="s">
        <v>1671</v>
      </c>
      <c r="R3105" s="29" t="s">
        <v>1670</v>
      </c>
      <c r="S3105" s="36">
        <v>0.97</v>
      </c>
      <c r="T3105" s="3" t="s">
        <v>31</v>
      </c>
      <c r="U3105" s="3" t="s">
        <v>24</v>
      </c>
      <c r="V3105" s="3">
        <v>0.55500000000000005</v>
      </c>
      <c r="W3105" s="3">
        <v>1.034</v>
      </c>
      <c r="X3105" s="3">
        <v>1.0249999999999999</v>
      </c>
      <c r="Y3105" s="3">
        <v>1.044</v>
      </c>
      <c r="Z3105" s="25">
        <v>4.27E-13</v>
      </c>
      <c r="AA3105" s="29" t="s">
        <v>1670</v>
      </c>
      <c r="AB3105" s="32">
        <v>1</v>
      </c>
    </row>
    <row r="3106" spans="1:28" x14ac:dyDescent="0.3">
      <c r="A3106" s="37" t="s">
        <v>2621</v>
      </c>
      <c r="B3106" s="68" t="s">
        <v>290</v>
      </c>
      <c r="C3106" s="30">
        <v>-5.7519999999999998</v>
      </c>
      <c r="D3106" s="30">
        <v>-0.09</v>
      </c>
      <c r="E3106" s="31">
        <v>8.8400000000000001E-9</v>
      </c>
      <c r="F3106" s="30">
        <v>4.8000000000000001E-2</v>
      </c>
      <c r="G3106" s="30">
        <v>9.1999999999999998E-2</v>
      </c>
      <c r="H3106" s="31">
        <v>1.47E-3</v>
      </c>
      <c r="I3106" s="32">
        <v>17</v>
      </c>
      <c r="J3106" s="32">
        <v>17</v>
      </c>
      <c r="K3106" s="32">
        <v>17</v>
      </c>
      <c r="L3106" s="36">
        <v>0</v>
      </c>
      <c r="M3106" s="36">
        <v>0</v>
      </c>
      <c r="N3106" s="36">
        <v>7.8E-2</v>
      </c>
      <c r="O3106" s="36">
        <v>4.0000000000000001E-3</v>
      </c>
      <c r="P3106" s="36">
        <v>0.91700000000000004</v>
      </c>
      <c r="Q3106" s="72" t="s">
        <v>4272</v>
      </c>
      <c r="R3106" s="29" t="s">
        <v>7443</v>
      </c>
      <c r="S3106" s="36">
        <v>0.434</v>
      </c>
      <c r="T3106" s="3" t="s">
        <v>31</v>
      </c>
      <c r="U3106" s="3" t="s">
        <v>24</v>
      </c>
      <c r="V3106" s="3">
        <v>0.66600000000000004</v>
      </c>
      <c r="W3106" s="3">
        <v>1.04</v>
      </c>
      <c r="X3106" s="3">
        <v>1.0309999999999999</v>
      </c>
      <c r="Y3106" s="3">
        <v>1.05</v>
      </c>
      <c r="Z3106" s="25">
        <v>3.1199999999999999E-16</v>
      </c>
      <c r="AA3106" s="29" t="s">
        <v>6154</v>
      </c>
      <c r="AB3106" s="36">
        <v>0.54530900000000004</v>
      </c>
    </row>
    <row r="3107" spans="1:28" x14ac:dyDescent="0.3">
      <c r="A3107" s="37" t="s">
        <v>2764</v>
      </c>
      <c r="B3107" s="68" t="s">
        <v>2866</v>
      </c>
      <c r="C3107" s="30">
        <v>-5.7519999999999998</v>
      </c>
      <c r="D3107" s="30">
        <v>-4.3999999999999997E-2</v>
      </c>
      <c r="E3107" s="31">
        <v>8.8400000000000001E-9</v>
      </c>
      <c r="F3107" s="30">
        <v>0.20100000000000001</v>
      </c>
      <c r="G3107" s="30">
        <v>0.183</v>
      </c>
      <c r="H3107" s="31">
        <v>1.9599999999999999E-5</v>
      </c>
      <c r="I3107" s="32">
        <v>26</v>
      </c>
      <c r="J3107" s="32">
        <v>26</v>
      </c>
      <c r="K3107" s="32">
        <v>26</v>
      </c>
      <c r="L3107" s="36">
        <v>0</v>
      </c>
      <c r="M3107" s="36">
        <v>0</v>
      </c>
      <c r="N3107" s="36">
        <v>0</v>
      </c>
      <c r="O3107" s="36">
        <v>6.0000000000000001E-3</v>
      </c>
      <c r="P3107" s="36">
        <v>0.99299999999999999</v>
      </c>
      <c r="Q3107" s="72" t="s">
        <v>4273</v>
      </c>
      <c r="R3107" s="29" t="s">
        <v>7442</v>
      </c>
      <c r="S3107" s="36">
        <v>0.5</v>
      </c>
      <c r="T3107" s="3" t="s">
        <v>31</v>
      </c>
      <c r="U3107" s="3" t="s">
        <v>15</v>
      </c>
      <c r="V3107" s="3">
        <v>0.53900000000000003</v>
      </c>
      <c r="W3107" s="3">
        <v>1.0269999999999999</v>
      </c>
      <c r="X3107" s="3">
        <v>1.018</v>
      </c>
      <c r="Y3107" s="3">
        <v>1.036</v>
      </c>
      <c r="Z3107" s="25">
        <v>7.1200000000000002E-9</v>
      </c>
      <c r="AA3107" s="29" t="s">
        <v>7152</v>
      </c>
      <c r="AB3107" s="36">
        <v>0.97470199999999996</v>
      </c>
    </row>
    <row r="3108" spans="1:28" x14ac:dyDescent="0.3">
      <c r="A3108" s="37" t="s">
        <v>2579</v>
      </c>
      <c r="B3108" s="68" t="s">
        <v>2574</v>
      </c>
      <c r="C3108" s="30">
        <v>-5.75</v>
      </c>
      <c r="D3108" s="30">
        <v>-0.109</v>
      </c>
      <c r="E3108" s="31">
        <v>8.9199999999999998E-9</v>
      </c>
      <c r="F3108" s="30">
        <v>3.2000000000000001E-2</v>
      </c>
      <c r="G3108" s="30">
        <v>1.6E-2</v>
      </c>
      <c r="H3108" s="31">
        <v>2.06E-2</v>
      </c>
      <c r="I3108" s="32">
        <v>22</v>
      </c>
      <c r="J3108" s="32">
        <v>23</v>
      </c>
      <c r="K3108" s="32">
        <v>23</v>
      </c>
      <c r="L3108" s="36">
        <v>0</v>
      </c>
      <c r="M3108" s="36">
        <v>0</v>
      </c>
      <c r="N3108" s="36">
        <v>2E-3</v>
      </c>
      <c r="O3108" s="36">
        <v>1E-3</v>
      </c>
      <c r="P3108" s="36">
        <v>0.997</v>
      </c>
      <c r="Q3108" s="72" t="s">
        <v>4271</v>
      </c>
      <c r="R3108" s="29" t="s">
        <v>6982</v>
      </c>
      <c r="S3108" s="36">
        <v>0.751</v>
      </c>
      <c r="T3108" s="3" t="s">
        <v>16</v>
      </c>
      <c r="U3108" s="3" t="s">
        <v>15</v>
      </c>
      <c r="V3108" s="3">
        <v>0.434</v>
      </c>
      <c r="W3108" s="3">
        <v>1.0309999999999999</v>
      </c>
      <c r="X3108" s="3">
        <v>1.0209999999999999</v>
      </c>
      <c r="Y3108" s="3">
        <v>1.04</v>
      </c>
      <c r="Z3108" s="25">
        <v>8.8099999999999998E-11</v>
      </c>
      <c r="AA3108" s="29" t="s">
        <v>6983</v>
      </c>
      <c r="AB3108" s="36">
        <v>0.83599599999999996</v>
      </c>
    </row>
    <row r="3109" spans="1:28" x14ac:dyDescent="0.3">
      <c r="A3109" s="37" t="s">
        <v>2587</v>
      </c>
      <c r="B3109" s="68" t="s">
        <v>3005</v>
      </c>
      <c r="C3109" s="30">
        <v>-5.7480000000000002</v>
      </c>
      <c r="D3109" s="30">
        <v>-9.9000000000000005E-2</v>
      </c>
      <c r="E3109" s="31">
        <v>8.9999999999999995E-9</v>
      </c>
      <c r="F3109" s="30">
        <v>3.5999999999999997E-2</v>
      </c>
      <c r="G3109" s="30">
        <v>9.2999999999999999E-2</v>
      </c>
      <c r="H3109" s="31">
        <v>1.4100000000000001E-7</v>
      </c>
      <c r="I3109" s="32">
        <v>5</v>
      </c>
      <c r="J3109" s="32">
        <v>5</v>
      </c>
      <c r="K3109" s="32">
        <v>5</v>
      </c>
      <c r="L3109" s="36">
        <v>0</v>
      </c>
      <c r="M3109" s="36">
        <v>0</v>
      </c>
      <c r="N3109" s="36">
        <v>0</v>
      </c>
      <c r="O3109" s="36">
        <v>4.0000000000000001E-3</v>
      </c>
      <c r="P3109" s="36">
        <v>0.996</v>
      </c>
      <c r="Q3109" s="72" t="s">
        <v>4270</v>
      </c>
      <c r="R3109" s="29" t="s">
        <v>7444</v>
      </c>
      <c r="S3109" s="36">
        <v>0.36299999999999999</v>
      </c>
      <c r="T3109" s="3" t="s">
        <v>31</v>
      </c>
      <c r="U3109" s="3" t="s">
        <v>15</v>
      </c>
      <c r="V3109" s="3">
        <v>0.748</v>
      </c>
      <c r="W3109" s="3">
        <v>0.97</v>
      </c>
      <c r="X3109" s="3">
        <v>0.96</v>
      </c>
      <c r="Y3109" s="3">
        <v>0.98</v>
      </c>
      <c r="Z3109" s="25">
        <v>5.2400000000000001E-9</v>
      </c>
      <c r="AA3109" s="29" t="s">
        <v>7202</v>
      </c>
      <c r="AB3109" s="36">
        <v>0.85420600000000002</v>
      </c>
    </row>
    <row r="3110" spans="1:28" x14ac:dyDescent="0.3">
      <c r="A3110" s="37" t="s">
        <v>2589</v>
      </c>
      <c r="B3110" s="68" t="s">
        <v>3112</v>
      </c>
      <c r="C3110" s="30">
        <v>-5.7480000000000002</v>
      </c>
      <c r="D3110" s="30">
        <v>-0.11899999999999999</v>
      </c>
      <c r="E3110" s="31">
        <v>9.0200000000000007E-9</v>
      </c>
      <c r="F3110" s="30">
        <v>2.5999999999999999E-2</v>
      </c>
      <c r="G3110" s="30">
        <v>6.0999999999999999E-2</v>
      </c>
      <c r="H3110" s="31">
        <v>8.7899999999999995E-5</v>
      </c>
      <c r="I3110" s="32">
        <v>18</v>
      </c>
      <c r="J3110" s="32">
        <v>18</v>
      </c>
      <c r="K3110" s="32">
        <v>18</v>
      </c>
      <c r="L3110" s="36">
        <v>0</v>
      </c>
      <c r="M3110" s="36">
        <v>0</v>
      </c>
      <c r="N3110" s="36">
        <v>0.30599999999999999</v>
      </c>
      <c r="O3110" s="36">
        <v>0.10199999999999999</v>
      </c>
      <c r="P3110" s="36">
        <v>0.59199999999999997</v>
      </c>
      <c r="Q3110" s="72" t="s">
        <v>4268</v>
      </c>
      <c r="R3110" s="29" t="s">
        <v>6543</v>
      </c>
      <c r="S3110" s="36">
        <v>1</v>
      </c>
      <c r="T3110" s="3" t="s">
        <v>31</v>
      </c>
      <c r="U3110" s="3" t="s">
        <v>24</v>
      </c>
      <c r="V3110" s="3">
        <v>0.751</v>
      </c>
      <c r="W3110" s="3">
        <v>0.95599999999999996</v>
      </c>
      <c r="X3110" s="3">
        <v>0.94599999999999995</v>
      </c>
      <c r="Y3110" s="3">
        <v>0.96599999999999997</v>
      </c>
      <c r="Z3110" s="25">
        <v>3.4100000000000002E-17</v>
      </c>
      <c r="AA3110" s="29" t="s">
        <v>1859</v>
      </c>
      <c r="AB3110" s="36">
        <v>0.95714600000000005</v>
      </c>
    </row>
    <row r="3111" spans="1:28" x14ac:dyDescent="0.3">
      <c r="A3111" s="37" t="s">
        <v>2637</v>
      </c>
      <c r="B3111" s="68" t="s">
        <v>2958</v>
      </c>
      <c r="C3111" s="30">
        <v>-5.7480000000000002</v>
      </c>
      <c r="D3111" s="30">
        <v>-6.4000000000000001E-2</v>
      </c>
      <c r="E3111" s="31">
        <v>9.0200000000000007E-9</v>
      </c>
      <c r="F3111" s="30">
        <v>7.0000000000000007E-2</v>
      </c>
      <c r="G3111" s="30">
        <v>0.14000000000000001</v>
      </c>
      <c r="H3111" s="31">
        <v>1.59E-8</v>
      </c>
      <c r="I3111" s="32">
        <v>44</v>
      </c>
      <c r="J3111" s="32">
        <v>44</v>
      </c>
      <c r="K3111" s="32">
        <v>43</v>
      </c>
      <c r="L3111" s="36">
        <v>0</v>
      </c>
      <c r="M3111" s="36">
        <v>0</v>
      </c>
      <c r="N3111" s="36">
        <v>0</v>
      </c>
      <c r="O3111" s="36">
        <v>0.05</v>
      </c>
      <c r="P3111" s="36">
        <v>0.95</v>
      </c>
      <c r="Q3111" s="72" t="s">
        <v>4269</v>
      </c>
      <c r="R3111" s="29" t="s">
        <v>7445</v>
      </c>
      <c r="S3111" s="36">
        <v>0.126</v>
      </c>
      <c r="T3111" s="3" t="s">
        <v>16</v>
      </c>
      <c r="U3111" s="3" t="s">
        <v>15</v>
      </c>
      <c r="V3111" s="3">
        <v>0.68899999999999995</v>
      </c>
      <c r="W3111" s="3">
        <v>0.97099999999999997</v>
      </c>
      <c r="X3111" s="3">
        <v>0.96199999999999997</v>
      </c>
      <c r="Y3111" s="3">
        <v>0.98</v>
      </c>
      <c r="Z3111" s="25">
        <v>2.1400000000000001E-9</v>
      </c>
      <c r="AA3111" s="29" t="s">
        <v>7446</v>
      </c>
      <c r="AB3111" s="36">
        <v>0.98811599999999999</v>
      </c>
    </row>
    <row r="3112" spans="1:28" x14ac:dyDescent="0.3">
      <c r="A3112" s="37" t="s">
        <v>2764</v>
      </c>
      <c r="B3112" s="68" t="s">
        <v>2629</v>
      </c>
      <c r="C3112" s="30">
        <v>-5.7480000000000002</v>
      </c>
      <c r="D3112" s="30">
        <v>-2.9000000000000001E-2</v>
      </c>
      <c r="E3112" s="31">
        <v>9.05E-9</v>
      </c>
      <c r="F3112" s="30">
        <v>0.32500000000000001</v>
      </c>
      <c r="G3112" s="30">
        <v>0.39500000000000002</v>
      </c>
      <c r="H3112" s="31">
        <v>2.61E-12</v>
      </c>
      <c r="I3112" s="32">
        <v>33</v>
      </c>
      <c r="J3112" s="32">
        <v>34</v>
      </c>
      <c r="K3112" s="32">
        <v>33</v>
      </c>
      <c r="L3112" s="36">
        <v>0</v>
      </c>
      <c r="M3112" s="36">
        <v>0</v>
      </c>
      <c r="N3112" s="36">
        <v>0</v>
      </c>
      <c r="O3112" s="36">
        <v>1.2E-2</v>
      </c>
      <c r="P3112" s="36">
        <v>0.98799999999999999</v>
      </c>
      <c r="Q3112" s="72" t="s">
        <v>3505</v>
      </c>
      <c r="R3112" s="29" t="s">
        <v>6597</v>
      </c>
      <c r="S3112" s="36">
        <v>1</v>
      </c>
      <c r="T3112" s="3" t="s">
        <v>16</v>
      </c>
      <c r="U3112" s="3" t="s">
        <v>15</v>
      </c>
      <c r="V3112" s="3">
        <v>0.83299999999999996</v>
      </c>
      <c r="W3112" s="3">
        <v>0.95899999999999996</v>
      </c>
      <c r="X3112" s="3">
        <v>0.94699999999999995</v>
      </c>
      <c r="Y3112" s="3">
        <v>0.97099999999999997</v>
      </c>
      <c r="Z3112" s="25">
        <v>9.5099999999999997E-12</v>
      </c>
      <c r="AA3112" s="29" t="s">
        <v>6598</v>
      </c>
      <c r="AB3112" s="36">
        <v>0.87381900000000001</v>
      </c>
    </row>
    <row r="3113" spans="1:28" x14ac:dyDescent="0.3">
      <c r="A3113" s="37" t="s">
        <v>2637</v>
      </c>
      <c r="B3113" s="68" t="s">
        <v>3012</v>
      </c>
      <c r="C3113" s="30">
        <v>5.7469999999999999</v>
      </c>
      <c r="D3113" s="30">
        <v>7.4999999999999997E-2</v>
      </c>
      <c r="E3113" s="31">
        <v>9.0799999999999993E-9</v>
      </c>
      <c r="F3113" s="30">
        <v>7.0000000000000007E-2</v>
      </c>
      <c r="G3113" s="30">
        <v>7.5999999999999998E-2</v>
      </c>
      <c r="H3113" s="31">
        <v>3.4199999999999998E-5</v>
      </c>
      <c r="I3113" s="32">
        <v>28</v>
      </c>
      <c r="J3113" s="32">
        <v>28</v>
      </c>
      <c r="K3113" s="32">
        <v>27</v>
      </c>
      <c r="L3113" s="36">
        <v>0</v>
      </c>
      <c r="M3113" s="36">
        <v>0</v>
      </c>
      <c r="N3113" s="36">
        <v>0</v>
      </c>
      <c r="O3113" s="36">
        <v>0</v>
      </c>
      <c r="P3113" s="36">
        <v>1</v>
      </c>
      <c r="Q3113" s="72" t="s">
        <v>3812</v>
      </c>
      <c r="R3113" s="29" t="s">
        <v>6860</v>
      </c>
      <c r="S3113" s="36">
        <v>1</v>
      </c>
      <c r="T3113" s="3" t="s">
        <v>16</v>
      </c>
      <c r="U3113" s="3" t="s">
        <v>15</v>
      </c>
      <c r="V3113" s="3">
        <v>0.32100000000000001</v>
      </c>
      <c r="W3113" s="3">
        <v>0.96899999999999997</v>
      </c>
      <c r="X3113" s="3">
        <v>0.95899999999999996</v>
      </c>
      <c r="Y3113" s="3">
        <v>0.97799999999999998</v>
      </c>
      <c r="Z3113" s="25">
        <v>1.2400000000000001E-10</v>
      </c>
      <c r="AA3113" s="29" t="s">
        <v>6859</v>
      </c>
      <c r="AB3113" s="36">
        <v>0.98128499999999996</v>
      </c>
    </row>
    <row r="3114" spans="1:28" x14ac:dyDescent="0.3">
      <c r="A3114" s="37" t="s">
        <v>2608</v>
      </c>
      <c r="B3114" s="68" t="s">
        <v>741</v>
      </c>
      <c r="C3114" s="30">
        <v>-5.7469999999999999</v>
      </c>
      <c r="D3114" s="30">
        <v>-0.126</v>
      </c>
      <c r="E3114" s="31">
        <v>9.0900000000000007E-9</v>
      </c>
      <c r="F3114" s="30">
        <v>2.5000000000000001E-2</v>
      </c>
      <c r="G3114" s="30">
        <v>0.05</v>
      </c>
      <c r="H3114" s="31">
        <v>1.5200000000000001E-4</v>
      </c>
      <c r="I3114" s="32">
        <v>11</v>
      </c>
      <c r="J3114" s="32">
        <v>11</v>
      </c>
      <c r="K3114" s="32">
        <v>10</v>
      </c>
      <c r="L3114" s="36">
        <v>0</v>
      </c>
      <c r="M3114" s="36">
        <v>0</v>
      </c>
      <c r="N3114" s="36">
        <v>0</v>
      </c>
      <c r="O3114" s="36">
        <v>3.0000000000000001E-3</v>
      </c>
      <c r="P3114" s="36">
        <v>0.997</v>
      </c>
      <c r="Q3114" s="72" t="s">
        <v>4267</v>
      </c>
      <c r="R3114" s="29" t="s">
        <v>6576</v>
      </c>
      <c r="S3114" s="36">
        <v>0.36</v>
      </c>
      <c r="T3114" s="3" t="s">
        <v>31</v>
      </c>
      <c r="U3114" s="3" t="s">
        <v>24</v>
      </c>
      <c r="V3114" s="3">
        <v>0.34300000000000003</v>
      </c>
      <c r="W3114" s="3">
        <v>1.034</v>
      </c>
      <c r="X3114" s="3">
        <v>1.024</v>
      </c>
      <c r="Y3114" s="3">
        <v>1.0429999999999999</v>
      </c>
      <c r="Z3114" s="25">
        <v>8.6400000000000003E-12</v>
      </c>
      <c r="AA3114" s="29" t="s">
        <v>6840</v>
      </c>
      <c r="AB3114" s="36">
        <v>0.99182800000000004</v>
      </c>
    </row>
    <row r="3115" spans="1:28" x14ac:dyDescent="0.3">
      <c r="A3115" s="37" t="s">
        <v>2573</v>
      </c>
      <c r="B3115" s="68" t="s">
        <v>2725</v>
      </c>
      <c r="C3115" s="30">
        <v>5.7469999999999999</v>
      </c>
      <c r="D3115" s="30">
        <v>3.6999999999999998E-2</v>
      </c>
      <c r="E3115" s="31">
        <v>9.1000000000000004E-9</v>
      </c>
      <c r="F3115" s="30">
        <v>0.27400000000000002</v>
      </c>
      <c r="G3115" s="30">
        <v>0.435</v>
      </c>
      <c r="H3115" s="31">
        <v>1.92E-32</v>
      </c>
      <c r="I3115" s="32">
        <v>13</v>
      </c>
      <c r="J3115" s="32">
        <v>13</v>
      </c>
      <c r="K3115" s="32">
        <v>13</v>
      </c>
      <c r="L3115" s="36">
        <v>0</v>
      </c>
      <c r="M3115" s="36">
        <v>0</v>
      </c>
      <c r="N3115" s="36">
        <v>0</v>
      </c>
      <c r="O3115" s="36">
        <v>2.1999999999999999E-2</v>
      </c>
      <c r="P3115" s="36">
        <v>0.97799999999999998</v>
      </c>
      <c r="Q3115" s="72" t="s">
        <v>3608</v>
      </c>
      <c r="R3115" s="29" t="s">
        <v>6999</v>
      </c>
      <c r="S3115" s="36">
        <v>1</v>
      </c>
      <c r="T3115" s="3" t="s">
        <v>16</v>
      </c>
      <c r="U3115" s="3" t="s">
        <v>15</v>
      </c>
      <c r="V3115" s="3">
        <v>0.48899999999999999</v>
      </c>
      <c r="W3115" s="3">
        <v>0.97399999999999998</v>
      </c>
      <c r="X3115" s="3">
        <v>0.96599999999999997</v>
      </c>
      <c r="Y3115" s="3">
        <v>0.98299999999999998</v>
      </c>
      <c r="Z3115" s="25">
        <v>1.9099999999999999E-8</v>
      </c>
      <c r="AA3115" s="29" t="s">
        <v>7000</v>
      </c>
      <c r="AB3115" s="36">
        <v>0.99191399999999996</v>
      </c>
    </row>
    <row r="3116" spans="1:28" x14ac:dyDescent="0.3">
      <c r="A3116" s="37" t="s">
        <v>2643</v>
      </c>
      <c r="B3116" s="68" t="s">
        <v>2632</v>
      </c>
      <c r="C3116" s="30">
        <v>5.7460000000000004</v>
      </c>
      <c r="D3116" s="30">
        <v>0.08</v>
      </c>
      <c r="E3116" s="31">
        <v>9.1600000000000006E-9</v>
      </c>
      <c r="F3116" s="30">
        <v>6.0999999999999999E-2</v>
      </c>
      <c r="G3116" s="30">
        <v>7.1999999999999995E-2</v>
      </c>
      <c r="H3116" s="31">
        <v>1.24E-3</v>
      </c>
      <c r="I3116" s="32">
        <v>17</v>
      </c>
      <c r="J3116" s="32">
        <v>17</v>
      </c>
      <c r="K3116" s="32">
        <v>17</v>
      </c>
      <c r="L3116" s="36">
        <v>0</v>
      </c>
      <c r="M3116" s="36">
        <v>0</v>
      </c>
      <c r="N3116" s="36">
        <v>0</v>
      </c>
      <c r="O3116" s="36">
        <v>4.0000000000000001E-3</v>
      </c>
      <c r="P3116" s="36">
        <v>0.996</v>
      </c>
      <c r="Q3116" s="72" t="s">
        <v>3508</v>
      </c>
      <c r="R3116" s="29" t="s">
        <v>6997</v>
      </c>
      <c r="S3116" s="36">
        <v>0.5</v>
      </c>
      <c r="T3116" s="3" t="s">
        <v>31</v>
      </c>
      <c r="U3116" s="3" t="s">
        <v>24</v>
      </c>
      <c r="V3116" s="3">
        <v>0.45300000000000001</v>
      </c>
      <c r="W3116" s="3">
        <v>1.03</v>
      </c>
      <c r="X3116" s="3">
        <v>1.0209999999999999</v>
      </c>
      <c r="Y3116" s="3">
        <v>1.0389999999999999</v>
      </c>
      <c r="Z3116" s="25">
        <v>1.4000000000000001E-10</v>
      </c>
      <c r="AA3116" s="29" t="s">
        <v>6998</v>
      </c>
      <c r="AB3116" s="36">
        <v>0.89451199999999997</v>
      </c>
    </row>
    <row r="3117" spans="1:28" x14ac:dyDescent="0.3">
      <c r="A3117" s="37" t="s">
        <v>2587</v>
      </c>
      <c r="B3117" s="68" t="s">
        <v>2749</v>
      </c>
      <c r="C3117" s="30">
        <v>5.7450000000000001</v>
      </c>
      <c r="D3117" s="30">
        <v>0.13100000000000001</v>
      </c>
      <c r="E3117" s="31">
        <v>9.2199999999999992E-9</v>
      </c>
      <c r="F3117" s="30">
        <v>0.02</v>
      </c>
      <c r="G3117" s="30">
        <v>2.4E-2</v>
      </c>
      <c r="H3117" s="31">
        <v>8.3099999999999997E-3</v>
      </c>
      <c r="I3117" s="32">
        <v>25</v>
      </c>
      <c r="J3117" s="32">
        <v>25</v>
      </c>
      <c r="K3117" s="32">
        <v>25</v>
      </c>
      <c r="L3117" s="36">
        <v>0</v>
      </c>
      <c r="M3117" s="36">
        <v>0</v>
      </c>
      <c r="N3117" s="36">
        <v>1E-3</v>
      </c>
      <c r="O3117" s="36">
        <v>3.4000000000000002E-2</v>
      </c>
      <c r="P3117" s="36">
        <v>0.96499999999999997</v>
      </c>
      <c r="Q3117" s="72" t="s">
        <v>4058</v>
      </c>
      <c r="R3117" s="29" t="s">
        <v>7288</v>
      </c>
      <c r="S3117" s="36">
        <v>0.20799999999999999</v>
      </c>
      <c r="T3117" s="3" t="s">
        <v>31</v>
      </c>
      <c r="U3117" s="3" t="s">
        <v>24</v>
      </c>
      <c r="V3117" s="3">
        <v>0.37</v>
      </c>
      <c r="W3117" s="3">
        <v>1.032</v>
      </c>
      <c r="X3117" s="3">
        <v>1.022</v>
      </c>
      <c r="Y3117" s="3">
        <v>1.042</v>
      </c>
      <c r="Z3117" s="25">
        <v>6.7999999999999998E-11</v>
      </c>
      <c r="AA3117" s="29" t="s">
        <v>6959</v>
      </c>
      <c r="AB3117" s="36">
        <v>0.97342700000000004</v>
      </c>
    </row>
    <row r="3118" spans="1:28" x14ac:dyDescent="0.3">
      <c r="A3118" s="37" t="s">
        <v>2599</v>
      </c>
      <c r="B3118" s="68" t="s">
        <v>2958</v>
      </c>
      <c r="C3118" s="30">
        <v>-5.7439999999999998</v>
      </c>
      <c r="D3118" s="30">
        <v>-0.08</v>
      </c>
      <c r="E3118" s="31">
        <v>9.2300000000000006E-9</v>
      </c>
      <c r="F3118" s="30">
        <v>6.8000000000000005E-2</v>
      </c>
      <c r="G3118" s="30">
        <v>6.6000000000000003E-2</v>
      </c>
      <c r="H3118" s="31">
        <v>2.5200000000000001E-3</v>
      </c>
      <c r="I3118" s="32">
        <v>22</v>
      </c>
      <c r="J3118" s="32">
        <v>22</v>
      </c>
      <c r="K3118" s="32">
        <v>22</v>
      </c>
      <c r="L3118" s="36">
        <v>0</v>
      </c>
      <c r="M3118" s="36">
        <v>0</v>
      </c>
      <c r="N3118" s="36">
        <v>5.0000000000000001E-3</v>
      </c>
      <c r="O3118" s="36">
        <v>1.2999999999999999E-2</v>
      </c>
      <c r="P3118" s="36">
        <v>0.98099999999999998</v>
      </c>
      <c r="Q3118" s="72" t="s">
        <v>4265</v>
      </c>
      <c r="R3118" s="29" t="s">
        <v>6211</v>
      </c>
      <c r="S3118" s="36">
        <v>0.313</v>
      </c>
      <c r="T3118" s="3" t="s">
        <v>31</v>
      </c>
      <c r="U3118" s="3" t="s">
        <v>24</v>
      </c>
      <c r="V3118" s="3">
        <v>0.77</v>
      </c>
      <c r="W3118" s="3">
        <v>0.95199999999999996</v>
      </c>
      <c r="X3118" s="3">
        <v>0.93799999999999994</v>
      </c>
      <c r="Y3118" s="3">
        <v>0.96599999999999997</v>
      </c>
      <c r="Z3118" s="25">
        <v>2.39E-11</v>
      </c>
      <c r="AA3118" s="29" t="s">
        <v>7251</v>
      </c>
      <c r="AB3118" s="36">
        <v>0.58179199999999998</v>
      </c>
    </row>
    <row r="3119" spans="1:28" x14ac:dyDescent="0.3">
      <c r="A3119" s="37" t="s">
        <v>2599</v>
      </c>
      <c r="B3119" s="68" t="s">
        <v>2645</v>
      </c>
      <c r="C3119" s="30">
        <v>-5.7439999999999998</v>
      </c>
      <c r="D3119" s="30">
        <v>-3.1E-2</v>
      </c>
      <c r="E3119" s="31">
        <v>9.2300000000000006E-9</v>
      </c>
      <c r="F3119" s="30">
        <v>0.35699999999999998</v>
      </c>
      <c r="G3119" s="30">
        <v>7.0999999999999994E-2</v>
      </c>
      <c r="H3119" s="31">
        <v>1.6800000000000001E-3</v>
      </c>
      <c r="I3119" s="32">
        <v>79</v>
      </c>
      <c r="J3119" s="32">
        <v>79</v>
      </c>
      <c r="K3119" s="32">
        <v>78</v>
      </c>
      <c r="L3119" s="36">
        <v>0</v>
      </c>
      <c r="M3119" s="36">
        <v>0</v>
      </c>
      <c r="N3119" s="36">
        <v>1.7999999999999999E-2</v>
      </c>
      <c r="O3119" s="36">
        <v>1.4999999999999999E-2</v>
      </c>
      <c r="P3119" s="36">
        <v>0.96699999999999997</v>
      </c>
      <c r="Q3119" s="72" t="s">
        <v>4266</v>
      </c>
      <c r="R3119" s="29" t="s">
        <v>6721</v>
      </c>
      <c r="S3119" s="36">
        <v>0.60499999999999998</v>
      </c>
      <c r="T3119" s="3" t="s">
        <v>31</v>
      </c>
      <c r="U3119" s="3" t="s">
        <v>24</v>
      </c>
      <c r="V3119" s="3">
        <v>0.54</v>
      </c>
      <c r="W3119" s="3">
        <v>0.96599999999999997</v>
      </c>
      <c r="X3119" s="3">
        <v>0.95399999999999996</v>
      </c>
      <c r="Y3119" s="3">
        <v>0.97799999999999998</v>
      </c>
      <c r="Z3119" s="25">
        <v>2.2600000000000001E-8</v>
      </c>
      <c r="AA3119" s="29" t="s">
        <v>6720</v>
      </c>
      <c r="AB3119" s="36">
        <v>0.98889700000000003</v>
      </c>
    </row>
    <row r="3120" spans="1:28" x14ac:dyDescent="0.3">
      <c r="A3120" s="37" t="s">
        <v>2612</v>
      </c>
      <c r="B3120" s="68" t="s">
        <v>2837</v>
      </c>
      <c r="C3120" s="30">
        <v>5.7439999999999998</v>
      </c>
      <c r="D3120" s="30">
        <v>0.14799999999999999</v>
      </c>
      <c r="E3120" s="31">
        <v>9.2300000000000006E-9</v>
      </c>
      <c r="F3120" s="30">
        <v>1.4E-2</v>
      </c>
      <c r="G3120" s="30">
        <v>5.1999999999999998E-2</v>
      </c>
      <c r="H3120" s="31">
        <v>1.2300000000000001E-4</v>
      </c>
      <c r="I3120" s="32">
        <v>3</v>
      </c>
      <c r="J3120" s="32">
        <v>3</v>
      </c>
      <c r="K3120" s="32">
        <v>3</v>
      </c>
      <c r="L3120" s="36">
        <v>0</v>
      </c>
      <c r="M3120" s="36">
        <v>0</v>
      </c>
      <c r="N3120" s="36">
        <v>0</v>
      </c>
      <c r="O3120" s="36">
        <v>3.0000000000000001E-3</v>
      </c>
      <c r="P3120" s="36">
        <v>0.997</v>
      </c>
      <c r="Q3120" s="72" t="s">
        <v>3740</v>
      </c>
      <c r="R3120" s="29" t="s">
        <v>7155</v>
      </c>
      <c r="S3120" s="36">
        <v>0.40200000000000002</v>
      </c>
      <c r="T3120" s="3" t="s">
        <v>16</v>
      </c>
      <c r="U3120" s="3" t="s">
        <v>15</v>
      </c>
      <c r="V3120" s="3">
        <v>0.34799999999999998</v>
      </c>
      <c r="W3120" s="3">
        <v>1.028</v>
      </c>
      <c r="X3120" s="3">
        <v>1.018</v>
      </c>
      <c r="Y3120" s="3">
        <v>1.0369999999999999</v>
      </c>
      <c r="Z3120" s="25">
        <v>1.4500000000000001E-8</v>
      </c>
      <c r="AA3120" s="29" t="s">
        <v>7156</v>
      </c>
      <c r="AB3120" s="36">
        <v>0.98987899999999995</v>
      </c>
    </row>
    <row r="3121" spans="1:28" x14ac:dyDescent="0.3">
      <c r="A3121" s="37" t="s">
        <v>2652</v>
      </c>
      <c r="B3121" s="68" t="s">
        <v>2852</v>
      </c>
      <c r="C3121" s="30">
        <v>-5.7439999999999998</v>
      </c>
      <c r="D3121" s="30">
        <v>-3.6999999999999998E-2</v>
      </c>
      <c r="E3121" s="31">
        <v>9.2300000000000006E-9</v>
      </c>
      <c r="F3121" s="30">
        <v>0.251</v>
      </c>
      <c r="G3121" s="30">
        <v>0.35299999999999998</v>
      </c>
      <c r="H3121" s="31">
        <v>2.01E-22</v>
      </c>
      <c r="I3121" s="32">
        <v>11</v>
      </c>
      <c r="J3121" s="32">
        <v>11</v>
      </c>
      <c r="K3121" s="32">
        <v>10</v>
      </c>
      <c r="L3121" s="36">
        <v>0</v>
      </c>
      <c r="M3121" s="36">
        <v>0</v>
      </c>
      <c r="N3121" s="36">
        <v>0</v>
      </c>
      <c r="O3121" s="36">
        <v>8.9999999999999993E-3</v>
      </c>
      <c r="P3121" s="36">
        <v>0.99099999999999999</v>
      </c>
      <c r="Q3121" s="72" t="s">
        <v>3808</v>
      </c>
      <c r="R3121" s="29" t="s">
        <v>7032</v>
      </c>
      <c r="S3121" s="36">
        <v>0.71099999999999997</v>
      </c>
      <c r="T3121" s="3" t="s">
        <v>16</v>
      </c>
      <c r="U3121" s="3" t="s">
        <v>15</v>
      </c>
      <c r="V3121" s="3">
        <v>0.52400000000000002</v>
      </c>
      <c r="W3121" s="3">
        <v>0.97399999999999998</v>
      </c>
      <c r="X3121" s="3">
        <v>0.96499999999999997</v>
      </c>
      <c r="Y3121" s="3">
        <v>0.98299999999999998</v>
      </c>
      <c r="Z3121" s="25">
        <v>1.55E-8</v>
      </c>
      <c r="AA3121" s="29" t="s">
        <v>7031</v>
      </c>
      <c r="AB3121" s="36">
        <v>0.99567799999999995</v>
      </c>
    </row>
    <row r="3122" spans="1:28" x14ac:dyDescent="0.3">
      <c r="A3122" s="37" t="s">
        <v>2595</v>
      </c>
      <c r="B3122" s="68" t="s">
        <v>2797</v>
      </c>
      <c r="C3122" s="30">
        <v>5.7430000000000003</v>
      </c>
      <c r="D3122" s="30">
        <v>7.5999999999999998E-2</v>
      </c>
      <c r="E3122" s="31">
        <v>9.2799999999999994E-9</v>
      </c>
      <c r="F3122" s="30">
        <v>6.6000000000000003E-2</v>
      </c>
      <c r="G3122" s="30">
        <v>0.13300000000000001</v>
      </c>
      <c r="H3122" s="31">
        <v>5.05E-11</v>
      </c>
      <c r="I3122" s="32">
        <v>15</v>
      </c>
      <c r="J3122" s="32">
        <v>15</v>
      </c>
      <c r="K3122" s="32" t="s">
        <v>5162</v>
      </c>
      <c r="L3122" s="36" t="s">
        <v>5162</v>
      </c>
      <c r="M3122" s="36" t="s">
        <v>5162</v>
      </c>
      <c r="N3122" s="36" t="s">
        <v>5162</v>
      </c>
      <c r="O3122" s="36" t="s">
        <v>5162</v>
      </c>
      <c r="P3122" s="36" t="s">
        <v>5162</v>
      </c>
      <c r="Q3122" s="72" t="s">
        <v>5162</v>
      </c>
      <c r="R3122" s="29" t="s">
        <v>5162</v>
      </c>
      <c r="S3122" s="36" t="s">
        <v>5162</v>
      </c>
      <c r="T3122" s="3" t="s">
        <v>5162</v>
      </c>
      <c r="U3122" s="3" t="s">
        <v>5162</v>
      </c>
      <c r="V3122" s="3" t="s">
        <v>5162</v>
      </c>
      <c r="W3122" s="3" t="s">
        <v>5162</v>
      </c>
      <c r="X3122" s="3" t="s">
        <v>5162</v>
      </c>
      <c r="Y3122" s="3" t="s">
        <v>5162</v>
      </c>
      <c r="Z3122" s="25" t="s">
        <v>5162</v>
      </c>
      <c r="AA3122" s="29" t="s">
        <v>5162</v>
      </c>
      <c r="AB3122" s="96" t="s">
        <v>5162</v>
      </c>
    </row>
    <row r="3123" spans="1:28" x14ac:dyDescent="0.3">
      <c r="A3123" s="37" t="s">
        <v>2652</v>
      </c>
      <c r="B3123" s="68" t="s">
        <v>3111</v>
      </c>
      <c r="C3123" s="30">
        <v>5.7430000000000003</v>
      </c>
      <c r="D3123" s="30">
        <v>5.5E-2</v>
      </c>
      <c r="E3123" s="31">
        <v>9.3100000000000003E-9</v>
      </c>
      <c r="F3123" s="30">
        <v>0.11</v>
      </c>
      <c r="G3123" s="30">
        <v>7.9000000000000001E-2</v>
      </c>
      <c r="H3123" s="31">
        <v>4.7899999999999999E-5</v>
      </c>
      <c r="I3123" s="32">
        <v>57</v>
      </c>
      <c r="J3123" s="32">
        <v>57</v>
      </c>
      <c r="K3123" s="32">
        <v>45</v>
      </c>
      <c r="L3123" s="36">
        <v>0</v>
      </c>
      <c r="M3123" s="36">
        <v>0</v>
      </c>
      <c r="N3123" s="36">
        <v>0.36499999999999999</v>
      </c>
      <c r="O3123" s="36">
        <v>5.6000000000000001E-2</v>
      </c>
      <c r="P3123" s="36">
        <v>0.57899999999999996</v>
      </c>
      <c r="Q3123" s="72" t="s">
        <v>4264</v>
      </c>
      <c r="R3123" s="29" t="s">
        <v>7447</v>
      </c>
      <c r="S3123" s="36">
        <v>0.54900000000000004</v>
      </c>
      <c r="T3123" s="3" t="s">
        <v>31</v>
      </c>
      <c r="U3123" s="3" t="s">
        <v>24</v>
      </c>
      <c r="V3123" s="3">
        <v>0.28199999999999997</v>
      </c>
      <c r="W3123" s="3">
        <v>0.95599999999999996</v>
      </c>
      <c r="X3123" s="3">
        <v>0.94699999999999995</v>
      </c>
      <c r="Y3123" s="3">
        <v>0.96599999999999997</v>
      </c>
      <c r="Z3123" s="25">
        <v>5.0400000000000001E-18</v>
      </c>
      <c r="AA3123" s="29" t="s">
        <v>6834</v>
      </c>
      <c r="AB3123" s="36">
        <v>0.87787099999999996</v>
      </c>
    </row>
    <row r="3124" spans="1:28" x14ac:dyDescent="0.3">
      <c r="A3124" s="37" t="s">
        <v>2586</v>
      </c>
      <c r="B3124" s="68" t="s">
        <v>2725</v>
      </c>
      <c r="C3124" s="30">
        <v>5.7430000000000003</v>
      </c>
      <c r="D3124" s="30">
        <v>9.4E-2</v>
      </c>
      <c r="E3124" s="31">
        <v>9.3100000000000003E-9</v>
      </c>
      <c r="F3124" s="30">
        <v>4.1000000000000002E-2</v>
      </c>
      <c r="G3124" s="30">
        <v>5.7000000000000002E-2</v>
      </c>
      <c r="H3124" s="31">
        <v>7.7800000000000001E-7</v>
      </c>
      <c r="I3124" s="32">
        <v>17</v>
      </c>
      <c r="J3124" s="32">
        <v>17</v>
      </c>
      <c r="K3124" s="32">
        <v>17</v>
      </c>
      <c r="L3124" s="36">
        <v>0</v>
      </c>
      <c r="M3124" s="36">
        <v>0</v>
      </c>
      <c r="N3124" s="36">
        <v>1E-3</v>
      </c>
      <c r="O3124" s="36">
        <v>2.1000000000000001E-2</v>
      </c>
      <c r="P3124" s="36">
        <v>0.97799999999999998</v>
      </c>
      <c r="Q3124" s="72" t="s">
        <v>3544</v>
      </c>
      <c r="R3124" s="29" t="s">
        <v>7448</v>
      </c>
      <c r="S3124" s="36">
        <v>0.71299999999999997</v>
      </c>
      <c r="T3124" s="3" t="s">
        <v>31</v>
      </c>
      <c r="U3124" s="3" t="s">
        <v>24</v>
      </c>
      <c r="V3124" s="3">
        <v>0.26400000000000001</v>
      </c>
      <c r="W3124" s="3">
        <v>1.0329999999999999</v>
      </c>
      <c r="X3124" s="3">
        <v>1.0229999999999999</v>
      </c>
      <c r="Y3124" s="3">
        <v>1.044</v>
      </c>
      <c r="Z3124" s="25">
        <v>2.0000000000000001E-10</v>
      </c>
      <c r="AA3124" s="29" t="s">
        <v>7067</v>
      </c>
      <c r="AB3124" s="36">
        <v>0.93902200000000002</v>
      </c>
    </row>
    <row r="3125" spans="1:28" x14ac:dyDescent="0.3">
      <c r="A3125" s="37" t="s">
        <v>2608</v>
      </c>
      <c r="B3125" s="68" t="s">
        <v>2712</v>
      </c>
      <c r="C3125" s="30">
        <v>5.7430000000000003</v>
      </c>
      <c r="D3125" s="30">
        <v>0.107</v>
      </c>
      <c r="E3125" s="31">
        <v>9.3299999999999998E-9</v>
      </c>
      <c r="F3125" s="30">
        <v>3.5000000000000003E-2</v>
      </c>
      <c r="G3125" s="30">
        <v>4.1000000000000002E-2</v>
      </c>
      <c r="H3125" s="31">
        <v>8.8599999999999996E-4</v>
      </c>
      <c r="I3125" s="32">
        <v>32</v>
      </c>
      <c r="J3125" s="32">
        <v>32</v>
      </c>
      <c r="K3125" s="32">
        <v>32</v>
      </c>
      <c r="L3125" s="36">
        <v>0</v>
      </c>
      <c r="M3125" s="36">
        <v>0</v>
      </c>
      <c r="N3125" s="36">
        <v>6.0000000000000001E-3</v>
      </c>
      <c r="O3125" s="36">
        <v>4.0000000000000001E-3</v>
      </c>
      <c r="P3125" s="36">
        <v>0.99</v>
      </c>
      <c r="Q3125" s="72" t="s">
        <v>4263</v>
      </c>
      <c r="R3125" s="29" t="s">
        <v>7449</v>
      </c>
      <c r="S3125" s="36">
        <v>0.53400000000000003</v>
      </c>
      <c r="T3125" s="3" t="s">
        <v>16</v>
      </c>
      <c r="U3125" s="3" t="s">
        <v>15</v>
      </c>
      <c r="V3125" s="3">
        <v>0.51100000000000001</v>
      </c>
      <c r="W3125" s="3">
        <v>0.97</v>
      </c>
      <c r="X3125" s="3">
        <v>0.96099999999999997</v>
      </c>
      <c r="Y3125" s="3">
        <v>0.97899999999999998</v>
      </c>
      <c r="Z3125" s="25">
        <v>2.13E-11</v>
      </c>
      <c r="AA3125" s="29" t="s">
        <v>7450</v>
      </c>
      <c r="AB3125" s="36">
        <v>0.98381700000000005</v>
      </c>
    </row>
    <row r="3126" spans="1:28" x14ac:dyDescent="0.3">
      <c r="A3126" s="37" t="s">
        <v>2585</v>
      </c>
      <c r="B3126" s="68" t="s">
        <v>2852</v>
      </c>
      <c r="C3126" s="30">
        <v>-5.742</v>
      </c>
      <c r="D3126" s="30">
        <v>-3.4000000000000002E-2</v>
      </c>
      <c r="E3126" s="31">
        <v>9.3600000000000008E-9</v>
      </c>
      <c r="F3126" s="30">
        <v>0.28100000000000003</v>
      </c>
      <c r="G3126" s="30">
        <v>0.38400000000000001</v>
      </c>
      <c r="H3126" s="31">
        <v>1.9999999999999999E-38</v>
      </c>
      <c r="I3126" s="32">
        <v>26</v>
      </c>
      <c r="J3126" s="32">
        <v>26</v>
      </c>
      <c r="K3126" s="32">
        <v>26</v>
      </c>
      <c r="L3126" s="36">
        <v>0</v>
      </c>
      <c r="M3126" s="36">
        <v>0</v>
      </c>
      <c r="N3126" s="36">
        <v>0</v>
      </c>
      <c r="O3126" s="36">
        <v>0.999</v>
      </c>
      <c r="P3126" s="36">
        <v>1E-3</v>
      </c>
      <c r="Q3126" s="72" t="s">
        <v>3808</v>
      </c>
      <c r="R3126" s="29" t="s">
        <v>7032</v>
      </c>
      <c r="S3126" s="36">
        <v>0.99</v>
      </c>
      <c r="T3126" s="3" t="s">
        <v>16</v>
      </c>
      <c r="U3126" s="3" t="s">
        <v>15</v>
      </c>
      <c r="V3126" s="3">
        <v>0.52400000000000002</v>
      </c>
      <c r="W3126" s="3">
        <v>0.97399999999999998</v>
      </c>
      <c r="X3126" s="3">
        <v>0.96499999999999997</v>
      </c>
      <c r="Y3126" s="3">
        <v>0.98299999999999998</v>
      </c>
      <c r="Z3126" s="25">
        <v>1.55E-8</v>
      </c>
      <c r="AA3126" s="29" t="s">
        <v>7031</v>
      </c>
      <c r="AB3126" s="36">
        <v>0.99567799999999995</v>
      </c>
    </row>
    <row r="3127" spans="1:28" x14ac:dyDescent="0.3">
      <c r="A3127" s="37" t="s">
        <v>2643</v>
      </c>
      <c r="B3127" s="68" t="s">
        <v>2580</v>
      </c>
      <c r="C3127" s="30">
        <v>5.742</v>
      </c>
      <c r="D3127" s="30">
        <v>7.3999999999999996E-2</v>
      </c>
      <c r="E3127" s="31">
        <v>9.3800000000000003E-9</v>
      </c>
      <c r="F3127" s="30">
        <v>6.3E-2</v>
      </c>
      <c r="G3127" s="30">
        <v>0.121</v>
      </c>
      <c r="H3127" s="31">
        <v>1.45E-5</v>
      </c>
      <c r="I3127" s="32">
        <v>30</v>
      </c>
      <c r="J3127" s="32">
        <v>30</v>
      </c>
      <c r="K3127" s="32">
        <v>30</v>
      </c>
      <c r="L3127" s="36">
        <v>0</v>
      </c>
      <c r="M3127" s="36">
        <v>0</v>
      </c>
      <c r="N3127" s="36">
        <v>0</v>
      </c>
      <c r="O3127" s="36">
        <v>0.02</v>
      </c>
      <c r="P3127" s="36">
        <v>0.98</v>
      </c>
      <c r="Q3127" s="72" t="s">
        <v>4151</v>
      </c>
      <c r="R3127" s="29" t="s">
        <v>7419</v>
      </c>
      <c r="S3127" s="36">
        <v>0.127</v>
      </c>
      <c r="T3127" s="3" t="s">
        <v>16</v>
      </c>
      <c r="U3127" s="3" t="s">
        <v>15</v>
      </c>
      <c r="V3127" s="3">
        <v>0.60299999999999998</v>
      </c>
      <c r="W3127" s="3">
        <v>0.97299999999999998</v>
      </c>
      <c r="X3127" s="3">
        <v>0.96499999999999997</v>
      </c>
      <c r="Y3127" s="3">
        <v>0.98199999999999998</v>
      </c>
      <c r="Z3127" s="25">
        <v>6.41E-9</v>
      </c>
      <c r="AA3127" s="29" t="s">
        <v>7392</v>
      </c>
      <c r="AB3127" s="36">
        <v>0.99970800000000004</v>
      </c>
    </row>
    <row r="3128" spans="1:28" x14ac:dyDescent="0.3">
      <c r="A3128" s="37" t="s">
        <v>2573</v>
      </c>
      <c r="B3128" s="68" t="s">
        <v>2582</v>
      </c>
      <c r="C3128" s="30">
        <v>-5.7409999999999997</v>
      </c>
      <c r="D3128" s="30">
        <v>-5.3999999999999999E-2</v>
      </c>
      <c r="E3128" s="31">
        <v>9.4099999999999996E-9</v>
      </c>
      <c r="F3128" s="30">
        <v>0.11600000000000001</v>
      </c>
      <c r="G3128" s="30">
        <v>0.156</v>
      </c>
      <c r="H3128" s="31">
        <v>3.15E-10</v>
      </c>
      <c r="I3128" s="32">
        <v>16</v>
      </c>
      <c r="J3128" s="32">
        <v>16</v>
      </c>
      <c r="K3128" s="32">
        <v>16</v>
      </c>
      <c r="L3128" s="36">
        <v>0</v>
      </c>
      <c r="M3128" s="36">
        <v>0</v>
      </c>
      <c r="N3128" s="36">
        <v>0</v>
      </c>
      <c r="O3128" s="36">
        <v>2.4E-2</v>
      </c>
      <c r="P3128" s="36">
        <v>0.97599999999999998</v>
      </c>
      <c r="Q3128" s="72" t="s">
        <v>3473</v>
      </c>
      <c r="R3128" s="29" t="s">
        <v>7197</v>
      </c>
      <c r="S3128" s="36">
        <v>0.53100000000000003</v>
      </c>
      <c r="T3128" s="3" t="s">
        <v>16</v>
      </c>
      <c r="U3128" s="3" t="s">
        <v>15</v>
      </c>
      <c r="V3128" s="3">
        <v>0.33300000000000002</v>
      </c>
      <c r="W3128" s="3">
        <v>1.028</v>
      </c>
      <c r="X3128" s="3">
        <v>1.018</v>
      </c>
      <c r="Y3128" s="3">
        <v>1.038</v>
      </c>
      <c r="Z3128" s="25">
        <v>1.4100000000000001E-8</v>
      </c>
      <c r="AA3128" s="29" t="s">
        <v>7198</v>
      </c>
      <c r="AB3128" s="36">
        <v>0.98336599999999996</v>
      </c>
    </row>
    <row r="3129" spans="1:28" x14ac:dyDescent="0.3">
      <c r="A3129" s="37" t="s">
        <v>2589</v>
      </c>
      <c r="B3129" s="68" t="s">
        <v>2758</v>
      </c>
      <c r="C3129" s="30">
        <v>5.7409999999999997</v>
      </c>
      <c r="D3129" s="30">
        <v>7.8E-2</v>
      </c>
      <c r="E3129" s="31">
        <v>9.4300000000000007E-9</v>
      </c>
      <c r="F3129" s="30">
        <v>5.3999999999999999E-2</v>
      </c>
      <c r="G3129" s="30">
        <v>0.13400000000000001</v>
      </c>
      <c r="H3129" s="31">
        <v>1.86E-9</v>
      </c>
      <c r="I3129" s="32">
        <v>23</v>
      </c>
      <c r="J3129" s="32">
        <v>23</v>
      </c>
      <c r="K3129" s="32">
        <v>23</v>
      </c>
      <c r="L3129" s="36">
        <v>0</v>
      </c>
      <c r="M3129" s="36">
        <v>0</v>
      </c>
      <c r="N3129" s="36">
        <v>0</v>
      </c>
      <c r="O3129" s="36">
        <v>1.4999999999999999E-2</v>
      </c>
      <c r="P3129" s="36">
        <v>0.98499999999999999</v>
      </c>
      <c r="Q3129" s="72" t="s">
        <v>4262</v>
      </c>
      <c r="R3129" s="29" t="s">
        <v>6828</v>
      </c>
      <c r="S3129" s="36">
        <v>0.34599999999999997</v>
      </c>
      <c r="T3129" s="3" t="s">
        <v>31</v>
      </c>
      <c r="U3129" s="3" t="s">
        <v>24</v>
      </c>
      <c r="V3129" s="3">
        <v>0.44800000000000001</v>
      </c>
      <c r="W3129" s="3">
        <v>0.97199999999999998</v>
      </c>
      <c r="X3129" s="3">
        <v>0.96299999999999997</v>
      </c>
      <c r="Y3129" s="3">
        <v>0.98099999999999998</v>
      </c>
      <c r="Z3129" s="25">
        <v>4.4099999999999998E-10</v>
      </c>
      <c r="AA3129" s="29" t="s">
        <v>6829</v>
      </c>
      <c r="AB3129" s="36">
        <v>0.994618</v>
      </c>
    </row>
    <row r="3130" spans="1:28" x14ac:dyDescent="0.3">
      <c r="A3130" s="37" t="s">
        <v>2579</v>
      </c>
      <c r="B3130" s="68" t="s">
        <v>2982</v>
      </c>
      <c r="C3130" s="30">
        <v>5.74</v>
      </c>
      <c r="D3130" s="30">
        <v>4.4999999999999998E-2</v>
      </c>
      <c r="E3130" s="31">
        <v>9.46E-9</v>
      </c>
      <c r="F3130" s="30">
        <v>0.19600000000000001</v>
      </c>
      <c r="G3130" s="30">
        <v>0.22800000000000001</v>
      </c>
      <c r="H3130" s="31">
        <v>3.4400000000000003E-21</v>
      </c>
      <c r="I3130" s="32">
        <v>65</v>
      </c>
      <c r="J3130" s="32">
        <v>65</v>
      </c>
      <c r="K3130" s="32">
        <v>63</v>
      </c>
      <c r="L3130" s="36">
        <v>0</v>
      </c>
      <c r="M3130" s="36">
        <v>0</v>
      </c>
      <c r="N3130" s="36">
        <v>0</v>
      </c>
      <c r="O3130" s="36">
        <v>8.9999999999999993E-3</v>
      </c>
      <c r="P3130" s="36">
        <v>0.99099999999999999</v>
      </c>
      <c r="Q3130" s="72" t="s">
        <v>4001</v>
      </c>
      <c r="R3130" s="29" t="s">
        <v>7451</v>
      </c>
      <c r="S3130" s="36">
        <v>0.79900000000000004</v>
      </c>
      <c r="T3130" s="3" t="s">
        <v>16</v>
      </c>
      <c r="U3130" s="3" t="s">
        <v>15</v>
      </c>
      <c r="V3130" s="3">
        <v>0.51400000000000001</v>
      </c>
      <c r="W3130" s="3">
        <v>1.026</v>
      </c>
      <c r="X3130" s="3">
        <v>1.0169999999999999</v>
      </c>
      <c r="Y3130" s="3">
        <v>1.0349999999999999</v>
      </c>
      <c r="Z3130" s="25">
        <v>1.88E-8</v>
      </c>
      <c r="AA3130" s="29" t="s">
        <v>7452</v>
      </c>
      <c r="AB3130" s="36">
        <v>0.95868900000000001</v>
      </c>
    </row>
    <row r="3131" spans="1:28" x14ac:dyDescent="0.3">
      <c r="A3131" s="37" t="s">
        <v>2597</v>
      </c>
      <c r="B3131" s="68" t="s">
        <v>1273</v>
      </c>
      <c r="C3131" s="30">
        <v>5.74</v>
      </c>
      <c r="D3131" s="30">
        <v>0.11700000000000001</v>
      </c>
      <c r="E3131" s="31">
        <v>9.4699999999999998E-9</v>
      </c>
      <c r="F3131" s="30">
        <v>3.1E-2</v>
      </c>
      <c r="G3131" s="30">
        <v>8.8999999999999996E-2</v>
      </c>
      <c r="H3131" s="31">
        <v>2.2500000000000001E-5</v>
      </c>
      <c r="I3131" s="32">
        <v>8</v>
      </c>
      <c r="J3131" s="32">
        <v>8</v>
      </c>
      <c r="K3131" s="32">
        <v>8</v>
      </c>
      <c r="L3131" s="36">
        <v>0</v>
      </c>
      <c r="M3131" s="36">
        <v>0</v>
      </c>
      <c r="N3131" s="36">
        <v>0</v>
      </c>
      <c r="O3131" s="36">
        <v>0.01</v>
      </c>
      <c r="P3131" s="36">
        <v>0.99</v>
      </c>
      <c r="Q3131" s="72" t="s">
        <v>4002</v>
      </c>
      <c r="R3131" s="29" t="s">
        <v>7453</v>
      </c>
      <c r="S3131" s="36">
        <v>0.24199999999999999</v>
      </c>
      <c r="T3131" s="3" t="s">
        <v>16</v>
      </c>
      <c r="U3131" s="3" t="s">
        <v>15</v>
      </c>
      <c r="V3131" s="3">
        <v>0.84199999999999997</v>
      </c>
      <c r="W3131" s="3">
        <v>1.04</v>
      </c>
      <c r="X3131" s="3">
        <v>1.0269999999999999</v>
      </c>
      <c r="Y3131" s="3">
        <v>1.054</v>
      </c>
      <c r="Z3131" s="25">
        <v>5.3000000000000003E-10</v>
      </c>
      <c r="AA3131" s="29" t="s">
        <v>2031</v>
      </c>
      <c r="AB3131" s="36">
        <v>0.94731600000000005</v>
      </c>
    </row>
    <row r="3132" spans="1:28" x14ac:dyDescent="0.3">
      <c r="A3132" s="37" t="s">
        <v>2585</v>
      </c>
      <c r="B3132" s="68" t="s">
        <v>499</v>
      </c>
      <c r="C3132" s="30">
        <v>5.74</v>
      </c>
      <c r="D3132" s="30">
        <v>0.128</v>
      </c>
      <c r="E3132" s="31">
        <v>9.4699999999999998E-9</v>
      </c>
      <c r="F3132" s="30">
        <v>2.8000000000000001E-2</v>
      </c>
      <c r="G3132" s="30">
        <v>6.3E-2</v>
      </c>
      <c r="H3132" s="31">
        <v>4.0199999999999996E-6</v>
      </c>
      <c r="I3132" s="32">
        <v>17</v>
      </c>
      <c r="J3132" s="32">
        <v>17</v>
      </c>
      <c r="K3132" s="32">
        <v>17</v>
      </c>
      <c r="L3132" s="36">
        <v>0</v>
      </c>
      <c r="M3132" s="36">
        <v>0</v>
      </c>
      <c r="N3132" s="36">
        <v>0</v>
      </c>
      <c r="O3132" s="36">
        <v>1E-3</v>
      </c>
      <c r="P3132" s="36">
        <v>0.999</v>
      </c>
      <c r="Q3132" s="72" t="s">
        <v>3897</v>
      </c>
      <c r="R3132" s="29" t="s">
        <v>6708</v>
      </c>
      <c r="S3132" s="36">
        <v>0.85599999999999998</v>
      </c>
      <c r="T3132" s="3" t="s">
        <v>31</v>
      </c>
      <c r="U3132" s="3" t="s">
        <v>24</v>
      </c>
      <c r="V3132" s="3">
        <v>0.55000000000000004</v>
      </c>
      <c r="W3132" s="3">
        <v>0.95899999999999996</v>
      </c>
      <c r="X3132" s="3">
        <v>0.94799999999999995</v>
      </c>
      <c r="Y3132" s="3">
        <v>0.97099999999999997</v>
      </c>
      <c r="Z3132" s="25">
        <v>1.6700000000000001E-11</v>
      </c>
      <c r="AA3132" s="29" t="s">
        <v>6707</v>
      </c>
      <c r="AB3132" s="36">
        <v>0.97169099999999997</v>
      </c>
    </row>
    <row r="3133" spans="1:28" x14ac:dyDescent="0.3">
      <c r="A3133" s="37" t="s">
        <v>2623</v>
      </c>
      <c r="B3133" s="68" t="s">
        <v>2670</v>
      </c>
      <c r="C3133" s="30">
        <v>-5.7389999999999999</v>
      </c>
      <c r="D3133" s="30">
        <v>-3.6999999999999998E-2</v>
      </c>
      <c r="E3133" s="31">
        <v>9.5100000000000005E-9</v>
      </c>
      <c r="F3133" s="30">
        <v>0.315</v>
      </c>
      <c r="G3133" s="30">
        <v>0.34499999999999997</v>
      </c>
      <c r="H3133" s="31">
        <v>5.7799999999999998E-24</v>
      </c>
      <c r="I3133" s="32">
        <v>39</v>
      </c>
      <c r="J3133" s="32">
        <v>39</v>
      </c>
      <c r="K3133" s="32">
        <v>39</v>
      </c>
      <c r="L3133" s="36">
        <v>0</v>
      </c>
      <c r="M3133" s="36">
        <v>0</v>
      </c>
      <c r="N3133" s="36">
        <v>0</v>
      </c>
      <c r="O3133" s="36">
        <v>0</v>
      </c>
      <c r="P3133" s="36">
        <v>1</v>
      </c>
      <c r="Q3133" s="72" t="s">
        <v>1764</v>
      </c>
      <c r="R3133" s="29" t="s">
        <v>1763</v>
      </c>
      <c r="S3133" s="36">
        <v>1</v>
      </c>
      <c r="T3133" s="3" t="s">
        <v>31</v>
      </c>
      <c r="U3133" s="3" t="s">
        <v>15</v>
      </c>
      <c r="V3133" s="3">
        <v>0.86099999999999999</v>
      </c>
      <c r="W3133" s="3">
        <v>0.95799999999999996</v>
      </c>
      <c r="X3133" s="3">
        <v>0.94599999999999995</v>
      </c>
      <c r="Y3133" s="3">
        <v>0.97099999999999997</v>
      </c>
      <c r="Z3133" s="25">
        <v>3.1799999999999999E-10</v>
      </c>
      <c r="AA3133" s="29" t="s">
        <v>1763</v>
      </c>
      <c r="AB3133" s="32">
        <v>1</v>
      </c>
    </row>
    <row r="3134" spans="1:28" x14ac:dyDescent="0.3">
      <c r="A3134" s="37" t="s">
        <v>2579</v>
      </c>
      <c r="B3134" s="68" t="s">
        <v>2770</v>
      </c>
      <c r="C3134" s="30">
        <v>-5.7380000000000004</v>
      </c>
      <c r="D3134" s="30">
        <v>-0.11899999999999999</v>
      </c>
      <c r="E3134" s="31">
        <v>9.5700000000000007E-9</v>
      </c>
      <c r="F3134" s="30">
        <v>2.5000000000000001E-2</v>
      </c>
      <c r="G3134" s="30">
        <v>3.5999999999999997E-2</v>
      </c>
      <c r="H3134" s="31">
        <v>4.5899999999999999E-4</v>
      </c>
      <c r="I3134" s="32">
        <v>13</v>
      </c>
      <c r="J3134" s="32">
        <v>13</v>
      </c>
      <c r="K3134" s="32">
        <v>13</v>
      </c>
      <c r="L3134" s="36">
        <v>0</v>
      </c>
      <c r="M3134" s="36">
        <v>0</v>
      </c>
      <c r="N3134" s="36">
        <v>0.34599999999999997</v>
      </c>
      <c r="O3134" s="36">
        <v>1.2999999999999999E-2</v>
      </c>
      <c r="P3134" s="36">
        <v>0.64100000000000001</v>
      </c>
      <c r="Q3134" s="72" t="s">
        <v>4261</v>
      </c>
      <c r="R3134" s="29" t="s">
        <v>6911</v>
      </c>
      <c r="S3134" s="36">
        <v>0.51400000000000001</v>
      </c>
      <c r="T3134" s="3" t="s">
        <v>31</v>
      </c>
      <c r="U3134" s="3" t="s">
        <v>24</v>
      </c>
      <c r="V3134" s="3">
        <v>0.68799999999999994</v>
      </c>
      <c r="W3134" s="3">
        <v>1.0329999999999999</v>
      </c>
      <c r="X3134" s="3">
        <v>1.0229999999999999</v>
      </c>
      <c r="Y3134" s="3">
        <v>1.0429999999999999</v>
      </c>
      <c r="Z3134" s="25">
        <v>6.4100000000000004E-11</v>
      </c>
      <c r="AA3134" s="29" t="s">
        <v>6910</v>
      </c>
      <c r="AB3134" s="36">
        <v>0.58513199999999999</v>
      </c>
    </row>
    <row r="3135" spans="1:28" x14ac:dyDescent="0.3">
      <c r="A3135" s="37" t="s">
        <v>2643</v>
      </c>
      <c r="B3135" s="68" t="s">
        <v>2814</v>
      </c>
      <c r="C3135" s="30">
        <v>5.7380000000000004</v>
      </c>
      <c r="D3135" s="30">
        <v>0.10199999999999999</v>
      </c>
      <c r="E3135" s="31">
        <v>9.5999999999999999E-9</v>
      </c>
      <c r="F3135" s="30">
        <v>3.5999999999999997E-2</v>
      </c>
      <c r="G3135" s="30">
        <v>9.1999999999999998E-2</v>
      </c>
      <c r="H3135" s="31">
        <v>2.6800000000000001E-4</v>
      </c>
      <c r="I3135" s="32">
        <v>12</v>
      </c>
      <c r="J3135" s="32">
        <v>12</v>
      </c>
      <c r="K3135" s="32">
        <v>12</v>
      </c>
      <c r="L3135" s="36">
        <v>0</v>
      </c>
      <c r="M3135" s="36">
        <v>0</v>
      </c>
      <c r="N3135" s="36">
        <v>0.129</v>
      </c>
      <c r="O3135" s="36">
        <v>6.0000000000000001E-3</v>
      </c>
      <c r="P3135" s="36">
        <v>0.86499999999999999</v>
      </c>
      <c r="Q3135" s="72" t="s">
        <v>1368</v>
      </c>
      <c r="R3135" s="29" t="s">
        <v>1367</v>
      </c>
      <c r="S3135" s="36">
        <v>0.35899999999999999</v>
      </c>
      <c r="T3135" s="3" t="s">
        <v>31</v>
      </c>
      <c r="U3135" s="3" t="s">
        <v>24</v>
      </c>
      <c r="V3135" s="3">
        <v>0.875</v>
      </c>
      <c r="W3135" s="3">
        <v>1.0449999999999999</v>
      </c>
      <c r="X3135" s="3">
        <v>1.03</v>
      </c>
      <c r="Y3135" s="3">
        <v>1.06</v>
      </c>
      <c r="Z3135" s="25">
        <v>1.1700000000000001E-9</v>
      </c>
      <c r="AA3135" s="29" t="s">
        <v>1993</v>
      </c>
      <c r="AB3135" s="36">
        <v>0.99834699999999998</v>
      </c>
    </row>
    <row r="3136" spans="1:28" x14ac:dyDescent="0.3">
      <c r="A3136" s="37" t="s">
        <v>2623</v>
      </c>
      <c r="B3136" s="68" t="s">
        <v>2582</v>
      </c>
      <c r="C3136" s="30">
        <v>-5.7380000000000004</v>
      </c>
      <c r="D3136" s="30">
        <v>-5.6000000000000001E-2</v>
      </c>
      <c r="E3136" s="31">
        <v>9.5999999999999999E-9</v>
      </c>
      <c r="F3136" s="30">
        <v>0.111</v>
      </c>
      <c r="G3136" s="30">
        <v>0.22600000000000001</v>
      </c>
      <c r="H3136" s="31">
        <v>2.3100000000000001E-14</v>
      </c>
      <c r="I3136" s="32">
        <v>21</v>
      </c>
      <c r="J3136" s="32">
        <v>21</v>
      </c>
      <c r="K3136" s="32">
        <v>21</v>
      </c>
      <c r="L3136" s="36">
        <v>0</v>
      </c>
      <c r="M3136" s="36">
        <v>0</v>
      </c>
      <c r="N3136" s="36">
        <v>0</v>
      </c>
      <c r="O3136" s="36">
        <v>1.6E-2</v>
      </c>
      <c r="P3136" s="36">
        <v>0.98399999999999999</v>
      </c>
      <c r="Q3136" s="72" t="s">
        <v>4076</v>
      </c>
      <c r="R3136" s="29" t="s">
        <v>7198</v>
      </c>
      <c r="S3136" s="36">
        <v>0.45600000000000002</v>
      </c>
      <c r="T3136" s="3" t="s">
        <v>31</v>
      </c>
      <c r="U3136" s="3" t="s">
        <v>24</v>
      </c>
      <c r="V3136" s="3">
        <v>0.66800000000000004</v>
      </c>
      <c r="W3136" s="3">
        <v>0.97299999999999998</v>
      </c>
      <c r="X3136" s="3">
        <v>0.96299999999999997</v>
      </c>
      <c r="Y3136" s="3">
        <v>0.98199999999999998</v>
      </c>
      <c r="Z3136" s="25">
        <v>1.55E-8</v>
      </c>
      <c r="AA3136" s="29" t="s">
        <v>7454</v>
      </c>
      <c r="AB3136" s="36">
        <v>0.99876500000000001</v>
      </c>
    </row>
    <row r="3137" spans="1:28" x14ac:dyDescent="0.3">
      <c r="A3137" s="37" t="s">
        <v>2573</v>
      </c>
      <c r="B3137" s="68" t="s">
        <v>2629</v>
      </c>
      <c r="C3137" s="30">
        <v>-5.7370000000000001</v>
      </c>
      <c r="D3137" s="30">
        <v>-0.04</v>
      </c>
      <c r="E3137" s="31">
        <v>9.6299999999999992E-9</v>
      </c>
      <c r="F3137" s="30">
        <v>0.222</v>
      </c>
      <c r="G3137" s="30">
        <v>0.246</v>
      </c>
      <c r="H3137" s="31">
        <v>3.2000000000000002E-16</v>
      </c>
      <c r="I3137" s="32">
        <v>43</v>
      </c>
      <c r="J3137" s="32">
        <v>44</v>
      </c>
      <c r="K3137" s="32">
        <v>44</v>
      </c>
      <c r="L3137" s="36">
        <v>0</v>
      </c>
      <c r="M3137" s="36">
        <v>0</v>
      </c>
      <c r="N3137" s="36">
        <v>0</v>
      </c>
      <c r="O3137" s="36">
        <v>6.4000000000000001E-2</v>
      </c>
      <c r="P3137" s="36">
        <v>0.93600000000000005</v>
      </c>
      <c r="Q3137" s="72" t="s">
        <v>4260</v>
      </c>
      <c r="R3137" s="29" t="s">
        <v>6739</v>
      </c>
      <c r="S3137" s="36">
        <v>0.193</v>
      </c>
      <c r="T3137" s="3" t="s">
        <v>16</v>
      </c>
      <c r="U3137" s="3" t="s">
        <v>15</v>
      </c>
      <c r="V3137" s="3">
        <v>0.78600000000000003</v>
      </c>
      <c r="W3137" s="3">
        <v>0.96199999999999997</v>
      </c>
      <c r="X3137" s="3">
        <v>0.95099999999999996</v>
      </c>
      <c r="Y3137" s="3">
        <v>0.97299999999999998</v>
      </c>
      <c r="Z3137" s="25">
        <v>4.1000000000000001E-11</v>
      </c>
      <c r="AA3137" s="29" t="s">
        <v>6738</v>
      </c>
      <c r="AB3137" s="36">
        <v>0.98083200000000004</v>
      </c>
    </row>
    <row r="3138" spans="1:28" x14ac:dyDescent="0.3">
      <c r="A3138" s="37" t="s">
        <v>2659</v>
      </c>
      <c r="B3138" s="68" t="s">
        <v>2763</v>
      </c>
      <c r="C3138" s="30">
        <v>-5.7370000000000001</v>
      </c>
      <c r="D3138" s="30">
        <v>-4.7E-2</v>
      </c>
      <c r="E3138" s="31">
        <v>9.6400000000000006E-9</v>
      </c>
      <c r="F3138" s="30">
        <v>0.16900000000000001</v>
      </c>
      <c r="G3138" s="30">
        <v>0.18099999999999999</v>
      </c>
      <c r="H3138" s="31">
        <v>6.0599999999999996E-6</v>
      </c>
      <c r="I3138" s="32">
        <v>58</v>
      </c>
      <c r="J3138" s="32">
        <v>58</v>
      </c>
      <c r="K3138" s="32">
        <v>58</v>
      </c>
      <c r="L3138" s="36">
        <v>0</v>
      </c>
      <c r="M3138" s="36">
        <v>0</v>
      </c>
      <c r="N3138" s="36">
        <v>0.27300000000000002</v>
      </c>
      <c r="O3138" s="36">
        <v>4.2999999999999997E-2</v>
      </c>
      <c r="P3138" s="36">
        <v>0.68400000000000005</v>
      </c>
      <c r="Q3138" s="72" t="s">
        <v>4259</v>
      </c>
      <c r="R3138" s="29" t="s">
        <v>7009</v>
      </c>
      <c r="S3138" s="36">
        <v>0.78400000000000003</v>
      </c>
      <c r="T3138" s="3" t="s">
        <v>31</v>
      </c>
      <c r="U3138" s="3" t="s">
        <v>24</v>
      </c>
      <c r="V3138" s="3">
        <v>0.85</v>
      </c>
      <c r="W3138" s="3">
        <v>0.95199999999999996</v>
      </c>
      <c r="X3138" s="3">
        <v>0.93899999999999995</v>
      </c>
      <c r="Y3138" s="3">
        <v>0.96399999999999997</v>
      </c>
      <c r="Z3138" s="25">
        <v>3.6600000000000001E-13</v>
      </c>
      <c r="AA3138" s="29" t="s">
        <v>7008</v>
      </c>
      <c r="AB3138" s="36">
        <v>0.96777999999999997</v>
      </c>
    </row>
    <row r="3139" spans="1:28" x14ac:dyDescent="0.3">
      <c r="A3139" s="37" t="s">
        <v>2678</v>
      </c>
      <c r="B3139" s="68" t="s">
        <v>2812</v>
      </c>
      <c r="C3139" s="30">
        <v>-5.7370000000000001</v>
      </c>
      <c r="D3139" s="30">
        <v>-4.2000000000000003E-2</v>
      </c>
      <c r="E3139" s="31">
        <v>9.6500000000000004E-9</v>
      </c>
      <c r="F3139" s="30">
        <v>0.255</v>
      </c>
      <c r="G3139" s="30">
        <v>0.32800000000000001</v>
      </c>
      <c r="H3139" s="31">
        <v>4.6599999999999999E-34</v>
      </c>
      <c r="I3139" s="32">
        <v>36</v>
      </c>
      <c r="J3139" s="32">
        <v>36</v>
      </c>
      <c r="K3139" s="32">
        <v>35</v>
      </c>
      <c r="L3139" s="36">
        <v>0</v>
      </c>
      <c r="M3139" s="36">
        <v>2.1000000000000001E-2</v>
      </c>
      <c r="N3139" s="36">
        <v>0</v>
      </c>
      <c r="O3139" s="36">
        <v>0.52900000000000003</v>
      </c>
      <c r="P3139" s="36">
        <v>0.45</v>
      </c>
      <c r="Q3139" s="72" t="s">
        <v>4258</v>
      </c>
      <c r="R3139" s="29" t="s">
        <v>7455</v>
      </c>
      <c r="S3139" s="36">
        <v>0.28799999999999998</v>
      </c>
      <c r="T3139" s="3" t="s">
        <v>16</v>
      </c>
      <c r="U3139" s="3" t="s">
        <v>15</v>
      </c>
      <c r="V3139" s="3">
        <v>0.46700000000000003</v>
      </c>
      <c r="W3139" s="3">
        <v>0.97599999999999998</v>
      </c>
      <c r="X3139" s="3">
        <v>0.96799999999999997</v>
      </c>
      <c r="Y3139" s="3">
        <v>0.98499999999999999</v>
      </c>
      <c r="Z3139" s="25">
        <v>1.4000000000000001E-7</v>
      </c>
      <c r="AA3139" s="29" t="s">
        <v>7456</v>
      </c>
      <c r="AB3139" s="36">
        <v>0.98980500000000005</v>
      </c>
    </row>
    <row r="3140" spans="1:28" x14ac:dyDescent="0.3">
      <c r="A3140" s="37" t="s">
        <v>2628</v>
      </c>
      <c r="B3140" s="68" t="s">
        <v>2686</v>
      </c>
      <c r="C3140" s="30">
        <v>-5.7359999999999998</v>
      </c>
      <c r="D3140" s="30">
        <v>-9.9000000000000005E-2</v>
      </c>
      <c r="E3140" s="31">
        <v>9.7100000000000006E-9</v>
      </c>
      <c r="F3140" s="30">
        <v>3.4000000000000002E-2</v>
      </c>
      <c r="G3140" s="30">
        <v>4.2999999999999997E-2</v>
      </c>
      <c r="H3140" s="31">
        <v>2.1700000000000001E-2</v>
      </c>
      <c r="I3140" s="32">
        <v>5</v>
      </c>
      <c r="J3140" s="32">
        <v>5</v>
      </c>
      <c r="K3140" s="32">
        <v>5</v>
      </c>
      <c r="L3140" s="36">
        <v>2E-3</v>
      </c>
      <c r="M3140" s="36">
        <v>0</v>
      </c>
      <c r="N3140" s="36">
        <v>0.126</v>
      </c>
      <c r="O3140" s="36">
        <v>0</v>
      </c>
      <c r="P3140" s="36">
        <v>0.872</v>
      </c>
      <c r="Q3140" s="72" t="s">
        <v>4257</v>
      </c>
      <c r="R3140" s="29" t="s">
        <v>7457</v>
      </c>
      <c r="S3140" s="36">
        <v>1</v>
      </c>
      <c r="T3140" s="3" t="s">
        <v>31</v>
      </c>
      <c r="U3140" s="3" t="s">
        <v>24</v>
      </c>
      <c r="V3140" s="3">
        <v>0.72599999999999998</v>
      </c>
      <c r="W3140" s="3">
        <v>0.97</v>
      </c>
      <c r="X3140" s="3">
        <v>0.96099999999999997</v>
      </c>
      <c r="Y3140" s="3">
        <v>0.98</v>
      </c>
      <c r="Z3140" s="25">
        <v>4.1100000000000001E-9</v>
      </c>
      <c r="AA3140" s="29" t="s">
        <v>6403</v>
      </c>
      <c r="AB3140" s="36">
        <v>0.88325200000000004</v>
      </c>
    </row>
    <row r="3141" spans="1:28" x14ac:dyDescent="0.3">
      <c r="A3141" s="37" t="s">
        <v>2577</v>
      </c>
      <c r="B3141" s="68" t="s">
        <v>2729</v>
      </c>
      <c r="C3141" s="30">
        <v>-5.7359999999999998</v>
      </c>
      <c r="D3141" s="30">
        <v>-0.14199999999999999</v>
      </c>
      <c r="E3141" s="31">
        <v>9.7200000000000003E-9</v>
      </c>
      <c r="F3141" s="30">
        <v>1.4999999999999999E-2</v>
      </c>
      <c r="G3141" s="30">
        <v>4.5999999999999999E-2</v>
      </c>
      <c r="H3141" s="31">
        <v>1.5299999999999999E-2</v>
      </c>
      <c r="I3141" s="32">
        <v>3</v>
      </c>
      <c r="J3141" s="32">
        <v>3</v>
      </c>
      <c r="K3141" s="32">
        <v>3</v>
      </c>
      <c r="L3141" s="36">
        <v>1E-3</v>
      </c>
      <c r="M3141" s="36">
        <v>0</v>
      </c>
      <c r="N3141" s="36">
        <v>0.01</v>
      </c>
      <c r="O3141" s="36">
        <v>1E-3</v>
      </c>
      <c r="P3141" s="36">
        <v>0.98799999999999999</v>
      </c>
      <c r="Q3141" s="72" t="s">
        <v>4256</v>
      </c>
      <c r="R3141" s="29" t="s">
        <v>7458</v>
      </c>
      <c r="S3141" s="36">
        <v>0.81499999999999995</v>
      </c>
      <c r="T3141" s="3" t="s">
        <v>31</v>
      </c>
      <c r="U3141" s="3" t="s">
        <v>15</v>
      </c>
      <c r="V3141" s="3">
        <v>0.434</v>
      </c>
      <c r="W3141" s="3">
        <v>1.026</v>
      </c>
      <c r="X3141" s="3">
        <v>1.016</v>
      </c>
      <c r="Y3141" s="3">
        <v>1.0349999999999999</v>
      </c>
      <c r="Z3141" s="25">
        <v>4.6499999999999999E-8</v>
      </c>
      <c r="AA3141" s="29" t="s">
        <v>6763</v>
      </c>
      <c r="AB3141" s="36">
        <v>0.66418500000000003</v>
      </c>
    </row>
    <row r="3142" spans="1:28" x14ac:dyDescent="0.3">
      <c r="A3142" s="37" t="s">
        <v>2612</v>
      </c>
      <c r="B3142" s="68" t="s">
        <v>2772</v>
      </c>
      <c r="C3142" s="30">
        <v>-5.7350000000000003</v>
      </c>
      <c r="D3142" s="30">
        <v>-0.13200000000000001</v>
      </c>
      <c r="E3142" s="31">
        <v>9.7700000000000008E-9</v>
      </c>
      <c r="F3142" s="30">
        <v>1.7999999999999999E-2</v>
      </c>
      <c r="G3142" s="30">
        <v>5.3999999999999999E-2</v>
      </c>
      <c r="H3142" s="31">
        <v>4.88E-5</v>
      </c>
      <c r="I3142" s="32">
        <v>8</v>
      </c>
      <c r="J3142" s="32">
        <v>8</v>
      </c>
      <c r="K3142" s="32">
        <v>8</v>
      </c>
      <c r="L3142" s="36">
        <v>0</v>
      </c>
      <c r="M3142" s="36">
        <v>0</v>
      </c>
      <c r="N3142" s="36">
        <v>0</v>
      </c>
      <c r="O3142" s="36">
        <v>5.0000000000000001E-3</v>
      </c>
      <c r="P3142" s="36">
        <v>0.995</v>
      </c>
      <c r="Q3142" s="72" t="s">
        <v>4255</v>
      </c>
      <c r="R3142" s="29" t="s">
        <v>7316</v>
      </c>
      <c r="S3142" s="36">
        <v>0.38200000000000001</v>
      </c>
      <c r="T3142" s="3" t="s">
        <v>31</v>
      </c>
      <c r="U3142" s="3" t="s">
        <v>15</v>
      </c>
      <c r="V3142" s="3">
        <v>0.34499999999999997</v>
      </c>
      <c r="W3142" s="3">
        <v>0.97199999999999998</v>
      </c>
      <c r="X3142" s="3">
        <v>0.96299999999999997</v>
      </c>
      <c r="Y3142" s="3">
        <v>0.98099999999999998</v>
      </c>
      <c r="Z3142" s="25">
        <v>6.0699999999999999E-9</v>
      </c>
      <c r="AA3142" s="29" t="s">
        <v>7317</v>
      </c>
      <c r="AB3142" s="36">
        <v>0.96507299999999996</v>
      </c>
    </row>
    <row r="3143" spans="1:28" x14ac:dyDescent="0.3">
      <c r="A3143" s="37" t="s">
        <v>2608</v>
      </c>
      <c r="B3143" s="68" t="s">
        <v>2670</v>
      </c>
      <c r="C3143" s="30">
        <v>-5.7350000000000003</v>
      </c>
      <c r="D3143" s="30">
        <v>-4.3999999999999997E-2</v>
      </c>
      <c r="E3143" s="31">
        <v>9.7800000000000006E-9</v>
      </c>
      <c r="F3143" s="30">
        <v>0.223</v>
      </c>
      <c r="G3143" s="30">
        <v>0.33600000000000002</v>
      </c>
      <c r="H3143" s="31">
        <v>1.1899999999999999E-26</v>
      </c>
      <c r="I3143" s="32">
        <v>18</v>
      </c>
      <c r="J3143" s="32">
        <v>18</v>
      </c>
      <c r="K3143" s="32">
        <v>18</v>
      </c>
      <c r="L3143" s="36">
        <v>0</v>
      </c>
      <c r="M3143" s="36">
        <v>0</v>
      </c>
      <c r="N3143" s="36">
        <v>0</v>
      </c>
      <c r="O3143" s="36">
        <v>0</v>
      </c>
      <c r="P3143" s="36">
        <v>1</v>
      </c>
      <c r="Q3143" s="72" t="s">
        <v>1764</v>
      </c>
      <c r="R3143" s="29" t="s">
        <v>1763</v>
      </c>
      <c r="S3143" s="36">
        <v>1</v>
      </c>
      <c r="T3143" s="3" t="s">
        <v>31</v>
      </c>
      <c r="U3143" s="3" t="s">
        <v>15</v>
      </c>
      <c r="V3143" s="3">
        <v>0.86099999999999999</v>
      </c>
      <c r="W3143" s="3">
        <v>0.95799999999999996</v>
      </c>
      <c r="X3143" s="3">
        <v>0.94599999999999995</v>
      </c>
      <c r="Y3143" s="3">
        <v>0.97099999999999997</v>
      </c>
      <c r="Z3143" s="25">
        <v>3.1799999999999999E-10</v>
      </c>
      <c r="AA3143" s="29" t="s">
        <v>1763</v>
      </c>
      <c r="AB3143" s="32">
        <v>1</v>
      </c>
    </row>
    <row r="3144" spans="1:28" x14ac:dyDescent="0.3">
      <c r="A3144" s="37" t="s">
        <v>2585</v>
      </c>
      <c r="B3144" s="68" t="s">
        <v>2725</v>
      </c>
      <c r="C3144" s="30">
        <v>5.734</v>
      </c>
      <c r="D3144" s="30">
        <v>3.6999999999999998E-2</v>
      </c>
      <c r="E3144" s="31">
        <v>9.8199999999999996E-9</v>
      </c>
      <c r="F3144" s="30">
        <v>0.27100000000000002</v>
      </c>
      <c r="G3144" s="30">
        <v>0.379</v>
      </c>
      <c r="H3144" s="31">
        <v>1.58E-37</v>
      </c>
      <c r="I3144" s="32">
        <v>11</v>
      </c>
      <c r="J3144" s="32">
        <v>11</v>
      </c>
      <c r="K3144" s="32">
        <v>11</v>
      </c>
      <c r="L3144" s="36">
        <v>0</v>
      </c>
      <c r="M3144" s="36">
        <v>0</v>
      </c>
      <c r="N3144" s="36">
        <v>0</v>
      </c>
      <c r="O3144" s="36">
        <v>0.02</v>
      </c>
      <c r="P3144" s="36">
        <v>0.98</v>
      </c>
      <c r="Q3144" s="72" t="s">
        <v>3608</v>
      </c>
      <c r="R3144" s="29" t="s">
        <v>6999</v>
      </c>
      <c r="S3144" s="36">
        <v>0.44800000000000001</v>
      </c>
      <c r="T3144" s="3" t="s">
        <v>16</v>
      </c>
      <c r="U3144" s="3" t="s">
        <v>15</v>
      </c>
      <c r="V3144" s="3">
        <v>0.48899999999999999</v>
      </c>
      <c r="W3144" s="3">
        <v>0.97399999999999998</v>
      </c>
      <c r="X3144" s="3">
        <v>0.96599999999999997</v>
      </c>
      <c r="Y3144" s="3">
        <v>0.98299999999999998</v>
      </c>
      <c r="Z3144" s="25">
        <v>1.9099999999999999E-8</v>
      </c>
      <c r="AA3144" s="29" t="s">
        <v>7000</v>
      </c>
      <c r="AB3144" s="36">
        <v>0.99191399999999996</v>
      </c>
    </row>
    <row r="3145" spans="1:28" x14ac:dyDescent="0.3">
      <c r="A3145" s="37" t="s">
        <v>2790</v>
      </c>
      <c r="B3145" s="68" t="s">
        <v>2607</v>
      </c>
      <c r="C3145" s="30">
        <v>5.734</v>
      </c>
      <c r="D3145" s="30">
        <v>0.06</v>
      </c>
      <c r="E3145" s="31">
        <v>9.8299999999999993E-9</v>
      </c>
      <c r="F3145" s="30">
        <v>0.126</v>
      </c>
      <c r="G3145" s="30">
        <v>0.26400000000000001</v>
      </c>
      <c r="H3145" s="31">
        <v>7.6899999999999997E-9</v>
      </c>
      <c r="I3145" s="32">
        <v>17</v>
      </c>
      <c r="J3145" s="32">
        <v>17</v>
      </c>
      <c r="K3145" s="32">
        <v>17</v>
      </c>
      <c r="L3145" s="36">
        <v>0</v>
      </c>
      <c r="M3145" s="36">
        <v>0</v>
      </c>
      <c r="N3145" s="36">
        <v>5.0000000000000001E-3</v>
      </c>
      <c r="O3145" s="36">
        <v>1.9E-2</v>
      </c>
      <c r="P3145" s="36">
        <v>0.97599999999999998</v>
      </c>
      <c r="Q3145" s="72" t="s">
        <v>3643</v>
      </c>
      <c r="R3145" s="29" t="s">
        <v>7305</v>
      </c>
      <c r="S3145" s="36">
        <v>0.39600000000000002</v>
      </c>
      <c r="T3145" s="3" t="s">
        <v>31</v>
      </c>
      <c r="U3145" s="3" t="s">
        <v>24</v>
      </c>
      <c r="V3145" s="3">
        <v>0.47199999999999998</v>
      </c>
      <c r="W3145" s="3">
        <v>0.96599999999999997</v>
      </c>
      <c r="X3145" s="3">
        <v>0.95399999999999996</v>
      </c>
      <c r="Y3145" s="3">
        <v>0.97699999999999998</v>
      </c>
      <c r="Z3145" s="25">
        <v>1.6499999999999999E-8</v>
      </c>
      <c r="AA3145" s="29" t="s">
        <v>7306</v>
      </c>
      <c r="AB3145" s="36">
        <v>0.99621800000000005</v>
      </c>
    </row>
    <row r="3146" spans="1:28" x14ac:dyDescent="0.3">
      <c r="A3146" s="37" t="s">
        <v>2659</v>
      </c>
      <c r="B3146" s="68" t="s">
        <v>2958</v>
      </c>
      <c r="C3146" s="30">
        <v>-5.7329999999999997</v>
      </c>
      <c r="D3146" s="30">
        <v>-3.5000000000000003E-2</v>
      </c>
      <c r="E3146" s="31">
        <v>9.8799999999999998E-9</v>
      </c>
      <c r="F3146" s="30">
        <v>0.214</v>
      </c>
      <c r="G3146" s="30">
        <v>0.39500000000000002</v>
      </c>
      <c r="H3146" s="31">
        <v>9.7599999999999996E-14</v>
      </c>
      <c r="I3146" s="32">
        <v>60</v>
      </c>
      <c r="J3146" s="32">
        <v>60</v>
      </c>
      <c r="K3146" s="32">
        <v>60</v>
      </c>
      <c r="L3146" s="36">
        <v>0</v>
      </c>
      <c r="M3146" s="36">
        <v>0</v>
      </c>
      <c r="N3146" s="36">
        <v>0</v>
      </c>
      <c r="O3146" s="36">
        <v>2.7E-2</v>
      </c>
      <c r="P3146" s="36">
        <v>0.97299999999999998</v>
      </c>
      <c r="Q3146" s="72" t="s">
        <v>4212</v>
      </c>
      <c r="R3146" s="29" t="s">
        <v>6770</v>
      </c>
      <c r="S3146" s="36">
        <v>0.114</v>
      </c>
      <c r="T3146" s="3" t="s">
        <v>16</v>
      </c>
      <c r="U3146" s="3" t="s">
        <v>15</v>
      </c>
      <c r="V3146" s="3">
        <v>0.317</v>
      </c>
      <c r="W3146" s="3">
        <v>1.0329999999999999</v>
      </c>
      <c r="X3146" s="3">
        <v>1.022</v>
      </c>
      <c r="Y3146" s="3">
        <v>1.0429999999999999</v>
      </c>
      <c r="Z3146" s="25">
        <v>1.2400000000000001E-10</v>
      </c>
      <c r="AA3146" s="29" t="s">
        <v>6771</v>
      </c>
      <c r="AB3146" s="32">
        <v>1</v>
      </c>
    </row>
    <row r="3147" spans="1:28" x14ac:dyDescent="0.3">
      <c r="A3147" s="37" t="s">
        <v>2685</v>
      </c>
      <c r="B3147" s="68" t="s">
        <v>2674</v>
      </c>
      <c r="C3147" s="30">
        <v>5.7320000000000002</v>
      </c>
      <c r="D3147" s="30">
        <v>2.4E-2</v>
      </c>
      <c r="E3147" s="31">
        <v>9.9100000000000007E-9</v>
      </c>
      <c r="F3147" s="30">
        <v>0.72899999999999998</v>
      </c>
      <c r="G3147" s="30">
        <v>0.55500000000000005</v>
      </c>
      <c r="H3147" s="31">
        <v>7.8299999999999998E-15</v>
      </c>
      <c r="I3147" s="32">
        <v>132</v>
      </c>
      <c r="J3147" s="32">
        <v>133</v>
      </c>
      <c r="K3147" s="32">
        <v>124</v>
      </c>
      <c r="L3147" s="36">
        <v>0</v>
      </c>
      <c r="M3147" s="36">
        <v>0</v>
      </c>
      <c r="N3147" s="36">
        <v>0</v>
      </c>
      <c r="O3147" s="36">
        <v>1</v>
      </c>
      <c r="P3147" s="36">
        <v>0</v>
      </c>
      <c r="Q3147" s="72" t="s">
        <v>5911</v>
      </c>
      <c r="R3147" s="29" t="s">
        <v>2462</v>
      </c>
      <c r="S3147" s="36">
        <v>1</v>
      </c>
      <c r="T3147" s="3" t="s">
        <v>16</v>
      </c>
      <c r="U3147" s="3" t="s">
        <v>24</v>
      </c>
      <c r="V3147" s="3">
        <v>0.58199999999999996</v>
      </c>
      <c r="W3147" s="3">
        <v>1.036</v>
      </c>
      <c r="X3147" s="3">
        <v>1.0269999999999999</v>
      </c>
      <c r="Y3147" s="3">
        <v>1.046</v>
      </c>
      <c r="Z3147" s="25">
        <v>3.5399999999999999E-14</v>
      </c>
      <c r="AA3147" s="29" t="s">
        <v>6222</v>
      </c>
      <c r="AB3147" s="36">
        <v>0.84137799999999996</v>
      </c>
    </row>
    <row r="3148" spans="1:28" x14ac:dyDescent="0.3">
      <c r="A3148" s="37" t="s">
        <v>2790</v>
      </c>
      <c r="B3148" s="68" t="s">
        <v>1067</v>
      </c>
      <c r="C3148" s="30">
        <v>5.7320000000000002</v>
      </c>
      <c r="D3148" s="30">
        <v>3.9E-2</v>
      </c>
      <c r="E3148" s="31">
        <v>9.9300000000000002E-9</v>
      </c>
      <c r="F3148" s="30">
        <v>0.24199999999999999</v>
      </c>
      <c r="G3148" s="30">
        <v>0.34200000000000003</v>
      </c>
      <c r="H3148" s="31">
        <v>1.7300000000000001E-11</v>
      </c>
      <c r="I3148" s="32">
        <v>57</v>
      </c>
      <c r="J3148" s="32">
        <v>57</v>
      </c>
      <c r="K3148" s="32">
        <v>57</v>
      </c>
      <c r="L3148" s="36">
        <v>0</v>
      </c>
      <c r="M3148" s="36">
        <v>0</v>
      </c>
      <c r="N3148" s="36">
        <v>0</v>
      </c>
      <c r="O3148" s="36">
        <v>1.4999999999999999E-2</v>
      </c>
      <c r="P3148" s="36">
        <v>0.98499999999999999</v>
      </c>
      <c r="Q3148" s="72" t="s">
        <v>4222</v>
      </c>
      <c r="R3148" s="29" t="s">
        <v>6874</v>
      </c>
      <c r="S3148" s="36">
        <v>0.17399999999999999</v>
      </c>
      <c r="T3148" s="3" t="s">
        <v>31</v>
      </c>
      <c r="U3148" s="3" t="s">
        <v>24</v>
      </c>
      <c r="V3148" s="3">
        <v>0.52300000000000002</v>
      </c>
      <c r="W3148" s="3">
        <v>1.03</v>
      </c>
      <c r="X3148" s="3">
        <v>1.0209999999999999</v>
      </c>
      <c r="Y3148" s="3">
        <v>1.0389999999999999</v>
      </c>
      <c r="Z3148" s="25">
        <v>8.1300000000000006E-11</v>
      </c>
      <c r="AA3148" s="29" t="s">
        <v>6875</v>
      </c>
      <c r="AB3148" s="36">
        <v>0.99946100000000004</v>
      </c>
    </row>
    <row r="3149" spans="1:28" x14ac:dyDescent="0.3">
      <c r="A3149" s="37" t="s">
        <v>2619</v>
      </c>
      <c r="B3149" s="68" t="s">
        <v>2958</v>
      </c>
      <c r="C3149" s="30">
        <v>-5.7320000000000002</v>
      </c>
      <c r="D3149" s="30">
        <v>-8.5000000000000006E-2</v>
      </c>
      <c r="E3149" s="31">
        <v>9.9300000000000002E-9</v>
      </c>
      <c r="F3149" s="30">
        <v>4.5999999999999999E-2</v>
      </c>
      <c r="G3149" s="30">
        <v>6.3E-2</v>
      </c>
      <c r="H3149" s="31">
        <v>8.0199999999999994E-6</v>
      </c>
      <c r="I3149" s="32">
        <v>17</v>
      </c>
      <c r="J3149" s="32">
        <v>17</v>
      </c>
      <c r="K3149" s="32" t="s">
        <v>5162</v>
      </c>
      <c r="L3149" s="36" t="s">
        <v>5162</v>
      </c>
      <c r="M3149" s="36" t="s">
        <v>5162</v>
      </c>
      <c r="N3149" s="36" t="s">
        <v>5162</v>
      </c>
      <c r="O3149" s="36" t="s">
        <v>5162</v>
      </c>
      <c r="P3149" s="36" t="s">
        <v>5162</v>
      </c>
      <c r="Q3149" s="72" t="s">
        <v>5162</v>
      </c>
      <c r="R3149" s="29" t="s">
        <v>5162</v>
      </c>
      <c r="S3149" s="36" t="s">
        <v>5162</v>
      </c>
      <c r="T3149" s="3" t="s">
        <v>5162</v>
      </c>
      <c r="U3149" s="3" t="s">
        <v>5162</v>
      </c>
      <c r="V3149" s="3" t="s">
        <v>5162</v>
      </c>
      <c r="W3149" s="3" t="s">
        <v>5162</v>
      </c>
      <c r="X3149" s="3" t="s">
        <v>5162</v>
      </c>
      <c r="Y3149" s="3" t="s">
        <v>5162</v>
      </c>
      <c r="Z3149" s="25" t="s">
        <v>5162</v>
      </c>
      <c r="AA3149" s="29" t="s">
        <v>5162</v>
      </c>
      <c r="AB3149" s="96" t="s">
        <v>5162</v>
      </c>
    </row>
    <row r="3150" spans="1:28" x14ac:dyDescent="0.3">
      <c r="A3150" s="37" t="s">
        <v>2595</v>
      </c>
      <c r="B3150" s="68" t="s">
        <v>3110</v>
      </c>
      <c r="C3150" s="30">
        <v>5.7309999999999999</v>
      </c>
      <c r="D3150" s="30">
        <v>0.09</v>
      </c>
      <c r="E3150" s="31">
        <v>9.9599999999999995E-9</v>
      </c>
      <c r="F3150" s="30">
        <v>4.2999999999999997E-2</v>
      </c>
      <c r="G3150" s="30">
        <v>3.1E-2</v>
      </c>
      <c r="H3150" s="31">
        <v>2.2100000000000002E-3</v>
      </c>
      <c r="I3150" s="32">
        <v>23</v>
      </c>
      <c r="J3150" s="32">
        <v>23</v>
      </c>
      <c r="K3150" s="32">
        <v>23</v>
      </c>
      <c r="L3150" s="36">
        <v>0</v>
      </c>
      <c r="M3150" s="36">
        <v>0</v>
      </c>
      <c r="N3150" s="36">
        <v>1.2999999999999999E-2</v>
      </c>
      <c r="O3150" s="36">
        <v>0.253</v>
      </c>
      <c r="P3150" s="36">
        <v>0.73399999999999999</v>
      </c>
      <c r="Q3150" s="72" t="s">
        <v>4254</v>
      </c>
      <c r="R3150" s="29" t="s">
        <v>6692</v>
      </c>
      <c r="S3150" s="36">
        <v>0.998</v>
      </c>
      <c r="T3150" s="3" t="s">
        <v>16</v>
      </c>
      <c r="U3150" s="3" t="s">
        <v>24</v>
      </c>
      <c r="V3150" s="3">
        <v>0.32800000000000001</v>
      </c>
      <c r="W3150" s="3">
        <v>1.034</v>
      </c>
      <c r="X3150" s="3">
        <v>1.024</v>
      </c>
      <c r="Y3150" s="3">
        <v>1.044</v>
      </c>
      <c r="Z3150" s="25">
        <v>2.35E-11</v>
      </c>
      <c r="AA3150" s="29" t="s">
        <v>6693</v>
      </c>
      <c r="AB3150" s="36">
        <v>0.78240399999999999</v>
      </c>
    </row>
    <row r="3151" spans="1:28" x14ac:dyDescent="0.3">
      <c r="A3151" s="37" t="s">
        <v>2573</v>
      </c>
      <c r="B3151" s="68" t="s">
        <v>2921</v>
      </c>
      <c r="C3151" s="30">
        <v>-5.7309999999999999</v>
      </c>
      <c r="D3151" s="30">
        <v>-4.9000000000000002E-2</v>
      </c>
      <c r="E3151" s="31">
        <v>1E-8</v>
      </c>
      <c r="F3151" s="30">
        <v>0.16400000000000001</v>
      </c>
      <c r="G3151" s="30">
        <v>0.20100000000000001</v>
      </c>
      <c r="H3151" s="31">
        <v>3.7099999999999998E-13</v>
      </c>
      <c r="I3151" s="32">
        <v>43</v>
      </c>
      <c r="J3151" s="32">
        <v>43</v>
      </c>
      <c r="K3151" s="32">
        <v>41</v>
      </c>
      <c r="L3151" s="36">
        <v>0</v>
      </c>
      <c r="M3151" s="36">
        <v>0</v>
      </c>
      <c r="N3151" s="36">
        <v>0</v>
      </c>
      <c r="O3151" s="36">
        <v>4.0000000000000001E-3</v>
      </c>
      <c r="P3151" s="36">
        <v>0.995</v>
      </c>
      <c r="Q3151" s="72" t="s">
        <v>3888</v>
      </c>
      <c r="R3151" s="29" t="s">
        <v>6932</v>
      </c>
      <c r="S3151" s="36">
        <v>0.52800000000000002</v>
      </c>
      <c r="T3151" s="3" t="s">
        <v>16</v>
      </c>
      <c r="U3151" s="3" t="s">
        <v>15</v>
      </c>
      <c r="V3151" s="3">
        <v>0.65</v>
      </c>
      <c r="W3151" s="3">
        <v>0.97399999999999998</v>
      </c>
      <c r="X3151" s="3">
        <v>0.96499999999999997</v>
      </c>
      <c r="Y3151" s="3">
        <v>0.98299999999999998</v>
      </c>
      <c r="Z3151" s="25">
        <v>6.4500000000000002E-8</v>
      </c>
      <c r="AA3151" s="29" t="s">
        <v>6933</v>
      </c>
      <c r="AB3151" s="36">
        <v>0.37168000000000001</v>
      </c>
    </row>
    <row r="3152" spans="1:28" x14ac:dyDescent="0.3">
      <c r="A3152" s="37" t="s">
        <v>2647</v>
      </c>
      <c r="B3152" s="68" t="s">
        <v>3108</v>
      </c>
      <c r="C3152" s="30">
        <v>5.73</v>
      </c>
      <c r="D3152" s="30">
        <v>0.127</v>
      </c>
      <c r="E3152" s="31">
        <v>1E-8</v>
      </c>
      <c r="F3152" s="30">
        <v>2.1999999999999999E-2</v>
      </c>
      <c r="G3152" s="30">
        <v>2.8000000000000001E-2</v>
      </c>
      <c r="H3152" s="31">
        <v>2.3699999999999999E-2</v>
      </c>
      <c r="I3152" s="32">
        <v>15</v>
      </c>
      <c r="J3152" s="32">
        <v>15</v>
      </c>
      <c r="K3152" s="32">
        <v>15</v>
      </c>
      <c r="L3152" s="36">
        <v>0</v>
      </c>
      <c r="M3152" s="36">
        <v>0</v>
      </c>
      <c r="N3152" s="36">
        <v>3.5000000000000003E-2</v>
      </c>
      <c r="O3152" s="36">
        <v>6.0000000000000001E-3</v>
      </c>
      <c r="P3152" s="36">
        <v>0.95899999999999996</v>
      </c>
      <c r="Q3152" s="72" t="s">
        <v>4252</v>
      </c>
      <c r="R3152" s="29" t="s">
        <v>7459</v>
      </c>
      <c r="S3152" s="36">
        <v>0.23300000000000001</v>
      </c>
      <c r="T3152" s="3" t="s">
        <v>16</v>
      </c>
      <c r="U3152" s="3" t="s">
        <v>15</v>
      </c>
      <c r="V3152" s="3">
        <v>0.73499999999999999</v>
      </c>
      <c r="W3152" s="3">
        <v>1.0309999999999999</v>
      </c>
      <c r="X3152" s="3">
        <v>1.0209999999999999</v>
      </c>
      <c r="Y3152" s="3">
        <v>1.042</v>
      </c>
      <c r="Z3152" s="25">
        <v>4.9300000000000001E-9</v>
      </c>
      <c r="AA3152" s="29" t="s">
        <v>6424</v>
      </c>
      <c r="AB3152" s="36">
        <v>0.47087899999999999</v>
      </c>
    </row>
    <row r="3153" spans="1:28" x14ac:dyDescent="0.3">
      <c r="A3153" s="37" t="s">
        <v>2579</v>
      </c>
      <c r="B3153" s="68" t="s">
        <v>3107</v>
      </c>
      <c r="C3153" s="30">
        <v>-5.73</v>
      </c>
      <c r="D3153" s="30">
        <v>-0.109</v>
      </c>
      <c r="E3153" s="31">
        <v>1E-8</v>
      </c>
      <c r="F3153" s="30">
        <v>3.9E-2</v>
      </c>
      <c r="G3153" s="30">
        <v>0.02</v>
      </c>
      <c r="H3153" s="31">
        <v>9.1000000000000004E-3</v>
      </c>
      <c r="I3153" s="32">
        <v>21</v>
      </c>
      <c r="J3153" s="32">
        <v>21</v>
      </c>
      <c r="K3153" s="32">
        <v>20</v>
      </c>
      <c r="L3153" s="36">
        <v>0</v>
      </c>
      <c r="M3153" s="36">
        <v>0</v>
      </c>
      <c r="N3153" s="36">
        <v>1.4E-2</v>
      </c>
      <c r="O3153" s="36">
        <v>4.0000000000000001E-3</v>
      </c>
      <c r="P3153" s="36">
        <v>0.98199999999999998</v>
      </c>
      <c r="Q3153" s="72" t="s">
        <v>4251</v>
      </c>
      <c r="R3153" s="29" t="s">
        <v>6530</v>
      </c>
      <c r="S3153" s="36">
        <v>0.40600000000000003</v>
      </c>
      <c r="T3153" s="3" t="s">
        <v>16</v>
      </c>
      <c r="U3153" s="3" t="s">
        <v>15</v>
      </c>
      <c r="V3153" s="3">
        <v>0.59799999999999998</v>
      </c>
      <c r="W3153" s="3">
        <v>0.97099999999999997</v>
      </c>
      <c r="X3153" s="3">
        <v>0.96199999999999997</v>
      </c>
      <c r="Y3153" s="3">
        <v>0.98</v>
      </c>
      <c r="Z3153" s="25">
        <v>3.6700000000000003E-10</v>
      </c>
      <c r="AA3153" s="29" t="s">
        <v>6529</v>
      </c>
      <c r="AB3153" s="36">
        <v>0.58456300000000005</v>
      </c>
    </row>
    <row r="3154" spans="1:28" x14ac:dyDescent="0.3">
      <c r="A3154" s="37" t="s">
        <v>2612</v>
      </c>
      <c r="B3154" s="68" t="s">
        <v>2602</v>
      </c>
      <c r="C3154" s="30">
        <v>5.73</v>
      </c>
      <c r="D3154" s="30">
        <v>3.4000000000000002E-2</v>
      </c>
      <c r="E3154" s="31">
        <v>1E-8</v>
      </c>
      <c r="F3154" s="30">
        <v>0.35799999999999998</v>
      </c>
      <c r="G3154" s="30">
        <v>0.46100000000000002</v>
      </c>
      <c r="H3154" s="31">
        <v>3.0400000000000001E-43</v>
      </c>
      <c r="I3154" s="32">
        <v>29</v>
      </c>
      <c r="J3154" s="32">
        <v>29</v>
      </c>
      <c r="K3154" s="32">
        <v>28</v>
      </c>
      <c r="L3154" s="36">
        <v>0</v>
      </c>
      <c r="M3154" s="36">
        <v>0</v>
      </c>
      <c r="N3154" s="36">
        <v>0</v>
      </c>
      <c r="O3154" s="36">
        <v>8.0000000000000002E-3</v>
      </c>
      <c r="P3154" s="36">
        <v>0.99199999999999999</v>
      </c>
      <c r="Q3154" s="72" t="s">
        <v>3483</v>
      </c>
      <c r="R3154" s="29" t="s">
        <v>6847</v>
      </c>
      <c r="S3154" s="36">
        <v>0.98299999999999998</v>
      </c>
      <c r="T3154" s="3" t="s">
        <v>16</v>
      </c>
      <c r="U3154" s="3" t="s">
        <v>15</v>
      </c>
      <c r="V3154" s="3">
        <v>0.45100000000000001</v>
      </c>
      <c r="W3154" s="3">
        <v>0.97399999999999998</v>
      </c>
      <c r="X3154" s="3">
        <v>0.96499999999999997</v>
      </c>
      <c r="Y3154" s="3">
        <v>0.98299999999999998</v>
      </c>
      <c r="Z3154" s="25">
        <v>2.96E-8</v>
      </c>
      <c r="AA3154" s="29" t="s">
        <v>6848</v>
      </c>
      <c r="AB3154" s="36">
        <v>0.95591800000000005</v>
      </c>
    </row>
    <row r="3155" spans="1:28" x14ac:dyDescent="0.3">
      <c r="A3155" s="37" t="s">
        <v>2652</v>
      </c>
      <c r="B3155" s="68" t="s">
        <v>3106</v>
      </c>
      <c r="C3155" s="30">
        <v>-5.73</v>
      </c>
      <c r="D3155" s="30">
        <v>-6.2E-2</v>
      </c>
      <c r="E3155" s="31">
        <v>1E-8</v>
      </c>
      <c r="F3155" s="30">
        <v>8.5000000000000006E-2</v>
      </c>
      <c r="G3155" s="30">
        <v>6.9000000000000006E-2</v>
      </c>
      <c r="H3155" s="31">
        <v>1.46E-4</v>
      </c>
      <c r="I3155" s="32">
        <v>38</v>
      </c>
      <c r="J3155" s="32">
        <v>38</v>
      </c>
      <c r="K3155" s="32">
        <v>37</v>
      </c>
      <c r="L3155" s="36">
        <v>0</v>
      </c>
      <c r="M3155" s="36">
        <v>0</v>
      </c>
      <c r="N3155" s="36">
        <v>0.28599999999999998</v>
      </c>
      <c r="O3155" s="36">
        <v>1.6E-2</v>
      </c>
      <c r="P3155" s="36">
        <v>0.69899999999999995</v>
      </c>
      <c r="Q3155" s="72" t="s">
        <v>4250</v>
      </c>
      <c r="R3155" s="29" t="s">
        <v>6466</v>
      </c>
      <c r="S3155" s="36">
        <v>0.14199999999999999</v>
      </c>
      <c r="T3155" s="3" t="s">
        <v>31</v>
      </c>
      <c r="U3155" s="3" t="s">
        <v>24</v>
      </c>
      <c r="V3155" s="3">
        <v>0.45200000000000001</v>
      </c>
      <c r="W3155" s="3">
        <v>1.0369999999999999</v>
      </c>
      <c r="X3155" s="3">
        <v>1.0269999999999999</v>
      </c>
      <c r="Y3155" s="3">
        <v>1.046</v>
      </c>
      <c r="Z3155" s="25">
        <v>7.3699999999999995E-15</v>
      </c>
      <c r="AA3155" s="29" t="s">
        <v>6467</v>
      </c>
      <c r="AB3155" s="36">
        <v>0.99945399999999995</v>
      </c>
    </row>
    <row r="3156" spans="1:28" x14ac:dyDescent="0.3">
      <c r="A3156" s="37" t="s">
        <v>2573</v>
      </c>
      <c r="B3156" s="68" t="s">
        <v>3109</v>
      </c>
      <c r="C3156" s="30">
        <v>-5.73</v>
      </c>
      <c r="D3156" s="30">
        <v>-3.7999999999999999E-2</v>
      </c>
      <c r="E3156" s="31">
        <v>1E-8</v>
      </c>
      <c r="F3156" s="30">
        <v>0.248</v>
      </c>
      <c r="G3156" s="30">
        <v>6.6000000000000003E-2</v>
      </c>
      <c r="H3156" s="31">
        <v>7.3399999999999995E-5</v>
      </c>
      <c r="I3156" s="32">
        <v>142</v>
      </c>
      <c r="J3156" s="32">
        <v>142</v>
      </c>
      <c r="K3156" s="32">
        <v>137</v>
      </c>
      <c r="L3156" s="36">
        <v>0</v>
      </c>
      <c r="M3156" s="36">
        <v>0</v>
      </c>
      <c r="N3156" s="36">
        <v>0.75600000000000001</v>
      </c>
      <c r="O3156" s="36">
        <v>9.9000000000000005E-2</v>
      </c>
      <c r="P3156" s="36">
        <v>0.14399999999999999</v>
      </c>
      <c r="Q3156" s="72" t="s">
        <v>4253</v>
      </c>
      <c r="R3156" s="29" t="s">
        <v>6122</v>
      </c>
      <c r="S3156" s="36">
        <v>1</v>
      </c>
      <c r="T3156" s="3" t="s">
        <v>16</v>
      </c>
      <c r="U3156" s="3" t="s">
        <v>15</v>
      </c>
      <c r="V3156" s="3">
        <v>0.83599999999999997</v>
      </c>
      <c r="W3156" s="3">
        <v>1.0640000000000001</v>
      </c>
      <c r="X3156" s="3">
        <v>1.0509999999999999</v>
      </c>
      <c r="Y3156" s="3">
        <v>1.0780000000000001</v>
      </c>
      <c r="Z3156" s="25">
        <v>1.45E-21</v>
      </c>
      <c r="AA3156" s="29" t="s">
        <v>6121</v>
      </c>
      <c r="AB3156" s="32">
        <v>1</v>
      </c>
    </row>
    <row r="3157" spans="1:28" x14ac:dyDescent="0.3">
      <c r="A3157" s="37" t="s">
        <v>2587</v>
      </c>
      <c r="B3157" s="68" t="s">
        <v>2676</v>
      </c>
      <c r="C3157" s="30">
        <v>-5.73</v>
      </c>
      <c r="D3157" s="30">
        <v>-8.1000000000000003E-2</v>
      </c>
      <c r="E3157" s="31">
        <v>1E-8</v>
      </c>
      <c r="F3157" s="30">
        <v>5.5E-2</v>
      </c>
      <c r="G3157" s="30">
        <v>0.121</v>
      </c>
      <c r="H3157" s="31">
        <v>1.19E-9</v>
      </c>
      <c r="I3157" s="32">
        <v>22</v>
      </c>
      <c r="J3157" s="32">
        <v>25</v>
      </c>
      <c r="K3157" s="32" t="s">
        <v>5162</v>
      </c>
      <c r="L3157" s="36" t="s">
        <v>5162</v>
      </c>
      <c r="M3157" s="36" t="s">
        <v>5162</v>
      </c>
      <c r="N3157" s="36" t="s">
        <v>5162</v>
      </c>
      <c r="O3157" s="36" t="s">
        <v>5162</v>
      </c>
      <c r="P3157" s="36" t="s">
        <v>5162</v>
      </c>
      <c r="Q3157" s="72" t="s">
        <v>5162</v>
      </c>
      <c r="R3157" s="29" t="s">
        <v>5162</v>
      </c>
      <c r="S3157" s="36" t="s">
        <v>5162</v>
      </c>
      <c r="T3157" s="3" t="s">
        <v>5162</v>
      </c>
      <c r="U3157" s="3" t="s">
        <v>5162</v>
      </c>
      <c r="V3157" s="3" t="s">
        <v>5162</v>
      </c>
      <c r="W3157" s="3" t="s">
        <v>5162</v>
      </c>
      <c r="X3157" s="3" t="s">
        <v>5162</v>
      </c>
      <c r="Y3157" s="3" t="s">
        <v>5162</v>
      </c>
      <c r="Z3157" s="25" t="s">
        <v>5162</v>
      </c>
      <c r="AA3157" s="29" t="s">
        <v>5162</v>
      </c>
      <c r="AB3157" s="96" t="s">
        <v>5162</v>
      </c>
    </row>
    <row r="3158" spans="1:28" x14ac:dyDescent="0.3">
      <c r="A3158" s="37" t="s">
        <v>2621</v>
      </c>
      <c r="B3158" s="68" t="s">
        <v>2610</v>
      </c>
      <c r="C3158" s="30">
        <v>5.7290000000000001</v>
      </c>
      <c r="D3158" s="30">
        <v>4.8000000000000001E-2</v>
      </c>
      <c r="E3158" s="31">
        <v>1.0099999999999999E-8</v>
      </c>
      <c r="F3158" s="30">
        <v>0.17</v>
      </c>
      <c r="G3158" s="30">
        <v>0.18</v>
      </c>
      <c r="H3158" s="31">
        <v>4.6500000000000004E-6</v>
      </c>
      <c r="I3158" s="32">
        <v>48</v>
      </c>
      <c r="J3158" s="32">
        <v>48</v>
      </c>
      <c r="K3158" s="32">
        <v>48</v>
      </c>
      <c r="L3158" s="36">
        <v>0</v>
      </c>
      <c r="M3158" s="36">
        <v>0</v>
      </c>
      <c r="N3158" s="36">
        <v>1E-3</v>
      </c>
      <c r="O3158" s="36">
        <v>1E-3</v>
      </c>
      <c r="P3158" s="36">
        <v>0.998</v>
      </c>
      <c r="Q3158" s="72" t="s">
        <v>3483</v>
      </c>
      <c r="R3158" s="29" t="s">
        <v>6847</v>
      </c>
      <c r="S3158" s="36">
        <v>0.59899999999999998</v>
      </c>
      <c r="T3158" s="3" t="s">
        <v>16</v>
      </c>
      <c r="U3158" s="3" t="s">
        <v>15</v>
      </c>
      <c r="V3158" s="3">
        <v>0.45100000000000001</v>
      </c>
      <c r="W3158" s="3">
        <v>0.97399999999999998</v>
      </c>
      <c r="X3158" s="3">
        <v>0.96499999999999997</v>
      </c>
      <c r="Y3158" s="3">
        <v>0.98299999999999998</v>
      </c>
      <c r="Z3158" s="25">
        <v>2.96E-8</v>
      </c>
      <c r="AA3158" s="29" t="s">
        <v>6848</v>
      </c>
      <c r="AB3158" s="36">
        <v>0.95591800000000005</v>
      </c>
    </row>
    <row r="3159" spans="1:28" x14ac:dyDescent="0.3">
      <c r="A3159" s="37" t="s">
        <v>2671</v>
      </c>
      <c r="B3159" s="68" t="s">
        <v>2964</v>
      </c>
      <c r="C3159" s="30">
        <v>-5.7290000000000001</v>
      </c>
      <c r="D3159" s="30">
        <v>-6.0999999999999999E-2</v>
      </c>
      <c r="E3159" s="31">
        <v>1.0099999999999999E-8</v>
      </c>
      <c r="F3159" s="30">
        <v>8.8999999999999996E-2</v>
      </c>
      <c r="G3159" s="30">
        <v>0.23599999999999999</v>
      </c>
      <c r="H3159" s="31">
        <v>2.3199999999999999E-8</v>
      </c>
      <c r="I3159" s="32">
        <v>37</v>
      </c>
      <c r="J3159" s="32">
        <v>37</v>
      </c>
      <c r="K3159" s="32">
        <v>37</v>
      </c>
      <c r="L3159" s="36">
        <v>0</v>
      </c>
      <c r="M3159" s="36">
        <v>0</v>
      </c>
      <c r="N3159" s="36">
        <v>1E-3</v>
      </c>
      <c r="O3159" s="36">
        <v>2.5000000000000001E-2</v>
      </c>
      <c r="P3159" s="36">
        <v>0.97499999999999998</v>
      </c>
      <c r="Q3159" s="72" t="s">
        <v>3621</v>
      </c>
      <c r="R3159" s="29" t="s">
        <v>6974</v>
      </c>
      <c r="S3159" s="36">
        <v>0.17199999999999999</v>
      </c>
      <c r="T3159" s="3" t="s">
        <v>31</v>
      </c>
      <c r="U3159" s="3" t="s">
        <v>24</v>
      </c>
      <c r="V3159" s="3">
        <v>0.72</v>
      </c>
      <c r="W3159" s="3">
        <v>1.03</v>
      </c>
      <c r="X3159" s="3">
        <v>1.02</v>
      </c>
      <c r="Y3159" s="3">
        <v>1.04</v>
      </c>
      <c r="Z3159" s="25">
        <v>5.0899999999999996E-9</v>
      </c>
      <c r="AA3159" s="29" t="s">
        <v>6975</v>
      </c>
      <c r="AB3159" s="36">
        <v>0.97400799999999998</v>
      </c>
    </row>
    <row r="3160" spans="1:28" x14ac:dyDescent="0.3">
      <c r="A3160" s="37" t="s">
        <v>2764</v>
      </c>
      <c r="B3160" s="68" t="s">
        <v>1034</v>
      </c>
      <c r="C3160" s="30">
        <v>5.7290000000000001</v>
      </c>
      <c r="D3160" s="30">
        <v>9.2999999999999999E-2</v>
      </c>
      <c r="E3160" s="31">
        <v>1.0099999999999999E-8</v>
      </c>
      <c r="F3160" s="30">
        <v>0.04</v>
      </c>
      <c r="G3160" s="30">
        <v>7.5999999999999998E-2</v>
      </c>
      <c r="H3160" s="31">
        <v>6.6E-3</v>
      </c>
      <c r="I3160" s="32">
        <v>12</v>
      </c>
      <c r="J3160" s="32">
        <v>12</v>
      </c>
      <c r="K3160" s="32">
        <v>12</v>
      </c>
      <c r="L3160" s="36">
        <v>5.0000000000000001E-3</v>
      </c>
      <c r="M3160" s="36">
        <v>0</v>
      </c>
      <c r="N3160" s="36">
        <v>0.17299999999999999</v>
      </c>
      <c r="O3160" s="36">
        <v>8.9999999999999993E-3</v>
      </c>
      <c r="P3160" s="36">
        <v>0.81200000000000006</v>
      </c>
      <c r="Q3160" s="72" t="s">
        <v>4249</v>
      </c>
      <c r="R3160" s="29" t="s">
        <v>7460</v>
      </c>
      <c r="S3160" s="36">
        <v>0.46300000000000002</v>
      </c>
      <c r="T3160" s="3" t="s">
        <v>16</v>
      </c>
      <c r="U3160" s="3" t="s">
        <v>15</v>
      </c>
      <c r="V3160" s="3">
        <v>0.54700000000000004</v>
      </c>
      <c r="W3160" s="3">
        <v>0.97399999999999998</v>
      </c>
      <c r="X3160" s="3">
        <v>0.96499999999999997</v>
      </c>
      <c r="Y3160" s="3">
        <v>0.98299999999999998</v>
      </c>
      <c r="Z3160" s="25">
        <v>1.39E-8</v>
      </c>
      <c r="AA3160" s="29" t="s">
        <v>7461</v>
      </c>
      <c r="AB3160" s="36">
        <v>0.99836000000000003</v>
      </c>
    </row>
    <row r="3161" spans="1:28" x14ac:dyDescent="0.3">
      <c r="A3161" s="37" t="s">
        <v>2746</v>
      </c>
      <c r="B3161" s="68" t="s">
        <v>3018</v>
      </c>
      <c r="C3161" s="30">
        <v>-5.7290000000000001</v>
      </c>
      <c r="D3161" s="30">
        <v>-5.6000000000000001E-2</v>
      </c>
      <c r="E3161" s="31">
        <v>1.0099999999999999E-8</v>
      </c>
      <c r="F3161" s="30">
        <v>0.19500000000000001</v>
      </c>
      <c r="G3161" s="30">
        <v>0.05</v>
      </c>
      <c r="H3161" s="31">
        <v>4.19E-2</v>
      </c>
      <c r="I3161" s="32">
        <v>53</v>
      </c>
      <c r="J3161" s="32">
        <v>53</v>
      </c>
      <c r="K3161" s="32">
        <v>52</v>
      </c>
      <c r="L3161" s="36">
        <v>0</v>
      </c>
      <c r="M3161" s="36">
        <v>0</v>
      </c>
      <c r="N3161" s="36">
        <v>0.88200000000000001</v>
      </c>
      <c r="O3161" s="36">
        <v>7.0000000000000001E-3</v>
      </c>
      <c r="P3161" s="36">
        <v>0.111</v>
      </c>
      <c r="Q3161" s="72" t="s">
        <v>28</v>
      </c>
      <c r="R3161" s="29" t="s">
        <v>25</v>
      </c>
      <c r="S3161" s="36">
        <v>0.999</v>
      </c>
      <c r="T3161" s="3" t="s">
        <v>16</v>
      </c>
      <c r="U3161" s="3" t="s">
        <v>15</v>
      </c>
      <c r="V3161" s="3">
        <v>0.58499999999999996</v>
      </c>
      <c r="W3161" s="3">
        <v>1.044</v>
      </c>
      <c r="X3161" s="3">
        <v>1.0349999999999999</v>
      </c>
      <c r="Y3161" s="3">
        <v>1.0529999999999999</v>
      </c>
      <c r="Z3161" s="25">
        <v>1.93E-20</v>
      </c>
      <c r="AA3161" s="29" t="s">
        <v>25</v>
      </c>
      <c r="AB3161" s="32">
        <v>1</v>
      </c>
    </row>
    <row r="3162" spans="1:28" x14ac:dyDescent="0.3">
      <c r="A3162" s="37" t="s">
        <v>2754</v>
      </c>
      <c r="B3162" s="68" t="s">
        <v>2664</v>
      </c>
      <c r="C3162" s="30">
        <v>5.7279999999999998</v>
      </c>
      <c r="D3162" s="30">
        <v>4.2999999999999997E-2</v>
      </c>
      <c r="E3162" s="31">
        <v>1.02E-8</v>
      </c>
      <c r="F3162" s="30">
        <v>0.17699999999999999</v>
      </c>
      <c r="G3162" s="30">
        <v>0.215</v>
      </c>
      <c r="H3162" s="31">
        <v>4.1699999999999999E-6</v>
      </c>
      <c r="I3162" s="32">
        <v>22</v>
      </c>
      <c r="J3162" s="32">
        <v>22</v>
      </c>
      <c r="K3162" s="32">
        <v>21</v>
      </c>
      <c r="L3162" s="36">
        <v>0.03</v>
      </c>
      <c r="M3162" s="36">
        <v>1.4E-2</v>
      </c>
      <c r="N3162" s="36">
        <v>3.6999999999999998E-2</v>
      </c>
      <c r="O3162" s="36">
        <v>1.7000000000000001E-2</v>
      </c>
      <c r="P3162" s="36">
        <v>0.90100000000000002</v>
      </c>
      <c r="Q3162" s="72" t="s">
        <v>4248</v>
      </c>
      <c r="R3162" s="29" t="s">
        <v>7463</v>
      </c>
      <c r="S3162" s="36">
        <v>0.78100000000000003</v>
      </c>
      <c r="T3162" s="3" t="s">
        <v>16</v>
      </c>
      <c r="U3162" s="3" t="s">
        <v>24</v>
      </c>
      <c r="V3162" s="3">
        <v>0.63600000000000001</v>
      </c>
      <c r="W3162" s="3">
        <v>0.97599999999999998</v>
      </c>
      <c r="X3162" s="3">
        <v>0.96699999999999997</v>
      </c>
      <c r="Y3162" s="3">
        <v>0.98499999999999999</v>
      </c>
      <c r="Z3162" s="25">
        <v>3.9099999999999999E-7</v>
      </c>
      <c r="AA3162" s="29" t="s">
        <v>7207</v>
      </c>
      <c r="AB3162" s="36">
        <v>0.17589299999999999</v>
      </c>
    </row>
    <row r="3163" spans="1:28" x14ac:dyDescent="0.3">
      <c r="A3163" s="37" t="s">
        <v>2652</v>
      </c>
      <c r="B3163" s="68" t="s">
        <v>3040</v>
      </c>
      <c r="C3163" s="30">
        <v>-5.7279999999999998</v>
      </c>
      <c r="D3163" s="30">
        <v>-0.153</v>
      </c>
      <c r="E3163" s="31">
        <v>1.02E-8</v>
      </c>
      <c r="F3163" s="30">
        <v>1.7999999999999999E-2</v>
      </c>
      <c r="G3163" s="30">
        <v>1.9E-2</v>
      </c>
      <c r="H3163" s="31">
        <v>4.9099999999999998E-2</v>
      </c>
      <c r="I3163" s="32">
        <v>11</v>
      </c>
      <c r="J3163" s="32">
        <v>11</v>
      </c>
      <c r="K3163" s="32">
        <v>11</v>
      </c>
      <c r="L3163" s="36">
        <v>0</v>
      </c>
      <c r="M3163" s="36">
        <v>0</v>
      </c>
      <c r="N3163" s="36">
        <v>0.02</v>
      </c>
      <c r="O3163" s="36">
        <v>2E-3</v>
      </c>
      <c r="P3163" s="36">
        <v>0.97799999999999998</v>
      </c>
      <c r="Q3163" s="72" t="s">
        <v>4097</v>
      </c>
      <c r="R3163" s="29" t="s">
        <v>7064</v>
      </c>
      <c r="S3163" s="36">
        <v>0.90300000000000002</v>
      </c>
      <c r="T3163" s="3" t="s">
        <v>16</v>
      </c>
      <c r="U3163" s="3" t="s">
        <v>15</v>
      </c>
      <c r="V3163" s="3">
        <v>0.47699999999999998</v>
      </c>
      <c r="W3163" s="3">
        <v>1.034</v>
      </c>
      <c r="X3163" s="3">
        <v>1.024</v>
      </c>
      <c r="Y3163" s="3">
        <v>1.0429999999999999</v>
      </c>
      <c r="Z3163" s="25">
        <v>1.37E-12</v>
      </c>
      <c r="AA3163" s="29" t="s">
        <v>6720</v>
      </c>
      <c r="AB3163" s="36">
        <v>0.88896799999999998</v>
      </c>
    </row>
    <row r="3164" spans="1:28" x14ac:dyDescent="0.3">
      <c r="A3164" s="37" t="s">
        <v>2577</v>
      </c>
      <c r="B3164" s="68" t="s">
        <v>2845</v>
      </c>
      <c r="C3164" s="30">
        <v>-5.7279999999999998</v>
      </c>
      <c r="D3164" s="30">
        <v>-6.4000000000000001E-2</v>
      </c>
      <c r="E3164" s="31">
        <v>1.02E-8</v>
      </c>
      <c r="F3164" s="30">
        <v>9.1999999999999998E-2</v>
      </c>
      <c r="G3164" s="30">
        <v>0.14299999999999999</v>
      </c>
      <c r="H3164" s="31">
        <v>1.0499999999999999E-5</v>
      </c>
      <c r="I3164" s="32">
        <v>20</v>
      </c>
      <c r="J3164" s="32">
        <v>20</v>
      </c>
      <c r="K3164" s="32">
        <v>18</v>
      </c>
      <c r="L3164" s="36">
        <v>0</v>
      </c>
      <c r="M3164" s="36">
        <v>0</v>
      </c>
      <c r="N3164" s="36">
        <v>4.7E-2</v>
      </c>
      <c r="O3164" s="36">
        <v>8.0000000000000002E-3</v>
      </c>
      <c r="P3164" s="36">
        <v>0.94399999999999995</v>
      </c>
      <c r="Q3164" s="72" t="s">
        <v>3607</v>
      </c>
      <c r="R3164" s="29" t="s">
        <v>6179</v>
      </c>
      <c r="S3164" s="36">
        <v>0.433</v>
      </c>
      <c r="T3164" s="3" t="s">
        <v>16</v>
      </c>
      <c r="U3164" s="3" t="s">
        <v>15</v>
      </c>
      <c r="V3164" s="3">
        <v>0.84299999999999997</v>
      </c>
      <c r="W3164" s="3">
        <v>1.0609999999999999</v>
      </c>
      <c r="X3164" s="3">
        <v>1.048</v>
      </c>
      <c r="Y3164" s="3">
        <v>1.075</v>
      </c>
      <c r="Z3164" s="25">
        <v>3.9500000000000002E-19</v>
      </c>
      <c r="AA3164" s="29" t="s">
        <v>6180</v>
      </c>
      <c r="AB3164" s="36">
        <v>0.92021299999999995</v>
      </c>
    </row>
    <row r="3165" spans="1:28" x14ac:dyDescent="0.3">
      <c r="A3165" s="37" t="s">
        <v>2587</v>
      </c>
      <c r="B3165" s="68" t="s">
        <v>2614</v>
      </c>
      <c r="C3165" s="30">
        <v>5.7279999999999998</v>
      </c>
      <c r="D3165" s="30">
        <v>0.189</v>
      </c>
      <c r="E3165" s="31">
        <v>1.02E-8</v>
      </c>
      <c r="F3165" s="30">
        <v>1.0999999999999999E-2</v>
      </c>
      <c r="G3165" s="30">
        <v>3.1E-2</v>
      </c>
      <c r="H3165" s="31">
        <v>2.7699999999999999E-3</v>
      </c>
      <c r="I3165" s="32">
        <v>3</v>
      </c>
      <c r="J3165" s="32">
        <v>3</v>
      </c>
      <c r="K3165" s="32">
        <v>3</v>
      </c>
      <c r="L3165" s="36">
        <v>0</v>
      </c>
      <c r="M3165" s="36">
        <v>0</v>
      </c>
      <c r="N3165" s="36">
        <v>0</v>
      </c>
      <c r="O3165" s="36">
        <v>2E-3</v>
      </c>
      <c r="P3165" s="36">
        <v>0.998</v>
      </c>
      <c r="Q3165" s="72" t="s">
        <v>3492</v>
      </c>
      <c r="R3165" s="29" t="s">
        <v>7462</v>
      </c>
      <c r="S3165" s="36">
        <v>0.42399999999999999</v>
      </c>
      <c r="T3165" s="3" t="s">
        <v>31</v>
      </c>
      <c r="U3165" s="3" t="s">
        <v>15</v>
      </c>
      <c r="V3165" s="3">
        <v>0.79100000000000004</v>
      </c>
      <c r="W3165" s="3">
        <v>0.96599999999999997</v>
      </c>
      <c r="X3165" s="3">
        <v>0.95499999999999996</v>
      </c>
      <c r="Y3165" s="3">
        <v>0.97699999999999998</v>
      </c>
      <c r="Z3165" s="25">
        <v>7.5300000000000003E-9</v>
      </c>
      <c r="AA3165" s="29" t="s">
        <v>1707</v>
      </c>
      <c r="AB3165" s="36">
        <v>0.96417900000000001</v>
      </c>
    </row>
    <row r="3166" spans="1:28" x14ac:dyDescent="0.3">
      <c r="A3166" s="37" t="s">
        <v>2678</v>
      </c>
      <c r="B3166" s="68" t="s">
        <v>2598</v>
      </c>
      <c r="C3166" s="30">
        <v>-5.7270000000000003</v>
      </c>
      <c r="D3166" s="30">
        <v>-5.8000000000000003E-2</v>
      </c>
      <c r="E3166" s="31">
        <v>1.02E-8</v>
      </c>
      <c r="F3166" s="30">
        <v>0.107</v>
      </c>
      <c r="G3166" s="30">
        <v>0.17100000000000001</v>
      </c>
      <c r="H3166" s="31">
        <v>2.67E-16</v>
      </c>
      <c r="I3166" s="32">
        <v>16</v>
      </c>
      <c r="J3166" s="32">
        <v>16</v>
      </c>
      <c r="K3166" s="32">
        <v>16</v>
      </c>
      <c r="L3166" s="36">
        <v>0</v>
      </c>
      <c r="M3166" s="36">
        <v>0</v>
      </c>
      <c r="N3166" s="36">
        <v>0</v>
      </c>
      <c r="O3166" s="36">
        <v>5.0000000000000001E-3</v>
      </c>
      <c r="P3166" s="36">
        <v>0.995</v>
      </c>
      <c r="Q3166" s="72" t="s">
        <v>3480</v>
      </c>
      <c r="R3166" s="29" t="s">
        <v>6926</v>
      </c>
      <c r="S3166" s="36">
        <v>0.82599999999999996</v>
      </c>
      <c r="T3166" s="3" t="s">
        <v>16</v>
      </c>
      <c r="U3166" s="3" t="s">
        <v>15</v>
      </c>
      <c r="V3166" s="3">
        <v>0.55900000000000005</v>
      </c>
      <c r="W3166" s="3">
        <v>1.0249999999999999</v>
      </c>
      <c r="X3166" s="3">
        <v>1.016</v>
      </c>
      <c r="Y3166" s="3">
        <v>1.034</v>
      </c>
      <c r="Z3166" s="25">
        <v>6.3899999999999996E-8</v>
      </c>
      <c r="AA3166" s="29" t="s">
        <v>2158</v>
      </c>
      <c r="AB3166" s="36">
        <v>0.99505399999999999</v>
      </c>
    </row>
    <row r="3167" spans="1:28" x14ac:dyDescent="0.3">
      <c r="A3167" s="37" t="s">
        <v>2586</v>
      </c>
      <c r="B3167" s="68" t="s">
        <v>3105</v>
      </c>
      <c r="C3167" s="30">
        <v>-5.726</v>
      </c>
      <c r="D3167" s="30">
        <v>-6.9000000000000006E-2</v>
      </c>
      <c r="E3167" s="31">
        <v>1.03E-8</v>
      </c>
      <c r="F3167" s="30">
        <v>8.3000000000000004E-2</v>
      </c>
      <c r="G3167" s="30">
        <v>7.6999999999999999E-2</v>
      </c>
      <c r="H3167" s="31">
        <v>7.4600000000000003E-9</v>
      </c>
      <c r="I3167" s="32">
        <v>34</v>
      </c>
      <c r="J3167" s="32">
        <v>34</v>
      </c>
      <c r="K3167" s="32">
        <v>33</v>
      </c>
      <c r="L3167" s="36">
        <v>0</v>
      </c>
      <c r="M3167" s="36">
        <v>2E-3</v>
      </c>
      <c r="N3167" s="36">
        <v>0</v>
      </c>
      <c r="O3167" s="36">
        <v>0.97399999999999998</v>
      </c>
      <c r="P3167" s="36">
        <v>2.4E-2</v>
      </c>
      <c r="Q3167" s="72" t="s">
        <v>3815</v>
      </c>
      <c r="R3167" s="29" t="s">
        <v>6927</v>
      </c>
      <c r="S3167" s="36">
        <v>0.94299999999999995</v>
      </c>
      <c r="T3167" s="3" t="s">
        <v>16</v>
      </c>
      <c r="U3167" s="3" t="s">
        <v>24</v>
      </c>
      <c r="V3167" s="3">
        <v>0.24199999999999999</v>
      </c>
      <c r="W3167" s="3">
        <v>0.95699999999999996</v>
      </c>
      <c r="X3167" s="3">
        <v>0.94399999999999995</v>
      </c>
      <c r="Y3167" s="3">
        <v>0.97099999999999997</v>
      </c>
      <c r="Z3167" s="25">
        <v>1.3600000000000001E-9</v>
      </c>
      <c r="AA3167" s="29" t="s">
        <v>6621</v>
      </c>
      <c r="AB3167" s="36">
        <v>0.90096600000000004</v>
      </c>
    </row>
    <row r="3168" spans="1:28" x14ac:dyDescent="0.3">
      <c r="A3168" s="37" t="s">
        <v>2612</v>
      </c>
      <c r="B3168" s="68" t="s">
        <v>2067</v>
      </c>
      <c r="C3168" s="30">
        <v>5.726</v>
      </c>
      <c r="D3168" s="30">
        <v>8.6999999999999994E-2</v>
      </c>
      <c r="E3168" s="31">
        <v>1.03E-8</v>
      </c>
      <c r="F3168" s="30">
        <v>5.2999999999999999E-2</v>
      </c>
      <c r="G3168" s="30">
        <v>7.0999999999999994E-2</v>
      </c>
      <c r="H3168" s="31">
        <v>4.33E-6</v>
      </c>
      <c r="I3168" s="32">
        <v>33</v>
      </c>
      <c r="J3168" s="32">
        <v>33</v>
      </c>
      <c r="K3168" s="32">
        <v>31</v>
      </c>
      <c r="L3168" s="36">
        <v>0</v>
      </c>
      <c r="M3168" s="36">
        <v>0</v>
      </c>
      <c r="N3168" s="36">
        <v>0</v>
      </c>
      <c r="O3168" s="36">
        <v>4.5999999999999999E-2</v>
      </c>
      <c r="P3168" s="36">
        <v>0.95399999999999996</v>
      </c>
      <c r="Q3168" s="72" t="s">
        <v>4247</v>
      </c>
      <c r="R3168" s="29" t="s">
        <v>6463</v>
      </c>
      <c r="S3168" s="36">
        <v>0.57299999999999995</v>
      </c>
      <c r="T3168" s="3" t="s">
        <v>31</v>
      </c>
      <c r="U3168" s="3" t="s">
        <v>15</v>
      </c>
      <c r="V3168" s="3">
        <v>0.36499999999999999</v>
      </c>
      <c r="W3168" s="3">
        <v>0.96499999999999997</v>
      </c>
      <c r="X3168" s="3">
        <v>0.95599999999999996</v>
      </c>
      <c r="Y3168" s="3">
        <v>0.97399999999999998</v>
      </c>
      <c r="Z3168" s="25">
        <v>5.3800000000000002E-14</v>
      </c>
      <c r="AA3168" s="29" t="s">
        <v>6567</v>
      </c>
      <c r="AB3168" s="36">
        <v>0.91459500000000005</v>
      </c>
    </row>
    <row r="3169" spans="1:28" x14ac:dyDescent="0.3">
      <c r="A3169" s="37" t="s">
        <v>2590</v>
      </c>
      <c r="B3169" s="68" t="s">
        <v>1508</v>
      </c>
      <c r="C3169" s="30">
        <v>-5.726</v>
      </c>
      <c r="D3169" s="30">
        <v>-9.0999999999999998E-2</v>
      </c>
      <c r="E3169" s="31">
        <v>1.03E-8</v>
      </c>
      <c r="F3169" s="30">
        <v>5.1999999999999998E-2</v>
      </c>
      <c r="G3169" s="30">
        <v>9.2999999999999999E-2</v>
      </c>
      <c r="H3169" s="31">
        <v>2.8499999999999998E-6</v>
      </c>
      <c r="I3169" s="32">
        <v>16</v>
      </c>
      <c r="J3169" s="32">
        <v>16</v>
      </c>
      <c r="K3169" s="32">
        <v>15</v>
      </c>
      <c r="L3169" s="36">
        <v>0</v>
      </c>
      <c r="M3169" s="36">
        <v>0</v>
      </c>
      <c r="N3169" s="36">
        <v>2.3E-2</v>
      </c>
      <c r="O3169" s="36">
        <v>0.17799999999999999</v>
      </c>
      <c r="P3169" s="36">
        <v>0.79900000000000004</v>
      </c>
      <c r="Q3169" s="72" t="s">
        <v>3767</v>
      </c>
      <c r="R3169" s="29" t="s">
        <v>6371</v>
      </c>
      <c r="S3169" s="36">
        <v>0.93100000000000005</v>
      </c>
      <c r="T3169" s="3" t="s">
        <v>16</v>
      </c>
      <c r="U3169" s="3" t="s">
        <v>15</v>
      </c>
      <c r="V3169" s="3">
        <v>0.61799999999999999</v>
      </c>
      <c r="W3169" s="3">
        <v>0.95799999999999996</v>
      </c>
      <c r="X3169" s="3">
        <v>0.94899999999999995</v>
      </c>
      <c r="Y3169" s="3">
        <v>0.96699999999999997</v>
      </c>
      <c r="Z3169" s="25">
        <v>2.77E-19</v>
      </c>
      <c r="AA3169" s="29" t="s">
        <v>6372</v>
      </c>
      <c r="AB3169" s="36">
        <v>0.98638999999999999</v>
      </c>
    </row>
    <row r="3170" spans="1:28" x14ac:dyDescent="0.3">
      <c r="A3170" s="37" t="s">
        <v>2589</v>
      </c>
      <c r="B3170" s="68" t="s">
        <v>2769</v>
      </c>
      <c r="C3170" s="30">
        <v>-5.726</v>
      </c>
      <c r="D3170" s="30">
        <v>-9.9000000000000005E-2</v>
      </c>
      <c r="E3170" s="31">
        <v>1.03E-8</v>
      </c>
      <c r="F3170" s="30">
        <v>4.8000000000000001E-2</v>
      </c>
      <c r="G3170" s="30">
        <v>5.7000000000000002E-2</v>
      </c>
      <c r="H3170" s="31">
        <v>1.34E-4</v>
      </c>
      <c r="I3170" s="32">
        <v>17</v>
      </c>
      <c r="J3170" s="32">
        <v>17</v>
      </c>
      <c r="K3170" s="32">
        <v>15</v>
      </c>
      <c r="L3170" s="36">
        <v>0</v>
      </c>
      <c r="M3170" s="36">
        <v>0</v>
      </c>
      <c r="N3170" s="36">
        <v>0.309</v>
      </c>
      <c r="O3170" s="36">
        <v>0.65900000000000003</v>
      </c>
      <c r="P3170" s="36">
        <v>3.3000000000000002E-2</v>
      </c>
      <c r="Q3170" s="72" t="s">
        <v>3767</v>
      </c>
      <c r="R3170" s="29" t="s">
        <v>6371</v>
      </c>
      <c r="S3170" s="36">
        <v>1</v>
      </c>
      <c r="T3170" s="3" t="s">
        <v>16</v>
      </c>
      <c r="U3170" s="3" t="s">
        <v>15</v>
      </c>
      <c r="V3170" s="3">
        <v>0.61799999999999999</v>
      </c>
      <c r="W3170" s="3">
        <v>0.95799999999999996</v>
      </c>
      <c r="X3170" s="3">
        <v>0.94899999999999995</v>
      </c>
      <c r="Y3170" s="3">
        <v>0.96699999999999997</v>
      </c>
      <c r="Z3170" s="25">
        <v>2.77E-19</v>
      </c>
      <c r="AA3170" s="29" t="s">
        <v>6372</v>
      </c>
      <c r="AB3170" s="36">
        <v>0.98638999999999999</v>
      </c>
    </row>
    <row r="3171" spans="1:28" x14ac:dyDescent="0.3">
      <c r="A3171" s="37" t="s">
        <v>2623</v>
      </c>
      <c r="B3171" s="68" t="s">
        <v>2160</v>
      </c>
      <c r="C3171" s="30">
        <v>5.7240000000000002</v>
      </c>
      <c r="D3171" s="30">
        <v>3.4000000000000002E-2</v>
      </c>
      <c r="E3171" s="31">
        <v>1.04E-8</v>
      </c>
      <c r="F3171" s="30">
        <v>0.28100000000000003</v>
      </c>
      <c r="G3171" s="30">
        <v>0.29499999999999998</v>
      </c>
      <c r="H3171" s="31">
        <v>6.3999999999999994E-20</v>
      </c>
      <c r="I3171" s="32">
        <v>50</v>
      </c>
      <c r="J3171" s="32">
        <v>50</v>
      </c>
      <c r="K3171" s="32">
        <v>49</v>
      </c>
      <c r="L3171" s="36">
        <v>0</v>
      </c>
      <c r="M3171" s="36">
        <v>0</v>
      </c>
      <c r="N3171" s="36">
        <v>0</v>
      </c>
      <c r="O3171" s="36">
        <v>1.2E-2</v>
      </c>
      <c r="P3171" s="36">
        <v>0.98799999999999999</v>
      </c>
      <c r="Q3171" s="72" t="s">
        <v>3480</v>
      </c>
      <c r="R3171" s="29" t="s">
        <v>6926</v>
      </c>
      <c r="S3171" s="36">
        <v>0.182</v>
      </c>
      <c r="T3171" s="3" t="s">
        <v>16</v>
      </c>
      <c r="U3171" s="3" t="s">
        <v>15</v>
      </c>
      <c r="V3171" s="3">
        <v>0.55900000000000005</v>
      </c>
      <c r="W3171" s="3">
        <v>1.0249999999999999</v>
      </c>
      <c r="X3171" s="3">
        <v>1.016</v>
      </c>
      <c r="Y3171" s="3">
        <v>1.034</v>
      </c>
      <c r="Z3171" s="25">
        <v>6.3899999999999996E-8</v>
      </c>
      <c r="AA3171" s="29" t="s">
        <v>2158</v>
      </c>
      <c r="AB3171" s="36">
        <v>0.99505399999999999</v>
      </c>
    </row>
    <row r="3172" spans="1:28" x14ac:dyDescent="0.3">
      <c r="A3172" s="37" t="s">
        <v>5765</v>
      </c>
      <c r="B3172" s="68" t="s">
        <v>2708</v>
      </c>
      <c r="C3172" s="30">
        <v>-5.7220000000000004</v>
      </c>
      <c r="D3172" s="30">
        <v>-9.8000000000000004E-2</v>
      </c>
      <c r="E3172" s="31">
        <v>1.05E-8</v>
      </c>
      <c r="F3172" s="30">
        <v>3.9E-2</v>
      </c>
      <c r="G3172" s="30">
        <v>0.104</v>
      </c>
      <c r="H3172" s="31">
        <v>3.19E-4</v>
      </c>
      <c r="I3172" s="32">
        <v>37</v>
      </c>
      <c r="J3172" s="32">
        <v>43</v>
      </c>
      <c r="K3172" s="32">
        <v>37</v>
      </c>
      <c r="L3172" s="36">
        <v>0</v>
      </c>
      <c r="M3172" s="36">
        <v>0.40600000000000003</v>
      </c>
      <c r="N3172" s="36">
        <v>0</v>
      </c>
      <c r="O3172" s="36">
        <v>0.26700000000000002</v>
      </c>
      <c r="P3172" s="36">
        <v>0.32700000000000001</v>
      </c>
      <c r="Q3172" s="72" t="s">
        <v>5853</v>
      </c>
      <c r="R3172" s="29" t="s">
        <v>7228</v>
      </c>
      <c r="S3172" s="36">
        <v>0.65400000000000003</v>
      </c>
      <c r="T3172" s="3" t="s">
        <v>31</v>
      </c>
      <c r="U3172" s="3" t="s">
        <v>24</v>
      </c>
      <c r="V3172" s="3">
        <v>0.14399999999999999</v>
      </c>
      <c r="W3172" s="3">
        <v>0.95899999999999996</v>
      </c>
      <c r="X3172" s="3">
        <v>0.94599999999999995</v>
      </c>
      <c r="Y3172" s="3">
        <v>0.97099999999999997</v>
      </c>
      <c r="Z3172" s="25">
        <v>1.5500000000000001E-10</v>
      </c>
      <c r="AA3172" s="29" t="s">
        <v>6447</v>
      </c>
      <c r="AB3172" s="36">
        <v>0.657945</v>
      </c>
    </row>
    <row r="3173" spans="1:28" x14ac:dyDescent="0.3">
      <c r="A3173" s="37" t="s">
        <v>2587</v>
      </c>
      <c r="B3173" s="68" t="s">
        <v>3104</v>
      </c>
      <c r="C3173" s="30">
        <v>-5.7210000000000001</v>
      </c>
      <c r="D3173" s="30">
        <v>-0.154</v>
      </c>
      <c r="E3173" s="31">
        <v>1.0600000000000001E-8</v>
      </c>
      <c r="F3173" s="30">
        <v>1.4E-2</v>
      </c>
      <c r="G3173" s="30">
        <v>2.5999999999999999E-2</v>
      </c>
      <c r="H3173" s="31">
        <v>6.8100000000000001E-3</v>
      </c>
      <c r="I3173" s="32">
        <v>13</v>
      </c>
      <c r="J3173" s="32">
        <v>13</v>
      </c>
      <c r="K3173" s="32">
        <v>11</v>
      </c>
      <c r="L3173" s="36">
        <v>0</v>
      </c>
      <c r="M3173" s="36">
        <v>0</v>
      </c>
      <c r="N3173" s="36">
        <v>5.1999999999999998E-2</v>
      </c>
      <c r="O3173" s="36">
        <v>1E-3</v>
      </c>
      <c r="P3173" s="36">
        <v>0.94799999999999995</v>
      </c>
      <c r="Q3173" s="72" t="s">
        <v>4246</v>
      </c>
      <c r="R3173" s="29" t="s">
        <v>6256</v>
      </c>
      <c r="S3173" s="36">
        <v>0.998</v>
      </c>
      <c r="T3173" s="3" t="s">
        <v>16</v>
      </c>
      <c r="U3173" s="3" t="s">
        <v>15</v>
      </c>
      <c r="V3173" s="3">
        <v>0.81100000000000005</v>
      </c>
      <c r="W3173" s="3">
        <v>1.05</v>
      </c>
      <c r="X3173" s="3">
        <v>1.038</v>
      </c>
      <c r="Y3173" s="3">
        <v>1.0629999999999999</v>
      </c>
      <c r="Z3173" s="25">
        <v>4.25E-16</v>
      </c>
      <c r="AA3173" s="29" t="s">
        <v>6257</v>
      </c>
      <c r="AB3173" s="36">
        <v>0.78124899999999997</v>
      </c>
    </row>
    <row r="3174" spans="1:28" x14ac:dyDescent="0.3">
      <c r="A3174" s="37" t="s">
        <v>2589</v>
      </c>
      <c r="B3174" s="68" t="s">
        <v>2298</v>
      </c>
      <c r="C3174" s="30">
        <v>5.72</v>
      </c>
      <c r="D3174" s="30">
        <v>9.4E-2</v>
      </c>
      <c r="E3174" s="31">
        <v>1.0600000000000001E-8</v>
      </c>
      <c r="F3174" s="30">
        <v>6.5000000000000002E-2</v>
      </c>
      <c r="G3174" s="30">
        <v>0.115</v>
      </c>
      <c r="H3174" s="31">
        <v>1.99E-8</v>
      </c>
      <c r="I3174" s="32">
        <v>32</v>
      </c>
      <c r="J3174" s="32">
        <v>32</v>
      </c>
      <c r="K3174" s="32">
        <v>32</v>
      </c>
      <c r="L3174" s="36">
        <v>0</v>
      </c>
      <c r="M3174" s="36">
        <v>0</v>
      </c>
      <c r="N3174" s="36">
        <v>0</v>
      </c>
      <c r="O3174" s="36">
        <v>0.25900000000000001</v>
      </c>
      <c r="P3174" s="36">
        <v>0.74099999999999999</v>
      </c>
      <c r="Q3174" s="72" t="s">
        <v>3707</v>
      </c>
      <c r="R3174" s="29" t="s">
        <v>7381</v>
      </c>
      <c r="S3174" s="36">
        <v>0.91</v>
      </c>
      <c r="T3174" s="3" t="s">
        <v>31</v>
      </c>
      <c r="U3174" s="3" t="s">
        <v>24</v>
      </c>
      <c r="V3174" s="3">
        <v>0.56100000000000005</v>
      </c>
      <c r="W3174" s="3">
        <v>1.0349999999999999</v>
      </c>
      <c r="X3174" s="3">
        <v>1.022</v>
      </c>
      <c r="Y3174" s="3">
        <v>1.048</v>
      </c>
      <c r="Z3174" s="25">
        <v>2.7800000000000001E-8</v>
      </c>
      <c r="AA3174" s="29" t="s">
        <v>7382</v>
      </c>
      <c r="AB3174" s="36">
        <v>0.84658800000000001</v>
      </c>
    </row>
    <row r="3175" spans="1:28" x14ac:dyDescent="0.3">
      <c r="A3175" s="37" t="s">
        <v>2587</v>
      </c>
      <c r="B3175" s="68" t="s">
        <v>2726</v>
      </c>
      <c r="C3175" s="30">
        <v>5.72</v>
      </c>
      <c r="D3175" s="30">
        <v>0.113</v>
      </c>
      <c r="E3175" s="31">
        <v>1.0600000000000001E-8</v>
      </c>
      <c r="F3175" s="30">
        <v>3.3000000000000002E-2</v>
      </c>
      <c r="G3175" s="30">
        <v>7.6999999999999999E-2</v>
      </c>
      <c r="H3175" s="31">
        <v>1.6500000000000001E-6</v>
      </c>
      <c r="I3175" s="32">
        <v>3</v>
      </c>
      <c r="J3175" s="32">
        <v>3</v>
      </c>
      <c r="K3175" s="32">
        <v>3</v>
      </c>
      <c r="L3175" s="36">
        <v>0</v>
      </c>
      <c r="M3175" s="36">
        <v>0</v>
      </c>
      <c r="N3175" s="36">
        <v>0</v>
      </c>
      <c r="O3175" s="36">
        <v>1E-3</v>
      </c>
      <c r="P3175" s="36">
        <v>0.998</v>
      </c>
      <c r="Q3175" s="72" t="s">
        <v>3611</v>
      </c>
      <c r="R3175" s="29" t="s">
        <v>6780</v>
      </c>
      <c r="S3175" s="36">
        <v>0.54300000000000004</v>
      </c>
      <c r="T3175" s="3" t="s">
        <v>16</v>
      </c>
      <c r="U3175" s="3" t="s">
        <v>15</v>
      </c>
      <c r="V3175" s="3">
        <v>0.442</v>
      </c>
      <c r="W3175" s="3">
        <v>0.97199999999999998</v>
      </c>
      <c r="X3175" s="3">
        <v>0.96299999999999997</v>
      </c>
      <c r="Y3175" s="3">
        <v>0.98099999999999998</v>
      </c>
      <c r="Z3175" s="25">
        <v>4.9399999999999995E-10</v>
      </c>
      <c r="AA3175" s="29" t="s">
        <v>6781</v>
      </c>
      <c r="AB3175" s="32">
        <v>1</v>
      </c>
    </row>
    <row r="3176" spans="1:28" x14ac:dyDescent="0.3">
      <c r="A3176" s="37" t="s">
        <v>5765</v>
      </c>
      <c r="B3176" s="68" t="s">
        <v>2872</v>
      </c>
      <c r="C3176" s="30">
        <v>5.7190000000000003</v>
      </c>
      <c r="D3176" s="30">
        <v>0.108</v>
      </c>
      <c r="E3176" s="31">
        <v>1.07E-8</v>
      </c>
      <c r="F3176" s="30">
        <v>7.2999999999999995E-2</v>
      </c>
      <c r="G3176" s="30">
        <v>0.126</v>
      </c>
      <c r="H3176" s="31">
        <v>6.2700000000000006E-5</v>
      </c>
      <c r="I3176" s="32">
        <v>8</v>
      </c>
      <c r="J3176" s="32">
        <v>9</v>
      </c>
      <c r="K3176" s="32">
        <v>8</v>
      </c>
      <c r="L3176" s="36">
        <v>0</v>
      </c>
      <c r="M3176" s="36">
        <v>1.0999999999999999E-2</v>
      </c>
      <c r="N3176" s="36">
        <v>0</v>
      </c>
      <c r="O3176" s="36">
        <v>3.0000000000000001E-3</v>
      </c>
      <c r="P3176" s="36">
        <v>0.98499999999999999</v>
      </c>
      <c r="Q3176" s="72" t="s">
        <v>5854</v>
      </c>
      <c r="R3176" s="29" t="s">
        <v>6802</v>
      </c>
      <c r="S3176" s="36">
        <v>0.40500000000000003</v>
      </c>
      <c r="T3176" s="3" t="s">
        <v>31</v>
      </c>
      <c r="U3176" s="3" t="s">
        <v>24</v>
      </c>
      <c r="V3176" s="3">
        <v>0.753</v>
      </c>
      <c r="W3176" s="3">
        <v>1.0389999999999999</v>
      </c>
      <c r="X3176" s="3">
        <v>1.028</v>
      </c>
      <c r="Y3176" s="3">
        <v>1.05</v>
      </c>
      <c r="Z3176" s="25">
        <v>6.9299999999999998E-13</v>
      </c>
      <c r="AA3176" s="29" t="s">
        <v>7040</v>
      </c>
      <c r="AB3176" s="36">
        <v>0.96562199999999998</v>
      </c>
    </row>
    <row r="3177" spans="1:28" x14ac:dyDescent="0.3">
      <c r="A3177" s="37" t="s">
        <v>2605</v>
      </c>
      <c r="B3177" s="68" t="s">
        <v>2742</v>
      </c>
      <c r="C3177" s="30">
        <v>5.72</v>
      </c>
      <c r="D3177" s="30">
        <v>0.1</v>
      </c>
      <c r="E3177" s="31">
        <v>1.07E-8</v>
      </c>
      <c r="F3177" s="30">
        <v>3.4000000000000002E-2</v>
      </c>
      <c r="G3177" s="30">
        <v>8.4000000000000005E-2</v>
      </c>
      <c r="H3177" s="31">
        <v>1.5800000000000001E-7</v>
      </c>
      <c r="I3177" s="32">
        <v>22</v>
      </c>
      <c r="J3177" s="32">
        <v>22</v>
      </c>
      <c r="K3177" s="32">
        <v>22</v>
      </c>
      <c r="L3177" s="36">
        <v>0</v>
      </c>
      <c r="M3177" s="36">
        <v>0</v>
      </c>
      <c r="N3177" s="36">
        <v>0</v>
      </c>
      <c r="O3177" s="36">
        <v>8.0000000000000002E-3</v>
      </c>
      <c r="P3177" s="36">
        <v>0.99099999999999999</v>
      </c>
      <c r="Q3177" s="72" t="s">
        <v>3859</v>
      </c>
      <c r="R3177" s="29" t="s">
        <v>7464</v>
      </c>
      <c r="S3177" s="36">
        <v>0.67300000000000004</v>
      </c>
      <c r="T3177" s="3" t="s">
        <v>31</v>
      </c>
      <c r="U3177" s="3" t="s">
        <v>24</v>
      </c>
      <c r="V3177" s="3">
        <v>0.54</v>
      </c>
      <c r="W3177" s="3">
        <v>1.026</v>
      </c>
      <c r="X3177" s="3">
        <v>1.016</v>
      </c>
      <c r="Y3177" s="3">
        <v>1.0349999999999999</v>
      </c>
      <c r="Z3177" s="25">
        <v>4.2499999999999997E-8</v>
      </c>
      <c r="AA3177" s="29" t="s">
        <v>7465</v>
      </c>
      <c r="AB3177" s="36">
        <v>0.98997000000000002</v>
      </c>
    </row>
    <row r="3178" spans="1:28" x14ac:dyDescent="0.3">
      <c r="A3178" s="37" t="s">
        <v>2585</v>
      </c>
      <c r="B3178" s="68" t="s">
        <v>2732</v>
      </c>
      <c r="C3178" s="30">
        <v>5.72</v>
      </c>
      <c r="D3178" s="30">
        <v>6.8000000000000005E-2</v>
      </c>
      <c r="E3178" s="31">
        <v>1.07E-8</v>
      </c>
      <c r="F3178" s="30">
        <v>8.1000000000000003E-2</v>
      </c>
      <c r="G3178" s="30">
        <v>0.16800000000000001</v>
      </c>
      <c r="H3178" s="31">
        <v>5.9299999999999997E-15</v>
      </c>
      <c r="I3178" s="32">
        <v>13</v>
      </c>
      <c r="J3178" s="32">
        <v>13</v>
      </c>
      <c r="K3178" s="32">
        <v>12</v>
      </c>
      <c r="L3178" s="36">
        <v>0</v>
      </c>
      <c r="M3178" s="36">
        <v>0</v>
      </c>
      <c r="N3178" s="36">
        <v>0</v>
      </c>
      <c r="O3178" s="36">
        <v>4.0000000000000001E-3</v>
      </c>
      <c r="P3178" s="36">
        <v>0.996</v>
      </c>
      <c r="Q3178" s="72" t="s">
        <v>4245</v>
      </c>
      <c r="R3178" s="29" t="s">
        <v>6829</v>
      </c>
      <c r="S3178" s="36">
        <v>0.313</v>
      </c>
      <c r="T3178" s="3" t="s">
        <v>16</v>
      </c>
      <c r="U3178" s="3" t="s">
        <v>24</v>
      </c>
      <c r="V3178" s="3">
        <v>0.55700000000000005</v>
      </c>
      <c r="W3178" s="3">
        <v>1.0289999999999999</v>
      </c>
      <c r="X3178" s="3">
        <v>1.0189999999999999</v>
      </c>
      <c r="Y3178" s="3">
        <v>1.038</v>
      </c>
      <c r="Z3178" s="25">
        <v>8.2400000000000005E-10</v>
      </c>
      <c r="AA3178" s="29" t="s">
        <v>6828</v>
      </c>
      <c r="AB3178" s="36">
        <v>0.994618</v>
      </c>
    </row>
    <row r="3179" spans="1:28" x14ac:dyDescent="0.3">
      <c r="A3179" s="37" t="s">
        <v>2585</v>
      </c>
      <c r="B3179" s="68" t="s">
        <v>2830</v>
      </c>
      <c r="C3179" s="30">
        <v>-5.718</v>
      </c>
      <c r="D3179" s="30">
        <v>-6.4000000000000001E-2</v>
      </c>
      <c r="E3179" s="31">
        <v>1.0800000000000001E-8</v>
      </c>
      <c r="F3179" s="30">
        <v>9.8000000000000004E-2</v>
      </c>
      <c r="G3179" s="30">
        <v>0.19600000000000001</v>
      </c>
      <c r="H3179" s="31">
        <v>2.9700000000000001E-17</v>
      </c>
      <c r="I3179" s="32">
        <v>38</v>
      </c>
      <c r="J3179" s="32">
        <v>38</v>
      </c>
      <c r="K3179" s="32">
        <v>36</v>
      </c>
      <c r="L3179" s="36">
        <v>0</v>
      </c>
      <c r="M3179" s="36">
        <v>0</v>
      </c>
      <c r="N3179" s="36">
        <v>0</v>
      </c>
      <c r="O3179" s="36">
        <v>0.95199999999999996</v>
      </c>
      <c r="P3179" s="36">
        <v>4.8000000000000001E-2</v>
      </c>
      <c r="Q3179" s="72" t="s">
        <v>4244</v>
      </c>
      <c r="R3179" s="29" t="s">
        <v>7466</v>
      </c>
      <c r="S3179" s="36">
        <v>0.60899999999999999</v>
      </c>
      <c r="T3179" s="3" t="s">
        <v>16</v>
      </c>
      <c r="U3179" s="3" t="s">
        <v>24</v>
      </c>
      <c r="V3179" s="3">
        <v>0.82299999999999995</v>
      </c>
      <c r="W3179" s="3">
        <v>0.97199999999999998</v>
      </c>
      <c r="X3179" s="3">
        <v>0.96099999999999997</v>
      </c>
      <c r="Y3179" s="3">
        <v>0.98399999999999999</v>
      </c>
      <c r="Z3179" s="25">
        <v>3.7000000000000002E-6</v>
      </c>
      <c r="AA3179" s="29" t="s">
        <v>6991</v>
      </c>
      <c r="AB3179" s="36">
        <v>9.9906400000000006E-2</v>
      </c>
    </row>
    <row r="3180" spans="1:28" x14ac:dyDescent="0.3">
      <c r="A3180" s="37" t="s">
        <v>2647</v>
      </c>
      <c r="B3180" s="68" t="s">
        <v>1972</v>
      </c>
      <c r="C3180" s="30">
        <v>5.7169999999999996</v>
      </c>
      <c r="D3180" s="30">
        <v>0.08</v>
      </c>
      <c r="E3180" s="31">
        <v>1.0800000000000001E-8</v>
      </c>
      <c r="F3180" s="30">
        <v>5.1999999999999998E-2</v>
      </c>
      <c r="G3180" s="30">
        <v>0.14899999999999999</v>
      </c>
      <c r="H3180" s="31">
        <v>3.9400000000000002E-8</v>
      </c>
      <c r="I3180" s="32">
        <v>14</v>
      </c>
      <c r="J3180" s="32">
        <v>14</v>
      </c>
      <c r="K3180" s="32">
        <v>14</v>
      </c>
      <c r="L3180" s="36">
        <v>0</v>
      </c>
      <c r="M3180" s="36">
        <v>0</v>
      </c>
      <c r="N3180" s="36">
        <v>0</v>
      </c>
      <c r="O3180" s="36">
        <v>7.0000000000000001E-3</v>
      </c>
      <c r="P3180" s="36">
        <v>0.99299999999999999</v>
      </c>
      <c r="Q3180" s="72" t="s">
        <v>4243</v>
      </c>
      <c r="R3180" s="29" t="s">
        <v>7467</v>
      </c>
      <c r="S3180" s="36">
        <v>0.57499999999999996</v>
      </c>
      <c r="T3180" s="3" t="s">
        <v>31</v>
      </c>
      <c r="U3180" s="3" t="s">
        <v>24</v>
      </c>
      <c r="V3180" s="3">
        <v>0.41099999999999998</v>
      </c>
      <c r="W3180" s="3">
        <v>1.034</v>
      </c>
      <c r="X3180" s="3">
        <v>1.024</v>
      </c>
      <c r="Y3180" s="3">
        <v>1.0429999999999999</v>
      </c>
      <c r="Z3180" s="25">
        <v>1.5000000000000001E-12</v>
      </c>
      <c r="AA3180" s="29" t="s">
        <v>6338</v>
      </c>
      <c r="AB3180" s="36">
        <v>0.75545899999999999</v>
      </c>
    </row>
    <row r="3181" spans="1:28" x14ac:dyDescent="0.3">
      <c r="A3181" s="37" t="s">
        <v>2587</v>
      </c>
      <c r="B3181" s="68" t="s">
        <v>3103</v>
      </c>
      <c r="C3181" s="30">
        <v>-5.718</v>
      </c>
      <c r="D3181" s="30">
        <v>-5.0999999999999997E-2</v>
      </c>
      <c r="E3181" s="31">
        <v>1.0800000000000001E-8</v>
      </c>
      <c r="F3181" s="30">
        <v>0.158</v>
      </c>
      <c r="G3181" s="30">
        <v>0.16200000000000001</v>
      </c>
      <c r="H3181" s="31">
        <v>1.79E-12</v>
      </c>
      <c r="I3181" s="32">
        <v>53</v>
      </c>
      <c r="J3181" s="32">
        <v>53</v>
      </c>
      <c r="K3181" s="32">
        <v>53</v>
      </c>
      <c r="L3181" s="36">
        <v>0</v>
      </c>
      <c r="M3181" s="36">
        <v>0</v>
      </c>
      <c r="N3181" s="36">
        <v>0</v>
      </c>
      <c r="O3181" s="36">
        <v>0.79700000000000004</v>
      </c>
      <c r="P3181" s="36">
        <v>0.20300000000000001</v>
      </c>
      <c r="Q3181" s="72" t="s">
        <v>4086</v>
      </c>
      <c r="R3181" s="29" t="s">
        <v>6896</v>
      </c>
      <c r="S3181" s="36">
        <v>0.98</v>
      </c>
      <c r="T3181" s="3" t="s">
        <v>31</v>
      </c>
      <c r="U3181" s="3" t="s">
        <v>24</v>
      </c>
      <c r="V3181" s="3">
        <v>0.28999999999999998</v>
      </c>
      <c r="W3181" s="3">
        <v>0.95299999999999996</v>
      </c>
      <c r="X3181" s="3">
        <v>0.94</v>
      </c>
      <c r="Y3181" s="3">
        <v>0.96599999999999997</v>
      </c>
      <c r="Z3181" s="25">
        <v>4.4800000000000003E-12</v>
      </c>
      <c r="AA3181" s="29" t="s">
        <v>791</v>
      </c>
      <c r="AB3181" s="36">
        <v>0.989344</v>
      </c>
    </row>
    <row r="3182" spans="1:28" x14ac:dyDescent="0.3">
      <c r="A3182" s="37" t="s">
        <v>2579</v>
      </c>
      <c r="B3182" s="68" t="s">
        <v>444</v>
      </c>
      <c r="C3182" s="30">
        <v>5.7169999999999996</v>
      </c>
      <c r="D3182" s="30">
        <v>3.4000000000000002E-2</v>
      </c>
      <c r="E3182" s="31">
        <v>1.0800000000000001E-8</v>
      </c>
      <c r="F3182" s="30">
        <v>0.33500000000000002</v>
      </c>
      <c r="G3182" s="30">
        <v>0.46</v>
      </c>
      <c r="H3182" s="31">
        <v>2.8299999999999998E-51</v>
      </c>
      <c r="I3182" s="32">
        <v>24</v>
      </c>
      <c r="J3182" s="32">
        <v>24</v>
      </c>
      <c r="K3182" s="32">
        <v>24</v>
      </c>
      <c r="L3182" s="36">
        <v>0</v>
      </c>
      <c r="M3182" s="36">
        <v>0</v>
      </c>
      <c r="N3182" s="36">
        <v>0</v>
      </c>
      <c r="O3182" s="36">
        <v>0.04</v>
      </c>
      <c r="P3182" s="36">
        <v>0.96</v>
      </c>
      <c r="Q3182" s="72" t="s">
        <v>3855</v>
      </c>
      <c r="R3182" s="29" t="s">
        <v>7468</v>
      </c>
      <c r="S3182" s="36">
        <v>0.54</v>
      </c>
      <c r="T3182" s="3" t="s">
        <v>16</v>
      </c>
      <c r="U3182" s="3" t="s">
        <v>15</v>
      </c>
      <c r="V3182" s="3">
        <v>0.64800000000000002</v>
      </c>
      <c r="W3182" s="3">
        <v>1.028</v>
      </c>
      <c r="X3182" s="3">
        <v>1.018</v>
      </c>
      <c r="Y3182" s="3">
        <v>1.038</v>
      </c>
      <c r="Z3182" s="25">
        <v>9.3100000000000003E-9</v>
      </c>
      <c r="AA3182" s="29" t="s">
        <v>7469</v>
      </c>
      <c r="AB3182" s="36">
        <v>0.99595699999999998</v>
      </c>
    </row>
    <row r="3183" spans="1:28" x14ac:dyDescent="0.3">
      <c r="A3183" s="37" t="s">
        <v>5768</v>
      </c>
      <c r="B3183" s="68" t="s">
        <v>34</v>
      </c>
      <c r="C3183" s="30">
        <v>-5.7160000000000002</v>
      </c>
      <c r="D3183" s="30">
        <v>-9.1999999999999998E-2</v>
      </c>
      <c r="E3183" s="31">
        <v>1.09E-8</v>
      </c>
      <c r="F3183" s="30">
        <v>5.5E-2</v>
      </c>
      <c r="G3183" s="30">
        <v>0.10100000000000001</v>
      </c>
      <c r="H3183" s="31">
        <v>4.2700000000000002E-4</v>
      </c>
      <c r="I3183" s="32">
        <v>70</v>
      </c>
      <c r="J3183" s="32">
        <v>72</v>
      </c>
      <c r="K3183" s="32">
        <v>71</v>
      </c>
      <c r="L3183" s="36">
        <v>0</v>
      </c>
      <c r="M3183" s="36">
        <v>0.09</v>
      </c>
      <c r="N3183" s="36">
        <v>0</v>
      </c>
      <c r="O3183" s="36">
        <v>5.0999999999999997E-2</v>
      </c>
      <c r="P3183" s="36">
        <v>0.86</v>
      </c>
      <c r="Q3183" s="72" t="s">
        <v>5855</v>
      </c>
      <c r="R3183" s="29" t="s">
        <v>7470</v>
      </c>
      <c r="S3183" s="36">
        <v>0.06</v>
      </c>
      <c r="T3183" s="3" t="s">
        <v>31</v>
      </c>
      <c r="U3183" s="3" t="s">
        <v>24</v>
      </c>
      <c r="V3183" s="3">
        <v>0.92400000000000004</v>
      </c>
      <c r="W3183" s="3">
        <v>1.0549999999999999</v>
      </c>
      <c r="X3183" s="3">
        <v>1.0369999999999999</v>
      </c>
      <c r="Y3183" s="3">
        <v>1.073</v>
      </c>
      <c r="Z3183" s="25">
        <v>7.1500000000000001E-10</v>
      </c>
      <c r="AA3183" s="29" t="s">
        <v>2233</v>
      </c>
      <c r="AB3183" s="36">
        <v>0.98741000000000001</v>
      </c>
    </row>
    <row r="3184" spans="1:28" x14ac:dyDescent="0.3">
      <c r="A3184" s="37" t="s">
        <v>2628</v>
      </c>
      <c r="B3184" s="68" t="s">
        <v>324</v>
      </c>
      <c r="C3184" s="30">
        <v>5.7149999999999999</v>
      </c>
      <c r="D3184" s="30">
        <v>6.5000000000000002E-2</v>
      </c>
      <c r="E3184" s="31">
        <v>1.0999999999999999E-8</v>
      </c>
      <c r="F3184" s="30">
        <v>0.14699999999999999</v>
      </c>
      <c r="G3184" s="30">
        <v>0.11</v>
      </c>
      <c r="H3184" s="31">
        <v>1.3899999999999999E-4</v>
      </c>
      <c r="I3184" s="32">
        <v>57</v>
      </c>
      <c r="J3184" s="32">
        <v>57</v>
      </c>
      <c r="K3184" s="32">
        <v>56</v>
      </c>
      <c r="L3184" s="36">
        <v>1E-3</v>
      </c>
      <c r="M3184" s="36">
        <v>0</v>
      </c>
      <c r="N3184" s="36">
        <v>0.33700000000000002</v>
      </c>
      <c r="O3184" s="36">
        <v>1.4E-2</v>
      </c>
      <c r="P3184" s="36">
        <v>0.64800000000000002</v>
      </c>
      <c r="Q3184" s="72" t="s">
        <v>4242</v>
      </c>
      <c r="R3184" s="29" t="s">
        <v>7014</v>
      </c>
      <c r="S3184" s="36">
        <v>0.996</v>
      </c>
      <c r="T3184" s="3" t="s">
        <v>31</v>
      </c>
      <c r="U3184" s="3" t="s">
        <v>15</v>
      </c>
      <c r="V3184" s="3">
        <v>0.17599999999999999</v>
      </c>
      <c r="W3184" s="3">
        <v>0.96199999999999997</v>
      </c>
      <c r="X3184" s="3">
        <v>0.95</v>
      </c>
      <c r="Y3184" s="3">
        <v>0.97399999999999998</v>
      </c>
      <c r="Z3184" s="25">
        <v>1.25E-9</v>
      </c>
      <c r="AA3184" s="29" t="s">
        <v>6438</v>
      </c>
      <c r="AB3184" s="36">
        <v>0.26521499999999998</v>
      </c>
    </row>
    <row r="3185" spans="1:28" x14ac:dyDescent="0.3">
      <c r="A3185" s="37" t="s">
        <v>2619</v>
      </c>
      <c r="B3185" s="68" t="s">
        <v>3102</v>
      </c>
      <c r="C3185" s="30">
        <v>-5.7149999999999999</v>
      </c>
      <c r="D3185" s="30">
        <v>-0.20799999999999999</v>
      </c>
      <c r="E3185" s="31">
        <v>1.0999999999999999E-8</v>
      </c>
      <c r="F3185" s="30">
        <v>8.0000000000000002E-3</v>
      </c>
      <c r="G3185" s="30">
        <v>2.1000000000000001E-2</v>
      </c>
      <c r="H3185" s="31">
        <v>1.0800000000000001E-2</v>
      </c>
      <c r="I3185" s="32">
        <v>4</v>
      </c>
      <c r="J3185" s="32">
        <v>4</v>
      </c>
      <c r="K3185" s="32">
        <v>4</v>
      </c>
      <c r="L3185" s="36">
        <v>3.6999999999999998E-2</v>
      </c>
      <c r="M3185" s="36">
        <v>1E-3</v>
      </c>
      <c r="N3185" s="36">
        <v>0.108</v>
      </c>
      <c r="O3185" s="36">
        <v>2E-3</v>
      </c>
      <c r="P3185" s="36">
        <v>0.85299999999999998</v>
      </c>
      <c r="Q3185" s="72" t="s">
        <v>4241</v>
      </c>
      <c r="R3185" s="29" t="s">
        <v>7471</v>
      </c>
      <c r="S3185" s="36">
        <v>0.52200000000000002</v>
      </c>
      <c r="T3185" s="3" t="s">
        <v>31</v>
      </c>
      <c r="U3185" s="3" t="s">
        <v>24</v>
      </c>
      <c r="V3185" s="3">
        <v>0.75900000000000001</v>
      </c>
      <c r="W3185" s="3">
        <v>0.97299999999999998</v>
      </c>
      <c r="X3185" s="3">
        <v>0.96199999999999997</v>
      </c>
      <c r="Y3185" s="3">
        <v>0.98299999999999998</v>
      </c>
      <c r="Z3185" s="25">
        <v>4.4099999999999999E-7</v>
      </c>
      <c r="AA3185" s="29" t="s">
        <v>7472</v>
      </c>
      <c r="AB3185" s="36">
        <v>0.42417199999999999</v>
      </c>
    </row>
    <row r="3186" spans="1:28" x14ac:dyDescent="0.3">
      <c r="A3186" s="37" t="s">
        <v>2671</v>
      </c>
      <c r="B3186" s="68" t="s">
        <v>2632</v>
      </c>
      <c r="C3186" s="30">
        <v>5.7140000000000004</v>
      </c>
      <c r="D3186" s="30">
        <v>4.1000000000000002E-2</v>
      </c>
      <c r="E3186" s="31">
        <v>1.0999999999999999E-8</v>
      </c>
      <c r="F3186" s="30">
        <v>0.2</v>
      </c>
      <c r="G3186" s="30">
        <v>0.28499999999999998</v>
      </c>
      <c r="H3186" s="31">
        <v>9.7899999999999993E-12</v>
      </c>
      <c r="I3186" s="32">
        <v>29</v>
      </c>
      <c r="J3186" s="32">
        <v>29</v>
      </c>
      <c r="K3186" s="32">
        <v>29</v>
      </c>
      <c r="L3186" s="36">
        <v>0</v>
      </c>
      <c r="M3186" s="36">
        <v>0</v>
      </c>
      <c r="N3186" s="36">
        <v>0</v>
      </c>
      <c r="O3186" s="36">
        <v>2E-3</v>
      </c>
      <c r="P3186" s="36">
        <v>0.998</v>
      </c>
      <c r="Q3186" s="72" t="s">
        <v>3508</v>
      </c>
      <c r="R3186" s="29" t="s">
        <v>6997</v>
      </c>
      <c r="S3186" s="36">
        <v>0.499</v>
      </c>
      <c r="T3186" s="3" t="s">
        <v>31</v>
      </c>
      <c r="U3186" s="3" t="s">
        <v>24</v>
      </c>
      <c r="V3186" s="3">
        <v>0.45300000000000001</v>
      </c>
      <c r="W3186" s="3">
        <v>1.03</v>
      </c>
      <c r="X3186" s="3">
        <v>1.0209999999999999</v>
      </c>
      <c r="Y3186" s="3">
        <v>1.0389999999999999</v>
      </c>
      <c r="Z3186" s="25">
        <v>1.4000000000000001E-10</v>
      </c>
      <c r="AA3186" s="29" t="s">
        <v>6998</v>
      </c>
      <c r="AB3186" s="36">
        <v>0.89451199999999997</v>
      </c>
    </row>
    <row r="3187" spans="1:28" x14ac:dyDescent="0.3">
      <c r="A3187" s="37" t="s">
        <v>2619</v>
      </c>
      <c r="B3187" s="68" t="s">
        <v>2650</v>
      </c>
      <c r="C3187" s="30">
        <v>5.7140000000000004</v>
      </c>
      <c r="D3187" s="30">
        <v>3.3000000000000002E-2</v>
      </c>
      <c r="E3187" s="31">
        <v>1.0999999999999999E-8</v>
      </c>
      <c r="F3187" s="30">
        <v>0.313</v>
      </c>
      <c r="G3187" s="30">
        <v>0.311</v>
      </c>
      <c r="H3187" s="31">
        <v>8.4499999999999998E-28</v>
      </c>
      <c r="I3187" s="32">
        <v>80</v>
      </c>
      <c r="J3187" s="32">
        <v>80</v>
      </c>
      <c r="K3187" s="32">
        <v>75</v>
      </c>
      <c r="L3187" s="36">
        <v>0</v>
      </c>
      <c r="M3187" s="36">
        <v>0</v>
      </c>
      <c r="N3187" s="36">
        <v>0</v>
      </c>
      <c r="O3187" s="36">
        <v>0.73399999999999999</v>
      </c>
      <c r="P3187" s="36">
        <v>0.26600000000000001</v>
      </c>
      <c r="Q3187" s="72" t="s">
        <v>3627</v>
      </c>
      <c r="R3187" s="29" t="s">
        <v>7423</v>
      </c>
      <c r="S3187" s="36">
        <v>0.68700000000000006</v>
      </c>
      <c r="T3187" s="3" t="s">
        <v>16</v>
      </c>
      <c r="U3187" s="3" t="s">
        <v>15</v>
      </c>
      <c r="V3187" s="3">
        <v>0.48499999999999999</v>
      </c>
      <c r="W3187" s="3">
        <v>1.0249999999999999</v>
      </c>
      <c r="X3187" s="3">
        <v>1.016</v>
      </c>
      <c r="Y3187" s="3">
        <v>1.0349999999999999</v>
      </c>
      <c r="Z3187" s="25">
        <v>4.6999999999999997E-8</v>
      </c>
      <c r="AA3187" s="29" t="s">
        <v>7422</v>
      </c>
      <c r="AB3187" s="36">
        <v>0.995668</v>
      </c>
    </row>
    <row r="3188" spans="1:28" x14ac:dyDescent="0.3">
      <c r="A3188" s="37" t="s">
        <v>2593</v>
      </c>
      <c r="B3188" s="68" t="s">
        <v>2708</v>
      </c>
      <c r="C3188" s="30">
        <v>-5.7119999999999997</v>
      </c>
      <c r="D3188" s="30">
        <v>-5.6000000000000001E-2</v>
      </c>
      <c r="E3188" s="31">
        <v>1.11E-8</v>
      </c>
      <c r="F3188" s="30">
        <v>0.11899999999999999</v>
      </c>
      <c r="G3188" s="30">
        <v>9.5000000000000001E-2</v>
      </c>
      <c r="H3188" s="31">
        <v>2.19E-5</v>
      </c>
      <c r="I3188" s="32">
        <v>49</v>
      </c>
      <c r="J3188" s="32">
        <v>49</v>
      </c>
      <c r="K3188" s="32">
        <v>47</v>
      </c>
      <c r="L3188" s="36">
        <v>0</v>
      </c>
      <c r="M3188" s="36">
        <v>0</v>
      </c>
      <c r="N3188" s="36">
        <v>0.56899999999999995</v>
      </c>
      <c r="O3188" s="36">
        <v>0.13800000000000001</v>
      </c>
      <c r="P3188" s="36">
        <v>0.29299999999999998</v>
      </c>
      <c r="Q3188" s="72" t="s">
        <v>4240</v>
      </c>
      <c r="R3188" s="29" t="s">
        <v>7440</v>
      </c>
      <c r="S3188" s="36">
        <v>0.999</v>
      </c>
      <c r="T3188" s="3" t="s">
        <v>16</v>
      </c>
      <c r="U3188" s="3" t="s">
        <v>15</v>
      </c>
      <c r="V3188" s="3">
        <v>0.9</v>
      </c>
      <c r="W3188" s="3">
        <v>0.94499999999999995</v>
      </c>
      <c r="X3188" s="3">
        <v>0.93100000000000005</v>
      </c>
      <c r="Y3188" s="3">
        <v>0.96</v>
      </c>
      <c r="Z3188" s="25">
        <v>2.8699999999999999E-13</v>
      </c>
      <c r="AA3188" s="29" t="s">
        <v>7441</v>
      </c>
      <c r="AB3188" s="36">
        <v>5.8196699999999997E-2</v>
      </c>
    </row>
    <row r="3189" spans="1:28" x14ac:dyDescent="0.3">
      <c r="A3189" s="37" t="s">
        <v>2590</v>
      </c>
      <c r="B3189" s="68" t="s">
        <v>2708</v>
      </c>
      <c r="C3189" s="30">
        <v>-5.7130000000000001</v>
      </c>
      <c r="D3189" s="30">
        <v>-6.5000000000000002E-2</v>
      </c>
      <c r="E3189" s="31">
        <v>1.11E-8</v>
      </c>
      <c r="F3189" s="30">
        <v>9.2999999999999999E-2</v>
      </c>
      <c r="G3189" s="30">
        <v>0.154</v>
      </c>
      <c r="H3189" s="31">
        <v>1.9200000000000001E-10</v>
      </c>
      <c r="I3189" s="32">
        <v>25</v>
      </c>
      <c r="J3189" s="32">
        <v>25</v>
      </c>
      <c r="K3189" s="32">
        <v>24</v>
      </c>
      <c r="L3189" s="36">
        <v>0</v>
      </c>
      <c r="M3189" s="36">
        <v>0</v>
      </c>
      <c r="N3189" s="36">
        <v>0</v>
      </c>
      <c r="O3189" s="36">
        <v>0.17499999999999999</v>
      </c>
      <c r="P3189" s="36">
        <v>0.82399999999999995</v>
      </c>
      <c r="Q3189" s="72" t="s">
        <v>3588</v>
      </c>
      <c r="R3189" s="29" t="s">
        <v>7426</v>
      </c>
      <c r="S3189" s="36">
        <v>0.99299999999999999</v>
      </c>
      <c r="T3189" s="3" t="s">
        <v>16</v>
      </c>
      <c r="U3189" s="3" t="s">
        <v>15</v>
      </c>
      <c r="V3189" s="3">
        <v>0.45100000000000001</v>
      </c>
      <c r="W3189" s="3">
        <v>1.0249999999999999</v>
      </c>
      <c r="X3189" s="3">
        <v>1.016</v>
      </c>
      <c r="Y3189" s="3">
        <v>1.034</v>
      </c>
      <c r="Z3189" s="25">
        <v>9.2099999999999998E-8</v>
      </c>
      <c r="AA3189" s="29" t="s">
        <v>6681</v>
      </c>
      <c r="AB3189" s="36">
        <v>8.4615599999999999E-2</v>
      </c>
    </row>
    <row r="3190" spans="1:28" x14ac:dyDescent="0.3">
      <c r="A3190" s="37" t="s">
        <v>2595</v>
      </c>
      <c r="B3190" s="68" t="s">
        <v>3100</v>
      </c>
      <c r="C3190" s="30">
        <v>-5.7130000000000001</v>
      </c>
      <c r="D3190" s="30">
        <v>-0.125</v>
      </c>
      <c r="E3190" s="31">
        <v>1.11E-8</v>
      </c>
      <c r="F3190" s="30">
        <v>2.1999999999999999E-2</v>
      </c>
      <c r="G3190" s="30">
        <v>1.4999999999999999E-2</v>
      </c>
      <c r="H3190" s="31">
        <v>3.4700000000000002E-2</v>
      </c>
      <c r="I3190" s="32">
        <v>27</v>
      </c>
      <c r="J3190" s="32">
        <v>28</v>
      </c>
      <c r="K3190" s="32">
        <v>28</v>
      </c>
      <c r="L3190" s="36">
        <v>0</v>
      </c>
      <c r="M3190" s="36">
        <v>0</v>
      </c>
      <c r="N3190" s="36">
        <v>0.51100000000000001</v>
      </c>
      <c r="O3190" s="36">
        <v>1.7000000000000001E-2</v>
      </c>
      <c r="P3190" s="36">
        <v>0.47199999999999998</v>
      </c>
      <c r="Q3190" s="72" t="s">
        <v>3505</v>
      </c>
      <c r="R3190" s="29" t="s">
        <v>6597</v>
      </c>
      <c r="S3190" s="36">
        <v>0.57099999999999995</v>
      </c>
      <c r="T3190" s="3" t="s">
        <v>16</v>
      </c>
      <c r="U3190" s="3" t="s">
        <v>15</v>
      </c>
      <c r="V3190" s="3">
        <v>0.83299999999999996</v>
      </c>
      <c r="W3190" s="3">
        <v>0.95899999999999996</v>
      </c>
      <c r="X3190" s="3">
        <v>0.94699999999999995</v>
      </c>
      <c r="Y3190" s="3">
        <v>0.97099999999999997</v>
      </c>
      <c r="Z3190" s="25">
        <v>9.5099999999999997E-12</v>
      </c>
      <c r="AA3190" s="29" t="s">
        <v>6598</v>
      </c>
      <c r="AB3190" s="36">
        <v>0.87381900000000001</v>
      </c>
    </row>
    <row r="3191" spans="1:28" x14ac:dyDescent="0.3">
      <c r="A3191" s="37" t="s">
        <v>2586</v>
      </c>
      <c r="B3191" s="68" t="s">
        <v>3101</v>
      </c>
      <c r="C3191" s="30">
        <v>-5.7140000000000004</v>
      </c>
      <c r="D3191" s="30">
        <v>-0.20799999999999999</v>
      </c>
      <c r="E3191" s="31">
        <v>1.11E-8</v>
      </c>
      <c r="F3191" s="30">
        <v>8.0000000000000002E-3</v>
      </c>
      <c r="G3191" s="30">
        <v>1.2999999999999999E-2</v>
      </c>
      <c r="H3191" s="31">
        <v>1.9199999999999998E-2</v>
      </c>
      <c r="I3191" s="32">
        <v>14</v>
      </c>
      <c r="J3191" s="32">
        <v>14</v>
      </c>
      <c r="K3191" s="32">
        <v>14</v>
      </c>
      <c r="L3191" s="36">
        <v>0</v>
      </c>
      <c r="M3191" s="36">
        <v>0</v>
      </c>
      <c r="N3191" s="36">
        <v>1.9E-2</v>
      </c>
      <c r="O3191" s="36">
        <v>6.0000000000000001E-3</v>
      </c>
      <c r="P3191" s="36">
        <v>0.97499999999999998</v>
      </c>
      <c r="Q3191" s="72" t="s">
        <v>4144</v>
      </c>
      <c r="R3191" s="29" t="s">
        <v>6745</v>
      </c>
      <c r="S3191" s="36">
        <v>0.57699999999999996</v>
      </c>
      <c r="T3191" s="3" t="s">
        <v>31</v>
      </c>
      <c r="U3191" s="3" t="s">
        <v>24</v>
      </c>
      <c r="V3191" s="3">
        <v>0.56899999999999995</v>
      </c>
      <c r="W3191" s="3">
        <v>0.97199999999999998</v>
      </c>
      <c r="X3191" s="3">
        <v>0.96299999999999997</v>
      </c>
      <c r="Y3191" s="3">
        <v>0.98099999999999998</v>
      </c>
      <c r="Z3191" s="25">
        <v>1.5400000000000001E-9</v>
      </c>
      <c r="AA3191" s="29" t="s">
        <v>7252</v>
      </c>
      <c r="AB3191" s="36">
        <v>0.99366399999999999</v>
      </c>
    </row>
    <row r="3192" spans="1:28" x14ac:dyDescent="0.3">
      <c r="A3192" s="37" t="s">
        <v>2579</v>
      </c>
      <c r="B3192" s="68" t="s">
        <v>2852</v>
      </c>
      <c r="C3192" s="30">
        <v>-5.7130000000000001</v>
      </c>
      <c r="D3192" s="30">
        <v>-4.2999999999999997E-2</v>
      </c>
      <c r="E3192" s="31">
        <v>1.11E-8</v>
      </c>
      <c r="F3192" s="30">
        <v>0.184</v>
      </c>
      <c r="G3192" s="30">
        <v>0.28499999999999998</v>
      </c>
      <c r="H3192" s="31">
        <v>1.7699999999999999E-27</v>
      </c>
      <c r="I3192" s="32">
        <v>9</v>
      </c>
      <c r="J3192" s="32">
        <v>9</v>
      </c>
      <c r="K3192" s="32">
        <v>8</v>
      </c>
      <c r="L3192" s="36">
        <v>0</v>
      </c>
      <c r="M3192" s="36">
        <v>0</v>
      </c>
      <c r="N3192" s="36">
        <v>0</v>
      </c>
      <c r="O3192" s="36">
        <v>8.0000000000000002E-3</v>
      </c>
      <c r="P3192" s="36">
        <v>0.99199999999999999</v>
      </c>
      <c r="Q3192" s="72" t="s">
        <v>3777</v>
      </c>
      <c r="R3192" s="29" t="s">
        <v>7031</v>
      </c>
      <c r="S3192" s="36">
        <v>0.98899999999999999</v>
      </c>
      <c r="T3192" s="3" t="s">
        <v>16</v>
      </c>
      <c r="U3192" s="3" t="s">
        <v>15</v>
      </c>
      <c r="V3192" s="3">
        <v>0.47599999999999998</v>
      </c>
      <c r="W3192" s="3">
        <v>1.026</v>
      </c>
      <c r="X3192" s="3">
        <v>1.0169999999999999</v>
      </c>
      <c r="Y3192" s="3">
        <v>1.0349999999999999</v>
      </c>
      <c r="Z3192" s="25">
        <v>2.0500000000000002E-8</v>
      </c>
      <c r="AA3192" s="29" t="s">
        <v>7032</v>
      </c>
      <c r="AB3192" s="36">
        <v>0.99567799999999995</v>
      </c>
    </row>
    <row r="3193" spans="1:28" x14ac:dyDescent="0.3">
      <c r="A3193" s="37" t="s">
        <v>2597</v>
      </c>
      <c r="B3193" s="68" t="s">
        <v>2724</v>
      </c>
      <c r="C3193" s="30">
        <v>-5.7119999999999997</v>
      </c>
      <c r="D3193" s="30">
        <v>-9.6000000000000002E-2</v>
      </c>
      <c r="E3193" s="31">
        <v>1.1199999999999999E-8</v>
      </c>
      <c r="F3193" s="30">
        <v>3.6999999999999998E-2</v>
      </c>
      <c r="G3193" s="30">
        <v>3.3000000000000002E-2</v>
      </c>
      <c r="H3193" s="31">
        <v>1.0800000000000001E-2</v>
      </c>
      <c r="I3193" s="32">
        <v>23</v>
      </c>
      <c r="J3193" s="32">
        <v>23</v>
      </c>
      <c r="K3193" s="32">
        <v>23</v>
      </c>
      <c r="L3193" s="36">
        <v>0</v>
      </c>
      <c r="M3193" s="36">
        <v>0</v>
      </c>
      <c r="N3193" s="36">
        <v>5.0999999999999997E-2</v>
      </c>
      <c r="O3193" s="36">
        <v>0.91200000000000003</v>
      </c>
      <c r="P3193" s="36">
        <v>3.6999999999999998E-2</v>
      </c>
      <c r="Q3193" s="72" t="s">
        <v>4239</v>
      </c>
      <c r="R3193" s="29" t="s">
        <v>6183</v>
      </c>
      <c r="S3193" s="36">
        <v>0.99199999999999999</v>
      </c>
      <c r="T3193" s="3" t="s">
        <v>31</v>
      </c>
      <c r="U3193" s="3" t="s">
        <v>24</v>
      </c>
      <c r="V3193" s="3">
        <v>0.84399999999999997</v>
      </c>
      <c r="W3193" s="3">
        <v>1.0640000000000001</v>
      </c>
      <c r="X3193" s="3">
        <v>1.0509999999999999</v>
      </c>
      <c r="Y3193" s="3">
        <v>1.079</v>
      </c>
      <c r="Z3193" s="25">
        <v>5.6199999999999998E-21</v>
      </c>
      <c r="AA3193" s="29" t="s">
        <v>2460</v>
      </c>
      <c r="AB3193" s="36">
        <v>0.90488900000000005</v>
      </c>
    </row>
    <row r="3194" spans="1:28" x14ac:dyDescent="0.3">
      <c r="A3194" s="37" t="s">
        <v>2621</v>
      </c>
      <c r="B3194" s="68" t="s">
        <v>2926</v>
      </c>
      <c r="C3194" s="30">
        <v>5.7110000000000003</v>
      </c>
      <c r="D3194" s="30">
        <v>0.124</v>
      </c>
      <c r="E3194" s="31">
        <v>1.1199999999999999E-8</v>
      </c>
      <c r="F3194" s="30">
        <v>2.3E-2</v>
      </c>
      <c r="G3194" s="30">
        <v>3.6999999999999998E-2</v>
      </c>
      <c r="H3194" s="31">
        <v>4.19E-2</v>
      </c>
      <c r="I3194" s="32">
        <v>6</v>
      </c>
      <c r="J3194" s="32">
        <v>6</v>
      </c>
      <c r="K3194" s="32">
        <v>6</v>
      </c>
      <c r="L3194" s="36">
        <v>8.0000000000000002E-3</v>
      </c>
      <c r="M3194" s="36">
        <v>0</v>
      </c>
      <c r="N3194" s="36">
        <v>0.40200000000000002</v>
      </c>
      <c r="O3194" s="36">
        <v>2E-3</v>
      </c>
      <c r="P3194" s="36">
        <v>0.58799999999999997</v>
      </c>
      <c r="Q3194" s="72" t="s">
        <v>3725</v>
      </c>
      <c r="R3194" s="29" t="s">
        <v>7473</v>
      </c>
      <c r="S3194" s="36">
        <v>0.36499999999999999</v>
      </c>
      <c r="T3194" s="3" t="s">
        <v>31</v>
      </c>
      <c r="U3194" s="3" t="s">
        <v>24</v>
      </c>
      <c r="V3194" s="3">
        <v>0.59799999999999998</v>
      </c>
      <c r="W3194" s="3">
        <v>0.97399999999999998</v>
      </c>
      <c r="X3194" s="3">
        <v>0.96499999999999997</v>
      </c>
      <c r="Y3194" s="3">
        <v>0.98299999999999998</v>
      </c>
      <c r="Z3194" s="25">
        <v>1.9300000000000001E-8</v>
      </c>
      <c r="AA3194" s="29" t="s">
        <v>7392</v>
      </c>
      <c r="AB3194" s="36">
        <v>0.97045000000000003</v>
      </c>
    </row>
    <row r="3195" spans="1:28" x14ac:dyDescent="0.3">
      <c r="A3195" s="37" t="s">
        <v>2579</v>
      </c>
      <c r="B3195" s="68" t="s">
        <v>3099</v>
      </c>
      <c r="C3195" s="30">
        <v>-5.7110000000000003</v>
      </c>
      <c r="D3195" s="30">
        <v>-0.05</v>
      </c>
      <c r="E3195" s="31">
        <v>1.1199999999999999E-8</v>
      </c>
      <c r="F3195" s="30">
        <v>0.17100000000000001</v>
      </c>
      <c r="G3195" s="30">
        <v>0.184</v>
      </c>
      <c r="H3195" s="31">
        <v>4.6300000000000002E-17</v>
      </c>
      <c r="I3195" s="32">
        <v>35</v>
      </c>
      <c r="J3195" s="32">
        <v>35</v>
      </c>
      <c r="K3195" s="32">
        <v>34</v>
      </c>
      <c r="L3195" s="36">
        <v>0</v>
      </c>
      <c r="M3195" s="36">
        <v>0</v>
      </c>
      <c r="N3195" s="36">
        <v>0</v>
      </c>
      <c r="O3195" s="36">
        <v>1.6E-2</v>
      </c>
      <c r="P3195" s="36">
        <v>0.98399999999999999</v>
      </c>
      <c r="Q3195" s="72" t="s">
        <v>4238</v>
      </c>
      <c r="R3195" s="29" t="s">
        <v>6455</v>
      </c>
      <c r="S3195" s="36">
        <v>0.621</v>
      </c>
      <c r="T3195" s="3" t="s">
        <v>16</v>
      </c>
      <c r="U3195" s="3" t="s">
        <v>15</v>
      </c>
      <c r="V3195" s="3">
        <v>0.40400000000000003</v>
      </c>
      <c r="W3195" s="3">
        <v>0.96899999999999997</v>
      </c>
      <c r="X3195" s="3">
        <v>0.96</v>
      </c>
      <c r="Y3195" s="3">
        <v>0.97799999999999998</v>
      </c>
      <c r="Z3195" s="25">
        <v>1.28E-11</v>
      </c>
      <c r="AA3195" s="29" t="s">
        <v>6454</v>
      </c>
      <c r="AB3195" s="36">
        <v>0.99610600000000005</v>
      </c>
    </row>
    <row r="3196" spans="1:28" x14ac:dyDescent="0.3">
      <c r="A3196" s="37" t="s">
        <v>2647</v>
      </c>
      <c r="B3196" s="68" t="s">
        <v>2777</v>
      </c>
      <c r="C3196" s="30">
        <v>5.7110000000000003</v>
      </c>
      <c r="D3196" s="30">
        <v>6.7000000000000004E-2</v>
      </c>
      <c r="E3196" s="31">
        <v>1.1199999999999999E-8</v>
      </c>
      <c r="F3196" s="30">
        <v>8.7999999999999995E-2</v>
      </c>
      <c r="G3196" s="30">
        <v>0.115</v>
      </c>
      <c r="H3196" s="31">
        <v>8.3399999999999998E-7</v>
      </c>
      <c r="I3196" s="32">
        <v>23</v>
      </c>
      <c r="J3196" s="32">
        <v>23</v>
      </c>
      <c r="K3196" s="32">
        <v>23</v>
      </c>
      <c r="L3196" s="36">
        <v>0</v>
      </c>
      <c r="M3196" s="36">
        <v>0</v>
      </c>
      <c r="N3196" s="36">
        <v>0</v>
      </c>
      <c r="O3196" s="36">
        <v>6.0000000000000001E-3</v>
      </c>
      <c r="P3196" s="36">
        <v>0.99399999999999999</v>
      </c>
      <c r="Q3196" s="72" t="s">
        <v>4108</v>
      </c>
      <c r="R3196" s="29" t="s">
        <v>7321</v>
      </c>
      <c r="S3196" s="36">
        <v>0.97099999999999997</v>
      </c>
      <c r="T3196" s="3" t="s">
        <v>16</v>
      </c>
      <c r="U3196" s="3" t="s">
        <v>15</v>
      </c>
      <c r="V3196" s="3">
        <v>0.48299999999999998</v>
      </c>
      <c r="W3196" s="3">
        <v>0.97099999999999997</v>
      </c>
      <c r="X3196" s="3">
        <v>0.96299999999999997</v>
      </c>
      <c r="Y3196" s="3">
        <v>0.98</v>
      </c>
      <c r="Z3196" s="25">
        <v>1.79E-10</v>
      </c>
      <c r="AA3196" s="29" t="s">
        <v>1903</v>
      </c>
      <c r="AB3196" s="36">
        <v>0.99891600000000003</v>
      </c>
    </row>
    <row r="3197" spans="1:28" x14ac:dyDescent="0.3">
      <c r="A3197" s="37" t="s">
        <v>2628</v>
      </c>
      <c r="B3197" s="68" t="s">
        <v>2841</v>
      </c>
      <c r="C3197" s="30">
        <v>5.7089999999999996</v>
      </c>
      <c r="D3197" s="30">
        <v>4.9000000000000002E-2</v>
      </c>
      <c r="E3197" s="31">
        <v>1.13E-8</v>
      </c>
      <c r="F3197" s="30">
        <v>0.158</v>
      </c>
      <c r="G3197" s="30">
        <v>0.20200000000000001</v>
      </c>
      <c r="H3197" s="31">
        <v>2.0100000000000001E-7</v>
      </c>
      <c r="I3197" s="32">
        <v>25</v>
      </c>
      <c r="J3197" s="32">
        <v>25</v>
      </c>
      <c r="K3197" s="32">
        <v>23</v>
      </c>
      <c r="L3197" s="36">
        <v>0</v>
      </c>
      <c r="M3197" s="36">
        <v>0</v>
      </c>
      <c r="N3197" s="36">
        <v>0</v>
      </c>
      <c r="O3197" s="36">
        <v>2E-3</v>
      </c>
      <c r="P3197" s="36">
        <v>0.998</v>
      </c>
      <c r="Q3197" s="72" t="s">
        <v>3887</v>
      </c>
      <c r="R3197" s="29" t="s">
        <v>6513</v>
      </c>
      <c r="S3197" s="36">
        <v>0.97099999999999997</v>
      </c>
      <c r="T3197" s="3" t="s">
        <v>31</v>
      </c>
      <c r="U3197" s="3" t="s">
        <v>24</v>
      </c>
      <c r="V3197" s="3">
        <v>0.58099999999999996</v>
      </c>
      <c r="W3197" s="3">
        <v>0.97099999999999997</v>
      </c>
      <c r="X3197" s="3">
        <v>0.96199999999999997</v>
      </c>
      <c r="Y3197" s="3">
        <v>0.98</v>
      </c>
      <c r="Z3197" s="25">
        <v>1.95E-10</v>
      </c>
      <c r="AA3197" s="29" t="s">
        <v>6514</v>
      </c>
      <c r="AB3197" s="36">
        <v>0.87421199999999999</v>
      </c>
    </row>
    <row r="3198" spans="1:28" x14ac:dyDescent="0.3">
      <c r="A3198" s="37" t="s">
        <v>2680</v>
      </c>
      <c r="B3198" s="68" t="s">
        <v>2727</v>
      </c>
      <c r="C3198" s="30">
        <v>-5.7110000000000003</v>
      </c>
      <c r="D3198" s="30">
        <v>-4.4999999999999998E-2</v>
      </c>
      <c r="E3198" s="31">
        <v>1.13E-8</v>
      </c>
      <c r="F3198" s="30">
        <v>0.26100000000000001</v>
      </c>
      <c r="G3198" s="30">
        <v>7.3999999999999996E-2</v>
      </c>
      <c r="H3198" s="31">
        <v>8.5299999999999994E-3</v>
      </c>
      <c r="I3198" s="32">
        <v>60</v>
      </c>
      <c r="J3198" s="32">
        <v>60</v>
      </c>
      <c r="K3198" s="32">
        <v>58</v>
      </c>
      <c r="L3198" s="36">
        <v>3.0000000000000001E-3</v>
      </c>
      <c r="M3198" s="36">
        <v>0</v>
      </c>
      <c r="N3198" s="36">
        <v>9.5000000000000001E-2</v>
      </c>
      <c r="O3198" s="36">
        <v>4.0000000000000001E-3</v>
      </c>
      <c r="P3198" s="36">
        <v>0.89900000000000002</v>
      </c>
      <c r="Q3198" s="72" t="s">
        <v>4237</v>
      </c>
      <c r="R3198" s="29" t="s">
        <v>7474</v>
      </c>
      <c r="S3198" s="36">
        <v>0.82699999999999996</v>
      </c>
      <c r="T3198" s="3" t="s">
        <v>16</v>
      </c>
      <c r="U3198" s="3" t="s">
        <v>15</v>
      </c>
      <c r="V3198" s="3">
        <v>0.55000000000000004</v>
      </c>
      <c r="W3198" s="3">
        <v>1.036</v>
      </c>
      <c r="X3198" s="3">
        <v>1.024</v>
      </c>
      <c r="Y3198" s="3">
        <v>1.0489999999999999</v>
      </c>
      <c r="Z3198" s="25">
        <v>1.33E-8</v>
      </c>
      <c r="AA3198" s="29" t="s">
        <v>6388</v>
      </c>
      <c r="AB3198" s="36">
        <v>0.93407499999999999</v>
      </c>
    </row>
    <row r="3199" spans="1:28" x14ac:dyDescent="0.3">
      <c r="A3199" s="37" t="s">
        <v>2608</v>
      </c>
      <c r="B3199" s="68" t="s">
        <v>2841</v>
      </c>
      <c r="C3199" s="30">
        <v>5.71</v>
      </c>
      <c r="D3199" s="30">
        <v>4.8000000000000001E-2</v>
      </c>
      <c r="E3199" s="31">
        <v>1.13E-8</v>
      </c>
      <c r="F3199" s="30">
        <v>0.14699999999999999</v>
      </c>
      <c r="G3199" s="30">
        <v>0.221</v>
      </c>
      <c r="H3199" s="31">
        <v>1.26E-16</v>
      </c>
      <c r="I3199" s="32">
        <v>15</v>
      </c>
      <c r="J3199" s="32">
        <v>15</v>
      </c>
      <c r="K3199" s="32">
        <v>14</v>
      </c>
      <c r="L3199" s="36">
        <v>0</v>
      </c>
      <c r="M3199" s="36">
        <v>0</v>
      </c>
      <c r="N3199" s="36">
        <v>0</v>
      </c>
      <c r="O3199" s="36">
        <v>0.69299999999999995</v>
      </c>
      <c r="P3199" s="36">
        <v>0.307</v>
      </c>
      <c r="Q3199" s="72" t="s">
        <v>3965</v>
      </c>
      <c r="R3199" s="29" t="s">
        <v>6888</v>
      </c>
      <c r="S3199" s="36">
        <v>0.66700000000000004</v>
      </c>
      <c r="T3199" s="3" t="s">
        <v>31</v>
      </c>
      <c r="U3199" s="3" t="s">
        <v>24</v>
      </c>
      <c r="V3199" s="3">
        <v>0.52200000000000002</v>
      </c>
      <c r="W3199" s="3">
        <v>1.026</v>
      </c>
      <c r="X3199" s="3">
        <v>1.0169999999999999</v>
      </c>
      <c r="Y3199" s="3">
        <v>1.0349999999999999</v>
      </c>
      <c r="Z3199" s="25">
        <v>1.5700000000000002E-8</v>
      </c>
      <c r="AA3199" s="29" t="s">
        <v>6864</v>
      </c>
      <c r="AB3199" s="36">
        <v>0.93431399999999998</v>
      </c>
    </row>
    <row r="3200" spans="1:28" x14ac:dyDescent="0.3">
      <c r="A3200" s="37" t="s">
        <v>2586</v>
      </c>
      <c r="B3200" s="68" t="s">
        <v>2837</v>
      </c>
      <c r="C3200" s="30">
        <v>5.71</v>
      </c>
      <c r="D3200" s="30">
        <v>0.183</v>
      </c>
      <c r="E3200" s="31">
        <v>1.13E-8</v>
      </c>
      <c r="F3200" s="30">
        <v>0.01</v>
      </c>
      <c r="G3200" s="30">
        <v>4.4999999999999998E-2</v>
      </c>
      <c r="H3200" s="31">
        <v>1.5099999999999999E-5</v>
      </c>
      <c r="I3200" s="32">
        <v>5</v>
      </c>
      <c r="J3200" s="32">
        <v>5</v>
      </c>
      <c r="K3200" s="32">
        <v>5</v>
      </c>
      <c r="L3200" s="36">
        <v>0</v>
      </c>
      <c r="M3200" s="36">
        <v>0</v>
      </c>
      <c r="N3200" s="36">
        <v>1E-3</v>
      </c>
      <c r="O3200" s="36">
        <v>5.0000000000000001E-3</v>
      </c>
      <c r="P3200" s="36">
        <v>0.99399999999999999</v>
      </c>
      <c r="Q3200" s="72" t="s">
        <v>4236</v>
      </c>
      <c r="R3200" s="29" t="s">
        <v>7086</v>
      </c>
      <c r="S3200" s="36">
        <v>0.3</v>
      </c>
      <c r="T3200" s="3" t="s">
        <v>16</v>
      </c>
      <c r="U3200" s="3" t="s">
        <v>15</v>
      </c>
      <c r="V3200" s="3">
        <v>0.65700000000000003</v>
      </c>
      <c r="W3200" s="3">
        <v>0.97199999999999998</v>
      </c>
      <c r="X3200" s="3">
        <v>0.96299999999999997</v>
      </c>
      <c r="Y3200" s="3">
        <v>0.98099999999999998</v>
      </c>
      <c r="Z3200" s="25">
        <v>4.42E-9</v>
      </c>
      <c r="AA3200" s="29" t="s">
        <v>7085</v>
      </c>
      <c r="AB3200" s="36">
        <v>0.99192199999999997</v>
      </c>
    </row>
    <row r="3201" spans="1:28" x14ac:dyDescent="0.3">
      <c r="A3201" s="37" t="s">
        <v>2757</v>
      </c>
      <c r="B3201" s="68" t="s">
        <v>2617</v>
      </c>
      <c r="C3201" s="30">
        <v>-5.7089999999999996</v>
      </c>
      <c r="D3201" s="30">
        <v>-6.2E-2</v>
      </c>
      <c r="E3201" s="31">
        <v>1.13E-8</v>
      </c>
      <c r="F3201" s="30">
        <v>9.8000000000000004E-2</v>
      </c>
      <c r="G3201" s="30">
        <v>0.13</v>
      </c>
      <c r="H3201" s="31">
        <v>5.2999999999999998E-4</v>
      </c>
      <c r="I3201" s="32">
        <v>51</v>
      </c>
      <c r="J3201" s="32">
        <v>51</v>
      </c>
      <c r="K3201" s="32">
        <v>45</v>
      </c>
      <c r="L3201" s="36">
        <v>0</v>
      </c>
      <c r="M3201" s="36">
        <v>0</v>
      </c>
      <c r="N3201" s="36">
        <v>0.36099999999999999</v>
      </c>
      <c r="O3201" s="36">
        <v>9.8000000000000004E-2</v>
      </c>
      <c r="P3201" s="36">
        <v>0.54100000000000004</v>
      </c>
      <c r="Q3201" s="72" t="s">
        <v>4235</v>
      </c>
      <c r="R3201" s="29" t="s">
        <v>6602</v>
      </c>
      <c r="S3201" s="36">
        <v>0.47499999999999998</v>
      </c>
      <c r="T3201" s="3" t="s">
        <v>31</v>
      </c>
      <c r="U3201" s="3" t="s">
        <v>24</v>
      </c>
      <c r="V3201" s="3">
        <v>0.52200000000000002</v>
      </c>
      <c r="W3201" s="3">
        <v>1.03</v>
      </c>
      <c r="X3201" s="3">
        <v>1.0209999999999999</v>
      </c>
      <c r="Y3201" s="3">
        <v>1.04</v>
      </c>
      <c r="Z3201" s="25">
        <v>6.2099999999999998E-11</v>
      </c>
      <c r="AA3201" s="29" t="s">
        <v>6603</v>
      </c>
      <c r="AB3201" s="36">
        <v>0.99650000000000005</v>
      </c>
    </row>
    <row r="3202" spans="1:28" x14ac:dyDescent="0.3">
      <c r="A3202" s="37" t="s">
        <v>2681</v>
      </c>
      <c r="B3202" s="68" t="s">
        <v>3098</v>
      </c>
      <c r="C3202" s="30">
        <v>-5.7089999999999996</v>
      </c>
      <c r="D3202" s="30">
        <v>-5.2999999999999999E-2</v>
      </c>
      <c r="E3202" s="31">
        <v>1.14E-8</v>
      </c>
      <c r="F3202" s="30">
        <v>0.159</v>
      </c>
      <c r="G3202" s="30">
        <v>5.5E-2</v>
      </c>
      <c r="H3202" s="31">
        <v>2.4500000000000001E-2</v>
      </c>
      <c r="I3202" s="32">
        <v>31</v>
      </c>
      <c r="J3202" s="32">
        <v>31</v>
      </c>
      <c r="K3202" s="32">
        <v>30</v>
      </c>
      <c r="L3202" s="36">
        <v>0</v>
      </c>
      <c r="M3202" s="36">
        <v>0</v>
      </c>
      <c r="N3202" s="36">
        <v>0.35099999999999998</v>
      </c>
      <c r="O3202" s="36">
        <v>1E-3</v>
      </c>
      <c r="P3202" s="36">
        <v>0.64800000000000002</v>
      </c>
      <c r="Q3202" s="72" t="s">
        <v>3579</v>
      </c>
      <c r="R3202" s="29" t="s">
        <v>6461</v>
      </c>
      <c r="S3202" s="36">
        <v>1</v>
      </c>
      <c r="T3202" s="3" t="s">
        <v>16</v>
      </c>
      <c r="U3202" s="3" t="s">
        <v>15</v>
      </c>
      <c r="V3202" s="3">
        <v>0.628</v>
      </c>
      <c r="W3202" s="3">
        <v>0.96099999999999997</v>
      </c>
      <c r="X3202" s="3">
        <v>0.95099999999999996</v>
      </c>
      <c r="Y3202" s="3">
        <v>0.97</v>
      </c>
      <c r="Z3202" s="25">
        <v>1.1799999999999999E-16</v>
      </c>
      <c r="AA3202" s="29" t="s">
        <v>6371</v>
      </c>
      <c r="AB3202" s="36">
        <v>0.75430600000000003</v>
      </c>
    </row>
    <row r="3203" spans="1:28" x14ac:dyDescent="0.3">
      <c r="A3203" s="37" t="s">
        <v>2593</v>
      </c>
      <c r="B3203" s="68" t="s">
        <v>2881</v>
      </c>
      <c r="C3203" s="30">
        <v>-5.7080000000000002</v>
      </c>
      <c r="D3203" s="30">
        <v>-3.5000000000000003E-2</v>
      </c>
      <c r="E3203" s="31">
        <v>1.14E-8</v>
      </c>
      <c r="F3203" s="30">
        <v>0.376</v>
      </c>
      <c r="G3203" s="30">
        <v>0.245</v>
      </c>
      <c r="H3203" s="31">
        <v>6.6599999999999999E-13</v>
      </c>
      <c r="I3203" s="32">
        <v>95</v>
      </c>
      <c r="J3203" s="32">
        <v>95</v>
      </c>
      <c r="K3203" s="32">
        <v>94</v>
      </c>
      <c r="L3203" s="36">
        <v>0</v>
      </c>
      <c r="M3203" s="36">
        <v>0</v>
      </c>
      <c r="N3203" s="36">
        <v>0</v>
      </c>
      <c r="O3203" s="36">
        <v>7.0999999999999994E-2</v>
      </c>
      <c r="P3203" s="36">
        <v>0.92900000000000005</v>
      </c>
      <c r="Q3203" s="72" t="s">
        <v>4234</v>
      </c>
      <c r="R3203" s="29" t="s">
        <v>6794</v>
      </c>
      <c r="S3203" s="36">
        <v>0.92600000000000005</v>
      </c>
      <c r="T3203" s="3" t="s">
        <v>31</v>
      </c>
      <c r="U3203" s="3" t="s">
        <v>24</v>
      </c>
      <c r="V3203" s="3">
        <v>0.79900000000000004</v>
      </c>
      <c r="W3203" s="3">
        <v>0.96399999999999997</v>
      </c>
      <c r="X3203" s="3">
        <v>0.95299999999999996</v>
      </c>
      <c r="Y3203" s="3">
        <v>0.97499999999999998</v>
      </c>
      <c r="Z3203" s="25">
        <v>1.73E-10</v>
      </c>
      <c r="AA3203" s="29" t="s">
        <v>6795</v>
      </c>
      <c r="AB3203" s="36">
        <v>0.97831699999999999</v>
      </c>
    </row>
    <row r="3204" spans="1:28" x14ac:dyDescent="0.3">
      <c r="A3204" s="37" t="s">
        <v>2601</v>
      </c>
      <c r="B3204" s="68" t="s">
        <v>3097</v>
      </c>
      <c r="C3204" s="30">
        <v>-5.7069999999999999</v>
      </c>
      <c r="D3204" s="30">
        <v>-0.123</v>
      </c>
      <c r="E3204" s="31">
        <v>1.15E-8</v>
      </c>
      <c r="F3204" s="30">
        <v>2.5000000000000001E-2</v>
      </c>
      <c r="G3204" s="30">
        <v>1.6E-2</v>
      </c>
      <c r="H3204" s="31">
        <v>2.58E-2</v>
      </c>
      <c r="I3204" s="32">
        <v>19</v>
      </c>
      <c r="J3204" s="32">
        <v>19</v>
      </c>
      <c r="K3204" s="32">
        <v>19</v>
      </c>
      <c r="L3204" s="36">
        <v>4.0000000000000001E-3</v>
      </c>
      <c r="M3204" s="36">
        <v>1E-3</v>
      </c>
      <c r="N3204" s="36">
        <v>2.1999999999999999E-2</v>
      </c>
      <c r="O3204" s="36">
        <v>5.0000000000000001E-3</v>
      </c>
      <c r="P3204" s="36">
        <v>0.96799999999999997</v>
      </c>
      <c r="Q3204" s="72" t="s">
        <v>4233</v>
      </c>
      <c r="R3204" s="29" t="s">
        <v>7475</v>
      </c>
      <c r="S3204" s="36">
        <v>0.622</v>
      </c>
      <c r="T3204" s="3" t="s">
        <v>16</v>
      </c>
      <c r="U3204" s="3" t="s">
        <v>15</v>
      </c>
      <c r="V3204" s="3">
        <v>0.60199999999999998</v>
      </c>
      <c r="W3204" s="3">
        <v>1.0249999999999999</v>
      </c>
      <c r="X3204" s="3">
        <v>1.016</v>
      </c>
      <c r="Y3204" s="3">
        <v>1.0349999999999999</v>
      </c>
      <c r="Z3204" s="25">
        <v>1.43E-7</v>
      </c>
      <c r="AA3204" s="29" t="s">
        <v>6721</v>
      </c>
      <c r="AB3204" s="36">
        <v>0.53343700000000005</v>
      </c>
    </row>
    <row r="3205" spans="1:28" x14ac:dyDescent="0.3">
      <c r="A3205" s="37" t="s">
        <v>2575</v>
      </c>
      <c r="B3205" s="68" t="s">
        <v>2987</v>
      </c>
      <c r="C3205" s="30">
        <v>-5.7069999999999999</v>
      </c>
      <c r="D3205" s="30">
        <v>-6.7000000000000004E-2</v>
      </c>
      <c r="E3205" s="31">
        <v>1.15E-8</v>
      </c>
      <c r="F3205" s="30">
        <v>0.08</v>
      </c>
      <c r="G3205" s="30">
        <v>9.4E-2</v>
      </c>
      <c r="H3205" s="31">
        <v>4.0700000000000003E-4</v>
      </c>
      <c r="I3205" s="32">
        <v>12</v>
      </c>
      <c r="J3205" s="32">
        <v>12</v>
      </c>
      <c r="K3205" s="32">
        <v>12</v>
      </c>
      <c r="L3205" s="36">
        <v>0</v>
      </c>
      <c r="M3205" s="36">
        <v>0</v>
      </c>
      <c r="N3205" s="36">
        <v>1E-3</v>
      </c>
      <c r="O3205" s="36">
        <v>5.0000000000000001E-3</v>
      </c>
      <c r="P3205" s="36">
        <v>0.99399999999999999</v>
      </c>
      <c r="Q3205" s="72" t="s">
        <v>3754</v>
      </c>
      <c r="R3205" s="29" t="s">
        <v>7371</v>
      </c>
      <c r="S3205" s="36">
        <v>0.26700000000000002</v>
      </c>
      <c r="T3205" s="3" t="s">
        <v>16</v>
      </c>
      <c r="U3205" s="3" t="s">
        <v>15</v>
      </c>
      <c r="V3205" s="3">
        <v>0.46</v>
      </c>
      <c r="W3205" s="3">
        <v>0.97499999999999998</v>
      </c>
      <c r="X3205" s="3">
        <v>0.96599999999999997</v>
      </c>
      <c r="Y3205" s="3">
        <v>0.98299999999999998</v>
      </c>
      <c r="Z3205" s="25">
        <v>1.7800000000000001E-8</v>
      </c>
      <c r="AA3205" s="29" t="s">
        <v>7370</v>
      </c>
      <c r="AB3205" s="36">
        <v>0.96843800000000002</v>
      </c>
    </row>
    <row r="3206" spans="1:28" x14ac:dyDescent="0.3">
      <c r="A3206" s="37" t="s">
        <v>2681</v>
      </c>
      <c r="B3206" s="68" t="s">
        <v>2825</v>
      </c>
      <c r="C3206" s="30">
        <v>-5.7060000000000004</v>
      </c>
      <c r="D3206" s="30">
        <v>-9.9000000000000005E-2</v>
      </c>
      <c r="E3206" s="31">
        <v>1.15E-8</v>
      </c>
      <c r="F3206" s="30">
        <v>3.7999999999999999E-2</v>
      </c>
      <c r="G3206" s="30">
        <v>8.7999999999999995E-2</v>
      </c>
      <c r="H3206" s="31">
        <v>2.7899999999999999E-3</v>
      </c>
      <c r="I3206" s="32">
        <v>29</v>
      </c>
      <c r="J3206" s="32">
        <v>29</v>
      </c>
      <c r="K3206" s="32">
        <v>29</v>
      </c>
      <c r="L3206" s="36">
        <v>0.01</v>
      </c>
      <c r="M3206" s="36">
        <v>0</v>
      </c>
      <c r="N3206" s="36">
        <v>0.371</v>
      </c>
      <c r="O3206" s="36">
        <v>1.6E-2</v>
      </c>
      <c r="P3206" s="36">
        <v>0.60299999999999998</v>
      </c>
      <c r="Q3206" s="72" t="s">
        <v>4231</v>
      </c>
      <c r="R3206" s="29" t="s">
        <v>7476</v>
      </c>
      <c r="S3206" s="36">
        <v>0.154</v>
      </c>
      <c r="T3206" s="3" t="s">
        <v>16</v>
      </c>
      <c r="U3206" s="3" t="s">
        <v>15</v>
      </c>
      <c r="V3206" s="3">
        <v>0.62</v>
      </c>
      <c r="W3206" s="3">
        <v>1.0249999999999999</v>
      </c>
      <c r="X3206" s="3">
        <v>1.016</v>
      </c>
      <c r="Y3206" s="3">
        <v>1.0349999999999999</v>
      </c>
      <c r="Z3206" s="25">
        <v>1.1600000000000001E-7</v>
      </c>
      <c r="AA3206" s="29" t="s">
        <v>1658</v>
      </c>
      <c r="AB3206" s="36">
        <v>0.98919699999999999</v>
      </c>
    </row>
    <row r="3207" spans="1:28" x14ac:dyDescent="0.3">
      <c r="A3207" s="37" t="s">
        <v>2595</v>
      </c>
      <c r="B3207" s="68" t="s">
        <v>2876</v>
      </c>
      <c r="C3207" s="30">
        <v>-5.7069999999999999</v>
      </c>
      <c r="D3207" s="30">
        <v>-5.0999999999999997E-2</v>
      </c>
      <c r="E3207" s="31">
        <v>1.15E-8</v>
      </c>
      <c r="F3207" s="30">
        <v>0.155</v>
      </c>
      <c r="G3207" s="30">
        <v>0.14899999999999999</v>
      </c>
      <c r="H3207" s="31">
        <v>2.1900000000000002E-12</v>
      </c>
      <c r="I3207" s="32">
        <v>73</v>
      </c>
      <c r="J3207" s="32">
        <v>73</v>
      </c>
      <c r="K3207" s="32">
        <v>72</v>
      </c>
      <c r="L3207" s="36">
        <v>0</v>
      </c>
      <c r="M3207" s="36">
        <v>0</v>
      </c>
      <c r="N3207" s="36">
        <v>0</v>
      </c>
      <c r="O3207" s="36">
        <v>1</v>
      </c>
      <c r="P3207" s="36">
        <v>0</v>
      </c>
      <c r="Q3207" s="72" t="s">
        <v>4232</v>
      </c>
      <c r="R3207" s="29" t="s">
        <v>6157</v>
      </c>
      <c r="S3207" s="36">
        <v>0.55400000000000005</v>
      </c>
      <c r="T3207" s="3" t="s">
        <v>16</v>
      </c>
      <c r="U3207" s="3" t="s">
        <v>15</v>
      </c>
      <c r="V3207" s="3">
        <v>0.73499999999999999</v>
      </c>
      <c r="W3207" s="3">
        <v>1.0629999999999999</v>
      </c>
      <c r="X3207" s="3">
        <v>1.052</v>
      </c>
      <c r="Y3207" s="3">
        <v>1.0740000000000001</v>
      </c>
      <c r="Z3207" s="25">
        <v>5.0600000000000004E-31</v>
      </c>
      <c r="AA3207" s="29" t="s">
        <v>7407</v>
      </c>
      <c r="AB3207" s="36">
        <v>0.99966100000000002</v>
      </c>
    </row>
    <row r="3208" spans="1:28" x14ac:dyDescent="0.3">
      <c r="A3208" s="37" t="s">
        <v>2587</v>
      </c>
      <c r="B3208" s="68" t="s">
        <v>2930</v>
      </c>
      <c r="C3208" s="30">
        <v>-5.7080000000000002</v>
      </c>
      <c r="D3208" s="30">
        <v>-0.10299999999999999</v>
      </c>
      <c r="E3208" s="31">
        <v>1.15E-8</v>
      </c>
      <c r="F3208" s="30">
        <v>0.05</v>
      </c>
      <c r="G3208" s="30">
        <v>7.8E-2</v>
      </c>
      <c r="H3208" s="31">
        <v>1.35E-6</v>
      </c>
      <c r="I3208" s="32">
        <v>26</v>
      </c>
      <c r="J3208" s="32">
        <v>26</v>
      </c>
      <c r="K3208" s="32" t="s">
        <v>5162</v>
      </c>
      <c r="L3208" s="36" t="s">
        <v>5162</v>
      </c>
      <c r="M3208" s="36" t="s">
        <v>5162</v>
      </c>
      <c r="N3208" s="36" t="s">
        <v>5162</v>
      </c>
      <c r="O3208" s="36" t="s">
        <v>5162</v>
      </c>
      <c r="P3208" s="36" t="s">
        <v>5162</v>
      </c>
      <c r="Q3208" s="72" t="s">
        <v>5162</v>
      </c>
      <c r="R3208" s="29" t="s">
        <v>5162</v>
      </c>
      <c r="S3208" s="36" t="s">
        <v>5162</v>
      </c>
      <c r="T3208" s="3" t="s">
        <v>5162</v>
      </c>
      <c r="U3208" s="3" t="s">
        <v>5162</v>
      </c>
      <c r="V3208" s="3" t="s">
        <v>5162</v>
      </c>
      <c r="W3208" s="3" t="s">
        <v>5162</v>
      </c>
      <c r="X3208" s="3" t="s">
        <v>5162</v>
      </c>
      <c r="Y3208" s="3" t="s">
        <v>5162</v>
      </c>
      <c r="Z3208" s="25" t="s">
        <v>5162</v>
      </c>
      <c r="AA3208" s="29" t="s">
        <v>5162</v>
      </c>
      <c r="AB3208" s="96" t="s">
        <v>5162</v>
      </c>
    </row>
    <row r="3209" spans="1:28" x14ac:dyDescent="0.3">
      <c r="A3209" s="37" t="s">
        <v>2623</v>
      </c>
      <c r="B3209" s="68" t="s">
        <v>3095</v>
      </c>
      <c r="C3209" s="30">
        <v>5.7050000000000001</v>
      </c>
      <c r="D3209" s="30">
        <v>6.5000000000000002E-2</v>
      </c>
      <c r="E3209" s="31">
        <v>1.16E-8</v>
      </c>
      <c r="F3209" s="30">
        <v>0.111</v>
      </c>
      <c r="G3209" s="30">
        <v>8.4000000000000005E-2</v>
      </c>
      <c r="H3209" s="31">
        <v>9.1800000000000002E-6</v>
      </c>
      <c r="I3209" s="32">
        <v>65</v>
      </c>
      <c r="J3209" s="32">
        <v>66</v>
      </c>
      <c r="K3209" s="32">
        <v>66</v>
      </c>
      <c r="L3209" s="36">
        <v>1E-3</v>
      </c>
      <c r="M3209" s="36">
        <v>0</v>
      </c>
      <c r="N3209" s="36">
        <v>0.42499999999999999</v>
      </c>
      <c r="O3209" s="36">
        <v>0.121</v>
      </c>
      <c r="P3209" s="36">
        <v>0.45300000000000001</v>
      </c>
      <c r="Q3209" s="72" t="s">
        <v>3815</v>
      </c>
      <c r="R3209" s="29" t="s">
        <v>6927</v>
      </c>
      <c r="S3209" s="36">
        <v>0.999</v>
      </c>
      <c r="T3209" s="3" t="s">
        <v>16</v>
      </c>
      <c r="U3209" s="3" t="s">
        <v>24</v>
      </c>
      <c r="V3209" s="3">
        <v>0.24199999999999999</v>
      </c>
      <c r="W3209" s="3">
        <v>0.95699999999999996</v>
      </c>
      <c r="X3209" s="3">
        <v>0.94399999999999995</v>
      </c>
      <c r="Y3209" s="3">
        <v>0.97099999999999997</v>
      </c>
      <c r="Z3209" s="25">
        <v>1.3600000000000001E-9</v>
      </c>
      <c r="AA3209" s="29" t="s">
        <v>6621</v>
      </c>
      <c r="AB3209" s="36">
        <v>0.90096600000000004</v>
      </c>
    </row>
    <row r="3210" spans="1:28" x14ac:dyDescent="0.3">
      <c r="A3210" s="37" t="s">
        <v>2589</v>
      </c>
      <c r="B3210" s="68" t="s">
        <v>3096</v>
      </c>
      <c r="C3210" s="30">
        <v>5.7060000000000004</v>
      </c>
      <c r="D3210" s="30">
        <v>0.184</v>
      </c>
      <c r="E3210" s="31">
        <v>1.16E-8</v>
      </c>
      <c r="F3210" s="30">
        <v>1.2E-2</v>
      </c>
      <c r="G3210" s="30">
        <v>6.4000000000000001E-2</v>
      </c>
      <c r="H3210" s="31">
        <v>3.54E-5</v>
      </c>
      <c r="I3210" s="32">
        <v>23</v>
      </c>
      <c r="J3210" s="32">
        <v>23</v>
      </c>
      <c r="K3210" s="32">
        <v>23</v>
      </c>
      <c r="L3210" s="36">
        <v>0</v>
      </c>
      <c r="M3210" s="36">
        <v>0</v>
      </c>
      <c r="N3210" s="36">
        <v>2.1999999999999999E-2</v>
      </c>
      <c r="O3210" s="36">
        <v>1E-3</v>
      </c>
      <c r="P3210" s="36">
        <v>0.97799999999999998</v>
      </c>
      <c r="Q3210" s="72" t="s">
        <v>132</v>
      </c>
      <c r="R3210" s="29" t="s">
        <v>130</v>
      </c>
      <c r="S3210" s="36">
        <v>1</v>
      </c>
      <c r="T3210" s="3" t="s">
        <v>31</v>
      </c>
      <c r="U3210" s="3" t="s">
        <v>15</v>
      </c>
      <c r="V3210" s="3">
        <v>0.434</v>
      </c>
      <c r="W3210" s="3">
        <v>1.028</v>
      </c>
      <c r="X3210" s="3">
        <v>1.0189999999999999</v>
      </c>
      <c r="Y3210" s="3">
        <v>1.0369999999999999</v>
      </c>
      <c r="Z3210" s="25">
        <v>2.45E-9</v>
      </c>
      <c r="AA3210" s="29" t="s">
        <v>130</v>
      </c>
      <c r="AB3210" s="32">
        <v>1</v>
      </c>
    </row>
    <row r="3211" spans="1:28" x14ac:dyDescent="0.3">
      <c r="A3211" s="37" t="s">
        <v>2603</v>
      </c>
      <c r="B3211" s="68" t="s">
        <v>206</v>
      </c>
      <c r="C3211" s="30">
        <v>5.7060000000000004</v>
      </c>
      <c r="D3211" s="30">
        <v>4.1000000000000002E-2</v>
      </c>
      <c r="E3211" s="31">
        <v>1.16E-8</v>
      </c>
      <c r="F3211" s="30">
        <v>0.246</v>
      </c>
      <c r="G3211" s="30">
        <v>0.35</v>
      </c>
      <c r="H3211" s="31">
        <v>1.74E-20</v>
      </c>
      <c r="I3211" s="32">
        <v>31</v>
      </c>
      <c r="J3211" s="32">
        <v>31</v>
      </c>
      <c r="K3211" s="32">
        <v>30</v>
      </c>
      <c r="L3211" s="36">
        <v>0</v>
      </c>
      <c r="M3211" s="36">
        <v>1E-3</v>
      </c>
      <c r="N3211" s="36">
        <v>0</v>
      </c>
      <c r="O3211" s="36">
        <v>0.92200000000000004</v>
      </c>
      <c r="P3211" s="36">
        <v>7.6999999999999999E-2</v>
      </c>
      <c r="Q3211" s="72" t="s">
        <v>4229</v>
      </c>
      <c r="R3211" s="29" t="s">
        <v>7477</v>
      </c>
      <c r="S3211" s="36">
        <v>0.875</v>
      </c>
      <c r="T3211" s="3" t="s">
        <v>31</v>
      </c>
      <c r="U3211" s="3" t="s">
        <v>24</v>
      </c>
      <c r="V3211" s="3">
        <v>6.3E-2</v>
      </c>
      <c r="W3211" s="3">
        <v>0.95799999999999996</v>
      </c>
      <c r="X3211" s="3">
        <v>0.94</v>
      </c>
      <c r="Y3211" s="3">
        <v>0.97599999999999998</v>
      </c>
      <c r="Z3211" s="25">
        <v>1.0699999999999999E-5</v>
      </c>
      <c r="AA3211" s="29" t="s">
        <v>5162</v>
      </c>
      <c r="AB3211" s="32" t="s">
        <v>5162</v>
      </c>
    </row>
    <row r="3212" spans="1:28" x14ac:dyDescent="0.3">
      <c r="A3212" s="37" t="s">
        <v>2590</v>
      </c>
      <c r="B3212" s="68" t="s">
        <v>1273</v>
      </c>
      <c r="C3212" s="30">
        <v>5.7039999999999997</v>
      </c>
      <c r="D3212" s="30">
        <v>0.10299999999999999</v>
      </c>
      <c r="E3212" s="31">
        <v>1.1700000000000001E-8</v>
      </c>
      <c r="F3212" s="30">
        <v>0.03</v>
      </c>
      <c r="G3212" s="30">
        <v>7.4999999999999997E-2</v>
      </c>
      <c r="H3212" s="31">
        <v>1.6900000000000001E-5</v>
      </c>
      <c r="I3212" s="32">
        <v>17</v>
      </c>
      <c r="J3212" s="32">
        <v>17</v>
      </c>
      <c r="K3212" s="32">
        <v>17</v>
      </c>
      <c r="L3212" s="36">
        <v>0</v>
      </c>
      <c r="M3212" s="36">
        <v>0</v>
      </c>
      <c r="N3212" s="36">
        <v>1E-3</v>
      </c>
      <c r="O3212" s="36">
        <v>2E-3</v>
      </c>
      <c r="P3212" s="36">
        <v>0.997</v>
      </c>
      <c r="Q3212" s="72" t="s">
        <v>4002</v>
      </c>
      <c r="R3212" s="29" t="s">
        <v>7453</v>
      </c>
      <c r="S3212" s="36">
        <v>0.47699999999999998</v>
      </c>
      <c r="T3212" s="3" t="s">
        <v>16</v>
      </c>
      <c r="U3212" s="3" t="s">
        <v>15</v>
      </c>
      <c r="V3212" s="3">
        <v>0.84199999999999997</v>
      </c>
      <c r="W3212" s="3">
        <v>1.04</v>
      </c>
      <c r="X3212" s="3">
        <v>1.0269999999999999</v>
      </c>
      <c r="Y3212" s="3">
        <v>1.054</v>
      </c>
      <c r="Z3212" s="25">
        <v>5.3000000000000003E-10</v>
      </c>
      <c r="AA3212" s="29" t="s">
        <v>2031</v>
      </c>
      <c r="AB3212" s="36">
        <v>0.94731600000000005</v>
      </c>
    </row>
    <row r="3213" spans="1:28" x14ac:dyDescent="0.3">
      <c r="A3213" s="37" t="s">
        <v>2601</v>
      </c>
      <c r="B3213" s="68" t="s">
        <v>2629</v>
      </c>
      <c r="C3213" s="30">
        <v>-5.702</v>
      </c>
      <c r="D3213" s="30">
        <v>-3.6999999999999998E-2</v>
      </c>
      <c r="E3213" s="31">
        <v>1.18E-8</v>
      </c>
      <c r="F3213" s="30">
        <v>0.25</v>
      </c>
      <c r="G3213" s="30">
        <v>0.36199999999999999</v>
      </c>
      <c r="H3213" s="31">
        <v>1.47E-35</v>
      </c>
      <c r="I3213" s="32">
        <v>19</v>
      </c>
      <c r="J3213" s="32">
        <v>19</v>
      </c>
      <c r="K3213" s="32">
        <v>19</v>
      </c>
      <c r="L3213" s="36">
        <v>0</v>
      </c>
      <c r="M3213" s="36">
        <v>0</v>
      </c>
      <c r="N3213" s="36">
        <v>0</v>
      </c>
      <c r="O3213" s="36">
        <v>3.2000000000000001E-2</v>
      </c>
      <c r="P3213" s="36">
        <v>0.96799999999999997</v>
      </c>
      <c r="Q3213" s="72" t="s">
        <v>3505</v>
      </c>
      <c r="R3213" s="29" t="s">
        <v>6597</v>
      </c>
      <c r="S3213" s="36">
        <v>1</v>
      </c>
      <c r="T3213" s="3" t="s">
        <v>16</v>
      </c>
      <c r="U3213" s="3" t="s">
        <v>15</v>
      </c>
      <c r="V3213" s="3">
        <v>0.83299999999999996</v>
      </c>
      <c r="W3213" s="3">
        <v>0.95899999999999996</v>
      </c>
      <c r="X3213" s="3">
        <v>0.94699999999999995</v>
      </c>
      <c r="Y3213" s="3">
        <v>0.97099999999999997</v>
      </c>
      <c r="Z3213" s="25">
        <v>9.5099999999999997E-12</v>
      </c>
      <c r="AA3213" s="29" t="s">
        <v>6598</v>
      </c>
      <c r="AB3213" s="36">
        <v>0.87381900000000001</v>
      </c>
    </row>
    <row r="3214" spans="1:28" x14ac:dyDescent="0.3">
      <c r="A3214" s="37" t="s">
        <v>2618</v>
      </c>
      <c r="B3214" s="68" t="s">
        <v>2650</v>
      </c>
      <c r="C3214" s="30">
        <v>5.702</v>
      </c>
      <c r="D3214" s="30">
        <v>0.115</v>
      </c>
      <c r="E3214" s="31">
        <v>1.18E-8</v>
      </c>
      <c r="F3214" s="30">
        <v>2.7E-2</v>
      </c>
      <c r="G3214" s="30">
        <v>0.159</v>
      </c>
      <c r="H3214" s="31">
        <v>1.47E-5</v>
      </c>
      <c r="I3214" s="32">
        <v>5</v>
      </c>
      <c r="J3214" s="32">
        <v>5</v>
      </c>
      <c r="K3214" s="32">
        <v>3</v>
      </c>
      <c r="L3214" s="36">
        <v>0</v>
      </c>
      <c r="M3214" s="36">
        <v>0</v>
      </c>
      <c r="N3214" s="36">
        <v>0</v>
      </c>
      <c r="O3214" s="36">
        <v>1E-3</v>
      </c>
      <c r="P3214" s="36">
        <v>0.998</v>
      </c>
      <c r="Q3214" s="72" t="s">
        <v>3627</v>
      </c>
      <c r="R3214" s="29" t="s">
        <v>7423</v>
      </c>
      <c r="S3214" s="36">
        <v>0.625</v>
      </c>
      <c r="T3214" s="3" t="s">
        <v>16</v>
      </c>
      <c r="U3214" s="3" t="s">
        <v>15</v>
      </c>
      <c r="V3214" s="3">
        <v>0.48499999999999999</v>
      </c>
      <c r="W3214" s="3">
        <v>1.0249999999999999</v>
      </c>
      <c r="X3214" s="3">
        <v>1.016</v>
      </c>
      <c r="Y3214" s="3">
        <v>1.0349999999999999</v>
      </c>
      <c r="Z3214" s="25">
        <v>4.6999999999999997E-8</v>
      </c>
      <c r="AA3214" s="29" t="s">
        <v>7422</v>
      </c>
      <c r="AB3214" s="36">
        <v>0.995668</v>
      </c>
    </row>
    <row r="3215" spans="1:28" x14ac:dyDescent="0.3">
      <c r="A3215" s="37" t="s">
        <v>2586</v>
      </c>
      <c r="B3215" s="68" t="s">
        <v>2852</v>
      </c>
      <c r="C3215" s="30">
        <v>-5.7030000000000003</v>
      </c>
      <c r="D3215" s="30">
        <v>-0.17</v>
      </c>
      <c r="E3215" s="31">
        <v>1.18E-8</v>
      </c>
      <c r="F3215" s="30">
        <v>1.4999999999999999E-2</v>
      </c>
      <c r="G3215" s="30">
        <v>0.04</v>
      </c>
      <c r="H3215" s="31">
        <v>3.9100000000000002E-5</v>
      </c>
      <c r="I3215" s="32">
        <v>9</v>
      </c>
      <c r="J3215" s="32">
        <v>9</v>
      </c>
      <c r="K3215" s="32">
        <v>8</v>
      </c>
      <c r="L3215" s="36">
        <v>0</v>
      </c>
      <c r="M3215" s="36">
        <v>0</v>
      </c>
      <c r="N3215" s="36">
        <v>0</v>
      </c>
      <c r="O3215" s="36">
        <v>0.01</v>
      </c>
      <c r="P3215" s="36">
        <v>0.99</v>
      </c>
      <c r="Q3215" s="72" t="s">
        <v>3777</v>
      </c>
      <c r="R3215" s="29" t="s">
        <v>7031</v>
      </c>
      <c r="S3215" s="36">
        <v>0.23300000000000001</v>
      </c>
      <c r="T3215" s="3" t="s">
        <v>16</v>
      </c>
      <c r="U3215" s="3" t="s">
        <v>15</v>
      </c>
      <c r="V3215" s="3">
        <v>0.47599999999999998</v>
      </c>
      <c r="W3215" s="3">
        <v>1.026</v>
      </c>
      <c r="X3215" s="3">
        <v>1.0169999999999999</v>
      </c>
      <c r="Y3215" s="3">
        <v>1.0349999999999999</v>
      </c>
      <c r="Z3215" s="25">
        <v>2.0500000000000002E-8</v>
      </c>
      <c r="AA3215" s="29" t="s">
        <v>7032</v>
      </c>
      <c r="AB3215" s="36">
        <v>0.99567799999999995</v>
      </c>
    </row>
    <row r="3216" spans="1:28" x14ac:dyDescent="0.3">
      <c r="A3216" s="37" t="s">
        <v>2808</v>
      </c>
      <c r="B3216" s="68" t="s">
        <v>2750</v>
      </c>
      <c r="C3216" s="30">
        <v>5.7</v>
      </c>
      <c r="D3216" s="30">
        <v>0.03</v>
      </c>
      <c r="E3216" s="31">
        <v>1.2E-8</v>
      </c>
      <c r="F3216" s="30">
        <v>0.39900000000000002</v>
      </c>
      <c r="G3216" s="30">
        <v>0.31</v>
      </c>
      <c r="H3216" s="31">
        <v>1.3799999999999999E-8</v>
      </c>
      <c r="I3216" s="32">
        <v>52</v>
      </c>
      <c r="J3216" s="32">
        <v>55</v>
      </c>
      <c r="K3216" s="32">
        <v>55</v>
      </c>
      <c r="L3216" s="36">
        <v>0</v>
      </c>
      <c r="M3216" s="36">
        <v>0</v>
      </c>
      <c r="N3216" s="36">
        <v>0.09</v>
      </c>
      <c r="O3216" s="36">
        <v>9.9000000000000005E-2</v>
      </c>
      <c r="P3216" s="36">
        <v>0.81100000000000005</v>
      </c>
      <c r="Q3216" s="72" t="s">
        <v>5926</v>
      </c>
      <c r="R3216" s="29" t="s">
        <v>6925</v>
      </c>
      <c r="S3216" s="36">
        <v>0.75900000000000001</v>
      </c>
      <c r="T3216" s="3" t="s">
        <v>31</v>
      </c>
      <c r="U3216" s="3" t="s">
        <v>24</v>
      </c>
      <c r="V3216" s="3">
        <v>0.38900000000000001</v>
      </c>
      <c r="W3216" s="3">
        <v>1.028</v>
      </c>
      <c r="X3216" s="3">
        <v>1.018</v>
      </c>
      <c r="Y3216" s="3">
        <v>1.0369999999999999</v>
      </c>
      <c r="Z3216" s="25">
        <v>4.0899999999999997E-9</v>
      </c>
      <c r="AA3216" s="29" t="s">
        <v>6924</v>
      </c>
      <c r="AB3216" s="36">
        <v>0.90637400000000001</v>
      </c>
    </row>
    <row r="3217" spans="1:28" x14ac:dyDescent="0.3">
      <c r="A3217" s="37" t="s">
        <v>2579</v>
      </c>
      <c r="B3217" s="68" t="s">
        <v>206</v>
      </c>
      <c r="C3217" s="30">
        <v>5.7</v>
      </c>
      <c r="D3217" s="30">
        <v>0.06</v>
      </c>
      <c r="E3217" s="31">
        <v>1.2E-8</v>
      </c>
      <c r="F3217" s="30">
        <v>0.109</v>
      </c>
      <c r="G3217" s="30">
        <v>0.123</v>
      </c>
      <c r="H3217" s="31">
        <v>2.1199999999999999E-11</v>
      </c>
      <c r="I3217" s="32">
        <v>53</v>
      </c>
      <c r="J3217" s="32">
        <v>53</v>
      </c>
      <c r="K3217" s="32">
        <v>52</v>
      </c>
      <c r="L3217" s="36">
        <v>0</v>
      </c>
      <c r="M3217" s="36">
        <v>1E-3</v>
      </c>
      <c r="N3217" s="36">
        <v>0</v>
      </c>
      <c r="O3217" s="36">
        <v>0.95199999999999996</v>
      </c>
      <c r="P3217" s="36">
        <v>4.5999999999999999E-2</v>
      </c>
      <c r="Q3217" s="72" t="s">
        <v>4136</v>
      </c>
      <c r="R3217" s="29" t="s">
        <v>7138</v>
      </c>
      <c r="S3217" s="36">
        <v>0.32500000000000001</v>
      </c>
      <c r="T3217" s="3" t="s">
        <v>31</v>
      </c>
      <c r="U3217" s="3" t="s">
        <v>24</v>
      </c>
      <c r="V3217" s="3">
        <v>0.19800000000000001</v>
      </c>
      <c r="W3217" s="3">
        <v>1.0349999999999999</v>
      </c>
      <c r="X3217" s="3">
        <v>1.024</v>
      </c>
      <c r="Y3217" s="3">
        <v>1.0469999999999999</v>
      </c>
      <c r="Z3217" s="25">
        <v>1.0600000000000001E-9</v>
      </c>
      <c r="AA3217" s="29" t="s">
        <v>7139</v>
      </c>
      <c r="AB3217" s="36">
        <v>0.98441199999999995</v>
      </c>
    </row>
    <row r="3218" spans="1:28" x14ac:dyDescent="0.3">
      <c r="A3218" s="37" t="s">
        <v>2795</v>
      </c>
      <c r="B3218" s="68" t="s">
        <v>2750</v>
      </c>
      <c r="C3218" s="30">
        <v>5.6980000000000004</v>
      </c>
      <c r="D3218" s="30">
        <v>0.04</v>
      </c>
      <c r="E3218" s="31">
        <v>1.2100000000000001E-8</v>
      </c>
      <c r="F3218" s="30">
        <v>0.245</v>
      </c>
      <c r="G3218" s="30">
        <v>0.33500000000000002</v>
      </c>
      <c r="H3218" s="31">
        <v>4.4099999999999998E-8</v>
      </c>
      <c r="I3218" s="32">
        <v>23</v>
      </c>
      <c r="J3218" s="32">
        <v>24</v>
      </c>
      <c r="K3218" s="32">
        <v>24</v>
      </c>
      <c r="L3218" s="36">
        <v>0</v>
      </c>
      <c r="M3218" s="36">
        <v>0</v>
      </c>
      <c r="N3218" s="36">
        <v>0</v>
      </c>
      <c r="O3218" s="36">
        <v>0.998</v>
      </c>
      <c r="P3218" s="36">
        <v>2E-3</v>
      </c>
      <c r="Q3218" s="72" t="s">
        <v>5938</v>
      </c>
      <c r="R3218" s="29" t="s">
        <v>7478</v>
      </c>
      <c r="S3218" s="36">
        <v>0.27700000000000002</v>
      </c>
      <c r="T3218" s="3" t="s">
        <v>31</v>
      </c>
      <c r="U3218" s="3" t="s">
        <v>24</v>
      </c>
      <c r="V3218" s="3">
        <v>0.496</v>
      </c>
      <c r="W3218" s="3">
        <v>0.98299999999999998</v>
      </c>
      <c r="X3218" s="3">
        <v>0.97399999999999998</v>
      </c>
      <c r="Y3218" s="3">
        <v>0.99199999999999999</v>
      </c>
      <c r="Z3218" s="25">
        <v>2.0000000000000001E-4</v>
      </c>
      <c r="AA3218" s="29" t="s">
        <v>7310</v>
      </c>
      <c r="AB3218" s="36">
        <v>0.30358099999999999</v>
      </c>
    </row>
    <row r="3219" spans="1:28" x14ac:dyDescent="0.3">
      <c r="A3219" s="37" t="s">
        <v>2685</v>
      </c>
      <c r="B3219" s="68" t="s">
        <v>3094</v>
      </c>
      <c r="C3219" s="30">
        <v>-5.6980000000000004</v>
      </c>
      <c r="D3219" s="30">
        <v>-4.9000000000000002E-2</v>
      </c>
      <c r="E3219" s="31">
        <v>1.2100000000000001E-8</v>
      </c>
      <c r="F3219" s="30">
        <v>0.14499999999999999</v>
      </c>
      <c r="G3219" s="30">
        <v>0.28000000000000003</v>
      </c>
      <c r="H3219" s="31">
        <v>2.7099999999999999E-6</v>
      </c>
      <c r="I3219" s="32">
        <v>29</v>
      </c>
      <c r="J3219" s="32">
        <v>31</v>
      </c>
      <c r="K3219" s="32">
        <v>31</v>
      </c>
      <c r="L3219" s="36">
        <v>0</v>
      </c>
      <c r="M3219" s="36">
        <v>0</v>
      </c>
      <c r="N3219" s="36">
        <v>0.01</v>
      </c>
      <c r="O3219" s="36">
        <v>1.7999999999999999E-2</v>
      </c>
      <c r="P3219" s="36">
        <v>0.97299999999999998</v>
      </c>
      <c r="Q3219" s="72" t="s">
        <v>4228</v>
      </c>
      <c r="R3219" s="29" t="s">
        <v>6952</v>
      </c>
      <c r="S3219" s="36">
        <v>0.378</v>
      </c>
      <c r="T3219" s="3" t="s">
        <v>16</v>
      </c>
      <c r="U3219" s="3" t="s">
        <v>15</v>
      </c>
      <c r="V3219" s="3">
        <v>0.52600000000000002</v>
      </c>
      <c r="W3219" s="3">
        <v>0.96699999999999997</v>
      </c>
      <c r="X3219" s="3">
        <v>0.95899999999999996</v>
      </c>
      <c r="Y3219" s="3">
        <v>0.97599999999999998</v>
      </c>
      <c r="Z3219" s="25">
        <v>5.0699999999999996E-13</v>
      </c>
      <c r="AA3219" s="29" t="s">
        <v>7297</v>
      </c>
      <c r="AB3219" s="36">
        <v>0.87504800000000005</v>
      </c>
    </row>
    <row r="3220" spans="1:28" x14ac:dyDescent="0.3">
      <c r="A3220" s="37" t="s">
        <v>2595</v>
      </c>
      <c r="B3220" s="68" t="s">
        <v>2045</v>
      </c>
      <c r="C3220" s="30">
        <v>-5.6970000000000001</v>
      </c>
      <c r="D3220" s="30">
        <v>-5.7000000000000002E-2</v>
      </c>
      <c r="E3220" s="31">
        <v>1.22E-8</v>
      </c>
      <c r="F3220" s="30">
        <v>0.106</v>
      </c>
      <c r="G3220" s="30">
        <v>0.20100000000000001</v>
      </c>
      <c r="H3220" s="31">
        <v>9.6899999999999994E-17</v>
      </c>
      <c r="I3220" s="32">
        <v>22</v>
      </c>
      <c r="J3220" s="32">
        <v>22</v>
      </c>
      <c r="K3220" s="32">
        <v>21</v>
      </c>
      <c r="L3220" s="36">
        <v>0</v>
      </c>
      <c r="M3220" s="36">
        <v>5.0000000000000001E-3</v>
      </c>
      <c r="N3220" s="36">
        <v>0</v>
      </c>
      <c r="O3220" s="36">
        <v>5.5E-2</v>
      </c>
      <c r="P3220" s="36">
        <v>0.94</v>
      </c>
      <c r="Q3220" s="72" t="s">
        <v>4227</v>
      </c>
      <c r="R3220" s="29" t="s">
        <v>7479</v>
      </c>
      <c r="S3220" s="36">
        <v>0.96299999999999997</v>
      </c>
      <c r="T3220" s="3" t="s">
        <v>31</v>
      </c>
      <c r="U3220" s="3" t="s">
        <v>15</v>
      </c>
      <c r="V3220" s="3">
        <v>0.38600000000000001</v>
      </c>
      <c r="W3220" s="3">
        <v>0.97799999999999998</v>
      </c>
      <c r="X3220" s="3">
        <v>0.96899999999999997</v>
      </c>
      <c r="Y3220" s="3">
        <v>0.98699999999999999</v>
      </c>
      <c r="Z3220" s="25">
        <v>1.77E-6</v>
      </c>
      <c r="AA3220" s="29" t="s">
        <v>2043</v>
      </c>
      <c r="AB3220" s="36">
        <v>0.38809900000000003</v>
      </c>
    </row>
    <row r="3221" spans="1:28" x14ac:dyDescent="0.3">
      <c r="A3221" s="37" t="s">
        <v>2795</v>
      </c>
      <c r="B3221" s="68" t="s">
        <v>3022</v>
      </c>
      <c r="C3221" s="30">
        <v>-5.6970000000000001</v>
      </c>
      <c r="D3221" s="30">
        <v>-0.05</v>
      </c>
      <c r="E3221" s="31">
        <v>1.22E-8</v>
      </c>
      <c r="F3221" s="30">
        <v>0.128</v>
      </c>
      <c r="G3221" s="30">
        <v>0.107</v>
      </c>
      <c r="H3221" s="31">
        <v>4.6299999999999996E-3</v>
      </c>
      <c r="I3221" s="32">
        <v>25</v>
      </c>
      <c r="J3221" s="32">
        <v>26</v>
      </c>
      <c r="K3221" s="32">
        <v>25</v>
      </c>
      <c r="L3221" s="36">
        <v>0</v>
      </c>
      <c r="M3221" s="36">
        <v>0</v>
      </c>
      <c r="N3221" s="36">
        <v>2.4E-2</v>
      </c>
      <c r="O3221" s="36">
        <v>5.0000000000000001E-3</v>
      </c>
      <c r="P3221" s="36">
        <v>0.97099999999999997</v>
      </c>
      <c r="Q3221" s="72" t="s">
        <v>4195</v>
      </c>
      <c r="R3221" s="29" t="s">
        <v>7310</v>
      </c>
      <c r="S3221" s="36">
        <v>0.72899999999999998</v>
      </c>
      <c r="T3221" s="3" t="s">
        <v>16</v>
      </c>
      <c r="U3221" s="3" t="s">
        <v>15</v>
      </c>
      <c r="V3221" s="3">
        <v>0.36399999999999999</v>
      </c>
      <c r="W3221" s="3">
        <v>0.96799999999999997</v>
      </c>
      <c r="X3221" s="3">
        <v>0.95899999999999996</v>
      </c>
      <c r="Y3221" s="3">
        <v>0.97699999999999998</v>
      </c>
      <c r="Z3221" s="25">
        <v>1.31E-11</v>
      </c>
      <c r="AA3221" s="29" t="s">
        <v>7311</v>
      </c>
      <c r="AB3221" s="36">
        <v>0.46505600000000002</v>
      </c>
    </row>
    <row r="3222" spans="1:28" x14ac:dyDescent="0.3">
      <c r="A3222" s="37" t="s">
        <v>2608</v>
      </c>
      <c r="B3222" s="68" t="s">
        <v>1582</v>
      </c>
      <c r="C3222" s="30">
        <v>-5.6970000000000001</v>
      </c>
      <c r="D3222" s="30">
        <v>-0.111</v>
      </c>
      <c r="E3222" s="31">
        <v>1.22E-8</v>
      </c>
      <c r="F3222" s="30">
        <v>2.8000000000000001E-2</v>
      </c>
      <c r="G3222" s="30">
        <v>6.6000000000000003E-2</v>
      </c>
      <c r="H3222" s="31">
        <v>1.31E-5</v>
      </c>
      <c r="I3222" s="32">
        <v>13</v>
      </c>
      <c r="J3222" s="32">
        <v>13</v>
      </c>
      <c r="K3222" s="32">
        <v>13</v>
      </c>
      <c r="L3222" s="36">
        <v>0</v>
      </c>
      <c r="M3222" s="36">
        <v>0</v>
      </c>
      <c r="N3222" s="36">
        <v>4.8000000000000001E-2</v>
      </c>
      <c r="O3222" s="36">
        <v>0.76600000000000001</v>
      </c>
      <c r="P3222" s="36">
        <v>0.185</v>
      </c>
      <c r="Q3222" s="72" t="s">
        <v>4226</v>
      </c>
      <c r="R3222" s="29" t="s">
        <v>7480</v>
      </c>
      <c r="S3222" s="36">
        <v>0.47499999999999998</v>
      </c>
      <c r="T3222" s="3" t="s">
        <v>16</v>
      </c>
      <c r="U3222" s="3" t="s">
        <v>15</v>
      </c>
      <c r="V3222" s="3">
        <v>0.21099999999999999</v>
      </c>
      <c r="W3222" s="3">
        <v>1.028</v>
      </c>
      <c r="X3222" s="3">
        <v>1.0169999999999999</v>
      </c>
      <c r="Y3222" s="3">
        <v>1.04</v>
      </c>
      <c r="Z3222" s="25">
        <v>6.1900000000000002E-7</v>
      </c>
      <c r="AA3222" s="29" t="s">
        <v>7481</v>
      </c>
      <c r="AB3222" s="36">
        <v>0.64873700000000001</v>
      </c>
    </row>
    <row r="3223" spans="1:28" x14ac:dyDescent="0.3">
      <c r="A3223" s="37" t="s">
        <v>2575</v>
      </c>
      <c r="B3223" s="68" t="s">
        <v>1248</v>
      </c>
      <c r="C3223" s="30">
        <v>-5.6970000000000001</v>
      </c>
      <c r="D3223" s="30">
        <v>-6.3E-2</v>
      </c>
      <c r="E3223" s="31">
        <v>1.22E-8</v>
      </c>
      <c r="F3223" s="30">
        <v>0.09</v>
      </c>
      <c r="G3223" s="30">
        <v>5.5E-2</v>
      </c>
      <c r="H3223" s="31">
        <v>6.0400000000000002E-3</v>
      </c>
      <c r="I3223" s="32">
        <v>27</v>
      </c>
      <c r="J3223" s="32">
        <v>27</v>
      </c>
      <c r="K3223" s="32">
        <v>25</v>
      </c>
      <c r="L3223" s="36">
        <v>0</v>
      </c>
      <c r="M3223" s="36">
        <v>0</v>
      </c>
      <c r="N3223" s="36">
        <v>0</v>
      </c>
      <c r="O3223" s="36">
        <v>1E-3</v>
      </c>
      <c r="P3223" s="36">
        <v>0.998</v>
      </c>
      <c r="Q3223" s="72" t="s">
        <v>4225</v>
      </c>
      <c r="R3223" s="29" t="s">
        <v>6255</v>
      </c>
      <c r="S3223" s="36">
        <v>0.56200000000000006</v>
      </c>
      <c r="T3223" s="3" t="s">
        <v>16</v>
      </c>
      <c r="U3223" s="3" t="s">
        <v>15</v>
      </c>
      <c r="V3223" s="3">
        <v>0.36199999999999999</v>
      </c>
      <c r="W3223" s="3">
        <v>0.95699999999999996</v>
      </c>
      <c r="X3223" s="3">
        <v>0.94799999999999995</v>
      </c>
      <c r="Y3223" s="3">
        <v>0.96599999999999997</v>
      </c>
      <c r="Z3223" s="25">
        <v>2.7800000000000002E-20</v>
      </c>
      <c r="AA3223" s="29" t="s">
        <v>6208</v>
      </c>
      <c r="AB3223" s="36">
        <v>0.97062700000000002</v>
      </c>
    </row>
    <row r="3224" spans="1:28" x14ac:dyDescent="0.3">
      <c r="A3224" s="37" t="s">
        <v>2593</v>
      </c>
      <c r="B3224" s="68" t="s">
        <v>2993</v>
      </c>
      <c r="C3224" s="30">
        <v>-5.6970000000000001</v>
      </c>
      <c r="D3224" s="30">
        <v>-8.4000000000000005E-2</v>
      </c>
      <c r="E3224" s="31">
        <v>1.22E-8</v>
      </c>
      <c r="F3224" s="30">
        <v>4.8000000000000001E-2</v>
      </c>
      <c r="G3224" s="30">
        <v>2.4E-2</v>
      </c>
      <c r="H3224" s="31">
        <v>3.7999999999999999E-2</v>
      </c>
      <c r="I3224" s="32">
        <v>53</v>
      </c>
      <c r="J3224" s="32">
        <v>53</v>
      </c>
      <c r="K3224" s="32">
        <v>52</v>
      </c>
      <c r="L3224" s="36">
        <v>0</v>
      </c>
      <c r="M3224" s="36">
        <v>0</v>
      </c>
      <c r="N3224" s="36">
        <v>0.23799999999999999</v>
      </c>
      <c r="O3224" s="36">
        <v>1.6E-2</v>
      </c>
      <c r="P3224" s="36">
        <v>0.746</v>
      </c>
      <c r="Q3224" s="72" t="s">
        <v>4224</v>
      </c>
      <c r="R3224" s="29" t="s">
        <v>6189</v>
      </c>
      <c r="S3224" s="36">
        <v>0.22</v>
      </c>
      <c r="T3224" s="3" t="s">
        <v>16</v>
      </c>
      <c r="U3224" s="3" t="s">
        <v>24</v>
      </c>
      <c r="V3224" s="3">
        <v>0.53</v>
      </c>
      <c r="W3224" s="3">
        <v>1.0429999999999999</v>
      </c>
      <c r="X3224" s="3">
        <v>1.034</v>
      </c>
      <c r="Y3224" s="3">
        <v>1.052</v>
      </c>
      <c r="Z3224" s="25">
        <v>1.6900000000000001E-20</v>
      </c>
      <c r="AA3224" s="29" t="s">
        <v>6163</v>
      </c>
      <c r="AB3224" s="36">
        <v>0.99568199999999996</v>
      </c>
    </row>
    <row r="3225" spans="1:28" x14ac:dyDescent="0.3">
      <c r="A3225" s="37" t="s">
        <v>2681</v>
      </c>
      <c r="B3225" s="68" t="s">
        <v>2673</v>
      </c>
      <c r="C3225" s="30">
        <v>-5.6970000000000001</v>
      </c>
      <c r="D3225" s="30">
        <v>-4.2000000000000003E-2</v>
      </c>
      <c r="E3225" s="31">
        <v>1.22E-8</v>
      </c>
      <c r="F3225" s="30">
        <v>0.20899999999999999</v>
      </c>
      <c r="G3225" s="30">
        <v>0.27</v>
      </c>
      <c r="H3225" s="31">
        <v>5.9200000000000001E-8</v>
      </c>
      <c r="I3225" s="32">
        <v>43</v>
      </c>
      <c r="J3225" s="32">
        <v>44</v>
      </c>
      <c r="K3225" s="32">
        <v>41</v>
      </c>
      <c r="L3225" s="36">
        <v>0</v>
      </c>
      <c r="M3225" s="36">
        <v>0</v>
      </c>
      <c r="N3225" s="36">
        <v>0</v>
      </c>
      <c r="O3225" s="36">
        <v>1.7000000000000001E-2</v>
      </c>
      <c r="P3225" s="36">
        <v>0.98299999999999998</v>
      </c>
      <c r="Q3225" s="72" t="s">
        <v>4223</v>
      </c>
      <c r="R3225" s="29" t="s">
        <v>6619</v>
      </c>
      <c r="S3225" s="36">
        <v>0.47499999999999998</v>
      </c>
      <c r="T3225" s="3" t="s">
        <v>31</v>
      </c>
      <c r="U3225" s="3" t="s">
        <v>15</v>
      </c>
      <c r="V3225" s="3">
        <v>0.44400000000000001</v>
      </c>
      <c r="W3225" s="3">
        <v>0.96699999999999997</v>
      </c>
      <c r="X3225" s="3">
        <v>0.95899999999999996</v>
      </c>
      <c r="Y3225" s="3">
        <v>0.97599999999999998</v>
      </c>
      <c r="Z3225" s="25">
        <v>4.4600000000000002E-13</v>
      </c>
      <c r="AA3225" s="29" t="s">
        <v>6620</v>
      </c>
      <c r="AB3225" s="36">
        <v>0.99780999999999997</v>
      </c>
    </row>
    <row r="3226" spans="1:28" x14ac:dyDescent="0.3">
      <c r="A3226" s="37" t="s">
        <v>2808</v>
      </c>
      <c r="B3226" s="68" t="s">
        <v>1067</v>
      </c>
      <c r="C3226" s="30">
        <v>5.6959999999999997</v>
      </c>
      <c r="D3226" s="30">
        <v>4.8000000000000001E-2</v>
      </c>
      <c r="E3226" s="31">
        <v>1.22E-8</v>
      </c>
      <c r="F3226" s="30">
        <v>0.151</v>
      </c>
      <c r="G3226" s="30">
        <v>0.26500000000000001</v>
      </c>
      <c r="H3226" s="31">
        <v>3.6699999999999999E-7</v>
      </c>
      <c r="I3226" s="32">
        <v>59</v>
      </c>
      <c r="J3226" s="32">
        <v>59</v>
      </c>
      <c r="K3226" s="32">
        <v>57</v>
      </c>
      <c r="L3226" s="36">
        <v>0</v>
      </c>
      <c r="M3226" s="36">
        <v>0</v>
      </c>
      <c r="N3226" s="36">
        <v>0</v>
      </c>
      <c r="O3226" s="36">
        <v>4.2999999999999997E-2</v>
      </c>
      <c r="P3226" s="36">
        <v>0.95699999999999996</v>
      </c>
      <c r="Q3226" s="72" t="s">
        <v>4222</v>
      </c>
      <c r="R3226" s="29" t="s">
        <v>6874</v>
      </c>
      <c r="S3226" s="36">
        <v>0.06</v>
      </c>
      <c r="T3226" s="3" t="s">
        <v>31</v>
      </c>
      <c r="U3226" s="3" t="s">
        <v>24</v>
      </c>
      <c r="V3226" s="3">
        <v>0.52300000000000002</v>
      </c>
      <c r="W3226" s="3">
        <v>1.03</v>
      </c>
      <c r="X3226" s="3">
        <v>1.0209999999999999</v>
      </c>
      <c r="Y3226" s="3">
        <v>1.0389999999999999</v>
      </c>
      <c r="Z3226" s="25">
        <v>8.1300000000000006E-11</v>
      </c>
      <c r="AA3226" s="29" t="s">
        <v>6875</v>
      </c>
      <c r="AB3226" s="36">
        <v>0.99946100000000004</v>
      </c>
    </row>
    <row r="3227" spans="1:28" x14ac:dyDescent="0.3">
      <c r="A3227" s="37" t="s">
        <v>2649</v>
      </c>
      <c r="B3227" s="68" t="s">
        <v>2722</v>
      </c>
      <c r="C3227" s="30">
        <v>5.6970000000000001</v>
      </c>
      <c r="D3227" s="30">
        <v>0.04</v>
      </c>
      <c r="E3227" s="31">
        <v>1.22E-8</v>
      </c>
      <c r="F3227" s="30">
        <v>0.21099999999999999</v>
      </c>
      <c r="G3227" s="30">
        <v>0.2</v>
      </c>
      <c r="H3227" s="31">
        <v>2.8800000000000001E-18</v>
      </c>
      <c r="I3227" s="32">
        <v>67</v>
      </c>
      <c r="J3227" s="32">
        <v>67</v>
      </c>
      <c r="K3227" s="32">
        <v>67</v>
      </c>
      <c r="L3227" s="36">
        <v>0</v>
      </c>
      <c r="M3227" s="36">
        <v>0</v>
      </c>
      <c r="N3227" s="36">
        <v>0</v>
      </c>
      <c r="O3227" s="36">
        <v>1</v>
      </c>
      <c r="P3227" s="36">
        <v>0</v>
      </c>
      <c r="Q3227" s="72" t="s">
        <v>3605</v>
      </c>
      <c r="R3227" s="29" t="s">
        <v>7482</v>
      </c>
      <c r="S3227" s="36">
        <v>1</v>
      </c>
      <c r="T3227" s="3" t="s">
        <v>16</v>
      </c>
      <c r="U3227" s="3" t="s">
        <v>15</v>
      </c>
      <c r="V3227" s="3">
        <v>0.69599999999999995</v>
      </c>
      <c r="W3227" s="3">
        <v>0.98</v>
      </c>
      <c r="X3227" s="3">
        <v>0.97</v>
      </c>
      <c r="Y3227" s="3">
        <v>0.99</v>
      </c>
      <c r="Z3227" s="25">
        <v>4.6699999999999997E-5</v>
      </c>
      <c r="AA3227" s="29" t="s">
        <v>5162</v>
      </c>
      <c r="AB3227" s="32" t="s">
        <v>5162</v>
      </c>
    </row>
    <row r="3228" spans="1:28" x14ac:dyDescent="0.3">
      <c r="A3228" s="37" t="s">
        <v>2659</v>
      </c>
      <c r="B3228" s="68" t="s">
        <v>2853</v>
      </c>
      <c r="C3228" s="30">
        <v>-5.6950000000000003</v>
      </c>
      <c r="D3228" s="30">
        <v>-6.0999999999999999E-2</v>
      </c>
      <c r="E3228" s="31">
        <v>1.2299999999999999E-8</v>
      </c>
      <c r="F3228" s="30">
        <v>9.5000000000000001E-2</v>
      </c>
      <c r="G3228" s="30">
        <v>0.191</v>
      </c>
      <c r="H3228" s="31">
        <v>2.6199999999999999E-6</v>
      </c>
      <c r="I3228" s="32">
        <v>16</v>
      </c>
      <c r="J3228" s="32">
        <v>17</v>
      </c>
      <c r="K3228" s="32">
        <v>17</v>
      </c>
      <c r="L3228" s="36">
        <v>0</v>
      </c>
      <c r="M3228" s="36">
        <v>0</v>
      </c>
      <c r="N3228" s="36">
        <v>2E-3</v>
      </c>
      <c r="O3228" s="36">
        <v>0.93899999999999995</v>
      </c>
      <c r="P3228" s="36">
        <v>5.8999999999999997E-2</v>
      </c>
      <c r="Q3228" s="72" t="s">
        <v>4006</v>
      </c>
      <c r="R3228" s="29" t="s">
        <v>7082</v>
      </c>
      <c r="S3228" s="36">
        <v>0.54700000000000004</v>
      </c>
      <c r="T3228" s="3" t="s">
        <v>16</v>
      </c>
      <c r="U3228" s="3" t="s">
        <v>15</v>
      </c>
      <c r="V3228" s="3">
        <v>0.35399999999999998</v>
      </c>
      <c r="W3228" s="3">
        <v>1.0229999999999999</v>
      </c>
      <c r="X3228" s="3">
        <v>1.014</v>
      </c>
      <c r="Y3228" s="3">
        <v>1.0329999999999999</v>
      </c>
      <c r="Z3228" s="25">
        <v>1.3E-6</v>
      </c>
      <c r="AA3228" s="29" t="s">
        <v>6744</v>
      </c>
      <c r="AB3228" s="36">
        <v>0.63512900000000005</v>
      </c>
    </row>
    <row r="3229" spans="1:28" x14ac:dyDescent="0.3">
      <c r="A3229" s="37" t="s">
        <v>5765</v>
      </c>
      <c r="B3229" s="68" t="s">
        <v>2662</v>
      </c>
      <c r="C3229" s="30">
        <v>5.6959999999999997</v>
      </c>
      <c r="D3229" s="30">
        <v>4.2999999999999997E-2</v>
      </c>
      <c r="E3229" s="31">
        <v>1.2299999999999999E-8</v>
      </c>
      <c r="F3229" s="30">
        <v>0.217</v>
      </c>
      <c r="G3229" s="30">
        <v>0.35499999999999998</v>
      </c>
      <c r="H3229" s="31">
        <v>5.8100000000000005E-13</v>
      </c>
      <c r="I3229" s="32">
        <v>46</v>
      </c>
      <c r="J3229" s="32">
        <v>50</v>
      </c>
      <c r="K3229" s="32">
        <v>47</v>
      </c>
      <c r="L3229" s="36">
        <v>0</v>
      </c>
      <c r="M3229" s="36">
        <v>0</v>
      </c>
      <c r="N3229" s="36">
        <v>6.0000000000000001E-3</v>
      </c>
      <c r="O3229" s="36">
        <v>3.5999999999999997E-2</v>
      </c>
      <c r="P3229" s="36">
        <v>0.95699999999999996</v>
      </c>
      <c r="Q3229" s="72" t="s">
        <v>5856</v>
      </c>
      <c r="R3229" s="29" t="s">
        <v>7484</v>
      </c>
      <c r="S3229" s="36">
        <v>0.44900000000000001</v>
      </c>
      <c r="T3229" s="3" t="s">
        <v>16</v>
      </c>
      <c r="U3229" s="3" t="s">
        <v>24</v>
      </c>
      <c r="V3229" s="3">
        <v>0.62</v>
      </c>
      <c r="W3229" s="3">
        <v>1.0229999999999999</v>
      </c>
      <c r="X3229" s="3">
        <v>1.0129999999999999</v>
      </c>
      <c r="Y3229" s="3">
        <v>1.032</v>
      </c>
      <c r="Z3229" s="25">
        <v>1.8300000000000001E-6</v>
      </c>
      <c r="AA3229" s="29" t="s">
        <v>7485</v>
      </c>
      <c r="AB3229" s="36">
        <v>0.64673599999999998</v>
      </c>
    </row>
    <row r="3230" spans="1:28" x14ac:dyDescent="0.3">
      <c r="A3230" s="37" t="s">
        <v>2587</v>
      </c>
      <c r="B3230" s="68" t="s">
        <v>3093</v>
      </c>
      <c r="C3230" s="30">
        <v>-5.6959999999999997</v>
      </c>
      <c r="D3230" s="30">
        <v>-7.8E-2</v>
      </c>
      <c r="E3230" s="31">
        <v>1.2299999999999999E-8</v>
      </c>
      <c r="F3230" s="30">
        <v>0.09</v>
      </c>
      <c r="G3230" s="30">
        <v>4.8000000000000001E-2</v>
      </c>
      <c r="H3230" s="31">
        <v>1.9100000000000001E-4</v>
      </c>
      <c r="I3230" s="32">
        <v>48</v>
      </c>
      <c r="J3230" s="32">
        <v>48</v>
      </c>
      <c r="K3230" s="32">
        <v>47</v>
      </c>
      <c r="L3230" s="36">
        <v>0</v>
      </c>
      <c r="M3230" s="36">
        <v>0</v>
      </c>
      <c r="N3230" s="36">
        <v>0.01</v>
      </c>
      <c r="O3230" s="36">
        <v>8.9999999999999993E-3</v>
      </c>
      <c r="P3230" s="36">
        <v>0.98099999999999998</v>
      </c>
      <c r="Q3230" s="72" t="s">
        <v>4221</v>
      </c>
      <c r="R3230" s="29" t="s">
        <v>7483</v>
      </c>
      <c r="S3230" s="36">
        <v>1</v>
      </c>
      <c r="T3230" s="3" t="s">
        <v>16</v>
      </c>
      <c r="U3230" s="3" t="s">
        <v>15</v>
      </c>
      <c r="V3230" s="3">
        <v>0.88900000000000001</v>
      </c>
      <c r="W3230" s="3">
        <v>0.92300000000000004</v>
      </c>
      <c r="X3230" s="3">
        <v>0.90400000000000003</v>
      </c>
      <c r="Y3230" s="3">
        <v>0.94299999999999995</v>
      </c>
      <c r="Z3230" s="25">
        <v>4.1000000000000002E-14</v>
      </c>
      <c r="AA3230" s="29" t="s">
        <v>904</v>
      </c>
      <c r="AB3230" s="36">
        <v>0.80632999999999999</v>
      </c>
    </row>
    <row r="3231" spans="1:28" x14ac:dyDescent="0.3">
      <c r="A3231" s="37" t="s">
        <v>2579</v>
      </c>
      <c r="B3231" s="68" t="s">
        <v>3092</v>
      </c>
      <c r="C3231" s="30">
        <v>-5.6950000000000003</v>
      </c>
      <c r="D3231" s="30">
        <v>-0.125</v>
      </c>
      <c r="E3231" s="31">
        <v>1.2299999999999999E-8</v>
      </c>
      <c r="F3231" s="30">
        <v>1.9E-2</v>
      </c>
      <c r="G3231" s="30">
        <v>2.5000000000000001E-2</v>
      </c>
      <c r="H3231" s="31">
        <v>3.63E-3</v>
      </c>
      <c r="I3231" s="32">
        <v>19</v>
      </c>
      <c r="J3231" s="32">
        <v>19</v>
      </c>
      <c r="K3231" s="32">
        <v>18</v>
      </c>
      <c r="L3231" s="36">
        <v>0</v>
      </c>
      <c r="M3231" s="36">
        <v>0</v>
      </c>
      <c r="N3231" s="36">
        <v>0.01</v>
      </c>
      <c r="O3231" s="36">
        <v>0.33700000000000002</v>
      </c>
      <c r="P3231" s="36">
        <v>0.65300000000000002</v>
      </c>
      <c r="Q3231" s="72" t="s">
        <v>4220</v>
      </c>
      <c r="R3231" s="29" t="s">
        <v>7486</v>
      </c>
      <c r="S3231" s="36">
        <v>0.64600000000000002</v>
      </c>
      <c r="T3231" s="3" t="s">
        <v>31</v>
      </c>
      <c r="U3231" s="3" t="s">
        <v>15</v>
      </c>
      <c r="V3231" s="3">
        <v>0.27400000000000002</v>
      </c>
      <c r="W3231" s="3">
        <v>0.96</v>
      </c>
      <c r="X3231" s="3">
        <v>0.95</v>
      </c>
      <c r="Y3231" s="3">
        <v>0.97</v>
      </c>
      <c r="Z3231" s="25">
        <v>3.18E-15</v>
      </c>
      <c r="AA3231" s="29" t="s">
        <v>7181</v>
      </c>
      <c r="AB3231" s="36">
        <v>0.98410799999999998</v>
      </c>
    </row>
    <row r="3232" spans="1:28" x14ac:dyDescent="0.3">
      <c r="A3232" s="37" t="s">
        <v>2671</v>
      </c>
      <c r="B3232" s="68" t="s">
        <v>2438</v>
      </c>
      <c r="C3232" s="30">
        <v>-5.6959999999999997</v>
      </c>
      <c r="D3232" s="30">
        <v>-0.05</v>
      </c>
      <c r="E3232" s="31">
        <v>1.2299999999999999E-8</v>
      </c>
      <c r="F3232" s="30">
        <v>0.158</v>
      </c>
      <c r="G3232" s="30">
        <v>0.32400000000000001</v>
      </c>
      <c r="H3232" s="31">
        <v>2.5499999999999999E-11</v>
      </c>
      <c r="I3232" s="32">
        <v>20</v>
      </c>
      <c r="J3232" s="32">
        <v>20</v>
      </c>
      <c r="K3232" s="32">
        <v>19</v>
      </c>
      <c r="L3232" s="36">
        <v>0</v>
      </c>
      <c r="M3232" s="36">
        <v>0</v>
      </c>
      <c r="N3232" s="36">
        <v>1E-3</v>
      </c>
      <c r="O3232" s="36">
        <v>3.0000000000000001E-3</v>
      </c>
      <c r="P3232" s="36">
        <v>0.995</v>
      </c>
      <c r="Q3232" s="72" t="s">
        <v>4169</v>
      </c>
      <c r="R3232" s="29" t="s">
        <v>7339</v>
      </c>
      <c r="S3232" s="36">
        <v>0.67500000000000004</v>
      </c>
      <c r="T3232" s="3" t="s">
        <v>16</v>
      </c>
      <c r="U3232" s="3" t="s">
        <v>24</v>
      </c>
      <c r="V3232" s="3">
        <v>0.879</v>
      </c>
      <c r="W3232" s="3">
        <v>0.95899999999999996</v>
      </c>
      <c r="X3232" s="3">
        <v>0.94499999999999995</v>
      </c>
      <c r="Y3232" s="3">
        <v>0.97199999999999998</v>
      </c>
      <c r="Z3232" s="25">
        <v>3.1800000000000002E-9</v>
      </c>
      <c r="AA3232" s="29" t="s">
        <v>6940</v>
      </c>
      <c r="AB3232" s="36">
        <v>0.98668400000000001</v>
      </c>
    </row>
    <row r="3233" spans="1:28" x14ac:dyDescent="0.3">
      <c r="A3233" s="37" t="s">
        <v>2590</v>
      </c>
      <c r="B3233" s="68" t="s">
        <v>2674</v>
      </c>
      <c r="C3233" s="30">
        <v>5.694</v>
      </c>
      <c r="D3233" s="30">
        <v>3.2000000000000001E-2</v>
      </c>
      <c r="E3233" s="31">
        <v>1.24E-8</v>
      </c>
      <c r="F3233" s="30">
        <v>0.44400000000000001</v>
      </c>
      <c r="G3233" s="30">
        <v>0.41499999999999998</v>
      </c>
      <c r="H3233" s="31">
        <v>1.6100000000000001E-30</v>
      </c>
      <c r="I3233" s="32">
        <v>92</v>
      </c>
      <c r="J3233" s="32">
        <v>94</v>
      </c>
      <c r="K3233" s="32">
        <v>85</v>
      </c>
      <c r="L3233" s="36">
        <v>0</v>
      </c>
      <c r="M3233" s="36">
        <v>0</v>
      </c>
      <c r="N3233" s="36">
        <v>0</v>
      </c>
      <c r="O3233" s="36">
        <v>3.0000000000000001E-3</v>
      </c>
      <c r="P3233" s="36">
        <v>0.997</v>
      </c>
      <c r="Q3233" s="72" t="s">
        <v>5911</v>
      </c>
      <c r="R3233" s="29" t="s">
        <v>2462</v>
      </c>
      <c r="S3233" s="36">
        <v>1</v>
      </c>
      <c r="T3233" s="3" t="s">
        <v>16</v>
      </c>
      <c r="U3233" s="3" t="s">
        <v>24</v>
      </c>
      <c r="V3233" s="3">
        <v>0.58199999999999996</v>
      </c>
      <c r="W3233" s="3">
        <v>1.036</v>
      </c>
      <c r="X3233" s="3">
        <v>1.0269999999999999</v>
      </c>
      <c r="Y3233" s="3">
        <v>1.046</v>
      </c>
      <c r="Z3233" s="25">
        <v>3.5399999999999999E-14</v>
      </c>
      <c r="AA3233" s="29" t="s">
        <v>6222</v>
      </c>
      <c r="AB3233" s="36">
        <v>0.84137799999999996</v>
      </c>
    </row>
    <row r="3234" spans="1:28" x14ac:dyDescent="0.3">
      <c r="A3234" s="37" t="s">
        <v>2681</v>
      </c>
      <c r="B3234" s="68" t="s">
        <v>3091</v>
      </c>
      <c r="C3234" s="30">
        <v>-5.694</v>
      </c>
      <c r="D3234" s="30">
        <v>-2.8000000000000001E-2</v>
      </c>
      <c r="E3234" s="31">
        <v>1.24E-8</v>
      </c>
      <c r="F3234" s="30">
        <v>0.48299999999999998</v>
      </c>
      <c r="G3234" s="30">
        <v>0.183</v>
      </c>
      <c r="H3234" s="31">
        <v>1.7499999999999998E-5</v>
      </c>
      <c r="I3234" s="32">
        <v>119</v>
      </c>
      <c r="J3234" s="32">
        <v>119</v>
      </c>
      <c r="K3234" s="32">
        <v>110</v>
      </c>
      <c r="L3234" s="36">
        <v>0</v>
      </c>
      <c r="M3234" s="36">
        <v>0</v>
      </c>
      <c r="N3234" s="36">
        <v>0.69499999999999995</v>
      </c>
      <c r="O3234" s="36">
        <v>0.154</v>
      </c>
      <c r="P3234" s="36">
        <v>0.15</v>
      </c>
      <c r="Q3234" s="72" t="s">
        <v>4218</v>
      </c>
      <c r="R3234" s="29" t="s">
        <v>6980</v>
      </c>
      <c r="S3234" s="36">
        <v>0.11600000000000001</v>
      </c>
      <c r="T3234" s="3" t="s">
        <v>31</v>
      </c>
      <c r="U3234" s="3" t="s">
        <v>24</v>
      </c>
      <c r="V3234" s="3">
        <v>0.104</v>
      </c>
      <c r="W3234" s="3">
        <v>0.88700000000000001</v>
      </c>
      <c r="X3234" s="3">
        <v>0.873</v>
      </c>
      <c r="Y3234" s="3">
        <v>0.9</v>
      </c>
      <c r="Z3234" s="25">
        <v>1.2599999999999999E-54</v>
      </c>
      <c r="AA3234" s="29" t="s">
        <v>2214</v>
      </c>
      <c r="AB3234" s="36">
        <v>0.86612699999999998</v>
      </c>
    </row>
    <row r="3235" spans="1:28" x14ac:dyDescent="0.3">
      <c r="A3235" s="37" t="s">
        <v>2678</v>
      </c>
      <c r="B3235" s="68" t="s">
        <v>610</v>
      </c>
      <c r="C3235" s="30">
        <v>5.6950000000000003</v>
      </c>
      <c r="D3235" s="30">
        <v>6.6000000000000003E-2</v>
      </c>
      <c r="E3235" s="31">
        <v>1.24E-8</v>
      </c>
      <c r="F3235" s="30">
        <v>8.6999999999999994E-2</v>
      </c>
      <c r="G3235" s="30">
        <v>0.19</v>
      </c>
      <c r="H3235" s="31">
        <v>9.9900000000000004E-19</v>
      </c>
      <c r="I3235" s="32">
        <v>5</v>
      </c>
      <c r="J3235" s="32">
        <v>5</v>
      </c>
      <c r="K3235" s="32">
        <v>5</v>
      </c>
      <c r="L3235" s="36">
        <v>0</v>
      </c>
      <c r="M3235" s="36">
        <v>0</v>
      </c>
      <c r="N3235" s="36">
        <v>0</v>
      </c>
      <c r="O3235" s="36">
        <v>4.0000000000000001E-3</v>
      </c>
      <c r="P3235" s="36">
        <v>0.996</v>
      </c>
      <c r="Q3235" s="72" t="s">
        <v>4219</v>
      </c>
      <c r="R3235" s="29" t="s">
        <v>7424</v>
      </c>
      <c r="S3235" s="36">
        <v>0.44500000000000001</v>
      </c>
      <c r="T3235" s="3" t="s">
        <v>16</v>
      </c>
      <c r="U3235" s="3" t="s">
        <v>15</v>
      </c>
      <c r="V3235" s="3">
        <v>0.18099999999999999</v>
      </c>
      <c r="W3235" s="3">
        <v>1.034</v>
      </c>
      <c r="X3235" s="3">
        <v>1.022</v>
      </c>
      <c r="Y3235" s="3">
        <v>1.0469999999999999</v>
      </c>
      <c r="Z3235" s="25">
        <v>3.3500000000000002E-8</v>
      </c>
      <c r="AA3235" s="29" t="s">
        <v>608</v>
      </c>
      <c r="AB3235" s="36">
        <v>0.94948200000000005</v>
      </c>
    </row>
    <row r="3236" spans="1:28" x14ac:dyDescent="0.3">
      <c r="A3236" s="37" t="s">
        <v>2643</v>
      </c>
      <c r="B3236" s="68" t="s">
        <v>3090</v>
      </c>
      <c r="C3236" s="30">
        <v>-5.694</v>
      </c>
      <c r="D3236" s="30">
        <v>-7.5999999999999998E-2</v>
      </c>
      <c r="E3236" s="31">
        <v>1.24E-8</v>
      </c>
      <c r="F3236" s="30">
        <v>7.3999999999999996E-2</v>
      </c>
      <c r="G3236" s="30">
        <v>3.7999999999999999E-2</v>
      </c>
      <c r="H3236" s="31">
        <v>2.2800000000000001E-2</v>
      </c>
      <c r="I3236" s="32">
        <v>32</v>
      </c>
      <c r="J3236" s="32">
        <v>32</v>
      </c>
      <c r="K3236" s="32">
        <v>32</v>
      </c>
      <c r="L3236" s="36">
        <v>1.2E-2</v>
      </c>
      <c r="M3236" s="36">
        <v>1E-3</v>
      </c>
      <c r="N3236" s="36">
        <v>0.34100000000000003</v>
      </c>
      <c r="O3236" s="36">
        <v>1.6E-2</v>
      </c>
      <c r="P3236" s="36">
        <v>0.63</v>
      </c>
      <c r="Q3236" s="72" t="s">
        <v>4217</v>
      </c>
      <c r="R3236" s="29" t="s">
        <v>7487</v>
      </c>
      <c r="S3236" s="36">
        <v>0.25600000000000001</v>
      </c>
      <c r="T3236" s="3" t="s">
        <v>31</v>
      </c>
      <c r="U3236" s="3" t="s">
        <v>24</v>
      </c>
      <c r="V3236" s="3">
        <v>0.17599999999999999</v>
      </c>
      <c r="W3236" s="3">
        <v>0.96899999999999997</v>
      </c>
      <c r="X3236" s="3">
        <v>0.95699999999999996</v>
      </c>
      <c r="Y3236" s="3">
        <v>0.98</v>
      </c>
      <c r="Z3236" s="25">
        <v>2.1E-7</v>
      </c>
      <c r="AA3236" s="29" t="s">
        <v>7488</v>
      </c>
      <c r="AB3236" s="36">
        <v>0.98216800000000004</v>
      </c>
    </row>
    <row r="3237" spans="1:28" x14ac:dyDescent="0.3">
      <c r="A3237" s="37" t="s">
        <v>2623</v>
      </c>
      <c r="B3237" s="68" t="s">
        <v>2786</v>
      </c>
      <c r="C3237" s="30">
        <v>-5.6929999999999996</v>
      </c>
      <c r="D3237" s="30">
        <v>-4.9000000000000002E-2</v>
      </c>
      <c r="E3237" s="31">
        <v>1.2499999999999999E-8</v>
      </c>
      <c r="F3237" s="30">
        <v>0.19600000000000001</v>
      </c>
      <c r="G3237" s="30">
        <v>0.26400000000000001</v>
      </c>
      <c r="H3237" s="31">
        <v>2.1599999999999999E-17</v>
      </c>
      <c r="I3237" s="32">
        <v>24</v>
      </c>
      <c r="J3237" s="32">
        <v>24</v>
      </c>
      <c r="K3237" s="32">
        <v>21</v>
      </c>
      <c r="L3237" s="36">
        <v>0</v>
      </c>
      <c r="M3237" s="36">
        <v>0</v>
      </c>
      <c r="N3237" s="36">
        <v>0</v>
      </c>
      <c r="O3237" s="36">
        <v>1</v>
      </c>
      <c r="P3237" s="36">
        <v>0</v>
      </c>
      <c r="Q3237" s="72" t="s">
        <v>4215</v>
      </c>
      <c r="R3237" s="29" t="s">
        <v>6076</v>
      </c>
      <c r="S3237" s="36">
        <v>1</v>
      </c>
      <c r="T3237" s="3" t="s">
        <v>16</v>
      </c>
      <c r="U3237" s="3" t="s">
        <v>15</v>
      </c>
      <c r="V3237" s="3">
        <v>0.71</v>
      </c>
      <c r="W3237" s="3">
        <v>0.94399999999999995</v>
      </c>
      <c r="X3237" s="3">
        <v>0.93400000000000005</v>
      </c>
      <c r="Y3237" s="3">
        <v>0.95399999999999996</v>
      </c>
      <c r="Z3237" s="25">
        <v>5.4699999999999996E-29</v>
      </c>
      <c r="AA3237" s="29" t="s">
        <v>6062</v>
      </c>
      <c r="AB3237" s="36">
        <v>0.97397599999999995</v>
      </c>
    </row>
    <row r="3238" spans="1:28" x14ac:dyDescent="0.3">
      <c r="A3238" s="37" t="s">
        <v>5765</v>
      </c>
      <c r="B3238" s="68" t="s">
        <v>3012</v>
      </c>
      <c r="C3238" s="30">
        <v>-5.6929999999999996</v>
      </c>
      <c r="D3238" s="30">
        <v>-9.9000000000000005E-2</v>
      </c>
      <c r="E3238" s="31">
        <v>1.2499999999999999E-8</v>
      </c>
      <c r="F3238" s="30">
        <v>4.3999999999999997E-2</v>
      </c>
      <c r="G3238" s="30">
        <v>3.6999999999999998E-2</v>
      </c>
      <c r="H3238" s="31">
        <v>3.4000000000000002E-2</v>
      </c>
      <c r="I3238" s="32">
        <v>32</v>
      </c>
      <c r="J3238" s="32">
        <v>36</v>
      </c>
      <c r="K3238" s="32">
        <v>34</v>
      </c>
      <c r="L3238" s="36">
        <v>0</v>
      </c>
      <c r="M3238" s="36">
        <v>0.40200000000000002</v>
      </c>
      <c r="N3238" s="36">
        <v>0</v>
      </c>
      <c r="O3238" s="36">
        <v>1.0999999999999999E-2</v>
      </c>
      <c r="P3238" s="36">
        <v>0.58799999999999997</v>
      </c>
      <c r="Q3238" s="72" t="s">
        <v>1671</v>
      </c>
      <c r="R3238" s="29" t="s">
        <v>1670</v>
      </c>
      <c r="S3238" s="36">
        <v>0.59599999999999997</v>
      </c>
      <c r="T3238" s="3" t="s">
        <v>31</v>
      </c>
      <c r="U3238" s="3" t="s">
        <v>24</v>
      </c>
      <c r="V3238" s="3">
        <v>0.55500000000000005</v>
      </c>
      <c r="W3238" s="3">
        <v>1.034</v>
      </c>
      <c r="X3238" s="3">
        <v>1.0249999999999999</v>
      </c>
      <c r="Y3238" s="3">
        <v>1.044</v>
      </c>
      <c r="Z3238" s="25">
        <v>4.27E-13</v>
      </c>
      <c r="AA3238" s="29" t="s">
        <v>1670</v>
      </c>
      <c r="AB3238" s="32">
        <v>1</v>
      </c>
    </row>
    <row r="3239" spans="1:28" x14ac:dyDescent="0.3">
      <c r="A3239" s="37" t="s">
        <v>2587</v>
      </c>
      <c r="B3239" s="68" t="s">
        <v>1606</v>
      </c>
      <c r="C3239" s="30">
        <v>5.6920000000000002</v>
      </c>
      <c r="D3239" s="30">
        <v>0.10100000000000001</v>
      </c>
      <c r="E3239" s="31">
        <v>1.26E-8</v>
      </c>
      <c r="F3239" s="30">
        <v>3.2000000000000001E-2</v>
      </c>
      <c r="G3239" s="30">
        <v>8.3000000000000004E-2</v>
      </c>
      <c r="H3239" s="31">
        <v>5.9200000000000001E-7</v>
      </c>
      <c r="I3239" s="32">
        <v>13</v>
      </c>
      <c r="J3239" s="32">
        <v>14</v>
      </c>
      <c r="K3239" s="32">
        <v>13</v>
      </c>
      <c r="L3239" s="36">
        <v>0</v>
      </c>
      <c r="M3239" s="36">
        <v>0</v>
      </c>
      <c r="N3239" s="36">
        <v>0</v>
      </c>
      <c r="O3239" s="36">
        <v>7.5999999999999998E-2</v>
      </c>
      <c r="P3239" s="36">
        <v>0.92400000000000004</v>
      </c>
      <c r="Q3239" s="72" t="s">
        <v>4214</v>
      </c>
      <c r="R3239" s="29" t="s">
        <v>7162</v>
      </c>
      <c r="S3239" s="36">
        <v>1</v>
      </c>
      <c r="T3239" s="3" t="s">
        <v>16</v>
      </c>
      <c r="U3239" s="3" t="s">
        <v>15</v>
      </c>
      <c r="V3239" s="3">
        <v>0.39600000000000002</v>
      </c>
      <c r="W3239" s="3">
        <v>1.0369999999999999</v>
      </c>
      <c r="X3239" s="3">
        <v>1.0269999999999999</v>
      </c>
      <c r="Y3239" s="3">
        <v>1.0469999999999999</v>
      </c>
      <c r="Z3239" s="25">
        <v>1.47E-14</v>
      </c>
      <c r="AA3239" s="29" t="s">
        <v>1952</v>
      </c>
      <c r="AB3239" s="36">
        <v>0.98850099999999996</v>
      </c>
    </row>
    <row r="3240" spans="1:28" x14ac:dyDescent="0.3">
      <c r="A3240" s="37" t="s">
        <v>2608</v>
      </c>
      <c r="B3240" s="68" t="s">
        <v>3008</v>
      </c>
      <c r="C3240" s="30">
        <v>5.6909999999999998</v>
      </c>
      <c r="D3240" s="30">
        <v>5.1999999999999998E-2</v>
      </c>
      <c r="E3240" s="31">
        <v>1.26E-8</v>
      </c>
      <c r="F3240" s="30">
        <v>0.12</v>
      </c>
      <c r="G3240" s="30">
        <v>0.18</v>
      </c>
      <c r="H3240" s="31">
        <v>1.48E-13</v>
      </c>
      <c r="I3240" s="32">
        <v>15</v>
      </c>
      <c r="J3240" s="32">
        <v>15</v>
      </c>
      <c r="K3240" s="32">
        <v>14</v>
      </c>
      <c r="L3240" s="36">
        <v>0</v>
      </c>
      <c r="M3240" s="36">
        <v>0</v>
      </c>
      <c r="N3240" s="36">
        <v>0</v>
      </c>
      <c r="O3240" s="36">
        <v>3.0000000000000001E-3</v>
      </c>
      <c r="P3240" s="36">
        <v>0.997</v>
      </c>
      <c r="Q3240" s="72" t="s">
        <v>3909</v>
      </c>
      <c r="R3240" s="29" t="s">
        <v>2492</v>
      </c>
      <c r="S3240" s="36">
        <v>0.80800000000000005</v>
      </c>
      <c r="T3240" s="3" t="s">
        <v>31</v>
      </c>
      <c r="U3240" s="3" t="s">
        <v>15</v>
      </c>
      <c r="V3240" s="3">
        <v>0.59199999999999997</v>
      </c>
      <c r="W3240" s="3">
        <v>0.96599999999999997</v>
      </c>
      <c r="X3240" s="3">
        <v>0.95699999999999996</v>
      </c>
      <c r="Y3240" s="3">
        <v>0.97399999999999998</v>
      </c>
      <c r="Z3240" s="25">
        <v>4.5600000000000003E-14</v>
      </c>
      <c r="AA3240" s="29" t="s">
        <v>6509</v>
      </c>
      <c r="AB3240" s="36">
        <v>0.99582700000000002</v>
      </c>
    </row>
    <row r="3241" spans="1:28" x14ac:dyDescent="0.3">
      <c r="A3241" s="37" t="s">
        <v>2778</v>
      </c>
      <c r="B3241" s="68" t="s">
        <v>3089</v>
      </c>
      <c r="C3241" s="30">
        <v>-5.6909999999999998</v>
      </c>
      <c r="D3241" s="30">
        <v>-0.08</v>
      </c>
      <c r="E3241" s="31">
        <v>1.26E-8</v>
      </c>
      <c r="F3241" s="30">
        <v>5.3999999999999999E-2</v>
      </c>
      <c r="G3241" s="30">
        <v>0.13200000000000001</v>
      </c>
      <c r="H3241" s="31">
        <v>1.8200000000000001E-4</v>
      </c>
      <c r="I3241" s="32">
        <v>8</v>
      </c>
      <c r="J3241" s="32">
        <v>11</v>
      </c>
      <c r="K3241" s="32">
        <v>9</v>
      </c>
      <c r="L3241" s="36">
        <v>1.0999999999999999E-2</v>
      </c>
      <c r="M3241" s="36">
        <v>0</v>
      </c>
      <c r="N3241" s="36">
        <v>0.71699999999999997</v>
      </c>
      <c r="O3241" s="36">
        <v>3.0000000000000001E-3</v>
      </c>
      <c r="P3241" s="36">
        <v>0.26900000000000002</v>
      </c>
      <c r="Q3241" s="72" t="s">
        <v>4213</v>
      </c>
      <c r="R3241" s="29" t="s">
        <v>7112</v>
      </c>
      <c r="S3241" s="36">
        <v>0.82599999999999996</v>
      </c>
      <c r="T3241" s="3" t="s">
        <v>31</v>
      </c>
      <c r="U3241" s="3" t="s">
        <v>24</v>
      </c>
      <c r="V3241" s="3">
        <v>7.8E-2</v>
      </c>
      <c r="W3241" s="3">
        <v>0.95199999999999996</v>
      </c>
      <c r="X3241" s="3">
        <v>0.93600000000000005</v>
      </c>
      <c r="Y3241" s="3">
        <v>0.96799999999999997</v>
      </c>
      <c r="Z3241" s="25">
        <v>1.27E-8</v>
      </c>
      <c r="AA3241" s="29" t="s">
        <v>7111</v>
      </c>
      <c r="AB3241" s="32">
        <v>1</v>
      </c>
    </row>
    <row r="3242" spans="1:28" x14ac:dyDescent="0.3">
      <c r="A3242" s="37" t="s">
        <v>2680</v>
      </c>
      <c r="B3242" s="68" t="s">
        <v>2945</v>
      </c>
      <c r="C3242" s="30">
        <v>-5.6909999999999998</v>
      </c>
      <c r="D3242" s="30">
        <v>-7.0999999999999994E-2</v>
      </c>
      <c r="E3242" s="31">
        <v>1.26E-8</v>
      </c>
      <c r="F3242" s="30">
        <v>6.2E-2</v>
      </c>
      <c r="G3242" s="30">
        <v>0.152</v>
      </c>
      <c r="H3242" s="31">
        <v>4.5500000000000001E-5</v>
      </c>
      <c r="I3242" s="32">
        <v>33</v>
      </c>
      <c r="J3242" s="32">
        <v>33</v>
      </c>
      <c r="K3242" s="32">
        <v>33</v>
      </c>
      <c r="L3242" s="36">
        <v>0</v>
      </c>
      <c r="M3242" s="36">
        <v>0</v>
      </c>
      <c r="N3242" s="36">
        <v>7.0000000000000001E-3</v>
      </c>
      <c r="O3242" s="36">
        <v>3.9E-2</v>
      </c>
      <c r="P3242" s="36">
        <v>0.95399999999999996</v>
      </c>
      <c r="Q3242" s="72" t="s">
        <v>4212</v>
      </c>
      <c r="R3242" s="29" t="s">
        <v>6770</v>
      </c>
      <c r="S3242" s="36">
        <v>8.7999999999999995E-2</v>
      </c>
      <c r="T3242" s="3" t="s">
        <v>16</v>
      </c>
      <c r="U3242" s="3" t="s">
        <v>15</v>
      </c>
      <c r="V3242" s="3">
        <v>0.317</v>
      </c>
      <c r="W3242" s="3">
        <v>1.0329999999999999</v>
      </c>
      <c r="X3242" s="3">
        <v>1.022</v>
      </c>
      <c r="Y3242" s="3">
        <v>1.0429999999999999</v>
      </c>
      <c r="Z3242" s="25">
        <v>1.2400000000000001E-10</v>
      </c>
      <c r="AA3242" s="29" t="s">
        <v>6771</v>
      </c>
      <c r="AB3242" s="32">
        <v>1</v>
      </c>
    </row>
    <row r="3243" spans="1:28" x14ac:dyDescent="0.3">
      <c r="A3243" s="37" t="s">
        <v>5768</v>
      </c>
      <c r="B3243" s="68" t="s">
        <v>1606</v>
      </c>
      <c r="C3243" s="30">
        <v>5.69</v>
      </c>
      <c r="D3243" s="30">
        <v>9.4E-2</v>
      </c>
      <c r="E3243" s="31">
        <v>1.27E-8</v>
      </c>
      <c r="F3243" s="30">
        <v>4.3999999999999997E-2</v>
      </c>
      <c r="G3243" s="30">
        <v>9.5000000000000001E-2</v>
      </c>
      <c r="H3243" s="31">
        <v>6.3000000000000003E-4</v>
      </c>
      <c r="I3243" s="32">
        <v>21</v>
      </c>
      <c r="J3243" s="32">
        <v>23</v>
      </c>
      <c r="K3243" s="32">
        <v>21</v>
      </c>
      <c r="L3243" s="36">
        <v>0</v>
      </c>
      <c r="M3243" s="36">
        <v>1.2E-2</v>
      </c>
      <c r="N3243" s="36">
        <v>0</v>
      </c>
      <c r="O3243" s="36">
        <v>1.4E-2</v>
      </c>
      <c r="P3243" s="36">
        <v>0.97399999999999998</v>
      </c>
      <c r="Q3243" s="72" t="s">
        <v>4214</v>
      </c>
      <c r="R3243" s="29" t="s">
        <v>7162</v>
      </c>
      <c r="S3243" s="36">
        <v>0.22900000000000001</v>
      </c>
      <c r="T3243" s="3" t="s">
        <v>16</v>
      </c>
      <c r="U3243" s="3" t="s">
        <v>15</v>
      </c>
      <c r="V3243" s="3">
        <v>0.39600000000000002</v>
      </c>
      <c r="W3243" s="3">
        <v>1.0369999999999999</v>
      </c>
      <c r="X3243" s="3">
        <v>1.0269999999999999</v>
      </c>
      <c r="Y3243" s="3">
        <v>1.0469999999999999</v>
      </c>
      <c r="Z3243" s="25">
        <v>1.47E-14</v>
      </c>
      <c r="AA3243" s="29" t="s">
        <v>1952</v>
      </c>
      <c r="AB3243" s="36">
        <v>0.98850099999999996</v>
      </c>
    </row>
    <row r="3244" spans="1:28" x14ac:dyDescent="0.3">
      <c r="A3244" s="37" t="s">
        <v>2595</v>
      </c>
      <c r="B3244" s="68" t="s">
        <v>2852</v>
      </c>
      <c r="C3244" s="30">
        <v>-5.6890000000000001</v>
      </c>
      <c r="D3244" s="30">
        <v>-3.5000000000000003E-2</v>
      </c>
      <c r="E3244" s="31">
        <v>1.27E-8</v>
      </c>
      <c r="F3244" s="30">
        <v>0.30299999999999999</v>
      </c>
      <c r="G3244" s="30">
        <v>0.42399999999999999</v>
      </c>
      <c r="H3244" s="31">
        <v>5.7600000000000003E-41</v>
      </c>
      <c r="I3244" s="32">
        <v>11</v>
      </c>
      <c r="J3244" s="32">
        <v>11</v>
      </c>
      <c r="K3244" s="32">
        <v>10</v>
      </c>
      <c r="L3244" s="36">
        <v>0</v>
      </c>
      <c r="M3244" s="36">
        <v>0</v>
      </c>
      <c r="N3244" s="36">
        <v>0</v>
      </c>
      <c r="O3244" s="36">
        <v>0.01</v>
      </c>
      <c r="P3244" s="36">
        <v>0.99</v>
      </c>
      <c r="Q3244" s="72" t="s">
        <v>3808</v>
      </c>
      <c r="R3244" s="29" t="s">
        <v>7032</v>
      </c>
      <c r="S3244" s="36">
        <v>0.997</v>
      </c>
      <c r="T3244" s="3" t="s">
        <v>16</v>
      </c>
      <c r="U3244" s="3" t="s">
        <v>15</v>
      </c>
      <c r="V3244" s="3">
        <v>0.52400000000000002</v>
      </c>
      <c r="W3244" s="3">
        <v>0.97399999999999998</v>
      </c>
      <c r="X3244" s="3">
        <v>0.96499999999999997</v>
      </c>
      <c r="Y3244" s="3">
        <v>0.98299999999999998</v>
      </c>
      <c r="Z3244" s="25">
        <v>1.55E-8</v>
      </c>
      <c r="AA3244" s="29" t="s">
        <v>7031</v>
      </c>
      <c r="AB3244" s="36">
        <v>0.99567799999999995</v>
      </c>
    </row>
    <row r="3245" spans="1:28" x14ac:dyDescent="0.3">
      <c r="A3245" s="37" t="s">
        <v>2808</v>
      </c>
      <c r="B3245" s="68" t="s">
        <v>2853</v>
      </c>
      <c r="C3245" s="30">
        <v>-5.6890000000000001</v>
      </c>
      <c r="D3245" s="30">
        <v>-6.4000000000000001E-2</v>
      </c>
      <c r="E3245" s="31">
        <v>1.28E-8</v>
      </c>
      <c r="F3245" s="30">
        <v>0.12</v>
      </c>
      <c r="G3245" s="30">
        <v>0.219</v>
      </c>
      <c r="H3245" s="31">
        <v>7.52E-6</v>
      </c>
      <c r="I3245" s="32">
        <v>18</v>
      </c>
      <c r="J3245" s="32">
        <v>18</v>
      </c>
      <c r="K3245" s="32">
        <v>18</v>
      </c>
      <c r="L3245" s="36">
        <v>0</v>
      </c>
      <c r="M3245" s="36">
        <v>0</v>
      </c>
      <c r="N3245" s="36">
        <v>4.0000000000000001E-3</v>
      </c>
      <c r="O3245" s="36">
        <v>2.1000000000000001E-2</v>
      </c>
      <c r="P3245" s="36">
        <v>0.97599999999999998</v>
      </c>
      <c r="Q3245" s="72" t="s">
        <v>4211</v>
      </c>
      <c r="R3245" s="29" t="s">
        <v>6744</v>
      </c>
      <c r="S3245" s="36">
        <v>0.99099999999999999</v>
      </c>
      <c r="T3245" s="3" t="s">
        <v>16</v>
      </c>
      <c r="U3245" s="3" t="s">
        <v>24</v>
      </c>
      <c r="V3245" s="3">
        <v>0.46300000000000002</v>
      </c>
      <c r="W3245" s="3">
        <v>1.034</v>
      </c>
      <c r="X3245" s="3">
        <v>1.0249999999999999</v>
      </c>
      <c r="Y3245" s="3">
        <v>1.044</v>
      </c>
      <c r="Z3245" s="25">
        <v>3.31E-13</v>
      </c>
      <c r="AA3245" s="29" t="s">
        <v>6745</v>
      </c>
      <c r="AB3245" s="36">
        <v>0.742865</v>
      </c>
    </row>
    <row r="3246" spans="1:28" x14ac:dyDescent="0.3">
      <c r="A3246" s="37" t="s">
        <v>2678</v>
      </c>
      <c r="B3246" s="68" t="s">
        <v>3087</v>
      </c>
      <c r="C3246" s="30">
        <v>-5.6870000000000003</v>
      </c>
      <c r="D3246" s="30">
        <v>-8.7999999999999995E-2</v>
      </c>
      <c r="E3246" s="31">
        <v>1.29E-8</v>
      </c>
      <c r="F3246" s="30">
        <v>5.8999999999999997E-2</v>
      </c>
      <c r="G3246" s="30">
        <v>5.3999999999999999E-2</v>
      </c>
      <c r="H3246" s="31">
        <v>9.7599999999999997E-6</v>
      </c>
      <c r="I3246" s="32">
        <v>42</v>
      </c>
      <c r="J3246" s="32">
        <v>42</v>
      </c>
      <c r="K3246" s="32">
        <v>42</v>
      </c>
      <c r="L3246" s="36">
        <v>0</v>
      </c>
      <c r="M3246" s="36">
        <v>0</v>
      </c>
      <c r="N3246" s="36">
        <v>0.51800000000000002</v>
      </c>
      <c r="O3246" s="36">
        <v>8.9999999999999993E-3</v>
      </c>
      <c r="P3246" s="36">
        <v>0.47299999999999998</v>
      </c>
      <c r="Q3246" s="72" t="s">
        <v>1334</v>
      </c>
      <c r="R3246" s="29" t="s">
        <v>1331</v>
      </c>
      <c r="S3246" s="36">
        <v>1</v>
      </c>
      <c r="T3246" s="3" t="s">
        <v>16</v>
      </c>
      <c r="U3246" s="3" t="s">
        <v>15</v>
      </c>
      <c r="V3246" s="3">
        <v>0.68700000000000006</v>
      </c>
      <c r="W3246" s="3">
        <v>1.048</v>
      </c>
      <c r="X3246" s="3">
        <v>1.038</v>
      </c>
      <c r="Y3246" s="3">
        <v>1.0580000000000001</v>
      </c>
      <c r="Z3246" s="25">
        <v>1.2499999999999999E-21</v>
      </c>
      <c r="AA3246" s="29" t="s">
        <v>6115</v>
      </c>
      <c r="AB3246" s="36">
        <v>0.73885400000000001</v>
      </c>
    </row>
    <row r="3247" spans="1:28" x14ac:dyDescent="0.3">
      <c r="A3247" s="37" t="s">
        <v>2647</v>
      </c>
      <c r="B3247" s="68" t="s">
        <v>3088</v>
      </c>
      <c r="C3247" s="30">
        <v>-5.6879999999999997</v>
      </c>
      <c r="D3247" s="30">
        <v>-9.2999999999999999E-2</v>
      </c>
      <c r="E3247" s="31">
        <v>1.29E-8</v>
      </c>
      <c r="F3247" s="30">
        <v>3.5000000000000003E-2</v>
      </c>
      <c r="G3247" s="30">
        <v>7.0999999999999994E-2</v>
      </c>
      <c r="H3247" s="31">
        <v>2.6499999999999999E-4</v>
      </c>
      <c r="I3247" s="32">
        <v>10</v>
      </c>
      <c r="J3247" s="32">
        <v>10</v>
      </c>
      <c r="K3247" s="32">
        <v>9</v>
      </c>
      <c r="L3247" s="36">
        <v>0</v>
      </c>
      <c r="M3247" s="36">
        <v>0</v>
      </c>
      <c r="N3247" s="36">
        <v>0</v>
      </c>
      <c r="O3247" s="36">
        <v>3.0000000000000001E-3</v>
      </c>
      <c r="P3247" s="36">
        <v>0.997</v>
      </c>
      <c r="Q3247" s="72" t="s">
        <v>4210</v>
      </c>
      <c r="R3247" s="29" t="s">
        <v>7217</v>
      </c>
      <c r="S3247" s="36">
        <v>0.76</v>
      </c>
      <c r="T3247" s="3" t="s">
        <v>16</v>
      </c>
      <c r="U3247" s="3" t="s">
        <v>15</v>
      </c>
      <c r="V3247" s="3">
        <v>0.76400000000000001</v>
      </c>
      <c r="W3247" s="3">
        <v>0.96899999999999997</v>
      </c>
      <c r="X3247" s="3">
        <v>0.95899999999999996</v>
      </c>
      <c r="Y3247" s="3">
        <v>0.97899999999999998</v>
      </c>
      <c r="Z3247" s="25">
        <v>3.1500000000000001E-9</v>
      </c>
      <c r="AA3247" s="29" t="s">
        <v>7216</v>
      </c>
      <c r="AB3247" s="36">
        <v>0.91218399999999999</v>
      </c>
    </row>
    <row r="3248" spans="1:28" x14ac:dyDescent="0.3">
      <c r="A3248" s="37" t="s">
        <v>2577</v>
      </c>
      <c r="B3248" s="68">
        <v>43529</v>
      </c>
      <c r="C3248" s="30">
        <v>5.6879999999999997</v>
      </c>
      <c r="D3248" s="30">
        <v>0.14000000000000001</v>
      </c>
      <c r="E3248" s="31">
        <v>1.29E-8</v>
      </c>
      <c r="F3248" s="30">
        <v>1.7999999999999999E-2</v>
      </c>
      <c r="G3248" s="30">
        <v>3.3000000000000002E-2</v>
      </c>
      <c r="H3248" s="31">
        <v>4.1399999999999999E-2</v>
      </c>
      <c r="I3248" s="32">
        <v>12</v>
      </c>
      <c r="J3248" s="32">
        <v>12</v>
      </c>
      <c r="K3248" s="32">
        <v>12</v>
      </c>
      <c r="L3248" s="36">
        <v>0</v>
      </c>
      <c r="M3248" s="36">
        <v>0</v>
      </c>
      <c r="N3248" s="36">
        <v>4.9000000000000002E-2</v>
      </c>
      <c r="O3248" s="36">
        <v>6.0000000000000001E-3</v>
      </c>
      <c r="P3248" s="36">
        <v>0.94499999999999995</v>
      </c>
      <c r="Q3248" s="72" t="s">
        <v>4209</v>
      </c>
      <c r="R3248" s="29" t="s">
        <v>6992</v>
      </c>
      <c r="S3248" s="36">
        <v>0.32100000000000001</v>
      </c>
      <c r="T3248" s="3" t="s">
        <v>16</v>
      </c>
      <c r="U3248" s="3" t="s">
        <v>15</v>
      </c>
      <c r="V3248" s="3">
        <v>0.41299999999999998</v>
      </c>
      <c r="W3248" s="3">
        <v>0.96099999999999997</v>
      </c>
      <c r="X3248" s="3">
        <v>0.95199999999999996</v>
      </c>
      <c r="Y3248" s="3">
        <v>0.96899999999999997</v>
      </c>
      <c r="Z3248" s="25">
        <v>6.6400000000000001E-18</v>
      </c>
      <c r="AA3248" s="29" t="s">
        <v>6991</v>
      </c>
      <c r="AB3248" s="36">
        <v>0.93507300000000004</v>
      </c>
    </row>
    <row r="3249" spans="1:28" x14ac:dyDescent="0.3">
      <c r="A3249" s="37" t="s">
        <v>2618</v>
      </c>
      <c r="B3249" s="68" t="s">
        <v>2854</v>
      </c>
      <c r="C3249" s="30">
        <v>5.6870000000000003</v>
      </c>
      <c r="D3249" s="30">
        <v>4.5999999999999999E-2</v>
      </c>
      <c r="E3249" s="31">
        <v>1.29E-8</v>
      </c>
      <c r="F3249" s="30">
        <v>0.14899999999999999</v>
      </c>
      <c r="G3249" s="30">
        <v>0.28000000000000003</v>
      </c>
      <c r="H3249" s="31">
        <v>9.7199999999999995E-10</v>
      </c>
      <c r="I3249" s="32">
        <v>39</v>
      </c>
      <c r="J3249" s="32">
        <v>39</v>
      </c>
      <c r="K3249" s="32">
        <v>38</v>
      </c>
      <c r="L3249" s="36">
        <v>0</v>
      </c>
      <c r="M3249" s="36">
        <v>1E-3</v>
      </c>
      <c r="N3249" s="36">
        <v>0</v>
      </c>
      <c r="O3249" s="36">
        <v>1.9E-2</v>
      </c>
      <c r="P3249" s="36">
        <v>0.97899999999999998</v>
      </c>
      <c r="Q3249" s="72" t="s">
        <v>4208</v>
      </c>
      <c r="R3249" s="29" t="s">
        <v>7489</v>
      </c>
      <c r="S3249" s="36">
        <v>0.26400000000000001</v>
      </c>
      <c r="T3249" s="3" t="s">
        <v>16</v>
      </c>
      <c r="U3249" s="3" t="s">
        <v>15</v>
      </c>
      <c r="V3249" s="3">
        <v>0.49299999999999999</v>
      </c>
      <c r="W3249" s="3">
        <v>1.024</v>
      </c>
      <c r="X3249" s="3">
        <v>1.0149999999999999</v>
      </c>
      <c r="Y3249" s="3">
        <v>1.0329999999999999</v>
      </c>
      <c r="Z3249" s="25">
        <v>2.9400000000000001E-7</v>
      </c>
      <c r="AA3249" s="29" t="s">
        <v>7490</v>
      </c>
      <c r="AB3249" s="36">
        <v>0.98492500000000005</v>
      </c>
    </row>
    <row r="3250" spans="1:28" x14ac:dyDescent="0.3">
      <c r="A3250" s="37" t="s">
        <v>2624</v>
      </c>
      <c r="B3250" s="68" t="s">
        <v>2576</v>
      </c>
      <c r="C3250" s="30">
        <v>5.6870000000000003</v>
      </c>
      <c r="D3250" s="30">
        <v>4.3999999999999997E-2</v>
      </c>
      <c r="E3250" s="31">
        <v>1.29E-8</v>
      </c>
      <c r="F3250" s="30">
        <v>0.221</v>
      </c>
      <c r="G3250" s="30">
        <v>0.38100000000000001</v>
      </c>
      <c r="H3250" s="31">
        <v>2.1100000000000001E-12</v>
      </c>
      <c r="I3250" s="32">
        <v>18</v>
      </c>
      <c r="J3250" s="32">
        <v>18</v>
      </c>
      <c r="K3250" s="32">
        <v>16</v>
      </c>
      <c r="L3250" s="36">
        <v>0</v>
      </c>
      <c r="M3250" s="36">
        <v>0</v>
      </c>
      <c r="N3250" s="36">
        <v>0</v>
      </c>
      <c r="O3250" s="36">
        <v>1E-3</v>
      </c>
      <c r="P3250" s="36">
        <v>0.999</v>
      </c>
      <c r="Q3250" s="72" t="s">
        <v>3736</v>
      </c>
      <c r="R3250" s="29" t="s">
        <v>6595</v>
      </c>
      <c r="S3250" s="36">
        <v>0.79200000000000004</v>
      </c>
      <c r="T3250" s="3" t="s">
        <v>16</v>
      </c>
      <c r="U3250" s="3" t="s">
        <v>15</v>
      </c>
      <c r="V3250" s="3">
        <v>0.74399999999999999</v>
      </c>
      <c r="W3250" s="3">
        <v>1.0389999999999999</v>
      </c>
      <c r="X3250" s="3">
        <v>1.0289999999999999</v>
      </c>
      <c r="Y3250" s="3">
        <v>1.05</v>
      </c>
      <c r="Z3250" s="25">
        <v>3.0199999999999998E-13</v>
      </c>
      <c r="AA3250" s="29" t="s">
        <v>6596</v>
      </c>
      <c r="AB3250" s="36">
        <v>0.99901600000000002</v>
      </c>
    </row>
    <row r="3251" spans="1:28" x14ac:dyDescent="0.3">
      <c r="A3251" s="37" t="s">
        <v>2649</v>
      </c>
      <c r="B3251" s="68" t="s">
        <v>3086</v>
      </c>
      <c r="C3251" s="30">
        <v>-5.6859999999999999</v>
      </c>
      <c r="D3251" s="30">
        <v>-0.151</v>
      </c>
      <c r="E3251" s="31">
        <v>1.3000000000000001E-8</v>
      </c>
      <c r="F3251" s="30">
        <v>1.7999999999999999E-2</v>
      </c>
      <c r="G3251" s="30">
        <v>3.7999999999999999E-2</v>
      </c>
      <c r="H3251" s="31">
        <v>3.7399999999999998E-4</v>
      </c>
      <c r="I3251" s="32">
        <v>12</v>
      </c>
      <c r="J3251" s="32">
        <v>12</v>
      </c>
      <c r="K3251" s="32">
        <v>12</v>
      </c>
      <c r="L3251" s="36">
        <v>0</v>
      </c>
      <c r="M3251" s="36">
        <v>0</v>
      </c>
      <c r="N3251" s="36">
        <v>2E-3</v>
      </c>
      <c r="O3251" s="36">
        <v>4.0000000000000001E-3</v>
      </c>
      <c r="P3251" s="36">
        <v>0.99399999999999999</v>
      </c>
      <c r="Q3251" s="72" t="s">
        <v>4207</v>
      </c>
      <c r="R3251" s="29" t="s">
        <v>7491</v>
      </c>
      <c r="S3251" s="36">
        <v>0.70099999999999996</v>
      </c>
      <c r="T3251" s="3" t="s">
        <v>16</v>
      </c>
      <c r="U3251" s="3" t="s">
        <v>15</v>
      </c>
      <c r="V3251" s="3">
        <v>0.41799999999999998</v>
      </c>
      <c r="W3251" s="3">
        <v>0.97</v>
      </c>
      <c r="X3251" s="3">
        <v>0.96099999999999997</v>
      </c>
      <c r="Y3251" s="3">
        <v>0.97899999999999998</v>
      </c>
      <c r="Z3251" s="25">
        <v>1.13E-10</v>
      </c>
      <c r="AA3251" s="29" t="s">
        <v>7492</v>
      </c>
      <c r="AB3251" s="36">
        <v>0.83315099999999997</v>
      </c>
    </row>
    <row r="3252" spans="1:28" x14ac:dyDescent="0.3">
      <c r="A3252" s="37" t="s">
        <v>2575</v>
      </c>
      <c r="B3252" s="68" t="s">
        <v>2160</v>
      </c>
      <c r="C3252" s="30">
        <v>5.6859999999999999</v>
      </c>
      <c r="D3252" s="30">
        <v>2.5999999999999999E-2</v>
      </c>
      <c r="E3252" s="31">
        <v>1.3000000000000001E-8</v>
      </c>
      <c r="F3252" s="30">
        <v>0.57799999999999996</v>
      </c>
      <c r="G3252" s="30">
        <v>0.61299999999999999</v>
      </c>
      <c r="H3252" s="31">
        <v>1.4899999999999999E-32</v>
      </c>
      <c r="I3252" s="32">
        <v>66</v>
      </c>
      <c r="J3252" s="32">
        <v>66</v>
      </c>
      <c r="K3252" s="32">
        <v>62</v>
      </c>
      <c r="L3252" s="36">
        <v>0</v>
      </c>
      <c r="M3252" s="36">
        <v>0</v>
      </c>
      <c r="N3252" s="36">
        <v>0</v>
      </c>
      <c r="O3252" s="36">
        <v>1.2E-2</v>
      </c>
      <c r="P3252" s="36">
        <v>0.98799999999999999</v>
      </c>
      <c r="Q3252" s="72" t="s">
        <v>3500</v>
      </c>
      <c r="R3252" s="29" t="s">
        <v>7493</v>
      </c>
      <c r="S3252" s="36">
        <v>0.155</v>
      </c>
      <c r="T3252" s="3" t="s">
        <v>31</v>
      </c>
      <c r="U3252" s="3" t="s">
        <v>24</v>
      </c>
      <c r="V3252" s="3">
        <v>0.442</v>
      </c>
      <c r="W3252" s="3">
        <v>0.97499999999999998</v>
      </c>
      <c r="X3252" s="3">
        <v>0.96599999999999997</v>
      </c>
      <c r="Y3252" s="3">
        <v>0.98399999999999999</v>
      </c>
      <c r="Z3252" s="25">
        <v>5.4300000000000003E-8</v>
      </c>
      <c r="AA3252" s="29" t="s">
        <v>2158</v>
      </c>
      <c r="AB3252" s="36">
        <v>0.99532200000000004</v>
      </c>
    </row>
    <row r="3253" spans="1:28" x14ac:dyDescent="0.3">
      <c r="A3253" s="37" t="s">
        <v>2608</v>
      </c>
      <c r="B3253" s="68" t="s">
        <v>2787</v>
      </c>
      <c r="C3253" s="30">
        <v>-5.6859999999999999</v>
      </c>
      <c r="D3253" s="30">
        <v>-4.4999999999999998E-2</v>
      </c>
      <c r="E3253" s="31">
        <v>1.3000000000000001E-8</v>
      </c>
      <c r="F3253" s="30">
        <v>0.22700000000000001</v>
      </c>
      <c r="G3253" s="30">
        <v>0.27900000000000003</v>
      </c>
      <c r="H3253" s="31">
        <v>2.0299999999999998E-21</v>
      </c>
      <c r="I3253" s="32">
        <v>32</v>
      </c>
      <c r="J3253" s="32">
        <v>33</v>
      </c>
      <c r="K3253" s="32">
        <v>29</v>
      </c>
      <c r="L3253" s="36">
        <v>0</v>
      </c>
      <c r="M3253" s="36">
        <v>8.0000000000000002E-3</v>
      </c>
      <c r="N3253" s="36">
        <v>0</v>
      </c>
      <c r="O3253" s="36">
        <v>1E-3</v>
      </c>
      <c r="P3253" s="36">
        <v>0.99099999999999999</v>
      </c>
      <c r="Q3253" s="72" t="s">
        <v>3684</v>
      </c>
      <c r="R3253" s="29" t="s">
        <v>7494</v>
      </c>
      <c r="S3253" s="36">
        <v>1</v>
      </c>
      <c r="T3253" s="3" t="s">
        <v>16</v>
      </c>
      <c r="U3253" s="3" t="s">
        <v>15</v>
      </c>
      <c r="V3253" s="3">
        <v>0.36899999999999999</v>
      </c>
      <c r="W3253" s="3">
        <v>1.03</v>
      </c>
      <c r="X3253" s="3">
        <v>1.0169999999999999</v>
      </c>
      <c r="Y3253" s="3">
        <v>1.044</v>
      </c>
      <c r="Z3253" s="25">
        <v>4.33E-6</v>
      </c>
      <c r="AA3253" s="29" t="s">
        <v>5162</v>
      </c>
      <c r="AB3253" s="32" t="s">
        <v>5162</v>
      </c>
    </row>
    <row r="3254" spans="1:28" x14ac:dyDescent="0.3">
      <c r="A3254" s="37" t="s">
        <v>5765</v>
      </c>
      <c r="B3254" s="68" t="s">
        <v>2656</v>
      </c>
      <c r="C3254" s="30">
        <v>5.6840000000000002</v>
      </c>
      <c r="D3254" s="30">
        <v>6.5000000000000002E-2</v>
      </c>
      <c r="E3254" s="31">
        <v>1.31E-8</v>
      </c>
      <c r="F3254" s="30">
        <v>7.3999999999999996E-2</v>
      </c>
      <c r="G3254" s="30">
        <v>0.12</v>
      </c>
      <c r="H3254" s="31">
        <v>1.02E-4</v>
      </c>
      <c r="I3254" s="32">
        <v>46</v>
      </c>
      <c r="J3254" s="32">
        <v>50</v>
      </c>
      <c r="K3254" s="32">
        <v>49</v>
      </c>
      <c r="L3254" s="36">
        <v>0</v>
      </c>
      <c r="M3254" s="36">
        <v>1.7000000000000001E-2</v>
      </c>
      <c r="N3254" s="36">
        <v>0</v>
      </c>
      <c r="O3254" s="36">
        <v>7.2999999999999995E-2</v>
      </c>
      <c r="P3254" s="36">
        <v>0.91100000000000003</v>
      </c>
      <c r="Q3254" s="72" t="s">
        <v>5857</v>
      </c>
      <c r="R3254" s="29" t="s">
        <v>7495</v>
      </c>
      <c r="S3254" s="36">
        <v>0.98299999999999998</v>
      </c>
      <c r="T3254" s="3" t="s">
        <v>31</v>
      </c>
      <c r="U3254" s="3" t="s">
        <v>24</v>
      </c>
      <c r="V3254" s="3">
        <v>0.17799999999999999</v>
      </c>
      <c r="W3254" s="3">
        <v>1.0409999999999999</v>
      </c>
      <c r="X3254" s="3">
        <v>1.0289999999999999</v>
      </c>
      <c r="Y3254" s="3">
        <v>1.0529999999999999</v>
      </c>
      <c r="Z3254" s="25">
        <v>2.7699999999999999E-11</v>
      </c>
      <c r="AA3254" s="29" t="s">
        <v>7467</v>
      </c>
      <c r="AB3254" s="36">
        <v>0.31920900000000002</v>
      </c>
    </row>
    <row r="3255" spans="1:28" x14ac:dyDescent="0.3">
      <c r="A3255" s="37" t="s">
        <v>2590</v>
      </c>
      <c r="B3255" s="68" t="s">
        <v>2650</v>
      </c>
      <c r="C3255" s="30">
        <v>5.6840000000000002</v>
      </c>
      <c r="D3255" s="30">
        <v>6.5000000000000002E-2</v>
      </c>
      <c r="E3255" s="31">
        <v>1.31E-8</v>
      </c>
      <c r="F3255" s="30">
        <v>8.4000000000000005E-2</v>
      </c>
      <c r="G3255" s="30">
        <v>0.151</v>
      </c>
      <c r="H3255" s="31">
        <v>6.0199999999999999E-10</v>
      </c>
      <c r="I3255" s="32">
        <v>14</v>
      </c>
      <c r="J3255" s="32">
        <v>14</v>
      </c>
      <c r="K3255" s="32">
        <v>14</v>
      </c>
      <c r="L3255" s="36">
        <v>0</v>
      </c>
      <c r="M3255" s="36">
        <v>0</v>
      </c>
      <c r="N3255" s="36">
        <v>0</v>
      </c>
      <c r="O3255" s="36">
        <v>6.2E-2</v>
      </c>
      <c r="P3255" s="36">
        <v>0.93799999999999994</v>
      </c>
      <c r="Q3255" s="72" t="s">
        <v>3875</v>
      </c>
      <c r="R3255" s="29" t="s">
        <v>6635</v>
      </c>
      <c r="S3255" s="36">
        <v>1</v>
      </c>
      <c r="T3255" s="3" t="s">
        <v>31</v>
      </c>
      <c r="U3255" s="3" t="s">
        <v>24</v>
      </c>
      <c r="V3255" s="3">
        <v>0.28699999999999998</v>
      </c>
      <c r="W3255" s="3">
        <v>0.96199999999999997</v>
      </c>
      <c r="X3255" s="3">
        <v>0.95299999999999996</v>
      </c>
      <c r="Y3255" s="3">
        <v>0.97199999999999998</v>
      </c>
      <c r="Z3255" s="25">
        <v>4.5600000000000003E-14</v>
      </c>
      <c r="AA3255" s="29" t="s">
        <v>6636</v>
      </c>
      <c r="AB3255" s="36">
        <v>0.49461300000000002</v>
      </c>
    </row>
    <row r="3256" spans="1:28" x14ac:dyDescent="0.3">
      <c r="A3256" s="37" t="s">
        <v>2621</v>
      </c>
      <c r="B3256" s="68" t="s">
        <v>2598</v>
      </c>
      <c r="C3256" s="30">
        <v>-5.6849999999999996</v>
      </c>
      <c r="D3256" s="30">
        <v>-3.2000000000000001E-2</v>
      </c>
      <c r="E3256" s="31">
        <v>1.31E-8</v>
      </c>
      <c r="F3256" s="30">
        <v>0.32100000000000001</v>
      </c>
      <c r="G3256" s="30">
        <v>0.40899999999999997</v>
      </c>
      <c r="H3256" s="31">
        <v>1.15E-15</v>
      </c>
      <c r="I3256" s="32">
        <v>32</v>
      </c>
      <c r="J3256" s="32">
        <v>32</v>
      </c>
      <c r="K3256" s="32">
        <v>32</v>
      </c>
      <c r="L3256" s="36">
        <v>0</v>
      </c>
      <c r="M3256" s="36">
        <v>0</v>
      </c>
      <c r="N3256" s="36">
        <v>0</v>
      </c>
      <c r="O3256" s="36">
        <v>1.2999999999999999E-2</v>
      </c>
      <c r="P3256" s="36">
        <v>0.98699999999999999</v>
      </c>
      <c r="Q3256" s="72" t="s">
        <v>3480</v>
      </c>
      <c r="R3256" s="29" t="s">
        <v>6926</v>
      </c>
      <c r="S3256" s="36">
        <v>0.96899999999999997</v>
      </c>
      <c r="T3256" s="3" t="s">
        <v>16</v>
      </c>
      <c r="U3256" s="3" t="s">
        <v>15</v>
      </c>
      <c r="V3256" s="3">
        <v>0.55900000000000005</v>
      </c>
      <c r="W3256" s="3">
        <v>1.0249999999999999</v>
      </c>
      <c r="X3256" s="3">
        <v>1.016</v>
      </c>
      <c r="Y3256" s="3">
        <v>1.034</v>
      </c>
      <c r="Z3256" s="25">
        <v>6.3899999999999996E-8</v>
      </c>
      <c r="AA3256" s="29" t="s">
        <v>2158</v>
      </c>
      <c r="AB3256" s="36">
        <v>0.99505399999999999</v>
      </c>
    </row>
    <row r="3257" spans="1:28" x14ac:dyDescent="0.3">
      <c r="A3257" s="37" t="s">
        <v>2652</v>
      </c>
      <c r="B3257" s="68" t="s">
        <v>2580</v>
      </c>
      <c r="C3257" s="30">
        <v>5.6840000000000002</v>
      </c>
      <c r="D3257" s="30">
        <v>4.2999999999999997E-2</v>
      </c>
      <c r="E3257" s="31">
        <v>1.31E-8</v>
      </c>
      <c r="F3257" s="30">
        <v>0.187</v>
      </c>
      <c r="G3257" s="30">
        <v>0.191</v>
      </c>
      <c r="H3257" s="31">
        <v>5.05E-11</v>
      </c>
      <c r="I3257" s="32">
        <v>48</v>
      </c>
      <c r="J3257" s="32">
        <v>48</v>
      </c>
      <c r="K3257" s="32">
        <v>47</v>
      </c>
      <c r="L3257" s="36">
        <v>0</v>
      </c>
      <c r="M3257" s="36">
        <v>0</v>
      </c>
      <c r="N3257" s="36">
        <v>0</v>
      </c>
      <c r="O3257" s="36">
        <v>0.02</v>
      </c>
      <c r="P3257" s="36">
        <v>0.98</v>
      </c>
      <c r="Q3257" s="72" t="s">
        <v>3795</v>
      </c>
      <c r="R3257" s="29" t="s">
        <v>7401</v>
      </c>
      <c r="S3257" s="36">
        <v>0.314</v>
      </c>
      <c r="T3257" s="3" t="s">
        <v>31</v>
      </c>
      <c r="U3257" s="3" t="s">
        <v>24</v>
      </c>
      <c r="V3257" s="3">
        <v>0.60499999999999998</v>
      </c>
      <c r="W3257" s="3">
        <v>0.97299999999999998</v>
      </c>
      <c r="X3257" s="3">
        <v>0.96399999999999997</v>
      </c>
      <c r="Y3257" s="3">
        <v>0.98199999999999998</v>
      </c>
      <c r="Z3257" s="25">
        <v>5.21E-9</v>
      </c>
      <c r="AA3257" s="29" t="s">
        <v>7402</v>
      </c>
      <c r="AB3257" s="36">
        <v>0.99970800000000004</v>
      </c>
    </row>
    <row r="3258" spans="1:28" x14ac:dyDescent="0.3">
      <c r="A3258" s="37" t="s">
        <v>2595</v>
      </c>
      <c r="B3258" s="68" t="s">
        <v>5898</v>
      </c>
      <c r="C3258" s="30">
        <v>5.6849999999999996</v>
      </c>
      <c r="D3258" s="30">
        <v>2.1999999999999999E-2</v>
      </c>
      <c r="E3258" s="31">
        <v>1.31E-8</v>
      </c>
      <c r="F3258" s="30">
        <v>0.503</v>
      </c>
      <c r="G3258" s="30">
        <v>0.62</v>
      </c>
      <c r="H3258" s="31">
        <v>5.7600000000000001E-74</v>
      </c>
      <c r="I3258" s="32">
        <v>37</v>
      </c>
      <c r="J3258" s="32">
        <v>39</v>
      </c>
      <c r="K3258" s="32">
        <v>36</v>
      </c>
      <c r="L3258" s="36">
        <v>0</v>
      </c>
      <c r="M3258" s="36">
        <v>0</v>
      </c>
      <c r="N3258" s="36">
        <v>0</v>
      </c>
      <c r="O3258" s="36">
        <v>0.77</v>
      </c>
      <c r="P3258" s="36">
        <v>0.23</v>
      </c>
      <c r="Q3258" s="72" t="s">
        <v>3641</v>
      </c>
      <c r="R3258" s="29" t="s">
        <v>6132</v>
      </c>
      <c r="S3258" s="36">
        <v>0.98599999999999999</v>
      </c>
      <c r="T3258" s="3" t="s">
        <v>16</v>
      </c>
      <c r="U3258" s="3" t="s">
        <v>24</v>
      </c>
      <c r="V3258" s="3">
        <v>0.17699999999999999</v>
      </c>
      <c r="W3258" s="3">
        <v>0.94599999999999995</v>
      </c>
      <c r="X3258" s="3">
        <v>0.93500000000000005</v>
      </c>
      <c r="Y3258" s="3">
        <v>0.95799999999999996</v>
      </c>
      <c r="Z3258" s="25">
        <v>1.73E-18</v>
      </c>
      <c r="AA3258" s="29" t="s">
        <v>6131</v>
      </c>
      <c r="AB3258" s="32">
        <v>1</v>
      </c>
    </row>
    <row r="3259" spans="1:28" x14ac:dyDescent="0.3">
      <c r="A3259" s="37" t="s">
        <v>2603</v>
      </c>
      <c r="B3259" s="68" t="s">
        <v>2690</v>
      </c>
      <c r="C3259" s="30">
        <v>-5.6840000000000002</v>
      </c>
      <c r="D3259" s="30">
        <v>-0.06</v>
      </c>
      <c r="E3259" s="31">
        <v>1.3200000000000001E-8</v>
      </c>
      <c r="F3259" s="30">
        <v>0.11</v>
      </c>
      <c r="G3259" s="30">
        <v>0.124</v>
      </c>
      <c r="H3259" s="31">
        <v>4.9200000000000001E-7</v>
      </c>
      <c r="I3259" s="32">
        <v>37</v>
      </c>
      <c r="J3259" s="32">
        <v>37</v>
      </c>
      <c r="K3259" s="32">
        <v>36</v>
      </c>
      <c r="L3259" s="36">
        <v>0</v>
      </c>
      <c r="M3259" s="36">
        <v>0</v>
      </c>
      <c r="N3259" s="36">
        <v>0</v>
      </c>
      <c r="O3259" s="36">
        <v>0.99199999999999999</v>
      </c>
      <c r="P3259" s="36">
        <v>8.0000000000000002E-3</v>
      </c>
      <c r="Q3259" s="72" t="s">
        <v>4205</v>
      </c>
      <c r="R3259" s="29" t="s">
        <v>6365</v>
      </c>
      <c r="S3259" s="36">
        <v>0.93700000000000006</v>
      </c>
      <c r="T3259" s="3" t="s">
        <v>31</v>
      </c>
      <c r="U3259" s="3" t="s">
        <v>24</v>
      </c>
      <c r="V3259" s="3">
        <v>0.30499999999999999</v>
      </c>
      <c r="W3259" s="3">
        <v>1.038</v>
      </c>
      <c r="X3259" s="3">
        <v>1.0269999999999999</v>
      </c>
      <c r="Y3259" s="3">
        <v>1.048</v>
      </c>
      <c r="Z3259" s="25">
        <v>1.67E-13</v>
      </c>
      <c r="AA3259" s="29" t="s">
        <v>6366</v>
      </c>
      <c r="AB3259" s="36">
        <v>0.81880200000000003</v>
      </c>
    </row>
    <row r="3260" spans="1:28" x14ac:dyDescent="0.3">
      <c r="A3260" s="37" t="s">
        <v>2579</v>
      </c>
      <c r="B3260" s="68" t="s">
        <v>2576</v>
      </c>
      <c r="C3260" s="30">
        <v>5.6829999999999998</v>
      </c>
      <c r="D3260" s="30">
        <v>2.9000000000000001E-2</v>
      </c>
      <c r="E3260" s="31">
        <v>1.3200000000000001E-8</v>
      </c>
      <c r="F3260" s="30">
        <v>0.53300000000000003</v>
      </c>
      <c r="G3260" s="30">
        <v>0.57799999999999996</v>
      </c>
      <c r="H3260" s="31">
        <v>2.4999999999999999E-73</v>
      </c>
      <c r="I3260" s="32">
        <v>43</v>
      </c>
      <c r="J3260" s="32">
        <v>43</v>
      </c>
      <c r="K3260" s="32">
        <v>43</v>
      </c>
      <c r="L3260" s="36">
        <v>0</v>
      </c>
      <c r="M3260" s="36">
        <v>0</v>
      </c>
      <c r="N3260" s="36">
        <v>0</v>
      </c>
      <c r="O3260" s="36">
        <v>4.4999999999999998E-2</v>
      </c>
      <c r="P3260" s="36">
        <v>0.95499999999999996</v>
      </c>
      <c r="Q3260" s="72" t="s">
        <v>3676</v>
      </c>
      <c r="R3260" s="29" t="s">
        <v>6873</v>
      </c>
      <c r="S3260" s="36">
        <v>0.98399999999999999</v>
      </c>
      <c r="T3260" s="3" t="s">
        <v>16</v>
      </c>
      <c r="U3260" s="3" t="s">
        <v>15</v>
      </c>
      <c r="V3260" s="3">
        <v>0.745</v>
      </c>
      <c r="W3260" s="3">
        <v>1.0389999999999999</v>
      </c>
      <c r="X3260" s="3">
        <v>1.0289999999999999</v>
      </c>
      <c r="Y3260" s="3">
        <v>1.05</v>
      </c>
      <c r="Z3260" s="25">
        <v>3.0600000000000001E-13</v>
      </c>
      <c r="AA3260" s="29" t="s">
        <v>6595</v>
      </c>
      <c r="AB3260" s="36">
        <v>0.99836000000000003</v>
      </c>
    </row>
    <row r="3261" spans="1:28" x14ac:dyDescent="0.3">
      <c r="A3261" s="37" t="s">
        <v>2618</v>
      </c>
      <c r="B3261" s="68" t="s">
        <v>2856</v>
      </c>
      <c r="C3261" s="30">
        <v>-5.6840000000000002</v>
      </c>
      <c r="D3261" s="30">
        <v>-9.6000000000000002E-2</v>
      </c>
      <c r="E3261" s="31">
        <v>1.3200000000000001E-8</v>
      </c>
      <c r="F3261" s="30">
        <v>3.5000000000000003E-2</v>
      </c>
      <c r="G3261" s="30">
        <v>0.109</v>
      </c>
      <c r="H3261" s="31">
        <v>3.9100000000000002E-4</v>
      </c>
      <c r="I3261" s="32">
        <v>33</v>
      </c>
      <c r="J3261" s="32">
        <v>33</v>
      </c>
      <c r="K3261" s="32">
        <v>32</v>
      </c>
      <c r="L3261" s="36">
        <v>0</v>
      </c>
      <c r="M3261" s="36">
        <v>0</v>
      </c>
      <c r="N3261" s="36">
        <v>0</v>
      </c>
      <c r="O3261" s="36">
        <v>2.5000000000000001E-2</v>
      </c>
      <c r="P3261" s="36">
        <v>0.97499999999999998</v>
      </c>
      <c r="Q3261" s="72" t="s">
        <v>4206</v>
      </c>
      <c r="R3261" s="29" t="s">
        <v>7175</v>
      </c>
      <c r="S3261" s="36">
        <v>0.19700000000000001</v>
      </c>
      <c r="T3261" s="3" t="s">
        <v>16</v>
      </c>
      <c r="U3261" s="3" t="s">
        <v>15</v>
      </c>
      <c r="V3261" s="3">
        <v>0.311</v>
      </c>
      <c r="W3261" s="3">
        <v>1.03</v>
      </c>
      <c r="X3261" s="3">
        <v>1.02</v>
      </c>
      <c r="Y3261" s="3">
        <v>1.04</v>
      </c>
      <c r="Z3261" s="25">
        <v>1.9500000000000001E-9</v>
      </c>
      <c r="AA3261" s="29" t="s">
        <v>7174</v>
      </c>
      <c r="AB3261" s="36">
        <v>0.999031</v>
      </c>
    </row>
    <row r="3262" spans="1:28" x14ac:dyDescent="0.3">
      <c r="A3262" s="37" t="s">
        <v>2575</v>
      </c>
      <c r="B3262" s="68" t="s">
        <v>2952</v>
      </c>
      <c r="C3262" s="30">
        <v>5.6820000000000004</v>
      </c>
      <c r="D3262" s="30">
        <v>6.8000000000000005E-2</v>
      </c>
      <c r="E3262" s="31">
        <v>1.33E-8</v>
      </c>
      <c r="F3262" s="30">
        <v>7.3999999999999996E-2</v>
      </c>
      <c r="G3262" s="30">
        <v>0.09</v>
      </c>
      <c r="H3262" s="31">
        <v>5.9800000000000001E-4</v>
      </c>
      <c r="I3262" s="32">
        <v>17</v>
      </c>
      <c r="J3262" s="32">
        <v>17</v>
      </c>
      <c r="K3262" s="32">
        <v>17</v>
      </c>
      <c r="L3262" s="36">
        <v>0</v>
      </c>
      <c r="M3262" s="36">
        <v>0</v>
      </c>
      <c r="N3262" s="36">
        <v>1E-3</v>
      </c>
      <c r="O3262" s="36">
        <v>2E-3</v>
      </c>
      <c r="P3262" s="36">
        <v>0.998</v>
      </c>
      <c r="Q3262" s="72" t="s">
        <v>4203</v>
      </c>
      <c r="R3262" s="29" t="s">
        <v>7184</v>
      </c>
      <c r="S3262" s="36">
        <v>0.82899999999999996</v>
      </c>
      <c r="T3262" s="3" t="s">
        <v>31</v>
      </c>
      <c r="U3262" s="3" t="s">
        <v>24</v>
      </c>
      <c r="V3262" s="3">
        <v>0.63500000000000001</v>
      </c>
      <c r="W3262" s="3">
        <v>0.97199999999999998</v>
      </c>
      <c r="X3262" s="3">
        <v>0.96299999999999997</v>
      </c>
      <c r="Y3262" s="3">
        <v>0.98099999999999998</v>
      </c>
      <c r="Z3262" s="25">
        <v>1.4800000000000001E-9</v>
      </c>
      <c r="AA3262" s="29" t="s">
        <v>7183</v>
      </c>
      <c r="AB3262" s="36">
        <v>0.92604600000000004</v>
      </c>
    </row>
    <row r="3263" spans="1:28" x14ac:dyDescent="0.3">
      <c r="A3263" s="37" t="s">
        <v>2587</v>
      </c>
      <c r="B3263" s="68" t="s">
        <v>2582</v>
      </c>
      <c r="C3263" s="30">
        <v>-5.6829999999999998</v>
      </c>
      <c r="D3263" s="30">
        <v>-0.10299999999999999</v>
      </c>
      <c r="E3263" s="31">
        <v>1.33E-8</v>
      </c>
      <c r="F3263" s="30">
        <v>2.9000000000000001E-2</v>
      </c>
      <c r="G3263" s="30">
        <v>9.5000000000000001E-2</v>
      </c>
      <c r="H3263" s="31">
        <v>8.0299999999999998E-8</v>
      </c>
      <c r="I3263" s="32">
        <v>3</v>
      </c>
      <c r="J3263" s="32">
        <v>3</v>
      </c>
      <c r="K3263" s="32">
        <v>3</v>
      </c>
      <c r="L3263" s="36">
        <v>0</v>
      </c>
      <c r="M3263" s="36">
        <v>0</v>
      </c>
      <c r="N3263" s="36">
        <v>0</v>
      </c>
      <c r="O3263" s="36">
        <v>2E-3</v>
      </c>
      <c r="P3263" s="36">
        <v>0.998</v>
      </c>
      <c r="Q3263" s="72" t="s">
        <v>3473</v>
      </c>
      <c r="R3263" s="29" t="s">
        <v>7197</v>
      </c>
      <c r="S3263" s="36">
        <v>0.74</v>
      </c>
      <c r="T3263" s="3" t="s">
        <v>16</v>
      </c>
      <c r="U3263" s="3" t="s">
        <v>15</v>
      </c>
      <c r="V3263" s="3">
        <v>0.33300000000000002</v>
      </c>
      <c r="W3263" s="3">
        <v>1.028</v>
      </c>
      <c r="X3263" s="3">
        <v>1.018</v>
      </c>
      <c r="Y3263" s="3">
        <v>1.038</v>
      </c>
      <c r="Z3263" s="25">
        <v>1.4100000000000001E-8</v>
      </c>
      <c r="AA3263" s="29" t="s">
        <v>7198</v>
      </c>
      <c r="AB3263" s="36">
        <v>0.98336599999999996</v>
      </c>
    </row>
    <row r="3264" spans="1:28" x14ac:dyDescent="0.3">
      <c r="A3264" s="37" t="s">
        <v>2678</v>
      </c>
      <c r="B3264" s="68" t="s">
        <v>2869</v>
      </c>
      <c r="C3264" s="30">
        <v>5.6820000000000004</v>
      </c>
      <c r="D3264" s="30">
        <v>0.32700000000000001</v>
      </c>
      <c r="E3264" s="31">
        <v>1.33E-8</v>
      </c>
      <c r="F3264" s="30">
        <v>4.0000000000000001E-3</v>
      </c>
      <c r="G3264" s="30">
        <v>0.02</v>
      </c>
      <c r="H3264" s="31">
        <v>8.7399999999999995E-3</v>
      </c>
      <c r="I3264" s="32">
        <v>9</v>
      </c>
      <c r="J3264" s="32">
        <v>9</v>
      </c>
      <c r="K3264" s="32">
        <v>9</v>
      </c>
      <c r="L3264" s="36">
        <v>0</v>
      </c>
      <c r="M3264" s="36">
        <v>0</v>
      </c>
      <c r="N3264" s="36">
        <v>5.8000000000000003E-2</v>
      </c>
      <c r="O3264" s="36">
        <v>0.01</v>
      </c>
      <c r="P3264" s="36">
        <v>0.93300000000000005</v>
      </c>
      <c r="Q3264" s="72" t="s">
        <v>4204</v>
      </c>
      <c r="R3264" s="29" t="s">
        <v>7283</v>
      </c>
      <c r="S3264" s="36">
        <v>0.376</v>
      </c>
      <c r="T3264" s="3" t="s">
        <v>16</v>
      </c>
      <c r="U3264" s="3" t="s">
        <v>15</v>
      </c>
      <c r="V3264" s="3">
        <v>0.28899999999999998</v>
      </c>
      <c r="W3264" s="3">
        <v>1.032</v>
      </c>
      <c r="X3264" s="3">
        <v>1.0209999999999999</v>
      </c>
      <c r="Y3264" s="3">
        <v>1.042</v>
      </c>
      <c r="Z3264" s="25">
        <v>1.2199999999999999E-9</v>
      </c>
      <c r="AA3264" s="29" t="s">
        <v>6978</v>
      </c>
      <c r="AB3264" s="36">
        <v>0.98706199999999999</v>
      </c>
    </row>
    <row r="3265" spans="1:28" x14ac:dyDescent="0.3">
      <c r="A3265" s="37" t="s">
        <v>2593</v>
      </c>
      <c r="B3265" s="68" t="s">
        <v>2610</v>
      </c>
      <c r="C3265" s="30">
        <v>5.68</v>
      </c>
      <c r="D3265" s="30">
        <v>6.0999999999999999E-2</v>
      </c>
      <c r="E3265" s="31">
        <v>1.3399999999999999E-8</v>
      </c>
      <c r="F3265" s="30">
        <v>9.8000000000000004E-2</v>
      </c>
      <c r="G3265" s="30">
        <v>0.16300000000000001</v>
      </c>
      <c r="H3265" s="31">
        <v>2.0400000000000001E-8</v>
      </c>
      <c r="I3265" s="32">
        <v>23</v>
      </c>
      <c r="J3265" s="32">
        <v>23</v>
      </c>
      <c r="K3265" s="32">
        <v>23</v>
      </c>
      <c r="L3265" s="36">
        <v>0</v>
      </c>
      <c r="M3265" s="36">
        <v>0</v>
      </c>
      <c r="N3265" s="36">
        <v>0</v>
      </c>
      <c r="O3265" s="36">
        <v>1E-3</v>
      </c>
      <c r="P3265" s="36">
        <v>0.999</v>
      </c>
      <c r="Q3265" s="72" t="s">
        <v>3483</v>
      </c>
      <c r="R3265" s="29" t="s">
        <v>6847</v>
      </c>
      <c r="S3265" s="36">
        <v>0.83499999999999996</v>
      </c>
      <c r="T3265" s="3" t="s">
        <v>16</v>
      </c>
      <c r="U3265" s="3" t="s">
        <v>15</v>
      </c>
      <c r="V3265" s="3">
        <v>0.45100000000000001</v>
      </c>
      <c r="W3265" s="3">
        <v>0.97399999999999998</v>
      </c>
      <c r="X3265" s="3">
        <v>0.96499999999999997</v>
      </c>
      <c r="Y3265" s="3">
        <v>0.98299999999999998</v>
      </c>
      <c r="Z3265" s="25">
        <v>2.96E-8</v>
      </c>
      <c r="AA3265" s="29" t="s">
        <v>6848</v>
      </c>
      <c r="AB3265" s="36">
        <v>0.95591800000000005</v>
      </c>
    </row>
    <row r="3266" spans="1:28" x14ac:dyDescent="0.3">
      <c r="A3266" s="37" t="s">
        <v>2585</v>
      </c>
      <c r="B3266" s="68" t="s">
        <v>2687</v>
      </c>
      <c r="C3266" s="30">
        <v>-5.6790000000000003</v>
      </c>
      <c r="D3266" s="30">
        <v>-4.5999999999999999E-2</v>
      </c>
      <c r="E3266" s="31">
        <v>1.35E-8</v>
      </c>
      <c r="F3266" s="30">
        <v>0.16300000000000001</v>
      </c>
      <c r="G3266" s="30">
        <v>0.249</v>
      </c>
      <c r="H3266" s="31">
        <v>4.69E-23</v>
      </c>
      <c r="I3266" s="32">
        <v>34</v>
      </c>
      <c r="J3266" s="32">
        <v>34</v>
      </c>
      <c r="K3266" s="32">
        <v>34</v>
      </c>
      <c r="L3266" s="36">
        <v>0</v>
      </c>
      <c r="M3266" s="36">
        <v>2E-3</v>
      </c>
      <c r="N3266" s="36">
        <v>0</v>
      </c>
      <c r="O3266" s="36">
        <v>0</v>
      </c>
      <c r="P3266" s="36">
        <v>0.998</v>
      </c>
      <c r="Q3266" s="72" t="s">
        <v>3562</v>
      </c>
      <c r="R3266" s="29" t="s">
        <v>7042</v>
      </c>
      <c r="S3266" s="36">
        <v>1</v>
      </c>
      <c r="T3266" s="3" t="s">
        <v>31</v>
      </c>
      <c r="U3266" s="3" t="s">
        <v>24</v>
      </c>
      <c r="V3266" s="3">
        <v>0.83399999999999996</v>
      </c>
      <c r="W3266" s="3">
        <v>0.97</v>
      </c>
      <c r="X3266" s="3">
        <v>0.95799999999999996</v>
      </c>
      <c r="Y3266" s="3">
        <v>0.98199999999999998</v>
      </c>
      <c r="Z3266" s="25">
        <v>8.6000000000000002E-7</v>
      </c>
      <c r="AA3266" s="29" t="s">
        <v>7043</v>
      </c>
      <c r="AB3266" s="36">
        <v>0.32184400000000002</v>
      </c>
    </row>
    <row r="3267" spans="1:28" x14ac:dyDescent="0.3">
      <c r="A3267" s="37" t="s">
        <v>2586</v>
      </c>
      <c r="B3267" s="68" t="s">
        <v>1826</v>
      </c>
      <c r="C3267" s="30">
        <v>5.6790000000000003</v>
      </c>
      <c r="D3267" s="30">
        <v>8.6999999999999994E-2</v>
      </c>
      <c r="E3267" s="31">
        <v>1.3599999999999999E-8</v>
      </c>
      <c r="F3267" s="30">
        <v>4.4999999999999998E-2</v>
      </c>
      <c r="G3267" s="30">
        <v>7.2999999999999995E-2</v>
      </c>
      <c r="H3267" s="31">
        <v>2.03E-8</v>
      </c>
      <c r="I3267" s="32">
        <v>10</v>
      </c>
      <c r="J3267" s="32">
        <v>10</v>
      </c>
      <c r="K3267" s="32">
        <v>10</v>
      </c>
      <c r="L3267" s="36">
        <v>0</v>
      </c>
      <c r="M3267" s="36">
        <v>0</v>
      </c>
      <c r="N3267" s="36">
        <v>0</v>
      </c>
      <c r="O3267" s="36">
        <v>1.6E-2</v>
      </c>
      <c r="P3267" s="36">
        <v>0.98399999999999999</v>
      </c>
      <c r="Q3267" s="72" t="s">
        <v>4099</v>
      </c>
      <c r="R3267" s="29" t="s">
        <v>7052</v>
      </c>
      <c r="S3267" s="36">
        <v>0.39</v>
      </c>
      <c r="T3267" s="3" t="s">
        <v>16</v>
      </c>
      <c r="U3267" s="3" t="s">
        <v>15</v>
      </c>
      <c r="V3267" s="3">
        <v>0.70199999999999996</v>
      </c>
      <c r="W3267" s="3">
        <v>0.97</v>
      </c>
      <c r="X3267" s="3">
        <v>0.96099999999999997</v>
      </c>
      <c r="Y3267" s="3">
        <v>0.98</v>
      </c>
      <c r="Z3267" s="25">
        <v>1.4100000000000001E-9</v>
      </c>
      <c r="AA3267" s="29" t="s">
        <v>7051</v>
      </c>
      <c r="AB3267" s="36">
        <v>0.89859500000000003</v>
      </c>
    </row>
    <row r="3268" spans="1:28" x14ac:dyDescent="0.3">
      <c r="A3268" s="37" t="s">
        <v>2575</v>
      </c>
      <c r="B3268" s="68" t="s">
        <v>2602</v>
      </c>
      <c r="C3268" s="30">
        <v>5.6790000000000003</v>
      </c>
      <c r="D3268" s="30">
        <v>8.2000000000000003E-2</v>
      </c>
      <c r="E3268" s="31">
        <v>1.3599999999999999E-8</v>
      </c>
      <c r="F3268" s="30">
        <v>6.2E-2</v>
      </c>
      <c r="G3268" s="30">
        <v>0.14399999999999999</v>
      </c>
      <c r="H3268" s="31">
        <v>7.9699999999999999E-6</v>
      </c>
      <c r="I3268" s="32">
        <v>10</v>
      </c>
      <c r="J3268" s="32">
        <v>10</v>
      </c>
      <c r="K3268" s="32">
        <v>10</v>
      </c>
      <c r="L3268" s="36">
        <v>0</v>
      </c>
      <c r="M3268" s="36">
        <v>0</v>
      </c>
      <c r="N3268" s="36">
        <v>1E-3</v>
      </c>
      <c r="O3268" s="36">
        <v>5.0000000000000001E-3</v>
      </c>
      <c r="P3268" s="36">
        <v>0.99399999999999999</v>
      </c>
      <c r="Q3268" s="72" t="s">
        <v>3594</v>
      </c>
      <c r="R3268" s="29" t="s">
        <v>7238</v>
      </c>
      <c r="S3268" s="36">
        <v>0.57799999999999996</v>
      </c>
      <c r="T3268" s="3" t="s">
        <v>31</v>
      </c>
      <c r="U3268" s="3" t="s">
        <v>15</v>
      </c>
      <c r="V3268" s="3">
        <v>0.51800000000000002</v>
      </c>
      <c r="W3268" s="3">
        <v>0.97299999999999998</v>
      </c>
      <c r="X3268" s="3">
        <v>0.96399999999999997</v>
      </c>
      <c r="Y3268" s="3">
        <v>0.98199999999999998</v>
      </c>
      <c r="Z3268" s="25">
        <v>7.0999999999999999E-9</v>
      </c>
      <c r="AA3268" s="29" t="s">
        <v>7239</v>
      </c>
      <c r="AB3268" s="36">
        <v>0.92816900000000002</v>
      </c>
    </row>
    <row r="3269" spans="1:28" x14ac:dyDescent="0.3">
      <c r="A3269" s="37" t="s">
        <v>2649</v>
      </c>
      <c r="B3269" s="68" t="s">
        <v>2947</v>
      </c>
      <c r="C3269" s="30">
        <v>5.6779999999999999</v>
      </c>
      <c r="D3269" s="30">
        <v>6.8000000000000005E-2</v>
      </c>
      <c r="E3269" s="31">
        <v>1.3599999999999999E-8</v>
      </c>
      <c r="F3269" s="30">
        <v>8.8999999999999996E-2</v>
      </c>
      <c r="G3269" s="30">
        <v>0.1</v>
      </c>
      <c r="H3269" s="31">
        <v>2.8499999999999999E-9</v>
      </c>
      <c r="I3269" s="32">
        <v>41</v>
      </c>
      <c r="J3269" s="32">
        <v>41</v>
      </c>
      <c r="K3269" s="32">
        <v>40</v>
      </c>
      <c r="L3269" s="36">
        <v>0</v>
      </c>
      <c r="M3269" s="36">
        <v>0</v>
      </c>
      <c r="N3269" s="36">
        <v>0</v>
      </c>
      <c r="O3269" s="36">
        <v>5.0000000000000001E-3</v>
      </c>
      <c r="P3269" s="36">
        <v>0.995</v>
      </c>
      <c r="Q3269" s="72" t="s">
        <v>3734</v>
      </c>
      <c r="R3269" s="29" t="s">
        <v>6065</v>
      </c>
      <c r="S3269" s="36">
        <v>0.90700000000000003</v>
      </c>
      <c r="T3269" s="3" t="s">
        <v>31</v>
      </c>
      <c r="U3269" s="3" t="s">
        <v>24</v>
      </c>
      <c r="V3269" s="3">
        <v>0.28000000000000003</v>
      </c>
      <c r="W3269" s="3">
        <v>1.06</v>
      </c>
      <c r="X3269" s="3">
        <v>1.0489999999999999</v>
      </c>
      <c r="Y3269" s="3">
        <v>1.071</v>
      </c>
      <c r="Z3269" s="25">
        <v>1.1E-28</v>
      </c>
      <c r="AA3269" s="29" t="s">
        <v>6066</v>
      </c>
      <c r="AB3269" s="36">
        <v>0.98077199999999998</v>
      </c>
    </row>
    <row r="3270" spans="1:28" x14ac:dyDescent="0.3">
      <c r="A3270" s="37" t="s">
        <v>2585</v>
      </c>
      <c r="B3270" s="68" t="s">
        <v>1606</v>
      </c>
      <c r="C3270" s="30">
        <v>5.6779999999999999</v>
      </c>
      <c r="D3270" s="30">
        <v>8.4000000000000005E-2</v>
      </c>
      <c r="E3270" s="31">
        <v>1.3599999999999999E-8</v>
      </c>
      <c r="F3270" s="30">
        <v>5.1999999999999998E-2</v>
      </c>
      <c r="G3270" s="30">
        <v>0.154</v>
      </c>
      <c r="H3270" s="31">
        <v>6.9699999999999996E-14</v>
      </c>
      <c r="I3270" s="32">
        <v>7</v>
      </c>
      <c r="J3270" s="32">
        <v>8</v>
      </c>
      <c r="K3270" s="32">
        <v>7</v>
      </c>
      <c r="L3270" s="36">
        <v>0</v>
      </c>
      <c r="M3270" s="36">
        <v>0</v>
      </c>
      <c r="N3270" s="36">
        <v>0</v>
      </c>
      <c r="O3270" s="36">
        <v>5.0000000000000001E-3</v>
      </c>
      <c r="P3270" s="36">
        <v>0.995</v>
      </c>
      <c r="Q3270" s="72" t="s">
        <v>4202</v>
      </c>
      <c r="R3270" s="29" t="s">
        <v>7299</v>
      </c>
      <c r="S3270" s="36">
        <v>0.42499999999999999</v>
      </c>
      <c r="T3270" s="3" t="s">
        <v>16</v>
      </c>
      <c r="U3270" s="3" t="s">
        <v>15</v>
      </c>
      <c r="V3270" s="3">
        <v>0.34499999999999997</v>
      </c>
      <c r="W3270" s="3">
        <v>1.028</v>
      </c>
      <c r="X3270" s="3">
        <v>1.0189999999999999</v>
      </c>
      <c r="Y3270" s="3">
        <v>1.038</v>
      </c>
      <c r="Z3270" s="25">
        <v>8.0299999999999998E-9</v>
      </c>
      <c r="AA3270" s="29" t="s">
        <v>7298</v>
      </c>
      <c r="AB3270" s="36">
        <v>0.99148599999999998</v>
      </c>
    </row>
    <row r="3271" spans="1:28" x14ac:dyDescent="0.3">
      <c r="A3271" s="37" t="s">
        <v>2590</v>
      </c>
      <c r="B3271" s="68" t="s">
        <v>5898</v>
      </c>
      <c r="C3271" s="30">
        <v>5.6779999999999999</v>
      </c>
      <c r="D3271" s="30">
        <v>2.3E-2</v>
      </c>
      <c r="E3271" s="31">
        <v>1.3599999999999999E-8</v>
      </c>
      <c r="F3271" s="30">
        <v>0.55800000000000005</v>
      </c>
      <c r="G3271" s="30">
        <v>0.64</v>
      </c>
      <c r="H3271" s="31">
        <v>3.0300000000000002E-60</v>
      </c>
      <c r="I3271" s="32">
        <v>57</v>
      </c>
      <c r="J3271" s="32">
        <v>58</v>
      </c>
      <c r="K3271" s="32">
        <v>55</v>
      </c>
      <c r="L3271" s="36">
        <v>0</v>
      </c>
      <c r="M3271" s="36">
        <v>0</v>
      </c>
      <c r="N3271" s="36">
        <v>0</v>
      </c>
      <c r="O3271" s="36">
        <v>0.67400000000000004</v>
      </c>
      <c r="P3271" s="36">
        <v>0.32600000000000001</v>
      </c>
      <c r="Q3271" s="72" t="s">
        <v>3937</v>
      </c>
      <c r="R3271" s="29" t="s">
        <v>6131</v>
      </c>
      <c r="S3271" s="36">
        <v>1</v>
      </c>
      <c r="T3271" s="3" t="s">
        <v>16</v>
      </c>
      <c r="U3271" s="3" t="s">
        <v>24</v>
      </c>
      <c r="V3271" s="3">
        <v>0.82299999999999995</v>
      </c>
      <c r="W3271" s="3">
        <v>1.0580000000000001</v>
      </c>
      <c r="X3271" s="3">
        <v>1.0449999999999999</v>
      </c>
      <c r="Y3271" s="3">
        <v>1.071</v>
      </c>
      <c r="Z3271" s="25">
        <v>7.3599999999999997E-19</v>
      </c>
      <c r="AA3271" s="29" t="s">
        <v>6132</v>
      </c>
      <c r="AB3271" s="32">
        <v>1</v>
      </c>
    </row>
    <row r="3272" spans="1:28" x14ac:dyDescent="0.3">
      <c r="A3272" s="37" t="s">
        <v>2601</v>
      </c>
      <c r="B3272" s="68" t="s">
        <v>5912</v>
      </c>
      <c r="C3272" s="30">
        <v>-5.6769999999999996</v>
      </c>
      <c r="D3272" s="30">
        <v>-3.1E-2</v>
      </c>
      <c r="E3272" s="31">
        <v>1.37E-8</v>
      </c>
      <c r="F3272" s="30">
        <v>0.45600000000000002</v>
      </c>
      <c r="G3272" s="30">
        <v>0.56699999999999995</v>
      </c>
      <c r="H3272" s="31">
        <v>3.4500000000000002E-68</v>
      </c>
      <c r="I3272" s="32">
        <v>37</v>
      </c>
      <c r="J3272" s="32">
        <v>37</v>
      </c>
      <c r="K3272" s="32">
        <v>28</v>
      </c>
      <c r="L3272" s="36">
        <v>0</v>
      </c>
      <c r="M3272" s="36">
        <v>0</v>
      </c>
      <c r="N3272" s="36">
        <v>0</v>
      </c>
      <c r="O3272" s="36">
        <v>0.1</v>
      </c>
      <c r="P3272" s="36">
        <v>0.9</v>
      </c>
      <c r="Q3272" s="72" t="s">
        <v>5911</v>
      </c>
      <c r="R3272" s="29" t="s">
        <v>2462</v>
      </c>
      <c r="S3272" s="36">
        <v>1</v>
      </c>
      <c r="T3272" s="3" t="s">
        <v>16</v>
      </c>
      <c r="U3272" s="3" t="s">
        <v>24</v>
      </c>
      <c r="V3272" s="3">
        <v>0.58199999999999996</v>
      </c>
      <c r="W3272" s="3">
        <v>1.036</v>
      </c>
      <c r="X3272" s="3">
        <v>1.0269999999999999</v>
      </c>
      <c r="Y3272" s="3">
        <v>1.046</v>
      </c>
      <c r="Z3272" s="25">
        <v>3.5399999999999999E-14</v>
      </c>
      <c r="AA3272" s="29" t="s">
        <v>6222</v>
      </c>
      <c r="AB3272" s="36">
        <v>0.84137799999999996</v>
      </c>
    </row>
    <row r="3273" spans="1:28" x14ac:dyDescent="0.3">
      <c r="A3273" s="37" t="s">
        <v>2603</v>
      </c>
      <c r="B3273" s="68" t="s">
        <v>2693</v>
      </c>
      <c r="C3273" s="30">
        <v>-5.6760000000000002</v>
      </c>
      <c r="D3273" s="30">
        <v>-6.6000000000000003E-2</v>
      </c>
      <c r="E3273" s="31">
        <v>1.3799999999999999E-8</v>
      </c>
      <c r="F3273" s="30">
        <v>9.9000000000000005E-2</v>
      </c>
      <c r="G3273" s="30">
        <v>9.9000000000000005E-2</v>
      </c>
      <c r="H3273" s="31">
        <v>2.51E-5</v>
      </c>
      <c r="I3273" s="32">
        <v>25</v>
      </c>
      <c r="J3273" s="32">
        <v>25</v>
      </c>
      <c r="K3273" s="32">
        <v>25</v>
      </c>
      <c r="L3273" s="36">
        <v>0</v>
      </c>
      <c r="M3273" s="36">
        <v>0</v>
      </c>
      <c r="N3273" s="36">
        <v>1E-3</v>
      </c>
      <c r="O3273" s="36">
        <v>5.0000000000000001E-3</v>
      </c>
      <c r="P3273" s="36">
        <v>0.99399999999999999</v>
      </c>
      <c r="Q3273" s="72" t="s">
        <v>3623</v>
      </c>
      <c r="R3273" s="29" t="s">
        <v>7085</v>
      </c>
      <c r="S3273" s="36">
        <v>0.52400000000000002</v>
      </c>
      <c r="T3273" s="3" t="s">
        <v>31</v>
      </c>
      <c r="U3273" s="3" t="s">
        <v>24</v>
      </c>
      <c r="V3273" s="3">
        <v>0.65800000000000003</v>
      </c>
      <c r="W3273" s="3">
        <v>0.97199999999999998</v>
      </c>
      <c r="X3273" s="3">
        <v>0.96299999999999997</v>
      </c>
      <c r="Y3273" s="3">
        <v>0.98099999999999998</v>
      </c>
      <c r="Z3273" s="25">
        <v>3.8899999999999996E-9</v>
      </c>
      <c r="AA3273" s="29" t="s">
        <v>7086</v>
      </c>
      <c r="AB3273" s="36">
        <v>0.99192199999999997</v>
      </c>
    </row>
    <row r="3274" spans="1:28" x14ac:dyDescent="0.3">
      <c r="A3274" s="37" t="s">
        <v>2647</v>
      </c>
      <c r="B3274" s="68" t="s">
        <v>2298</v>
      </c>
      <c r="C3274" s="30">
        <v>5.6749999999999998</v>
      </c>
      <c r="D3274" s="30">
        <v>5.2999999999999999E-2</v>
      </c>
      <c r="E3274" s="31">
        <v>1.39E-8</v>
      </c>
      <c r="F3274" s="30">
        <v>0.191</v>
      </c>
      <c r="G3274" s="30">
        <v>0.308</v>
      </c>
      <c r="H3274" s="31">
        <v>6.3400000000000005E-17</v>
      </c>
      <c r="I3274" s="32">
        <v>26</v>
      </c>
      <c r="J3274" s="32">
        <v>26</v>
      </c>
      <c r="K3274" s="32">
        <v>25</v>
      </c>
      <c r="L3274" s="36">
        <v>0</v>
      </c>
      <c r="M3274" s="36">
        <v>1E-3</v>
      </c>
      <c r="N3274" s="36">
        <v>0</v>
      </c>
      <c r="O3274" s="36">
        <v>0.13300000000000001</v>
      </c>
      <c r="P3274" s="36">
        <v>0.86599999999999999</v>
      </c>
      <c r="Q3274" s="72" t="s">
        <v>4201</v>
      </c>
      <c r="R3274" s="29" t="s">
        <v>7382</v>
      </c>
      <c r="S3274" s="36">
        <v>0.185</v>
      </c>
      <c r="T3274" s="3" t="s">
        <v>16</v>
      </c>
      <c r="U3274" s="3" t="s">
        <v>15</v>
      </c>
      <c r="V3274" s="3">
        <v>0.51800000000000002</v>
      </c>
      <c r="W3274" s="3">
        <v>1.0289999999999999</v>
      </c>
      <c r="X3274" s="3">
        <v>1.0169999999999999</v>
      </c>
      <c r="Y3274" s="3">
        <v>1.0409999999999999</v>
      </c>
      <c r="Z3274" s="25">
        <v>2.8499999999999998E-6</v>
      </c>
      <c r="AA3274" s="29" t="s">
        <v>7381</v>
      </c>
      <c r="AB3274" s="36">
        <v>0.84658800000000001</v>
      </c>
    </row>
    <row r="3275" spans="1:28" x14ac:dyDescent="0.3">
      <c r="A3275" s="37" t="s">
        <v>2659</v>
      </c>
      <c r="B3275" s="68" t="s">
        <v>3085</v>
      </c>
      <c r="C3275" s="30">
        <v>5.6749999999999998</v>
      </c>
      <c r="D3275" s="30">
        <v>0.13300000000000001</v>
      </c>
      <c r="E3275" s="31">
        <v>1.39E-8</v>
      </c>
      <c r="F3275" s="30">
        <v>2.7E-2</v>
      </c>
      <c r="G3275" s="30">
        <v>9.2999999999999999E-2</v>
      </c>
      <c r="H3275" s="31">
        <v>7.4200000000000004E-4</v>
      </c>
      <c r="I3275" s="32">
        <v>10</v>
      </c>
      <c r="J3275" s="32">
        <v>10</v>
      </c>
      <c r="K3275" s="32">
        <v>10</v>
      </c>
      <c r="L3275" s="36">
        <v>0</v>
      </c>
      <c r="M3275" s="36">
        <v>0</v>
      </c>
      <c r="N3275" s="36">
        <v>2.3E-2</v>
      </c>
      <c r="O3275" s="36">
        <v>8.9999999999999993E-3</v>
      </c>
      <c r="P3275" s="36">
        <v>0.96799999999999997</v>
      </c>
      <c r="Q3275" s="72" t="s">
        <v>4200</v>
      </c>
      <c r="R3275" s="29" t="s">
        <v>7171</v>
      </c>
      <c r="S3275" s="36">
        <v>0.27</v>
      </c>
      <c r="T3275" s="3" t="s">
        <v>16</v>
      </c>
      <c r="U3275" s="3" t="s">
        <v>15</v>
      </c>
      <c r="V3275" s="3">
        <v>0.372</v>
      </c>
      <c r="W3275" s="3">
        <v>1.028</v>
      </c>
      <c r="X3275" s="3">
        <v>1.0189999999999999</v>
      </c>
      <c r="Y3275" s="3">
        <v>1.038</v>
      </c>
      <c r="Z3275" s="25">
        <v>4.6200000000000002E-9</v>
      </c>
      <c r="AA3275" s="29" t="s">
        <v>7170</v>
      </c>
      <c r="AB3275" s="36">
        <v>0.97023000000000004</v>
      </c>
    </row>
    <row r="3276" spans="1:28" x14ac:dyDescent="0.3">
      <c r="A3276" s="37" t="s">
        <v>2681</v>
      </c>
      <c r="B3276" s="68" t="s">
        <v>2838</v>
      </c>
      <c r="C3276" s="30">
        <v>5.6749999999999998</v>
      </c>
      <c r="D3276" s="30">
        <v>9.2999999999999999E-2</v>
      </c>
      <c r="E3276" s="31">
        <v>1.39E-8</v>
      </c>
      <c r="F3276" s="30">
        <v>3.5999999999999997E-2</v>
      </c>
      <c r="G3276" s="30">
        <v>7.3999999999999996E-2</v>
      </c>
      <c r="H3276" s="31">
        <v>7.2700000000000004E-3</v>
      </c>
      <c r="I3276" s="32">
        <v>27</v>
      </c>
      <c r="J3276" s="32">
        <v>27</v>
      </c>
      <c r="K3276" s="32">
        <v>27</v>
      </c>
      <c r="L3276" s="36">
        <v>0</v>
      </c>
      <c r="M3276" s="36">
        <v>0</v>
      </c>
      <c r="N3276" s="36">
        <v>9.4E-2</v>
      </c>
      <c r="O3276" s="36">
        <v>2.3E-2</v>
      </c>
      <c r="P3276" s="36">
        <v>0.88300000000000001</v>
      </c>
      <c r="Q3276" s="72" t="s">
        <v>4013</v>
      </c>
      <c r="R3276" s="29" t="s">
        <v>7496</v>
      </c>
      <c r="S3276" s="36">
        <v>7.1999999999999995E-2</v>
      </c>
      <c r="T3276" s="3" t="s">
        <v>31</v>
      </c>
      <c r="U3276" s="3" t="s">
        <v>24</v>
      </c>
      <c r="V3276" s="3">
        <v>0.72099999999999997</v>
      </c>
      <c r="W3276" s="3">
        <v>1.03</v>
      </c>
      <c r="X3276" s="3">
        <v>1.02</v>
      </c>
      <c r="Y3276" s="3">
        <v>1.04</v>
      </c>
      <c r="Z3276" s="25">
        <v>7.0999999999999999E-9</v>
      </c>
      <c r="AA3276" s="29" t="s">
        <v>7326</v>
      </c>
      <c r="AB3276" s="36">
        <v>0.99762499999999998</v>
      </c>
    </row>
    <row r="3277" spans="1:28" x14ac:dyDescent="0.3">
      <c r="A3277" s="37" t="s">
        <v>2587</v>
      </c>
      <c r="B3277" s="68" t="s">
        <v>2732</v>
      </c>
      <c r="C3277" s="30">
        <v>5.6749999999999998</v>
      </c>
      <c r="D3277" s="30">
        <v>5.8000000000000003E-2</v>
      </c>
      <c r="E3277" s="31">
        <v>1.39E-8</v>
      </c>
      <c r="F3277" s="30">
        <v>0.126</v>
      </c>
      <c r="G3277" s="30">
        <v>0.19400000000000001</v>
      </c>
      <c r="H3277" s="31">
        <v>1.5100000000000001E-15</v>
      </c>
      <c r="I3277" s="32">
        <v>7</v>
      </c>
      <c r="J3277" s="32">
        <v>7</v>
      </c>
      <c r="K3277" s="32">
        <v>7</v>
      </c>
      <c r="L3277" s="36">
        <v>0</v>
      </c>
      <c r="M3277" s="36">
        <v>0</v>
      </c>
      <c r="N3277" s="36">
        <v>0</v>
      </c>
      <c r="O3277" s="36">
        <v>1E-3</v>
      </c>
      <c r="P3277" s="36">
        <v>0.999</v>
      </c>
      <c r="Q3277" s="72" t="s">
        <v>3611</v>
      </c>
      <c r="R3277" s="29" t="s">
        <v>6780</v>
      </c>
      <c r="S3277" s="36">
        <v>0.53300000000000003</v>
      </c>
      <c r="T3277" s="3" t="s">
        <v>16</v>
      </c>
      <c r="U3277" s="3" t="s">
        <v>15</v>
      </c>
      <c r="V3277" s="3">
        <v>0.442</v>
      </c>
      <c r="W3277" s="3">
        <v>0.97199999999999998</v>
      </c>
      <c r="X3277" s="3">
        <v>0.96299999999999997</v>
      </c>
      <c r="Y3277" s="3">
        <v>0.98099999999999998</v>
      </c>
      <c r="Z3277" s="25">
        <v>4.9399999999999995E-10</v>
      </c>
      <c r="AA3277" s="29" t="s">
        <v>6781</v>
      </c>
      <c r="AB3277" s="32">
        <v>1</v>
      </c>
    </row>
    <row r="3278" spans="1:28" x14ac:dyDescent="0.3">
      <c r="A3278" s="37" t="s">
        <v>2612</v>
      </c>
      <c r="B3278" s="68" t="s">
        <v>3084</v>
      </c>
      <c r="C3278" s="30">
        <v>5.6740000000000004</v>
      </c>
      <c r="D3278" s="30">
        <v>0.124</v>
      </c>
      <c r="E3278" s="31">
        <v>1.4E-8</v>
      </c>
      <c r="F3278" s="30">
        <v>2.9000000000000001E-2</v>
      </c>
      <c r="G3278" s="30">
        <v>6.0999999999999999E-2</v>
      </c>
      <c r="H3278" s="31">
        <v>2.9499999999999999E-5</v>
      </c>
      <c r="I3278" s="32">
        <v>8</v>
      </c>
      <c r="J3278" s="32">
        <v>8</v>
      </c>
      <c r="K3278" s="32">
        <v>8</v>
      </c>
      <c r="L3278" s="36">
        <v>0.44600000000000001</v>
      </c>
      <c r="M3278" s="36">
        <v>3.0000000000000001E-3</v>
      </c>
      <c r="N3278" s="36">
        <v>0.33200000000000002</v>
      </c>
      <c r="O3278" s="36">
        <v>2E-3</v>
      </c>
      <c r="P3278" s="36">
        <v>0.216</v>
      </c>
      <c r="Q3278" s="72" t="s">
        <v>4034</v>
      </c>
      <c r="R3278" s="29" t="s">
        <v>7497</v>
      </c>
      <c r="S3278" s="36">
        <v>0.48599999999999999</v>
      </c>
      <c r="T3278" s="3" t="s">
        <v>31</v>
      </c>
      <c r="U3278" s="3" t="s">
        <v>24</v>
      </c>
      <c r="V3278" s="3">
        <v>0.61099999999999999</v>
      </c>
      <c r="W3278" s="3">
        <v>1.024</v>
      </c>
      <c r="X3278" s="3">
        <v>1.014</v>
      </c>
      <c r="Y3278" s="3">
        <v>1.034</v>
      </c>
      <c r="Z3278" s="25">
        <v>6.8700000000000005E-7</v>
      </c>
      <c r="AA3278" s="29" t="s">
        <v>567</v>
      </c>
      <c r="AB3278" s="36">
        <v>0.48137099999999999</v>
      </c>
    </row>
    <row r="3279" spans="1:28" x14ac:dyDescent="0.3">
      <c r="A3279" s="37" t="s">
        <v>2618</v>
      </c>
      <c r="B3279" s="68" t="s">
        <v>2632</v>
      </c>
      <c r="C3279" s="30">
        <v>5.673</v>
      </c>
      <c r="D3279" s="30">
        <v>5.5E-2</v>
      </c>
      <c r="E3279" s="31">
        <v>1.4E-8</v>
      </c>
      <c r="F3279" s="30">
        <v>0.121</v>
      </c>
      <c r="G3279" s="30">
        <v>0.192</v>
      </c>
      <c r="H3279" s="31">
        <v>4.0499999999999999E-7</v>
      </c>
      <c r="I3279" s="32">
        <v>19</v>
      </c>
      <c r="J3279" s="32">
        <v>19</v>
      </c>
      <c r="K3279" s="32">
        <v>19</v>
      </c>
      <c r="L3279" s="36">
        <v>0</v>
      </c>
      <c r="M3279" s="36">
        <v>0</v>
      </c>
      <c r="N3279" s="36">
        <v>0</v>
      </c>
      <c r="O3279" s="36">
        <v>2E-3</v>
      </c>
      <c r="P3279" s="36">
        <v>0.998</v>
      </c>
      <c r="Q3279" s="72" t="s">
        <v>3508</v>
      </c>
      <c r="R3279" s="29" t="s">
        <v>6997</v>
      </c>
      <c r="S3279" s="36">
        <v>0.435</v>
      </c>
      <c r="T3279" s="3" t="s">
        <v>31</v>
      </c>
      <c r="U3279" s="3" t="s">
        <v>24</v>
      </c>
      <c r="V3279" s="3">
        <v>0.45300000000000001</v>
      </c>
      <c r="W3279" s="3">
        <v>1.03</v>
      </c>
      <c r="X3279" s="3">
        <v>1.0209999999999999</v>
      </c>
      <c r="Y3279" s="3">
        <v>1.0389999999999999</v>
      </c>
      <c r="Z3279" s="25">
        <v>1.4000000000000001E-10</v>
      </c>
      <c r="AA3279" s="29" t="s">
        <v>6998</v>
      </c>
      <c r="AB3279" s="36">
        <v>0.89451199999999997</v>
      </c>
    </row>
    <row r="3280" spans="1:28" x14ac:dyDescent="0.3">
      <c r="A3280" s="37" t="s">
        <v>2597</v>
      </c>
      <c r="B3280" s="68" t="s">
        <v>2716</v>
      </c>
      <c r="C3280" s="30">
        <v>5.673</v>
      </c>
      <c r="D3280" s="30">
        <v>0.14699999999999999</v>
      </c>
      <c r="E3280" s="31">
        <v>1.4E-8</v>
      </c>
      <c r="F3280" s="30">
        <v>1.7999999999999999E-2</v>
      </c>
      <c r="G3280" s="30">
        <v>3.9E-2</v>
      </c>
      <c r="H3280" s="31">
        <v>5.7600000000000004E-3</v>
      </c>
      <c r="I3280" s="32">
        <v>12</v>
      </c>
      <c r="J3280" s="32">
        <v>12</v>
      </c>
      <c r="K3280" s="32">
        <v>12</v>
      </c>
      <c r="L3280" s="36">
        <v>0</v>
      </c>
      <c r="M3280" s="36">
        <v>0</v>
      </c>
      <c r="N3280" s="36">
        <v>0.10299999999999999</v>
      </c>
      <c r="O3280" s="36">
        <v>5.8000000000000003E-2</v>
      </c>
      <c r="P3280" s="36">
        <v>0.84</v>
      </c>
      <c r="Q3280" s="72" t="s">
        <v>4199</v>
      </c>
      <c r="R3280" s="29" t="s">
        <v>6955</v>
      </c>
      <c r="S3280" s="36">
        <v>0.44400000000000001</v>
      </c>
      <c r="T3280" s="3" t="s">
        <v>31</v>
      </c>
      <c r="U3280" s="3" t="s">
        <v>15</v>
      </c>
      <c r="V3280" s="3">
        <v>0.47799999999999998</v>
      </c>
      <c r="W3280" s="3">
        <v>0.97099999999999997</v>
      </c>
      <c r="X3280" s="3">
        <v>0.96199999999999997</v>
      </c>
      <c r="Y3280" s="3">
        <v>0.98</v>
      </c>
      <c r="Z3280" s="25">
        <v>1.16E-10</v>
      </c>
      <c r="AA3280" s="29" t="s">
        <v>6783</v>
      </c>
      <c r="AB3280" s="36">
        <v>0.96749399999999997</v>
      </c>
    </row>
    <row r="3281" spans="1:28" x14ac:dyDescent="0.3">
      <c r="A3281" s="37" t="s">
        <v>2616</v>
      </c>
      <c r="B3281" s="68" t="s">
        <v>3083</v>
      </c>
      <c r="C3281" s="30">
        <v>5.673</v>
      </c>
      <c r="D3281" s="30">
        <v>3.5999999999999997E-2</v>
      </c>
      <c r="E3281" s="31">
        <v>1.4100000000000001E-8</v>
      </c>
      <c r="F3281" s="30">
        <v>0.25800000000000001</v>
      </c>
      <c r="G3281" s="30">
        <v>0.108</v>
      </c>
      <c r="H3281" s="31">
        <v>3.9100000000000003E-3</v>
      </c>
      <c r="I3281" s="32">
        <v>53</v>
      </c>
      <c r="J3281" s="32">
        <v>53</v>
      </c>
      <c r="K3281" s="32">
        <v>52</v>
      </c>
      <c r="L3281" s="36">
        <v>0.80800000000000005</v>
      </c>
      <c r="M3281" s="36">
        <v>1.2999999999999999E-2</v>
      </c>
      <c r="N3281" s="36">
        <v>0.125</v>
      </c>
      <c r="O3281" s="36">
        <v>2E-3</v>
      </c>
      <c r="P3281" s="36">
        <v>5.1999999999999998E-2</v>
      </c>
      <c r="Q3281" s="72" t="s">
        <v>4198</v>
      </c>
      <c r="R3281" s="29" t="s">
        <v>7498</v>
      </c>
      <c r="S3281" s="36">
        <v>0.08</v>
      </c>
      <c r="T3281" s="3" t="s">
        <v>16</v>
      </c>
      <c r="U3281" s="3" t="s">
        <v>15</v>
      </c>
      <c r="V3281" s="3">
        <v>0.45300000000000001</v>
      </c>
      <c r="W3281" s="3">
        <v>0.98099999999999998</v>
      </c>
      <c r="X3281" s="3">
        <v>0.97199999999999998</v>
      </c>
      <c r="Y3281" s="3">
        <v>0.98899999999999999</v>
      </c>
      <c r="Z3281" s="25">
        <v>2.16E-5</v>
      </c>
      <c r="AA3281" s="29" t="s">
        <v>7499</v>
      </c>
      <c r="AB3281" s="36">
        <v>0.56833599999999995</v>
      </c>
    </row>
    <row r="3282" spans="1:28" x14ac:dyDescent="0.3">
      <c r="A3282" s="37" t="s">
        <v>2647</v>
      </c>
      <c r="B3282" s="68" t="s">
        <v>3082</v>
      </c>
      <c r="C3282" s="30">
        <v>-5.6719999999999997</v>
      </c>
      <c r="D3282" s="30">
        <v>-6.0999999999999999E-2</v>
      </c>
      <c r="E3282" s="31">
        <v>1.4100000000000001E-8</v>
      </c>
      <c r="F3282" s="30">
        <v>0.13100000000000001</v>
      </c>
      <c r="G3282" s="30">
        <v>3.2000000000000001E-2</v>
      </c>
      <c r="H3282" s="31">
        <v>1.49E-2</v>
      </c>
      <c r="I3282" s="32">
        <v>53</v>
      </c>
      <c r="J3282" s="32">
        <v>53</v>
      </c>
      <c r="K3282" s="32">
        <v>53</v>
      </c>
      <c r="L3282" s="36">
        <v>0</v>
      </c>
      <c r="M3282" s="36">
        <v>0</v>
      </c>
      <c r="N3282" s="36">
        <v>0.36199999999999999</v>
      </c>
      <c r="O3282" s="36">
        <v>3.3000000000000002E-2</v>
      </c>
      <c r="P3282" s="36">
        <v>0.60499999999999998</v>
      </c>
      <c r="Q3282" s="72" t="s">
        <v>4197</v>
      </c>
      <c r="R3282" s="29" t="s">
        <v>6355</v>
      </c>
      <c r="S3282" s="36">
        <v>0.5</v>
      </c>
      <c r="T3282" s="3" t="s">
        <v>16</v>
      </c>
      <c r="U3282" s="3" t="s">
        <v>15</v>
      </c>
      <c r="V3282" s="3">
        <v>0.438</v>
      </c>
      <c r="W3282" s="3">
        <v>0.94799999999999995</v>
      </c>
      <c r="X3282" s="3">
        <v>0.93899999999999995</v>
      </c>
      <c r="Y3282" s="3">
        <v>0.95699999999999996</v>
      </c>
      <c r="Z3282" s="25">
        <v>8.0199999999999995E-31</v>
      </c>
      <c r="AA3282" s="29" t="s">
        <v>1687</v>
      </c>
      <c r="AB3282" s="36">
        <v>0.95958900000000003</v>
      </c>
    </row>
    <row r="3283" spans="1:28" x14ac:dyDescent="0.3">
      <c r="A3283" s="37" t="s">
        <v>2599</v>
      </c>
      <c r="B3283" s="68" t="s">
        <v>565</v>
      </c>
      <c r="C3283" s="30">
        <v>-5.6719999999999997</v>
      </c>
      <c r="D3283" s="30">
        <v>-6.4000000000000001E-2</v>
      </c>
      <c r="E3283" s="31">
        <v>1.4100000000000001E-8</v>
      </c>
      <c r="F3283" s="30">
        <v>0.10100000000000001</v>
      </c>
      <c r="G3283" s="30">
        <v>0.1</v>
      </c>
      <c r="H3283" s="31">
        <v>1.9000000000000001E-4</v>
      </c>
      <c r="I3283" s="32">
        <v>23</v>
      </c>
      <c r="J3283" s="32">
        <v>23</v>
      </c>
      <c r="K3283" s="32">
        <v>23</v>
      </c>
      <c r="L3283" s="36">
        <v>0</v>
      </c>
      <c r="M3283" s="36">
        <v>0</v>
      </c>
      <c r="N3283" s="36">
        <v>2E-3</v>
      </c>
      <c r="O3283" s="36">
        <v>3.0000000000000001E-3</v>
      </c>
      <c r="P3283" s="36">
        <v>0.995</v>
      </c>
      <c r="Q3283" s="72" t="s">
        <v>3592</v>
      </c>
      <c r="R3283" s="29" t="s">
        <v>7248</v>
      </c>
      <c r="S3283" s="36">
        <v>0.53600000000000003</v>
      </c>
      <c r="T3283" s="3" t="s">
        <v>31</v>
      </c>
      <c r="U3283" s="3" t="s">
        <v>24</v>
      </c>
      <c r="V3283" s="3">
        <v>0.36199999999999999</v>
      </c>
      <c r="W3283" s="3">
        <v>1.03</v>
      </c>
      <c r="X3283" s="3">
        <v>1.02</v>
      </c>
      <c r="Y3283" s="3">
        <v>1.0389999999999999</v>
      </c>
      <c r="Z3283" s="25">
        <v>1.5799999999999999E-9</v>
      </c>
      <c r="AA3283" s="29" t="s">
        <v>7249</v>
      </c>
      <c r="AB3283" s="36">
        <v>0.99110200000000004</v>
      </c>
    </row>
    <row r="3284" spans="1:28" x14ac:dyDescent="0.3">
      <c r="A3284" s="37" t="s">
        <v>2585</v>
      </c>
      <c r="B3284" s="68" t="s">
        <v>2940</v>
      </c>
      <c r="C3284" s="30">
        <v>5.6710000000000003</v>
      </c>
      <c r="D3284" s="30">
        <v>8.2000000000000003E-2</v>
      </c>
      <c r="E3284" s="31">
        <v>1.42E-8</v>
      </c>
      <c r="F3284" s="30">
        <v>5.2999999999999999E-2</v>
      </c>
      <c r="G3284" s="30">
        <v>5.0999999999999997E-2</v>
      </c>
      <c r="H3284" s="31">
        <v>3.8300000000000003E-5</v>
      </c>
      <c r="I3284" s="32">
        <v>32</v>
      </c>
      <c r="J3284" s="32">
        <v>32</v>
      </c>
      <c r="K3284" s="32">
        <v>30</v>
      </c>
      <c r="L3284" s="36">
        <v>0</v>
      </c>
      <c r="M3284" s="36">
        <v>0</v>
      </c>
      <c r="N3284" s="36">
        <v>1.6E-2</v>
      </c>
      <c r="O3284" s="36">
        <v>2.5999999999999999E-2</v>
      </c>
      <c r="P3284" s="36">
        <v>0.95799999999999996</v>
      </c>
      <c r="Q3284" s="72" t="s">
        <v>4196</v>
      </c>
      <c r="R3284" s="29" t="s">
        <v>6617</v>
      </c>
      <c r="S3284" s="36">
        <v>0.80200000000000005</v>
      </c>
      <c r="T3284" s="3" t="s">
        <v>16</v>
      </c>
      <c r="U3284" s="3" t="s">
        <v>15</v>
      </c>
      <c r="V3284" s="3">
        <v>0.67900000000000005</v>
      </c>
      <c r="W3284" s="3">
        <v>1.0429999999999999</v>
      </c>
      <c r="X3284" s="3">
        <v>1.0329999999999999</v>
      </c>
      <c r="Y3284" s="3">
        <v>1.0529999999999999</v>
      </c>
      <c r="Z3284" s="25">
        <v>1.02E-17</v>
      </c>
      <c r="AA3284" s="29" t="s">
        <v>6616</v>
      </c>
      <c r="AB3284" s="36">
        <v>0.86445399999999994</v>
      </c>
    </row>
    <row r="3285" spans="1:28" x14ac:dyDescent="0.3">
      <c r="A3285" s="37" t="s">
        <v>2808</v>
      </c>
      <c r="B3285" s="68" t="s">
        <v>2613</v>
      </c>
      <c r="C3285" s="30">
        <v>-5.6710000000000003</v>
      </c>
      <c r="D3285" s="30">
        <v>-7.0999999999999994E-2</v>
      </c>
      <c r="E3285" s="31">
        <v>1.42E-8</v>
      </c>
      <c r="F3285" s="30">
        <v>7.0999999999999994E-2</v>
      </c>
      <c r="G3285" s="30">
        <v>0.21299999999999999</v>
      </c>
      <c r="H3285" s="31">
        <v>8.0200000000000001E-7</v>
      </c>
      <c r="I3285" s="32">
        <v>9</v>
      </c>
      <c r="J3285" s="32">
        <v>9</v>
      </c>
      <c r="K3285" s="32">
        <v>9</v>
      </c>
      <c r="L3285" s="36">
        <v>1E-3</v>
      </c>
      <c r="M3285" s="36">
        <v>1E-3</v>
      </c>
      <c r="N3285" s="36">
        <v>0.01</v>
      </c>
      <c r="O3285" s="36">
        <v>6.0000000000000001E-3</v>
      </c>
      <c r="P3285" s="36">
        <v>0.98299999999999998</v>
      </c>
      <c r="Q3285" s="72" t="s">
        <v>3799</v>
      </c>
      <c r="R3285" s="29" t="s">
        <v>7348</v>
      </c>
      <c r="S3285" s="36">
        <v>0.23100000000000001</v>
      </c>
      <c r="T3285" s="3" t="s">
        <v>16</v>
      </c>
      <c r="U3285" s="3" t="s">
        <v>15</v>
      </c>
      <c r="V3285" s="3">
        <v>0.68</v>
      </c>
      <c r="W3285" s="3">
        <v>1.026</v>
      </c>
      <c r="X3285" s="3">
        <v>1.016</v>
      </c>
      <c r="Y3285" s="3">
        <v>1.036</v>
      </c>
      <c r="Z3285" s="25">
        <v>2.36E-7</v>
      </c>
      <c r="AA3285" s="29" t="s">
        <v>7349</v>
      </c>
      <c r="AB3285" s="36">
        <v>0.99752200000000002</v>
      </c>
    </row>
    <row r="3286" spans="1:28" x14ac:dyDescent="0.3">
      <c r="A3286" s="37" t="s">
        <v>2621</v>
      </c>
      <c r="B3286" s="68" t="s">
        <v>3081</v>
      </c>
      <c r="C3286" s="30">
        <v>-5.67</v>
      </c>
      <c r="D3286" s="30">
        <v>-0.106</v>
      </c>
      <c r="E3286" s="31">
        <v>1.4300000000000001E-8</v>
      </c>
      <c r="F3286" s="30">
        <v>3.1E-2</v>
      </c>
      <c r="G3286" s="30">
        <v>4.1000000000000002E-2</v>
      </c>
      <c r="H3286" s="31">
        <v>4.1399999999999999E-2</v>
      </c>
      <c r="I3286" s="32">
        <v>15</v>
      </c>
      <c r="J3286" s="32">
        <v>15</v>
      </c>
      <c r="K3286" s="32">
        <v>15</v>
      </c>
      <c r="L3286" s="36">
        <v>0</v>
      </c>
      <c r="M3286" s="36">
        <v>0</v>
      </c>
      <c r="N3286" s="36">
        <v>0.193</v>
      </c>
      <c r="O3286" s="36">
        <v>5.0000000000000001E-3</v>
      </c>
      <c r="P3286" s="36">
        <v>0.80200000000000005</v>
      </c>
      <c r="Q3286" s="72" t="s">
        <v>4195</v>
      </c>
      <c r="R3286" s="29" t="s">
        <v>7310</v>
      </c>
      <c r="S3286" s="36">
        <v>1</v>
      </c>
      <c r="T3286" s="3" t="s">
        <v>16</v>
      </c>
      <c r="U3286" s="3" t="s">
        <v>15</v>
      </c>
      <c r="V3286" s="3">
        <v>0.36399999999999999</v>
      </c>
      <c r="W3286" s="3">
        <v>0.96799999999999997</v>
      </c>
      <c r="X3286" s="3">
        <v>0.95899999999999996</v>
      </c>
      <c r="Y3286" s="3">
        <v>0.97699999999999998</v>
      </c>
      <c r="Z3286" s="25">
        <v>1.31E-11</v>
      </c>
      <c r="AA3286" s="29" t="s">
        <v>7311</v>
      </c>
      <c r="AB3286" s="36">
        <v>0.46505600000000002</v>
      </c>
    </row>
    <row r="3287" spans="1:28" x14ac:dyDescent="0.3">
      <c r="A3287" s="37" t="s">
        <v>2764</v>
      </c>
      <c r="B3287" s="68" t="s">
        <v>2835</v>
      </c>
      <c r="C3287" s="30">
        <v>-5.67</v>
      </c>
      <c r="D3287" s="30">
        <v>-5.1999999999999998E-2</v>
      </c>
      <c r="E3287" s="31">
        <v>1.4300000000000001E-8</v>
      </c>
      <c r="F3287" s="30">
        <v>0.18099999999999999</v>
      </c>
      <c r="G3287" s="30">
        <v>0.192</v>
      </c>
      <c r="H3287" s="31">
        <v>6.6900000000000003E-6</v>
      </c>
      <c r="I3287" s="32">
        <v>41</v>
      </c>
      <c r="J3287" s="32">
        <v>41</v>
      </c>
      <c r="K3287" s="32">
        <v>41</v>
      </c>
      <c r="L3287" s="36">
        <v>0</v>
      </c>
      <c r="M3287" s="36">
        <v>0</v>
      </c>
      <c r="N3287" s="36">
        <v>1.7000000000000001E-2</v>
      </c>
      <c r="O3287" s="36">
        <v>9.8000000000000004E-2</v>
      </c>
      <c r="P3287" s="36">
        <v>0.88500000000000001</v>
      </c>
      <c r="Q3287" s="72" t="s">
        <v>3748</v>
      </c>
      <c r="R3287" s="29" t="s">
        <v>6626</v>
      </c>
      <c r="S3287" s="36">
        <v>0.90500000000000003</v>
      </c>
      <c r="T3287" s="3" t="s">
        <v>16</v>
      </c>
      <c r="U3287" s="3" t="s">
        <v>15</v>
      </c>
      <c r="V3287" s="3">
        <v>0.55700000000000005</v>
      </c>
      <c r="W3287" s="3">
        <v>1.0329999999999999</v>
      </c>
      <c r="X3287" s="3">
        <v>1.0229999999999999</v>
      </c>
      <c r="Y3287" s="3">
        <v>1.042</v>
      </c>
      <c r="Z3287" s="25">
        <v>3.6799999999999997E-12</v>
      </c>
      <c r="AA3287" s="29" t="s">
        <v>6625</v>
      </c>
      <c r="AB3287" s="36">
        <v>0.74418099999999998</v>
      </c>
    </row>
    <row r="3288" spans="1:28" x14ac:dyDescent="0.3">
      <c r="A3288" s="37" t="s">
        <v>2603</v>
      </c>
      <c r="B3288" s="68" t="s">
        <v>2760</v>
      </c>
      <c r="C3288" s="30">
        <v>5.6689999999999996</v>
      </c>
      <c r="D3288" s="30">
        <v>5.8999999999999997E-2</v>
      </c>
      <c r="E3288" s="31">
        <v>1.4300000000000001E-8</v>
      </c>
      <c r="F3288" s="30">
        <v>0.109</v>
      </c>
      <c r="G3288" s="30">
        <v>0.19800000000000001</v>
      </c>
      <c r="H3288" s="31">
        <v>6.58E-10</v>
      </c>
      <c r="I3288" s="32">
        <v>25</v>
      </c>
      <c r="J3288" s="32">
        <v>25</v>
      </c>
      <c r="K3288" s="32">
        <v>25</v>
      </c>
      <c r="L3288" s="36">
        <v>0</v>
      </c>
      <c r="M3288" s="36">
        <v>2E-3</v>
      </c>
      <c r="N3288" s="36">
        <v>0</v>
      </c>
      <c r="O3288" s="36">
        <v>4.5999999999999999E-2</v>
      </c>
      <c r="P3288" s="36">
        <v>0.95199999999999996</v>
      </c>
      <c r="Q3288" s="72" t="s">
        <v>3877</v>
      </c>
      <c r="R3288" s="29" t="s">
        <v>7500</v>
      </c>
      <c r="S3288" s="36">
        <v>0.51700000000000002</v>
      </c>
      <c r="T3288" s="3" t="s">
        <v>16</v>
      </c>
      <c r="U3288" s="3" t="s">
        <v>24</v>
      </c>
      <c r="V3288" s="3">
        <v>0.51800000000000002</v>
      </c>
      <c r="W3288" s="3">
        <v>1.0249999999999999</v>
      </c>
      <c r="X3288" s="3">
        <v>1.016</v>
      </c>
      <c r="Y3288" s="3">
        <v>1.034</v>
      </c>
      <c r="Z3288" s="25">
        <v>5.76E-8</v>
      </c>
      <c r="AA3288" s="29" t="s">
        <v>7501</v>
      </c>
      <c r="AB3288" s="36">
        <v>0.99945899999999999</v>
      </c>
    </row>
    <row r="3289" spans="1:28" x14ac:dyDescent="0.3">
      <c r="A3289" s="37" t="s">
        <v>2608</v>
      </c>
      <c r="B3289" s="68" t="s">
        <v>2580</v>
      </c>
      <c r="C3289" s="30">
        <v>5.6689999999999996</v>
      </c>
      <c r="D3289" s="30">
        <v>8.5000000000000006E-2</v>
      </c>
      <c r="E3289" s="31">
        <v>1.44E-8</v>
      </c>
      <c r="F3289" s="30">
        <v>4.7E-2</v>
      </c>
      <c r="G3289" s="30">
        <v>0.10100000000000001</v>
      </c>
      <c r="H3289" s="31">
        <v>7.8400000000000001E-8</v>
      </c>
      <c r="I3289" s="32">
        <v>27</v>
      </c>
      <c r="J3289" s="32">
        <v>27</v>
      </c>
      <c r="K3289" s="32">
        <v>27</v>
      </c>
      <c r="L3289" s="36">
        <v>0</v>
      </c>
      <c r="M3289" s="36">
        <v>0</v>
      </c>
      <c r="N3289" s="36">
        <v>0</v>
      </c>
      <c r="O3289" s="36">
        <v>4.2000000000000003E-2</v>
      </c>
      <c r="P3289" s="36">
        <v>0.95799999999999996</v>
      </c>
      <c r="Q3289" s="72" t="s">
        <v>3584</v>
      </c>
      <c r="R3289" s="29" t="s">
        <v>7391</v>
      </c>
      <c r="S3289" s="36">
        <v>0.308</v>
      </c>
      <c r="T3289" s="3" t="s">
        <v>16</v>
      </c>
      <c r="U3289" s="3" t="s">
        <v>15</v>
      </c>
      <c r="V3289" s="3">
        <v>0.40500000000000003</v>
      </c>
      <c r="W3289" s="3">
        <v>1.026</v>
      </c>
      <c r="X3289" s="3">
        <v>1.0169999999999999</v>
      </c>
      <c r="Y3289" s="3">
        <v>1.036</v>
      </c>
      <c r="Z3289" s="25">
        <v>2.03E-8</v>
      </c>
      <c r="AA3289" s="29" t="s">
        <v>7392</v>
      </c>
      <c r="AB3289" s="36">
        <v>0.97586300000000004</v>
      </c>
    </row>
    <row r="3290" spans="1:28" x14ac:dyDescent="0.3">
      <c r="A3290" s="37" t="s">
        <v>2605</v>
      </c>
      <c r="B3290" s="68" t="s">
        <v>2706</v>
      </c>
      <c r="C3290" s="30">
        <v>-5.6689999999999996</v>
      </c>
      <c r="D3290" s="30">
        <v>-3.4000000000000002E-2</v>
      </c>
      <c r="E3290" s="31">
        <v>1.44E-8</v>
      </c>
      <c r="F3290" s="30">
        <v>0.31900000000000001</v>
      </c>
      <c r="G3290" s="30">
        <v>0.45500000000000002</v>
      </c>
      <c r="H3290" s="31">
        <v>1.39E-46</v>
      </c>
      <c r="I3290" s="32">
        <v>28</v>
      </c>
      <c r="J3290" s="32">
        <v>28</v>
      </c>
      <c r="K3290" s="32">
        <v>28</v>
      </c>
      <c r="L3290" s="36">
        <v>0</v>
      </c>
      <c r="M3290" s="36">
        <v>0</v>
      </c>
      <c r="N3290" s="36">
        <v>0</v>
      </c>
      <c r="O3290" s="36">
        <v>4.1000000000000002E-2</v>
      </c>
      <c r="P3290" s="36">
        <v>0.95899999999999996</v>
      </c>
      <c r="Q3290" s="72" t="s">
        <v>3584</v>
      </c>
      <c r="R3290" s="29" t="s">
        <v>7391</v>
      </c>
      <c r="S3290" s="36">
        <v>1</v>
      </c>
      <c r="T3290" s="3" t="s">
        <v>16</v>
      </c>
      <c r="U3290" s="3" t="s">
        <v>15</v>
      </c>
      <c r="V3290" s="3">
        <v>0.40500000000000003</v>
      </c>
      <c r="W3290" s="3">
        <v>1.026</v>
      </c>
      <c r="X3290" s="3">
        <v>1.0169999999999999</v>
      </c>
      <c r="Y3290" s="3">
        <v>1.036</v>
      </c>
      <c r="Z3290" s="25">
        <v>2.03E-8</v>
      </c>
      <c r="AA3290" s="29" t="s">
        <v>7392</v>
      </c>
      <c r="AB3290" s="36">
        <v>0.97586300000000004</v>
      </c>
    </row>
    <row r="3291" spans="1:28" x14ac:dyDescent="0.3">
      <c r="A3291" s="37" t="s">
        <v>2757</v>
      </c>
      <c r="B3291" s="68" t="s">
        <v>2932</v>
      </c>
      <c r="C3291" s="30">
        <v>5.6680000000000001</v>
      </c>
      <c r="D3291" s="30">
        <v>9.6000000000000002E-2</v>
      </c>
      <c r="E3291" s="31">
        <v>1.44E-8</v>
      </c>
      <c r="F3291" s="30">
        <v>4.2000000000000003E-2</v>
      </c>
      <c r="G3291" s="30">
        <v>9.4E-2</v>
      </c>
      <c r="H3291" s="31">
        <v>2.8900000000000002E-3</v>
      </c>
      <c r="I3291" s="32">
        <v>26</v>
      </c>
      <c r="J3291" s="32">
        <v>26</v>
      </c>
      <c r="K3291" s="32">
        <v>26</v>
      </c>
      <c r="L3291" s="36">
        <v>0</v>
      </c>
      <c r="M3291" s="36">
        <v>0</v>
      </c>
      <c r="N3291" s="36">
        <v>0.34899999999999998</v>
      </c>
      <c r="O3291" s="36">
        <v>8.9999999999999993E-3</v>
      </c>
      <c r="P3291" s="36">
        <v>0.64300000000000002</v>
      </c>
      <c r="Q3291" s="72" t="s">
        <v>4194</v>
      </c>
      <c r="R3291" s="29" t="s">
        <v>7340</v>
      </c>
      <c r="S3291" s="36">
        <v>0.52900000000000003</v>
      </c>
      <c r="T3291" s="3" t="s">
        <v>16</v>
      </c>
      <c r="U3291" s="3" t="s">
        <v>15</v>
      </c>
      <c r="V3291" s="3">
        <v>0.34699999999999998</v>
      </c>
      <c r="W3291" s="3">
        <v>1.0329999999999999</v>
      </c>
      <c r="X3291" s="3">
        <v>1.0229999999999999</v>
      </c>
      <c r="Y3291" s="3">
        <v>1.0429999999999999</v>
      </c>
      <c r="Z3291" s="25">
        <v>1.8399999999999999E-11</v>
      </c>
      <c r="AA3291" s="29" t="s">
        <v>7341</v>
      </c>
      <c r="AB3291" s="36">
        <v>0.98891799999999996</v>
      </c>
    </row>
    <row r="3292" spans="1:28" x14ac:dyDescent="0.3">
      <c r="A3292" s="37" t="s">
        <v>2643</v>
      </c>
      <c r="B3292" s="68" t="s">
        <v>2711</v>
      </c>
      <c r="C3292" s="30">
        <v>-5.6689999999999996</v>
      </c>
      <c r="D3292" s="30">
        <v>-0.14199999999999999</v>
      </c>
      <c r="E3292" s="31">
        <v>1.44E-8</v>
      </c>
      <c r="F3292" s="30">
        <v>1.7000000000000001E-2</v>
      </c>
      <c r="G3292" s="30">
        <v>4.2999999999999997E-2</v>
      </c>
      <c r="H3292" s="31">
        <v>1.5900000000000001E-2</v>
      </c>
      <c r="I3292" s="32">
        <v>6</v>
      </c>
      <c r="J3292" s="32">
        <v>6</v>
      </c>
      <c r="K3292" s="32">
        <v>6</v>
      </c>
      <c r="L3292" s="36">
        <v>0</v>
      </c>
      <c r="M3292" s="36">
        <v>0</v>
      </c>
      <c r="N3292" s="36">
        <v>1.2999999999999999E-2</v>
      </c>
      <c r="O3292" s="36">
        <v>4.0000000000000001E-3</v>
      </c>
      <c r="P3292" s="36">
        <v>0.98299999999999998</v>
      </c>
      <c r="Q3292" s="72" t="s">
        <v>3795</v>
      </c>
      <c r="R3292" s="29" t="s">
        <v>7401</v>
      </c>
      <c r="S3292" s="36">
        <v>0.30299999999999999</v>
      </c>
      <c r="T3292" s="3" t="s">
        <v>31</v>
      </c>
      <c r="U3292" s="3" t="s">
        <v>24</v>
      </c>
      <c r="V3292" s="3">
        <v>0.60499999999999998</v>
      </c>
      <c r="W3292" s="3">
        <v>0.97299999999999998</v>
      </c>
      <c r="X3292" s="3">
        <v>0.96399999999999997</v>
      </c>
      <c r="Y3292" s="3">
        <v>0.98199999999999998</v>
      </c>
      <c r="Z3292" s="25">
        <v>5.21E-9</v>
      </c>
      <c r="AA3292" s="29" t="s">
        <v>7402</v>
      </c>
      <c r="AB3292" s="36">
        <v>0.99970800000000004</v>
      </c>
    </row>
    <row r="3293" spans="1:28" x14ac:dyDescent="0.3">
      <c r="A3293" s="37" t="s">
        <v>2575</v>
      </c>
      <c r="B3293" s="68" t="s">
        <v>2598</v>
      </c>
      <c r="C3293" s="30">
        <v>-5.6680000000000001</v>
      </c>
      <c r="D3293" s="30">
        <v>-2.4E-2</v>
      </c>
      <c r="E3293" s="31">
        <v>1.4500000000000001E-8</v>
      </c>
      <c r="F3293" s="30">
        <v>0.74</v>
      </c>
      <c r="G3293" s="30">
        <v>0.54</v>
      </c>
      <c r="H3293" s="31">
        <v>3.5900000000000002E-26</v>
      </c>
      <c r="I3293" s="32">
        <v>125</v>
      </c>
      <c r="J3293" s="32">
        <v>125</v>
      </c>
      <c r="K3293" s="32">
        <v>125</v>
      </c>
      <c r="L3293" s="36">
        <v>0</v>
      </c>
      <c r="M3293" s="36">
        <v>0</v>
      </c>
      <c r="N3293" s="36">
        <v>0</v>
      </c>
      <c r="O3293" s="36">
        <v>3.0000000000000001E-3</v>
      </c>
      <c r="P3293" s="36">
        <v>0.997</v>
      </c>
      <c r="Q3293" s="72" t="s">
        <v>3480</v>
      </c>
      <c r="R3293" s="29" t="s">
        <v>6926</v>
      </c>
      <c r="S3293" s="36">
        <v>1</v>
      </c>
      <c r="T3293" s="3" t="s">
        <v>16</v>
      </c>
      <c r="U3293" s="3" t="s">
        <v>15</v>
      </c>
      <c r="V3293" s="3">
        <v>0.55900000000000005</v>
      </c>
      <c r="W3293" s="3">
        <v>1.0249999999999999</v>
      </c>
      <c r="X3293" s="3">
        <v>1.016</v>
      </c>
      <c r="Y3293" s="3">
        <v>1.034</v>
      </c>
      <c r="Z3293" s="25">
        <v>6.3899999999999996E-8</v>
      </c>
      <c r="AA3293" s="29" t="s">
        <v>2158</v>
      </c>
      <c r="AB3293" s="36">
        <v>0.99505399999999999</v>
      </c>
    </row>
    <row r="3294" spans="1:28" x14ac:dyDescent="0.3">
      <c r="A3294" s="37" t="s">
        <v>2595</v>
      </c>
      <c r="B3294" s="68" t="s">
        <v>2582</v>
      </c>
      <c r="C3294" s="30">
        <v>-5.6669999999999998</v>
      </c>
      <c r="D3294" s="30">
        <v>-5.5E-2</v>
      </c>
      <c r="E3294" s="31">
        <v>1.4500000000000001E-8</v>
      </c>
      <c r="F3294" s="30">
        <v>0.109</v>
      </c>
      <c r="G3294" s="30">
        <v>0.17599999999999999</v>
      </c>
      <c r="H3294" s="31">
        <v>1.62E-14</v>
      </c>
      <c r="I3294" s="32">
        <v>15</v>
      </c>
      <c r="J3294" s="32">
        <v>15</v>
      </c>
      <c r="K3294" s="32">
        <v>14</v>
      </c>
      <c r="L3294" s="36">
        <v>0</v>
      </c>
      <c r="M3294" s="36">
        <v>0</v>
      </c>
      <c r="N3294" s="36">
        <v>0</v>
      </c>
      <c r="O3294" s="36">
        <v>2E-3</v>
      </c>
      <c r="P3294" s="36">
        <v>0.998</v>
      </c>
      <c r="Q3294" s="72" t="s">
        <v>4076</v>
      </c>
      <c r="R3294" s="29" t="s">
        <v>7198</v>
      </c>
      <c r="S3294" s="36">
        <v>0.42499999999999999</v>
      </c>
      <c r="T3294" s="3" t="s">
        <v>31</v>
      </c>
      <c r="U3294" s="3" t="s">
        <v>24</v>
      </c>
      <c r="V3294" s="3">
        <v>0.66800000000000004</v>
      </c>
      <c r="W3294" s="3">
        <v>0.97299999999999998</v>
      </c>
      <c r="X3294" s="3">
        <v>0.96299999999999997</v>
      </c>
      <c r="Y3294" s="3">
        <v>0.98199999999999998</v>
      </c>
      <c r="Z3294" s="25">
        <v>1.55E-8</v>
      </c>
      <c r="AA3294" s="29" t="s">
        <v>7454</v>
      </c>
      <c r="AB3294" s="36">
        <v>0.99876500000000001</v>
      </c>
    </row>
    <row r="3295" spans="1:28" x14ac:dyDescent="0.3">
      <c r="A3295" s="37" t="s">
        <v>5765</v>
      </c>
      <c r="B3295" s="68" t="s">
        <v>2606</v>
      </c>
      <c r="C3295" s="30">
        <v>-5.6660000000000004</v>
      </c>
      <c r="D3295" s="30">
        <v>-4.7E-2</v>
      </c>
      <c r="E3295" s="31">
        <v>1.46E-8</v>
      </c>
      <c r="F3295" s="30">
        <v>0.16600000000000001</v>
      </c>
      <c r="G3295" s="30">
        <v>0.312</v>
      </c>
      <c r="H3295" s="31">
        <v>2.88E-11</v>
      </c>
      <c r="I3295" s="32">
        <v>17</v>
      </c>
      <c r="J3295" s="32">
        <v>18</v>
      </c>
      <c r="K3295" s="32">
        <v>17</v>
      </c>
      <c r="L3295" s="36">
        <v>0</v>
      </c>
      <c r="M3295" s="36">
        <v>0</v>
      </c>
      <c r="N3295" s="36">
        <v>0</v>
      </c>
      <c r="O3295" s="36">
        <v>1.2999999999999999E-2</v>
      </c>
      <c r="P3295" s="36">
        <v>0.98699999999999999</v>
      </c>
      <c r="Q3295" s="72" t="s">
        <v>5858</v>
      </c>
      <c r="R3295" s="29" t="s">
        <v>7502</v>
      </c>
      <c r="S3295" s="36">
        <v>0.248</v>
      </c>
      <c r="T3295" s="3" t="s">
        <v>31</v>
      </c>
      <c r="U3295" s="3" t="s">
        <v>24</v>
      </c>
      <c r="V3295" s="3">
        <v>0.34100000000000003</v>
      </c>
      <c r="W3295" s="3">
        <v>0.97199999999999998</v>
      </c>
      <c r="X3295" s="3">
        <v>0.96299999999999997</v>
      </c>
      <c r="Y3295" s="3">
        <v>0.98099999999999998</v>
      </c>
      <c r="Z3295" s="25">
        <v>4.8E-9</v>
      </c>
      <c r="AA3295" s="29" t="s">
        <v>7503</v>
      </c>
      <c r="AB3295" s="36">
        <v>0.96940599999999999</v>
      </c>
    </row>
    <row r="3296" spans="1:28" x14ac:dyDescent="0.3">
      <c r="A3296" s="37" t="s">
        <v>2778</v>
      </c>
      <c r="B3296" s="68" t="s">
        <v>2591</v>
      </c>
      <c r="C3296" s="30">
        <v>-5.6669999999999998</v>
      </c>
      <c r="D3296" s="30">
        <v>-6.8000000000000005E-2</v>
      </c>
      <c r="E3296" s="31">
        <v>1.46E-8</v>
      </c>
      <c r="F3296" s="30">
        <v>7.6999999999999999E-2</v>
      </c>
      <c r="G3296" s="30">
        <v>0.13700000000000001</v>
      </c>
      <c r="H3296" s="31">
        <v>2.1900000000000001E-4</v>
      </c>
      <c r="I3296" s="32">
        <v>22</v>
      </c>
      <c r="J3296" s="32">
        <v>22</v>
      </c>
      <c r="K3296" s="32">
        <v>22</v>
      </c>
      <c r="L3296" s="36">
        <v>0</v>
      </c>
      <c r="M3296" s="36">
        <v>0</v>
      </c>
      <c r="N3296" s="36">
        <v>0</v>
      </c>
      <c r="O3296" s="36">
        <v>5.0000000000000001E-3</v>
      </c>
      <c r="P3296" s="36">
        <v>0.995</v>
      </c>
      <c r="Q3296" s="72" t="s">
        <v>4193</v>
      </c>
      <c r="R3296" s="29" t="s">
        <v>7158</v>
      </c>
      <c r="S3296" s="36">
        <v>0.38500000000000001</v>
      </c>
      <c r="T3296" s="3" t="s">
        <v>16</v>
      </c>
      <c r="U3296" s="3" t="s">
        <v>15</v>
      </c>
      <c r="V3296" s="3">
        <v>0.83899999999999997</v>
      </c>
      <c r="W3296" s="3">
        <v>0.96499999999999997</v>
      </c>
      <c r="X3296" s="3">
        <v>0.95199999999999996</v>
      </c>
      <c r="Y3296" s="3">
        <v>0.97699999999999998</v>
      </c>
      <c r="Z3296" s="25">
        <v>2.3899999999999999E-8</v>
      </c>
      <c r="AA3296" s="29" t="s">
        <v>7159</v>
      </c>
      <c r="AB3296" s="36">
        <v>0.97399800000000003</v>
      </c>
    </row>
    <row r="3297" spans="1:28" x14ac:dyDescent="0.3">
      <c r="A3297" s="37" t="s">
        <v>2680</v>
      </c>
      <c r="B3297" s="68" t="s">
        <v>1034</v>
      </c>
      <c r="C3297" s="30">
        <v>5.6660000000000004</v>
      </c>
      <c r="D3297" s="30">
        <v>7.6999999999999999E-2</v>
      </c>
      <c r="E3297" s="31">
        <v>1.46E-8</v>
      </c>
      <c r="F3297" s="30">
        <v>6.0999999999999999E-2</v>
      </c>
      <c r="G3297" s="30">
        <v>0.105</v>
      </c>
      <c r="H3297" s="31">
        <v>1.23E-3</v>
      </c>
      <c r="I3297" s="32">
        <v>22</v>
      </c>
      <c r="J3297" s="32">
        <v>22</v>
      </c>
      <c r="K3297" s="32">
        <v>22</v>
      </c>
      <c r="L3297" s="36">
        <v>0</v>
      </c>
      <c r="M3297" s="36">
        <v>0</v>
      </c>
      <c r="N3297" s="36">
        <v>5.0000000000000001E-3</v>
      </c>
      <c r="O3297" s="36">
        <v>1.9E-2</v>
      </c>
      <c r="P3297" s="36">
        <v>0.97599999999999998</v>
      </c>
      <c r="Q3297" s="72" t="s">
        <v>4192</v>
      </c>
      <c r="R3297" s="29" t="s">
        <v>7461</v>
      </c>
      <c r="S3297" s="36">
        <v>0.14399999999999999</v>
      </c>
      <c r="T3297" s="3" t="s">
        <v>16</v>
      </c>
      <c r="U3297" s="3" t="s">
        <v>15</v>
      </c>
      <c r="V3297" s="3">
        <v>0.54700000000000004</v>
      </c>
      <c r="W3297" s="3">
        <v>0.97399999999999998</v>
      </c>
      <c r="X3297" s="3">
        <v>0.96499999999999997</v>
      </c>
      <c r="Y3297" s="3">
        <v>0.98299999999999998</v>
      </c>
      <c r="Z3297" s="25">
        <v>7.8399999999999994E-9</v>
      </c>
      <c r="AA3297" s="29" t="s">
        <v>7460</v>
      </c>
      <c r="AB3297" s="36">
        <v>0.99836000000000003</v>
      </c>
    </row>
    <row r="3298" spans="1:28" x14ac:dyDescent="0.3">
      <c r="A3298" s="37" t="s">
        <v>2586</v>
      </c>
      <c r="B3298" s="68" t="s">
        <v>2602</v>
      </c>
      <c r="C3298" s="30">
        <v>5.6660000000000004</v>
      </c>
      <c r="D3298" s="30">
        <v>4.2000000000000003E-2</v>
      </c>
      <c r="E3298" s="31">
        <v>1.4699999999999999E-8</v>
      </c>
      <c r="F3298" s="30">
        <v>0.19400000000000001</v>
      </c>
      <c r="G3298" s="30">
        <v>0.26800000000000002</v>
      </c>
      <c r="H3298" s="31">
        <v>3.1700000000000002E-31</v>
      </c>
      <c r="I3298" s="32">
        <v>12</v>
      </c>
      <c r="J3298" s="32">
        <v>12</v>
      </c>
      <c r="K3298" s="32">
        <v>12</v>
      </c>
      <c r="L3298" s="36">
        <v>0</v>
      </c>
      <c r="M3298" s="36">
        <v>0</v>
      </c>
      <c r="N3298" s="36">
        <v>0</v>
      </c>
      <c r="O3298" s="36">
        <v>8.9999999999999993E-3</v>
      </c>
      <c r="P3298" s="36">
        <v>0.99099999999999999</v>
      </c>
      <c r="Q3298" s="72" t="s">
        <v>3483</v>
      </c>
      <c r="R3298" s="29" t="s">
        <v>6847</v>
      </c>
      <c r="S3298" s="36">
        <v>0.57799999999999996</v>
      </c>
      <c r="T3298" s="3" t="s">
        <v>16</v>
      </c>
      <c r="U3298" s="3" t="s">
        <v>15</v>
      </c>
      <c r="V3298" s="3">
        <v>0.45100000000000001</v>
      </c>
      <c r="W3298" s="3">
        <v>0.97399999999999998</v>
      </c>
      <c r="X3298" s="3">
        <v>0.96499999999999997</v>
      </c>
      <c r="Y3298" s="3">
        <v>0.98299999999999998</v>
      </c>
      <c r="Z3298" s="25">
        <v>2.96E-8</v>
      </c>
      <c r="AA3298" s="29" t="s">
        <v>6848</v>
      </c>
      <c r="AB3298" s="36">
        <v>0.95591800000000005</v>
      </c>
    </row>
    <row r="3299" spans="1:28" x14ac:dyDescent="0.3">
      <c r="A3299" s="37" t="s">
        <v>2671</v>
      </c>
      <c r="B3299" s="68" t="s">
        <v>2617</v>
      </c>
      <c r="C3299" s="30">
        <v>-5.665</v>
      </c>
      <c r="D3299" s="30">
        <v>-5.1999999999999998E-2</v>
      </c>
      <c r="E3299" s="31">
        <v>1.4699999999999999E-8</v>
      </c>
      <c r="F3299" s="30">
        <v>0.13500000000000001</v>
      </c>
      <c r="G3299" s="30">
        <v>0.21299999999999999</v>
      </c>
      <c r="H3299" s="31">
        <v>5.8299999999999999E-8</v>
      </c>
      <c r="I3299" s="32">
        <v>65</v>
      </c>
      <c r="J3299" s="32">
        <v>65</v>
      </c>
      <c r="K3299" s="32">
        <v>63</v>
      </c>
      <c r="L3299" s="36">
        <v>0</v>
      </c>
      <c r="M3299" s="36">
        <v>0</v>
      </c>
      <c r="N3299" s="36">
        <v>0</v>
      </c>
      <c r="O3299" s="36">
        <v>0.98199999999999998</v>
      </c>
      <c r="P3299" s="36">
        <v>1.7999999999999999E-2</v>
      </c>
      <c r="Q3299" s="72" t="s">
        <v>4191</v>
      </c>
      <c r="R3299" s="29" t="s">
        <v>7490</v>
      </c>
      <c r="S3299" s="36">
        <v>6.3E-2</v>
      </c>
      <c r="T3299" s="3" t="s">
        <v>31</v>
      </c>
      <c r="U3299" s="3" t="s">
        <v>24</v>
      </c>
      <c r="V3299" s="3">
        <v>0.495</v>
      </c>
      <c r="W3299" s="3">
        <v>1.0229999999999999</v>
      </c>
      <c r="X3299" s="3">
        <v>1.014</v>
      </c>
      <c r="Y3299" s="3">
        <v>1.0329999999999999</v>
      </c>
      <c r="Z3299" s="25">
        <v>3.72E-7</v>
      </c>
      <c r="AA3299" s="29" t="s">
        <v>7504</v>
      </c>
      <c r="AB3299" s="36">
        <v>0.99811300000000003</v>
      </c>
    </row>
    <row r="3300" spans="1:28" x14ac:dyDescent="0.3">
      <c r="A3300" s="37" t="s">
        <v>2575</v>
      </c>
      <c r="B3300" s="68" t="s">
        <v>3080</v>
      </c>
      <c r="C3300" s="30">
        <v>5.6630000000000003</v>
      </c>
      <c r="D3300" s="30">
        <v>0.16900000000000001</v>
      </c>
      <c r="E3300" s="31">
        <v>1.48E-8</v>
      </c>
      <c r="F3300" s="30">
        <v>1.9E-2</v>
      </c>
      <c r="G3300" s="30">
        <v>5.0999999999999997E-2</v>
      </c>
      <c r="H3300" s="31">
        <v>8.8500000000000002E-3</v>
      </c>
      <c r="I3300" s="32">
        <v>27</v>
      </c>
      <c r="J3300" s="32">
        <v>27</v>
      </c>
      <c r="K3300" s="32">
        <v>25</v>
      </c>
      <c r="L3300" s="36">
        <v>1E-3</v>
      </c>
      <c r="M3300" s="36">
        <v>0</v>
      </c>
      <c r="N3300" s="36">
        <v>7.2999999999999995E-2</v>
      </c>
      <c r="O3300" s="36">
        <v>4.0000000000000001E-3</v>
      </c>
      <c r="P3300" s="36">
        <v>0.92200000000000004</v>
      </c>
      <c r="Q3300" s="72" t="s">
        <v>4190</v>
      </c>
      <c r="R3300" s="29" t="s">
        <v>7505</v>
      </c>
      <c r="S3300" s="36">
        <v>0.47499999999999998</v>
      </c>
      <c r="T3300" s="3" t="s">
        <v>31</v>
      </c>
      <c r="U3300" s="3" t="s">
        <v>24</v>
      </c>
      <c r="V3300" s="3">
        <v>0.65</v>
      </c>
      <c r="W3300" s="3">
        <v>1.0369999999999999</v>
      </c>
      <c r="X3300" s="3">
        <v>1.024</v>
      </c>
      <c r="Y3300" s="3">
        <v>1.0509999999999999</v>
      </c>
      <c r="Z3300" s="25">
        <v>1.77E-8</v>
      </c>
      <c r="AA3300" s="29" t="s">
        <v>7076</v>
      </c>
      <c r="AB3300" s="36">
        <v>0.31402200000000002</v>
      </c>
    </row>
    <row r="3301" spans="1:28" x14ac:dyDescent="0.3">
      <c r="A3301" s="37" t="s">
        <v>2601</v>
      </c>
      <c r="B3301" s="68" t="s">
        <v>2725</v>
      </c>
      <c r="C3301" s="30">
        <v>5.6639999999999997</v>
      </c>
      <c r="D3301" s="30">
        <v>3.7999999999999999E-2</v>
      </c>
      <c r="E3301" s="31">
        <v>1.48E-8</v>
      </c>
      <c r="F3301" s="30">
        <v>0.26600000000000001</v>
      </c>
      <c r="G3301" s="30">
        <v>0.39900000000000002</v>
      </c>
      <c r="H3301" s="31">
        <v>4.8999999999999997E-40</v>
      </c>
      <c r="I3301" s="32">
        <v>11</v>
      </c>
      <c r="J3301" s="32">
        <v>11</v>
      </c>
      <c r="K3301" s="32">
        <v>10</v>
      </c>
      <c r="L3301" s="36">
        <v>0</v>
      </c>
      <c r="M3301" s="36">
        <v>0</v>
      </c>
      <c r="N3301" s="36">
        <v>0</v>
      </c>
      <c r="O3301" s="36">
        <v>0.115</v>
      </c>
      <c r="P3301" s="36">
        <v>0.88500000000000001</v>
      </c>
      <c r="Q3301" s="72" t="s">
        <v>3608</v>
      </c>
      <c r="R3301" s="29" t="s">
        <v>6999</v>
      </c>
      <c r="S3301" s="36">
        <v>0.995</v>
      </c>
      <c r="T3301" s="3" t="s">
        <v>16</v>
      </c>
      <c r="U3301" s="3" t="s">
        <v>15</v>
      </c>
      <c r="V3301" s="3">
        <v>0.48899999999999999</v>
      </c>
      <c r="W3301" s="3">
        <v>0.97399999999999998</v>
      </c>
      <c r="X3301" s="3">
        <v>0.96599999999999997</v>
      </c>
      <c r="Y3301" s="3">
        <v>0.98299999999999998</v>
      </c>
      <c r="Z3301" s="25">
        <v>1.9099999999999999E-8</v>
      </c>
      <c r="AA3301" s="29" t="s">
        <v>7000</v>
      </c>
      <c r="AB3301" s="36">
        <v>0.99191399999999996</v>
      </c>
    </row>
    <row r="3302" spans="1:28" x14ac:dyDescent="0.3">
      <c r="A3302" s="37" t="s">
        <v>2671</v>
      </c>
      <c r="B3302" s="68" t="s">
        <v>2978</v>
      </c>
      <c r="C3302" s="30">
        <v>5.6630000000000003</v>
      </c>
      <c r="D3302" s="30">
        <v>5.8999999999999997E-2</v>
      </c>
      <c r="E3302" s="31">
        <v>1.4899999999999999E-8</v>
      </c>
      <c r="F3302" s="30">
        <v>0.12</v>
      </c>
      <c r="G3302" s="30">
        <v>5.8999999999999997E-2</v>
      </c>
      <c r="H3302" s="31">
        <v>8.6599999999999993E-3</v>
      </c>
      <c r="I3302" s="32">
        <v>58</v>
      </c>
      <c r="J3302" s="32">
        <v>58</v>
      </c>
      <c r="K3302" s="32">
        <v>56</v>
      </c>
      <c r="L3302" s="36">
        <v>0</v>
      </c>
      <c r="M3302" s="36">
        <v>0</v>
      </c>
      <c r="N3302" s="36">
        <v>3.9E-2</v>
      </c>
      <c r="O3302" s="36">
        <v>1.0999999999999999E-2</v>
      </c>
      <c r="P3302" s="36">
        <v>0.94899999999999995</v>
      </c>
      <c r="Q3302" s="72" t="s">
        <v>4189</v>
      </c>
      <c r="R3302" s="29" t="s">
        <v>319</v>
      </c>
      <c r="S3302" s="36">
        <v>0.72799999999999998</v>
      </c>
      <c r="T3302" s="3" t="s">
        <v>31</v>
      </c>
      <c r="U3302" s="3" t="s">
        <v>24</v>
      </c>
      <c r="V3302" s="3">
        <v>0.27500000000000002</v>
      </c>
      <c r="W3302" s="3">
        <v>0.95899999999999996</v>
      </c>
      <c r="X3302" s="3">
        <v>0.94899999999999995</v>
      </c>
      <c r="Y3302" s="3">
        <v>0.96899999999999997</v>
      </c>
      <c r="Z3302" s="25">
        <v>2.84E-15</v>
      </c>
      <c r="AA3302" s="29" t="s">
        <v>1832</v>
      </c>
      <c r="AB3302" s="36">
        <v>0.87204300000000001</v>
      </c>
    </row>
    <row r="3303" spans="1:28" x14ac:dyDescent="0.3">
      <c r="A3303" s="37" t="s">
        <v>2585</v>
      </c>
      <c r="B3303" s="68" t="s">
        <v>2576</v>
      </c>
      <c r="C3303" s="30">
        <v>5.6630000000000003</v>
      </c>
      <c r="D3303" s="30">
        <v>3.3000000000000002E-2</v>
      </c>
      <c r="E3303" s="31">
        <v>1.4899999999999999E-8</v>
      </c>
      <c r="F3303" s="30">
        <v>0.41</v>
      </c>
      <c r="G3303" s="30">
        <v>0.504</v>
      </c>
      <c r="H3303" s="31">
        <v>1.3500000000000001E-57</v>
      </c>
      <c r="I3303" s="32">
        <v>24</v>
      </c>
      <c r="J3303" s="32">
        <v>24</v>
      </c>
      <c r="K3303" s="32">
        <v>23</v>
      </c>
      <c r="L3303" s="36">
        <v>0</v>
      </c>
      <c r="M3303" s="36">
        <v>0</v>
      </c>
      <c r="N3303" s="36">
        <v>0</v>
      </c>
      <c r="O3303" s="36">
        <v>4.0000000000000001E-3</v>
      </c>
      <c r="P3303" s="36">
        <v>0.996</v>
      </c>
      <c r="Q3303" s="72" t="s">
        <v>3692</v>
      </c>
      <c r="R3303" s="29" t="s">
        <v>6621</v>
      </c>
      <c r="S3303" s="36">
        <v>1</v>
      </c>
      <c r="T3303" s="3" t="s">
        <v>31</v>
      </c>
      <c r="U3303" s="3" t="s">
        <v>24</v>
      </c>
      <c r="V3303" s="3">
        <v>0.252</v>
      </c>
      <c r="W3303" s="3">
        <v>0.96099999999999997</v>
      </c>
      <c r="X3303" s="3">
        <v>0.95099999999999996</v>
      </c>
      <c r="Y3303" s="3">
        <v>0.97099999999999997</v>
      </c>
      <c r="Z3303" s="25">
        <v>6.1199999999999994E-14</v>
      </c>
      <c r="AA3303" s="29" t="s">
        <v>6622</v>
      </c>
      <c r="AB3303" s="36">
        <v>0.99933799999999995</v>
      </c>
    </row>
    <row r="3304" spans="1:28" x14ac:dyDescent="0.3">
      <c r="A3304" s="37" t="s">
        <v>2575</v>
      </c>
      <c r="B3304" s="68" t="s">
        <v>3079</v>
      </c>
      <c r="C3304" s="30">
        <v>5.6619999999999999</v>
      </c>
      <c r="D3304" s="30">
        <v>0.193</v>
      </c>
      <c r="E3304" s="31">
        <v>1.4999999999999999E-8</v>
      </c>
      <c r="F3304" s="30">
        <v>8.9999999999999993E-3</v>
      </c>
      <c r="G3304" s="30">
        <v>5.8999999999999997E-2</v>
      </c>
      <c r="H3304" s="31">
        <v>4.4400000000000004E-3</v>
      </c>
      <c r="I3304" s="32">
        <v>3</v>
      </c>
      <c r="J3304" s="32">
        <v>3</v>
      </c>
      <c r="K3304" s="32">
        <v>3</v>
      </c>
      <c r="L3304" s="36">
        <v>1.4E-2</v>
      </c>
      <c r="M3304" s="36">
        <v>0</v>
      </c>
      <c r="N3304" s="36">
        <v>0.69</v>
      </c>
      <c r="O3304" s="36">
        <v>1E-3</v>
      </c>
      <c r="P3304" s="36">
        <v>0.29599999999999999</v>
      </c>
      <c r="Q3304" s="72" t="s">
        <v>4188</v>
      </c>
      <c r="R3304" s="29" t="s">
        <v>7506</v>
      </c>
      <c r="S3304" s="36">
        <v>0.39100000000000001</v>
      </c>
      <c r="T3304" s="3" t="s">
        <v>31</v>
      </c>
      <c r="U3304" s="3" t="s">
        <v>15</v>
      </c>
      <c r="V3304" s="3">
        <v>0.65400000000000003</v>
      </c>
      <c r="W3304" s="3">
        <v>1.0269999999999999</v>
      </c>
      <c r="X3304" s="3">
        <v>1.018</v>
      </c>
      <c r="Y3304" s="3">
        <v>1.0369999999999999</v>
      </c>
      <c r="Z3304" s="25">
        <v>1.6000000000000001E-8</v>
      </c>
      <c r="AA3304" s="29" t="s">
        <v>7502</v>
      </c>
      <c r="AB3304" s="36">
        <v>0.92564599999999997</v>
      </c>
    </row>
    <row r="3305" spans="1:28" x14ac:dyDescent="0.3">
      <c r="A3305" s="37" t="s">
        <v>2577</v>
      </c>
      <c r="B3305" s="68" t="s">
        <v>2987</v>
      </c>
      <c r="C3305" s="30">
        <v>-5.6619999999999999</v>
      </c>
      <c r="D3305" s="30">
        <v>-8.8999999999999996E-2</v>
      </c>
      <c r="E3305" s="31">
        <v>1.4999999999999999E-8</v>
      </c>
      <c r="F3305" s="30">
        <v>5.7000000000000002E-2</v>
      </c>
      <c r="G3305" s="30">
        <v>0.11</v>
      </c>
      <c r="H3305" s="31">
        <v>7.86E-5</v>
      </c>
      <c r="I3305" s="32">
        <v>12</v>
      </c>
      <c r="J3305" s="32">
        <v>12</v>
      </c>
      <c r="K3305" s="32">
        <v>12</v>
      </c>
      <c r="L3305" s="36">
        <v>0</v>
      </c>
      <c r="M3305" s="36">
        <v>0</v>
      </c>
      <c r="N3305" s="36">
        <v>4.0000000000000001E-3</v>
      </c>
      <c r="O3305" s="36">
        <v>4.0000000000000001E-3</v>
      </c>
      <c r="P3305" s="36">
        <v>0.99099999999999999</v>
      </c>
      <c r="Q3305" s="72" t="s">
        <v>3754</v>
      </c>
      <c r="R3305" s="29" t="s">
        <v>7371</v>
      </c>
      <c r="S3305" s="36">
        <v>0.38600000000000001</v>
      </c>
      <c r="T3305" s="3" t="s">
        <v>16</v>
      </c>
      <c r="U3305" s="3" t="s">
        <v>15</v>
      </c>
      <c r="V3305" s="3">
        <v>0.46</v>
      </c>
      <c r="W3305" s="3">
        <v>0.97499999999999998</v>
      </c>
      <c r="X3305" s="3">
        <v>0.96599999999999997</v>
      </c>
      <c r="Y3305" s="3">
        <v>0.98299999999999998</v>
      </c>
      <c r="Z3305" s="25">
        <v>1.7800000000000001E-8</v>
      </c>
      <c r="AA3305" s="29" t="s">
        <v>7370</v>
      </c>
      <c r="AB3305" s="36">
        <v>0.96843800000000002</v>
      </c>
    </row>
    <row r="3306" spans="1:28" x14ac:dyDescent="0.3">
      <c r="A3306" s="37" t="s">
        <v>2590</v>
      </c>
      <c r="B3306" s="68" t="s">
        <v>3078</v>
      </c>
      <c r="C3306" s="30">
        <v>5.6609999999999996</v>
      </c>
      <c r="D3306" s="30">
        <v>4.5999999999999999E-2</v>
      </c>
      <c r="E3306" s="31">
        <v>1.4999999999999999E-8</v>
      </c>
      <c r="F3306" s="30">
        <v>0.20899999999999999</v>
      </c>
      <c r="G3306" s="30">
        <v>0.16400000000000001</v>
      </c>
      <c r="H3306" s="31">
        <v>1.4000000000000001E-10</v>
      </c>
      <c r="I3306" s="32">
        <v>58</v>
      </c>
      <c r="J3306" s="32">
        <v>58</v>
      </c>
      <c r="K3306" s="32">
        <v>54</v>
      </c>
      <c r="L3306" s="36">
        <v>0</v>
      </c>
      <c r="M3306" s="36">
        <v>0</v>
      </c>
      <c r="N3306" s="36">
        <v>2E-3</v>
      </c>
      <c r="O3306" s="36">
        <v>4.0000000000000001E-3</v>
      </c>
      <c r="P3306" s="36">
        <v>0.99399999999999999</v>
      </c>
      <c r="Q3306" s="72" t="s">
        <v>4187</v>
      </c>
      <c r="R3306" s="29" t="s">
        <v>7507</v>
      </c>
      <c r="S3306" s="36">
        <v>0.61499999999999999</v>
      </c>
      <c r="T3306" s="3" t="s">
        <v>31</v>
      </c>
      <c r="U3306" s="3" t="s">
        <v>24</v>
      </c>
      <c r="V3306" s="3">
        <v>0.80500000000000005</v>
      </c>
      <c r="W3306" s="3">
        <v>1.0740000000000001</v>
      </c>
      <c r="X3306" s="3">
        <v>1.0620000000000001</v>
      </c>
      <c r="Y3306" s="3">
        <v>1.087</v>
      </c>
      <c r="Z3306" s="25">
        <v>3.2600000000000002E-35</v>
      </c>
      <c r="AA3306" s="29" t="s">
        <v>1857</v>
      </c>
      <c r="AB3306" s="32">
        <v>1</v>
      </c>
    </row>
    <row r="3307" spans="1:28" x14ac:dyDescent="0.3">
      <c r="A3307" s="37" t="s">
        <v>2587</v>
      </c>
      <c r="B3307" s="68" t="s">
        <v>3077</v>
      </c>
      <c r="C3307" s="30">
        <v>-5.66</v>
      </c>
      <c r="D3307" s="30">
        <v>-0.16300000000000001</v>
      </c>
      <c r="E3307" s="31">
        <v>1.51E-8</v>
      </c>
      <c r="F3307" s="30">
        <v>1.7999999999999999E-2</v>
      </c>
      <c r="G3307" s="30">
        <v>3.1E-2</v>
      </c>
      <c r="H3307" s="31">
        <v>2.97E-3</v>
      </c>
      <c r="I3307" s="32">
        <v>7</v>
      </c>
      <c r="J3307" s="32">
        <v>7</v>
      </c>
      <c r="K3307" s="32">
        <v>6</v>
      </c>
      <c r="L3307" s="36">
        <v>0</v>
      </c>
      <c r="M3307" s="36">
        <v>0</v>
      </c>
      <c r="N3307" s="36">
        <v>0.17899999999999999</v>
      </c>
      <c r="O3307" s="36">
        <v>5.0999999999999997E-2</v>
      </c>
      <c r="P3307" s="36">
        <v>0.76900000000000002</v>
      </c>
      <c r="Q3307" s="72" t="s">
        <v>4186</v>
      </c>
      <c r="R3307" s="29" t="s">
        <v>6156</v>
      </c>
      <c r="S3307" s="36">
        <v>1</v>
      </c>
      <c r="T3307" s="3" t="s">
        <v>31</v>
      </c>
      <c r="U3307" s="3" t="s">
        <v>24</v>
      </c>
      <c r="V3307" s="3">
        <v>0.73799999999999999</v>
      </c>
      <c r="W3307" s="3">
        <v>1.0640000000000001</v>
      </c>
      <c r="X3307" s="3">
        <v>1.0529999999999999</v>
      </c>
      <c r="Y3307" s="3">
        <v>1.075</v>
      </c>
      <c r="Z3307" s="25">
        <v>3.1200000000000001E-31</v>
      </c>
      <c r="AA3307" s="29" t="s">
        <v>6157</v>
      </c>
      <c r="AB3307" s="36">
        <v>0.97707699999999997</v>
      </c>
    </row>
    <row r="3308" spans="1:28" x14ac:dyDescent="0.3">
      <c r="A3308" s="37" t="s">
        <v>2575</v>
      </c>
      <c r="B3308" s="68" t="s">
        <v>3075</v>
      </c>
      <c r="C3308" s="30">
        <v>5.6589999999999998</v>
      </c>
      <c r="D3308" s="30">
        <v>9.9000000000000005E-2</v>
      </c>
      <c r="E3308" s="31">
        <v>1.52E-8</v>
      </c>
      <c r="F3308" s="30">
        <v>3.6999999999999998E-2</v>
      </c>
      <c r="G3308" s="30">
        <v>6.6000000000000003E-2</v>
      </c>
      <c r="H3308" s="31">
        <v>3.0799999999999998E-3</v>
      </c>
      <c r="I3308" s="32">
        <v>16</v>
      </c>
      <c r="J3308" s="32">
        <v>17</v>
      </c>
      <c r="K3308" s="32">
        <v>16</v>
      </c>
      <c r="L3308" s="36">
        <v>0</v>
      </c>
      <c r="M3308" s="36">
        <v>0</v>
      </c>
      <c r="N3308" s="36">
        <v>8.0000000000000002E-3</v>
      </c>
      <c r="O3308" s="36">
        <v>8.0000000000000002E-3</v>
      </c>
      <c r="P3308" s="36">
        <v>0.98399999999999999</v>
      </c>
      <c r="Q3308" s="72" t="s">
        <v>336</v>
      </c>
      <c r="R3308" s="29" t="s">
        <v>334</v>
      </c>
      <c r="S3308" s="36">
        <v>0.43</v>
      </c>
      <c r="T3308" s="3" t="s">
        <v>16</v>
      </c>
      <c r="U3308" s="3" t="s">
        <v>15</v>
      </c>
      <c r="V3308" s="3">
        <v>0.443</v>
      </c>
      <c r="W3308" s="3">
        <v>0.96899999999999997</v>
      </c>
      <c r="X3308" s="3">
        <v>0.96</v>
      </c>
      <c r="Y3308" s="3">
        <v>0.97699999999999998</v>
      </c>
      <c r="Z3308" s="25">
        <v>5.8500000000000003E-12</v>
      </c>
      <c r="AA3308" s="29" t="s">
        <v>7204</v>
      </c>
      <c r="AB3308" s="36">
        <v>0.91088499999999994</v>
      </c>
    </row>
    <row r="3309" spans="1:28" x14ac:dyDescent="0.3">
      <c r="A3309" s="37" t="s">
        <v>2652</v>
      </c>
      <c r="B3309" s="68" t="s">
        <v>2805</v>
      </c>
      <c r="C3309" s="30">
        <v>5.66</v>
      </c>
      <c r="D3309" s="30">
        <v>0.153</v>
      </c>
      <c r="E3309" s="31">
        <v>1.52E-8</v>
      </c>
      <c r="F3309" s="30">
        <v>1.4E-2</v>
      </c>
      <c r="G3309" s="30">
        <v>4.2000000000000003E-2</v>
      </c>
      <c r="H3309" s="31">
        <v>2.8600000000000001E-3</v>
      </c>
      <c r="I3309" s="32">
        <v>5</v>
      </c>
      <c r="J3309" s="32">
        <v>5</v>
      </c>
      <c r="K3309" s="32">
        <v>5</v>
      </c>
      <c r="L3309" s="36">
        <v>0</v>
      </c>
      <c r="M3309" s="36">
        <v>0</v>
      </c>
      <c r="N3309" s="36">
        <v>2E-3</v>
      </c>
      <c r="O3309" s="36">
        <v>4.0000000000000001E-3</v>
      </c>
      <c r="P3309" s="36">
        <v>0.99399999999999999</v>
      </c>
      <c r="Q3309" s="72" t="s">
        <v>4184</v>
      </c>
      <c r="R3309" s="29" t="s">
        <v>7106</v>
      </c>
      <c r="S3309" s="36">
        <v>0.91400000000000003</v>
      </c>
      <c r="T3309" s="3" t="s">
        <v>31</v>
      </c>
      <c r="U3309" s="3" t="s">
        <v>24</v>
      </c>
      <c r="V3309" s="3">
        <v>0.51600000000000001</v>
      </c>
      <c r="W3309" s="3">
        <v>0.97199999999999998</v>
      </c>
      <c r="X3309" s="3">
        <v>0.96399999999999997</v>
      </c>
      <c r="Y3309" s="3">
        <v>0.98099999999999998</v>
      </c>
      <c r="Z3309" s="25">
        <v>8.8600000000000004E-10</v>
      </c>
      <c r="AA3309" s="29" t="s">
        <v>7508</v>
      </c>
      <c r="AB3309" s="36">
        <v>0.95805499999999999</v>
      </c>
    </row>
    <row r="3310" spans="1:28" x14ac:dyDescent="0.3">
      <c r="A3310" s="37" t="s">
        <v>2573</v>
      </c>
      <c r="B3310" s="68" t="s">
        <v>2701</v>
      </c>
      <c r="C3310" s="30">
        <v>-5.66</v>
      </c>
      <c r="D3310" s="30">
        <v>-5.5E-2</v>
      </c>
      <c r="E3310" s="31">
        <v>1.52E-8</v>
      </c>
      <c r="F3310" s="30">
        <v>0.125</v>
      </c>
      <c r="G3310" s="30">
        <v>0.05</v>
      </c>
      <c r="H3310" s="31">
        <v>6.1499999999999999E-4</v>
      </c>
      <c r="I3310" s="32">
        <v>62</v>
      </c>
      <c r="J3310" s="32">
        <v>62</v>
      </c>
      <c r="K3310" s="32">
        <v>58</v>
      </c>
      <c r="L3310" s="36">
        <v>1E-3</v>
      </c>
      <c r="M3310" s="36">
        <v>0</v>
      </c>
      <c r="N3310" s="36">
        <v>3.5999999999999997E-2</v>
      </c>
      <c r="O3310" s="36">
        <v>2E-3</v>
      </c>
      <c r="P3310" s="36">
        <v>0.96099999999999997</v>
      </c>
      <c r="Q3310" s="72" t="s">
        <v>4171</v>
      </c>
      <c r="R3310" s="29" t="s">
        <v>7054</v>
      </c>
      <c r="S3310" s="36">
        <v>0.57699999999999996</v>
      </c>
      <c r="T3310" s="3" t="s">
        <v>16</v>
      </c>
      <c r="U3310" s="3" t="s">
        <v>15</v>
      </c>
      <c r="V3310" s="3">
        <v>0.83899999999999997</v>
      </c>
      <c r="W3310" s="3">
        <v>0.96599999999999997</v>
      </c>
      <c r="X3310" s="3">
        <v>0.95399999999999996</v>
      </c>
      <c r="Y3310" s="3">
        <v>0.97799999999999998</v>
      </c>
      <c r="Z3310" s="25">
        <v>2.6400000000000001E-8</v>
      </c>
      <c r="AA3310" s="29" t="s">
        <v>7053</v>
      </c>
      <c r="AB3310" s="36">
        <v>0.97698200000000002</v>
      </c>
    </row>
    <row r="3311" spans="1:28" x14ac:dyDescent="0.3">
      <c r="A3311" s="37" t="s">
        <v>2579</v>
      </c>
      <c r="B3311" s="68" t="s">
        <v>2664</v>
      </c>
      <c r="C3311" s="30">
        <v>5.66</v>
      </c>
      <c r="D3311" s="30">
        <v>0.05</v>
      </c>
      <c r="E3311" s="31">
        <v>1.52E-8</v>
      </c>
      <c r="F3311" s="30">
        <v>0.152</v>
      </c>
      <c r="G3311" s="30">
        <v>0.20499999999999999</v>
      </c>
      <c r="H3311" s="31">
        <v>6.1300000000000003E-19</v>
      </c>
      <c r="I3311" s="32">
        <v>20</v>
      </c>
      <c r="J3311" s="32">
        <v>20</v>
      </c>
      <c r="K3311" s="32">
        <v>20</v>
      </c>
      <c r="L3311" s="36">
        <v>0</v>
      </c>
      <c r="M3311" s="36">
        <v>0</v>
      </c>
      <c r="N3311" s="36">
        <v>0</v>
      </c>
      <c r="O3311" s="36">
        <v>1</v>
      </c>
      <c r="P3311" s="36">
        <v>0</v>
      </c>
      <c r="Q3311" s="72" t="s">
        <v>4185</v>
      </c>
      <c r="R3311" s="29" t="s">
        <v>7092</v>
      </c>
      <c r="S3311" s="36">
        <v>0.80300000000000005</v>
      </c>
      <c r="T3311" s="3" t="s">
        <v>31</v>
      </c>
      <c r="U3311" s="3" t="s">
        <v>24</v>
      </c>
      <c r="V3311" s="3">
        <v>0.123</v>
      </c>
      <c r="W3311" s="3">
        <v>1.0269999999999999</v>
      </c>
      <c r="X3311" s="3">
        <v>1.0129999999999999</v>
      </c>
      <c r="Y3311" s="3">
        <v>1.0409999999999999</v>
      </c>
      <c r="Z3311" s="25">
        <v>1.56E-4</v>
      </c>
      <c r="AA3311" s="29" t="s">
        <v>7091</v>
      </c>
      <c r="AB3311" s="36">
        <v>0.97725200000000001</v>
      </c>
    </row>
    <row r="3312" spans="1:28" x14ac:dyDescent="0.3">
      <c r="A3312" s="37" t="s">
        <v>2603</v>
      </c>
      <c r="B3312" s="68" t="s">
        <v>3049</v>
      </c>
      <c r="C3312" s="30">
        <v>-5.6589999999999998</v>
      </c>
      <c r="D3312" s="30">
        <v>-0.17</v>
      </c>
      <c r="E3312" s="31">
        <v>1.52E-8</v>
      </c>
      <c r="F3312" s="30">
        <v>1.7999999999999999E-2</v>
      </c>
      <c r="G3312" s="30">
        <v>2.3E-2</v>
      </c>
      <c r="H3312" s="31">
        <v>4.7300000000000002E-2</v>
      </c>
      <c r="I3312" s="32">
        <v>9</v>
      </c>
      <c r="J3312" s="32">
        <v>9</v>
      </c>
      <c r="K3312" s="32">
        <v>8</v>
      </c>
      <c r="L3312" s="36">
        <v>1E-3</v>
      </c>
      <c r="M3312" s="36">
        <v>0</v>
      </c>
      <c r="N3312" s="36">
        <v>0.73899999999999999</v>
      </c>
      <c r="O3312" s="36">
        <v>2.1000000000000001E-2</v>
      </c>
      <c r="P3312" s="36">
        <v>0.24</v>
      </c>
      <c r="Q3312" s="72" t="s">
        <v>4182</v>
      </c>
      <c r="R3312" s="29" t="s">
        <v>6674</v>
      </c>
      <c r="S3312" s="36">
        <v>0.98499999999999999</v>
      </c>
      <c r="T3312" s="3" t="s">
        <v>16</v>
      </c>
      <c r="U3312" s="3" t="s">
        <v>15</v>
      </c>
      <c r="V3312" s="3">
        <v>0.7</v>
      </c>
      <c r="W3312" s="3">
        <v>0.95799999999999996</v>
      </c>
      <c r="X3312" s="3">
        <v>0.94599999999999995</v>
      </c>
      <c r="Y3312" s="3">
        <v>0.97099999999999997</v>
      </c>
      <c r="Z3312" s="25">
        <v>4.0599999999999999E-10</v>
      </c>
      <c r="AA3312" s="29" t="s">
        <v>6673</v>
      </c>
      <c r="AB3312" s="36">
        <v>0.98558900000000005</v>
      </c>
    </row>
    <row r="3313" spans="1:28" x14ac:dyDescent="0.3">
      <c r="A3313" s="37" t="s">
        <v>2593</v>
      </c>
      <c r="B3313" s="68" t="s">
        <v>3076</v>
      </c>
      <c r="C3313" s="30">
        <v>5.66</v>
      </c>
      <c r="D3313" s="30">
        <v>0.13400000000000001</v>
      </c>
      <c r="E3313" s="31">
        <v>1.52E-8</v>
      </c>
      <c r="F3313" s="30">
        <v>2.5000000000000001E-2</v>
      </c>
      <c r="G3313" s="30">
        <v>4.1000000000000002E-2</v>
      </c>
      <c r="H3313" s="31">
        <v>5.9899999999999997E-3</v>
      </c>
      <c r="I3313" s="32">
        <v>15</v>
      </c>
      <c r="J3313" s="32">
        <v>15</v>
      </c>
      <c r="K3313" s="32">
        <v>15</v>
      </c>
      <c r="L3313" s="36">
        <v>0</v>
      </c>
      <c r="M3313" s="36">
        <v>0</v>
      </c>
      <c r="N3313" s="36">
        <v>8.0000000000000002E-3</v>
      </c>
      <c r="O3313" s="36">
        <v>0.02</v>
      </c>
      <c r="P3313" s="36">
        <v>0.97199999999999998</v>
      </c>
      <c r="Q3313" s="72" t="s">
        <v>4183</v>
      </c>
      <c r="R3313" s="29" t="s">
        <v>7060</v>
      </c>
      <c r="S3313" s="36">
        <v>0.66500000000000004</v>
      </c>
      <c r="T3313" s="3" t="s">
        <v>16</v>
      </c>
      <c r="U3313" s="3" t="s">
        <v>15</v>
      </c>
      <c r="V3313" s="3">
        <v>0.66</v>
      </c>
      <c r="W3313" s="3">
        <v>1.0409999999999999</v>
      </c>
      <c r="X3313" s="3">
        <v>1.028</v>
      </c>
      <c r="Y3313" s="3">
        <v>1.0549999999999999</v>
      </c>
      <c r="Z3313" s="25">
        <v>4.64E-10</v>
      </c>
      <c r="AA3313" s="29" t="s">
        <v>7061</v>
      </c>
      <c r="AB3313" s="36">
        <v>0.98690800000000001</v>
      </c>
    </row>
    <row r="3314" spans="1:28" x14ac:dyDescent="0.3">
      <c r="A3314" s="37" t="s">
        <v>2586</v>
      </c>
      <c r="B3314" s="68" t="s">
        <v>3072</v>
      </c>
      <c r="C3314" s="30">
        <v>5.6580000000000004</v>
      </c>
      <c r="D3314" s="30">
        <v>0.16900000000000001</v>
      </c>
      <c r="E3314" s="31">
        <v>1.5300000000000001E-8</v>
      </c>
      <c r="F3314" s="30">
        <v>2.1000000000000001E-2</v>
      </c>
      <c r="G3314" s="30">
        <v>4.4999999999999998E-2</v>
      </c>
      <c r="H3314" s="31">
        <v>9.6600000000000007E-6</v>
      </c>
      <c r="I3314" s="32">
        <v>8</v>
      </c>
      <c r="J3314" s="32">
        <v>8</v>
      </c>
      <c r="K3314" s="32">
        <v>7</v>
      </c>
      <c r="L3314" s="36">
        <v>0</v>
      </c>
      <c r="M3314" s="36">
        <v>0</v>
      </c>
      <c r="N3314" s="36">
        <v>1.4999999999999999E-2</v>
      </c>
      <c r="O3314" s="36">
        <v>5.7000000000000002E-2</v>
      </c>
      <c r="P3314" s="36">
        <v>0.92800000000000005</v>
      </c>
      <c r="Q3314" s="72" t="s">
        <v>4180</v>
      </c>
      <c r="R3314" s="29" t="s">
        <v>7287</v>
      </c>
      <c r="S3314" s="36">
        <v>0.57199999999999995</v>
      </c>
      <c r="T3314" s="3" t="s">
        <v>31</v>
      </c>
      <c r="U3314" s="3" t="s">
        <v>15</v>
      </c>
      <c r="V3314" s="3">
        <v>0.44</v>
      </c>
      <c r="W3314" s="3">
        <v>0.96799999999999997</v>
      </c>
      <c r="X3314" s="3">
        <v>0.95599999999999996</v>
      </c>
      <c r="Y3314" s="3">
        <v>0.97899999999999998</v>
      </c>
      <c r="Z3314" s="25">
        <v>1.18E-7</v>
      </c>
      <c r="AA3314" s="29" t="s">
        <v>7286</v>
      </c>
      <c r="AB3314" s="36">
        <v>0.983734</v>
      </c>
    </row>
    <row r="3315" spans="1:28" x14ac:dyDescent="0.3">
      <c r="A3315" s="37" t="s">
        <v>2605</v>
      </c>
      <c r="B3315" s="68" t="s">
        <v>2633</v>
      </c>
      <c r="C3315" s="30">
        <v>-5.6580000000000004</v>
      </c>
      <c r="D3315" s="30">
        <v>-9.4E-2</v>
      </c>
      <c r="E3315" s="31">
        <v>1.5300000000000001E-8</v>
      </c>
      <c r="F3315" s="30">
        <v>4.4999999999999998E-2</v>
      </c>
      <c r="G3315" s="30">
        <v>5.2999999999999999E-2</v>
      </c>
      <c r="H3315" s="31">
        <v>5.1999999999999997E-5</v>
      </c>
      <c r="I3315" s="32">
        <v>18</v>
      </c>
      <c r="J3315" s="32">
        <v>18</v>
      </c>
      <c r="K3315" s="32">
        <v>18</v>
      </c>
      <c r="L3315" s="36">
        <v>0</v>
      </c>
      <c r="M3315" s="36">
        <v>0</v>
      </c>
      <c r="N3315" s="36">
        <v>0</v>
      </c>
      <c r="O3315" s="36">
        <v>1E-3</v>
      </c>
      <c r="P3315" s="36">
        <v>0.999</v>
      </c>
      <c r="Q3315" s="72" t="s">
        <v>3510</v>
      </c>
      <c r="R3315" s="29" t="s">
        <v>7148</v>
      </c>
      <c r="S3315" s="36">
        <v>0.99199999999999999</v>
      </c>
      <c r="T3315" s="3" t="s">
        <v>16</v>
      </c>
      <c r="U3315" s="3" t="s">
        <v>15</v>
      </c>
      <c r="V3315" s="3">
        <v>0.56399999999999995</v>
      </c>
      <c r="W3315" s="3">
        <v>1.026</v>
      </c>
      <c r="X3315" s="3">
        <v>1.016</v>
      </c>
      <c r="Y3315" s="3">
        <v>1.0349999999999999</v>
      </c>
      <c r="Z3315" s="25">
        <v>4.1299999999999999E-8</v>
      </c>
      <c r="AA3315" s="29" t="s">
        <v>6926</v>
      </c>
      <c r="AB3315" s="36">
        <v>0.98873800000000001</v>
      </c>
    </row>
    <row r="3316" spans="1:28" x14ac:dyDescent="0.3">
      <c r="A3316" s="37" t="s">
        <v>2579</v>
      </c>
      <c r="B3316" s="68" t="s">
        <v>3074</v>
      </c>
      <c r="C3316" s="30">
        <v>-5.6580000000000004</v>
      </c>
      <c r="D3316" s="30">
        <v>-0.10299999999999999</v>
      </c>
      <c r="E3316" s="31">
        <v>1.5300000000000001E-8</v>
      </c>
      <c r="F3316" s="30">
        <v>3.5000000000000003E-2</v>
      </c>
      <c r="G3316" s="30">
        <v>7.3999999999999996E-2</v>
      </c>
      <c r="H3316" s="31">
        <v>3.2300000000000002E-7</v>
      </c>
      <c r="I3316" s="32">
        <v>13</v>
      </c>
      <c r="J3316" s="32">
        <v>13</v>
      </c>
      <c r="K3316" s="32">
        <v>13</v>
      </c>
      <c r="L3316" s="36">
        <v>0</v>
      </c>
      <c r="M3316" s="36">
        <v>1E-3</v>
      </c>
      <c r="N3316" s="36">
        <v>2E-3</v>
      </c>
      <c r="O3316" s="36">
        <v>2.5000000000000001E-2</v>
      </c>
      <c r="P3316" s="36">
        <v>0.97199999999999998</v>
      </c>
      <c r="Q3316" s="72" t="s">
        <v>3763</v>
      </c>
      <c r="R3316" s="29" t="s">
        <v>7084</v>
      </c>
      <c r="S3316" s="36">
        <v>0.38800000000000001</v>
      </c>
      <c r="T3316" s="3" t="s">
        <v>31</v>
      </c>
      <c r="U3316" s="3" t="s">
        <v>24</v>
      </c>
      <c r="V3316" s="3">
        <v>0.85299999999999998</v>
      </c>
      <c r="W3316" s="3">
        <v>1.0349999999999999</v>
      </c>
      <c r="X3316" s="3">
        <v>1.0209999999999999</v>
      </c>
      <c r="Y3316" s="3">
        <v>1.048</v>
      </c>
      <c r="Z3316" s="25">
        <v>2.1400000000000001E-7</v>
      </c>
      <c r="AA3316" s="29" t="s">
        <v>7345</v>
      </c>
      <c r="AB3316" s="36">
        <v>0.99661500000000003</v>
      </c>
    </row>
    <row r="3317" spans="1:28" x14ac:dyDescent="0.3">
      <c r="A3317" s="37" t="s">
        <v>2612</v>
      </c>
      <c r="B3317" s="68" t="s">
        <v>3073</v>
      </c>
      <c r="C3317" s="30">
        <v>5.6580000000000004</v>
      </c>
      <c r="D3317" s="30">
        <v>0.11</v>
      </c>
      <c r="E3317" s="31">
        <v>1.5300000000000001E-8</v>
      </c>
      <c r="F3317" s="30">
        <v>2.3E-2</v>
      </c>
      <c r="G3317" s="30">
        <v>4.7E-2</v>
      </c>
      <c r="H3317" s="31">
        <v>1.8900000000000001E-4</v>
      </c>
      <c r="I3317" s="32">
        <v>9</v>
      </c>
      <c r="J3317" s="32">
        <v>9</v>
      </c>
      <c r="K3317" s="32">
        <v>9</v>
      </c>
      <c r="L3317" s="36">
        <v>0</v>
      </c>
      <c r="M3317" s="36">
        <v>0</v>
      </c>
      <c r="N3317" s="36">
        <v>4.3999999999999997E-2</v>
      </c>
      <c r="O3317" s="36">
        <v>3.0000000000000001E-3</v>
      </c>
      <c r="P3317" s="36">
        <v>0.95299999999999996</v>
      </c>
      <c r="Q3317" s="72" t="s">
        <v>4181</v>
      </c>
      <c r="R3317" s="29" t="s">
        <v>7509</v>
      </c>
      <c r="S3317" s="36">
        <v>0.441</v>
      </c>
      <c r="T3317" s="3" t="s">
        <v>31</v>
      </c>
      <c r="U3317" s="3" t="s">
        <v>24</v>
      </c>
      <c r="V3317" s="3">
        <v>0.93300000000000005</v>
      </c>
      <c r="W3317" s="3">
        <v>1.06</v>
      </c>
      <c r="X3317" s="3">
        <v>1.0409999999999999</v>
      </c>
      <c r="Y3317" s="3">
        <v>1.079</v>
      </c>
      <c r="Z3317" s="25">
        <v>3.0499999999999998E-10</v>
      </c>
      <c r="AA3317" s="29" t="s">
        <v>7510</v>
      </c>
      <c r="AB3317" s="36">
        <v>0.99785599999999997</v>
      </c>
    </row>
    <row r="3318" spans="1:28" x14ac:dyDescent="0.3">
      <c r="A3318" s="37" t="s">
        <v>2599</v>
      </c>
      <c r="B3318" s="68" t="s">
        <v>2576</v>
      </c>
      <c r="C3318" s="30">
        <v>5.6580000000000004</v>
      </c>
      <c r="D3318" s="30">
        <v>0.03</v>
      </c>
      <c r="E3318" s="31">
        <v>1.5300000000000001E-8</v>
      </c>
      <c r="F3318" s="30">
        <v>0.44400000000000001</v>
      </c>
      <c r="G3318" s="30">
        <v>0.59899999999999998</v>
      </c>
      <c r="H3318" s="31">
        <v>5.9800000000000004E-34</v>
      </c>
      <c r="I3318" s="32">
        <v>41</v>
      </c>
      <c r="J3318" s="32">
        <v>41</v>
      </c>
      <c r="K3318" s="32">
        <v>40</v>
      </c>
      <c r="L3318" s="36">
        <v>0</v>
      </c>
      <c r="M3318" s="36">
        <v>0</v>
      </c>
      <c r="N3318" s="36">
        <v>0</v>
      </c>
      <c r="O3318" s="36">
        <v>0.93899999999999995</v>
      </c>
      <c r="P3318" s="36">
        <v>6.0999999999999999E-2</v>
      </c>
      <c r="Q3318" s="72" t="s">
        <v>3676</v>
      </c>
      <c r="R3318" s="29" t="s">
        <v>6873</v>
      </c>
      <c r="S3318" s="36">
        <v>0.64100000000000001</v>
      </c>
      <c r="T3318" s="3" t="s">
        <v>16</v>
      </c>
      <c r="U3318" s="3" t="s">
        <v>15</v>
      </c>
      <c r="V3318" s="3">
        <v>0.745</v>
      </c>
      <c r="W3318" s="3">
        <v>1.0389999999999999</v>
      </c>
      <c r="X3318" s="3">
        <v>1.0289999999999999</v>
      </c>
      <c r="Y3318" s="3">
        <v>1.05</v>
      </c>
      <c r="Z3318" s="25">
        <v>3.0600000000000001E-13</v>
      </c>
      <c r="AA3318" s="29" t="s">
        <v>6595</v>
      </c>
      <c r="AB3318" s="36">
        <v>0.99836000000000003</v>
      </c>
    </row>
    <row r="3319" spans="1:28" x14ac:dyDescent="0.3">
      <c r="A3319" s="37" t="s">
        <v>2587</v>
      </c>
      <c r="B3319" s="68" t="s">
        <v>5912</v>
      </c>
      <c r="C3319" s="30">
        <v>-5.657</v>
      </c>
      <c r="D3319" s="30">
        <v>-2.8000000000000001E-2</v>
      </c>
      <c r="E3319" s="31">
        <v>1.5399999999999999E-8</v>
      </c>
      <c r="F3319" s="30">
        <v>0.52600000000000002</v>
      </c>
      <c r="G3319" s="30">
        <v>0.65900000000000003</v>
      </c>
      <c r="H3319" s="31">
        <v>1E-78</v>
      </c>
      <c r="I3319" s="32">
        <v>31</v>
      </c>
      <c r="J3319" s="32">
        <v>31</v>
      </c>
      <c r="K3319" s="32">
        <v>26</v>
      </c>
      <c r="L3319" s="36">
        <v>0</v>
      </c>
      <c r="M3319" s="36">
        <v>0</v>
      </c>
      <c r="N3319" s="36">
        <v>0</v>
      </c>
      <c r="O3319" s="36">
        <v>0.1</v>
      </c>
      <c r="P3319" s="36">
        <v>0.9</v>
      </c>
      <c r="Q3319" s="72" t="s">
        <v>5911</v>
      </c>
      <c r="R3319" s="29" t="s">
        <v>2462</v>
      </c>
      <c r="S3319" s="36">
        <v>1</v>
      </c>
      <c r="T3319" s="3" t="s">
        <v>16</v>
      </c>
      <c r="U3319" s="3" t="s">
        <v>24</v>
      </c>
      <c r="V3319" s="3">
        <v>0.58199999999999996</v>
      </c>
      <c r="W3319" s="3">
        <v>1.036</v>
      </c>
      <c r="X3319" s="3">
        <v>1.0269999999999999</v>
      </c>
      <c r="Y3319" s="3">
        <v>1.046</v>
      </c>
      <c r="Z3319" s="25">
        <v>3.5399999999999999E-14</v>
      </c>
      <c r="AA3319" s="29" t="s">
        <v>6222</v>
      </c>
      <c r="AB3319" s="36">
        <v>0.84137799999999996</v>
      </c>
    </row>
    <row r="3320" spans="1:28" x14ac:dyDescent="0.3">
      <c r="A3320" s="37" t="s">
        <v>2695</v>
      </c>
      <c r="B3320" s="68" t="s">
        <v>3040</v>
      </c>
      <c r="C3320" s="30">
        <v>-5.6559999999999997</v>
      </c>
      <c r="D3320" s="30">
        <v>-9.5000000000000001E-2</v>
      </c>
      <c r="E3320" s="31">
        <v>1.55E-8</v>
      </c>
      <c r="F3320" s="30">
        <v>4.5999999999999999E-2</v>
      </c>
      <c r="G3320" s="30">
        <v>7.4999999999999997E-2</v>
      </c>
      <c r="H3320" s="31">
        <v>2.96E-3</v>
      </c>
      <c r="I3320" s="32">
        <v>24</v>
      </c>
      <c r="J3320" s="32">
        <v>24</v>
      </c>
      <c r="K3320" s="32">
        <v>24</v>
      </c>
      <c r="L3320" s="36">
        <v>1E-3</v>
      </c>
      <c r="M3320" s="36">
        <v>1E-3</v>
      </c>
      <c r="N3320" s="36">
        <v>2.9000000000000001E-2</v>
      </c>
      <c r="O3320" s="36">
        <v>8.9999999999999993E-3</v>
      </c>
      <c r="P3320" s="36">
        <v>0.96</v>
      </c>
      <c r="Q3320" s="72" t="s">
        <v>4178</v>
      </c>
      <c r="R3320" s="29" t="s">
        <v>6938</v>
      </c>
      <c r="S3320" s="36">
        <v>0.30399999999999999</v>
      </c>
      <c r="T3320" s="3" t="s">
        <v>31</v>
      </c>
      <c r="U3320" s="3" t="s">
        <v>15</v>
      </c>
      <c r="V3320" s="3">
        <v>0.55700000000000005</v>
      </c>
      <c r="W3320" s="3">
        <v>1.0249999999999999</v>
      </c>
      <c r="X3320" s="3">
        <v>1.016</v>
      </c>
      <c r="Y3320" s="3">
        <v>1.034</v>
      </c>
      <c r="Z3320" s="25">
        <v>7.8199999999999999E-8</v>
      </c>
      <c r="AA3320" s="29" t="s">
        <v>6937</v>
      </c>
      <c r="AB3320" s="36">
        <v>0.96971700000000005</v>
      </c>
    </row>
    <row r="3321" spans="1:28" x14ac:dyDescent="0.3">
      <c r="A3321" s="37" t="s">
        <v>2589</v>
      </c>
      <c r="B3321" s="68" t="s">
        <v>2615</v>
      </c>
      <c r="C3321" s="30">
        <v>-5.6559999999999997</v>
      </c>
      <c r="D3321" s="30">
        <v>-3.1E-2</v>
      </c>
      <c r="E3321" s="31">
        <v>1.55E-8</v>
      </c>
      <c r="F3321" s="30">
        <v>0.32</v>
      </c>
      <c r="G3321" s="30">
        <v>0.47299999999999998</v>
      </c>
      <c r="H3321" s="31">
        <v>2.87E-39</v>
      </c>
      <c r="I3321" s="32">
        <v>39</v>
      </c>
      <c r="J3321" s="32">
        <v>39</v>
      </c>
      <c r="K3321" s="32">
        <v>38</v>
      </c>
      <c r="L3321" s="36">
        <v>0</v>
      </c>
      <c r="M3321" s="36">
        <v>0</v>
      </c>
      <c r="N3321" s="36">
        <v>0</v>
      </c>
      <c r="O3321" s="36">
        <v>1</v>
      </c>
      <c r="P3321" s="36">
        <v>0</v>
      </c>
      <c r="Q3321" s="72" t="s">
        <v>4179</v>
      </c>
      <c r="R3321" s="29" t="s">
        <v>6846</v>
      </c>
      <c r="S3321" s="36">
        <v>0.308</v>
      </c>
      <c r="T3321" s="3" t="s">
        <v>31</v>
      </c>
      <c r="U3321" s="3" t="s">
        <v>24</v>
      </c>
      <c r="V3321" s="3">
        <v>0.68700000000000006</v>
      </c>
      <c r="W3321" s="3">
        <v>0.97399999999999998</v>
      </c>
      <c r="X3321" s="3">
        <v>0.96399999999999997</v>
      </c>
      <c r="Y3321" s="3">
        <v>0.98299999999999998</v>
      </c>
      <c r="Z3321" s="25">
        <v>5.6400000000000002E-8</v>
      </c>
      <c r="AA3321" s="29" t="s">
        <v>6608</v>
      </c>
      <c r="AB3321" s="36">
        <v>0.97074499999999997</v>
      </c>
    </row>
    <row r="3322" spans="1:28" x14ac:dyDescent="0.3">
      <c r="A3322" s="37" t="s">
        <v>2619</v>
      </c>
      <c r="B3322" s="68" t="s">
        <v>1034</v>
      </c>
      <c r="C3322" s="30">
        <v>-5.6559999999999997</v>
      </c>
      <c r="D3322" s="30">
        <v>-4.3999999999999997E-2</v>
      </c>
      <c r="E3322" s="31">
        <v>1.55E-8</v>
      </c>
      <c r="F3322" s="30">
        <v>0.17</v>
      </c>
      <c r="G3322" s="30">
        <v>0.223</v>
      </c>
      <c r="H3322" s="31">
        <v>4.1799999999999997E-20</v>
      </c>
      <c r="I3322" s="32">
        <v>41</v>
      </c>
      <c r="J3322" s="32">
        <v>41</v>
      </c>
      <c r="K3322" s="32">
        <v>40</v>
      </c>
      <c r="L3322" s="36">
        <v>0</v>
      </c>
      <c r="M3322" s="36">
        <v>0</v>
      </c>
      <c r="N3322" s="36">
        <v>0</v>
      </c>
      <c r="O3322" s="36">
        <v>2.7E-2</v>
      </c>
      <c r="P3322" s="36">
        <v>0.97299999999999998</v>
      </c>
      <c r="Q3322" s="72" t="s">
        <v>4177</v>
      </c>
      <c r="R3322" s="29" t="s">
        <v>7081</v>
      </c>
      <c r="S3322" s="36">
        <v>0.443</v>
      </c>
      <c r="T3322" s="3" t="s">
        <v>31</v>
      </c>
      <c r="U3322" s="3" t="s">
        <v>24</v>
      </c>
      <c r="V3322" s="3">
        <v>0.54600000000000004</v>
      </c>
      <c r="W3322" s="3">
        <v>0.97299999999999998</v>
      </c>
      <c r="X3322" s="3">
        <v>0.96499999999999997</v>
      </c>
      <c r="Y3322" s="3">
        <v>0.98199999999999998</v>
      </c>
      <c r="Z3322" s="25">
        <v>3.3000000000000002E-9</v>
      </c>
      <c r="AA3322" s="29" t="s">
        <v>7461</v>
      </c>
      <c r="AB3322" s="36">
        <v>0.97250099999999995</v>
      </c>
    </row>
    <row r="3323" spans="1:28" x14ac:dyDescent="0.3">
      <c r="A3323" s="37" t="s">
        <v>2597</v>
      </c>
      <c r="B3323" s="68" t="s">
        <v>3019</v>
      </c>
      <c r="C3323" s="30">
        <v>5.6559999999999997</v>
      </c>
      <c r="D3323" s="30">
        <v>0.16900000000000001</v>
      </c>
      <c r="E3323" s="31">
        <v>1.55E-8</v>
      </c>
      <c r="F3323" s="30">
        <v>1.0999999999999999E-2</v>
      </c>
      <c r="G3323" s="30">
        <v>1.7999999999999999E-2</v>
      </c>
      <c r="H3323" s="31">
        <v>4.8800000000000003E-2</v>
      </c>
      <c r="I3323" s="32">
        <v>5</v>
      </c>
      <c r="J3323" s="32">
        <v>5</v>
      </c>
      <c r="K3323" s="32">
        <v>5</v>
      </c>
      <c r="L3323" s="36">
        <v>0</v>
      </c>
      <c r="M3323" s="36">
        <v>0</v>
      </c>
      <c r="N3323" s="36">
        <v>1.7000000000000001E-2</v>
      </c>
      <c r="O3323" s="36">
        <v>4.0000000000000001E-3</v>
      </c>
      <c r="P3323" s="36">
        <v>0.97899999999999998</v>
      </c>
      <c r="Q3323" s="72" t="s">
        <v>3552</v>
      </c>
      <c r="R3323" s="29" t="s">
        <v>7050</v>
      </c>
      <c r="S3323" s="36">
        <v>0.32900000000000001</v>
      </c>
      <c r="T3323" s="3" t="s">
        <v>16</v>
      </c>
      <c r="U3323" s="3" t="s">
        <v>15</v>
      </c>
      <c r="V3323" s="3">
        <v>0.46800000000000003</v>
      </c>
      <c r="W3323" s="3">
        <v>1.0269999999999999</v>
      </c>
      <c r="X3323" s="3">
        <v>1.018</v>
      </c>
      <c r="Y3323" s="3">
        <v>1.036</v>
      </c>
      <c r="Z3323" s="25">
        <v>1.05E-8</v>
      </c>
      <c r="AA3323" s="29" t="s">
        <v>7049</v>
      </c>
      <c r="AB3323" s="36">
        <v>0.99701300000000004</v>
      </c>
    </row>
    <row r="3324" spans="1:28" x14ac:dyDescent="0.3">
      <c r="A3324" s="37" t="s">
        <v>2612</v>
      </c>
      <c r="B3324" s="68" t="s">
        <v>3071</v>
      </c>
      <c r="C3324" s="30">
        <v>5.6550000000000002</v>
      </c>
      <c r="D3324" s="30">
        <v>8.5999999999999993E-2</v>
      </c>
      <c r="E3324" s="31">
        <v>1.5600000000000001E-8</v>
      </c>
      <c r="F3324" s="30">
        <v>4.7E-2</v>
      </c>
      <c r="G3324" s="30">
        <v>6.3E-2</v>
      </c>
      <c r="H3324" s="31">
        <v>1.6200000000000001E-5</v>
      </c>
      <c r="I3324" s="32">
        <v>16</v>
      </c>
      <c r="J3324" s="32">
        <v>16</v>
      </c>
      <c r="K3324" s="32">
        <v>15</v>
      </c>
      <c r="L3324" s="36">
        <v>0</v>
      </c>
      <c r="M3324" s="36">
        <v>0</v>
      </c>
      <c r="N3324" s="36">
        <v>3.0000000000000001E-3</v>
      </c>
      <c r="O3324" s="36">
        <v>1E-3</v>
      </c>
      <c r="P3324" s="36">
        <v>0.997</v>
      </c>
      <c r="Q3324" s="72" t="s">
        <v>4176</v>
      </c>
      <c r="R3324" s="29" t="s">
        <v>7511</v>
      </c>
      <c r="S3324" s="36">
        <v>0.999</v>
      </c>
      <c r="T3324" s="3" t="s">
        <v>31</v>
      </c>
      <c r="U3324" s="3" t="s">
        <v>24</v>
      </c>
      <c r="V3324" s="3">
        <v>0.91400000000000003</v>
      </c>
      <c r="W3324" s="3">
        <v>1.0589999999999999</v>
      </c>
      <c r="X3324" s="3">
        <v>1.0389999999999999</v>
      </c>
      <c r="Y3324" s="3">
        <v>1.079</v>
      </c>
      <c r="Z3324" s="25">
        <v>2.4E-9</v>
      </c>
      <c r="AA3324" s="29" t="s">
        <v>895</v>
      </c>
      <c r="AB3324" s="36">
        <v>7.6501799999999995E-2</v>
      </c>
    </row>
    <row r="3325" spans="1:28" x14ac:dyDescent="0.3">
      <c r="A3325" s="37" t="s">
        <v>2585</v>
      </c>
      <c r="B3325" s="68" t="s">
        <v>3070</v>
      </c>
      <c r="C3325" s="30">
        <v>5.6550000000000002</v>
      </c>
      <c r="D3325" s="30">
        <v>0.08</v>
      </c>
      <c r="E3325" s="31">
        <v>1.5600000000000001E-8</v>
      </c>
      <c r="F3325" s="30">
        <v>6.6000000000000003E-2</v>
      </c>
      <c r="G3325" s="30">
        <v>5.5E-2</v>
      </c>
      <c r="H3325" s="31">
        <v>1.66E-5</v>
      </c>
      <c r="I3325" s="32">
        <v>37</v>
      </c>
      <c r="J3325" s="32">
        <v>41</v>
      </c>
      <c r="K3325" s="32">
        <v>36</v>
      </c>
      <c r="L3325" s="36">
        <v>0</v>
      </c>
      <c r="M3325" s="36">
        <v>0</v>
      </c>
      <c r="N3325" s="36">
        <v>1.4E-2</v>
      </c>
      <c r="O3325" s="36">
        <v>4.0000000000000001E-3</v>
      </c>
      <c r="P3325" s="36">
        <v>0.98199999999999998</v>
      </c>
      <c r="Q3325" s="72" t="s">
        <v>4039</v>
      </c>
      <c r="R3325" s="29" t="s">
        <v>7182</v>
      </c>
      <c r="S3325" s="36">
        <v>0.57799999999999996</v>
      </c>
      <c r="T3325" s="3" t="s">
        <v>16</v>
      </c>
      <c r="U3325" s="3" t="s">
        <v>15</v>
      </c>
      <c r="V3325" s="3">
        <v>0.72599999999999998</v>
      </c>
      <c r="W3325" s="3">
        <v>1.0429999999999999</v>
      </c>
      <c r="X3325" s="3">
        <v>1.032</v>
      </c>
      <c r="Y3325" s="3">
        <v>1.0529999999999999</v>
      </c>
      <c r="Z3325" s="25">
        <v>1.1700000000000001E-15</v>
      </c>
      <c r="AA3325" s="29" t="s">
        <v>7181</v>
      </c>
      <c r="AB3325" s="36">
        <v>0.99477300000000002</v>
      </c>
    </row>
    <row r="3326" spans="1:28" x14ac:dyDescent="0.3">
      <c r="A3326" s="37" t="s">
        <v>2623</v>
      </c>
      <c r="B3326" s="68" t="s">
        <v>3069</v>
      </c>
      <c r="C3326" s="30">
        <v>-5.6550000000000002</v>
      </c>
      <c r="D3326" s="30">
        <v>-0.14000000000000001</v>
      </c>
      <c r="E3326" s="31">
        <v>1.5600000000000001E-8</v>
      </c>
      <c r="F3326" s="30">
        <v>1.7999999999999999E-2</v>
      </c>
      <c r="G3326" s="30">
        <v>3.3000000000000002E-2</v>
      </c>
      <c r="H3326" s="31">
        <v>6.0099999999999997E-3</v>
      </c>
      <c r="I3326" s="32">
        <v>15</v>
      </c>
      <c r="J3326" s="32">
        <v>15</v>
      </c>
      <c r="K3326" s="32">
        <v>15</v>
      </c>
      <c r="L3326" s="36">
        <v>0</v>
      </c>
      <c r="M3326" s="36">
        <v>0</v>
      </c>
      <c r="N3326" s="36">
        <v>4.0000000000000001E-3</v>
      </c>
      <c r="O3326" s="36">
        <v>0</v>
      </c>
      <c r="P3326" s="36">
        <v>0.996</v>
      </c>
      <c r="Q3326" s="72" t="s">
        <v>4175</v>
      </c>
      <c r="R3326" s="29" t="s">
        <v>7512</v>
      </c>
      <c r="S3326" s="36">
        <v>0.998</v>
      </c>
      <c r="T3326" s="3" t="s">
        <v>31</v>
      </c>
      <c r="U3326" s="3" t="s">
        <v>24</v>
      </c>
      <c r="V3326" s="3">
        <v>0.40100000000000002</v>
      </c>
      <c r="W3326" s="3">
        <v>0.97499999999999998</v>
      </c>
      <c r="X3326" s="3">
        <v>0.96599999999999997</v>
      </c>
      <c r="Y3326" s="3">
        <v>0.98399999999999999</v>
      </c>
      <c r="Z3326" s="25">
        <v>5.5299999999999999E-8</v>
      </c>
      <c r="AA3326" s="29" t="s">
        <v>5162</v>
      </c>
      <c r="AB3326" s="32" t="s">
        <v>5162</v>
      </c>
    </row>
    <row r="3327" spans="1:28" x14ac:dyDescent="0.3">
      <c r="A3327" s="37" t="s">
        <v>2575</v>
      </c>
      <c r="B3327" s="68" t="s">
        <v>3068</v>
      </c>
      <c r="C3327" s="30">
        <v>-5.6529999999999996</v>
      </c>
      <c r="D3327" s="30">
        <v>-8.4000000000000005E-2</v>
      </c>
      <c r="E3327" s="31">
        <v>1.5700000000000002E-8</v>
      </c>
      <c r="F3327" s="30">
        <v>7.3999999999999996E-2</v>
      </c>
      <c r="G3327" s="30">
        <v>5.2999999999999999E-2</v>
      </c>
      <c r="H3327" s="31">
        <v>8.7600000000000004E-3</v>
      </c>
      <c r="I3327" s="32">
        <v>18</v>
      </c>
      <c r="J3327" s="32">
        <v>18</v>
      </c>
      <c r="K3327" s="32">
        <v>17</v>
      </c>
      <c r="L3327" s="36">
        <v>0</v>
      </c>
      <c r="M3327" s="36">
        <v>0</v>
      </c>
      <c r="N3327" s="36">
        <v>1E-3</v>
      </c>
      <c r="O3327" s="36">
        <v>1.2E-2</v>
      </c>
      <c r="P3327" s="36">
        <v>0.98699999999999999</v>
      </c>
      <c r="Q3327" s="72" t="s">
        <v>3547</v>
      </c>
      <c r="R3327" s="29" t="s">
        <v>6416</v>
      </c>
      <c r="S3327" s="36">
        <v>0.64200000000000002</v>
      </c>
      <c r="T3327" s="3" t="s">
        <v>16</v>
      </c>
      <c r="U3327" s="3" t="s">
        <v>24</v>
      </c>
      <c r="V3327" s="3">
        <v>0.62</v>
      </c>
      <c r="W3327" s="3">
        <v>1.044</v>
      </c>
      <c r="X3327" s="3">
        <v>1.0309999999999999</v>
      </c>
      <c r="Y3327" s="3">
        <v>1.0569999999999999</v>
      </c>
      <c r="Z3327" s="25">
        <v>1.8999999999999999E-11</v>
      </c>
      <c r="AA3327" s="29" t="s">
        <v>6417</v>
      </c>
      <c r="AB3327" s="36">
        <v>0.87812000000000001</v>
      </c>
    </row>
    <row r="3328" spans="1:28" x14ac:dyDescent="0.3">
      <c r="A3328" s="37" t="s">
        <v>2649</v>
      </c>
      <c r="B3328" s="68" t="s">
        <v>3067</v>
      </c>
      <c r="C3328" s="30">
        <v>5.6529999999999996</v>
      </c>
      <c r="D3328" s="30">
        <v>0.14000000000000001</v>
      </c>
      <c r="E3328" s="31">
        <v>1.5700000000000002E-8</v>
      </c>
      <c r="F3328" s="30">
        <v>1.9E-2</v>
      </c>
      <c r="G3328" s="30">
        <v>0.05</v>
      </c>
      <c r="H3328" s="31">
        <v>4.0800000000000002E-5</v>
      </c>
      <c r="I3328" s="32">
        <v>14</v>
      </c>
      <c r="J3328" s="32">
        <v>14</v>
      </c>
      <c r="K3328" s="32">
        <v>14</v>
      </c>
      <c r="L3328" s="36">
        <v>0</v>
      </c>
      <c r="M3328" s="36">
        <v>0</v>
      </c>
      <c r="N3328" s="36">
        <v>7.0000000000000001E-3</v>
      </c>
      <c r="O3328" s="36">
        <v>0.01</v>
      </c>
      <c r="P3328" s="36">
        <v>0.98299999999999998</v>
      </c>
      <c r="Q3328" s="72" t="s">
        <v>4173</v>
      </c>
      <c r="R3328" s="29" t="s">
        <v>7514</v>
      </c>
      <c r="S3328" s="36">
        <v>0.313</v>
      </c>
      <c r="T3328" s="3" t="s">
        <v>16</v>
      </c>
      <c r="U3328" s="3" t="s">
        <v>15</v>
      </c>
      <c r="V3328" s="3">
        <v>0.27800000000000002</v>
      </c>
      <c r="W3328" s="3">
        <v>0.97099999999999997</v>
      </c>
      <c r="X3328" s="3">
        <v>0.96099999999999997</v>
      </c>
      <c r="Y3328" s="3">
        <v>0.98</v>
      </c>
      <c r="Z3328" s="25">
        <v>7.7400000000000002E-9</v>
      </c>
      <c r="AA3328" s="29" t="s">
        <v>1861</v>
      </c>
      <c r="AB3328" s="36">
        <v>0.92473000000000005</v>
      </c>
    </row>
    <row r="3329" spans="1:28" x14ac:dyDescent="0.3">
      <c r="A3329" s="37" t="s">
        <v>2603</v>
      </c>
      <c r="B3329" s="68" t="s">
        <v>2607</v>
      </c>
      <c r="C3329" s="30">
        <v>5.6539999999999999</v>
      </c>
      <c r="D3329" s="30">
        <v>4.2999999999999997E-2</v>
      </c>
      <c r="E3329" s="31">
        <v>1.5700000000000002E-8</v>
      </c>
      <c r="F3329" s="30">
        <v>0.20899999999999999</v>
      </c>
      <c r="G3329" s="30">
        <v>0.27500000000000002</v>
      </c>
      <c r="H3329" s="31">
        <v>1.3E-14</v>
      </c>
      <c r="I3329" s="32">
        <v>15</v>
      </c>
      <c r="J3329" s="32">
        <v>15</v>
      </c>
      <c r="K3329" s="32">
        <v>15</v>
      </c>
      <c r="L3329" s="36">
        <v>0</v>
      </c>
      <c r="M3329" s="36">
        <v>0</v>
      </c>
      <c r="N3329" s="36">
        <v>0</v>
      </c>
      <c r="O3329" s="36">
        <v>0.01</v>
      </c>
      <c r="P3329" s="36">
        <v>0.99</v>
      </c>
      <c r="Q3329" s="72" t="s">
        <v>4174</v>
      </c>
      <c r="R3329" s="29" t="s">
        <v>7296</v>
      </c>
      <c r="S3329" s="36">
        <v>0.627</v>
      </c>
      <c r="T3329" s="3" t="s">
        <v>16</v>
      </c>
      <c r="U3329" s="3" t="s">
        <v>15</v>
      </c>
      <c r="V3329" s="3">
        <v>0.54300000000000004</v>
      </c>
      <c r="W3329" s="3">
        <v>1.026</v>
      </c>
      <c r="X3329" s="3">
        <v>1.016</v>
      </c>
      <c r="Y3329" s="3">
        <v>1.0349999999999999</v>
      </c>
      <c r="Z3329" s="25">
        <v>5.2600000000000001E-8</v>
      </c>
      <c r="AA3329" s="29" t="s">
        <v>7513</v>
      </c>
      <c r="AB3329" s="36">
        <v>0.99674200000000002</v>
      </c>
    </row>
    <row r="3330" spans="1:28" x14ac:dyDescent="0.3">
      <c r="A3330" s="37" t="s">
        <v>2619</v>
      </c>
      <c r="B3330" s="68" t="s">
        <v>3066</v>
      </c>
      <c r="C3330" s="30">
        <v>5.6520000000000001</v>
      </c>
      <c r="D3330" s="30">
        <v>9.4E-2</v>
      </c>
      <c r="E3330" s="31">
        <v>1.5799999999999999E-8</v>
      </c>
      <c r="F3330" s="30">
        <v>3.9E-2</v>
      </c>
      <c r="G3330" s="30">
        <v>0.10100000000000001</v>
      </c>
      <c r="H3330" s="31">
        <v>4.5200000000000001E-9</v>
      </c>
      <c r="I3330" s="32">
        <v>6</v>
      </c>
      <c r="J3330" s="32">
        <v>6</v>
      </c>
      <c r="K3330" s="32">
        <v>6</v>
      </c>
      <c r="L3330" s="36">
        <v>0</v>
      </c>
      <c r="M3330" s="36">
        <v>1E-3</v>
      </c>
      <c r="N3330" s="36">
        <v>0</v>
      </c>
      <c r="O3330" s="36">
        <v>0.90600000000000003</v>
      </c>
      <c r="P3330" s="36">
        <v>9.2999999999999999E-2</v>
      </c>
      <c r="Q3330" s="72" t="s">
        <v>4172</v>
      </c>
      <c r="R3330" s="29" t="s">
        <v>7515</v>
      </c>
      <c r="S3330" s="36">
        <v>0.89100000000000001</v>
      </c>
      <c r="T3330" s="3" t="s">
        <v>31</v>
      </c>
      <c r="U3330" s="3" t="s">
        <v>24</v>
      </c>
      <c r="V3330" s="3">
        <v>0.27100000000000002</v>
      </c>
      <c r="W3330" s="3">
        <v>0.97599999999999998</v>
      </c>
      <c r="X3330" s="3">
        <v>0.96599999999999997</v>
      </c>
      <c r="Y3330" s="3">
        <v>0.98599999999999999</v>
      </c>
      <c r="Z3330" s="25">
        <v>4.4900000000000002E-6</v>
      </c>
      <c r="AA3330" s="29" t="s">
        <v>6107</v>
      </c>
      <c r="AB3330" s="36">
        <v>0.134602</v>
      </c>
    </row>
    <row r="3331" spans="1:28" x14ac:dyDescent="0.3">
      <c r="A3331" s="37" t="s">
        <v>2652</v>
      </c>
      <c r="B3331" s="68" t="s">
        <v>2755</v>
      </c>
      <c r="C3331" s="30">
        <v>-5.6520000000000001</v>
      </c>
      <c r="D3331" s="30">
        <v>-4.3999999999999997E-2</v>
      </c>
      <c r="E3331" s="31">
        <v>1.5799999999999999E-8</v>
      </c>
      <c r="F3331" s="30">
        <v>0.23200000000000001</v>
      </c>
      <c r="G3331" s="30">
        <v>0.312</v>
      </c>
      <c r="H3331" s="31">
        <v>8.9799999999999996E-20</v>
      </c>
      <c r="I3331" s="32">
        <v>37</v>
      </c>
      <c r="J3331" s="32">
        <v>37</v>
      </c>
      <c r="K3331" s="32">
        <v>37</v>
      </c>
      <c r="L3331" s="36">
        <v>0</v>
      </c>
      <c r="M3331" s="36">
        <v>0</v>
      </c>
      <c r="N3331" s="36">
        <v>2.1000000000000001E-2</v>
      </c>
      <c r="O3331" s="36">
        <v>0.69299999999999995</v>
      </c>
      <c r="P3331" s="36">
        <v>0.28599999999999998</v>
      </c>
      <c r="Q3331" s="72" t="s">
        <v>3697</v>
      </c>
      <c r="R3331" s="29" t="s">
        <v>6110</v>
      </c>
      <c r="S3331" s="36">
        <v>1</v>
      </c>
      <c r="T3331" s="3" t="s">
        <v>31</v>
      </c>
      <c r="U3331" s="3" t="s">
        <v>24</v>
      </c>
      <c r="V3331" s="3">
        <v>0.33800000000000002</v>
      </c>
      <c r="W3331" s="3">
        <v>0.95199999999999996</v>
      </c>
      <c r="X3331" s="3">
        <v>0.94199999999999995</v>
      </c>
      <c r="Y3331" s="3">
        <v>0.96099999999999997</v>
      </c>
      <c r="Z3331" s="25">
        <v>1.7200000000000001E-23</v>
      </c>
      <c r="AA3331" s="29" t="s">
        <v>6111</v>
      </c>
      <c r="AB3331" s="36">
        <v>0.65727000000000002</v>
      </c>
    </row>
    <row r="3332" spans="1:28" x14ac:dyDescent="0.3">
      <c r="A3332" s="37" t="s">
        <v>2579</v>
      </c>
      <c r="B3332" s="68" t="s">
        <v>3040</v>
      </c>
      <c r="C3332" s="30">
        <v>-5.6520000000000001</v>
      </c>
      <c r="D3332" s="30">
        <v>-0.121</v>
      </c>
      <c r="E3332" s="31">
        <v>1.5799999999999999E-8</v>
      </c>
      <c r="F3332" s="30">
        <v>5.3999999999999999E-2</v>
      </c>
      <c r="G3332" s="30">
        <v>0.109</v>
      </c>
      <c r="H3332" s="31">
        <v>2.8000000000000002E-10</v>
      </c>
      <c r="I3332" s="32">
        <v>23</v>
      </c>
      <c r="J3332" s="32">
        <v>24</v>
      </c>
      <c r="K3332" s="32">
        <v>21</v>
      </c>
      <c r="L3332" s="36">
        <v>0</v>
      </c>
      <c r="M3332" s="36">
        <v>0</v>
      </c>
      <c r="N3332" s="36">
        <v>0</v>
      </c>
      <c r="O3332" s="36">
        <v>6.2E-2</v>
      </c>
      <c r="P3332" s="36">
        <v>0.93799999999999994</v>
      </c>
      <c r="Q3332" s="72" t="s">
        <v>3710</v>
      </c>
      <c r="R3332" s="29" t="s">
        <v>6720</v>
      </c>
      <c r="S3332" s="36">
        <v>0.99199999999999999</v>
      </c>
      <c r="T3332" s="3" t="s">
        <v>16</v>
      </c>
      <c r="U3332" s="3" t="s">
        <v>15</v>
      </c>
      <c r="V3332" s="3">
        <v>0.54</v>
      </c>
      <c r="W3332" s="3">
        <v>0.96799999999999997</v>
      </c>
      <c r="X3332" s="3">
        <v>0.96</v>
      </c>
      <c r="Y3332" s="3">
        <v>0.97699999999999998</v>
      </c>
      <c r="Z3332" s="25">
        <v>6.0599999999999996E-12</v>
      </c>
      <c r="AA3332" s="29" t="s">
        <v>6721</v>
      </c>
      <c r="AB3332" s="36">
        <v>0.98889700000000003</v>
      </c>
    </row>
    <row r="3333" spans="1:28" x14ac:dyDescent="0.3">
      <c r="A3333" s="37" t="s">
        <v>2619</v>
      </c>
      <c r="B3333" s="68" t="s">
        <v>3065</v>
      </c>
      <c r="C3333" s="30">
        <v>-5.6509999999999998</v>
      </c>
      <c r="D3333" s="30">
        <v>-3.3000000000000002E-2</v>
      </c>
      <c r="E3333" s="31">
        <v>1.59E-8</v>
      </c>
      <c r="F3333" s="30">
        <v>0.28100000000000003</v>
      </c>
      <c r="G3333" s="30">
        <v>0.26600000000000001</v>
      </c>
      <c r="H3333" s="31">
        <v>8.0199999999999998E-23</v>
      </c>
      <c r="I3333" s="32">
        <v>62</v>
      </c>
      <c r="J3333" s="32">
        <v>63</v>
      </c>
      <c r="K3333" s="32">
        <v>61</v>
      </c>
      <c r="L3333" s="36">
        <v>0</v>
      </c>
      <c r="M3333" s="36">
        <v>0</v>
      </c>
      <c r="N3333" s="36">
        <v>0</v>
      </c>
      <c r="O3333" s="36">
        <v>0</v>
      </c>
      <c r="P3333" s="36">
        <v>1</v>
      </c>
      <c r="Q3333" s="72" t="s">
        <v>3906</v>
      </c>
      <c r="R3333" s="29" t="s">
        <v>6239</v>
      </c>
      <c r="S3333" s="36">
        <v>1</v>
      </c>
      <c r="T3333" s="3" t="s">
        <v>31</v>
      </c>
      <c r="U3333" s="3" t="s">
        <v>24</v>
      </c>
      <c r="V3333" s="3">
        <v>0.77400000000000002</v>
      </c>
      <c r="W3333" s="3">
        <v>1.04</v>
      </c>
      <c r="X3333" s="3">
        <v>1.0289999999999999</v>
      </c>
      <c r="Y3333" s="3">
        <v>1.0509999999999999</v>
      </c>
      <c r="Z3333" s="25">
        <v>1.1999999999999999E-12</v>
      </c>
      <c r="AA3333" s="29" t="s">
        <v>6238</v>
      </c>
      <c r="AB3333" s="36">
        <v>0.51800599999999997</v>
      </c>
    </row>
    <row r="3334" spans="1:28" x14ac:dyDescent="0.3">
      <c r="A3334" s="37" t="s">
        <v>2590</v>
      </c>
      <c r="B3334" s="68" t="s">
        <v>2701</v>
      </c>
      <c r="C3334" s="30">
        <v>-5.6509999999999998</v>
      </c>
      <c r="D3334" s="30">
        <v>-2.9000000000000001E-2</v>
      </c>
      <c r="E3334" s="31">
        <v>1.59E-8</v>
      </c>
      <c r="F3334" s="30">
        <v>0.42799999999999999</v>
      </c>
      <c r="G3334" s="30">
        <v>0.51400000000000001</v>
      </c>
      <c r="H3334" s="31">
        <v>2.6500000000000002E-43</v>
      </c>
      <c r="I3334" s="32">
        <v>25</v>
      </c>
      <c r="J3334" s="32">
        <v>25</v>
      </c>
      <c r="K3334" s="32">
        <v>25</v>
      </c>
      <c r="L3334" s="36">
        <v>0</v>
      </c>
      <c r="M3334" s="36">
        <v>0</v>
      </c>
      <c r="N3334" s="36">
        <v>0</v>
      </c>
      <c r="O3334" s="36">
        <v>3.0000000000000001E-3</v>
      </c>
      <c r="P3334" s="36">
        <v>0.997</v>
      </c>
      <c r="Q3334" s="72" t="s">
        <v>4171</v>
      </c>
      <c r="R3334" s="29" t="s">
        <v>7054</v>
      </c>
      <c r="S3334" s="36">
        <v>0.82099999999999995</v>
      </c>
      <c r="T3334" s="3" t="s">
        <v>16</v>
      </c>
      <c r="U3334" s="3" t="s">
        <v>15</v>
      </c>
      <c r="V3334" s="3">
        <v>0.83899999999999997</v>
      </c>
      <c r="W3334" s="3">
        <v>0.96599999999999997</v>
      </c>
      <c r="X3334" s="3">
        <v>0.95399999999999996</v>
      </c>
      <c r="Y3334" s="3">
        <v>0.97799999999999998</v>
      </c>
      <c r="Z3334" s="25">
        <v>2.6400000000000001E-8</v>
      </c>
      <c r="AA3334" s="29" t="s">
        <v>7053</v>
      </c>
      <c r="AB3334" s="36">
        <v>0.97698200000000002</v>
      </c>
    </row>
    <row r="3335" spans="1:28" x14ac:dyDescent="0.3">
      <c r="A3335" s="37" t="s">
        <v>2623</v>
      </c>
      <c r="B3335" s="68" t="s">
        <v>2953</v>
      </c>
      <c r="C3335" s="30">
        <v>-5.65</v>
      </c>
      <c r="D3335" s="30">
        <v>-0.19500000000000001</v>
      </c>
      <c r="E3335" s="31">
        <v>1.6000000000000001E-8</v>
      </c>
      <c r="F3335" s="30">
        <v>8.0000000000000002E-3</v>
      </c>
      <c r="G3335" s="30">
        <v>3.7999999999999999E-2</v>
      </c>
      <c r="H3335" s="31">
        <v>2.5699999999999998E-3</v>
      </c>
      <c r="I3335" s="32">
        <v>3</v>
      </c>
      <c r="J3335" s="32">
        <v>3</v>
      </c>
      <c r="K3335" s="32">
        <v>3</v>
      </c>
      <c r="L3335" s="36">
        <v>0</v>
      </c>
      <c r="M3335" s="36">
        <v>0</v>
      </c>
      <c r="N3335" s="36">
        <v>1.0999999999999999E-2</v>
      </c>
      <c r="O3335" s="36">
        <v>0</v>
      </c>
      <c r="P3335" s="36">
        <v>0.98899999999999999</v>
      </c>
      <c r="Q3335" s="72" t="s">
        <v>4170</v>
      </c>
      <c r="R3335" s="29" t="s">
        <v>7516</v>
      </c>
      <c r="S3335" s="36">
        <v>1</v>
      </c>
      <c r="T3335" s="3" t="s">
        <v>16</v>
      </c>
      <c r="U3335" s="3" t="s">
        <v>15</v>
      </c>
      <c r="V3335" s="3">
        <v>0.248</v>
      </c>
      <c r="W3335" s="3">
        <v>0.96699999999999997</v>
      </c>
      <c r="X3335" s="3">
        <v>0.95599999999999996</v>
      </c>
      <c r="Y3335" s="3">
        <v>0.97699999999999998</v>
      </c>
      <c r="Z3335" s="25">
        <v>4.64E-10</v>
      </c>
      <c r="AA3335" s="29" t="s">
        <v>1897</v>
      </c>
      <c r="AB3335" s="36">
        <v>0.93689900000000004</v>
      </c>
    </row>
    <row r="3336" spans="1:28" x14ac:dyDescent="0.3">
      <c r="A3336" s="37" t="s">
        <v>2612</v>
      </c>
      <c r="B3336" s="68" t="s">
        <v>2755</v>
      </c>
      <c r="C3336" s="30">
        <v>-5.649</v>
      </c>
      <c r="D3336" s="30">
        <v>-3.1E-2</v>
      </c>
      <c r="E3336" s="31">
        <v>1.6099999999999999E-8</v>
      </c>
      <c r="F3336" s="30">
        <v>0.39400000000000002</v>
      </c>
      <c r="G3336" s="30">
        <v>0.50900000000000001</v>
      </c>
      <c r="H3336" s="31">
        <v>1.08E-54</v>
      </c>
      <c r="I3336" s="32">
        <v>34</v>
      </c>
      <c r="J3336" s="32">
        <v>34</v>
      </c>
      <c r="K3336" s="32">
        <v>34</v>
      </c>
      <c r="L3336" s="36">
        <v>0</v>
      </c>
      <c r="M3336" s="36">
        <v>0</v>
      </c>
      <c r="N3336" s="36">
        <v>0</v>
      </c>
      <c r="O3336" s="36">
        <v>1</v>
      </c>
      <c r="P3336" s="36">
        <v>0</v>
      </c>
      <c r="Q3336" s="72" t="s">
        <v>3697</v>
      </c>
      <c r="R3336" s="29" t="s">
        <v>6110</v>
      </c>
      <c r="S3336" s="36">
        <v>0.69</v>
      </c>
      <c r="T3336" s="3" t="s">
        <v>31</v>
      </c>
      <c r="U3336" s="3" t="s">
        <v>24</v>
      </c>
      <c r="V3336" s="3">
        <v>0.33800000000000002</v>
      </c>
      <c r="W3336" s="3">
        <v>0.95199999999999996</v>
      </c>
      <c r="X3336" s="3">
        <v>0.94199999999999995</v>
      </c>
      <c r="Y3336" s="3">
        <v>0.96099999999999997</v>
      </c>
      <c r="Z3336" s="25">
        <v>1.7200000000000001E-23</v>
      </c>
      <c r="AA3336" s="29" t="s">
        <v>6111</v>
      </c>
      <c r="AB3336" s="36">
        <v>0.65727000000000002</v>
      </c>
    </row>
    <row r="3337" spans="1:28" x14ac:dyDescent="0.3">
      <c r="A3337" s="37" t="s">
        <v>2601</v>
      </c>
      <c r="B3337" s="68" t="s">
        <v>2438</v>
      </c>
      <c r="C3337" s="30">
        <v>-5.649</v>
      </c>
      <c r="D3337" s="30">
        <v>-8.8999999999999996E-2</v>
      </c>
      <c r="E3337" s="31">
        <v>1.6099999999999999E-8</v>
      </c>
      <c r="F3337" s="30">
        <v>0.04</v>
      </c>
      <c r="G3337" s="30">
        <v>8.5000000000000006E-2</v>
      </c>
      <c r="H3337" s="31">
        <v>8.9099999999999997E-8</v>
      </c>
      <c r="I3337" s="32">
        <v>14</v>
      </c>
      <c r="J3337" s="32">
        <v>14</v>
      </c>
      <c r="K3337" s="32">
        <v>14</v>
      </c>
      <c r="L3337" s="36">
        <v>0</v>
      </c>
      <c r="M3337" s="36">
        <v>0</v>
      </c>
      <c r="N3337" s="36">
        <v>1E-3</v>
      </c>
      <c r="O3337" s="36">
        <v>5.0000000000000001E-3</v>
      </c>
      <c r="P3337" s="36">
        <v>0.99399999999999999</v>
      </c>
      <c r="Q3337" s="72" t="s">
        <v>4169</v>
      </c>
      <c r="R3337" s="29" t="s">
        <v>7339</v>
      </c>
      <c r="S3337" s="36">
        <v>0.57599999999999996</v>
      </c>
      <c r="T3337" s="3" t="s">
        <v>16</v>
      </c>
      <c r="U3337" s="3" t="s">
        <v>24</v>
      </c>
      <c r="V3337" s="3">
        <v>0.879</v>
      </c>
      <c r="W3337" s="3">
        <v>0.95899999999999996</v>
      </c>
      <c r="X3337" s="3">
        <v>0.94499999999999995</v>
      </c>
      <c r="Y3337" s="3">
        <v>0.97199999999999998</v>
      </c>
      <c r="Z3337" s="25">
        <v>3.1800000000000002E-9</v>
      </c>
      <c r="AA3337" s="29" t="s">
        <v>6940</v>
      </c>
      <c r="AB3337" s="36">
        <v>0.98668400000000001</v>
      </c>
    </row>
    <row r="3338" spans="1:28" x14ac:dyDescent="0.3">
      <c r="A3338" s="37" t="s">
        <v>2605</v>
      </c>
      <c r="B3338" s="68" t="s">
        <v>2905</v>
      </c>
      <c r="C3338" s="30">
        <v>-5.6479999999999997</v>
      </c>
      <c r="D3338" s="30">
        <v>-6.8000000000000005E-2</v>
      </c>
      <c r="E3338" s="31">
        <v>1.6199999999999999E-8</v>
      </c>
      <c r="F3338" s="30">
        <v>8.3000000000000004E-2</v>
      </c>
      <c r="G3338" s="30">
        <v>0.124</v>
      </c>
      <c r="H3338" s="31">
        <v>1.09E-10</v>
      </c>
      <c r="I3338" s="32">
        <v>9</v>
      </c>
      <c r="J3338" s="32">
        <v>9</v>
      </c>
      <c r="K3338" s="32">
        <v>9</v>
      </c>
      <c r="L3338" s="36">
        <v>0</v>
      </c>
      <c r="M3338" s="36">
        <v>0</v>
      </c>
      <c r="N3338" s="36">
        <v>0</v>
      </c>
      <c r="O3338" s="36">
        <v>6.0000000000000001E-3</v>
      </c>
      <c r="P3338" s="36">
        <v>0.99399999999999999</v>
      </c>
      <c r="Q3338" s="72" t="s">
        <v>4083</v>
      </c>
      <c r="R3338" s="29" t="s">
        <v>7517</v>
      </c>
      <c r="S3338" s="36">
        <v>0.54</v>
      </c>
      <c r="T3338" s="3" t="s">
        <v>16</v>
      </c>
      <c r="U3338" s="3" t="s">
        <v>15</v>
      </c>
      <c r="V3338" s="3">
        <v>0.47299999999999998</v>
      </c>
      <c r="W3338" s="3">
        <v>0.97399999999999998</v>
      </c>
      <c r="X3338" s="3">
        <v>0.96499999999999997</v>
      </c>
      <c r="Y3338" s="3">
        <v>0.98299999999999998</v>
      </c>
      <c r="Z3338" s="25">
        <v>2.0100000000000001E-8</v>
      </c>
      <c r="AA3338" s="29" t="s">
        <v>7442</v>
      </c>
      <c r="AB3338" s="36">
        <v>0.93640299999999999</v>
      </c>
    </row>
    <row r="3339" spans="1:28" x14ac:dyDescent="0.3">
      <c r="A3339" s="37" t="s">
        <v>2587</v>
      </c>
      <c r="B3339" s="68" t="s">
        <v>2629</v>
      </c>
      <c r="C3339" s="30">
        <v>-5.6470000000000002</v>
      </c>
      <c r="D3339" s="30">
        <v>-3.1E-2</v>
      </c>
      <c r="E3339" s="31">
        <v>1.63E-8</v>
      </c>
      <c r="F3339" s="30">
        <v>0.40799999999999997</v>
      </c>
      <c r="G3339" s="30">
        <v>0.52700000000000002</v>
      </c>
      <c r="H3339" s="31">
        <v>1.08E-52</v>
      </c>
      <c r="I3339" s="32">
        <v>33</v>
      </c>
      <c r="J3339" s="32">
        <v>33</v>
      </c>
      <c r="K3339" s="32">
        <v>33</v>
      </c>
      <c r="L3339" s="36">
        <v>0</v>
      </c>
      <c r="M3339" s="36">
        <v>0</v>
      </c>
      <c r="N3339" s="36">
        <v>0</v>
      </c>
      <c r="O3339" s="36">
        <v>0.92</v>
      </c>
      <c r="P3339" s="36">
        <v>0.08</v>
      </c>
      <c r="Q3339" s="72" t="s">
        <v>3505</v>
      </c>
      <c r="R3339" s="29" t="s">
        <v>6597</v>
      </c>
      <c r="S3339" s="36">
        <v>0.998</v>
      </c>
      <c r="T3339" s="3" t="s">
        <v>16</v>
      </c>
      <c r="U3339" s="3" t="s">
        <v>15</v>
      </c>
      <c r="V3339" s="3">
        <v>0.83299999999999996</v>
      </c>
      <c r="W3339" s="3">
        <v>0.95899999999999996</v>
      </c>
      <c r="X3339" s="3">
        <v>0.94699999999999995</v>
      </c>
      <c r="Y3339" s="3">
        <v>0.97099999999999997</v>
      </c>
      <c r="Z3339" s="25">
        <v>9.5099999999999997E-12</v>
      </c>
      <c r="AA3339" s="29" t="s">
        <v>6598</v>
      </c>
      <c r="AB3339" s="36">
        <v>0.87381900000000001</v>
      </c>
    </row>
    <row r="3340" spans="1:28" x14ac:dyDescent="0.3">
      <c r="A3340" s="37" t="s">
        <v>2612</v>
      </c>
      <c r="B3340" s="68" t="s">
        <v>2899</v>
      </c>
      <c r="C3340" s="30">
        <v>-5.6479999999999997</v>
      </c>
      <c r="D3340" s="30">
        <v>-6.9000000000000006E-2</v>
      </c>
      <c r="E3340" s="31">
        <v>1.63E-8</v>
      </c>
      <c r="F3340" s="30">
        <v>8.5000000000000006E-2</v>
      </c>
      <c r="G3340" s="30">
        <v>0.127</v>
      </c>
      <c r="H3340" s="31">
        <v>1.9900000000000001E-10</v>
      </c>
      <c r="I3340" s="32">
        <v>30</v>
      </c>
      <c r="J3340" s="32">
        <v>30</v>
      </c>
      <c r="K3340" s="32">
        <v>30</v>
      </c>
      <c r="L3340" s="36">
        <v>0</v>
      </c>
      <c r="M3340" s="36">
        <v>0</v>
      </c>
      <c r="N3340" s="36">
        <v>0</v>
      </c>
      <c r="O3340" s="36">
        <v>1.6E-2</v>
      </c>
      <c r="P3340" s="36">
        <v>0.98399999999999999</v>
      </c>
      <c r="Q3340" s="72" t="s">
        <v>3819</v>
      </c>
      <c r="R3340" s="29" t="s">
        <v>6485</v>
      </c>
      <c r="S3340" s="36">
        <v>0.58099999999999996</v>
      </c>
      <c r="T3340" s="3" t="s">
        <v>16</v>
      </c>
      <c r="U3340" s="3" t="s">
        <v>15</v>
      </c>
      <c r="V3340" s="3">
        <v>0.67400000000000004</v>
      </c>
      <c r="W3340" s="3">
        <v>1.036</v>
      </c>
      <c r="X3340" s="3">
        <v>1.026</v>
      </c>
      <c r="Y3340" s="3">
        <v>1.046</v>
      </c>
      <c r="Z3340" s="25">
        <v>7.0400000000000003E-13</v>
      </c>
      <c r="AA3340" s="29" t="s">
        <v>6486</v>
      </c>
      <c r="AB3340" s="36">
        <v>0.932338</v>
      </c>
    </row>
    <row r="3341" spans="1:28" x14ac:dyDescent="0.3">
      <c r="A3341" s="37" t="s">
        <v>2649</v>
      </c>
      <c r="B3341" s="68" t="s">
        <v>2582</v>
      </c>
      <c r="C3341" s="30">
        <v>-5.6470000000000002</v>
      </c>
      <c r="D3341" s="30">
        <v>-8.2000000000000003E-2</v>
      </c>
      <c r="E3341" s="31">
        <v>1.63E-8</v>
      </c>
      <c r="F3341" s="30">
        <v>4.8000000000000001E-2</v>
      </c>
      <c r="G3341" s="30">
        <v>0.10100000000000001</v>
      </c>
      <c r="H3341" s="31">
        <v>2.7200000000000001E-9</v>
      </c>
      <c r="I3341" s="32">
        <v>9</v>
      </c>
      <c r="J3341" s="32">
        <v>9</v>
      </c>
      <c r="K3341" s="32">
        <v>8</v>
      </c>
      <c r="L3341" s="36">
        <v>0</v>
      </c>
      <c r="M3341" s="36">
        <v>0</v>
      </c>
      <c r="N3341" s="36">
        <v>0</v>
      </c>
      <c r="O3341" s="36">
        <v>2E-3</v>
      </c>
      <c r="P3341" s="36">
        <v>0.998</v>
      </c>
      <c r="Q3341" s="72" t="s">
        <v>3473</v>
      </c>
      <c r="R3341" s="29" t="s">
        <v>7197</v>
      </c>
      <c r="S3341" s="36">
        <v>0.59699999999999998</v>
      </c>
      <c r="T3341" s="3" t="s">
        <v>16</v>
      </c>
      <c r="U3341" s="3" t="s">
        <v>15</v>
      </c>
      <c r="V3341" s="3">
        <v>0.33300000000000002</v>
      </c>
      <c r="W3341" s="3">
        <v>1.028</v>
      </c>
      <c r="X3341" s="3">
        <v>1.018</v>
      </c>
      <c r="Y3341" s="3">
        <v>1.038</v>
      </c>
      <c r="Z3341" s="25">
        <v>1.4100000000000001E-8</v>
      </c>
      <c r="AA3341" s="29" t="s">
        <v>7198</v>
      </c>
      <c r="AB3341" s="36">
        <v>0.98336599999999996</v>
      </c>
    </row>
    <row r="3342" spans="1:28" x14ac:dyDescent="0.3">
      <c r="A3342" s="37" t="s">
        <v>2647</v>
      </c>
      <c r="B3342" s="68" t="s">
        <v>3064</v>
      </c>
      <c r="C3342" s="30">
        <v>-5.6470000000000002</v>
      </c>
      <c r="D3342" s="30">
        <v>-3.4000000000000002E-2</v>
      </c>
      <c r="E3342" s="31">
        <v>1.63E-8</v>
      </c>
      <c r="F3342" s="30">
        <v>0.35699999999999998</v>
      </c>
      <c r="G3342" s="30">
        <v>0.44</v>
      </c>
      <c r="H3342" s="31">
        <v>5.3999999999999998E-27</v>
      </c>
      <c r="I3342" s="32">
        <v>51</v>
      </c>
      <c r="J3342" s="32">
        <v>51</v>
      </c>
      <c r="K3342" s="32">
        <v>50</v>
      </c>
      <c r="L3342" s="36">
        <v>0</v>
      </c>
      <c r="M3342" s="36">
        <v>3.0000000000000001E-3</v>
      </c>
      <c r="N3342" s="36">
        <v>0</v>
      </c>
      <c r="O3342" s="36">
        <v>1.7000000000000001E-2</v>
      </c>
      <c r="P3342" s="36">
        <v>0.98</v>
      </c>
      <c r="Q3342" s="72" t="s">
        <v>4168</v>
      </c>
      <c r="R3342" s="29" t="s">
        <v>7518</v>
      </c>
      <c r="S3342" s="36">
        <v>0.66100000000000003</v>
      </c>
      <c r="T3342" s="3" t="s">
        <v>31</v>
      </c>
      <c r="U3342" s="3" t="s">
        <v>24</v>
      </c>
      <c r="V3342" s="3">
        <v>0.59099999999999997</v>
      </c>
      <c r="W3342" s="3">
        <v>1.0229999999999999</v>
      </c>
      <c r="X3342" s="3">
        <v>1.014</v>
      </c>
      <c r="Y3342" s="3">
        <v>1.032</v>
      </c>
      <c r="Z3342" s="25">
        <v>9.7499999999999998E-7</v>
      </c>
      <c r="AA3342" s="29" t="s">
        <v>5162</v>
      </c>
      <c r="AB3342" s="32" t="s">
        <v>5162</v>
      </c>
    </row>
    <row r="3343" spans="1:28" x14ac:dyDescent="0.3">
      <c r="A3343" s="37" t="s">
        <v>2647</v>
      </c>
      <c r="B3343" s="68" t="s">
        <v>2809</v>
      </c>
      <c r="C3343" s="30">
        <v>-5.6459999999999999</v>
      </c>
      <c r="D3343" s="30">
        <v>-7.0000000000000007E-2</v>
      </c>
      <c r="E3343" s="31">
        <v>1.6400000000000001E-8</v>
      </c>
      <c r="F3343" s="30">
        <v>9.2999999999999999E-2</v>
      </c>
      <c r="G3343" s="30">
        <v>0.14599999999999999</v>
      </c>
      <c r="H3343" s="31">
        <v>4.3200000000000003E-8</v>
      </c>
      <c r="I3343" s="32">
        <v>28</v>
      </c>
      <c r="J3343" s="32">
        <v>29</v>
      </c>
      <c r="K3343" s="32">
        <v>28</v>
      </c>
      <c r="L3343" s="36">
        <v>0</v>
      </c>
      <c r="M3343" s="36">
        <v>0</v>
      </c>
      <c r="N3343" s="36">
        <v>0</v>
      </c>
      <c r="O3343" s="36">
        <v>0.64400000000000002</v>
      </c>
      <c r="P3343" s="36">
        <v>0.35599999999999998</v>
      </c>
      <c r="Q3343" s="72" t="s">
        <v>4166</v>
      </c>
      <c r="R3343" s="29" t="s">
        <v>7519</v>
      </c>
      <c r="S3343" s="36">
        <v>0.90100000000000002</v>
      </c>
      <c r="T3343" s="3" t="s">
        <v>31</v>
      </c>
      <c r="U3343" s="3" t="s">
        <v>24</v>
      </c>
      <c r="V3343" s="3">
        <v>0.48399999999999999</v>
      </c>
      <c r="W3343" s="3">
        <v>0.97599999999999998</v>
      </c>
      <c r="X3343" s="3">
        <v>0.96699999999999997</v>
      </c>
      <c r="Y3343" s="3">
        <v>0.98499999999999999</v>
      </c>
      <c r="Z3343" s="25">
        <v>1.42E-7</v>
      </c>
      <c r="AA3343" s="29" t="s">
        <v>7520</v>
      </c>
      <c r="AB3343" s="36">
        <v>0.82645199999999996</v>
      </c>
    </row>
    <row r="3344" spans="1:28" x14ac:dyDescent="0.3">
      <c r="A3344" s="37" t="s">
        <v>2581</v>
      </c>
      <c r="B3344" s="68" t="s">
        <v>3063</v>
      </c>
      <c r="C3344" s="30">
        <v>5.6459999999999999</v>
      </c>
      <c r="D3344" s="30">
        <v>6.4000000000000001E-2</v>
      </c>
      <c r="E3344" s="31">
        <v>1.6400000000000001E-8</v>
      </c>
      <c r="F3344" s="30">
        <v>9.5000000000000001E-2</v>
      </c>
      <c r="G3344" s="30">
        <v>3.4000000000000002E-2</v>
      </c>
      <c r="H3344" s="31">
        <v>1.43E-2</v>
      </c>
      <c r="I3344" s="32">
        <v>57</v>
      </c>
      <c r="J3344" s="32">
        <v>57</v>
      </c>
      <c r="K3344" s="32">
        <v>54</v>
      </c>
      <c r="L3344" s="36">
        <v>0</v>
      </c>
      <c r="M3344" s="36">
        <v>0</v>
      </c>
      <c r="N3344" s="36">
        <v>0.14499999999999999</v>
      </c>
      <c r="O3344" s="36">
        <v>7.0000000000000001E-3</v>
      </c>
      <c r="P3344" s="36">
        <v>0.84799999999999998</v>
      </c>
      <c r="Q3344" s="72" t="s">
        <v>4165</v>
      </c>
      <c r="R3344" s="29" t="s">
        <v>6299</v>
      </c>
      <c r="S3344" s="36">
        <v>0.50600000000000001</v>
      </c>
      <c r="T3344" s="3" t="s">
        <v>16</v>
      </c>
      <c r="U3344" s="3" t="s">
        <v>15</v>
      </c>
      <c r="V3344" s="3">
        <v>0.36699999999999999</v>
      </c>
      <c r="W3344" s="3">
        <v>0.94199999999999995</v>
      </c>
      <c r="X3344" s="3">
        <v>0.93400000000000005</v>
      </c>
      <c r="Y3344" s="3">
        <v>0.95099999999999996</v>
      </c>
      <c r="Z3344" s="25">
        <v>4.7799999999999999E-36</v>
      </c>
      <c r="AA3344" s="29" t="s">
        <v>6047</v>
      </c>
      <c r="AB3344" s="36">
        <v>0.85672300000000001</v>
      </c>
    </row>
    <row r="3345" spans="1:28" x14ac:dyDescent="0.3">
      <c r="A3345" s="37" t="s">
        <v>2587</v>
      </c>
      <c r="B3345" s="68" t="s">
        <v>3051</v>
      </c>
      <c r="C3345" s="30">
        <v>5.6459999999999999</v>
      </c>
      <c r="D3345" s="30">
        <v>0.13300000000000001</v>
      </c>
      <c r="E3345" s="31">
        <v>1.6400000000000001E-8</v>
      </c>
      <c r="F3345" s="30">
        <v>4.2000000000000003E-2</v>
      </c>
      <c r="G3345" s="30">
        <v>1.4999999999999999E-2</v>
      </c>
      <c r="H3345" s="31">
        <v>3.9E-2</v>
      </c>
      <c r="I3345" s="32">
        <v>31</v>
      </c>
      <c r="J3345" s="32">
        <v>31</v>
      </c>
      <c r="K3345" s="32">
        <v>30</v>
      </c>
      <c r="L3345" s="36">
        <v>0</v>
      </c>
      <c r="M3345" s="36">
        <v>0</v>
      </c>
      <c r="N3345" s="36">
        <v>2.5000000000000001E-2</v>
      </c>
      <c r="O3345" s="36">
        <v>1.4999999999999999E-2</v>
      </c>
      <c r="P3345" s="36">
        <v>0.95899999999999996</v>
      </c>
      <c r="Q3345" s="72" t="s">
        <v>4143</v>
      </c>
      <c r="R3345" s="29" t="s">
        <v>6712</v>
      </c>
      <c r="S3345" s="36">
        <v>0.61199999999999999</v>
      </c>
      <c r="T3345" s="3" t="s">
        <v>16</v>
      </c>
      <c r="U3345" s="3" t="s">
        <v>15</v>
      </c>
      <c r="V3345" s="3">
        <v>0.62</v>
      </c>
      <c r="W3345" s="3">
        <v>1.044</v>
      </c>
      <c r="X3345" s="3">
        <v>1.0309999999999999</v>
      </c>
      <c r="Y3345" s="3">
        <v>1.0569999999999999</v>
      </c>
      <c r="Z3345" s="25">
        <v>1.56E-11</v>
      </c>
      <c r="AA3345" s="29" t="s">
        <v>6711</v>
      </c>
      <c r="AB3345" s="36">
        <v>0.930697</v>
      </c>
    </row>
    <row r="3346" spans="1:28" x14ac:dyDescent="0.3">
      <c r="A3346" s="37" t="s">
        <v>2619</v>
      </c>
      <c r="B3346" s="68" t="s">
        <v>2686</v>
      </c>
      <c r="C3346" s="30">
        <v>-5.6459999999999999</v>
      </c>
      <c r="D3346" s="30">
        <v>-6.0999999999999999E-2</v>
      </c>
      <c r="E3346" s="31">
        <v>1.6400000000000001E-8</v>
      </c>
      <c r="F3346" s="30">
        <v>8.8999999999999996E-2</v>
      </c>
      <c r="G3346" s="30">
        <v>9.6000000000000002E-2</v>
      </c>
      <c r="H3346" s="31">
        <v>2.8600000000000001E-8</v>
      </c>
      <c r="I3346" s="32">
        <v>39</v>
      </c>
      <c r="J3346" s="32">
        <v>39</v>
      </c>
      <c r="K3346" s="32">
        <v>36</v>
      </c>
      <c r="L3346" s="36">
        <v>0</v>
      </c>
      <c r="M3346" s="36">
        <v>0</v>
      </c>
      <c r="N3346" s="36">
        <v>0</v>
      </c>
      <c r="O3346" s="36">
        <v>2E-3</v>
      </c>
      <c r="P3346" s="36">
        <v>0.998</v>
      </c>
      <c r="Q3346" s="72" t="s">
        <v>3904</v>
      </c>
      <c r="R3346" s="29" t="s">
        <v>6402</v>
      </c>
      <c r="S3346" s="36">
        <v>0.72799999999999998</v>
      </c>
      <c r="T3346" s="3" t="s">
        <v>16</v>
      </c>
      <c r="U3346" s="3" t="s">
        <v>15</v>
      </c>
      <c r="V3346" s="3">
        <v>0.72</v>
      </c>
      <c r="W3346" s="3">
        <v>0.96899999999999997</v>
      </c>
      <c r="X3346" s="3">
        <v>0.96</v>
      </c>
      <c r="Y3346" s="3">
        <v>0.97899999999999998</v>
      </c>
      <c r="Z3346" s="25">
        <v>9.5999999999999999E-10</v>
      </c>
      <c r="AA3346" s="29" t="s">
        <v>6403</v>
      </c>
      <c r="AB3346" s="36">
        <v>0.98259099999999999</v>
      </c>
    </row>
    <row r="3347" spans="1:28" x14ac:dyDescent="0.3">
      <c r="A3347" s="37" t="s">
        <v>2605</v>
      </c>
      <c r="B3347" s="68" t="s">
        <v>2856</v>
      </c>
      <c r="C3347" s="30">
        <v>5.6459999999999999</v>
      </c>
      <c r="D3347" s="30">
        <v>3.1E-2</v>
      </c>
      <c r="E3347" s="31">
        <v>1.6400000000000001E-8</v>
      </c>
      <c r="F3347" s="30">
        <v>0.32900000000000001</v>
      </c>
      <c r="G3347" s="30">
        <v>0.40400000000000003</v>
      </c>
      <c r="H3347" s="31">
        <v>2.87E-39</v>
      </c>
      <c r="I3347" s="32">
        <v>44</v>
      </c>
      <c r="J3347" s="32">
        <v>44</v>
      </c>
      <c r="K3347" s="32">
        <v>43</v>
      </c>
      <c r="L3347" s="36">
        <v>0</v>
      </c>
      <c r="M3347" s="36">
        <v>0</v>
      </c>
      <c r="N3347" s="36">
        <v>0</v>
      </c>
      <c r="O3347" s="36">
        <v>0.998</v>
      </c>
      <c r="P3347" s="36">
        <v>2E-3</v>
      </c>
      <c r="Q3347" s="72" t="s">
        <v>4167</v>
      </c>
      <c r="R3347" s="29" t="s">
        <v>7446</v>
      </c>
      <c r="S3347" s="36">
        <v>0.89400000000000002</v>
      </c>
      <c r="T3347" s="3" t="s">
        <v>16</v>
      </c>
      <c r="U3347" s="3" t="s">
        <v>15</v>
      </c>
      <c r="V3347" s="3">
        <v>0.312</v>
      </c>
      <c r="W3347" s="3">
        <v>1.0289999999999999</v>
      </c>
      <c r="X3347" s="3">
        <v>1.02</v>
      </c>
      <c r="Y3347" s="3">
        <v>1.0389999999999999</v>
      </c>
      <c r="Z3347" s="25">
        <v>3.48E-9</v>
      </c>
      <c r="AA3347" s="29" t="s">
        <v>7445</v>
      </c>
      <c r="AB3347" s="36">
        <v>0.98811599999999999</v>
      </c>
    </row>
    <row r="3348" spans="1:28" x14ac:dyDescent="0.3">
      <c r="A3348" s="37" t="s">
        <v>2808</v>
      </c>
      <c r="B3348" s="68" t="s">
        <v>5898</v>
      </c>
      <c r="C3348" s="30">
        <v>5.6459999999999999</v>
      </c>
      <c r="D3348" s="30">
        <v>0.03</v>
      </c>
      <c r="E3348" s="31">
        <v>1.6400000000000001E-8</v>
      </c>
      <c r="F3348" s="30">
        <v>0.46100000000000002</v>
      </c>
      <c r="G3348" s="30">
        <v>0.53700000000000003</v>
      </c>
      <c r="H3348" s="31">
        <v>8.9900000000000004E-17</v>
      </c>
      <c r="I3348" s="32">
        <v>46</v>
      </c>
      <c r="J3348" s="32">
        <v>46</v>
      </c>
      <c r="K3348" s="32">
        <v>41</v>
      </c>
      <c r="L3348" s="36">
        <v>0</v>
      </c>
      <c r="M3348" s="36">
        <v>0</v>
      </c>
      <c r="N3348" s="36">
        <v>0</v>
      </c>
      <c r="O3348" s="36">
        <v>0</v>
      </c>
      <c r="P3348" s="36">
        <v>1</v>
      </c>
      <c r="Q3348" s="72" t="s">
        <v>3937</v>
      </c>
      <c r="R3348" s="29" t="s">
        <v>6131</v>
      </c>
      <c r="S3348" s="36">
        <v>0.99099999999999999</v>
      </c>
      <c r="T3348" s="3" t="s">
        <v>16</v>
      </c>
      <c r="U3348" s="3" t="s">
        <v>24</v>
      </c>
      <c r="V3348" s="3">
        <v>0.82299999999999995</v>
      </c>
      <c r="W3348" s="3">
        <v>1.0580000000000001</v>
      </c>
      <c r="X3348" s="3">
        <v>1.0449999999999999</v>
      </c>
      <c r="Y3348" s="3">
        <v>1.071</v>
      </c>
      <c r="Z3348" s="25">
        <v>7.3599999999999997E-19</v>
      </c>
      <c r="AA3348" s="29" t="s">
        <v>6132</v>
      </c>
      <c r="AB3348" s="32">
        <v>1</v>
      </c>
    </row>
    <row r="3349" spans="1:28" x14ac:dyDescent="0.3">
      <c r="A3349" s="37" t="s">
        <v>2795</v>
      </c>
      <c r="B3349" s="68" t="s">
        <v>3062</v>
      </c>
      <c r="C3349" s="30">
        <v>-5.6459999999999999</v>
      </c>
      <c r="D3349" s="30">
        <v>-3.5000000000000003E-2</v>
      </c>
      <c r="E3349" s="31">
        <v>1.6499999999999999E-8</v>
      </c>
      <c r="F3349" s="30">
        <v>0.308</v>
      </c>
      <c r="G3349" s="30">
        <v>8.7999999999999995E-2</v>
      </c>
      <c r="H3349" s="31">
        <v>1.2800000000000001E-2</v>
      </c>
      <c r="I3349" s="32">
        <v>47</v>
      </c>
      <c r="J3349" s="32">
        <v>47</v>
      </c>
      <c r="K3349" s="32">
        <v>42</v>
      </c>
      <c r="L3349" s="36">
        <v>0</v>
      </c>
      <c r="M3349" s="36">
        <v>0</v>
      </c>
      <c r="N3349" s="36">
        <v>0.71899999999999997</v>
      </c>
      <c r="O3349" s="36">
        <v>5.0000000000000001E-3</v>
      </c>
      <c r="P3349" s="36">
        <v>0.27600000000000002</v>
      </c>
      <c r="Q3349" s="72" t="s">
        <v>4164</v>
      </c>
      <c r="R3349" s="29" t="s">
        <v>7521</v>
      </c>
      <c r="S3349" s="36">
        <v>0.57699999999999996</v>
      </c>
      <c r="T3349" s="3" t="s">
        <v>16</v>
      </c>
      <c r="U3349" s="3" t="s">
        <v>24</v>
      </c>
      <c r="V3349" s="3">
        <v>0.44600000000000001</v>
      </c>
      <c r="W3349" s="3">
        <v>0.96699999999999997</v>
      </c>
      <c r="X3349" s="3">
        <v>0.95899999999999996</v>
      </c>
      <c r="Y3349" s="3">
        <v>0.97599999999999998</v>
      </c>
      <c r="Z3349" s="25">
        <v>9.1399999999999994E-13</v>
      </c>
      <c r="AA3349" s="29" t="s">
        <v>7522</v>
      </c>
      <c r="AB3349" s="36">
        <v>0.90913100000000002</v>
      </c>
    </row>
    <row r="3350" spans="1:28" x14ac:dyDescent="0.3">
      <c r="A3350" s="37" t="s">
        <v>2643</v>
      </c>
      <c r="B3350" s="68" t="s">
        <v>2958</v>
      </c>
      <c r="C3350" s="30">
        <v>-5.6449999999999996</v>
      </c>
      <c r="D3350" s="30">
        <v>-2.7E-2</v>
      </c>
      <c r="E3350" s="31">
        <v>1.6499999999999999E-8</v>
      </c>
      <c r="F3350" s="30">
        <v>0.34599999999999997</v>
      </c>
      <c r="G3350" s="30">
        <v>0.34100000000000003</v>
      </c>
      <c r="H3350" s="31">
        <v>1.09E-14</v>
      </c>
      <c r="I3350" s="32">
        <v>62</v>
      </c>
      <c r="J3350" s="32">
        <v>62</v>
      </c>
      <c r="K3350" s="32">
        <v>62</v>
      </c>
      <c r="L3350" s="36">
        <v>0</v>
      </c>
      <c r="M3350" s="36">
        <v>0</v>
      </c>
      <c r="N3350" s="36">
        <v>0</v>
      </c>
      <c r="O3350" s="36">
        <v>1</v>
      </c>
      <c r="P3350" s="36">
        <v>0</v>
      </c>
      <c r="Q3350" s="72" t="s">
        <v>4163</v>
      </c>
      <c r="R3350" s="29" t="s">
        <v>7398</v>
      </c>
      <c r="S3350" s="36">
        <v>0.748</v>
      </c>
      <c r="T3350" s="3" t="s">
        <v>31</v>
      </c>
      <c r="U3350" s="3" t="s">
        <v>24</v>
      </c>
      <c r="V3350" s="3">
        <v>0.29799999999999999</v>
      </c>
      <c r="W3350" s="3">
        <v>1.0289999999999999</v>
      </c>
      <c r="X3350" s="3">
        <v>1.0189999999999999</v>
      </c>
      <c r="Y3350" s="3">
        <v>1.0389999999999999</v>
      </c>
      <c r="Z3350" s="25">
        <v>7.8299999999999996E-9</v>
      </c>
      <c r="AA3350" s="29" t="s">
        <v>7117</v>
      </c>
      <c r="AB3350" s="36">
        <v>0.92741099999999999</v>
      </c>
    </row>
    <row r="3351" spans="1:28" x14ac:dyDescent="0.3">
      <c r="A3351" s="37" t="s">
        <v>5765</v>
      </c>
      <c r="B3351" s="68" t="s">
        <v>2832</v>
      </c>
      <c r="C3351" s="30">
        <v>5.6440000000000001</v>
      </c>
      <c r="D3351" s="30">
        <v>9.4E-2</v>
      </c>
      <c r="E3351" s="31">
        <v>1.66E-8</v>
      </c>
      <c r="F3351" s="30">
        <v>3.9E-2</v>
      </c>
      <c r="G3351" s="30">
        <v>7.9000000000000001E-2</v>
      </c>
      <c r="H3351" s="31">
        <v>1.7700000000000001E-3</v>
      </c>
      <c r="I3351" s="32">
        <v>25</v>
      </c>
      <c r="J3351" s="32">
        <v>26</v>
      </c>
      <c r="K3351" s="32">
        <v>23</v>
      </c>
      <c r="L3351" s="36">
        <v>0</v>
      </c>
      <c r="M3351" s="36">
        <v>0.05</v>
      </c>
      <c r="N3351" s="36">
        <v>0</v>
      </c>
      <c r="O3351" s="36">
        <v>2.1999999999999999E-2</v>
      </c>
      <c r="P3351" s="36">
        <v>0.92700000000000005</v>
      </c>
      <c r="Q3351" s="72" t="s">
        <v>3749</v>
      </c>
      <c r="R3351" s="29" t="s">
        <v>7058</v>
      </c>
      <c r="S3351" s="36">
        <v>0.23799999999999999</v>
      </c>
      <c r="T3351" s="3" t="s">
        <v>16</v>
      </c>
      <c r="U3351" s="3" t="s">
        <v>24</v>
      </c>
      <c r="V3351" s="3">
        <v>0.71</v>
      </c>
      <c r="W3351" s="3">
        <v>0.96599999999999997</v>
      </c>
      <c r="X3351" s="3">
        <v>0.95699999999999996</v>
      </c>
      <c r="Y3351" s="3">
        <v>0.97599999999999998</v>
      </c>
      <c r="Z3351" s="25">
        <v>1.42E-11</v>
      </c>
      <c r="AA3351" s="29" t="s">
        <v>7057</v>
      </c>
      <c r="AB3351" s="36">
        <v>0.81104600000000004</v>
      </c>
    </row>
    <row r="3352" spans="1:28" x14ac:dyDescent="0.3">
      <c r="A3352" s="37" t="s">
        <v>2695</v>
      </c>
      <c r="B3352" s="68" t="s">
        <v>2580</v>
      </c>
      <c r="C3352" s="30">
        <v>5.6440000000000001</v>
      </c>
      <c r="D3352" s="30">
        <v>0.33</v>
      </c>
      <c r="E3352" s="31">
        <v>1.66E-8</v>
      </c>
      <c r="F3352" s="30">
        <v>5.0000000000000001E-3</v>
      </c>
      <c r="G3352" s="30">
        <v>3.5000000000000003E-2</v>
      </c>
      <c r="H3352" s="31">
        <v>4.5100000000000001E-2</v>
      </c>
      <c r="I3352" s="32">
        <v>2</v>
      </c>
      <c r="J3352" s="32">
        <v>2</v>
      </c>
      <c r="K3352" s="32">
        <v>2</v>
      </c>
      <c r="L3352" s="36">
        <v>7.0000000000000001E-3</v>
      </c>
      <c r="M3352" s="36">
        <v>0</v>
      </c>
      <c r="N3352" s="36">
        <v>0.16600000000000001</v>
      </c>
      <c r="O3352" s="36">
        <v>0</v>
      </c>
      <c r="P3352" s="36">
        <v>0.82699999999999996</v>
      </c>
      <c r="Q3352" s="72" t="s">
        <v>4162</v>
      </c>
      <c r="R3352" s="29" t="s">
        <v>7523</v>
      </c>
      <c r="S3352" s="36">
        <v>1</v>
      </c>
      <c r="T3352" s="3" t="s">
        <v>16</v>
      </c>
      <c r="U3352" s="3" t="s">
        <v>15</v>
      </c>
      <c r="V3352" s="3">
        <v>0.36899999999999999</v>
      </c>
      <c r="W3352" s="3">
        <v>1.0369999999999999</v>
      </c>
      <c r="X3352" s="3">
        <v>1.024</v>
      </c>
      <c r="Y3352" s="3">
        <v>1.05</v>
      </c>
      <c r="Z3352" s="25">
        <v>1.8699999999999999E-8</v>
      </c>
      <c r="AA3352" s="29" t="s">
        <v>7249</v>
      </c>
      <c r="AB3352" s="36">
        <v>0.92878000000000005</v>
      </c>
    </row>
    <row r="3353" spans="1:28" x14ac:dyDescent="0.3">
      <c r="A3353" s="37" t="s">
        <v>2616</v>
      </c>
      <c r="B3353" s="68" t="s">
        <v>2732</v>
      </c>
      <c r="C3353" s="30">
        <v>5.6440000000000001</v>
      </c>
      <c r="D3353" s="30">
        <v>6.9000000000000006E-2</v>
      </c>
      <c r="E3353" s="31">
        <v>1.66E-8</v>
      </c>
      <c r="F3353" s="30">
        <v>9.5000000000000001E-2</v>
      </c>
      <c r="G3353" s="30">
        <v>0.19700000000000001</v>
      </c>
      <c r="H3353" s="31">
        <v>2.44E-5</v>
      </c>
      <c r="I3353" s="32">
        <v>23</v>
      </c>
      <c r="J3353" s="32">
        <v>23</v>
      </c>
      <c r="K3353" s="32">
        <v>23</v>
      </c>
      <c r="L3353" s="36">
        <v>0</v>
      </c>
      <c r="M3353" s="36">
        <v>0</v>
      </c>
      <c r="N3353" s="36">
        <v>0</v>
      </c>
      <c r="O3353" s="36">
        <v>1.7999999999999999E-2</v>
      </c>
      <c r="P3353" s="36">
        <v>0.98199999999999998</v>
      </c>
      <c r="Q3353" s="72" t="s">
        <v>3611</v>
      </c>
      <c r="R3353" s="29" t="s">
        <v>6780</v>
      </c>
      <c r="S3353" s="36">
        <v>0.41199999999999998</v>
      </c>
      <c r="T3353" s="3" t="s">
        <v>16</v>
      </c>
      <c r="U3353" s="3" t="s">
        <v>15</v>
      </c>
      <c r="V3353" s="3">
        <v>0.442</v>
      </c>
      <c r="W3353" s="3">
        <v>0.97199999999999998</v>
      </c>
      <c r="X3353" s="3">
        <v>0.96299999999999997</v>
      </c>
      <c r="Y3353" s="3">
        <v>0.98099999999999998</v>
      </c>
      <c r="Z3353" s="25">
        <v>4.9399999999999995E-10</v>
      </c>
      <c r="AA3353" s="29" t="s">
        <v>6781</v>
      </c>
      <c r="AB3353" s="32">
        <v>1</v>
      </c>
    </row>
    <row r="3354" spans="1:28" x14ac:dyDescent="0.3">
      <c r="A3354" s="37" t="s">
        <v>2619</v>
      </c>
      <c r="B3354" s="68" t="s">
        <v>2852</v>
      </c>
      <c r="C3354" s="30">
        <v>-5.6429999999999998</v>
      </c>
      <c r="D3354" s="30">
        <v>-4.5999999999999999E-2</v>
      </c>
      <c r="E3354" s="31">
        <v>1.6700000000000001E-8</v>
      </c>
      <c r="F3354" s="30">
        <v>0.17599999999999999</v>
      </c>
      <c r="G3354" s="30">
        <v>0.24299999999999999</v>
      </c>
      <c r="H3354" s="31">
        <v>8.0099999999999999E-21</v>
      </c>
      <c r="I3354" s="32">
        <v>10</v>
      </c>
      <c r="J3354" s="32">
        <v>10</v>
      </c>
      <c r="K3354" s="32">
        <v>9</v>
      </c>
      <c r="L3354" s="36">
        <v>0</v>
      </c>
      <c r="M3354" s="36">
        <v>0</v>
      </c>
      <c r="N3354" s="36">
        <v>0</v>
      </c>
      <c r="O3354" s="36">
        <v>0.999</v>
      </c>
      <c r="P3354" s="36">
        <v>1E-3</v>
      </c>
      <c r="Q3354" s="72" t="s">
        <v>3777</v>
      </c>
      <c r="R3354" s="29" t="s">
        <v>7031</v>
      </c>
      <c r="S3354" s="36">
        <v>0.66700000000000004</v>
      </c>
      <c r="T3354" s="3" t="s">
        <v>16</v>
      </c>
      <c r="U3354" s="3" t="s">
        <v>15</v>
      </c>
      <c r="V3354" s="3">
        <v>0.47599999999999998</v>
      </c>
      <c r="W3354" s="3">
        <v>1.026</v>
      </c>
      <c r="X3354" s="3">
        <v>1.0169999999999999</v>
      </c>
      <c r="Y3354" s="3">
        <v>1.0349999999999999</v>
      </c>
      <c r="Z3354" s="25">
        <v>2.0500000000000002E-8</v>
      </c>
      <c r="AA3354" s="29" t="s">
        <v>7032</v>
      </c>
      <c r="AB3354" s="36">
        <v>0.99567799999999995</v>
      </c>
    </row>
    <row r="3355" spans="1:28" x14ac:dyDescent="0.3">
      <c r="A3355" s="37" t="s">
        <v>2764</v>
      </c>
      <c r="B3355" s="68" t="s">
        <v>2992</v>
      </c>
      <c r="C3355" s="30">
        <v>5.6429999999999998</v>
      </c>
      <c r="D3355" s="30">
        <v>8.7999999999999995E-2</v>
      </c>
      <c r="E3355" s="31">
        <v>1.6700000000000001E-8</v>
      </c>
      <c r="F3355" s="30">
        <v>7.5999999999999998E-2</v>
      </c>
      <c r="G3355" s="30">
        <v>0.17100000000000001</v>
      </c>
      <c r="H3355" s="31">
        <v>5.13E-5</v>
      </c>
      <c r="I3355" s="32">
        <v>26</v>
      </c>
      <c r="J3355" s="32">
        <v>26</v>
      </c>
      <c r="K3355" s="32">
        <v>25</v>
      </c>
      <c r="L3355" s="36">
        <v>0</v>
      </c>
      <c r="M3355" s="36">
        <v>0</v>
      </c>
      <c r="N3355" s="36">
        <v>0.5</v>
      </c>
      <c r="O3355" s="36">
        <v>0.16700000000000001</v>
      </c>
      <c r="P3355" s="36">
        <v>0.33300000000000002</v>
      </c>
      <c r="Q3355" s="72" t="s">
        <v>4161</v>
      </c>
      <c r="R3355" s="29" t="s">
        <v>6792</v>
      </c>
      <c r="S3355" s="36">
        <v>0.77200000000000002</v>
      </c>
      <c r="T3355" s="3" t="s">
        <v>31</v>
      </c>
      <c r="U3355" s="3" t="s">
        <v>24</v>
      </c>
      <c r="V3355" s="3">
        <v>0.19500000000000001</v>
      </c>
      <c r="W3355" s="3">
        <v>1.0429999999999999</v>
      </c>
      <c r="X3355" s="3">
        <v>1.0309999999999999</v>
      </c>
      <c r="Y3355" s="3">
        <v>1.0549999999999999</v>
      </c>
      <c r="Z3355" s="25">
        <v>2.48E-13</v>
      </c>
      <c r="AA3355" s="29" t="s">
        <v>6793</v>
      </c>
      <c r="AB3355" s="32">
        <v>1</v>
      </c>
    </row>
    <row r="3356" spans="1:28" x14ac:dyDescent="0.3">
      <c r="A3356" s="37" t="s">
        <v>2579</v>
      </c>
      <c r="B3356" s="68" t="s">
        <v>2732</v>
      </c>
      <c r="C3356" s="30">
        <v>5.6429999999999998</v>
      </c>
      <c r="D3356" s="30">
        <v>8.1000000000000003E-2</v>
      </c>
      <c r="E3356" s="31">
        <v>1.6700000000000001E-8</v>
      </c>
      <c r="F3356" s="30">
        <v>6.3E-2</v>
      </c>
      <c r="G3356" s="30">
        <v>0.126</v>
      </c>
      <c r="H3356" s="31">
        <v>1.43E-11</v>
      </c>
      <c r="I3356" s="32">
        <v>5</v>
      </c>
      <c r="J3356" s="32">
        <v>5</v>
      </c>
      <c r="K3356" s="32">
        <v>5</v>
      </c>
      <c r="L3356" s="36">
        <v>0</v>
      </c>
      <c r="M3356" s="36">
        <v>0</v>
      </c>
      <c r="N3356" s="36">
        <v>0</v>
      </c>
      <c r="O3356" s="36">
        <v>2E-3</v>
      </c>
      <c r="P3356" s="36">
        <v>0.998</v>
      </c>
      <c r="Q3356" s="72" t="s">
        <v>3611</v>
      </c>
      <c r="R3356" s="29" t="s">
        <v>6780</v>
      </c>
      <c r="S3356" s="36">
        <v>0.53</v>
      </c>
      <c r="T3356" s="3" t="s">
        <v>16</v>
      </c>
      <c r="U3356" s="3" t="s">
        <v>15</v>
      </c>
      <c r="V3356" s="3">
        <v>0.442</v>
      </c>
      <c r="W3356" s="3">
        <v>0.97199999999999998</v>
      </c>
      <c r="X3356" s="3">
        <v>0.96299999999999997</v>
      </c>
      <c r="Y3356" s="3">
        <v>0.98099999999999998</v>
      </c>
      <c r="Z3356" s="25">
        <v>4.9399999999999995E-10</v>
      </c>
      <c r="AA3356" s="29" t="s">
        <v>6781</v>
      </c>
      <c r="AB3356" s="32">
        <v>1</v>
      </c>
    </row>
    <row r="3357" spans="1:28" x14ac:dyDescent="0.3">
      <c r="A3357" s="37" t="s">
        <v>2612</v>
      </c>
      <c r="B3357" s="68" t="s">
        <v>2701</v>
      </c>
      <c r="C3357" s="30">
        <v>5.6429999999999998</v>
      </c>
      <c r="D3357" s="30">
        <v>0.153</v>
      </c>
      <c r="E3357" s="31">
        <v>1.6800000000000002E-8</v>
      </c>
      <c r="F3357" s="30">
        <v>1.6E-2</v>
      </c>
      <c r="G3357" s="30">
        <v>3.5999999999999997E-2</v>
      </c>
      <c r="H3357" s="31">
        <v>1.4499999999999999E-3</v>
      </c>
      <c r="I3357" s="32">
        <v>11</v>
      </c>
      <c r="J3357" s="32">
        <v>11</v>
      </c>
      <c r="K3357" s="32">
        <v>11</v>
      </c>
      <c r="L3357" s="36">
        <v>0</v>
      </c>
      <c r="M3357" s="36">
        <v>0</v>
      </c>
      <c r="N3357" s="36">
        <v>0.24</v>
      </c>
      <c r="O3357" s="36">
        <v>1.2999999999999999E-2</v>
      </c>
      <c r="P3357" s="36">
        <v>0.747</v>
      </c>
      <c r="Q3357" s="72" t="s">
        <v>4160</v>
      </c>
      <c r="R3357" s="29" t="s">
        <v>7524</v>
      </c>
      <c r="S3357" s="36">
        <v>0.46400000000000002</v>
      </c>
      <c r="T3357" s="3" t="s">
        <v>31</v>
      </c>
      <c r="U3357" s="3" t="s">
        <v>24</v>
      </c>
      <c r="V3357" s="3">
        <v>0.36599999999999999</v>
      </c>
      <c r="W3357" s="3">
        <v>1.03</v>
      </c>
      <c r="X3357" s="3">
        <v>1.0209999999999999</v>
      </c>
      <c r="Y3357" s="3">
        <v>1.04</v>
      </c>
      <c r="Z3357" s="25">
        <v>3.4599999999999999E-10</v>
      </c>
      <c r="AA3357" s="29" t="s">
        <v>7399</v>
      </c>
      <c r="AB3357" s="36">
        <v>0.94738599999999995</v>
      </c>
    </row>
    <row r="3358" spans="1:28" x14ac:dyDescent="0.3">
      <c r="A3358" s="37" t="s">
        <v>2605</v>
      </c>
      <c r="B3358" s="68" t="s">
        <v>180</v>
      </c>
      <c r="C3358" s="30">
        <v>-5.6420000000000003</v>
      </c>
      <c r="D3358" s="30">
        <v>-8.8999999999999996E-2</v>
      </c>
      <c r="E3358" s="31">
        <v>1.6800000000000002E-8</v>
      </c>
      <c r="F3358" s="30">
        <v>4.4999999999999998E-2</v>
      </c>
      <c r="G3358" s="30">
        <v>0.108</v>
      </c>
      <c r="H3358" s="31">
        <v>1.6999999999999999E-9</v>
      </c>
      <c r="I3358" s="32">
        <v>24</v>
      </c>
      <c r="J3358" s="32">
        <v>24</v>
      </c>
      <c r="K3358" s="32">
        <v>24</v>
      </c>
      <c r="L3358" s="36">
        <v>0</v>
      </c>
      <c r="M3358" s="36">
        <v>0</v>
      </c>
      <c r="N3358" s="36">
        <v>1E-3</v>
      </c>
      <c r="O3358" s="36">
        <v>0.48699999999999999</v>
      </c>
      <c r="P3358" s="36">
        <v>0.51200000000000001</v>
      </c>
      <c r="Q3358" s="72" t="s">
        <v>4003</v>
      </c>
      <c r="R3358" s="29" t="s">
        <v>7525</v>
      </c>
      <c r="S3358" s="36">
        <v>0.34499999999999997</v>
      </c>
      <c r="T3358" s="3" t="s">
        <v>31</v>
      </c>
      <c r="U3358" s="3" t="s">
        <v>24</v>
      </c>
      <c r="V3358" s="3">
        <v>0.48</v>
      </c>
      <c r="W3358" s="3">
        <v>0.95599999999999996</v>
      </c>
      <c r="X3358" s="3">
        <v>0.94399999999999995</v>
      </c>
      <c r="Y3358" s="3">
        <v>0.96699999999999997</v>
      </c>
      <c r="Z3358" s="25">
        <v>2.26E-13</v>
      </c>
      <c r="AA3358" s="29" t="s">
        <v>6553</v>
      </c>
      <c r="AB3358" s="36">
        <v>0.99702999999999997</v>
      </c>
    </row>
    <row r="3359" spans="1:28" x14ac:dyDescent="0.3">
      <c r="A3359" s="37" t="s">
        <v>5768</v>
      </c>
      <c r="B3359" s="68" t="s">
        <v>3259</v>
      </c>
      <c r="C3359" s="30">
        <v>5.64</v>
      </c>
      <c r="D3359" s="30">
        <v>8.4000000000000005E-2</v>
      </c>
      <c r="E3359" s="31">
        <v>1.7E-8</v>
      </c>
      <c r="F3359" s="30">
        <v>4.8000000000000001E-2</v>
      </c>
      <c r="G3359" s="30">
        <v>8.4000000000000005E-2</v>
      </c>
      <c r="H3359" s="31">
        <v>1.4400000000000001E-3</v>
      </c>
      <c r="I3359" s="32">
        <v>19</v>
      </c>
      <c r="J3359" s="32">
        <v>23</v>
      </c>
      <c r="K3359" s="32">
        <v>20</v>
      </c>
      <c r="L3359" s="36">
        <v>0</v>
      </c>
      <c r="M3359" s="36">
        <v>2.9000000000000001E-2</v>
      </c>
      <c r="N3359" s="36">
        <v>0</v>
      </c>
      <c r="O3359" s="36">
        <v>0.123</v>
      </c>
      <c r="P3359" s="36">
        <v>0.84899999999999998</v>
      </c>
      <c r="Q3359" s="72" t="s">
        <v>5859</v>
      </c>
      <c r="R3359" s="29" t="s">
        <v>7526</v>
      </c>
      <c r="S3359" s="36">
        <v>0.91300000000000003</v>
      </c>
      <c r="T3359" s="3" t="s">
        <v>16</v>
      </c>
      <c r="U3359" s="3" t="s">
        <v>15</v>
      </c>
      <c r="V3359" s="3">
        <v>0.438</v>
      </c>
      <c r="W3359" s="3">
        <v>1.03</v>
      </c>
      <c r="X3359" s="3">
        <v>1.0209999999999999</v>
      </c>
      <c r="Y3359" s="3">
        <v>1.0389999999999999</v>
      </c>
      <c r="Z3359" s="25">
        <v>1.2899999999999999E-10</v>
      </c>
      <c r="AA3359" s="29" t="s">
        <v>6726</v>
      </c>
      <c r="AB3359" s="36">
        <v>0.71662800000000004</v>
      </c>
    </row>
    <row r="3360" spans="1:28" x14ac:dyDescent="0.3">
      <c r="A3360" s="37" t="s">
        <v>2778</v>
      </c>
      <c r="B3360" s="68" t="s">
        <v>2664</v>
      </c>
      <c r="C3360" s="30">
        <v>5.64</v>
      </c>
      <c r="D3360" s="30">
        <v>7.0000000000000007E-2</v>
      </c>
      <c r="E3360" s="31">
        <v>1.7E-8</v>
      </c>
      <c r="F3360" s="30">
        <v>6.8000000000000005E-2</v>
      </c>
      <c r="G3360" s="30">
        <v>0.14399999999999999</v>
      </c>
      <c r="H3360" s="31">
        <v>1.2899999999999999E-4</v>
      </c>
      <c r="I3360" s="32">
        <v>14</v>
      </c>
      <c r="J3360" s="32">
        <v>14</v>
      </c>
      <c r="K3360" s="32">
        <v>14</v>
      </c>
      <c r="L3360" s="36">
        <v>0.505</v>
      </c>
      <c r="M3360" s="36">
        <v>1.7000000000000001E-2</v>
      </c>
      <c r="N3360" s="36">
        <v>3.5000000000000003E-2</v>
      </c>
      <c r="O3360" s="36">
        <v>1E-3</v>
      </c>
      <c r="P3360" s="36">
        <v>0.442</v>
      </c>
      <c r="Q3360" s="72" t="s">
        <v>4159</v>
      </c>
      <c r="R3360" s="29" t="s">
        <v>7207</v>
      </c>
      <c r="S3360" s="36">
        <v>0.874</v>
      </c>
      <c r="T3360" s="3" t="s">
        <v>31</v>
      </c>
      <c r="U3360" s="3" t="s">
        <v>24</v>
      </c>
      <c r="V3360" s="3">
        <v>0.83899999999999997</v>
      </c>
      <c r="W3360" s="3">
        <v>0.97399999999999998</v>
      </c>
      <c r="X3360" s="3">
        <v>0.96199999999999997</v>
      </c>
      <c r="Y3360" s="3">
        <v>0.98599999999999999</v>
      </c>
      <c r="Z3360" s="25">
        <v>1.8600000000000001E-5</v>
      </c>
      <c r="AA3360" s="29" t="s">
        <v>7206</v>
      </c>
      <c r="AB3360" s="36">
        <v>0.83091800000000005</v>
      </c>
    </row>
    <row r="3361" spans="1:28" x14ac:dyDescent="0.3">
      <c r="A3361" s="37" t="s">
        <v>2575</v>
      </c>
      <c r="B3361" s="68" t="s">
        <v>2646</v>
      </c>
      <c r="C3361" s="30">
        <v>-5.64</v>
      </c>
      <c r="D3361" s="30">
        <v>-5.2999999999999999E-2</v>
      </c>
      <c r="E3361" s="31">
        <v>1.7E-8</v>
      </c>
      <c r="F3361" s="30">
        <v>0.11899999999999999</v>
      </c>
      <c r="G3361" s="30">
        <v>0.221</v>
      </c>
      <c r="H3361" s="31">
        <v>3.8600000000000003E-9</v>
      </c>
      <c r="I3361" s="32">
        <v>25</v>
      </c>
      <c r="J3361" s="32">
        <v>25</v>
      </c>
      <c r="K3361" s="32" t="s">
        <v>5162</v>
      </c>
      <c r="L3361" s="36" t="s">
        <v>5162</v>
      </c>
      <c r="M3361" s="36" t="s">
        <v>5162</v>
      </c>
      <c r="N3361" s="36" t="s">
        <v>5162</v>
      </c>
      <c r="O3361" s="36" t="s">
        <v>5162</v>
      </c>
      <c r="P3361" s="36" t="s">
        <v>5162</v>
      </c>
      <c r="Q3361" s="72" t="s">
        <v>5162</v>
      </c>
      <c r="R3361" s="29" t="s">
        <v>5162</v>
      </c>
      <c r="S3361" s="36" t="s">
        <v>5162</v>
      </c>
      <c r="T3361" s="3" t="s">
        <v>5162</v>
      </c>
      <c r="U3361" s="3" t="s">
        <v>5162</v>
      </c>
      <c r="V3361" s="3" t="s">
        <v>5162</v>
      </c>
      <c r="W3361" s="3" t="s">
        <v>5162</v>
      </c>
      <c r="X3361" s="3" t="s">
        <v>5162</v>
      </c>
      <c r="Y3361" s="3" t="s">
        <v>5162</v>
      </c>
      <c r="Z3361" s="25" t="s">
        <v>5162</v>
      </c>
      <c r="AA3361" s="29" t="s">
        <v>5162</v>
      </c>
      <c r="AB3361" s="96" t="s">
        <v>5162</v>
      </c>
    </row>
    <row r="3362" spans="1:28" x14ac:dyDescent="0.3">
      <c r="A3362" s="37" t="s">
        <v>2590</v>
      </c>
      <c r="B3362" s="68" t="s">
        <v>2758</v>
      </c>
      <c r="C3362" s="30">
        <v>5.6390000000000002</v>
      </c>
      <c r="D3362" s="30">
        <v>5.5E-2</v>
      </c>
      <c r="E3362" s="31">
        <v>1.7100000000000001E-8</v>
      </c>
      <c r="F3362" s="30">
        <v>0.126</v>
      </c>
      <c r="G3362" s="30">
        <v>0.113</v>
      </c>
      <c r="H3362" s="31">
        <v>1.1600000000000001E-7</v>
      </c>
      <c r="I3362" s="32">
        <v>40</v>
      </c>
      <c r="J3362" s="32">
        <v>40</v>
      </c>
      <c r="K3362" s="32">
        <v>38</v>
      </c>
      <c r="L3362" s="36">
        <v>0</v>
      </c>
      <c r="M3362" s="36">
        <v>0</v>
      </c>
      <c r="N3362" s="36">
        <v>0</v>
      </c>
      <c r="O3362" s="36">
        <v>1</v>
      </c>
      <c r="P3362" s="36">
        <v>0</v>
      </c>
      <c r="Q3362" s="72" t="s">
        <v>4157</v>
      </c>
      <c r="R3362" s="29" t="s">
        <v>7527</v>
      </c>
      <c r="S3362" s="36">
        <v>0.20899999999999999</v>
      </c>
      <c r="T3362" s="3" t="s">
        <v>31</v>
      </c>
      <c r="U3362" s="3" t="s">
        <v>15</v>
      </c>
      <c r="V3362" s="3">
        <v>0.443</v>
      </c>
      <c r="W3362" s="3">
        <v>0.97199999999999998</v>
      </c>
      <c r="X3362" s="3">
        <v>0.96399999999999997</v>
      </c>
      <c r="Y3362" s="3">
        <v>0.98099999999999998</v>
      </c>
      <c r="Z3362" s="25">
        <v>9.2999999999999999E-10</v>
      </c>
      <c r="AA3362" s="29" t="s">
        <v>7231</v>
      </c>
      <c r="AB3362" s="36">
        <v>0.99730399999999997</v>
      </c>
    </row>
    <row r="3363" spans="1:28" x14ac:dyDescent="0.3">
      <c r="A3363" s="37" t="s">
        <v>2589</v>
      </c>
      <c r="B3363" s="68" t="s">
        <v>2949</v>
      </c>
      <c r="C3363" s="30">
        <v>5.6390000000000002</v>
      </c>
      <c r="D3363" s="30">
        <v>5.6000000000000001E-2</v>
      </c>
      <c r="E3363" s="31">
        <v>1.7100000000000001E-8</v>
      </c>
      <c r="F3363" s="30">
        <v>8.2000000000000003E-2</v>
      </c>
      <c r="G3363" s="30">
        <v>0.161</v>
      </c>
      <c r="H3363" s="31">
        <v>1.41E-11</v>
      </c>
      <c r="I3363" s="32">
        <v>13</v>
      </c>
      <c r="J3363" s="32">
        <v>13</v>
      </c>
      <c r="K3363" s="32">
        <v>13</v>
      </c>
      <c r="L3363" s="36">
        <v>0</v>
      </c>
      <c r="M3363" s="36">
        <v>0</v>
      </c>
      <c r="N3363" s="36">
        <v>0</v>
      </c>
      <c r="O3363" s="36">
        <v>7.0000000000000001E-3</v>
      </c>
      <c r="P3363" s="36">
        <v>0.99299999999999999</v>
      </c>
      <c r="Q3363" s="72" t="s">
        <v>4158</v>
      </c>
      <c r="R3363" s="29" t="s">
        <v>6571</v>
      </c>
      <c r="S3363" s="36">
        <v>0.215</v>
      </c>
      <c r="T3363" s="3" t="s">
        <v>16</v>
      </c>
      <c r="U3363" s="3" t="s">
        <v>15</v>
      </c>
      <c r="V3363" s="3">
        <v>0.79300000000000004</v>
      </c>
      <c r="W3363" s="3">
        <v>1.042</v>
      </c>
      <c r="X3363" s="3">
        <v>1.03</v>
      </c>
      <c r="Y3363" s="3">
        <v>1.0529999999999999</v>
      </c>
      <c r="Z3363" s="25">
        <v>3.91E-13</v>
      </c>
      <c r="AA3363" s="29" t="s">
        <v>6522</v>
      </c>
      <c r="AB3363" s="36">
        <v>0.99957499999999999</v>
      </c>
    </row>
    <row r="3364" spans="1:28" x14ac:dyDescent="0.3">
      <c r="A3364" s="37" t="s">
        <v>2586</v>
      </c>
      <c r="B3364" s="68" t="s">
        <v>3061</v>
      </c>
      <c r="C3364" s="30">
        <v>5.6390000000000002</v>
      </c>
      <c r="D3364" s="30">
        <v>0.186</v>
      </c>
      <c r="E3364" s="31">
        <v>1.7100000000000001E-8</v>
      </c>
      <c r="F3364" s="30">
        <v>1.2999999999999999E-2</v>
      </c>
      <c r="G3364" s="30">
        <v>2.4E-2</v>
      </c>
      <c r="H3364" s="31">
        <v>1.42E-3</v>
      </c>
      <c r="I3364" s="32">
        <v>14</v>
      </c>
      <c r="J3364" s="32">
        <v>15</v>
      </c>
      <c r="K3364" s="32" t="s">
        <v>5162</v>
      </c>
      <c r="L3364" s="36" t="s">
        <v>5162</v>
      </c>
      <c r="M3364" s="36" t="s">
        <v>5162</v>
      </c>
      <c r="N3364" s="36" t="s">
        <v>5162</v>
      </c>
      <c r="O3364" s="36" t="s">
        <v>5162</v>
      </c>
      <c r="P3364" s="36" t="s">
        <v>5162</v>
      </c>
      <c r="Q3364" s="72" t="s">
        <v>5162</v>
      </c>
      <c r="R3364" s="29" t="s">
        <v>5162</v>
      </c>
      <c r="S3364" s="36" t="s">
        <v>5162</v>
      </c>
      <c r="T3364" s="3" t="s">
        <v>5162</v>
      </c>
      <c r="U3364" s="3" t="s">
        <v>5162</v>
      </c>
      <c r="V3364" s="3" t="s">
        <v>5162</v>
      </c>
      <c r="W3364" s="3" t="s">
        <v>5162</v>
      </c>
      <c r="X3364" s="3" t="s">
        <v>5162</v>
      </c>
      <c r="Y3364" s="3" t="s">
        <v>5162</v>
      </c>
      <c r="Z3364" s="25" t="s">
        <v>5162</v>
      </c>
      <c r="AA3364" s="29" t="s">
        <v>5162</v>
      </c>
      <c r="AB3364" s="96" t="s">
        <v>5162</v>
      </c>
    </row>
    <row r="3365" spans="1:28" x14ac:dyDescent="0.3">
      <c r="A3365" s="37" t="s">
        <v>2603</v>
      </c>
      <c r="B3365" s="68" t="s">
        <v>2852</v>
      </c>
      <c r="C3365" s="30">
        <v>-5.6379999999999999</v>
      </c>
      <c r="D3365" s="30">
        <v>-5.5E-2</v>
      </c>
      <c r="E3365" s="31">
        <v>1.7199999999999999E-8</v>
      </c>
      <c r="F3365" s="30">
        <v>0.13600000000000001</v>
      </c>
      <c r="G3365" s="30">
        <v>0.19600000000000001</v>
      </c>
      <c r="H3365" s="31">
        <v>4.0899999999999998E-10</v>
      </c>
      <c r="I3365" s="32">
        <v>9</v>
      </c>
      <c r="J3365" s="32">
        <v>9</v>
      </c>
      <c r="K3365" s="32">
        <v>8</v>
      </c>
      <c r="L3365" s="36">
        <v>0</v>
      </c>
      <c r="M3365" s="36">
        <v>0</v>
      </c>
      <c r="N3365" s="36">
        <v>0</v>
      </c>
      <c r="O3365" s="36">
        <v>1.2999999999999999E-2</v>
      </c>
      <c r="P3365" s="36">
        <v>0.98699999999999999</v>
      </c>
      <c r="Q3365" s="72" t="s">
        <v>3777</v>
      </c>
      <c r="R3365" s="29" t="s">
        <v>7031</v>
      </c>
      <c r="S3365" s="36">
        <v>0.63600000000000001</v>
      </c>
      <c r="T3365" s="3" t="s">
        <v>16</v>
      </c>
      <c r="U3365" s="3" t="s">
        <v>15</v>
      </c>
      <c r="V3365" s="3">
        <v>0.47599999999999998</v>
      </c>
      <c r="W3365" s="3">
        <v>1.026</v>
      </c>
      <c r="X3365" s="3">
        <v>1.0169999999999999</v>
      </c>
      <c r="Y3365" s="3">
        <v>1.0349999999999999</v>
      </c>
      <c r="Z3365" s="25">
        <v>2.0500000000000002E-8</v>
      </c>
      <c r="AA3365" s="29" t="s">
        <v>7032</v>
      </c>
      <c r="AB3365" s="36">
        <v>0.99567799999999995</v>
      </c>
    </row>
    <row r="3366" spans="1:28" x14ac:dyDescent="0.3">
      <c r="A3366" s="37" t="s">
        <v>5765</v>
      </c>
      <c r="B3366" s="68" t="s">
        <v>5860</v>
      </c>
      <c r="C3366" s="30">
        <v>5.6379999999999999</v>
      </c>
      <c r="D3366" s="30">
        <v>6.8000000000000005E-2</v>
      </c>
      <c r="E3366" s="31">
        <v>1.7199999999999999E-8</v>
      </c>
      <c r="F3366" s="30">
        <v>9.5000000000000001E-2</v>
      </c>
      <c r="G3366" s="30">
        <v>9.9000000000000005E-2</v>
      </c>
      <c r="H3366" s="31">
        <v>4.28E-4</v>
      </c>
      <c r="I3366" s="32">
        <v>49</v>
      </c>
      <c r="J3366" s="32">
        <v>62</v>
      </c>
      <c r="K3366" s="32">
        <v>56</v>
      </c>
      <c r="L3366" s="36">
        <v>6.2E-2</v>
      </c>
      <c r="M3366" s="36">
        <v>0.05</v>
      </c>
      <c r="N3366" s="36">
        <v>8.5000000000000006E-2</v>
      </c>
      <c r="O3366" s="36">
        <v>6.7000000000000004E-2</v>
      </c>
      <c r="P3366" s="36">
        <v>0.73699999999999999</v>
      </c>
      <c r="Q3366" s="72" t="s">
        <v>5861</v>
      </c>
      <c r="R3366" s="29" t="s">
        <v>7528</v>
      </c>
      <c r="S3366" s="36">
        <v>0.13400000000000001</v>
      </c>
      <c r="T3366" s="3" t="s">
        <v>16</v>
      </c>
      <c r="U3366" s="3" t="s">
        <v>15</v>
      </c>
      <c r="V3366" s="3">
        <v>0.42</v>
      </c>
      <c r="W3366" s="3">
        <v>1.026</v>
      </c>
      <c r="X3366" s="3">
        <v>1.0129999999999999</v>
      </c>
      <c r="Y3366" s="3">
        <v>1.038</v>
      </c>
      <c r="Z3366" s="25">
        <v>4.74E-5</v>
      </c>
      <c r="AA3366" s="29" t="s">
        <v>5162</v>
      </c>
      <c r="AB3366" s="32" t="s">
        <v>5162</v>
      </c>
    </row>
    <row r="3367" spans="1:28" x14ac:dyDescent="0.3">
      <c r="A3367" s="37" t="s">
        <v>2619</v>
      </c>
      <c r="B3367" s="68" t="s">
        <v>3060</v>
      </c>
      <c r="C3367" s="30">
        <v>-5.6369999999999996</v>
      </c>
      <c r="D3367" s="30">
        <v>-0.155</v>
      </c>
      <c r="E3367" s="31">
        <v>1.7299999999999999E-8</v>
      </c>
      <c r="F3367" s="30">
        <v>1.6E-2</v>
      </c>
      <c r="G3367" s="30">
        <v>1.4E-2</v>
      </c>
      <c r="H3367" s="31">
        <v>4.2999999999999997E-2</v>
      </c>
      <c r="I3367" s="32">
        <v>14</v>
      </c>
      <c r="J3367" s="32">
        <v>14</v>
      </c>
      <c r="K3367" s="32">
        <v>14</v>
      </c>
      <c r="L3367" s="36">
        <v>0.189</v>
      </c>
      <c r="M3367" s="36">
        <v>0.35299999999999998</v>
      </c>
      <c r="N3367" s="36">
        <v>5.8999999999999997E-2</v>
      </c>
      <c r="O3367" s="36">
        <v>0.11</v>
      </c>
      <c r="P3367" s="36">
        <v>0.28799999999999998</v>
      </c>
      <c r="Q3367" s="72" t="s">
        <v>4156</v>
      </c>
      <c r="R3367" s="29" t="s">
        <v>7529</v>
      </c>
      <c r="S3367" s="36">
        <v>0.63800000000000001</v>
      </c>
      <c r="T3367" s="3" t="s">
        <v>31</v>
      </c>
      <c r="U3367" s="3" t="s">
        <v>24</v>
      </c>
      <c r="V3367" s="3">
        <v>0.27100000000000002</v>
      </c>
      <c r="W3367" s="3">
        <v>1.0229999999999999</v>
      </c>
      <c r="X3367" s="3">
        <v>1.0129999999999999</v>
      </c>
      <c r="Y3367" s="3">
        <v>1.0329999999999999</v>
      </c>
      <c r="Z3367" s="25">
        <v>8.0600000000000008E-6</v>
      </c>
      <c r="AA3367" s="29" t="s">
        <v>7530</v>
      </c>
      <c r="AB3367" s="36">
        <v>0.28020699999999998</v>
      </c>
    </row>
    <row r="3368" spans="1:28" x14ac:dyDescent="0.3">
      <c r="A3368" s="37" t="s">
        <v>2603</v>
      </c>
      <c r="B3368" s="68" t="s">
        <v>2927</v>
      </c>
      <c r="C3368" s="30">
        <v>-5.6369999999999996</v>
      </c>
      <c r="D3368" s="30">
        <v>-0.115</v>
      </c>
      <c r="E3368" s="31">
        <v>1.7299999999999999E-8</v>
      </c>
      <c r="F3368" s="30">
        <v>3.1E-2</v>
      </c>
      <c r="G3368" s="30">
        <v>4.2000000000000003E-2</v>
      </c>
      <c r="H3368" s="31">
        <v>6.4599999999999996E-3</v>
      </c>
      <c r="I3368" s="32">
        <v>12</v>
      </c>
      <c r="J3368" s="32">
        <v>12</v>
      </c>
      <c r="K3368" s="32">
        <v>12</v>
      </c>
      <c r="L3368" s="36">
        <v>2E-3</v>
      </c>
      <c r="M3368" s="36">
        <v>1E-3</v>
      </c>
      <c r="N3368" s="36">
        <v>0.48799999999999999</v>
      </c>
      <c r="O3368" s="36">
        <v>0.159</v>
      </c>
      <c r="P3368" s="36">
        <v>0.35</v>
      </c>
      <c r="Q3368" s="72" t="s">
        <v>4155</v>
      </c>
      <c r="R3368" s="29" t="s">
        <v>6514</v>
      </c>
      <c r="S3368" s="36">
        <v>0.56100000000000005</v>
      </c>
      <c r="T3368" s="3" t="s">
        <v>16</v>
      </c>
      <c r="U3368" s="3" t="s">
        <v>24</v>
      </c>
      <c r="V3368" s="3">
        <v>0.57399999999999995</v>
      </c>
      <c r="W3368" s="3">
        <v>0.96299999999999997</v>
      </c>
      <c r="X3368" s="3">
        <v>0.95199999999999996</v>
      </c>
      <c r="Y3368" s="3">
        <v>0.97499999999999998</v>
      </c>
      <c r="Z3368" s="25">
        <v>1.75E-9</v>
      </c>
      <c r="AA3368" s="29" t="s">
        <v>6513</v>
      </c>
      <c r="AB3368" s="36">
        <v>0.87421199999999999</v>
      </c>
    </row>
    <row r="3369" spans="1:28" x14ac:dyDescent="0.3">
      <c r="A3369" s="37" t="s">
        <v>2619</v>
      </c>
      <c r="B3369" s="68" t="s">
        <v>3059</v>
      </c>
      <c r="C3369" s="30">
        <v>5.6360000000000001</v>
      </c>
      <c r="D3369" s="30">
        <v>0.17</v>
      </c>
      <c r="E3369" s="31">
        <v>1.74E-8</v>
      </c>
      <c r="F3369" s="30">
        <v>1.7000000000000001E-2</v>
      </c>
      <c r="G3369" s="30">
        <v>5.1999999999999998E-2</v>
      </c>
      <c r="H3369" s="31">
        <v>6.3499999999999999E-5</v>
      </c>
      <c r="I3369" s="32">
        <v>7</v>
      </c>
      <c r="J3369" s="32">
        <v>7</v>
      </c>
      <c r="K3369" s="32">
        <v>7</v>
      </c>
      <c r="L3369" s="36">
        <v>0</v>
      </c>
      <c r="M3369" s="36">
        <v>0</v>
      </c>
      <c r="N3369" s="36">
        <v>0.11600000000000001</v>
      </c>
      <c r="O3369" s="36">
        <v>1E-3</v>
      </c>
      <c r="P3369" s="36">
        <v>0.88400000000000001</v>
      </c>
      <c r="Q3369" s="72" t="s">
        <v>4154</v>
      </c>
      <c r="R3369" s="29" t="s">
        <v>7531</v>
      </c>
      <c r="S3369" s="36">
        <v>1</v>
      </c>
      <c r="T3369" s="3" t="s">
        <v>16</v>
      </c>
      <c r="U3369" s="3" t="s">
        <v>15</v>
      </c>
      <c r="V3369" s="3">
        <v>0.37</v>
      </c>
      <c r="W3369" s="3">
        <v>0.95799999999999996</v>
      </c>
      <c r="X3369" s="3">
        <v>0.94599999999999995</v>
      </c>
      <c r="Y3369" s="3">
        <v>0.97099999999999997</v>
      </c>
      <c r="Z3369" s="25">
        <v>1.8199999999999999E-10</v>
      </c>
      <c r="AA3369" s="29" t="s">
        <v>6106</v>
      </c>
      <c r="AB3369" s="36">
        <v>0.23938200000000001</v>
      </c>
    </row>
    <row r="3370" spans="1:28" x14ac:dyDescent="0.3">
      <c r="A3370" s="37" t="s">
        <v>2581</v>
      </c>
      <c r="B3370" s="68" t="s">
        <v>2607</v>
      </c>
      <c r="C3370" s="30">
        <v>5.6360000000000001</v>
      </c>
      <c r="D3370" s="30">
        <v>4.3999999999999997E-2</v>
      </c>
      <c r="E3370" s="31">
        <v>1.74E-8</v>
      </c>
      <c r="F3370" s="30">
        <v>0.224</v>
      </c>
      <c r="G3370" s="30">
        <v>0.34499999999999997</v>
      </c>
      <c r="H3370" s="31">
        <v>1.6299999999999999E-20</v>
      </c>
      <c r="I3370" s="32">
        <v>10</v>
      </c>
      <c r="J3370" s="32">
        <v>10</v>
      </c>
      <c r="K3370" s="32">
        <v>10</v>
      </c>
      <c r="L3370" s="36">
        <v>0</v>
      </c>
      <c r="M3370" s="36">
        <v>0</v>
      </c>
      <c r="N3370" s="36">
        <v>0</v>
      </c>
      <c r="O3370" s="36">
        <v>8.9999999999999993E-3</v>
      </c>
      <c r="P3370" s="36">
        <v>0.99099999999999999</v>
      </c>
      <c r="Q3370" s="72" t="s">
        <v>3983</v>
      </c>
      <c r="R3370" s="29" t="s">
        <v>7513</v>
      </c>
      <c r="S3370" s="36">
        <v>0.33600000000000002</v>
      </c>
      <c r="T3370" s="3" t="s">
        <v>31</v>
      </c>
      <c r="U3370" s="3" t="s">
        <v>24</v>
      </c>
      <c r="V3370" s="3">
        <v>0.45200000000000001</v>
      </c>
      <c r="W3370" s="3">
        <v>0.97399999999999998</v>
      </c>
      <c r="X3370" s="3">
        <v>0.96499999999999997</v>
      </c>
      <c r="Y3370" s="3">
        <v>0.98299999999999998</v>
      </c>
      <c r="Z3370" s="25">
        <v>2.3400000000000001E-8</v>
      </c>
      <c r="AA3370" s="29" t="s">
        <v>7296</v>
      </c>
      <c r="AB3370" s="36">
        <v>0.99674200000000002</v>
      </c>
    </row>
    <row r="3371" spans="1:28" x14ac:dyDescent="0.3">
      <c r="A3371" s="37" t="s">
        <v>2764</v>
      </c>
      <c r="B3371" s="68" t="s">
        <v>2670</v>
      </c>
      <c r="C3371" s="30">
        <v>-5.6360000000000001</v>
      </c>
      <c r="D3371" s="30">
        <v>-5.7000000000000002E-2</v>
      </c>
      <c r="E3371" s="31">
        <v>1.74E-8</v>
      </c>
      <c r="F3371" s="30">
        <v>0.156</v>
      </c>
      <c r="G3371" s="30">
        <v>0.20599999999999999</v>
      </c>
      <c r="H3371" s="31">
        <v>2.74E-6</v>
      </c>
      <c r="I3371" s="32">
        <v>18</v>
      </c>
      <c r="J3371" s="32">
        <v>18</v>
      </c>
      <c r="K3371" s="32">
        <v>18</v>
      </c>
      <c r="L3371" s="36">
        <v>0</v>
      </c>
      <c r="M3371" s="36">
        <v>0</v>
      </c>
      <c r="N3371" s="36">
        <v>0</v>
      </c>
      <c r="O3371" s="36">
        <v>6.0000000000000001E-3</v>
      </c>
      <c r="P3371" s="36">
        <v>0.99399999999999999</v>
      </c>
      <c r="Q3371" s="72" t="s">
        <v>1764</v>
      </c>
      <c r="R3371" s="29" t="s">
        <v>1763</v>
      </c>
      <c r="S3371" s="36">
        <v>0.89200000000000002</v>
      </c>
      <c r="T3371" s="3" t="s">
        <v>31</v>
      </c>
      <c r="U3371" s="3" t="s">
        <v>15</v>
      </c>
      <c r="V3371" s="3">
        <v>0.86099999999999999</v>
      </c>
      <c r="W3371" s="3">
        <v>0.95799999999999996</v>
      </c>
      <c r="X3371" s="3">
        <v>0.94599999999999995</v>
      </c>
      <c r="Y3371" s="3">
        <v>0.97099999999999997</v>
      </c>
      <c r="Z3371" s="25">
        <v>3.1799999999999999E-10</v>
      </c>
      <c r="AA3371" s="29" t="s">
        <v>1763</v>
      </c>
      <c r="AB3371" s="32">
        <v>1</v>
      </c>
    </row>
    <row r="3372" spans="1:28" x14ac:dyDescent="0.3">
      <c r="A3372" s="37" t="s">
        <v>2808</v>
      </c>
      <c r="B3372" s="68" t="s">
        <v>2958</v>
      </c>
      <c r="C3372" s="30">
        <v>-5.6349999999999998</v>
      </c>
      <c r="D3372" s="30">
        <v>-3.5000000000000003E-2</v>
      </c>
      <c r="E3372" s="31">
        <v>1.7500000000000001E-8</v>
      </c>
      <c r="F3372" s="30">
        <v>0.22700000000000001</v>
      </c>
      <c r="G3372" s="30">
        <v>0.34300000000000003</v>
      </c>
      <c r="H3372" s="31">
        <v>2.8200000000000002E-9</v>
      </c>
      <c r="I3372" s="32">
        <v>78</v>
      </c>
      <c r="J3372" s="32">
        <v>78</v>
      </c>
      <c r="K3372" s="32">
        <v>75</v>
      </c>
      <c r="L3372" s="36">
        <v>0</v>
      </c>
      <c r="M3372" s="36">
        <v>0</v>
      </c>
      <c r="N3372" s="36">
        <v>0</v>
      </c>
      <c r="O3372" s="36">
        <v>8.8999999999999996E-2</v>
      </c>
      <c r="P3372" s="36">
        <v>0.91100000000000003</v>
      </c>
      <c r="Q3372" s="72" t="s">
        <v>3783</v>
      </c>
      <c r="R3372" s="29" t="s">
        <v>6891</v>
      </c>
      <c r="S3372" s="36">
        <v>0.12</v>
      </c>
      <c r="T3372" s="3" t="s">
        <v>31</v>
      </c>
      <c r="U3372" s="3" t="s">
        <v>24</v>
      </c>
      <c r="V3372" s="3">
        <v>0.29899999999999999</v>
      </c>
      <c r="W3372" s="3">
        <v>1.0329999999999999</v>
      </c>
      <c r="X3372" s="3">
        <v>1.0229999999999999</v>
      </c>
      <c r="Y3372" s="3">
        <v>1.0429999999999999</v>
      </c>
      <c r="Z3372" s="25">
        <v>1.0700000000000001E-10</v>
      </c>
      <c r="AA3372" s="29" t="s">
        <v>6892</v>
      </c>
      <c r="AB3372" s="36">
        <v>0.99966999999999995</v>
      </c>
    </row>
    <row r="3373" spans="1:28" x14ac:dyDescent="0.3">
      <c r="A3373" s="37" t="s">
        <v>2624</v>
      </c>
      <c r="B3373" s="68" t="s">
        <v>3058</v>
      </c>
      <c r="C3373" s="30">
        <v>-5.6340000000000003</v>
      </c>
      <c r="D3373" s="30">
        <v>-9.1999999999999998E-2</v>
      </c>
      <c r="E3373" s="31">
        <v>1.7599999999999999E-8</v>
      </c>
      <c r="F3373" s="30">
        <v>7.9000000000000001E-2</v>
      </c>
      <c r="G3373" s="30">
        <v>0.14799999999999999</v>
      </c>
      <c r="H3373" s="31">
        <v>1.64E-4</v>
      </c>
      <c r="I3373" s="32">
        <v>34</v>
      </c>
      <c r="J3373" s="32">
        <v>34</v>
      </c>
      <c r="K3373" s="32">
        <v>33</v>
      </c>
      <c r="L3373" s="36">
        <v>0</v>
      </c>
      <c r="M3373" s="36">
        <v>0</v>
      </c>
      <c r="N3373" s="36">
        <v>0.222</v>
      </c>
      <c r="O3373" s="36">
        <v>2E-3</v>
      </c>
      <c r="P3373" s="36">
        <v>0.77600000000000002</v>
      </c>
      <c r="Q3373" s="72" t="s">
        <v>4152</v>
      </c>
      <c r="R3373" s="29" t="s">
        <v>7532</v>
      </c>
      <c r="S3373" s="36">
        <v>1</v>
      </c>
      <c r="T3373" s="3" t="s">
        <v>31</v>
      </c>
      <c r="U3373" s="3" t="s">
        <v>24</v>
      </c>
      <c r="V3373" s="3">
        <v>0.7</v>
      </c>
      <c r="W3373" s="3">
        <v>1.0509999999999999</v>
      </c>
      <c r="X3373" s="3">
        <v>1.0369999999999999</v>
      </c>
      <c r="Y3373" s="3">
        <v>1.0660000000000001</v>
      </c>
      <c r="Z3373" s="25">
        <v>1.1499999999999999E-12</v>
      </c>
      <c r="AA3373" s="29" t="s">
        <v>6694</v>
      </c>
      <c r="AB3373" s="36">
        <v>0.32246000000000002</v>
      </c>
    </row>
    <row r="3374" spans="1:28" x14ac:dyDescent="0.3">
      <c r="A3374" s="37" t="s">
        <v>2612</v>
      </c>
      <c r="B3374" s="68" t="s">
        <v>2715</v>
      </c>
      <c r="C3374" s="30">
        <v>5.6340000000000003</v>
      </c>
      <c r="D3374" s="30">
        <v>0.155</v>
      </c>
      <c r="E3374" s="31">
        <v>1.7599999999999999E-8</v>
      </c>
      <c r="F3374" s="30">
        <v>1.2999999999999999E-2</v>
      </c>
      <c r="G3374" s="30">
        <v>3.5999999999999997E-2</v>
      </c>
      <c r="H3374" s="31">
        <v>1.1999999999999999E-3</v>
      </c>
      <c r="I3374" s="32">
        <v>9</v>
      </c>
      <c r="J3374" s="32">
        <v>9</v>
      </c>
      <c r="K3374" s="32">
        <v>9</v>
      </c>
      <c r="L3374" s="36">
        <v>0</v>
      </c>
      <c r="M3374" s="36">
        <v>0</v>
      </c>
      <c r="N3374" s="36">
        <v>7.0000000000000001E-3</v>
      </c>
      <c r="O3374" s="36">
        <v>7.0000000000000001E-3</v>
      </c>
      <c r="P3374" s="36">
        <v>0.98599999999999999</v>
      </c>
      <c r="Q3374" s="72" t="s">
        <v>3633</v>
      </c>
      <c r="R3374" s="29" t="s">
        <v>7065</v>
      </c>
      <c r="S3374" s="36">
        <v>0.42099999999999999</v>
      </c>
      <c r="T3374" s="3" t="s">
        <v>16</v>
      </c>
      <c r="U3374" s="3" t="s">
        <v>15</v>
      </c>
      <c r="V3374" s="3">
        <v>0.71399999999999997</v>
      </c>
      <c r="W3374" s="3">
        <v>0.96899999999999997</v>
      </c>
      <c r="X3374" s="3">
        <v>0.96</v>
      </c>
      <c r="Y3374" s="3">
        <v>0.97899999999999998</v>
      </c>
      <c r="Z3374" s="25">
        <v>1.09E-9</v>
      </c>
      <c r="AA3374" s="29" t="s">
        <v>7066</v>
      </c>
      <c r="AB3374" s="36">
        <v>0.88664600000000005</v>
      </c>
    </row>
    <row r="3375" spans="1:28" x14ac:dyDescent="0.3">
      <c r="A3375" s="37" t="s">
        <v>2680</v>
      </c>
      <c r="B3375" s="68" t="s">
        <v>2706</v>
      </c>
      <c r="C3375" s="30">
        <v>-5.6340000000000003</v>
      </c>
      <c r="D3375" s="30">
        <v>-7.4999999999999997E-2</v>
      </c>
      <c r="E3375" s="31">
        <v>1.7599999999999999E-8</v>
      </c>
      <c r="F3375" s="30">
        <v>6.0999999999999999E-2</v>
      </c>
      <c r="G3375" s="30">
        <v>0.17599999999999999</v>
      </c>
      <c r="H3375" s="31">
        <v>1.01E-5</v>
      </c>
      <c r="I3375" s="32">
        <v>23</v>
      </c>
      <c r="J3375" s="32">
        <v>23</v>
      </c>
      <c r="K3375" s="32">
        <v>23</v>
      </c>
      <c r="L3375" s="36">
        <v>0</v>
      </c>
      <c r="M3375" s="36">
        <v>0</v>
      </c>
      <c r="N3375" s="36">
        <v>2E-3</v>
      </c>
      <c r="O3375" s="36">
        <v>2.3E-2</v>
      </c>
      <c r="P3375" s="36">
        <v>0.97599999999999998</v>
      </c>
      <c r="Q3375" s="72" t="s">
        <v>4151</v>
      </c>
      <c r="R3375" s="29" t="s">
        <v>7419</v>
      </c>
      <c r="S3375" s="36">
        <v>0.14000000000000001</v>
      </c>
      <c r="T3375" s="3" t="s">
        <v>16</v>
      </c>
      <c r="U3375" s="3" t="s">
        <v>15</v>
      </c>
      <c r="V3375" s="3">
        <v>0.60299999999999998</v>
      </c>
      <c r="W3375" s="3">
        <v>0.97299999999999998</v>
      </c>
      <c r="X3375" s="3">
        <v>0.96499999999999997</v>
      </c>
      <c r="Y3375" s="3">
        <v>0.98199999999999998</v>
      </c>
      <c r="Z3375" s="25">
        <v>6.41E-9</v>
      </c>
      <c r="AA3375" s="29" t="s">
        <v>7392</v>
      </c>
      <c r="AB3375" s="36">
        <v>0.99970800000000004</v>
      </c>
    </row>
    <row r="3376" spans="1:28" x14ac:dyDescent="0.3">
      <c r="A3376" s="37" t="s">
        <v>2589</v>
      </c>
      <c r="B3376" s="68" t="s">
        <v>2980</v>
      </c>
      <c r="C3376" s="30">
        <v>-5.6340000000000003</v>
      </c>
      <c r="D3376" s="30">
        <v>-0.09</v>
      </c>
      <c r="E3376" s="31">
        <v>1.7599999999999999E-8</v>
      </c>
      <c r="F3376" s="30">
        <v>5.0999999999999997E-2</v>
      </c>
      <c r="G3376" s="30">
        <v>2.7E-2</v>
      </c>
      <c r="H3376" s="31">
        <v>9.4900000000000002E-3</v>
      </c>
      <c r="I3376" s="32">
        <v>25</v>
      </c>
      <c r="J3376" s="32">
        <v>25</v>
      </c>
      <c r="K3376" s="32" t="s">
        <v>5162</v>
      </c>
      <c r="L3376" s="36" t="s">
        <v>5162</v>
      </c>
      <c r="M3376" s="36" t="s">
        <v>5162</v>
      </c>
      <c r="N3376" s="36" t="s">
        <v>5162</v>
      </c>
      <c r="O3376" s="36" t="s">
        <v>5162</v>
      </c>
      <c r="P3376" s="36" t="s">
        <v>5162</v>
      </c>
      <c r="Q3376" s="72" t="s">
        <v>5162</v>
      </c>
      <c r="R3376" s="29" t="s">
        <v>5162</v>
      </c>
      <c r="S3376" s="36" t="s">
        <v>5162</v>
      </c>
      <c r="T3376" s="3" t="s">
        <v>5162</v>
      </c>
      <c r="U3376" s="3" t="s">
        <v>5162</v>
      </c>
      <c r="V3376" s="3" t="s">
        <v>5162</v>
      </c>
      <c r="W3376" s="3" t="s">
        <v>5162</v>
      </c>
      <c r="X3376" s="3" t="s">
        <v>5162</v>
      </c>
      <c r="Y3376" s="3" t="s">
        <v>5162</v>
      </c>
      <c r="Z3376" s="25" t="s">
        <v>5162</v>
      </c>
      <c r="AA3376" s="29" t="s">
        <v>5162</v>
      </c>
      <c r="AB3376" s="96" t="s">
        <v>5162</v>
      </c>
    </row>
    <row r="3377" spans="1:28" x14ac:dyDescent="0.3">
      <c r="A3377" s="37" t="s">
        <v>2649</v>
      </c>
      <c r="B3377" s="68" t="s">
        <v>2607</v>
      </c>
      <c r="C3377" s="30">
        <v>5.6340000000000003</v>
      </c>
      <c r="D3377" s="30">
        <v>4.5999999999999999E-2</v>
      </c>
      <c r="E3377" s="31">
        <v>1.77E-8</v>
      </c>
      <c r="F3377" s="30">
        <v>0.17399999999999999</v>
      </c>
      <c r="G3377" s="30">
        <v>0.249</v>
      </c>
      <c r="H3377" s="31">
        <v>8.6200000000000001E-23</v>
      </c>
      <c r="I3377" s="32">
        <v>13</v>
      </c>
      <c r="J3377" s="32">
        <v>13</v>
      </c>
      <c r="K3377" s="32">
        <v>13</v>
      </c>
      <c r="L3377" s="36">
        <v>0</v>
      </c>
      <c r="M3377" s="36">
        <v>0</v>
      </c>
      <c r="N3377" s="36">
        <v>0</v>
      </c>
      <c r="O3377" s="36">
        <v>3.7999999999999999E-2</v>
      </c>
      <c r="P3377" s="36">
        <v>0.96199999999999997</v>
      </c>
      <c r="Q3377" s="72" t="s">
        <v>3756</v>
      </c>
      <c r="R3377" s="29" t="s">
        <v>7533</v>
      </c>
      <c r="S3377" s="36">
        <v>0.84699999999999998</v>
      </c>
      <c r="T3377" s="3" t="s">
        <v>16</v>
      </c>
      <c r="U3377" s="3" t="s">
        <v>24</v>
      </c>
      <c r="V3377" s="3">
        <v>0.51900000000000002</v>
      </c>
      <c r="W3377" s="3">
        <v>1.0249999999999999</v>
      </c>
      <c r="X3377" s="3">
        <v>1.016</v>
      </c>
      <c r="Y3377" s="3">
        <v>1.034</v>
      </c>
      <c r="Z3377" s="25">
        <v>9.76E-8</v>
      </c>
      <c r="AA3377" s="29" t="s">
        <v>7517</v>
      </c>
      <c r="AB3377" s="36">
        <v>0.92185600000000001</v>
      </c>
    </row>
    <row r="3378" spans="1:28" x14ac:dyDescent="0.3">
      <c r="A3378" s="37" t="s">
        <v>2589</v>
      </c>
      <c r="B3378" s="68" t="s">
        <v>3057</v>
      </c>
      <c r="C3378" s="30">
        <v>-5.6340000000000003</v>
      </c>
      <c r="D3378" s="30">
        <v>-0.112</v>
      </c>
      <c r="E3378" s="31">
        <v>1.77E-8</v>
      </c>
      <c r="F3378" s="30">
        <v>3.2000000000000001E-2</v>
      </c>
      <c r="G3378" s="30">
        <v>5.1999999999999998E-2</v>
      </c>
      <c r="H3378" s="31">
        <v>3.1500000000000001E-4</v>
      </c>
      <c r="I3378" s="32">
        <v>50</v>
      </c>
      <c r="J3378" s="32">
        <v>50</v>
      </c>
      <c r="K3378" s="32">
        <v>49</v>
      </c>
      <c r="L3378" s="36">
        <v>0</v>
      </c>
      <c r="M3378" s="36">
        <v>0</v>
      </c>
      <c r="N3378" s="36">
        <v>1.9E-2</v>
      </c>
      <c r="O3378" s="36">
        <v>1.6E-2</v>
      </c>
      <c r="P3378" s="36">
        <v>0.96499999999999997</v>
      </c>
      <c r="Q3378" s="72" t="s">
        <v>4150</v>
      </c>
      <c r="R3378" s="29" t="s">
        <v>7534</v>
      </c>
      <c r="S3378" s="36">
        <v>0.111</v>
      </c>
      <c r="T3378" s="3" t="s">
        <v>16</v>
      </c>
      <c r="U3378" s="3" t="s">
        <v>24</v>
      </c>
      <c r="V3378" s="3">
        <v>0.61899999999999999</v>
      </c>
      <c r="W3378" s="3">
        <v>0.97199999999999998</v>
      </c>
      <c r="X3378" s="3">
        <v>0.96299999999999997</v>
      </c>
      <c r="Y3378" s="3">
        <v>0.98099999999999998</v>
      </c>
      <c r="Z3378" s="25">
        <v>1.1200000000000001E-9</v>
      </c>
      <c r="AA3378" s="29" t="s">
        <v>7535</v>
      </c>
      <c r="AB3378" s="36">
        <v>0.99696200000000001</v>
      </c>
    </row>
    <row r="3379" spans="1:28" x14ac:dyDescent="0.3">
      <c r="A3379" s="37" t="s">
        <v>2621</v>
      </c>
      <c r="B3379" s="68" t="s">
        <v>1067</v>
      </c>
      <c r="C3379" s="30">
        <v>5.633</v>
      </c>
      <c r="D3379" s="30">
        <v>0.04</v>
      </c>
      <c r="E3379" s="31">
        <v>1.77E-8</v>
      </c>
      <c r="F3379" s="30">
        <v>0.20799999999999999</v>
      </c>
      <c r="G3379" s="30">
        <v>0.35399999999999998</v>
      </c>
      <c r="H3379" s="31">
        <v>3.22E-12</v>
      </c>
      <c r="I3379" s="32">
        <v>52</v>
      </c>
      <c r="J3379" s="32">
        <v>52</v>
      </c>
      <c r="K3379" s="32">
        <v>49</v>
      </c>
      <c r="L3379" s="36">
        <v>0</v>
      </c>
      <c r="M3379" s="36">
        <v>0</v>
      </c>
      <c r="N3379" s="36">
        <v>0</v>
      </c>
      <c r="O3379" s="36">
        <v>4.8000000000000001E-2</v>
      </c>
      <c r="P3379" s="36">
        <v>0.95199999999999996</v>
      </c>
      <c r="Q3379" s="72" t="s">
        <v>3895</v>
      </c>
      <c r="R3379" s="29" t="s">
        <v>6785</v>
      </c>
      <c r="S3379" s="36">
        <v>7.0000000000000007E-2</v>
      </c>
      <c r="T3379" s="3" t="s">
        <v>16</v>
      </c>
      <c r="U3379" s="3" t="s">
        <v>15</v>
      </c>
      <c r="V3379" s="3">
        <v>0.52300000000000002</v>
      </c>
      <c r="W3379" s="3">
        <v>1.03</v>
      </c>
      <c r="X3379" s="3">
        <v>1.0209999999999999</v>
      </c>
      <c r="Y3379" s="3">
        <v>1.04</v>
      </c>
      <c r="Z3379" s="25">
        <v>4.3300000000000002E-11</v>
      </c>
      <c r="AA3379" s="29" t="s">
        <v>6784</v>
      </c>
      <c r="AB3379" s="36">
        <v>0.99784499999999998</v>
      </c>
    </row>
    <row r="3380" spans="1:28" x14ac:dyDescent="0.3">
      <c r="A3380" s="37" t="s">
        <v>2612</v>
      </c>
      <c r="B3380" s="68" t="s">
        <v>3055</v>
      </c>
      <c r="C3380" s="30">
        <v>5.6319999999999997</v>
      </c>
      <c r="D3380" s="30">
        <v>0.17799999999999999</v>
      </c>
      <c r="E3380" s="31">
        <v>1.7800000000000001E-8</v>
      </c>
      <c r="F3380" s="30">
        <v>1.0999999999999999E-2</v>
      </c>
      <c r="G3380" s="30">
        <v>1.9E-2</v>
      </c>
      <c r="H3380" s="31">
        <v>2.0299999999999999E-2</v>
      </c>
      <c r="I3380" s="32">
        <v>12</v>
      </c>
      <c r="J3380" s="32">
        <v>12</v>
      </c>
      <c r="K3380" s="32">
        <v>12</v>
      </c>
      <c r="L3380" s="36">
        <v>0</v>
      </c>
      <c r="M3380" s="36">
        <v>0</v>
      </c>
      <c r="N3380" s="36">
        <v>3.2000000000000001E-2</v>
      </c>
      <c r="O3380" s="36">
        <v>7.0000000000000001E-3</v>
      </c>
      <c r="P3380" s="36">
        <v>0.96099999999999997</v>
      </c>
      <c r="Q3380" s="72" t="s">
        <v>4148</v>
      </c>
      <c r="R3380" s="29" t="s">
        <v>7266</v>
      </c>
      <c r="S3380" s="36">
        <v>0.20100000000000001</v>
      </c>
      <c r="T3380" s="3" t="s">
        <v>31</v>
      </c>
      <c r="U3380" s="3" t="s">
        <v>24</v>
      </c>
      <c r="V3380" s="3">
        <v>0.439</v>
      </c>
      <c r="W3380" s="3">
        <v>1.026</v>
      </c>
      <c r="X3380" s="3">
        <v>1.0169999999999999</v>
      </c>
      <c r="Y3380" s="3">
        <v>1.0349999999999999</v>
      </c>
      <c r="Z3380" s="25">
        <v>2.18E-8</v>
      </c>
      <c r="AA3380" s="29" t="s">
        <v>7265</v>
      </c>
      <c r="AB3380" s="36">
        <v>0.91768000000000005</v>
      </c>
    </row>
    <row r="3381" spans="1:28" x14ac:dyDescent="0.3">
      <c r="A3381" s="37" t="s">
        <v>2778</v>
      </c>
      <c r="B3381" s="68" t="s">
        <v>2758</v>
      </c>
      <c r="C3381" s="30">
        <v>5.633</v>
      </c>
      <c r="D3381" s="30">
        <v>5.8000000000000003E-2</v>
      </c>
      <c r="E3381" s="31">
        <v>1.7800000000000001E-8</v>
      </c>
      <c r="F3381" s="30">
        <v>0.127</v>
      </c>
      <c r="G3381" s="30">
        <v>0.192</v>
      </c>
      <c r="H3381" s="31">
        <v>1.9599999999999999E-6</v>
      </c>
      <c r="I3381" s="32">
        <v>17</v>
      </c>
      <c r="J3381" s="32">
        <v>18</v>
      </c>
      <c r="K3381" s="32">
        <v>17</v>
      </c>
      <c r="L3381" s="36">
        <v>0</v>
      </c>
      <c r="M3381" s="36">
        <v>0</v>
      </c>
      <c r="N3381" s="36">
        <v>0</v>
      </c>
      <c r="O3381" s="36">
        <v>1.0999999999999999E-2</v>
      </c>
      <c r="P3381" s="36">
        <v>0.98899999999999999</v>
      </c>
      <c r="Q3381" s="72" t="s">
        <v>3689</v>
      </c>
      <c r="R3381" s="29" t="s">
        <v>7536</v>
      </c>
      <c r="S3381" s="36">
        <v>0.8</v>
      </c>
      <c r="T3381" s="3" t="s">
        <v>31</v>
      </c>
      <c r="U3381" s="3" t="s">
        <v>15</v>
      </c>
      <c r="V3381" s="3">
        <v>0.55800000000000005</v>
      </c>
      <c r="W3381" s="3">
        <v>1.028</v>
      </c>
      <c r="X3381" s="3">
        <v>1.018</v>
      </c>
      <c r="Y3381" s="3">
        <v>1.0369999999999999</v>
      </c>
      <c r="Z3381" s="25">
        <v>2.8699999999999998E-9</v>
      </c>
      <c r="AA3381" s="29" t="s">
        <v>6829</v>
      </c>
      <c r="AB3381" s="36">
        <v>0.97209500000000004</v>
      </c>
    </row>
    <row r="3382" spans="1:28" x14ac:dyDescent="0.3">
      <c r="A3382" s="37" t="s">
        <v>2585</v>
      </c>
      <c r="B3382" s="68" t="s">
        <v>3056</v>
      </c>
      <c r="C3382" s="30">
        <v>-5.6319999999999997</v>
      </c>
      <c r="D3382" s="30">
        <v>-8.5000000000000006E-2</v>
      </c>
      <c r="E3382" s="31">
        <v>1.7800000000000001E-8</v>
      </c>
      <c r="F3382" s="30">
        <v>4.3999999999999997E-2</v>
      </c>
      <c r="G3382" s="30">
        <v>8.2000000000000003E-2</v>
      </c>
      <c r="H3382" s="31">
        <v>1.4700000000000001E-7</v>
      </c>
      <c r="I3382" s="32">
        <v>23</v>
      </c>
      <c r="J3382" s="32">
        <v>24</v>
      </c>
      <c r="K3382" s="32">
        <v>24</v>
      </c>
      <c r="L3382" s="36">
        <v>0</v>
      </c>
      <c r="M3382" s="36">
        <v>0</v>
      </c>
      <c r="N3382" s="36">
        <v>2.4E-2</v>
      </c>
      <c r="O3382" s="36">
        <v>0.39900000000000002</v>
      </c>
      <c r="P3382" s="36">
        <v>0.57699999999999996</v>
      </c>
      <c r="Q3382" s="72" t="s">
        <v>4149</v>
      </c>
      <c r="R3382" s="29" t="s">
        <v>6735</v>
      </c>
      <c r="S3382" s="36">
        <v>0.28100000000000003</v>
      </c>
      <c r="T3382" s="3" t="s">
        <v>16</v>
      </c>
      <c r="U3382" s="3" t="s">
        <v>15</v>
      </c>
      <c r="V3382" s="3">
        <v>0.55700000000000005</v>
      </c>
      <c r="W3382" s="3">
        <v>1.034</v>
      </c>
      <c r="X3382" s="3">
        <v>1.0249999999999999</v>
      </c>
      <c r="Y3382" s="3">
        <v>1.044</v>
      </c>
      <c r="Z3382" s="25">
        <v>1.8599999999999999E-13</v>
      </c>
      <c r="AA3382" s="29" t="s">
        <v>6736</v>
      </c>
      <c r="AB3382" s="36">
        <v>0.98968800000000001</v>
      </c>
    </row>
    <row r="3383" spans="1:28" x14ac:dyDescent="0.3">
      <c r="A3383" s="37" t="s">
        <v>2643</v>
      </c>
      <c r="B3383" s="68" t="s">
        <v>1067</v>
      </c>
      <c r="C3383" s="30">
        <v>5.6310000000000002</v>
      </c>
      <c r="D3383" s="30">
        <v>4.2999999999999997E-2</v>
      </c>
      <c r="E3383" s="31">
        <v>1.7900000000000001E-8</v>
      </c>
      <c r="F3383" s="30">
        <v>0.183</v>
      </c>
      <c r="G3383" s="30">
        <v>0.20200000000000001</v>
      </c>
      <c r="H3383" s="31">
        <v>1.0999999999999999E-8</v>
      </c>
      <c r="I3383" s="32">
        <v>53</v>
      </c>
      <c r="J3383" s="32">
        <v>53</v>
      </c>
      <c r="K3383" s="32">
        <v>51</v>
      </c>
      <c r="L3383" s="36">
        <v>0</v>
      </c>
      <c r="M3383" s="36">
        <v>0</v>
      </c>
      <c r="N3383" s="36">
        <v>0</v>
      </c>
      <c r="O3383" s="36">
        <v>3.1E-2</v>
      </c>
      <c r="P3383" s="36">
        <v>0.96899999999999997</v>
      </c>
      <c r="Q3383" s="72" t="s">
        <v>3774</v>
      </c>
      <c r="R3383" s="29" t="s">
        <v>6784</v>
      </c>
      <c r="S3383" s="36">
        <v>8.1000000000000003E-2</v>
      </c>
      <c r="T3383" s="3" t="s">
        <v>31</v>
      </c>
      <c r="U3383" s="3" t="s">
        <v>24</v>
      </c>
      <c r="V3383" s="3">
        <v>0.47799999999999998</v>
      </c>
      <c r="W3383" s="3">
        <v>0.97</v>
      </c>
      <c r="X3383" s="3">
        <v>0.96199999999999997</v>
      </c>
      <c r="Y3383" s="3">
        <v>0.97899999999999998</v>
      </c>
      <c r="Z3383" s="25">
        <v>4.3300000000000002E-11</v>
      </c>
      <c r="AA3383" s="29" t="s">
        <v>6785</v>
      </c>
      <c r="AB3383" s="36">
        <v>0.99784499999999998</v>
      </c>
    </row>
    <row r="3384" spans="1:28" x14ac:dyDescent="0.3">
      <c r="A3384" s="37" t="s">
        <v>2577</v>
      </c>
      <c r="B3384" s="68" t="s">
        <v>3053</v>
      </c>
      <c r="C3384" s="30">
        <v>5.63</v>
      </c>
      <c r="D3384" s="30">
        <v>8.5999999999999993E-2</v>
      </c>
      <c r="E3384" s="31">
        <v>1.7999999999999999E-8</v>
      </c>
      <c r="F3384" s="30">
        <v>4.2000000000000003E-2</v>
      </c>
      <c r="G3384" s="30">
        <v>4.2999999999999997E-2</v>
      </c>
      <c r="H3384" s="31">
        <v>2.0299999999999999E-2</v>
      </c>
      <c r="I3384" s="32">
        <v>33</v>
      </c>
      <c r="J3384" s="32">
        <v>34</v>
      </c>
      <c r="K3384" s="32">
        <v>32</v>
      </c>
      <c r="L3384" s="36">
        <v>0</v>
      </c>
      <c r="M3384" s="36">
        <v>0</v>
      </c>
      <c r="N3384" s="36">
        <v>0.71099999999999997</v>
      </c>
      <c r="O3384" s="36">
        <v>2.7E-2</v>
      </c>
      <c r="P3384" s="36">
        <v>0.26200000000000001</v>
      </c>
      <c r="Q3384" s="72" t="s">
        <v>4146</v>
      </c>
      <c r="R3384" s="29" t="s">
        <v>6676</v>
      </c>
      <c r="S3384" s="36">
        <v>0.622</v>
      </c>
      <c r="T3384" s="3" t="s">
        <v>16</v>
      </c>
      <c r="U3384" s="3" t="s">
        <v>15</v>
      </c>
      <c r="V3384" s="3">
        <v>0.73299999999999998</v>
      </c>
      <c r="W3384" s="3">
        <v>1.04</v>
      </c>
      <c r="X3384" s="3">
        <v>1.0289999999999999</v>
      </c>
      <c r="Y3384" s="3">
        <v>1.0509999999999999</v>
      </c>
      <c r="Z3384" s="25">
        <v>9.6199999999999997E-14</v>
      </c>
      <c r="AA3384" s="29" t="s">
        <v>2462</v>
      </c>
      <c r="AB3384" s="36">
        <v>0.44411899999999999</v>
      </c>
    </row>
    <row r="3385" spans="1:28" x14ac:dyDescent="0.3">
      <c r="A3385" s="37" t="s">
        <v>2586</v>
      </c>
      <c r="B3385" s="68" t="s">
        <v>2756</v>
      </c>
      <c r="C3385" s="30">
        <v>5.63</v>
      </c>
      <c r="D3385" s="30">
        <v>5.8999999999999997E-2</v>
      </c>
      <c r="E3385" s="31">
        <v>1.7999999999999999E-8</v>
      </c>
      <c r="F3385" s="30">
        <v>9.5000000000000001E-2</v>
      </c>
      <c r="G3385" s="30">
        <v>0.13300000000000001</v>
      </c>
      <c r="H3385" s="31">
        <v>7.9300000000000007E-15</v>
      </c>
      <c r="I3385" s="32">
        <v>37</v>
      </c>
      <c r="J3385" s="32">
        <v>37</v>
      </c>
      <c r="K3385" s="32">
        <v>37</v>
      </c>
      <c r="L3385" s="36">
        <v>0</v>
      </c>
      <c r="M3385" s="36">
        <v>1E-3</v>
      </c>
      <c r="N3385" s="36">
        <v>0</v>
      </c>
      <c r="O3385" s="36">
        <v>5.0999999999999997E-2</v>
      </c>
      <c r="P3385" s="36">
        <v>0.94799999999999995</v>
      </c>
      <c r="Q3385" s="72" t="s">
        <v>4147</v>
      </c>
      <c r="R3385" s="29" t="s">
        <v>7431</v>
      </c>
      <c r="S3385" s="36">
        <v>0.70499999999999996</v>
      </c>
      <c r="T3385" s="3" t="s">
        <v>31</v>
      </c>
      <c r="U3385" s="3" t="s">
        <v>24</v>
      </c>
      <c r="V3385" s="3">
        <v>0.78700000000000003</v>
      </c>
      <c r="W3385" s="3">
        <v>0.97199999999999998</v>
      </c>
      <c r="X3385" s="3">
        <v>0.96099999999999997</v>
      </c>
      <c r="Y3385" s="3">
        <v>0.98299999999999998</v>
      </c>
      <c r="Z3385" s="25">
        <v>4.63E-7</v>
      </c>
      <c r="AA3385" s="29" t="s">
        <v>7537</v>
      </c>
      <c r="AB3385" s="36">
        <v>0.86302800000000002</v>
      </c>
    </row>
    <row r="3386" spans="1:28" x14ac:dyDescent="0.3">
      <c r="A3386" s="37" t="s">
        <v>2681</v>
      </c>
      <c r="B3386" s="68" t="s">
        <v>3054</v>
      </c>
      <c r="C3386" s="30">
        <v>5.63</v>
      </c>
      <c r="D3386" s="30">
        <v>0.107</v>
      </c>
      <c r="E3386" s="31">
        <v>1.7999999999999999E-8</v>
      </c>
      <c r="F3386" s="30">
        <v>4.2999999999999997E-2</v>
      </c>
      <c r="G3386" s="30">
        <v>0.17399999999999999</v>
      </c>
      <c r="H3386" s="31">
        <v>1.1E-5</v>
      </c>
      <c r="I3386" s="32">
        <v>4</v>
      </c>
      <c r="J3386" s="32">
        <v>4</v>
      </c>
      <c r="K3386" s="32">
        <v>4</v>
      </c>
      <c r="L3386" s="36">
        <v>0</v>
      </c>
      <c r="M3386" s="36">
        <v>0</v>
      </c>
      <c r="N3386" s="36">
        <v>6.0000000000000001E-3</v>
      </c>
      <c r="O3386" s="36">
        <v>1E-3</v>
      </c>
      <c r="P3386" s="36">
        <v>0.99299999999999999</v>
      </c>
      <c r="Q3386" s="72" t="s">
        <v>3578</v>
      </c>
      <c r="R3386" s="29" t="s">
        <v>7053</v>
      </c>
      <c r="S3386" s="36">
        <v>0.52200000000000002</v>
      </c>
      <c r="T3386" s="3" t="s">
        <v>16</v>
      </c>
      <c r="U3386" s="3" t="s">
        <v>15</v>
      </c>
      <c r="V3386" s="3">
        <v>0.17899999999999999</v>
      </c>
      <c r="W3386" s="3">
        <v>1.036</v>
      </c>
      <c r="X3386" s="3">
        <v>1.0229999999999999</v>
      </c>
      <c r="Y3386" s="3">
        <v>1.048</v>
      </c>
      <c r="Z3386" s="25">
        <v>2.92E-8</v>
      </c>
      <c r="AA3386" s="29" t="s">
        <v>7054</v>
      </c>
      <c r="AB3386" s="36">
        <v>0.97698200000000002</v>
      </c>
    </row>
    <row r="3387" spans="1:28" x14ac:dyDescent="0.3">
      <c r="A3387" s="37" t="s">
        <v>2575</v>
      </c>
      <c r="B3387" s="68" t="s">
        <v>2676</v>
      </c>
      <c r="C3387" s="30">
        <v>5.6289999999999996</v>
      </c>
      <c r="D3387" s="30">
        <v>4.2999999999999997E-2</v>
      </c>
      <c r="E3387" s="31">
        <v>1.81E-8</v>
      </c>
      <c r="F3387" s="30">
        <v>0.20399999999999999</v>
      </c>
      <c r="G3387" s="30">
        <v>0.40899999999999997</v>
      </c>
      <c r="H3387" s="31">
        <v>4.9599999999999998E-18</v>
      </c>
      <c r="I3387" s="32">
        <v>43</v>
      </c>
      <c r="J3387" s="32">
        <v>45</v>
      </c>
      <c r="K3387" s="32">
        <v>44</v>
      </c>
      <c r="L3387" s="36">
        <v>0</v>
      </c>
      <c r="M3387" s="36">
        <v>0</v>
      </c>
      <c r="N3387" s="36">
        <v>0</v>
      </c>
      <c r="O3387" s="36">
        <v>0.999</v>
      </c>
      <c r="P3387" s="36">
        <v>1E-3</v>
      </c>
      <c r="Q3387" s="72" t="s">
        <v>3550</v>
      </c>
      <c r="R3387" s="29" t="s">
        <v>7538</v>
      </c>
      <c r="S3387" s="36">
        <v>1</v>
      </c>
      <c r="T3387" s="3" t="s">
        <v>16</v>
      </c>
      <c r="U3387" s="3" t="s">
        <v>15</v>
      </c>
      <c r="V3387" s="3">
        <v>0.65600000000000003</v>
      </c>
      <c r="W3387" s="3">
        <v>1.0269999999999999</v>
      </c>
      <c r="X3387" s="3">
        <v>1.0169999999999999</v>
      </c>
      <c r="Y3387" s="3">
        <v>1.0369999999999999</v>
      </c>
      <c r="Z3387" s="25">
        <v>6.73E-8</v>
      </c>
      <c r="AA3387" s="29" t="s">
        <v>7539</v>
      </c>
      <c r="AB3387" s="36">
        <v>0.59958</v>
      </c>
    </row>
    <row r="3388" spans="1:28" x14ac:dyDescent="0.3">
      <c r="A3388" s="37" t="s">
        <v>2603</v>
      </c>
      <c r="B3388" s="68" t="s">
        <v>2903</v>
      </c>
      <c r="C3388" s="30">
        <v>5.6289999999999996</v>
      </c>
      <c r="D3388" s="30">
        <v>6.3E-2</v>
      </c>
      <c r="E3388" s="31">
        <v>1.81E-8</v>
      </c>
      <c r="F3388" s="30">
        <v>9.8000000000000004E-2</v>
      </c>
      <c r="G3388" s="30">
        <v>0.112</v>
      </c>
      <c r="H3388" s="31">
        <v>6.0700000000000003E-6</v>
      </c>
      <c r="I3388" s="32">
        <v>36</v>
      </c>
      <c r="J3388" s="32">
        <v>36</v>
      </c>
      <c r="K3388" s="32">
        <v>36</v>
      </c>
      <c r="L3388" s="36">
        <v>0</v>
      </c>
      <c r="M3388" s="36">
        <v>0</v>
      </c>
      <c r="N3388" s="36">
        <v>0</v>
      </c>
      <c r="O3388" s="36">
        <v>2E-3</v>
      </c>
      <c r="P3388" s="36">
        <v>0.998</v>
      </c>
      <c r="Q3388" s="72" t="s">
        <v>4145</v>
      </c>
      <c r="R3388" s="29" t="s">
        <v>6754</v>
      </c>
      <c r="S3388" s="36">
        <v>0.64800000000000002</v>
      </c>
      <c r="T3388" s="3" t="s">
        <v>31</v>
      </c>
      <c r="U3388" s="3" t="s">
        <v>24</v>
      </c>
      <c r="V3388" s="3">
        <v>0.66100000000000003</v>
      </c>
      <c r="W3388" s="3">
        <v>1.03</v>
      </c>
      <c r="X3388" s="3">
        <v>1.02</v>
      </c>
      <c r="Y3388" s="3">
        <v>1.0389999999999999</v>
      </c>
      <c r="Z3388" s="25">
        <v>9.0199999999999999E-10</v>
      </c>
      <c r="AA3388" s="29" t="s">
        <v>6755</v>
      </c>
      <c r="AB3388" s="36">
        <v>0.80979800000000002</v>
      </c>
    </row>
    <row r="3389" spans="1:28" x14ac:dyDescent="0.3">
      <c r="A3389" s="37" t="s">
        <v>2579</v>
      </c>
      <c r="B3389" s="68" t="s">
        <v>3052</v>
      </c>
      <c r="C3389" s="30">
        <v>5.6289999999999996</v>
      </c>
      <c r="D3389" s="30">
        <v>8.6999999999999994E-2</v>
      </c>
      <c r="E3389" s="31">
        <v>1.81E-8</v>
      </c>
      <c r="F3389" s="30">
        <v>4.2999999999999997E-2</v>
      </c>
      <c r="G3389" s="30">
        <v>0.09</v>
      </c>
      <c r="H3389" s="31">
        <v>1.6099999999999999E-8</v>
      </c>
      <c r="I3389" s="32">
        <v>7</v>
      </c>
      <c r="J3389" s="32">
        <v>7</v>
      </c>
      <c r="K3389" s="32">
        <v>7</v>
      </c>
      <c r="L3389" s="36">
        <v>0</v>
      </c>
      <c r="M3389" s="36">
        <v>0</v>
      </c>
      <c r="N3389" s="36">
        <v>0</v>
      </c>
      <c r="O3389" s="36">
        <v>4.0000000000000001E-3</v>
      </c>
      <c r="P3389" s="36">
        <v>0.996</v>
      </c>
      <c r="Q3389" s="72" t="s">
        <v>3882</v>
      </c>
      <c r="R3389" s="29" t="s">
        <v>7433</v>
      </c>
      <c r="S3389" s="36">
        <v>0.38700000000000001</v>
      </c>
      <c r="T3389" s="3" t="s">
        <v>16</v>
      </c>
      <c r="U3389" s="3" t="s">
        <v>15</v>
      </c>
      <c r="V3389" s="3">
        <v>0.16</v>
      </c>
      <c r="W3389" s="3">
        <v>1.0369999999999999</v>
      </c>
      <c r="X3389" s="3">
        <v>1.024</v>
      </c>
      <c r="Y3389" s="3">
        <v>1.0509999999999999</v>
      </c>
      <c r="Z3389" s="25">
        <v>1.59E-8</v>
      </c>
      <c r="AA3389" s="29" t="s">
        <v>558</v>
      </c>
      <c r="AB3389" s="36">
        <v>0.99527500000000002</v>
      </c>
    </row>
    <row r="3390" spans="1:28" x14ac:dyDescent="0.3">
      <c r="A3390" s="37" t="s">
        <v>2695</v>
      </c>
      <c r="B3390" s="68" t="s">
        <v>2841</v>
      </c>
      <c r="C3390" s="30">
        <v>5.63</v>
      </c>
      <c r="D3390" s="30">
        <v>5.5E-2</v>
      </c>
      <c r="E3390" s="31">
        <v>1.81E-8</v>
      </c>
      <c r="F3390" s="30">
        <v>0.11700000000000001</v>
      </c>
      <c r="G3390" s="30">
        <v>0.22800000000000001</v>
      </c>
      <c r="H3390" s="31">
        <v>1.59E-8</v>
      </c>
      <c r="I3390" s="32">
        <v>12</v>
      </c>
      <c r="J3390" s="32">
        <v>12</v>
      </c>
      <c r="K3390" s="32">
        <v>12</v>
      </c>
      <c r="L3390" s="36">
        <v>0</v>
      </c>
      <c r="M3390" s="36">
        <v>0</v>
      </c>
      <c r="N3390" s="36">
        <v>0</v>
      </c>
      <c r="O3390" s="36">
        <v>2E-3</v>
      </c>
      <c r="P3390" s="36">
        <v>0.998</v>
      </c>
      <c r="Q3390" s="72" t="s">
        <v>4073</v>
      </c>
      <c r="R3390" s="29" t="s">
        <v>6864</v>
      </c>
      <c r="S3390" s="36">
        <v>0.51300000000000001</v>
      </c>
      <c r="T3390" s="3" t="s">
        <v>16</v>
      </c>
      <c r="U3390" s="3" t="s">
        <v>15</v>
      </c>
      <c r="V3390" s="3">
        <v>0.48799999999999999</v>
      </c>
      <c r="W3390" s="3">
        <v>0.97399999999999998</v>
      </c>
      <c r="X3390" s="3">
        <v>0.96499999999999997</v>
      </c>
      <c r="Y3390" s="3">
        <v>0.98299999999999998</v>
      </c>
      <c r="Z3390" s="25">
        <v>7.8000000000000004E-9</v>
      </c>
      <c r="AA3390" s="29" t="s">
        <v>6863</v>
      </c>
      <c r="AB3390" s="36">
        <v>0.997035</v>
      </c>
    </row>
    <row r="3391" spans="1:28" x14ac:dyDescent="0.3">
      <c r="A3391" s="37" t="s">
        <v>2590</v>
      </c>
      <c r="B3391" s="68" t="s">
        <v>3014</v>
      </c>
      <c r="C3391" s="30">
        <v>-5.6280000000000001</v>
      </c>
      <c r="D3391" s="30">
        <v>-4.9000000000000002E-2</v>
      </c>
      <c r="E3391" s="31">
        <v>1.8200000000000001E-8</v>
      </c>
      <c r="F3391" s="30">
        <v>0.185</v>
      </c>
      <c r="G3391" s="30">
        <v>0.189</v>
      </c>
      <c r="H3391" s="31">
        <v>1.8399999999999998E-12</v>
      </c>
      <c r="I3391" s="32">
        <v>46</v>
      </c>
      <c r="J3391" s="32">
        <v>46</v>
      </c>
      <c r="K3391" s="32">
        <v>45</v>
      </c>
      <c r="L3391" s="36">
        <v>0</v>
      </c>
      <c r="M3391" s="36">
        <v>0</v>
      </c>
      <c r="N3391" s="36">
        <v>0</v>
      </c>
      <c r="O3391" s="36">
        <v>0</v>
      </c>
      <c r="P3391" s="36">
        <v>1</v>
      </c>
      <c r="Q3391" s="72" t="s">
        <v>4069</v>
      </c>
      <c r="R3391" s="29" t="s">
        <v>6202</v>
      </c>
      <c r="S3391" s="36">
        <v>1</v>
      </c>
      <c r="T3391" s="3" t="s">
        <v>16</v>
      </c>
      <c r="U3391" s="3" t="s">
        <v>24</v>
      </c>
      <c r="V3391" s="3">
        <v>0.86499999999999999</v>
      </c>
      <c r="W3391" s="3">
        <v>0.94099999999999995</v>
      </c>
      <c r="X3391" s="3">
        <v>0.92900000000000005</v>
      </c>
      <c r="Y3391" s="3">
        <v>0.95399999999999996</v>
      </c>
      <c r="Z3391" s="25">
        <v>8.0100000000000001E-19</v>
      </c>
      <c r="AA3391" s="29" t="s">
        <v>6203</v>
      </c>
      <c r="AB3391" s="36">
        <v>0.68610599999999999</v>
      </c>
    </row>
    <row r="3392" spans="1:28" x14ac:dyDescent="0.3">
      <c r="A3392" s="37" t="s">
        <v>2579</v>
      </c>
      <c r="B3392" s="68" t="s">
        <v>2853</v>
      </c>
      <c r="C3392" s="30">
        <v>-5.6280000000000001</v>
      </c>
      <c r="D3392" s="30">
        <v>-3.6999999999999998E-2</v>
      </c>
      <c r="E3392" s="31">
        <v>1.8200000000000001E-8</v>
      </c>
      <c r="F3392" s="30">
        <v>0.27200000000000002</v>
      </c>
      <c r="G3392" s="30">
        <v>0.35899999999999999</v>
      </c>
      <c r="H3392" s="31">
        <v>3.06E-37</v>
      </c>
      <c r="I3392" s="32">
        <v>40</v>
      </c>
      <c r="J3392" s="32">
        <v>40</v>
      </c>
      <c r="K3392" s="32">
        <v>40</v>
      </c>
      <c r="L3392" s="36">
        <v>0</v>
      </c>
      <c r="M3392" s="36">
        <v>0</v>
      </c>
      <c r="N3392" s="36">
        <v>0</v>
      </c>
      <c r="O3392" s="36">
        <v>0.36599999999999999</v>
      </c>
      <c r="P3392" s="36">
        <v>0.63400000000000001</v>
      </c>
      <c r="Q3392" s="72" t="s">
        <v>4144</v>
      </c>
      <c r="R3392" s="29" t="s">
        <v>6745</v>
      </c>
      <c r="S3392" s="36">
        <v>0.90400000000000003</v>
      </c>
      <c r="T3392" s="3" t="s">
        <v>31</v>
      </c>
      <c r="U3392" s="3" t="s">
        <v>24</v>
      </c>
      <c r="V3392" s="3">
        <v>0.56899999999999995</v>
      </c>
      <c r="W3392" s="3">
        <v>0.97199999999999998</v>
      </c>
      <c r="X3392" s="3">
        <v>0.96299999999999997</v>
      </c>
      <c r="Y3392" s="3">
        <v>0.98099999999999998</v>
      </c>
      <c r="Z3392" s="25">
        <v>1.5400000000000001E-9</v>
      </c>
      <c r="AA3392" s="29" t="s">
        <v>7252</v>
      </c>
      <c r="AB3392" s="36">
        <v>0.99366399999999999</v>
      </c>
    </row>
    <row r="3393" spans="1:28" x14ac:dyDescent="0.3">
      <c r="A3393" s="37" t="s">
        <v>2599</v>
      </c>
      <c r="B3393" s="68" t="s">
        <v>3051</v>
      </c>
      <c r="C3393" s="30">
        <v>5.6260000000000003</v>
      </c>
      <c r="D3393" s="30">
        <v>0.06</v>
      </c>
      <c r="E3393" s="31">
        <v>1.85E-8</v>
      </c>
      <c r="F3393" s="30">
        <v>0.125</v>
      </c>
      <c r="G3393" s="30">
        <v>0.22800000000000001</v>
      </c>
      <c r="H3393" s="31">
        <v>1.92E-9</v>
      </c>
      <c r="I3393" s="32">
        <v>14</v>
      </c>
      <c r="J3393" s="32">
        <v>15</v>
      </c>
      <c r="K3393" s="32">
        <v>14</v>
      </c>
      <c r="L3393" s="36">
        <v>0</v>
      </c>
      <c r="M3393" s="36">
        <v>0</v>
      </c>
      <c r="N3393" s="36">
        <v>0</v>
      </c>
      <c r="O3393" s="36">
        <v>0.441</v>
      </c>
      <c r="P3393" s="36">
        <v>0.55900000000000005</v>
      </c>
      <c r="Q3393" s="72" t="s">
        <v>4143</v>
      </c>
      <c r="R3393" s="29" t="s">
        <v>6712</v>
      </c>
      <c r="S3393" s="36">
        <v>0.96499999999999997</v>
      </c>
      <c r="T3393" s="3" t="s">
        <v>16</v>
      </c>
      <c r="U3393" s="3" t="s">
        <v>15</v>
      </c>
      <c r="V3393" s="3">
        <v>0.62</v>
      </c>
      <c r="W3393" s="3">
        <v>1.044</v>
      </c>
      <c r="X3393" s="3">
        <v>1.0309999999999999</v>
      </c>
      <c r="Y3393" s="3">
        <v>1.0569999999999999</v>
      </c>
      <c r="Z3393" s="25">
        <v>1.56E-11</v>
      </c>
      <c r="AA3393" s="29" t="s">
        <v>6711</v>
      </c>
      <c r="AB3393" s="36">
        <v>0.930697</v>
      </c>
    </row>
    <row r="3394" spans="1:28" x14ac:dyDescent="0.3">
      <c r="A3394" s="37" t="s">
        <v>2590</v>
      </c>
      <c r="B3394" s="68" t="s">
        <v>2898</v>
      </c>
      <c r="C3394" s="30">
        <v>-5.6260000000000003</v>
      </c>
      <c r="D3394" s="30">
        <v>-4.3999999999999997E-2</v>
      </c>
      <c r="E3394" s="31">
        <v>1.85E-8</v>
      </c>
      <c r="F3394" s="30">
        <v>0.17199999999999999</v>
      </c>
      <c r="G3394" s="30">
        <v>0.16600000000000001</v>
      </c>
      <c r="H3394" s="31">
        <v>1.31E-11</v>
      </c>
      <c r="I3394" s="32">
        <v>45</v>
      </c>
      <c r="J3394" s="32">
        <v>45</v>
      </c>
      <c r="K3394" s="32">
        <v>45</v>
      </c>
      <c r="L3394" s="36">
        <v>0</v>
      </c>
      <c r="M3394" s="36">
        <v>0</v>
      </c>
      <c r="N3394" s="36">
        <v>0</v>
      </c>
      <c r="O3394" s="36">
        <v>2E-3</v>
      </c>
      <c r="P3394" s="36">
        <v>0.998</v>
      </c>
      <c r="Q3394" s="72" t="s">
        <v>4142</v>
      </c>
      <c r="R3394" s="29" t="s">
        <v>7540</v>
      </c>
      <c r="S3394" s="36">
        <v>0.57099999999999995</v>
      </c>
      <c r="T3394" s="3" t="s">
        <v>16</v>
      </c>
      <c r="U3394" s="3" t="s">
        <v>15</v>
      </c>
      <c r="V3394" s="3">
        <v>0.751</v>
      </c>
      <c r="W3394" s="3">
        <v>1.0329999999999999</v>
      </c>
      <c r="X3394" s="3">
        <v>1.022</v>
      </c>
      <c r="Y3394" s="3">
        <v>1.044</v>
      </c>
      <c r="Z3394" s="25">
        <v>2.7000000000000002E-9</v>
      </c>
      <c r="AA3394" s="29" t="s">
        <v>6824</v>
      </c>
      <c r="AB3394" s="36">
        <v>0.96728000000000003</v>
      </c>
    </row>
    <row r="3395" spans="1:28" x14ac:dyDescent="0.3">
      <c r="A3395" s="37" t="s">
        <v>2623</v>
      </c>
      <c r="B3395" s="68" t="s">
        <v>2708</v>
      </c>
      <c r="C3395" s="30">
        <v>-5.6239999999999997</v>
      </c>
      <c r="D3395" s="30">
        <v>-5.2999999999999999E-2</v>
      </c>
      <c r="E3395" s="31">
        <v>1.8600000000000001E-8</v>
      </c>
      <c r="F3395" s="30">
        <v>0.14699999999999999</v>
      </c>
      <c r="G3395" s="30">
        <v>0.20699999999999999</v>
      </c>
      <c r="H3395" s="31">
        <v>4.8700000000000005E-13</v>
      </c>
      <c r="I3395" s="32">
        <v>24</v>
      </c>
      <c r="J3395" s="32">
        <v>24</v>
      </c>
      <c r="K3395" s="32">
        <v>21</v>
      </c>
      <c r="L3395" s="36">
        <v>0</v>
      </c>
      <c r="M3395" s="36">
        <v>3.0000000000000001E-3</v>
      </c>
      <c r="N3395" s="36">
        <v>0</v>
      </c>
      <c r="O3395" s="36">
        <v>1.2999999999999999E-2</v>
      </c>
      <c r="P3395" s="36">
        <v>0.98399999999999999</v>
      </c>
      <c r="Q3395" s="72" t="s">
        <v>3588</v>
      </c>
      <c r="R3395" s="29" t="s">
        <v>7426</v>
      </c>
      <c r="S3395" s="36">
        <v>0.98099999999999998</v>
      </c>
      <c r="T3395" s="3" t="s">
        <v>16</v>
      </c>
      <c r="U3395" s="3" t="s">
        <v>15</v>
      </c>
      <c r="V3395" s="3">
        <v>0.45100000000000001</v>
      </c>
      <c r="W3395" s="3">
        <v>1.0249999999999999</v>
      </c>
      <c r="X3395" s="3">
        <v>1.016</v>
      </c>
      <c r="Y3395" s="3">
        <v>1.034</v>
      </c>
      <c r="Z3395" s="25">
        <v>9.2099999999999998E-8</v>
      </c>
      <c r="AA3395" s="29" t="s">
        <v>6681</v>
      </c>
      <c r="AB3395" s="36">
        <v>8.4615599999999999E-2</v>
      </c>
    </row>
    <row r="3396" spans="1:28" x14ac:dyDescent="0.3">
      <c r="A3396" s="37" t="s">
        <v>5768</v>
      </c>
      <c r="B3396" s="68" t="s">
        <v>2841</v>
      </c>
      <c r="C3396" s="30">
        <v>5.6219999999999999</v>
      </c>
      <c r="D3396" s="30">
        <v>5.3999999999999999E-2</v>
      </c>
      <c r="E3396" s="31">
        <v>1.89E-8</v>
      </c>
      <c r="F3396" s="30">
        <v>0.127</v>
      </c>
      <c r="G3396" s="30">
        <v>0.22700000000000001</v>
      </c>
      <c r="H3396" s="31">
        <v>4.3000000000000001E-8</v>
      </c>
      <c r="I3396" s="32">
        <v>17</v>
      </c>
      <c r="J3396" s="32">
        <v>18</v>
      </c>
      <c r="K3396" s="32">
        <v>18</v>
      </c>
      <c r="L3396" s="36">
        <v>0</v>
      </c>
      <c r="M3396" s="36">
        <v>0</v>
      </c>
      <c r="N3396" s="36">
        <v>0</v>
      </c>
      <c r="O3396" s="36">
        <v>1.2E-2</v>
      </c>
      <c r="P3396" s="36">
        <v>0.98799999999999999</v>
      </c>
      <c r="Q3396" s="72" t="s">
        <v>3837</v>
      </c>
      <c r="R3396" s="29" t="s">
        <v>6863</v>
      </c>
      <c r="S3396" s="36">
        <v>0.187</v>
      </c>
      <c r="T3396" s="3" t="s">
        <v>16</v>
      </c>
      <c r="U3396" s="3" t="s">
        <v>15</v>
      </c>
      <c r="V3396" s="3">
        <v>0.51200000000000001</v>
      </c>
      <c r="W3396" s="3">
        <v>1.0269999999999999</v>
      </c>
      <c r="X3396" s="3">
        <v>1.018</v>
      </c>
      <c r="Y3396" s="3">
        <v>1.036</v>
      </c>
      <c r="Z3396" s="25">
        <v>7.3200000000000004E-9</v>
      </c>
      <c r="AA3396" s="29" t="s">
        <v>6864</v>
      </c>
      <c r="AB3396" s="36">
        <v>0.997035</v>
      </c>
    </row>
    <row r="3397" spans="1:28" x14ac:dyDescent="0.3">
      <c r="A3397" s="37" t="s">
        <v>2643</v>
      </c>
      <c r="B3397" s="68" t="s">
        <v>2690</v>
      </c>
      <c r="C3397" s="30">
        <v>-5.6210000000000004</v>
      </c>
      <c r="D3397" s="30">
        <v>-4.4999999999999998E-2</v>
      </c>
      <c r="E3397" s="31">
        <v>1.9000000000000001E-8</v>
      </c>
      <c r="F3397" s="30">
        <v>0.17799999999999999</v>
      </c>
      <c r="G3397" s="30">
        <v>0.314</v>
      </c>
      <c r="H3397" s="31">
        <v>5.8199999999999994E-14</v>
      </c>
      <c r="I3397" s="32">
        <v>4</v>
      </c>
      <c r="J3397" s="32">
        <v>4</v>
      </c>
      <c r="K3397" s="32">
        <v>4</v>
      </c>
      <c r="L3397" s="36">
        <v>0</v>
      </c>
      <c r="M3397" s="36">
        <v>1E-3</v>
      </c>
      <c r="N3397" s="36">
        <v>0</v>
      </c>
      <c r="O3397" s="36">
        <v>2.1000000000000001E-2</v>
      </c>
      <c r="P3397" s="36">
        <v>0.97699999999999998</v>
      </c>
      <c r="Q3397" s="72" t="s">
        <v>3569</v>
      </c>
      <c r="R3397" s="29" t="s">
        <v>6894</v>
      </c>
      <c r="S3397" s="36">
        <v>0.997</v>
      </c>
      <c r="T3397" s="3" t="s">
        <v>31</v>
      </c>
      <c r="U3397" s="3" t="s">
        <v>24</v>
      </c>
      <c r="V3397" s="3">
        <v>0.27200000000000002</v>
      </c>
      <c r="W3397" s="3">
        <v>1.026</v>
      </c>
      <c r="X3397" s="3">
        <v>1.016</v>
      </c>
      <c r="Y3397" s="3">
        <v>1.036</v>
      </c>
      <c r="Z3397" s="25">
        <v>4.9999999999999998E-7</v>
      </c>
      <c r="AA3397" s="29" t="s">
        <v>6893</v>
      </c>
      <c r="AB3397" s="36">
        <v>0.95217799999999997</v>
      </c>
    </row>
    <row r="3398" spans="1:28" x14ac:dyDescent="0.3">
      <c r="A3398" s="37" t="s">
        <v>2618</v>
      </c>
      <c r="B3398" s="68" t="s">
        <v>2607</v>
      </c>
      <c r="C3398" s="30">
        <v>5.6210000000000004</v>
      </c>
      <c r="D3398" s="30">
        <v>0.04</v>
      </c>
      <c r="E3398" s="31">
        <v>1.9000000000000001E-8</v>
      </c>
      <c r="F3398" s="30">
        <v>0.23</v>
      </c>
      <c r="G3398" s="30">
        <v>0.309</v>
      </c>
      <c r="H3398" s="31">
        <v>8.17E-11</v>
      </c>
      <c r="I3398" s="32">
        <v>23</v>
      </c>
      <c r="J3398" s="32">
        <v>23</v>
      </c>
      <c r="K3398" s="32">
        <v>22</v>
      </c>
      <c r="L3398" s="36">
        <v>0</v>
      </c>
      <c r="M3398" s="36">
        <v>0</v>
      </c>
      <c r="N3398" s="36">
        <v>0</v>
      </c>
      <c r="O3398" s="36">
        <v>3.0000000000000001E-3</v>
      </c>
      <c r="P3398" s="36">
        <v>0.997</v>
      </c>
      <c r="Q3398" s="72" t="s">
        <v>3643</v>
      </c>
      <c r="R3398" s="29" t="s">
        <v>7305</v>
      </c>
      <c r="S3398" s="36">
        <v>0.997</v>
      </c>
      <c r="T3398" s="3" t="s">
        <v>31</v>
      </c>
      <c r="U3398" s="3" t="s">
        <v>24</v>
      </c>
      <c r="V3398" s="3">
        <v>0.47199999999999998</v>
      </c>
      <c r="W3398" s="3">
        <v>0.96599999999999997</v>
      </c>
      <c r="X3398" s="3">
        <v>0.95399999999999996</v>
      </c>
      <c r="Y3398" s="3">
        <v>0.97699999999999998</v>
      </c>
      <c r="Z3398" s="25">
        <v>1.6499999999999999E-8</v>
      </c>
      <c r="AA3398" s="29" t="s">
        <v>7306</v>
      </c>
      <c r="AB3398" s="36">
        <v>0.99621800000000005</v>
      </c>
    </row>
    <row r="3399" spans="1:28" x14ac:dyDescent="0.3">
      <c r="A3399" s="37" t="s">
        <v>2603</v>
      </c>
      <c r="B3399" s="68" t="s">
        <v>2964</v>
      </c>
      <c r="C3399" s="30">
        <v>-5.6210000000000004</v>
      </c>
      <c r="D3399" s="30">
        <v>-3.5999999999999997E-2</v>
      </c>
      <c r="E3399" s="31">
        <v>1.9000000000000001E-8</v>
      </c>
      <c r="F3399" s="30">
        <v>0.27</v>
      </c>
      <c r="G3399" s="30">
        <v>0.34399999999999997</v>
      </c>
      <c r="H3399" s="31">
        <v>1.9899999999999998E-18</v>
      </c>
      <c r="I3399" s="32">
        <v>47</v>
      </c>
      <c r="J3399" s="32">
        <v>47</v>
      </c>
      <c r="K3399" s="32">
        <v>46</v>
      </c>
      <c r="L3399" s="36">
        <v>0</v>
      </c>
      <c r="M3399" s="36">
        <v>0</v>
      </c>
      <c r="N3399" s="36">
        <v>0</v>
      </c>
      <c r="O3399" s="36">
        <v>2.3E-2</v>
      </c>
      <c r="P3399" s="36">
        <v>0.97699999999999998</v>
      </c>
      <c r="Q3399" s="72" t="s">
        <v>3964</v>
      </c>
      <c r="R3399" s="29" t="s">
        <v>7326</v>
      </c>
      <c r="S3399" s="36">
        <v>0.498</v>
      </c>
      <c r="T3399" s="3" t="s">
        <v>16</v>
      </c>
      <c r="U3399" s="3" t="s">
        <v>15</v>
      </c>
      <c r="V3399" s="3">
        <v>0.72699999999999998</v>
      </c>
      <c r="W3399" s="3">
        <v>1.03</v>
      </c>
      <c r="X3399" s="3">
        <v>1.0189999999999999</v>
      </c>
      <c r="Y3399" s="3">
        <v>1.04</v>
      </c>
      <c r="Z3399" s="25">
        <v>1.16E-8</v>
      </c>
      <c r="AA3399" s="29" t="s">
        <v>7496</v>
      </c>
      <c r="AB3399" s="36">
        <v>0.99762499999999998</v>
      </c>
    </row>
    <row r="3400" spans="1:28" x14ac:dyDescent="0.3">
      <c r="A3400" s="37" t="s">
        <v>2649</v>
      </c>
      <c r="B3400" s="68" t="s">
        <v>2776</v>
      </c>
      <c r="C3400" s="30">
        <v>5.6210000000000004</v>
      </c>
      <c r="D3400" s="30">
        <v>0.13100000000000001</v>
      </c>
      <c r="E3400" s="31">
        <v>1.9000000000000001E-8</v>
      </c>
      <c r="F3400" s="30">
        <v>2.1000000000000001E-2</v>
      </c>
      <c r="G3400" s="30">
        <v>5.1999999999999998E-2</v>
      </c>
      <c r="H3400" s="31">
        <v>3.1199999999999999E-5</v>
      </c>
      <c r="I3400" s="32">
        <v>7</v>
      </c>
      <c r="J3400" s="32">
        <v>7</v>
      </c>
      <c r="K3400" s="32">
        <v>7</v>
      </c>
      <c r="L3400" s="36">
        <v>0</v>
      </c>
      <c r="M3400" s="36">
        <v>0</v>
      </c>
      <c r="N3400" s="36">
        <v>0</v>
      </c>
      <c r="O3400" s="36">
        <v>4.2999999999999997E-2</v>
      </c>
      <c r="P3400" s="36">
        <v>0.95599999999999996</v>
      </c>
      <c r="Q3400" s="72" t="s">
        <v>4141</v>
      </c>
      <c r="R3400" s="29" t="s">
        <v>7250</v>
      </c>
      <c r="S3400" s="36">
        <v>0.97199999999999998</v>
      </c>
      <c r="T3400" s="3" t="s">
        <v>31</v>
      </c>
      <c r="U3400" s="3" t="s">
        <v>24</v>
      </c>
      <c r="V3400" s="3">
        <v>0.52900000000000003</v>
      </c>
      <c r="W3400" s="3">
        <v>1.032</v>
      </c>
      <c r="X3400" s="3">
        <v>1.022</v>
      </c>
      <c r="Y3400" s="3">
        <v>1.0409999999999999</v>
      </c>
      <c r="Z3400" s="25">
        <v>9.9199999999999997E-12</v>
      </c>
      <c r="AA3400" s="29" t="s">
        <v>6668</v>
      </c>
      <c r="AB3400" s="36">
        <v>0.99945700000000004</v>
      </c>
    </row>
    <row r="3401" spans="1:28" x14ac:dyDescent="0.3">
      <c r="A3401" s="37" t="s">
        <v>2678</v>
      </c>
      <c r="B3401" s="68" t="s">
        <v>3050</v>
      </c>
      <c r="C3401" s="30">
        <v>5.62</v>
      </c>
      <c r="D3401" s="30">
        <v>0.16900000000000001</v>
      </c>
      <c r="E3401" s="31">
        <v>1.9099999999999999E-8</v>
      </c>
      <c r="F3401" s="30">
        <v>1.2E-2</v>
      </c>
      <c r="G3401" s="30">
        <v>1.0999999999999999E-2</v>
      </c>
      <c r="H3401" s="31">
        <v>4.4699999999999997E-2</v>
      </c>
      <c r="I3401" s="32">
        <v>39</v>
      </c>
      <c r="J3401" s="32">
        <v>39</v>
      </c>
      <c r="K3401" s="32">
        <v>38</v>
      </c>
      <c r="L3401" s="36">
        <v>0</v>
      </c>
      <c r="M3401" s="36">
        <v>0</v>
      </c>
      <c r="N3401" s="36">
        <v>0.189</v>
      </c>
      <c r="O3401" s="36">
        <v>5.8000000000000003E-2</v>
      </c>
      <c r="P3401" s="36">
        <v>0.753</v>
      </c>
      <c r="Q3401" s="72" t="s">
        <v>4139</v>
      </c>
      <c r="R3401" s="29" t="s">
        <v>7541</v>
      </c>
      <c r="S3401" s="36">
        <v>0.22500000000000001</v>
      </c>
      <c r="T3401" s="3" t="s">
        <v>31</v>
      </c>
      <c r="U3401" s="3" t="s">
        <v>24</v>
      </c>
      <c r="V3401" s="3">
        <v>0.82699999999999996</v>
      </c>
      <c r="W3401" s="3">
        <v>1.0509999999999999</v>
      </c>
      <c r="X3401" s="3">
        <v>1.038</v>
      </c>
      <c r="Y3401" s="3">
        <v>1.0629999999999999</v>
      </c>
      <c r="Z3401" s="25">
        <v>1.6300000000000001E-15</v>
      </c>
      <c r="AA3401" s="29" t="s">
        <v>880</v>
      </c>
      <c r="AB3401" s="36">
        <v>0.99471900000000002</v>
      </c>
    </row>
    <row r="3402" spans="1:28" x14ac:dyDescent="0.3">
      <c r="A3402" s="37" t="s">
        <v>2680</v>
      </c>
      <c r="B3402" s="68" t="s">
        <v>2940</v>
      </c>
      <c r="C3402" s="30">
        <v>5.62</v>
      </c>
      <c r="D3402" s="30">
        <v>4.9000000000000002E-2</v>
      </c>
      <c r="E3402" s="31">
        <v>1.9099999999999999E-8</v>
      </c>
      <c r="F3402" s="30">
        <v>0.157</v>
      </c>
      <c r="G3402" s="30">
        <v>0.187</v>
      </c>
      <c r="H3402" s="31">
        <v>2.0999999999999999E-5</v>
      </c>
      <c r="I3402" s="32">
        <v>31</v>
      </c>
      <c r="J3402" s="32">
        <v>31</v>
      </c>
      <c r="K3402" s="32">
        <v>28</v>
      </c>
      <c r="L3402" s="36">
        <v>0</v>
      </c>
      <c r="M3402" s="36">
        <v>0</v>
      </c>
      <c r="N3402" s="36">
        <v>4.9000000000000002E-2</v>
      </c>
      <c r="O3402" s="36">
        <v>5.6000000000000001E-2</v>
      </c>
      <c r="P3402" s="36">
        <v>0.89500000000000002</v>
      </c>
      <c r="Q3402" s="72" t="s">
        <v>4140</v>
      </c>
      <c r="R3402" s="29" t="s">
        <v>6090</v>
      </c>
      <c r="S3402" s="36">
        <v>0.64</v>
      </c>
      <c r="T3402" s="3" t="s">
        <v>16</v>
      </c>
      <c r="U3402" s="3" t="s">
        <v>15</v>
      </c>
      <c r="V3402" s="3">
        <v>0.71699999999999997</v>
      </c>
      <c r="W3402" s="3">
        <v>1.0509999999999999</v>
      </c>
      <c r="X3402" s="3">
        <v>1.0409999999999999</v>
      </c>
      <c r="Y3402" s="3">
        <v>1.0620000000000001</v>
      </c>
      <c r="Z3402" s="25">
        <v>8.6499999999999997E-23</v>
      </c>
      <c r="AA3402" s="29" t="s">
        <v>6089</v>
      </c>
      <c r="AB3402" s="36">
        <v>0.99519599999999997</v>
      </c>
    </row>
    <row r="3403" spans="1:28" x14ac:dyDescent="0.3">
      <c r="A3403" s="37" t="s">
        <v>2678</v>
      </c>
      <c r="B3403" s="68" t="s">
        <v>2806</v>
      </c>
      <c r="C3403" s="30">
        <v>5.62</v>
      </c>
      <c r="D3403" s="30">
        <v>9.0999999999999998E-2</v>
      </c>
      <c r="E3403" s="31">
        <v>1.9099999999999999E-8</v>
      </c>
      <c r="F3403" s="30">
        <v>4.2999999999999997E-2</v>
      </c>
      <c r="G3403" s="30">
        <v>4.4999999999999998E-2</v>
      </c>
      <c r="H3403" s="31">
        <v>5.63E-5</v>
      </c>
      <c r="I3403" s="32">
        <v>21</v>
      </c>
      <c r="J3403" s="32">
        <v>21</v>
      </c>
      <c r="K3403" s="32">
        <v>21</v>
      </c>
      <c r="L3403" s="36">
        <v>0</v>
      </c>
      <c r="M3403" s="36">
        <v>0</v>
      </c>
      <c r="N3403" s="36">
        <v>3.9E-2</v>
      </c>
      <c r="O3403" s="36">
        <v>6.0000000000000001E-3</v>
      </c>
      <c r="P3403" s="36">
        <v>0.95499999999999996</v>
      </c>
      <c r="Q3403" s="72" t="s">
        <v>4138</v>
      </c>
      <c r="R3403" s="29" t="s">
        <v>7231</v>
      </c>
      <c r="S3403" s="36">
        <v>0.41199999999999998</v>
      </c>
      <c r="T3403" s="3" t="s">
        <v>16</v>
      </c>
      <c r="U3403" s="3" t="s">
        <v>15</v>
      </c>
      <c r="V3403" s="3">
        <v>0.443</v>
      </c>
      <c r="W3403" s="3">
        <v>0.97199999999999998</v>
      </c>
      <c r="X3403" s="3">
        <v>0.96299999999999997</v>
      </c>
      <c r="Y3403" s="3">
        <v>0.98099999999999998</v>
      </c>
      <c r="Z3403" s="25">
        <v>6.4199999999999995E-10</v>
      </c>
      <c r="AA3403" s="29" t="s">
        <v>7230</v>
      </c>
      <c r="AB3403" s="36">
        <v>0.99865099999999996</v>
      </c>
    </row>
    <row r="3404" spans="1:28" x14ac:dyDescent="0.3">
      <c r="A3404" s="37" t="s">
        <v>2619</v>
      </c>
      <c r="B3404" s="68" t="s">
        <v>3049</v>
      </c>
      <c r="C3404" s="30">
        <v>-5.6189999999999998</v>
      </c>
      <c r="D3404" s="30">
        <v>-8.1000000000000003E-2</v>
      </c>
      <c r="E3404" s="31">
        <v>1.92E-8</v>
      </c>
      <c r="F3404" s="30">
        <v>5.2999999999999999E-2</v>
      </c>
      <c r="G3404" s="30">
        <v>8.2000000000000003E-2</v>
      </c>
      <c r="H3404" s="31">
        <v>4.2E-7</v>
      </c>
      <c r="I3404" s="32">
        <v>24</v>
      </c>
      <c r="J3404" s="32">
        <v>24</v>
      </c>
      <c r="K3404" s="32">
        <v>24</v>
      </c>
      <c r="L3404" s="36">
        <v>0</v>
      </c>
      <c r="M3404" s="36">
        <v>0</v>
      </c>
      <c r="N3404" s="36">
        <v>2.3E-2</v>
      </c>
      <c r="O3404" s="36">
        <v>1.6E-2</v>
      </c>
      <c r="P3404" s="36">
        <v>0.96099999999999997</v>
      </c>
      <c r="Q3404" s="72" t="s">
        <v>646</v>
      </c>
      <c r="R3404" s="29" t="s">
        <v>643</v>
      </c>
      <c r="S3404" s="36">
        <v>0.51300000000000001</v>
      </c>
      <c r="T3404" s="3" t="s">
        <v>31</v>
      </c>
      <c r="U3404" s="3" t="s">
        <v>15</v>
      </c>
      <c r="V3404" s="3">
        <v>0.72299999999999998</v>
      </c>
      <c r="W3404" s="3">
        <v>0.95899999999999996</v>
      </c>
      <c r="X3404" s="3">
        <v>0.95</v>
      </c>
      <c r="Y3404" s="3">
        <v>0.96899999999999997</v>
      </c>
      <c r="Z3404" s="25">
        <v>2.8999999999999998E-16</v>
      </c>
      <c r="AA3404" s="29" t="s">
        <v>6411</v>
      </c>
      <c r="AB3404" s="36">
        <v>0.99512800000000001</v>
      </c>
    </row>
    <row r="3405" spans="1:28" x14ac:dyDescent="0.3">
      <c r="A3405" s="37" t="s">
        <v>2593</v>
      </c>
      <c r="B3405" s="68" t="s">
        <v>2852</v>
      </c>
      <c r="C3405" s="30">
        <v>-5.6189999999999998</v>
      </c>
      <c r="D3405" s="30">
        <v>-6.5000000000000002E-2</v>
      </c>
      <c r="E3405" s="31">
        <v>1.92E-8</v>
      </c>
      <c r="F3405" s="30">
        <v>8.4000000000000005E-2</v>
      </c>
      <c r="G3405" s="30">
        <v>0.105</v>
      </c>
      <c r="H3405" s="31">
        <v>5.1900000000000003E-6</v>
      </c>
      <c r="I3405" s="32">
        <v>8</v>
      </c>
      <c r="J3405" s="32">
        <v>8</v>
      </c>
      <c r="K3405" s="32">
        <v>7</v>
      </c>
      <c r="L3405" s="36">
        <v>0</v>
      </c>
      <c r="M3405" s="36">
        <v>0</v>
      </c>
      <c r="N3405" s="36">
        <v>0</v>
      </c>
      <c r="O3405" s="36">
        <v>8.9999999999999993E-3</v>
      </c>
      <c r="P3405" s="36">
        <v>0.99099999999999999</v>
      </c>
      <c r="Q3405" s="72" t="s">
        <v>3808</v>
      </c>
      <c r="R3405" s="29" t="s">
        <v>7032</v>
      </c>
      <c r="S3405" s="36">
        <v>0.90500000000000003</v>
      </c>
      <c r="T3405" s="3" t="s">
        <v>16</v>
      </c>
      <c r="U3405" s="3" t="s">
        <v>15</v>
      </c>
      <c r="V3405" s="3">
        <v>0.52400000000000002</v>
      </c>
      <c r="W3405" s="3">
        <v>0.97399999999999998</v>
      </c>
      <c r="X3405" s="3">
        <v>0.96499999999999997</v>
      </c>
      <c r="Y3405" s="3">
        <v>0.98299999999999998</v>
      </c>
      <c r="Z3405" s="25">
        <v>1.55E-8</v>
      </c>
      <c r="AA3405" s="29" t="s">
        <v>7031</v>
      </c>
      <c r="AB3405" s="36">
        <v>0.99567799999999995</v>
      </c>
    </row>
    <row r="3406" spans="1:28" x14ac:dyDescent="0.3">
      <c r="A3406" s="37" t="s">
        <v>2608</v>
      </c>
      <c r="B3406" s="68" t="s">
        <v>2758</v>
      </c>
      <c r="C3406" s="30">
        <v>5.6189999999999998</v>
      </c>
      <c r="D3406" s="30">
        <v>5.5E-2</v>
      </c>
      <c r="E3406" s="31">
        <v>1.92E-8</v>
      </c>
      <c r="F3406" s="30">
        <v>0.13100000000000001</v>
      </c>
      <c r="G3406" s="30">
        <v>0.17399999999999999</v>
      </c>
      <c r="H3406" s="31">
        <v>9.9300000000000003E-14</v>
      </c>
      <c r="I3406" s="32">
        <v>38</v>
      </c>
      <c r="J3406" s="32">
        <v>38</v>
      </c>
      <c r="K3406" s="32">
        <v>38</v>
      </c>
      <c r="L3406" s="36">
        <v>0</v>
      </c>
      <c r="M3406" s="36">
        <v>0</v>
      </c>
      <c r="N3406" s="36">
        <v>0</v>
      </c>
      <c r="O3406" s="36">
        <v>0.38</v>
      </c>
      <c r="P3406" s="36">
        <v>0.62</v>
      </c>
      <c r="Q3406" s="72" t="s">
        <v>3611</v>
      </c>
      <c r="R3406" s="29" t="s">
        <v>6780</v>
      </c>
      <c r="S3406" s="36">
        <v>0.23200000000000001</v>
      </c>
      <c r="T3406" s="3" t="s">
        <v>16</v>
      </c>
      <c r="U3406" s="3" t="s">
        <v>15</v>
      </c>
      <c r="V3406" s="3">
        <v>0.442</v>
      </c>
      <c r="W3406" s="3">
        <v>0.97199999999999998</v>
      </c>
      <c r="X3406" s="3">
        <v>0.96299999999999997</v>
      </c>
      <c r="Y3406" s="3">
        <v>0.98099999999999998</v>
      </c>
      <c r="Z3406" s="25">
        <v>4.9399999999999995E-10</v>
      </c>
      <c r="AA3406" s="29" t="s">
        <v>6781</v>
      </c>
      <c r="AB3406" s="32">
        <v>1</v>
      </c>
    </row>
    <row r="3407" spans="1:28" x14ac:dyDescent="0.3">
      <c r="A3407" s="37" t="s">
        <v>2603</v>
      </c>
      <c r="B3407" s="68" t="s">
        <v>2732</v>
      </c>
      <c r="C3407" s="30">
        <v>5.6189999999999998</v>
      </c>
      <c r="D3407" s="30">
        <v>7.5999999999999998E-2</v>
      </c>
      <c r="E3407" s="31">
        <v>1.92E-8</v>
      </c>
      <c r="F3407" s="30">
        <v>6.8000000000000005E-2</v>
      </c>
      <c r="G3407" s="30">
        <v>0.127</v>
      </c>
      <c r="H3407" s="31">
        <v>9.8700000000000004E-7</v>
      </c>
      <c r="I3407" s="32">
        <v>6</v>
      </c>
      <c r="J3407" s="32">
        <v>6</v>
      </c>
      <c r="K3407" s="32">
        <v>6</v>
      </c>
      <c r="L3407" s="36">
        <v>0</v>
      </c>
      <c r="M3407" s="36">
        <v>0</v>
      </c>
      <c r="N3407" s="36">
        <v>0</v>
      </c>
      <c r="O3407" s="36">
        <v>1E-3</v>
      </c>
      <c r="P3407" s="36">
        <v>0.999</v>
      </c>
      <c r="Q3407" s="72" t="s">
        <v>3611</v>
      </c>
      <c r="R3407" s="29" t="s">
        <v>6780</v>
      </c>
      <c r="S3407" s="36">
        <v>0.53400000000000003</v>
      </c>
      <c r="T3407" s="3" t="s">
        <v>16</v>
      </c>
      <c r="U3407" s="3" t="s">
        <v>15</v>
      </c>
      <c r="V3407" s="3">
        <v>0.442</v>
      </c>
      <c r="W3407" s="3">
        <v>0.97199999999999998</v>
      </c>
      <c r="X3407" s="3">
        <v>0.96299999999999997</v>
      </c>
      <c r="Y3407" s="3">
        <v>0.98099999999999998</v>
      </c>
      <c r="Z3407" s="25">
        <v>4.9399999999999995E-10</v>
      </c>
      <c r="AA3407" s="29" t="s">
        <v>6781</v>
      </c>
      <c r="AB3407" s="32">
        <v>1</v>
      </c>
    </row>
    <row r="3408" spans="1:28" x14ac:dyDescent="0.3">
      <c r="A3408" s="37" t="s">
        <v>2599</v>
      </c>
      <c r="B3408" s="68" t="s">
        <v>3040</v>
      </c>
      <c r="C3408" s="30">
        <v>-5.617</v>
      </c>
      <c r="D3408" s="30">
        <v>-8.5999999999999993E-2</v>
      </c>
      <c r="E3408" s="31">
        <v>1.9399999999999998E-8</v>
      </c>
      <c r="F3408" s="30">
        <v>4.9000000000000002E-2</v>
      </c>
      <c r="G3408" s="30">
        <v>5.6000000000000001E-2</v>
      </c>
      <c r="H3408" s="31">
        <v>6.0099999999999997E-3</v>
      </c>
      <c r="I3408" s="32">
        <v>25</v>
      </c>
      <c r="J3408" s="32">
        <v>25</v>
      </c>
      <c r="K3408" s="32">
        <v>24</v>
      </c>
      <c r="L3408" s="36">
        <v>0</v>
      </c>
      <c r="M3408" s="36">
        <v>0</v>
      </c>
      <c r="N3408" s="36">
        <v>2E-3</v>
      </c>
      <c r="O3408" s="36">
        <v>4.0000000000000001E-3</v>
      </c>
      <c r="P3408" s="36">
        <v>0.99399999999999999</v>
      </c>
      <c r="Q3408" s="72" t="s">
        <v>4137</v>
      </c>
      <c r="R3408" s="29" t="s">
        <v>7542</v>
      </c>
      <c r="S3408" s="36">
        <v>0.77100000000000002</v>
      </c>
      <c r="T3408" s="3" t="s">
        <v>16</v>
      </c>
      <c r="U3408" s="3" t="s">
        <v>24</v>
      </c>
      <c r="V3408" s="3">
        <v>0.48299999999999998</v>
      </c>
      <c r="W3408" s="3">
        <v>0.97299999999999998</v>
      </c>
      <c r="X3408" s="3">
        <v>0.96499999999999997</v>
      </c>
      <c r="Y3408" s="3">
        <v>0.98199999999999998</v>
      </c>
      <c r="Z3408" s="25">
        <v>5.0000000000000001E-9</v>
      </c>
      <c r="AA3408" s="29" t="s">
        <v>7064</v>
      </c>
      <c r="AB3408" s="36">
        <v>0.80638799999999999</v>
      </c>
    </row>
    <row r="3409" spans="1:28" x14ac:dyDescent="0.3">
      <c r="A3409" s="37" t="s">
        <v>2590</v>
      </c>
      <c r="B3409" s="68" t="s">
        <v>206</v>
      </c>
      <c r="C3409" s="30">
        <v>5.6159999999999997</v>
      </c>
      <c r="D3409" s="30">
        <v>0.114</v>
      </c>
      <c r="E3409" s="31">
        <v>1.9499999999999999E-8</v>
      </c>
      <c r="F3409" s="30">
        <v>3.1E-2</v>
      </c>
      <c r="G3409" s="30">
        <v>4.2999999999999997E-2</v>
      </c>
      <c r="H3409" s="31">
        <v>1.47E-3</v>
      </c>
      <c r="I3409" s="32">
        <v>21</v>
      </c>
      <c r="J3409" s="32">
        <v>21</v>
      </c>
      <c r="K3409" s="32">
        <v>21</v>
      </c>
      <c r="L3409" s="36">
        <v>0</v>
      </c>
      <c r="M3409" s="36">
        <v>0</v>
      </c>
      <c r="N3409" s="36">
        <v>1E-3</v>
      </c>
      <c r="O3409" s="36">
        <v>1E-3</v>
      </c>
      <c r="P3409" s="36">
        <v>0.998</v>
      </c>
      <c r="Q3409" s="72" t="s">
        <v>4136</v>
      </c>
      <c r="R3409" s="29" t="s">
        <v>7138</v>
      </c>
      <c r="S3409" s="36">
        <v>0.60499999999999998</v>
      </c>
      <c r="T3409" s="3" t="s">
        <v>31</v>
      </c>
      <c r="U3409" s="3" t="s">
        <v>24</v>
      </c>
      <c r="V3409" s="3">
        <v>0.19800000000000001</v>
      </c>
      <c r="W3409" s="3">
        <v>1.0349999999999999</v>
      </c>
      <c r="X3409" s="3">
        <v>1.024</v>
      </c>
      <c r="Y3409" s="3">
        <v>1.0469999999999999</v>
      </c>
      <c r="Z3409" s="25">
        <v>1.0600000000000001E-9</v>
      </c>
      <c r="AA3409" s="29" t="s">
        <v>7139</v>
      </c>
      <c r="AB3409" s="36">
        <v>0.98441199999999995</v>
      </c>
    </row>
    <row r="3410" spans="1:28" x14ac:dyDescent="0.3">
      <c r="A3410" s="37" t="s">
        <v>2597</v>
      </c>
      <c r="B3410" s="68" t="s">
        <v>5912</v>
      </c>
      <c r="C3410" s="30">
        <v>-5.6159999999999997</v>
      </c>
      <c r="D3410" s="30">
        <v>-2.7E-2</v>
      </c>
      <c r="E3410" s="31">
        <v>1.96E-8</v>
      </c>
      <c r="F3410" s="30">
        <v>0.57599999999999996</v>
      </c>
      <c r="G3410" s="30">
        <v>0.68400000000000005</v>
      </c>
      <c r="H3410" s="31">
        <v>3.75E-58</v>
      </c>
      <c r="I3410" s="32">
        <v>72</v>
      </c>
      <c r="J3410" s="32">
        <v>73</v>
      </c>
      <c r="K3410" s="32">
        <v>69</v>
      </c>
      <c r="L3410" s="36">
        <v>0</v>
      </c>
      <c r="M3410" s="36">
        <v>0</v>
      </c>
      <c r="N3410" s="36">
        <v>0</v>
      </c>
      <c r="O3410" s="36">
        <v>0.999</v>
      </c>
      <c r="P3410" s="36">
        <v>1E-3</v>
      </c>
      <c r="Q3410" s="72" t="s">
        <v>5911</v>
      </c>
      <c r="R3410" s="29" t="s">
        <v>2462</v>
      </c>
      <c r="S3410" s="36">
        <v>1</v>
      </c>
      <c r="T3410" s="3" t="s">
        <v>16</v>
      </c>
      <c r="U3410" s="3" t="s">
        <v>24</v>
      </c>
      <c r="V3410" s="3">
        <v>0.58199999999999996</v>
      </c>
      <c r="W3410" s="3">
        <v>1.036</v>
      </c>
      <c r="X3410" s="3">
        <v>1.0269999999999999</v>
      </c>
      <c r="Y3410" s="3">
        <v>1.046</v>
      </c>
      <c r="Z3410" s="25">
        <v>3.5399999999999999E-14</v>
      </c>
      <c r="AA3410" s="29" t="s">
        <v>6222</v>
      </c>
      <c r="AB3410" s="36">
        <v>0.84137799999999996</v>
      </c>
    </row>
    <row r="3411" spans="1:28" x14ac:dyDescent="0.3">
      <c r="A3411" s="37" t="s">
        <v>2619</v>
      </c>
      <c r="B3411" s="68" t="s">
        <v>3048</v>
      </c>
      <c r="C3411" s="30">
        <v>-5.6159999999999997</v>
      </c>
      <c r="D3411" s="30">
        <v>-0.121</v>
      </c>
      <c r="E3411" s="31">
        <v>1.96E-8</v>
      </c>
      <c r="F3411" s="30">
        <v>2.1000000000000001E-2</v>
      </c>
      <c r="G3411" s="30">
        <v>5.1999999999999998E-2</v>
      </c>
      <c r="H3411" s="31">
        <v>5.2500000000000002E-5</v>
      </c>
      <c r="I3411" s="32">
        <v>10</v>
      </c>
      <c r="J3411" s="32">
        <v>10</v>
      </c>
      <c r="K3411" s="32" t="s">
        <v>5162</v>
      </c>
      <c r="L3411" s="36" t="s">
        <v>5162</v>
      </c>
      <c r="M3411" s="36" t="s">
        <v>5162</v>
      </c>
      <c r="N3411" s="36" t="s">
        <v>5162</v>
      </c>
      <c r="O3411" s="36" t="s">
        <v>5162</v>
      </c>
      <c r="P3411" s="36" t="s">
        <v>5162</v>
      </c>
      <c r="Q3411" s="72" t="s">
        <v>5162</v>
      </c>
      <c r="R3411" s="29" t="s">
        <v>5162</v>
      </c>
      <c r="S3411" s="36" t="s">
        <v>5162</v>
      </c>
      <c r="T3411" s="3" t="s">
        <v>5162</v>
      </c>
      <c r="U3411" s="3" t="s">
        <v>5162</v>
      </c>
      <c r="V3411" s="3" t="s">
        <v>5162</v>
      </c>
      <c r="W3411" s="3" t="s">
        <v>5162</v>
      </c>
      <c r="X3411" s="3" t="s">
        <v>5162</v>
      </c>
      <c r="Y3411" s="3" t="s">
        <v>5162</v>
      </c>
      <c r="Z3411" s="25" t="s">
        <v>5162</v>
      </c>
      <c r="AA3411" s="29" t="s">
        <v>5162</v>
      </c>
      <c r="AB3411" s="96" t="s">
        <v>5162</v>
      </c>
    </row>
    <row r="3412" spans="1:28" x14ac:dyDescent="0.3">
      <c r="A3412" s="37" t="s">
        <v>2595</v>
      </c>
      <c r="B3412" s="68" t="s">
        <v>2982</v>
      </c>
      <c r="C3412" s="30">
        <v>5.6139999999999999</v>
      </c>
      <c r="D3412" s="30">
        <v>0.14799999999999999</v>
      </c>
      <c r="E3412" s="31">
        <v>1.9700000000000001E-8</v>
      </c>
      <c r="F3412" s="30">
        <v>1.6E-2</v>
      </c>
      <c r="G3412" s="30">
        <v>3.5000000000000003E-2</v>
      </c>
      <c r="H3412" s="31">
        <v>1.17E-3</v>
      </c>
      <c r="I3412" s="32">
        <v>28</v>
      </c>
      <c r="J3412" s="32">
        <v>28</v>
      </c>
      <c r="K3412" s="32">
        <v>28</v>
      </c>
      <c r="L3412" s="36">
        <v>0</v>
      </c>
      <c r="M3412" s="36">
        <v>0</v>
      </c>
      <c r="N3412" s="36">
        <v>1E-3</v>
      </c>
      <c r="O3412" s="36">
        <v>6.0000000000000001E-3</v>
      </c>
      <c r="P3412" s="36">
        <v>0.99199999999999999</v>
      </c>
      <c r="Q3412" s="72" t="s">
        <v>4135</v>
      </c>
      <c r="R3412" s="29" t="s">
        <v>7452</v>
      </c>
      <c r="S3412" s="36">
        <v>0.28399999999999997</v>
      </c>
      <c r="T3412" s="3" t="s">
        <v>31</v>
      </c>
      <c r="U3412" s="3" t="s">
        <v>24</v>
      </c>
      <c r="V3412" s="3">
        <v>0.50600000000000001</v>
      </c>
      <c r="W3412" s="3">
        <v>1.026</v>
      </c>
      <c r="X3412" s="3">
        <v>1.0169999999999999</v>
      </c>
      <c r="Y3412" s="3">
        <v>1.036</v>
      </c>
      <c r="Z3412" s="25">
        <v>1.6499999999999999E-8</v>
      </c>
      <c r="AA3412" s="29" t="s">
        <v>7451</v>
      </c>
      <c r="AB3412" s="36">
        <v>0.95868900000000001</v>
      </c>
    </row>
    <row r="3413" spans="1:28" x14ac:dyDescent="0.3">
      <c r="A3413" s="37" t="s">
        <v>2579</v>
      </c>
      <c r="B3413" s="68" t="s">
        <v>3047</v>
      </c>
      <c r="C3413" s="30">
        <v>-5.6139999999999999</v>
      </c>
      <c r="D3413" s="30">
        <v>-0.125</v>
      </c>
      <c r="E3413" s="31">
        <v>1.9799999999999999E-8</v>
      </c>
      <c r="F3413" s="30">
        <v>1.9E-2</v>
      </c>
      <c r="G3413" s="30">
        <v>1.2E-2</v>
      </c>
      <c r="H3413" s="31">
        <v>4.6100000000000002E-2</v>
      </c>
      <c r="I3413" s="32">
        <v>18</v>
      </c>
      <c r="J3413" s="32">
        <v>18</v>
      </c>
      <c r="K3413" s="32">
        <v>18</v>
      </c>
      <c r="L3413" s="36">
        <v>0</v>
      </c>
      <c r="M3413" s="36">
        <v>0</v>
      </c>
      <c r="N3413" s="36">
        <v>0</v>
      </c>
      <c r="O3413" s="36">
        <v>0.01</v>
      </c>
      <c r="P3413" s="36">
        <v>0.99</v>
      </c>
      <c r="Q3413" s="72" t="s">
        <v>4133</v>
      </c>
      <c r="R3413" s="29" t="s">
        <v>6585</v>
      </c>
      <c r="S3413" s="36">
        <v>0.215</v>
      </c>
      <c r="T3413" s="3" t="s">
        <v>31</v>
      </c>
      <c r="U3413" s="3" t="s">
        <v>24</v>
      </c>
      <c r="V3413" s="3">
        <v>0.30199999999999999</v>
      </c>
      <c r="W3413" s="3">
        <v>0.96599999999999997</v>
      </c>
      <c r="X3413" s="3">
        <v>0.95699999999999996</v>
      </c>
      <c r="Y3413" s="3">
        <v>0.97599999999999998</v>
      </c>
      <c r="Z3413" s="25">
        <v>1.1900000000000001E-11</v>
      </c>
      <c r="AA3413" s="29" t="s">
        <v>6380</v>
      </c>
      <c r="AB3413" s="36">
        <v>0.97414900000000004</v>
      </c>
    </row>
    <row r="3414" spans="1:28" x14ac:dyDescent="0.3">
      <c r="A3414" s="37" t="s">
        <v>2623</v>
      </c>
      <c r="B3414" s="68" t="s">
        <v>2673</v>
      </c>
      <c r="C3414" s="30">
        <v>-5.6139999999999999</v>
      </c>
      <c r="D3414" s="30">
        <v>-6.7000000000000004E-2</v>
      </c>
      <c r="E3414" s="31">
        <v>1.9799999999999999E-8</v>
      </c>
      <c r="F3414" s="30">
        <v>8.1000000000000003E-2</v>
      </c>
      <c r="G3414" s="30">
        <v>0.16600000000000001</v>
      </c>
      <c r="H3414" s="31">
        <v>1.12E-10</v>
      </c>
      <c r="I3414" s="32">
        <v>17</v>
      </c>
      <c r="J3414" s="32">
        <v>17</v>
      </c>
      <c r="K3414" s="32">
        <v>17</v>
      </c>
      <c r="L3414" s="36">
        <v>0</v>
      </c>
      <c r="M3414" s="36">
        <v>0</v>
      </c>
      <c r="N3414" s="36">
        <v>0</v>
      </c>
      <c r="O3414" s="36">
        <v>4.0000000000000001E-3</v>
      </c>
      <c r="P3414" s="36">
        <v>0.996</v>
      </c>
      <c r="Q3414" s="72" t="s">
        <v>4134</v>
      </c>
      <c r="R3414" s="29" t="s">
        <v>6620</v>
      </c>
      <c r="S3414" s="36">
        <v>0.39400000000000002</v>
      </c>
      <c r="T3414" s="3" t="s">
        <v>31</v>
      </c>
      <c r="U3414" s="3" t="s">
        <v>24</v>
      </c>
      <c r="V3414" s="3">
        <v>0.44700000000000001</v>
      </c>
      <c r="W3414" s="3">
        <v>0.96799999999999997</v>
      </c>
      <c r="X3414" s="3">
        <v>0.95899999999999996</v>
      </c>
      <c r="Y3414" s="3">
        <v>0.97599999999999998</v>
      </c>
      <c r="Z3414" s="25">
        <v>1.1499999999999999E-12</v>
      </c>
      <c r="AA3414" s="29" t="s">
        <v>6619</v>
      </c>
      <c r="AB3414" s="36">
        <v>0.99780999999999997</v>
      </c>
    </row>
    <row r="3415" spans="1:28" x14ac:dyDescent="0.3">
      <c r="A3415" s="37" t="s">
        <v>2585</v>
      </c>
      <c r="B3415" s="68" t="s">
        <v>2636</v>
      </c>
      <c r="C3415" s="30">
        <v>5.6130000000000004</v>
      </c>
      <c r="D3415" s="30">
        <v>0.20699999999999999</v>
      </c>
      <c r="E3415" s="31">
        <v>1.99E-8</v>
      </c>
      <c r="F3415" s="30">
        <v>8.0000000000000002E-3</v>
      </c>
      <c r="G3415" s="30">
        <v>3.7999999999999999E-2</v>
      </c>
      <c r="H3415" s="31">
        <v>4.5399999999999998E-4</v>
      </c>
      <c r="I3415" s="32">
        <v>3</v>
      </c>
      <c r="J3415" s="32">
        <v>3</v>
      </c>
      <c r="K3415" s="32">
        <v>3</v>
      </c>
      <c r="L3415" s="36">
        <v>0</v>
      </c>
      <c r="M3415" s="36">
        <v>0</v>
      </c>
      <c r="N3415" s="36">
        <v>0</v>
      </c>
      <c r="O3415" s="36">
        <v>0</v>
      </c>
      <c r="P3415" s="36">
        <v>1</v>
      </c>
      <c r="Q3415" s="72" t="s">
        <v>4130</v>
      </c>
      <c r="R3415" s="29" t="s">
        <v>7544</v>
      </c>
      <c r="S3415" s="36">
        <v>1</v>
      </c>
      <c r="T3415" s="3" t="s">
        <v>31</v>
      </c>
      <c r="U3415" s="3" t="s">
        <v>24</v>
      </c>
      <c r="V3415" s="3">
        <v>0.755</v>
      </c>
      <c r="W3415" s="3">
        <v>0.96399999999999997</v>
      </c>
      <c r="X3415" s="3">
        <v>0.95399999999999996</v>
      </c>
      <c r="Y3415" s="3">
        <v>0.97399999999999998</v>
      </c>
      <c r="Z3415" s="25">
        <v>8.4999999999999997E-12</v>
      </c>
      <c r="AA3415" s="29" t="s">
        <v>7172</v>
      </c>
      <c r="AB3415" s="36">
        <v>0.62129500000000004</v>
      </c>
    </row>
    <row r="3416" spans="1:28" x14ac:dyDescent="0.3">
      <c r="A3416" s="37" t="s">
        <v>2586</v>
      </c>
      <c r="B3416" s="68" t="s">
        <v>683</v>
      </c>
      <c r="C3416" s="30">
        <v>-5.6130000000000004</v>
      </c>
      <c r="D3416" s="30">
        <v>-4.9000000000000002E-2</v>
      </c>
      <c r="E3416" s="31">
        <v>1.99E-8</v>
      </c>
      <c r="F3416" s="30">
        <v>0.15</v>
      </c>
      <c r="G3416" s="30">
        <v>0.20499999999999999</v>
      </c>
      <c r="H3416" s="31">
        <v>1.0599999999999999E-23</v>
      </c>
      <c r="I3416" s="32">
        <v>32</v>
      </c>
      <c r="J3416" s="32">
        <v>32</v>
      </c>
      <c r="K3416" s="32">
        <v>28</v>
      </c>
      <c r="L3416" s="36">
        <v>0</v>
      </c>
      <c r="M3416" s="36">
        <v>0</v>
      </c>
      <c r="N3416" s="36">
        <v>0</v>
      </c>
      <c r="O3416" s="36">
        <v>7.0000000000000001E-3</v>
      </c>
      <c r="P3416" s="36">
        <v>0.99299999999999999</v>
      </c>
      <c r="Q3416" s="72" t="s">
        <v>4131</v>
      </c>
      <c r="R3416" s="29" t="s">
        <v>7543</v>
      </c>
      <c r="S3416" s="36">
        <v>0.436</v>
      </c>
      <c r="T3416" s="3" t="s">
        <v>31</v>
      </c>
      <c r="U3416" s="3" t="s">
        <v>24</v>
      </c>
      <c r="V3416" s="3">
        <v>0.55300000000000005</v>
      </c>
      <c r="W3416" s="3">
        <v>0.97399999999999998</v>
      </c>
      <c r="X3416" s="3">
        <v>0.96499999999999997</v>
      </c>
      <c r="Y3416" s="3">
        <v>0.98299999999999998</v>
      </c>
      <c r="Z3416" s="25">
        <v>1.13E-8</v>
      </c>
      <c r="AA3416" s="29" t="s">
        <v>7372</v>
      </c>
      <c r="AB3416" s="36">
        <v>0.89356999999999998</v>
      </c>
    </row>
    <row r="3417" spans="1:28" x14ac:dyDescent="0.3">
      <c r="A3417" s="37" t="s">
        <v>2603</v>
      </c>
      <c r="B3417" s="68" t="s">
        <v>2908</v>
      </c>
      <c r="C3417" s="30">
        <v>-5.6130000000000004</v>
      </c>
      <c r="D3417" s="30">
        <v>-0.05</v>
      </c>
      <c r="E3417" s="31">
        <v>1.99E-8</v>
      </c>
      <c r="F3417" s="30">
        <v>0.127</v>
      </c>
      <c r="G3417" s="30">
        <v>0.11899999999999999</v>
      </c>
      <c r="H3417" s="31">
        <v>1.2100000000000001E-6</v>
      </c>
      <c r="I3417" s="32">
        <v>39</v>
      </c>
      <c r="J3417" s="32">
        <v>39</v>
      </c>
      <c r="K3417" s="32">
        <v>39</v>
      </c>
      <c r="L3417" s="36">
        <v>0</v>
      </c>
      <c r="M3417" s="36">
        <v>0</v>
      </c>
      <c r="N3417" s="36">
        <v>0.05</v>
      </c>
      <c r="O3417" s="36">
        <v>0.70799999999999996</v>
      </c>
      <c r="P3417" s="36">
        <v>0.24299999999999999</v>
      </c>
      <c r="Q3417" s="72" t="s">
        <v>4132</v>
      </c>
      <c r="R3417" s="29" t="s">
        <v>6106</v>
      </c>
      <c r="S3417" s="36">
        <v>0.65100000000000002</v>
      </c>
      <c r="T3417" s="3" t="s">
        <v>31</v>
      </c>
      <c r="U3417" s="3" t="s">
        <v>24</v>
      </c>
      <c r="V3417" s="3">
        <v>0.42799999999999999</v>
      </c>
      <c r="W3417" s="3">
        <v>0.93799999999999994</v>
      </c>
      <c r="X3417" s="3">
        <v>0.93</v>
      </c>
      <c r="Y3417" s="3">
        <v>0.94699999999999995</v>
      </c>
      <c r="Z3417" s="25">
        <v>7.0600000000000004E-44</v>
      </c>
      <c r="AA3417" s="29" t="s">
        <v>6107</v>
      </c>
      <c r="AB3417" s="36">
        <v>0.90903100000000003</v>
      </c>
    </row>
    <row r="3418" spans="1:28" x14ac:dyDescent="0.3">
      <c r="A3418" s="37" t="s">
        <v>2593</v>
      </c>
      <c r="B3418" s="68" t="s">
        <v>3010</v>
      </c>
      <c r="C3418" s="30">
        <v>5.6130000000000004</v>
      </c>
      <c r="D3418" s="30">
        <v>0.105</v>
      </c>
      <c r="E3418" s="31">
        <v>1.99E-8</v>
      </c>
      <c r="F3418" s="30">
        <v>3.2000000000000001E-2</v>
      </c>
      <c r="G3418" s="30">
        <v>2.7E-2</v>
      </c>
      <c r="H3418" s="31">
        <v>2.8400000000000002E-2</v>
      </c>
      <c r="I3418" s="32">
        <v>19</v>
      </c>
      <c r="J3418" s="32">
        <v>19</v>
      </c>
      <c r="K3418" s="32">
        <v>19</v>
      </c>
      <c r="L3418" s="36">
        <v>0</v>
      </c>
      <c r="M3418" s="36">
        <v>0</v>
      </c>
      <c r="N3418" s="36">
        <v>5.0000000000000001E-3</v>
      </c>
      <c r="O3418" s="36">
        <v>8.9999999999999993E-3</v>
      </c>
      <c r="P3418" s="36">
        <v>0.98599999999999999</v>
      </c>
      <c r="Q3418" s="72" t="s">
        <v>523</v>
      </c>
      <c r="R3418" s="29" t="s">
        <v>520</v>
      </c>
      <c r="S3418" s="36">
        <v>0.64500000000000002</v>
      </c>
      <c r="T3418" s="3" t="s">
        <v>16</v>
      </c>
      <c r="U3418" s="3" t="s">
        <v>15</v>
      </c>
      <c r="V3418" s="3">
        <v>0.46</v>
      </c>
      <c r="W3418" s="3">
        <v>1.034</v>
      </c>
      <c r="X3418" s="3">
        <v>1.0249999999999999</v>
      </c>
      <c r="Y3418" s="3">
        <v>1.044</v>
      </c>
      <c r="Z3418" s="25">
        <v>2.73E-13</v>
      </c>
      <c r="AA3418" s="29" t="s">
        <v>6575</v>
      </c>
      <c r="AB3418" s="36">
        <v>0.920825</v>
      </c>
    </row>
    <row r="3419" spans="1:28" x14ac:dyDescent="0.3">
      <c r="A3419" s="37" t="s">
        <v>2575</v>
      </c>
      <c r="B3419" s="68" t="s">
        <v>902</v>
      </c>
      <c r="C3419" s="30">
        <v>-5.6130000000000004</v>
      </c>
      <c r="D3419" s="30">
        <v>-9.1999999999999998E-2</v>
      </c>
      <c r="E3419" s="31">
        <v>1.99E-8</v>
      </c>
      <c r="F3419" s="30">
        <v>5.2999999999999999E-2</v>
      </c>
      <c r="G3419" s="30">
        <v>0.16800000000000001</v>
      </c>
      <c r="H3419" s="31">
        <v>9.8100000000000001E-7</v>
      </c>
      <c r="I3419" s="32">
        <v>23</v>
      </c>
      <c r="J3419" s="32">
        <v>23</v>
      </c>
      <c r="K3419" s="32">
        <v>23</v>
      </c>
      <c r="L3419" s="36">
        <v>0</v>
      </c>
      <c r="M3419" s="36">
        <v>0</v>
      </c>
      <c r="N3419" s="36">
        <v>7.0000000000000007E-2</v>
      </c>
      <c r="O3419" s="36">
        <v>4.3999999999999997E-2</v>
      </c>
      <c r="P3419" s="36">
        <v>0.88600000000000001</v>
      </c>
      <c r="Q3419" s="72" t="s">
        <v>3764</v>
      </c>
      <c r="R3419" s="29" t="s">
        <v>6890</v>
      </c>
      <c r="S3419" s="36">
        <v>0.50600000000000001</v>
      </c>
      <c r="T3419" s="3" t="s">
        <v>16</v>
      </c>
      <c r="U3419" s="3" t="s">
        <v>15</v>
      </c>
      <c r="V3419" s="3">
        <v>0.82299999999999995</v>
      </c>
      <c r="W3419" s="3">
        <v>1.0409999999999999</v>
      </c>
      <c r="X3419" s="3">
        <v>1.028</v>
      </c>
      <c r="Y3419" s="3">
        <v>1.054</v>
      </c>
      <c r="Z3419" s="25">
        <v>1.09E-10</v>
      </c>
      <c r="AA3419" s="29" t="s">
        <v>6889</v>
      </c>
      <c r="AB3419" s="36">
        <v>0.99712500000000004</v>
      </c>
    </row>
    <row r="3420" spans="1:28" x14ac:dyDescent="0.3">
      <c r="A3420" s="37" t="s">
        <v>2623</v>
      </c>
      <c r="B3420" s="68" t="s">
        <v>3014</v>
      </c>
      <c r="C3420" s="30">
        <v>-5.6120000000000001</v>
      </c>
      <c r="D3420" s="30">
        <v>-8.1000000000000003E-2</v>
      </c>
      <c r="E3420" s="31">
        <v>2E-8</v>
      </c>
      <c r="F3420" s="30">
        <v>6.5000000000000002E-2</v>
      </c>
      <c r="G3420" s="30">
        <v>9.9000000000000005E-2</v>
      </c>
      <c r="H3420" s="31">
        <v>1.11E-6</v>
      </c>
      <c r="I3420" s="32">
        <v>15</v>
      </c>
      <c r="J3420" s="32">
        <v>15</v>
      </c>
      <c r="K3420" s="32">
        <v>15</v>
      </c>
      <c r="L3420" s="36">
        <v>0</v>
      </c>
      <c r="M3420" s="36">
        <v>0</v>
      </c>
      <c r="N3420" s="36">
        <v>0</v>
      </c>
      <c r="O3420" s="36">
        <v>0</v>
      </c>
      <c r="P3420" s="36">
        <v>1</v>
      </c>
      <c r="Q3420" s="72" t="s">
        <v>4069</v>
      </c>
      <c r="R3420" s="29" t="s">
        <v>6202</v>
      </c>
      <c r="S3420" s="36">
        <v>1</v>
      </c>
      <c r="T3420" s="3" t="s">
        <v>16</v>
      </c>
      <c r="U3420" s="3" t="s">
        <v>24</v>
      </c>
      <c r="V3420" s="3">
        <v>0.86499999999999999</v>
      </c>
      <c r="W3420" s="3">
        <v>0.94099999999999995</v>
      </c>
      <c r="X3420" s="3">
        <v>0.92900000000000005</v>
      </c>
      <c r="Y3420" s="3">
        <v>0.95399999999999996</v>
      </c>
      <c r="Z3420" s="25">
        <v>8.0100000000000001E-19</v>
      </c>
      <c r="AA3420" s="29" t="s">
        <v>6203</v>
      </c>
      <c r="AB3420" s="36">
        <v>0.68610599999999999</v>
      </c>
    </row>
    <row r="3421" spans="1:28" x14ac:dyDescent="0.3">
      <c r="A3421" s="37" t="s">
        <v>2618</v>
      </c>
      <c r="B3421" s="68" t="s">
        <v>2837</v>
      </c>
      <c r="C3421" s="30">
        <v>5.6120000000000001</v>
      </c>
      <c r="D3421" s="30">
        <v>5.8999999999999997E-2</v>
      </c>
      <c r="E3421" s="31">
        <v>2E-8</v>
      </c>
      <c r="F3421" s="30">
        <v>0.128</v>
      </c>
      <c r="G3421" s="30">
        <v>0.20699999999999999</v>
      </c>
      <c r="H3421" s="31">
        <v>7.9700000000000006E-8</v>
      </c>
      <c r="I3421" s="32">
        <v>13</v>
      </c>
      <c r="J3421" s="32">
        <v>13</v>
      </c>
      <c r="K3421" s="32">
        <v>13</v>
      </c>
      <c r="L3421" s="36">
        <v>0</v>
      </c>
      <c r="M3421" s="36">
        <v>0</v>
      </c>
      <c r="N3421" s="36">
        <v>0</v>
      </c>
      <c r="O3421" s="36">
        <v>2.3E-2</v>
      </c>
      <c r="P3421" s="36">
        <v>0.97699999999999998</v>
      </c>
      <c r="Q3421" s="72" t="s">
        <v>4129</v>
      </c>
      <c r="R3421" s="29" t="s">
        <v>7545</v>
      </c>
      <c r="S3421" s="36">
        <v>0.33100000000000002</v>
      </c>
      <c r="T3421" s="3" t="s">
        <v>31</v>
      </c>
      <c r="U3421" s="3" t="s">
        <v>24</v>
      </c>
      <c r="V3421" s="3">
        <v>0.64</v>
      </c>
      <c r="W3421" s="3">
        <v>0.96599999999999997</v>
      </c>
      <c r="X3421" s="3">
        <v>0.95399999999999996</v>
      </c>
      <c r="Y3421" s="3">
        <v>0.97799999999999998</v>
      </c>
      <c r="Z3421" s="25">
        <v>5.02E-8</v>
      </c>
      <c r="AA3421" s="29" t="s">
        <v>7380</v>
      </c>
      <c r="AB3421" s="36">
        <v>0.98385900000000004</v>
      </c>
    </row>
    <row r="3422" spans="1:28" x14ac:dyDescent="0.3">
      <c r="A3422" s="37" t="s">
        <v>2589</v>
      </c>
      <c r="B3422" s="68" t="s">
        <v>2752</v>
      </c>
      <c r="C3422" s="30">
        <v>5.6109999999999998</v>
      </c>
      <c r="D3422" s="30">
        <v>7.0000000000000007E-2</v>
      </c>
      <c r="E3422" s="31">
        <v>2.0100000000000001E-8</v>
      </c>
      <c r="F3422" s="30">
        <v>6.6000000000000003E-2</v>
      </c>
      <c r="G3422" s="30">
        <v>3.6999999999999998E-2</v>
      </c>
      <c r="H3422" s="31">
        <v>2.4199999999999998E-3</v>
      </c>
      <c r="I3422" s="32">
        <v>25</v>
      </c>
      <c r="J3422" s="32">
        <v>25</v>
      </c>
      <c r="K3422" s="32">
        <v>25</v>
      </c>
      <c r="L3422" s="36">
        <v>0</v>
      </c>
      <c r="M3422" s="36">
        <v>0</v>
      </c>
      <c r="N3422" s="36">
        <v>0.107</v>
      </c>
      <c r="O3422" s="36">
        <v>1.0999999999999999E-2</v>
      </c>
      <c r="P3422" s="36">
        <v>0.88200000000000001</v>
      </c>
      <c r="Q3422" s="72" t="s">
        <v>4128</v>
      </c>
      <c r="R3422" s="29" t="s">
        <v>6989</v>
      </c>
      <c r="S3422" s="36">
        <v>0.443</v>
      </c>
      <c r="T3422" s="3" t="s">
        <v>16</v>
      </c>
      <c r="U3422" s="3" t="s">
        <v>15</v>
      </c>
      <c r="V3422" s="3">
        <v>0.40100000000000002</v>
      </c>
      <c r="W3422" s="3">
        <v>1.0369999999999999</v>
      </c>
      <c r="X3422" s="3">
        <v>1.0269999999999999</v>
      </c>
      <c r="Y3422" s="3">
        <v>1.0469999999999999</v>
      </c>
      <c r="Z3422" s="25">
        <v>1.27E-14</v>
      </c>
      <c r="AA3422" s="29" t="s">
        <v>6988</v>
      </c>
      <c r="AB3422" s="36">
        <v>0.99942699999999995</v>
      </c>
    </row>
    <row r="3423" spans="1:28" x14ac:dyDescent="0.3">
      <c r="A3423" s="37" t="s">
        <v>2603</v>
      </c>
      <c r="B3423" s="68" t="s">
        <v>2582</v>
      </c>
      <c r="C3423" s="30">
        <v>-5.61</v>
      </c>
      <c r="D3423" s="30">
        <v>-4.9000000000000002E-2</v>
      </c>
      <c r="E3423" s="31">
        <v>2.0199999999999999E-8</v>
      </c>
      <c r="F3423" s="30">
        <v>0.121</v>
      </c>
      <c r="G3423" s="30">
        <v>0.23899999999999999</v>
      </c>
      <c r="H3423" s="31">
        <v>5.3199999999999999E-12</v>
      </c>
      <c r="I3423" s="32">
        <v>6</v>
      </c>
      <c r="J3423" s="32">
        <v>6</v>
      </c>
      <c r="K3423" s="32">
        <v>6</v>
      </c>
      <c r="L3423" s="36">
        <v>0</v>
      </c>
      <c r="M3423" s="36">
        <v>0</v>
      </c>
      <c r="N3423" s="36">
        <v>0</v>
      </c>
      <c r="O3423" s="36">
        <v>2E-3</v>
      </c>
      <c r="P3423" s="36">
        <v>0.998</v>
      </c>
      <c r="Q3423" s="72" t="s">
        <v>3473</v>
      </c>
      <c r="R3423" s="29" t="s">
        <v>7197</v>
      </c>
      <c r="S3423" s="36">
        <v>0.81100000000000005</v>
      </c>
      <c r="T3423" s="3" t="s">
        <v>16</v>
      </c>
      <c r="U3423" s="3" t="s">
        <v>15</v>
      </c>
      <c r="V3423" s="3">
        <v>0.33300000000000002</v>
      </c>
      <c r="W3423" s="3">
        <v>1.028</v>
      </c>
      <c r="X3423" s="3">
        <v>1.018</v>
      </c>
      <c r="Y3423" s="3">
        <v>1.038</v>
      </c>
      <c r="Z3423" s="25">
        <v>1.4100000000000001E-8</v>
      </c>
      <c r="AA3423" s="29" t="s">
        <v>7198</v>
      </c>
      <c r="AB3423" s="36">
        <v>0.98336599999999996</v>
      </c>
    </row>
    <row r="3424" spans="1:28" x14ac:dyDescent="0.3">
      <c r="A3424" s="37" t="s">
        <v>2583</v>
      </c>
      <c r="B3424" s="68" t="s">
        <v>2438</v>
      </c>
      <c r="C3424" s="30">
        <v>-5.61</v>
      </c>
      <c r="D3424" s="30">
        <v>-7.6999999999999999E-2</v>
      </c>
      <c r="E3424" s="31">
        <v>2.0199999999999999E-8</v>
      </c>
      <c r="F3424" s="30">
        <v>4.2999999999999997E-2</v>
      </c>
      <c r="G3424" s="30">
        <v>9.0999999999999998E-2</v>
      </c>
      <c r="H3424" s="31">
        <v>1.83E-3</v>
      </c>
      <c r="I3424" s="32">
        <v>14</v>
      </c>
      <c r="J3424" s="32">
        <v>14</v>
      </c>
      <c r="K3424" s="32">
        <v>14</v>
      </c>
      <c r="L3424" s="36">
        <v>0</v>
      </c>
      <c r="M3424" s="36">
        <v>0</v>
      </c>
      <c r="N3424" s="36">
        <v>0.13400000000000001</v>
      </c>
      <c r="O3424" s="36">
        <v>8.0000000000000002E-3</v>
      </c>
      <c r="P3424" s="36">
        <v>0.85799999999999998</v>
      </c>
      <c r="Q3424" s="72" t="s">
        <v>3742</v>
      </c>
      <c r="R3424" s="29" t="s">
        <v>6940</v>
      </c>
      <c r="S3424" s="36">
        <v>0.33300000000000002</v>
      </c>
      <c r="T3424" s="3" t="s">
        <v>16</v>
      </c>
      <c r="U3424" s="3" t="s">
        <v>15</v>
      </c>
      <c r="V3424" s="3">
        <v>0.123</v>
      </c>
      <c r="W3424" s="3">
        <v>1.0449999999999999</v>
      </c>
      <c r="X3424" s="3">
        <v>1.03</v>
      </c>
      <c r="Y3424" s="3">
        <v>1.06</v>
      </c>
      <c r="Z3424" s="25">
        <v>9.6700000000000007E-10</v>
      </c>
      <c r="AA3424" s="29" t="s">
        <v>6941</v>
      </c>
      <c r="AB3424" s="36">
        <v>0.99555800000000005</v>
      </c>
    </row>
    <row r="3425" spans="1:28" x14ac:dyDescent="0.3">
      <c r="A3425" s="37" t="s">
        <v>2597</v>
      </c>
      <c r="B3425" s="68" t="s">
        <v>3008</v>
      </c>
      <c r="C3425" s="30">
        <v>5.61</v>
      </c>
      <c r="D3425" s="30">
        <v>6.7000000000000004E-2</v>
      </c>
      <c r="E3425" s="31">
        <v>2.0199999999999999E-8</v>
      </c>
      <c r="F3425" s="30">
        <v>7.5999999999999998E-2</v>
      </c>
      <c r="G3425" s="30">
        <v>0.14899999999999999</v>
      </c>
      <c r="H3425" s="31">
        <v>5.93E-9</v>
      </c>
      <c r="I3425" s="32">
        <v>14</v>
      </c>
      <c r="J3425" s="32">
        <v>14</v>
      </c>
      <c r="K3425" s="32">
        <v>14</v>
      </c>
      <c r="L3425" s="36">
        <v>0</v>
      </c>
      <c r="M3425" s="36">
        <v>0</v>
      </c>
      <c r="N3425" s="36">
        <v>0</v>
      </c>
      <c r="O3425" s="36">
        <v>4.0000000000000001E-3</v>
      </c>
      <c r="P3425" s="36">
        <v>0.996</v>
      </c>
      <c r="Q3425" s="72" t="s">
        <v>4071</v>
      </c>
      <c r="R3425" s="29" t="s">
        <v>6509</v>
      </c>
      <c r="S3425" s="36">
        <v>0.50700000000000001</v>
      </c>
      <c r="T3425" s="3" t="s">
        <v>16</v>
      </c>
      <c r="U3425" s="3" t="s">
        <v>15</v>
      </c>
      <c r="V3425" s="3">
        <v>0.40899999999999997</v>
      </c>
      <c r="W3425" s="3">
        <v>1.036</v>
      </c>
      <c r="X3425" s="3">
        <v>1.026</v>
      </c>
      <c r="Y3425" s="3">
        <v>1.0449999999999999</v>
      </c>
      <c r="Z3425" s="25">
        <v>6.2499999999999999E-14</v>
      </c>
      <c r="AA3425" s="29" t="s">
        <v>6510</v>
      </c>
      <c r="AB3425" s="36">
        <v>0.99972099999999997</v>
      </c>
    </row>
    <row r="3426" spans="1:28" x14ac:dyDescent="0.3">
      <c r="A3426" s="37" t="s">
        <v>2579</v>
      </c>
      <c r="B3426" s="68" t="s">
        <v>3046</v>
      </c>
      <c r="C3426" s="30">
        <v>-5.61</v>
      </c>
      <c r="D3426" s="30">
        <v>-0.04</v>
      </c>
      <c r="E3426" s="31">
        <v>2.0199999999999999E-8</v>
      </c>
      <c r="F3426" s="30">
        <v>0.26900000000000002</v>
      </c>
      <c r="G3426" s="30">
        <v>0.26600000000000001</v>
      </c>
      <c r="H3426" s="31">
        <v>2.2500000000000001E-25</v>
      </c>
      <c r="I3426" s="32">
        <v>55</v>
      </c>
      <c r="J3426" s="32">
        <v>55</v>
      </c>
      <c r="K3426" s="32">
        <v>54</v>
      </c>
      <c r="L3426" s="36">
        <v>0</v>
      </c>
      <c r="M3426" s="36">
        <v>0</v>
      </c>
      <c r="N3426" s="36">
        <v>0</v>
      </c>
      <c r="O3426" s="36">
        <v>1</v>
      </c>
      <c r="P3426" s="36">
        <v>0</v>
      </c>
      <c r="Q3426" s="72" t="s">
        <v>856</v>
      </c>
      <c r="R3426" s="29" t="s">
        <v>853</v>
      </c>
      <c r="S3426" s="36">
        <v>1</v>
      </c>
      <c r="T3426" s="3" t="s">
        <v>16</v>
      </c>
      <c r="U3426" s="3" t="s">
        <v>15</v>
      </c>
      <c r="V3426" s="3">
        <v>0.59499999999999997</v>
      </c>
      <c r="W3426" s="3">
        <v>1.0660000000000001</v>
      </c>
      <c r="X3426" s="3">
        <v>1.056</v>
      </c>
      <c r="Y3426" s="3">
        <v>1.0760000000000001</v>
      </c>
      <c r="Z3426" s="25">
        <v>2.55E-42</v>
      </c>
      <c r="AA3426" s="29" t="s">
        <v>853</v>
      </c>
      <c r="AB3426" s="32">
        <v>1</v>
      </c>
    </row>
    <row r="3427" spans="1:28" x14ac:dyDescent="0.3">
      <c r="A3427" s="37" t="s">
        <v>2695</v>
      </c>
      <c r="B3427" s="68" t="s">
        <v>3045</v>
      </c>
      <c r="C3427" s="30">
        <v>-5.609</v>
      </c>
      <c r="D3427" s="30">
        <v>-7.4999999999999997E-2</v>
      </c>
      <c r="E3427" s="31">
        <v>2.03E-8</v>
      </c>
      <c r="F3427" s="30">
        <v>7.1999999999999995E-2</v>
      </c>
      <c r="G3427" s="30">
        <v>0.248</v>
      </c>
      <c r="H3427" s="31">
        <v>1.26E-9</v>
      </c>
      <c r="I3427" s="32">
        <v>7</v>
      </c>
      <c r="J3427" s="32">
        <v>7</v>
      </c>
      <c r="K3427" s="32">
        <v>7</v>
      </c>
      <c r="L3427" s="36">
        <v>0</v>
      </c>
      <c r="M3427" s="36">
        <v>0</v>
      </c>
      <c r="N3427" s="36">
        <v>0</v>
      </c>
      <c r="O3427" s="36">
        <v>1E-3</v>
      </c>
      <c r="P3427" s="36">
        <v>0.999</v>
      </c>
      <c r="Q3427" s="72" t="s">
        <v>4127</v>
      </c>
      <c r="R3427" s="29" t="s">
        <v>7472</v>
      </c>
      <c r="S3427" s="36">
        <v>0.50700000000000001</v>
      </c>
      <c r="T3427" s="3" t="s">
        <v>16</v>
      </c>
      <c r="U3427" s="3" t="s">
        <v>15</v>
      </c>
      <c r="V3427" s="3">
        <v>0.41199999999999998</v>
      </c>
      <c r="W3427" s="3">
        <v>1.0269999999999999</v>
      </c>
      <c r="X3427" s="3">
        <v>1.0169999999999999</v>
      </c>
      <c r="Y3427" s="3">
        <v>1.036</v>
      </c>
      <c r="Z3427" s="25">
        <v>1.9799999999999999E-8</v>
      </c>
      <c r="AA3427" s="29" t="s">
        <v>7471</v>
      </c>
      <c r="AB3427" s="36">
        <v>0.42417199999999999</v>
      </c>
    </row>
    <row r="3428" spans="1:28" x14ac:dyDescent="0.3">
      <c r="A3428" s="37" t="s">
        <v>2643</v>
      </c>
      <c r="B3428" s="68" t="s">
        <v>2932</v>
      </c>
      <c r="C3428" s="30">
        <v>5.61</v>
      </c>
      <c r="D3428" s="30">
        <v>5.8999999999999997E-2</v>
      </c>
      <c r="E3428" s="31">
        <v>2.03E-8</v>
      </c>
      <c r="F3428" s="30">
        <v>8.1000000000000003E-2</v>
      </c>
      <c r="G3428" s="30">
        <v>0.11600000000000001</v>
      </c>
      <c r="H3428" s="31">
        <v>2.9899999999999998E-5</v>
      </c>
      <c r="I3428" s="32">
        <v>16</v>
      </c>
      <c r="J3428" s="32">
        <v>17</v>
      </c>
      <c r="K3428" s="32">
        <v>17</v>
      </c>
      <c r="L3428" s="36">
        <v>0</v>
      </c>
      <c r="M3428" s="36">
        <v>0</v>
      </c>
      <c r="N3428" s="36">
        <v>0</v>
      </c>
      <c r="O3428" s="36">
        <v>2E-3</v>
      </c>
      <c r="P3428" s="36">
        <v>0.998</v>
      </c>
      <c r="Q3428" s="72" t="s">
        <v>4126</v>
      </c>
      <c r="R3428" s="29" t="s">
        <v>6369</v>
      </c>
      <c r="S3428" s="36">
        <v>0.99099999999999999</v>
      </c>
      <c r="T3428" s="3" t="s">
        <v>31</v>
      </c>
      <c r="U3428" s="3" t="s">
        <v>24</v>
      </c>
      <c r="V3428" s="3">
        <v>0.63900000000000001</v>
      </c>
      <c r="W3428" s="3">
        <v>0.96899999999999997</v>
      </c>
      <c r="X3428" s="3">
        <v>0.96</v>
      </c>
      <c r="Y3428" s="3">
        <v>0.97799999999999998</v>
      </c>
      <c r="Z3428" s="25">
        <v>1.9599999999999999E-11</v>
      </c>
      <c r="AA3428" s="29" t="s">
        <v>6370</v>
      </c>
      <c r="AB3428" s="36">
        <v>0.99911499999999998</v>
      </c>
    </row>
    <row r="3429" spans="1:28" x14ac:dyDescent="0.3">
      <c r="A3429" s="37" t="s">
        <v>2603</v>
      </c>
      <c r="B3429" s="68" t="s">
        <v>2731</v>
      </c>
      <c r="C3429" s="30">
        <v>-5.61</v>
      </c>
      <c r="D3429" s="30">
        <v>-9.9000000000000005E-2</v>
      </c>
      <c r="E3429" s="31">
        <v>2.03E-8</v>
      </c>
      <c r="F3429" s="30">
        <v>0.03</v>
      </c>
      <c r="G3429" s="30">
        <v>0.109</v>
      </c>
      <c r="H3429" s="31">
        <v>7.5599999999999996E-6</v>
      </c>
      <c r="I3429" s="32">
        <v>19</v>
      </c>
      <c r="J3429" s="32">
        <v>19</v>
      </c>
      <c r="K3429" s="32">
        <v>18</v>
      </c>
      <c r="L3429" s="36">
        <v>0</v>
      </c>
      <c r="M3429" s="36">
        <v>0</v>
      </c>
      <c r="N3429" s="36">
        <v>0.161</v>
      </c>
      <c r="O3429" s="36">
        <v>5.0000000000000001E-3</v>
      </c>
      <c r="P3429" s="36">
        <v>0.83399999999999996</v>
      </c>
      <c r="Q3429" s="72" t="s">
        <v>2050</v>
      </c>
      <c r="R3429" s="29" t="s">
        <v>2049</v>
      </c>
      <c r="S3429" s="36">
        <v>1</v>
      </c>
      <c r="T3429" s="3" t="s">
        <v>31</v>
      </c>
      <c r="U3429" s="3" t="s">
        <v>15</v>
      </c>
      <c r="V3429" s="3">
        <v>0.80600000000000005</v>
      </c>
      <c r="W3429" s="3">
        <v>1.0620000000000001</v>
      </c>
      <c r="X3429" s="3">
        <v>1.0489999999999999</v>
      </c>
      <c r="Y3429" s="3">
        <v>1.0740000000000001</v>
      </c>
      <c r="Z3429" s="25">
        <v>2.3700000000000001E-23</v>
      </c>
      <c r="AA3429" s="29" t="s">
        <v>2049</v>
      </c>
      <c r="AB3429" s="32">
        <v>1</v>
      </c>
    </row>
    <row r="3430" spans="1:28" x14ac:dyDescent="0.3">
      <c r="A3430" s="37" t="s">
        <v>2585</v>
      </c>
      <c r="B3430" s="68" t="s">
        <v>2827</v>
      </c>
      <c r="C3430" s="30">
        <v>-5.6070000000000002</v>
      </c>
      <c r="D3430" s="30">
        <v>-8.3000000000000004E-2</v>
      </c>
      <c r="E3430" s="31">
        <v>2.0599999999999999E-8</v>
      </c>
      <c r="F3430" s="30">
        <v>4.9000000000000002E-2</v>
      </c>
      <c r="G3430" s="30">
        <v>0.30099999999999999</v>
      </c>
      <c r="H3430" s="31">
        <v>4.9799999999999999E-29</v>
      </c>
      <c r="I3430" s="32">
        <v>17</v>
      </c>
      <c r="J3430" s="32">
        <v>19</v>
      </c>
      <c r="K3430" s="32">
        <v>17</v>
      </c>
      <c r="L3430" s="36">
        <v>0</v>
      </c>
      <c r="M3430" s="36">
        <v>0</v>
      </c>
      <c r="N3430" s="36">
        <v>0</v>
      </c>
      <c r="O3430" s="36">
        <v>0.86299999999999999</v>
      </c>
      <c r="P3430" s="36">
        <v>0.13700000000000001</v>
      </c>
      <c r="Q3430" s="72" t="s">
        <v>3838</v>
      </c>
      <c r="R3430" s="29" t="s">
        <v>7213</v>
      </c>
      <c r="S3430" s="36">
        <v>0.995</v>
      </c>
      <c r="T3430" s="3" t="s">
        <v>16</v>
      </c>
      <c r="U3430" s="3" t="s">
        <v>15</v>
      </c>
      <c r="V3430" s="3">
        <v>0.51700000000000002</v>
      </c>
      <c r="W3430" s="3">
        <v>1.0249999999999999</v>
      </c>
      <c r="X3430" s="3">
        <v>1.016</v>
      </c>
      <c r="Y3430" s="3">
        <v>1.0349999999999999</v>
      </c>
      <c r="Z3430" s="25">
        <v>4.3700000000000001E-8</v>
      </c>
      <c r="AA3430" s="29" t="s">
        <v>6776</v>
      </c>
      <c r="AB3430" s="36">
        <v>0.27462799999999998</v>
      </c>
    </row>
    <row r="3431" spans="1:28" x14ac:dyDescent="0.3">
      <c r="A3431" s="37" t="s">
        <v>2612</v>
      </c>
      <c r="B3431" s="68" t="s">
        <v>3044</v>
      </c>
      <c r="C3431" s="30">
        <v>5.6059999999999999</v>
      </c>
      <c r="D3431" s="30">
        <v>6.6000000000000003E-2</v>
      </c>
      <c r="E3431" s="31">
        <v>2.07E-8</v>
      </c>
      <c r="F3431" s="30">
        <v>9.6000000000000002E-2</v>
      </c>
      <c r="G3431" s="30">
        <v>0.06</v>
      </c>
      <c r="H3431" s="31">
        <v>2.3300000000000001E-5</v>
      </c>
      <c r="I3431" s="32">
        <v>27</v>
      </c>
      <c r="J3431" s="32">
        <v>27</v>
      </c>
      <c r="K3431" s="32">
        <v>27</v>
      </c>
      <c r="L3431" s="36">
        <v>0.14899999999999999</v>
      </c>
      <c r="M3431" s="36">
        <v>0.108</v>
      </c>
      <c r="N3431" s="36">
        <v>0.159</v>
      </c>
      <c r="O3431" s="36">
        <v>0.115</v>
      </c>
      <c r="P3431" s="36">
        <v>0.46800000000000003</v>
      </c>
      <c r="Q3431" s="72" t="s">
        <v>4125</v>
      </c>
      <c r="R3431" s="29" t="s">
        <v>7546</v>
      </c>
      <c r="S3431" s="36">
        <v>0.629</v>
      </c>
      <c r="T3431" s="3" t="s">
        <v>16</v>
      </c>
      <c r="U3431" s="3" t="s">
        <v>24</v>
      </c>
      <c r="V3431" s="3">
        <v>0.85099999999999998</v>
      </c>
      <c r="W3431" s="3">
        <v>0.96699999999999997</v>
      </c>
      <c r="X3431" s="3">
        <v>0.95499999999999996</v>
      </c>
      <c r="Y3431" s="3">
        <v>0.98</v>
      </c>
      <c r="Z3431" s="25">
        <v>4.7399999999999998E-7</v>
      </c>
      <c r="AA3431" s="29" t="s">
        <v>7424</v>
      </c>
      <c r="AB3431" s="36">
        <v>0.78430200000000005</v>
      </c>
    </row>
    <row r="3432" spans="1:28" x14ac:dyDescent="0.3">
      <c r="A3432" s="37" t="s">
        <v>2579</v>
      </c>
      <c r="B3432" s="68" t="s">
        <v>335</v>
      </c>
      <c r="C3432" s="30">
        <v>5.6059999999999999</v>
      </c>
      <c r="D3432" s="30">
        <v>0.08</v>
      </c>
      <c r="E3432" s="31">
        <v>2.07E-8</v>
      </c>
      <c r="F3432" s="30">
        <v>5.8999999999999997E-2</v>
      </c>
      <c r="G3432" s="30">
        <v>0.108</v>
      </c>
      <c r="H3432" s="31">
        <v>4.9199999999999996E-10</v>
      </c>
      <c r="I3432" s="32">
        <v>21</v>
      </c>
      <c r="J3432" s="32">
        <v>22</v>
      </c>
      <c r="K3432" s="32">
        <v>21</v>
      </c>
      <c r="L3432" s="36">
        <v>0</v>
      </c>
      <c r="M3432" s="36">
        <v>0</v>
      </c>
      <c r="N3432" s="36">
        <v>0</v>
      </c>
      <c r="O3432" s="36">
        <v>5.0000000000000001E-3</v>
      </c>
      <c r="P3432" s="36">
        <v>0.995</v>
      </c>
      <c r="Q3432" s="72" t="s">
        <v>3959</v>
      </c>
      <c r="R3432" s="29" t="s">
        <v>7204</v>
      </c>
      <c r="S3432" s="36">
        <v>0.52300000000000002</v>
      </c>
      <c r="T3432" s="3" t="s">
        <v>31</v>
      </c>
      <c r="U3432" s="3" t="s">
        <v>24</v>
      </c>
      <c r="V3432" s="3">
        <v>0.44400000000000001</v>
      </c>
      <c r="W3432" s="3">
        <v>0.96799999999999997</v>
      </c>
      <c r="X3432" s="3">
        <v>0.96</v>
      </c>
      <c r="Y3432" s="3">
        <v>0.97699999999999998</v>
      </c>
      <c r="Z3432" s="25">
        <v>4.92E-12</v>
      </c>
      <c r="AA3432" s="29" t="s">
        <v>334</v>
      </c>
      <c r="AB3432" s="36">
        <v>0.91088499999999994</v>
      </c>
    </row>
    <row r="3433" spans="1:28" x14ac:dyDescent="0.3">
      <c r="A3433" s="37" t="s">
        <v>2647</v>
      </c>
      <c r="B3433" s="68" t="s">
        <v>3043</v>
      </c>
      <c r="C3433" s="30">
        <v>5.6059999999999999</v>
      </c>
      <c r="D3433" s="30">
        <v>0.16400000000000001</v>
      </c>
      <c r="E3433" s="31">
        <v>2.07E-8</v>
      </c>
      <c r="F3433" s="30">
        <v>1.4999999999999999E-2</v>
      </c>
      <c r="G3433" s="30">
        <v>2.7E-2</v>
      </c>
      <c r="H3433" s="31">
        <v>2.6599999999999999E-2</v>
      </c>
      <c r="I3433" s="32">
        <v>6</v>
      </c>
      <c r="J3433" s="32">
        <v>6</v>
      </c>
      <c r="K3433" s="32">
        <v>6</v>
      </c>
      <c r="L3433" s="36">
        <v>1E-3</v>
      </c>
      <c r="M3433" s="36">
        <v>0</v>
      </c>
      <c r="N3433" s="36">
        <v>2.3E-2</v>
      </c>
      <c r="O3433" s="36">
        <v>2E-3</v>
      </c>
      <c r="P3433" s="36">
        <v>0.97299999999999998</v>
      </c>
      <c r="Q3433" s="72" t="s">
        <v>3727</v>
      </c>
      <c r="R3433" s="29" t="s">
        <v>7547</v>
      </c>
      <c r="S3433" s="36">
        <v>0.86799999999999999</v>
      </c>
      <c r="T3433" s="3" t="s">
        <v>16</v>
      </c>
      <c r="U3433" s="3" t="s">
        <v>15</v>
      </c>
      <c r="V3433" s="3">
        <v>0.79600000000000004</v>
      </c>
      <c r="W3433" s="3">
        <v>0.96799999999999997</v>
      </c>
      <c r="X3433" s="3">
        <v>0.95699999999999996</v>
      </c>
      <c r="Y3433" s="3">
        <v>0.97899999999999998</v>
      </c>
      <c r="Z3433" s="25">
        <v>2.85E-8</v>
      </c>
      <c r="AA3433" s="29" t="s">
        <v>7548</v>
      </c>
      <c r="AB3433" s="36">
        <v>0.99026700000000001</v>
      </c>
    </row>
    <row r="3434" spans="1:28" x14ac:dyDescent="0.3">
      <c r="A3434" s="37" t="s">
        <v>2595</v>
      </c>
      <c r="B3434" s="68" t="s">
        <v>2591</v>
      </c>
      <c r="C3434" s="30">
        <v>-5.6059999999999999</v>
      </c>
      <c r="D3434" s="30">
        <v>-3.4000000000000002E-2</v>
      </c>
      <c r="E3434" s="31">
        <v>2.07E-8</v>
      </c>
      <c r="F3434" s="30">
        <v>0.29099999999999998</v>
      </c>
      <c r="G3434" s="30">
        <v>0.32100000000000001</v>
      </c>
      <c r="H3434" s="31">
        <v>1.8199999999999999E-29</v>
      </c>
      <c r="I3434" s="32">
        <v>71</v>
      </c>
      <c r="J3434" s="32">
        <v>71</v>
      </c>
      <c r="K3434" s="32">
        <v>63</v>
      </c>
      <c r="L3434" s="36">
        <v>0</v>
      </c>
      <c r="M3434" s="36">
        <v>0</v>
      </c>
      <c r="N3434" s="36">
        <v>0</v>
      </c>
      <c r="O3434" s="36">
        <v>4.0000000000000001E-3</v>
      </c>
      <c r="P3434" s="36">
        <v>0.996</v>
      </c>
      <c r="Q3434" s="72" t="s">
        <v>3882</v>
      </c>
      <c r="R3434" s="29" t="s">
        <v>7433</v>
      </c>
      <c r="S3434" s="36">
        <v>0.86799999999999999</v>
      </c>
      <c r="T3434" s="3" t="s">
        <v>16</v>
      </c>
      <c r="U3434" s="3" t="s">
        <v>15</v>
      </c>
      <c r="V3434" s="3">
        <v>0.16</v>
      </c>
      <c r="W3434" s="3">
        <v>1.0369999999999999</v>
      </c>
      <c r="X3434" s="3">
        <v>1.024</v>
      </c>
      <c r="Y3434" s="3">
        <v>1.0509999999999999</v>
      </c>
      <c r="Z3434" s="25">
        <v>1.59E-8</v>
      </c>
      <c r="AA3434" s="29" t="s">
        <v>558</v>
      </c>
      <c r="AB3434" s="36">
        <v>0.99527500000000002</v>
      </c>
    </row>
    <row r="3435" spans="1:28" x14ac:dyDescent="0.3">
      <c r="A3435" s="37" t="s">
        <v>2808</v>
      </c>
      <c r="B3435" s="68" t="s">
        <v>2932</v>
      </c>
      <c r="C3435" s="30">
        <v>5.6059999999999999</v>
      </c>
      <c r="D3435" s="30">
        <v>0.10199999999999999</v>
      </c>
      <c r="E3435" s="31">
        <v>2.07E-8</v>
      </c>
      <c r="F3435" s="30">
        <v>0.03</v>
      </c>
      <c r="G3435" s="30">
        <v>6.3E-2</v>
      </c>
      <c r="H3435" s="31">
        <v>1.6799999999999999E-2</v>
      </c>
      <c r="I3435" s="32">
        <v>15</v>
      </c>
      <c r="J3435" s="32">
        <v>16</v>
      </c>
      <c r="K3435" s="32">
        <v>16</v>
      </c>
      <c r="L3435" s="36">
        <v>0</v>
      </c>
      <c r="M3435" s="36">
        <v>0</v>
      </c>
      <c r="N3435" s="36">
        <v>2.3E-2</v>
      </c>
      <c r="O3435" s="36">
        <v>3.0000000000000001E-3</v>
      </c>
      <c r="P3435" s="36">
        <v>0.97399999999999998</v>
      </c>
      <c r="Q3435" s="72" t="s">
        <v>4126</v>
      </c>
      <c r="R3435" s="29" t="s">
        <v>6369</v>
      </c>
      <c r="S3435" s="36">
        <v>0.96199999999999997</v>
      </c>
      <c r="T3435" s="3" t="s">
        <v>31</v>
      </c>
      <c r="U3435" s="3" t="s">
        <v>24</v>
      </c>
      <c r="V3435" s="3">
        <v>0.63900000000000001</v>
      </c>
      <c r="W3435" s="3">
        <v>0.96899999999999997</v>
      </c>
      <c r="X3435" s="3">
        <v>0.96</v>
      </c>
      <c r="Y3435" s="3">
        <v>0.97799999999999998</v>
      </c>
      <c r="Z3435" s="25">
        <v>1.9599999999999999E-11</v>
      </c>
      <c r="AA3435" s="29" t="s">
        <v>6370</v>
      </c>
      <c r="AB3435" s="36">
        <v>0.99911499999999998</v>
      </c>
    </row>
    <row r="3436" spans="1:28" x14ac:dyDescent="0.3">
      <c r="A3436" s="37" t="s">
        <v>2652</v>
      </c>
      <c r="B3436" s="68" t="s">
        <v>2940</v>
      </c>
      <c r="C3436" s="30">
        <v>5.6050000000000004</v>
      </c>
      <c r="D3436" s="30">
        <v>0.22800000000000001</v>
      </c>
      <c r="E3436" s="31">
        <v>2.0800000000000001E-8</v>
      </c>
      <c r="F3436" s="30">
        <v>0.01</v>
      </c>
      <c r="G3436" s="30">
        <v>2.1000000000000001E-2</v>
      </c>
      <c r="H3436" s="31">
        <v>3.7100000000000001E-2</v>
      </c>
      <c r="I3436" s="32">
        <v>8</v>
      </c>
      <c r="J3436" s="32">
        <v>8</v>
      </c>
      <c r="K3436" s="32">
        <v>7</v>
      </c>
      <c r="L3436" s="36">
        <v>0</v>
      </c>
      <c r="M3436" s="36">
        <v>0</v>
      </c>
      <c r="N3436" s="36">
        <v>0.46700000000000003</v>
      </c>
      <c r="O3436" s="36">
        <v>1.4E-2</v>
      </c>
      <c r="P3436" s="36">
        <v>0.51900000000000002</v>
      </c>
      <c r="Q3436" s="72" t="s">
        <v>4123</v>
      </c>
      <c r="R3436" s="29" t="s">
        <v>6093</v>
      </c>
      <c r="S3436" s="36">
        <v>1</v>
      </c>
      <c r="T3436" s="3" t="s">
        <v>16</v>
      </c>
      <c r="U3436" s="3" t="s">
        <v>15</v>
      </c>
      <c r="V3436" s="3">
        <v>0.66800000000000004</v>
      </c>
      <c r="W3436" s="3">
        <v>1.056</v>
      </c>
      <c r="X3436" s="3">
        <v>1.046</v>
      </c>
      <c r="Y3436" s="3">
        <v>1.0660000000000001</v>
      </c>
      <c r="Z3436" s="25">
        <v>2.7700000000000002E-28</v>
      </c>
      <c r="AA3436" s="29" t="s">
        <v>6094</v>
      </c>
      <c r="AB3436" s="36">
        <v>0.75250499999999998</v>
      </c>
    </row>
    <row r="3437" spans="1:28" x14ac:dyDescent="0.3">
      <c r="A3437" s="37" t="s">
        <v>2619</v>
      </c>
      <c r="B3437" s="68" t="s">
        <v>2990</v>
      </c>
      <c r="C3437" s="30">
        <v>5.6050000000000004</v>
      </c>
      <c r="D3437" s="30">
        <v>0.115</v>
      </c>
      <c r="E3437" s="31">
        <v>2.0800000000000001E-8</v>
      </c>
      <c r="F3437" s="30">
        <v>3.3000000000000002E-2</v>
      </c>
      <c r="G3437" s="30">
        <v>5.0999999999999997E-2</v>
      </c>
      <c r="H3437" s="31">
        <v>7.4099999999999999E-5</v>
      </c>
      <c r="I3437" s="32">
        <v>14</v>
      </c>
      <c r="J3437" s="32">
        <v>14</v>
      </c>
      <c r="K3437" s="32">
        <v>14</v>
      </c>
      <c r="L3437" s="36">
        <v>0</v>
      </c>
      <c r="M3437" s="36">
        <v>0</v>
      </c>
      <c r="N3437" s="36">
        <v>6.0000000000000001E-3</v>
      </c>
      <c r="O3437" s="36">
        <v>0.97599999999999998</v>
      </c>
      <c r="P3437" s="36">
        <v>1.7000000000000001E-2</v>
      </c>
      <c r="Q3437" s="72" t="s">
        <v>4124</v>
      </c>
      <c r="R3437" s="29" t="s">
        <v>6705</v>
      </c>
      <c r="S3437" s="36">
        <v>1</v>
      </c>
      <c r="T3437" s="3" t="s">
        <v>31</v>
      </c>
      <c r="U3437" s="3" t="s">
        <v>24</v>
      </c>
      <c r="V3437" s="3">
        <v>0.751</v>
      </c>
      <c r="W3437" s="3">
        <v>0.93300000000000005</v>
      </c>
      <c r="X3437" s="3">
        <v>0.92</v>
      </c>
      <c r="Y3437" s="3">
        <v>0.94599999999999995</v>
      </c>
      <c r="Z3437" s="25">
        <v>6.3999999999999995E-23</v>
      </c>
      <c r="AA3437" s="29" t="s">
        <v>6704</v>
      </c>
      <c r="AB3437" s="36">
        <v>0.75792400000000004</v>
      </c>
    </row>
    <row r="3438" spans="1:28" x14ac:dyDescent="0.3">
      <c r="A3438" s="37" t="s">
        <v>2778</v>
      </c>
      <c r="B3438" s="68" t="s">
        <v>2863</v>
      </c>
      <c r="C3438" s="30">
        <v>5.6040000000000001</v>
      </c>
      <c r="D3438" s="30">
        <v>3.5999999999999997E-2</v>
      </c>
      <c r="E3438" s="31">
        <v>2.0899999999999999E-8</v>
      </c>
      <c r="F3438" s="30">
        <v>0.39100000000000001</v>
      </c>
      <c r="G3438" s="30">
        <v>0.36499999999999999</v>
      </c>
      <c r="H3438" s="31">
        <v>1.3499999999999999E-12</v>
      </c>
      <c r="I3438" s="32">
        <v>48</v>
      </c>
      <c r="J3438" s="32">
        <v>48</v>
      </c>
      <c r="K3438" s="32">
        <v>45</v>
      </c>
      <c r="L3438" s="36">
        <v>0</v>
      </c>
      <c r="M3438" s="36">
        <v>0</v>
      </c>
      <c r="N3438" s="36">
        <v>0</v>
      </c>
      <c r="O3438" s="36">
        <v>3.0000000000000001E-3</v>
      </c>
      <c r="P3438" s="36">
        <v>0.997</v>
      </c>
      <c r="Q3438" s="72" t="s">
        <v>3794</v>
      </c>
      <c r="R3438" s="29" t="s">
        <v>7055</v>
      </c>
      <c r="S3438" s="36">
        <v>0.997</v>
      </c>
      <c r="T3438" s="3" t="s">
        <v>31</v>
      </c>
      <c r="U3438" s="3" t="s">
        <v>24</v>
      </c>
      <c r="V3438" s="3">
        <v>0.52700000000000002</v>
      </c>
      <c r="W3438" s="3">
        <v>0.97199999999999998</v>
      </c>
      <c r="X3438" s="3">
        <v>0.96299999999999997</v>
      </c>
      <c r="Y3438" s="3">
        <v>0.98099999999999998</v>
      </c>
      <c r="Z3438" s="25">
        <v>1.1599999999999999E-9</v>
      </c>
      <c r="AA3438" s="29" t="s">
        <v>6765</v>
      </c>
      <c r="AB3438" s="36">
        <v>0.97837600000000002</v>
      </c>
    </row>
    <row r="3439" spans="1:28" x14ac:dyDescent="0.3">
      <c r="A3439" s="37" t="s">
        <v>2608</v>
      </c>
      <c r="B3439" s="68" t="s">
        <v>640</v>
      </c>
      <c r="C3439" s="30">
        <v>-5.6040000000000001</v>
      </c>
      <c r="D3439" s="30">
        <v>-7.9000000000000001E-2</v>
      </c>
      <c r="E3439" s="31">
        <v>2.0899999999999999E-8</v>
      </c>
      <c r="F3439" s="30">
        <v>5.1999999999999998E-2</v>
      </c>
      <c r="G3439" s="30">
        <v>1.7000000000000001E-2</v>
      </c>
      <c r="H3439" s="31">
        <v>3.6799999999999999E-2</v>
      </c>
      <c r="I3439" s="32">
        <v>46</v>
      </c>
      <c r="J3439" s="32">
        <v>46</v>
      </c>
      <c r="K3439" s="32">
        <v>46</v>
      </c>
      <c r="L3439" s="36">
        <v>0</v>
      </c>
      <c r="M3439" s="36">
        <v>0</v>
      </c>
      <c r="N3439" s="36">
        <v>3.1E-2</v>
      </c>
      <c r="O3439" s="36">
        <v>7.0000000000000001E-3</v>
      </c>
      <c r="P3439" s="36">
        <v>0.96199999999999997</v>
      </c>
      <c r="Q3439" s="72" t="s">
        <v>4122</v>
      </c>
      <c r="R3439" s="29" t="s">
        <v>6081</v>
      </c>
      <c r="S3439" s="36">
        <v>0.97799999999999998</v>
      </c>
      <c r="T3439" s="3" t="s">
        <v>31</v>
      </c>
      <c r="U3439" s="3" t="s">
        <v>24</v>
      </c>
      <c r="V3439" s="3">
        <v>0.30299999999999999</v>
      </c>
      <c r="W3439" s="3">
        <v>1.0509999999999999</v>
      </c>
      <c r="X3439" s="3">
        <v>1.04</v>
      </c>
      <c r="Y3439" s="3">
        <v>1.0609999999999999</v>
      </c>
      <c r="Z3439" s="25">
        <v>1.1600000000000001E-22</v>
      </c>
      <c r="AA3439" s="29" t="s">
        <v>6080</v>
      </c>
      <c r="AB3439" s="36">
        <v>0.98184199999999999</v>
      </c>
    </row>
    <row r="3440" spans="1:28" x14ac:dyDescent="0.3">
      <c r="A3440" s="37" t="s">
        <v>2757</v>
      </c>
      <c r="B3440" s="68" t="s">
        <v>3042</v>
      </c>
      <c r="C3440" s="30">
        <v>5.6040000000000001</v>
      </c>
      <c r="D3440" s="30">
        <v>0.17100000000000001</v>
      </c>
      <c r="E3440" s="31">
        <v>2.0899999999999999E-8</v>
      </c>
      <c r="F3440" s="30">
        <v>1.2999999999999999E-2</v>
      </c>
      <c r="G3440" s="30">
        <v>0.08</v>
      </c>
      <c r="H3440" s="31">
        <v>7.1199999999999996E-3</v>
      </c>
      <c r="I3440" s="32">
        <v>6</v>
      </c>
      <c r="J3440" s="32">
        <v>6</v>
      </c>
      <c r="K3440" s="32" t="s">
        <v>5162</v>
      </c>
      <c r="L3440" s="36" t="s">
        <v>5162</v>
      </c>
      <c r="M3440" s="36" t="s">
        <v>5162</v>
      </c>
      <c r="N3440" s="36" t="s">
        <v>5162</v>
      </c>
      <c r="O3440" s="36" t="s">
        <v>5162</v>
      </c>
      <c r="P3440" s="36" t="s">
        <v>5162</v>
      </c>
      <c r="Q3440" s="72" t="s">
        <v>5162</v>
      </c>
      <c r="R3440" s="29" t="s">
        <v>5162</v>
      </c>
      <c r="S3440" s="36" t="s">
        <v>5162</v>
      </c>
      <c r="T3440" s="3" t="s">
        <v>5162</v>
      </c>
      <c r="U3440" s="3" t="s">
        <v>5162</v>
      </c>
      <c r="V3440" s="3" t="s">
        <v>5162</v>
      </c>
      <c r="W3440" s="3" t="s">
        <v>5162</v>
      </c>
      <c r="X3440" s="3" t="s">
        <v>5162</v>
      </c>
      <c r="Y3440" s="3" t="s">
        <v>5162</v>
      </c>
      <c r="Z3440" s="25" t="s">
        <v>5162</v>
      </c>
      <c r="AA3440" s="29" t="s">
        <v>5162</v>
      </c>
      <c r="AB3440" s="96" t="s">
        <v>5162</v>
      </c>
    </row>
    <row r="3441" spans="1:28" x14ac:dyDescent="0.3">
      <c r="A3441" s="37" t="s">
        <v>2624</v>
      </c>
      <c r="B3441" s="68" t="s">
        <v>2905</v>
      </c>
      <c r="C3441" s="30">
        <v>-5.6040000000000001</v>
      </c>
      <c r="D3441" s="30">
        <v>-8.4000000000000005E-2</v>
      </c>
      <c r="E3441" s="31">
        <v>2.0999999999999999E-8</v>
      </c>
      <c r="F3441" s="30">
        <v>5.7000000000000002E-2</v>
      </c>
      <c r="G3441" s="30">
        <v>0.13500000000000001</v>
      </c>
      <c r="H3441" s="31">
        <v>2.1900000000000001E-4</v>
      </c>
      <c r="I3441" s="32">
        <v>7</v>
      </c>
      <c r="J3441" s="32">
        <v>7</v>
      </c>
      <c r="K3441" s="32">
        <v>7</v>
      </c>
      <c r="L3441" s="36">
        <v>1E-3</v>
      </c>
      <c r="M3441" s="36">
        <v>0</v>
      </c>
      <c r="N3441" s="36">
        <v>2.5999999999999999E-2</v>
      </c>
      <c r="O3441" s="36">
        <v>3.0000000000000001E-3</v>
      </c>
      <c r="P3441" s="36">
        <v>0.96899999999999997</v>
      </c>
      <c r="Q3441" s="72" t="s">
        <v>4083</v>
      </c>
      <c r="R3441" s="29" t="s">
        <v>7517</v>
      </c>
      <c r="S3441" s="36">
        <v>0.75600000000000001</v>
      </c>
      <c r="T3441" s="3" t="s">
        <v>16</v>
      </c>
      <c r="U3441" s="3" t="s">
        <v>15</v>
      </c>
      <c r="V3441" s="3">
        <v>0.47299999999999998</v>
      </c>
      <c r="W3441" s="3">
        <v>0.97399999999999998</v>
      </c>
      <c r="X3441" s="3">
        <v>0.96499999999999997</v>
      </c>
      <c r="Y3441" s="3">
        <v>0.98299999999999998</v>
      </c>
      <c r="Z3441" s="25">
        <v>2.0100000000000001E-8</v>
      </c>
      <c r="AA3441" s="29" t="s">
        <v>7442</v>
      </c>
      <c r="AB3441" s="36">
        <v>0.93640299999999999</v>
      </c>
    </row>
    <row r="3442" spans="1:28" x14ac:dyDescent="0.3">
      <c r="A3442" s="37" t="s">
        <v>2575</v>
      </c>
      <c r="B3442" s="68" t="s">
        <v>3041</v>
      </c>
      <c r="C3442" s="30">
        <v>-5.6029999999999998</v>
      </c>
      <c r="D3442" s="30">
        <v>-7.8E-2</v>
      </c>
      <c r="E3442" s="31">
        <v>2.11E-8</v>
      </c>
      <c r="F3442" s="30">
        <v>6.8000000000000005E-2</v>
      </c>
      <c r="G3442" s="30">
        <v>0.10299999999999999</v>
      </c>
      <c r="H3442" s="31">
        <v>1.64E-4</v>
      </c>
      <c r="I3442" s="32">
        <v>16</v>
      </c>
      <c r="J3442" s="32">
        <v>16</v>
      </c>
      <c r="K3442" s="32">
        <v>16</v>
      </c>
      <c r="L3442" s="36">
        <v>0</v>
      </c>
      <c r="M3442" s="36">
        <v>0</v>
      </c>
      <c r="N3442" s="36">
        <v>0</v>
      </c>
      <c r="O3442" s="36">
        <v>6.0000000000000001E-3</v>
      </c>
      <c r="P3442" s="36">
        <v>0.99399999999999999</v>
      </c>
      <c r="Q3442" s="72" t="s">
        <v>4121</v>
      </c>
      <c r="R3442" s="29" t="s">
        <v>7389</v>
      </c>
      <c r="S3442" s="36">
        <v>0.374</v>
      </c>
      <c r="T3442" s="3" t="s">
        <v>16</v>
      </c>
      <c r="U3442" s="3" t="s">
        <v>24</v>
      </c>
      <c r="V3442" s="3">
        <v>0.58899999999999997</v>
      </c>
      <c r="W3442" s="3">
        <v>0.97099999999999997</v>
      </c>
      <c r="X3442" s="3">
        <v>0.96299999999999997</v>
      </c>
      <c r="Y3442" s="3">
        <v>0.98</v>
      </c>
      <c r="Z3442" s="25">
        <v>2.9700000000000001E-10</v>
      </c>
      <c r="AA3442" s="29" t="s">
        <v>7388</v>
      </c>
      <c r="AB3442" s="36">
        <v>0.99466299999999996</v>
      </c>
    </row>
    <row r="3443" spans="1:28" x14ac:dyDescent="0.3">
      <c r="A3443" s="37" t="s">
        <v>5768</v>
      </c>
      <c r="B3443" s="68" t="s">
        <v>2582</v>
      </c>
      <c r="C3443" s="30">
        <v>-5.6029999999999998</v>
      </c>
      <c r="D3443" s="30">
        <v>-3.9E-2</v>
      </c>
      <c r="E3443" s="31">
        <v>2.11E-8</v>
      </c>
      <c r="F3443" s="30">
        <v>0.20399999999999999</v>
      </c>
      <c r="G3443" s="30">
        <v>0.43</v>
      </c>
      <c r="H3443" s="31">
        <v>5.9199999999999996E-16</v>
      </c>
      <c r="I3443" s="32">
        <v>27</v>
      </c>
      <c r="J3443" s="32">
        <v>29</v>
      </c>
      <c r="K3443" s="32">
        <v>27</v>
      </c>
      <c r="L3443" s="36">
        <v>0</v>
      </c>
      <c r="M3443" s="36">
        <v>0</v>
      </c>
      <c r="N3443" s="36">
        <v>0</v>
      </c>
      <c r="O3443" s="36">
        <v>1.7000000000000001E-2</v>
      </c>
      <c r="P3443" s="36">
        <v>0.98299999999999998</v>
      </c>
      <c r="Q3443" s="72" t="s">
        <v>5862</v>
      </c>
      <c r="R3443" s="29" t="s">
        <v>7454</v>
      </c>
      <c r="S3443" s="36">
        <v>0.14899999999999999</v>
      </c>
      <c r="T3443" s="3" t="s">
        <v>31</v>
      </c>
      <c r="U3443" s="3" t="s">
        <v>24</v>
      </c>
      <c r="V3443" s="3">
        <v>0.66800000000000004</v>
      </c>
      <c r="W3443" s="3">
        <v>0.97299999999999998</v>
      </c>
      <c r="X3443" s="3">
        <v>0.96299999999999997</v>
      </c>
      <c r="Y3443" s="3">
        <v>0.98199999999999998</v>
      </c>
      <c r="Z3443" s="25">
        <v>1.5700000000000002E-8</v>
      </c>
      <c r="AA3443" s="29" t="s">
        <v>7198</v>
      </c>
      <c r="AB3443" s="36">
        <v>0.99876500000000001</v>
      </c>
    </row>
    <row r="3444" spans="1:28" x14ac:dyDescent="0.3">
      <c r="A3444" s="37" t="s">
        <v>5768</v>
      </c>
      <c r="B3444" s="68" t="s">
        <v>550</v>
      </c>
      <c r="C3444" s="30">
        <v>-5.6020000000000003</v>
      </c>
      <c r="D3444" s="30">
        <v>-7.4999999999999997E-2</v>
      </c>
      <c r="E3444" s="31">
        <v>2.1200000000000001E-8</v>
      </c>
      <c r="F3444" s="30">
        <v>6.0999999999999999E-2</v>
      </c>
      <c r="G3444" s="30">
        <v>0.105</v>
      </c>
      <c r="H3444" s="31">
        <v>3.2299999999999999E-4</v>
      </c>
      <c r="I3444" s="32">
        <v>30</v>
      </c>
      <c r="J3444" s="32">
        <v>34</v>
      </c>
      <c r="K3444" s="32">
        <v>31</v>
      </c>
      <c r="L3444" s="36">
        <v>0</v>
      </c>
      <c r="M3444" s="36">
        <v>3.5999999999999997E-2</v>
      </c>
      <c r="N3444" s="36">
        <v>0</v>
      </c>
      <c r="O3444" s="36">
        <v>1.2999999999999999E-2</v>
      </c>
      <c r="P3444" s="36">
        <v>0.95099999999999996</v>
      </c>
      <c r="Q3444" s="72" t="s">
        <v>5863</v>
      </c>
      <c r="R3444" s="29" t="s">
        <v>6203</v>
      </c>
      <c r="S3444" s="36">
        <v>0.17599999999999999</v>
      </c>
      <c r="T3444" s="3" t="s">
        <v>16</v>
      </c>
      <c r="U3444" s="3" t="s">
        <v>15</v>
      </c>
      <c r="V3444" s="3">
        <v>0.82899999999999996</v>
      </c>
      <c r="W3444" s="3">
        <v>0.95199999999999996</v>
      </c>
      <c r="X3444" s="3">
        <v>0.94099999999999995</v>
      </c>
      <c r="Y3444" s="3">
        <v>0.96399999999999997</v>
      </c>
      <c r="Z3444" s="25">
        <v>1.5700000000000001E-15</v>
      </c>
      <c r="AA3444" s="29" t="s">
        <v>6202</v>
      </c>
      <c r="AB3444" s="36">
        <v>0.68610599999999999</v>
      </c>
    </row>
    <row r="3445" spans="1:28" x14ac:dyDescent="0.3">
      <c r="A3445" s="37" t="s">
        <v>2678</v>
      </c>
      <c r="B3445" s="68" t="s">
        <v>2852</v>
      </c>
      <c r="C3445" s="30">
        <v>-5.6020000000000003</v>
      </c>
      <c r="D3445" s="30">
        <v>-3.4000000000000002E-2</v>
      </c>
      <c r="E3445" s="31">
        <v>2.1200000000000001E-8</v>
      </c>
      <c r="F3445" s="30">
        <v>0.28100000000000003</v>
      </c>
      <c r="G3445" s="30">
        <v>0.34699999999999998</v>
      </c>
      <c r="H3445" s="31">
        <v>1.1300000000000001E-36</v>
      </c>
      <c r="I3445" s="32">
        <v>17</v>
      </c>
      <c r="J3445" s="32">
        <v>17</v>
      </c>
      <c r="K3445" s="32">
        <v>16</v>
      </c>
      <c r="L3445" s="36">
        <v>0</v>
      </c>
      <c r="M3445" s="36">
        <v>0</v>
      </c>
      <c r="N3445" s="36">
        <v>0</v>
      </c>
      <c r="O3445" s="36">
        <v>0.02</v>
      </c>
      <c r="P3445" s="36">
        <v>0.98</v>
      </c>
      <c r="Q3445" s="72" t="s">
        <v>3808</v>
      </c>
      <c r="R3445" s="29" t="s">
        <v>7032</v>
      </c>
      <c r="S3445" s="36">
        <v>0.99199999999999999</v>
      </c>
      <c r="T3445" s="3" t="s">
        <v>16</v>
      </c>
      <c r="U3445" s="3" t="s">
        <v>15</v>
      </c>
      <c r="V3445" s="3">
        <v>0.52400000000000002</v>
      </c>
      <c r="W3445" s="3">
        <v>0.97399999999999998</v>
      </c>
      <c r="X3445" s="3">
        <v>0.96499999999999997</v>
      </c>
      <c r="Y3445" s="3">
        <v>0.98299999999999998</v>
      </c>
      <c r="Z3445" s="25">
        <v>1.55E-8</v>
      </c>
      <c r="AA3445" s="29" t="s">
        <v>7031</v>
      </c>
      <c r="AB3445" s="36">
        <v>0.99567799999999995</v>
      </c>
    </row>
    <row r="3446" spans="1:28" x14ac:dyDescent="0.3">
      <c r="A3446" s="37" t="s">
        <v>2593</v>
      </c>
      <c r="B3446" s="68" t="s">
        <v>1248</v>
      </c>
      <c r="C3446" s="30">
        <v>-5.601</v>
      </c>
      <c r="D3446" s="30">
        <v>-0.08</v>
      </c>
      <c r="E3446" s="31">
        <v>2.1299999999999999E-8</v>
      </c>
      <c r="F3446" s="30">
        <v>4.4999999999999998E-2</v>
      </c>
      <c r="G3446" s="30">
        <v>0.03</v>
      </c>
      <c r="H3446" s="31">
        <v>2.0400000000000001E-2</v>
      </c>
      <c r="I3446" s="32">
        <v>24</v>
      </c>
      <c r="J3446" s="32">
        <v>24</v>
      </c>
      <c r="K3446" s="32">
        <v>24</v>
      </c>
      <c r="L3446" s="36">
        <v>0</v>
      </c>
      <c r="M3446" s="36">
        <v>0</v>
      </c>
      <c r="N3446" s="36">
        <v>5.2999999999999999E-2</v>
      </c>
      <c r="O3446" s="36">
        <v>6.0000000000000001E-3</v>
      </c>
      <c r="P3446" s="36">
        <v>0.94099999999999995</v>
      </c>
      <c r="Q3446" s="72" t="s">
        <v>4120</v>
      </c>
      <c r="R3446" s="29" t="s">
        <v>7336</v>
      </c>
      <c r="S3446" s="36">
        <v>0.628</v>
      </c>
      <c r="T3446" s="3" t="s">
        <v>31</v>
      </c>
      <c r="U3446" s="3" t="s">
        <v>24</v>
      </c>
      <c r="V3446" s="3">
        <v>0.65200000000000002</v>
      </c>
      <c r="W3446" s="3">
        <v>1.0449999999999999</v>
      </c>
      <c r="X3446" s="3">
        <v>1.0349999999999999</v>
      </c>
      <c r="Y3446" s="3">
        <v>1.0549999999999999</v>
      </c>
      <c r="Z3446" s="25">
        <v>1.07E-19</v>
      </c>
      <c r="AA3446" s="29" t="s">
        <v>5181</v>
      </c>
      <c r="AB3446" s="36">
        <v>0.97223199999999999</v>
      </c>
    </row>
    <row r="3447" spans="1:28" x14ac:dyDescent="0.3">
      <c r="A3447" s="37" t="s">
        <v>2671</v>
      </c>
      <c r="B3447" s="68" t="s">
        <v>2905</v>
      </c>
      <c r="C3447" s="30">
        <v>-5.601</v>
      </c>
      <c r="D3447" s="30">
        <v>-7.4999999999999997E-2</v>
      </c>
      <c r="E3447" s="31">
        <v>2.1299999999999999E-8</v>
      </c>
      <c r="F3447" s="30">
        <v>6.6000000000000003E-2</v>
      </c>
      <c r="G3447" s="30">
        <v>0.14599999999999999</v>
      </c>
      <c r="H3447" s="31">
        <v>1.4100000000000001E-5</v>
      </c>
      <c r="I3447" s="32">
        <v>19</v>
      </c>
      <c r="J3447" s="32">
        <v>19</v>
      </c>
      <c r="K3447" s="32">
        <v>19</v>
      </c>
      <c r="L3447" s="36">
        <v>0</v>
      </c>
      <c r="M3447" s="36">
        <v>0</v>
      </c>
      <c r="N3447" s="36">
        <v>1.4E-2</v>
      </c>
      <c r="O3447" s="36">
        <v>1.4999999999999999E-2</v>
      </c>
      <c r="P3447" s="36">
        <v>0.97</v>
      </c>
      <c r="Q3447" s="72" t="s">
        <v>4119</v>
      </c>
      <c r="R3447" s="29" t="s">
        <v>7152</v>
      </c>
      <c r="S3447" s="36">
        <v>0.32300000000000001</v>
      </c>
      <c r="T3447" s="3" t="s">
        <v>16</v>
      </c>
      <c r="U3447" s="3" t="s">
        <v>15</v>
      </c>
      <c r="V3447" s="3">
        <v>0.45</v>
      </c>
      <c r="W3447" s="3">
        <v>0.97299999999999998</v>
      </c>
      <c r="X3447" s="3">
        <v>0.96399999999999997</v>
      </c>
      <c r="Y3447" s="3">
        <v>0.98199999999999998</v>
      </c>
      <c r="Z3447" s="25">
        <v>4.5100000000000003E-9</v>
      </c>
      <c r="AA3447" s="29" t="s">
        <v>7151</v>
      </c>
      <c r="AB3447" s="36">
        <v>0.99565400000000004</v>
      </c>
    </row>
    <row r="3448" spans="1:28" x14ac:dyDescent="0.3">
      <c r="A3448" s="37" t="s">
        <v>2680</v>
      </c>
      <c r="B3448" s="68" t="s">
        <v>2916</v>
      </c>
      <c r="C3448" s="30">
        <v>5.601</v>
      </c>
      <c r="D3448" s="30">
        <v>7.1999999999999995E-2</v>
      </c>
      <c r="E3448" s="31">
        <v>2.1299999999999999E-8</v>
      </c>
      <c r="F3448" s="30">
        <v>5.5E-2</v>
      </c>
      <c r="G3448" s="30">
        <v>0.11</v>
      </c>
      <c r="H3448" s="31">
        <v>1.23E-3</v>
      </c>
      <c r="I3448" s="32">
        <v>21</v>
      </c>
      <c r="J3448" s="32">
        <v>21</v>
      </c>
      <c r="K3448" s="32">
        <v>21</v>
      </c>
      <c r="L3448" s="36">
        <v>0</v>
      </c>
      <c r="M3448" s="36">
        <v>0</v>
      </c>
      <c r="N3448" s="36">
        <v>1.2999999999999999E-2</v>
      </c>
      <c r="O3448" s="36">
        <v>8.9999999999999993E-3</v>
      </c>
      <c r="P3448" s="36">
        <v>0.97799999999999998</v>
      </c>
      <c r="Q3448" s="72" t="s">
        <v>3878</v>
      </c>
      <c r="R3448" s="29" t="s">
        <v>6228</v>
      </c>
      <c r="S3448" s="36">
        <v>0.26200000000000001</v>
      </c>
      <c r="T3448" s="3" t="s">
        <v>31</v>
      </c>
      <c r="U3448" s="3" t="s">
        <v>24</v>
      </c>
      <c r="V3448" s="3">
        <v>0.80200000000000005</v>
      </c>
      <c r="W3448" s="3">
        <v>0.96099999999999997</v>
      </c>
      <c r="X3448" s="3">
        <v>0.95</v>
      </c>
      <c r="Y3448" s="3">
        <v>0.97199999999999998</v>
      </c>
      <c r="Z3448" s="25">
        <v>6.3799999999999999E-12</v>
      </c>
      <c r="AA3448" s="29" t="s">
        <v>6229</v>
      </c>
      <c r="AB3448" s="36">
        <v>0.99864600000000003</v>
      </c>
    </row>
    <row r="3449" spans="1:28" x14ac:dyDescent="0.3">
      <c r="A3449" s="37" t="s">
        <v>2695</v>
      </c>
      <c r="B3449" s="68" t="s">
        <v>2847</v>
      </c>
      <c r="C3449" s="30">
        <v>5.6</v>
      </c>
      <c r="D3449" s="30">
        <v>7.6999999999999999E-2</v>
      </c>
      <c r="E3449" s="31">
        <v>2.1500000000000001E-8</v>
      </c>
      <c r="F3449" s="30">
        <v>5.8000000000000003E-2</v>
      </c>
      <c r="G3449" s="30">
        <v>0.03</v>
      </c>
      <c r="H3449" s="31">
        <v>3.9899999999999998E-2</v>
      </c>
      <c r="I3449" s="32">
        <v>20</v>
      </c>
      <c r="J3449" s="32">
        <v>20</v>
      </c>
      <c r="K3449" s="32">
        <v>18</v>
      </c>
      <c r="L3449" s="36">
        <v>0</v>
      </c>
      <c r="M3449" s="36">
        <v>0</v>
      </c>
      <c r="N3449" s="36">
        <v>1.6E-2</v>
      </c>
      <c r="O3449" s="36">
        <v>7.0000000000000001E-3</v>
      </c>
      <c r="P3449" s="36">
        <v>0.97699999999999998</v>
      </c>
      <c r="Q3449" s="72" t="s">
        <v>4118</v>
      </c>
      <c r="R3449" s="29" t="s">
        <v>7549</v>
      </c>
      <c r="S3449" s="36">
        <v>0.67400000000000004</v>
      </c>
      <c r="T3449" s="3" t="s">
        <v>31</v>
      </c>
      <c r="U3449" s="3" t="s">
        <v>24</v>
      </c>
      <c r="V3449" s="3">
        <v>0.64900000000000002</v>
      </c>
      <c r="W3449" s="3">
        <v>0.97399999999999998</v>
      </c>
      <c r="X3449" s="3">
        <v>0.96499999999999997</v>
      </c>
      <c r="Y3449" s="3">
        <v>0.98299999999999998</v>
      </c>
      <c r="Z3449" s="25">
        <v>4.9800000000000003E-8</v>
      </c>
      <c r="AA3449" s="29" t="s">
        <v>6796</v>
      </c>
      <c r="AB3449" s="36">
        <v>0.52558300000000002</v>
      </c>
    </row>
    <row r="3450" spans="1:28" x14ac:dyDescent="0.3">
      <c r="A3450" s="37" t="s">
        <v>2678</v>
      </c>
      <c r="B3450" s="68" t="s">
        <v>2664</v>
      </c>
      <c r="C3450" s="30">
        <v>5.5990000000000002</v>
      </c>
      <c r="D3450" s="30">
        <v>2.9000000000000001E-2</v>
      </c>
      <c r="E3450" s="31">
        <v>2.1500000000000001E-8</v>
      </c>
      <c r="F3450" s="30">
        <v>0.33200000000000002</v>
      </c>
      <c r="G3450" s="30">
        <v>0.41899999999999998</v>
      </c>
      <c r="H3450" s="31">
        <v>4.5E-47</v>
      </c>
      <c r="I3450" s="32">
        <v>24</v>
      </c>
      <c r="J3450" s="32">
        <v>24</v>
      </c>
      <c r="K3450" s="32">
        <v>23</v>
      </c>
      <c r="L3450" s="36">
        <v>0</v>
      </c>
      <c r="M3450" s="36">
        <v>0.26200000000000001</v>
      </c>
      <c r="N3450" s="36">
        <v>0</v>
      </c>
      <c r="O3450" s="36">
        <v>3.6999999999999998E-2</v>
      </c>
      <c r="P3450" s="36">
        <v>0.70099999999999996</v>
      </c>
      <c r="Q3450" s="72" t="s">
        <v>3668</v>
      </c>
      <c r="R3450" s="29" t="s">
        <v>7091</v>
      </c>
      <c r="S3450" s="36">
        <v>0.97399999999999998</v>
      </c>
      <c r="T3450" s="3" t="s">
        <v>16</v>
      </c>
      <c r="U3450" s="3" t="s">
        <v>15</v>
      </c>
      <c r="V3450" s="3">
        <v>0.13</v>
      </c>
      <c r="W3450" s="3">
        <v>1.0249999999999999</v>
      </c>
      <c r="X3450" s="3">
        <v>1.012</v>
      </c>
      <c r="Y3450" s="3">
        <v>1.0389999999999999</v>
      </c>
      <c r="Z3450" s="25">
        <v>2.8400000000000002E-4</v>
      </c>
      <c r="AA3450" s="29" t="s">
        <v>7092</v>
      </c>
      <c r="AB3450" s="36">
        <v>0.97725200000000001</v>
      </c>
    </row>
    <row r="3451" spans="1:28" x14ac:dyDescent="0.3">
      <c r="A3451" s="37" t="s">
        <v>2581</v>
      </c>
      <c r="B3451" s="68" t="s">
        <v>2576</v>
      </c>
      <c r="C3451" s="30">
        <v>5.6</v>
      </c>
      <c r="D3451" s="30">
        <v>0.03</v>
      </c>
      <c r="E3451" s="31">
        <v>2.1500000000000001E-8</v>
      </c>
      <c r="F3451" s="30">
        <v>0.46200000000000002</v>
      </c>
      <c r="G3451" s="30">
        <v>0.55300000000000005</v>
      </c>
      <c r="H3451" s="31">
        <v>2.5200000000000001E-36</v>
      </c>
      <c r="I3451" s="32">
        <v>31</v>
      </c>
      <c r="J3451" s="32">
        <v>31</v>
      </c>
      <c r="K3451" s="32">
        <v>31</v>
      </c>
      <c r="L3451" s="36">
        <v>0</v>
      </c>
      <c r="M3451" s="36">
        <v>0</v>
      </c>
      <c r="N3451" s="36">
        <v>0</v>
      </c>
      <c r="O3451" s="36">
        <v>6.0000000000000001E-3</v>
      </c>
      <c r="P3451" s="36">
        <v>0.99399999999999999</v>
      </c>
      <c r="Q3451" s="72" t="s">
        <v>3736</v>
      </c>
      <c r="R3451" s="29" t="s">
        <v>6595</v>
      </c>
      <c r="S3451" s="36">
        <v>0.999</v>
      </c>
      <c r="T3451" s="3" t="s">
        <v>16</v>
      </c>
      <c r="U3451" s="3" t="s">
        <v>15</v>
      </c>
      <c r="V3451" s="3">
        <v>0.74399999999999999</v>
      </c>
      <c r="W3451" s="3">
        <v>1.0389999999999999</v>
      </c>
      <c r="X3451" s="3">
        <v>1.0289999999999999</v>
      </c>
      <c r="Y3451" s="3">
        <v>1.05</v>
      </c>
      <c r="Z3451" s="25">
        <v>3.0199999999999998E-13</v>
      </c>
      <c r="AA3451" s="29" t="s">
        <v>6596</v>
      </c>
      <c r="AB3451" s="36">
        <v>0.99901600000000002</v>
      </c>
    </row>
    <row r="3452" spans="1:28" x14ac:dyDescent="0.3">
      <c r="A3452" s="37" t="s">
        <v>2589</v>
      </c>
      <c r="B3452" s="68" t="s">
        <v>2779</v>
      </c>
      <c r="C3452" s="30">
        <v>5.6</v>
      </c>
      <c r="D3452" s="30">
        <v>8.3000000000000004E-2</v>
      </c>
      <c r="E3452" s="31">
        <v>2.1500000000000001E-8</v>
      </c>
      <c r="F3452" s="30">
        <v>7.1999999999999995E-2</v>
      </c>
      <c r="G3452" s="30">
        <v>0.13500000000000001</v>
      </c>
      <c r="H3452" s="31">
        <v>7.8099999999999999E-10</v>
      </c>
      <c r="I3452" s="32">
        <v>20</v>
      </c>
      <c r="J3452" s="32">
        <v>20</v>
      </c>
      <c r="K3452" s="32">
        <v>17</v>
      </c>
      <c r="L3452" s="36">
        <v>0</v>
      </c>
      <c r="M3452" s="36">
        <v>0</v>
      </c>
      <c r="N3452" s="36">
        <v>0</v>
      </c>
      <c r="O3452" s="36">
        <v>0.86699999999999999</v>
      </c>
      <c r="P3452" s="36">
        <v>0.13300000000000001</v>
      </c>
      <c r="Q3452" s="72" t="s">
        <v>4117</v>
      </c>
      <c r="R3452" s="29" t="s">
        <v>6254</v>
      </c>
      <c r="S3452" s="36">
        <v>0.53700000000000003</v>
      </c>
      <c r="T3452" s="3" t="s">
        <v>16</v>
      </c>
      <c r="U3452" s="3" t="s">
        <v>24</v>
      </c>
      <c r="V3452" s="3">
        <v>0.65600000000000003</v>
      </c>
      <c r="W3452" s="3">
        <v>1.0409999999999999</v>
      </c>
      <c r="X3452" s="3">
        <v>1.0309999999999999</v>
      </c>
      <c r="Y3452" s="3">
        <v>1.0509999999999999</v>
      </c>
      <c r="Z3452" s="25">
        <v>5.3100000000000002E-17</v>
      </c>
      <c r="AA3452" s="29" t="s">
        <v>322</v>
      </c>
      <c r="AB3452" s="32">
        <v>1</v>
      </c>
    </row>
    <row r="3453" spans="1:28" x14ac:dyDescent="0.3">
      <c r="A3453" s="37" t="s">
        <v>5768</v>
      </c>
      <c r="B3453" s="68" t="s">
        <v>3123</v>
      </c>
      <c r="C3453" s="30">
        <v>-5.5990000000000002</v>
      </c>
      <c r="D3453" s="30">
        <v>-7.8E-2</v>
      </c>
      <c r="E3453" s="31">
        <v>2.1600000000000002E-8</v>
      </c>
      <c r="F3453" s="30">
        <v>7.9000000000000001E-2</v>
      </c>
      <c r="G3453" s="30">
        <v>7.0000000000000007E-2</v>
      </c>
      <c r="H3453" s="31">
        <v>3.5899999999999999E-3</v>
      </c>
      <c r="I3453" s="32">
        <v>36</v>
      </c>
      <c r="J3453" s="32">
        <v>37</v>
      </c>
      <c r="K3453" s="32">
        <v>36</v>
      </c>
      <c r="L3453" s="36">
        <v>0</v>
      </c>
      <c r="M3453" s="36">
        <v>0.45500000000000002</v>
      </c>
      <c r="N3453" s="36">
        <v>0</v>
      </c>
      <c r="O3453" s="36">
        <v>8.0000000000000002E-3</v>
      </c>
      <c r="P3453" s="36">
        <v>0.53800000000000003</v>
      </c>
      <c r="Q3453" s="72" t="s">
        <v>3734</v>
      </c>
      <c r="R3453" s="29" t="s">
        <v>6065</v>
      </c>
      <c r="S3453" s="36">
        <v>0.83899999999999997</v>
      </c>
      <c r="T3453" s="3" t="s">
        <v>31</v>
      </c>
      <c r="U3453" s="3" t="s">
        <v>24</v>
      </c>
      <c r="V3453" s="3">
        <v>0.28000000000000003</v>
      </c>
      <c r="W3453" s="3">
        <v>1.06</v>
      </c>
      <c r="X3453" s="3">
        <v>1.0489999999999999</v>
      </c>
      <c r="Y3453" s="3">
        <v>1.071</v>
      </c>
      <c r="Z3453" s="25">
        <v>1.1E-28</v>
      </c>
      <c r="AA3453" s="29" t="s">
        <v>6066</v>
      </c>
      <c r="AB3453" s="36">
        <v>0.98077199999999998</v>
      </c>
    </row>
    <row r="3454" spans="1:28" x14ac:dyDescent="0.3">
      <c r="A3454" s="37" t="s">
        <v>2575</v>
      </c>
      <c r="B3454" s="68" t="s">
        <v>3040</v>
      </c>
      <c r="C3454" s="30">
        <v>-5.5979999999999999</v>
      </c>
      <c r="D3454" s="30">
        <v>-0.17299999999999999</v>
      </c>
      <c r="E3454" s="31">
        <v>2.1699999999999999E-8</v>
      </c>
      <c r="F3454" s="30">
        <v>1.7999999999999999E-2</v>
      </c>
      <c r="G3454" s="30">
        <v>6.2E-2</v>
      </c>
      <c r="H3454" s="31">
        <v>4.6100000000000004E-3</v>
      </c>
      <c r="I3454" s="32">
        <v>6</v>
      </c>
      <c r="J3454" s="32">
        <v>6</v>
      </c>
      <c r="K3454" s="32">
        <v>6</v>
      </c>
      <c r="L3454" s="36">
        <v>0.28899999999999998</v>
      </c>
      <c r="M3454" s="36">
        <v>4.0000000000000001E-3</v>
      </c>
      <c r="N3454" s="36">
        <v>6.5000000000000002E-2</v>
      </c>
      <c r="O3454" s="36">
        <v>0</v>
      </c>
      <c r="P3454" s="36">
        <v>0.64100000000000001</v>
      </c>
      <c r="Q3454" s="72" t="s">
        <v>3612</v>
      </c>
      <c r="R3454" s="29" t="s">
        <v>7550</v>
      </c>
      <c r="S3454" s="36">
        <v>1</v>
      </c>
      <c r="T3454" s="3" t="s">
        <v>16</v>
      </c>
      <c r="U3454" s="3" t="s">
        <v>15</v>
      </c>
      <c r="V3454" s="3">
        <v>0.44</v>
      </c>
      <c r="W3454" s="3">
        <v>1.03</v>
      </c>
      <c r="X3454" s="3">
        <v>1.018</v>
      </c>
      <c r="Y3454" s="3">
        <v>1.0429999999999999</v>
      </c>
      <c r="Z3454" s="25">
        <v>2.2500000000000001E-6</v>
      </c>
      <c r="AA3454" s="29" t="s">
        <v>6720</v>
      </c>
      <c r="AB3454" s="36">
        <v>0.39366899999999999</v>
      </c>
    </row>
    <row r="3455" spans="1:28" x14ac:dyDescent="0.3">
      <c r="A3455" s="37" t="s">
        <v>2678</v>
      </c>
      <c r="B3455" s="68" t="s">
        <v>324</v>
      </c>
      <c r="C3455" s="30">
        <v>5.5979999999999999</v>
      </c>
      <c r="D3455" s="30">
        <v>6.5000000000000002E-2</v>
      </c>
      <c r="E3455" s="31">
        <v>2.1699999999999999E-8</v>
      </c>
      <c r="F3455" s="30">
        <v>0.10199999999999999</v>
      </c>
      <c r="G3455" s="30">
        <v>9.2999999999999999E-2</v>
      </c>
      <c r="H3455" s="31">
        <v>2.6099999999999999E-9</v>
      </c>
      <c r="I3455" s="32">
        <v>59</v>
      </c>
      <c r="J3455" s="32">
        <v>59</v>
      </c>
      <c r="K3455" s="32">
        <v>58</v>
      </c>
      <c r="L3455" s="36">
        <v>0</v>
      </c>
      <c r="M3455" s="36">
        <v>0</v>
      </c>
      <c r="N3455" s="36">
        <v>0</v>
      </c>
      <c r="O3455" s="36">
        <v>1E-3</v>
      </c>
      <c r="P3455" s="36">
        <v>0.999</v>
      </c>
      <c r="Q3455" s="72" t="s">
        <v>3954</v>
      </c>
      <c r="R3455" s="29" t="s">
        <v>6572</v>
      </c>
      <c r="S3455" s="36">
        <v>1</v>
      </c>
      <c r="T3455" s="3" t="s">
        <v>16</v>
      </c>
      <c r="U3455" s="3" t="s">
        <v>15</v>
      </c>
      <c r="V3455" s="3">
        <v>0.33400000000000002</v>
      </c>
      <c r="W3455" s="3">
        <v>0.96199999999999997</v>
      </c>
      <c r="X3455" s="3">
        <v>0.95299999999999996</v>
      </c>
      <c r="Y3455" s="3">
        <v>0.97099999999999997</v>
      </c>
      <c r="Z3455" s="25">
        <v>2.0700000000000001E-15</v>
      </c>
      <c r="AA3455" s="29" t="s">
        <v>6438</v>
      </c>
      <c r="AB3455" s="36">
        <v>0.87245099999999998</v>
      </c>
    </row>
    <row r="3456" spans="1:28" x14ac:dyDescent="0.3">
      <c r="A3456" s="37" t="s">
        <v>2597</v>
      </c>
      <c r="B3456" s="68" t="s">
        <v>2732</v>
      </c>
      <c r="C3456" s="30">
        <v>5.5979999999999999</v>
      </c>
      <c r="D3456" s="30">
        <v>6.2E-2</v>
      </c>
      <c r="E3456" s="31">
        <v>2.1699999999999999E-8</v>
      </c>
      <c r="F3456" s="30">
        <v>0.112</v>
      </c>
      <c r="G3456" s="30">
        <v>0.155</v>
      </c>
      <c r="H3456" s="31">
        <v>8.57E-9</v>
      </c>
      <c r="I3456" s="32">
        <v>15</v>
      </c>
      <c r="J3456" s="32">
        <v>15</v>
      </c>
      <c r="K3456" s="32">
        <v>15</v>
      </c>
      <c r="L3456" s="36">
        <v>0</v>
      </c>
      <c r="M3456" s="36">
        <v>0</v>
      </c>
      <c r="N3456" s="36">
        <v>0</v>
      </c>
      <c r="O3456" s="36">
        <v>1E-3</v>
      </c>
      <c r="P3456" s="36">
        <v>0.999</v>
      </c>
      <c r="Q3456" s="72" t="s">
        <v>3611</v>
      </c>
      <c r="R3456" s="29" t="s">
        <v>6780</v>
      </c>
      <c r="S3456" s="36">
        <v>0.51600000000000001</v>
      </c>
      <c r="T3456" s="3" t="s">
        <v>16</v>
      </c>
      <c r="U3456" s="3" t="s">
        <v>15</v>
      </c>
      <c r="V3456" s="3">
        <v>0.442</v>
      </c>
      <c r="W3456" s="3">
        <v>0.97199999999999998</v>
      </c>
      <c r="X3456" s="3">
        <v>0.96299999999999997</v>
      </c>
      <c r="Y3456" s="3">
        <v>0.98099999999999998</v>
      </c>
      <c r="Z3456" s="25">
        <v>4.9399999999999995E-10</v>
      </c>
      <c r="AA3456" s="29" t="s">
        <v>6781</v>
      </c>
      <c r="AB3456" s="32">
        <v>1</v>
      </c>
    </row>
    <row r="3457" spans="1:28" x14ac:dyDescent="0.3">
      <c r="A3457" s="37" t="s">
        <v>5765</v>
      </c>
      <c r="B3457" s="68" t="s">
        <v>5864</v>
      </c>
      <c r="C3457" s="30">
        <v>5.5970000000000004</v>
      </c>
      <c r="D3457" s="30">
        <v>9.1999999999999998E-2</v>
      </c>
      <c r="E3457" s="31">
        <v>2.18E-8</v>
      </c>
      <c r="F3457" s="30">
        <v>4.2000000000000003E-2</v>
      </c>
      <c r="G3457" s="30">
        <v>2.9000000000000001E-2</v>
      </c>
      <c r="H3457" s="31">
        <v>6.2E-2</v>
      </c>
      <c r="I3457" s="32">
        <v>42</v>
      </c>
      <c r="J3457" s="32">
        <v>42</v>
      </c>
      <c r="K3457" s="32">
        <v>38</v>
      </c>
      <c r="L3457" s="36">
        <v>1.7000000000000001E-2</v>
      </c>
      <c r="M3457" s="36">
        <v>0.154</v>
      </c>
      <c r="N3457" s="36">
        <v>0</v>
      </c>
      <c r="O3457" s="36">
        <v>3.0000000000000001E-3</v>
      </c>
      <c r="P3457" s="36">
        <v>0.82499999999999996</v>
      </c>
      <c r="Q3457" s="72" t="s">
        <v>5865</v>
      </c>
      <c r="R3457" s="29" t="s">
        <v>7551</v>
      </c>
      <c r="S3457" s="36">
        <v>0.97099999999999997</v>
      </c>
      <c r="T3457" s="3" t="s">
        <v>16</v>
      </c>
      <c r="U3457" s="3" t="s">
        <v>15</v>
      </c>
      <c r="V3457" s="3">
        <v>0.48099999999999998</v>
      </c>
      <c r="W3457" s="3">
        <v>1.026</v>
      </c>
      <c r="X3457" s="3">
        <v>1.016</v>
      </c>
      <c r="Y3457" s="3">
        <v>1.0349999999999999</v>
      </c>
      <c r="Z3457" s="25">
        <v>5.7200000000000003E-8</v>
      </c>
      <c r="AA3457" s="29" t="s">
        <v>2221</v>
      </c>
      <c r="AB3457" s="36">
        <v>0.42743399999999998</v>
      </c>
    </row>
    <row r="3458" spans="1:28" x14ac:dyDescent="0.3">
      <c r="A3458" s="37" t="s">
        <v>2746</v>
      </c>
      <c r="B3458" s="68" t="s">
        <v>5912</v>
      </c>
      <c r="C3458" s="30">
        <v>-5.5970000000000004</v>
      </c>
      <c r="D3458" s="30">
        <v>-2.1999999999999999E-2</v>
      </c>
      <c r="E3458" s="31">
        <v>2.18E-8</v>
      </c>
      <c r="F3458" s="30">
        <v>0.66200000000000003</v>
      </c>
      <c r="G3458" s="30">
        <v>0.56299999999999994</v>
      </c>
      <c r="H3458" s="31">
        <v>1.08E-15</v>
      </c>
      <c r="I3458" s="32">
        <v>66</v>
      </c>
      <c r="J3458" s="32">
        <v>66</v>
      </c>
      <c r="K3458" s="32">
        <v>60</v>
      </c>
      <c r="L3458" s="36">
        <v>0</v>
      </c>
      <c r="M3458" s="36">
        <v>0</v>
      </c>
      <c r="N3458" s="36">
        <v>0</v>
      </c>
      <c r="O3458" s="36">
        <v>7.0000000000000001E-3</v>
      </c>
      <c r="P3458" s="36">
        <v>0.99299999999999999</v>
      </c>
      <c r="Q3458" s="72" t="s">
        <v>5911</v>
      </c>
      <c r="R3458" s="29" t="s">
        <v>2462</v>
      </c>
      <c r="S3458" s="36">
        <v>1</v>
      </c>
      <c r="T3458" s="3" t="s">
        <v>16</v>
      </c>
      <c r="U3458" s="3" t="s">
        <v>24</v>
      </c>
      <c r="V3458" s="3">
        <v>0.58199999999999996</v>
      </c>
      <c r="W3458" s="3">
        <v>1.036</v>
      </c>
      <c r="X3458" s="3">
        <v>1.0269999999999999</v>
      </c>
      <c r="Y3458" s="3">
        <v>1.046</v>
      </c>
      <c r="Z3458" s="25">
        <v>3.5399999999999999E-14</v>
      </c>
      <c r="AA3458" s="29" t="s">
        <v>6222</v>
      </c>
      <c r="AB3458" s="36">
        <v>0.84137799999999996</v>
      </c>
    </row>
    <row r="3459" spans="1:28" x14ac:dyDescent="0.3">
      <c r="A3459" s="37" t="s">
        <v>2603</v>
      </c>
      <c r="B3459" s="68" t="s">
        <v>2594</v>
      </c>
      <c r="C3459" s="30">
        <v>5.5970000000000004</v>
      </c>
      <c r="D3459" s="30">
        <v>1.9E-2</v>
      </c>
      <c r="E3459" s="31">
        <v>2.1900000000000001E-8</v>
      </c>
      <c r="F3459" s="30">
        <v>0.36599999999999999</v>
      </c>
      <c r="G3459" s="30">
        <v>0.46500000000000002</v>
      </c>
      <c r="H3459" s="31">
        <v>3.1999999999999999E-27</v>
      </c>
      <c r="I3459" s="32">
        <v>41</v>
      </c>
      <c r="J3459" s="32">
        <v>41</v>
      </c>
      <c r="K3459" s="32">
        <v>39</v>
      </c>
      <c r="L3459" s="36">
        <v>0</v>
      </c>
      <c r="M3459" s="36">
        <v>0</v>
      </c>
      <c r="N3459" s="36">
        <v>0</v>
      </c>
      <c r="O3459" s="36">
        <v>1</v>
      </c>
      <c r="P3459" s="36">
        <v>0</v>
      </c>
      <c r="Q3459" s="72" t="s">
        <v>4116</v>
      </c>
      <c r="R3459" s="29" t="s">
        <v>7552</v>
      </c>
      <c r="S3459" s="36">
        <v>0.54600000000000004</v>
      </c>
      <c r="T3459" s="3" t="s">
        <v>31</v>
      </c>
      <c r="U3459" s="3" t="s">
        <v>24</v>
      </c>
      <c r="V3459" s="3">
        <v>0.38400000000000001</v>
      </c>
      <c r="W3459" s="3">
        <v>1.0149999999999999</v>
      </c>
      <c r="X3459" s="3">
        <v>1.006</v>
      </c>
      <c r="Y3459" s="3">
        <v>1.0249999999999999</v>
      </c>
      <c r="Z3459" s="25">
        <v>1.57E-3</v>
      </c>
      <c r="AA3459" s="29" t="s">
        <v>7553</v>
      </c>
      <c r="AB3459" s="36">
        <v>0.20142199999999999</v>
      </c>
    </row>
    <row r="3460" spans="1:28" x14ac:dyDescent="0.3">
      <c r="A3460" s="37" t="s">
        <v>5765</v>
      </c>
      <c r="B3460" s="68" t="s">
        <v>5358</v>
      </c>
      <c r="C3460" s="30">
        <v>-5.5960000000000001</v>
      </c>
      <c r="D3460" s="30">
        <v>-8.3000000000000004E-2</v>
      </c>
      <c r="E3460" s="31">
        <v>2.1900000000000001E-8</v>
      </c>
      <c r="F3460" s="30">
        <v>5.5E-2</v>
      </c>
      <c r="G3460" s="30">
        <v>0.10299999999999999</v>
      </c>
      <c r="H3460" s="31">
        <v>3.2299999999999999E-4</v>
      </c>
      <c r="I3460" s="32">
        <v>36</v>
      </c>
      <c r="J3460" s="32">
        <v>40</v>
      </c>
      <c r="K3460" s="32">
        <v>36</v>
      </c>
      <c r="L3460" s="36">
        <v>0</v>
      </c>
      <c r="M3460" s="36">
        <v>9.5000000000000001E-2</v>
      </c>
      <c r="N3460" s="36">
        <v>0</v>
      </c>
      <c r="O3460" s="36">
        <v>6.0000000000000001E-3</v>
      </c>
      <c r="P3460" s="36">
        <v>0.89900000000000002</v>
      </c>
      <c r="Q3460" s="72" t="s">
        <v>3541</v>
      </c>
      <c r="R3460" s="29" t="s">
        <v>6287</v>
      </c>
      <c r="S3460" s="36">
        <v>0.435</v>
      </c>
      <c r="T3460" s="3" t="s">
        <v>16</v>
      </c>
      <c r="U3460" s="3" t="s">
        <v>15</v>
      </c>
      <c r="V3460" s="3">
        <v>0.72</v>
      </c>
      <c r="W3460" s="3">
        <v>1.044</v>
      </c>
      <c r="X3460" s="3">
        <v>1.034</v>
      </c>
      <c r="Y3460" s="3">
        <v>1.0549999999999999</v>
      </c>
      <c r="Z3460" s="25">
        <v>7.0999999999999995E-17</v>
      </c>
      <c r="AA3460" s="29" t="s">
        <v>6288</v>
      </c>
      <c r="AB3460" s="36">
        <v>0.88105</v>
      </c>
    </row>
    <row r="3461" spans="1:28" x14ac:dyDescent="0.3">
      <c r="A3461" s="37" t="s">
        <v>2652</v>
      </c>
      <c r="B3461" s="68" t="s">
        <v>2607</v>
      </c>
      <c r="C3461" s="30">
        <v>5.5960000000000001</v>
      </c>
      <c r="D3461" s="30">
        <v>4.4999999999999998E-2</v>
      </c>
      <c r="E3461" s="31">
        <v>2.1900000000000001E-8</v>
      </c>
      <c r="F3461" s="30">
        <v>0.17699999999999999</v>
      </c>
      <c r="G3461" s="30">
        <v>0.30499999999999999</v>
      </c>
      <c r="H3461" s="31">
        <v>1.8999999999999999E-18</v>
      </c>
      <c r="I3461" s="32">
        <v>13</v>
      </c>
      <c r="J3461" s="32">
        <v>13</v>
      </c>
      <c r="K3461" s="32">
        <v>13</v>
      </c>
      <c r="L3461" s="36">
        <v>0</v>
      </c>
      <c r="M3461" s="36">
        <v>0</v>
      </c>
      <c r="N3461" s="36">
        <v>0</v>
      </c>
      <c r="O3461" s="36">
        <v>5.0000000000000001E-3</v>
      </c>
      <c r="P3461" s="36">
        <v>0.995</v>
      </c>
      <c r="Q3461" s="72" t="s">
        <v>3606</v>
      </c>
      <c r="R3461" s="29" t="s">
        <v>7295</v>
      </c>
      <c r="S3461" s="36">
        <v>0.99399999999999999</v>
      </c>
      <c r="T3461" s="3" t="s">
        <v>16</v>
      </c>
      <c r="U3461" s="3" t="s">
        <v>24</v>
      </c>
      <c r="V3461" s="3">
        <v>0.46300000000000002</v>
      </c>
      <c r="W3461" s="3">
        <v>0.96599999999999997</v>
      </c>
      <c r="X3461" s="3">
        <v>0.95399999999999996</v>
      </c>
      <c r="Y3461" s="3">
        <v>0.97799999999999998</v>
      </c>
      <c r="Z3461" s="25">
        <v>1.9000000000000001E-8</v>
      </c>
      <c r="AA3461" s="29" t="s">
        <v>7296</v>
      </c>
      <c r="AB3461" s="36">
        <v>0.987591</v>
      </c>
    </row>
    <row r="3462" spans="1:28" x14ac:dyDescent="0.3">
      <c r="A3462" s="37" t="s">
        <v>2608</v>
      </c>
      <c r="B3462" s="68" t="s">
        <v>3039</v>
      </c>
      <c r="C3462" s="30">
        <v>-5.5960000000000001</v>
      </c>
      <c r="D3462" s="30">
        <v>-8.1000000000000003E-2</v>
      </c>
      <c r="E3462" s="31">
        <v>2.1900000000000001E-8</v>
      </c>
      <c r="F3462" s="30">
        <v>4.5999999999999999E-2</v>
      </c>
      <c r="G3462" s="30">
        <v>7.3999999999999996E-2</v>
      </c>
      <c r="H3462" s="31">
        <v>5.8100000000000003E-6</v>
      </c>
      <c r="I3462" s="32">
        <v>12</v>
      </c>
      <c r="J3462" s="32">
        <v>12</v>
      </c>
      <c r="K3462" s="32">
        <v>10</v>
      </c>
      <c r="L3462" s="36">
        <v>0</v>
      </c>
      <c r="M3462" s="36">
        <v>0</v>
      </c>
      <c r="N3462" s="36">
        <v>0</v>
      </c>
      <c r="O3462" s="36">
        <v>1E-3</v>
      </c>
      <c r="P3462" s="36">
        <v>0.999</v>
      </c>
      <c r="Q3462" s="72" t="s">
        <v>4115</v>
      </c>
      <c r="R3462" s="29" t="s">
        <v>7361</v>
      </c>
      <c r="S3462" s="36">
        <v>0.55000000000000004</v>
      </c>
      <c r="T3462" s="3" t="s">
        <v>31</v>
      </c>
      <c r="U3462" s="3" t="s">
        <v>24</v>
      </c>
      <c r="V3462" s="3">
        <v>0.76</v>
      </c>
      <c r="W3462" s="3">
        <v>0.97</v>
      </c>
      <c r="X3462" s="3">
        <v>0.96</v>
      </c>
      <c r="Y3462" s="3">
        <v>0.98099999999999998</v>
      </c>
      <c r="Z3462" s="25">
        <v>2.0899999999999999E-8</v>
      </c>
      <c r="AA3462" s="29" t="s">
        <v>7554</v>
      </c>
      <c r="AB3462" s="36">
        <v>0.994201</v>
      </c>
    </row>
    <row r="3463" spans="1:28" x14ac:dyDescent="0.3">
      <c r="A3463" s="37" t="s">
        <v>2659</v>
      </c>
      <c r="B3463" s="68" t="s">
        <v>1333</v>
      </c>
      <c r="C3463" s="30">
        <v>-5.5949999999999998</v>
      </c>
      <c r="D3463" s="30">
        <v>-6.5000000000000002E-2</v>
      </c>
      <c r="E3463" s="31">
        <v>2.1999999999999998E-8</v>
      </c>
      <c r="F3463" s="30">
        <v>7.4999999999999997E-2</v>
      </c>
      <c r="G3463" s="30">
        <v>8.3000000000000004E-2</v>
      </c>
      <c r="H3463" s="31">
        <v>2.7100000000000002E-3</v>
      </c>
      <c r="I3463" s="32">
        <v>7</v>
      </c>
      <c r="J3463" s="32">
        <v>7</v>
      </c>
      <c r="K3463" s="32">
        <v>7</v>
      </c>
      <c r="L3463" s="36">
        <v>2E-3</v>
      </c>
      <c r="M3463" s="36">
        <v>0</v>
      </c>
      <c r="N3463" s="36">
        <v>6.0999999999999999E-2</v>
      </c>
      <c r="O3463" s="36">
        <v>3.0000000000000001E-3</v>
      </c>
      <c r="P3463" s="36">
        <v>0.93400000000000005</v>
      </c>
      <c r="Q3463" s="72" t="s">
        <v>4114</v>
      </c>
      <c r="R3463" s="29" t="s">
        <v>7555</v>
      </c>
      <c r="S3463" s="36">
        <v>0.45700000000000002</v>
      </c>
      <c r="T3463" s="3" t="s">
        <v>16</v>
      </c>
      <c r="U3463" s="3" t="s">
        <v>15</v>
      </c>
      <c r="V3463" s="3">
        <v>0.755</v>
      </c>
      <c r="W3463" s="3">
        <v>0.97099999999999997</v>
      </c>
      <c r="X3463" s="3">
        <v>0.96099999999999997</v>
      </c>
      <c r="Y3463" s="3">
        <v>0.98099999999999998</v>
      </c>
      <c r="Z3463" s="25">
        <v>3.3600000000000003E-8</v>
      </c>
      <c r="AA3463" s="29" t="s">
        <v>7311</v>
      </c>
      <c r="AB3463" s="36">
        <v>0.29286400000000001</v>
      </c>
    </row>
    <row r="3464" spans="1:28" x14ac:dyDescent="0.3">
      <c r="A3464" s="37" t="s">
        <v>2585</v>
      </c>
      <c r="B3464" s="68" t="s">
        <v>2662</v>
      </c>
      <c r="C3464" s="30">
        <v>5.5949999999999998</v>
      </c>
      <c r="D3464" s="30">
        <v>2.8000000000000001E-2</v>
      </c>
      <c r="E3464" s="31">
        <v>2.1999999999999998E-8</v>
      </c>
      <c r="F3464" s="30">
        <v>0.46800000000000003</v>
      </c>
      <c r="G3464" s="30">
        <v>0.54900000000000004</v>
      </c>
      <c r="H3464" s="31">
        <v>3.5999999999999998E-64</v>
      </c>
      <c r="I3464" s="32">
        <v>44</v>
      </c>
      <c r="J3464" s="32">
        <v>44</v>
      </c>
      <c r="K3464" s="32">
        <v>44</v>
      </c>
      <c r="L3464" s="36">
        <v>0</v>
      </c>
      <c r="M3464" s="36">
        <v>0.01</v>
      </c>
      <c r="N3464" s="36">
        <v>0</v>
      </c>
      <c r="O3464" s="36">
        <v>9.1999999999999998E-2</v>
      </c>
      <c r="P3464" s="36">
        <v>0.89800000000000002</v>
      </c>
      <c r="Q3464" s="72" t="s">
        <v>4020</v>
      </c>
      <c r="R3464" s="29" t="s">
        <v>7163</v>
      </c>
      <c r="S3464" s="36">
        <v>0.27500000000000002</v>
      </c>
      <c r="T3464" s="3" t="s">
        <v>31</v>
      </c>
      <c r="U3464" s="3" t="s">
        <v>24</v>
      </c>
      <c r="V3464" s="3">
        <v>0.30099999999999999</v>
      </c>
      <c r="W3464" s="3">
        <v>0.97799999999999998</v>
      </c>
      <c r="X3464" s="3">
        <v>0.96799999999999997</v>
      </c>
      <c r="Y3464" s="3">
        <v>0.98699999999999999</v>
      </c>
      <c r="Z3464" s="25">
        <v>7.2099999999999996E-6</v>
      </c>
      <c r="AA3464" s="29" t="s">
        <v>7164</v>
      </c>
      <c r="AB3464" s="36">
        <v>0.999359</v>
      </c>
    </row>
    <row r="3465" spans="1:28" x14ac:dyDescent="0.3">
      <c r="A3465" s="37" t="s">
        <v>2612</v>
      </c>
      <c r="B3465" s="68" t="s">
        <v>3038</v>
      </c>
      <c r="C3465" s="30">
        <v>5.5949999999999998</v>
      </c>
      <c r="D3465" s="30">
        <v>7.3999999999999996E-2</v>
      </c>
      <c r="E3465" s="31">
        <v>2.2099999999999999E-8</v>
      </c>
      <c r="F3465" s="30">
        <v>6.8000000000000005E-2</v>
      </c>
      <c r="G3465" s="30">
        <v>5.6000000000000001E-2</v>
      </c>
      <c r="H3465" s="31">
        <v>6.3100000000000002E-5</v>
      </c>
      <c r="I3465" s="32">
        <v>37</v>
      </c>
      <c r="J3465" s="32">
        <v>37</v>
      </c>
      <c r="K3465" s="32">
        <v>36</v>
      </c>
      <c r="L3465" s="36">
        <v>0.17199999999999999</v>
      </c>
      <c r="M3465" s="36">
        <v>6.6000000000000003E-2</v>
      </c>
      <c r="N3465" s="36">
        <v>0.27500000000000002</v>
      </c>
      <c r="O3465" s="36">
        <v>0.105</v>
      </c>
      <c r="P3465" s="36">
        <v>0.38200000000000001</v>
      </c>
      <c r="Q3465" s="72" t="s">
        <v>4113</v>
      </c>
      <c r="R3465" s="29" t="s">
        <v>7499</v>
      </c>
      <c r="S3465" s="36">
        <v>0.94199999999999995</v>
      </c>
      <c r="T3465" s="3" t="s">
        <v>16</v>
      </c>
      <c r="U3465" s="3" t="s">
        <v>15</v>
      </c>
      <c r="V3465" s="3">
        <v>0.32100000000000001</v>
      </c>
      <c r="W3465" s="3">
        <v>0.97499999999999998</v>
      </c>
      <c r="X3465" s="3">
        <v>0.96599999999999997</v>
      </c>
      <c r="Y3465" s="3">
        <v>0.98499999999999999</v>
      </c>
      <c r="Z3465" s="25">
        <v>2.5600000000000002E-7</v>
      </c>
      <c r="AA3465" s="29" t="s">
        <v>7498</v>
      </c>
      <c r="AB3465" s="36">
        <v>0.56833599999999995</v>
      </c>
    </row>
    <row r="3466" spans="1:28" x14ac:dyDescent="0.3">
      <c r="A3466" s="37" t="s">
        <v>5768</v>
      </c>
      <c r="B3466" s="68" t="s">
        <v>5866</v>
      </c>
      <c r="C3466" s="30">
        <v>5.5949999999999998</v>
      </c>
      <c r="D3466" s="30">
        <v>0.108</v>
      </c>
      <c r="E3466" s="31">
        <v>2.2099999999999999E-8</v>
      </c>
      <c r="F3466" s="30">
        <v>0.03</v>
      </c>
      <c r="G3466" s="30">
        <v>4.2000000000000003E-2</v>
      </c>
      <c r="H3466" s="31">
        <v>2.6100000000000002E-2</v>
      </c>
      <c r="I3466" s="32">
        <v>20</v>
      </c>
      <c r="J3466" s="32">
        <v>50</v>
      </c>
      <c r="K3466" s="32">
        <v>47</v>
      </c>
      <c r="L3466" s="36">
        <v>0</v>
      </c>
      <c r="M3466" s="36">
        <v>0.40899999999999997</v>
      </c>
      <c r="N3466" s="36">
        <v>0</v>
      </c>
      <c r="O3466" s="36">
        <v>1.4999999999999999E-2</v>
      </c>
      <c r="P3466" s="36">
        <v>0.57599999999999996</v>
      </c>
      <c r="Q3466" s="72" t="s">
        <v>3498</v>
      </c>
      <c r="R3466" s="29" t="s">
        <v>7556</v>
      </c>
      <c r="S3466" s="36">
        <v>0.27600000000000002</v>
      </c>
      <c r="T3466" s="3" t="s">
        <v>16</v>
      </c>
      <c r="U3466" s="3" t="s">
        <v>15</v>
      </c>
      <c r="V3466" s="3">
        <v>0.33500000000000002</v>
      </c>
      <c r="W3466" s="3">
        <v>1.0309999999999999</v>
      </c>
      <c r="X3466" s="3">
        <v>1.0209999999999999</v>
      </c>
      <c r="Y3466" s="3">
        <v>1.0409999999999999</v>
      </c>
      <c r="Z3466" s="25">
        <v>3.5600000000000001E-10</v>
      </c>
      <c r="AA3466" s="29" t="s">
        <v>643</v>
      </c>
      <c r="AB3466" s="36">
        <v>0.71387999999999996</v>
      </c>
    </row>
    <row r="3467" spans="1:28" x14ac:dyDescent="0.3">
      <c r="A3467" s="37" t="s">
        <v>2659</v>
      </c>
      <c r="B3467" s="68" t="s">
        <v>5912</v>
      </c>
      <c r="C3467" s="30">
        <v>-5.5940000000000003</v>
      </c>
      <c r="D3467" s="30">
        <v>-4.3999999999999997E-2</v>
      </c>
      <c r="E3467" s="31">
        <v>2.22E-8</v>
      </c>
      <c r="F3467" s="30">
        <v>0.21199999999999999</v>
      </c>
      <c r="G3467" s="30">
        <v>0.26800000000000002</v>
      </c>
      <c r="H3467" s="31">
        <v>8.3500000000000003E-9</v>
      </c>
      <c r="I3467" s="32">
        <v>35</v>
      </c>
      <c r="J3467" s="32">
        <v>36</v>
      </c>
      <c r="K3467" s="32">
        <v>34</v>
      </c>
      <c r="L3467" s="36">
        <v>0</v>
      </c>
      <c r="M3467" s="36">
        <v>0</v>
      </c>
      <c r="N3467" s="36">
        <v>0</v>
      </c>
      <c r="O3467" s="36">
        <v>8.0000000000000002E-3</v>
      </c>
      <c r="P3467" s="36">
        <v>0.99199999999999999</v>
      </c>
      <c r="Q3467" s="72" t="s">
        <v>5911</v>
      </c>
      <c r="R3467" s="29" t="s">
        <v>2462</v>
      </c>
      <c r="S3467" s="36">
        <v>1</v>
      </c>
      <c r="T3467" s="3" t="s">
        <v>16</v>
      </c>
      <c r="U3467" s="3" t="s">
        <v>24</v>
      </c>
      <c r="V3467" s="3">
        <v>0.58199999999999996</v>
      </c>
      <c r="W3467" s="3">
        <v>1.036</v>
      </c>
      <c r="X3467" s="3">
        <v>1.0269999999999999</v>
      </c>
      <c r="Y3467" s="3">
        <v>1.046</v>
      </c>
      <c r="Z3467" s="25">
        <v>3.5399999999999999E-14</v>
      </c>
      <c r="AA3467" s="29" t="s">
        <v>6222</v>
      </c>
      <c r="AB3467" s="36">
        <v>0.84137799999999996</v>
      </c>
    </row>
    <row r="3468" spans="1:28" x14ac:dyDescent="0.3">
      <c r="A3468" s="37" t="s">
        <v>2685</v>
      </c>
      <c r="B3468" s="68" t="s">
        <v>3037</v>
      </c>
      <c r="C3468" s="30">
        <v>-5.5940000000000003</v>
      </c>
      <c r="D3468" s="30">
        <v>-7.9000000000000001E-2</v>
      </c>
      <c r="E3468" s="31">
        <v>2.22E-8</v>
      </c>
      <c r="F3468" s="30">
        <v>5.8999999999999997E-2</v>
      </c>
      <c r="G3468" s="30">
        <v>0.09</v>
      </c>
      <c r="H3468" s="31">
        <v>7.6800000000000002E-3</v>
      </c>
      <c r="I3468" s="32">
        <v>18</v>
      </c>
      <c r="J3468" s="32">
        <v>18</v>
      </c>
      <c r="K3468" s="32">
        <v>16</v>
      </c>
      <c r="L3468" s="36">
        <v>0</v>
      </c>
      <c r="M3468" s="36">
        <v>0</v>
      </c>
      <c r="N3468" s="36">
        <v>0.17399999999999999</v>
      </c>
      <c r="O3468" s="36">
        <v>1.4E-2</v>
      </c>
      <c r="P3468" s="36">
        <v>0.81200000000000006</v>
      </c>
      <c r="Q3468" s="72" t="s">
        <v>4112</v>
      </c>
      <c r="R3468" s="29" t="s">
        <v>7297</v>
      </c>
      <c r="S3468" s="36">
        <v>0.97</v>
      </c>
      <c r="T3468" s="3" t="s">
        <v>31</v>
      </c>
      <c r="U3468" s="3" t="s">
        <v>24</v>
      </c>
      <c r="V3468" s="3">
        <v>0.55500000000000005</v>
      </c>
      <c r="W3468" s="3">
        <v>0.96699999999999997</v>
      </c>
      <c r="X3468" s="3">
        <v>0.95799999999999996</v>
      </c>
      <c r="Y3468" s="3">
        <v>0.97599999999999998</v>
      </c>
      <c r="Z3468" s="25">
        <v>3.1099999999999999E-13</v>
      </c>
      <c r="AA3468" s="29" t="s">
        <v>6952</v>
      </c>
      <c r="AB3468" s="36">
        <v>0.87504800000000005</v>
      </c>
    </row>
    <row r="3469" spans="1:28" x14ac:dyDescent="0.3">
      <c r="A3469" s="37" t="s">
        <v>2695</v>
      </c>
      <c r="B3469" s="68" t="s">
        <v>3036</v>
      </c>
      <c r="C3469" s="30">
        <v>-5.5940000000000003</v>
      </c>
      <c r="D3469" s="30">
        <v>-0.122</v>
      </c>
      <c r="E3469" s="31">
        <v>2.22E-8</v>
      </c>
      <c r="F3469" s="30">
        <v>0.04</v>
      </c>
      <c r="G3469" s="30">
        <v>9.2999999999999999E-2</v>
      </c>
      <c r="H3469" s="31">
        <v>7.5199999999999996E-4</v>
      </c>
      <c r="I3469" s="32">
        <v>5</v>
      </c>
      <c r="J3469" s="32">
        <v>5</v>
      </c>
      <c r="K3469" s="32">
        <v>5</v>
      </c>
      <c r="L3469" s="36">
        <v>0</v>
      </c>
      <c r="M3469" s="36">
        <v>0</v>
      </c>
      <c r="N3469" s="36">
        <v>0</v>
      </c>
      <c r="O3469" s="36">
        <v>0</v>
      </c>
      <c r="P3469" s="36">
        <v>0.999</v>
      </c>
      <c r="Q3469" s="72" t="s">
        <v>4111</v>
      </c>
      <c r="R3469" s="29" t="s">
        <v>6417</v>
      </c>
      <c r="S3469" s="36">
        <v>0.999</v>
      </c>
      <c r="T3469" s="3" t="s">
        <v>31</v>
      </c>
      <c r="U3469" s="3" t="s">
        <v>24</v>
      </c>
      <c r="V3469" s="3">
        <v>0.35099999999999998</v>
      </c>
      <c r="W3469" s="3">
        <v>0.96199999999999997</v>
      </c>
      <c r="X3469" s="3">
        <v>0.95</v>
      </c>
      <c r="Y3469" s="3">
        <v>0.97399999999999998</v>
      </c>
      <c r="Z3469" s="25">
        <v>1.61E-9</v>
      </c>
      <c r="AA3469" s="29" t="s">
        <v>6416</v>
      </c>
      <c r="AB3469" s="36">
        <v>0.87812000000000001</v>
      </c>
    </row>
    <row r="3470" spans="1:28" x14ac:dyDescent="0.3">
      <c r="A3470" s="37" t="s">
        <v>2593</v>
      </c>
      <c r="B3470" s="68" t="s">
        <v>3035</v>
      </c>
      <c r="C3470" s="30">
        <v>-5.593</v>
      </c>
      <c r="D3470" s="30">
        <v>-8.6999999999999994E-2</v>
      </c>
      <c r="E3470" s="31">
        <v>2.2300000000000001E-8</v>
      </c>
      <c r="F3470" s="30">
        <v>4.4999999999999998E-2</v>
      </c>
      <c r="G3470" s="30">
        <v>4.2000000000000003E-2</v>
      </c>
      <c r="H3470" s="31">
        <v>5.6299999999999996E-3</v>
      </c>
      <c r="I3470" s="32">
        <v>22</v>
      </c>
      <c r="J3470" s="32">
        <v>22</v>
      </c>
      <c r="K3470" s="32">
        <v>21</v>
      </c>
      <c r="L3470" s="36">
        <v>0</v>
      </c>
      <c r="M3470" s="36">
        <v>0</v>
      </c>
      <c r="N3470" s="36">
        <v>7.0000000000000001E-3</v>
      </c>
      <c r="O3470" s="36">
        <v>2.1000000000000001E-2</v>
      </c>
      <c r="P3470" s="36">
        <v>0.97199999999999998</v>
      </c>
      <c r="Q3470" s="72" t="s">
        <v>4110</v>
      </c>
      <c r="R3470" s="29" t="s">
        <v>7557</v>
      </c>
      <c r="S3470" s="36">
        <v>0.20599999999999999</v>
      </c>
      <c r="T3470" s="3" t="s">
        <v>31</v>
      </c>
      <c r="U3470" s="3" t="s">
        <v>24</v>
      </c>
      <c r="V3470" s="3">
        <v>0.47199999999999998</v>
      </c>
      <c r="W3470" s="3">
        <v>0.97399999999999998</v>
      </c>
      <c r="X3470" s="3">
        <v>0.96599999999999997</v>
      </c>
      <c r="Y3470" s="3">
        <v>0.98299999999999998</v>
      </c>
      <c r="Z3470" s="25">
        <v>1.2E-8</v>
      </c>
      <c r="AA3470" s="29" t="s">
        <v>1660</v>
      </c>
      <c r="AB3470" s="36">
        <v>0.85688500000000001</v>
      </c>
    </row>
    <row r="3471" spans="1:28" x14ac:dyDescent="0.3">
      <c r="A3471" s="37" t="s">
        <v>2623</v>
      </c>
      <c r="B3471" s="68" t="s">
        <v>2602</v>
      </c>
      <c r="C3471" s="30">
        <v>5.5919999999999996</v>
      </c>
      <c r="D3471" s="30">
        <v>8.4000000000000005E-2</v>
      </c>
      <c r="E3471" s="31">
        <v>2.2399999999999999E-8</v>
      </c>
      <c r="F3471" s="30">
        <v>5.0999999999999997E-2</v>
      </c>
      <c r="G3471" s="30">
        <v>6.0999999999999999E-2</v>
      </c>
      <c r="H3471" s="31">
        <v>1.6100000000000001E-4</v>
      </c>
      <c r="I3471" s="32">
        <v>15</v>
      </c>
      <c r="J3471" s="32">
        <v>15</v>
      </c>
      <c r="K3471" s="32">
        <v>15</v>
      </c>
      <c r="L3471" s="36">
        <v>0</v>
      </c>
      <c r="M3471" s="36">
        <v>0</v>
      </c>
      <c r="N3471" s="36">
        <v>0</v>
      </c>
      <c r="O3471" s="36">
        <v>5.0000000000000001E-3</v>
      </c>
      <c r="P3471" s="36">
        <v>0.995</v>
      </c>
      <c r="Q3471" s="72" t="s">
        <v>3594</v>
      </c>
      <c r="R3471" s="29" t="s">
        <v>7238</v>
      </c>
      <c r="S3471" s="36">
        <v>0.442</v>
      </c>
      <c r="T3471" s="3" t="s">
        <v>31</v>
      </c>
      <c r="U3471" s="3" t="s">
        <v>15</v>
      </c>
      <c r="V3471" s="3">
        <v>0.51800000000000002</v>
      </c>
      <c r="W3471" s="3">
        <v>0.97299999999999998</v>
      </c>
      <c r="X3471" s="3">
        <v>0.96399999999999997</v>
      </c>
      <c r="Y3471" s="3">
        <v>0.98199999999999998</v>
      </c>
      <c r="Z3471" s="25">
        <v>7.0999999999999999E-9</v>
      </c>
      <c r="AA3471" s="29" t="s">
        <v>7239</v>
      </c>
      <c r="AB3471" s="36">
        <v>0.92816900000000002</v>
      </c>
    </row>
    <row r="3472" spans="1:28" x14ac:dyDescent="0.3">
      <c r="A3472" s="37" t="s">
        <v>2647</v>
      </c>
      <c r="B3472" s="68" t="s">
        <v>3034</v>
      </c>
      <c r="C3472" s="30">
        <v>5.5910000000000002</v>
      </c>
      <c r="D3472" s="30">
        <v>5.5E-2</v>
      </c>
      <c r="E3472" s="31">
        <v>2.25E-8</v>
      </c>
      <c r="F3472" s="30">
        <v>0.123</v>
      </c>
      <c r="G3472" s="30">
        <v>8.7999999999999995E-2</v>
      </c>
      <c r="H3472" s="31">
        <v>3.6300000000000001E-5</v>
      </c>
      <c r="I3472" s="32">
        <v>58</v>
      </c>
      <c r="J3472" s="32">
        <v>58</v>
      </c>
      <c r="K3472" s="32">
        <v>53</v>
      </c>
      <c r="L3472" s="36">
        <v>0</v>
      </c>
      <c r="M3472" s="36">
        <v>0</v>
      </c>
      <c r="N3472" s="36">
        <v>9.2999999999999999E-2</v>
      </c>
      <c r="O3472" s="36">
        <v>7.5999999999999998E-2</v>
      </c>
      <c r="P3472" s="36">
        <v>0.83099999999999996</v>
      </c>
      <c r="Q3472" s="72" t="s">
        <v>4109</v>
      </c>
      <c r="R3472" s="29" t="s">
        <v>6462</v>
      </c>
      <c r="S3472" s="36">
        <v>0.40799999999999997</v>
      </c>
      <c r="T3472" s="3" t="s">
        <v>16</v>
      </c>
      <c r="U3472" s="3" t="s">
        <v>15</v>
      </c>
      <c r="V3472" s="3">
        <v>0.65700000000000003</v>
      </c>
      <c r="W3472" s="3">
        <v>1.038</v>
      </c>
      <c r="X3472" s="3">
        <v>1.028</v>
      </c>
      <c r="Y3472" s="3">
        <v>1.048</v>
      </c>
      <c r="Z3472" s="25">
        <v>2.0599999999999999E-14</v>
      </c>
      <c r="AA3472" s="29" t="s">
        <v>6463</v>
      </c>
      <c r="AB3472" s="36">
        <v>0.87034100000000003</v>
      </c>
    </row>
    <row r="3473" spans="1:28" x14ac:dyDescent="0.3">
      <c r="A3473" s="37" t="s">
        <v>2649</v>
      </c>
      <c r="B3473" s="68" t="s">
        <v>34</v>
      </c>
      <c r="C3473" s="30">
        <v>-5.5910000000000002</v>
      </c>
      <c r="D3473" s="30">
        <v>-4.2999999999999997E-2</v>
      </c>
      <c r="E3473" s="31">
        <v>2.2600000000000001E-8</v>
      </c>
      <c r="F3473" s="30">
        <v>0.13200000000000001</v>
      </c>
      <c r="G3473" s="30">
        <v>0.113</v>
      </c>
      <c r="H3473" s="31">
        <v>3.7200000000000001E-10</v>
      </c>
      <c r="I3473" s="32">
        <v>27</v>
      </c>
      <c r="J3473" s="32">
        <v>28</v>
      </c>
      <c r="K3473" s="32">
        <v>25</v>
      </c>
      <c r="L3473" s="36">
        <v>0</v>
      </c>
      <c r="M3473" s="36">
        <v>0</v>
      </c>
      <c r="N3473" s="36">
        <v>0</v>
      </c>
      <c r="O3473" s="36">
        <v>1E-3</v>
      </c>
      <c r="P3473" s="36">
        <v>0.999</v>
      </c>
      <c r="Q3473" s="72" t="s">
        <v>4036</v>
      </c>
      <c r="R3473" s="29" t="s">
        <v>7100</v>
      </c>
      <c r="S3473" s="36">
        <v>0.70799999999999996</v>
      </c>
      <c r="T3473" s="3" t="s">
        <v>31</v>
      </c>
      <c r="U3473" s="3" t="s">
        <v>24</v>
      </c>
      <c r="V3473" s="3">
        <v>0.92400000000000004</v>
      </c>
      <c r="W3473" s="3">
        <v>1.054</v>
      </c>
      <c r="X3473" s="3">
        <v>1.036</v>
      </c>
      <c r="Y3473" s="3">
        <v>1.0720000000000001</v>
      </c>
      <c r="Z3473" s="25">
        <v>1.7200000000000001E-9</v>
      </c>
      <c r="AA3473" s="29" t="s">
        <v>2233</v>
      </c>
      <c r="AB3473" s="36">
        <v>0.97013000000000005</v>
      </c>
    </row>
    <row r="3474" spans="1:28" x14ac:dyDescent="0.3">
      <c r="A3474" s="37" t="s">
        <v>2581</v>
      </c>
      <c r="B3474" s="68" t="s">
        <v>2725</v>
      </c>
      <c r="C3474" s="30">
        <v>5.5910000000000002</v>
      </c>
      <c r="D3474" s="30">
        <v>3.5999999999999997E-2</v>
      </c>
      <c r="E3474" s="31">
        <v>2.2600000000000001E-8</v>
      </c>
      <c r="F3474" s="30">
        <v>0.27800000000000002</v>
      </c>
      <c r="G3474" s="30">
        <v>0.436</v>
      </c>
      <c r="H3474" s="31">
        <v>1.88E-25</v>
      </c>
      <c r="I3474" s="32">
        <v>11</v>
      </c>
      <c r="J3474" s="32">
        <v>12</v>
      </c>
      <c r="K3474" s="32">
        <v>12</v>
      </c>
      <c r="L3474" s="36">
        <v>0</v>
      </c>
      <c r="M3474" s="36">
        <v>0</v>
      </c>
      <c r="N3474" s="36">
        <v>0</v>
      </c>
      <c r="O3474" s="36">
        <v>2.4E-2</v>
      </c>
      <c r="P3474" s="36">
        <v>0.97599999999999998</v>
      </c>
      <c r="Q3474" s="72" t="s">
        <v>3608</v>
      </c>
      <c r="R3474" s="29" t="s">
        <v>6999</v>
      </c>
      <c r="S3474" s="36">
        <v>0.97599999999999998</v>
      </c>
      <c r="T3474" s="3" t="s">
        <v>16</v>
      </c>
      <c r="U3474" s="3" t="s">
        <v>15</v>
      </c>
      <c r="V3474" s="3">
        <v>0.48899999999999999</v>
      </c>
      <c r="W3474" s="3">
        <v>0.97399999999999998</v>
      </c>
      <c r="X3474" s="3">
        <v>0.96599999999999997</v>
      </c>
      <c r="Y3474" s="3">
        <v>0.98299999999999998</v>
      </c>
      <c r="Z3474" s="25">
        <v>1.9099999999999999E-8</v>
      </c>
      <c r="AA3474" s="29" t="s">
        <v>7000</v>
      </c>
      <c r="AB3474" s="36">
        <v>0.99191399999999996</v>
      </c>
    </row>
    <row r="3475" spans="1:28" x14ac:dyDescent="0.3">
      <c r="A3475" s="37" t="s">
        <v>2579</v>
      </c>
      <c r="B3475" s="68" t="s">
        <v>2625</v>
      </c>
      <c r="C3475" s="30">
        <v>5.5910000000000002</v>
      </c>
      <c r="D3475" s="30">
        <v>0.129</v>
      </c>
      <c r="E3475" s="31">
        <v>2.2600000000000001E-8</v>
      </c>
      <c r="F3475" s="30">
        <v>2.5000000000000001E-2</v>
      </c>
      <c r="G3475" s="30">
        <v>5.2999999999999999E-2</v>
      </c>
      <c r="H3475" s="31">
        <v>1.8E-5</v>
      </c>
      <c r="I3475" s="32">
        <v>16</v>
      </c>
      <c r="J3475" s="32">
        <v>16</v>
      </c>
      <c r="K3475" s="32">
        <v>16</v>
      </c>
      <c r="L3475" s="36">
        <v>0</v>
      </c>
      <c r="M3475" s="36">
        <v>0</v>
      </c>
      <c r="N3475" s="36">
        <v>6.0000000000000001E-3</v>
      </c>
      <c r="O3475" s="36">
        <v>3.3000000000000002E-2</v>
      </c>
      <c r="P3475" s="36">
        <v>0.96</v>
      </c>
      <c r="Q3475" s="72" t="s">
        <v>4108</v>
      </c>
      <c r="R3475" s="29" t="s">
        <v>7321</v>
      </c>
      <c r="S3475" s="36">
        <v>0.88700000000000001</v>
      </c>
      <c r="T3475" s="3" t="s">
        <v>16</v>
      </c>
      <c r="U3475" s="3" t="s">
        <v>15</v>
      </c>
      <c r="V3475" s="3">
        <v>0.48299999999999998</v>
      </c>
      <c r="W3475" s="3">
        <v>0.97099999999999997</v>
      </c>
      <c r="X3475" s="3">
        <v>0.96299999999999997</v>
      </c>
      <c r="Y3475" s="3">
        <v>0.98</v>
      </c>
      <c r="Z3475" s="25">
        <v>1.79E-10</v>
      </c>
      <c r="AA3475" s="29" t="s">
        <v>1903</v>
      </c>
      <c r="AB3475" s="36">
        <v>0.99891600000000003</v>
      </c>
    </row>
    <row r="3476" spans="1:28" x14ac:dyDescent="0.3">
      <c r="A3476" s="37" t="s">
        <v>2583</v>
      </c>
      <c r="B3476" s="68" t="s">
        <v>2670</v>
      </c>
      <c r="C3476" s="30">
        <v>-5.5910000000000002</v>
      </c>
      <c r="D3476" s="30">
        <v>-5.0999999999999997E-2</v>
      </c>
      <c r="E3476" s="31">
        <v>2.2600000000000001E-8</v>
      </c>
      <c r="F3476" s="30">
        <v>0.124</v>
      </c>
      <c r="G3476" s="30">
        <v>0.17499999999999999</v>
      </c>
      <c r="H3476" s="31">
        <v>9.5200000000000003E-6</v>
      </c>
      <c r="I3476" s="32">
        <v>10</v>
      </c>
      <c r="J3476" s="32">
        <v>10</v>
      </c>
      <c r="K3476" s="32">
        <v>9</v>
      </c>
      <c r="L3476" s="36">
        <v>0</v>
      </c>
      <c r="M3476" s="36">
        <v>0</v>
      </c>
      <c r="N3476" s="36">
        <v>0</v>
      </c>
      <c r="O3476" s="36">
        <v>0</v>
      </c>
      <c r="P3476" s="36">
        <v>1</v>
      </c>
      <c r="Q3476" s="72" t="s">
        <v>1764</v>
      </c>
      <c r="R3476" s="29" t="s">
        <v>1763</v>
      </c>
      <c r="S3476" s="36">
        <v>1</v>
      </c>
      <c r="T3476" s="3" t="s">
        <v>31</v>
      </c>
      <c r="U3476" s="3" t="s">
        <v>15</v>
      </c>
      <c r="V3476" s="3">
        <v>0.86099999999999999</v>
      </c>
      <c r="W3476" s="3">
        <v>0.95799999999999996</v>
      </c>
      <c r="X3476" s="3">
        <v>0.94599999999999995</v>
      </c>
      <c r="Y3476" s="3">
        <v>0.97099999999999997</v>
      </c>
      <c r="Z3476" s="25">
        <v>3.1799999999999999E-10</v>
      </c>
      <c r="AA3476" s="29" t="s">
        <v>1763</v>
      </c>
      <c r="AB3476" s="32">
        <v>1</v>
      </c>
    </row>
    <row r="3477" spans="1:28" x14ac:dyDescent="0.3">
      <c r="A3477" s="37" t="s">
        <v>2601</v>
      </c>
      <c r="B3477" s="68" t="s">
        <v>3033</v>
      </c>
      <c r="C3477" s="30">
        <v>-5.59</v>
      </c>
      <c r="D3477" s="30">
        <v>-8.7999999999999995E-2</v>
      </c>
      <c r="E3477" s="31">
        <v>2.2700000000000001E-8</v>
      </c>
      <c r="F3477" s="30">
        <v>4.8000000000000001E-2</v>
      </c>
      <c r="G3477" s="30">
        <v>4.5999999999999999E-2</v>
      </c>
      <c r="H3477" s="31">
        <v>1.1E-4</v>
      </c>
      <c r="I3477" s="32">
        <v>28</v>
      </c>
      <c r="J3477" s="32">
        <v>28</v>
      </c>
      <c r="K3477" s="32">
        <v>27</v>
      </c>
      <c r="L3477" s="36">
        <v>0</v>
      </c>
      <c r="M3477" s="36">
        <v>0</v>
      </c>
      <c r="N3477" s="36">
        <v>6.0000000000000001E-3</v>
      </c>
      <c r="O3477" s="36">
        <v>0.82199999999999995</v>
      </c>
      <c r="P3477" s="36">
        <v>0.17100000000000001</v>
      </c>
      <c r="Q3477" s="72" t="s">
        <v>4107</v>
      </c>
      <c r="R3477" s="29" t="s">
        <v>6111</v>
      </c>
      <c r="S3477" s="36">
        <v>1</v>
      </c>
      <c r="T3477" s="3" t="s">
        <v>31</v>
      </c>
      <c r="U3477" s="3" t="s">
        <v>24</v>
      </c>
      <c r="V3477" s="3">
        <v>0.72</v>
      </c>
      <c r="W3477" s="3">
        <v>1.0509999999999999</v>
      </c>
      <c r="X3477" s="3">
        <v>1.04</v>
      </c>
      <c r="Y3477" s="3">
        <v>1.0620000000000001</v>
      </c>
      <c r="Z3477" s="25">
        <v>1.8999999999999999E-20</v>
      </c>
      <c r="AA3477" s="29" t="s">
        <v>6110</v>
      </c>
      <c r="AB3477" s="36">
        <v>0.65727000000000002</v>
      </c>
    </row>
    <row r="3478" spans="1:28" x14ac:dyDescent="0.3">
      <c r="A3478" s="37" t="s">
        <v>2587</v>
      </c>
      <c r="B3478" s="68" t="s">
        <v>3032</v>
      </c>
      <c r="C3478" s="30">
        <v>5.59</v>
      </c>
      <c r="D3478" s="30">
        <v>0.109</v>
      </c>
      <c r="E3478" s="31">
        <v>2.2799999999999999E-8</v>
      </c>
      <c r="F3478" s="30">
        <v>3.1E-2</v>
      </c>
      <c r="G3478" s="30">
        <v>2.5000000000000001E-2</v>
      </c>
      <c r="H3478" s="31">
        <v>7.7000000000000002E-3</v>
      </c>
      <c r="I3478" s="32">
        <v>24</v>
      </c>
      <c r="J3478" s="32">
        <v>24</v>
      </c>
      <c r="K3478" s="32">
        <v>24</v>
      </c>
      <c r="L3478" s="36">
        <v>2E-3</v>
      </c>
      <c r="M3478" s="36">
        <v>0</v>
      </c>
      <c r="N3478" s="36">
        <v>1.4E-2</v>
      </c>
      <c r="O3478" s="36">
        <v>1E-3</v>
      </c>
      <c r="P3478" s="36">
        <v>0.98299999999999998</v>
      </c>
      <c r="Q3478" s="72" t="s">
        <v>4106</v>
      </c>
      <c r="R3478" s="29" t="s">
        <v>7558</v>
      </c>
      <c r="S3478" s="36">
        <v>1</v>
      </c>
      <c r="T3478" s="3" t="s">
        <v>16</v>
      </c>
      <c r="U3478" s="3" t="s">
        <v>15</v>
      </c>
      <c r="V3478" s="3">
        <v>0.69799999999999995</v>
      </c>
      <c r="W3478" s="3">
        <v>1.0269999999999999</v>
      </c>
      <c r="X3478" s="3">
        <v>1.0169999999999999</v>
      </c>
      <c r="Y3478" s="3">
        <v>1.038</v>
      </c>
      <c r="Z3478" s="25">
        <v>6.2900000000000001E-8</v>
      </c>
      <c r="AA3478" s="29" t="s">
        <v>7331</v>
      </c>
      <c r="AB3478" s="36">
        <v>0.42177500000000001</v>
      </c>
    </row>
    <row r="3479" spans="1:28" x14ac:dyDescent="0.3">
      <c r="A3479" s="37" t="s">
        <v>2618</v>
      </c>
      <c r="B3479" s="68" t="s">
        <v>3031</v>
      </c>
      <c r="C3479" s="30">
        <v>-5.5890000000000004</v>
      </c>
      <c r="D3479" s="30">
        <v>-7.0999999999999994E-2</v>
      </c>
      <c r="E3479" s="31">
        <v>2.2799999999999999E-8</v>
      </c>
      <c r="F3479" s="30">
        <v>7.6999999999999999E-2</v>
      </c>
      <c r="G3479" s="30">
        <v>0.13400000000000001</v>
      </c>
      <c r="H3479" s="31">
        <v>3.5800000000000003E-5</v>
      </c>
      <c r="I3479" s="32">
        <v>57</v>
      </c>
      <c r="J3479" s="32">
        <v>58</v>
      </c>
      <c r="K3479" s="32" t="s">
        <v>5162</v>
      </c>
      <c r="L3479" s="36" t="s">
        <v>5162</v>
      </c>
      <c r="M3479" s="36" t="s">
        <v>5162</v>
      </c>
      <c r="N3479" s="36" t="s">
        <v>5162</v>
      </c>
      <c r="O3479" s="36" t="s">
        <v>5162</v>
      </c>
      <c r="P3479" s="36" t="s">
        <v>5162</v>
      </c>
      <c r="Q3479" s="72" t="s">
        <v>5162</v>
      </c>
      <c r="R3479" s="29" t="s">
        <v>5162</v>
      </c>
      <c r="S3479" s="36" t="s">
        <v>5162</v>
      </c>
      <c r="T3479" s="3" t="s">
        <v>5162</v>
      </c>
      <c r="U3479" s="3" t="s">
        <v>5162</v>
      </c>
      <c r="V3479" s="3" t="s">
        <v>5162</v>
      </c>
      <c r="W3479" s="3" t="s">
        <v>5162</v>
      </c>
      <c r="X3479" s="3" t="s">
        <v>5162</v>
      </c>
      <c r="Y3479" s="3" t="s">
        <v>5162</v>
      </c>
      <c r="Z3479" s="25" t="s">
        <v>5162</v>
      </c>
      <c r="AA3479" s="29" t="s">
        <v>5162</v>
      </c>
      <c r="AB3479" s="96" t="s">
        <v>5162</v>
      </c>
    </row>
    <row r="3480" spans="1:28" x14ac:dyDescent="0.3">
      <c r="A3480" s="37" t="s">
        <v>2649</v>
      </c>
      <c r="B3480" s="68" t="s">
        <v>2609</v>
      </c>
      <c r="C3480" s="30">
        <v>-5.5890000000000004</v>
      </c>
      <c r="D3480" s="30">
        <v>-4.8000000000000001E-2</v>
      </c>
      <c r="E3480" s="31">
        <v>2.29E-8</v>
      </c>
      <c r="F3480" s="30">
        <v>0.23699999999999999</v>
      </c>
      <c r="G3480" s="30">
        <v>0.105</v>
      </c>
      <c r="H3480" s="31">
        <v>2.04E-9</v>
      </c>
      <c r="I3480" s="32">
        <v>98</v>
      </c>
      <c r="J3480" s="32">
        <v>98</v>
      </c>
      <c r="K3480" s="32">
        <v>85</v>
      </c>
      <c r="L3480" s="36">
        <v>0</v>
      </c>
      <c r="M3480" s="36">
        <v>0</v>
      </c>
      <c r="N3480" s="36">
        <v>0.01</v>
      </c>
      <c r="O3480" s="36">
        <v>0.57199999999999995</v>
      </c>
      <c r="P3480" s="36">
        <v>0.41799999999999998</v>
      </c>
      <c r="Q3480" s="72" t="s">
        <v>3590</v>
      </c>
      <c r="R3480" s="29" t="s">
        <v>6805</v>
      </c>
      <c r="S3480" s="36">
        <v>0.97799999999999998</v>
      </c>
      <c r="T3480" s="3" t="s">
        <v>16</v>
      </c>
      <c r="U3480" s="3" t="s">
        <v>15</v>
      </c>
      <c r="V3480" s="3">
        <v>0.45</v>
      </c>
      <c r="W3480" s="3">
        <v>0.96599999999999997</v>
      </c>
      <c r="X3480" s="3">
        <v>0.95399999999999996</v>
      </c>
      <c r="Y3480" s="3">
        <v>0.97799999999999998</v>
      </c>
      <c r="Z3480" s="25">
        <v>2.0199999999999999E-8</v>
      </c>
      <c r="AA3480" s="29" t="s">
        <v>6806</v>
      </c>
      <c r="AB3480" s="36">
        <v>0.28338999999999998</v>
      </c>
    </row>
    <row r="3481" spans="1:28" x14ac:dyDescent="0.3">
      <c r="A3481" s="37" t="s">
        <v>2619</v>
      </c>
      <c r="B3481" s="68" t="s">
        <v>2776</v>
      </c>
      <c r="C3481" s="30">
        <v>5.5880000000000001</v>
      </c>
      <c r="D3481" s="30">
        <v>6.5000000000000002E-2</v>
      </c>
      <c r="E3481" s="31">
        <v>2.29E-8</v>
      </c>
      <c r="F3481" s="30">
        <v>9.8000000000000004E-2</v>
      </c>
      <c r="G3481" s="30">
        <v>0.187</v>
      </c>
      <c r="H3481" s="31">
        <v>1.5700000000000001E-15</v>
      </c>
      <c r="I3481" s="32">
        <v>20</v>
      </c>
      <c r="J3481" s="32">
        <v>20</v>
      </c>
      <c r="K3481" s="32">
        <v>20</v>
      </c>
      <c r="L3481" s="36">
        <v>0</v>
      </c>
      <c r="M3481" s="36">
        <v>0</v>
      </c>
      <c r="N3481" s="36">
        <v>0</v>
      </c>
      <c r="O3481" s="36">
        <v>1</v>
      </c>
      <c r="P3481" s="36">
        <v>0</v>
      </c>
      <c r="Q3481" s="72" t="s">
        <v>4105</v>
      </c>
      <c r="R3481" s="29" t="s">
        <v>7559</v>
      </c>
      <c r="S3481" s="36">
        <v>0.434</v>
      </c>
      <c r="T3481" s="3" t="s">
        <v>16</v>
      </c>
      <c r="U3481" s="3" t="s">
        <v>15</v>
      </c>
      <c r="V3481" s="3">
        <v>0.58699999999999997</v>
      </c>
      <c r="W3481" s="3">
        <v>1.026</v>
      </c>
      <c r="X3481" s="3">
        <v>1.0169999999999999</v>
      </c>
      <c r="Y3481" s="3">
        <v>1.0349999999999999</v>
      </c>
      <c r="Z3481" s="25">
        <v>3.1400000000000003E-8</v>
      </c>
      <c r="AA3481" s="29" t="s">
        <v>7560</v>
      </c>
      <c r="AB3481" s="36">
        <v>0.74396600000000002</v>
      </c>
    </row>
    <row r="3482" spans="1:28" x14ac:dyDescent="0.3">
      <c r="A3482" s="37" t="s">
        <v>2678</v>
      </c>
      <c r="B3482" s="68" t="s">
        <v>2903</v>
      </c>
      <c r="C3482" s="30">
        <v>5.5880000000000001</v>
      </c>
      <c r="D3482" s="30">
        <v>0.1</v>
      </c>
      <c r="E3482" s="31">
        <v>2.29E-8</v>
      </c>
      <c r="F3482" s="30">
        <v>3.3000000000000002E-2</v>
      </c>
      <c r="G3482" s="30">
        <v>7.1999999999999995E-2</v>
      </c>
      <c r="H3482" s="31">
        <v>2.96E-7</v>
      </c>
      <c r="I3482" s="32">
        <v>15</v>
      </c>
      <c r="J3482" s="32">
        <v>15</v>
      </c>
      <c r="K3482" s="32">
        <v>15</v>
      </c>
      <c r="L3482" s="36">
        <v>0</v>
      </c>
      <c r="M3482" s="36">
        <v>0</v>
      </c>
      <c r="N3482" s="36">
        <v>2E-3</v>
      </c>
      <c r="O3482" s="36">
        <v>5.2999999999999999E-2</v>
      </c>
      <c r="P3482" s="36">
        <v>0.94499999999999995</v>
      </c>
      <c r="Q3482" s="72" t="s">
        <v>3859</v>
      </c>
      <c r="R3482" s="29" t="s">
        <v>7464</v>
      </c>
      <c r="S3482" s="36">
        <v>0.36499999999999999</v>
      </c>
      <c r="T3482" s="3" t="s">
        <v>31</v>
      </c>
      <c r="U3482" s="3" t="s">
        <v>24</v>
      </c>
      <c r="V3482" s="3">
        <v>0.54</v>
      </c>
      <c r="W3482" s="3">
        <v>1.026</v>
      </c>
      <c r="X3482" s="3">
        <v>1.016</v>
      </c>
      <c r="Y3482" s="3">
        <v>1.0349999999999999</v>
      </c>
      <c r="Z3482" s="25">
        <v>4.2499999999999997E-8</v>
      </c>
      <c r="AA3482" s="29" t="s">
        <v>7465</v>
      </c>
      <c r="AB3482" s="36">
        <v>0.98997000000000002</v>
      </c>
    </row>
    <row r="3483" spans="1:28" x14ac:dyDescent="0.3">
      <c r="A3483" s="37" t="s">
        <v>2612</v>
      </c>
      <c r="B3483" s="68" t="s">
        <v>924</v>
      </c>
      <c r="C3483" s="30">
        <v>-5.5880000000000001</v>
      </c>
      <c r="D3483" s="30">
        <v>-6.8000000000000005E-2</v>
      </c>
      <c r="E3483" s="31">
        <v>2.29E-8</v>
      </c>
      <c r="F3483" s="30">
        <v>8.4000000000000005E-2</v>
      </c>
      <c r="G3483" s="30">
        <v>5.8999999999999997E-2</v>
      </c>
      <c r="H3483" s="31">
        <v>4.1E-5</v>
      </c>
      <c r="I3483" s="32">
        <v>75</v>
      </c>
      <c r="J3483" s="32">
        <v>75</v>
      </c>
      <c r="K3483" s="32">
        <v>55</v>
      </c>
      <c r="L3483" s="36">
        <v>0</v>
      </c>
      <c r="M3483" s="36">
        <v>0</v>
      </c>
      <c r="N3483" s="36">
        <v>1.4E-2</v>
      </c>
      <c r="O3483" s="36">
        <v>1.4999999999999999E-2</v>
      </c>
      <c r="P3483" s="36">
        <v>0.97099999999999997</v>
      </c>
      <c r="Q3483" s="72" t="s">
        <v>1677</v>
      </c>
      <c r="R3483" s="29" t="s">
        <v>1676</v>
      </c>
      <c r="S3483" s="36">
        <v>0.222</v>
      </c>
      <c r="T3483" s="3" t="s">
        <v>16</v>
      </c>
      <c r="U3483" s="3" t="s">
        <v>15</v>
      </c>
      <c r="V3483" s="3">
        <v>0.63200000000000001</v>
      </c>
      <c r="W3483" s="3">
        <v>1.0369999999999999</v>
      </c>
      <c r="X3483" s="3">
        <v>1.0269999999999999</v>
      </c>
      <c r="Y3483" s="3">
        <v>1.0469999999999999</v>
      </c>
      <c r="Z3483" s="25">
        <v>2.08E-14</v>
      </c>
      <c r="AA3483" s="29" t="s">
        <v>1676</v>
      </c>
      <c r="AB3483" s="32">
        <v>1</v>
      </c>
    </row>
    <row r="3484" spans="1:28" x14ac:dyDescent="0.3">
      <c r="A3484" s="37" t="s">
        <v>2671</v>
      </c>
      <c r="B3484" s="68" t="s">
        <v>3030</v>
      </c>
      <c r="C3484" s="30">
        <v>5.5880000000000001</v>
      </c>
      <c r="D3484" s="30">
        <v>7.2999999999999995E-2</v>
      </c>
      <c r="E3484" s="31">
        <v>2.3000000000000001E-8</v>
      </c>
      <c r="F3484" s="30">
        <v>5.8000000000000003E-2</v>
      </c>
      <c r="G3484" s="30">
        <v>0.153</v>
      </c>
      <c r="H3484" s="31">
        <v>6.3099999999999997E-6</v>
      </c>
      <c r="I3484" s="32">
        <v>17</v>
      </c>
      <c r="J3484" s="32">
        <v>17</v>
      </c>
      <c r="K3484" s="32">
        <v>11</v>
      </c>
      <c r="L3484" s="36">
        <v>0.159</v>
      </c>
      <c r="M3484" s="36">
        <v>2E-3</v>
      </c>
      <c r="N3484" s="36">
        <v>8.5000000000000006E-2</v>
      </c>
      <c r="O3484" s="36">
        <v>0</v>
      </c>
      <c r="P3484" s="36">
        <v>0.754</v>
      </c>
      <c r="Q3484" s="72" t="s">
        <v>4104</v>
      </c>
      <c r="R3484" s="29" t="s">
        <v>7561</v>
      </c>
      <c r="S3484" s="36">
        <v>1</v>
      </c>
      <c r="T3484" s="3" t="s">
        <v>31</v>
      </c>
      <c r="U3484" s="3" t="s">
        <v>15</v>
      </c>
      <c r="V3484" s="3">
        <v>0.34499999999999997</v>
      </c>
      <c r="W3484" s="3">
        <v>0.97599999999999998</v>
      </c>
      <c r="X3484" s="3">
        <v>0.96699999999999997</v>
      </c>
      <c r="Y3484" s="3">
        <v>0.98499999999999999</v>
      </c>
      <c r="Z3484" s="25">
        <v>7.7800000000000001E-7</v>
      </c>
      <c r="AA3484" s="29" t="s">
        <v>2462</v>
      </c>
      <c r="AB3484" s="36">
        <v>0.32530199999999998</v>
      </c>
    </row>
    <row r="3485" spans="1:28" x14ac:dyDescent="0.3">
      <c r="A3485" s="37" t="s">
        <v>2601</v>
      </c>
      <c r="B3485" s="68" t="s">
        <v>2690</v>
      </c>
      <c r="C3485" s="30">
        <v>-5.5869999999999997</v>
      </c>
      <c r="D3485" s="30">
        <v>-3.9E-2</v>
      </c>
      <c r="E3485" s="31">
        <v>2.3000000000000001E-8</v>
      </c>
      <c r="F3485" s="30">
        <v>0.223</v>
      </c>
      <c r="G3485" s="30">
        <v>0.32900000000000001</v>
      </c>
      <c r="H3485" s="31">
        <v>3.9199999999999998E-31</v>
      </c>
      <c r="I3485" s="32">
        <v>11</v>
      </c>
      <c r="J3485" s="32">
        <v>11</v>
      </c>
      <c r="K3485" s="32">
        <v>11</v>
      </c>
      <c r="L3485" s="36">
        <v>0</v>
      </c>
      <c r="M3485" s="36">
        <v>0</v>
      </c>
      <c r="N3485" s="36">
        <v>0</v>
      </c>
      <c r="O3485" s="36">
        <v>0.8</v>
      </c>
      <c r="P3485" s="36">
        <v>0.19900000000000001</v>
      </c>
      <c r="Q3485" s="72" t="s">
        <v>3569</v>
      </c>
      <c r="R3485" s="29" t="s">
        <v>6894</v>
      </c>
      <c r="S3485" s="36">
        <v>0.96399999999999997</v>
      </c>
      <c r="T3485" s="3" t="s">
        <v>31</v>
      </c>
      <c r="U3485" s="3" t="s">
        <v>24</v>
      </c>
      <c r="V3485" s="3">
        <v>0.27200000000000002</v>
      </c>
      <c r="W3485" s="3">
        <v>1.026</v>
      </c>
      <c r="X3485" s="3">
        <v>1.016</v>
      </c>
      <c r="Y3485" s="3">
        <v>1.036</v>
      </c>
      <c r="Z3485" s="25">
        <v>4.9999999999999998E-7</v>
      </c>
      <c r="AA3485" s="29" t="s">
        <v>6893</v>
      </c>
      <c r="AB3485" s="36">
        <v>0.95217799999999997</v>
      </c>
    </row>
    <row r="3486" spans="1:28" x14ac:dyDescent="0.3">
      <c r="A3486" s="37" t="s">
        <v>2601</v>
      </c>
      <c r="B3486" s="68" t="s">
        <v>2704</v>
      </c>
      <c r="C3486" s="30">
        <v>-5.5880000000000001</v>
      </c>
      <c r="D3486" s="30">
        <v>-5.8000000000000003E-2</v>
      </c>
      <c r="E3486" s="31">
        <v>2.3000000000000001E-8</v>
      </c>
      <c r="F3486" s="30">
        <v>0.129</v>
      </c>
      <c r="G3486" s="30">
        <v>0.17</v>
      </c>
      <c r="H3486" s="31">
        <v>4.83E-15</v>
      </c>
      <c r="I3486" s="32">
        <v>34</v>
      </c>
      <c r="J3486" s="32">
        <v>35</v>
      </c>
      <c r="K3486" s="32">
        <v>34</v>
      </c>
      <c r="L3486" s="36">
        <v>0</v>
      </c>
      <c r="M3486" s="36">
        <v>6.0999999999999999E-2</v>
      </c>
      <c r="N3486" s="36">
        <v>0</v>
      </c>
      <c r="O3486" s="36">
        <v>0.68500000000000005</v>
      </c>
      <c r="P3486" s="36">
        <v>0.254</v>
      </c>
      <c r="Q3486" s="72" t="s">
        <v>4103</v>
      </c>
      <c r="R3486" s="29" t="s">
        <v>7562</v>
      </c>
      <c r="S3486" s="36">
        <v>0.436</v>
      </c>
      <c r="T3486" s="3" t="s">
        <v>16</v>
      </c>
      <c r="U3486" s="3" t="s">
        <v>15</v>
      </c>
      <c r="V3486" s="3">
        <v>0.16500000000000001</v>
      </c>
      <c r="W3486" s="3">
        <v>0.97299999999999998</v>
      </c>
      <c r="X3486" s="3">
        <v>0.96099999999999997</v>
      </c>
      <c r="Y3486" s="3">
        <v>0.98499999999999999</v>
      </c>
      <c r="Z3486" s="25">
        <v>1.5699999999999999E-5</v>
      </c>
      <c r="AA3486" s="29" t="s">
        <v>7343</v>
      </c>
      <c r="AB3486" s="36">
        <v>0.985317</v>
      </c>
    </row>
    <row r="3487" spans="1:28" x14ac:dyDescent="0.3">
      <c r="A3487" s="37" t="s">
        <v>2586</v>
      </c>
      <c r="B3487" s="68" t="s">
        <v>1288</v>
      </c>
      <c r="C3487" s="30">
        <v>5.5860000000000003</v>
      </c>
      <c r="D3487" s="30">
        <v>0.10100000000000001</v>
      </c>
      <c r="E3487" s="31">
        <v>2.3199999999999999E-8</v>
      </c>
      <c r="F3487" s="30">
        <v>3.6999999999999998E-2</v>
      </c>
      <c r="G3487" s="30">
        <v>5.8999999999999997E-2</v>
      </c>
      <c r="H3487" s="31">
        <v>5.8999999999999996E-7</v>
      </c>
      <c r="I3487" s="32">
        <v>18</v>
      </c>
      <c r="J3487" s="32">
        <v>18</v>
      </c>
      <c r="K3487" s="32">
        <v>14</v>
      </c>
      <c r="L3487" s="36">
        <v>0</v>
      </c>
      <c r="M3487" s="36">
        <v>0</v>
      </c>
      <c r="N3487" s="36">
        <v>0</v>
      </c>
      <c r="O3487" s="36">
        <v>5.0000000000000001E-3</v>
      </c>
      <c r="P3487" s="36">
        <v>0.995</v>
      </c>
      <c r="Q3487" s="72" t="s">
        <v>4102</v>
      </c>
      <c r="R3487" s="29" t="s">
        <v>7563</v>
      </c>
      <c r="S3487" s="36">
        <v>0.38700000000000001</v>
      </c>
      <c r="T3487" s="3" t="s">
        <v>16</v>
      </c>
      <c r="U3487" s="3" t="s">
        <v>24</v>
      </c>
      <c r="V3487" s="3">
        <v>0.19400000000000001</v>
      </c>
      <c r="W3487" s="3">
        <v>1.0329999999999999</v>
      </c>
      <c r="X3487" s="3">
        <v>1.0209999999999999</v>
      </c>
      <c r="Y3487" s="3">
        <v>1.0449999999999999</v>
      </c>
      <c r="Z3487" s="25">
        <v>2.9799999999999999E-8</v>
      </c>
      <c r="AA3487" s="29" t="s">
        <v>2026</v>
      </c>
      <c r="AB3487" s="36">
        <v>0.99180999999999997</v>
      </c>
    </row>
    <row r="3488" spans="1:28" x14ac:dyDescent="0.3">
      <c r="A3488" s="37" t="s">
        <v>2618</v>
      </c>
      <c r="B3488" s="68" t="s">
        <v>2852</v>
      </c>
      <c r="C3488" s="30">
        <v>-5.5860000000000003</v>
      </c>
      <c r="D3488" s="30">
        <v>-5.5E-2</v>
      </c>
      <c r="E3488" s="31">
        <v>2.3199999999999999E-8</v>
      </c>
      <c r="F3488" s="30">
        <v>0.14899999999999999</v>
      </c>
      <c r="G3488" s="30">
        <v>0.246</v>
      </c>
      <c r="H3488" s="31">
        <v>2.4699999999999999E-8</v>
      </c>
      <c r="I3488" s="32">
        <v>11</v>
      </c>
      <c r="J3488" s="32">
        <v>11</v>
      </c>
      <c r="K3488" s="32">
        <v>10</v>
      </c>
      <c r="L3488" s="36">
        <v>0</v>
      </c>
      <c r="M3488" s="36">
        <v>0</v>
      </c>
      <c r="N3488" s="36">
        <v>0</v>
      </c>
      <c r="O3488" s="36">
        <v>8.0000000000000002E-3</v>
      </c>
      <c r="P3488" s="36">
        <v>0.99199999999999999</v>
      </c>
      <c r="Q3488" s="72" t="s">
        <v>3777</v>
      </c>
      <c r="R3488" s="29" t="s">
        <v>7031</v>
      </c>
      <c r="S3488" s="36">
        <v>0.83099999999999996</v>
      </c>
      <c r="T3488" s="3" t="s">
        <v>16</v>
      </c>
      <c r="U3488" s="3" t="s">
        <v>15</v>
      </c>
      <c r="V3488" s="3">
        <v>0.47599999999999998</v>
      </c>
      <c r="W3488" s="3">
        <v>1.026</v>
      </c>
      <c r="X3488" s="3">
        <v>1.0169999999999999</v>
      </c>
      <c r="Y3488" s="3">
        <v>1.0349999999999999</v>
      </c>
      <c r="Z3488" s="25">
        <v>2.0500000000000002E-8</v>
      </c>
      <c r="AA3488" s="29" t="s">
        <v>7032</v>
      </c>
      <c r="AB3488" s="36">
        <v>0.99567799999999995</v>
      </c>
    </row>
    <row r="3489" spans="1:28" x14ac:dyDescent="0.3">
      <c r="A3489" s="37" t="s">
        <v>2603</v>
      </c>
      <c r="B3489" s="68" t="s">
        <v>2725</v>
      </c>
      <c r="C3489" s="30">
        <v>5.5860000000000003</v>
      </c>
      <c r="D3489" s="30">
        <v>3.5999999999999997E-2</v>
      </c>
      <c r="E3489" s="31">
        <v>2.33E-8</v>
      </c>
      <c r="F3489" s="30">
        <v>0.28599999999999998</v>
      </c>
      <c r="G3489" s="30">
        <v>0.435</v>
      </c>
      <c r="H3489" s="31">
        <v>2.77E-25</v>
      </c>
      <c r="I3489" s="32">
        <v>14</v>
      </c>
      <c r="J3489" s="32">
        <v>14</v>
      </c>
      <c r="K3489" s="32">
        <v>14</v>
      </c>
      <c r="L3489" s="36">
        <v>0</v>
      </c>
      <c r="M3489" s="36">
        <v>0</v>
      </c>
      <c r="N3489" s="36">
        <v>0</v>
      </c>
      <c r="O3489" s="36">
        <v>2E-3</v>
      </c>
      <c r="P3489" s="36">
        <v>0.998</v>
      </c>
      <c r="Q3489" s="72" t="s">
        <v>3608</v>
      </c>
      <c r="R3489" s="29" t="s">
        <v>6999</v>
      </c>
      <c r="S3489" s="36">
        <v>0.95899999999999996</v>
      </c>
      <c r="T3489" s="3" t="s">
        <v>16</v>
      </c>
      <c r="U3489" s="3" t="s">
        <v>15</v>
      </c>
      <c r="V3489" s="3">
        <v>0.48899999999999999</v>
      </c>
      <c r="W3489" s="3">
        <v>0.97399999999999998</v>
      </c>
      <c r="X3489" s="3">
        <v>0.96599999999999997</v>
      </c>
      <c r="Y3489" s="3">
        <v>0.98299999999999998</v>
      </c>
      <c r="Z3489" s="25">
        <v>1.9099999999999999E-8</v>
      </c>
      <c r="AA3489" s="29" t="s">
        <v>7000</v>
      </c>
      <c r="AB3489" s="36">
        <v>0.99191399999999996</v>
      </c>
    </row>
    <row r="3490" spans="1:28" x14ac:dyDescent="0.3">
      <c r="A3490" s="37" t="s">
        <v>2579</v>
      </c>
      <c r="B3490" s="68" t="s">
        <v>2725</v>
      </c>
      <c r="C3490" s="30">
        <v>5.585</v>
      </c>
      <c r="D3490" s="30">
        <v>3.5999999999999997E-2</v>
      </c>
      <c r="E3490" s="31">
        <v>2.33E-8</v>
      </c>
      <c r="F3490" s="30">
        <v>0.26100000000000001</v>
      </c>
      <c r="G3490" s="30">
        <v>0.39800000000000002</v>
      </c>
      <c r="H3490" s="31">
        <v>2.3399999999999998E-42</v>
      </c>
      <c r="I3490" s="32">
        <v>6</v>
      </c>
      <c r="J3490" s="32">
        <v>6</v>
      </c>
      <c r="K3490" s="32">
        <v>6</v>
      </c>
      <c r="L3490" s="36">
        <v>0</v>
      </c>
      <c r="M3490" s="36">
        <v>0</v>
      </c>
      <c r="N3490" s="36">
        <v>0</v>
      </c>
      <c r="O3490" s="36">
        <v>2E-3</v>
      </c>
      <c r="P3490" s="36">
        <v>0.998</v>
      </c>
      <c r="Q3490" s="72" t="s">
        <v>3608</v>
      </c>
      <c r="R3490" s="29" t="s">
        <v>6999</v>
      </c>
      <c r="S3490" s="36">
        <v>0.97299999999999998</v>
      </c>
      <c r="T3490" s="3" t="s">
        <v>16</v>
      </c>
      <c r="U3490" s="3" t="s">
        <v>15</v>
      </c>
      <c r="V3490" s="3">
        <v>0.48899999999999999</v>
      </c>
      <c r="W3490" s="3">
        <v>0.97399999999999998</v>
      </c>
      <c r="X3490" s="3">
        <v>0.96599999999999997</v>
      </c>
      <c r="Y3490" s="3">
        <v>0.98299999999999998</v>
      </c>
      <c r="Z3490" s="25">
        <v>1.9099999999999999E-8</v>
      </c>
      <c r="AA3490" s="29" t="s">
        <v>7000</v>
      </c>
      <c r="AB3490" s="36">
        <v>0.99191399999999996</v>
      </c>
    </row>
    <row r="3491" spans="1:28" x14ac:dyDescent="0.3">
      <c r="A3491" s="37" t="s">
        <v>2593</v>
      </c>
      <c r="B3491" s="68" t="s">
        <v>2990</v>
      </c>
      <c r="C3491" s="30">
        <v>5.585</v>
      </c>
      <c r="D3491" s="30">
        <v>0.16</v>
      </c>
      <c r="E3491" s="31">
        <v>2.3400000000000001E-8</v>
      </c>
      <c r="F3491" s="30">
        <v>1.6E-2</v>
      </c>
      <c r="G3491" s="30">
        <v>0.05</v>
      </c>
      <c r="H3491" s="31">
        <v>2.49E-3</v>
      </c>
      <c r="I3491" s="32">
        <v>8</v>
      </c>
      <c r="J3491" s="32">
        <v>8</v>
      </c>
      <c r="K3491" s="32">
        <v>8</v>
      </c>
      <c r="L3491" s="36">
        <v>7.2999999999999995E-2</v>
      </c>
      <c r="M3491" s="36">
        <v>7.0000000000000001E-3</v>
      </c>
      <c r="N3491" s="36">
        <v>0.105</v>
      </c>
      <c r="O3491" s="36">
        <v>8.9999999999999993E-3</v>
      </c>
      <c r="P3491" s="36">
        <v>0.80500000000000005</v>
      </c>
      <c r="Q3491" s="72" t="s">
        <v>4101</v>
      </c>
      <c r="R3491" s="29" t="s">
        <v>7564</v>
      </c>
      <c r="S3491" s="36">
        <v>0.23799999999999999</v>
      </c>
      <c r="T3491" s="3" t="s">
        <v>31</v>
      </c>
      <c r="U3491" s="3" t="s">
        <v>24</v>
      </c>
      <c r="V3491" s="3">
        <v>0.58499999999999996</v>
      </c>
      <c r="W3491" s="3">
        <v>0.97699999999999998</v>
      </c>
      <c r="X3491" s="3">
        <v>0.96799999999999997</v>
      </c>
      <c r="Y3491" s="3">
        <v>0.98599999999999999</v>
      </c>
      <c r="Z3491" s="25">
        <v>5.5799999999999999E-7</v>
      </c>
      <c r="AA3491" s="29" t="s">
        <v>6705</v>
      </c>
      <c r="AB3491" s="36">
        <v>0.191743</v>
      </c>
    </row>
    <row r="3492" spans="1:28" x14ac:dyDescent="0.3">
      <c r="A3492" s="37" t="s">
        <v>2605</v>
      </c>
      <c r="B3492" s="68" t="s">
        <v>2661</v>
      </c>
      <c r="C3492" s="30">
        <v>-5.585</v>
      </c>
      <c r="D3492" s="30">
        <v>-0.23699999999999999</v>
      </c>
      <c r="E3492" s="31">
        <v>2.3400000000000001E-8</v>
      </c>
      <c r="F3492" s="30">
        <v>7.0000000000000001E-3</v>
      </c>
      <c r="G3492" s="30">
        <v>2.5000000000000001E-2</v>
      </c>
      <c r="H3492" s="31">
        <v>3.7599999999999999E-3</v>
      </c>
      <c r="I3492" s="32">
        <v>7</v>
      </c>
      <c r="J3492" s="32">
        <v>7</v>
      </c>
      <c r="K3492" s="32">
        <v>7</v>
      </c>
      <c r="L3492" s="36">
        <v>0</v>
      </c>
      <c r="M3492" s="36">
        <v>0</v>
      </c>
      <c r="N3492" s="36">
        <v>6.0000000000000001E-3</v>
      </c>
      <c r="O3492" s="36">
        <v>6.0000000000000001E-3</v>
      </c>
      <c r="P3492" s="36">
        <v>0.98799999999999999</v>
      </c>
      <c r="Q3492" s="72" t="s">
        <v>4100</v>
      </c>
      <c r="R3492" s="29" t="s">
        <v>7565</v>
      </c>
      <c r="S3492" s="36">
        <v>0.23499999999999999</v>
      </c>
      <c r="T3492" s="3" t="s">
        <v>16</v>
      </c>
      <c r="U3492" s="3" t="s">
        <v>15</v>
      </c>
      <c r="V3492" s="3">
        <v>0.65200000000000002</v>
      </c>
      <c r="W3492" s="3">
        <v>0.97299999999999998</v>
      </c>
      <c r="X3492" s="3">
        <v>0.96399999999999997</v>
      </c>
      <c r="Y3492" s="3">
        <v>0.98299999999999998</v>
      </c>
      <c r="Z3492" s="25">
        <v>1.8299999999999998E-8</v>
      </c>
      <c r="AA3492" s="29" t="s">
        <v>7155</v>
      </c>
      <c r="AB3492" s="36">
        <v>0.98033899999999996</v>
      </c>
    </row>
    <row r="3493" spans="1:28" x14ac:dyDescent="0.3">
      <c r="A3493" s="37" t="s">
        <v>2597</v>
      </c>
      <c r="B3493" s="68" t="s">
        <v>2852</v>
      </c>
      <c r="C3493" s="30">
        <v>-5.5839999999999996</v>
      </c>
      <c r="D3493" s="30">
        <v>-8.4000000000000005E-2</v>
      </c>
      <c r="E3493" s="31">
        <v>2.3400000000000001E-8</v>
      </c>
      <c r="F3493" s="30">
        <v>5.0999999999999997E-2</v>
      </c>
      <c r="G3493" s="30">
        <v>0.16700000000000001</v>
      </c>
      <c r="H3493" s="31">
        <v>1.02E-9</v>
      </c>
      <c r="I3493" s="32">
        <v>4</v>
      </c>
      <c r="J3493" s="32">
        <v>4</v>
      </c>
      <c r="K3493" s="32">
        <v>3</v>
      </c>
      <c r="L3493" s="36">
        <v>0</v>
      </c>
      <c r="M3493" s="36">
        <v>0</v>
      </c>
      <c r="N3493" s="36">
        <v>0</v>
      </c>
      <c r="O3493" s="36">
        <v>2E-3</v>
      </c>
      <c r="P3493" s="36">
        <v>0.998</v>
      </c>
      <c r="Q3493" s="72" t="s">
        <v>3808</v>
      </c>
      <c r="R3493" s="29" t="s">
        <v>7032</v>
      </c>
      <c r="S3493" s="36">
        <v>0.57499999999999996</v>
      </c>
      <c r="T3493" s="3" t="s">
        <v>16</v>
      </c>
      <c r="U3493" s="3" t="s">
        <v>15</v>
      </c>
      <c r="V3493" s="3">
        <v>0.52400000000000002</v>
      </c>
      <c r="W3493" s="3">
        <v>0.97399999999999998</v>
      </c>
      <c r="X3493" s="3">
        <v>0.96499999999999997</v>
      </c>
      <c r="Y3493" s="3">
        <v>0.98299999999999998</v>
      </c>
      <c r="Z3493" s="25">
        <v>1.55E-8</v>
      </c>
      <c r="AA3493" s="29" t="s">
        <v>7031</v>
      </c>
      <c r="AB3493" s="36">
        <v>0.99567799999999995</v>
      </c>
    </row>
    <row r="3494" spans="1:28" x14ac:dyDescent="0.3">
      <c r="A3494" s="37" t="s">
        <v>2623</v>
      </c>
      <c r="B3494" s="68" t="s">
        <v>3029</v>
      </c>
      <c r="C3494" s="30">
        <v>5.5839999999999996</v>
      </c>
      <c r="D3494" s="30">
        <v>9.7000000000000003E-2</v>
      </c>
      <c r="E3494" s="31">
        <v>2.3499999999999999E-8</v>
      </c>
      <c r="F3494" s="30">
        <v>3.9E-2</v>
      </c>
      <c r="G3494" s="30">
        <v>3.4000000000000002E-2</v>
      </c>
      <c r="H3494" s="31">
        <v>5.3200000000000001E-3</v>
      </c>
      <c r="I3494" s="32">
        <v>33</v>
      </c>
      <c r="J3494" s="32">
        <v>33</v>
      </c>
      <c r="K3494" s="32">
        <v>33</v>
      </c>
      <c r="L3494" s="36">
        <v>0</v>
      </c>
      <c r="M3494" s="36">
        <v>0</v>
      </c>
      <c r="N3494" s="36">
        <v>0.16</v>
      </c>
      <c r="O3494" s="36">
        <v>1.2E-2</v>
      </c>
      <c r="P3494" s="36">
        <v>0.82799999999999996</v>
      </c>
      <c r="Q3494" s="72" t="s">
        <v>4099</v>
      </c>
      <c r="R3494" s="29" t="s">
        <v>7052</v>
      </c>
      <c r="S3494" s="36">
        <v>0.77800000000000002</v>
      </c>
      <c r="T3494" s="3" t="s">
        <v>16</v>
      </c>
      <c r="U3494" s="3" t="s">
        <v>15</v>
      </c>
      <c r="V3494" s="3">
        <v>0.70199999999999996</v>
      </c>
      <c r="W3494" s="3">
        <v>0.97</v>
      </c>
      <c r="X3494" s="3">
        <v>0.96099999999999997</v>
      </c>
      <c r="Y3494" s="3">
        <v>0.98</v>
      </c>
      <c r="Z3494" s="25">
        <v>1.4100000000000001E-9</v>
      </c>
      <c r="AA3494" s="29" t="s">
        <v>7051</v>
      </c>
      <c r="AB3494" s="36">
        <v>0.89859500000000003</v>
      </c>
    </row>
    <row r="3495" spans="1:28" x14ac:dyDescent="0.3">
      <c r="A3495" s="37" t="s">
        <v>2573</v>
      </c>
      <c r="B3495" s="68" t="s">
        <v>2750</v>
      </c>
      <c r="C3495" s="30">
        <v>5.5830000000000002</v>
      </c>
      <c r="D3495" s="30">
        <v>3.1E-2</v>
      </c>
      <c r="E3495" s="31">
        <v>2.37E-8</v>
      </c>
      <c r="F3495" s="30">
        <v>0.44600000000000001</v>
      </c>
      <c r="G3495" s="30">
        <v>0.54200000000000004</v>
      </c>
      <c r="H3495" s="31">
        <v>9.9999999999999995E-45</v>
      </c>
      <c r="I3495" s="32">
        <v>36</v>
      </c>
      <c r="J3495" s="32">
        <v>36</v>
      </c>
      <c r="K3495" s="32">
        <v>36</v>
      </c>
      <c r="L3495" s="36">
        <v>0</v>
      </c>
      <c r="M3495" s="36">
        <v>0</v>
      </c>
      <c r="N3495" s="36">
        <v>0</v>
      </c>
      <c r="O3495" s="36">
        <v>1</v>
      </c>
      <c r="P3495" s="36">
        <v>0</v>
      </c>
      <c r="Q3495" s="72" t="s">
        <v>5939</v>
      </c>
      <c r="R3495" s="29" t="s">
        <v>7566</v>
      </c>
      <c r="S3495" s="36">
        <v>1</v>
      </c>
      <c r="T3495" s="3" t="s">
        <v>16</v>
      </c>
      <c r="U3495" s="3" t="s">
        <v>15</v>
      </c>
      <c r="V3495" s="3">
        <v>0.42099999999999999</v>
      </c>
      <c r="W3495" s="3">
        <v>0.98099999999999998</v>
      </c>
      <c r="X3495" s="3">
        <v>0.97199999999999998</v>
      </c>
      <c r="Y3495" s="3">
        <v>0.99</v>
      </c>
      <c r="Z3495" s="25">
        <v>3.3099999999999998E-5</v>
      </c>
      <c r="AA3495" s="29" t="s">
        <v>7567</v>
      </c>
      <c r="AB3495" s="36">
        <v>0.56184999999999996</v>
      </c>
    </row>
    <row r="3496" spans="1:28" x14ac:dyDescent="0.3">
      <c r="A3496" s="37" t="s">
        <v>2585</v>
      </c>
      <c r="B3496" s="68" t="s">
        <v>2833</v>
      </c>
      <c r="C3496" s="30">
        <v>-5.5830000000000002</v>
      </c>
      <c r="D3496" s="30">
        <v>-4.2000000000000003E-2</v>
      </c>
      <c r="E3496" s="31">
        <v>2.37E-8</v>
      </c>
      <c r="F3496" s="30">
        <v>0.19600000000000001</v>
      </c>
      <c r="G3496" s="30">
        <v>0.245</v>
      </c>
      <c r="H3496" s="31">
        <v>2.3500000000000001E-22</v>
      </c>
      <c r="I3496" s="32">
        <v>19</v>
      </c>
      <c r="J3496" s="32">
        <v>19</v>
      </c>
      <c r="K3496" s="32">
        <v>19</v>
      </c>
      <c r="L3496" s="36">
        <v>0</v>
      </c>
      <c r="M3496" s="36">
        <v>0</v>
      </c>
      <c r="N3496" s="36">
        <v>0</v>
      </c>
      <c r="O3496" s="36">
        <v>3.6999999999999998E-2</v>
      </c>
      <c r="P3496" s="36">
        <v>0.96199999999999997</v>
      </c>
      <c r="Q3496" s="72" t="s">
        <v>3725</v>
      </c>
      <c r="R3496" s="29" t="s">
        <v>7473</v>
      </c>
      <c r="S3496" s="36">
        <v>0.54200000000000004</v>
      </c>
      <c r="T3496" s="3" t="s">
        <v>31</v>
      </c>
      <c r="U3496" s="3" t="s">
        <v>24</v>
      </c>
      <c r="V3496" s="3">
        <v>0.59799999999999998</v>
      </c>
      <c r="W3496" s="3">
        <v>0.97399999999999998</v>
      </c>
      <c r="X3496" s="3">
        <v>0.96499999999999997</v>
      </c>
      <c r="Y3496" s="3">
        <v>0.98299999999999998</v>
      </c>
      <c r="Z3496" s="25">
        <v>1.9300000000000001E-8</v>
      </c>
      <c r="AA3496" s="29" t="s">
        <v>7392</v>
      </c>
      <c r="AB3496" s="36">
        <v>0.97045000000000003</v>
      </c>
    </row>
    <row r="3497" spans="1:28" x14ac:dyDescent="0.3">
      <c r="A3497" s="37" t="s">
        <v>2589</v>
      </c>
      <c r="B3497" s="68" t="s">
        <v>2574</v>
      </c>
      <c r="C3497" s="30">
        <v>-5.5830000000000002</v>
      </c>
      <c r="D3497" s="30">
        <v>-3.7999999999999999E-2</v>
      </c>
      <c r="E3497" s="31">
        <v>2.37E-8</v>
      </c>
      <c r="F3497" s="30">
        <v>0.34699999999999998</v>
      </c>
      <c r="G3497" s="30">
        <v>0.47199999999999998</v>
      </c>
      <c r="H3497" s="31">
        <v>5.3299999999999999E-40</v>
      </c>
      <c r="I3497" s="32">
        <v>14</v>
      </c>
      <c r="J3497" s="32">
        <v>14</v>
      </c>
      <c r="K3497" s="32">
        <v>13</v>
      </c>
      <c r="L3497" s="36">
        <v>0</v>
      </c>
      <c r="M3497" s="36">
        <v>0</v>
      </c>
      <c r="N3497" s="36">
        <v>0</v>
      </c>
      <c r="O3497" s="36">
        <v>2E-3</v>
      </c>
      <c r="P3497" s="36">
        <v>0.998</v>
      </c>
      <c r="Q3497" s="72" t="s">
        <v>3794</v>
      </c>
      <c r="R3497" s="29" t="s">
        <v>7055</v>
      </c>
      <c r="S3497" s="36">
        <v>1</v>
      </c>
      <c r="T3497" s="3" t="s">
        <v>31</v>
      </c>
      <c r="U3497" s="3" t="s">
        <v>24</v>
      </c>
      <c r="V3497" s="3">
        <v>0.52700000000000002</v>
      </c>
      <c r="W3497" s="3">
        <v>0.97199999999999998</v>
      </c>
      <c r="X3497" s="3">
        <v>0.96299999999999997</v>
      </c>
      <c r="Y3497" s="3">
        <v>0.98099999999999998</v>
      </c>
      <c r="Z3497" s="25">
        <v>1.1599999999999999E-9</v>
      </c>
      <c r="AA3497" s="29" t="s">
        <v>6765</v>
      </c>
      <c r="AB3497" s="36">
        <v>0.97837600000000002</v>
      </c>
    </row>
    <row r="3498" spans="1:28" x14ac:dyDescent="0.3">
      <c r="A3498" s="37" t="s">
        <v>2649</v>
      </c>
      <c r="B3498" s="68" t="s">
        <v>2598</v>
      </c>
      <c r="C3498" s="30">
        <v>-5.5830000000000002</v>
      </c>
      <c r="D3498" s="30">
        <v>-4.2999999999999997E-2</v>
      </c>
      <c r="E3498" s="31">
        <v>2.37E-8</v>
      </c>
      <c r="F3498" s="30">
        <v>0.17399999999999999</v>
      </c>
      <c r="G3498" s="30">
        <v>0.246</v>
      </c>
      <c r="H3498" s="31">
        <v>2.7300000000000002E-22</v>
      </c>
      <c r="I3498" s="32">
        <v>21</v>
      </c>
      <c r="J3498" s="32">
        <v>21</v>
      </c>
      <c r="K3498" s="32">
        <v>21</v>
      </c>
      <c r="L3498" s="36">
        <v>0</v>
      </c>
      <c r="M3498" s="36">
        <v>0</v>
      </c>
      <c r="N3498" s="36">
        <v>0</v>
      </c>
      <c r="O3498" s="36">
        <v>0.01</v>
      </c>
      <c r="P3498" s="36">
        <v>0.99</v>
      </c>
      <c r="Q3498" s="72" t="s">
        <v>3716</v>
      </c>
      <c r="R3498" s="29" t="s">
        <v>7196</v>
      </c>
      <c r="S3498" s="36">
        <v>0.214</v>
      </c>
      <c r="T3498" s="3" t="s">
        <v>16</v>
      </c>
      <c r="U3498" s="3" t="s">
        <v>15</v>
      </c>
      <c r="V3498" s="3">
        <v>0.55900000000000005</v>
      </c>
      <c r="W3498" s="3">
        <v>1.0249999999999999</v>
      </c>
      <c r="X3498" s="3">
        <v>1.0149999999999999</v>
      </c>
      <c r="Y3498" s="3">
        <v>1.034</v>
      </c>
      <c r="Z3498" s="25">
        <v>1.15E-7</v>
      </c>
      <c r="AA3498" s="29" t="s">
        <v>2158</v>
      </c>
      <c r="AB3498" s="36">
        <v>0.99285199999999996</v>
      </c>
    </row>
    <row r="3499" spans="1:28" x14ac:dyDescent="0.3">
      <c r="A3499" s="37" t="s">
        <v>5768</v>
      </c>
      <c r="B3499" s="68" t="s">
        <v>5800</v>
      </c>
      <c r="C3499" s="30">
        <v>5.5819999999999999</v>
      </c>
      <c r="D3499" s="30">
        <v>5.0999999999999997E-2</v>
      </c>
      <c r="E3499" s="31">
        <v>2.3800000000000001E-8</v>
      </c>
      <c r="F3499" s="30">
        <v>0.125</v>
      </c>
      <c r="G3499" s="30">
        <v>0.126</v>
      </c>
      <c r="H3499" s="31">
        <v>7.6699999999999994E-5</v>
      </c>
      <c r="I3499" s="32">
        <v>42</v>
      </c>
      <c r="J3499" s="32">
        <v>46</v>
      </c>
      <c r="K3499" s="32">
        <v>43</v>
      </c>
      <c r="L3499" s="36">
        <v>0</v>
      </c>
      <c r="M3499" s="36">
        <v>0.10199999999999999</v>
      </c>
      <c r="N3499" s="36">
        <v>0</v>
      </c>
      <c r="O3499" s="36">
        <v>5.0999999999999997E-2</v>
      </c>
      <c r="P3499" s="36">
        <v>0.84699999999999998</v>
      </c>
      <c r="Q3499" s="72" t="s">
        <v>5867</v>
      </c>
      <c r="R3499" s="29" t="s">
        <v>7568</v>
      </c>
      <c r="S3499" s="36">
        <v>0.95899999999999996</v>
      </c>
      <c r="T3499" s="3" t="s">
        <v>16</v>
      </c>
      <c r="U3499" s="3" t="s">
        <v>15</v>
      </c>
      <c r="V3499" s="3">
        <v>0.70899999999999996</v>
      </c>
      <c r="W3499" s="3">
        <v>1.0309999999999999</v>
      </c>
      <c r="X3499" s="3">
        <v>1.0209999999999999</v>
      </c>
      <c r="Y3499" s="3">
        <v>1.042</v>
      </c>
      <c r="Z3499" s="25">
        <v>1.5400000000000001E-9</v>
      </c>
      <c r="AA3499" s="29" t="s">
        <v>6264</v>
      </c>
      <c r="AB3499" s="36">
        <v>0.41568300000000002</v>
      </c>
    </row>
    <row r="3500" spans="1:28" x14ac:dyDescent="0.3">
      <c r="A3500" s="37" t="s">
        <v>2649</v>
      </c>
      <c r="B3500" s="68" t="s">
        <v>2852</v>
      </c>
      <c r="C3500" s="30">
        <v>-5.5819999999999999</v>
      </c>
      <c r="D3500" s="30">
        <v>-4.1000000000000002E-2</v>
      </c>
      <c r="E3500" s="31">
        <v>2.3800000000000001E-8</v>
      </c>
      <c r="F3500" s="30">
        <v>0.17499999999999999</v>
      </c>
      <c r="G3500" s="30">
        <v>0.24</v>
      </c>
      <c r="H3500" s="31">
        <v>6.2499999999999997E-22</v>
      </c>
      <c r="I3500" s="32">
        <v>25</v>
      </c>
      <c r="J3500" s="32">
        <v>25</v>
      </c>
      <c r="K3500" s="32">
        <v>25</v>
      </c>
      <c r="L3500" s="36">
        <v>0</v>
      </c>
      <c r="M3500" s="36">
        <v>0</v>
      </c>
      <c r="N3500" s="36">
        <v>0</v>
      </c>
      <c r="O3500" s="36">
        <v>0.04</v>
      </c>
      <c r="P3500" s="36">
        <v>0.96</v>
      </c>
      <c r="Q3500" s="72" t="s">
        <v>3777</v>
      </c>
      <c r="R3500" s="29" t="s">
        <v>7031</v>
      </c>
      <c r="S3500" s="36">
        <v>0.95499999999999996</v>
      </c>
      <c r="T3500" s="3" t="s">
        <v>16</v>
      </c>
      <c r="U3500" s="3" t="s">
        <v>15</v>
      </c>
      <c r="V3500" s="3">
        <v>0.47599999999999998</v>
      </c>
      <c r="W3500" s="3">
        <v>1.026</v>
      </c>
      <c r="X3500" s="3">
        <v>1.0169999999999999</v>
      </c>
      <c r="Y3500" s="3">
        <v>1.0349999999999999</v>
      </c>
      <c r="Z3500" s="25">
        <v>2.0500000000000002E-8</v>
      </c>
      <c r="AA3500" s="29" t="s">
        <v>7032</v>
      </c>
      <c r="AB3500" s="36">
        <v>0.99567799999999995</v>
      </c>
    </row>
    <row r="3501" spans="1:28" x14ac:dyDescent="0.3">
      <c r="A3501" s="37" t="s">
        <v>2573</v>
      </c>
      <c r="B3501" s="68" t="s">
        <v>2840</v>
      </c>
      <c r="C3501" s="30">
        <v>-5.5810000000000004</v>
      </c>
      <c r="D3501" s="30">
        <v>-7.1999999999999995E-2</v>
      </c>
      <c r="E3501" s="31">
        <v>2.3899999999999999E-8</v>
      </c>
      <c r="F3501" s="30">
        <v>9.0999999999999998E-2</v>
      </c>
      <c r="G3501" s="30">
        <v>0.183</v>
      </c>
      <c r="H3501" s="31">
        <v>4.0499999999999999E-12</v>
      </c>
      <c r="I3501" s="32">
        <v>11</v>
      </c>
      <c r="J3501" s="32">
        <v>11</v>
      </c>
      <c r="K3501" s="32">
        <v>10</v>
      </c>
      <c r="L3501" s="36">
        <v>0</v>
      </c>
      <c r="M3501" s="36">
        <v>0</v>
      </c>
      <c r="N3501" s="36">
        <v>0</v>
      </c>
      <c r="O3501" s="36">
        <v>1</v>
      </c>
      <c r="P3501" s="36">
        <v>0</v>
      </c>
      <c r="Q3501" s="72" t="s">
        <v>4098</v>
      </c>
      <c r="R3501" s="29" t="s">
        <v>6155</v>
      </c>
      <c r="S3501" s="36">
        <v>1</v>
      </c>
      <c r="T3501" s="3" t="s">
        <v>31</v>
      </c>
      <c r="U3501" s="3" t="s">
        <v>24</v>
      </c>
      <c r="V3501" s="3">
        <v>0.245</v>
      </c>
      <c r="W3501" s="3">
        <v>0.94599999999999995</v>
      </c>
      <c r="X3501" s="3">
        <v>0.93600000000000005</v>
      </c>
      <c r="Y3501" s="3">
        <v>0.95599999999999996</v>
      </c>
      <c r="Z3501" s="25">
        <v>4.5599999999999999E-25</v>
      </c>
      <c r="AA3501" s="29" t="s">
        <v>6154</v>
      </c>
      <c r="AB3501" s="36">
        <v>0.92179500000000003</v>
      </c>
    </row>
    <row r="3502" spans="1:28" x14ac:dyDescent="0.3">
      <c r="A3502" s="37" t="s">
        <v>2599</v>
      </c>
      <c r="B3502" s="68" t="s">
        <v>3028</v>
      </c>
      <c r="C3502" s="30">
        <v>5.58</v>
      </c>
      <c r="D3502" s="30">
        <v>7.3999999999999996E-2</v>
      </c>
      <c r="E3502" s="31">
        <v>2.4E-8</v>
      </c>
      <c r="F3502" s="30">
        <v>6.7000000000000004E-2</v>
      </c>
      <c r="G3502" s="30">
        <v>3.1E-2</v>
      </c>
      <c r="H3502" s="31">
        <v>2.9600000000000001E-2</v>
      </c>
      <c r="I3502" s="32">
        <v>30</v>
      </c>
      <c r="J3502" s="32">
        <v>30</v>
      </c>
      <c r="K3502" s="32">
        <v>29</v>
      </c>
      <c r="L3502" s="36">
        <v>0</v>
      </c>
      <c r="M3502" s="36">
        <v>0</v>
      </c>
      <c r="N3502" s="36">
        <v>0.13900000000000001</v>
      </c>
      <c r="O3502" s="36">
        <v>4.0000000000000001E-3</v>
      </c>
      <c r="P3502" s="36">
        <v>0.85699999999999998</v>
      </c>
      <c r="Q3502" s="72" t="s">
        <v>2366</v>
      </c>
      <c r="R3502" s="29" t="s">
        <v>1121</v>
      </c>
      <c r="S3502" s="36">
        <v>0.89</v>
      </c>
      <c r="T3502" s="3" t="s">
        <v>31</v>
      </c>
      <c r="U3502" s="3" t="s">
        <v>24</v>
      </c>
      <c r="V3502" s="3">
        <v>0.70599999999999996</v>
      </c>
      <c r="W3502" s="3">
        <v>1.0409999999999999</v>
      </c>
      <c r="X3502" s="3">
        <v>1.03</v>
      </c>
      <c r="Y3502" s="3">
        <v>1.0509999999999999</v>
      </c>
      <c r="Z3502" s="25">
        <v>3.0499999999999999E-15</v>
      </c>
      <c r="AA3502" s="29" t="s">
        <v>2077</v>
      </c>
      <c r="AB3502" s="36">
        <v>0.81784199999999996</v>
      </c>
    </row>
    <row r="3503" spans="1:28" x14ac:dyDescent="0.3">
      <c r="A3503" s="37" t="s">
        <v>2695</v>
      </c>
      <c r="B3503" s="68" t="s">
        <v>2727</v>
      </c>
      <c r="C3503" s="30">
        <v>-5.58</v>
      </c>
      <c r="D3503" s="30">
        <v>-5.0999999999999997E-2</v>
      </c>
      <c r="E3503" s="31">
        <v>2.4E-8</v>
      </c>
      <c r="F3503" s="30">
        <v>0.187</v>
      </c>
      <c r="G3503" s="30">
        <v>0.25600000000000001</v>
      </c>
      <c r="H3503" s="31">
        <v>2.52E-9</v>
      </c>
      <c r="I3503" s="32">
        <v>36</v>
      </c>
      <c r="J3503" s="32">
        <v>37</v>
      </c>
      <c r="K3503" s="32">
        <v>34</v>
      </c>
      <c r="L3503" s="36">
        <v>0</v>
      </c>
      <c r="M3503" s="36">
        <v>0</v>
      </c>
      <c r="N3503" s="36">
        <v>0</v>
      </c>
      <c r="O3503" s="36">
        <v>1E-3</v>
      </c>
      <c r="P3503" s="36">
        <v>0.999</v>
      </c>
      <c r="Q3503" s="72" t="s">
        <v>4097</v>
      </c>
      <c r="R3503" s="29" t="s">
        <v>7064</v>
      </c>
      <c r="S3503" s="36">
        <v>0.997</v>
      </c>
      <c r="T3503" s="3" t="s">
        <v>16</v>
      </c>
      <c r="U3503" s="3" t="s">
        <v>15</v>
      </c>
      <c r="V3503" s="3">
        <v>0.47699999999999998</v>
      </c>
      <c r="W3503" s="3">
        <v>1.034</v>
      </c>
      <c r="X3503" s="3">
        <v>1.024</v>
      </c>
      <c r="Y3503" s="3">
        <v>1.0429999999999999</v>
      </c>
      <c r="Z3503" s="25">
        <v>1.37E-12</v>
      </c>
      <c r="AA3503" s="29" t="s">
        <v>6720</v>
      </c>
      <c r="AB3503" s="36">
        <v>0.88896799999999998</v>
      </c>
    </row>
    <row r="3504" spans="1:28" x14ac:dyDescent="0.3">
      <c r="A3504" s="37" t="s">
        <v>2681</v>
      </c>
      <c r="B3504" s="68" t="s">
        <v>2617</v>
      </c>
      <c r="C3504" s="30">
        <v>-5.58</v>
      </c>
      <c r="D3504" s="30">
        <v>-5.5E-2</v>
      </c>
      <c r="E3504" s="31">
        <v>2.4100000000000001E-8</v>
      </c>
      <c r="F3504" s="30">
        <v>0.106</v>
      </c>
      <c r="G3504" s="30">
        <v>0.14099999999999999</v>
      </c>
      <c r="H3504" s="31">
        <v>1.36E-4</v>
      </c>
      <c r="I3504" s="32">
        <v>7</v>
      </c>
      <c r="J3504" s="32">
        <v>7</v>
      </c>
      <c r="K3504" s="32">
        <v>6</v>
      </c>
      <c r="L3504" s="36">
        <v>1E-3</v>
      </c>
      <c r="M3504" s="36">
        <v>0</v>
      </c>
      <c r="N3504" s="36">
        <v>4.5999999999999999E-2</v>
      </c>
      <c r="O3504" s="36">
        <v>0</v>
      </c>
      <c r="P3504" s="36">
        <v>0.95299999999999996</v>
      </c>
      <c r="Q3504" s="72" t="s">
        <v>4096</v>
      </c>
      <c r="R3504" s="29" t="s">
        <v>7569</v>
      </c>
      <c r="S3504" s="36">
        <v>1</v>
      </c>
      <c r="T3504" s="3" t="s">
        <v>16</v>
      </c>
      <c r="U3504" s="3" t="s">
        <v>15</v>
      </c>
      <c r="V3504" s="3">
        <v>0.504</v>
      </c>
      <c r="W3504" s="3">
        <v>1.0269999999999999</v>
      </c>
      <c r="X3504" s="3">
        <v>1.018</v>
      </c>
      <c r="Y3504" s="3">
        <v>1.0369999999999999</v>
      </c>
      <c r="Z3504" s="25">
        <v>4.4100000000000003E-9</v>
      </c>
      <c r="AA3504" s="29" t="s">
        <v>7268</v>
      </c>
      <c r="AB3504" s="36">
        <v>0.92341300000000004</v>
      </c>
    </row>
    <row r="3505" spans="1:28" x14ac:dyDescent="0.3">
      <c r="A3505" s="37" t="s">
        <v>2586</v>
      </c>
      <c r="B3505" s="68" t="s">
        <v>3012</v>
      </c>
      <c r="C3505" s="30">
        <v>5.5789999999999997</v>
      </c>
      <c r="D3505" s="30">
        <v>0.126</v>
      </c>
      <c r="E3505" s="31">
        <v>2.4200000000000002E-8</v>
      </c>
      <c r="F3505" s="30">
        <v>2.3E-2</v>
      </c>
      <c r="G3505" s="30">
        <v>3.4000000000000002E-2</v>
      </c>
      <c r="H3505" s="31">
        <v>1.6000000000000001E-4</v>
      </c>
      <c r="I3505" s="32">
        <v>21</v>
      </c>
      <c r="J3505" s="32">
        <v>21</v>
      </c>
      <c r="K3505" s="32">
        <v>21</v>
      </c>
      <c r="L3505" s="36">
        <v>0</v>
      </c>
      <c r="M3505" s="36">
        <v>0</v>
      </c>
      <c r="N3505" s="36">
        <v>5.0000000000000001E-3</v>
      </c>
      <c r="O3505" s="36">
        <v>5.0000000000000001E-3</v>
      </c>
      <c r="P3505" s="36">
        <v>0.99</v>
      </c>
      <c r="Q3505" s="72" t="s">
        <v>4094</v>
      </c>
      <c r="R3505" s="29" t="s">
        <v>6799</v>
      </c>
      <c r="S3505" s="36">
        <v>0.311</v>
      </c>
      <c r="T3505" s="3" t="s">
        <v>31</v>
      </c>
      <c r="U3505" s="3" t="s">
        <v>24</v>
      </c>
      <c r="V3505" s="3">
        <v>0.67</v>
      </c>
      <c r="W3505" s="3">
        <v>1.0329999999999999</v>
      </c>
      <c r="X3505" s="3">
        <v>1.0229999999999999</v>
      </c>
      <c r="Y3505" s="3">
        <v>1.0429999999999999</v>
      </c>
      <c r="Z3505" s="25">
        <v>4.0699999999999999E-11</v>
      </c>
      <c r="AA3505" s="29" t="s">
        <v>6800</v>
      </c>
      <c r="AB3505" s="36">
        <v>0.99680000000000002</v>
      </c>
    </row>
    <row r="3506" spans="1:28" x14ac:dyDescent="0.3">
      <c r="A3506" s="37" t="s">
        <v>2608</v>
      </c>
      <c r="B3506" s="68" t="s">
        <v>3027</v>
      </c>
      <c r="C3506" s="30">
        <v>-5.5789999999999997</v>
      </c>
      <c r="D3506" s="30">
        <v>-7.4999999999999997E-2</v>
      </c>
      <c r="E3506" s="31">
        <v>2.4200000000000002E-8</v>
      </c>
      <c r="F3506" s="30">
        <v>6.5000000000000002E-2</v>
      </c>
      <c r="G3506" s="30">
        <v>6.7000000000000004E-2</v>
      </c>
      <c r="H3506" s="31">
        <v>1.43E-5</v>
      </c>
      <c r="I3506" s="32">
        <v>39</v>
      </c>
      <c r="J3506" s="32">
        <v>39</v>
      </c>
      <c r="K3506" s="32">
        <v>38</v>
      </c>
      <c r="L3506" s="36">
        <v>0</v>
      </c>
      <c r="M3506" s="36">
        <v>0</v>
      </c>
      <c r="N3506" s="36">
        <v>0.56200000000000006</v>
      </c>
      <c r="O3506" s="36">
        <v>0.125</v>
      </c>
      <c r="P3506" s="36">
        <v>0.313</v>
      </c>
      <c r="Q3506" s="72" t="s">
        <v>4095</v>
      </c>
      <c r="R3506" s="29" t="s">
        <v>6019</v>
      </c>
      <c r="S3506" s="36">
        <v>0.69899999999999995</v>
      </c>
      <c r="T3506" s="3" t="s">
        <v>31</v>
      </c>
      <c r="U3506" s="3" t="s">
        <v>24</v>
      </c>
      <c r="V3506" s="3">
        <v>0.50800000000000001</v>
      </c>
      <c r="W3506" s="3">
        <v>1.0840000000000001</v>
      </c>
      <c r="X3506" s="3">
        <v>1.075</v>
      </c>
      <c r="Y3506" s="3">
        <v>1.0940000000000001</v>
      </c>
      <c r="Z3506" s="25">
        <v>5.36E-71</v>
      </c>
      <c r="AA3506" s="29" t="s">
        <v>2006</v>
      </c>
      <c r="AB3506" s="32">
        <v>1</v>
      </c>
    </row>
    <row r="3507" spans="1:28" x14ac:dyDescent="0.3">
      <c r="A3507" s="37" t="s">
        <v>2595</v>
      </c>
      <c r="B3507" s="68" t="s">
        <v>2646</v>
      </c>
      <c r="C3507" s="30">
        <v>-5.5789999999999997</v>
      </c>
      <c r="D3507" s="30">
        <v>-5.6000000000000001E-2</v>
      </c>
      <c r="E3507" s="31">
        <v>2.4200000000000002E-8</v>
      </c>
      <c r="F3507" s="30">
        <v>9.4E-2</v>
      </c>
      <c r="G3507" s="30">
        <v>0.159</v>
      </c>
      <c r="H3507" s="31">
        <v>2.5299999999999998E-13</v>
      </c>
      <c r="I3507" s="32">
        <v>18</v>
      </c>
      <c r="J3507" s="32">
        <v>18</v>
      </c>
      <c r="K3507" s="32" t="s">
        <v>5162</v>
      </c>
      <c r="L3507" s="36" t="s">
        <v>5162</v>
      </c>
      <c r="M3507" s="36" t="s">
        <v>5162</v>
      </c>
      <c r="N3507" s="36" t="s">
        <v>5162</v>
      </c>
      <c r="O3507" s="36" t="s">
        <v>5162</v>
      </c>
      <c r="P3507" s="36" t="s">
        <v>5162</v>
      </c>
      <c r="Q3507" s="72" t="s">
        <v>5162</v>
      </c>
      <c r="R3507" s="29" t="s">
        <v>5162</v>
      </c>
      <c r="S3507" s="36" t="s">
        <v>5162</v>
      </c>
      <c r="T3507" s="3" t="s">
        <v>5162</v>
      </c>
      <c r="U3507" s="3" t="s">
        <v>5162</v>
      </c>
      <c r="V3507" s="3" t="s">
        <v>5162</v>
      </c>
      <c r="W3507" s="3" t="s">
        <v>5162</v>
      </c>
      <c r="X3507" s="3" t="s">
        <v>5162</v>
      </c>
      <c r="Y3507" s="3" t="s">
        <v>5162</v>
      </c>
      <c r="Z3507" s="25" t="s">
        <v>5162</v>
      </c>
      <c r="AA3507" s="29" t="s">
        <v>5162</v>
      </c>
      <c r="AB3507" s="96" t="s">
        <v>5162</v>
      </c>
    </row>
    <row r="3508" spans="1:28" x14ac:dyDescent="0.3">
      <c r="A3508" s="37" t="s">
        <v>2637</v>
      </c>
      <c r="B3508" s="68" t="s">
        <v>2555</v>
      </c>
      <c r="C3508" s="30">
        <v>5.5780000000000003</v>
      </c>
      <c r="D3508" s="30">
        <v>3.5999999999999997E-2</v>
      </c>
      <c r="E3508" s="31">
        <v>2.4299999999999999E-8</v>
      </c>
      <c r="F3508" s="30">
        <v>0.27800000000000002</v>
      </c>
      <c r="G3508" s="30">
        <v>0.38800000000000001</v>
      </c>
      <c r="H3508" s="31">
        <v>1.47E-25</v>
      </c>
      <c r="I3508" s="32">
        <v>79</v>
      </c>
      <c r="J3508" s="32">
        <v>79</v>
      </c>
      <c r="K3508" s="32">
        <v>77</v>
      </c>
      <c r="L3508" s="36">
        <v>0</v>
      </c>
      <c r="M3508" s="36">
        <v>0.01</v>
      </c>
      <c r="N3508" s="36">
        <v>0</v>
      </c>
      <c r="O3508" s="36">
        <v>0.17599999999999999</v>
      </c>
      <c r="P3508" s="36">
        <v>0.81399999999999995</v>
      </c>
      <c r="Q3508" s="72" t="s">
        <v>4093</v>
      </c>
      <c r="R3508" s="29" t="s">
        <v>7570</v>
      </c>
      <c r="S3508" s="36">
        <v>0.35299999999999998</v>
      </c>
      <c r="T3508" s="3" t="s">
        <v>31</v>
      </c>
      <c r="U3508" s="3" t="s">
        <v>15</v>
      </c>
      <c r="V3508" s="3">
        <v>0.32</v>
      </c>
      <c r="W3508" s="3">
        <v>1.0269999999999999</v>
      </c>
      <c r="X3508" s="3">
        <v>1.0169999999999999</v>
      </c>
      <c r="Y3508" s="3">
        <v>1.0369999999999999</v>
      </c>
      <c r="Z3508" s="25">
        <v>6.2800000000000006E-8</v>
      </c>
      <c r="AA3508" s="29" t="s">
        <v>7571</v>
      </c>
      <c r="AB3508" s="36">
        <v>0.29724800000000001</v>
      </c>
    </row>
    <row r="3509" spans="1:28" x14ac:dyDescent="0.3">
      <c r="A3509" s="37" t="s">
        <v>2608</v>
      </c>
      <c r="B3509" s="68" t="s">
        <v>1831</v>
      </c>
      <c r="C3509" s="30">
        <v>5.5780000000000003</v>
      </c>
      <c r="D3509" s="30">
        <v>0.2</v>
      </c>
      <c r="E3509" s="31">
        <v>2.44E-8</v>
      </c>
      <c r="F3509" s="30">
        <v>8.0000000000000002E-3</v>
      </c>
      <c r="G3509" s="30">
        <v>6.4000000000000001E-2</v>
      </c>
      <c r="H3509" s="31">
        <v>1.88E-5</v>
      </c>
      <c r="I3509" s="32">
        <v>2</v>
      </c>
      <c r="J3509" s="32">
        <v>2</v>
      </c>
      <c r="K3509" s="32">
        <v>2</v>
      </c>
      <c r="L3509" s="36">
        <v>0</v>
      </c>
      <c r="M3509" s="36">
        <v>0</v>
      </c>
      <c r="N3509" s="36">
        <v>0</v>
      </c>
      <c r="O3509" s="36">
        <v>1E-3</v>
      </c>
      <c r="P3509" s="36">
        <v>0.999</v>
      </c>
      <c r="Q3509" s="72" t="s">
        <v>3842</v>
      </c>
      <c r="R3509" s="29" t="s">
        <v>7572</v>
      </c>
      <c r="S3509" s="36">
        <v>0.78100000000000003</v>
      </c>
      <c r="T3509" s="3" t="s">
        <v>16</v>
      </c>
      <c r="U3509" s="3" t="s">
        <v>15</v>
      </c>
      <c r="V3509" s="3">
        <v>0.40200000000000002</v>
      </c>
      <c r="W3509" s="3">
        <v>0.97399999999999998</v>
      </c>
      <c r="X3509" s="3">
        <v>0.96499999999999997</v>
      </c>
      <c r="Y3509" s="3">
        <v>0.98299999999999998</v>
      </c>
      <c r="Z3509" s="25">
        <v>8.3600000000000001E-9</v>
      </c>
      <c r="AA3509" s="29" t="s">
        <v>7014</v>
      </c>
      <c r="AB3509" s="36">
        <v>8.9533799999999997E-2</v>
      </c>
    </row>
    <row r="3510" spans="1:28" x14ac:dyDescent="0.3">
      <c r="A3510" s="37" t="s">
        <v>2695</v>
      </c>
      <c r="B3510" s="68" t="s">
        <v>2811</v>
      </c>
      <c r="C3510" s="30">
        <v>5.5780000000000003</v>
      </c>
      <c r="D3510" s="30">
        <v>4.4999999999999998E-2</v>
      </c>
      <c r="E3510" s="31">
        <v>2.44E-8</v>
      </c>
      <c r="F3510" s="30">
        <v>0.157</v>
      </c>
      <c r="G3510" s="30">
        <v>0.17699999999999999</v>
      </c>
      <c r="H3510" s="31">
        <v>1.64E-6</v>
      </c>
      <c r="I3510" s="32">
        <v>61</v>
      </c>
      <c r="J3510" s="32">
        <v>61</v>
      </c>
      <c r="K3510" s="32">
        <v>61</v>
      </c>
      <c r="L3510" s="36">
        <v>2E-3</v>
      </c>
      <c r="M3510" s="36">
        <v>4.3999999999999997E-2</v>
      </c>
      <c r="N3510" s="36">
        <v>1E-3</v>
      </c>
      <c r="O3510" s="36">
        <v>3.5000000000000003E-2</v>
      </c>
      <c r="P3510" s="36">
        <v>0.91700000000000004</v>
      </c>
      <c r="Q3510" s="72" t="s">
        <v>4092</v>
      </c>
      <c r="R3510" s="29" t="s">
        <v>7573</v>
      </c>
      <c r="S3510" s="36">
        <v>0.44500000000000001</v>
      </c>
      <c r="T3510" s="3" t="s">
        <v>16</v>
      </c>
      <c r="U3510" s="3" t="s">
        <v>15</v>
      </c>
      <c r="V3510" s="3">
        <v>0.66900000000000004</v>
      </c>
      <c r="W3510" s="3">
        <v>0.97799999999999998</v>
      </c>
      <c r="X3510" s="3">
        <v>0.96899999999999997</v>
      </c>
      <c r="Y3510" s="3">
        <v>0.98699999999999999</v>
      </c>
      <c r="Z3510" s="25">
        <v>6.2199999999999997E-6</v>
      </c>
      <c r="AA3510" s="29" t="s">
        <v>7574</v>
      </c>
      <c r="AB3510" s="36">
        <v>0.88774799999999998</v>
      </c>
    </row>
    <row r="3511" spans="1:28" x14ac:dyDescent="0.3">
      <c r="A3511" s="37" t="s">
        <v>2623</v>
      </c>
      <c r="B3511" s="68" t="s">
        <v>2687</v>
      </c>
      <c r="C3511" s="30">
        <v>-5.577</v>
      </c>
      <c r="D3511" s="30">
        <v>-7.2999999999999995E-2</v>
      </c>
      <c r="E3511" s="31">
        <v>2.4500000000000001E-8</v>
      </c>
      <c r="F3511" s="30">
        <v>5.8999999999999997E-2</v>
      </c>
      <c r="G3511" s="30">
        <v>0.14099999999999999</v>
      </c>
      <c r="H3511" s="31">
        <v>3.34E-9</v>
      </c>
      <c r="I3511" s="32">
        <v>8</v>
      </c>
      <c r="J3511" s="32">
        <v>8</v>
      </c>
      <c r="K3511" s="32">
        <v>7</v>
      </c>
      <c r="L3511" s="36">
        <v>0</v>
      </c>
      <c r="M3511" s="36">
        <v>2E-3</v>
      </c>
      <c r="N3511" s="36">
        <v>0</v>
      </c>
      <c r="O3511" s="36">
        <v>0</v>
      </c>
      <c r="P3511" s="36">
        <v>0.998</v>
      </c>
      <c r="Q3511" s="72" t="s">
        <v>3562</v>
      </c>
      <c r="R3511" s="29" t="s">
        <v>7042</v>
      </c>
      <c r="S3511" s="36">
        <v>1</v>
      </c>
      <c r="T3511" s="3" t="s">
        <v>31</v>
      </c>
      <c r="U3511" s="3" t="s">
        <v>24</v>
      </c>
      <c r="V3511" s="3">
        <v>0.83399999999999996</v>
      </c>
      <c r="W3511" s="3">
        <v>0.97</v>
      </c>
      <c r="X3511" s="3">
        <v>0.95799999999999996</v>
      </c>
      <c r="Y3511" s="3">
        <v>0.98199999999999998</v>
      </c>
      <c r="Z3511" s="25">
        <v>8.6000000000000002E-7</v>
      </c>
      <c r="AA3511" s="29" t="s">
        <v>7043</v>
      </c>
      <c r="AB3511" s="36">
        <v>0.32184400000000002</v>
      </c>
    </row>
    <row r="3512" spans="1:28" x14ac:dyDescent="0.3">
      <c r="A3512" s="37" t="s">
        <v>2612</v>
      </c>
      <c r="B3512" s="68" t="s">
        <v>3026</v>
      </c>
      <c r="C3512" s="30">
        <v>5.577</v>
      </c>
      <c r="D3512" s="30">
        <v>7.2999999999999995E-2</v>
      </c>
      <c r="E3512" s="31">
        <v>2.4500000000000001E-8</v>
      </c>
      <c r="F3512" s="30">
        <v>8.6999999999999994E-2</v>
      </c>
      <c r="G3512" s="30">
        <v>9.5000000000000001E-2</v>
      </c>
      <c r="H3512" s="31">
        <v>1.5099999999999999E-7</v>
      </c>
      <c r="I3512" s="32">
        <v>44</v>
      </c>
      <c r="J3512" s="32">
        <v>44</v>
      </c>
      <c r="K3512" s="32">
        <v>44</v>
      </c>
      <c r="L3512" s="36">
        <v>0</v>
      </c>
      <c r="M3512" s="36">
        <v>0</v>
      </c>
      <c r="N3512" s="36">
        <v>0</v>
      </c>
      <c r="O3512" s="36">
        <v>2.9000000000000001E-2</v>
      </c>
      <c r="P3512" s="36">
        <v>0.97099999999999997</v>
      </c>
      <c r="Q3512" s="72" t="s">
        <v>4091</v>
      </c>
      <c r="R3512" s="29" t="s">
        <v>5402</v>
      </c>
      <c r="S3512" s="36">
        <v>1</v>
      </c>
      <c r="T3512" s="3" t="s">
        <v>16</v>
      </c>
      <c r="U3512" s="3" t="s">
        <v>15</v>
      </c>
      <c r="V3512" s="3">
        <v>0.373</v>
      </c>
      <c r="W3512" s="3">
        <v>1.071</v>
      </c>
      <c r="X3512" s="3">
        <v>1.0609999999999999</v>
      </c>
      <c r="Y3512" s="3">
        <v>1.081</v>
      </c>
      <c r="Z3512" s="25">
        <v>3.4300000000000002E-48</v>
      </c>
      <c r="AA3512" s="29" t="s">
        <v>1882</v>
      </c>
      <c r="AB3512" s="36">
        <v>0.99941199999999997</v>
      </c>
    </row>
    <row r="3513" spans="1:28" x14ac:dyDescent="0.3">
      <c r="A3513" s="37" t="s">
        <v>2589</v>
      </c>
      <c r="B3513" s="68" t="s">
        <v>3025</v>
      </c>
      <c r="C3513" s="30">
        <v>-5.5759999999999996</v>
      </c>
      <c r="D3513" s="30">
        <v>-5.3999999999999999E-2</v>
      </c>
      <c r="E3513" s="31">
        <v>2.4599999999999999E-8</v>
      </c>
      <c r="F3513" s="30">
        <v>0.11600000000000001</v>
      </c>
      <c r="G3513" s="30">
        <v>0.09</v>
      </c>
      <c r="H3513" s="31">
        <v>1.15E-6</v>
      </c>
      <c r="I3513" s="32">
        <v>70</v>
      </c>
      <c r="J3513" s="32">
        <v>70</v>
      </c>
      <c r="K3513" s="32">
        <v>69</v>
      </c>
      <c r="L3513" s="36">
        <v>0</v>
      </c>
      <c r="M3513" s="36">
        <v>0</v>
      </c>
      <c r="N3513" s="36">
        <v>1E-3</v>
      </c>
      <c r="O3513" s="36">
        <v>1.9E-2</v>
      </c>
      <c r="P3513" s="36">
        <v>0.98</v>
      </c>
      <c r="Q3513" s="72" t="s">
        <v>4090</v>
      </c>
      <c r="R3513" s="29" t="s">
        <v>7575</v>
      </c>
      <c r="S3513" s="36">
        <v>9.5000000000000001E-2</v>
      </c>
      <c r="T3513" s="3" t="s">
        <v>16</v>
      </c>
      <c r="U3513" s="3" t="s">
        <v>15</v>
      </c>
      <c r="V3513" s="3">
        <v>0.622</v>
      </c>
      <c r="W3513" s="3">
        <v>1.0269999999999999</v>
      </c>
      <c r="X3513" s="3">
        <v>1.018</v>
      </c>
      <c r="Y3513" s="3">
        <v>1.0369999999999999</v>
      </c>
      <c r="Z3513" s="25">
        <v>1.09E-8</v>
      </c>
      <c r="AA3513" s="29" t="s">
        <v>1624</v>
      </c>
      <c r="AB3513" s="36">
        <v>0.32864700000000002</v>
      </c>
    </row>
    <row r="3514" spans="1:28" x14ac:dyDescent="0.3">
      <c r="A3514" s="37" t="s">
        <v>2597</v>
      </c>
      <c r="B3514" s="68" t="s">
        <v>3024</v>
      </c>
      <c r="C3514" s="30">
        <v>5.5750000000000002</v>
      </c>
      <c r="D3514" s="30">
        <v>5.7000000000000002E-2</v>
      </c>
      <c r="E3514" s="31">
        <v>2.4699999999999999E-8</v>
      </c>
      <c r="F3514" s="30">
        <v>0.128</v>
      </c>
      <c r="G3514" s="30">
        <v>0.16600000000000001</v>
      </c>
      <c r="H3514" s="31">
        <v>2.2499999999999999E-9</v>
      </c>
      <c r="I3514" s="32">
        <v>26</v>
      </c>
      <c r="J3514" s="32">
        <v>26</v>
      </c>
      <c r="K3514" s="32">
        <v>22</v>
      </c>
      <c r="L3514" s="36">
        <v>0</v>
      </c>
      <c r="M3514" s="36">
        <v>0</v>
      </c>
      <c r="N3514" s="36">
        <v>0</v>
      </c>
      <c r="O3514" s="36">
        <v>0</v>
      </c>
      <c r="P3514" s="36">
        <v>1</v>
      </c>
      <c r="Q3514" s="72" t="s">
        <v>3579</v>
      </c>
      <c r="R3514" s="29" t="s">
        <v>6461</v>
      </c>
      <c r="S3514" s="36">
        <v>1</v>
      </c>
      <c r="T3514" s="3" t="s">
        <v>16</v>
      </c>
      <c r="U3514" s="3" t="s">
        <v>15</v>
      </c>
      <c r="V3514" s="3">
        <v>0.628</v>
      </c>
      <c r="W3514" s="3">
        <v>0.96099999999999997</v>
      </c>
      <c r="X3514" s="3">
        <v>0.95099999999999996</v>
      </c>
      <c r="Y3514" s="3">
        <v>0.97</v>
      </c>
      <c r="Z3514" s="25">
        <v>1.1799999999999999E-16</v>
      </c>
      <c r="AA3514" s="29" t="s">
        <v>6371</v>
      </c>
      <c r="AB3514" s="36">
        <v>0.75430600000000003</v>
      </c>
    </row>
    <row r="3515" spans="1:28" x14ac:dyDescent="0.3">
      <c r="A3515" s="37" t="s">
        <v>2671</v>
      </c>
      <c r="B3515" s="68" t="s">
        <v>2650</v>
      </c>
      <c r="C3515" s="30">
        <v>5.5750000000000002</v>
      </c>
      <c r="D3515" s="30">
        <v>8.1000000000000003E-2</v>
      </c>
      <c r="E3515" s="31">
        <v>2.4699999999999999E-8</v>
      </c>
      <c r="F3515" s="30">
        <v>4.8000000000000001E-2</v>
      </c>
      <c r="G3515" s="30">
        <v>0.104</v>
      </c>
      <c r="H3515" s="31">
        <v>3.0299999999999999E-4</v>
      </c>
      <c r="I3515" s="32">
        <v>23</v>
      </c>
      <c r="J3515" s="32">
        <v>23</v>
      </c>
      <c r="K3515" s="32">
        <v>22</v>
      </c>
      <c r="L3515" s="36">
        <v>0</v>
      </c>
      <c r="M3515" s="36">
        <v>0</v>
      </c>
      <c r="N3515" s="36">
        <v>2.5999999999999999E-2</v>
      </c>
      <c r="O3515" s="36">
        <v>4.0000000000000001E-3</v>
      </c>
      <c r="P3515" s="36">
        <v>0.97</v>
      </c>
      <c r="Q3515" s="72" t="s">
        <v>4089</v>
      </c>
      <c r="R3515" s="29" t="s">
        <v>7576</v>
      </c>
      <c r="S3515" s="36">
        <v>0.96</v>
      </c>
      <c r="T3515" s="3" t="s">
        <v>16</v>
      </c>
      <c r="U3515" s="3" t="s">
        <v>15</v>
      </c>
      <c r="V3515" s="3">
        <v>0.67700000000000005</v>
      </c>
      <c r="W3515" s="3">
        <v>1.04</v>
      </c>
      <c r="X3515" s="3">
        <v>1.03</v>
      </c>
      <c r="Y3515" s="3">
        <v>1.05</v>
      </c>
      <c r="Z3515" s="25">
        <v>2.6300000000000001E-15</v>
      </c>
      <c r="AA3515" s="29" t="s">
        <v>6636</v>
      </c>
      <c r="AB3515" s="36">
        <v>0.79589100000000002</v>
      </c>
    </row>
    <row r="3516" spans="1:28" x14ac:dyDescent="0.3">
      <c r="A3516" s="37" t="s">
        <v>2624</v>
      </c>
      <c r="B3516" s="68" t="s">
        <v>2633</v>
      </c>
      <c r="C3516" s="30">
        <v>-5.5750000000000002</v>
      </c>
      <c r="D3516" s="30">
        <v>-6.7000000000000004E-2</v>
      </c>
      <c r="E3516" s="31">
        <v>2.4699999999999999E-8</v>
      </c>
      <c r="F3516" s="30">
        <v>7.3999999999999996E-2</v>
      </c>
      <c r="G3516" s="30">
        <v>0.14499999999999999</v>
      </c>
      <c r="H3516" s="31">
        <v>1.4200000000000001E-4</v>
      </c>
      <c r="I3516" s="32">
        <v>19</v>
      </c>
      <c r="J3516" s="32">
        <v>19</v>
      </c>
      <c r="K3516" s="32">
        <v>19</v>
      </c>
      <c r="L3516" s="36">
        <v>0</v>
      </c>
      <c r="M3516" s="36">
        <v>0</v>
      </c>
      <c r="N3516" s="36">
        <v>0</v>
      </c>
      <c r="O3516" s="36">
        <v>0.01</v>
      </c>
      <c r="P3516" s="36">
        <v>0.98899999999999999</v>
      </c>
      <c r="Q3516" s="72" t="s">
        <v>3500</v>
      </c>
      <c r="R3516" s="29" t="s">
        <v>7493</v>
      </c>
      <c r="S3516" s="36">
        <v>0.13300000000000001</v>
      </c>
      <c r="T3516" s="3" t="s">
        <v>31</v>
      </c>
      <c r="U3516" s="3" t="s">
        <v>24</v>
      </c>
      <c r="V3516" s="3">
        <v>0.442</v>
      </c>
      <c r="W3516" s="3">
        <v>0.97499999999999998</v>
      </c>
      <c r="X3516" s="3">
        <v>0.96599999999999997</v>
      </c>
      <c r="Y3516" s="3">
        <v>0.98399999999999999</v>
      </c>
      <c r="Z3516" s="25">
        <v>5.4300000000000003E-8</v>
      </c>
      <c r="AA3516" s="29" t="s">
        <v>2158</v>
      </c>
      <c r="AB3516" s="36">
        <v>0.99532200000000004</v>
      </c>
    </row>
    <row r="3517" spans="1:28" x14ac:dyDescent="0.3">
      <c r="A3517" s="37" t="s">
        <v>2647</v>
      </c>
      <c r="B3517" s="68" t="s">
        <v>1339</v>
      </c>
      <c r="C3517" s="30">
        <v>-5.5750000000000002</v>
      </c>
      <c r="D3517" s="30">
        <v>-4.7E-2</v>
      </c>
      <c r="E3517" s="31">
        <v>2.4699999999999999E-8</v>
      </c>
      <c r="F3517" s="30">
        <v>0.15</v>
      </c>
      <c r="G3517" s="30">
        <v>0.22700000000000001</v>
      </c>
      <c r="H3517" s="31">
        <v>2.2100000000000001E-12</v>
      </c>
      <c r="I3517" s="32">
        <v>55</v>
      </c>
      <c r="J3517" s="32">
        <v>55</v>
      </c>
      <c r="K3517" s="32">
        <v>55</v>
      </c>
      <c r="L3517" s="36">
        <v>0</v>
      </c>
      <c r="M3517" s="36">
        <v>0</v>
      </c>
      <c r="N3517" s="36">
        <v>0</v>
      </c>
      <c r="O3517" s="36">
        <v>0</v>
      </c>
      <c r="P3517" s="36">
        <v>1</v>
      </c>
      <c r="Q3517" s="72" t="s">
        <v>4088</v>
      </c>
      <c r="R3517" s="29" t="s">
        <v>7577</v>
      </c>
      <c r="S3517" s="36">
        <v>1</v>
      </c>
      <c r="T3517" s="3" t="s">
        <v>31</v>
      </c>
      <c r="U3517" s="3" t="s">
        <v>15</v>
      </c>
      <c r="V3517" s="3">
        <v>0.128</v>
      </c>
      <c r="W3517" s="3">
        <v>1.0449999999999999</v>
      </c>
      <c r="X3517" s="3">
        <v>1.0309999999999999</v>
      </c>
      <c r="Y3517" s="3">
        <v>1.06</v>
      </c>
      <c r="Z3517" s="25">
        <v>3.0900000000000002E-10</v>
      </c>
      <c r="AA3517" s="29" t="s">
        <v>5162</v>
      </c>
      <c r="AB3517" s="32" t="s">
        <v>5162</v>
      </c>
    </row>
    <row r="3518" spans="1:28" x14ac:dyDescent="0.3">
      <c r="A3518" s="37" t="s">
        <v>2778</v>
      </c>
      <c r="B3518" s="68" t="s">
        <v>315</v>
      </c>
      <c r="C3518" s="30">
        <v>-5.5730000000000004</v>
      </c>
      <c r="D3518" s="30">
        <v>-8.6999999999999994E-2</v>
      </c>
      <c r="E3518" s="31">
        <v>2.4999999999999999E-8</v>
      </c>
      <c r="F3518" s="30">
        <v>5.2999999999999999E-2</v>
      </c>
      <c r="G3518" s="30">
        <v>8.8999999999999996E-2</v>
      </c>
      <c r="H3518" s="31">
        <v>3.0899999999999999E-3</v>
      </c>
      <c r="I3518" s="32">
        <v>19</v>
      </c>
      <c r="J3518" s="32">
        <v>19</v>
      </c>
      <c r="K3518" s="32">
        <v>18</v>
      </c>
      <c r="L3518" s="36">
        <v>0</v>
      </c>
      <c r="M3518" s="36">
        <v>0</v>
      </c>
      <c r="N3518" s="36">
        <v>0.14899999999999999</v>
      </c>
      <c r="O3518" s="36">
        <v>1.4E-2</v>
      </c>
      <c r="P3518" s="36">
        <v>0.83799999999999997</v>
      </c>
      <c r="Q3518" s="72" t="s">
        <v>4087</v>
      </c>
      <c r="R3518" s="29" t="s">
        <v>6162</v>
      </c>
      <c r="S3518" s="36">
        <v>1</v>
      </c>
      <c r="T3518" s="3" t="s">
        <v>16</v>
      </c>
      <c r="U3518" s="3" t="s">
        <v>15</v>
      </c>
      <c r="V3518" s="3">
        <v>0.49</v>
      </c>
      <c r="W3518" s="3">
        <v>1.0429999999999999</v>
      </c>
      <c r="X3518" s="3">
        <v>1.034</v>
      </c>
      <c r="Y3518" s="3">
        <v>1.052</v>
      </c>
      <c r="Z3518" s="25">
        <v>3.9200000000000001E-20</v>
      </c>
      <c r="AA3518" s="29" t="s">
        <v>313</v>
      </c>
      <c r="AB3518" s="36">
        <v>0.40239999999999998</v>
      </c>
    </row>
    <row r="3519" spans="1:28" x14ac:dyDescent="0.3">
      <c r="A3519" s="37" t="s">
        <v>2585</v>
      </c>
      <c r="B3519" s="68" t="s">
        <v>2438</v>
      </c>
      <c r="C3519" s="30">
        <v>-5.5720000000000001</v>
      </c>
      <c r="D3519" s="30">
        <v>-4.9000000000000002E-2</v>
      </c>
      <c r="E3519" s="31">
        <v>2.51E-8</v>
      </c>
      <c r="F3519" s="30">
        <v>0.129</v>
      </c>
      <c r="G3519" s="30">
        <v>0.16200000000000001</v>
      </c>
      <c r="H3519" s="31">
        <v>2.9500000000000001E-14</v>
      </c>
      <c r="I3519" s="32">
        <v>41</v>
      </c>
      <c r="J3519" s="32">
        <v>42</v>
      </c>
      <c r="K3519" s="32">
        <v>42</v>
      </c>
      <c r="L3519" s="36">
        <v>0</v>
      </c>
      <c r="M3519" s="36">
        <v>0</v>
      </c>
      <c r="N3519" s="36">
        <v>0</v>
      </c>
      <c r="O3519" s="36">
        <v>7.0000000000000001E-3</v>
      </c>
      <c r="P3519" s="36">
        <v>0.99299999999999999</v>
      </c>
      <c r="Q3519" s="72" t="s">
        <v>3742</v>
      </c>
      <c r="R3519" s="29" t="s">
        <v>6940</v>
      </c>
      <c r="S3519" s="36">
        <v>0.45700000000000002</v>
      </c>
      <c r="T3519" s="3" t="s">
        <v>16</v>
      </c>
      <c r="U3519" s="3" t="s">
        <v>15</v>
      </c>
      <c r="V3519" s="3">
        <v>0.123</v>
      </c>
      <c r="W3519" s="3">
        <v>1.0449999999999999</v>
      </c>
      <c r="X3519" s="3">
        <v>1.03</v>
      </c>
      <c r="Y3519" s="3">
        <v>1.06</v>
      </c>
      <c r="Z3519" s="25">
        <v>9.6700000000000007E-10</v>
      </c>
      <c r="AA3519" s="29" t="s">
        <v>6941</v>
      </c>
      <c r="AB3519" s="36">
        <v>0.99555800000000005</v>
      </c>
    </row>
    <row r="3520" spans="1:28" x14ac:dyDescent="0.3">
      <c r="A3520" s="37" t="s">
        <v>2637</v>
      </c>
      <c r="B3520" s="68" t="s">
        <v>2670</v>
      </c>
      <c r="C3520" s="30">
        <v>-5.5730000000000004</v>
      </c>
      <c r="D3520" s="30">
        <v>-0.04</v>
      </c>
      <c r="E3520" s="31">
        <v>2.51E-8</v>
      </c>
      <c r="F3520" s="30">
        <v>0.222</v>
      </c>
      <c r="G3520" s="30">
        <v>0.315</v>
      </c>
      <c r="H3520" s="31">
        <v>4.9100000000000003E-19</v>
      </c>
      <c r="I3520" s="32">
        <v>23</v>
      </c>
      <c r="J3520" s="32">
        <v>23</v>
      </c>
      <c r="K3520" s="32">
        <v>23</v>
      </c>
      <c r="L3520" s="36">
        <v>0</v>
      </c>
      <c r="M3520" s="36">
        <v>0</v>
      </c>
      <c r="N3520" s="36">
        <v>0</v>
      </c>
      <c r="O3520" s="36">
        <v>0</v>
      </c>
      <c r="P3520" s="36">
        <v>1</v>
      </c>
      <c r="Q3520" s="72" t="s">
        <v>1764</v>
      </c>
      <c r="R3520" s="29" t="s">
        <v>1763</v>
      </c>
      <c r="S3520" s="36">
        <v>1</v>
      </c>
      <c r="T3520" s="3" t="s">
        <v>31</v>
      </c>
      <c r="U3520" s="3" t="s">
        <v>15</v>
      </c>
      <c r="V3520" s="3">
        <v>0.86099999999999999</v>
      </c>
      <c r="W3520" s="3">
        <v>0.95799999999999996</v>
      </c>
      <c r="X3520" s="3">
        <v>0.94599999999999995</v>
      </c>
      <c r="Y3520" s="3">
        <v>0.97099999999999997</v>
      </c>
      <c r="Z3520" s="25">
        <v>3.1799999999999999E-10</v>
      </c>
      <c r="AA3520" s="29" t="s">
        <v>1763</v>
      </c>
      <c r="AB3520" s="32">
        <v>1</v>
      </c>
    </row>
    <row r="3521" spans="1:28" x14ac:dyDescent="0.3">
      <c r="A3521" s="37" t="s">
        <v>2590</v>
      </c>
      <c r="B3521" s="68" t="s">
        <v>2707</v>
      </c>
      <c r="C3521" s="30">
        <v>5.5720000000000001</v>
      </c>
      <c r="D3521" s="30">
        <v>6.3E-2</v>
      </c>
      <c r="E3521" s="31">
        <v>2.5200000000000001E-8</v>
      </c>
      <c r="F3521" s="30">
        <v>0.126</v>
      </c>
      <c r="G3521" s="30">
        <v>0.16300000000000001</v>
      </c>
      <c r="H3521" s="31">
        <v>9.7199999999999998E-11</v>
      </c>
      <c r="I3521" s="32">
        <v>40</v>
      </c>
      <c r="J3521" s="32">
        <v>40</v>
      </c>
      <c r="K3521" s="32">
        <v>38</v>
      </c>
      <c r="L3521" s="36">
        <v>0</v>
      </c>
      <c r="M3521" s="36">
        <v>0</v>
      </c>
      <c r="N3521" s="36">
        <v>0</v>
      </c>
      <c r="O3521" s="36">
        <v>8.9999999999999993E-3</v>
      </c>
      <c r="P3521" s="36">
        <v>0.99099999999999999</v>
      </c>
      <c r="Q3521" s="72" t="s">
        <v>4086</v>
      </c>
      <c r="R3521" s="29" t="s">
        <v>6896</v>
      </c>
      <c r="S3521" s="36">
        <v>0.54300000000000004</v>
      </c>
      <c r="T3521" s="3" t="s">
        <v>31</v>
      </c>
      <c r="U3521" s="3" t="s">
        <v>24</v>
      </c>
      <c r="V3521" s="3">
        <v>0.28999999999999998</v>
      </c>
      <c r="W3521" s="3">
        <v>0.95299999999999996</v>
      </c>
      <c r="X3521" s="3">
        <v>0.94</v>
      </c>
      <c r="Y3521" s="3">
        <v>0.96599999999999997</v>
      </c>
      <c r="Z3521" s="25">
        <v>4.4800000000000003E-12</v>
      </c>
      <c r="AA3521" s="29" t="s">
        <v>791</v>
      </c>
      <c r="AB3521" s="36">
        <v>0.989344</v>
      </c>
    </row>
    <row r="3522" spans="1:28" x14ac:dyDescent="0.3">
      <c r="A3522" s="37" t="s">
        <v>2595</v>
      </c>
      <c r="B3522" s="68" t="s">
        <v>2598</v>
      </c>
      <c r="C3522" s="30">
        <v>-5.5720000000000001</v>
      </c>
      <c r="D3522" s="30">
        <v>-4.8000000000000001E-2</v>
      </c>
      <c r="E3522" s="31">
        <v>2.5200000000000001E-8</v>
      </c>
      <c r="F3522" s="30">
        <v>0.158</v>
      </c>
      <c r="G3522" s="30">
        <v>0.218</v>
      </c>
      <c r="H3522" s="31">
        <v>2.3999999999999999E-18</v>
      </c>
      <c r="I3522" s="32">
        <v>16</v>
      </c>
      <c r="J3522" s="32">
        <v>16</v>
      </c>
      <c r="K3522" s="32">
        <v>16</v>
      </c>
      <c r="L3522" s="36">
        <v>0</v>
      </c>
      <c r="M3522" s="36">
        <v>0</v>
      </c>
      <c r="N3522" s="36">
        <v>0</v>
      </c>
      <c r="O3522" s="36">
        <v>7.0000000000000001E-3</v>
      </c>
      <c r="P3522" s="36">
        <v>0.99299999999999999</v>
      </c>
      <c r="Q3522" s="72" t="s">
        <v>3480</v>
      </c>
      <c r="R3522" s="29" t="s">
        <v>6926</v>
      </c>
      <c r="S3522" s="36">
        <v>0.96699999999999997</v>
      </c>
      <c r="T3522" s="3" t="s">
        <v>16</v>
      </c>
      <c r="U3522" s="3" t="s">
        <v>15</v>
      </c>
      <c r="V3522" s="3">
        <v>0.55900000000000005</v>
      </c>
      <c r="W3522" s="3">
        <v>1.0249999999999999</v>
      </c>
      <c r="X3522" s="3">
        <v>1.016</v>
      </c>
      <c r="Y3522" s="3">
        <v>1.034</v>
      </c>
      <c r="Z3522" s="25">
        <v>6.3899999999999996E-8</v>
      </c>
      <c r="AA3522" s="29" t="s">
        <v>2158</v>
      </c>
      <c r="AB3522" s="36">
        <v>0.99505399999999999</v>
      </c>
    </row>
    <row r="3523" spans="1:28" x14ac:dyDescent="0.3">
      <c r="A3523" s="37" t="s">
        <v>2619</v>
      </c>
      <c r="B3523" s="68" t="s">
        <v>2726</v>
      </c>
      <c r="C3523" s="30">
        <v>5.5720000000000001</v>
      </c>
      <c r="D3523" s="30">
        <v>9.2999999999999999E-2</v>
      </c>
      <c r="E3523" s="31">
        <v>2.5200000000000001E-8</v>
      </c>
      <c r="F3523" s="30">
        <v>4.4999999999999998E-2</v>
      </c>
      <c r="G3523" s="30">
        <v>0.106</v>
      </c>
      <c r="H3523" s="31">
        <v>6.9399999999999996E-9</v>
      </c>
      <c r="I3523" s="32">
        <v>7</v>
      </c>
      <c r="J3523" s="32">
        <v>7</v>
      </c>
      <c r="K3523" s="32">
        <v>7</v>
      </c>
      <c r="L3523" s="36">
        <v>0</v>
      </c>
      <c r="M3523" s="36">
        <v>0</v>
      </c>
      <c r="N3523" s="36">
        <v>0</v>
      </c>
      <c r="O3523" s="36">
        <v>5.0000000000000001E-3</v>
      </c>
      <c r="P3523" s="36">
        <v>0.995</v>
      </c>
      <c r="Q3523" s="72" t="s">
        <v>3611</v>
      </c>
      <c r="R3523" s="29" t="s">
        <v>6780</v>
      </c>
      <c r="S3523" s="36">
        <v>0.50700000000000001</v>
      </c>
      <c r="T3523" s="3" t="s">
        <v>16</v>
      </c>
      <c r="U3523" s="3" t="s">
        <v>15</v>
      </c>
      <c r="V3523" s="3">
        <v>0.442</v>
      </c>
      <c r="W3523" s="3">
        <v>0.97199999999999998</v>
      </c>
      <c r="X3523" s="3">
        <v>0.96299999999999997</v>
      </c>
      <c r="Y3523" s="3">
        <v>0.98099999999999998</v>
      </c>
      <c r="Z3523" s="25">
        <v>4.9399999999999995E-10</v>
      </c>
      <c r="AA3523" s="29" t="s">
        <v>6781</v>
      </c>
      <c r="AB3523" s="32">
        <v>1</v>
      </c>
    </row>
    <row r="3524" spans="1:28" x14ac:dyDescent="0.3">
      <c r="A3524" s="37" t="s">
        <v>2587</v>
      </c>
      <c r="B3524" s="68" t="s">
        <v>1565</v>
      </c>
      <c r="C3524" s="30">
        <v>5.5709999999999997</v>
      </c>
      <c r="D3524" s="30">
        <v>0.158</v>
      </c>
      <c r="E3524" s="31">
        <v>2.5300000000000002E-8</v>
      </c>
      <c r="F3524" s="30">
        <v>1.7000000000000001E-2</v>
      </c>
      <c r="G3524" s="30">
        <v>4.1000000000000002E-2</v>
      </c>
      <c r="H3524" s="31">
        <v>6.5899999999999997E-4</v>
      </c>
      <c r="I3524" s="32">
        <v>11</v>
      </c>
      <c r="J3524" s="32">
        <v>11</v>
      </c>
      <c r="K3524" s="32">
        <v>10</v>
      </c>
      <c r="L3524" s="36">
        <v>0</v>
      </c>
      <c r="M3524" s="36">
        <v>0</v>
      </c>
      <c r="N3524" s="36">
        <v>2E-3</v>
      </c>
      <c r="O3524" s="36">
        <v>2E-3</v>
      </c>
      <c r="P3524" s="36">
        <v>0.996</v>
      </c>
      <c r="Q3524" s="72" t="s">
        <v>4085</v>
      </c>
      <c r="R3524" s="29" t="s">
        <v>7578</v>
      </c>
      <c r="S3524" s="36">
        <v>0.74299999999999999</v>
      </c>
      <c r="T3524" s="3" t="s">
        <v>31</v>
      </c>
      <c r="U3524" s="3" t="s">
        <v>24</v>
      </c>
      <c r="V3524" s="3">
        <v>0.53200000000000003</v>
      </c>
      <c r="W3524" s="3">
        <v>1.0389999999999999</v>
      </c>
      <c r="X3524" s="3">
        <v>1.0289999999999999</v>
      </c>
      <c r="Y3524" s="3">
        <v>1.048</v>
      </c>
      <c r="Z3524" s="25">
        <v>2.3200000000000002E-16</v>
      </c>
      <c r="AA3524" s="29" t="s">
        <v>1982</v>
      </c>
      <c r="AB3524" s="36">
        <v>0.82882400000000001</v>
      </c>
    </row>
    <row r="3525" spans="1:28" x14ac:dyDescent="0.3">
      <c r="A3525" s="37" t="s">
        <v>2581</v>
      </c>
      <c r="B3525" s="68" t="s">
        <v>2598</v>
      </c>
      <c r="C3525" s="30">
        <v>-5.57</v>
      </c>
      <c r="D3525" s="30">
        <v>-4.5999999999999999E-2</v>
      </c>
      <c r="E3525" s="31">
        <v>2.5399999999999999E-8</v>
      </c>
      <c r="F3525" s="30">
        <v>0.187</v>
      </c>
      <c r="G3525" s="30">
        <v>0.214</v>
      </c>
      <c r="H3525" s="31">
        <v>7.0599999999999994E-11</v>
      </c>
      <c r="I3525" s="32">
        <v>35</v>
      </c>
      <c r="J3525" s="32">
        <v>35</v>
      </c>
      <c r="K3525" s="32">
        <v>35</v>
      </c>
      <c r="L3525" s="36">
        <v>0</v>
      </c>
      <c r="M3525" s="36">
        <v>0</v>
      </c>
      <c r="N3525" s="36">
        <v>0</v>
      </c>
      <c r="O3525" s="36">
        <v>6.0000000000000001E-3</v>
      </c>
      <c r="P3525" s="36">
        <v>0.99399999999999999</v>
      </c>
      <c r="Q3525" s="72" t="s">
        <v>3510</v>
      </c>
      <c r="R3525" s="29" t="s">
        <v>7148</v>
      </c>
      <c r="S3525" s="36">
        <v>0.41699999999999998</v>
      </c>
      <c r="T3525" s="3" t="s">
        <v>16</v>
      </c>
      <c r="U3525" s="3" t="s">
        <v>15</v>
      </c>
      <c r="V3525" s="3">
        <v>0.56399999999999995</v>
      </c>
      <c r="W3525" s="3">
        <v>1.026</v>
      </c>
      <c r="X3525" s="3">
        <v>1.016</v>
      </c>
      <c r="Y3525" s="3">
        <v>1.0349999999999999</v>
      </c>
      <c r="Z3525" s="25">
        <v>4.1299999999999999E-8</v>
      </c>
      <c r="AA3525" s="29" t="s">
        <v>6926</v>
      </c>
      <c r="AB3525" s="36">
        <v>0.98873800000000001</v>
      </c>
    </row>
    <row r="3526" spans="1:28" x14ac:dyDescent="0.3">
      <c r="A3526" s="37" t="s">
        <v>2678</v>
      </c>
      <c r="B3526" s="68" t="s">
        <v>3023</v>
      </c>
      <c r="C3526" s="30">
        <v>5.5709999999999997</v>
      </c>
      <c r="D3526" s="30">
        <v>8.7999999999999995E-2</v>
      </c>
      <c r="E3526" s="31">
        <v>2.5399999999999999E-8</v>
      </c>
      <c r="F3526" s="30">
        <v>5.3999999999999999E-2</v>
      </c>
      <c r="G3526" s="30">
        <v>5.2999999999999999E-2</v>
      </c>
      <c r="H3526" s="31">
        <v>1.0499999999999999E-5</v>
      </c>
      <c r="I3526" s="32">
        <v>37</v>
      </c>
      <c r="J3526" s="32">
        <v>37</v>
      </c>
      <c r="K3526" s="32">
        <v>36</v>
      </c>
      <c r="L3526" s="36">
        <v>0</v>
      </c>
      <c r="M3526" s="36">
        <v>0</v>
      </c>
      <c r="N3526" s="36">
        <v>1E-3</v>
      </c>
      <c r="O3526" s="36">
        <v>2E-3</v>
      </c>
      <c r="P3526" s="36">
        <v>0.997</v>
      </c>
      <c r="Q3526" s="72" t="s">
        <v>767</v>
      </c>
      <c r="R3526" s="29" t="s">
        <v>764</v>
      </c>
      <c r="S3526" s="36">
        <v>0.67200000000000004</v>
      </c>
      <c r="T3526" s="3" t="s">
        <v>31</v>
      </c>
      <c r="U3526" s="3" t="s">
        <v>24</v>
      </c>
      <c r="V3526" s="3">
        <v>0.60799999999999998</v>
      </c>
      <c r="W3526" s="3">
        <v>0.96299999999999997</v>
      </c>
      <c r="X3526" s="3">
        <v>0.95399999999999996</v>
      </c>
      <c r="Y3526" s="3">
        <v>0.97099999999999997</v>
      </c>
      <c r="Z3526" s="25">
        <v>8.4500000000000002E-16</v>
      </c>
      <c r="AA3526" s="29" t="s">
        <v>764</v>
      </c>
      <c r="AB3526" s="32">
        <v>1</v>
      </c>
    </row>
    <row r="3527" spans="1:28" x14ac:dyDescent="0.3">
      <c r="A3527" s="37" t="s">
        <v>2599</v>
      </c>
      <c r="B3527" s="68" t="s">
        <v>2762</v>
      </c>
      <c r="C3527" s="30">
        <v>-5.57</v>
      </c>
      <c r="D3527" s="30">
        <v>-4.7E-2</v>
      </c>
      <c r="E3527" s="31">
        <v>2.55E-8</v>
      </c>
      <c r="F3527" s="30">
        <v>0.157</v>
      </c>
      <c r="G3527" s="30">
        <v>0.185</v>
      </c>
      <c r="H3527" s="31">
        <v>1.02E-7</v>
      </c>
      <c r="I3527" s="32">
        <v>32</v>
      </c>
      <c r="J3527" s="32">
        <v>32</v>
      </c>
      <c r="K3527" s="32">
        <v>32</v>
      </c>
      <c r="L3527" s="36">
        <v>0</v>
      </c>
      <c r="M3527" s="36">
        <v>0</v>
      </c>
      <c r="N3527" s="36">
        <v>0</v>
      </c>
      <c r="O3527" s="36">
        <v>8.9999999999999993E-3</v>
      </c>
      <c r="P3527" s="36">
        <v>0.99099999999999999</v>
      </c>
      <c r="Q3527" s="72" t="s">
        <v>4058</v>
      </c>
      <c r="R3527" s="29" t="s">
        <v>7288</v>
      </c>
      <c r="S3527" s="36">
        <v>0.96799999999999997</v>
      </c>
      <c r="T3527" s="3" t="s">
        <v>31</v>
      </c>
      <c r="U3527" s="3" t="s">
        <v>24</v>
      </c>
      <c r="V3527" s="3">
        <v>0.37</v>
      </c>
      <c r="W3527" s="3">
        <v>1.032</v>
      </c>
      <c r="X3527" s="3">
        <v>1.022</v>
      </c>
      <c r="Y3527" s="3">
        <v>1.042</v>
      </c>
      <c r="Z3527" s="25">
        <v>6.7999999999999998E-11</v>
      </c>
      <c r="AA3527" s="29" t="s">
        <v>6959</v>
      </c>
      <c r="AB3527" s="36">
        <v>0.97342700000000004</v>
      </c>
    </row>
    <row r="3528" spans="1:28" x14ac:dyDescent="0.3">
      <c r="A3528" s="37" t="s">
        <v>2647</v>
      </c>
      <c r="B3528" s="68" t="s">
        <v>2607</v>
      </c>
      <c r="C3528" s="30">
        <v>5.569</v>
      </c>
      <c r="D3528" s="30">
        <v>5.1999999999999998E-2</v>
      </c>
      <c r="E3528" s="31">
        <v>2.5600000000000001E-8</v>
      </c>
      <c r="F3528" s="30">
        <v>0.13600000000000001</v>
      </c>
      <c r="G3528" s="30">
        <v>0.221</v>
      </c>
      <c r="H3528" s="31">
        <v>3.0299999999999998E-12</v>
      </c>
      <c r="I3528" s="32">
        <v>11</v>
      </c>
      <c r="J3528" s="32">
        <v>11</v>
      </c>
      <c r="K3528" s="32">
        <v>11</v>
      </c>
      <c r="L3528" s="36">
        <v>0</v>
      </c>
      <c r="M3528" s="36">
        <v>0</v>
      </c>
      <c r="N3528" s="36">
        <v>0</v>
      </c>
      <c r="O3528" s="36">
        <v>1.2999999999999999E-2</v>
      </c>
      <c r="P3528" s="36">
        <v>0.98699999999999999</v>
      </c>
      <c r="Q3528" s="72" t="s">
        <v>4083</v>
      </c>
      <c r="R3528" s="29" t="s">
        <v>7517</v>
      </c>
      <c r="S3528" s="36">
        <v>0.433</v>
      </c>
      <c r="T3528" s="3" t="s">
        <v>16</v>
      </c>
      <c r="U3528" s="3" t="s">
        <v>15</v>
      </c>
      <c r="V3528" s="3">
        <v>0.47299999999999998</v>
      </c>
      <c r="W3528" s="3">
        <v>0.97399999999999998</v>
      </c>
      <c r="X3528" s="3">
        <v>0.96499999999999997</v>
      </c>
      <c r="Y3528" s="3">
        <v>0.98299999999999998</v>
      </c>
      <c r="Z3528" s="25">
        <v>2.0100000000000001E-8</v>
      </c>
      <c r="AA3528" s="29" t="s">
        <v>7442</v>
      </c>
      <c r="AB3528" s="36">
        <v>0.93640299999999999</v>
      </c>
    </row>
    <row r="3529" spans="1:28" x14ac:dyDescent="0.3">
      <c r="A3529" s="37" t="s">
        <v>2590</v>
      </c>
      <c r="B3529" s="68" t="s">
        <v>2689</v>
      </c>
      <c r="C3529" s="30">
        <v>-5.569</v>
      </c>
      <c r="D3529" s="30">
        <v>-9.4E-2</v>
      </c>
      <c r="E3529" s="31">
        <v>2.5600000000000001E-8</v>
      </c>
      <c r="F3529" s="30">
        <v>3.9E-2</v>
      </c>
      <c r="G3529" s="30">
        <v>4.1000000000000002E-2</v>
      </c>
      <c r="H3529" s="31">
        <v>1.82E-3</v>
      </c>
      <c r="I3529" s="32">
        <v>27</v>
      </c>
      <c r="J3529" s="32">
        <v>27</v>
      </c>
      <c r="K3529" s="32">
        <v>26</v>
      </c>
      <c r="L3529" s="36">
        <v>2E-3</v>
      </c>
      <c r="M3529" s="36">
        <v>0</v>
      </c>
      <c r="N3529" s="36">
        <v>0.152</v>
      </c>
      <c r="O3529" s="36">
        <v>8.9999999999999993E-3</v>
      </c>
      <c r="P3529" s="36">
        <v>0.83699999999999997</v>
      </c>
      <c r="Q3529" s="72" t="s">
        <v>4084</v>
      </c>
      <c r="R3529" s="29" t="s">
        <v>7579</v>
      </c>
      <c r="S3529" s="36">
        <v>0.83299999999999996</v>
      </c>
      <c r="T3529" s="3" t="s">
        <v>31</v>
      </c>
      <c r="U3529" s="3" t="s">
        <v>15</v>
      </c>
      <c r="V3529" s="3">
        <v>0.65600000000000003</v>
      </c>
      <c r="W3529" s="3">
        <v>0.97199999999999998</v>
      </c>
      <c r="X3529" s="3">
        <v>0.96299999999999997</v>
      </c>
      <c r="Y3529" s="3">
        <v>0.98099999999999998</v>
      </c>
      <c r="Z3529" s="25">
        <v>5.45E-9</v>
      </c>
      <c r="AA3529" s="29" t="s">
        <v>413</v>
      </c>
      <c r="AB3529" s="36">
        <v>0.96786700000000003</v>
      </c>
    </row>
    <row r="3530" spans="1:28" x14ac:dyDescent="0.3">
      <c r="A3530" s="37" t="s">
        <v>2757</v>
      </c>
      <c r="B3530" s="68" t="s">
        <v>2598</v>
      </c>
      <c r="C3530" s="30">
        <v>-5.569</v>
      </c>
      <c r="D3530" s="30">
        <v>-3.7999999999999999E-2</v>
      </c>
      <c r="E3530" s="31">
        <v>2.5600000000000001E-8</v>
      </c>
      <c r="F3530" s="30">
        <v>0.248</v>
      </c>
      <c r="G3530" s="30">
        <v>0.32200000000000001</v>
      </c>
      <c r="H3530" s="31">
        <v>5.9600000000000001E-10</v>
      </c>
      <c r="I3530" s="32">
        <v>31</v>
      </c>
      <c r="J3530" s="32">
        <v>31</v>
      </c>
      <c r="K3530" s="32">
        <v>31</v>
      </c>
      <c r="L3530" s="36">
        <v>0</v>
      </c>
      <c r="M3530" s="36">
        <v>0</v>
      </c>
      <c r="N3530" s="36">
        <v>0</v>
      </c>
      <c r="O3530" s="36">
        <v>1.0999999999999999E-2</v>
      </c>
      <c r="P3530" s="36">
        <v>0.98899999999999999</v>
      </c>
      <c r="Q3530" s="72" t="s">
        <v>3480</v>
      </c>
      <c r="R3530" s="29" t="s">
        <v>6926</v>
      </c>
      <c r="S3530" s="36">
        <v>0.92300000000000004</v>
      </c>
      <c r="T3530" s="3" t="s">
        <v>16</v>
      </c>
      <c r="U3530" s="3" t="s">
        <v>15</v>
      </c>
      <c r="V3530" s="3">
        <v>0.55900000000000005</v>
      </c>
      <c r="W3530" s="3">
        <v>1.0249999999999999</v>
      </c>
      <c r="X3530" s="3">
        <v>1.016</v>
      </c>
      <c r="Y3530" s="3">
        <v>1.034</v>
      </c>
      <c r="Z3530" s="25">
        <v>6.3899999999999996E-8</v>
      </c>
      <c r="AA3530" s="29" t="s">
        <v>2158</v>
      </c>
      <c r="AB3530" s="36">
        <v>0.99505399999999999</v>
      </c>
    </row>
    <row r="3531" spans="1:28" x14ac:dyDescent="0.3">
      <c r="A3531" s="37" t="s">
        <v>2764</v>
      </c>
      <c r="B3531" s="68" t="s">
        <v>3022</v>
      </c>
      <c r="C3531" s="30">
        <v>-5.569</v>
      </c>
      <c r="D3531" s="30">
        <v>-6.9000000000000006E-2</v>
      </c>
      <c r="E3531" s="31">
        <v>2.5699999999999999E-8</v>
      </c>
      <c r="F3531" s="30">
        <v>7.5999999999999998E-2</v>
      </c>
      <c r="G3531" s="30">
        <v>0.115</v>
      </c>
      <c r="H3531" s="31">
        <v>1.2700000000000001E-3</v>
      </c>
      <c r="I3531" s="32">
        <v>36</v>
      </c>
      <c r="J3531" s="32">
        <v>37</v>
      </c>
      <c r="K3531" s="32">
        <v>36</v>
      </c>
      <c r="L3531" s="36">
        <v>0</v>
      </c>
      <c r="M3531" s="36">
        <v>0</v>
      </c>
      <c r="N3531" s="36">
        <v>0.153</v>
      </c>
      <c r="O3531" s="36">
        <v>7.0000000000000001E-3</v>
      </c>
      <c r="P3531" s="36">
        <v>0.84</v>
      </c>
      <c r="Q3531" s="72" t="s">
        <v>4082</v>
      </c>
      <c r="R3531" s="29" t="s">
        <v>7580</v>
      </c>
      <c r="S3531" s="36">
        <v>1</v>
      </c>
      <c r="T3531" s="3" t="s">
        <v>16</v>
      </c>
      <c r="U3531" s="3" t="s">
        <v>24</v>
      </c>
      <c r="V3531" s="3">
        <v>0.17299999999999999</v>
      </c>
      <c r="W3531" s="3">
        <v>0.95</v>
      </c>
      <c r="X3531" s="3">
        <v>0.93799999999999994</v>
      </c>
      <c r="Y3531" s="3">
        <v>0.96099999999999997</v>
      </c>
      <c r="Z3531" s="25">
        <v>3.1000000000000001E-16</v>
      </c>
      <c r="AA3531" s="29" t="s">
        <v>6191</v>
      </c>
      <c r="AB3531" s="36">
        <v>0.88574900000000001</v>
      </c>
    </row>
    <row r="3532" spans="1:28" x14ac:dyDescent="0.3">
      <c r="A3532" s="37" t="s">
        <v>2586</v>
      </c>
      <c r="B3532" s="68" t="s">
        <v>2838</v>
      </c>
      <c r="C3532" s="30">
        <v>5.5679999999999996</v>
      </c>
      <c r="D3532" s="30">
        <v>9.8000000000000004E-2</v>
      </c>
      <c r="E3532" s="31">
        <v>2.5699999999999999E-8</v>
      </c>
      <c r="F3532" s="30">
        <v>3.3000000000000002E-2</v>
      </c>
      <c r="G3532" s="30">
        <v>8.5999999999999993E-2</v>
      </c>
      <c r="H3532" s="31">
        <v>8.37E-10</v>
      </c>
      <c r="I3532" s="32">
        <v>21</v>
      </c>
      <c r="J3532" s="32">
        <v>21</v>
      </c>
      <c r="K3532" s="32">
        <v>21</v>
      </c>
      <c r="L3532" s="36">
        <v>0</v>
      </c>
      <c r="M3532" s="36">
        <v>0</v>
      </c>
      <c r="N3532" s="36">
        <v>0</v>
      </c>
      <c r="O3532" s="36">
        <v>1.2999999999999999E-2</v>
      </c>
      <c r="P3532" s="36">
        <v>0.98699999999999999</v>
      </c>
      <c r="Q3532" s="72" t="s">
        <v>3752</v>
      </c>
      <c r="R3532" s="29" t="s">
        <v>7417</v>
      </c>
      <c r="S3532" s="36">
        <v>0.20499999999999999</v>
      </c>
      <c r="T3532" s="3" t="s">
        <v>31</v>
      </c>
      <c r="U3532" s="3" t="s">
        <v>24</v>
      </c>
      <c r="V3532" s="3">
        <v>0.27800000000000002</v>
      </c>
      <c r="W3532" s="3">
        <v>0.97099999999999997</v>
      </c>
      <c r="X3532" s="3">
        <v>0.96099999999999997</v>
      </c>
      <c r="Y3532" s="3">
        <v>0.98099999999999998</v>
      </c>
      <c r="Z3532" s="25">
        <v>1.42E-8</v>
      </c>
      <c r="AA3532" s="29" t="s">
        <v>7335</v>
      </c>
      <c r="AB3532" s="36">
        <v>0.98685599999999996</v>
      </c>
    </row>
    <row r="3533" spans="1:28" x14ac:dyDescent="0.3">
      <c r="A3533" s="37" t="s">
        <v>2585</v>
      </c>
      <c r="B3533" s="68" t="s">
        <v>2591</v>
      </c>
      <c r="C3533" s="30">
        <v>-5.5679999999999996</v>
      </c>
      <c r="D3533" s="30">
        <v>-4.7E-2</v>
      </c>
      <c r="E3533" s="31">
        <v>2.5699999999999999E-8</v>
      </c>
      <c r="F3533" s="30">
        <v>0.13200000000000001</v>
      </c>
      <c r="G3533" s="30">
        <v>0.17699999999999999</v>
      </c>
      <c r="H3533" s="31">
        <v>1.0399999999999999E-15</v>
      </c>
      <c r="I3533" s="32">
        <v>15</v>
      </c>
      <c r="J3533" s="32">
        <v>15</v>
      </c>
      <c r="K3533" s="32">
        <v>15</v>
      </c>
      <c r="L3533" s="36">
        <v>0</v>
      </c>
      <c r="M3533" s="36">
        <v>0</v>
      </c>
      <c r="N3533" s="36">
        <v>0</v>
      </c>
      <c r="O3533" s="36">
        <v>3.0000000000000001E-3</v>
      </c>
      <c r="P3533" s="36">
        <v>0.997</v>
      </c>
      <c r="Q3533" s="72" t="s">
        <v>560</v>
      </c>
      <c r="R3533" s="29" t="s">
        <v>558</v>
      </c>
      <c r="S3533" s="36">
        <v>0.53800000000000003</v>
      </c>
      <c r="T3533" s="3" t="s">
        <v>16</v>
      </c>
      <c r="U3533" s="3" t="s">
        <v>15</v>
      </c>
      <c r="V3533" s="3">
        <v>0.83799999999999997</v>
      </c>
      <c r="W3533" s="3">
        <v>0.96299999999999997</v>
      </c>
      <c r="X3533" s="3">
        <v>0.95099999999999996</v>
      </c>
      <c r="Y3533" s="3">
        <v>0.97599999999999998</v>
      </c>
      <c r="Z3533" s="25">
        <v>6.8400000000000004E-9</v>
      </c>
      <c r="AA3533" s="29" t="s">
        <v>558</v>
      </c>
      <c r="AB3533" s="32">
        <v>1</v>
      </c>
    </row>
    <row r="3534" spans="1:28" x14ac:dyDescent="0.3">
      <c r="A3534" s="37" t="s">
        <v>2808</v>
      </c>
      <c r="B3534" s="68" t="s">
        <v>3021</v>
      </c>
      <c r="C3534" s="30">
        <v>5.5679999999999996</v>
      </c>
      <c r="D3534" s="30">
        <v>7.9000000000000001E-2</v>
      </c>
      <c r="E3534" s="31">
        <v>2.5799999999999999E-8</v>
      </c>
      <c r="F3534" s="30">
        <v>6.3E-2</v>
      </c>
      <c r="G3534" s="30">
        <v>8.2000000000000003E-2</v>
      </c>
      <c r="H3534" s="31">
        <v>7.9299999999999995E-3</v>
      </c>
      <c r="I3534" s="32">
        <v>33</v>
      </c>
      <c r="J3534" s="32">
        <v>34</v>
      </c>
      <c r="K3534" s="32">
        <v>33</v>
      </c>
      <c r="L3534" s="36">
        <v>0</v>
      </c>
      <c r="M3534" s="36">
        <v>0</v>
      </c>
      <c r="N3534" s="36">
        <v>0.68400000000000005</v>
      </c>
      <c r="O3534" s="36">
        <v>2.7E-2</v>
      </c>
      <c r="P3534" s="36">
        <v>0.28899999999999998</v>
      </c>
      <c r="Q3534" s="72" t="s">
        <v>4080</v>
      </c>
      <c r="R3534" s="29" t="s">
        <v>7581</v>
      </c>
      <c r="S3534" s="36">
        <v>0.48799999999999999</v>
      </c>
      <c r="T3534" s="3" t="s">
        <v>31</v>
      </c>
      <c r="U3534" s="3" t="s">
        <v>24</v>
      </c>
      <c r="V3534" s="3">
        <v>0.1</v>
      </c>
      <c r="W3534" s="3">
        <v>0.93100000000000005</v>
      </c>
      <c r="X3534" s="3">
        <v>0.91</v>
      </c>
      <c r="Y3534" s="3">
        <v>0.95199999999999996</v>
      </c>
      <c r="Z3534" s="25">
        <v>8.99E-10</v>
      </c>
      <c r="AA3534" s="29" t="s">
        <v>6387</v>
      </c>
      <c r="AB3534" s="36">
        <v>0.43660500000000002</v>
      </c>
    </row>
    <row r="3535" spans="1:28" x14ac:dyDescent="0.3">
      <c r="A3535" s="37" t="s">
        <v>2639</v>
      </c>
      <c r="B3535" s="68" t="s">
        <v>2964</v>
      </c>
      <c r="C3535" s="30">
        <v>-5.5679999999999996</v>
      </c>
      <c r="D3535" s="30">
        <v>-6.8000000000000005E-2</v>
      </c>
      <c r="E3535" s="31">
        <v>2.5799999999999999E-8</v>
      </c>
      <c r="F3535" s="30">
        <v>7.4999999999999997E-2</v>
      </c>
      <c r="G3535" s="30">
        <v>0.124</v>
      </c>
      <c r="H3535" s="31">
        <v>4.3400000000000001E-3</v>
      </c>
      <c r="I3535" s="32">
        <v>18</v>
      </c>
      <c r="J3535" s="32">
        <v>18</v>
      </c>
      <c r="K3535" s="32">
        <v>18</v>
      </c>
      <c r="L3535" s="36">
        <v>0</v>
      </c>
      <c r="M3535" s="36">
        <v>0</v>
      </c>
      <c r="N3535" s="36">
        <v>3.1E-2</v>
      </c>
      <c r="O3535" s="36">
        <v>3.0000000000000001E-3</v>
      </c>
      <c r="P3535" s="36">
        <v>0.96599999999999997</v>
      </c>
      <c r="Q3535" s="72" t="s">
        <v>4081</v>
      </c>
      <c r="R3535" s="29" t="s">
        <v>6851</v>
      </c>
      <c r="S3535" s="36">
        <v>0.73799999999999999</v>
      </c>
      <c r="T3535" s="3" t="s">
        <v>31</v>
      </c>
      <c r="U3535" s="3" t="s">
        <v>24</v>
      </c>
      <c r="V3535" s="3">
        <v>0.27900000000000003</v>
      </c>
      <c r="W3535" s="3">
        <v>0.96899999999999997</v>
      </c>
      <c r="X3535" s="3">
        <v>0.96</v>
      </c>
      <c r="Y3535" s="3">
        <v>0.97899999999999998</v>
      </c>
      <c r="Z3535" s="25">
        <v>1.61E-9</v>
      </c>
      <c r="AA3535" s="29" t="s">
        <v>6852</v>
      </c>
      <c r="AB3535" s="36">
        <v>0.97000200000000003</v>
      </c>
    </row>
    <row r="3536" spans="1:28" x14ac:dyDescent="0.3">
      <c r="A3536" s="37" t="s">
        <v>2612</v>
      </c>
      <c r="B3536" s="68" t="s">
        <v>3020</v>
      </c>
      <c r="C3536" s="30">
        <v>-5.5670000000000002</v>
      </c>
      <c r="D3536" s="30">
        <v>-0.1</v>
      </c>
      <c r="E3536" s="31">
        <v>2.6000000000000001E-8</v>
      </c>
      <c r="F3536" s="30">
        <v>4.2000000000000003E-2</v>
      </c>
      <c r="G3536" s="30">
        <v>1.4E-2</v>
      </c>
      <c r="H3536" s="31">
        <v>4.9799999999999997E-2</v>
      </c>
      <c r="I3536" s="32">
        <v>30</v>
      </c>
      <c r="J3536" s="32">
        <v>32</v>
      </c>
      <c r="K3536" s="32">
        <v>30</v>
      </c>
      <c r="L3536" s="36">
        <v>0</v>
      </c>
      <c r="M3536" s="36">
        <v>0</v>
      </c>
      <c r="N3536" s="36">
        <v>1.2999999999999999E-2</v>
      </c>
      <c r="O3536" s="36">
        <v>6.0000000000000001E-3</v>
      </c>
      <c r="P3536" s="36">
        <v>0.98099999999999998</v>
      </c>
      <c r="Q3536" s="72" t="s">
        <v>3876</v>
      </c>
      <c r="R3536" s="29" t="s">
        <v>6736</v>
      </c>
      <c r="S3536" s="36">
        <v>0.28199999999999997</v>
      </c>
      <c r="T3536" s="3" t="s">
        <v>16</v>
      </c>
      <c r="U3536" s="3" t="s">
        <v>15</v>
      </c>
      <c r="V3536" s="3">
        <v>0.443</v>
      </c>
      <c r="W3536" s="3">
        <v>0.96599999999999997</v>
      </c>
      <c r="X3536" s="3">
        <v>0.95799999999999996</v>
      </c>
      <c r="Y3536" s="3">
        <v>0.97499999999999998</v>
      </c>
      <c r="Z3536" s="25">
        <v>9.06E-14</v>
      </c>
      <c r="AA3536" s="29" t="s">
        <v>6735</v>
      </c>
      <c r="AB3536" s="36">
        <v>0.98968800000000001</v>
      </c>
    </row>
    <row r="3537" spans="1:28" x14ac:dyDescent="0.3">
      <c r="A3537" s="37" t="s">
        <v>2605</v>
      </c>
      <c r="B3537" s="68" t="s">
        <v>2610</v>
      </c>
      <c r="C3537" s="30">
        <v>-5.5659999999999998</v>
      </c>
      <c r="D3537" s="30">
        <v>-4.3999999999999997E-2</v>
      </c>
      <c r="E3537" s="31">
        <v>2.6099999999999999E-8</v>
      </c>
      <c r="F3537" s="30">
        <v>0.17599999999999999</v>
      </c>
      <c r="G3537" s="30">
        <v>0.14799999999999999</v>
      </c>
      <c r="H3537" s="31">
        <v>9.5500000000000007E-13</v>
      </c>
      <c r="I3537" s="32">
        <v>55</v>
      </c>
      <c r="J3537" s="32">
        <v>55</v>
      </c>
      <c r="K3537" s="32">
        <v>54</v>
      </c>
      <c r="L3537" s="36">
        <v>0</v>
      </c>
      <c r="M3537" s="36">
        <v>0</v>
      </c>
      <c r="N3537" s="36">
        <v>0</v>
      </c>
      <c r="O3537" s="36">
        <v>2E-3</v>
      </c>
      <c r="P3537" s="36">
        <v>0.998</v>
      </c>
      <c r="Q3537" s="72" t="s">
        <v>3594</v>
      </c>
      <c r="R3537" s="29" t="s">
        <v>7238</v>
      </c>
      <c r="S3537" s="36">
        <v>0.77300000000000002</v>
      </c>
      <c r="T3537" s="3" t="s">
        <v>31</v>
      </c>
      <c r="U3537" s="3" t="s">
        <v>15</v>
      </c>
      <c r="V3537" s="3">
        <v>0.51800000000000002</v>
      </c>
      <c r="W3537" s="3">
        <v>0.97299999999999998</v>
      </c>
      <c r="X3537" s="3">
        <v>0.96399999999999997</v>
      </c>
      <c r="Y3537" s="3">
        <v>0.98199999999999998</v>
      </c>
      <c r="Z3537" s="25">
        <v>7.0999999999999999E-9</v>
      </c>
      <c r="AA3537" s="29" t="s">
        <v>7239</v>
      </c>
      <c r="AB3537" s="36">
        <v>0.92816900000000002</v>
      </c>
    </row>
    <row r="3538" spans="1:28" x14ac:dyDescent="0.3">
      <c r="A3538" s="37" t="s">
        <v>2652</v>
      </c>
      <c r="B3538" s="68" t="s">
        <v>2661</v>
      </c>
      <c r="C3538" s="30">
        <v>-5.5659999999999998</v>
      </c>
      <c r="D3538" s="30">
        <v>-4.7E-2</v>
      </c>
      <c r="E3538" s="31">
        <v>2.6099999999999999E-8</v>
      </c>
      <c r="F3538" s="30">
        <v>0.14799999999999999</v>
      </c>
      <c r="G3538" s="30">
        <v>0.217</v>
      </c>
      <c r="H3538" s="31">
        <v>9.9700000000000009E-13</v>
      </c>
      <c r="I3538" s="32">
        <v>31</v>
      </c>
      <c r="J3538" s="32">
        <v>31</v>
      </c>
      <c r="K3538" s="32">
        <v>31</v>
      </c>
      <c r="L3538" s="36">
        <v>0</v>
      </c>
      <c r="M3538" s="36">
        <v>0</v>
      </c>
      <c r="N3538" s="36">
        <v>0</v>
      </c>
      <c r="O3538" s="36">
        <v>4.0000000000000001E-3</v>
      </c>
      <c r="P3538" s="36">
        <v>0.996</v>
      </c>
      <c r="Q3538" s="72" t="s">
        <v>4074</v>
      </c>
      <c r="R3538" s="29" t="s">
        <v>7187</v>
      </c>
      <c r="S3538" s="36">
        <v>0.53100000000000003</v>
      </c>
      <c r="T3538" s="3" t="s">
        <v>16</v>
      </c>
      <c r="U3538" s="3" t="s">
        <v>15</v>
      </c>
      <c r="V3538" s="3">
        <v>0.65200000000000002</v>
      </c>
      <c r="W3538" s="3">
        <v>0.97299999999999998</v>
      </c>
      <c r="X3538" s="3">
        <v>0.96399999999999997</v>
      </c>
      <c r="Y3538" s="3">
        <v>0.98199999999999998</v>
      </c>
      <c r="Z3538" s="25">
        <v>1.02E-8</v>
      </c>
      <c r="AA3538" s="29" t="s">
        <v>7186</v>
      </c>
      <c r="AB3538" s="36">
        <v>0.99461299999999997</v>
      </c>
    </row>
    <row r="3539" spans="1:28" x14ac:dyDescent="0.3">
      <c r="A3539" s="37" t="s">
        <v>5768</v>
      </c>
      <c r="B3539" s="68" t="s">
        <v>2602</v>
      </c>
      <c r="C3539" s="30">
        <v>5.5650000000000004</v>
      </c>
      <c r="D3539" s="30">
        <v>3.9E-2</v>
      </c>
      <c r="E3539" s="31">
        <v>2.62E-8</v>
      </c>
      <c r="F3539" s="30">
        <v>0.24199999999999999</v>
      </c>
      <c r="G3539" s="30">
        <v>0.19400000000000001</v>
      </c>
      <c r="H3539" s="31">
        <v>5.5499999999999998E-7</v>
      </c>
      <c r="I3539" s="32">
        <v>63</v>
      </c>
      <c r="J3539" s="32">
        <v>68</v>
      </c>
      <c r="K3539" s="32">
        <v>62</v>
      </c>
      <c r="L3539" s="36">
        <v>0</v>
      </c>
      <c r="M3539" s="36">
        <v>0</v>
      </c>
      <c r="N3539" s="36">
        <v>0</v>
      </c>
      <c r="O3539" s="36">
        <v>0.27100000000000002</v>
      </c>
      <c r="P3539" s="36">
        <v>0.72899999999999998</v>
      </c>
      <c r="Q3539" s="72" t="s">
        <v>5868</v>
      </c>
      <c r="R3539" s="29" t="s">
        <v>6848</v>
      </c>
      <c r="S3539" s="36">
        <v>0.40699999999999997</v>
      </c>
      <c r="T3539" s="3" t="s">
        <v>31</v>
      </c>
      <c r="U3539" s="3" t="s">
        <v>24</v>
      </c>
      <c r="V3539" s="3">
        <v>0.55900000000000005</v>
      </c>
      <c r="W3539" s="3">
        <v>1.0269999999999999</v>
      </c>
      <c r="X3539" s="3">
        <v>1.018</v>
      </c>
      <c r="Y3539" s="3">
        <v>1.0369999999999999</v>
      </c>
      <c r="Z3539" s="25">
        <v>1.1900000000000001E-8</v>
      </c>
      <c r="AA3539" s="29" t="s">
        <v>7104</v>
      </c>
      <c r="AB3539" s="36">
        <v>0.98645799999999995</v>
      </c>
    </row>
    <row r="3540" spans="1:28" x14ac:dyDescent="0.3">
      <c r="A3540" s="37" t="s">
        <v>2590</v>
      </c>
      <c r="B3540" s="68" t="s">
        <v>2725</v>
      </c>
      <c r="C3540" s="30">
        <v>5.5650000000000004</v>
      </c>
      <c r="D3540" s="30">
        <v>3.2000000000000001E-2</v>
      </c>
      <c r="E3540" s="31">
        <v>2.62E-8</v>
      </c>
      <c r="F3540" s="30">
        <v>0.35</v>
      </c>
      <c r="G3540" s="30">
        <v>0.46500000000000002</v>
      </c>
      <c r="H3540" s="31">
        <v>9.4500000000000004E-36</v>
      </c>
      <c r="I3540" s="32">
        <v>14</v>
      </c>
      <c r="J3540" s="32">
        <v>14</v>
      </c>
      <c r="K3540" s="32">
        <v>14</v>
      </c>
      <c r="L3540" s="36">
        <v>0</v>
      </c>
      <c r="M3540" s="36">
        <v>0</v>
      </c>
      <c r="N3540" s="36">
        <v>0</v>
      </c>
      <c r="O3540" s="36">
        <v>3.0000000000000001E-3</v>
      </c>
      <c r="P3540" s="36">
        <v>0.997</v>
      </c>
      <c r="Q3540" s="72" t="s">
        <v>3608</v>
      </c>
      <c r="R3540" s="29" t="s">
        <v>6999</v>
      </c>
      <c r="S3540" s="36">
        <v>0.64200000000000002</v>
      </c>
      <c r="T3540" s="3" t="s">
        <v>16</v>
      </c>
      <c r="U3540" s="3" t="s">
        <v>15</v>
      </c>
      <c r="V3540" s="3">
        <v>0.48899999999999999</v>
      </c>
      <c r="W3540" s="3">
        <v>0.97399999999999998</v>
      </c>
      <c r="X3540" s="3">
        <v>0.96599999999999997</v>
      </c>
      <c r="Y3540" s="3">
        <v>0.98299999999999998</v>
      </c>
      <c r="Z3540" s="25">
        <v>1.9099999999999999E-8</v>
      </c>
      <c r="AA3540" s="29" t="s">
        <v>7000</v>
      </c>
      <c r="AB3540" s="36">
        <v>0.99191399999999996</v>
      </c>
    </row>
    <row r="3541" spans="1:28" x14ac:dyDescent="0.3">
      <c r="A3541" s="37" t="s">
        <v>2587</v>
      </c>
      <c r="B3541" s="68" t="s">
        <v>2633</v>
      </c>
      <c r="C3541" s="30">
        <v>-5.5650000000000004</v>
      </c>
      <c r="D3541" s="30">
        <v>-0.16300000000000001</v>
      </c>
      <c r="E3541" s="31">
        <v>2.6300000000000001E-8</v>
      </c>
      <c r="F3541" s="30">
        <v>1.2999999999999999E-2</v>
      </c>
      <c r="G3541" s="30">
        <v>0.03</v>
      </c>
      <c r="H3541" s="31">
        <v>3.8899999999999998E-3</v>
      </c>
      <c r="I3541" s="32">
        <v>12</v>
      </c>
      <c r="J3541" s="32">
        <v>12</v>
      </c>
      <c r="K3541" s="32">
        <v>12</v>
      </c>
      <c r="L3541" s="36">
        <v>0</v>
      </c>
      <c r="M3541" s="36">
        <v>0</v>
      </c>
      <c r="N3541" s="36">
        <v>0</v>
      </c>
      <c r="O3541" s="36">
        <v>2E-3</v>
      </c>
      <c r="P3541" s="36">
        <v>0.998</v>
      </c>
      <c r="Q3541" s="72" t="s">
        <v>3510</v>
      </c>
      <c r="R3541" s="29" t="s">
        <v>7148</v>
      </c>
      <c r="S3541" s="36">
        <v>0.84599999999999997</v>
      </c>
      <c r="T3541" s="3" t="s">
        <v>16</v>
      </c>
      <c r="U3541" s="3" t="s">
        <v>15</v>
      </c>
      <c r="V3541" s="3">
        <v>0.56399999999999995</v>
      </c>
      <c r="W3541" s="3">
        <v>1.026</v>
      </c>
      <c r="X3541" s="3">
        <v>1.016</v>
      </c>
      <c r="Y3541" s="3">
        <v>1.0349999999999999</v>
      </c>
      <c r="Z3541" s="25">
        <v>4.1299999999999999E-8</v>
      </c>
      <c r="AA3541" s="29" t="s">
        <v>6926</v>
      </c>
      <c r="AB3541" s="36">
        <v>0.98873800000000001</v>
      </c>
    </row>
    <row r="3542" spans="1:28" x14ac:dyDescent="0.3">
      <c r="A3542" s="37" t="s">
        <v>2579</v>
      </c>
      <c r="B3542" s="68" t="s">
        <v>3019</v>
      </c>
      <c r="C3542" s="30">
        <v>5.5640000000000001</v>
      </c>
      <c r="D3542" s="30">
        <v>0.16200000000000001</v>
      </c>
      <c r="E3542" s="31">
        <v>2.6400000000000001E-8</v>
      </c>
      <c r="F3542" s="30">
        <v>1.0999999999999999E-2</v>
      </c>
      <c r="G3542" s="30">
        <v>0.03</v>
      </c>
      <c r="H3542" s="31">
        <v>1.34E-3</v>
      </c>
      <c r="I3542" s="32">
        <v>9</v>
      </c>
      <c r="J3542" s="32">
        <v>9</v>
      </c>
      <c r="K3542" s="32">
        <v>9</v>
      </c>
      <c r="L3542" s="36">
        <v>0</v>
      </c>
      <c r="M3542" s="36">
        <v>0</v>
      </c>
      <c r="N3542" s="36">
        <v>1E-3</v>
      </c>
      <c r="O3542" s="36">
        <v>5.0000000000000001E-3</v>
      </c>
      <c r="P3542" s="36">
        <v>0.99399999999999999</v>
      </c>
      <c r="Q3542" s="72" t="s">
        <v>3930</v>
      </c>
      <c r="R3542" s="29" t="s">
        <v>7049</v>
      </c>
      <c r="S3542" s="36">
        <v>0.28799999999999998</v>
      </c>
      <c r="T3542" s="3" t="s">
        <v>16</v>
      </c>
      <c r="U3542" s="3" t="s">
        <v>24</v>
      </c>
      <c r="V3542" s="3">
        <v>0.46800000000000003</v>
      </c>
      <c r="W3542" s="3">
        <v>1.0269999999999999</v>
      </c>
      <c r="X3542" s="3">
        <v>1.018</v>
      </c>
      <c r="Y3542" s="3">
        <v>1.036</v>
      </c>
      <c r="Z3542" s="25">
        <v>7.0699999999999998E-9</v>
      </c>
      <c r="AA3542" s="29" t="s">
        <v>7050</v>
      </c>
      <c r="AB3542" s="36">
        <v>0.99701300000000004</v>
      </c>
    </row>
    <row r="3543" spans="1:28" x14ac:dyDescent="0.3">
      <c r="A3543" s="37" t="s">
        <v>2590</v>
      </c>
      <c r="B3543" s="68" t="s">
        <v>3018</v>
      </c>
      <c r="C3543" s="30">
        <v>-5.5629999999999997</v>
      </c>
      <c r="D3543" s="30">
        <v>-0.17</v>
      </c>
      <c r="E3543" s="31">
        <v>2.6499999999999999E-8</v>
      </c>
      <c r="F3543" s="30">
        <v>1.2999999999999999E-2</v>
      </c>
      <c r="G3543" s="30">
        <v>0.02</v>
      </c>
      <c r="H3543" s="31">
        <v>3.1600000000000003E-2</v>
      </c>
      <c r="I3543" s="32">
        <v>10</v>
      </c>
      <c r="J3543" s="32">
        <v>10</v>
      </c>
      <c r="K3543" s="32">
        <v>10</v>
      </c>
      <c r="L3543" s="36">
        <v>0</v>
      </c>
      <c r="M3543" s="36">
        <v>0</v>
      </c>
      <c r="N3543" s="36">
        <v>3.2000000000000001E-2</v>
      </c>
      <c r="O3543" s="36">
        <v>2E-3</v>
      </c>
      <c r="P3543" s="36">
        <v>0.96599999999999997</v>
      </c>
      <c r="Q3543" s="72" t="s">
        <v>4079</v>
      </c>
      <c r="R3543" s="29" t="s">
        <v>7582</v>
      </c>
      <c r="S3543" s="36">
        <v>0.59299999999999997</v>
      </c>
      <c r="T3543" s="3" t="s">
        <v>31</v>
      </c>
      <c r="U3543" s="3" t="s">
        <v>24</v>
      </c>
      <c r="V3543" s="3">
        <v>0.73</v>
      </c>
      <c r="W3543" s="3">
        <v>1.0309999999999999</v>
      </c>
      <c r="X3543" s="3">
        <v>1.02</v>
      </c>
      <c r="Y3543" s="3">
        <v>1.0409999999999999</v>
      </c>
      <c r="Z3543" s="25">
        <v>4.6999999999999999E-9</v>
      </c>
      <c r="AA3543" s="29" t="s">
        <v>7124</v>
      </c>
      <c r="AB3543" s="36">
        <v>0.82374999999999998</v>
      </c>
    </row>
    <row r="3544" spans="1:28" x14ac:dyDescent="0.3">
      <c r="A3544" s="37" t="s">
        <v>2608</v>
      </c>
      <c r="B3544" s="68" t="s">
        <v>2852</v>
      </c>
      <c r="C3544" s="30">
        <v>-5.5629999999999997</v>
      </c>
      <c r="D3544" s="30">
        <v>-5.5E-2</v>
      </c>
      <c r="E3544" s="31">
        <v>2.6499999999999999E-8</v>
      </c>
      <c r="F3544" s="30">
        <v>0.123</v>
      </c>
      <c r="G3544" s="30">
        <v>0.23300000000000001</v>
      </c>
      <c r="H3544" s="31">
        <v>9.2000000000000004E-18</v>
      </c>
      <c r="I3544" s="32">
        <v>5</v>
      </c>
      <c r="J3544" s="32">
        <v>5</v>
      </c>
      <c r="K3544" s="32">
        <v>4</v>
      </c>
      <c r="L3544" s="36">
        <v>0</v>
      </c>
      <c r="M3544" s="36">
        <v>0</v>
      </c>
      <c r="N3544" s="36">
        <v>0</v>
      </c>
      <c r="O3544" s="36">
        <v>2E-3</v>
      </c>
      <c r="P3544" s="36">
        <v>0.998</v>
      </c>
      <c r="Q3544" s="72" t="s">
        <v>3777</v>
      </c>
      <c r="R3544" s="29" t="s">
        <v>7031</v>
      </c>
      <c r="S3544" s="36">
        <v>0.84599999999999997</v>
      </c>
      <c r="T3544" s="3" t="s">
        <v>16</v>
      </c>
      <c r="U3544" s="3" t="s">
        <v>15</v>
      </c>
      <c r="V3544" s="3">
        <v>0.47599999999999998</v>
      </c>
      <c r="W3544" s="3">
        <v>1.026</v>
      </c>
      <c r="X3544" s="3">
        <v>1.0169999999999999</v>
      </c>
      <c r="Y3544" s="3">
        <v>1.0349999999999999</v>
      </c>
      <c r="Z3544" s="25">
        <v>2.0500000000000002E-8</v>
      </c>
      <c r="AA3544" s="29" t="s">
        <v>7032</v>
      </c>
      <c r="AB3544" s="36">
        <v>0.99567799999999995</v>
      </c>
    </row>
    <row r="3545" spans="1:28" x14ac:dyDescent="0.3">
      <c r="A3545" s="37" t="s">
        <v>2595</v>
      </c>
      <c r="B3545" s="68" t="s">
        <v>2629</v>
      </c>
      <c r="C3545" s="30">
        <v>-5.5620000000000003</v>
      </c>
      <c r="D3545" s="30">
        <v>-3.1E-2</v>
      </c>
      <c r="E3545" s="31">
        <v>2.6700000000000001E-8</v>
      </c>
      <c r="F3545" s="30">
        <v>0.38400000000000001</v>
      </c>
      <c r="G3545" s="30">
        <v>0.443</v>
      </c>
      <c r="H3545" s="31">
        <v>4.8999999999999999E-43</v>
      </c>
      <c r="I3545" s="32">
        <v>20</v>
      </c>
      <c r="J3545" s="32">
        <v>20</v>
      </c>
      <c r="K3545" s="32">
        <v>20</v>
      </c>
      <c r="L3545" s="36">
        <v>0</v>
      </c>
      <c r="M3545" s="36">
        <v>0</v>
      </c>
      <c r="N3545" s="36">
        <v>0</v>
      </c>
      <c r="O3545" s="36">
        <v>0.74</v>
      </c>
      <c r="P3545" s="36">
        <v>0.26</v>
      </c>
      <c r="Q3545" s="72" t="s">
        <v>3505</v>
      </c>
      <c r="R3545" s="29" t="s">
        <v>6597</v>
      </c>
      <c r="S3545" s="36">
        <v>0.99399999999999999</v>
      </c>
      <c r="T3545" s="3" t="s">
        <v>16</v>
      </c>
      <c r="U3545" s="3" t="s">
        <v>15</v>
      </c>
      <c r="V3545" s="3">
        <v>0.83299999999999996</v>
      </c>
      <c r="W3545" s="3">
        <v>0.95899999999999996</v>
      </c>
      <c r="X3545" s="3">
        <v>0.94699999999999995</v>
      </c>
      <c r="Y3545" s="3">
        <v>0.97099999999999997</v>
      </c>
      <c r="Z3545" s="25">
        <v>9.5099999999999997E-12</v>
      </c>
      <c r="AA3545" s="29" t="s">
        <v>6598</v>
      </c>
      <c r="AB3545" s="36">
        <v>0.87381900000000001</v>
      </c>
    </row>
    <row r="3546" spans="1:28" x14ac:dyDescent="0.3">
      <c r="A3546" s="37" t="s">
        <v>2585</v>
      </c>
      <c r="B3546" s="68" t="s">
        <v>737</v>
      </c>
      <c r="C3546" s="30">
        <v>-5.5620000000000003</v>
      </c>
      <c r="D3546" s="30">
        <v>-0.17399999999999999</v>
      </c>
      <c r="E3546" s="31">
        <v>2.6700000000000001E-8</v>
      </c>
      <c r="F3546" s="30">
        <v>1.0999999999999999E-2</v>
      </c>
      <c r="G3546" s="30">
        <v>6.2E-2</v>
      </c>
      <c r="H3546" s="31">
        <v>5.0300000000000001E-6</v>
      </c>
      <c r="I3546" s="32">
        <v>1</v>
      </c>
      <c r="J3546" s="32">
        <v>1</v>
      </c>
      <c r="K3546" s="32">
        <v>1</v>
      </c>
      <c r="L3546" s="36">
        <v>0</v>
      </c>
      <c r="M3546" s="36">
        <v>0</v>
      </c>
      <c r="N3546" s="36">
        <v>0</v>
      </c>
      <c r="O3546" s="36">
        <v>0</v>
      </c>
      <c r="P3546" s="36">
        <v>1</v>
      </c>
      <c r="Q3546" s="72" t="s">
        <v>4078</v>
      </c>
      <c r="R3546" s="29" t="s">
        <v>7583</v>
      </c>
      <c r="S3546" s="36">
        <v>1</v>
      </c>
      <c r="T3546" s="3" t="s">
        <v>31</v>
      </c>
      <c r="U3546" s="3" t="s">
        <v>24</v>
      </c>
      <c r="V3546" s="3">
        <v>0.48199999999999998</v>
      </c>
      <c r="W3546" s="3">
        <v>0.97399999999999998</v>
      </c>
      <c r="X3546" s="3">
        <v>0.96499999999999997</v>
      </c>
      <c r="Y3546" s="3">
        <v>0.98299999999999998</v>
      </c>
      <c r="Z3546" s="25">
        <v>2.6700000000000001E-8</v>
      </c>
      <c r="AA3546" s="29" t="s">
        <v>736</v>
      </c>
      <c r="AB3546" s="36">
        <v>0.93770600000000004</v>
      </c>
    </row>
    <row r="3547" spans="1:28" x14ac:dyDescent="0.3">
      <c r="A3547" s="37" t="s">
        <v>2608</v>
      </c>
      <c r="B3547" s="68" t="s">
        <v>5900</v>
      </c>
      <c r="C3547" s="30">
        <v>5.5609999999999999</v>
      </c>
      <c r="D3547" s="30">
        <v>5.8999999999999997E-2</v>
      </c>
      <c r="E3547" s="31">
        <v>2.6799999999999998E-8</v>
      </c>
      <c r="F3547" s="30">
        <v>0.151</v>
      </c>
      <c r="G3547" s="30">
        <v>0.19700000000000001</v>
      </c>
      <c r="H3547" s="31">
        <v>1.07E-14</v>
      </c>
      <c r="I3547" s="32">
        <v>26</v>
      </c>
      <c r="J3547" s="32">
        <v>26</v>
      </c>
      <c r="K3547" s="32">
        <v>24</v>
      </c>
      <c r="L3547" s="36">
        <v>0</v>
      </c>
      <c r="M3547" s="36">
        <v>0</v>
      </c>
      <c r="N3547" s="36">
        <v>0</v>
      </c>
      <c r="O3547" s="36">
        <v>4.0000000000000001E-3</v>
      </c>
      <c r="P3547" s="36">
        <v>0.996</v>
      </c>
      <c r="Q3547" s="72" t="s">
        <v>5911</v>
      </c>
      <c r="R3547" s="29" t="s">
        <v>2462</v>
      </c>
      <c r="S3547" s="36">
        <v>0.93799999999999994</v>
      </c>
      <c r="T3547" s="3" t="s">
        <v>16</v>
      </c>
      <c r="U3547" s="3" t="s">
        <v>24</v>
      </c>
      <c r="V3547" s="3">
        <v>0.58199999999999996</v>
      </c>
      <c r="W3547" s="3">
        <v>1.036</v>
      </c>
      <c r="X3547" s="3">
        <v>1.0269999999999999</v>
      </c>
      <c r="Y3547" s="3">
        <v>1.046</v>
      </c>
      <c r="Z3547" s="25">
        <v>3.5399999999999999E-14</v>
      </c>
      <c r="AA3547" s="29" t="s">
        <v>6222</v>
      </c>
      <c r="AB3547" s="36">
        <v>0.84137799999999996</v>
      </c>
    </row>
    <row r="3548" spans="1:28" x14ac:dyDescent="0.3">
      <c r="A3548" s="37" t="s">
        <v>2678</v>
      </c>
      <c r="B3548" s="68" t="s">
        <v>27</v>
      </c>
      <c r="C3548" s="30">
        <v>-5.5609999999999999</v>
      </c>
      <c r="D3548" s="30">
        <v>-0.107</v>
      </c>
      <c r="E3548" s="31">
        <v>2.6799999999999998E-8</v>
      </c>
      <c r="F3548" s="30">
        <v>3.5999999999999997E-2</v>
      </c>
      <c r="G3548" s="30">
        <v>3.7999999999999999E-2</v>
      </c>
      <c r="H3548" s="31">
        <v>2.0799999999999999E-4</v>
      </c>
      <c r="I3548" s="32">
        <v>19</v>
      </c>
      <c r="J3548" s="32">
        <v>19</v>
      </c>
      <c r="K3548" s="32">
        <v>19</v>
      </c>
      <c r="L3548" s="36">
        <v>0</v>
      </c>
      <c r="M3548" s="36">
        <v>0</v>
      </c>
      <c r="N3548" s="36">
        <v>2E-3</v>
      </c>
      <c r="O3548" s="36">
        <v>1E-3</v>
      </c>
      <c r="P3548" s="36">
        <v>0.997</v>
      </c>
      <c r="Q3548" s="72" t="s">
        <v>4077</v>
      </c>
      <c r="R3548" s="29" t="s">
        <v>7125</v>
      </c>
      <c r="S3548" s="36">
        <v>0.99</v>
      </c>
      <c r="T3548" s="3" t="s">
        <v>16</v>
      </c>
      <c r="U3548" s="3" t="s">
        <v>15</v>
      </c>
      <c r="V3548" s="3">
        <v>0.23300000000000001</v>
      </c>
      <c r="W3548" s="3">
        <v>0.96299999999999997</v>
      </c>
      <c r="X3548" s="3">
        <v>0.95199999999999996</v>
      </c>
      <c r="Y3548" s="3">
        <v>0.97299999999999998</v>
      </c>
      <c r="Z3548" s="25">
        <v>4.8200000000000001E-12</v>
      </c>
      <c r="AA3548" s="29" t="s">
        <v>7124</v>
      </c>
      <c r="AB3548" s="36">
        <v>0.96290900000000001</v>
      </c>
    </row>
    <row r="3549" spans="1:28" x14ac:dyDescent="0.3">
      <c r="A3549" s="37" t="s">
        <v>2579</v>
      </c>
      <c r="B3549" s="68" t="s">
        <v>3017</v>
      </c>
      <c r="C3549" s="30">
        <v>5.5609999999999999</v>
      </c>
      <c r="D3549" s="30">
        <v>0.27700000000000002</v>
      </c>
      <c r="E3549" s="31">
        <v>2.6799999999999998E-8</v>
      </c>
      <c r="F3549" s="30">
        <v>4.0000000000000001E-3</v>
      </c>
      <c r="G3549" s="30">
        <v>1.7000000000000001E-2</v>
      </c>
      <c r="H3549" s="31">
        <v>1.72E-2</v>
      </c>
      <c r="I3549" s="32">
        <v>2</v>
      </c>
      <c r="J3549" s="32">
        <v>2</v>
      </c>
      <c r="K3549" s="32">
        <v>2</v>
      </c>
      <c r="L3549" s="36">
        <v>1E-3</v>
      </c>
      <c r="M3549" s="36">
        <v>0</v>
      </c>
      <c r="N3549" s="36">
        <v>0.02</v>
      </c>
      <c r="O3549" s="36">
        <v>1E-3</v>
      </c>
      <c r="P3549" s="36">
        <v>0.97699999999999998</v>
      </c>
      <c r="Q3549" s="72" t="s">
        <v>3556</v>
      </c>
      <c r="R3549" s="29" t="s">
        <v>7548</v>
      </c>
      <c r="S3549" s="36">
        <v>0.79800000000000004</v>
      </c>
      <c r="T3549" s="3" t="s">
        <v>16</v>
      </c>
      <c r="U3549" s="3" t="s">
        <v>15</v>
      </c>
      <c r="V3549" s="3">
        <v>0.79500000000000004</v>
      </c>
      <c r="W3549" s="3">
        <v>0.96799999999999997</v>
      </c>
      <c r="X3549" s="3">
        <v>0.95699999999999996</v>
      </c>
      <c r="Y3549" s="3">
        <v>0.97899999999999998</v>
      </c>
      <c r="Z3549" s="25">
        <v>2.18E-8</v>
      </c>
      <c r="AA3549" s="29" t="s">
        <v>7547</v>
      </c>
      <c r="AB3549" s="36">
        <v>0.99026700000000001</v>
      </c>
    </row>
    <row r="3550" spans="1:28" x14ac:dyDescent="0.3">
      <c r="A3550" s="37" t="s">
        <v>2581</v>
      </c>
      <c r="B3550" s="68" t="s">
        <v>3016</v>
      </c>
      <c r="C3550" s="30">
        <v>-5.5609999999999999</v>
      </c>
      <c r="D3550" s="30">
        <v>-4.2999999999999997E-2</v>
      </c>
      <c r="E3550" s="31">
        <v>2.6899999999999999E-8</v>
      </c>
      <c r="F3550" s="30">
        <v>0.20200000000000001</v>
      </c>
      <c r="G3550" s="30">
        <v>0.159</v>
      </c>
      <c r="H3550" s="31">
        <v>2.73E-8</v>
      </c>
      <c r="I3550" s="32">
        <v>52</v>
      </c>
      <c r="J3550" s="32">
        <v>52</v>
      </c>
      <c r="K3550" s="32">
        <v>41</v>
      </c>
      <c r="L3550" s="36">
        <v>0</v>
      </c>
      <c r="M3550" s="36">
        <v>0</v>
      </c>
      <c r="N3550" s="36">
        <v>0.30599999999999999</v>
      </c>
      <c r="O3550" s="36">
        <v>0.66200000000000003</v>
      </c>
      <c r="P3550" s="36">
        <v>3.2000000000000001E-2</v>
      </c>
      <c r="Q3550" s="72" t="s">
        <v>4075</v>
      </c>
      <c r="R3550" s="29" t="s">
        <v>6536</v>
      </c>
      <c r="S3550" s="36">
        <v>1</v>
      </c>
      <c r="T3550" s="3" t="s">
        <v>16</v>
      </c>
      <c r="U3550" s="3" t="s">
        <v>24</v>
      </c>
      <c r="V3550" s="3">
        <v>0.97499999999999998</v>
      </c>
      <c r="W3550" s="3">
        <v>0.877</v>
      </c>
      <c r="X3550" s="3">
        <v>0.85</v>
      </c>
      <c r="Y3550" s="3">
        <v>0.90400000000000003</v>
      </c>
      <c r="Z3550" s="25">
        <v>4.64E-17</v>
      </c>
      <c r="AA3550" s="29" t="s">
        <v>6537</v>
      </c>
      <c r="AB3550" s="36">
        <v>6.5969700000000006E-2</v>
      </c>
    </row>
    <row r="3551" spans="1:28" x14ac:dyDescent="0.3">
      <c r="A3551" s="37" t="s">
        <v>2577</v>
      </c>
      <c r="B3551" s="68" t="s">
        <v>2602</v>
      </c>
      <c r="C3551" s="30">
        <v>5.56</v>
      </c>
      <c r="D3551" s="30">
        <v>5.3999999999999999E-2</v>
      </c>
      <c r="E3551" s="31">
        <v>2.6899999999999999E-8</v>
      </c>
      <c r="F3551" s="30">
        <v>0.10199999999999999</v>
      </c>
      <c r="G3551" s="30">
        <v>0.185</v>
      </c>
      <c r="H3551" s="31">
        <v>8.7699999999999998E-8</v>
      </c>
      <c r="I3551" s="32">
        <v>22</v>
      </c>
      <c r="J3551" s="32">
        <v>22</v>
      </c>
      <c r="K3551" s="32">
        <v>21</v>
      </c>
      <c r="L3551" s="36">
        <v>0</v>
      </c>
      <c r="M3551" s="36">
        <v>0</v>
      </c>
      <c r="N3551" s="36">
        <v>1E-3</v>
      </c>
      <c r="O3551" s="36">
        <v>7.0000000000000001E-3</v>
      </c>
      <c r="P3551" s="36">
        <v>0.99199999999999999</v>
      </c>
      <c r="Q3551" s="72" t="s">
        <v>3997</v>
      </c>
      <c r="R3551" s="29" t="s">
        <v>7239</v>
      </c>
      <c r="S3551" s="36">
        <v>0.38300000000000001</v>
      </c>
      <c r="T3551" s="3" t="s">
        <v>16</v>
      </c>
      <c r="U3551" s="3" t="s">
        <v>15</v>
      </c>
      <c r="V3551" s="3">
        <v>0.503</v>
      </c>
      <c r="W3551" s="3">
        <v>1.0269999999999999</v>
      </c>
      <c r="X3551" s="3">
        <v>1.0169999999999999</v>
      </c>
      <c r="Y3551" s="3">
        <v>1.036</v>
      </c>
      <c r="Z3551" s="25">
        <v>2.4299999999999999E-8</v>
      </c>
      <c r="AA3551" s="29" t="s">
        <v>7238</v>
      </c>
      <c r="AB3551" s="36">
        <v>0.92816900000000002</v>
      </c>
    </row>
    <row r="3552" spans="1:28" x14ac:dyDescent="0.3">
      <c r="A3552" s="37" t="s">
        <v>2593</v>
      </c>
      <c r="B3552" s="68" t="s">
        <v>2580</v>
      </c>
      <c r="C3552" s="30">
        <v>5.56</v>
      </c>
      <c r="D3552" s="30">
        <v>8.6999999999999994E-2</v>
      </c>
      <c r="E3552" s="31">
        <v>2.6899999999999999E-8</v>
      </c>
      <c r="F3552" s="30">
        <v>4.3999999999999997E-2</v>
      </c>
      <c r="G3552" s="30">
        <v>6.4000000000000001E-2</v>
      </c>
      <c r="H3552" s="31">
        <v>5.5599999999999996E-4</v>
      </c>
      <c r="I3552" s="32">
        <v>12</v>
      </c>
      <c r="J3552" s="32">
        <v>12</v>
      </c>
      <c r="K3552" s="32">
        <v>12</v>
      </c>
      <c r="L3552" s="36">
        <v>0</v>
      </c>
      <c r="M3552" s="36">
        <v>0</v>
      </c>
      <c r="N3552" s="36">
        <v>0</v>
      </c>
      <c r="O3552" s="36">
        <v>4.0000000000000001E-3</v>
      </c>
      <c r="P3552" s="36">
        <v>0.996</v>
      </c>
      <c r="Q3552" s="72" t="s">
        <v>3592</v>
      </c>
      <c r="R3552" s="29" t="s">
        <v>7248</v>
      </c>
      <c r="S3552" s="36">
        <v>0.877</v>
      </c>
      <c r="T3552" s="3" t="s">
        <v>31</v>
      </c>
      <c r="U3552" s="3" t="s">
        <v>24</v>
      </c>
      <c r="V3552" s="3">
        <v>0.36199999999999999</v>
      </c>
      <c r="W3552" s="3">
        <v>1.03</v>
      </c>
      <c r="X3552" s="3">
        <v>1.02</v>
      </c>
      <c r="Y3552" s="3">
        <v>1.0389999999999999</v>
      </c>
      <c r="Z3552" s="25">
        <v>1.5799999999999999E-9</v>
      </c>
      <c r="AA3552" s="29" t="s">
        <v>7249</v>
      </c>
      <c r="AB3552" s="36">
        <v>0.99110200000000004</v>
      </c>
    </row>
    <row r="3553" spans="1:28" x14ac:dyDescent="0.3">
      <c r="A3553" s="37" t="s">
        <v>2585</v>
      </c>
      <c r="B3553" s="68" t="s">
        <v>2661</v>
      </c>
      <c r="C3553" s="30">
        <v>-5.5609999999999999</v>
      </c>
      <c r="D3553" s="30">
        <v>-8.1000000000000003E-2</v>
      </c>
      <c r="E3553" s="31">
        <v>2.6899999999999999E-8</v>
      </c>
      <c r="F3553" s="30">
        <v>4.9000000000000002E-2</v>
      </c>
      <c r="G3553" s="30">
        <v>7.5999999999999998E-2</v>
      </c>
      <c r="H3553" s="31">
        <v>4.01E-7</v>
      </c>
      <c r="I3553" s="32">
        <v>10</v>
      </c>
      <c r="J3553" s="32">
        <v>10</v>
      </c>
      <c r="K3553" s="32">
        <v>10</v>
      </c>
      <c r="L3553" s="36">
        <v>0</v>
      </c>
      <c r="M3553" s="36">
        <v>0</v>
      </c>
      <c r="N3553" s="36">
        <v>0</v>
      </c>
      <c r="O3553" s="36">
        <v>4.0000000000000001E-3</v>
      </c>
      <c r="P3553" s="36">
        <v>0.996</v>
      </c>
      <c r="Q3553" s="72" t="s">
        <v>4074</v>
      </c>
      <c r="R3553" s="29" t="s">
        <v>7187</v>
      </c>
      <c r="S3553" s="36">
        <v>0.48499999999999999</v>
      </c>
      <c r="T3553" s="3" t="s">
        <v>16</v>
      </c>
      <c r="U3553" s="3" t="s">
        <v>15</v>
      </c>
      <c r="V3553" s="3">
        <v>0.65200000000000002</v>
      </c>
      <c r="W3553" s="3">
        <v>0.97299999999999998</v>
      </c>
      <c r="X3553" s="3">
        <v>0.96399999999999997</v>
      </c>
      <c r="Y3553" s="3">
        <v>0.98199999999999998</v>
      </c>
      <c r="Z3553" s="25">
        <v>1.02E-8</v>
      </c>
      <c r="AA3553" s="29" t="s">
        <v>7186</v>
      </c>
      <c r="AB3553" s="36">
        <v>0.99461299999999997</v>
      </c>
    </row>
    <row r="3554" spans="1:28" x14ac:dyDescent="0.3">
      <c r="A3554" s="37" t="s">
        <v>2659</v>
      </c>
      <c r="B3554" s="68" t="s">
        <v>2841</v>
      </c>
      <c r="C3554" s="30">
        <v>5.56</v>
      </c>
      <c r="D3554" s="30">
        <v>0.06</v>
      </c>
      <c r="E3554" s="31">
        <v>2.6899999999999999E-8</v>
      </c>
      <c r="F3554" s="30">
        <v>8.6999999999999994E-2</v>
      </c>
      <c r="G3554" s="30">
        <v>0.17</v>
      </c>
      <c r="H3554" s="31">
        <v>4.8600000000000001E-6</v>
      </c>
      <c r="I3554" s="32">
        <v>6</v>
      </c>
      <c r="J3554" s="32">
        <v>6</v>
      </c>
      <c r="K3554" s="32">
        <v>6</v>
      </c>
      <c r="L3554" s="36">
        <v>0</v>
      </c>
      <c r="M3554" s="36">
        <v>0</v>
      </c>
      <c r="N3554" s="36">
        <v>0</v>
      </c>
      <c r="O3554" s="36">
        <v>2E-3</v>
      </c>
      <c r="P3554" s="36">
        <v>0.998</v>
      </c>
      <c r="Q3554" s="72" t="s">
        <v>4073</v>
      </c>
      <c r="R3554" s="29" t="s">
        <v>6864</v>
      </c>
      <c r="S3554" s="36">
        <v>0.64500000000000002</v>
      </c>
      <c r="T3554" s="3" t="s">
        <v>16</v>
      </c>
      <c r="U3554" s="3" t="s">
        <v>15</v>
      </c>
      <c r="V3554" s="3">
        <v>0.48799999999999999</v>
      </c>
      <c r="W3554" s="3">
        <v>0.97399999999999998</v>
      </c>
      <c r="X3554" s="3">
        <v>0.96499999999999997</v>
      </c>
      <c r="Y3554" s="3">
        <v>0.98299999999999998</v>
      </c>
      <c r="Z3554" s="25">
        <v>7.8000000000000004E-9</v>
      </c>
      <c r="AA3554" s="29" t="s">
        <v>6863</v>
      </c>
      <c r="AB3554" s="36">
        <v>0.997035</v>
      </c>
    </row>
    <row r="3555" spans="1:28" x14ac:dyDescent="0.3">
      <c r="A3555" s="37" t="s">
        <v>2681</v>
      </c>
      <c r="B3555" s="68" t="s">
        <v>3015</v>
      </c>
      <c r="C3555" s="30">
        <v>-5.56</v>
      </c>
      <c r="D3555" s="30">
        <v>-5.5E-2</v>
      </c>
      <c r="E3555" s="31">
        <v>2.7E-8</v>
      </c>
      <c r="F3555" s="30">
        <v>0.13300000000000001</v>
      </c>
      <c r="G3555" s="30">
        <v>7.1999999999999995E-2</v>
      </c>
      <c r="H3555" s="31">
        <v>6.7499999999999999E-3</v>
      </c>
      <c r="I3555" s="32">
        <v>28</v>
      </c>
      <c r="J3555" s="32">
        <v>28</v>
      </c>
      <c r="K3555" s="32">
        <v>28</v>
      </c>
      <c r="L3555" s="36">
        <v>0</v>
      </c>
      <c r="M3555" s="36">
        <v>0</v>
      </c>
      <c r="N3555" s="36">
        <v>0.127</v>
      </c>
      <c r="O3555" s="36">
        <v>1.7999999999999999E-2</v>
      </c>
      <c r="P3555" s="36">
        <v>0.85399999999999998</v>
      </c>
      <c r="Q3555" s="72" t="s">
        <v>4072</v>
      </c>
      <c r="R3555" s="29" t="s">
        <v>6103</v>
      </c>
      <c r="S3555" s="36">
        <v>1</v>
      </c>
      <c r="T3555" s="3" t="s">
        <v>16</v>
      </c>
      <c r="U3555" s="3" t="s">
        <v>15</v>
      </c>
      <c r="V3555" s="3">
        <v>0.71</v>
      </c>
      <c r="W3555" s="3">
        <v>1.069</v>
      </c>
      <c r="X3555" s="3">
        <v>1.0580000000000001</v>
      </c>
      <c r="Y3555" s="3">
        <v>1.079</v>
      </c>
      <c r="Z3555" s="25">
        <v>1.4199999999999999E-38</v>
      </c>
      <c r="AA3555" s="29" t="s">
        <v>6104</v>
      </c>
      <c r="AB3555" s="36">
        <v>0.96029399999999998</v>
      </c>
    </row>
    <row r="3556" spans="1:28" x14ac:dyDescent="0.3">
      <c r="A3556" s="37" t="s">
        <v>2778</v>
      </c>
      <c r="B3556" s="68" t="s">
        <v>2679</v>
      </c>
      <c r="C3556" s="30">
        <v>5.56</v>
      </c>
      <c r="D3556" s="30">
        <v>0.05</v>
      </c>
      <c r="E3556" s="31">
        <v>2.7E-8</v>
      </c>
      <c r="F3556" s="30">
        <v>0.153</v>
      </c>
      <c r="G3556" s="30">
        <v>0.14899999999999999</v>
      </c>
      <c r="H3556" s="31">
        <v>5.7000000000000003E-5</v>
      </c>
      <c r="I3556" s="32">
        <v>19</v>
      </c>
      <c r="J3556" s="32">
        <v>19</v>
      </c>
      <c r="K3556" s="32">
        <v>19</v>
      </c>
      <c r="L3556" s="36">
        <v>0</v>
      </c>
      <c r="M3556" s="36">
        <v>0</v>
      </c>
      <c r="N3556" s="36">
        <v>1E-3</v>
      </c>
      <c r="O3556" s="36">
        <v>3.0000000000000001E-3</v>
      </c>
      <c r="P3556" s="36">
        <v>0.996</v>
      </c>
      <c r="Q3556" s="72" t="s">
        <v>4070</v>
      </c>
      <c r="R3556" s="29" t="s">
        <v>7406</v>
      </c>
      <c r="S3556" s="36">
        <v>0.49399999999999999</v>
      </c>
      <c r="T3556" s="3" t="s">
        <v>31</v>
      </c>
      <c r="U3556" s="3" t="s">
        <v>24</v>
      </c>
      <c r="V3556" s="3">
        <v>0.24399999999999999</v>
      </c>
      <c r="W3556" s="3">
        <v>0.97199999999999998</v>
      </c>
      <c r="X3556" s="3">
        <v>0.96099999999999997</v>
      </c>
      <c r="Y3556" s="3">
        <v>0.98199999999999998</v>
      </c>
      <c r="Z3556" s="25">
        <v>9.2799999999999997E-8</v>
      </c>
      <c r="AA3556" s="29" t="s">
        <v>7405</v>
      </c>
      <c r="AB3556" s="36">
        <v>0.99673599999999996</v>
      </c>
    </row>
    <row r="3557" spans="1:28" x14ac:dyDescent="0.3">
      <c r="A3557" s="37" t="s">
        <v>2590</v>
      </c>
      <c r="B3557" s="68" t="s">
        <v>3008</v>
      </c>
      <c r="C3557" s="30">
        <v>5.56</v>
      </c>
      <c r="D3557" s="30">
        <v>5.8000000000000003E-2</v>
      </c>
      <c r="E3557" s="31">
        <v>2.7E-8</v>
      </c>
      <c r="F3557" s="30">
        <v>9.2999999999999999E-2</v>
      </c>
      <c r="G3557" s="30">
        <v>0.151</v>
      </c>
      <c r="H3557" s="31">
        <v>4.5399999999999998E-10</v>
      </c>
      <c r="I3557" s="32">
        <v>33</v>
      </c>
      <c r="J3557" s="32">
        <v>33</v>
      </c>
      <c r="K3557" s="32">
        <v>32</v>
      </c>
      <c r="L3557" s="36">
        <v>0</v>
      </c>
      <c r="M3557" s="36">
        <v>0</v>
      </c>
      <c r="N3557" s="36">
        <v>0</v>
      </c>
      <c r="O3557" s="36">
        <v>8.0000000000000002E-3</v>
      </c>
      <c r="P3557" s="36">
        <v>0.99199999999999999</v>
      </c>
      <c r="Q3557" s="72" t="s">
        <v>4071</v>
      </c>
      <c r="R3557" s="29" t="s">
        <v>6509</v>
      </c>
      <c r="S3557" s="36">
        <v>0.59799999999999998</v>
      </c>
      <c r="T3557" s="3" t="s">
        <v>16</v>
      </c>
      <c r="U3557" s="3" t="s">
        <v>15</v>
      </c>
      <c r="V3557" s="3">
        <v>0.40899999999999997</v>
      </c>
      <c r="W3557" s="3">
        <v>1.036</v>
      </c>
      <c r="X3557" s="3">
        <v>1.026</v>
      </c>
      <c r="Y3557" s="3">
        <v>1.0449999999999999</v>
      </c>
      <c r="Z3557" s="25">
        <v>6.2499999999999999E-14</v>
      </c>
      <c r="AA3557" s="29" t="s">
        <v>6510</v>
      </c>
      <c r="AB3557" s="36">
        <v>0.99972099999999997</v>
      </c>
    </row>
    <row r="3558" spans="1:28" x14ac:dyDescent="0.3">
      <c r="A3558" s="37" t="s">
        <v>2621</v>
      </c>
      <c r="B3558" s="68" t="s">
        <v>2726</v>
      </c>
      <c r="C3558" s="30">
        <v>5.56</v>
      </c>
      <c r="D3558" s="30">
        <v>6.6000000000000003E-2</v>
      </c>
      <c r="E3558" s="31">
        <v>2.7E-8</v>
      </c>
      <c r="F3558" s="30">
        <v>0.109</v>
      </c>
      <c r="G3558" s="30">
        <v>0.22</v>
      </c>
      <c r="H3558" s="31">
        <v>1.2700000000000001E-7</v>
      </c>
      <c r="I3558" s="32">
        <v>24</v>
      </c>
      <c r="J3558" s="32">
        <v>24</v>
      </c>
      <c r="K3558" s="32">
        <v>24</v>
      </c>
      <c r="L3558" s="36">
        <v>0</v>
      </c>
      <c r="M3558" s="36">
        <v>0</v>
      </c>
      <c r="N3558" s="36">
        <v>0</v>
      </c>
      <c r="O3558" s="36">
        <v>0.02</v>
      </c>
      <c r="P3558" s="36">
        <v>0.98</v>
      </c>
      <c r="Q3558" s="72" t="s">
        <v>3611</v>
      </c>
      <c r="R3558" s="29" t="s">
        <v>6780</v>
      </c>
      <c r="S3558" s="36">
        <v>0.28599999999999998</v>
      </c>
      <c r="T3558" s="3" t="s">
        <v>16</v>
      </c>
      <c r="U3558" s="3" t="s">
        <v>15</v>
      </c>
      <c r="V3558" s="3">
        <v>0.442</v>
      </c>
      <c r="W3558" s="3">
        <v>0.97199999999999998</v>
      </c>
      <c r="X3558" s="3">
        <v>0.96299999999999997</v>
      </c>
      <c r="Y3558" s="3">
        <v>0.98099999999999998</v>
      </c>
      <c r="Z3558" s="25">
        <v>4.9399999999999995E-10</v>
      </c>
      <c r="AA3558" s="29" t="s">
        <v>6781</v>
      </c>
      <c r="AB3558" s="32">
        <v>1</v>
      </c>
    </row>
    <row r="3559" spans="1:28" x14ac:dyDescent="0.3">
      <c r="A3559" s="37" t="s">
        <v>2587</v>
      </c>
      <c r="B3559" s="68" t="s">
        <v>3014</v>
      </c>
      <c r="C3559" s="30">
        <v>-5.5590000000000002</v>
      </c>
      <c r="D3559" s="30">
        <v>-0.04</v>
      </c>
      <c r="E3559" s="31">
        <v>2.7100000000000001E-8</v>
      </c>
      <c r="F3559" s="30">
        <v>0.3</v>
      </c>
      <c r="G3559" s="30">
        <v>0.29399999999999998</v>
      </c>
      <c r="H3559" s="31">
        <v>1.9100000000000001E-24</v>
      </c>
      <c r="I3559" s="32">
        <v>57</v>
      </c>
      <c r="J3559" s="32">
        <v>57</v>
      </c>
      <c r="K3559" s="32">
        <v>57</v>
      </c>
      <c r="L3559" s="36">
        <v>0</v>
      </c>
      <c r="M3559" s="36">
        <v>0</v>
      </c>
      <c r="N3559" s="36">
        <v>0</v>
      </c>
      <c r="O3559" s="36">
        <v>0</v>
      </c>
      <c r="P3559" s="36">
        <v>1</v>
      </c>
      <c r="Q3559" s="72" t="s">
        <v>4069</v>
      </c>
      <c r="R3559" s="29" t="s">
        <v>6202</v>
      </c>
      <c r="S3559" s="36">
        <v>1</v>
      </c>
      <c r="T3559" s="3" t="s">
        <v>16</v>
      </c>
      <c r="U3559" s="3" t="s">
        <v>24</v>
      </c>
      <c r="V3559" s="3">
        <v>0.86499999999999999</v>
      </c>
      <c r="W3559" s="3">
        <v>0.94099999999999995</v>
      </c>
      <c r="X3559" s="3">
        <v>0.92900000000000005</v>
      </c>
      <c r="Y3559" s="3">
        <v>0.95399999999999996</v>
      </c>
      <c r="Z3559" s="25">
        <v>8.0100000000000001E-19</v>
      </c>
      <c r="AA3559" s="29" t="s">
        <v>6203</v>
      </c>
      <c r="AB3559" s="36">
        <v>0.68610599999999999</v>
      </c>
    </row>
    <row r="3560" spans="1:28" x14ac:dyDescent="0.3">
      <c r="A3560" s="37" t="s">
        <v>2593</v>
      </c>
      <c r="B3560" s="68" t="s">
        <v>5900</v>
      </c>
      <c r="C3560" s="30">
        <v>5.5590000000000002</v>
      </c>
      <c r="D3560" s="30">
        <v>6.8000000000000005E-2</v>
      </c>
      <c r="E3560" s="31">
        <v>2.7100000000000001E-8</v>
      </c>
      <c r="F3560" s="30">
        <v>0.11</v>
      </c>
      <c r="G3560" s="30">
        <v>0.219</v>
      </c>
      <c r="H3560" s="31">
        <v>1.9799999999999999E-11</v>
      </c>
      <c r="I3560" s="32">
        <v>13</v>
      </c>
      <c r="J3560" s="32">
        <v>13</v>
      </c>
      <c r="K3560" s="32">
        <v>12</v>
      </c>
      <c r="L3560" s="36">
        <v>0</v>
      </c>
      <c r="M3560" s="36">
        <v>0</v>
      </c>
      <c r="N3560" s="36">
        <v>0</v>
      </c>
      <c r="O3560" s="36">
        <v>4.0000000000000001E-3</v>
      </c>
      <c r="P3560" s="36">
        <v>0.996</v>
      </c>
      <c r="Q3560" s="72" t="s">
        <v>5911</v>
      </c>
      <c r="R3560" s="29" t="s">
        <v>2462</v>
      </c>
      <c r="S3560" s="36">
        <v>0.96399999999999997</v>
      </c>
      <c r="T3560" s="3" t="s">
        <v>16</v>
      </c>
      <c r="U3560" s="3" t="s">
        <v>24</v>
      </c>
      <c r="V3560" s="3">
        <v>0.58199999999999996</v>
      </c>
      <c r="W3560" s="3">
        <v>1.036</v>
      </c>
      <c r="X3560" s="3">
        <v>1.0269999999999999</v>
      </c>
      <c r="Y3560" s="3">
        <v>1.046</v>
      </c>
      <c r="Z3560" s="25">
        <v>3.5399999999999999E-14</v>
      </c>
      <c r="AA3560" s="29" t="s">
        <v>6222</v>
      </c>
      <c r="AB3560" s="36">
        <v>0.84137799999999996</v>
      </c>
    </row>
    <row r="3561" spans="1:28" x14ac:dyDescent="0.3">
      <c r="A3561" s="37" t="s">
        <v>2678</v>
      </c>
      <c r="B3561" s="68" t="s">
        <v>2607</v>
      </c>
      <c r="C3561" s="30">
        <v>5.5590000000000002</v>
      </c>
      <c r="D3561" s="30">
        <v>4.2000000000000003E-2</v>
      </c>
      <c r="E3561" s="31">
        <v>2.7100000000000001E-8</v>
      </c>
      <c r="F3561" s="30">
        <v>0.217</v>
      </c>
      <c r="G3561" s="30">
        <v>0.254</v>
      </c>
      <c r="H3561" s="31">
        <v>1.15E-25</v>
      </c>
      <c r="I3561" s="32">
        <v>20</v>
      </c>
      <c r="J3561" s="32">
        <v>20</v>
      </c>
      <c r="K3561" s="32">
        <v>20</v>
      </c>
      <c r="L3561" s="36">
        <v>0</v>
      </c>
      <c r="M3561" s="36">
        <v>0</v>
      </c>
      <c r="N3561" s="36">
        <v>0</v>
      </c>
      <c r="O3561" s="36">
        <v>1.9E-2</v>
      </c>
      <c r="P3561" s="36">
        <v>0.98099999999999998</v>
      </c>
      <c r="Q3561" s="72" t="s">
        <v>3606</v>
      </c>
      <c r="R3561" s="29" t="s">
        <v>7295</v>
      </c>
      <c r="S3561" s="36">
        <v>0.54900000000000004</v>
      </c>
      <c r="T3561" s="3" t="s">
        <v>16</v>
      </c>
      <c r="U3561" s="3" t="s">
        <v>24</v>
      </c>
      <c r="V3561" s="3">
        <v>0.46300000000000002</v>
      </c>
      <c r="W3561" s="3">
        <v>0.96599999999999997</v>
      </c>
      <c r="X3561" s="3">
        <v>0.95399999999999996</v>
      </c>
      <c r="Y3561" s="3">
        <v>0.97799999999999998</v>
      </c>
      <c r="Z3561" s="25">
        <v>1.9000000000000001E-8</v>
      </c>
      <c r="AA3561" s="29" t="s">
        <v>7296</v>
      </c>
      <c r="AB3561" s="36">
        <v>0.987591</v>
      </c>
    </row>
    <row r="3562" spans="1:28" x14ac:dyDescent="0.3">
      <c r="A3562" s="37" t="s">
        <v>2808</v>
      </c>
      <c r="B3562" s="68" t="s">
        <v>2833</v>
      </c>
      <c r="C3562" s="30">
        <v>-5.5590000000000002</v>
      </c>
      <c r="D3562" s="30">
        <v>-7.8E-2</v>
      </c>
      <c r="E3562" s="31">
        <v>2.7199999999999999E-8</v>
      </c>
      <c r="F3562" s="30">
        <v>4.8000000000000001E-2</v>
      </c>
      <c r="G3562" s="30">
        <v>0.13500000000000001</v>
      </c>
      <c r="H3562" s="31">
        <v>3.6200000000000002E-4</v>
      </c>
      <c r="I3562" s="32">
        <v>29</v>
      </c>
      <c r="J3562" s="32">
        <v>29</v>
      </c>
      <c r="K3562" s="32">
        <v>29</v>
      </c>
      <c r="L3562" s="36">
        <v>0</v>
      </c>
      <c r="M3562" s="36">
        <v>0</v>
      </c>
      <c r="N3562" s="36">
        <v>3.0000000000000001E-3</v>
      </c>
      <c r="O3562" s="36">
        <v>2.5999999999999999E-2</v>
      </c>
      <c r="P3562" s="36">
        <v>0.97099999999999997</v>
      </c>
      <c r="Q3562" s="72" t="s">
        <v>3896</v>
      </c>
      <c r="R3562" s="29" t="s">
        <v>7418</v>
      </c>
      <c r="S3562" s="36">
        <v>0.11</v>
      </c>
      <c r="T3562" s="3" t="s">
        <v>31</v>
      </c>
      <c r="U3562" s="3" t="s">
        <v>24</v>
      </c>
      <c r="V3562" s="3">
        <v>0.39700000000000002</v>
      </c>
      <c r="W3562" s="3">
        <v>1.028</v>
      </c>
      <c r="X3562" s="3">
        <v>1.0189999999999999</v>
      </c>
      <c r="Y3562" s="3">
        <v>1.0369999999999999</v>
      </c>
      <c r="Z3562" s="25">
        <v>4.5699999999999997E-9</v>
      </c>
      <c r="AA3562" s="29" t="s">
        <v>7419</v>
      </c>
      <c r="AB3562" s="36">
        <v>0.99883299999999997</v>
      </c>
    </row>
    <row r="3563" spans="1:28" x14ac:dyDescent="0.3">
      <c r="A3563" s="37" t="s">
        <v>2599</v>
      </c>
      <c r="B3563" s="68" t="s">
        <v>3013</v>
      </c>
      <c r="C3563" s="30">
        <v>-5.5579999999999998</v>
      </c>
      <c r="D3563" s="30">
        <v>-0.11</v>
      </c>
      <c r="E3563" s="31">
        <v>2.73E-8</v>
      </c>
      <c r="F3563" s="30">
        <v>2.7E-2</v>
      </c>
      <c r="G3563" s="30">
        <v>0.06</v>
      </c>
      <c r="H3563" s="31">
        <v>4.4000000000000003E-3</v>
      </c>
      <c r="I3563" s="32">
        <v>21</v>
      </c>
      <c r="J3563" s="32">
        <v>21</v>
      </c>
      <c r="K3563" s="32">
        <v>21</v>
      </c>
      <c r="L3563" s="36">
        <v>0.69799999999999995</v>
      </c>
      <c r="M3563" s="36">
        <v>1.4999999999999999E-2</v>
      </c>
      <c r="N3563" s="36">
        <v>0.09</v>
      </c>
      <c r="O3563" s="36">
        <v>2E-3</v>
      </c>
      <c r="P3563" s="36">
        <v>0.19500000000000001</v>
      </c>
      <c r="Q3563" s="72" t="s">
        <v>4068</v>
      </c>
      <c r="R3563" s="29" t="s">
        <v>7584</v>
      </c>
      <c r="S3563" s="36">
        <v>0.80900000000000005</v>
      </c>
      <c r="T3563" s="3" t="s">
        <v>31</v>
      </c>
      <c r="U3563" s="3" t="s">
        <v>24</v>
      </c>
      <c r="V3563" s="3">
        <v>0.33500000000000002</v>
      </c>
      <c r="W3563" s="3">
        <v>0.97799999999999998</v>
      </c>
      <c r="X3563" s="3">
        <v>0.96799999999999997</v>
      </c>
      <c r="Y3563" s="3">
        <v>0.98699999999999999</v>
      </c>
      <c r="Z3563" s="25">
        <v>5.6500000000000001E-6</v>
      </c>
      <c r="AA3563" s="29" t="s">
        <v>5162</v>
      </c>
      <c r="AB3563" s="32" t="s">
        <v>5162</v>
      </c>
    </row>
    <row r="3564" spans="1:28" x14ac:dyDescent="0.3">
      <c r="A3564" s="37" t="s">
        <v>2593</v>
      </c>
      <c r="B3564" s="68" t="s">
        <v>2588</v>
      </c>
      <c r="C3564" s="30">
        <v>-5.5570000000000004</v>
      </c>
      <c r="D3564" s="30">
        <v>-6.7000000000000004E-2</v>
      </c>
      <c r="E3564" s="31">
        <v>2.7400000000000001E-8</v>
      </c>
      <c r="F3564" s="30">
        <v>7.0999999999999994E-2</v>
      </c>
      <c r="G3564" s="30">
        <v>0.16700000000000001</v>
      </c>
      <c r="H3564" s="31">
        <v>7.4199999999999996E-9</v>
      </c>
      <c r="I3564" s="32">
        <v>14</v>
      </c>
      <c r="J3564" s="32">
        <v>15</v>
      </c>
      <c r="K3564" s="32">
        <v>13</v>
      </c>
      <c r="L3564" s="36">
        <v>0</v>
      </c>
      <c r="M3564" s="36">
        <v>7.0000000000000001E-3</v>
      </c>
      <c r="N3564" s="36">
        <v>0</v>
      </c>
      <c r="O3564" s="36">
        <v>1E-3</v>
      </c>
      <c r="P3564" s="36">
        <v>0.99199999999999999</v>
      </c>
      <c r="Q3564" s="72" t="s">
        <v>3476</v>
      </c>
      <c r="R3564" s="29" t="s">
        <v>7210</v>
      </c>
      <c r="S3564" s="36">
        <v>0.995</v>
      </c>
      <c r="T3564" s="3" t="s">
        <v>31</v>
      </c>
      <c r="U3564" s="3" t="s">
        <v>24</v>
      </c>
      <c r="V3564" s="3">
        <v>0.186</v>
      </c>
      <c r="W3564" s="3">
        <v>0.97199999999999998</v>
      </c>
      <c r="X3564" s="3">
        <v>0.96099999999999997</v>
      </c>
      <c r="Y3564" s="3">
        <v>0.98399999999999999</v>
      </c>
      <c r="Z3564" s="25">
        <v>2.2800000000000002E-6</v>
      </c>
      <c r="AA3564" s="29" t="s">
        <v>7211</v>
      </c>
      <c r="AB3564" s="36">
        <v>0.52595599999999998</v>
      </c>
    </row>
    <row r="3565" spans="1:28" x14ac:dyDescent="0.3">
      <c r="A3565" s="37" t="s">
        <v>2643</v>
      </c>
      <c r="B3565" s="68" t="s">
        <v>731</v>
      </c>
      <c r="C3565" s="30">
        <v>5.5570000000000004</v>
      </c>
      <c r="D3565" s="30">
        <v>9.0999999999999998E-2</v>
      </c>
      <c r="E3565" s="31">
        <v>2.7400000000000001E-8</v>
      </c>
      <c r="F3565" s="30">
        <v>3.7999999999999999E-2</v>
      </c>
      <c r="G3565" s="30">
        <v>0.03</v>
      </c>
      <c r="H3565" s="31">
        <v>3.9899999999999998E-2</v>
      </c>
      <c r="I3565" s="32">
        <v>19</v>
      </c>
      <c r="J3565" s="32">
        <v>19</v>
      </c>
      <c r="K3565" s="32">
        <v>19</v>
      </c>
      <c r="L3565" s="36">
        <v>0</v>
      </c>
      <c r="M3565" s="36">
        <v>0</v>
      </c>
      <c r="N3565" s="36">
        <v>0</v>
      </c>
      <c r="O3565" s="36">
        <v>5.0000000000000001E-3</v>
      </c>
      <c r="P3565" s="36">
        <v>0.995</v>
      </c>
      <c r="Q3565" s="72" t="s">
        <v>4067</v>
      </c>
      <c r="R3565" s="29" t="s">
        <v>7375</v>
      </c>
      <c r="S3565" s="36">
        <v>0.54900000000000004</v>
      </c>
      <c r="T3565" s="3" t="s">
        <v>16</v>
      </c>
      <c r="U3565" s="3" t="s">
        <v>24</v>
      </c>
      <c r="V3565" s="3">
        <v>0.39100000000000001</v>
      </c>
      <c r="W3565" s="3">
        <v>1.03</v>
      </c>
      <c r="X3565" s="3">
        <v>1.0209999999999999</v>
      </c>
      <c r="Y3565" s="3">
        <v>1.04</v>
      </c>
      <c r="Z3565" s="25">
        <v>1.8899999999999999E-10</v>
      </c>
      <c r="AA3565" s="29" t="s">
        <v>7585</v>
      </c>
      <c r="AB3565" s="36">
        <v>0.97831000000000001</v>
      </c>
    </row>
    <row r="3566" spans="1:28" x14ac:dyDescent="0.3">
      <c r="A3566" s="37" t="s">
        <v>2593</v>
      </c>
      <c r="B3566" s="68" t="s">
        <v>5912</v>
      </c>
      <c r="C3566" s="30">
        <v>-5.5570000000000004</v>
      </c>
      <c r="D3566" s="30">
        <v>-3.2000000000000001E-2</v>
      </c>
      <c r="E3566" s="31">
        <v>2.7500000000000001E-8</v>
      </c>
      <c r="F3566" s="30">
        <v>0.46200000000000002</v>
      </c>
      <c r="G3566" s="30">
        <v>0.52</v>
      </c>
      <c r="H3566" s="31">
        <v>2.08E-33</v>
      </c>
      <c r="I3566" s="32">
        <v>48</v>
      </c>
      <c r="J3566" s="32">
        <v>49</v>
      </c>
      <c r="K3566" s="32">
        <v>40</v>
      </c>
      <c r="L3566" s="36">
        <v>0</v>
      </c>
      <c r="M3566" s="36">
        <v>0</v>
      </c>
      <c r="N3566" s="36">
        <v>0</v>
      </c>
      <c r="O3566" s="36">
        <v>0.1</v>
      </c>
      <c r="P3566" s="36">
        <v>0.9</v>
      </c>
      <c r="Q3566" s="72" t="s">
        <v>5911</v>
      </c>
      <c r="R3566" s="29" t="s">
        <v>2462</v>
      </c>
      <c r="S3566" s="36">
        <v>1</v>
      </c>
      <c r="T3566" s="3" t="s">
        <v>16</v>
      </c>
      <c r="U3566" s="3" t="s">
        <v>24</v>
      </c>
      <c r="V3566" s="3">
        <v>0.58199999999999996</v>
      </c>
      <c r="W3566" s="3">
        <v>1.036</v>
      </c>
      <c r="X3566" s="3">
        <v>1.0269999999999999</v>
      </c>
      <c r="Y3566" s="3">
        <v>1.046</v>
      </c>
      <c r="Z3566" s="25">
        <v>3.5399999999999999E-14</v>
      </c>
      <c r="AA3566" s="29" t="s">
        <v>6222</v>
      </c>
      <c r="AB3566" s="36">
        <v>0.84137799999999996</v>
      </c>
    </row>
    <row r="3567" spans="1:28" x14ac:dyDescent="0.3">
      <c r="A3567" s="37" t="s">
        <v>2678</v>
      </c>
      <c r="B3567" s="68" t="s">
        <v>2670</v>
      </c>
      <c r="C3567" s="30">
        <v>-5.5549999999999997</v>
      </c>
      <c r="D3567" s="30">
        <v>-4.2999999999999997E-2</v>
      </c>
      <c r="E3567" s="31">
        <v>2.77E-8</v>
      </c>
      <c r="F3567" s="30">
        <v>0.254</v>
      </c>
      <c r="G3567" s="30">
        <v>0.35399999999999998</v>
      </c>
      <c r="H3567" s="31">
        <v>8.0499999999999997E-38</v>
      </c>
      <c r="I3567" s="32">
        <v>18</v>
      </c>
      <c r="J3567" s="32">
        <v>18</v>
      </c>
      <c r="K3567" s="32">
        <v>18</v>
      </c>
      <c r="L3567" s="36">
        <v>0</v>
      </c>
      <c r="M3567" s="36">
        <v>0</v>
      </c>
      <c r="N3567" s="36">
        <v>0</v>
      </c>
      <c r="O3567" s="36">
        <v>2.1000000000000001E-2</v>
      </c>
      <c r="P3567" s="36">
        <v>0.97799999999999998</v>
      </c>
      <c r="Q3567" s="72" t="s">
        <v>4066</v>
      </c>
      <c r="R3567" s="29" t="s">
        <v>7270</v>
      </c>
      <c r="S3567" s="36">
        <v>1</v>
      </c>
      <c r="T3567" s="3" t="s">
        <v>16</v>
      </c>
      <c r="U3567" s="3" t="s">
        <v>15</v>
      </c>
      <c r="V3567" s="3">
        <v>0.77300000000000002</v>
      </c>
      <c r="W3567" s="3">
        <v>0.96799999999999997</v>
      </c>
      <c r="X3567" s="3">
        <v>0.95799999999999996</v>
      </c>
      <c r="Y3567" s="3">
        <v>0.97899999999999998</v>
      </c>
      <c r="Z3567" s="25">
        <v>6.0099999999999997E-9</v>
      </c>
      <c r="AA3567" s="29" t="s">
        <v>7269</v>
      </c>
      <c r="AB3567" s="36">
        <v>0.734927</v>
      </c>
    </row>
    <row r="3568" spans="1:28" x14ac:dyDescent="0.3">
      <c r="A3568" s="37" t="s">
        <v>2573</v>
      </c>
      <c r="B3568" s="68" t="s">
        <v>1831</v>
      </c>
      <c r="C3568" s="30">
        <v>5.5549999999999997</v>
      </c>
      <c r="D3568" s="30">
        <v>0.109</v>
      </c>
      <c r="E3568" s="31">
        <v>2.77E-8</v>
      </c>
      <c r="F3568" s="30">
        <v>3.5999999999999997E-2</v>
      </c>
      <c r="G3568" s="30">
        <v>5.1999999999999998E-2</v>
      </c>
      <c r="H3568" s="31">
        <v>5.1999999999999995E-4</v>
      </c>
      <c r="I3568" s="32">
        <v>10</v>
      </c>
      <c r="J3568" s="32">
        <v>10</v>
      </c>
      <c r="K3568" s="32">
        <v>10</v>
      </c>
      <c r="L3568" s="36">
        <v>0</v>
      </c>
      <c r="M3568" s="36">
        <v>0</v>
      </c>
      <c r="N3568" s="36">
        <v>1.0999999999999999E-2</v>
      </c>
      <c r="O3568" s="36">
        <v>1.2E-2</v>
      </c>
      <c r="P3568" s="36">
        <v>0.97699999999999998</v>
      </c>
      <c r="Q3568" s="72" t="s">
        <v>4064</v>
      </c>
      <c r="R3568" s="29" t="s">
        <v>6438</v>
      </c>
      <c r="S3568" s="36">
        <v>0.53700000000000003</v>
      </c>
      <c r="T3568" s="3" t="s">
        <v>16</v>
      </c>
      <c r="U3568" s="3" t="s">
        <v>24</v>
      </c>
      <c r="V3568" s="3">
        <v>0.68</v>
      </c>
      <c r="W3568" s="3">
        <v>1.04</v>
      </c>
      <c r="X3568" s="3">
        <v>1.03</v>
      </c>
      <c r="Y3568" s="3">
        <v>1.05</v>
      </c>
      <c r="Z3568" s="25">
        <v>2.1900000000000001E-15</v>
      </c>
      <c r="AA3568" s="29" t="s">
        <v>6439</v>
      </c>
      <c r="AB3568" s="36">
        <v>0.90196500000000002</v>
      </c>
    </row>
    <row r="3569" spans="1:28" x14ac:dyDescent="0.3">
      <c r="A3569" s="37" t="s">
        <v>2589</v>
      </c>
      <c r="B3569" s="68" t="s">
        <v>2641</v>
      </c>
      <c r="C3569" s="30">
        <v>-5.5549999999999997</v>
      </c>
      <c r="D3569" s="30">
        <v>-6.5000000000000002E-2</v>
      </c>
      <c r="E3569" s="31">
        <v>2.77E-8</v>
      </c>
      <c r="F3569" s="30">
        <v>7.1999999999999995E-2</v>
      </c>
      <c r="G3569" s="30">
        <v>0.11799999999999999</v>
      </c>
      <c r="H3569" s="31">
        <v>1.88E-8</v>
      </c>
      <c r="I3569" s="32">
        <v>28</v>
      </c>
      <c r="J3569" s="32">
        <v>28</v>
      </c>
      <c r="K3569" s="32">
        <v>28</v>
      </c>
      <c r="L3569" s="36">
        <v>0</v>
      </c>
      <c r="M3569" s="36">
        <v>0</v>
      </c>
      <c r="N3569" s="36">
        <v>0</v>
      </c>
      <c r="O3569" s="36">
        <v>0.11600000000000001</v>
      </c>
      <c r="P3569" s="36">
        <v>0.88300000000000001</v>
      </c>
      <c r="Q3569" s="72" t="s">
        <v>4065</v>
      </c>
      <c r="R3569" s="29" t="s">
        <v>7586</v>
      </c>
      <c r="S3569" s="36">
        <v>0.44700000000000001</v>
      </c>
      <c r="T3569" s="3" t="s">
        <v>16</v>
      </c>
      <c r="U3569" s="3" t="s">
        <v>15</v>
      </c>
      <c r="V3569" s="3">
        <v>0.501</v>
      </c>
      <c r="W3569" s="3">
        <v>0.97299999999999998</v>
      </c>
      <c r="X3569" s="3">
        <v>0.96399999999999997</v>
      </c>
      <c r="Y3569" s="3">
        <v>0.98199999999999998</v>
      </c>
      <c r="Z3569" s="25">
        <v>2.4E-9</v>
      </c>
      <c r="AA3569" s="29" t="s">
        <v>5176</v>
      </c>
      <c r="AB3569" s="36">
        <v>0.93150999999999995</v>
      </c>
    </row>
    <row r="3570" spans="1:28" x14ac:dyDescent="0.3">
      <c r="A3570" s="37" t="s">
        <v>2623</v>
      </c>
      <c r="B3570" s="68" t="s">
        <v>2656</v>
      </c>
      <c r="C3570" s="30">
        <v>5.5549999999999997</v>
      </c>
      <c r="D3570" s="30">
        <v>5.6000000000000001E-2</v>
      </c>
      <c r="E3570" s="31">
        <v>2.7800000000000001E-8</v>
      </c>
      <c r="F3570" s="30">
        <v>0.10199999999999999</v>
      </c>
      <c r="G3570" s="30">
        <v>0.11700000000000001</v>
      </c>
      <c r="H3570" s="31">
        <v>9.3200000000000001E-8</v>
      </c>
      <c r="I3570" s="32">
        <v>52</v>
      </c>
      <c r="J3570" s="32">
        <v>52</v>
      </c>
      <c r="K3570" s="32">
        <v>48</v>
      </c>
      <c r="L3570" s="36">
        <v>0</v>
      </c>
      <c r="M3570" s="36">
        <v>0</v>
      </c>
      <c r="N3570" s="36">
        <v>0</v>
      </c>
      <c r="O3570" s="36">
        <v>0.995</v>
      </c>
      <c r="P3570" s="36">
        <v>5.0000000000000001E-3</v>
      </c>
      <c r="Q3570" s="72" t="s">
        <v>4063</v>
      </c>
      <c r="R3570" s="29" t="s">
        <v>6338</v>
      </c>
      <c r="S3570" s="36">
        <v>0.99199999999999999</v>
      </c>
      <c r="T3570" s="3" t="s">
        <v>31</v>
      </c>
      <c r="U3570" s="3" t="s">
        <v>24</v>
      </c>
      <c r="V3570" s="3">
        <v>0.52</v>
      </c>
      <c r="W3570" s="3">
        <v>0.96399999999999997</v>
      </c>
      <c r="X3570" s="3">
        <v>0.95499999999999996</v>
      </c>
      <c r="Y3570" s="3">
        <v>0.97199999999999998</v>
      </c>
      <c r="Z3570" s="25">
        <v>6.0999999999999995E-16</v>
      </c>
      <c r="AA3570" s="29" t="s">
        <v>1970</v>
      </c>
      <c r="AB3570" s="36">
        <v>0.99918700000000005</v>
      </c>
    </row>
    <row r="3571" spans="1:28" x14ac:dyDescent="0.3">
      <c r="A3571" s="37" t="s">
        <v>2608</v>
      </c>
      <c r="B3571" s="68" t="s">
        <v>2760</v>
      </c>
      <c r="C3571" s="30">
        <v>5.5540000000000003</v>
      </c>
      <c r="D3571" s="30">
        <v>7.4999999999999997E-2</v>
      </c>
      <c r="E3571" s="31">
        <v>2.7899999999999998E-8</v>
      </c>
      <c r="F3571" s="30">
        <v>5.6000000000000001E-2</v>
      </c>
      <c r="G3571" s="30">
        <v>9.1999999999999998E-2</v>
      </c>
      <c r="H3571" s="31">
        <v>3.6899999999999998E-7</v>
      </c>
      <c r="I3571" s="32">
        <v>11</v>
      </c>
      <c r="J3571" s="32">
        <v>11</v>
      </c>
      <c r="K3571" s="32">
        <v>11</v>
      </c>
      <c r="L3571" s="36">
        <v>0</v>
      </c>
      <c r="M3571" s="36">
        <v>0</v>
      </c>
      <c r="N3571" s="36">
        <v>0</v>
      </c>
      <c r="O3571" s="36">
        <v>2E-3</v>
      </c>
      <c r="P3571" s="36">
        <v>0.998</v>
      </c>
      <c r="Q3571" s="72" t="s">
        <v>3877</v>
      </c>
      <c r="R3571" s="29" t="s">
        <v>7500</v>
      </c>
      <c r="S3571" s="36">
        <v>0.57599999999999996</v>
      </c>
      <c r="T3571" s="3" t="s">
        <v>16</v>
      </c>
      <c r="U3571" s="3" t="s">
        <v>24</v>
      </c>
      <c r="V3571" s="3">
        <v>0.51800000000000002</v>
      </c>
      <c r="W3571" s="3">
        <v>1.0249999999999999</v>
      </c>
      <c r="X3571" s="3">
        <v>1.016</v>
      </c>
      <c r="Y3571" s="3">
        <v>1.034</v>
      </c>
      <c r="Z3571" s="25">
        <v>5.76E-8</v>
      </c>
      <c r="AA3571" s="29" t="s">
        <v>7501</v>
      </c>
      <c r="AB3571" s="36">
        <v>0.99945899999999999</v>
      </c>
    </row>
    <row r="3572" spans="1:28" x14ac:dyDescent="0.3">
      <c r="A3572" s="37" t="s">
        <v>2619</v>
      </c>
      <c r="B3572" s="68" t="s">
        <v>2591</v>
      </c>
      <c r="C3572" s="30">
        <v>-5.5540000000000003</v>
      </c>
      <c r="D3572" s="30">
        <v>-4.7E-2</v>
      </c>
      <c r="E3572" s="31">
        <v>2.7899999999999998E-8</v>
      </c>
      <c r="F3572" s="30">
        <v>0.20699999999999999</v>
      </c>
      <c r="G3572" s="30">
        <v>0.16400000000000001</v>
      </c>
      <c r="H3572" s="31">
        <v>7.8699999999999995E-14</v>
      </c>
      <c r="I3572" s="32">
        <v>85</v>
      </c>
      <c r="J3572" s="32">
        <v>85</v>
      </c>
      <c r="K3572" s="32">
        <v>77</v>
      </c>
      <c r="L3572" s="36">
        <v>0</v>
      </c>
      <c r="M3572" s="36">
        <v>0</v>
      </c>
      <c r="N3572" s="36">
        <v>0</v>
      </c>
      <c r="O3572" s="36">
        <v>2E-3</v>
      </c>
      <c r="P3572" s="36">
        <v>0.998</v>
      </c>
      <c r="Q3572" s="72" t="s">
        <v>560</v>
      </c>
      <c r="R3572" s="29" t="s">
        <v>558</v>
      </c>
      <c r="S3572" s="36">
        <v>0.752</v>
      </c>
      <c r="T3572" s="3" t="s">
        <v>16</v>
      </c>
      <c r="U3572" s="3" t="s">
        <v>15</v>
      </c>
      <c r="V3572" s="3">
        <v>0.83799999999999997</v>
      </c>
      <c r="W3572" s="3">
        <v>0.96299999999999997</v>
      </c>
      <c r="X3572" s="3">
        <v>0.95099999999999996</v>
      </c>
      <c r="Y3572" s="3">
        <v>0.97599999999999998</v>
      </c>
      <c r="Z3572" s="25">
        <v>6.8400000000000004E-9</v>
      </c>
      <c r="AA3572" s="29" t="s">
        <v>558</v>
      </c>
      <c r="AB3572" s="32">
        <v>1</v>
      </c>
    </row>
    <row r="3573" spans="1:28" x14ac:dyDescent="0.3">
      <c r="A3573" s="37" t="s">
        <v>2671</v>
      </c>
      <c r="B3573" s="68" t="s">
        <v>2866</v>
      </c>
      <c r="C3573" s="30">
        <v>-5.5529999999999999</v>
      </c>
      <c r="D3573" s="30">
        <v>-8.4000000000000005E-2</v>
      </c>
      <c r="E3573" s="31">
        <v>2.7999999999999999E-8</v>
      </c>
      <c r="F3573" s="30">
        <v>5.2999999999999999E-2</v>
      </c>
      <c r="G3573" s="30">
        <v>0.112</v>
      </c>
      <c r="H3573" s="31">
        <v>1.5699999999999999E-4</v>
      </c>
      <c r="I3573" s="32">
        <v>15</v>
      </c>
      <c r="J3573" s="32">
        <v>15</v>
      </c>
      <c r="K3573" s="32">
        <v>15</v>
      </c>
      <c r="L3573" s="36">
        <v>0</v>
      </c>
      <c r="M3573" s="36">
        <v>0</v>
      </c>
      <c r="N3573" s="36">
        <v>5.5E-2</v>
      </c>
      <c r="O3573" s="36">
        <v>3.6999999999999998E-2</v>
      </c>
      <c r="P3573" s="36">
        <v>0.90800000000000003</v>
      </c>
      <c r="Q3573" s="72" t="s">
        <v>3756</v>
      </c>
      <c r="R3573" s="29" t="s">
        <v>7533</v>
      </c>
      <c r="S3573" s="36">
        <v>0.35099999999999998</v>
      </c>
      <c r="T3573" s="3" t="s">
        <v>16</v>
      </c>
      <c r="U3573" s="3" t="s">
        <v>24</v>
      </c>
      <c r="V3573" s="3">
        <v>0.51900000000000002</v>
      </c>
      <c r="W3573" s="3">
        <v>1.0249999999999999</v>
      </c>
      <c r="X3573" s="3">
        <v>1.016</v>
      </c>
      <c r="Y3573" s="3">
        <v>1.034</v>
      </c>
      <c r="Z3573" s="25">
        <v>9.76E-8</v>
      </c>
      <c r="AA3573" s="29" t="s">
        <v>7517</v>
      </c>
      <c r="AB3573" s="36">
        <v>0.92185600000000001</v>
      </c>
    </row>
    <row r="3574" spans="1:28" x14ac:dyDescent="0.3">
      <c r="A3574" s="37" t="s">
        <v>2649</v>
      </c>
      <c r="B3574" s="68" t="s">
        <v>2662</v>
      </c>
      <c r="C3574" s="30">
        <v>5.5540000000000003</v>
      </c>
      <c r="D3574" s="30">
        <v>0.03</v>
      </c>
      <c r="E3574" s="31">
        <v>2.7999999999999999E-8</v>
      </c>
      <c r="F3574" s="30">
        <v>0.42699999999999999</v>
      </c>
      <c r="G3574" s="30">
        <v>0.53900000000000003</v>
      </c>
      <c r="H3574" s="31">
        <v>2.1100000000000001E-63</v>
      </c>
      <c r="I3574" s="32">
        <v>32</v>
      </c>
      <c r="J3574" s="32">
        <v>32</v>
      </c>
      <c r="K3574" s="32">
        <v>32</v>
      </c>
      <c r="L3574" s="36">
        <v>0</v>
      </c>
      <c r="M3574" s="36">
        <v>6.0000000000000001E-3</v>
      </c>
      <c r="N3574" s="36">
        <v>0</v>
      </c>
      <c r="O3574" s="36">
        <v>0.38200000000000001</v>
      </c>
      <c r="P3574" s="36">
        <v>0.61199999999999999</v>
      </c>
      <c r="Q3574" s="72" t="s">
        <v>3905</v>
      </c>
      <c r="R3574" s="29" t="s">
        <v>7414</v>
      </c>
      <c r="S3574" s="36">
        <v>0.438</v>
      </c>
      <c r="T3574" s="3" t="s">
        <v>16</v>
      </c>
      <c r="U3574" s="3" t="s">
        <v>15</v>
      </c>
      <c r="V3574" s="3">
        <v>0.69899999999999995</v>
      </c>
      <c r="W3574" s="3">
        <v>1.0229999999999999</v>
      </c>
      <c r="X3574" s="3">
        <v>1.0129999999999999</v>
      </c>
      <c r="Y3574" s="3">
        <v>1.0329999999999999</v>
      </c>
      <c r="Z3574" s="25">
        <v>4.6399999999999996E-6</v>
      </c>
      <c r="AA3574" s="29" t="s">
        <v>7163</v>
      </c>
      <c r="AB3574" s="36">
        <v>0.999359</v>
      </c>
    </row>
    <row r="3575" spans="1:28" x14ac:dyDescent="0.3">
      <c r="A3575" s="37" t="s">
        <v>2659</v>
      </c>
      <c r="B3575" s="68" t="s">
        <v>2993</v>
      </c>
      <c r="C3575" s="30">
        <v>-5.5529999999999999</v>
      </c>
      <c r="D3575" s="30">
        <v>-4.2000000000000003E-2</v>
      </c>
      <c r="E3575" s="31">
        <v>2.81E-8</v>
      </c>
      <c r="F3575" s="30">
        <v>0.19700000000000001</v>
      </c>
      <c r="G3575" s="30">
        <v>0.20699999999999999</v>
      </c>
      <c r="H3575" s="31">
        <v>7.6000000000000006E-8</v>
      </c>
      <c r="I3575" s="32">
        <v>44</v>
      </c>
      <c r="J3575" s="32">
        <v>44</v>
      </c>
      <c r="K3575" s="32">
        <v>39</v>
      </c>
      <c r="L3575" s="36">
        <v>0</v>
      </c>
      <c r="M3575" s="36">
        <v>0</v>
      </c>
      <c r="N3575" s="36">
        <v>0</v>
      </c>
      <c r="O3575" s="36">
        <v>4.0000000000000001E-3</v>
      </c>
      <c r="P3575" s="36">
        <v>0.996</v>
      </c>
      <c r="Q3575" s="72" t="s">
        <v>4033</v>
      </c>
      <c r="R3575" s="29" t="s">
        <v>6184</v>
      </c>
      <c r="S3575" s="36">
        <v>0.54900000000000004</v>
      </c>
      <c r="T3575" s="3" t="s">
        <v>16</v>
      </c>
      <c r="U3575" s="3" t="s">
        <v>15</v>
      </c>
      <c r="V3575" s="3">
        <v>0.52800000000000002</v>
      </c>
      <c r="W3575" s="3">
        <v>1.044</v>
      </c>
      <c r="X3575" s="3">
        <v>1.034</v>
      </c>
      <c r="Y3575" s="3">
        <v>1.0529999999999999</v>
      </c>
      <c r="Z3575" s="25">
        <v>1.56E-20</v>
      </c>
      <c r="AA3575" s="29" t="s">
        <v>6163</v>
      </c>
      <c r="AB3575" s="36">
        <v>0.99621599999999999</v>
      </c>
    </row>
    <row r="3576" spans="1:28" x14ac:dyDescent="0.3">
      <c r="A3576" s="37" t="s">
        <v>2581</v>
      </c>
      <c r="B3576" s="68" t="s">
        <v>3011</v>
      </c>
      <c r="C3576" s="30">
        <v>5.5519999999999996</v>
      </c>
      <c r="D3576" s="30">
        <v>0.94799999999999995</v>
      </c>
      <c r="E3576" s="31">
        <v>2.8200000000000001E-8</v>
      </c>
      <c r="F3576" s="30">
        <v>0</v>
      </c>
      <c r="G3576" s="30">
        <v>2.1999999999999999E-2</v>
      </c>
      <c r="H3576" s="31">
        <v>4.87E-2</v>
      </c>
      <c r="I3576" s="32">
        <v>1</v>
      </c>
      <c r="J3576" s="32">
        <v>1</v>
      </c>
      <c r="K3576" s="32">
        <v>1</v>
      </c>
      <c r="L3576" s="36">
        <v>2.4E-2</v>
      </c>
      <c r="M3576" s="36">
        <v>0</v>
      </c>
      <c r="N3576" s="36">
        <v>0.26100000000000001</v>
      </c>
      <c r="O3576" s="36">
        <v>0</v>
      </c>
      <c r="P3576" s="36">
        <v>0.71499999999999997</v>
      </c>
      <c r="Q3576" s="72" t="s">
        <v>4061</v>
      </c>
      <c r="R3576" s="29" t="s">
        <v>7587</v>
      </c>
      <c r="S3576" s="36">
        <v>1</v>
      </c>
      <c r="T3576" s="3" t="s">
        <v>16</v>
      </c>
      <c r="U3576" s="3" t="s">
        <v>15</v>
      </c>
      <c r="V3576" s="3">
        <v>0.317</v>
      </c>
      <c r="W3576" s="3">
        <v>1.0269999999999999</v>
      </c>
      <c r="X3576" s="3">
        <v>1.018</v>
      </c>
      <c r="Y3576" s="3">
        <v>1.0369999999999999</v>
      </c>
      <c r="Z3576" s="25">
        <v>2.8200000000000001E-8</v>
      </c>
      <c r="AA3576" s="29" t="s">
        <v>904</v>
      </c>
      <c r="AB3576" s="36">
        <v>5.6883599999999999E-2</v>
      </c>
    </row>
    <row r="3577" spans="1:28" x14ac:dyDescent="0.3">
      <c r="A3577" s="37" t="s">
        <v>2678</v>
      </c>
      <c r="B3577" s="68" t="s">
        <v>3012</v>
      </c>
      <c r="C3577" s="30">
        <v>5.5519999999999996</v>
      </c>
      <c r="D3577" s="30">
        <v>5.7000000000000002E-2</v>
      </c>
      <c r="E3577" s="31">
        <v>2.8200000000000001E-8</v>
      </c>
      <c r="F3577" s="30">
        <v>9.4E-2</v>
      </c>
      <c r="G3577" s="30">
        <v>0.14199999999999999</v>
      </c>
      <c r="H3577" s="31">
        <v>8.2700000000000004E-14</v>
      </c>
      <c r="I3577" s="32">
        <v>24</v>
      </c>
      <c r="J3577" s="32">
        <v>24</v>
      </c>
      <c r="K3577" s="32">
        <v>23</v>
      </c>
      <c r="L3577" s="36">
        <v>0</v>
      </c>
      <c r="M3577" s="36">
        <v>0</v>
      </c>
      <c r="N3577" s="36">
        <v>0</v>
      </c>
      <c r="O3577" s="36">
        <v>7.0000000000000001E-3</v>
      </c>
      <c r="P3577" s="36">
        <v>0.99299999999999999</v>
      </c>
      <c r="Q3577" s="72" t="s">
        <v>4062</v>
      </c>
      <c r="R3577" s="29" t="s">
        <v>6887</v>
      </c>
      <c r="S3577" s="36">
        <v>0.96499999999999997</v>
      </c>
      <c r="T3577" s="3" t="s">
        <v>31</v>
      </c>
      <c r="U3577" s="3" t="s">
        <v>24</v>
      </c>
      <c r="V3577" s="3">
        <v>0.66800000000000004</v>
      </c>
      <c r="W3577" s="3">
        <v>1.0329999999999999</v>
      </c>
      <c r="X3577" s="3">
        <v>1.0229999999999999</v>
      </c>
      <c r="Y3577" s="3">
        <v>1.042</v>
      </c>
      <c r="Z3577" s="25">
        <v>6.8499999999999996E-11</v>
      </c>
      <c r="AA3577" s="29" t="s">
        <v>7037</v>
      </c>
      <c r="AB3577" s="36">
        <v>0.969163</v>
      </c>
    </row>
    <row r="3578" spans="1:28" x14ac:dyDescent="0.3">
      <c r="A3578" s="37" t="s">
        <v>2795</v>
      </c>
      <c r="B3578" s="68" t="s">
        <v>2841</v>
      </c>
      <c r="C3578" s="30">
        <v>5.5519999999999996</v>
      </c>
      <c r="D3578" s="30">
        <v>0.11799999999999999</v>
      </c>
      <c r="E3578" s="31">
        <v>2.8299999999999999E-8</v>
      </c>
      <c r="F3578" s="30">
        <v>2.5000000000000001E-2</v>
      </c>
      <c r="G3578" s="30">
        <v>7.2999999999999995E-2</v>
      </c>
      <c r="H3578" s="31">
        <v>1.9900000000000001E-2</v>
      </c>
      <c r="I3578" s="32">
        <v>7</v>
      </c>
      <c r="J3578" s="32">
        <v>7</v>
      </c>
      <c r="K3578" s="32">
        <v>7</v>
      </c>
      <c r="L3578" s="36">
        <v>1E-3</v>
      </c>
      <c r="M3578" s="36">
        <v>0</v>
      </c>
      <c r="N3578" s="36">
        <v>2.5000000000000001E-2</v>
      </c>
      <c r="O3578" s="36">
        <v>3.0000000000000001E-3</v>
      </c>
      <c r="P3578" s="36">
        <v>0.97</v>
      </c>
      <c r="Q3578" s="72" t="s">
        <v>4060</v>
      </c>
      <c r="R3578" s="29" t="s">
        <v>7329</v>
      </c>
      <c r="S3578" s="36">
        <v>0.46300000000000002</v>
      </c>
      <c r="T3578" s="3" t="s">
        <v>16</v>
      </c>
      <c r="U3578" s="3" t="s">
        <v>15</v>
      </c>
      <c r="V3578" s="3">
        <v>0.57299999999999995</v>
      </c>
      <c r="W3578" s="3">
        <v>1.0249999999999999</v>
      </c>
      <c r="X3578" s="3">
        <v>1.016</v>
      </c>
      <c r="Y3578" s="3">
        <v>1.034</v>
      </c>
      <c r="Z3578" s="25">
        <v>8.9099999999999997E-8</v>
      </c>
      <c r="AA3578" s="29" t="s">
        <v>6888</v>
      </c>
      <c r="AB3578" s="36">
        <v>0.83264800000000005</v>
      </c>
    </row>
    <row r="3579" spans="1:28" x14ac:dyDescent="0.3">
      <c r="A3579" s="37" t="s">
        <v>2595</v>
      </c>
      <c r="B3579" s="68" t="s">
        <v>3010</v>
      </c>
      <c r="C3579" s="30">
        <v>5.5519999999999996</v>
      </c>
      <c r="D3579" s="30">
        <v>0.121</v>
      </c>
      <c r="E3579" s="31">
        <v>2.8299999999999999E-8</v>
      </c>
      <c r="F3579" s="30">
        <v>2.5999999999999999E-2</v>
      </c>
      <c r="G3579" s="30">
        <v>2.4E-2</v>
      </c>
      <c r="H3579" s="31">
        <v>6.0200000000000002E-3</v>
      </c>
      <c r="I3579" s="32">
        <v>23</v>
      </c>
      <c r="J3579" s="32">
        <v>23</v>
      </c>
      <c r="K3579" s="32">
        <v>23</v>
      </c>
      <c r="L3579" s="36">
        <v>0</v>
      </c>
      <c r="M3579" s="36">
        <v>0</v>
      </c>
      <c r="N3579" s="36">
        <v>2E-3</v>
      </c>
      <c r="O3579" s="36">
        <v>5.0000000000000001E-3</v>
      </c>
      <c r="P3579" s="36">
        <v>0.99399999999999999</v>
      </c>
      <c r="Q3579" s="72" t="s">
        <v>4059</v>
      </c>
      <c r="R3579" s="29" t="s">
        <v>7304</v>
      </c>
      <c r="S3579" s="36">
        <v>0.56799999999999995</v>
      </c>
      <c r="T3579" s="3" t="s">
        <v>16</v>
      </c>
      <c r="U3579" s="3" t="s">
        <v>15</v>
      </c>
      <c r="V3579" s="3">
        <v>0.53800000000000003</v>
      </c>
      <c r="W3579" s="3">
        <v>0.96899999999999997</v>
      </c>
      <c r="X3579" s="3">
        <v>0.96</v>
      </c>
      <c r="Y3579" s="3">
        <v>0.97699999999999998</v>
      </c>
      <c r="Z3579" s="25">
        <v>4.6999999999999998E-12</v>
      </c>
      <c r="AA3579" s="29" t="s">
        <v>7303</v>
      </c>
      <c r="AB3579" s="36">
        <v>0.93760399999999999</v>
      </c>
    </row>
    <row r="3580" spans="1:28" x14ac:dyDescent="0.3">
      <c r="A3580" s="37" t="s">
        <v>2581</v>
      </c>
      <c r="B3580" s="68" t="s">
        <v>2588</v>
      </c>
      <c r="C3580" s="30">
        <v>-5.55</v>
      </c>
      <c r="D3580" s="30">
        <v>-7.6999999999999999E-2</v>
      </c>
      <c r="E3580" s="31">
        <v>2.8600000000000001E-8</v>
      </c>
      <c r="F3580" s="30">
        <v>5.7000000000000002E-2</v>
      </c>
      <c r="G3580" s="30">
        <v>7.8E-2</v>
      </c>
      <c r="H3580" s="31">
        <v>1.3899999999999999E-4</v>
      </c>
      <c r="I3580" s="32">
        <v>11</v>
      </c>
      <c r="J3580" s="32">
        <v>12</v>
      </c>
      <c r="K3580" s="32">
        <v>11</v>
      </c>
      <c r="L3580" s="36">
        <v>0</v>
      </c>
      <c r="M3580" s="36">
        <v>4.0000000000000001E-3</v>
      </c>
      <c r="N3580" s="36">
        <v>0</v>
      </c>
      <c r="O3580" s="36">
        <v>4.0000000000000001E-3</v>
      </c>
      <c r="P3580" s="36">
        <v>0.99199999999999999</v>
      </c>
      <c r="Q3580" s="72" t="s">
        <v>3476</v>
      </c>
      <c r="R3580" s="29" t="s">
        <v>7210</v>
      </c>
      <c r="S3580" s="36">
        <v>0.995</v>
      </c>
      <c r="T3580" s="3" t="s">
        <v>31</v>
      </c>
      <c r="U3580" s="3" t="s">
        <v>24</v>
      </c>
      <c r="V3580" s="3">
        <v>0.186</v>
      </c>
      <c r="W3580" s="3">
        <v>0.97199999999999998</v>
      </c>
      <c r="X3580" s="3">
        <v>0.96099999999999997</v>
      </c>
      <c r="Y3580" s="3">
        <v>0.98399999999999999</v>
      </c>
      <c r="Z3580" s="25">
        <v>2.2800000000000002E-6</v>
      </c>
      <c r="AA3580" s="29" t="s">
        <v>7211</v>
      </c>
      <c r="AB3580" s="36">
        <v>0.52595599999999998</v>
      </c>
    </row>
    <row r="3581" spans="1:28" x14ac:dyDescent="0.3">
      <c r="A3581" s="37" t="s">
        <v>2595</v>
      </c>
      <c r="B3581" s="68" t="s">
        <v>2654</v>
      </c>
      <c r="C3581" s="30">
        <v>5.55</v>
      </c>
      <c r="D3581" s="30">
        <v>7.0999999999999994E-2</v>
      </c>
      <c r="E3581" s="31">
        <v>2.8600000000000001E-8</v>
      </c>
      <c r="F3581" s="30">
        <v>7.1999999999999995E-2</v>
      </c>
      <c r="G3581" s="30">
        <v>0.11700000000000001</v>
      </c>
      <c r="H3581" s="31">
        <v>9.0499999999999998E-10</v>
      </c>
      <c r="I3581" s="32">
        <v>39</v>
      </c>
      <c r="J3581" s="32">
        <v>40</v>
      </c>
      <c r="K3581" s="32">
        <v>36</v>
      </c>
      <c r="L3581" s="36">
        <v>0</v>
      </c>
      <c r="M3581" s="36">
        <v>0</v>
      </c>
      <c r="N3581" s="36">
        <v>0</v>
      </c>
      <c r="O3581" s="36">
        <v>2E-3</v>
      </c>
      <c r="P3581" s="36">
        <v>0.998</v>
      </c>
      <c r="Q3581" s="72" t="s">
        <v>4058</v>
      </c>
      <c r="R3581" s="29" t="s">
        <v>7288</v>
      </c>
      <c r="S3581" s="36">
        <v>0.96199999999999997</v>
      </c>
      <c r="T3581" s="3" t="s">
        <v>31</v>
      </c>
      <c r="U3581" s="3" t="s">
        <v>24</v>
      </c>
      <c r="V3581" s="3">
        <v>0.37</v>
      </c>
      <c r="W3581" s="3">
        <v>1.032</v>
      </c>
      <c r="X3581" s="3">
        <v>1.022</v>
      </c>
      <c r="Y3581" s="3">
        <v>1.042</v>
      </c>
      <c r="Z3581" s="25">
        <v>6.7999999999999998E-11</v>
      </c>
      <c r="AA3581" s="29" t="s">
        <v>6959</v>
      </c>
      <c r="AB3581" s="36">
        <v>0.97342700000000004</v>
      </c>
    </row>
    <row r="3582" spans="1:28" x14ac:dyDescent="0.3">
      <c r="A3582" s="37" t="s">
        <v>2621</v>
      </c>
      <c r="B3582" s="68" t="s">
        <v>2631</v>
      </c>
      <c r="C3582" s="30">
        <v>-5.5490000000000004</v>
      </c>
      <c r="D3582" s="30">
        <v>-3.5000000000000003E-2</v>
      </c>
      <c r="E3582" s="31">
        <v>2.8699999999999999E-8</v>
      </c>
      <c r="F3582" s="30">
        <v>0.255</v>
      </c>
      <c r="G3582" s="30">
        <v>0.309</v>
      </c>
      <c r="H3582" s="31">
        <v>3.6399999999999998E-10</v>
      </c>
      <c r="I3582" s="32">
        <v>82</v>
      </c>
      <c r="J3582" s="32">
        <v>82</v>
      </c>
      <c r="K3582" s="32">
        <v>75</v>
      </c>
      <c r="L3582" s="36">
        <v>0</v>
      </c>
      <c r="M3582" s="36">
        <v>0</v>
      </c>
      <c r="N3582" s="36">
        <v>0</v>
      </c>
      <c r="O3582" s="36">
        <v>6.2E-2</v>
      </c>
      <c r="P3582" s="36">
        <v>0.93799999999999994</v>
      </c>
      <c r="Q3582" s="72" t="s">
        <v>4056</v>
      </c>
      <c r="R3582" s="29" t="s">
        <v>7589</v>
      </c>
      <c r="S3582" s="36">
        <v>0.11700000000000001</v>
      </c>
      <c r="T3582" s="3" t="s">
        <v>31</v>
      </c>
      <c r="U3582" s="3" t="s">
        <v>24</v>
      </c>
      <c r="V3582" s="3">
        <v>0.42199999999999999</v>
      </c>
      <c r="W3582" s="3">
        <v>1.026</v>
      </c>
      <c r="X3582" s="3">
        <v>1.0169999999999999</v>
      </c>
      <c r="Y3582" s="3">
        <v>1.0349999999999999</v>
      </c>
      <c r="Z3582" s="25">
        <v>2.7599999999999999E-8</v>
      </c>
      <c r="AA3582" s="29" t="s">
        <v>7590</v>
      </c>
      <c r="AB3582" s="36">
        <v>0.67821600000000004</v>
      </c>
    </row>
    <row r="3583" spans="1:28" x14ac:dyDescent="0.3">
      <c r="A3583" s="37" t="s">
        <v>2621</v>
      </c>
      <c r="B3583" s="68" t="s">
        <v>3009</v>
      </c>
      <c r="C3583" s="30">
        <v>5.5490000000000004</v>
      </c>
      <c r="D3583" s="30">
        <v>5.8000000000000003E-2</v>
      </c>
      <c r="E3583" s="31">
        <v>2.8699999999999999E-8</v>
      </c>
      <c r="F3583" s="30">
        <v>0.1</v>
      </c>
      <c r="G3583" s="30">
        <v>0.1</v>
      </c>
      <c r="H3583" s="31">
        <v>8.0599999999999997E-4</v>
      </c>
      <c r="I3583" s="32">
        <v>24</v>
      </c>
      <c r="J3583" s="32">
        <v>24</v>
      </c>
      <c r="K3583" s="32">
        <v>23</v>
      </c>
      <c r="L3583" s="36">
        <v>0</v>
      </c>
      <c r="M3583" s="36">
        <v>0</v>
      </c>
      <c r="N3583" s="36">
        <v>0.03</v>
      </c>
      <c r="O3583" s="36">
        <v>0.13300000000000001</v>
      </c>
      <c r="P3583" s="36">
        <v>0.83699999999999997</v>
      </c>
      <c r="Q3583" s="72" t="s">
        <v>4057</v>
      </c>
      <c r="R3583" s="29" t="s">
        <v>7588</v>
      </c>
      <c r="S3583" s="36">
        <v>0.35399999999999998</v>
      </c>
      <c r="T3583" s="3" t="s">
        <v>31</v>
      </c>
      <c r="U3583" s="3" t="s">
        <v>15</v>
      </c>
      <c r="V3583" s="3">
        <v>0.68300000000000005</v>
      </c>
      <c r="W3583" s="3">
        <v>0.95699999999999996</v>
      </c>
      <c r="X3583" s="3">
        <v>0.94799999999999995</v>
      </c>
      <c r="Y3583" s="3">
        <v>0.96599999999999997</v>
      </c>
      <c r="Z3583" s="25">
        <v>1.29E-19</v>
      </c>
      <c r="AA3583" s="29" t="s">
        <v>6830</v>
      </c>
      <c r="AB3583" s="36">
        <v>0.735016</v>
      </c>
    </row>
    <row r="3584" spans="1:28" x14ac:dyDescent="0.3">
      <c r="A3584" s="37" t="s">
        <v>2623</v>
      </c>
      <c r="B3584" s="68" t="s">
        <v>2614</v>
      </c>
      <c r="C3584" s="30">
        <v>5.5490000000000004</v>
      </c>
      <c r="D3584" s="30">
        <v>0.20100000000000001</v>
      </c>
      <c r="E3584" s="31">
        <v>2.8699999999999999E-8</v>
      </c>
      <c r="F3584" s="30">
        <v>8.9999999999999993E-3</v>
      </c>
      <c r="G3584" s="30">
        <v>6.0999999999999999E-2</v>
      </c>
      <c r="H3584" s="31">
        <v>1.4300000000000001E-4</v>
      </c>
      <c r="I3584" s="32">
        <v>4</v>
      </c>
      <c r="J3584" s="32">
        <v>4</v>
      </c>
      <c r="K3584" s="32">
        <v>4</v>
      </c>
      <c r="L3584" s="36">
        <v>0</v>
      </c>
      <c r="M3584" s="36">
        <v>0</v>
      </c>
      <c r="N3584" s="36">
        <v>3.0000000000000001E-3</v>
      </c>
      <c r="O3584" s="36">
        <v>2E-3</v>
      </c>
      <c r="P3584" s="36">
        <v>0.995</v>
      </c>
      <c r="Q3584" s="72" t="s">
        <v>3492</v>
      </c>
      <c r="R3584" s="29" t="s">
        <v>7462</v>
      </c>
      <c r="S3584" s="36">
        <v>0.40899999999999997</v>
      </c>
      <c r="T3584" s="3" t="s">
        <v>31</v>
      </c>
      <c r="U3584" s="3" t="s">
        <v>15</v>
      </c>
      <c r="V3584" s="3">
        <v>0.79100000000000004</v>
      </c>
      <c r="W3584" s="3">
        <v>0.96599999999999997</v>
      </c>
      <c r="X3584" s="3">
        <v>0.95499999999999996</v>
      </c>
      <c r="Y3584" s="3">
        <v>0.97699999999999998</v>
      </c>
      <c r="Z3584" s="25">
        <v>7.5300000000000003E-9</v>
      </c>
      <c r="AA3584" s="29" t="s">
        <v>1707</v>
      </c>
      <c r="AB3584" s="36">
        <v>0.96417900000000001</v>
      </c>
    </row>
    <row r="3585" spans="1:28" x14ac:dyDescent="0.3">
      <c r="A3585" s="37" t="s">
        <v>2649</v>
      </c>
      <c r="B3585" s="68" t="s">
        <v>3008</v>
      </c>
      <c r="C3585" s="30">
        <v>5.5490000000000004</v>
      </c>
      <c r="D3585" s="30">
        <v>3.4000000000000002E-2</v>
      </c>
      <c r="E3585" s="31">
        <v>2.8699999999999999E-8</v>
      </c>
      <c r="F3585" s="30">
        <v>0.27700000000000002</v>
      </c>
      <c r="G3585" s="30">
        <v>0.28699999999999998</v>
      </c>
      <c r="H3585" s="31">
        <v>4.4200000000000003E-27</v>
      </c>
      <c r="I3585" s="32">
        <v>39</v>
      </c>
      <c r="J3585" s="32">
        <v>39</v>
      </c>
      <c r="K3585" s="32">
        <v>39</v>
      </c>
      <c r="L3585" s="36">
        <v>0</v>
      </c>
      <c r="M3585" s="36">
        <v>0</v>
      </c>
      <c r="N3585" s="36">
        <v>0</v>
      </c>
      <c r="O3585" s="36">
        <v>0.999</v>
      </c>
      <c r="P3585" s="36">
        <v>1E-3</v>
      </c>
      <c r="Q3585" s="72" t="s">
        <v>3909</v>
      </c>
      <c r="R3585" s="29" t="s">
        <v>2492</v>
      </c>
      <c r="S3585" s="36">
        <v>0.72499999999999998</v>
      </c>
      <c r="T3585" s="3" t="s">
        <v>31</v>
      </c>
      <c r="U3585" s="3" t="s">
        <v>15</v>
      </c>
      <c r="V3585" s="3">
        <v>0.59199999999999997</v>
      </c>
      <c r="W3585" s="3">
        <v>0.96599999999999997</v>
      </c>
      <c r="X3585" s="3">
        <v>0.95699999999999996</v>
      </c>
      <c r="Y3585" s="3">
        <v>0.97399999999999998</v>
      </c>
      <c r="Z3585" s="25">
        <v>4.5600000000000003E-14</v>
      </c>
      <c r="AA3585" s="29" t="s">
        <v>6509</v>
      </c>
      <c r="AB3585" s="36">
        <v>0.99582700000000002</v>
      </c>
    </row>
    <row r="3586" spans="1:28" x14ac:dyDescent="0.3">
      <c r="A3586" s="37" t="s">
        <v>2605</v>
      </c>
      <c r="B3586" s="68" t="s">
        <v>2607</v>
      </c>
      <c r="C3586" s="30">
        <v>5.5490000000000004</v>
      </c>
      <c r="D3586" s="30">
        <v>5.3999999999999999E-2</v>
      </c>
      <c r="E3586" s="31">
        <v>2.8699999999999999E-8</v>
      </c>
      <c r="F3586" s="30">
        <v>0.13300000000000001</v>
      </c>
      <c r="G3586" s="30">
        <v>0.19</v>
      </c>
      <c r="H3586" s="31">
        <v>1.96E-16</v>
      </c>
      <c r="I3586" s="32">
        <v>16</v>
      </c>
      <c r="J3586" s="32">
        <v>16</v>
      </c>
      <c r="K3586" s="32">
        <v>16</v>
      </c>
      <c r="L3586" s="36">
        <v>0</v>
      </c>
      <c r="M3586" s="36">
        <v>0</v>
      </c>
      <c r="N3586" s="36">
        <v>0</v>
      </c>
      <c r="O3586" s="36">
        <v>1.7000000000000001E-2</v>
      </c>
      <c r="P3586" s="36">
        <v>0.98299999999999998</v>
      </c>
      <c r="Q3586" s="72" t="s">
        <v>3486</v>
      </c>
      <c r="R3586" s="29" t="s">
        <v>7306</v>
      </c>
      <c r="S3586" s="36">
        <v>0.91900000000000004</v>
      </c>
      <c r="T3586" s="3" t="s">
        <v>31</v>
      </c>
      <c r="U3586" s="3" t="s">
        <v>24</v>
      </c>
      <c r="V3586" s="3">
        <v>0.47199999999999998</v>
      </c>
      <c r="W3586" s="3">
        <v>0.97499999999999998</v>
      </c>
      <c r="X3586" s="3">
        <v>0.96599999999999997</v>
      </c>
      <c r="Y3586" s="3">
        <v>0.98399999999999999</v>
      </c>
      <c r="Z3586" s="25">
        <v>6.9899999999999997E-8</v>
      </c>
      <c r="AA3586" s="29" t="s">
        <v>7305</v>
      </c>
      <c r="AB3586" s="36">
        <v>0.99621800000000005</v>
      </c>
    </row>
    <row r="3587" spans="1:28" x14ac:dyDescent="0.3">
      <c r="A3587" s="37" t="s">
        <v>2623</v>
      </c>
      <c r="B3587" s="68" t="s">
        <v>2860</v>
      </c>
      <c r="C3587" s="30">
        <v>5.5490000000000004</v>
      </c>
      <c r="D3587" s="30">
        <v>8.7999999999999995E-2</v>
      </c>
      <c r="E3587" s="31">
        <v>2.8699999999999999E-8</v>
      </c>
      <c r="F3587" s="30">
        <v>4.4999999999999998E-2</v>
      </c>
      <c r="G3587" s="30">
        <v>0.14599999999999999</v>
      </c>
      <c r="H3587" s="31">
        <v>1.7200000000000001E-9</v>
      </c>
      <c r="I3587" s="32">
        <v>4</v>
      </c>
      <c r="J3587" s="32">
        <v>4</v>
      </c>
      <c r="K3587" s="32">
        <v>4</v>
      </c>
      <c r="L3587" s="36">
        <v>0</v>
      </c>
      <c r="M3587" s="36">
        <v>0</v>
      </c>
      <c r="N3587" s="36">
        <v>0</v>
      </c>
      <c r="O3587" s="36">
        <v>2E-3</v>
      </c>
      <c r="P3587" s="36">
        <v>0.998</v>
      </c>
      <c r="Q3587" s="72" t="s">
        <v>2085</v>
      </c>
      <c r="R3587" s="29" t="s">
        <v>2084</v>
      </c>
      <c r="S3587" s="36">
        <v>0.44500000000000001</v>
      </c>
      <c r="T3587" s="3" t="s">
        <v>16</v>
      </c>
      <c r="U3587" s="3" t="s">
        <v>24</v>
      </c>
      <c r="V3587" s="3">
        <v>0.78800000000000003</v>
      </c>
      <c r="W3587" s="3">
        <v>0.96899999999999997</v>
      </c>
      <c r="X3587" s="3">
        <v>0.95899999999999996</v>
      </c>
      <c r="Y3587" s="3">
        <v>0.98</v>
      </c>
      <c r="Z3587" s="25">
        <v>2.66E-8</v>
      </c>
      <c r="AA3587" s="29" t="s">
        <v>2084</v>
      </c>
      <c r="AB3587" s="32">
        <v>1</v>
      </c>
    </row>
    <row r="3588" spans="1:28" x14ac:dyDescent="0.3">
      <c r="A3588" s="37" t="s">
        <v>2579</v>
      </c>
      <c r="B3588" s="68" t="s">
        <v>2598</v>
      </c>
      <c r="C3588" s="30">
        <v>-5.548</v>
      </c>
      <c r="D3588" s="30">
        <v>-0.03</v>
      </c>
      <c r="E3588" s="31">
        <v>2.8900000000000001E-8</v>
      </c>
      <c r="F3588" s="30">
        <v>0.36699999999999999</v>
      </c>
      <c r="G3588" s="30">
        <v>0.41799999999999998</v>
      </c>
      <c r="H3588" s="31">
        <v>5.1500000000000001E-45</v>
      </c>
      <c r="I3588" s="32">
        <v>38</v>
      </c>
      <c r="J3588" s="32">
        <v>38</v>
      </c>
      <c r="K3588" s="32">
        <v>38</v>
      </c>
      <c r="L3588" s="36">
        <v>0</v>
      </c>
      <c r="M3588" s="36">
        <v>0</v>
      </c>
      <c r="N3588" s="36">
        <v>0</v>
      </c>
      <c r="O3588" s="36">
        <v>1.2999999999999999E-2</v>
      </c>
      <c r="P3588" s="36">
        <v>0.98699999999999999</v>
      </c>
      <c r="Q3588" s="72" t="s">
        <v>3480</v>
      </c>
      <c r="R3588" s="29" t="s">
        <v>6926</v>
      </c>
      <c r="S3588" s="36">
        <v>0.98099999999999998</v>
      </c>
      <c r="T3588" s="3" t="s">
        <v>16</v>
      </c>
      <c r="U3588" s="3" t="s">
        <v>15</v>
      </c>
      <c r="V3588" s="3">
        <v>0.55900000000000005</v>
      </c>
      <c r="W3588" s="3">
        <v>1.0249999999999999</v>
      </c>
      <c r="X3588" s="3">
        <v>1.016</v>
      </c>
      <c r="Y3588" s="3">
        <v>1.034</v>
      </c>
      <c r="Z3588" s="25">
        <v>6.3899999999999996E-8</v>
      </c>
      <c r="AA3588" s="29" t="s">
        <v>2158</v>
      </c>
      <c r="AB3588" s="36">
        <v>0.99505399999999999</v>
      </c>
    </row>
    <row r="3589" spans="1:28" x14ac:dyDescent="0.3">
      <c r="A3589" s="37" t="s">
        <v>2595</v>
      </c>
      <c r="B3589" s="68" t="s">
        <v>3007</v>
      </c>
      <c r="C3589" s="30">
        <v>-5.5469999999999997</v>
      </c>
      <c r="D3589" s="30">
        <v>-0.108</v>
      </c>
      <c r="E3589" s="31">
        <v>2.9000000000000002E-8</v>
      </c>
      <c r="F3589" s="30">
        <v>2.9000000000000001E-2</v>
      </c>
      <c r="G3589" s="30">
        <v>5.2999999999999999E-2</v>
      </c>
      <c r="H3589" s="31">
        <v>5.5000000000000002E-5</v>
      </c>
      <c r="I3589" s="32">
        <v>17</v>
      </c>
      <c r="J3589" s="32">
        <v>17</v>
      </c>
      <c r="K3589" s="32">
        <v>17</v>
      </c>
      <c r="L3589" s="36">
        <v>0.20899999999999999</v>
      </c>
      <c r="M3589" s="36">
        <v>1.7000000000000001E-2</v>
      </c>
      <c r="N3589" s="36">
        <v>5.2999999999999999E-2</v>
      </c>
      <c r="O3589" s="36">
        <v>4.0000000000000001E-3</v>
      </c>
      <c r="P3589" s="36">
        <v>0.71699999999999997</v>
      </c>
      <c r="Q3589" s="72" t="s">
        <v>4055</v>
      </c>
      <c r="R3589" s="29" t="s">
        <v>7591</v>
      </c>
      <c r="S3589" s="36">
        <v>0.57899999999999996</v>
      </c>
      <c r="T3589" s="3" t="s">
        <v>31</v>
      </c>
      <c r="U3589" s="3" t="s">
        <v>24</v>
      </c>
      <c r="V3589" s="3">
        <v>0.81100000000000005</v>
      </c>
      <c r="W3589" s="3">
        <v>0.97399999999999998</v>
      </c>
      <c r="X3589" s="3">
        <v>0.96299999999999997</v>
      </c>
      <c r="Y3589" s="3">
        <v>0.98499999999999999</v>
      </c>
      <c r="Z3589" s="25">
        <v>5.3600000000000004E-6</v>
      </c>
      <c r="AA3589" s="29" t="s">
        <v>6369</v>
      </c>
      <c r="AB3589" s="36">
        <v>0.32674900000000001</v>
      </c>
    </row>
    <row r="3590" spans="1:28" x14ac:dyDescent="0.3">
      <c r="A3590" s="37" t="s">
        <v>2637</v>
      </c>
      <c r="B3590" s="68" t="s">
        <v>3006</v>
      </c>
      <c r="C3590" s="30">
        <v>-5.5469999999999997</v>
      </c>
      <c r="D3590" s="30">
        <v>-0.13600000000000001</v>
      </c>
      <c r="E3590" s="31">
        <v>2.9000000000000002E-8</v>
      </c>
      <c r="F3590" s="30">
        <v>2.5999999999999999E-2</v>
      </c>
      <c r="G3590" s="30">
        <v>2.5999999999999999E-2</v>
      </c>
      <c r="H3590" s="31">
        <v>2.1100000000000001E-2</v>
      </c>
      <c r="I3590" s="32">
        <v>15</v>
      </c>
      <c r="J3590" s="32">
        <v>15</v>
      </c>
      <c r="K3590" s="32">
        <v>15</v>
      </c>
      <c r="L3590" s="36">
        <v>0.434</v>
      </c>
      <c r="M3590" s="36">
        <v>1.4E-2</v>
      </c>
      <c r="N3590" s="36">
        <v>0.04</v>
      </c>
      <c r="O3590" s="36">
        <v>1E-3</v>
      </c>
      <c r="P3590" s="36">
        <v>0.51100000000000001</v>
      </c>
      <c r="Q3590" s="72" t="s">
        <v>4054</v>
      </c>
      <c r="R3590" s="29" t="s">
        <v>7592</v>
      </c>
      <c r="S3590" s="36">
        <v>0.98599999999999999</v>
      </c>
      <c r="T3590" s="3" t="s">
        <v>16</v>
      </c>
      <c r="U3590" s="3" t="s">
        <v>15</v>
      </c>
      <c r="V3590" s="3">
        <v>0.66800000000000004</v>
      </c>
      <c r="W3590" s="3">
        <v>0.97</v>
      </c>
      <c r="X3590" s="3">
        <v>0.95799999999999996</v>
      </c>
      <c r="Y3590" s="3">
        <v>0.98299999999999998</v>
      </c>
      <c r="Z3590" s="25">
        <v>6.6100000000000002E-6</v>
      </c>
      <c r="AA3590" s="29" t="s">
        <v>5162</v>
      </c>
      <c r="AB3590" s="32" t="s">
        <v>5162</v>
      </c>
    </row>
    <row r="3591" spans="1:28" x14ac:dyDescent="0.3">
      <c r="A3591" s="37" t="s">
        <v>2590</v>
      </c>
      <c r="B3591" s="68" t="s">
        <v>2160</v>
      </c>
      <c r="C3591" s="30">
        <v>5.5469999999999997</v>
      </c>
      <c r="D3591" s="30">
        <v>3.9E-2</v>
      </c>
      <c r="E3591" s="31">
        <v>2.9099999999999999E-8</v>
      </c>
      <c r="F3591" s="30">
        <v>0.23</v>
      </c>
      <c r="G3591" s="30">
        <v>0.34399999999999997</v>
      </c>
      <c r="H3591" s="31">
        <v>7.6900000000000006E-24</v>
      </c>
      <c r="I3591" s="32">
        <v>15</v>
      </c>
      <c r="J3591" s="32">
        <v>15</v>
      </c>
      <c r="K3591" s="32">
        <v>15</v>
      </c>
      <c r="L3591" s="36">
        <v>0</v>
      </c>
      <c r="M3591" s="36">
        <v>0</v>
      </c>
      <c r="N3591" s="36">
        <v>0</v>
      </c>
      <c r="O3591" s="36">
        <v>0.01</v>
      </c>
      <c r="P3591" s="36">
        <v>0.99</v>
      </c>
      <c r="Q3591" s="72" t="s">
        <v>3510</v>
      </c>
      <c r="R3591" s="29" t="s">
        <v>7148</v>
      </c>
      <c r="S3591" s="36">
        <v>0.26900000000000002</v>
      </c>
      <c r="T3591" s="3" t="s">
        <v>16</v>
      </c>
      <c r="U3591" s="3" t="s">
        <v>15</v>
      </c>
      <c r="V3591" s="3">
        <v>0.56399999999999995</v>
      </c>
      <c r="W3591" s="3">
        <v>1.026</v>
      </c>
      <c r="X3591" s="3">
        <v>1.016</v>
      </c>
      <c r="Y3591" s="3">
        <v>1.0349999999999999</v>
      </c>
      <c r="Z3591" s="25">
        <v>4.1299999999999999E-8</v>
      </c>
      <c r="AA3591" s="29" t="s">
        <v>6926</v>
      </c>
      <c r="AB3591" s="36">
        <v>0.98873800000000001</v>
      </c>
    </row>
    <row r="3592" spans="1:28" x14ac:dyDescent="0.3">
      <c r="A3592" s="37" t="s">
        <v>2678</v>
      </c>
      <c r="B3592" s="68" t="s">
        <v>2438</v>
      </c>
      <c r="C3592" s="30">
        <v>-5.5469999999999997</v>
      </c>
      <c r="D3592" s="30">
        <v>-0.221</v>
      </c>
      <c r="E3592" s="31">
        <v>2.9099999999999999E-8</v>
      </c>
      <c r="F3592" s="30">
        <v>5.0000000000000001E-3</v>
      </c>
      <c r="G3592" s="30">
        <v>1.7999999999999999E-2</v>
      </c>
      <c r="H3592" s="31">
        <v>1.1900000000000001E-2</v>
      </c>
      <c r="I3592" s="32">
        <v>6</v>
      </c>
      <c r="J3592" s="32">
        <v>6</v>
      </c>
      <c r="K3592" s="32">
        <v>6</v>
      </c>
      <c r="L3592" s="36">
        <v>0</v>
      </c>
      <c r="M3592" s="36">
        <v>0</v>
      </c>
      <c r="N3592" s="36">
        <v>7.5999999999999998E-2</v>
      </c>
      <c r="O3592" s="36">
        <v>5.0000000000000001E-3</v>
      </c>
      <c r="P3592" s="36">
        <v>0.91900000000000004</v>
      </c>
      <c r="Q3592" s="72" t="s">
        <v>4053</v>
      </c>
      <c r="R3592" s="29" t="s">
        <v>6987</v>
      </c>
      <c r="S3592" s="36">
        <v>0.44</v>
      </c>
      <c r="T3592" s="3" t="s">
        <v>16</v>
      </c>
      <c r="U3592" s="3" t="s">
        <v>24</v>
      </c>
      <c r="V3592" s="3">
        <v>0.878</v>
      </c>
      <c r="W3592" s="3">
        <v>0.95799999999999996</v>
      </c>
      <c r="X3592" s="3">
        <v>0.94499999999999995</v>
      </c>
      <c r="Y3592" s="3">
        <v>0.97199999999999998</v>
      </c>
      <c r="Z3592" s="25">
        <v>1.7800000000000001E-9</v>
      </c>
      <c r="AA3592" s="29" t="s">
        <v>6986</v>
      </c>
      <c r="AB3592" s="36">
        <v>0.99309199999999997</v>
      </c>
    </row>
    <row r="3593" spans="1:28" x14ac:dyDescent="0.3">
      <c r="A3593" s="37" t="s">
        <v>2678</v>
      </c>
      <c r="B3593" s="68" t="s">
        <v>2866</v>
      </c>
      <c r="C3593" s="30">
        <v>-5.5469999999999997</v>
      </c>
      <c r="D3593" s="30">
        <v>-0.17799999999999999</v>
      </c>
      <c r="E3593" s="31">
        <v>2.9099999999999999E-8</v>
      </c>
      <c r="F3593" s="30">
        <v>1.2999999999999999E-2</v>
      </c>
      <c r="G3593" s="30">
        <v>1.9E-2</v>
      </c>
      <c r="H3593" s="31">
        <v>9.75E-3</v>
      </c>
      <c r="I3593" s="32">
        <v>10</v>
      </c>
      <c r="J3593" s="32">
        <v>10</v>
      </c>
      <c r="K3593" s="32">
        <v>10</v>
      </c>
      <c r="L3593" s="36">
        <v>0</v>
      </c>
      <c r="M3593" s="36">
        <v>0</v>
      </c>
      <c r="N3593" s="36">
        <v>5.0000000000000001E-3</v>
      </c>
      <c r="O3593" s="36">
        <v>5.0000000000000001E-3</v>
      </c>
      <c r="P3593" s="36">
        <v>0.98899999999999999</v>
      </c>
      <c r="Q3593" s="72" t="s">
        <v>3643</v>
      </c>
      <c r="R3593" s="29" t="s">
        <v>7305</v>
      </c>
      <c r="S3593" s="36">
        <v>0.83599999999999997</v>
      </c>
      <c r="T3593" s="3" t="s">
        <v>31</v>
      </c>
      <c r="U3593" s="3" t="s">
        <v>24</v>
      </c>
      <c r="V3593" s="3">
        <v>0.47199999999999998</v>
      </c>
      <c r="W3593" s="3">
        <v>0.96599999999999997</v>
      </c>
      <c r="X3593" s="3">
        <v>0.95399999999999996</v>
      </c>
      <c r="Y3593" s="3">
        <v>0.97699999999999998</v>
      </c>
      <c r="Z3593" s="25">
        <v>1.6499999999999999E-8</v>
      </c>
      <c r="AA3593" s="29" t="s">
        <v>7306</v>
      </c>
      <c r="AB3593" s="36">
        <v>0.99621800000000005</v>
      </c>
    </row>
    <row r="3594" spans="1:28" x14ac:dyDescent="0.3">
      <c r="A3594" s="37" t="s">
        <v>2590</v>
      </c>
      <c r="B3594" s="68" t="s">
        <v>3005</v>
      </c>
      <c r="C3594" s="30">
        <v>-5.5460000000000003</v>
      </c>
      <c r="D3594" s="30">
        <v>-8.4000000000000005E-2</v>
      </c>
      <c r="E3594" s="31">
        <v>2.9300000000000001E-8</v>
      </c>
      <c r="F3594" s="30">
        <v>5.0999999999999997E-2</v>
      </c>
      <c r="G3594" s="30">
        <v>8.2000000000000003E-2</v>
      </c>
      <c r="H3594" s="31">
        <v>8.5599999999999994E-6</v>
      </c>
      <c r="I3594" s="32">
        <v>12</v>
      </c>
      <c r="J3594" s="32">
        <v>12</v>
      </c>
      <c r="K3594" s="32">
        <v>11</v>
      </c>
      <c r="L3594" s="36">
        <v>0</v>
      </c>
      <c r="M3594" s="36">
        <v>0</v>
      </c>
      <c r="N3594" s="36">
        <v>1E-3</v>
      </c>
      <c r="O3594" s="36">
        <v>1.2999999999999999E-2</v>
      </c>
      <c r="P3594" s="36">
        <v>0.98599999999999999</v>
      </c>
      <c r="Q3594" s="72" t="s">
        <v>4052</v>
      </c>
      <c r="R3594" s="29" t="s">
        <v>7068</v>
      </c>
      <c r="S3594" s="36">
        <v>0.47499999999999998</v>
      </c>
      <c r="T3594" s="3" t="s">
        <v>16</v>
      </c>
      <c r="U3594" s="3" t="s">
        <v>15</v>
      </c>
      <c r="V3594" s="3">
        <v>0.747</v>
      </c>
      <c r="W3594" s="3">
        <v>0.96799999999999997</v>
      </c>
      <c r="X3594" s="3">
        <v>0.95799999999999996</v>
      </c>
      <c r="Y3594" s="3">
        <v>0.97799999999999998</v>
      </c>
      <c r="Z3594" s="25">
        <v>3.2700000000000001E-10</v>
      </c>
      <c r="AA3594" s="29" t="s">
        <v>7067</v>
      </c>
      <c r="AB3594" s="36">
        <v>0.99703200000000003</v>
      </c>
    </row>
    <row r="3595" spans="1:28" x14ac:dyDescent="0.3">
      <c r="A3595" s="37" t="s">
        <v>2597</v>
      </c>
      <c r="B3595" s="68" t="s">
        <v>2725</v>
      </c>
      <c r="C3595" s="30">
        <v>5.5449999999999999</v>
      </c>
      <c r="D3595" s="30">
        <v>4.2000000000000003E-2</v>
      </c>
      <c r="E3595" s="31">
        <v>2.9399999999999999E-8</v>
      </c>
      <c r="F3595" s="30">
        <v>0.22600000000000001</v>
      </c>
      <c r="G3595" s="30">
        <v>0.32</v>
      </c>
      <c r="H3595" s="31">
        <v>3.4599999999999998E-19</v>
      </c>
      <c r="I3595" s="32">
        <v>21</v>
      </c>
      <c r="J3595" s="32">
        <v>21</v>
      </c>
      <c r="K3595" s="32">
        <v>21</v>
      </c>
      <c r="L3595" s="36">
        <v>0</v>
      </c>
      <c r="M3595" s="36">
        <v>0</v>
      </c>
      <c r="N3595" s="36">
        <v>0</v>
      </c>
      <c r="O3595" s="36">
        <v>1E-3</v>
      </c>
      <c r="P3595" s="36">
        <v>0.999</v>
      </c>
      <c r="Q3595" s="72" t="s">
        <v>3608</v>
      </c>
      <c r="R3595" s="29" t="s">
        <v>6999</v>
      </c>
      <c r="S3595" s="36">
        <v>0.88700000000000001</v>
      </c>
      <c r="T3595" s="3" t="s">
        <v>16</v>
      </c>
      <c r="U3595" s="3" t="s">
        <v>15</v>
      </c>
      <c r="V3595" s="3">
        <v>0.48899999999999999</v>
      </c>
      <c r="W3595" s="3">
        <v>0.97399999999999998</v>
      </c>
      <c r="X3595" s="3">
        <v>0.96599999999999997</v>
      </c>
      <c r="Y3595" s="3">
        <v>0.98299999999999998</v>
      </c>
      <c r="Z3595" s="25">
        <v>1.9099999999999999E-8</v>
      </c>
      <c r="AA3595" s="29" t="s">
        <v>7000</v>
      </c>
      <c r="AB3595" s="36">
        <v>0.99191399999999996</v>
      </c>
    </row>
    <row r="3596" spans="1:28" x14ac:dyDescent="0.3">
      <c r="A3596" s="37" t="s">
        <v>2586</v>
      </c>
      <c r="B3596" s="68" t="s">
        <v>2591</v>
      </c>
      <c r="C3596" s="30">
        <v>-5.5449999999999999</v>
      </c>
      <c r="D3596" s="30">
        <v>-4.2000000000000003E-2</v>
      </c>
      <c r="E3596" s="31">
        <v>2.9399999999999999E-8</v>
      </c>
      <c r="F3596" s="30">
        <v>0.16400000000000001</v>
      </c>
      <c r="G3596" s="30">
        <v>0.23499999999999999</v>
      </c>
      <c r="H3596" s="31">
        <v>1.6199999999999999E-27</v>
      </c>
      <c r="I3596" s="32">
        <v>26</v>
      </c>
      <c r="J3596" s="32">
        <v>27</v>
      </c>
      <c r="K3596" s="32">
        <v>25</v>
      </c>
      <c r="L3596" s="36">
        <v>0</v>
      </c>
      <c r="M3596" s="36">
        <v>0</v>
      </c>
      <c r="N3596" s="36">
        <v>0</v>
      </c>
      <c r="O3596" s="36">
        <v>4.0000000000000001E-3</v>
      </c>
      <c r="P3596" s="36">
        <v>0.996</v>
      </c>
      <c r="Q3596" s="72" t="s">
        <v>560</v>
      </c>
      <c r="R3596" s="29" t="s">
        <v>558</v>
      </c>
      <c r="S3596" s="36">
        <v>0.42</v>
      </c>
      <c r="T3596" s="3" t="s">
        <v>16</v>
      </c>
      <c r="U3596" s="3" t="s">
        <v>15</v>
      </c>
      <c r="V3596" s="3">
        <v>0.83799999999999997</v>
      </c>
      <c r="W3596" s="3">
        <v>0.96299999999999997</v>
      </c>
      <c r="X3596" s="3">
        <v>0.95099999999999996</v>
      </c>
      <c r="Y3596" s="3">
        <v>0.97599999999999998</v>
      </c>
      <c r="Z3596" s="25">
        <v>6.8400000000000004E-9</v>
      </c>
      <c r="AA3596" s="29" t="s">
        <v>558</v>
      </c>
      <c r="AB3596" s="32">
        <v>1</v>
      </c>
    </row>
    <row r="3597" spans="1:28" x14ac:dyDescent="0.3">
      <c r="A3597" s="37" t="s">
        <v>2575</v>
      </c>
      <c r="B3597" s="68" t="s">
        <v>2702</v>
      </c>
      <c r="C3597" s="30">
        <v>-5.5439999999999996</v>
      </c>
      <c r="D3597" s="30">
        <v>-9.5000000000000001E-2</v>
      </c>
      <c r="E3597" s="31">
        <v>2.9499999999999999E-8</v>
      </c>
      <c r="F3597" s="30">
        <v>3.4000000000000002E-2</v>
      </c>
      <c r="G3597" s="30">
        <v>0.104</v>
      </c>
      <c r="H3597" s="31">
        <v>4.6699999999999997E-5</v>
      </c>
      <c r="I3597" s="32">
        <v>4</v>
      </c>
      <c r="J3597" s="32">
        <v>4</v>
      </c>
      <c r="K3597" s="32">
        <v>4</v>
      </c>
      <c r="L3597" s="36">
        <v>0</v>
      </c>
      <c r="M3597" s="36">
        <v>0</v>
      </c>
      <c r="N3597" s="36">
        <v>3.3000000000000002E-2</v>
      </c>
      <c r="O3597" s="36">
        <v>2.5999999999999999E-2</v>
      </c>
      <c r="P3597" s="36">
        <v>0.94</v>
      </c>
      <c r="Q3597" s="72" t="s">
        <v>3579</v>
      </c>
      <c r="R3597" s="29" t="s">
        <v>6461</v>
      </c>
      <c r="S3597" s="36">
        <v>1</v>
      </c>
      <c r="T3597" s="3" t="s">
        <v>16</v>
      </c>
      <c r="U3597" s="3" t="s">
        <v>15</v>
      </c>
      <c r="V3597" s="3">
        <v>0.628</v>
      </c>
      <c r="W3597" s="3">
        <v>0.96099999999999997</v>
      </c>
      <c r="X3597" s="3">
        <v>0.95099999999999996</v>
      </c>
      <c r="Y3597" s="3">
        <v>0.97</v>
      </c>
      <c r="Z3597" s="25">
        <v>1.1799999999999999E-16</v>
      </c>
      <c r="AA3597" s="29" t="s">
        <v>6371</v>
      </c>
      <c r="AB3597" s="36">
        <v>0.75430600000000003</v>
      </c>
    </row>
    <row r="3598" spans="1:28" x14ac:dyDescent="0.3">
      <c r="A3598" s="37" t="s">
        <v>2624</v>
      </c>
      <c r="B3598" s="68" t="s">
        <v>3004</v>
      </c>
      <c r="C3598" s="30">
        <v>-5.5439999999999996</v>
      </c>
      <c r="D3598" s="30">
        <v>-0.10299999999999999</v>
      </c>
      <c r="E3598" s="31">
        <v>2.9499999999999999E-8</v>
      </c>
      <c r="F3598" s="30">
        <v>3.2000000000000001E-2</v>
      </c>
      <c r="G3598" s="30">
        <v>0.06</v>
      </c>
      <c r="H3598" s="31">
        <v>1.7000000000000001E-2</v>
      </c>
      <c r="I3598" s="32">
        <v>11</v>
      </c>
      <c r="J3598" s="32">
        <v>11</v>
      </c>
      <c r="K3598" s="32">
        <v>11</v>
      </c>
      <c r="L3598" s="36">
        <v>0</v>
      </c>
      <c r="M3598" s="36">
        <v>0</v>
      </c>
      <c r="N3598" s="36">
        <v>0.31900000000000001</v>
      </c>
      <c r="O3598" s="36">
        <v>3.0000000000000001E-3</v>
      </c>
      <c r="P3598" s="36">
        <v>0.67700000000000005</v>
      </c>
      <c r="Q3598" s="72" t="s">
        <v>4051</v>
      </c>
      <c r="R3598" s="29" t="s">
        <v>6037</v>
      </c>
      <c r="S3598" s="36">
        <v>1</v>
      </c>
      <c r="T3598" s="3" t="s">
        <v>31</v>
      </c>
      <c r="U3598" s="3" t="s">
        <v>24</v>
      </c>
      <c r="V3598" s="3">
        <v>0.34899999999999998</v>
      </c>
      <c r="W3598" s="3">
        <v>0.92500000000000004</v>
      </c>
      <c r="X3598" s="3">
        <v>0.91600000000000004</v>
      </c>
      <c r="Y3598" s="3">
        <v>0.93300000000000005</v>
      </c>
      <c r="Z3598" s="25">
        <v>1.2300000000000001E-59</v>
      </c>
      <c r="AA3598" s="29" t="s">
        <v>6036</v>
      </c>
      <c r="AB3598" s="36">
        <v>0.95176400000000005</v>
      </c>
    </row>
    <row r="3599" spans="1:28" x14ac:dyDescent="0.3">
      <c r="A3599" s="37" t="s">
        <v>2601</v>
      </c>
      <c r="B3599" s="68" t="s">
        <v>2107</v>
      </c>
      <c r="C3599" s="30">
        <v>-5.5430000000000001</v>
      </c>
      <c r="D3599" s="30">
        <v>-0.11799999999999999</v>
      </c>
      <c r="E3599" s="31">
        <v>2.9700000000000001E-8</v>
      </c>
      <c r="F3599" s="30">
        <v>2.1000000000000001E-2</v>
      </c>
      <c r="G3599" s="30">
        <v>2.1999999999999999E-2</v>
      </c>
      <c r="H3599" s="31">
        <v>7.3400000000000002E-3</v>
      </c>
      <c r="I3599" s="32">
        <v>14</v>
      </c>
      <c r="J3599" s="32">
        <v>14</v>
      </c>
      <c r="K3599" s="32">
        <v>14</v>
      </c>
      <c r="L3599" s="36">
        <v>0</v>
      </c>
      <c r="M3599" s="36">
        <v>0</v>
      </c>
      <c r="N3599" s="36">
        <v>5.5E-2</v>
      </c>
      <c r="O3599" s="36">
        <v>2E-3</v>
      </c>
      <c r="P3599" s="36">
        <v>0.94299999999999995</v>
      </c>
      <c r="Q3599" s="72" t="s">
        <v>3846</v>
      </c>
      <c r="R3599" s="29" t="s">
        <v>6728</v>
      </c>
      <c r="S3599" s="36">
        <v>0.76100000000000001</v>
      </c>
      <c r="T3599" s="3" t="s">
        <v>31</v>
      </c>
      <c r="U3599" s="3" t="s">
        <v>15</v>
      </c>
      <c r="V3599" s="3">
        <v>0.70699999999999996</v>
      </c>
      <c r="W3599" s="3">
        <v>1.0349999999999999</v>
      </c>
      <c r="X3599" s="3">
        <v>1.024</v>
      </c>
      <c r="Y3599" s="3">
        <v>1.0449999999999999</v>
      </c>
      <c r="Z3599" s="25">
        <v>2.96E-11</v>
      </c>
      <c r="AA3599" s="29" t="s">
        <v>6729</v>
      </c>
      <c r="AB3599" s="36">
        <v>0.922925</v>
      </c>
    </row>
    <row r="3600" spans="1:28" x14ac:dyDescent="0.3">
      <c r="A3600" s="37" t="s">
        <v>2579</v>
      </c>
      <c r="B3600" s="68">
        <v>43717</v>
      </c>
      <c r="C3600" s="30">
        <v>-5.5430000000000001</v>
      </c>
      <c r="D3600" s="30">
        <v>-9.5000000000000001E-2</v>
      </c>
      <c r="E3600" s="31">
        <v>2.9700000000000001E-8</v>
      </c>
      <c r="F3600" s="30">
        <v>3.6999999999999998E-2</v>
      </c>
      <c r="G3600" s="30">
        <v>7.0000000000000007E-2</v>
      </c>
      <c r="H3600" s="31">
        <v>5.8500000000000001E-7</v>
      </c>
      <c r="I3600" s="32">
        <v>7</v>
      </c>
      <c r="J3600" s="32">
        <v>7</v>
      </c>
      <c r="K3600" s="32">
        <v>7</v>
      </c>
      <c r="L3600" s="36">
        <v>0</v>
      </c>
      <c r="M3600" s="36">
        <v>0</v>
      </c>
      <c r="N3600" s="36">
        <v>0</v>
      </c>
      <c r="O3600" s="36">
        <v>8.9999999999999993E-3</v>
      </c>
      <c r="P3600" s="36">
        <v>0.99099999999999999</v>
      </c>
      <c r="Q3600" s="72" t="s">
        <v>1725</v>
      </c>
      <c r="R3600" s="29" t="s">
        <v>1724</v>
      </c>
      <c r="S3600" s="36">
        <v>0.315</v>
      </c>
      <c r="T3600" s="3" t="s">
        <v>31</v>
      </c>
      <c r="U3600" s="3" t="s">
        <v>24</v>
      </c>
      <c r="V3600" s="3">
        <v>0.71599999999999997</v>
      </c>
      <c r="W3600" s="3">
        <v>1.032</v>
      </c>
      <c r="X3600" s="3">
        <v>1.0209999999999999</v>
      </c>
      <c r="Y3600" s="3">
        <v>1.042</v>
      </c>
      <c r="Z3600" s="25">
        <v>3.58E-9</v>
      </c>
      <c r="AA3600" s="29" t="s">
        <v>1724</v>
      </c>
      <c r="AB3600" s="32">
        <v>1</v>
      </c>
    </row>
    <row r="3601" spans="1:28" x14ac:dyDescent="0.3">
      <c r="A3601" s="37" t="s">
        <v>2652</v>
      </c>
      <c r="B3601" s="68" t="s">
        <v>2626</v>
      </c>
      <c r="C3601" s="30">
        <v>5.5430000000000001</v>
      </c>
      <c r="D3601" s="30">
        <v>0.108</v>
      </c>
      <c r="E3601" s="31">
        <v>2.9799999999999999E-8</v>
      </c>
      <c r="F3601" s="30">
        <v>0.03</v>
      </c>
      <c r="G3601" s="30">
        <v>3.3000000000000002E-2</v>
      </c>
      <c r="H3601" s="31">
        <v>9.4699999999999993E-3</v>
      </c>
      <c r="I3601" s="32">
        <v>10</v>
      </c>
      <c r="J3601" s="32">
        <v>10</v>
      </c>
      <c r="K3601" s="32">
        <v>10</v>
      </c>
      <c r="L3601" s="36">
        <v>0</v>
      </c>
      <c r="M3601" s="36">
        <v>0</v>
      </c>
      <c r="N3601" s="36">
        <v>6.2E-2</v>
      </c>
      <c r="O3601" s="36">
        <v>2E-3</v>
      </c>
      <c r="P3601" s="36">
        <v>0.93600000000000005</v>
      </c>
      <c r="Q3601" s="72" t="s">
        <v>4050</v>
      </c>
      <c r="R3601" s="29" t="s">
        <v>6643</v>
      </c>
      <c r="S3601" s="36">
        <v>0.93100000000000005</v>
      </c>
      <c r="T3601" s="3" t="s">
        <v>31</v>
      </c>
      <c r="U3601" s="3" t="s">
        <v>24</v>
      </c>
      <c r="V3601" s="3">
        <v>0.55900000000000005</v>
      </c>
      <c r="W3601" s="3">
        <v>0.97199999999999998</v>
      </c>
      <c r="X3601" s="3">
        <v>0.96299999999999997</v>
      </c>
      <c r="Y3601" s="3">
        <v>0.98099999999999998</v>
      </c>
      <c r="Z3601" s="25">
        <v>1.6000000000000001E-9</v>
      </c>
      <c r="AA3601" s="29" t="s">
        <v>6644</v>
      </c>
      <c r="AB3601" s="36">
        <v>0.71184800000000004</v>
      </c>
    </row>
    <row r="3602" spans="1:28" x14ac:dyDescent="0.3">
      <c r="A3602" s="37" t="s">
        <v>2605</v>
      </c>
      <c r="B3602" s="68" t="s">
        <v>3003</v>
      </c>
      <c r="C3602" s="30">
        <v>-5.5410000000000004</v>
      </c>
      <c r="D3602" s="30">
        <v>-4.8000000000000001E-2</v>
      </c>
      <c r="E3602" s="31">
        <v>2.9999999999999997E-8</v>
      </c>
      <c r="F3602" s="30">
        <v>0.13800000000000001</v>
      </c>
      <c r="G3602" s="30">
        <v>0.224</v>
      </c>
      <c r="H3602" s="31">
        <v>2.01E-19</v>
      </c>
      <c r="I3602" s="32">
        <v>8</v>
      </c>
      <c r="J3602" s="32">
        <v>8</v>
      </c>
      <c r="K3602" s="32">
        <v>6</v>
      </c>
      <c r="L3602" s="36">
        <v>0</v>
      </c>
      <c r="M3602" s="36">
        <v>0</v>
      </c>
      <c r="N3602" s="36">
        <v>0</v>
      </c>
      <c r="O3602" s="36">
        <v>2E-3</v>
      </c>
      <c r="P3602" s="36">
        <v>0.998</v>
      </c>
      <c r="Q3602" s="72" t="s">
        <v>4049</v>
      </c>
      <c r="R3602" s="29" t="s">
        <v>6790</v>
      </c>
      <c r="S3602" s="36">
        <v>0.71599999999999997</v>
      </c>
      <c r="T3602" s="3" t="s">
        <v>16</v>
      </c>
      <c r="U3602" s="3" t="s">
        <v>24</v>
      </c>
      <c r="V3602" s="3">
        <v>0.30399999999999999</v>
      </c>
      <c r="W3602" s="3">
        <v>1.0309999999999999</v>
      </c>
      <c r="X3602" s="3">
        <v>1.0209999999999999</v>
      </c>
      <c r="Y3602" s="3">
        <v>1.0409999999999999</v>
      </c>
      <c r="Z3602" s="25">
        <v>2.0799999999999998E-9</v>
      </c>
      <c r="AA3602" s="29" t="s">
        <v>6789</v>
      </c>
      <c r="AB3602" s="36">
        <v>0.98587400000000003</v>
      </c>
    </row>
    <row r="3603" spans="1:28" x14ac:dyDescent="0.3">
      <c r="A3603" s="37" t="s">
        <v>2618</v>
      </c>
      <c r="B3603" s="68" t="s">
        <v>34</v>
      </c>
      <c r="C3603" s="30">
        <v>-5.5410000000000004</v>
      </c>
      <c r="D3603" s="30">
        <v>-0.11700000000000001</v>
      </c>
      <c r="E3603" s="31">
        <v>3.0099999999999998E-8</v>
      </c>
      <c r="F3603" s="30">
        <v>2.1000000000000001E-2</v>
      </c>
      <c r="G3603" s="30">
        <v>6.3E-2</v>
      </c>
      <c r="H3603" s="31">
        <v>7.9000000000000008E-3</v>
      </c>
      <c r="I3603" s="32">
        <v>12</v>
      </c>
      <c r="J3603" s="32">
        <v>12</v>
      </c>
      <c r="K3603" s="32">
        <v>11</v>
      </c>
      <c r="L3603" s="36">
        <v>1E-3</v>
      </c>
      <c r="M3603" s="36">
        <v>0</v>
      </c>
      <c r="N3603" s="36">
        <v>0.85699999999999998</v>
      </c>
      <c r="O3603" s="36">
        <v>2E-3</v>
      </c>
      <c r="P3603" s="36">
        <v>0.14000000000000001</v>
      </c>
      <c r="Q3603" s="72" t="s">
        <v>4036</v>
      </c>
      <c r="R3603" s="29" t="s">
        <v>7100</v>
      </c>
      <c r="S3603" s="36">
        <v>0.28199999999999997</v>
      </c>
      <c r="T3603" s="3" t="s">
        <v>31</v>
      </c>
      <c r="U3603" s="3" t="s">
        <v>24</v>
      </c>
      <c r="V3603" s="3">
        <v>0.92400000000000004</v>
      </c>
      <c r="W3603" s="3">
        <v>1.054</v>
      </c>
      <c r="X3603" s="3">
        <v>1.036</v>
      </c>
      <c r="Y3603" s="3">
        <v>1.0720000000000001</v>
      </c>
      <c r="Z3603" s="25">
        <v>1.7200000000000001E-9</v>
      </c>
      <c r="AA3603" s="29" t="s">
        <v>2233</v>
      </c>
      <c r="AB3603" s="36">
        <v>0.97013000000000005</v>
      </c>
    </row>
    <row r="3604" spans="1:28" x14ac:dyDescent="0.3">
      <c r="A3604" s="37" t="s">
        <v>2586</v>
      </c>
      <c r="B3604" s="68" t="s">
        <v>3002</v>
      </c>
      <c r="C3604" s="30">
        <v>5.5410000000000004</v>
      </c>
      <c r="D3604" s="30">
        <v>0.11899999999999999</v>
      </c>
      <c r="E3604" s="31">
        <v>3.0099999999999998E-8</v>
      </c>
      <c r="F3604" s="30">
        <v>2.5000000000000001E-2</v>
      </c>
      <c r="G3604" s="30">
        <v>1.2999999999999999E-2</v>
      </c>
      <c r="H3604" s="31">
        <v>2.29E-2</v>
      </c>
      <c r="I3604" s="32">
        <v>17</v>
      </c>
      <c r="J3604" s="32">
        <v>17</v>
      </c>
      <c r="K3604" s="32">
        <v>17</v>
      </c>
      <c r="L3604" s="36">
        <v>0</v>
      </c>
      <c r="M3604" s="36">
        <v>0</v>
      </c>
      <c r="N3604" s="36">
        <v>1.6E-2</v>
      </c>
      <c r="O3604" s="36">
        <v>6.0000000000000001E-3</v>
      </c>
      <c r="P3604" s="36">
        <v>0.97799999999999998</v>
      </c>
      <c r="Q3604" s="72" t="s">
        <v>4048</v>
      </c>
      <c r="R3604" s="29" t="s">
        <v>7593</v>
      </c>
      <c r="S3604" s="36">
        <v>0.48099999999999998</v>
      </c>
      <c r="T3604" s="3" t="s">
        <v>16</v>
      </c>
      <c r="U3604" s="3" t="s">
        <v>15</v>
      </c>
      <c r="V3604" s="3">
        <v>0.79500000000000004</v>
      </c>
      <c r="W3604" s="3">
        <v>0.96899999999999997</v>
      </c>
      <c r="X3604" s="3">
        <v>0.95799999999999996</v>
      </c>
      <c r="Y3604" s="3">
        <v>0.98</v>
      </c>
      <c r="Z3604" s="25">
        <v>3.99E-8</v>
      </c>
      <c r="AA3604" s="29" t="s">
        <v>7547</v>
      </c>
      <c r="AB3604" s="36">
        <v>0.98477099999999995</v>
      </c>
    </row>
    <row r="3605" spans="1:28" x14ac:dyDescent="0.3">
      <c r="A3605" s="37" t="s">
        <v>2575</v>
      </c>
      <c r="B3605" s="68" t="s">
        <v>3001</v>
      </c>
      <c r="C3605" s="30">
        <v>-5.54</v>
      </c>
      <c r="D3605" s="30">
        <v>-0.17199999999999999</v>
      </c>
      <c r="E3605" s="31">
        <v>3.0199999999999999E-8</v>
      </c>
      <c r="F3605" s="30">
        <v>1.2E-2</v>
      </c>
      <c r="G3605" s="30">
        <v>3.4000000000000002E-2</v>
      </c>
      <c r="H3605" s="31">
        <v>3.78E-2</v>
      </c>
      <c r="I3605" s="32">
        <v>6</v>
      </c>
      <c r="J3605" s="32">
        <v>6</v>
      </c>
      <c r="K3605" s="32">
        <v>6</v>
      </c>
      <c r="L3605" s="36">
        <v>0</v>
      </c>
      <c r="M3605" s="36">
        <v>3.0000000000000001E-3</v>
      </c>
      <c r="N3605" s="36">
        <v>0</v>
      </c>
      <c r="O3605" s="36">
        <v>3.0000000000000001E-3</v>
      </c>
      <c r="P3605" s="36">
        <v>0.99399999999999999</v>
      </c>
      <c r="Q3605" s="72" t="s">
        <v>4046</v>
      </c>
      <c r="R3605" s="29" t="s">
        <v>7594</v>
      </c>
      <c r="S3605" s="36">
        <v>0.81</v>
      </c>
      <c r="T3605" s="3" t="s">
        <v>31</v>
      </c>
      <c r="U3605" s="3" t="s">
        <v>24</v>
      </c>
      <c r="V3605" s="3">
        <v>0.39200000000000002</v>
      </c>
      <c r="W3605" s="3">
        <v>1.0229999999999999</v>
      </c>
      <c r="X3605" s="3">
        <v>1.014</v>
      </c>
      <c r="Y3605" s="3">
        <v>1.032</v>
      </c>
      <c r="Z3605" s="25">
        <v>1.3999999999999999E-6</v>
      </c>
      <c r="AA3605" s="29" t="s">
        <v>7530</v>
      </c>
      <c r="AB3605" s="36">
        <v>0.82755800000000002</v>
      </c>
    </row>
    <row r="3606" spans="1:28" x14ac:dyDescent="0.3">
      <c r="A3606" s="37" t="s">
        <v>2590</v>
      </c>
      <c r="B3606" s="68" t="s">
        <v>2706</v>
      </c>
      <c r="C3606" s="30">
        <v>-5.54</v>
      </c>
      <c r="D3606" s="30">
        <v>-4.5999999999999999E-2</v>
      </c>
      <c r="E3606" s="31">
        <v>3.0199999999999999E-8</v>
      </c>
      <c r="F3606" s="30">
        <v>0.14899999999999999</v>
      </c>
      <c r="G3606" s="30">
        <v>0.28899999999999998</v>
      </c>
      <c r="H3606" s="31">
        <v>4.8499999999999997E-20</v>
      </c>
      <c r="I3606" s="32">
        <v>32</v>
      </c>
      <c r="J3606" s="32">
        <v>32</v>
      </c>
      <c r="K3606" s="32">
        <v>32</v>
      </c>
      <c r="L3606" s="36">
        <v>0</v>
      </c>
      <c r="M3606" s="36">
        <v>0</v>
      </c>
      <c r="N3606" s="36">
        <v>0</v>
      </c>
      <c r="O3606" s="36">
        <v>4.2000000000000003E-2</v>
      </c>
      <c r="P3606" s="36">
        <v>0.95799999999999996</v>
      </c>
      <c r="Q3606" s="72" t="s">
        <v>3584</v>
      </c>
      <c r="R3606" s="29" t="s">
        <v>7391</v>
      </c>
      <c r="S3606" s="36">
        <v>1</v>
      </c>
      <c r="T3606" s="3" t="s">
        <v>16</v>
      </c>
      <c r="U3606" s="3" t="s">
        <v>15</v>
      </c>
      <c r="V3606" s="3">
        <v>0.40500000000000003</v>
      </c>
      <c r="W3606" s="3">
        <v>1.026</v>
      </c>
      <c r="X3606" s="3">
        <v>1.0169999999999999</v>
      </c>
      <c r="Y3606" s="3">
        <v>1.036</v>
      </c>
      <c r="Z3606" s="25">
        <v>2.03E-8</v>
      </c>
      <c r="AA3606" s="29" t="s">
        <v>7392</v>
      </c>
      <c r="AB3606" s="36">
        <v>0.97586300000000004</v>
      </c>
    </row>
    <row r="3607" spans="1:28" x14ac:dyDescent="0.3">
      <c r="A3607" s="37" t="s">
        <v>2808</v>
      </c>
      <c r="B3607" s="68" t="s">
        <v>2580</v>
      </c>
      <c r="C3607" s="30">
        <v>5.54</v>
      </c>
      <c r="D3607" s="30">
        <v>7.0999999999999994E-2</v>
      </c>
      <c r="E3607" s="31">
        <v>3.0199999999999999E-8</v>
      </c>
      <c r="F3607" s="30">
        <v>6.0999999999999999E-2</v>
      </c>
      <c r="G3607" s="30">
        <v>9.5000000000000001E-2</v>
      </c>
      <c r="H3607" s="31">
        <v>5.4099999999999999E-3</v>
      </c>
      <c r="I3607" s="32">
        <v>27</v>
      </c>
      <c r="J3607" s="32">
        <v>27</v>
      </c>
      <c r="K3607" s="32">
        <v>27</v>
      </c>
      <c r="L3607" s="36">
        <v>0</v>
      </c>
      <c r="M3607" s="36">
        <v>0</v>
      </c>
      <c r="N3607" s="36">
        <v>4.2000000000000003E-2</v>
      </c>
      <c r="O3607" s="36">
        <v>1.7999999999999999E-2</v>
      </c>
      <c r="P3607" s="36">
        <v>0.94</v>
      </c>
      <c r="Q3607" s="72" t="s">
        <v>4047</v>
      </c>
      <c r="R3607" s="29" t="s">
        <v>7392</v>
      </c>
      <c r="S3607" s="36">
        <v>0.16900000000000001</v>
      </c>
      <c r="T3607" s="3" t="s">
        <v>16</v>
      </c>
      <c r="U3607" s="3" t="s">
        <v>15</v>
      </c>
      <c r="V3607" s="3">
        <v>0.39700000000000002</v>
      </c>
      <c r="W3607" s="3">
        <v>1.0269999999999999</v>
      </c>
      <c r="X3607" s="3">
        <v>1.018</v>
      </c>
      <c r="Y3607" s="3">
        <v>1.0369999999999999</v>
      </c>
      <c r="Z3607" s="25">
        <v>8.7000000000000001E-9</v>
      </c>
      <c r="AA3607" s="29" t="s">
        <v>7419</v>
      </c>
      <c r="AB3607" s="36">
        <v>0.99970800000000004</v>
      </c>
    </row>
    <row r="3608" spans="1:28" x14ac:dyDescent="0.3">
      <c r="A3608" s="37" t="s">
        <v>2659</v>
      </c>
      <c r="B3608" s="68" t="s">
        <v>2670</v>
      </c>
      <c r="C3608" s="30">
        <v>-5.54</v>
      </c>
      <c r="D3608" s="30">
        <v>-5.3999999999999999E-2</v>
      </c>
      <c r="E3608" s="31">
        <v>3.0199999999999999E-8</v>
      </c>
      <c r="F3608" s="30">
        <v>0.16400000000000001</v>
      </c>
      <c r="G3608" s="30">
        <v>0.29699999999999999</v>
      </c>
      <c r="H3608" s="31">
        <v>4.1500000000000001E-10</v>
      </c>
      <c r="I3608" s="32">
        <v>10</v>
      </c>
      <c r="J3608" s="32">
        <v>10</v>
      </c>
      <c r="K3608" s="32">
        <v>10</v>
      </c>
      <c r="L3608" s="36">
        <v>0</v>
      </c>
      <c r="M3608" s="36">
        <v>0</v>
      </c>
      <c r="N3608" s="36">
        <v>0</v>
      </c>
      <c r="O3608" s="36">
        <v>8.9999999999999993E-3</v>
      </c>
      <c r="P3608" s="36">
        <v>0.99099999999999999</v>
      </c>
      <c r="Q3608" s="72" t="s">
        <v>1764</v>
      </c>
      <c r="R3608" s="29" t="s">
        <v>1763</v>
      </c>
      <c r="S3608" s="36">
        <v>0.73</v>
      </c>
      <c r="T3608" s="3" t="s">
        <v>31</v>
      </c>
      <c r="U3608" s="3" t="s">
        <v>15</v>
      </c>
      <c r="V3608" s="3">
        <v>0.86099999999999999</v>
      </c>
      <c r="W3608" s="3">
        <v>0.95799999999999996</v>
      </c>
      <c r="X3608" s="3">
        <v>0.94599999999999995</v>
      </c>
      <c r="Y3608" s="3">
        <v>0.97099999999999997</v>
      </c>
      <c r="Z3608" s="25">
        <v>3.1799999999999999E-10</v>
      </c>
      <c r="AA3608" s="29" t="s">
        <v>1763</v>
      </c>
      <c r="AB3608" s="32">
        <v>1</v>
      </c>
    </row>
    <row r="3609" spans="1:28" x14ac:dyDescent="0.3">
      <c r="A3609" s="37" t="s">
        <v>2595</v>
      </c>
      <c r="B3609" s="68" t="s">
        <v>2999</v>
      </c>
      <c r="C3609" s="30">
        <v>5.54</v>
      </c>
      <c r="D3609" s="30">
        <v>5.8000000000000003E-2</v>
      </c>
      <c r="E3609" s="31">
        <v>3.03E-8</v>
      </c>
      <c r="F3609" s="30">
        <v>9.7000000000000003E-2</v>
      </c>
      <c r="G3609" s="30">
        <v>0.14099999999999999</v>
      </c>
      <c r="H3609" s="31">
        <v>5.83E-12</v>
      </c>
      <c r="I3609" s="32">
        <v>44</v>
      </c>
      <c r="J3609" s="32">
        <v>44</v>
      </c>
      <c r="K3609" s="32">
        <v>44</v>
      </c>
      <c r="L3609" s="36">
        <v>0</v>
      </c>
      <c r="M3609" s="36">
        <v>0</v>
      </c>
      <c r="N3609" s="36">
        <v>1E-3</v>
      </c>
      <c r="O3609" s="36">
        <v>7.6999999999999999E-2</v>
      </c>
      <c r="P3609" s="36">
        <v>0.92100000000000004</v>
      </c>
      <c r="Q3609" s="72" t="s">
        <v>4044</v>
      </c>
      <c r="R3609" s="29" t="s">
        <v>6787</v>
      </c>
      <c r="S3609" s="36">
        <v>0.83199999999999996</v>
      </c>
      <c r="T3609" s="3" t="s">
        <v>16</v>
      </c>
      <c r="U3609" s="3" t="s">
        <v>15</v>
      </c>
      <c r="V3609" s="3">
        <v>0.13100000000000001</v>
      </c>
      <c r="W3609" s="3">
        <v>1.042</v>
      </c>
      <c r="X3609" s="3">
        <v>1.0289999999999999</v>
      </c>
      <c r="Y3609" s="3">
        <v>1.056</v>
      </c>
      <c r="Z3609" s="25">
        <v>7.4100000000000003E-10</v>
      </c>
      <c r="AA3609" s="29" t="s">
        <v>6657</v>
      </c>
      <c r="AB3609" s="36">
        <v>7.7852500000000005E-2</v>
      </c>
    </row>
    <row r="3610" spans="1:28" x14ac:dyDescent="0.3">
      <c r="A3610" s="37" t="s">
        <v>2597</v>
      </c>
      <c r="B3610" s="68" t="s">
        <v>2704</v>
      </c>
      <c r="C3610" s="30">
        <v>-5.5389999999999997</v>
      </c>
      <c r="D3610" s="30">
        <v>-6.8000000000000005E-2</v>
      </c>
      <c r="E3610" s="31">
        <v>3.03E-8</v>
      </c>
      <c r="F3610" s="30">
        <v>8.5000000000000006E-2</v>
      </c>
      <c r="G3610" s="30">
        <v>0.17100000000000001</v>
      </c>
      <c r="H3610" s="31">
        <v>2.1799999999999999E-9</v>
      </c>
      <c r="I3610" s="32">
        <v>14</v>
      </c>
      <c r="J3610" s="32">
        <v>14</v>
      </c>
      <c r="K3610" s="32">
        <v>14</v>
      </c>
      <c r="L3610" s="36">
        <v>0</v>
      </c>
      <c r="M3610" s="36">
        <v>4.0000000000000001E-3</v>
      </c>
      <c r="N3610" s="36">
        <v>0.01</v>
      </c>
      <c r="O3610" s="36">
        <v>0.30499999999999999</v>
      </c>
      <c r="P3610" s="36">
        <v>0.68100000000000005</v>
      </c>
      <c r="Q3610" s="72" t="s">
        <v>4043</v>
      </c>
      <c r="R3610" s="29" t="s">
        <v>7595</v>
      </c>
      <c r="S3610" s="36">
        <v>0.23400000000000001</v>
      </c>
      <c r="T3610" s="3" t="s">
        <v>31</v>
      </c>
      <c r="U3610" s="3" t="s">
        <v>24</v>
      </c>
      <c r="V3610" s="3">
        <v>0.39300000000000002</v>
      </c>
      <c r="W3610" s="3">
        <v>0.97299999999999998</v>
      </c>
      <c r="X3610" s="3">
        <v>0.96399999999999997</v>
      </c>
      <c r="Y3610" s="3">
        <v>0.98199999999999998</v>
      </c>
      <c r="Z3610" s="25">
        <v>1.96E-8</v>
      </c>
      <c r="AA3610" s="29" t="s">
        <v>6643</v>
      </c>
      <c r="AB3610" s="36">
        <v>0.48292200000000002</v>
      </c>
    </row>
    <row r="3611" spans="1:28" x14ac:dyDescent="0.3">
      <c r="A3611" s="37" t="s">
        <v>2764</v>
      </c>
      <c r="B3611" s="68" t="s">
        <v>3000</v>
      </c>
      <c r="C3611" s="30">
        <v>-5.54</v>
      </c>
      <c r="D3611" s="30">
        <v>-5.5E-2</v>
      </c>
      <c r="E3611" s="31">
        <v>3.03E-8</v>
      </c>
      <c r="F3611" s="30">
        <v>0.107</v>
      </c>
      <c r="G3611" s="30">
        <v>5.8000000000000003E-2</v>
      </c>
      <c r="H3611" s="31">
        <v>2.4199999999999999E-2</v>
      </c>
      <c r="I3611" s="32">
        <v>53</v>
      </c>
      <c r="J3611" s="32">
        <v>53</v>
      </c>
      <c r="K3611" s="32">
        <v>51</v>
      </c>
      <c r="L3611" s="36">
        <v>0</v>
      </c>
      <c r="M3611" s="36">
        <v>0</v>
      </c>
      <c r="N3611" s="36">
        <v>0.44600000000000001</v>
      </c>
      <c r="O3611" s="36">
        <v>7.0000000000000001E-3</v>
      </c>
      <c r="P3611" s="36">
        <v>0.54800000000000004</v>
      </c>
      <c r="Q3611" s="72" t="s">
        <v>4045</v>
      </c>
      <c r="R3611" s="29" t="s">
        <v>6521</v>
      </c>
      <c r="S3611" s="36">
        <v>0.55800000000000005</v>
      </c>
      <c r="T3611" s="3" t="s">
        <v>31</v>
      </c>
      <c r="U3611" s="3" t="s">
        <v>24</v>
      </c>
      <c r="V3611" s="3">
        <v>0.21099999999999999</v>
      </c>
      <c r="W3611" s="3">
        <v>0.95799999999999996</v>
      </c>
      <c r="X3611" s="3">
        <v>0.94799999999999995</v>
      </c>
      <c r="Y3611" s="3">
        <v>0.96899999999999997</v>
      </c>
      <c r="Z3611" s="25">
        <v>2.9100000000000002E-13</v>
      </c>
      <c r="AA3611" s="29" t="s">
        <v>6522</v>
      </c>
      <c r="AB3611" s="36">
        <v>0.80501500000000004</v>
      </c>
    </row>
    <row r="3612" spans="1:28" x14ac:dyDescent="0.3">
      <c r="A3612" s="37" t="s">
        <v>2585</v>
      </c>
      <c r="B3612" s="68" t="s">
        <v>2607</v>
      </c>
      <c r="C3612" s="30">
        <v>5.54</v>
      </c>
      <c r="D3612" s="30">
        <v>4.2999999999999997E-2</v>
      </c>
      <c r="E3612" s="31">
        <v>3.03E-8</v>
      </c>
      <c r="F3612" s="30">
        <v>0.222</v>
      </c>
      <c r="G3612" s="30">
        <v>0.315</v>
      </c>
      <c r="H3612" s="31">
        <v>1.1E-29</v>
      </c>
      <c r="I3612" s="32">
        <v>12</v>
      </c>
      <c r="J3612" s="32">
        <v>12</v>
      </c>
      <c r="K3612" s="32">
        <v>12</v>
      </c>
      <c r="L3612" s="36">
        <v>0</v>
      </c>
      <c r="M3612" s="36">
        <v>0</v>
      </c>
      <c r="N3612" s="36">
        <v>0</v>
      </c>
      <c r="O3612" s="36">
        <v>2.1000000000000001E-2</v>
      </c>
      <c r="P3612" s="36">
        <v>0.97899999999999998</v>
      </c>
      <c r="Q3612" s="72" t="s">
        <v>3486</v>
      </c>
      <c r="R3612" s="29" t="s">
        <v>7306</v>
      </c>
      <c r="S3612" s="36">
        <v>0.83899999999999997</v>
      </c>
      <c r="T3612" s="3" t="s">
        <v>31</v>
      </c>
      <c r="U3612" s="3" t="s">
        <v>24</v>
      </c>
      <c r="V3612" s="3">
        <v>0.47199999999999998</v>
      </c>
      <c r="W3612" s="3">
        <v>0.97499999999999998</v>
      </c>
      <c r="X3612" s="3">
        <v>0.96599999999999997</v>
      </c>
      <c r="Y3612" s="3">
        <v>0.98399999999999999</v>
      </c>
      <c r="Z3612" s="25">
        <v>6.9899999999999997E-8</v>
      </c>
      <c r="AA3612" s="29" t="s">
        <v>7305</v>
      </c>
      <c r="AB3612" s="36">
        <v>0.99621800000000005</v>
      </c>
    </row>
    <row r="3613" spans="1:28" x14ac:dyDescent="0.3">
      <c r="A3613" s="37" t="s">
        <v>2605</v>
      </c>
      <c r="B3613" s="68" t="s">
        <v>2876</v>
      </c>
      <c r="C3613" s="30">
        <v>-5.5389999999999997</v>
      </c>
      <c r="D3613" s="30">
        <v>-3.2000000000000001E-2</v>
      </c>
      <c r="E3613" s="31">
        <v>3.0400000000000001E-8</v>
      </c>
      <c r="F3613" s="30">
        <v>0.27400000000000002</v>
      </c>
      <c r="G3613" s="30">
        <v>0.249</v>
      </c>
      <c r="H3613" s="31">
        <v>4.8399999999999998E-22</v>
      </c>
      <c r="I3613" s="32">
        <v>34</v>
      </c>
      <c r="J3613" s="32">
        <v>34</v>
      </c>
      <c r="K3613" s="32">
        <v>34</v>
      </c>
      <c r="L3613" s="36">
        <v>0</v>
      </c>
      <c r="M3613" s="36">
        <v>0</v>
      </c>
      <c r="N3613" s="36">
        <v>0</v>
      </c>
      <c r="O3613" s="36">
        <v>1</v>
      </c>
      <c r="P3613" s="36">
        <v>0</v>
      </c>
      <c r="Q3613" s="72" t="s">
        <v>4041</v>
      </c>
      <c r="R3613" s="29" t="s">
        <v>7596</v>
      </c>
      <c r="S3613" s="36">
        <v>1</v>
      </c>
      <c r="T3613" s="3" t="s">
        <v>16</v>
      </c>
      <c r="U3613" s="3" t="s">
        <v>15</v>
      </c>
      <c r="V3613" s="3">
        <v>0.25900000000000001</v>
      </c>
      <c r="W3613" s="3">
        <v>0.94099999999999995</v>
      </c>
      <c r="X3613" s="3">
        <v>0.93100000000000005</v>
      </c>
      <c r="Y3613" s="3">
        <v>0.95099999999999996</v>
      </c>
      <c r="Z3613" s="25">
        <v>6.8299999999999997E-29</v>
      </c>
      <c r="AA3613" s="29" t="s">
        <v>6230</v>
      </c>
      <c r="AB3613" s="36">
        <v>0.92124099999999998</v>
      </c>
    </row>
    <row r="3614" spans="1:28" x14ac:dyDescent="0.3">
      <c r="A3614" s="37" t="s">
        <v>2575</v>
      </c>
      <c r="B3614" s="68" t="s">
        <v>2905</v>
      </c>
      <c r="C3614" s="30">
        <v>-5.5389999999999997</v>
      </c>
      <c r="D3614" s="30">
        <v>-5.2999999999999999E-2</v>
      </c>
      <c r="E3614" s="31">
        <v>3.0400000000000001E-8</v>
      </c>
      <c r="F3614" s="30">
        <v>0.14499999999999999</v>
      </c>
      <c r="G3614" s="30">
        <v>0.312</v>
      </c>
      <c r="H3614" s="31">
        <v>1.7800000000000001E-12</v>
      </c>
      <c r="I3614" s="32">
        <v>10</v>
      </c>
      <c r="J3614" s="32">
        <v>10</v>
      </c>
      <c r="K3614" s="32">
        <v>10</v>
      </c>
      <c r="L3614" s="36">
        <v>0</v>
      </c>
      <c r="M3614" s="36">
        <v>0</v>
      </c>
      <c r="N3614" s="36">
        <v>0</v>
      </c>
      <c r="O3614" s="36">
        <v>3.0000000000000001E-3</v>
      </c>
      <c r="P3614" s="36">
        <v>0.997</v>
      </c>
      <c r="Q3614" s="72" t="s">
        <v>3606</v>
      </c>
      <c r="R3614" s="29" t="s">
        <v>7295</v>
      </c>
      <c r="S3614" s="36">
        <v>0.98199999999999998</v>
      </c>
      <c r="T3614" s="3" t="s">
        <v>16</v>
      </c>
      <c r="U3614" s="3" t="s">
        <v>24</v>
      </c>
      <c r="V3614" s="3">
        <v>0.46300000000000002</v>
      </c>
      <c r="W3614" s="3">
        <v>0.96599999999999997</v>
      </c>
      <c r="X3614" s="3">
        <v>0.95399999999999996</v>
      </c>
      <c r="Y3614" s="3">
        <v>0.97799999999999998</v>
      </c>
      <c r="Z3614" s="25">
        <v>1.9000000000000001E-8</v>
      </c>
      <c r="AA3614" s="29" t="s">
        <v>7296</v>
      </c>
      <c r="AB3614" s="36">
        <v>0.987591</v>
      </c>
    </row>
    <row r="3615" spans="1:28" x14ac:dyDescent="0.3">
      <c r="A3615" s="37" t="s">
        <v>2608</v>
      </c>
      <c r="B3615" s="68" t="s">
        <v>2838</v>
      </c>
      <c r="C3615" s="30">
        <v>5.5389999999999997</v>
      </c>
      <c r="D3615" s="30">
        <v>9.8000000000000004E-2</v>
      </c>
      <c r="E3615" s="31">
        <v>3.0400000000000001E-8</v>
      </c>
      <c r="F3615" s="30">
        <v>2.8000000000000001E-2</v>
      </c>
      <c r="G3615" s="30">
        <v>5.1999999999999998E-2</v>
      </c>
      <c r="H3615" s="31">
        <v>1.74E-4</v>
      </c>
      <c r="I3615" s="32">
        <v>14</v>
      </c>
      <c r="J3615" s="32">
        <v>14</v>
      </c>
      <c r="K3615" s="32">
        <v>14</v>
      </c>
      <c r="L3615" s="36">
        <v>0</v>
      </c>
      <c r="M3615" s="36">
        <v>0</v>
      </c>
      <c r="N3615" s="36">
        <v>0</v>
      </c>
      <c r="O3615" s="36">
        <v>0.01</v>
      </c>
      <c r="P3615" s="36">
        <v>0.99</v>
      </c>
      <c r="Q3615" s="72" t="s">
        <v>4042</v>
      </c>
      <c r="R3615" s="29" t="s">
        <v>7335</v>
      </c>
      <c r="S3615" s="36">
        <v>0.183</v>
      </c>
      <c r="T3615" s="3" t="s">
        <v>31</v>
      </c>
      <c r="U3615" s="3" t="s">
        <v>15</v>
      </c>
      <c r="V3615" s="3">
        <v>0.72199999999999998</v>
      </c>
      <c r="W3615" s="3">
        <v>1.03</v>
      </c>
      <c r="X3615" s="3">
        <v>1.0189999999999999</v>
      </c>
      <c r="Y3615" s="3">
        <v>1.04</v>
      </c>
      <c r="Z3615" s="25">
        <v>1.0999999999999999E-8</v>
      </c>
      <c r="AA3615" s="29" t="s">
        <v>7326</v>
      </c>
      <c r="AB3615" s="36">
        <v>0.99355099999999996</v>
      </c>
    </row>
    <row r="3616" spans="1:28" x14ac:dyDescent="0.3">
      <c r="A3616" s="37" t="s">
        <v>2647</v>
      </c>
      <c r="B3616" s="68" t="s">
        <v>2998</v>
      </c>
      <c r="C3616" s="30">
        <v>-5.5389999999999997</v>
      </c>
      <c r="D3616" s="30">
        <v>-5.3999999999999999E-2</v>
      </c>
      <c r="E3616" s="31">
        <v>3.0400000000000001E-8</v>
      </c>
      <c r="F3616" s="30">
        <v>0.11600000000000001</v>
      </c>
      <c r="G3616" s="30">
        <v>0.13700000000000001</v>
      </c>
      <c r="H3616" s="31">
        <v>1.4999999999999999E-7</v>
      </c>
      <c r="I3616" s="32">
        <v>59</v>
      </c>
      <c r="J3616" s="32">
        <v>59</v>
      </c>
      <c r="K3616" s="32">
        <v>46</v>
      </c>
      <c r="L3616" s="36">
        <v>0</v>
      </c>
      <c r="M3616" s="36">
        <v>0</v>
      </c>
      <c r="N3616" s="36">
        <v>7.0000000000000001E-3</v>
      </c>
      <c r="O3616" s="36">
        <v>0.97099999999999997</v>
      </c>
      <c r="P3616" s="36">
        <v>2.3E-2</v>
      </c>
      <c r="Q3616" s="72" t="s">
        <v>3937</v>
      </c>
      <c r="R3616" s="29" t="s">
        <v>6131</v>
      </c>
      <c r="S3616" s="36">
        <v>0.76</v>
      </c>
      <c r="T3616" s="3" t="s">
        <v>16</v>
      </c>
      <c r="U3616" s="3" t="s">
        <v>24</v>
      </c>
      <c r="V3616" s="3">
        <v>0.82299999999999995</v>
      </c>
      <c r="W3616" s="3">
        <v>1.0580000000000001</v>
      </c>
      <c r="X3616" s="3">
        <v>1.0449999999999999</v>
      </c>
      <c r="Y3616" s="3">
        <v>1.071</v>
      </c>
      <c r="Z3616" s="25">
        <v>7.3599999999999997E-19</v>
      </c>
      <c r="AA3616" s="29" t="s">
        <v>6132</v>
      </c>
      <c r="AB3616" s="32">
        <v>1</v>
      </c>
    </row>
    <row r="3617" spans="1:28" x14ac:dyDescent="0.3">
      <c r="A3617" s="37" t="s">
        <v>5765</v>
      </c>
      <c r="B3617" s="68" t="s">
        <v>3305</v>
      </c>
      <c r="C3617" s="30">
        <v>5.5380000000000003</v>
      </c>
      <c r="D3617" s="30">
        <v>8.3000000000000004E-2</v>
      </c>
      <c r="E3617" s="31">
        <v>3.0600000000000003E-8</v>
      </c>
      <c r="F3617" s="30">
        <v>4.7E-2</v>
      </c>
      <c r="G3617" s="30">
        <v>0.11</v>
      </c>
      <c r="H3617" s="31">
        <v>2.0699999999999999E-4</v>
      </c>
      <c r="I3617" s="32">
        <v>15</v>
      </c>
      <c r="J3617" s="32">
        <v>16</v>
      </c>
      <c r="K3617" s="32">
        <v>15</v>
      </c>
      <c r="L3617" s="36">
        <v>2.3E-2</v>
      </c>
      <c r="M3617" s="36">
        <v>0.55800000000000005</v>
      </c>
      <c r="N3617" s="36">
        <v>2E-3</v>
      </c>
      <c r="O3617" s="36">
        <v>5.3999999999999999E-2</v>
      </c>
      <c r="P3617" s="36">
        <v>0.36299999999999999</v>
      </c>
      <c r="Q3617" s="72" t="s">
        <v>5869</v>
      </c>
      <c r="R3617" s="29" t="s">
        <v>7597</v>
      </c>
      <c r="S3617" s="36">
        <v>0.27100000000000002</v>
      </c>
      <c r="T3617" s="3" t="s">
        <v>31</v>
      </c>
      <c r="U3617" s="3" t="s">
        <v>24</v>
      </c>
      <c r="V3617" s="3">
        <v>0.77900000000000003</v>
      </c>
      <c r="W3617" s="3">
        <v>0.97099999999999997</v>
      </c>
      <c r="X3617" s="3">
        <v>0.96</v>
      </c>
      <c r="Y3617" s="3">
        <v>0.98099999999999998</v>
      </c>
      <c r="Z3617" s="25">
        <v>5.0600000000000003E-8</v>
      </c>
      <c r="AA3617" s="29" t="s">
        <v>6505</v>
      </c>
      <c r="AB3617" s="36">
        <v>6.1852299999999999E-2</v>
      </c>
    </row>
    <row r="3618" spans="1:28" x14ac:dyDescent="0.3">
      <c r="A3618" s="37" t="s">
        <v>2587</v>
      </c>
      <c r="B3618" s="68" t="s">
        <v>2811</v>
      </c>
      <c r="C3618" s="30">
        <v>5.5380000000000003</v>
      </c>
      <c r="D3618" s="30">
        <v>0.10199999999999999</v>
      </c>
      <c r="E3618" s="31">
        <v>3.0600000000000003E-8</v>
      </c>
      <c r="F3618" s="30">
        <v>4.2000000000000003E-2</v>
      </c>
      <c r="G3618" s="30">
        <v>8.7999999999999995E-2</v>
      </c>
      <c r="H3618" s="31">
        <v>4.3300000000000003E-7</v>
      </c>
      <c r="I3618" s="32">
        <v>14</v>
      </c>
      <c r="J3618" s="32">
        <v>14</v>
      </c>
      <c r="K3618" s="32">
        <v>14</v>
      </c>
      <c r="L3618" s="36">
        <v>0</v>
      </c>
      <c r="M3618" s="36">
        <v>3.0000000000000001E-3</v>
      </c>
      <c r="N3618" s="36">
        <v>0</v>
      </c>
      <c r="O3618" s="36">
        <v>1.0999999999999999E-2</v>
      </c>
      <c r="P3618" s="36">
        <v>0.98599999999999999</v>
      </c>
      <c r="Q3618" s="72" t="s">
        <v>4040</v>
      </c>
      <c r="R3618" s="29" t="s">
        <v>7574</v>
      </c>
      <c r="S3618" s="36">
        <v>0.16800000000000001</v>
      </c>
      <c r="T3618" s="3" t="s">
        <v>16</v>
      </c>
      <c r="U3618" s="3" t="s">
        <v>15</v>
      </c>
      <c r="V3618" s="3">
        <v>0.68100000000000005</v>
      </c>
      <c r="W3618" s="3">
        <v>0.97599999999999998</v>
      </c>
      <c r="X3618" s="3">
        <v>0.96699999999999997</v>
      </c>
      <c r="Y3618" s="3">
        <v>0.98599999999999999</v>
      </c>
      <c r="Z3618" s="25">
        <v>9.879999999999999E-7</v>
      </c>
      <c r="AA3618" s="29" t="s">
        <v>7573</v>
      </c>
      <c r="AB3618" s="36">
        <v>0.88774799999999998</v>
      </c>
    </row>
    <row r="3619" spans="1:28" x14ac:dyDescent="0.3">
      <c r="A3619" s="37" t="s">
        <v>2597</v>
      </c>
      <c r="B3619" s="68" t="s">
        <v>2602</v>
      </c>
      <c r="C3619" s="30">
        <v>5.5380000000000003</v>
      </c>
      <c r="D3619" s="30">
        <v>5.0999999999999997E-2</v>
      </c>
      <c r="E3619" s="31">
        <v>3.0600000000000003E-8</v>
      </c>
      <c r="F3619" s="30">
        <v>0.129</v>
      </c>
      <c r="G3619" s="30">
        <v>0.24399999999999999</v>
      </c>
      <c r="H3619" s="31">
        <v>3.8899999999999997E-14</v>
      </c>
      <c r="I3619" s="32">
        <v>3</v>
      </c>
      <c r="J3619" s="32">
        <v>3</v>
      </c>
      <c r="K3619" s="32">
        <v>3</v>
      </c>
      <c r="L3619" s="36">
        <v>0</v>
      </c>
      <c r="M3619" s="36">
        <v>0</v>
      </c>
      <c r="N3619" s="36">
        <v>0</v>
      </c>
      <c r="O3619" s="36">
        <v>2E-3</v>
      </c>
      <c r="P3619" s="36">
        <v>0.997</v>
      </c>
      <c r="Q3619" s="72" t="s">
        <v>3483</v>
      </c>
      <c r="R3619" s="29" t="s">
        <v>6847</v>
      </c>
      <c r="S3619" s="36">
        <v>0.72199999999999998</v>
      </c>
      <c r="T3619" s="3" t="s">
        <v>16</v>
      </c>
      <c r="U3619" s="3" t="s">
        <v>15</v>
      </c>
      <c r="V3619" s="3">
        <v>0.45100000000000001</v>
      </c>
      <c r="W3619" s="3">
        <v>0.97399999999999998</v>
      </c>
      <c r="X3619" s="3">
        <v>0.96499999999999997</v>
      </c>
      <c r="Y3619" s="3">
        <v>0.98299999999999998</v>
      </c>
      <c r="Z3619" s="25">
        <v>2.96E-8</v>
      </c>
      <c r="AA3619" s="29" t="s">
        <v>6848</v>
      </c>
      <c r="AB3619" s="36">
        <v>0.95591800000000005</v>
      </c>
    </row>
    <row r="3620" spans="1:28" x14ac:dyDescent="0.3">
      <c r="A3620" s="37" t="s">
        <v>2647</v>
      </c>
      <c r="B3620" s="68" t="s">
        <v>2560</v>
      </c>
      <c r="C3620" s="30">
        <v>-5.5380000000000003</v>
      </c>
      <c r="D3620" s="30">
        <v>-4.3999999999999997E-2</v>
      </c>
      <c r="E3620" s="31">
        <v>3.0600000000000003E-8</v>
      </c>
      <c r="F3620" s="30">
        <v>0.19900000000000001</v>
      </c>
      <c r="G3620" s="30">
        <v>7.0000000000000007E-2</v>
      </c>
      <c r="H3620" s="31">
        <v>2.92E-4</v>
      </c>
      <c r="I3620" s="32">
        <v>75</v>
      </c>
      <c r="J3620" s="32">
        <v>75</v>
      </c>
      <c r="K3620" s="32">
        <v>70</v>
      </c>
      <c r="L3620" s="36">
        <v>0</v>
      </c>
      <c r="M3620" s="36">
        <v>0</v>
      </c>
      <c r="N3620" s="36">
        <v>0</v>
      </c>
      <c r="O3620" s="36">
        <v>2E-3</v>
      </c>
      <c r="P3620" s="36">
        <v>0.997</v>
      </c>
      <c r="Q3620" s="72" t="s">
        <v>3971</v>
      </c>
      <c r="R3620" s="29" t="s">
        <v>7598</v>
      </c>
      <c r="S3620" s="36">
        <v>0.82799999999999996</v>
      </c>
      <c r="T3620" s="3" t="s">
        <v>31</v>
      </c>
      <c r="U3620" s="3" t="s">
        <v>24</v>
      </c>
      <c r="V3620" s="3">
        <v>0.60499999999999998</v>
      </c>
      <c r="W3620" s="3">
        <v>0.97599999999999998</v>
      </c>
      <c r="X3620" s="3">
        <v>0.96699999999999997</v>
      </c>
      <c r="Y3620" s="3">
        <v>0.98499999999999999</v>
      </c>
      <c r="Z3620" s="25">
        <v>1.2800000000000001E-7</v>
      </c>
      <c r="AA3620" s="29" t="s">
        <v>7599</v>
      </c>
      <c r="AB3620" s="36">
        <v>0.99450899999999998</v>
      </c>
    </row>
    <row r="3621" spans="1:28" x14ac:dyDescent="0.3">
      <c r="A3621" s="37" t="s">
        <v>2764</v>
      </c>
      <c r="B3621" s="68" t="s">
        <v>2804</v>
      </c>
      <c r="C3621" s="30">
        <v>5.5380000000000003</v>
      </c>
      <c r="D3621" s="30">
        <v>0.08</v>
      </c>
      <c r="E3621" s="31">
        <v>3.0600000000000003E-8</v>
      </c>
      <c r="F3621" s="30">
        <v>5.3999999999999999E-2</v>
      </c>
      <c r="G3621" s="30">
        <v>0.106</v>
      </c>
      <c r="H3621" s="31">
        <v>9.0300000000000005E-4</v>
      </c>
      <c r="I3621" s="32">
        <v>31</v>
      </c>
      <c r="J3621" s="32">
        <v>31</v>
      </c>
      <c r="K3621" s="32">
        <v>31</v>
      </c>
      <c r="L3621" s="36">
        <v>0</v>
      </c>
      <c r="M3621" s="36">
        <v>0</v>
      </c>
      <c r="N3621" s="36">
        <v>0.106</v>
      </c>
      <c r="O3621" s="36">
        <v>5.0000000000000001E-3</v>
      </c>
      <c r="P3621" s="36">
        <v>0.88900000000000001</v>
      </c>
      <c r="Q3621" s="72" t="s">
        <v>4039</v>
      </c>
      <c r="R3621" s="29" t="s">
        <v>7182</v>
      </c>
      <c r="S3621" s="36">
        <v>0.40300000000000002</v>
      </c>
      <c r="T3621" s="3" t="s">
        <v>16</v>
      </c>
      <c r="U3621" s="3" t="s">
        <v>15</v>
      </c>
      <c r="V3621" s="3">
        <v>0.72599999999999998</v>
      </c>
      <c r="W3621" s="3">
        <v>1.0429999999999999</v>
      </c>
      <c r="X3621" s="3">
        <v>1.032</v>
      </c>
      <c r="Y3621" s="3">
        <v>1.0529999999999999</v>
      </c>
      <c r="Z3621" s="25">
        <v>1.1700000000000001E-15</v>
      </c>
      <c r="AA3621" s="29" t="s">
        <v>7181</v>
      </c>
      <c r="AB3621" s="36">
        <v>0.99477300000000002</v>
      </c>
    </row>
    <row r="3622" spans="1:28" x14ac:dyDescent="0.3">
      <c r="A3622" s="37" t="s">
        <v>2587</v>
      </c>
      <c r="B3622" s="68" t="s">
        <v>2852</v>
      </c>
      <c r="C3622" s="30">
        <v>-5.5380000000000003</v>
      </c>
      <c r="D3622" s="30">
        <v>-3.3000000000000002E-2</v>
      </c>
      <c r="E3622" s="31">
        <v>3.0600000000000003E-8</v>
      </c>
      <c r="F3622" s="30">
        <v>0.33800000000000002</v>
      </c>
      <c r="G3622" s="30">
        <v>0.44500000000000001</v>
      </c>
      <c r="H3622" s="31">
        <v>1.8999999999999999E-41</v>
      </c>
      <c r="I3622" s="32">
        <v>47</v>
      </c>
      <c r="J3622" s="32">
        <v>47</v>
      </c>
      <c r="K3622" s="32">
        <v>45</v>
      </c>
      <c r="L3622" s="36">
        <v>0</v>
      </c>
      <c r="M3622" s="36">
        <v>0</v>
      </c>
      <c r="N3622" s="36">
        <v>0</v>
      </c>
      <c r="O3622" s="36">
        <v>3.6999999999999998E-2</v>
      </c>
      <c r="P3622" s="36">
        <v>0.96299999999999997</v>
      </c>
      <c r="Q3622" s="72" t="s">
        <v>3777</v>
      </c>
      <c r="R3622" s="29" t="s">
        <v>7031</v>
      </c>
      <c r="S3622" s="36">
        <v>0.999</v>
      </c>
      <c r="T3622" s="3" t="s">
        <v>16</v>
      </c>
      <c r="U3622" s="3" t="s">
        <v>15</v>
      </c>
      <c r="V3622" s="3">
        <v>0.47599999999999998</v>
      </c>
      <c r="W3622" s="3">
        <v>1.026</v>
      </c>
      <c r="X3622" s="3">
        <v>1.0169999999999999</v>
      </c>
      <c r="Y3622" s="3">
        <v>1.0349999999999999</v>
      </c>
      <c r="Z3622" s="25">
        <v>2.0500000000000002E-8</v>
      </c>
      <c r="AA3622" s="29" t="s">
        <v>7032</v>
      </c>
      <c r="AB3622" s="36">
        <v>0.99567799999999995</v>
      </c>
    </row>
    <row r="3623" spans="1:28" x14ac:dyDescent="0.3">
      <c r="A3623" s="37" t="s">
        <v>2599</v>
      </c>
      <c r="B3623" s="68" t="s">
        <v>2905</v>
      </c>
      <c r="C3623" s="30">
        <v>-5.5380000000000003</v>
      </c>
      <c r="D3623" s="30">
        <v>-4.2000000000000003E-2</v>
      </c>
      <c r="E3623" s="31">
        <v>3.0699999999999997E-8</v>
      </c>
      <c r="F3623" s="30">
        <v>0.255</v>
      </c>
      <c r="G3623" s="30">
        <v>0.317</v>
      </c>
      <c r="H3623" s="31">
        <v>1.9800000000000001E-14</v>
      </c>
      <c r="I3623" s="32">
        <v>41</v>
      </c>
      <c r="J3623" s="32">
        <v>41</v>
      </c>
      <c r="K3623" s="32">
        <v>40</v>
      </c>
      <c r="L3623" s="36">
        <v>0</v>
      </c>
      <c r="M3623" s="36">
        <v>0</v>
      </c>
      <c r="N3623" s="36">
        <v>0</v>
      </c>
      <c r="O3623" s="36">
        <v>1.0999999999999999E-2</v>
      </c>
      <c r="P3623" s="36">
        <v>0.98899999999999999</v>
      </c>
      <c r="Q3623" s="72" t="s">
        <v>3643</v>
      </c>
      <c r="R3623" s="29" t="s">
        <v>7305</v>
      </c>
      <c r="S3623" s="36">
        <v>0.36899999999999999</v>
      </c>
      <c r="T3623" s="3" t="s">
        <v>31</v>
      </c>
      <c r="U3623" s="3" t="s">
        <v>24</v>
      </c>
      <c r="V3623" s="3">
        <v>0.47199999999999998</v>
      </c>
      <c r="W3623" s="3">
        <v>0.96599999999999997</v>
      </c>
      <c r="X3623" s="3">
        <v>0.95399999999999996</v>
      </c>
      <c r="Y3623" s="3">
        <v>0.97699999999999998</v>
      </c>
      <c r="Z3623" s="25">
        <v>1.6499999999999999E-8</v>
      </c>
      <c r="AA3623" s="29" t="s">
        <v>7306</v>
      </c>
      <c r="AB3623" s="36">
        <v>0.99621800000000005</v>
      </c>
    </row>
    <row r="3624" spans="1:28" x14ac:dyDescent="0.3">
      <c r="A3624" s="37" t="s">
        <v>2579</v>
      </c>
      <c r="B3624" s="68" t="s">
        <v>2670</v>
      </c>
      <c r="C3624" s="30">
        <v>-5.5369999999999999</v>
      </c>
      <c r="D3624" s="30">
        <v>-3.6999999999999998E-2</v>
      </c>
      <c r="E3624" s="31">
        <v>3.0699999999999997E-8</v>
      </c>
      <c r="F3624" s="30">
        <v>0.30399999999999999</v>
      </c>
      <c r="G3624" s="30">
        <v>0.38100000000000001</v>
      </c>
      <c r="H3624" s="31">
        <v>1.6300000000000001E-39</v>
      </c>
      <c r="I3624" s="32">
        <v>37</v>
      </c>
      <c r="J3624" s="32">
        <v>37</v>
      </c>
      <c r="K3624" s="32">
        <v>36</v>
      </c>
      <c r="L3624" s="36">
        <v>0</v>
      </c>
      <c r="M3624" s="36">
        <v>0</v>
      </c>
      <c r="N3624" s="36">
        <v>0</v>
      </c>
      <c r="O3624" s="36">
        <v>0</v>
      </c>
      <c r="P3624" s="36">
        <v>1</v>
      </c>
      <c r="Q3624" s="72" t="s">
        <v>1764</v>
      </c>
      <c r="R3624" s="29" t="s">
        <v>1763</v>
      </c>
      <c r="S3624" s="36">
        <v>1</v>
      </c>
      <c r="T3624" s="3" t="s">
        <v>31</v>
      </c>
      <c r="U3624" s="3" t="s">
        <v>15</v>
      </c>
      <c r="V3624" s="3">
        <v>0.86099999999999999</v>
      </c>
      <c r="W3624" s="3">
        <v>0.95799999999999996</v>
      </c>
      <c r="X3624" s="3">
        <v>0.94599999999999995</v>
      </c>
      <c r="Y3624" s="3">
        <v>0.97099999999999997</v>
      </c>
      <c r="Z3624" s="25">
        <v>3.1799999999999999E-10</v>
      </c>
      <c r="AA3624" s="29" t="s">
        <v>1763</v>
      </c>
      <c r="AB3624" s="32">
        <v>1</v>
      </c>
    </row>
    <row r="3625" spans="1:28" x14ac:dyDescent="0.3">
      <c r="A3625" s="37" t="s">
        <v>2678</v>
      </c>
      <c r="B3625" s="68" t="s">
        <v>2997</v>
      </c>
      <c r="C3625" s="30">
        <v>5.5359999999999996</v>
      </c>
      <c r="D3625" s="30">
        <v>0.125</v>
      </c>
      <c r="E3625" s="31">
        <v>3.0899999999999999E-8</v>
      </c>
      <c r="F3625" s="30">
        <v>1.9E-2</v>
      </c>
      <c r="G3625" s="30">
        <v>3.2000000000000001E-2</v>
      </c>
      <c r="H3625" s="31">
        <v>7.0200000000000004E-4</v>
      </c>
      <c r="I3625" s="32">
        <v>8</v>
      </c>
      <c r="J3625" s="32">
        <v>8</v>
      </c>
      <c r="K3625" s="32">
        <v>7</v>
      </c>
      <c r="L3625" s="36">
        <v>0</v>
      </c>
      <c r="M3625" s="36">
        <v>0</v>
      </c>
      <c r="N3625" s="36">
        <v>1E-3</v>
      </c>
      <c r="O3625" s="36">
        <v>0.38200000000000001</v>
      </c>
      <c r="P3625" s="36">
        <v>0.61799999999999999</v>
      </c>
      <c r="Q3625" s="72" t="s">
        <v>4038</v>
      </c>
      <c r="R3625" s="29" t="s">
        <v>6257</v>
      </c>
      <c r="S3625" s="36">
        <v>1</v>
      </c>
      <c r="T3625" s="3" t="s">
        <v>16</v>
      </c>
      <c r="U3625" s="3" t="s">
        <v>15</v>
      </c>
      <c r="V3625" s="3">
        <v>0.21199999999999999</v>
      </c>
      <c r="W3625" s="3">
        <v>0.95699999999999996</v>
      </c>
      <c r="X3625" s="3">
        <v>0.94599999999999995</v>
      </c>
      <c r="Y3625" s="3">
        <v>0.96799999999999997</v>
      </c>
      <c r="Z3625" s="25">
        <v>1.7199999999999999E-14</v>
      </c>
      <c r="AA3625" s="29" t="s">
        <v>6256</v>
      </c>
      <c r="AB3625" s="36">
        <v>0.78124899999999997</v>
      </c>
    </row>
    <row r="3626" spans="1:28" x14ac:dyDescent="0.3">
      <c r="A3626" s="37" t="s">
        <v>5765</v>
      </c>
      <c r="B3626" s="68" t="s">
        <v>3267</v>
      </c>
      <c r="C3626" s="30">
        <v>-5.5359999999999996</v>
      </c>
      <c r="D3626" s="30">
        <v>-5.0999999999999997E-2</v>
      </c>
      <c r="E3626" s="31">
        <v>3.0899999999999999E-8</v>
      </c>
      <c r="F3626" s="30">
        <v>0.153</v>
      </c>
      <c r="G3626" s="30">
        <v>0.248</v>
      </c>
      <c r="H3626" s="31">
        <v>6.3600000000000004E-9</v>
      </c>
      <c r="I3626" s="32">
        <v>56</v>
      </c>
      <c r="J3626" s="32">
        <v>61</v>
      </c>
      <c r="K3626" s="32">
        <v>56</v>
      </c>
      <c r="L3626" s="36">
        <v>0</v>
      </c>
      <c r="M3626" s="36">
        <v>0</v>
      </c>
      <c r="N3626" s="36">
        <v>0</v>
      </c>
      <c r="O3626" s="36">
        <v>1.0999999999999999E-2</v>
      </c>
      <c r="P3626" s="36">
        <v>0.98899999999999999</v>
      </c>
      <c r="Q3626" s="72" t="s">
        <v>5870</v>
      </c>
      <c r="R3626" s="29" t="s">
        <v>7600</v>
      </c>
      <c r="S3626" s="36">
        <v>0.41899999999999998</v>
      </c>
      <c r="T3626" s="3" t="s">
        <v>16</v>
      </c>
      <c r="U3626" s="3" t="s">
        <v>15</v>
      </c>
      <c r="V3626" s="3">
        <v>0.51900000000000002</v>
      </c>
      <c r="W3626" s="3">
        <v>1.038</v>
      </c>
      <c r="X3626" s="3">
        <v>1.0289999999999999</v>
      </c>
      <c r="Y3626" s="3">
        <v>1.048</v>
      </c>
      <c r="Z3626" s="25">
        <v>2.2900000000000002E-16</v>
      </c>
      <c r="AA3626" s="29" t="s">
        <v>6544</v>
      </c>
      <c r="AB3626" s="36">
        <v>0.99838000000000005</v>
      </c>
    </row>
    <row r="3627" spans="1:28" x14ac:dyDescent="0.3">
      <c r="A3627" s="37" t="s">
        <v>2695</v>
      </c>
      <c r="B3627" s="68" t="s">
        <v>2810</v>
      </c>
      <c r="C3627" s="30">
        <v>-5.5350000000000001</v>
      </c>
      <c r="D3627" s="30">
        <v>-4.3999999999999997E-2</v>
      </c>
      <c r="E3627" s="31">
        <v>3.1E-8</v>
      </c>
      <c r="F3627" s="30">
        <v>0.19</v>
      </c>
      <c r="G3627" s="30">
        <v>0.255</v>
      </c>
      <c r="H3627" s="31">
        <v>3.7E-9</v>
      </c>
      <c r="I3627" s="32">
        <v>46</v>
      </c>
      <c r="J3627" s="32">
        <v>46</v>
      </c>
      <c r="K3627" s="32">
        <v>46</v>
      </c>
      <c r="L3627" s="36">
        <v>0</v>
      </c>
      <c r="M3627" s="36">
        <v>0</v>
      </c>
      <c r="N3627" s="36">
        <v>0</v>
      </c>
      <c r="O3627" s="36">
        <v>0.85699999999999998</v>
      </c>
      <c r="P3627" s="36">
        <v>0.14299999999999999</v>
      </c>
      <c r="Q3627" s="72" t="s">
        <v>4037</v>
      </c>
      <c r="R3627" s="29" t="s">
        <v>6546</v>
      </c>
      <c r="S3627" s="36">
        <v>0.158</v>
      </c>
      <c r="T3627" s="3" t="s">
        <v>16</v>
      </c>
      <c r="U3627" s="3" t="s">
        <v>15</v>
      </c>
      <c r="V3627" s="3">
        <v>0.53500000000000003</v>
      </c>
      <c r="W3627" s="3">
        <v>1.0349999999999999</v>
      </c>
      <c r="X3627" s="3">
        <v>1.0249999999999999</v>
      </c>
      <c r="Y3627" s="3">
        <v>1.044</v>
      </c>
      <c r="Z3627" s="25">
        <v>1.19E-13</v>
      </c>
      <c r="AA3627" s="29" t="s">
        <v>6698</v>
      </c>
      <c r="AB3627" s="36">
        <v>0.99865300000000001</v>
      </c>
    </row>
    <row r="3628" spans="1:28" x14ac:dyDescent="0.3">
      <c r="A3628" s="37" t="s">
        <v>2808</v>
      </c>
      <c r="B3628" s="68" t="s">
        <v>34</v>
      </c>
      <c r="C3628" s="30">
        <v>-5.5350000000000001</v>
      </c>
      <c r="D3628" s="30">
        <v>-6.5000000000000002E-2</v>
      </c>
      <c r="E3628" s="31">
        <v>3.1100000000000001E-8</v>
      </c>
      <c r="F3628" s="30">
        <v>6.5000000000000002E-2</v>
      </c>
      <c r="G3628" s="30">
        <v>6.5000000000000002E-2</v>
      </c>
      <c r="H3628" s="31">
        <v>1.6799999999999999E-2</v>
      </c>
      <c r="I3628" s="32">
        <v>31</v>
      </c>
      <c r="J3628" s="32">
        <v>31</v>
      </c>
      <c r="K3628" s="32">
        <v>31</v>
      </c>
      <c r="L3628" s="36">
        <v>1E-3</v>
      </c>
      <c r="M3628" s="36">
        <v>0</v>
      </c>
      <c r="N3628" s="36">
        <v>0.56100000000000005</v>
      </c>
      <c r="O3628" s="36">
        <v>1.2E-2</v>
      </c>
      <c r="P3628" s="36">
        <v>0.42599999999999999</v>
      </c>
      <c r="Q3628" s="72" t="s">
        <v>4036</v>
      </c>
      <c r="R3628" s="29" t="s">
        <v>7100</v>
      </c>
      <c r="S3628" s="36">
        <v>0.39800000000000002</v>
      </c>
      <c r="T3628" s="3" t="s">
        <v>31</v>
      </c>
      <c r="U3628" s="3" t="s">
        <v>24</v>
      </c>
      <c r="V3628" s="3">
        <v>0.92400000000000004</v>
      </c>
      <c r="W3628" s="3">
        <v>1.054</v>
      </c>
      <c r="X3628" s="3">
        <v>1.036</v>
      </c>
      <c r="Y3628" s="3">
        <v>1.0720000000000001</v>
      </c>
      <c r="Z3628" s="25">
        <v>1.7200000000000001E-9</v>
      </c>
      <c r="AA3628" s="29" t="s">
        <v>2233</v>
      </c>
      <c r="AB3628" s="36">
        <v>0.97013000000000005</v>
      </c>
    </row>
    <row r="3629" spans="1:28" x14ac:dyDescent="0.3">
      <c r="A3629" s="37" t="s">
        <v>2575</v>
      </c>
      <c r="B3629" s="68" t="s">
        <v>2606</v>
      </c>
      <c r="C3629" s="30">
        <v>-5.5350000000000001</v>
      </c>
      <c r="D3629" s="30">
        <v>-3.3000000000000002E-2</v>
      </c>
      <c r="E3629" s="31">
        <v>3.1100000000000001E-8</v>
      </c>
      <c r="F3629" s="30">
        <v>0.29199999999999998</v>
      </c>
      <c r="G3629" s="30">
        <v>0.443</v>
      </c>
      <c r="H3629" s="31">
        <v>1.3300000000000001E-19</v>
      </c>
      <c r="I3629" s="32">
        <v>19</v>
      </c>
      <c r="J3629" s="32">
        <v>19</v>
      </c>
      <c r="K3629" s="32">
        <v>19</v>
      </c>
      <c r="L3629" s="36">
        <v>0</v>
      </c>
      <c r="M3629" s="36">
        <v>0</v>
      </c>
      <c r="N3629" s="36">
        <v>0</v>
      </c>
      <c r="O3629" s="36">
        <v>5.0000000000000001E-3</v>
      </c>
      <c r="P3629" s="36">
        <v>0.995</v>
      </c>
      <c r="Q3629" s="72" t="s">
        <v>3813</v>
      </c>
      <c r="R3629" s="29" t="s">
        <v>7601</v>
      </c>
      <c r="S3629" s="36">
        <v>0.90800000000000003</v>
      </c>
      <c r="T3629" s="3" t="s">
        <v>16</v>
      </c>
      <c r="U3629" s="3" t="s">
        <v>24</v>
      </c>
      <c r="V3629" s="3">
        <v>0.64700000000000002</v>
      </c>
      <c r="W3629" s="3">
        <v>1.0289999999999999</v>
      </c>
      <c r="X3629" s="3">
        <v>1.0189999999999999</v>
      </c>
      <c r="Y3629" s="3">
        <v>1.0389999999999999</v>
      </c>
      <c r="Z3629" s="25">
        <v>1.81E-9</v>
      </c>
      <c r="AA3629" s="29" t="s">
        <v>281</v>
      </c>
      <c r="AB3629" s="36">
        <v>0.99241800000000002</v>
      </c>
    </row>
    <row r="3630" spans="1:28" x14ac:dyDescent="0.3">
      <c r="A3630" s="37" t="s">
        <v>2652</v>
      </c>
      <c r="B3630" s="68" t="s">
        <v>2996</v>
      </c>
      <c r="C3630" s="30">
        <v>5.5350000000000001</v>
      </c>
      <c r="D3630" s="30">
        <v>0.1</v>
      </c>
      <c r="E3630" s="31">
        <v>3.1200000000000001E-8</v>
      </c>
      <c r="F3630" s="30">
        <v>3.3000000000000002E-2</v>
      </c>
      <c r="G3630" s="30">
        <v>5.7000000000000002E-2</v>
      </c>
      <c r="H3630" s="31">
        <v>6.0300000000000002E-4</v>
      </c>
      <c r="I3630" s="32">
        <v>17</v>
      </c>
      <c r="J3630" s="32">
        <v>17</v>
      </c>
      <c r="K3630" s="32">
        <v>15</v>
      </c>
      <c r="L3630" s="36">
        <v>0</v>
      </c>
      <c r="M3630" s="36">
        <v>0</v>
      </c>
      <c r="N3630" s="36">
        <v>0.86299999999999999</v>
      </c>
      <c r="O3630" s="36">
        <v>1.2E-2</v>
      </c>
      <c r="P3630" s="36">
        <v>0.125</v>
      </c>
      <c r="Q3630" s="72" t="s">
        <v>4035</v>
      </c>
      <c r="R3630" s="29" t="s">
        <v>7328</v>
      </c>
      <c r="S3630" s="36">
        <v>0.61499999999999999</v>
      </c>
      <c r="T3630" s="3" t="s">
        <v>16</v>
      </c>
      <c r="U3630" s="3" t="s">
        <v>15</v>
      </c>
      <c r="V3630" s="3">
        <v>0.40100000000000002</v>
      </c>
      <c r="W3630" s="3">
        <v>0.96599999999999997</v>
      </c>
      <c r="X3630" s="3">
        <v>0.95699999999999996</v>
      </c>
      <c r="Y3630" s="3">
        <v>0.97499999999999998</v>
      </c>
      <c r="Z3630" s="25">
        <v>2.3099999999999997E-13</v>
      </c>
      <c r="AA3630" s="29" t="s">
        <v>7327</v>
      </c>
      <c r="AB3630" s="36">
        <v>0.99088500000000002</v>
      </c>
    </row>
    <row r="3631" spans="1:28" x14ac:dyDescent="0.3">
      <c r="A3631" s="37" t="s">
        <v>2647</v>
      </c>
      <c r="B3631" s="68" t="s">
        <v>2995</v>
      </c>
      <c r="C3631" s="30">
        <v>5.5339999999999998</v>
      </c>
      <c r="D3631" s="30">
        <v>7.6999999999999999E-2</v>
      </c>
      <c r="E3631" s="31">
        <v>3.1300000000000002E-8</v>
      </c>
      <c r="F3631" s="30">
        <v>7.0999999999999994E-2</v>
      </c>
      <c r="G3631" s="30">
        <v>8.3000000000000004E-2</v>
      </c>
      <c r="H3631" s="31">
        <v>7.1500000000000003E-5</v>
      </c>
      <c r="I3631" s="32">
        <v>25</v>
      </c>
      <c r="J3631" s="32">
        <v>25</v>
      </c>
      <c r="K3631" s="32">
        <v>25</v>
      </c>
      <c r="L3631" s="36">
        <v>0.56999999999999995</v>
      </c>
      <c r="M3631" s="36">
        <v>6.0000000000000001E-3</v>
      </c>
      <c r="N3631" s="36">
        <v>0.33500000000000002</v>
      </c>
      <c r="O3631" s="36">
        <v>3.0000000000000001E-3</v>
      </c>
      <c r="P3631" s="36">
        <v>8.5000000000000006E-2</v>
      </c>
      <c r="Q3631" s="72" t="s">
        <v>4034</v>
      </c>
      <c r="R3631" s="29" t="s">
        <v>7497</v>
      </c>
      <c r="S3631" s="36">
        <v>0.69799999999999995</v>
      </c>
      <c r="T3631" s="3" t="s">
        <v>31</v>
      </c>
      <c r="U3631" s="3" t="s">
        <v>24</v>
      </c>
      <c r="V3631" s="3">
        <v>0.61099999999999999</v>
      </c>
      <c r="W3631" s="3">
        <v>1.024</v>
      </c>
      <c r="X3631" s="3">
        <v>1.014</v>
      </c>
      <c r="Y3631" s="3">
        <v>1.034</v>
      </c>
      <c r="Z3631" s="25">
        <v>6.8700000000000005E-7</v>
      </c>
      <c r="AA3631" s="29" t="s">
        <v>567</v>
      </c>
      <c r="AB3631" s="36">
        <v>0.48137099999999999</v>
      </c>
    </row>
    <row r="3632" spans="1:28" x14ac:dyDescent="0.3">
      <c r="A3632" s="37" t="s">
        <v>2678</v>
      </c>
      <c r="B3632" s="68" t="s">
        <v>2994</v>
      </c>
      <c r="C3632" s="30">
        <v>-5.5339999999999998</v>
      </c>
      <c r="D3632" s="30">
        <v>-0.10199999999999999</v>
      </c>
      <c r="E3632" s="31">
        <v>3.1400000000000003E-8</v>
      </c>
      <c r="F3632" s="30">
        <v>4.2999999999999997E-2</v>
      </c>
      <c r="G3632" s="30">
        <v>2.9000000000000001E-2</v>
      </c>
      <c r="H3632" s="31">
        <v>1.4E-3</v>
      </c>
      <c r="I3632" s="32">
        <v>26</v>
      </c>
      <c r="J3632" s="32">
        <v>27</v>
      </c>
      <c r="K3632" s="32">
        <v>25</v>
      </c>
      <c r="L3632" s="36">
        <v>0</v>
      </c>
      <c r="M3632" s="36">
        <v>0</v>
      </c>
      <c r="N3632" s="36">
        <v>0.10199999999999999</v>
      </c>
      <c r="O3632" s="36">
        <v>2.9000000000000001E-2</v>
      </c>
      <c r="P3632" s="36">
        <v>0.86899999999999999</v>
      </c>
      <c r="Q3632" s="72" t="s">
        <v>1494</v>
      </c>
      <c r="R3632" s="29" t="s">
        <v>1492</v>
      </c>
      <c r="S3632" s="36">
        <v>1</v>
      </c>
      <c r="T3632" s="3" t="s">
        <v>16</v>
      </c>
      <c r="U3632" s="3" t="s">
        <v>24</v>
      </c>
      <c r="V3632" s="3">
        <v>0.58599999999999997</v>
      </c>
      <c r="W3632" s="3">
        <v>0.96899999999999997</v>
      </c>
      <c r="X3632" s="3">
        <v>0.96</v>
      </c>
      <c r="Y3632" s="3">
        <v>0.97799999999999998</v>
      </c>
      <c r="Z3632" s="25">
        <v>2.88E-11</v>
      </c>
      <c r="AA3632" s="29" t="s">
        <v>1492</v>
      </c>
      <c r="AB3632" s="32">
        <v>1</v>
      </c>
    </row>
    <row r="3633" spans="1:28" x14ac:dyDescent="0.3">
      <c r="A3633" s="37" t="s">
        <v>2589</v>
      </c>
      <c r="B3633" s="68" t="s">
        <v>2993</v>
      </c>
      <c r="C3633" s="30">
        <v>-5.5330000000000004</v>
      </c>
      <c r="D3633" s="30">
        <v>-0.123</v>
      </c>
      <c r="E3633" s="31">
        <v>3.1499999999999998E-8</v>
      </c>
      <c r="F3633" s="30">
        <v>2.4E-2</v>
      </c>
      <c r="G3633" s="30">
        <v>1.6E-2</v>
      </c>
      <c r="H3633" s="31">
        <v>4.82E-2</v>
      </c>
      <c r="I3633" s="32">
        <v>22</v>
      </c>
      <c r="J3633" s="32">
        <v>22</v>
      </c>
      <c r="K3633" s="32">
        <v>22</v>
      </c>
      <c r="L3633" s="36">
        <v>0</v>
      </c>
      <c r="M3633" s="36">
        <v>0</v>
      </c>
      <c r="N3633" s="36">
        <v>7.0000000000000001E-3</v>
      </c>
      <c r="O3633" s="36">
        <v>4.0000000000000001E-3</v>
      </c>
      <c r="P3633" s="36">
        <v>0.98899999999999999</v>
      </c>
      <c r="Q3633" s="72" t="s">
        <v>4033</v>
      </c>
      <c r="R3633" s="29" t="s">
        <v>6184</v>
      </c>
      <c r="S3633" s="36">
        <v>0.54800000000000004</v>
      </c>
      <c r="T3633" s="3" t="s">
        <v>16</v>
      </c>
      <c r="U3633" s="3" t="s">
        <v>15</v>
      </c>
      <c r="V3633" s="3">
        <v>0.52800000000000002</v>
      </c>
      <c r="W3633" s="3">
        <v>1.044</v>
      </c>
      <c r="X3633" s="3">
        <v>1.034</v>
      </c>
      <c r="Y3633" s="3">
        <v>1.0529999999999999</v>
      </c>
      <c r="Z3633" s="25">
        <v>1.56E-20</v>
      </c>
      <c r="AA3633" s="29" t="s">
        <v>6163</v>
      </c>
      <c r="AB3633" s="36">
        <v>0.99621599999999999</v>
      </c>
    </row>
    <row r="3634" spans="1:28" x14ac:dyDescent="0.3">
      <c r="A3634" s="37" t="s">
        <v>2590</v>
      </c>
      <c r="B3634" s="68" t="s">
        <v>2992</v>
      </c>
      <c r="C3634" s="30">
        <v>5.532</v>
      </c>
      <c r="D3634" s="30">
        <v>0.10100000000000001</v>
      </c>
      <c r="E3634" s="31">
        <v>3.1599999999999998E-8</v>
      </c>
      <c r="F3634" s="30">
        <v>2.9000000000000001E-2</v>
      </c>
      <c r="G3634" s="30">
        <v>7.6999999999999999E-2</v>
      </c>
      <c r="H3634" s="31">
        <v>1.9899999999999999E-5</v>
      </c>
      <c r="I3634" s="32">
        <v>13</v>
      </c>
      <c r="J3634" s="32">
        <v>13</v>
      </c>
      <c r="K3634" s="32">
        <v>13</v>
      </c>
      <c r="L3634" s="36">
        <v>0</v>
      </c>
      <c r="M3634" s="36">
        <v>0</v>
      </c>
      <c r="N3634" s="36">
        <v>3.5999999999999997E-2</v>
      </c>
      <c r="O3634" s="36">
        <v>7.0000000000000001E-3</v>
      </c>
      <c r="P3634" s="36">
        <v>0.95699999999999996</v>
      </c>
      <c r="Q3634" s="72" t="s">
        <v>4032</v>
      </c>
      <c r="R3634" s="29" t="s">
        <v>6753</v>
      </c>
      <c r="S3634" s="36">
        <v>0.25600000000000001</v>
      </c>
      <c r="T3634" s="3" t="s">
        <v>31</v>
      </c>
      <c r="U3634" s="3" t="s">
        <v>24</v>
      </c>
      <c r="V3634" s="3">
        <v>0.26100000000000001</v>
      </c>
      <c r="W3634" s="3">
        <v>1.034</v>
      </c>
      <c r="X3634" s="3">
        <v>1.0229999999999999</v>
      </c>
      <c r="Y3634" s="3">
        <v>1.044</v>
      </c>
      <c r="Z3634" s="25">
        <v>2.7499999999999998E-10</v>
      </c>
      <c r="AA3634" s="29" t="s">
        <v>6752</v>
      </c>
      <c r="AB3634" s="36">
        <v>0.84814500000000004</v>
      </c>
    </row>
    <row r="3635" spans="1:28" x14ac:dyDescent="0.3">
      <c r="A3635" s="37" t="s">
        <v>2623</v>
      </c>
      <c r="B3635" s="68" t="s">
        <v>2743</v>
      </c>
      <c r="C3635" s="30">
        <v>5.532</v>
      </c>
      <c r="D3635" s="30">
        <v>0.126</v>
      </c>
      <c r="E3635" s="31">
        <v>3.1699999999999999E-8</v>
      </c>
      <c r="F3635" s="30">
        <v>2.3E-2</v>
      </c>
      <c r="G3635" s="30">
        <v>0.02</v>
      </c>
      <c r="H3635" s="31">
        <v>3.5700000000000003E-2</v>
      </c>
      <c r="I3635" s="32">
        <v>9</v>
      </c>
      <c r="J3635" s="32">
        <v>9</v>
      </c>
      <c r="K3635" s="32">
        <v>9</v>
      </c>
      <c r="L3635" s="36">
        <v>0</v>
      </c>
      <c r="M3635" s="36">
        <v>0</v>
      </c>
      <c r="N3635" s="36">
        <v>0.20399999999999999</v>
      </c>
      <c r="O3635" s="36">
        <v>7.9000000000000001E-2</v>
      </c>
      <c r="P3635" s="36">
        <v>0.71599999999999997</v>
      </c>
      <c r="Q3635" s="72" t="s">
        <v>4031</v>
      </c>
      <c r="R3635" s="29" t="s">
        <v>7492</v>
      </c>
      <c r="S3635" s="36">
        <v>0.48799999999999999</v>
      </c>
      <c r="T3635" s="3" t="s">
        <v>16</v>
      </c>
      <c r="U3635" s="3" t="s">
        <v>24</v>
      </c>
      <c r="V3635" s="3">
        <v>0.436</v>
      </c>
      <c r="W3635" s="3">
        <v>0.96699999999999997</v>
      </c>
      <c r="X3635" s="3">
        <v>0.95799999999999996</v>
      </c>
      <c r="Y3635" s="3">
        <v>0.97599999999999998</v>
      </c>
      <c r="Z3635" s="25">
        <v>1.43E-12</v>
      </c>
      <c r="AA3635" s="29" t="s">
        <v>7491</v>
      </c>
      <c r="AB3635" s="36">
        <v>0.83315099999999997</v>
      </c>
    </row>
    <row r="3636" spans="1:28" x14ac:dyDescent="0.3">
      <c r="A3636" s="37" t="s">
        <v>2619</v>
      </c>
      <c r="B3636" s="68" t="s">
        <v>2991</v>
      </c>
      <c r="C3636" s="30">
        <v>5.532</v>
      </c>
      <c r="D3636" s="30">
        <v>5.3999999999999999E-2</v>
      </c>
      <c r="E3636" s="31">
        <v>3.1699999999999999E-8</v>
      </c>
      <c r="F3636" s="30">
        <v>0.124</v>
      </c>
      <c r="G3636" s="30">
        <v>8.6999999999999994E-2</v>
      </c>
      <c r="H3636" s="31">
        <v>4.9800000000000003E-8</v>
      </c>
      <c r="I3636" s="32">
        <v>36</v>
      </c>
      <c r="J3636" s="32">
        <v>36</v>
      </c>
      <c r="K3636" s="32">
        <v>35</v>
      </c>
      <c r="L3636" s="36">
        <v>1E-3</v>
      </c>
      <c r="M3636" s="36">
        <v>8.0000000000000002E-3</v>
      </c>
      <c r="N3636" s="36">
        <v>6.3E-2</v>
      </c>
      <c r="O3636" s="36">
        <v>0.875</v>
      </c>
      <c r="P3636" s="36">
        <v>5.3999999999999999E-2</v>
      </c>
      <c r="Q3636" s="72" t="s">
        <v>4030</v>
      </c>
      <c r="R3636" s="29" t="s">
        <v>7602</v>
      </c>
      <c r="S3636" s="36">
        <v>0.36899999999999999</v>
      </c>
      <c r="T3636" s="3" t="s">
        <v>31</v>
      </c>
      <c r="U3636" s="3" t="s">
        <v>15</v>
      </c>
      <c r="V3636" s="3">
        <v>0.98099999999999998</v>
      </c>
      <c r="W3636" s="3">
        <v>0.94099999999999995</v>
      </c>
      <c r="X3636" s="3">
        <v>0.91</v>
      </c>
      <c r="Y3636" s="3">
        <v>0.97299999999999998</v>
      </c>
      <c r="Z3636" s="25">
        <v>3.3100000000000002E-4</v>
      </c>
      <c r="AA3636" s="29" t="s">
        <v>5162</v>
      </c>
      <c r="AB3636" s="32" t="s">
        <v>5162</v>
      </c>
    </row>
    <row r="3637" spans="1:28" x14ac:dyDescent="0.3">
      <c r="A3637" s="37" t="s">
        <v>2659</v>
      </c>
      <c r="B3637" s="68" t="s">
        <v>2662</v>
      </c>
      <c r="C3637" s="30">
        <v>5.5309999999999997</v>
      </c>
      <c r="D3637" s="30">
        <v>3.5999999999999997E-2</v>
      </c>
      <c r="E3637" s="31">
        <v>3.18E-8</v>
      </c>
      <c r="F3637" s="30">
        <v>0.3</v>
      </c>
      <c r="G3637" s="30">
        <v>0.42699999999999999</v>
      </c>
      <c r="H3637" s="31">
        <v>2.57E-15</v>
      </c>
      <c r="I3637" s="32">
        <v>16</v>
      </c>
      <c r="J3637" s="32">
        <v>16</v>
      </c>
      <c r="K3637" s="32">
        <v>16</v>
      </c>
      <c r="L3637" s="36">
        <v>0</v>
      </c>
      <c r="M3637" s="36">
        <v>8.9999999999999993E-3</v>
      </c>
      <c r="N3637" s="36">
        <v>0</v>
      </c>
      <c r="O3637" s="36">
        <v>8.6999999999999994E-2</v>
      </c>
      <c r="P3637" s="36">
        <v>0.90400000000000003</v>
      </c>
      <c r="Q3637" s="72" t="s">
        <v>3905</v>
      </c>
      <c r="R3637" s="29" t="s">
        <v>7414</v>
      </c>
      <c r="S3637" s="36">
        <v>0.222</v>
      </c>
      <c r="T3637" s="3" t="s">
        <v>16</v>
      </c>
      <c r="U3637" s="3" t="s">
        <v>15</v>
      </c>
      <c r="V3637" s="3">
        <v>0.69899999999999995</v>
      </c>
      <c r="W3637" s="3">
        <v>1.0229999999999999</v>
      </c>
      <c r="X3637" s="3">
        <v>1.0129999999999999</v>
      </c>
      <c r="Y3637" s="3">
        <v>1.0329999999999999</v>
      </c>
      <c r="Z3637" s="25">
        <v>4.6399999999999996E-6</v>
      </c>
      <c r="AA3637" s="29" t="s">
        <v>7163</v>
      </c>
      <c r="AB3637" s="36">
        <v>0.999359</v>
      </c>
    </row>
    <row r="3638" spans="1:28" x14ac:dyDescent="0.3">
      <c r="A3638" s="37" t="s">
        <v>2595</v>
      </c>
      <c r="B3638" s="68" t="s">
        <v>2658</v>
      </c>
      <c r="C3638" s="30">
        <v>-5.5309999999999997</v>
      </c>
      <c r="D3638" s="30">
        <v>-5.1999999999999998E-2</v>
      </c>
      <c r="E3638" s="31">
        <v>3.1900000000000001E-8</v>
      </c>
      <c r="F3638" s="30">
        <v>0.127</v>
      </c>
      <c r="G3638" s="30">
        <v>0.14000000000000001</v>
      </c>
      <c r="H3638" s="31">
        <v>6.3199999999999997E-12</v>
      </c>
      <c r="I3638" s="32">
        <v>29</v>
      </c>
      <c r="J3638" s="32">
        <v>29</v>
      </c>
      <c r="K3638" s="32">
        <v>28</v>
      </c>
      <c r="L3638" s="36">
        <v>0</v>
      </c>
      <c r="M3638" s="36">
        <v>0</v>
      </c>
      <c r="N3638" s="36">
        <v>0</v>
      </c>
      <c r="O3638" s="36">
        <v>0.99399999999999999</v>
      </c>
      <c r="P3638" s="36">
        <v>6.0000000000000001E-3</v>
      </c>
      <c r="Q3638" s="72" t="s">
        <v>3535</v>
      </c>
      <c r="R3638" s="29" t="s">
        <v>7603</v>
      </c>
      <c r="S3638" s="36">
        <v>0.214</v>
      </c>
      <c r="T3638" s="3" t="s">
        <v>31</v>
      </c>
      <c r="U3638" s="3" t="s">
        <v>15</v>
      </c>
      <c r="V3638" s="3">
        <v>0.69099999999999995</v>
      </c>
      <c r="W3638" s="3">
        <v>1.022</v>
      </c>
      <c r="X3638" s="3">
        <v>1.0129999999999999</v>
      </c>
      <c r="Y3638" s="3">
        <v>1.032</v>
      </c>
      <c r="Z3638" s="25">
        <v>7.7000000000000008E-6</v>
      </c>
      <c r="AA3638" s="29" t="s">
        <v>2043</v>
      </c>
      <c r="AB3638" s="36">
        <v>0.16162199999999999</v>
      </c>
    </row>
    <row r="3639" spans="1:28" x14ac:dyDescent="0.3">
      <c r="A3639" s="37" t="s">
        <v>2586</v>
      </c>
      <c r="B3639" s="68" t="s">
        <v>2990</v>
      </c>
      <c r="C3639" s="30">
        <v>5.5309999999999997</v>
      </c>
      <c r="D3639" s="30">
        <v>0.182</v>
      </c>
      <c r="E3639" s="31">
        <v>3.1900000000000001E-8</v>
      </c>
      <c r="F3639" s="30">
        <v>1.0999999999999999E-2</v>
      </c>
      <c r="G3639" s="30">
        <v>4.2999999999999997E-2</v>
      </c>
      <c r="H3639" s="31">
        <v>2.1399999999999998E-5</v>
      </c>
      <c r="I3639" s="32">
        <v>6</v>
      </c>
      <c r="J3639" s="32">
        <v>6</v>
      </c>
      <c r="K3639" s="32">
        <v>6</v>
      </c>
      <c r="L3639" s="36">
        <v>0</v>
      </c>
      <c r="M3639" s="36">
        <v>0</v>
      </c>
      <c r="N3639" s="36">
        <v>1.4999999999999999E-2</v>
      </c>
      <c r="O3639" s="36">
        <v>0.44800000000000001</v>
      </c>
      <c r="P3639" s="36">
        <v>0.53700000000000003</v>
      </c>
      <c r="Q3639" s="72" t="s">
        <v>3924</v>
      </c>
      <c r="R3639" s="29" t="s">
        <v>6474</v>
      </c>
      <c r="S3639" s="36">
        <v>1</v>
      </c>
      <c r="T3639" s="3" t="s">
        <v>16</v>
      </c>
      <c r="U3639" s="3" t="s">
        <v>24</v>
      </c>
      <c r="V3639" s="3">
        <v>0.74</v>
      </c>
      <c r="W3639" s="3">
        <v>0.93500000000000005</v>
      </c>
      <c r="X3639" s="3">
        <v>0.92200000000000004</v>
      </c>
      <c r="Y3639" s="3">
        <v>0.94799999999999995</v>
      </c>
      <c r="Z3639" s="25">
        <v>4.13E-22</v>
      </c>
      <c r="AA3639" s="29" t="s">
        <v>6473</v>
      </c>
      <c r="AB3639" s="36">
        <v>0.91064999999999996</v>
      </c>
    </row>
    <row r="3640" spans="1:28" x14ac:dyDescent="0.3">
      <c r="A3640" s="37" t="s">
        <v>2579</v>
      </c>
      <c r="B3640" s="68" t="s">
        <v>2878</v>
      </c>
      <c r="C3640" s="30">
        <v>5.53</v>
      </c>
      <c r="D3640" s="30">
        <v>0.115</v>
      </c>
      <c r="E3640" s="31">
        <v>3.1900000000000001E-8</v>
      </c>
      <c r="F3640" s="30">
        <v>2.5999999999999999E-2</v>
      </c>
      <c r="G3640" s="30">
        <v>6.9000000000000006E-2</v>
      </c>
      <c r="H3640" s="31">
        <v>8.8700000000000004E-7</v>
      </c>
      <c r="I3640" s="32">
        <v>7</v>
      </c>
      <c r="J3640" s="32">
        <v>7</v>
      </c>
      <c r="K3640" s="32">
        <v>7</v>
      </c>
      <c r="L3640" s="36">
        <v>0</v>
      </c>
      <c r="M3640" s="36">
        <v>0</v>
      </c>
      <c r="N3640" s="36">
        <v>0</v>
      </c>
      <c r="O3640" s="36">
        <v>4.0000000000000001E-3</v>
      </c>
      <c r="P3640" s="36">
        <v>0.996</v>
      </c>
      <c r="Q3640" s="72" t="s">
        <v>4029</v>
      </c>
      <c r="R3640" s="29" t="s">
        <v>6947</v>
      </c>
      <c r="S3640" s="36">
        <v>0.63600000000000001</v>
      </c>
      <c r="T3640" s="3" t="s">
        <v>16</v>
      </c>
      <c r="U3640" s="3" t="s">
        <v>15</v>
      </c>
      <c r="V3640" s="3">
        <v>0.61299999999999999</v>
      </c>
      <c r="W3640" s="3">
        <v>0.97199999999999998</v>
      </c>
      <c r="X3640" s="3">
        <v>0.96299999999999997</v>
      </c>
      <c r="Y3640" s="3">
        <v>0.98099999999999998</v>
      </c>
      <c r="Z3640" s="25">
        <v>8.7499999999999998E-10</v>
      </c>
      <c r="AA3640" s="29" t="s">
        <v>6948</v>
      </c>
      <c r="AB3640" s="36">
        <v>0.99506899999999998</v>
      </c>
    </row>
    <row r="3641" spans="1:28" x14ac:dyDescent="0.3">
      <c r="A3641" s="37" t="s">
        <v>2623</v>
      </c>
      <c r="B3641" s="68" t="s">
        <v>2607</v>
      </c>
      <c r="C3641" s="30">
        <v>5.5309999999999997</v>
      </c>
      <c r="D3641" s="30">
        <v>4.7E-2</v>
      </c>
      <c r="E3641" s="31">
        <v>3.1900000000000001E-8</v>
      </c>
      <c r="F3641" s="30">
        <v>0.159</v>
      </c>
      <c r="G3641" s="30">
        <v>0.24</v>
      </c>
      <c r="H3641" s="31">
        <v>5.4300000000000005E-16</v>
      </c>
      <c r="I3641" s="32">
        <v>11</v>
      </c>
      <c r="J3641" s="32">
        <v>11</v>
      </c>
      <c r="K3641" s="32">
        <v>11</v>
      </c>
      <c r="L3641" s="36">
        <v>0</v>
      </c>
      <c r="M3641" s="36">
        <v>0</v>
      </c>
      <c r="N3641" s="36">
        <v>0</v>
      </c>
      <c r="O3641" s="36">
        <v>3.0000000000000001E-3</v>
      </c>
      <c r="P3641" s="36">
        <v>0.997</v>
      </c>
      <c r="Q3641" s="72" t="s">
        <v>3643</v>
      </c>
      <c r="R3641" s="29" t="s">
        <v>7305</v>
      </c>
      <c r="S3641" s="36">
        <v>1</v>
      </c>
      <c r="T3641" s="3" t="s">
        <v>31</v>
      </c>
      <c r="U3641" s="3" t="s">
        <v>24</v>
      </c>
      <c r="V3641" s="3">
        <v>0.47199999999999998</v>
      </c>
      <c r="W3641" s="3">
        <v>0.96599999999999997</v>
      </c>
      <c r="X3641" s="3">
        <v>0.95399999999999996</v>
      </c>
      <c r="Y3641" s="3">
        <v>0.97699999999999998</v>
      </c>
      <c r="Z3641" s="25">
        <v>1.6499999999999999E-8</v>
      </c>
      <c r="AA3641" s="29" t="s">
        <v>7306</v>
      </c>
      <c r="AB3641" s="36">
        <v>0.99621800000000005</v>
      </c>
    </row>
    <row r="3642" spans="1:28" x14ac:dyDescent="0.3">
      <c r="A3642" s="37" t="s">
        <v>2619</v>
      </c>
      <c r="B3642" s="68" t="s">
        <v>2794</v>
      </c>
      <c r="C3642" s="30">
        <v>-5.53</v>
      </c>
      <c r="D3642" s="30">
        <v>-8.5999999999999993E-2</v>
      </c>
      <c r="E3642" s="31">
        <v>3.2000000000000002E-8</v>
      </c>
      <c r="F3642" s="30">
        <v>7.1999999999999995E-2</v>
      </c>
      <c r="G3642" s="30">
        <v>6.3E-2</v>
      </c>
      <c r="H3642" s="31">
        <v>9.3500000000000003E-6</v>
      </c>
      <c r="I3642" s="32">
        <v>35</v>
      </c>
      <c r="J3642" s="32">
        <v>35</v>
      </c>
      <c r="K3642" s="32">
        <v>33</v>
      </c>
      <c r="L3642" s="36">
        <v>0</v>
      </c>
      <c r="M3642" s="36">
        <v>0</v>
      </c>
      <c r="N3642" s="36">
        <v>0.26100000000000001</v>
      </c>
      <c r="O3642" s="36">
        <v>0.44700000000000001</v>
      </c>
      <c r="P3642" s="36">
        <v>0.29299999999999998</v>
      </c>
      <c r="Q3642" s="72" t="s">
        <v>1494</v>
      </c>
      <c r="R3642" s="29" t="s">
        <v>1492</v>
      </c>
      <c r="S3642" s="36">
        <v>0.38700000000000001</v>
      </c>
      <c r="T3642" s="3" t="s">
        <v>16</v>
      </c>
      <c r="U3642" s="3" t="s">
        <v>24</v>
      </c>
      <c r="V3642" s="3">
        <v>0.58599999999999997</v>
      </c>
      <c r="W3642" s="3">
        <v>0.96899999999999997</v>
      </c>
      <c r="X3642" s="3">
        <v>0.96</v>
      </c>
      <c r="Y3642" s="3">
        <v>0.97799999999999998</v>
      </c>
      <c r="Z3642" s="25">
        <v>2.88E-11</v>
      </c>
      <c r="AA3642" s="29" t="s">
        <v>1492</v>
      </c>
      <c r="AB3642" s="32">
        <v>1</v>
      </c>
    </row>
    <row r="3643" spans="1:28" x14ac:dyDescent="0.3">
      <c r="A3643" s="37" t="s">
        <v>2605</v>
      </c>
      <c r="B3643" s="68" t="s">
        <v>2975</v>
      </c>
      <c r="C3643" s="30">
        <v>5.5289999999999999</v>
      </c>
      <c r="D3643" s="30">
        <v>7.6999999999999999E-2</v>
      </c>
      <c r="E3643" s="31">
        <v>3.2100000000000003E-8</v>
      </c>
      <c r="F3643" s="30">
        <v>4.7E-2</v>
      </c>
      <c r="G3643" s="30">
        <v>8.6999999999999994E-2</v>
      </c>
      <c r="H3643" s="31">
        <v>1.08E-7</v>
      </c>
      <c r="I3643" s="32">
        <v>26</v>
      </c>
      <c r="J3643" s="32">
        <v>26</v>
      </c>
      <c r="K3643" s="32">
        <v>25</v>
      </c>
      <c r="L3643" s="36">
        <v>0</v>
      </c>
      <c r="M3643" s="36">
        <v>0</v>
      </c>
      <c r="N3643" s="36">
        <v>0</v>
      </c>
      <c r="O3643" s="36">
        <v>1.9E-2</v>
      </c>
      <c r="P3643" s="36">
        <v>0.98099999999999998</v>
      </c>
      <c r="Q3643" s="72" t="s">
        <v>4028</v>
      </c>
      <c r="R3643" s="29" t="s">
        <v>7604</v>
      </c>
      <c r="S3643" s="36">
        <v>0.28899999999999998</v>
      </c>
      <c r="T3643" s="3" t="s">
        <v>31</v>
      </c>
      <c r="U3643" s="3" t="s">
        <v>24</v>
      </c>
      <c r="V3643" s="3">
        <v>0.39200000000000002</v>
      </c>
      <c r="W3643" s="3">
        <v>1.028</v>
      </c>
      <c r="X3643" s="3">
        <v>1.0189999999999999</v>
      </c>
      <c r="Y3643" s="3">
        <v>1.038</v>
      </c>
      <c r="Z3643" s="25">
        <v>1.7700000000000001E-9</v>
      </c>
      <c r="AA3643" s="29" t="s">
        <v>7410</v>
      </c>
      <c r="AB3643" s="36">
        <v>0.99161900000000003</v>
      </c>
    </row>
    <row r="3644" spans="1:28" x14ac:dyDescent="0.3">
      <c r="A3644" s="37" t="s">
        <v>2593</v>
      </c>
      <c r="B3644" s="68" t="s">
        <v>2629</v>
      </c>
      <c r="C3644" s="30">
        <v>-5.5289999999999999</v>
      </c>
      <c r="D3644" s="30">
        <v>-3.5999999999999997E-2</v>
      </c>
      <c r="E3644" s="31">
        <v>3.2299999999999998E-8</v>
      </c>
      <c r="F3644" s="30">
        <v>0.26600000000000001</v>
      </c>
      <c r="G3644" s="30">
        <v>0.40699999999999997</v>
      </c>
      <c r="H3644" s="31">
        <v>1.13E-23</v>
      </c>
      <c r="I3644" s="32">
        <v>29</v>
      </c>
      <c r="J3644" s="32">
        <v>29</v>
      </c>
      <c r="K3644" s="32">
        <v>29</v>
      </c>
      <c r="L3644" s="36">
        <v>0</v>
      </c>
      <c r="M3644" s="36">
        <v>0</v>
      </c>
      <c r="N3644" s="36">
        <v>0</v>
      </c>
      <c r="O3644" s="36">
        <v>1E-3</v>
      </c>
      <c r="P3644" s="36">
        <v>0.999</v>
      </c>
      <c r="Q3644" s="72" t="s">
        <v>4027</v>
      </c>
      <c r="R3644" s="29" t="s">
        <v>6738</v>
      </c>
      <c r="S3644" s="36">
        <v>0.98399999999999999</v>
      </c>
      <c r="T3644" s="3" t="s">
        <v>16</v>
      </c>
      <c r="U3644" s="3" t="s">
        <v>15</v>
      </c>
      <c r="V3644" s="3">
        <v>0.80300000000000005</v>
      </c>
      <c r="W3644" s="3">
        <v>0.96</v>
      </c>
      <c r="X3644" s="3">
        <v>0.94899999999999995</v>
      </c>
      <c r="Y3644" s="3">
        <v>0.97099999999999997</v>
      </c>
      <c r="Z3644" s="25">
        <v>1.65E-12</v>
      </c>
      <c r="AA3644" s="29" t="s">
        <v>6739</v>
      </c>
      <c r="AB3644" s="36">
        <v>0.98083200000000004</v>
      </c>
    </row>
    <row r="3645" spans="1:28" x14ac:dyDescent="0.3">
      <c r="A3645" s="37" t="s">
        <v>2586</v>
      </c>
      <c r="B3645" s="68" t="s">
        <v>2989</v>
      </c>
      <c r="C3645" s="30">
        <v>5.5279999999999996</v>
      </c>
      <c r="D3645" s="30">
        <v>7.0000000000000007E-2</v>
      </c>
      <c r="E3645" s="31">
        <v>3.2299999999999998E-8</v>
      </c>
      <c r="F3645" s="30">
        <v>6.4000000000000001E-2</v>
      </c>
      <c r="G3645" s="30">
        <v>1.2E-2</v>
      </c>
      <c r="H3645" s="31">
        <v>2.5899999999999999E-2</v>
      </c>
      <c r="I3645" s="32">
        <v>53</v>
      </c>
      <c r="J3645" s="32">
        <v>53</v>
      </c>
      <c r="K3645" s="32">
        <v>52</v>
      </c>
      <c r="L3645" s="36">
        <v>0</v>
      </c>
      <c r="M3645" s="36">
        <v>0</v>
      </c>
      <c r="N3645" s="36">
        <v>3.5999999999999997E-2</v>
      </c>
      <c r="O3645" s="36">
        <v>5.0000000000000001E-3</v>
      </c>
      <c r="P3645" s="36">
        <v>0.95899999999999996</v>
      </c>
      <c r="Q3645" s="72" t="s">
        <v>4026</v>
      </c>
      <c r="R3645" s="29" t="s">
        <v>7341</v>
      </c>
      <c r="S3645" s="36">
        <v>0.49099999999999999</v>
      </c>
      <c r="T3645" s="3" t="s">
        <v>16</v>
      </c>
      <c r="U3645" s="3" t="s">
        <v>15</v>
      </c>
      <c r="V3645" s="3">
        <v>0.65300000000000002</v>
      </c>
      <c r="W3645" s="3">
        <v>0.96799999999999997</v>
      </c>
      <c r="X3645" s="3">
        <v>0.95899999999999996</v>
      </c>
      <c r="Y3645" s="3">
        <v>0.97799999999999998</v>
      </c>
      <c r="Z3645" s="25">
        <v>3.0499999999999998E-11</v>
      </c>
      <c r="AA3645" s="29" t="s">
        <v>7340</v>
      </c>
      <c r="AB3645" s="36">
        <v>0.98891799999999996</v>
      </c>
    </row>
    <row r="3646" spans="1:28" x14ac:dyDescent="0.3">
      <c r="A3646" s="37" t="s">
        <v>2637</v>
      </c>
      <c r="B3646" s="68" t="s">
        <v>2804</v>
      </c>
      <c r="C3646" s="30">
        <v>5.5279999999999996</v>
      </c>
      <c r="D3646" s="30">
        <v>3.9E-2</v>
      </c>
      <c r="E3646" s="31">
        <v>3.2399999999999999E-8</v>
      </c>
      <c r="F3646" s="30">
        <v>0.214</v>
      </c>
      <c r="G3646" s="30">
        <v>0.26700000000000002</v>
      </c>
      <c r="H3646" s="31">
        <v>2.2399999999999999E-16</v>
      </c>
      <c r="I3646" s="32">
        <v>31</v>
      </c>
      <c r="J3646" s="32">
        <v>31</v>
      </c>
      <c r="K3646" s="32">
        <v>31</v>
      </c>
      <c r="L3646" s="36">
        <v>0</v>
      </c>
      <c r="M3646" s="36">
        <v>0</v>
      </c>
      <c r="N3646" s="36">
        <v>0</v>
      </c>
      <c r="O3646" s="36">
        <v>1</v>
      </c>
      <c r="P3646" s="36">
        <v>0</v>
      </c>
      <c r="Q3646" s="72" t="s">
        <v>4025</v>
      </c>
      <c r="R3646" s="29" t="s">
        <v>7605</v>
      </c>
      <c r="S3646" s="36">
        <v>0.21099999999999999</v>
      </c>
      <c r="T3646" s="3" t="s">
        <v>16</v>
      </c>
      <c r="U3646" s="3" t="s">
        <v>15</v>
      </c>
      <c r="V3646" s="3">
        <v>0.73699999999999999</v>
      </c>
      <c r="W3646" s="3">
        <v>0.99199999999999999</v>
      </c>
      <c r="X3646" s="3">
        <v>0.98199999999999998</v>
      </c>
      <c r="Y3646" s="3">
        <v>1.0029999999999999</v>
      </c>
      <c r="Z3646" s="25">
        <v>0.14199999999999999</v>
      </c>
      <c r="AA3646" s="29" t="s">
        <v>7606</v>
      </c>
      <c r="AB3646" s="36">
        <v>0.99544999999999995</v>
      </c>
    </row>
    <row r="3647" spans="1:28" x14ac:dyDescent="0.3">
      <c r="A3647" s="37" t="s">
        <v>2579</v>
      </c>
      <c r="B3647" s="68" t="s">
        <v>2905</v>
      </c>
      <c r="C3647" s="30">
        <v>-5.5279999999999996</v>
      </c>
      <c r="D3647" s="30">
        <v>-4.2999999999999997E-2</v>
      </c>
      <c r="E3647" s="31">
        <v>3.2399999999999999E-8</v>
      </c>
      <c r="F3647" s="30">
        <v>0.215</v>
      </c>
      <c r="G3647" s="30">
        <v>0.30399999999999999</v>
      </c>
      <c r="H3647" s="31">
        <v>8.8999999999999993E-30</v>
      </c>
      <c r="I3647" s="32">
        <v>11</v>
      </c>
      <c r="J3647" s="32">
        <v>11</v>
      </c>
      <c r="K3647" s="32">
        <v>11</v>
      </c>
      <c r="L3647" s="36">
        <v>0</v>
      </c>
      <c r="M3647" s="36">
        <v>0</v>
      </c>
      <c r="N3647" s="36">
        <v>0</v>
      </c>
      <c r="O3647" s="36">
        <v>2.4E-2</v>
      </c>
      <c r="P3647" s="36">
        <v>0.97599999999999998</v>
      </c>
      <c r="Q3647" s="72" t="s">
        <v>3486</v>
      </c>
      <c r="R3647" s="29" t="s">
        <v>7306</v>
      </c>
      <c r="S3647" s="36">
        <v>0.80500000000000005</v>
      </c>
      <c r="T3647" s="3" t="s">
        <v>31</v>
      </c>
      <c r="U3647" s="3" t="s">
        <v>24</v>
      </c>
      <c r="V3647" s="3">
        <v>0.47199999999999998</v>
      </c>
      <c r="W3647" s="3">
        <v>0.97499999999999998</v>
      </c>
      <c r="X3647" s="3">
        <v>0.96599999999999997</v>
      </c>
      <c r="Y3647" s="3">
        <v>0.98399999999999999</v>
      </c>
      <c r="Z3647" s="25">
        <v>6.9899999999999997E-8</v>
      </c>
      <c r="AA3647" s="29" t="s">
        <v>7305</v>
      </c>
      <c r="AB3647" s="36">
        <v>0.99621800000000005</v>
      </c>
    </row>
    <row r="3648" spans="1:28" x14ac:dyDescent="0.3">
      <c r="A3648" s="37" t="s">
        <v>2589</v>
      </c>
      <c r="B3648" s="68" t="s">
        <v>1256</v>
      </c>
      <c r="C3648" s="30">
        <v>5.5259999999999998</v>
      </c>
      <c r="D3648" s="30">
        <v>9.2999999999999999E-2</v>
      </c>
      <c r="E3648" s="31">
        <v>3.2700000000000002E-8</v>
      </c>
      <c r="F3648" s="30">
        <v>4.7E-2</v>
      </c>
      <c r="G3648" s="30">
        <v>7.0999999999999994E-2</v>
      </c>
      <c r="H3648" s="31">
        <v>1.84E-5</v>
      </c>
      <c r="I3648" s="32">
        <v>31</v>
      </c>
      <c r="J3648" s="32">
        <v>31</v>
      </c>
      <c r="K3648" s="32">
        <v>30</v>
      </c>
      <c r="L3648" s="36">
        <v>0</v>
      </c>
      <c r="M3648" s="36">
        <v>0</v>
      </c>
      <c r="N3648" s="36">
        <v>7.0000000000000001E-3</v>
      </c>
      <c r="O3648" s="36">
        <v>8.9999999999999993E-3</v>
      </c>
      <c r="P3648" s="36">
        <v>0.98399999999999999</v>
      </c>
      <c r="Q3648" s="72" t="s">
        <v>4024</v>
      </c>
      <c r="R3648" s="29" t="s">
        <v>7607</v>
      </c>
      <c r="S3648" s="36">
        <v>0.191</v>
      </c>
      <c r="T3648" s="3" t="s">
        <v>16</v>
      </c>
      <c r="U3648" s="3" t="s">
        <v>15</v>
      </c>
      <c r="V3648" s="3">
        <v>0.64400000000000002</v>
      </c>
      <c r="W3648" s="3">
        <v>1.036</v>
      </c>
      <c r="X3648" s="3">
        <v>1.026</v>
      </c>
      <c r="Y3648" s="3">
        <v>1.046</v>
      </c>
      <c r="Z3648" s="25">
        <v>3.7099999999999998E-13</v>
      </c>
      <c r="AA3648" s="29" t="s">
        <v>7277</v>
      </c>
      <c r="AB3648" s="36">
        <v>0.91457900000000003</v>
      </c>
    </row>
    <row r="3649" spans="1:28" x14ac:dyDescent="0.3">
      <c r="A3649" s="37" t="s">
        <v>2637</v>
      </c>
      <c r="B3649" s="68" t="s">
        <v>2635</v>
      </c>
      <c r="C3649" s="30">
        <v>-5.5250000000000004</v>
      </c>
      <c r="D3649" s="30">
        <v>-0.124</v>
      </c>
      <c r="E3649" s="31">
        <v>3.2899999999999997E-8</v>
      </c>
      <c r="F3649" s="30">
        <v>3.1E-2</v>
      </c>
      <c r="G3649" s="30">
        <v>7.9000000000000001E-2</v>
      </c>
      <c r="H3649" s="31">
        <v>4.4199999999999997E-5</v>
      </c>
      <c r="I3649" s="32">
        <v>15</v>
      </c>
      <c r="J3649" s="32">
        <v>15</v>
      </c>
      <c r="K3649" s="32">
        <v>15</v>
      </c>
      <c r="L3649" s="36">
        <v>0</v>
      </c>
      <c r="M3649" s="36">
        <v>0</v>
      </c>
      <c r="N3649" s="36">
        <v>0</v>
      </c>
      <c r="O3649" s="36">
        <v>1.0999999999999999E-2</v>
      </c>
      <c r="P3649" s="36">
        <v>0.98899999999999999</v>
      </c>
      <c r="Q3649" s="72" t="s">
        <v>4022</v>
      </c>
      <c r="R3649" s="29" t="s">
        <v>7609</v>
      </c>
      <c r="S3649" s="36">
        <v>0.17299999999999999</v>
      </c>
      <c r="T3649" s="3" t="s">
        <v>31</v>
      </c>
      <c r="U3649" s="3" t="s">
        <v>24</v>
      </c>
      <c r="V3649" s="3">
        <v>0.67100000000000004</v>
      </c>
      <c r="W3649" s="3">
        <v>0.97299999999999998</v>
      </c>
      <c r="X3649" s="3">
        <v>0.96299999999999997</v>
      </c>
      <c r="Y3649" s="3">
        <v>0.98199999999999998</v>
      </c>
      <c r="Z3649" s="25">
        <v>1.6000000000000001E-8</v>
      </c>
      <c r="AA3649" s="29" t="s">
        <v>7610</v>
      </c>
      <c r="AB3649" s="36">
        <v>0.78437599999999996</v>
      </c>
    </row>
    <row r="3650" spans="1:28" x14ac:dyDescent="0.3">
      <c r="A3650" s="37" t="s">
        <v>2637</v>
      </c>
      <c r="B3650" s="68" t="s">
        <v>2693</v>
      </c>
      <c r="C3650" s="30">
        <v>-5.5250000000000004</v>
      </c>
      <c r="D3650" s="30">
        <v>-3.7999999999999999E-2</v>
      </c>
      <c r="E3650" s="31">
        <v>3.2899999999999997E-8</v>
      </c>
      <c r="F3650" s="30">
        <v>0.24399999999999999</v>
      </c>
      <c r="G3650" s="30">
        <v>0.191</v>
      </c>
      <c r="H3650" s="31">
        <v>4.0399999999999997E-11</v>
      </c>
      <c r="I3650" s="32">
        <v>57</v>
      </c>
      <c r="J3650" s="32">
        <v>57</v>
      </c>
      <c r="K3650" s="32">
        <v>55</v>
      </c>
      <c r="L3650" s="36">
        <v>0</v>
      </c>
      <c r="M3650" s="36">
        <v>0</v>
      </c>
      <c r="N3650" s="36">
        <v>0</v>
      </c>
      <c r="O3650" s="36">
        <v>1.4999999999999999E-2</v>
      </c>
      <c r="P3650" s="36">
        <v>0.98499999999999999</v>
      </c>
      <c r="Q3650" s="72" t="s">
        <v>3623</v>
      </c>
      <c r="R3650" s="29" t="s">
        <v>7085</v>
      </c>
      <c r="S3650" s="36">
        <v>0.505</v>
      </c>
      <c r="T3650" s="3" t="s">
        <v>31</v>
      </c>
      <c r="U3650" s="3" t="s">
        <v>24</v>
      </c>
      <c r="V3650" s="3">
        <v>0.65800000000000003</v>
      </c>
      <c r="W3650" s="3">
        <v>0.97199999999999998</v>
      </c>
      <c r="X3650" s="3">
        <v>0.96299999999999997</v>
      </c>
      <c r="Y3650" s="3">
        <v>0.98099999999999998</v>
      </c>
      <c r="Z3650" s="25">
        <v>3.8899999999999996E-9</v>
      </c>
      <c r="AA3650" s="29" t="s">
        <v>7086</v>
      </c>
      <c r="AB3650" s="36">
        <v>0.99192199999999997</v>
      </c>
    </row>
    <row r="3651" spans="1:28" x14ac:dyDescent="0.3">
      <c r="A3651" s="37" t="s">
        <v>2649</v>
      </c>
      <c r="B3651" s="68" t="s">
        <v>2988</v>
      </c>
      <c r="C3651" s="30">
        <v>-5.5250000000000004</v>
      </c>
      <c r="D3651" s="30">
        <v>-4.9000000000000002E-2</v>
      </c>
      <c r="E3651" s="31">
        <v>3.2899999999999997E-8</v>
      </c>
      <c r="F3651" s="30">
        <v>0.11600000000000001</v>
      </c>
      <c r="G3651" s="30">
        <v>0.17599999999999999</v>
      </c>
      <c r="H3651" s="31">
        <v>6.9300000000000002E-16</v>
      </c>
      <c r="I3651" s="32">
        <v>38</v>
      </c>
      <c r="J3651" s="32">
        <v>38</v>
      </c>
      <c r="K3651" s="32">
        <v>37</v>
      </c>
      <c r="L3651" s="36">
        <v>0</v>
      </c>
      <c r="M3651" s="36">
        <v>3.0000000000000001E-3</v>
      </c>
      <c r="N3651" s="36">
        <v>0</v>
      </c>
      <c r="O3651" s="36">
        <v>3.5000000000000003E-2</v>
      </c>
      <c r="P3651" s="36">
        <v>0.96299999999999997</v>
      </c>
      <c r="Q3651" s="72" t="s">
        <v>4023</v>
      </c>
      <c r="R3651" s="29" t="s">
        <v>7608</v>
      </c>
      <c r="S3651" s="36">
        <v>0.58499999999999996</v>
      </c>
      <c r="T3651" s="3" t="s">
        <v>31</v>
      </c>
      <c r="U3651" s="3" t="s">
        <v>24</v>
      </c>
      <c r="V3651" s="3">
        <v>0.748</v>
      </c>
      <c r="W3651" s="3">
        <v>1.026</v>
      </c>
      <c r="X3651" s="3">
        <v>1.016</v>
      </c>
      <c r="Y3651" s="3">
        <v>1.0369999999999999</v>
      </c>
      <c r="Z3651" s="25">
        <v>8.8299999999999995E-7</v>
      </c>
      <c r="AA3651" s="29" t="s">
        <v>5162</v>
      </c>
      <c r="AB3651" s="32" t="s">
        <v>5162</v>
      </c>
    </row>
    <row r="3652" spans="1:28" x14ac:dyDescent="0.3">
      <c r="A3652" s="37" t="s">
        <v>2589</v>
      </c>
      <c r="B3652" s="68" t="s">
        <v>924</v>
      </c>
      <c r="C3652" s="30">
        <v>-5.5250000000000004</v>
      </c>
      <c r="D3652" s="30">
        <v>-8.1000000000000003E-2</v>
      </c>
      <c r="E3652" s="31">
        <v>3.2999999999999998E-8</v>
      </c>
      <c r="F3652" s="30">
        <v>0.06</v>
      </c>
      <c r="G3652" s="30">
        <v>5.7000000000000002E-2</v>
      </c>
      <c r="H3652" s="31">
        <v>1.22E-4</v>
      </c>
      <c r="I3652" s="32">
        <v>54</v>
      </c>
      <c r="J3652" s="32">
        <v>54</v>
      </c>
      <c r="K3652" s="32">
        <v>54</v>
      </c>
      <c r="L3652" s="36">
        <v>0</v>
      </c>
      <c r="M3652" s="36">
        <v>0</v>
      </c>
      <c r="N3652" s="36">
        <v>1E-3</v>
      </c>
      <c r="O3652" s="36">
        <v>3.0000000000000001E-3</v>
      </c>
      <c r="P3652" s="36">
        <v>0.997</v>
      </c>
      <c r="Q3652" s="72" t="s">
        <v>4021</v>
      </c>
      <c r="R3652" s="29" t="s">
        <v>7611</v>
      </c>
      <c r="S3652" s="36">
        <v>0.51300000000000001</v>
      </c>
      <c r="T3652" s="3" t="s">
        <v>31</v>
      </c>
      <c r="U3652" s="3" t="s">
        <v>15</v>
      </c>
      <c r="V3652" s="3">
        <v>0.375</v>
      </c>
      <c r="W3652" s="3">
        <v>0.96499999999999997</v>
      </c>
      <c r="X3652" s="3">
        <v>0.95599999999999996</v>
      </c>
      <c r="Y3652" s="3">
        <v>0.97399999999999998</v>
      </c>
      <c r="Z3652" s="25">
        <v>6.1899999999999994E-14</v>
      </c>
      <c r="AA3652" s="29" t="s">
        <v>1676</v>
      </c>
      <c r="AB3652" s="36">
        <v>0.95259099999999997</v>
      </c>
    </row>
    <row r="3653" spans="1:28" x14ac:dyDescent="0.3">
      <c r="A3653" s="37" t="s">
        <v>2579</v>
      </c>
      <c r="B3653" s="68" t="s">
        <v>2987</v>
      </c>
      <c r="C3653" s="30">
        <v>-5.524</v>
      </c>
      <c r="D3653" s="30">
        <v>-6.0999999999999999E-2</v>
      </c>
      <c r="E3653" s="31">
        <v>3.3099999999999999E-8</v>
      </c>
      <c r="F3653" s="30">
        <v>9.0999999999999998E-2</v>
      </c>
      <c r="G3653" s="30">
        <v>0.14499999999999999</v>
      </c>
      <c r="H3653" s="31">
        <v>2.19E-13</v>
      </c>
      <c r="I3653" s="32">
        <v>10</v>
      </c>
      <c r="J3653" s="32">
        <v>10</v>
      </c>
      <c r="K3653" s="32">
        <v>10</v>
      </c>
      <c r="L3653" s="36">
        <v>0</v>
      </c>
      <c r="M3653" s="36">
        <v>0</v>
      </c>
      <c r="N3653" s="36">
        <v>0</v>
      </c>
      <c r="O3653" s="36">
        <v>4.0000000000000001E-3</v>
      </c>
      <c r="P3653" s="36">
        <v>0.996</v>
      </c>
      <c r="Q3653" s="72" t="s">
        <v>3754</v>
      </c>
      <c r="R3653" s="29" t="s">
        <v>7371</v>
      </c>
      <c r="S3653" s="36">
        <v>0.70099999999999996</v>
      </c>
      <c r="T3653" s="3" t="s">
        <v>16</v>
      </c>
      <c r="U3653" s="3" t="s">
        <v>15</v>
      </c>
      <c r="V3653" s="3">
        <v>0.46</v>
      </c>
      <c r="W3653" s="3">
        <v>0.97499999999999998</v>
      </c>
      <c r="X3653" s="3">
        <v>0.96599999999999997</v>
      </c>
      <c r="Y3653" s="3">
        <v>0.98299999999999998</v>
      </c>
      <c r="Z3653" s="25">
        <v>1.7800000000000001E-8</v>
      </c>
      <c r="AA3653" s="29" t="s">
        <v>7370</v>
      </c>
      <c r="AB3653" s="36">
        <v>0.96843800000000002</v>
      </c>
    </row>
    <row r="3654" spans="1:28" x14ac:dyDescent="0.3">
      <c r="A3654" s="37" t="s">
        <v>2603</v>
      </c>
      <c r="B3654" s="68" t="s">
        <v>2662</v>
      </c>
      <c r="C3654" s="30">
        <v>5.524</v>
      </c>
      <c r="D3654" s="30">
        <v>3.2000000000000001E-2</v>
      </c>
      <c r="E3654" s="31">
        <v>3.32E-8</v>
      </c>
      <c r="F3654" s="30">
        <v>0.34100000000000003</v>
      </c>
      <c r="G3654" s="30">
        <v>0.47</v>
      </c>
      <c r="H3654" s="31">
        <v>2.0599999999999998E-28</v>
      </c>
      <c r="I3654" s="32">
        <v>45</v>
      </c>
      <c r="J3654" s="32">
        <v>45</v>
      </c>
      <c r="K3654" s="32">
        <v>45</v>
      </c>
      <c r="L3654" s="36">
        <v>0</v>
      </c>
      <c r="M3654" s="36">
        <v>7.0000000000000001E-3</v>
      </c>
      <c r="N3654" s="36">
        <v>0</v>
      </c>
      <c r="O3654" s="36">
        <v>0.34</v>
      </c>
      <c r="P3654" s="36">
        <v>0.65300000000000002</v>
      </c>
      <c r="Q3654" s="72" t="s">
        <v>4020</v>
      </c>
      <c r="R3654" s="29" t="s">
        <v>7163</v>
      </c>
      <c r="S3654" s="36">
        <v>0.33300000000000002</v>
      </c>
      <c r="T3654" s="3" t="s">
        <v>31</v>
      </c>
      <c r="U3654" s="3" t="s">
        <v>24</v>
      </c>
      <c r="V3654" s="3">
        <v>0.30099999999999999</v>
      </c>
      <c r="W3654" s="3">
        <v>0.97799999999999998</v>
      </c>
      <c r="X3654" s="3">
        <v>0.96799999999999997</v>
      </c>
      <c r="Y3654" s="3">
        <v>0.98699999999999999</v>
      </c>
      <c r="Z3654" s="25">
        <v>7.2099999999999996E-6</v>
      </c>
      <c r="AA3654" s="29" t="s">
        <v>7164</v>
      </c>
      <c r="AB3654" s="36">
        <v>0.999359</v>
      </c>
    </row>
    <row r="3655" spans="1:28" x14ac:dyDescent="0.3">
      <c r="A3655" s="37" t="s">
        <v>2601</v>
      </c>
      <c r="B3655" s="68" t="s">
        <v>369</v>
      </c>
      <c r="C3655" s="30">
        <v>5.524</v>
      </c>
      <c r="D3655" s="30">
        <v>0.12</v>
      </c>
      <c r="E3655" s="31">
        <v>3.32E-8</v>
      </c>
      <c r="F3655" s="30">
        <v>2.5000000000000001E-2</v>
      </c>
      <c r="G3655" s="30">
        <v>2.7E-2</v>
      </c>
      <c r="H3655" s="31">
        <v>2.64E-3</v>
      </c>
      <c r="I3655" s="32">
        <v>15</v>
      </c>
      <c r="J3655" s="32">
        <v>15</v>
      </c>
      <c r="K3655" s="32">
        <v>15</v>
      </c>
      <c r="L3655" s="36">
        <v>8.9999999999999993E-3</v>
      </c>
      <c r="M3655" s="36">
        <v>3.0000000000000001E-3</v>
      </c>
      <c r="N3655" s="36">
        <v>3.0000000000000001E-3</v>
      </c>
      <c r="O3655" s="36">
        <v>0</v>
      </c>
      <c r="P3655" s="36">
        <v>0.98499999999999999</v>
      </c>
      <c r="Q3655" s="72" t="s">
        <v>370</v>
      </c>
      <c r="R3655" s="29" t="s">
        <v>368</v>
      </c>
      <c r="S3655" s="36">
        <v>1</v>
      </c>
      <c r="T3655" s="3" t="s">
        <v>16</v>
      </c>
      <c r="U3655" s="3" t="s">
        <v>24</v>
      </c>
      <c r="V3655" s="3">
        <v>0.10199999999999999</v>
      </c>
      <c r="W3655" s="3">
        <v>1.0369999999999999</v>
      </c>
      <c r="X3655" s="3">
        <v>1.022</v>
      </c>
      <c r="Y3655" s="3">
        <v>1.052</v>
      </c>
      <c r="Z3655" s="25">
        <v>2.12E-6</v>
      </c>
      <c r="AA3655" s="29" t="s">
        <v>5162</v>
      </c>
      <c r="AB3655" s="32" t="s">
        <v>5162</v>
      </c>
    </row>
    <row r="3656" spans="1:28" x14ac:dyDescent="0.3">
      <c r="A3656" s="37" t="s">
        <v>2678</v>
      </c>
      <c r="B3656" s="68" t="s">
        <v>1416</v>
      </c>
      <c r="C3656" s="30">
        <v>-5.5220000000000002</v>
      </c>
      <c r="D3656" s="30">
        <v>-0.11700000000000001</v>
      </c>
      <c r="E3656" s="31">
        <v>3.3500000000000002E-8</v>
      </c>
      <c r="F3656" s="30">
        <v>2.4E-2</v>
      </c>
      <c r="G3656" s="30">
        <v>1.4E-2</v>
      </c>
      <c r="H3656" s="31">
        <v>2.53E-2</v>
      </c>
      <c r="I3656" s="32">
        <v>21</v>
      </c>
      <c r="J3656" s="32">
        <v>21</v>
      </c>
      <c r="K3656" s="32">
        <v>20</v>
      </c>
      <c r="L3656" s="36">
        <v>0</v>
      </c>
      <c r="M3656" s="36">
        <v>0</v>
      </c>
      <c r="N3656" s="36">
        <v>1.4E-2</v>
      </c>
      <c r="O3656" s="36">
        <v>5.0000000000000001E-3</v>
      </c>
      <c r="P3656" s="36">
        <v>0.98099999999999998</v>
      </c>
      <c r="Q3656" s="72" t="s">
        <v>4019</v>
      </c>
      <c r="R3656" s="29" t="s">
        <v>6169</v>
      </c>
      <c r="S3656" s="36">
        <v>0.54500000000000004</v>
      </c>
      <c r="T3656" s="3" t="s">
        <v>16</v>
      </c>
      <c r="U3656" s="3" t="s">
        <v>24</v>
      </c>
      <c r="V3656" s="3">
        <v>0.89900000000000002</v>
      </c>
      <c r="W3656" s="3">
        <v>1.0669999999999999</v>
      </c>
      <c r="X3656" s="3">
        <v>1.0509999999999999</v>
      </c>
      <c r="Y3656" s="3">
        <v>1.083</v>
      </c>
      <c r="Z3656" s="25">
        <v>1.41E-16</v>
      </c>
      <c r="AA3656" s="29" t="s">
        <v>6168</v>
      </c>
      <c r="AB3656" s="36">
        <v>0.55364599999999997</v>
      </c>
    </row>
    <row r="3657" spans="1:28" x14ac:dyDescent="0.3">
      <c r="A3657" s="37" t="s">
        <v>2695</v>
      </c>
      <c r="B3657" s="68" t="s">
        <v>2932</v>
      </c>
      <c r="C3657" s="30">
        <v>5.5220000000000002</v>
      </c>
      <c r="D3657" s="30">
        <v>8.4000000000000005E-2</v>
      </c>
      <c r="E3657" s="31">
        <v>3.3500000000000002E-8</v>
      </c>
      <c r="F3657" s="30">
        <v>3.5999999999999997E-2</v>
      </c>
      <c r="G3657" s="30">
        <v>7.2999999999999995E-2</v>
      </c>
      <c r="H3657" s="31">
        <v>3.29E-3</v>
      </c>
      <c r="I3657" s="32">
        <v>9</v>
      </c>
      <c r="J3657" s="32">
        <v>9</v>
      </c>
      <c r="K3657" s="32">
        <v>8</v>
      </c>
      <c r="L3657" s="36">
        <v>0</v>
      </c>
      <c r="M3657" s="36">
        <v>0</v>
      </c>
      <c r="N3657" s="36">
        <v>0.40600000000000003</v>
      </c>
      <c r="O3657" s="36">
        <v>3.0000000000000001E-3</v>
      </c>
      <c r="P3657" s="36">
        <v>0.59099999999999997</v>
      </c>
      <c r="Q3657" s="72" t="s">
        <v>4018</v>
      </c>
      <c r="R3657" s="29" t="s">
        <v>6827</v>
      </c>
      <c r="S3657" s="36">
        <v>0.33400000000000002</v>
      </c>
      <c r="T3657" s="3" t="s">
        <v>16</v>
      </c>
      <c r="U3657" s="3" t="s">
        <v>15</v>
      </c>
      <c r="V3657" s="3">
        <v>0.64100000000000001</v>
      </c>
      <c r="W3657" s="3">
        <v>0.96899999999999997</v>
      </c>
      <c r="X3657" s="3">
        <v>0.96</v>
      </c>
      <c r="Y3657" s="3">
        <v>0.97799999999999998</v>
      </c>
      <c r="Z3657" s="25">
        <v>4.1199999999999997E-11</v>
      </c>
      <c r="AA3657" s="29" t="s">
        <v>6826</v>
      </c>
      <c r="AB3657" s="36">
        <v>0.99468699999999999</v>
      </c>
    </row>
    <row r="3658" spans="1:28" x14ac:dyDescent="0.3">
      <c r="A3658" s="37" t="s">
        <v>2579</v>
      </c>
      <c r="B3658" s="68" t="s">
        <v>2925</v>
      </c>
      <c r="C3658" s="30">
        <v>-5.5220000000000002</v>
      </c>
      <c r="D3658" s="30">
        <v>-7.9000000000000001E-2</v>
      </c>
      <c r="E3658" s="31">
        <v>3.3600000000000003E-8</v>
      </c>
      <c r="F3658" s="30">
        <v>5.7000000000000002E-2</v>
      </c>
      <c r="G3658" s="30">
        <v>0.108</v>
      </c>
      <c r="H3658" s="31">
        <v>4.3699999999999999E-10</v>
      </c>
      <c r="I3658" s="32">
        <v>9</v>
      </c>
      <c r="J3658" s="32">
        <v>9</v>
      </c>
      <c r="K3658" s="32">
        <v>9</v>
      </c>
      <c r="L3658" s="36">
        <v>0</v>
      </c>
      <c r="M3658" s="36">
        <v>0</v>
      </c>
      <c r="N3658" s="36">
        <v>0</v>
      </c>
      <c r="O3658" s="36">
        <v>0.72099999999999997</v>
      </c>
      <c r="P3658" s="36">
        <v>0.27900000000000003</v>
      </c>
      <c r="Q3658" s="72" t="s">
        <v>4017</v>
      </c>
      <c r="R3658" s="29" t="s">
        <v>6235</v>
      </c>
      <c r="S3658" s="36">
        <v>1</v>
      </c>
      <c r="T3658" s="3" t="s">
        <v>31</v>
      </c>
      <c r="U3658" s="3" t="s">
        <v>24</v>
      </c>
      <c r="V3658" s="3">
        <v>0.68500000000000005</v>
      </c>
      <c r="W3658" s="3">
        <v>0.96099999999999997</v>
      </c>
      <c r="X3658" s="3">
        <v>0.95199999999999996</v>
      </c>
      <c r="Y3658" s="3">
        <v>0.97</v>
      </c>
      <c r="Z3658" s="25">
        <v>6.1099999999999997E-16</v>
      </c>
      <c r="AA3658" s="29" t="s">
        <v>6234</v>
      </c>
      <c r="AB3658" s="36">
        <v>0.86075999999999997</v>
      </c>
    </row>
    <row r="3659" spans="1:28" x14ac:dyDescent="0.3">
      <c r="A3659" s="37" t="s">
        <v>2616</v>
      </c>
      <c r="B3659" s="68" t="s">
        <v>2602</v>
      </c>
      <c r="C3659" s="30">
        <v>5.5209999999999999</v>
      </c>
      <c r="D3659" s="30">
        <v>7.9000000000000001E-2</v>
      </c>
      <c r="E3659" s="31">
        <v>3.3600000000000003E-8</v>
      </c>
      <c r="F3659" s="30">
        <v>5.5E-2</v>
      </c>
      <c r="G3659" s="30">
        <v>8.6999999999999994E-2</v>
      </c>
      <c r="H3659" s="31">
        <v>1.2500000000000001E-2</v>
      </c>
      <c r="I3659" s="32">
        <v>2</v>
      </c>
      <c r="J3659" s="32">
        <v>2</v>
      </c>
      <c r="K3659" s="32">
        <v>2</v>
      </c>
      <c r="L3659" s="36">
        <v>0</v>
      </c>
      <c r="M3659" s="36">
        <v>0</v>
      </c>
      <c r="N3659" s="36">
        <v>1E-3</v>
      </c>
      <c r="O3659" s="36">
        <v>1E-3</v>
      </c>
      <c r="P3659" s="36">
        <v>0.998</v>
      </c>
      <c r="Q3659" s="72" t="s">
        <v>3483</v>
      </c>
      <c r="R3659" s="29" t="s">
        <v>6847</v>
      </c>
      <c r="S3659" s="36">
        <v>0.77400000000000002</v>
      </c>
      <c r="T3659" s="3" t="s">
        <v>16</v>
      </c>
      <c r="U3659" s="3" t="s">
        <v>15</v>
      </c>
      <c r="V3659" s="3">
        <v>0.45100000000000001</v>
      </c>
      <c r="W3659" s="3">
        <v>0.97399999999999998</v>
      </c>
      <c r="X3659" s="3">
        <v>0.96499999999999997</v>
      </c>
      <c r="Y3659" s="3">
        <v>0.98299999999999998</v>
      </c>
      <c r="Z3659" s="25">
        <v>2.96E-8</v>
      </c>
      <c r="AA3659" s="29" t="s">
        <v>6848</v>
      </c>
      <c r="AB3659" s="36">
        <v>0.95591800000000005</v>
      </c>
    </row>
    <row r="3660" spans="1:28" x14ac:dyDescent="0.3">
      <c r="A3660" s="37" t="s">
        <v>2628</v>
      </c>
      <c r="B3660" s="68" t="s">
        <v>2853</v>
      </c>
      <c r="C3660" s="30">
        <v>-5.5220000000000002</v>
      </c>
      <c r="D3660" s="30">
        <v>-0.13100000000000001</v>
      </c>
      <c r="E3660" s="31">
        <v>3.3600000000000003E-8</v>
      </c>
      <c r="F3660" s="30">
        <v>1.7999999999999999E-2</v>
      </c>
      <c r="G3660" s="30">
        <v>9.1999999999999998E-2</v>
      </c>
      <c r="H3660" s="31">
        <v>3.68E-4</v>
      </c>
      <c r="I3660" s="32">
        <v>5</v>
      </c>
      <c r="J3660" s="32">
        <v>5</v>
      </c>
      <c r="K3660" s="32">
        <v>5</v>
      </c>
      <c r="L3660" s="36">
        <v>1E-3</v>
      </c>
      <c r="M3660" s="36">
        <v>1E-3</v>
      </c>
      <c r="N3660" s="36">
        <v>3.5000000000000003E-2</v>
      </c>
      <c r="O3660" s="36">
        <v>5.1999999999999998E-2</v>
      </c>
      <c r="P3660" s="36">
        <v>0.91100000000000003</v>
      </c>
      <c r="Q3660" s="72" t="s">
        <v>4016</v>
      </c>
      <c r="R3660" s="29" t="s">
        <v>7612</v>
      </c>
      <c r="S3660" s="36">
        <v>0.32400000000000001</v>
      </c>
      <c r="T3660" s="3" t="s">
        <v>31</v>
      </c>
      <c r="U3660" s="3" t="s">
        <v>24</v>
      </c>
      <c r="V3660" s="3">
        <v>0.43099999999999999</v>
      </c>
      <c r="W3660" s="3">
        <v>1.026</v>
      </c>
      <c r="X3660" s="3">
        <v>1.0169999999999999</v>
      </c>
      <c r="Y3660" s="3">
        <v>1.036</v>
      </c>
      <c r="Z3660" s="25">
        <v>1.92E-8</v>
      </c>
      <c r="AA3660" s="29" t="s">
        <v>6745</v>
      </c>
      <c r="AB3660" s="36">
        <v>0.97368600000000005</v>
      </c>
    </row>
    <row r="3661" spans="1:28" x14ac:dyDescent="0.3">
      <c r="A3661" s="37" t="s">
        <v>2587</v>
      </c>
      <c r="B3661" s="68" t="s">
        <v>2664</v>
      </c>
      <c r="C3661" s="30">
        <v>5.5209999999999999</v>
      </c>
      <c r="D3661" s="30">
        <v>2.9000000000000001E-2</v>
      </c>
      <c r="E3661" s="31">
        <v>3.3799999999999998E-8</v>
      </c>
      <c r="F3661" s="30">
        <v>0.35799999999999998</v>
      </c>
      <c r="G3661" s="30">
        <v>0.45500000000000002</v>
      </c>
      <c r="H3661" s="31">
        <v>8.6099999999999998E-42</v>
      </c>
      <c r="I3661" s="32">
        <v>45</v>
      </c>
      <c r="J3661" s="32">
        <v>45</v>
      </c>
      <c r="K3661" s="32">
        <v>45</v>
      </c>
      <c r="L3661" s="36">
        <v>0</v>
      </c>
      <c r="M3661" s="36">
        <v>2.4E-2</v>
      </c>
      <c r="N3661" s="36">
        <v>0</v>
      </c>
      <c r="O3661" s="36">
        <v>4.0000000000000001E-3</v>
      </c>
      <c r="P3661" s="36">
        <v>0.97199999999999998</v>
      </c>
      <c r="Q3661" s="72" t="s">
        <v>3786</v>
      </c>
      <c r="R3661" s="29" t="s">
        <v>7206</v>
      </c>
      <c r="S3661" s="36">
        <v>0.98399999999999999</v>
      </c>
      <c r="T3661" s="3" t="s">
        <v>16</v>
      </c>
      <c r="U3661" s="3" t="s">
        <v>15</v>
      </c>
      <c r="V3661" s="3">
        <v>0.84</v>
      </c>
      <c r="W3661" s="3">
        <v>0.97299999999999998</v>
      </c>
      <c r="X3661" s="3">
        <v>0.96199999999999997</v>
      </c>
      <c r="Y3661" s="3">
        <v>0.98499999999999999</v>
      </c>
      <c r="Z3661" s="25">
        <v>1.5E-5</v>
      </c>
      <c r="AA3661" s="29" t="s">
        <v>7207</v>
      </c>
      <c r="AB3661" s="36">
        <v>0.83091800000000005</v>
      </c>
    </row>
    <row r="3662" spans="1:28" x14ac:dyDescent="0.3">
      <c r="A3662" s="37" t="s">
        <v>2585</v>
      </c>
      <c r="B3662" s="68" t="s">
        <v>986</v>
      </c>
      <c r="C3662" s="30">
        <v>5.5190000000000001</v>
      </c>
      <c r="D3662" s="30">
        <v>0.23300000000000001</v>
      </c>
      <c r="E3662" s="31">
        <v>3.4E-8</v>
      </c>
      <c r="F3662" s="30">
        <v>1.0999999999999999E-2</v>
      </c>
      <c r="G3662" s="30">
        <v>2.8000000000000001E-2</v>
      </c>
      <c r="H3662" s="31">
        <v>2.8E-3</v>
      </c>
      <c r="I3662" s="32">
        <v>8</v>
      </c>
      <c r="J3662" s="32">
        <v>8</v>
      </c>
      <c r="K3662" s="32">
        <v>8</v>
      </c>
      <c r="L3662" s="36">
        <v>0</v>
      </c>
      <c r="M3662" s="36">
        <v>0</v>
      </c>
      <c r="N3662" s="36">
        <v>1.9E-2</v>
      </c>
      <c r="O3662" s="36">
        <v>3.0000000000000001E-3</v>
      </c>
      <c r="P3662" s="36">
        <v>0.97699999999999998</v>
      </c>
      <c r="Q3662" s="72" t="s">
        <v>4014</v>
      </c>
      <c r="R3662" s="29" t="s">
        <v>7615</v>
      </c>
      <c r="S3662" s="36">
        <v>0.998</v>
      </c>
      <c r="T3662" s="3" t="s">
        <v>31</v>
      </c>
      <c r="U3662" s="3" t="s">
        <v>15</v>
      </c>
      <c r="V3662" s="3">
        <v>0.33</v>
      </c>
      <c r="W3662" s="3">
        <v>0.96299999999999997</v>
      </c>
      <c r="X3662" s="3">
        <v>0.95</v>
      </c>
      <c r="Y3662" s="3">
        <v>0.97499999999999998</v>
      </c>
      <c r="Z3662" s="25">
        <v>6.6299999999999996E-9</v>
      </c>
      <c r="AA3662" s="29" t="s">
        <v>6499</v>
      </c>
      <c r="AB3662" s="36">
        <v>0.50837900000000003</v>
      </c>
    </row>
    <row r="3663" spans="1:28" x14ac:dyDescent="0.3">
      <c r="A3663" s="37" t="s">
        <v>2590</v>
      </c>
      <c r="B3663" s="68" t="s">
        <v>2805</v>
      </c>
      <c r="C3663" s="30">
        <v>5.5190000000000001</v>
      </c>
      <c r="D3663" s="30">
        <v>0.08</v>
      </c>
      <c r="E3663" s="31">
        <v>3.4E-8</v>
      </c>
      <c r="F3663" s="30">
        <v>5.2999999999999999E-2</v>
      </c>
      <c r="G3663" s="30">
        <v>6.8000000000000005E-2</v>
      </c>
      <c r="H3663" s="31">
        <v>6.2899999999999997E-5</v>
      </c>
      <c r="I3663" s="32">
        <v>35</v>
      </c>
      <c r="J3663" s="32">
        <v>35</v>
      </c>
      <c r="K3663" s="32">
        <v>35</v>
      </c>
      <c r="L3663" s="36">
        <v>0</v>
      </c>
      <c r="M3663" s="36">
        <v>0</v>
      </c>
      <c r="N3663" s="36">
        <v>1E-3</v>
      </c>
      <c r="O3663" s="36">
        <v>2.1999999999999999E-2</v>
      </c>
      <c r="P3663" s="36">
        <v>0.97699999999999998</v>
      </c>
      <c r="Q3663" s="72" t="s">
        <v>787</v>
      </c>
      <c r="R3663" s="29" t="s">
        <v>786</v>
      </c>
      <c r="S3663" s="36">
        <v>0.54</v>
      </c>
      <c r="T3663" s="3" t="s">
        <v>16</v>
      </c>
      <c r="U3663" s="3" t="s">
        <v>15</v>
      </c>
      <c r="V3663" s="3">
        <v>0.501</v>
      </c>
      <c r="W3663" s="3">
        <v>0.97</v>
      </c>
      <c r="X3663" s="3">
        <v>0.96099999999999997</v>
      </c>
      <c r="Y3663" s="3">
        <v>0.97799999999999998</v>
      </c>
      <c r="Z3663" s="25">
        <v>2.76E-11</v>
      </c>
      <c r="AA3663" s="29" t="s">
        <v>7071</v>
      </c>
      <c r="AB3663" s="36">
        <v>0.98570000000000002</v>
      </c>
    </row>
    <row r="3664" spans="1:28" x14ac:dyDescent="0.3">
      <c r="A3664" s="37" t="s">
        <v>2637</v>
      </c>
      <c r="B3664" s="68" t="s">
        <v>610</v>
      </c>
      <c r="C3664" s="30">
        <v>5.52</v>
      </c>
      <c r="D3664" s="30">
        <v>0.125</v>
      </c>
      <c r="E3664" s="31">
        <v>3.4E-8</v>
      </c>
      <c r="F3664" s="30">
        <v>2.3E-2</v>
      </c>
      <c r="G3664" s="30">
        <v>8.3000000000000004E-2</v>
      </c>
      <c r="H3664" s="31">
        <v>2.1999999999999999E-5</v>
      </c>
      <c r="I3664" s="32">
        <v>7</v>
      </c>
      <c r="J3664" s="32">
        <v>7</v>
      </c>
      <c r="K3664" s="32">
        <v>7</v>
      </c>
      <c r="L3664" s="36">
        <v>0</v>
      </c>
      <c r="M3664" s="36">
        <v>0</v>
      </c>
      <c r="N3664" s="36">
        <v>0</v>
      </c>
      <c r="O3664" s="36">
        <v>1.2E-2</v>
      </c>
      <c r="P3664" s="36">
        <v>0.98799999999999999</v>
      </c>
      <c r="Q3664" s="72" t="s">
        <v>4015</v>
      </c>
      <c r="R3664" s="29" t="s">
        <v>7613</v>
      </c>
      <c r="S3664" s="36">
        <v>0.59799999999999998</v>
      </c>
      <c r="T3664" s="3" t="s">
        <v>31</v>
      </c>
      <c r="U3664" s="3" t="s">
        <v>15</v>
      </c>
      <c r="V3664" s="3">
        <v>0.191</v>
      </c>
      <c r="W3664" s="3">
        <v>1.0309999999999999</v>
      </c>
      <c r="X3664" s="3">
        <v>1.02</v>
      </c>
      <c r="Y3664" s="3">
        <v>1.0429999999999999</v>
      </c>
      <c r="Z3664" s="25">
        <v>1.3400000000000001E-7</v>
      </c>
      <c r="AA3664" s="29" t="s">
        <v>7614</v>
      </c>
      <c r="AB3664" s="36">
        <v>0.99125200000000002</v>
      </c>
    </row>
    <row r="3665" spans="1:28" x14ac:dyDescent="0.3">
      <c r="A3665" s="37" t="s">
        <v>2695</v>
      </c>
      <c r="B3665" s="68" t="s">
        <v>2986</v>
      </c>
      <c r="C3665" s="30">
        <v>-5.52</v>
      </c>
      <c r="D3665" s="30">
        <v>-7.0999999999999994E-2</v>
      </c>
      <c r="E3665" s="31">
        <v>3.4E-8</v>
      </c>
      <c r="F3665" s="30">
        <v>8.3000000000000004E-2</v>
      </c>
      <c r="G3665" s="30">
        <v>5.6000000000000001E-2</v>
      </c>
      <c r="H3665" s="31">
        <v>1.01E-2</v>
      </c>
      <c r="I3665" s="32">
        <v>26</v>
      </c>
      <c r="J3665" s="32">
        <v>26</v>
      </c>
      <c r="K3665" s="32">
        <v>25</v>
      </c>
      <c r="L3665" s="36">
        <v>0</v>
      </c>
      <c r="M3665" s="36">
        <v>0</v>
      </c>
      <c r="N3665" s="36">
        <v>0.26</v>
      </c>
      <c r="O3665" s="36">
        <v>0.01</v>
      </c>
      <c r="P3665" s="36">
        <v>0.73</v>
      </c>
      <c r="Q3665" s="72" t="s">
        <v>3898</v>
      </c>
      <c r="R3665" s="29" t="s">
        <v>6086</v>
      </c>
      <c r="S3665" s="36">
        <v>0.71399999999999997</v>
      </c>
      <c r="T3665" s="3" t="s">
        <v>16</v>
      </c>
      <c r="U3665" s="3" t="s">
        <v>15</v>
      </c>
      <c r="V3665" s="3">
        <v>0.69299999999999995</v>
      </c>
      <c r="W3665" s="3">
        <v>1.052</v>
      </c>
      <c r="X3665" s="3">
        <v>1.042</v>
      </c>
      <c r="Y3665" s="3">
        <v>1.0629999999999999</v>
      </c>
      <c r="Z3665" s="25">
        <v>1.1E-23</v>
      </c>
      <c r="AA3665" s="29" t="s">
        <v>6085</v>
      </c>
      <c r="AB3665" s="36">
        <v>0.99568100000000004</v>
      </c>
    </row>
    <row r="3666" spans="1:28" x14ac:dyDescent="0.3">
      <c r="A3666" s="37" t="s">
        <v>2605</v>
      </c>
      <c r="B3666" s="68" t="s">
        <v>2613</v>
      </c>
      <c r="C3666" s="30">
        <v>-5.5190000000000001</v>
      </c>
      <c r="D3666" s="30">
        <v>-4.3999999999999997E-2</v>
      </c>
      <c r="E3666" s="31">
        <v>3.4200000000000002E-8</v>
      </c>
      <c r="F3666" s="30">
        <v>0.17599999999999999</v>
      </c>
      <c r="G3666" s="30">
        <v>0.218</v>
      </c>
      <c r="H3666" s="31">
        <v>1.49E-18</v>
      </c>
      <c r="I3666" s="32">
        <v>36</v>
      </c>
      <c r="J3666" s="32">
        <v>36</v>
      </c>
      <c r="K3666" s="32">
        <v>34</v>
      </c>
      <c r="L3666" s="36">
        <v>0</v>
      </c>
      <c r="M3666" s="36">
        <v>1E-3</v>
      </c>
      <c r="N3666" s="36">
        <v>0</v>
      </c>
      <c r="O3666" s="36">
        <v>2.1000000000000001E-2</v>
      </c>
      <c r="P3666" s="36">
        <v>0.97799999999999998</v>
      </c>
      <c r="Q3666" s="72" t="s">
        <v>3491</v>
      </c>
      <c r="R3666" s="29" t="s">
        <v>7349</v>
      </c>
      <c r="S3666" s="36">
        <v>0.28199999999999997</v>
      </c>
      <c r="T3666" s="3" t="s">
        <v>31</v>
      </c>
      <c r="U3666" s="3" t="s">
        <v>24</v>
      </c>
      <c r="V3666" s="3">
        <v>0.68100000000000005</v>
      </c>
      <c r="W3666" s="3">
        <v>1.026</v>
      </c>
      <c r="X3666" s="3">
        <v>1.016</v>
      </c>
      <c r="Y3666" s="3">
        <v>1.0349999999999999</v>
      </c>
      <c r="Z3666" s="25">
        <v>2.6100000000000002E-7</v>
      </c>
      <c r="AA3666" s="29" t="s">
        <v>7348</v>
      </c>
      <c r="AB3666" s="36">
        <v>0.99752200000000002</v>
      </c>
    </row>
    <row r="3667" spans="1:28" x14ac:dyDescent="0.3">
      <c r="A3667" s="37" t="s">
        <v>2681</v>
      </c>
      <c r="B3667" s="68" t="s">
        <v>2964</v>
      </c>
      <c r="C3667" s="30">
        <v>-5.5179999999999998</v>
      </c>
      <c r="D3667" s="30">
        <v>-4.2999999999999997E-2</v>
      </c>
      <c r="E3667" s="31">
        <v>3.4300000000000003E-8</v>
      </c>
      <c r="F3667" s="30">
        <v>0.153</v>
      </c>
      <c r="G3667" s="30">
        <v>0.313</v>
      </c>
      <c r="H3667" s="31">
        <v>1.03E-9</v>
      </c>
      <c r="I3667" s="32">
        <v>27</v>
      </c>
      <c r="J3667" s="32">
        <v>27</v>
      </c>
      <c r="K3667" s="32">
        <v>26</v>
      </c>
      <c r="L3667" s="36">
        <v>0</v>
      </c>
      <c r="M3667" s="36">
        <v>0</v>
      </c>
      <c r="N3667" s="36">
        <v>0</v>
      </c>
      <c r="O3667" s="36">
        <v>2.7E-2</v>
      </c>
      <c r="P3667" s="36">
        <v>0.97299999999999998</v>
      </c>
      <c r="Q3667" s="72" t="s">
        <v>4013</v>
      </c>
      <c r="R3667" s="29" t="s">
        <v>7496</v>
      </c>
      <c r="S3667" s="36">
        <v>8.5000000000000006E-2</v>
      </c>
      <c r="T3667" s="3" t="s">
        <v>31</v>
      </c>
      <c r="U3667" s="3" t="s">
        <v>24</v>
      </c>
      <c r="V3667" s="3">
        <v>0.72099999999999997</v>
      </c>
      <c r="W3667" s="3">
        <v>1.03</v>
      </c>
      <c r="X3667" s="3">
        <v>1.02</v>
      </c>
      <c r="Y3667" s="3">
        <v>1.04</v>
      </c>
      <c r="Z3667" s="25">
        <v>7.0999999999999999E-9</v>
      </c>
      <c r="AA3667" s="29" t="s">
        <v>7326</v>
      </c>
      <c r="AB3667" s="36">
        <v>0.99762499999999998</v>
      </c>
    </row>
    <row r="3668" spans="1:28" x14ac:dyDescent="0.3">
      <c r="A3668" s="37" t="s">
        <v>2605</v>
      </c>
      <c r="B3668" s="68" t="s">
        <v>2985</v>
      </c>
      <c r="C3668" s="30">
        <v>5.5170000000000003</v>
      </c>
      <c r="D3668" s="30">
        <v>3.5999999999999997E-2</v>
      </c>
      <c r="E3668" s="31">
        <v>3.4499999999999998E-8</v>
      </c>
      <c r="F3668" s="30">
        <v>0.27200000000000002</v>
      </c>
      <c r="G3668" s="30">
        <v>0.376</v>
      </c>
      <c r="H3668" s="31">
        <v>3.4700000000000002E-36</v>
      </c>
      <c r="I3668" s="32">
        <v>17</v>
      </c>
      <c r="J3668" s="32">
        <v>17</v>
      </c>
      <c r="K3668" s="32">
        <v>17</v>
      </c>
      <c r="L3668" s="36">
        <v>0</v>
      </c>
      <c r="M3668" s="36">
        <v>0</v>
      </c>
      <c r="N3668" s="36">
        <v>0</v>
      </c>
      <c r="O3668" s="36">
        <v>0.24099999999999999</v>
      </c>
      <c r="P3668" s="36">
        <v>0.75900000000000001</v>
      </c>
      <c r="Q3668" s="72" t="s">
        <v>4012</v>
      </c>
      <c r="R3668" s="29" t="s">
        <v>7122</v>
      </c>
      <c r="S3668" s="36">
        <v>1</v>
      </c>
      <c r="T3668" s="3" t="s">
        <v>16</v>
      </c>
      <c r="U3668" s="3" t="s">
        <v>24</v>
      </c>
      <c r="V3668" s="3">
        <v>0.40200000000000002</v>
      </c>
      <c r="W3668" s="3">
        <v>0.97499999999999998</v>
      </c>
      <c r="X3668" s="3">
        <v>0.96599999999999997</v>
      </c>
      <c r="Y3668" s="3">
        <v>0.98399999999999999</v>
      </c>
      <c r="Z3668" s="25">
        <v>4.9100000000000003E-8</v>
      </c>
      <c r="AA3668" s="29" t="s">
        <v>7121</v>
      </c>
      <c r="AB3668" s="36">
        <v>0.65709499999999998</v>
      </c>
    </row>
    <row r="3669" spans="1:28" x14ac:dyDescent="0.3">
      <c r="A3669" s="37" t="s">
        <v>2586</v>
      </c>
      <c r="B3669" s="68" t="s">
        <v>2890</v>
      </c>
      <c r="C3669" s="30">
        <v>5.5140000000000002</v>
      </c>
      <c r="D3669" s="30">
        <v>0.111</v>
      </c>
      <c r="E3669" s="31">
        <v>3.5000000000000002E-8</v>
      </c>
      <c r="F3669" s="30">
        <v>2.8000000000000001E-2</v>
      </c>
      <c r="G3669" s="30">
        <v>0.03</v>
      </c>
      <c r="H3669" s="31">
        <v>4.35E-4</v>
      </c>
      <c r="I3669" s="32">
        <v>20</v>
      </c>
      <c r="J3669" s="32">
        <v>20</v>
      </c>
      <c r="K3669" s="32">
        <v>20</v>
      </c>
      <c r="L3669" s="36">
        <v>0</v>
      </c>
      <c r="M3669" s="36">
        <v>0</v>
      </c>
      <c r="N3669" s="36">
        <v>2.8000000000000001E-2</v>
      </c>
      <c r="O3669" s="36">
        <v>0.93300000000000005</v>
      </c>
      <c r="P3669" s="36">
        <v>3.9E-2</v>
      </c>
      <c r="Q3669" s="72" t="s">
        <v>4011</v>
      </c>
      <c r="R3669" s="29" t="s">
        <v>6604</v>
      </c>
      <c r="S3669" s="36">
        <v>1</v>
      </c>
      <c r="T3669" s="3" t="s">
        <v>16</v>
      </c>
      <c r="U3669" s="3" t="s">
        <v>15</v>
      </c>
      <c r="V3669" s="3">
        <v>0.251</v>
      </c>
      <c r="W3669" s="3">
        <v>1.042</v>
      </c>
      <c r="X3669" s="3">
        <v>1.0309999999999999</v>
      </c>
      <c r="Y3669" s="3">
        <v>1.0529999999999999</v>
      </c>
      <c r="Z3669" s="25">
        <v>1.27E-14</v>
      </c>
      <c r="AA3669" s="29" t="s">
        <v>6351</v>
      </c>
      <c r="AB3669" s="36">
        <v>0.16739399999999999</v>
      </c>
    </row>
    <row r="3670" spans="1:28" x14ac:dyDescent="0.3">
      <c r="A3670" s="37" t="s">
        <v>2695</v>
      </c>
      <c r="B3670" s="68" t="s">
        <v>2853</v>
      </c>
      <c r="C3670" s="30">
        <v>-5.5140000000000002</v>
      </c>
      <c r="D3670" s="30">
        <v>-4.5999999999999999E-2</v>
      </c>
      <c r="E3670" s="31">
        <v>3.5000000000000002E-8</v>
      </c>
      <c r="F3670" s="30">
        <v>0.154</v>
      </c>
      <c r="G3670" s="30">
        <v>0.183</v>
      </c>
      <c r="H3670" s="31">
        <v>6.1099999999999995E-7</v>
      </c>
      <c r="I3670" s="32">
        <v>34</v>
      </c>
      <c r="J3670" s="32">
        <v>34</v>
      </c>
      <c r="K3670" s="32">
        <v>31</v>
      </c>
      <c r="L3670" s="36">
        <v>0</v>
      </c>
      <c r="M3670" s="36">
        <v>4.0000000000000001E-3</v>
      </c>
      <c r="N3670" s="36">
        <v>0</v>
      </c>
      <c r="O3670" s="36">
        <v>7.2999999999999995E-2</v>
      </c>
      <c r="P3670" s="36">
        <v>0.92400000000000004</v>
      </c>
      <c r="Q3670" s="72" t="s">
        <v>4006</v>
      </c>
      <c r="R3670" s="29" t="s">
        <v>7082</v>
      </c>
      <c r="S3670" s="36">
        <v>0.92100000000000004</v>
      </c>
      <c r="T3670" s="3" t="s">
        <v>16</v>
      </c>
      <c r="U3670" s="3" t="s">
        <v>15</v>
      </c>
      <c r="V3670" s="3">
        <v>0.35399999999999998</v>
      </c>
      <c r="W3670" s="3">
        <v>1.0229999999999999</v>
      </c>
      <c r="X3670" s="3">
        <v>1.014</v>
      </c>
      <c r="Y3670" s="3">
        <v>1.0329999999999999</v>
      </c>
      <c r="Z3670" s="25">
        <v>1.3E-6</v>
      </c>
      <c r="AA3670" s="29" t="s">
        <v>6744</v>
      </c>
      <c r="AB3670" s="36">
        <v>0.63512900000000005</v>
      </c>
    </row>
    <row r="3671" spans="1:28" x14ac:dyDescent="0.3">
      <c r="A3671" s="37" t="s">
        <v>2586</v>
      </c>
      <c r="B3671" s="68" t="s">
        <v>180</v>
      </c>
      <c r="C3671" s="30">
        <v>-5.5140000000000002</v>
      </c>
      <c r="D3671" s="30">
        <v>-0.17100000000000001</v>
      </c>
      <c r="E3671" s="31">
        <v>3.5000000000000002E-8</v>
      </c>
      <c r="F3671" s="30">
        <v>1.6E-2</v>
      </c>
      <c r="G3671" s="30">
        <v>4.2999999999999997E-2</v>
      </c>
      <c r="H3671" s="31">
        <v>1.8300000000000001E-5</v>
      </c>
      <c r="I3671" s="32">
        <v>15</v>
      </c>
      <c r="J3671" s="32">
        <v>15</v>
      </c>
      <c r="K3671" s="32">
        <v>15</v>
      </c>
      <c r="L3671" s="36">
        <v>0</v>
      </c>
      <c r="M3671" s="36">
        <v>0</v>
      </c>
      <c r="N3671" s="36">
        <v>0</v>
      </c>
      <c r="O3671" s="36">
        <v>0.01</v>
      </c>
      <c r="P3671" s="36">
        <v>0.99</v>
      </c>
      <c r="Q3671" s="72" t="s">
        <v>3512</v>
      </c>
      <c r="R3671" s="29" t="s">
        <v>7610</v>
      </c>
      <c r="S3671" s="36">
        <v>0.27700000000000002</v>
      </c>
      <c r="T3671" s="3" t="s">
        <v>31</v>
      </c>
      <c r="U3671" s="3" t="s">
        <v>24</v>
      </c>
      <c r="V3671" s="3">
        <v>0.60299999999999998</v>
      </c>
      <c r="W3671" s="3">
        <v>0.97399999999999998</v>
      </c>
      <c r="X3671" s="3">
        <v>0.96499999999999997</v>
      </c>
      <c r="Y3671" s="3">
        <v>0.98299999999999998</v>
      </c>
      <c r="Z3671" s="25">
        <v>1.66E-8</v>
      </c>
      <c r="AA3671" s="29" t="s">
        <v>7609</v>
      </c>
      <c r="AB3671" s="36">
        <v>0.78437599999999996</v>
      </c>
    </row>
    <row r="3672" spans="1:28" x14ac:dyDescent="0.3">
      <c r="A3672" s="37" t="s">
        <v>2652</v>
      </c>
      <c r="B3672" s="68" t="s">
        <v>2611</v>
      </c>
      <c r="C3672" s="30">
        <v>-5.5140000000000002</v>
      </c>
      <c r="D3672" s="30">
        <v>-5.6000000000000001E-2</v>
      </c>
      <c r="E3672" s="31">
        <v>3.5100000000000003E-8</v>
      </c>
      <c r="F3672" s="30">
        <v>9.8000000000000004E-2</v>
      </c>
      <c r="G3672" s="30">
        <v>0.19600000000000001</v>
      </c>
      <c r="H3672" s="31">
        <v>1.33E-11</v>
      </c>
      <c r="I3672" s="32">
        <v>20</v>
      </c>
      <c r="J3672" s="32">
        <v>20</v>
      </c>
      <c r="K3672" s="32">
        <v>20</v>
      </c>
      <c r="L3672" s="36">
        <v>0</v>
      </c>
      <c r="M3672" s="36">
        <v>0</v>
      </c>
      <c r="N3672" s="36">
        <v>0</v>
      </c>
      <c r="O3672" s="36">
        <v>8.9999999999999993E-3</v>
      </c>
      <c r="P3672" s="36">
        <v>0.99099999999999999</v>
      </c>
      <c r="Q3672" s="72" t="s">
        <v>3921</v>
      </c>
      <c r="R3672" s="29" t="s">
        <v>7616</v>
      </c>
      <c r="S3672" s="36">
        <v>0.86899999999999999</v>
      </c>
      <c r="T3672" s="3" t="s">
        <v>31</v>
      </c>
      <c r="U3672" s="3" t="s">
        <v>24</v>
      </c>
      <c r="V3672" s="3">
        <v>0.22600000000000001</v>
      </c>
      <c r="W3672" s="3">
        <v>0.96899999999999997</v>
      </c>
      <c r="X3672" s="3">
        <v>0.95799999999999996</v>
      </c>
      <c r="Y3672" s="3">
        <v>0.97899999999999998</v>
      </c>
      <c r="Z3672" s="25">
        <v>1.96E-8</v>
      </c>
      <c r="AA3672" s="29" t="s">
        <v>7617</v>
      </c>
      <c r="AB3672" s="32">
        <v>1</v>
      </c>
    </row>
    <row r="3673" spans="1:28" x14ac:dyDescent="0.3">
      <c r="A3673" s="37" t="s">
        <v>2764</v>
      </c>
      <c r="B3673" s="68" t="s">
        <v>2984</v>
      </c>
      <c r="C3673" s="30">
        <v>5.5119999999999996</v>
      </c>
      <c r="D3673" s="30">
        <v>7.3999999999999996E-2</v>
      </c>
      <c r="E3673" s="31">
        <v>3.5399999999999999E-8</v>
      </c>
      <c r="F3673" s="30">
        <v>8.2000000000000003E-2</v>
      </c>
      <c r="G3673" s="30">
        <v>9.0999999999999998E-2</v>
      </c>
      <c r="H3673" s="31">
        <v>4.0699999999999998E-3</v>
      </c>
      <c r="I3673" s="32">
        <v>15</v>
      </c>
      <c r="J3673" s="32">
        <v>15</v>
      </c>
      <c r="K3673" s="32">
        <v>15</v>
      </c>
      <c r="L3673" s="36">
        <v>0</v>
      </c>
      <c r="M3673" s="36">
        <v>0</v>
      </c>
      <c r="N3673" s="36">
        <v>0.379</v>
      </c>
      <c r="O3673" s="36">
        <v>1.4999999999999999E-2</v>
      </c>
      <c r="P3673" s="36">
        <v>0.60599999999999998</v>
      </c>
      <c r="Q3673" s="72" t="s">
        <v>4010</v>
      </c>
      <c r="R3673" s="29" t="s">
        <v>7153</v>
      </c>
      <c r="S3673" s="36">
        <v>0.59199999999999997</v>
      </c>
      <c r="T3673" s="3" t="s">
        <v>16</v>
      </c>
      <c r="U3673" s="3" t="s">
        <v>15</v>
      </c>
      <c r="V3673" s="3">
        <v>0.63200000000000001</v>
      </c>
      <c r="W3673" s="3">
        <v>0.96699999999999997</v>
      </c>
      <c r="X3673" s="3">
        <v>0.95799999999999996</v>
      </c>
      <c r="Y3673" s="3">
        <v>0.97599999999999998</v>
      </c>
      <c r="Z3673" s="25">
        <v>3.1500000000000001E-12</v>
      </c>
      <c r="AA3673" s="29" t="s">
        <v>7180</v>
      </c>
      <c r="AB3673" s="36">
        <v>0.99126700000000001</v>
      </c>
    </row>
    <row r="3674" spans="1:28" x14ac:dyDescent="0.3">
      <c r="A3674" s="37" t="s">
        <v>2586</v>
      </c>
      <c r="B3674" s="68" t="s">
        <v>5900</v>
      </c>
      <c r="C3674" s="30">
        <v>5.5119999999999996</v>
      </c>
      <c r="D3674" s="30">
        <v>0.06</v>
      </c>
      <c r="E3674" s="31">
        <v>3.55E-8</v>
      </c>
      <c r="F3674" s="30">
        <v>0.17599999999999999</v>
      </c>
      <c r="G3674" s="30">
        <v>0.247</v>
      </c>
      <c r="H3674" s="31">
        <v>2.1000000000000001E-28</v>
      </c>
      <c r="I3674" s="32">
        <v>38</v>
      </c>
      <c r="J3674" s="32">
        <v>38</v>
      </c>
      <c r="K3674" s="32">
        <v>31</v>
      </c>
      <c r="L3674" s="36">
        <v>0</v>
      </c>
      <c r="M3674" s="36">
        <v>0</v>
      </c>
      <c r="N3674" s="36">
        <v>0</v>
      </c>
      <c r="O3674" s="36">
        <v>2E-3</v>
      </c>
      <c r="P3674" s="36">
        <v>0.998</v>
      </c>
      <c r="Q3674" s="72" t="s">
        <v>5911</v>
      </c>
      <c r="R3674" s="29" t="s">
        <v>2462</v>
      </c>
      <c r="S3674" s="36">
        <v>0.83699999999999997</v>
      </c>
      <c r="T3674" s="3" t="s">
        <v>16</v>
      </c>
      <c r="U3674" s="3" t="s">
        <v>24</v>
      </c>
      <c r="V3674" s="3">
        <v>0.58199999999999996</v>
      </c>
      <c r="W3674" s="3">
        <v>1.036</v>
      </c>
      <c r="X3674" s="3">
        <v>1.0269999999999999</v>
      </c>
      <c r="Y3674" s="3">
        <v>1.046</v>
      </c>
      <c r="Z3674" s="25">
        <v>3.5399999999999999E-14</v>
      </c>
      <c r="AA3674" s="29" t="s">
        <v>6222</v>
      </c>
      <c r="AB3674" s="36">
        <v>0.84137799999999996</v>
      </c>
    </row>
    <row r="3675" spans="1:28" x14ac:dyDescent="0.3">
      <c r="A3675" s="37" t="s">
        <v>2639</v>
      </c>
      <c r="B3675" s="68" t="s">
        <v>5912</v>
      </c>
      <c r="C3675" s="30">
        <v>-5.5119999999999996</v>
      </c>
      <c r="D3675" s="30">
        <v>-2.7E-2</v>
      </c>
      <c r="E3675" s="31">
        <v>3.5600000000000001E-8</v>
      </c>
      <c r="F3675" s="30">
        <v>0.56299999999999994</v>
      </c>
      <c r="G3675" s="30">
        <v>0.36699999999999999</v>
      </c>
      <c r="H3675" s="31">
        <v>1.6099999999999999E-8</v>
      </c>
      <c r="I3675" s="32">
        <v>73</v>
      </c>
      <c r="J3675" s="32">
        <v>73</v>
      </c>
      <c r="K3675" s="32">
        <v>68</v>
      </c>
      <c r="L3675" s="36">
        <v>0</v>
      </c>
      <c r="M3675" s="36">
        <v>0</v>
      </c>
      <c r="N3675" s="36">
        <v>0</v>
      </c>
      <c r="O3675" s="36">
        <v>0.73199999999999998</v>
      </c>
      <c r="P3675" s="36">
        <v>0.26800000000000002</v>
      </c>
      <c r="Q3675" s="72" t="s">
        <v>5911</v>
      </c>
      <c r="R3675" s="29" t="s">
        <v>2462</v>
      </c>
      <c r="S3675" s="36">
        <v>1</v>
      </c>
      <c r="T3675" s="3" t="s">
        <v>16</v>
      </c>
      <c r="U3675" s="3" t="s">
        <v>24</v>
      </c>
      <c r="V3675" s="3">
        <v>0.58199999999999996</v>
      </c>
      <c r="W3675" s="3">
        <v>1.036</v>
      </c>
      <c r="X3675" s="3">
        <v>1.0269999999999999</v>
      </c>
      <c r="Y3675" s="3">
        <v>1.046</v>
      </c>
      <c r="Z3675" s="25">
        <v>3.5399999999999999E-14</v>
      </c>
      <c r="AA3675" s="29" t="s">
        <v>6222</v>
      </c>
      <c r="AB3675" s="36">
        <v>0.84137799999999996</v>
      </c>
    </row>
    <row r="3676" spans="1:28" x14ac:dyDescent="0.3">
      <c r="A3676" s="37" t="s">
        <v>2623</v>
      </c>
      <c r="B3676" s="68" t="s">
        <v>2689</v>
      </c>
      <c r="C3676" s="30">
        <v>-5.51</v>
      </c>
      <c r="D3676" s="30">
        <v>-5.7000000000000002E-2</v>
      </c>
      <c r="E3676" s="31">
        <v>3.5800000000000003E-8</v>
      </c>
      <c r="F3676" s="30">
        <v>9.0999999999999998E-2</v>
      </c>
      <c r="G3676" s="30">
        <v>0.153</v>
      </c>
      <c r="H3676" s="31">
        <v>6.2100000000000003E-10</v>
      </c>
      <c r="I3676" s="32">
        <v>18</v>
      </c>
      <c r="J3676" s="32">
        <v>18</v>
      </c>
      <c r="K3676" s="32">
        <v>18</v>
      </c>
      <c r="L3676" s="36">
        <v>0</v>
      </c>
      <c r="M3676" s="36">
        <v>0</v>
      </c>
      <c r="N3676" s="36">
        <v>0</v>
      </c>
      <c r="O3676" s="36">
        <v>1.4E-2</v>
      </c>
      <c r="P3676" s="36">
        <v>0.98599999999999999</v>
      </c>
      <c r="Q3676" s="72" t="s">
        <v>4008</v>
      </c>
      <c r="R3676" s="29" t="s">
        <v>7619</v>
      </c>
      <c r="S3676" s="36">
        <v>0.47199999999999998</v>
      </c>
      <c r="T3676" s="3" t="s">
        <v>16</v>
      </c>
      <c r="U3676" s="3" t="s">
        <v>24</v>
      </c>
      <c r="V3676" s="3">
        <v>0.57899999999999996</v>
      </c>
      <c r="W3676" s="3">
        <v>1.026</v>
      </c>
      <c r="X3676" s="3">
        <v>1.016</v>
      </c>
      <c r="Y3676" s="3">
        <v>1.0349999999999999</v>
      </c>
      <c r="Z3676" s="25">
        <v>6.0399999999999998E-8</v>
      </c>
      <c r="AA3676" s="29" t="s">
        <v>7620</v>
      </c>
      <c r="AB3676" s="36">
        <v>0.97184599999999999</v>
      </c>
    </row>
    <row r="3677" spans="1:28" x14ac:dyDescent="0.3">
      <c r="A3677" s="37" t="s">
        <v>2808</v>
      </c>
      <c r="B3677" s="68" t="s">
        <v>1333</v>
      </c>
      <c r="C3677" s="30">
        <v>-5.5110000000000001</v>
      </c>
      <c r="D3677" s="30">
        <v>-6.5000000000000002E-2</v>
      </c>
      <c r="E3677" s="31">
        <v>3.5800000000000003E-8</v>
      </c>
      <c r="F3677" s="30">
        <v>7.6999999999999999E-2</v>
      </c>
      <c r="G3677" s="30">
        <v>0.13800000000000001</v>
      </c>
      <c r="H3677" s="31">
        <v>1.8100000000000001E-4</v>
      </c>
      <c r="I3677" s="32">
        <v>18</v>
      </c>
      <c r="J3677" s="32">
        <v>18</v>
      </c>
      <c r="K3677" s="32">
        <v>18</v>
      </c>
      <c r="L3677" s="36">
        <v>0</v>
      </c>
      <c r="M3677" s="36">
        <v>4.0000000000000001E-3</v>
      </c>
      <c r="N3677" s="36">
        <v>0</v>
      </c>
      <c r="O3677" s="36">
        <v>7.0000000000000001E-3</v>
      </c>
      <c r="P3677" s="36">
        <v>0.98899999999999999</v>
      </c>
      <c r="Q3677" s="72" t="s">
        <v>4009</v>
      </c>
      <c r="R3677" s="29" t="s">
        <v>7618</v>
      </c>
      <c r="S3677" s="36">
        <v>0.49199999999999999</v>
      </c>
      <c r="T3677" s="3" t="s">
        <v>16</v>
      </c>
      <c r="U3677" s="3" t="s">
        <v>24</v>
      </c>
      <c r="V3677" s="3">
        <v>0.79800000000000004</v>
      </c>
      <c r="W3677" s="3">
        <v>0.97299999999999998</v>
      </c>
      <c r="X3677" s="3">
        <v>0.96199999999999997</v>
      </c>
      <c r="Y3677" s="3">
        <v>0.98399999999999999</v>
      </c>
      <c r="Z3677" s="25">
        <v>1.79E-6</v>
      </c>
      <c r="AA3677" s="29" t="s">
        <v>6541</v>
      </c>
      <c r="AB3677" s="36">
        <v>0.995475</v>
      </c>
    </row>
    <row r="3678" spans="1:28" x14ac:dyDescent="0.3">
      <c r="A3678" s="37" t="s">
        <v>2618</v>
      </c>
      <c r="B3678" s="68" t="s">
        <v>2853</v>
      </c>
      <c r="C3678" s="30">
        <v>-5.5090000000000003</v>
      </c>
      <c r="D3678" s="30">
        <v>-4.2000000000000003E-2</v>
      </c>
      <c r="E3678" s="31">
        <v>3.5999999999999998E-8</v>
      </c>
      <c r="F3678" s="30">
        <v>0.187</v>
      </c>
      <c r="G3678" s="30">
        <v>0.32500000000000001</v>
      </c>
      <c r="H3678" s="31">
        <v>4.3200000000000002E-12</v>
      </c>
      <c r="I3678" s="32">
        <v>13</v>
      </c>
      <c r="J3678" s="32">
        <v>13</v>
      </c>
      <c r="K3678" s="32">
        <v>13</v>
      </c>
      <c r="L3678" s="36">
        <v>0</v>
      </c>
      <c r="M3678" s="36">
        <v>2E-3</v>
      </c>
      <c r="N3678" s="36">
        <v>0</v>
      </c>
      <c r="O3678" s="36">
        <v>0.57899999999999996</v>
      </c>
      <c r="P3678" s="36">
        <v>0.41899999999999998</v>
      </c>
      <c r="Q3678" s="72" t="s">
        <v>4006</v>
      </c>
      <c r="R3678" s="29" t="s">
        <v>7082</v>
      </c>
      <c r="S3678" s="36">
        <v>0.81200000000000006</v>
      </c>
      <c r="T3678" s="3" t="s">
        <v>16</v>
      </c>
      <c r="U3678" s="3" t="s">
        <v>15</v>
      </c>
      <c r="V3678" s="3">
        <v>0.35399999999999998</v>
      </c>
      <c r="W3678" s="3">
        <v>1.0229999999999999</v>
      </c>
      <c r="X3678" s="3">
        <v>1.014</v>
      </c>
      <c r="Y3678" s="3">
        <v>1.0329999999999999</v>
      </c>
      <c r="Z3678" s="25">
        <v>1.3E-6</v>
      </c>
      <c r="AA3678" s="29" t="s">
        <v>6744</v>
      </c>
      <c r="AB3678" s="36">
        <v>0.63512900000000005</v>
      </c>
    </row>
    <row r="3679" spans="1:28" x14ac:dyDescent="0.3">
      <c r="A3679" s="37" t="s">
        <v>2612</v>
      </c>
      <c r="B3679" s="68" t="s">
        <v>2983</v>
      </c>
      <c r="C3679" s="30">
        <v>-5.51</v>
      </c>
      <c r="D3679" s="30">
        <v>-8.5000000000000006E-2</v>
      </c>
      <c r="E3679" s="31">
        <v>3.5999999999999998E-8</v>
      </c>
      <c r="F3679" s="30">
        <v>6.3E-2</v>
      </c>
      <c r="G3679" s="30">
        <v>0.10299999999999999</v>
      </c>
      <c r="H3679" s="31">
        <v>2.7400000000000001E-8</v>
      </c>
      <c r="I3679" s="32">
        <v>36</v>
      </c>
      <c r="J3679" s="32">
        <v>37</v>
      </c>
      <c r="K3679" s="32">
        <v>35</v>
      </c>
      <c r="L3679" s="36">
        <v>0</v>
      </c>
      <c r="M3679" s="36">
        <v>0</v>
      </c>
      <c r="N3679" s="36">
        <v>0</v>
      </c>
      <c r="O3679" s="36">
        <v>6.0000000000000001E-3</v>
      </c>
      <c r="P3679" s="36">
        <v>0.99399999999999999</v>
      </c>
      <c r="Q3679" s="72" t="s">
        <v>4007</v>
      </c>
      <c r="R3679" s="29" t="s">
        <v>7621</v>
      </c>
      <c r="S3679" s="36">
        <v>0.47199999999999998</v>
      </c>
      <c r="T3679" s="3" t="s">
        <v>16</v>
      </c>
      <c r="U3679" s="3" t="s">
        <v>15</v>
      </c>
      <c r="V3679" s="3">
        <v>0.23699999999999999</v>
      </c>
      <c r="W3679" s="3">
        <v>0.96299999999999997</v>
      </c>
      <c r="X3679" s="3">
        <v>0.95199999999999996</v>
      </c>
      <c r="Y3679" s="3">
        <v>0.97299999999999998</v>
      </c>
      <c r="Z3679" s="25">
        <v>2.0400000000000002E-12</v>
      </c>
      <c r="AA3679" s="29" t="s">
        <v>6734</v>
      </c>
      <c r="AB3679" s="36">
        <v>0.83821000000000001</v>
      </c>
    </row>
    <row r="3680" spans="1:28" x14ac:dyDescent="0.3">
      <c r="A3680" s="37" t="s">
        <v>2608</v>
      </c>
      <c r="B3680" s="68" t="s">
        <v>2704</v>
      </c>
      <c r="C3680" s="30">
        <v>-5.508</v>
      </c>
      <c r="D3680" s="30">
        <v>-3.5999999999999997E-2</v>
      </c>
      <c r="E3680" s="31">
        <v>3.62E-8</v>
      </c>
      <c r="F3680" s="30">
        <v>0.26800000000000002</v>
      </c>
      <c r="G3680" s="30">
        <v>0.28899999999999998</v>
      </c>
      <c r="H3680" s="31">
        <v>2.6199999999999998E-22</v>
      </c>
      <c r="I3680" s="32">
        <v>63</v>
      </c>
      <c r="J3680" s="32">
        <v>64</v>
      </c>
      <c r="K3680" s="32">
        <v>64</v>
      </c>
      <c r="L3680" s="36">
        <v>0</v>
      </c>
      <c r="M3680" s="36">
        <v>0.03</v>
      </c>
      <c r="N3680" s="36">
        <v>0</v>
      </c>
      <c r="O3680" s="36">
        <v>0.214</v>
      </c>
      <c r="P3680" s="36">
        <v>0.75600000000000001</v>
      </c>
      <c r="Q3680" s="72" t="s">
        <v>3826</v>
      </c>
      <c r="R3680" s="29" t="s">
        <v>7343</v>
      </c>
      <c r="S3680" s="36">
        <v>0.217</v>
      </c>
      <c r="T3680" s="3" t="s">
        <v>31</v>
      </c>
      <c r="U3680" s="3" t="s">
        <v>24</v>
      </c>
      <c r="V3680" s="3">
        <v>0.83299999999999996</v>
      </c>
      <c r="W3680" s="3">
        <v>1.0269999999999999</v>
      </c>
      <c r="X3680" s="3">
        <v>1.014</v>
      </c>
      <c r="Y3680" s="3">
        <v>1.0389999999999999</v>
      </c>
      <c r="Z3680" s="25">
        <v>2.16E-5</v>
      </c>
      <c r="AA3680" s="29" t="s">
        <v>7344</v>
      </c>
      <c r="AB3680" s="36">
        <v>0.98595200000000005</v>
      </c>
    </row>
    <row r="3681" spans="1:28" x14ac:dyDescent="0.3">
      <c r="A3681" s="37" t="s">
        <v>2619</v>
      </c>
      <c r="B3681" s="68" t="s">
        <v>2873</v>
      </c>
      <c r="C3681" s="30">
        <v>5.508</v>
      </c>
      <c r="D3681" s="30">
        <v>7.1999999999999995E-2</v>
      </c>
      <c r="E3681" s="31">
        <v>3.6300000000000001E-8</v>
      </c>
      <c r="F3681" s="30">
        <v>0.06</v>
      </c>
      <c r="G3681" s="30">
        <v>0.11799999999999999</v>
      </c>
      <c r="H3681" s="31">
        <v>7.4300000000000002E-10</v>
      </c>
      <c r="I3681" s="32">
        <v>23</v>
      </c>
      <c r="J3681" s="32">
        <v>23</v>
      </c>
      <c r="K3681" s="32">
        <v>23</v>
      </c>
      <c r="L3681" s="36">
        <v>0</v>
      </c>
      <c r="M3681" s="36">
        <v>0</v>
      </c>
      <c r="N3681" s="36">
        <v>0.27200000000000002</v>
      </c>
      <c r="O3681" s="36">
        <v>0.17199999999999999</v>
      </c>
      <c r="P3681" s="36">
        <v>0.55600000000000005</v>
      </c>
      <c r="Q3681" s="72" t="s">
        <v>3816</v>
      </c>
      <c r="R3681" s="29" t="s">
        <v>6186</v>
      </c>
      <c r="S3681" s="36">
        <v>0.63700000000000001</v>
      </c>
      <c r="T3681" s="3" t="s">
        <v>31</v>
      </c>
      <c r="U3681" s="3" t="s">
        <v>24</v>
      </c>
      <c r="V3681" s="3">
        <v>0.183</v>
      </c>
      <c r="W3681" s="3">
        <v>0.95299999999999996</v>
      </c>
      <c r="X3681" s="3">
        <v>0.94199999999999995</v>
      </c>
      <c r="Y3681" s="3">
        <v>0.96399999999999997</v>
      </c>
      <c r="Z3681" s="25">
        <v>1.07E-15</v>
      </c>
      <c r="AA3681" s="29" t="s">
        <v>6187</v>
      </c>
      <c r="AB3681" s="36">
        <v>0.95760199999999995</v>
      </c>
    </row>
    <row r="3682" spans="1:28" x14ac:dyDescent="0.3">
      <c r="A3682" s="37" t="s">
        <v>2619</v>
      </c>
      <c r="B3682" s="68" t="s">
        <v>2825</v>
      </c>
      <c r="C3682" s="30">
        <v>-5.5069999999999997</v>
      </c>
      <c r="D3682" s="30">
        <v>-0.11</v>
      </c>
      <c r="E3682" s="31">
        <v>3.6400000000000002E-8</v>
      </c>
      <c r="F3682" s="30">
        <v>2.7E-2</v>
      </c>
      <c r="G3682" s="30">
        <v>6.9000000000000006E-2</v>
      </c>
      <c r="H3682" s="31">
        <v>2.5299999999999999E-6</v>
      </c>
      <c r="I3682" s="32">
        <v>9</v>
      </c>
      <c r="J3682" s="32">
        <v>9</v>
      </c>
      <c r="K3682" s="32">
        <v>9</v>
      </c>
      <c r="L3682" s="36">
        <v>0</v>
      </c>
      <c r="M3682" s="36">
        <v>1E-3</v>
      </c>
      <c r="N3682" s="36">
        <v>0</v>
      </c>
      <c r="O3682" s="36">
        <v>5.0000000000000001E-3</v>
      </c>
      <c r="P3682" s="36">
        <v>0.995</v>
      </c>
      <c r="Q3682" s="72" t="s">
        <v>4005</v>
      </c>
      <c r="R3682" s="29" t="s">
        <v>7622</v>
      </c>
      <c r="S3682" s="36">
        <v>0.49</v>
      </c>
      <c r="T3682" s="3" t="s">
        <v>16</v>
      </c>
      <c r="U3682" s="3" t="s">
        <v>15</v>
      </c>
      <c r="V3682" s="3">
        <v>0.628</v>
      </c>
      <c r="W3682" s="3">
        <v>1.0249999999999999</v>
      </c>
      <c r="X3682" s="3">
        <v>1.016</v>
      </c>
      <c r="Y3682" s="3">
        <v>1.0349999999999999</v>
      </c>
      <c r="Z3682" s="25">
        <v>1.1600000000000001E-7</v>
      </c>
      <c r="AA3682" s="29" t="s">
        <v>1658</v>
      </c>
      <c r="AB3682" s="36">
        <v>0.97011599999999998</v>
      </c>
    </row>
    <row r="3683" spans="1:28" x14ac:dyDescent="0.3">
      <c r="A3683" s="37" t="s">
        <v>2612</v>
      </c>
      <c r="B3683" s="68" t="s">
        <v>2890</v>
      </c>
      <c r="C3683" s="30">
        <v>5.5060000000000002</v>
      </c>
      <c r="D3683" s="30">
        <v>0.13300000000000001</v>
      </c>
      <c r="E3683" s="31">
        <v>3.6699999999999998E-8</v>
      </c>
      <c r="F3683" s="30">
        <v>0.02</v>
      </c>
      <c r="G3683" s="30">
        <v>2.4E-2</v>
      </c>
      <c r="H3683" s="31">
        <v>9.8899999999999995E-3</v>
      </c>
      <c r="I3683" s="32">
        <v>23</v>
      </c>
      <c r="J3683" s="32">
        <v>23</v>
      </c>
      <c r="K3683" s="32">
        <v>22</v>
      </c>
      <c r="L3683" s="36">
        <v>1.2E-2</v>
      </c>
      <c r="M3683" s="36">
        <v>4.0000000000000001E-3</v>
      </c>
      <c r="N3683" s="36">
        <v>2.1999999999999999E-2</v>
      </c>
      <c r="O3683" s="36">
        <v>7.0000000000000001E-3</v>
      </c>
      <c r="P3683" s="36">
        <v>0.95499999999999996</v>
      </c>
      <c r="Q3683" s="72" t="s">
        <v>4004</v>
      </c>
      <c r="R3683" s="29" t="s">
        <v>7623</v>
      </c>
      <c r="S3683" s="36">
        <v>0.24099999999999999</v>
      </c>
      <c r="T3683" s="3" t="s">
        <v>16</v>
      </c>
      <c r="U3683" s="3" t="s">
        <v>24</v>
      </c>
      <c r="V3683" s="3">
        <v>0.77900000000000003</v>
      </c>
      <c r="W3683" s="3">
        <v>0.97299999999999998</v>
      </c>
      <c r="X3683" s="3">
        <v>0.96199999999999997</v>
      </c>
      <c r="Y3683" s="3">
        <v>0.98399999999999999</v>
      </c>
      <c r="Z3683" s="25">
        <v>1.1799999999999999E-6</v>
      </c>
      <c r="AA3683" s="29" t="s">
        <v>7624</v>
      </c>
      <c r="AB3683" s="36">
        <v>0.52096500000000001</v>
      </c>
    </row>
    <row r="3684" spans="1:28" x14ac:dyDescent="0.3">
      <c r="A3684" s="37" t="s">
        <v>2652</v>
      </c>
      <c r="B3684" s="68" t="s">
        <v>1273</v>
      </c>
      <c r="C3684" s="30">
        <v>5.5049999999999999</v>
      </c>
      <c r="D3684" s="30">
        <v>8.5000000000000006E-2</v>
      </c>
      <c r="E3684" s="31">
        <v>3.7E-8</v>
      </c>
      <c r="F3684" s="30">
        <v>4.5999999999999999E-2</v>
      </c>
      <c r="G3684" s="30">
        <v>3.5000000000000003E-2</v>
      </c>
      <c r="H3684" s="31">
        <v>7.6800000000000002E-3</v>
      </c>
      <c r="I3684" s="32">
        <v>36</v>
      </c>
      <c r="J3684" s="32">
        <v>36</v>
      </c>
      <c r="K3684" s="32">
        <v>32</v>
      </c>
      <c r="L3684" s="36">
        <v>0</v>
      </c>
      <c r="M3684" s="36">
        <v>0</v>
      </c>
      <c r="N3684" s="36">
        <v>0.52100000000000002</v>
      </c>
      <c r="O3684" s="36">
        <v>8.0000000000000002E-3</v>
      </c>
      <c r="P3684" s="36">
        <v>0.47099999999999997</v>
      </c>
      <c r="Q3684" s="72" t="s">
        <v>4002</v>
      </c>
      <c r="R3684" s="29" t="s">
        <v>7453</v>
      </c>
      <c r="S3684" s="36">
        <v>0.41</v>
      </c>
      <c r="T3684" s="3" t="s">
        <v>16</v>
      </c>
      <c r="U3684" s="3" t="s">
        <v>15</v>
      </c>
      <c r="V3684" s="3">
        <v>0.84199999999999997</v>
      </c>
      <c r="W3684" s="3">
        <v>1.04</v>
      </c>
      <c r="X3684" s="3">
        <v>1.0269999999999999</v>
      </c>
      <c r="Y3684" s="3">
        <v>1.054</v>
      </c>
      <c r="Z3684" s="25">
        <v>5.3000000000000003E-10</v>
      </c>
      <c r="AA3684" s="29" t="s">
        <v>2031</v>
      </c>
      <c r="AB3684" s="36">
        <v>0.94731600000000005</v>
      </c>
    </row>
    <row r="3685" spans="1:28" x14ac:dyDescent="0.3">
      <c r="A3685" s="37" t="s">
        <v>2585</v>
      </c>
      <c r="B3685" s="68" t="s">
        <v>180</v>
      </c>
      <c r="C3685" s="30">
        <v>-5.5049999999999999</v>
      </c>
      <c r="D3685" s="30">
        <v>-9.4E-2</v>
      </c>
      <c r="E3685" s="31">
        <v>3.7E-8</v>
      </c>
      <c r="F3685" s="30">
        <v>4.4999999999999998E-2</v>
      </c>
      <c r="G3685" s="30">
        <v>8.2000000000000003E-2</v>
      </c>
      <c r="H3685" s="31">
        <v>1.4499999999999999E-7</v>
      </c>
      <c r="I3685" s="32">
        <v>45</v>
      </c>
      <c r="J3685" s="32">
        <v>45</v>
      </c>
      <c r="K3685" s="32">
        <v>45</v>
      </c>
      <c r="L3685" s="36">
        <v>0</v>
      </c>
      <c r="M3685" s="36">
        <v>0</v>
      </c>
      <c r="N3685" s="36">
        <v>0</v>
      </c>
      <c r="O3685" s="36">
        <v>2.5000000000000001E-2</v>
      </c>
      <c r="P3685" s="36">
        <v>0.97499999999999998</v>
      </c>
      <c r="Q3685" s="72" t="s">
        <v>4003</v>
      </c>
      <c r="R3685" s="29" t="s">
        <v>7525</v>
      </c>
      <c r="S3685" s="36">
        <v>0.29399999999999998</v>
      </c>
      <c r="T3685" s="3" t="s">
        <v>31</v>
      </c>
      <c r="U3685" s="3" t="s">
        <v>24</v>
      </c>
      <c r="V3685" s="3">
        <v>0.48</v>
      </c>
      <c r="W3685" s="3">
        <v>0.95599999999999996</v>
      </c>
      <c r="X3685" s="3">
        <v>0.94399999999999995</v>
      </c>
      <c r="Y3685" s="3">
        <v>0.96699999999999997</v>
      </c>
      <c r="Z3685" s="25">
        <v>2.26E-13</v>
      </c>
      <c r="AA3685" s="29" t="s">
        <v>6553</v>
      </c>
      <c r="AB3685" s="36">
        <v>0.99702999999999997</v>
      </c>
    </row>
    <row r="3686" spans="1:28" x14ac:dyDescent="0.3">
      <c r="A3686" s="37" t="s">
        <v>2647</v>
      </c>
      <c r="B3686" s="68" t="s">
        <v>2982</v>
      </c>
      <c r="C3686" s="30">
        <v>5.5039999999999996</v>
      </c>
      <c r="D3686" s="30">
        <v>3.6999999999999998E-2</v>
      </c>
      <c r="E3686" s="31">
        <v>3.7100000000000001E-8</v>
      </c>
      <c r="F3686" s="30">
        <v>0.27900000000000003</v>
      </c>
      <c r="G3686" s="30">
        <v>0.42499999999999999</v>
      </c>
      <c r="H3686" s="31">
        <v>5.26E-26</v>
      </c>
      <c r="I3686" s="32">
        <v>15</v>
      </c>
      <c r="J3686" s="32">
        <v>15</v>
      </c>
      <c r="K3686" s="32">
        <v>15</v>
      </c>
      <c r="L3686" s="36">
        <v>0</v>
      </c>
      <c r="M3686" s="36">
        <v>0</v>
      </c>
      <c r="N3686" s="36">
        <v>0</v>
      </c>
      <c r="O3686" s="36">
        <v>7.0000000000000001E-3</v>
      </c>
      <c r="P3686" s="36">
        <v>0.99299999999999999</v>
      </c>
      <c r="Q3686" s="72" t="s">
        <v>4001</v>
      </c>
      <c r="R3686" s="29" t="s">
        <v>7451</v>
      </c>
      <c r="S3686" s="36">
        <v>0.81399999999999995</v>
      </c>
      <c r="T3686" s="3" t="s">
        <v>16</v>
      </c>
      <c r="U3686" s="3" t="s">
        <v>15</v>
      </c>
      <c r="V3686" s="3">
        <v>0.51400000000000001</v>
      </c>
      <c r="W3686" s="3">
        <v>1.026</v>
      </c>
      <c r="X3686" s="3">
        <v>1.0169999999999999</v>
      </c>
      <c r="Y3686" s="3">
        <v>1.0349999999999999</v>
      </c>
      <c r="Z3686" s="25">
        <v>1.88E-8</v>
      </c>
      <c r="AA3686" s="29" t="s">
        <v>7452</v>
      </c>
      <c r="AB3686" s="36">
        <v>0.95868900000000001</v>
      </c>
    </row>
    <row r="3687" spans="1:28" x14ac:dyDescent="0.3">
      <c r="A3687" s="37" t="s">
        <v>2587</v>
      </c>
      <c r="B3687" s="68" t="s">
        <v>2598</v>
      </c>
      <c r="C3687" s="30">
        <v>-5.5030000000000001</v>
      </c>
      <c r="D3687" s="30">
        <v>-3.3000000000000002E-2</v>
      </c>
      <c r="E3687" s="31">
        <v>3.7200000000000002E-8</v>
      </c>
      <c r="F3687" s="30">
        <v>0.311</v>
      </c>
      <c r="G3687" s="30">
        <v>0.38800000000000001</v>
      </c>
      <c r="H3687" s="31">
        <v>1.9400000000000001E-34</v>
      </c>
      <c r="I3687" s="32">
        <v>34</v>
      </c>
      <c r="J3687" s="32">
        <v>34</v>
      </c>
      <c r="K3687" s="32">
        <v>33</v>
      </c>
      <c r="L3687" s="36">
        <v>0</v>
      </c>
      <c r="M3687" s="36">
        <v>0</v>
      </c>
      <c r="N3687" s="36">
        <v>0</v>
      </c>
      <c r="O3687" s="36">
        <v>8.9999999999999993E-3</v>
      </c>
      <c r="P3687" s="36">
        <v>0.99099999999999999</v>
      </c>
      <c r="Q3687" s="72" t="s">
        <v>3500</v>
      </c>
      <c r="R3687" s="29" t="s">
        <v>7493</v>
      </c>
      <c r="S3687" s="36">
        <v>0.78</v>
      </c>
      <c r="T3687" s="3" t="s">
        <v>31</v>
      </c>
      <c r="U3687" s="3" t="s">
        <v>24</v>
      </c>
      <c r="V3687" s="3">
        <v>0.442</v>
      </c>
      <c r="W3687" s="3">
        <v>0.97499999999999998</v>
      </c>
      <c r="X3687" s="3">
        <v>0.96599999999999997</v>
      </c>
      <c r="Y3687" s="3">
        <v>0.98399999999999999</v>
      </c>
      <c r="Z3687" s="25">
        <v>5.4300000000000003E-8</v>
      </c>
      <c r="AA3687" s="29" t="s">
        <v>2158</v>
      </c>
      <c r="AB3687" s="36">
        <v>0.99532200000000004</v>
      </c>
    </row>
    <row r="3688" spans="1:28" x14ac:dyDescent="0.3">
      <c r="A3688" s="37" t="s">
        <v>2585</v>
      </c>
      <c r="B3688" s="68" t="s">
        <v>2943</v>
      </c>
      <c r="C3688" s="30">
        <v>-5.5030000000000001</v>
      </c>
      <c r="D3688" s="30">
        <v>-0.10299999999999999</v>
      </c>
      <c r="E3688" s="31">
        <v>3.7300000000000003E-8</v>
      </c>
      <c r="F3688" s="30">
        <v>4.9000000000000002E-2</v>
      </c>
      <c r="G3688" s="30">
        <v>7.1999999999999995E-2</v>
      </c>
      <c r="H3688" s="31">
        <v>8.2900000000000002E-7</v>
      </c>
      <c r="I3688" s="32">
        <v>29</v>
      </c>
      <c r="J3688" s="32">
        <v>29</v>
      </c>
      <c r="K3688" s="32">
        <v>24</v>
      </c>
      <c r="L3688" s="36">
        <v>0</v>
      </c>
      <c r="M3688" s="36">
        <v>0</v>
      </c>
      <c r="N3688" s="36">
        <v>0</v>
      </c>
      <c r="O3688" s="36">
        <v>6.0000000000000001E-3</v>
      </c>
      <c r="P3688" s="36">
        <v>0.99399999999999999</v>
      </c>
      <c r="Q3688" s="72" t="s">
        <v>3999</v>
      </c>
      <c r="R3688" s="29" t="s">
        <v>7626</v>
      </c>
      <c r="S3688" s="36">
        <v>0.90200000000000002</v>
      </c>
      <c r="T3688" s="3" t="s">
        <v>31</v>
      </c>
      <c r="U3688" s="3" t="s">
        <v>24</v>
      </c>
      <c r="V3688" s="3">
        <v>0.66</v>
      </c>
      <c r="W3688" s="3">
        <v>0.95399999999999996</v>
      </c>
      <c r="X3688" s="3">
        <v>0.94199999999999995</v>
      </c>
      <c r="Y3688" s="3">
        <v>0.96599999999999997</v>
      </c>
      <c r="Z3688" s="25">
        <v>4.5399999999999998E-13</v>
      </c>
      <c r="AA3688" s="29" t="s">
        <v>6474</v>
      </c>
      <c r="AB3688" s="36">
        <v>0.59337099999999998</v>
      </c>
    </row>
    <row r="3689" spans="1:28" x14ac:dyDescent="0.3">
      <c r="A3689" s="37" t="s">
        <v>2595</v>
      </c>
      <c r="B3689" s="68" t="s">
        <v>2758</v>
      </c>
      <c r="C3689" s="30">
        <v>5.5030000000000001</v>
      </c>
      <c r="D3689" s="30">
        <v>4.5999999999999999E-2</v>
      </c>
      <c r="E3689" s="31">
        <v>3.7300000000000003E-8</v>
      </c>
      <c r="F3689" s="30">
        <v>0.17499999999999999</v>
      </c>
      <c r="G3689" s="30">
        <v>0.23200000000000001</v>
      </c>
      <c r="H3689" s="31">
        <v>1.4E-19</v>
      </c>
      <c r="I3689" s="32">
        <v>27</v>
      </c>
      <c r="J3689" s="32">
        <v>27</v>
      </c>
      <c r="K3689" s="32">
        <v>26</v>
      </c>
      <c r="L3689" s="36">
        <v>0</v>
      </c>
      <c r="M3689" s="36">
        <v>0</v>
      </c>
      <c r="N3689" s="36">
        <v>0</v>
      </c>
      <c r="O3689" s="36">
        <v>1</v>
      </c>
      <c r="P3689" s="36">
        <v>0</v>
      </c>
      <c r="Q3689" s="72" t="s">
        <v>4000</v>
      </c>
      <c r="R3689" s="29" t="s">
        <v>7625</v>
      </c>
      <c r="S3689" s="36">
        <v>0.67600000000000005</v>
      </c>
      <c r="T3689" s="3" t="s">
        <v>16</v>
      </c>
      <c r="U3689" s="3" t="s">
        <v>15</v>
      </c>
      <c r="V3689" s="3">
        <v>0.442</v>
      </c>
      <c r="W3689" s="3">
        <v>0.97199999999999998</v>
      </c>
      <c r="X3689" s="3">
        <v>0.96299999999999997</v>
      </c>
      <c r="Y3689" s="3">
        <v>0.98099999999999998</v>
      </c>
      <c r="Z3689" s="25">
        <v>6.1500000000000005E-10</v>
      </c>
      <c r="AA3689" s="29" t="s">
        <v>6828</v>
      </c>
      <c r="AB3689" s="36">
        <v>0.98711499999999996</v>
      </c>
    </row>
    <row r="3690" spans="1:28" x14ac:dyDescent="0.3">
      <c r="A3690" s="37" t="s">
        <v>2605</v>
      </c>
      <c r="B3690" s="68" t="s">
        <v>2611</v>
      </c>
      <c r="C3690" s="30">
        <v>-5.5019999999999998</v>
      </c>
      <c r="D3690" s="30">
        <v>-4.3999999999999997E-2</v>
      </c>
      <c r="E3690" s="31">
        <v>3.7599999999999999E-8</v>
      </c>
      <c r="F3690" s="30">
        <v>0.17299999999999999</v>
      </c>
      <c r="G3690" s="30">
        <v>0.29899999999999999</v>
      </c>
      <c r="H3690" s="31">
        <v>7.1899999999999994E-27</v>
      </c>
      <c r="I3690" s="32">
        <v>16</v>
      </c>
      <c r="J3690" s="32">
        <v>16</v>
      </c>
      <c r="K3690" s="32">
        <v>16</v>
      </c>
      <c r="L3690" s="36">
        <v>0</v>
      </c>
      <c r="M3690" s="36">
        <v>0</v>
      </c>
      <c r="N3690" s="36">
        <v>0</v>
      </c>
      <c r="O3690" s="36">
        <v>1.4E-2</v>
      </c>
      <c r="P3690" s="36">
        <v>0.98599999999999999</v>
      </c>
      <c r="Q3690" s="72" t="s">
        <v>3998</v>
      </c>
      <c r="R3690" s="29" t="s">
        <v>7627</v>
      </c>
      <c r="S3690" s="36">
        <v>0.376</v>
      </c>
      <c r="T3690" s="3" t="s">
        <v>16</v>
      </c>
      <c r="U3690" s="3" t="s">
        <v>15</v>
      </c>
      <c r="V3690" s="3">
        <v>0.21199999999999999</v>
      </c>
      <c r="W3690" s="3">
        <v>0.96899999999999997</v>
      </c>
      <c r="X3690" s="3">
        <v>0.95899999999999996</v>
      </c>
      <c r="Y3690" s="3">
        <v>0.98</v>
      </c>
      <c r="Z3690" s="25">
        <v>2.1900000000000001E-8</v>
      </c>
      <c r="AA3690" s="29" t="s">
        <v>7616</v>
      </c>
      <c r="AB3690" s="36">
        <v>0.99922299999999997</v>
      </c>
    </row>
    <row r="3691" spans="1:28" x14ac:dyDescent="0.3">
      <c r="A3691" s="37" t="s">
        <v>2586</v>
      </c>
      <c r="B3691" s="68" t="s">
        <v>2693</v>
      </c>
      <c r="C3691" s="30">
        <v>-5.5</v>
      </c>
      <c r="D3691" s="30">
        <v>-0.14199999999999999</v>
      </c>
      <c r="E3691" s="31">
        <v>3.7900000000000002E-8</v>
      </c>
      <c r="F3691" s="30">
        <v>1.4999999999999999E-2</v>
      </c>
      <c r="G3691" s="30">
        <v>2.4E-2</v>
      </c>
      <c r="H3691" s="31">
        <v>1.5200000000000001E-3</v>
      </c>
      <c r="I3691" s="32">
        <v>13</v>
      </c>
      <c r="J3691" s="32">
        <v>13</v>
      </c>
      <c r="K3691" s="32">
        <v>13</v>
      </c>
      <c r="L3691" s="36">
        <v>1E-3</v>
      </c>
      <c r="M3691" s="36">
        <v>0</v>
      </c>
      <c r="N3691" s="36">
        <v>0.10199999999999999</v>
      </c>
      <c r="O3691" s="36">
        <v>3.1E-2</v>
      </c>
      <c r="P3691" s="36">
        <v>0.86499999999999999</v>
      </c>
      <c r="Q3691" s="72" t="s">
        <v>3557</v>
      </c>
      <c r="R3691" s="29" t="s">
        <v>7186</v>
      </c>
      <c r="S3691" s="36">
        <v>0.53100000000000003</v>
      </c>
      <c r="T3691" s="3" t="s">
        <v>31</v>
      </c>
      <c r="U3691" s="3" t="s">
        <v>24</v>
      </c>
      <c r="V3691" s="3">
        <v>0.34799999999999998</v>
      </c>
      <c r="W3691" s="3">
        <v>1.028</v>
      </c>
      <c r="X3691" s="3">
        <v>1.0189999999999999</v>
      </c>
      <c r="Y3691" s="3">
        <v>1.038</v>
      </c>
      <c r="Z3691" s="25">
        <v>4.6699999999999998E-9</v>
      </c>
      <c r="AA3691" s="29" t="s">
        <v>7187</v>
      </c>
      <c r="AB3691" s="36">
        <v>0.99461299999999997</v>
      </c>
    </row>
    <row r="3692" spans="1:28" x14ac:dyDescent="0.3">
      <c r="A3692" s="37" t="s">
        <v>2624</v>
      </c>
      <c r="B3692" s="68" t="s">
        <v>2607</v>
      </c>
      <c r="C3692" s="30">
        <v>5.5</v>
      </c>
      <c r="D3692" s="30">
        <v>8.2000000000000003E-2</v>
      </c>
      <c r="E3692" s="31">
        <v>3.8000000000000003E-8</v>
      </c>
      <c r="F3692" s="30">
        <v>4.2000000000000003E-2</v>
      </c>
      <c r="G3692" s="30">
        <v>0.114</v>
      </c>
      <c r="H3692" s="31">
        <v>8.0000000000000004E-4</v>
      </c>
      <c r="I3692" s="32">
        <v>3</v>
      </c>
      <c r="J3692" s="32">
        <v>3</v>
      </c>
      <c r="K3692" s="32">
        <v>3</v>
      </c>
      <c r="L3692" s="36">
        <v>0</v>
      </c>
      <c r="M3692" s="36">
        <v>0</v>
      </c>
      <c r="N3692" s="36">
        <v>2E-3</v>
      </c>
      <c r="O3692" s="36">
        <v>4.0000000000000001E-3</v>
      </c>
      <c r="P3692" s="36">
        <v>0.99299999999999999</v>
      </c>
      <c r="Q3692" s="72" t="s">
        <v>3756</v>
      </c>
      <c r="R3692" s="29" t="s">
        <v>7533</v>
      </c>
      <c r="S3692" s="36">
        <v>0.8</v>
      </c>
      <c r="T3692" s="3" t="s">
        <v>16</v>
      </c>
      <c r="U3692" s="3" t="s">
        <v>24</v>
      </c>
      <c r="V3692" s="3">
        <v>0.51900000000000002</v>
      </c>
      <c r="W3692" s="3">
        <v>1.0249999999999999</v>
      </c>
      <c r="X3692" s="3">
        <v>1.016</v>
      </c>
      <c r="Y3692" s="3">
        <v>1.034</v>
      </c>
      <c r="Z3692" s="25">
        <v>9.76E-8</v>
      </c>
      <c r="AA3692" s="29" t="s">
        <v>7517</v>
      </c>
      <c r="AB3692" s="36">
        <v>0.92185600000000001</v>
      </c>
    </row>
    <row r="3693" spans="1:28" x14ac:dyDescent="0.3">
      <c r="A3693" s="37" t="s">
        <v>2637</v>
      </c>
      <c r="B3693" s="68" t="s">
        <v>2602</v>
      </c>
      <c r="C3693" s="30">
        <v>5.5</v>
      </c>
      <c r="D3693" s="30">
        <v>6.8000000000000005E-2</v>
      </c>
      <c r="E3693" s="31">
        <v>3.8000000000000003E-8</v>
      </c>
      <c r="F3693" s="30">
        <v>8.3000000000000004E-2</v>
      </c>
      <c r="G3693" s="30">
        <v>0.111</v>
      </c>
      <c r="H3693" s="31">
        <v>1.02E-6</v>
      </c>
      <c r="I3693" s="32">
        <v>23</v>
      </c>
      <c r="J3693" s="32">
        <v>23</v>
      </c>
      <c r="K3693" s="32">
        <v>22</v>
      </c>
      <c r="L3693" s="36">
        <v>0</v>
      </c>
      <c r="M3693" s="36">
        <v>0</v>
      </c>
      <c r="N3693" s="36">
        <v>0</v>
      </c>
      <c r="O3693" s="36">
        <v>4.0000000000000001E-3</v>
      </c>
      <c r="P3693" s="36">
        <v>0.996</v>
      </c>
      <c r="Q3693" s="72" t="s">
        <v>3997</v>
      </c>
      <c r="R3693" s="29" t="s">
        <v>7239</v>
      </c>
      <c r="S3693" s="36">
        <v>0.91600000000000004</v>
      </c>
      <c r="T3693" s="3" t="s">
        <v>16</v>
      </c>
      <c r="U3693" s="3" t="s">
        <v>15</v>
      </c>
      <c r="V3693" s="3">
        <v>0.503</v>
      </c>
      <c r="W3693" s="3">
        <v>1.0269999999999999</v>
      </c>
      <c r="X3693" s="3">
        <v>1.0169999999999999</v>
      </c>
      <c r="Y3693" s="3">
        <v>1.036</v>
      </c>
      <c r="Z3693" s="25">
        <v>2.4299999999999999E-8</v>
      </c>
      <c r="AA3693" s="29" t="s">
        <v>7238</v>
      </c>
      <c r="AB3693" s="36">
        <v>0.92816900000000002</v>
      </c>
    </row>
    <row r="3694" spans="1:28" x14ac:dyDescent="0.3">
      <c r="A3694" s="37" t="s">
        <v>2593</v>
      </c>
      <c r="B3694" s="68" t="s">
        <v>2706</v>
      </c>
      <c r="C3694" s="30">
        <v>-5.5</v>
      </c>
      <c r="D3694" s="30">
        <v>-0.05</v>
      </c>
      <c r="E3694" s="31">
        <v>3.8000000000000003E-8</v>
      </c>
      <c r="F3694" s="30">
        <v>0.123</v>
      </c>
      <c r="G3694" s="30">
        <v>0.187</v>
      </c>
      <c r="H3694" s="31">
        <v>4.48E-10</v>
      </c>
      <c r="I3694" s="32">
        <v>22</v>
      </c>
      <c r="J3694" s="32">
        <v>22</v>
      </c>
      <c r="K3694" s="32">
        <v>22</v>
      </c>
      <c r="L3694" s="36">
        <v>0</v>
      </c>
      <c r="M3694" s="36">
        <v>0</v>
      </c>
      <c r="N3694" s="36">
        <v>0</v>
      </c>
      <c r="O3694" s="36">
        <v>0.03</v>
      </c>
      <c r="P3694" s="36">
        <v>0.97</v>
      </c>
      <c r="Q3694" s="72" t="s">
        <v>3584</v>
      </c>
      <c r="R3694" s="29" t="s">
        <v>7391</v>
      </c>
      <c r="S3694" s="36">
        <v>0.999</v>
      </c>
      <c r="T3694" s="3" t="s">
        <v>16</v>
      </c>
      <c r="U3694" s="3" t="s">
        <v>15</v>
      </c>
      <c r="V3694" s="3">
        <v>0.40500000000000003</v>
      </c>
      <c r="W3694" s="3">
        <v>1.026</v>
      </c>
      <c r="X3694" s="3">
        <v>1.0169999999999999</v>
      </c>
      <c r="Y3694" s="3">
        <v>1.036</v>
      </c>
      <c r="Z3694" s="25">
        <v>2.03E-8</v>
      </c>
      <c r="AA3694" s="29" t="s">
        <v>7392</v>
      </c>
      <c r="AB3694" s="36">
        <v>0.97586300000000004</v>
      </c>
    </row>
    <row r="3695" spans="1:28" x14ac:dyDescent="0.3">
      <c r="A3695" s="37" t="s">
        <v>2643</v>
      </c>
      <c r="B3695" s="68" t="s">
        <v>2707</v>
      </c>
      <c r="C3695" s="30">
        <v>5.4989999999999997</v>
      </c>
      <c r="D3695" s="30">
        <v>0.04</v>
      </c>
      <c r="E3695" s="31">
        <v>3.8099999999999997E-8</v>
      </c>
      <c r="F3695" s="30">
        <v>0.371</v>
      </c>
      <c r="G3695" s="30">
        <v>0.45900000000000002</v>
      </c>
      <c r="H3695" s="31">
        <v>4.7900000000000004E-22</v>
      </c>
      <c r="I3695" s="32">
        <v>40</v>
      </c>
      <c r="J3695" s="32">
        <v>40</v>
      </c>
      <c r="K3695" s="32">
        <v>39</v>
      </c>
      <c r="L3695" s="36">
        <v>0</v>
      </c>
      <c r="M3695" s="36">
        <v>0</v>
      </c>
      <c r="N3695" s="36">
        <v>0</v>
      </c>
      <c r="O3695" s="36">
        <v>3.0000000000000001E-3</v>
      </c>
      <c r="P3695" s="36">
        <v>0.997</v>
      </c>
      <c r="Q3695" s="72" t="s">
        <v>3995</v>
      </c>
      <c r="R3695" s="29" t="s">
        <v>6813</v>
      </c>
      <c r="S3695" s="36">
        <v>0.34599999999999997</v>
      </c>
      <c r="T3695" s="3" t="s">
        <v>16</v>
      </c>
      <c r="U3695" s="3" t="s">
        <v>15</v>
      </c>
      <c r="V3695" s="3">
        <v>0.70199999999999996</v>
      </c>
      <c r="W3695" s="3">
        <v>1.0469999999999999</v>
      </c>
      <c r="X3695" s="3">
        <v>1.0329999999999999</v>
      </c>
      <c r="Y3695" s="3">
        <v>1.0609999999999999</v>
      </c>
      <c r="Z3695" s="25">
        <v>2.9500000000000002E-11</v>
      </c>
      <c r="AA3695" s="29" t="s">
        <v>6812</v>
      </c>
      <c r="AB3695" s="36">
        <v>0.97189999999999999</v>
      </c>
    </row>
    <row r="3696" spans="1:28" x14ac:dyDescent="0.3">
      <c r="A3696" s="37" t="s">
        <v>2643</v>
      </c>
      <c r="B3696" s="68" t="s">
        <v>2654</v>
      </c>
      <c r="C3696" s="30">
        <v>5.5</v>
      </c>
      <c r="D3696" s="30">
        <v>9.1999999999999998E-2</v>
      </c>
      <c r="E3696" s="31">
        <v>3.8099999999999997E-8</v>
      </c>
      <c r="F3696" s="30">
        <v>3.9E-2</v>
      </c>
      <c r="G3696" s="30">
        <v>7.1999999999999995E-2</v>
      </c>
      <c r="H3696" s="31">
        <v>1.16E-3</v>
      </c>
      <c r="I3696" s="32">
        <v>33</v>
      </c>
      <c r="J3696" s="32">
        <v>33</v>
      </c>
      <c r="K3696" s="32">
        <v>32</v>
      </c>
      <c r="L3696" s="36">
        <v>0</v>
      </c>
      <c r="M3696" s="36">
        <v>0</v>
      </c>
      <c r="N3696" s="36">
        <v>1E-3</v>
      </c>
      <c r="O3696" s="36">
        <v>5.0999999999999997E-2</v>
      </c>
      <c r="P3696" s="36">
        <v>0.94899999999999995</v>
      </c>
      <c r="Q3696" s="72" t="s">
        <v>3996</v>
      </c>
      <c r="R3696" s="29" t="s">
        <v>6845</v>
      </c>
      <c r="S3696" s="36">
        <v>0.26400000000000001</v>
      </c>
      <c r="T3696" s="3" t="s">
        <v>16</v>
      </c>
      <c r="U3696" s="3" t="s">
        <v>15</v>
      </c>
      <c r="V3696" s="3">
        <v>0.63200000000000001</v>
      </c>
      <c r="W3696" s="3">
        <v>0.97099999999999997</v>
      </c>
      <c r="X3696" s="3">
        <v>0.96199999999999997</v>
      </c>
      <c r="Y3696" s="3">
        <v>0.98</v>
      </c>
      <c r="Z3696" s="25">
        <v>6.6E-10</v>
      </c>
      <c r="AA3696" s="29" t="s">
        <v>6844</v>
      </c>
      <c r="AB3696" s="36">
        <v>0.99635700000000005</v>
      </c>
    </row>
    <row r="3697" spans="1:28" x14ac:dyDescent="0.3">
      <c r="A3697" s="37" t="s">
        <v>2795</v>
      </c>
      <c r="B3697" s="68" t="s">
        <v>2758</v>
      </c>
      <c r="C3697" s="30">
        <v>5.4989999999999997</v>
      </c>
      <c r="D3697" s="30">
        <v>7.4999999999999997E-2</v>
      </c>
      <c r="E3697" s="31">
        <v>3.8099999999999997E-8</v>
      </c>
      <c r="F3697" s="30">
        <v>6.3E-2</v>
      </c>
      <c r="G3697" s="30">
        <v>0.14599999999999999</v>
      </c>
      <c r="H3697" s="31">
        <v>7.4200000000000004E-4</v>
      </c>
      <c r="I3697" s="32">
        <v>26</v>
      </c>
      <c r="J3697" s="32">
        <v>26</v>
      </c>
      <c r="K3697" s="32">
        <v>25</v>
      </c>
      <c r="L3697" s="36">
        <v>0</v>
      </c>
      <c r="M3697" s="36">
        <v>0</v>
      </c>
      <c r="N3697" s="36">
        <v>0.04</v>
      </c>
      <c r="O3697" s="36">
        <v>1.7999999999999999E-2</v>
      </c>
      <c r="P3697" s="36">
        <v>0.94199999999999995</v>
      </c>
      <c r="Q3697" s="72" t="s">
        <v>3646</v>
      </c>
      <c r="R3697" s="29" t="s">
        <v>7230</v>
      </c>
      <c r="S3697" s="36">
        <v>9.9000000000000005E-2</v>
      </c>
      <c r="T3697" s="3" t="s">
        <v>16</v>
      </c>
      <c r="U3697" s="3" t="s">
        <v>15</v>
      </c>
      <c r="V3697" s="3">
        <v>0.443</v>
      </c>
      <c r="W3697" s="3">
        <v>0.97199999999999998</v>
      </c>
      <c r="X3697" s="3">
        <v>0.96299999999999997</v>
      </c>
      <c r="Y3697" s="3">
        <v>0.98099999999999998</v>
      </c>
      <c r="Z3697" s="25">
        <v>6.0399999999999998E-10</v>
      </c>
      <c r="AA3697" s="29" t="s">
        <v>7231</v>
      </c>
      <c r="AB3697" s="36">
        <v>0.99865099999999996</v>
      </c>
    </row>
    <row r="3698" spans="1:28" x14ac:dyDescent="0.3">
      <c r="A3698" s="37" t="s">
        <v>2605</v>
      </c>
      <c r="B3698" s="68" t="s">
        <v>2670</v>
      </c>
      <c r="C3698" s="30">
        <v>-5.5</v>
      </c>
      <c r="D3698" s="30">
        <v>-6.3E-2</v>
      </c>
      <c r="E3698" s="31">
        <v>3.8099999999999997E-8</v>
      </c>
      <c r="F3698" s="30">
        <v>9.5000000000000001E-2</v>
      </c>
      <c r="G3698" s="30">
        <v>0.16900000000000001</v>
      </c>
      <c r="H3698" s="31">
        <v>1.1600000000000001E-14</v>
      </c>
      <c r="I3698" s="32">
        <v>9</v>
      </c>
      <c r="J3698" s="32">
        <v>9</v>
      </c>
      <c r="K3698" s="32">
        <v>9</v>
      </c>
      <c r="L3698" s="36">
        <v>0</v>
      </c>
      <c r="M3698" s="36">
        <v>0</v>
      </c>
      <c r="N3698" s="36">
        <v>0</v>
      </c>
      <c r="O3698" s="36">
        <v>0</v>
      </c>
      <c r="P3698" s="36">
        <v>1</v>
      </c>
      <c r="Q3698" s="72" t="s">
        <v>1764</v>
      </c>
      <c r="R3698" s="29" t="s">
        <v>1763</v>
      </c>
      <c r="S3698" s="36">
        <v>1</v>
      </c>
      <c r="T3698" s="3" t="s">
        <v>31</v>
      </c>
      <c r="U3698" s="3" t="s">
        <v>15</v>
      </c>
      <c r="V3698" s="3">
        <v>0.86099999999999999</v>
      </c>
      <c r="W3698" s="3">
        <v>0.95799999999999996</v>
      </c>
      <c r="X3698" s="3">
        <v>0.94599999999999995</v>
      </c>
      <c r="Y3698" s="3">
        <v>0.97099999999999997</v>
      </c>
      <c r="Z3698" s="25">
        <v>3.1799999999999999E-10</v>
      </c>
      <c r="AA3698" s="29" t="s">
        <v>1763</v>
      </c>
      <c r="AB3698" s="32">
        <v>1</v>
      </c>
    </row>
    <row r="3699" spans="1:28" x14ac:dyDescent="0.3">
      <c r="A3699" s="37" t="s">
        <v>2601</v>
      </c>
      <c r="B3699" s="68" t="s">
        <v>2591</v>
      </c>
      <c r="C3699" s="30">
        <v>-5.4989999999999997</v>
      </c>
      <c r="D3699" s="30">
        <v>-3.4000000000000002E-2</v>
      </c>
      <c r="E3699" s="31">
        <v>3.8099999999999997E-8</v>
      </c>
      <c r="F3699" s="30">
        <v>0.30299999999999999</v>
      </c>
      <c r="G3699" s="30">
        <v>0.28899999999999998</v>
      </c>
      <c r="H3699" s="31">
        <v>1.6000000000000001E-26</v>
      </c>
      <c r="I3699" s="32">
        <v>61</v>
      </c>
      <c r="J3699" s="32">
        <v>61</v>
      </c>
      <c r="K3699" s="32">
        <v>60</v>
      </c>
      <c r="L3699" s="36">
        <v>0</v>
      </c>
      <c r="M3699" s="36">
        <v>0</v>
      </c>
      <c r="N3699" s="36">
        <v>0</v>
      </c>
      <c r="O3699" s="36">
        <v>2E-3</v>
      </c>
      <c r="P3699" s="36">
        <v>0.998</v>
      </c>
      <c r="Q3699" s="72" t="s">
        <v>560</v>
      </c>
      <c r="R3699" s="29" t="s">
        <v>558</v>
      </c>
      <c r="S3699" s="36">
        <v>0.98399999999999999</v>
      </c>
      <c r="T3699" s="3" t="s">
        <v>16</v>
      </c>
      <c r="U3699" s="3" t="s">
        <v>15</v>
      </c>
      <c r="V3699" s="3">
        <v>0.83799999999999997</v>
      </c>
      <c r="W3699" s="3">
        <v>0.96299999999999997</v>
      </c>
      <c r="X3699" s="3">
        <v>0.95099999999999996</v>
      </c>
      <c r="Y3699" s="3">
        <v>0.97599999999999998</v>
      </c>
      <c r="Z3699" s="25">
        <v>6.8400000000000004E-9</v>
      </c>
      <c r="AA3699" s="29" t="s">
        <v>558</v>
      </c>
      <c r="AB3699" s="32">
        <v>1</v>
      </c>
    </row>
    <row r="3700" spans="1:28" x14ac:dyDescent="0.3">
      <c r="A3700" s="37" t="s">
        <v>2685</v>
      </c>
      <c r="B3700" s="68" t="s">
        <v>2693</v>
      </c>
      <c r="C3700" s="30">
        <v>-5.4989999999999997</v>
      </c>
      <c r="D3700" s="30">
        <v>-4.8000000000000001E-2</v>
      </c>
      <c r="E3700" s="31">
        <v>3.8199999999999998E-8</v>
      </c>
      <c r="F3700" s="30">
        <v>0.17599999999999999</v>
      </c>
      <c r="G3700" s="30">
        <v>0.38500000000000001</v>
      </c>
      <c r="H3700" s="31">
        <v>7.8500000000000008E-9</v>
      </c>
      <c r="I3700" s="32">
        <v>32</v>
      </c>
      <c r="J3700" s="32">
        <v>32</v>
      </c>
      <c r="K3700" s="32">
        <v>32</v>
      </c>
      <c r="L3700" s="36">
        <v>0</v>
      </c>
      <c r="M3700" s="36">
        <v>0</v>
      </c>
      <c r="N3700" s="36">
        <v>0.17799999999999999</v>
      </c>
      <c r="O3700" s="36">
        <v>2.1000000000000001E-2</v>
      </c>
      <c r="P3700" s="36">
        <v>0.80100000000000005</v>
      </c>
      <c r="Q3700" s="72" t="s">
        <v>3759</v>
      </c>
      <c r="R3700" s="29" t="s">
        <v>6632</v>
      </c>
      <c r="S3700" s="36">
        <v>0.94599999999999995</v>
      </c>
      <c r="T3700" s="3" t="s">
        <v>31</v>
      </c>
      <c r="U3700" s="3" t="s">
        <v>24</v>
      </c>
      <c r="V3700" s="3">
        <v>0.65100000000000002</v>
      </c>
      <c r="W3700" s="3">
        <v>0.96799999999999997</v>
      </c>
      <c r="X3700" s="3">
        <v>0.95899999999999996</v>
      </c>
      <c r="Y3700" s="3">
        <v>0.97699999999999998</v>
      </c>
      <c r="Z3700" s="25">
        <v>1.4900000000000002E-11</v>
      </c>
      <c r="AA3700" s="29" t="s">
        <v>6633</v>
      </c>
      <c r="AB3700" s="36">
        <v>0.95024900000000001</v>
      </c>
    </row>
    <row r="3701" spans="1:28" x14ac:dyDescent="0.3">
      <c r="A3701" s="37" t="s">
        <v>2754</v>
      </c>
      <c r="B3701" s="68" t="s">
        <v>2584</v>
      </c>
      <c r="C3701" s="30">
        <v>-5.4989999999999997</v>
      </c>
      <c r="D3701" s="30">
        <v>-3.5000000000000003E-2</v>
      </c>
      <c r="E3701" s="31">
        <v>3.8299999999999999E-8</v>
      </c>
      <c r="F3701" s="30">
        <v>0.29199999999999998</v>
      </c>
      <c r="G3701" s="30">
        <v>8.6999999999999994E-2</v>
      </c>
      <c r="H3701" s="31">
        <v>5.0299999999999997E-3</v>
      </c>
      <c r="I3701" s="32">
        <v>33</v>
      </c>
      <c r="J3701" s="32">
        <v>33</v>
      </c>
      <c r="K3701" s="32">
        <v>32</v>
      </c>
      <c r="L3701" s="36">
        <v>0</v>
      </c>
      <c r="M3701" s="36">
        <v>0</v>
      </c>
      <c r="N3701" s="36">
        <v>1.9E-2</v>
      </c>
      <c r="O3701" s="36">
        <v>1.4999999999999999E-2</v>
      </c>
      <c r="P3701" s="36">
        <v>0.96599999999999997</v>
      </c>
      <c r="Q3701" s="72" t="s">
        <v>3994</v>
      </c>
      <c r="R3701" s="29" t="s">
        <v>7127</v>
      </c>
      <c r="S3701" s="36">
        <v>0.39400000000000002</v>
      </c>
      <c r="T3701" s="3" t="s">
        <v>16</v>
      </c>
      <c r="U3701" s="3" t="s">
        <v>15</v>
      </c>
      <c r="V3701" s="3">
        <v>0.60599999999999998</v>
      </c>
      <c r="W3701" s="3">
        <v>0.96399999999999997</v>
      </c>
      <c r="X3701" s="3">
        <v>0.95499999999999996</v>
      </c>
      <c r="Y3701" s="3">
        <v>0.97299999999999998</v>
      </c>
      <c r="Z3701" s="25">
        <v>7.3799999999999992E-15</v>
      </c>
      <c r="AA3701" s="29" t="s">
        <v>7001</v>
      </c>
      <c r="AB3701" s="36">
        <v>0.97969899999999999</v>
      </c>
    </row>
    <row r="3702" spans="1:28" x14ac:dyDescent="0.3">
      <c r="A3702" s="37" t="s">
        <v>2659</v>
      </c>
      <c r="B3702" s="68" t="s">
        <v>2981</v>
      </c>
      <c r="C3702" s="30">
        <v>5.4980000000000002</v>
      </c>
      <c r="D3702" s="30">
        <v>8.3000000000000004E-2</v>
      </c>
      <c r="E3702" s="31">
        <v>3.8299999999999999E-8</v>
      </c>
      <c r="F3702" s="30">
        <v>5.2999999999999999E-2</v>
      </c>
      <c r="G3702" s="30">
        <v>0.13800000000000001</v>
      </c>
      <c r="H3702" s="31">
        <v>8.5000000000000006E-5</v>
      </c>
      <c r="I3702" s="32">
        <v>19</v>
      </c>
      <c r="J3702" s="32">
        <v>19</v>
      </c>
      <c r="K3702" s="32">
        <v>19</v>
      </c>
      <c r="L3702" s="36">
        <v>0</v>
      </c>
      <c r="M3702" s="36">
        <v>0</v>
      </c>
      <c r="N3702" s="36">
        <v>0.188</v>
      </c>
      <c r="O3702" s="36">
        <v>8.0000000000000002E-3</v>
      </c>
      <c r="P3702" s="36">
        <v>0.80500000000000005</v>
      </c>
      <c r="Q3702" s="72" t="s">
        <v>3993</v>
      </c>
      <c r="R3702" s="29" t="s">
        <v>6291</v>
      </c>
      <c r="S3702" s="36">
        <v>0.17399999999999999</v>
      </c>
      <c r="T3702" s="3" t="s">
        <v>31</v>
      </c>
      <c r="U3702" s="3" t="s">
        <v>15</v>
      </c>
      <c r="V3702" s="3">
        <v>0.40899999999999997</v>
      </c>
      <c r="W3702" s="3">
        <v>0.95799999999999996</v>
      </c>
      <c r="X3702" s="3">
        <v>0.94899999999999995</v>
      </c>
      <c r="Y3702" s="3">
        <v>0.96699999999999997</v>
      </c>
      <c r="Z3702" s="25">
        <v>1.3399999999999999E-20</v>
      </c>
      <c r="AA3702" s="29" t="s">
        <v>6290</v>
      </c>
      <c r="AB3702" s="32">
        <v>1</v>
      </c>
    </row>
    <row r="3703" spans="1:28" x14ac:dyDescent="0.3">
      <c r="A3703" s="37" t="s">
        <v>2608</v>
      </c>
      <c r="B3703" s="68" t="s">
        <v>2980</v>
      </c>
      <c r="C3703" s="30">
        <v>-5.4980000000000002</v>
      </c>
      <c r="D3703" s="30">
        <v>-8.6999999999999994E-2</v>
      </c>
      <c r="E3703" s="31">
        <v>3.8500000000000001E-8</v>
      </c>
      <c r="F3703" s="30">
        <v>0.05</v>
      </c>
      <c r="G3703" s="30">
        <v>2.9000000000000001E-2</v>
      </c>
      <c r="H3703" s="31">
        <v>4.62E-3</v>
      </c>
      <c r="I3703" s="32">
        <v>41</v>
      </c>
      <c r="J3703" s="32">
        <v>41</v>
      </c>
      <c r="K3703" s="32">
        <v>41</v>
      </c>
      <c r="L3703" s="36">
        <v>0</v>
      </c>
      <c r="M3703" s="36">
        <v>0</v>
      </c>
      <c r="N3703" s="36">
        <v>2E-3</v>
      </c>
      <c r="O3703" s="36">
        <v>3.0000000000000001E-3</v>
      </c>
      <c r="P3703" s="36">
        <v>0.995</v>
      </c>
      <c r="Q3703" s="72" t="s">
        <v>3992</v>
      </c>
      <c r="R3703" s="29" t="s">
        <v>6610</v>
      </c>
      <c r="S3703" s="36">
        <v>0.35199999999999998</v>
      </c>
      <c r="T3703" s="3" t="s">
        <v>31</v>
      </c>
      <c r="U3703" s="3" t="s">
        <v>24</v>
      </c>
      <c r="V3703" s="3">
        <v>0.34599999999999997</v>
      </c>
      <c r="W3703" s="3">
        <v>0.96699999999999997</v>
      </c>
      <c r="X3703" s="3">
        <v>0.95799999999999996</v>
      </c>
      <c r="Y3703" s="3">
        <v>0.97599999999999998</v>
      </c>
      <c r="Z3703" s="25">
        <v>3.0000000000000001E-12</v>
      </c>
      <c r="AA3703" s="29" t="s">
        <v>6512</v>
      </c>
      <c r="AB3703" s="36">
        <v>0.99754900000000002</v>
      </c>
    </row>
    <row r="3704" spans="1:28" x14ac:dyDescent="0.3">
      <c r="A3704" s="37" t="s">
        <v>2585</v>
      </c>
      <c r="B3704" s="68" t="s">
        <v>1407</v>
      </c>
      <c r="C3704" s="30">
        <v>-5.4980000000000002</v>
      </c>
      <c r="D3704" s="30">
        <v>-0.19600000000000001</v>
      </c>
      <c r="E3704" s="31">
        <v>3.8500000000000001E-8</v>
      </c>
      <c r="F3704" s="30">
        <v>8.9999999999999993E-3</v>
      </c>
      <c r="G3704" s="30">
        <v>2.5000000000000001E-2</v>
      </c>
      <c r="H3704" s="31">
        <v>4.81E-3</v>
      </c>
      <c r="I3704" s="32">
        <v>9</v>
      </c>
      <c r="J3704" s="32">
        <v>9</v>
      </c>
      <c r="K3704" s="32" t="s">
        <v>5162</v>
      </c>
      <c r="L3704" s="36" t="s">
        <v>5162</v>
      </c>
      <c r="M3704" s="36" t="s">
        <v>5162</v>
      </c>
      <c r="N3704" s="36" t="s">
        <v>5162</v>
      </c>
      <c r="O3704" s="36" t="s">
        <v>5162</v>
      </c>
      <c r="P3704" s="36" t="s">
        <v>5162</v>
      </c>
      <c r="Q3704" s="72" t="s">
        <v>5162</v>
      </c>
      <c r="R3704" s="29" t="s">
        <v>5162</v>
      </c>
      <c r="S3704" s="36" t="s">
        <v>5162</v>
      </c>
      <c r="T3704" s="3" t="s">
        <v>5162</v>
      </c>
      <c r="U3704" s="3" t="s">
        <v>5162</v>
      </c>
      <c r="V3704" s="3" t="s">
        <v>5162</v>
      </c>
      <c r="W3704" s="3" t="s">
        <v>5162</v>
      </c>
      <c r="X3704" s="3" t="s">
        <v>5162</v>
      </c>
      <c r="Y3704" s="3" t="s">
        <v>5162</v>
      </c>
      <c r="Z3704" s="25" t="s">
        <v>5162</v>
      </c>
      <c r="AA3704" s="29" t="s">
        <v>5162</v>
      </c>
      <c r="AB3704" s="96" t="s">
        <v>5162</v>
      </c>
    </row>
    <row r="3705" spans="1:28" x14ac:dyDescent="0.3">
      <c r="A3705" s="37" t="s">
        <v>5768</v>
      </c>
      <c r="B3705" s="68" t="s">
        <v>573</v>
      </c>
      <c r="C3705" s="30">
        <v>-5.4969999999999999</v>
      </c>
      <c r="D3705" s="30">
        <v>-8.4000000000000005E-2</v>
      </c>
      <c r="E3705" s="31">
        <v>3.8600000000000002E-8</v>
      </c>
      <c r="F3705" s="30">
        <v>4.9000000000000002E-2</v>
      </c>
      <c r="G3705" s="30">
        <v>3.4000000000000002E-2</v>
      </c>
      <c r="H3705" s="31">
        <v>4.4900000000000002E-2</v>
      </c>
      <c r="I3705" s="32">
        <v>29</v>
      </c>
      <c r="J3705" s="32">
        <v>30</v>
      </c>
      <c r="K3705" s="32">
        <v>29</v>
      </c>
      <c r="L3705" s="36">
        <v>0</v>
      </c>
      <c r="M3705" s="36">
        <v>0.42799999999999999</v>
      </c>
      <c r="N3705" s="36">
        <v>0</v>
      </c>
      <c r="O3705" s="36">
        <v>7.0000000000000001E-3</v>
      </c>
      <c r="P3705" s="36">
        <v>0.56499999999999995</v>
      </c>
      <c r="Q3705" s="72" t="s">
        <v>4766</v>
      </c>
      <c r="R3705" s="29" t="s">
        <v>572</v>
      </c>
      <c r="S3705" s="36">
        <v>0.88</v>
      </c>
      <c r="T3705" s="3" t="s">
        <v>16</v>
      </c>
      <c r="U3705" s="3" t="s">
        <v>15</v>
      </c>
      <c r="V3705" s="3">
        <v>0.184</v>
      </c>
      <c r="W3705" s="3">
        <v>0.94799999999999995</v>
      </c>
      <c r="X3705" s="3">
        <v>0.93700000000000006</v>
      </c>
      <c r="Y3705" s="3">
        <v>0.95899999999999996</v>
      </c>
      <c r="Z3705" s="25">
        <v>1.44E-18</v>
      </c>
      <c r="AA3705" s="29" t="s">
        <v>6187</v>
      </c>
      <c r="AB3705" s="36">
        <v>0.91313</v>
      </c>
    </row>
    <row r="3706" spans="1:28" x14ac:dyDescent="0.3">
      <c r="A3706" s="37" t="s">
        <v>2790</v>
      </c>
      <c r="B3706" s="68" t="s">
        <v>2979</v>
      </c>
      <c r="C3706" s="30">
        <v>5.4969999999999999</v>
      </c>
      <c r="D3706" s="30">
        <v>5.8999999999999997E-2</v>
      </c>
      <c r="E3706" s="31">
        <v>3.8700000000000002E-8</v>
      </c>
      <c r="F3706" s="30">
        <v>6.2E-2</v>
      </c>
      <c r="G3706" s="30">
        <v>9.4E-2</v>
      </c>
      <c r="H3706" s="31">
        <v>5.1699999999999999E-4</v>
      </c>
      <c r="I3706" s="32">
        <v>44</v>
      </c>
      <c r="J3706" s="32">
        <v>44</v>
      </c>
      <c r="K3706" s="32">
        <v>44</v>
      </c>
      <c r="L3706" s="36">
        <v>0</v>
      </c>
      <c r="M3706" s="36">
        <v>0</v>
      </c>
      <c r="N3706" s="36">
        <v>0.219</v>
      </c>
      <c r="O3706" s="36">
        <v>0.73899999999999999</v>
      </c>
      <c r="P3706" s="36">
        <v>4.2000000000000003E-2</v>
      </c>
      <c r="Q3706" s="72" t="s">
        <v>3990</v>
      </c>
      <c r="R3706" s="29" t="s">
        <v>6056</v>
      </c>
      <c r="S3706" s="36">
        <v>0.71899999999999997</v>
      </c>
      <c r="T3706" s="3" t="s">
        <v>16</v>
      </c>
      <c r="U3706" s="3" t="s">
        <v>15</v>
      </c>
      <c r="V3706" s="3">
        <v>0.10299999999999999</v>
      </c>
      <c r="W3706" s="3">
        <v>1.093</v>
      </c>
      <c r="X3706" s="3">
        <v>1.077</v>
      </c>
      <c r="Y3706" s="3">
        <v>1.1100000000000001</v>
      </c>
      <c r="Z3706" s="25">
        <v>2.4099999999999999E-31</v>
      </c>
      <c r="AA3706" s="29" t="s">
        <v>6055</v>
      </c>
      <c r="AB3706" s="36">
        <v>0.95696999999999999</v>
      </c>
    </row>
    <row r="3707" spans="1:28" x14ac:dyDescent="0.3">
      <c r="A3707" s="37" t="s">
        <v>2577</v>
      </c>
      <c r="B3707" s="68" t="s">
        <v>2776</v>
      </c>
      <c r="C3707" s="30">
        <v>5.4969999999999999</v>
      </c>
      <c r="D3707" s="30">
        <v>4.8000000000000001E-2</v>
      </c>
      <c r="E3707" s="31">
        <v>3.8700000000000002E-8</v>
      </c>
      <c r="F3707" s="30">
        <v>0.11600000000000001</v>
      </c>
      <c r="G3707" s="30">
        <v>0.21199999999999999</v>
      </c>
      <c r="H3707" s="31">
        <v>2.14E-8</v>
      </c>
      <c r="I3707" s="32">
        <v>47</v>
      </c>
      <c r="J3707" s="32">
        <v>47</v>
      </c>
      <c r="K3707" s="32">
        <v>46</v>
      </c>
      <c r="L3707" s="36">
        <v>0</v>
      </c>
      <c r="M3707" s="36">
        <v>0</v>
      </c>
      <c r="N3707" s="36">
        <v>0</v>
      </c>
      <c r="O3707" s="36">
        <v>4.1000000000000002E-2</v>
      </c>
      <c r="P3707" s="36">
        <v>0.95899999999999996</v>
      </c>
      <c r="Q3707" s="72" t="s">
        <v>3991</v>
      </c>
      <c r="R3707" s="29" t="s">
        <v>6667</v>
      </c>
      <c r="S3707" s="36">
        <v>6.5000000000000002E-2</v>
      </c>
      <c r="T3707" s="3" t="s">
        <v>31</v>
      </c>
      <c r="U3707" s="3" t="s">
        <v>24</v>
      </c>
      <c r="V3707" s="3">
        <v>0.47</v>
      </c>
      <c r="W3707" s="3">
        <v>0.96899999999999997</v>
      </c>
      <c r="X3707" s="3">
        <v>0.96</v>
      </c>
      <c r="Y3707" s="3">
        <v>0.97799999999999998</v>
      </c>
      <c r="Z3707" s="25">
        <v>7.9899999999999997E-12</v>
      </c>
      <c r="AA3707" s="29" t="s">
        <v>6668</v>
      </c>
      <c r="AB3707" s="36">
        <v>0.99972899999999998</v>
      </c>
    </row>
    <row r="3708" spans="1:28" x14ac:dyDescent="0.3">
      <c r="A3708" s="37" t="s">
        <v>2754</v>
      </c>
      <c r="B3708" s="68" t="s">
        <v>2725</v>
      </c>
      <c r="C3708" s="30">
        <v>5.4950000000000001</v>
      </c>
      <c r="D3708" s="30">
        <v>0.04</v>
      </c>
      <c r="E3708" s="31">
        <v>3.8999999999999998E-8</v>
      </c>
      <c r="F3708" s="30">
        <v>0.22800000000000001</v>
      </c>
      <c r="G3708" s="30">
        <v>0.44600000000000001</v>
      </c>
      <c r="H3708" s="31">
        <v>1.3799999999999999E-13</v>
      </c>
      <c r="I3708" s="32">
        <v>16</v>
      </c>
      <c r="J3708" s="32">
        <v>16</v>
      </c>
      <c r="K3708" s="32">
        <v>16</v>
      </c>
      <c r="L3708" s="36">
        <v>0</v>
      </c>
      <c r="M3708" s="36">
        <v>0</v>
      </c>
      <c r="N3708" s="36">
        <v>0</v>
      </c>
      <c r="O3708" s="36">
        <v>2E-3</v>
      </c>
      <c r="P3708" s="36">
        <v>0.998</v>
      </c>
      <c r="Q3708" s="72" t="s">
        <v>3608</v>
      </c>
      <c r="R3708" s="29" t="s">
        <v>6999</v>
      </c>
      <c r="S3708" s="36">
        <v>0.98199999999999998</v>
      </c>
      <c r="T3708" s="3" t="s">
        <v>16</v>
      </c>
      <c r="U3708" s="3" t="s">
        <v>15</v>
      </c>
      <c r="V3708" s="3">
        <v>0.48899999999999999</v>
      </c>
      <c r="W3708" s="3">
        <v>0.97399999999999998</v>
      </c>
      <c r="X3708" s="3">
        <v>0.96599999999999997</v>
      </c>
      <c r="Y3708" s="3">
        <v>0.98299999999999998</v>
      </c>
      <c r="Z3708" s="25">
        <v>1.9099999999999999E-8</v>
      </c>
      <c r="AA3708" s="29" t="s">
        <v>7000</v>
      </c>
      <c r="AB3708" s="36">
        <v>0.99191399999999996</v>
      </c>
    </row>
    <row r="3709" spans="1:28" x14ac:dyDescent="0.3">
      <c r="A3709" s="37" t="s">
        <v>2575</v>
      </c>
      <c r="B3709" s="68" t="s">
        <v>1256</v>
      </c>
      <c r="C3709" s="30">
        <v>-5.4950000000000001</v>
      </c>
      <c r="D3709" s="30">
        <v>-7.8E-2</v>
      </c>
      <c r="E3709" s="31">
        <v>3.9099999999999999E-8</v>
      </c>
      <c r="F3709" s="30">
        <v>5.8000000000000003E-2</v>
      </c>
      <c r="G3709" s="30">
        <v>4.8000000000000001E-2</v>
      </c>
      <c r="H3709" s="31">
        <v>1.15E-2</v>
      </c>
      <c r="I3709" s="32">
        <v>29</v>
      </c>
      <c r="J3709" s="32">
        <v>29</v>
      </c>
      <c r="K3709" s="32">
        <v>27</v>
      </c>
      <c r="L3709" s="36">
        <v>0</v>
      </c>
      <c r="M3709" s="36">
        <v>0</v>
      </c>
      <c r="N3709" s="36">
        <v>1.4999999999999999E-2</v>
      </c>
      <c r="O3709" s="36">
        <v>2.1999999999999999E-2</v>
      </c>
      <c r="P3709" s="36">
        <v>0.96199999999999997</v>
      </c>
      <c r="Q3709" s="72" t="s">
        <v>1257</v>
      </c>
      <c r="R3709" s="29" t="s">
        <v>1254</v>
      </c>
      <c r="S3709" s="36">
        <v>0.29699999999999999</v>
      </c>
      <c r="T3709" s="3" t="s">
        <v>31</v>
      </c>
      <c r="U3709" s="3" t="s">
        <v>24</v>
      </c>
      <c r="V3709" s="3">
        <v>0.626</v>
      </c>
      <c r="W3709" s="3">
        <v>1.0329999999999999</v>
      </c>
      <c r="X3709" s="3">
        <v>1.024</v>
      </c>
      <c r="Y3709" s="3">
        <v>1.0429999999999999</v>
      </c>
      <c r="Z3709" s="25">
        <v>3.2300000000000002E-12</v>
      </c>
      <c r="AA3709" s="29" t="s">
        <v>6944</v>
      </c>
      <c r="AB3709" s="36">
        <v>0.92306299999999997</v>
      </c>
    </row>
    <row r="3710" spans="1:28" x14ac:dyDescent="0.3">
      <c r="A3710" s="37" t="s">
        <v>2601</v>
      </c>
      <c r="B3710" s="68" t="s">
        <v>2160</v>
      </c>
      <c r="C3710" s="30">
        <v>5.4939999999999998</v>
      </c>
      <c r="D3710" s="30">
        <v>4.7E-2</v>
      </c>
      <c r="E3710" s="31">
        <v>3.9300000000000001E-8</v>
      </c>
      <c r="F3710" s="30">
        <v>0.15</v>
      </c>
      <c r="G3710" s="30">
        <v>0.252</v>
      </c>
      <c r="H3710" s="31">
        <v>7.3200000000000001E-23</v>
      </c>
      <c r="I3710" s="32">
        <v>18</v>
      </c>
      <c r="J3710" s="32">
        <v>18</v>
      </c>
      <c r="K3710" s="32">
        <v>18</v>
      </c>
      <c r="L3710" s="36">
        <v>0</v>
      </c>
      <c r="M3710" s="36">
        <v>0</v>
      </c>
      <c r="N3710" s="36">
        <v>0</v>
      </c>
      <c r="O3710" s="36">
        <v>1.0999999999999999E-2</v>
      </c>
      <c r="P3710" s="36">
        <v>0.98799999999999999</v>
      </c>
      <c r="Q3710" s="72" t="s">
        <v>3480</v>
      </c>
      <c r="R3710" s="29" t="s">
        <v>6926</v>
      </c>
      <c r="S3710" s="36">
        <v>0.45</v>
      </c>
      <c r="T3710" s="3" t="s">
        <v>16</v>
      </c>
      <c r="U3710" s="3" t="s">
        <v>15</v>
      </c>
      <c r="V3710" s="3">
        <v>0.55900000000000005</v>
      </c>
      <c r="W3710" s="3">
        <v>1.0249999999999999</v>
      </c>
      <c r="X3710" s="3">
        <v>1.016</v>
      </c>
      <c r="Y3710" s="3">
        <v>1.034</v>
      </c>
      <c r="Z3710" s="25">
        <v>6.3899999999999996E-8</v>
      </c>
      <c r="AA3710" s="29" t="s">
        <v>2158</v>
      </c>
      <c r="AB3710" s="36">
        <v>0.99505399999999999</v>
      </c>
    </row>
    <row r="3711" spans="1:28" x14ac:dyDescent="0.3">
      <c r="A3711" s="37" t="s">
        <v>2590</v>
      </c>
      <c r="B3711" s="68" t="s">
        <v>2978</v>
      </c>
      <c r="C3711" s="30">
        <v>5.4930000000000003</v>
      </c>
      <c r="D3711" s="30">
        <v>0.13400000000000001</v>
      </c>
      <c r="E3711" s="31">
        <v>3.9500000000000003E-8</v>
      </c>
      <c r="F3711" s="30">
        <v>1.9E-2</v>
      </c>
      <c r="G3711" s="30">
        <v>2.5000000000000001E-2</v>
      </c>
      <c r="H3711" s="31">
        <v>1.66E-2</v>
      </c>
      <c r="I3711" s="32">
        <v>8</v>
      </c>
      <c r="J3711" s="32">
        <v>8</v>
      </c>
      <c r="K3711" s="32">
        <v>7</v>
      </c>
      <c r="L3711" s="36">
        <v>0</v>
      </c>
      <c r="M3711" s="36">
        <v>0</v>
      </c>
      <c r="N3711" s="36">
        <v>0.01</v>
      </c>
      <c r="O3711" s="36">
        <v>1E-3</v>
      </c>
      <c r="P3711" s="36">
        <v>0.98899999999999999</v>
      </c>
      <c r="Q3711" s="72" t="s">
        <v>3989</v>
      </c>
      <c r="R3711" s="29" t="s">
        <v>6534</v>
      </c>
      <c r="S3711" s="36">
        <v>0.70399999999999996</v>
      </c>
      <c r="T3711" s="3" t="s">
        <v>31</v>
      </c>
      <c r="U3711" s="3" t="s">
        <v>24</v>
      </c>
      <c r="V3711" s="3">
        <v>0.26200000000000001</v>
      </c>
      <c r="W3711" s="3">
        <v>0.96299999999999997</v>
      </c>
      <c r="X3711" s="3">
        <v>0.95299999999999996</v>
      </c>
      <c r="Y3711" s="3">
        <v>0.97299999999999998</v>
      </c>
      <c r="Z3711" s="25">
        <v>1.2200000000000001E-12</v>
      </c>
      <c r="AA3711" s="29" t="s">
        <v>6535</v>
      </c>
      <c r="AB3711" s="36">
        <v>0.99081200000000003</v>
      </c>
    </row>
    <row r="3712" spans="1:28" x14ac:dyDescent="0.3">
      <c r="A3712" s="37" t="s">
        <v>2680</v>
      </c>
      <c r="B3712" s="68" t="s">
        <v>2598</v>
      </c>
      <c r="C3712" s="30">
        <v>-5.4930000000000003</v>
      </c>
      <c r="D3712" s="30">
        <v>-3.3000000000000002E-2</v>
      </c>
      <c r="E3712" s="31">
        <v>3.9500000000000003E-8</v>
      </c>
      <c r="F3712" s="30">
        <v>0.32</v>
      </c>
      <c r="G3712" s="30">
        <v>0.495</v>
      </c>
      <c r="H3712" s="31">
        <v>1.1E-16</v>
      </c>
      <c r="I3712" s="32">
        <v>19</v>
      </c>
      <c r="J3712" s="32">
        <v>19</v>
      </c>
      <c r="K3712" s="32">
        <v>19</v>
      </c>
      <c r="L3712" s="36">
        <v>0</v>
      </c>
      <c r="M3712" s="36">
        <v>0</v>
      </c>
      <c r="N3712" s="36">
        <v>0</v>
      </c>
      <c r="O3712" s="36">
        <v>1.0999999999999999E-2</v>
      </c>
      <c r="P3712" s="36">
        <v>0.98899999999999999</v>
      </c>
      <c r="Q3712" s="72" t="s">
        <v>3480</v>
      </c>
      <c r="R3712" s="29" t="s">
        <v>6926</v>
      </c>
      <c r="S3712" s="36">
        <v>0.80100000000000005</v>
      </c>
      <c r="T3712" s="3" t="s">
        <v>16</v>
      </c>
      <c r="U3712" s="3" t="s">
        <v>15</v>
      </c>
      <c r="V3712" s="3">
        <v>0.55900000000000005</v>
      </c>
      <c r="W3712" s="3">
        <v>1.0249999999999999</v>
      </c>
      <c r="X3712" s="3">
        <v>1.016</v>
      </c>
      <c r="Y3712" s="3">
        <v>1.034</v>
      </c>
      <c r="Z3712" s="25">
        <v>6.3899999999999996E-8</v>
      </c>
      <c r="AA3712" s="29" t="s">
        <v>2158</v>
      </c>
      <c r="AB3712" s="36">
        <v>0.99505399999999999</v>
      </c>
    </row>
    <row r="3713" spans="1:28" x14ac:dyDescent="0.3">
      <c r="A3713" s="37" t="s">
        <v>2595</v>
      </c>
      <c r="B3713" s="68" t="s">
        <v>2609</v>
      </c>
      <c r="C3713" s="30">
        <v>-5.4930000000000003</v>
      </c>
      <c r="D3713" s="30">
        <v>-9.8000000000000004E-2</v>
      </c>
      <c r="E3713" s="31">
        <v>3.9500000000000003E-8</v>
      </c>
      <c r="F3713" s="30">
        <v>6.5000000000000002E-2</v>
      </c>
      <c r="G3713" s="30">
        <v>0.13400000000000001</v>
      </c>
      <c r="H3713" s="31">
        <v>4.4400000000000003E-11</v>
      </c>
      <c r="I3713" s="32">
        <v>15</v>
      </c>
      <c r="J3713" s="32">
        <v>15</v>
      </c>
      <c r="K3713" s="32">
        <v>15</v>
      </c>
      <c r="L3713" s="36">
        <v>0</v>
      </c>
      <c r="M3713" s="36">
        <v>0</v>
      </c>
      <c r="N3713" s="36">
        <v>1.6E-2</v>
      </c>
      <c r="O3713" s="36">
        <v>2.7E-2</v>
      </c>
      <c r="P3713" s="36">
        <v>0.95799999999999996</v>
      </c>
      <c r="Q3713" s="72" t="s">
        <v>3488</v>
      </c>
      <c r="R3713" s="29" t="s">
        <v>6806</v>
      </c>
      <c r="S3713" s="36">
        <v>0.36</v>
      </c>
      <c r="T3713" s="3" t="s">
        <v>16</v>
      </c>
      <c r="U3713" s="3" t="s">
        <v>15</v>
      </c>
      <c r="V3713" s="3">
        <v>0.184</v>
      </c>
      <c r="W3713" s="3">
        <v>0.96499999999999997</v>
      </c>
      <c r="X3713" s="3">
        <v>0.95299999999999996</v>
      </c>
      <c r="Y3713" s="3">
        <v>0.97599999999999998</v>
      </c>
      <c r="Z3713" s="25">
        <v>1.81E-9</v>
      </c>
      <c r="AA3713" s="29" t="s">
        <v>7628</v>
      </c>
      <c r="AB3713" s="36">
        <v>0.99563500000000005</v>
      </c>
    </row>
    <row r="3714" spans="1:28" x14ac:dyDescent="0.3">
      <c r="A3714" s="37" t="s">
        <v>2579</v>
      </c>
      <c r="B3714" s="68" t="s">
        <v>2889</v>
      </c>
      <c r="C3714" s="30">
        <v>-5.4930000000000003</v>
      </c>
      <c r="D3714" s="30">
        <v>-4.7E-2</v>
      </c>
      <c r="E3714" s="31">
        <v>3.9500000000000003E-8</v>
      </c>
      <c r="F3714" s="30">
        <v>0.11700000000000001</v>
      </c>
      <c r="G3714" s="30">
        <v>0.19</v>
      </c>
      <c r="H3714" s="31">
        <v>5.4300000000000004E-18</v>
      </c>
      <c r="I3714" s="32">
        <v>29</v>
      </c>
      <c r="J3714" s="32">
        <v>31</v>
      </c>
      <c r="K3714" s="32">
        <v>29</v>
      </c>
      <c r="L3714" s="36">
        <v>0</v>
      </c>
      <c r="M3714" s="36">
        <v>0</v>
      </c>
      <c r="N3714" s="36">
        <v>0</v>
      </c>
      <c r="O3714" s="36">
        <v>3.0000000000000001E-3</v>
      </c>
      <c r="P3714" s="36">
        <v>0.997</v>
      </c>
      <c r="Q3714" s="72" t="s">
        <v>3769</v>
      </c>
      <c r="R3714" s="29" t="s">
        <v>6588</v>
      </c>
      <c r="S3714" s="36">
        <v>0.96099999999999997</v>
      </c>
      <c r="T3714" s="3" t="s">
        <v>31</v>
      </c>
      <c r="U3714" s="3" t="s">
        <v>15</v>
      </c>
      <c r="V3714" s="3">
        <v>0.89300000000000002</v>
      </c>
      <c r="W3714" s="3">
        <v>0.94499999999999995</v>
      </c>
      <c r="X3714" s="3">
        <v>0.93</v>
      </c>
      <c r="Y3714" s="3">
        <v>0.96</v>
      </c>
      <c r="Z3714" s="25">
        <v>1.08E-12</v>
      </c>
      <c r="AA3714" s="29" t="s">
        <v>1991</v>
      </c>
      <c r="AB3714" s="32">
        <v>1</v>
      </c>
    </row>
    <row r="3715" spans="1:28" x14ac:dyDescent="0.3">
      <c r="A3715" s="37" t="s">
        <v>2608</v>
      </c>
      <c r="B3715" s="68" t="s">
        <v>2725</v>
      </c>
      <c r="C3715" s="30">
        <v>5.492</v>
      </c>
      <c r="D3715" s="30">
        <v>4.1000000000000002E-2</v>
      </c>
      <c r="E3715" s="31">
        <v>3.9799999999999999E-8</v>
      </c>
      <c r="F3715" s="30">
        <v>0.20499999999999999</v>
      </c>
      <c r="G3715" s="30">
        <v>0.31</v>
      </c>
      <c r="H3715" s="31">
        <v>2.4999999999999998E-25</v>
      </c>
      <c r="I3715" s="32">
        <v>18</v>
      </c>
      <c r="J3715" s="32">
        <v>18</v>
      </c>
      <c r="K3715" s="32">
        <v>18</v>
      </c>
      <c r="L3715" s="36">
        <v>0</v>
      </c>
      <c r="M3715" s="36">
        <v>0</v>
      </c>
      <c r="N3715" s="36">
        <v>0</v>
      </c>
      <c r="O3715" s="36">
        <v>2E-3</v>
      </c>
      <c r="P3715" s="36">
        <v>0.997</v>
      </c>
      <c r="Q3715" s="72" t="s">
        <v>3988</v>
      </c>
      <c r="R3715" s="29" t="s">
        <v>7000</v>
      </c>
      <c r="S3715" s="36">
        <v>0.69599999999999995</v>
      </c>
      <c r="T3715" s="3" t="s">
        <v>16</v>
      </c>
      <c r="U3715" s="3" t="s">
        <v>15</v>
      </c>
      <c r="V3715" s="3">
        <v>0.51100000000000001</v>
      </c>
      <c r="W3715" s="3">
        <v>1.0249999999999999</v>
      </c>
      <c r="X3715" s="3">
        <v>1.016</v>
      </c>
      <c r="Y3715" s="3">
        <v>1.034</v>
      </c>
      <c r="Z3715" s="25">
        <v>3.3899999999999999E-8</v>
      </c>
      <c r="AA3715" s="29" t="s">
        <v>6999</v>
      </c>
      <c r="AB3715" s="36">
        <v>0.99191399999999996</v>
      </c>
    </row>
    <row r="3716" spans="1:28" x14ac:dyDescent="0.3">
      <c r="A3716" s="37" t="s">
        <v>2671</v>
      </c>
      <c r="B3716" s="68" t="s">
        <v>2160</v>
      </c>
      <c r="C3716" s="30">
        <v>5.492</v>
      </c>
      <c r="D3716" s="30">
        <v>3.2000000000000001E-2</v>
      </c>
      <c r="E3716" s="31">
        <v>3.9799999999999999E-8</v>
      </c>
      <c r="F3716" s="30">
        <v>0.31900000000000001</v>
      </c>
      <c r="G3716" s="30">
        <v>0.46200000000000002</v>
      </c>
      <c r="H3716" s="31">
        <v>2.0499999999999999E-18</v>
      </c>
      <c r="I3716" s="32">
        <v>23</v>
      </c>
      <c r="J3716" s="32">
        <v>23</v>
      </c>
      <c r="K3716" s="32">
        <v>23</v>
      </c>
      <c r="L3716" s="36">
        <v>0</v>
      </c>
      <c r="M3716" s="36">
        <v>0</v>
      </c>
      <c r="N3716" s="36">
        <v>0</v>
      </c>
      <c r="O3716" s="36">
        <v>1.4999999999999999E-2</v>
      </c>
      <c r="P3716" s="36">
        <v>0.98499999999999999</v>
      </c>
      <c r="Q3716" s="72" t="s">
        <v>3500</v>
      </c>
      <c r="R3716" s="29" t="s">
        <v>7493</v>
      </c>
      <c r="S3716" s="36">
        <v>0.14199999999999999</v>
      </c>
      <c r="T3716" s="3" t="s">
        <v>31</v>
      </c>
      <c r="U3716" s="3" t="s">
        <v>24</v>
      </c>
      <c r="V3716" s="3">
        <v>0.442</v>
      </c>
      <c r="W3716" s="3">
        <v>0.97499999999999998</v>
      </c>
      <c r="X3716" s="3">
        <v>0.96599999999999997</v>
      </c>
      <c r="Y3716" s="3">
        <v>0.98399999999999999</v>
      </c>
      <c r="Z3716" s="25">
        <v>5.4300000000000003E-8</v>
      </c>
      <c r="AA3716" s="29" t="s">
        <v>2158</v>
      </c>
      <c r="AB3716" s="36">
        <v>0.99532200000000004</v>
      </c>
    </row>
    <row r="3717" spans="1:28" x14ac:dyDescent="0.3">
      <c r="A3717" s="37" t="s">
        <v>2581</v>
      </c>
      <c r="B3717" s="68" t="s">
        <v>5898</v>
      </c>
      <c r="C3717" s="30">
        <v>5.492</v>
      </c>
      <c r="D3717" s="30">
        <v>2.4E-2</v>
      </c>
      <c r="E3717" s="31">
        <v>3.9799999999999999E-8</v>
      </c>
      <c r="F3717" s="30">
        <v>0.443</v>
      </c>
      <c r="G3717" s="30">
        <v>0.60499999999999998</v>
      </c>
      <c r="H3717" s="31">
        <v>1.1299999999999999E-43</v>
      </c>
      <c r="I3717" s="32">
        <v>30</v>
      </c>
      <c r="J3717" s="32">
        <v>30</v>
      </c>
      <c r="K3717" s="32">
        <v>26</v>
      </c>
      <c r="L3717" s="36">
        <v>0</v>
      </c>
      <c r="M3717" s="36">
        <v>0</v>
      </c>
      <c r="N3717" s="36">
        <v>0</v>
      </c>
      <c r="O3717" s="36">
        <v>1E-3</v>
      </c>
      <c r="P3717" s="36">
        <v>0.999</v>
      </c>
      <c r="Q3717" s="72" t="s">
        <v>3937</v>
      </c>
      <c r="R3717" s="29" t="s">
        <v>6131</v>
      </c>
      <c r="S3717" s="36">
        <v>0.80200000000000005</v>
      </c>
      <c r="T3717" s="3" t="s">
        <v>16</v>
      </c>
      <c r="U3717" s="3" t="s">
        <v>24</v>
      </c>
      <c r="V3717" s="3">
        <v>0.82299999999999995</v>
      </c>
      <c r="W3717" s="3">
        <v>1.0580000000000001</v>
      </c>
      <c r="X3717" s="3">
        <v>1.0449999999999999</v>
      </c>
      <c r="Y3717" s="3">
        <v>1.071</v>
      </c>
      <c r="Z3717" s="25">
        <v>7.3599999999999997E-19</v>
      </c>
      <c r="AA3717" s="29" t="s">
        <v>6132</v>
      </c>
      <c r="AB3717" s="32">
        <v>1</v>
      </c>
    </row>
    <row r="3718" spans="1:28" x14ac:dyDescent="0.3">
      <c r="A3718" s="37" t="s">
        <v>2678</v>
      </c>
      <c r="B3718" s="68" t="s">
        <v>2976</v>
      </c>
      <c r="C3718" s="30">
        <v>-5.4909999999999997</v>
      </c>
      <c r="D3718" s="30">
        <v>-0.14399999999999999</v>
      </c>
      <c r="E3718" s="31">
        <v>3.99E-8</v>
      </c>
      <c r="F3718" s="30">
        <v>1.4999999999999999E-2</v>
      </c>
      <c r="G3718" s="30">
        <v>3.9E-2</v>
      </c>
      <c r="H3718" s="31">
        <v>1.65E-4</v>
      </c>
      <c r="I3718" s="32">
        <v>17</v>
      </c>
      <c r="J3718" s="32">
        <v>17</v>
      </c>
      <c r="K3718" s="32">
        <v>16</v>
      </c>
      <c r="L3718" s="36">
        <v>8.9999999999999993E-3</v>
      </c>
      <c r="M3718" s="36">
        <v>0.01</v>
      </c>
      <c r="N3718" s="36">
        <v>0.16700000000000001</v>
      </c>
      <c r="O3718" s="36">
        <v>0.186</v>
      </c>
      <c r="P3718" s="36">
        <v>0.628</v>
      </c>
      <c r="Q3718" s="72" t="s">
        <v>3986</v>
      </c>
      <c r="R3718" s="29" t="s">
        <v>6351</v>
      </c>
      <c r="S3718" s="36">
        <v>0.76700000000000002</v>
      </c>
      <c r="T3718" s="3" t="s">
        <v>31</v>
      </c>
      <c r="U3718" s="3" t="s">
        <v>24</v>
      </c>
      <c r="V3718" s="3">
        <v>0.42</v>
      </c>
      <c r="W3718" s="3">
        <v>1.0269999999999999</v>
      </c>
      <c r="X3718" s="3">
        <v>1.0169999999999999</v>
      </c>
      <c r="Y3718" s="3">
        <v>1.036</v>
      </c>
      <c r="Z3718" s="25">
        <v>1.16E-8</v>
      </c>
      <c r="AA3718" s="29" t="s">
        <v>6350</v>
      </c>
      <c r="AB3718" s="36">
        <v>0.21127699999999999</v>
      </c>
    </row>
    <row r="3719" spans="1:28" x14ac:dyDescent="0.3">
      <c r="A3719" s="37" t="s">
        <v>2597</v>
      </c>
      <c r="B3719" s="68" t="s">
        <v>2977</v>
      </c>
      <c r="C3719" s="30">
        <v>5.4909999999999997</v>
      </c>
      <c r="D3719" s="30">
        <v>9.2999999999999999E-2</v>
      </c>
      <c r="E3719" s="31">
        <v>3.99E-8</v>
      </c>
      <c r="F3719" s="30">
        <v>3.5000000000000003E-2</v>
      </c>
      <c r="G3719" s="30">
        <v>7.6999999999999999E-2</v>
      </c>
      <c r="H3719" s="31">
        <v>7.8700000000000002E-5</v>
      </c>
      <c r="I3719" s="32">
        <v>31</v>
      </c>
      <c r="J3719" s="32">
        <v>31</v>
      </c>
      <c r="K3719" s="32">
        <v>31</v>
      </c>
      <c r="L3719" s="36">
        <v>0</v>
      </c>
      <c r="M3719" s="36">
        <v>0</v>
      </c>
      <c r="N3719" s="36">
        <v>5.3999999999999999E-2</v>
      </c>
      <c r="O3719" s="36">
        <v>8.0000000000000002E-3</v>
      </c>
      <c r="P3719" s="36">
        <v>0.93899999999999995</v>
      </c>
      <c r="Q3719" s="72" t="s">
        <v>3987</v>
      </c>
      <c r="R3719" s="29" t="s">
        <v>6225</v>
      </c>
      <c r="S3719" s="36">
        <v>0.51600000000000001</v>
      </c>
      <c r="T3719" s="3" t="s">
        <v>16</v>
      </c>
      <c r="U3719" s="3" t="s">
        <v>15</v>
      </c>
      <c r="V3719" s="3">
        <v>0.41199999999999998</v>
      </c>
      <c r="W3719" s="3">
        <v>0.96199999999999997</v>
      </c>
      <c r="X3719" s="3">
        <v>0.95299999999999996</v>
      </c>
      <c r="Y3719" s="3">
        <v>0.97</v>
      </c>
      <c r="Z3719" s="25">
        <v>2.69E-17</v>
      </c>
      <c r="AA3719" s="29" t="s">
        <v>6333</v>
      </c>
      <c r="AB3719" s="32">
        <v>1</v>
      </c>
    </row>
    <row r="3720" spans="1:28" x14ac:dyDescent="0.3">
      <c r="A3720" s="37" t="s">
        <v>2618</v>
      </c>
      <c r="B3720" s="68" t="s">
        <v>2975</v>
      </c>
      <c r="C3720" s="30">
        <v>5.49</v>
      </c>
      <c r="D3720" s="30">
        <v>9.4E-2</v>
      </c>
      <c r="E3720" s="31">
        <v>4.0200000000000003E-8</v>
      </c>
      <c r="F3720" s="30">
        <v>5.2999999999999999E-2</v>
      </c>
      <c r="G3720" s="30">
        <v>0.124</v>
      </c>
      <c r="H3720" s="31">
        <v>1.22E-4</v>
      </c>
      <c r="I3720" s="32">
        <v>26</v>
      </c>
      <c r="J3720" s="32">
        <v>26</v>
      </c>
      <c r="K3720" s="32">
        <v>25</v>
      </c>
      <c r="L3720" s="36">
        <v>0</v>
      </c>
      <c r="M3720" s="36">
        <v>0</v>
      </c>
      <c r="N3720" s="36">
        <v>0</v>
      </c>
      <c r="O3720" s="36">
        <v>2.5000000000000001E-2</v>
      </c>
      <c r="P3720" s="36">
        <v>0.97499999999999998</v>
      </c>
      <c r="Q3720" s="72" t="s">
        <v>3985</v>
      </c>
      <c r="R3720" s="29" t="s">
        <v>7629</v>
      </c>
      <c r="S3720" s="36">
        <v>0.14399999999999999</v>
      </c>
      <c r="T3720" s="3" t="s">
        <v>31</v>
      </c>
      <c r="U3720" s="3" t="s">
        <v>15</v>
      </c>
      <c r="V3720" s="3">
        <v>0.39</v>
      </c>
      <c r="W3720" s="3">
        <v>1.0289999999999999</v>
      </c>
      <c r="X3720" s="3">
        <v>1.02</v>
      </c>
      <c r="Y3720" s="3">
        <v>1.038</v>
      </c>
      <c r="Z3720" s="25">
        <v>8.6400000000000001E-10</v>
      </c>
      <c r="AA3720" s="29" t="s">
        <v>1743</v>
      </c>
      <c r="AB3720" s="36">
        <v>0.98697400000000002</v>
      </c>
    </row>
    <row r="3721" spans="1:28" x14ac:dyDescent="0.3">
      <c r="A3721" s="37" t="s">
        <v>2790</v>
      </c>
      <c r="B3721" s="68" t="s">
        <v>2662</v>
      </c>
      <c r="C3721" s="30">
        <v>5.49</v>
      </c>
      <c r="D3721" s="30">
        <v>2.5999999999999999E-2</v>
      </c>
      <c r="E3721" s="31">
        <v>4.0200000000000003E-8</v>
      </c>
      <c r="F3721" s="30">
        <v>0.49099999999999999</v>
      </c>
      <c r="G3721" s="30">
        <v>0.35499999999999998</v>
      </c>
      <c r="H3721" s="31">
        <v>2.8400000000000001E-14</v>
      </c>
      <c r="I3721" s="32">
        <v>55</v>
      </c>
      <c r="J3721" s="32">
        <v>55</v>
      </c>
      <c r="K3721" s="32">
        <v>55</v>
      </c>
      <c r="L3721" s="36">
        <v>0</v>
      </c>
      <c r="M3721" s="36">
        <v>8.9999999999999993E-3</v>
      </c>
      <c r="N3721" s="36">
        <v>0</v>
      </c>
      <c r="O3721" s="36">
        <v>0.05</v>
      </c>
      <c r="P3721" s="36">
        <v>0.94099999999999995</v>
      </c>
      <c r="Q3721" s="72" t="s">
        <v>3539</v>
      </c>
      <c r="R3721" s="29" t="s">
        <v>7485</v>
      </c>
      <c r="S3721" s="36">
        <v>0.188</v>
      </c>
      <c r="T3721" s="3" t="s">
        <v>16</v>
      </c>
      <c r="U3721" s="3" t="s">
        <v>15</v>
      </c>
      <c r="V3721" s="3">
        <v>0.69899999999999995</v>
      </c>
      <c r="W3721" s="3">
        <v>1.024</v>
      </c>
      <c r="X3721" s="3">
        <v>1.014</v>
      </c>
      <c r="Y3721" s="3">
        <v>1.034</v>
      </c>
      <c r="Z3721" s="25">
        <v>3.5899999999999999E-6</v>
      </c>
      <c r="AA3721" s="29" t="s">
        <v>7164</v>
      </c>
      <c r="AB3721" s="36">
        <v>0.99968000000000001</v>
      </c>
    </row>
    <row r="3722" spans="1:28" x14ac:dyDescent="0.3">
      <c r="A3722" s="37" t="s">
        <v>2601</v>
      </c>
      <c r="B3722" s="68" t="s">
        <v>2687</v>
      </c>
      <c r="C3722" s="30">
        <v>-5.4889999999999999</v>
      </c>
      <c r="D3722" s="30">
        <v>-6.0999999999999999E-2</v>
      </c>
      <c r="E3722" s="31">
        <v>4.0399999999999998E-8</v>
      </c>
      <c r="F3722" s="30">
        <v>9.1999999999999998E-2</v>
      </c>
      <c r="G3722" s="30">
        <v>0.14699999999999999</v>
      </c>
      <c r="H3722" s="31">
        <v>6.6899999999999998E-13</v>
      </c>
      <c r="I3722" s="32">
        <v>38</v>
      </c>
      <c r="J3722" s="32">
        <v>38</v>
      </c>
      <c r="K3722" s="32">
        <v>37</v>
      </c>
      <c r="L3722" s="36">
        <v>0</v>
      </c>
      <c r="M3722" s="36">
        <v>2E-3</v>
      </c>
      <c r="N3722" s="36">
        <v>0</v>
      </c>
      <c r="O3722" s="36">
        <v>0</v>
      </c>
      <c r="P3722" s="36">
        <v>0.998</v>
      </c>
      <c r="Q3722" s="72" t="s">
        <v>3562</v>
      </c>
      <c r="R3722" s="29" t="s">
        <v>7042</v>
      </c>
      <c r="S3722" s="36">
        <v>1</v>
      </c>
      <c r="T3722" s="3" t="s">
        <v>31</v>
      </c>
      <c r="U3722" s="3" t="s">
        <v>24</v>
      </c>
      <c r="V3722" s="3">
        <v>0.83399999999999996</v>
      </c>
      <c r="W3722" s="3">
        <v>0.97</v>
      </c>
      <c r="X3722" s="3">
        <v>0.95799999999999996</v>
      </c>
      <c r="Y3722" s="3">
        <v>0.98199999999999998</v>
      </c>
      <c r="Z3722" s="25">
        <v>8.6000000000000002E-7</v>
      </c>
      <c r="AA3722" s="29" t="s">
        <v>7043</v>
      </c>
      <c r="AB3722" s="36">
        <v>0.32184400000000002</v>
      </c>
    </row>
    <row r="3723" spans="1:28" x14ac:dyDescent="0.3">
      <c r="A3723" s="37" t="s">
        <v>2589</v>
      </c>
      <c r="B3723" s="68" t="s">
        <v>2920</v>
      </c>
      <c r="C3723" s="30">
        <v>5.4889999999999999</v>
      </c>
      <c r="D3723" s="30">
        <v>3.9E-2</v>
      </c>
      <c r="E3723" s="31">
        <v>4.0399999999999998E-8</v>
      </c>
      <c r="F3723" s="30">
        <v>0.219</v>
      </c>
      <c r="G3723" s="30">
        <v>0.307</v>
      </c>
      <c r="H3723" s="31">
        <v>2.9599999999999998E-23</v>
      </c>
      <c r="I3723" s="32">
        <v>23</v>
      </c>
      <c r="J3723" s="32">
        <v>23</v>
      </c>
      <c r="K3723" s="32">
        <v>23</v>
      </c>
      <c r="L3723" s="36">
        <v>0</v>
      </c>
      <c r="M3723" s="36">
        <v>2E-3</v>
      </c>
      <c r="N3723" s="36">
        <v>0</v>
      </c>
      <c r="O3723" s="36">
        <v>6.0000000000000001E-3</v>
      </c>
      <c r="P3723" s="36">
        <v>0.99199999999999999</v>
      </c>
      <c r="Q3723" s="72" t="s">
        <v>3984</v>
      </c>
      <c r="R3723" s="29" t="s">
        <v>7630</v>
      </c>
      <c r="S3723" s="36">
        <v>0.54400000000000004</v>
      </c>
      <c r="T3723" s="3" t="s">
        <v>16</v>
      </c>
      <c r="U3723" s="3" t="s">
        <v>15</v>
      </c>
      <c r="V3723" s="3">
        <v>0.77800000000000002</v>
      </c>
      <c r="W3723" s="3">
        <v>0.97299999999999998</v>
      </c>
      <c r="X3723" s="3">
        <v>0.96299999999999997</v>
      </c>
      <c r="Y3723" s="3">
        <v>0.98399999999999999</v>
      </c>
      <c r="Z3723" s="25">
        <v>5.5199999999999997E-7</v>
      </c>
      <c r="AA3723" s="29" t="s">
        <v>7631</v>
      </c>
      <c r="AB3723" s="36">
        <v>0.97760000000000002</v>
      </c>
    </row>
    <row r="3724" spans="1:28" x14ac:dyDescent="0.3">
      <c r="A3724" s="37" t="s">
        <v>2599</v>
      </c>
      <c r="B3724" s="68" t="s">
        <v>2607</v>
      </c>
      <c r="C3724" s="30">
        <v>5.4889999999999999</v>
      </c>
      <c r="D3724" s="30">
        <v>4.9000000000000002E-2</v>
      </c>
      <c r="E3724" s="31">
        <v>4.0499999999999999E-8</v>
      </c>
      <c r="F3724" s="30">
        <v>0.155</v>
      </c>
      <c r="G3724" s="30">
        <v>0.28499999999999998</v>
      </c>
      <c r="H3724" s="31">
        <v>9.9099999999999996E-12</v>
      </c>
      <c r="I3724" s="32">
        <v>27</v>
      </c>
      <c r="J3724" s="32">
        <v>27</v>
      </c>
      <c r="K3724" s="32">
        <v>27</v>
      </c>
      <c r="L3724" s="36">
        <v>0</v>
      </c>
      <c r="M3724" s="36">
        <v>0</v>
      </c>
      <c r="N3724" s="36">
        <v>0</v>
      </c>
      <c r="O3724" s="36">
        <v>5.3999999999999999E-2</v>
      </c>
      <c r="P3724" s="36">
        <v>0.94599999999999995</v>
      </c>
      <c r="Q3724" s="72" t="s">
        <v>3983</v>
      </c>
      <c r="R3724" s="29" t="s">
        <v>7513</v>
      </c>
      <c r="S3724" s="36">
        <v>0.20100000000000001</v>
      </c>
      <c r="T3724" s="3" t="s">
        <v>31</v>
      </c>
      <c r="U3724" s="3" t="s">
        <v>24</v>
      </c>
      <c r="V3724" s="3">
        <v>0.45200000000000001</v>
      </c>
      <c r="W3724" s="3">
        <v>0.97399999999999998</v>
      </c>
      <c r="X3724" s="3">
        <v>0.96499999999999997</v>
      </c>
      <c r="Y3724" s="3">
        <v>0.98299999999999998</v>
      </c>
      <c r="Z3724" s="25">
        <v>2.3400000000000001E-8</v>
      </c>
      <c r="AA3724" s="29" t="s">
        <v>7296</v>
      </c>
      <c r="AB3724" s="36">
        <v>0.99674200000000002</v>
      </c>
    </row>
    <row r="3725" spans="1:28" x14ac:dyDescent="0.3">
      <c r="A3725" s="37" t="s">
        <v>2599</v>
      </c>
      <c r="B3725" s="68" t="s">
        <v>2974</v>
      </c>
      <c r="C3725" s="30">
        <v>-5.4880000000000004</v>
      </c>
      <c r="D3725" s="30">
        <v>-8.2000000000000003E-2</v>
      </c>
      <c r="E3725" s="31">
        <v>4.06E-8</v>
      </c>
      <c r="F3725" s="30">
        <v>5.6000000000000001E-2</v>
      </c>
      <c r="G3725" s="30">
        <v>0.09</v>
      </c>
      <c r="H3725" s="31">
        <v>3.3399999999999999E-4</v>
      </c>
      <c r="I3725" s="32">
        <v>31</v>
      </c>
      <c r="J3725" s="32">
        <v>31</v>
      </c>
      <c r="K3725" s="32">
        <v>31</v>
      </c>
      <c r="L3725" s="36">
        <v>0</v>
      </c>
      <c r="M3725" s="36">
        <v>0</v>
      </c>
      <c r="N3725" s="36">
        <v>0.28699999999999998</v>
      </c>
      <c r="O3725" s="36">
        <v>1.7000000000000001E-2</v>
      </c>
      <c r="P3725" s="36">
        <v>0.69699999999999995</v>
      </c>
      <c r="Q3725" s="72" t="s">
        <v>3982</v>
      </c>
      <c r="R3725" s="29" t="s">
        <v>6224</v>
      </c>
      <c r="S3725" s="36">
        <v>0.39100000000000001</v>
      </c>
      <c r="T3725" s="3" t="s">
        <v>16</v>
      </c>
      <c r="U3725" s="3" t="s">
        <v>15</v>
      </c>
      <c r="V3725" s="3">
        <v>0.40500000000000003</v>
      </c>
      <c r="W3725" s="3">
        <v>1.042</v>
      </c>
      <c r="X3725" s="3">
        <v>1.0329999999999999</v>
      </c>
      <c r="Y3725" s="3">
        <v>1.052</v>
      </c>
      <c r="Z3725" s="25">
        <v>2.1600000000000001E-18</v>
      </c>
      <c r="AA3725" s="29" t="s">
        <v>6223</v>
      </c>
      <c r="AB3725" s="36">
        <v>0.96599500000000005</v>
      </c>
    </row>
    <row r="3726" spans="1:28" x14ac:dyDescent="0.3">
      <c r="A3726" s="37" t="s">
        <v>2612</v>
      </c>
      <c r="B3726" s="68" t="s">
        <v>487</v>
      </c>
      <c r="C3726" s="30">
        <v>-5.4880000000000004</v>
      </c>
      <c r="D3726" s="30">
        <v>-3.1E-2</v>
      </c>
      <c r="E3726" s="31">
        <v>4.0800000000000001E-8</v>
      </c>
      <c r="F3726" s="30">
        <v>0.39400000000000002</v>
      </c>
      <c r="G3726" s="30">
        <v>0.51400000000000001</v>
      </c>
      <c r="H3726" s="31">
        <v>2.54E-50</v>
      </c>
      <c r="I3726" s="32">
        <v>33</v>
      </c>
      <c r="J3726" s="32">
        <v>33</v>
      </c>
      <c r="K3726" s="32">
        <v>31</v>
      </c>
      <c r="L3726" s="36">
        <v>0</v>
      </c>
      <c r="M3726" s="36">
        <v>0</v>
      </c>
      <c r="N3726" s="36">
        <v>0</v>
      </c>
      <c r="O3726" s="36">
        <v>7.0000000000000001E-3</v>
      </c>
      <c r="P3726" s="36">
        <v>0.99299999999999999</v>
      </c>
      <c r="Q3726" s="72" t="s">
        <v>3981</v>
      </c>
      <c r="R3726" s="29" t="s">
        <v>7157</v>
      </c>
      <c r="S3726" s="36">
        <v>0.42499999999999999</v>
      </c>
      <c r="T3726" s="3" t="s">
        <v>16</v>
      </c>
      <c r="U3726" s="3" t="s">
        <v>15</v>
      </c>
      <c r="V3726" s="3">
        <v>0.80400000000000005</v>
      </c>
      <c r="W3726" s="3">
        <v>0.97</v>
      </c>
      <c r="X3726" s="3">
        <v>0.95899999999999996</v>
      </c>
      <c r="Y3726" s="3">
        <v>0.98099999999999998</v>
      </c>
      <c r="Z3726" s="25">
        <v>9.9299999999999996E-8</v>
      </c>
      <c r="AA3726" s="29" t="s">
        <v>7632</v>
      </c>
      <c r="AB3726" s="36">
        <v>0.99872300000000003</v>
      </c>
    </row>
    <row r="3727" spans="1:28" x14ac:dyDescent="0.3">
      <c r="A3727" s="37" t="s">
        <v>2643</v>
      </c>
      <c r="B3727" s="68" t="s">
        <v>2920</v>
      </c>
      <c r="C3727" s="30">
        <v>5.4870000000000001</v>
      </c>
      <c r="D3727" s="30">
        <v>7.0000000000000007E-2</v>
      </c>
      <c r="E3727" s="31">
        <v>4.0900000000000002E-8</v>
      </c>
      <c r="F3727" s="30">
        <v>6.7000000000000004E-2</v>
      </c>
      <c r="G3727" s="30">
        <v>0.185</v>
      </c>
      <c r="H3727" s="31">
        <v>7.6399999999999996E-8</v>
      </c>
      <c r="I3727" s="32">
        <v>6</v>
      </c>
      <c r="J3727" s="32">
        <v>6</v>
      </c>
      <c r="K3727" s="32">
        <v>6</v>
      </c>
      <c r="L3727" s="36">
        <v>0</v>
      </c>
      <c r="M3727" s="36">
        <v>1E-3</v>
      </c>
      <c r="N3727" s="36">
        <v>0</v>
      </c>
      <c r="O3727" s="36">
        <v>3.0000000000000001E-3</v>
      </c>
      <c r="P3727" s="36">
        <v>0.995</v>
      </c>
      <c r="Q3727" s="72" t="s">
        <v>3980</v>
      </c>
      <c r="R3727" s="29" t="s">
        <v>7631</v>
      </c>
      <c r="S3727" s="36">
        <v>0.27</v>
      </c>
      <c r="T3727" s="3" t="s">
        <v>31</v>
      </c>
      <c r="U3727" s="3" t="s">
        <v>24</v>
      </c>
      <c r="V3727" s="3">
        <v>0.223</v>
      </c>
      <c r="W3727" s="3">
        <v>1.028</v>
      </c>
      <c r="X3727" s="3">
        <v>1.0169999999999999</v>
      </c>
      <c r="Y3727" s="3">
        <v>1.0389999999999999</v>
      </c>
      <c r="Z3727" s="25">
        <v>3.7399999999999999E-7</v>
      </c>
      <c r="AA3727" s="29" t="s">
        <v>7630</v>
      </c>
      <c r="AB3727" s="36">
        <v>0.97760000000000002</v>
      </c>
    </row>
    <row r="3728" spans="1:28" x14ac:dyDescent="0.3">
      <c r="A3728" s="37" t="s">
        <v>2575</v>
      </c>
      <c r="B3728" s="68" t="s">
        <v>2973</v>
      </c>
      <c r="C3728" s="30">
        <v>5.4870000000000001</v>
      </c>
      <c r="D3728" s="30">
        <v>0.128</v>
      </c>
      <c r="E3728" s="31">
        <v>4.1000000000000003E-8</v>
      </c>
      <c r="F3728" s="30">
        <v>2.5999999999999999E-2</v>
      </c>
      <c r="G3728" s="30">
        <v>6.5000000000000002E-2</v>
      </c>
      <c r="H3728" s="31">
        <v>3.6600000000000001E-3</v>
      </c>
      <c r="I3728" s="32">
        <v>16</v>
      </c>
      <c r="J3728" s="32">
        <v>16</v>
      </c>
      <c r="K3728" s="32">
        <v>16</v>
      </c>
      <c r="L3728" s="36">
        <v>0.08</v>
      </c>
      <c r="M3728" s="36">
        <v>3.0000000000000001E-3</v>
      </c>
      <c r="N3728" s="36">
        <v>0.23699999999999999</v>
      </c>
      <c r="O3728" s="36">
        <v>8.9999999999999993E-3</v>
      </c>
      <c r="P3728" s="36">
        <v>0.67100000000000004</v>
      </c>
      <c r="Q3728" s="72" t="s">
        <v>3979</v>
      </c>
      <c r="R3728" s="29" t="s">
        <v>7633</v>
      </c>
      <c r="S3728" s="36">
        <v>0.13100000000000001</v>
      </c>
      <c r="T3728" s="3" t="s">
        <v>31</v>
      </c>
      <c r="U3728" s="3" t="s">
        <v>24</v>
      </c>
      <c r="V3728" s="3">
        <v>0.50900000000000001</v>
      </c>
      <c r="W3728" s="3">
        <v>0.97099999999999997</v>
      </c>
      <c r="X3728" s="3">
        <v>0.95899999999999996</v>
      </c>
      <c r="Y3728" s="3">
        <v>0.98299999999999998</v>
      </c>
      <c r="Z3728" s="25">
        <v>1.73E-6</v>
      </c>
      <c r="AA3728" s="29" t="s">
        <v>5162</v>
      </c>
      <c r="AB3728" s="32" t="s">
        <v>5162</v>
      </c>
    </row>
    <row r="3729" spans="1:28" x14ac:dyDescent="0.3">
      <c r="A3729" s="37" t="s">
        <v>2681</v>
      </c>
      <c r="B3729" s="68" t="s">
        <v>2598</v>
      </c>
      <c r="C3729" s="30">
        <v>-5.4859999999999998</v>
      </c>
      <c r="D3729" s="30">
        <v>-3.4000000000000002E-2</v>
      </c>
      <c r="E3729" s="31">
        <v>4.1099999999999997E-8</v>
      </c>
      <c r="F3729" s="30">
        <v>0.30299999999999999</v>
      </c>
      <c r="G3729" s="30">
        <v>0.45800000000000002</v>
      </c>
      <c r="H3729" s="31">
        <v>1.73E-16</v>
      </c>
      <c r="I3729" s="32">
        <v>25</v>
      </c>
      <c r="J3729" s="32">
        <v>25</v>
      </c>
      <c r="K3729" s="32">
        <v>25</v>
      </c>
      <c r="L3729" s="36">
        <v>0</v>
      </c>
      <c r="M3729" s="36">
        <v>0</v>
      </c>
      <c r="N3729" s="36">
        <v>0</v>
      </c>
      <c r="O3729" s="36">
        <v>8.0000000000000002E-3</v>
      </c>
      <c r="P3729" s="36">
        <v>0.99199999999999999</v>
      </c>
      <c r="Q3729" s="72" t="s">
        <v>3510</v>
      </c>
      <c r="R3729" s="29" t="s">
        <v>7148</v>
      </c>
      <c r="S3729" s="36">
        <v>0.64300000000000002</v>
      </c>
      <c r="T3729" s="3" t="s">
        <v>16</v>
      </c>
      <c r="U3729" s="3" t="s">
        <v>15</v>
      </c>
      <c r="V3729" s="3">
        <v>0.56399999999999995</v>
      </c>
      <c r="W3729" s="3">
        <v>1.026</v>
      </c>
      <c r="X3729" s="3">
        <v>1.016</v>
      </c>
      <c r="Y3729" s="3">
        <v>1.0349999999999999</v>
      </c>
      <c r="Z3729" s="25">
        <v>4.1299999999999999E-8</v>
      </c>
      <c r="AA3729" s="29" t="s">
        <v>6926</v>
      </c>
      <c r="AB3729" s="36">
        <v>0.98873800000000001</v>
      </c>
    </row>
    <row r="3730" spans="1:28" x14ac:dyDescent="0.3">
      <c r="A3730" s="37" t="s">
        <v>5765</v>
      </c>
      <c r="B3730" s="68" t="s">
        <v>2592</v>
      </c>
      <c r="C3730" s="30">
        <v>-5.4859999999999998</v>
      </c>
      <c r="D3730" s="30">
        <v>-5.0999999999999997E-2</v>
      </c>
      <c r="E3730" s="31">
        <v>4.1199999999999998E-8</v>
      </c>
      <c r="F3730" s="30">
        <v>0.14000000000000001</v>
      </c>
      <c r="G3730" s="30">
        <v>0.25600000000000001</v>
      </c>
      <c r="H3730" s="31">
        <v>3.1599999999999998E-9</v>
      </c>
      <c r="I3730" s="32">
        <v>24</v>
      </c>
      <c r="J3730" s="32">
        <v>25</v>
      </c>
      <c r="K3730" s="32">
        <v>24</v>
      </c>
      <c r="L3730" s="36">
        <v>0</v>
      </c>
      <c r="M3730" s="36">
        <v>0</v>
      </c>
      <c r="N3730" s="36">
        <v>1E-3</v>
      </c>
      <c r="O3730" s="36">
        <v>2.9000000000000001E-2</v>
      </c>
      <c r="P3730" s="36">
        <v>0.97</v>
      </c>
      <c r="Q3730" s="72" t="s">
        <v>5871</v>
      </c>
      <c r="R3730" s="29" t="s">
        <v>7634</v>
      </c>
      <c r="S3730" s="36">
        <v>0.315</v>
      </c>
      <c r="T3730" s="3" t="s">
        <v>16</v>
      </c>
      <c r="U3730" s="3" t="s">
        <v>15</v>
      </c>
      <c r="V3730" s="3">
        <v>0.3</v>
      </c>
      <c r="W3730" s="3">
        <v>1.028</v>
      </c>
      <c r="X3730" s="3">
        <v>1.018</v>
      </c>
      <c r="Y3730" s="3">
        <v>1.0389999999999999</v>
      </c>
      <c r="Z3730" s="25">
        <v>9.3499999999999997E-8</v>
      </c>
      <c r="AA3730" s="29" t="s">
        <v>7635</v>
      </c>
      <c r="AB3730" s="36">
        <v>0.99706099999999998</v>
      </c>
    </row>
    <row r="3731" spans="1:28" x14ac:dyDescent="0.3">
      <c r="A3731" s="37" t="s">
        <v>2587</v>
      </c>
      <c r="B3731" s="68" t="s">
        <v>2898</v>
      </c>
      <c r="C3731" s="30">
        <v>-5.4850000000000003</v>
      </c>
      <c r="D3731" s="30">
        <v>-6.3E-2</v>
      </c>
      <c r="E3731" s="31">
        <v>4.1299999999999999E-8</v>
      </c>
      <c r="F3731" s="30">
        <v>7.4999999999999997E-2</v>
      </c>
      <c r="G3731" s="30">
        <v>0.16800000000000001</v>
      </c>
      <c r="H3731" s="31">
        <v>4.98E-13</v>
      </c>
      <c r="I3731" s="32">
        <v>25</v>
      </c>
      <c r="J3731" s="32">
        <v>25</v>
      </c>
      <c r="K3731" s="32">
        <v>24</v>
      </c>
      <c r="L3731" s="36">
        <v>0</v>
      </c>
      <c r="M3731" s="36">
        <v>0</v>
      </c>
      <c r="N3731" s="36">
        <v>0</v>
      </c>
      <c r="O3731" s="36">
        <v>3.4000000000000002E-2</v>
      </c>
      <c r="P3731" s="36">
        <v>0.96499999999999997</v>
      </c>
      <c r="Q3731" s="72" t="s">
        <v>3978</v>
      </c>
      <c r="R3731" s="29" t="s">
        <v>6824</v>
      </c>
      <c r="S3731" s="36">
        <v>0.30599999999999999</v>
      </c>
      <c r="T3731" s="3" t="s">
        <v>31</v>
      </c>
      <c r="U3731" s="3" t="s">
        <v>24</v>
      </c>
      <c r="V3731" s="3">
        <v>0.254</v>
      </c>
      <c r="W3731" s="3">
        <v>0.96899999999999997</v>
      </c>
      <c r="X3731" s="3">
        <v>0.95899999999999996</v>
      </c>
      <c r="Y3731" s="3">
        <v>0.97899999999999998</v>
      </c>
      <c r="Z3731" s="25">
        <v>5.2400000000000001E-9</v>
      </c>
      <c r="AA3731" s="29" t="s">
        <v>6823</v>
      </c>
      <c r="AB3731" s="36">
        <v>0.98364200000000002</v>
      </c>
    </row>
    <row r="3732" spans="1:28" x14ac:dyDescent="0.3">
      <c r="A3732" s="37" t="s">
        <v>2680</v>
      </c>
      <c r="B3732" s="68" t="s">
        <v>2576</v>
      </c>
      <c r="C3732" s="30">
        <v>5.4850000000000003</v>
      </c>
      <c r="D3732" s="30">
        <v>4.2000000000000003E-2</v>
      </c>
      <c r="E3732" s="31">
        <v>4.1299999999999999E-8</v>
      </c>
      <c r="F3732" s="30">
        <v>0.25900000000000001</v>
      </c>
      <c r="G3732" s="30">
        <v>0.372</v>
      </c>
      <c r="H3732" s="31">
        <v>5.1099999999999998E-12</v>
      </c>
      <c r="I3732" s="32">
        <v>29</v>
      </c>
      <c r="J3732" s="32">
        <v>29</v>
      </c>
      <c r="K3732" s="32">
        <v>27</v>
      </c>
      <c r="L3732" s="36">
        <v>0</v>
      </c>
      <c r="M3732" s="36">
        <v>0</v>
      </c>
      <c r="N3732" s="36">
        <v>0</v>
      </c>
      <c r="O3732" s="36">
        <v>0.22</v>
      </c>
      <c r="P3732" s="36">
        <v>0.78</v>
      </c>
      <c r="Q3732" s="72" t="s">
        <v>533</v>
      </c>
      <c r="R3732" s="29" t="s">
        <v>530</v>
      </c>
      <c r="S3732" s="36">
        <v>0.66100000000000003</v>
      </c>
      <c r="T3732" s="3" t="s">
        <v>16</v>
      </c>
      <c r="U3732" s="3" t="s">
        <v>15</v>
      </c>
      <c r="V3732" s="3">
        <v>0.748</v>
      </c>
      <c r="W3732" s="3">
        <v>1.0409999999999999</v>
      </c>
      <c r="X3732" s="3">
        <v>1.0309999999999999</v>
      </c>
      <c r="Y3732" s="3">
        <v>1.052</v>
      </c>
      <c r="Z3732" s="25">
        <v>2.9000000000000003E-14</v>
      </c>
      <c r="AA3732" s="29" t="s">
        <v>530</v>
      </c>
      <c r="AB3732" s="32">
        <v>1</v>
      </c>
    </row>
    <row r="3733" spans="1:28" x14ac:dyDescent="0.3">
      <c r="A3733" s="37" t="s">
        <v>2603</v>
      </c>
      <c r="B3733" s="68" t="s">
        <v>2596</v>
      </c>
      <c r="C3733" s="30">
        <v>-5.4850000000000003</v>
      </c>
      <c r="D3733" s="30">
        <v>-2.9000000000000001E-2</v>
      </c>
      <c r="E3733" s="31">
        <v>4.14E-8</v>
      </c>
      <c r="F3733" s="30">
        <v>0.36599999999999999</v>
      </c>
      <c r="G3733" s="30">
        <v>0.503</v>
      </c>
      <c r="H3733" s="31">
        <v>3.3200000000000001E-30</v>
      </c>
      <c r="I3733" s="32">
        <v>30</v>
      </c>
      <c r="J3733" s="32">
        <v>30</v>
      </c>
      <c r="K3733" s="32">
        <v>30</v>
      </c>
      <c r="L3733" s="36">
        <v>0</v>
      </c>
      <c r="M3733" s="36">
        <v>0</v>
      </c>
      <c r="N3733" s="36">
        <v>0</v>
      </c>
      <c r="O3733" s="36">
        <v>1</v>
      </c>
      <c r="P3733" s="36">
        <v>0</v>
      </c>
      <c r="Q3733" s="72" t="s">
        <v>3976</v>
      </c>
      <c r="R3733" s="29" t="s">
        <v>7636</v>
      </c>
      <c r="S3733" s="36">
        <v>1</v>
      </c>
      <c r="T3733" s="3" t="s">
        <v>31</v>
      </c>
      <c r="U3733" s="3" t="s">
        <v>15</v>
      </c>
      <c r="V3733" s="3">
        <v>0.61299999999999999</v>
      </c>
      <c r="W3733" s="3">
        <v>1.0229999999999999</v>
      </c>
      <c r="X3733" s="3">
        <v>1.014</v>
      </c>
      <c r="Y3733" s="3">
        <v>1.0329999999999999</v>
      </c>
      <c r="Z3733" s="25">
        <v>8.9999999999999996E-7</v>
      </c>
      <c r="AA3733" s="29" t="s">
        <v>7536</v>
      </c>
      <c r="AB3733" s="36">
        <v>0.80426200000000003</v>
      </c>
    </row>
    <row r="3734" spans="1:28" x14ac:dyDescent="0.3">
      <c r="A3734" s="37" t="s">
        <v>2680</v>
      </c>
      <c r="B3734" s="68" t="s">
        <v>2972</v>
      </c>
      <c r="C3734" s="30">
        <v>-5.4850000000000003</v>
      </c>
      <c r="D3734" s="30">
        <v>-7.0999999999999994E-2</v>
      </c>
      <c r="E3734" s="31">
        <v>4.14E-8</v>
      </c>
      <c r="F3734" s="30">
        <v>7.0999999999999994E-2</v>
      </c>
      <c r="G3734" s="30">
        <v>6.9000000000000006E-2</v>
      </c>
      <c r="H3734" s="31">
        <v>1.18E-2</v>
      </c>
      <c r="I3734" s="32">
        <v>29</v>
      </c>
      <c r="J3734" s="32">
        <v>30</v>
      </c>
      <c r="K3734" s="32">
        <v>25</v>
      </c>
      <c r="L3734" s="36">
        <v>3.0000000000000001E-3</v>
      </c>
      <c r="M3734" s="36">
        <v>0</v>
      </c>
      <c r="N3734" s="36">
        <v>0.81100000000000005</v>
      </c>
      <c r="O3734" s="36">
        <v>4.0000000000000001E-3</v>
      </c>
      <c r="P3734" s="36">
        <v>0.183</v>
      </c>
      <c r="Q3734" s="72" t="s">
        <v>3977</v>
      </c>
      <c r="R3734" s="29" t="s">
        <v>6752</v>
      </c>
      <c r="S3734" s="36">
        <v>0.95399999999999996</v>
      </c>
      <c r="T3734" s="3" t="s">
        <v>16</v>
      </c>
      <c r="U3734" s="3" t="s">
        <v>15</v>
      </c>
      <c r="V3734" s="3">
        <v>0.76800000000000002</v>
      </c>
      <c r="W3734" s="3">
        <v>0.96699999999999997</v>
      </c>
      <c r="X3734" s="3">
        <v>0.95699999999999996</v>
      </c>
      <c r="Y3734" s="3">
        <v>0.97799999999999998</v>
      </c>
      <c r="Z3734" s="25">
        <v>8.6300000000000002E-10</v>
      </c>
      <c r="AA3734" s="29" t="s">
        <v>6753</v>
      </c>
      <c r="AB3734" s="36">
        <v>0.84814500000000004</v>
      </c>
    </row>
    <row r="3735" spans="1:28" x14ac:dyDescent="0.3">
      <c r="A3735" s="37" t="s">
        <v>2590</v>
      </c>
      <c r="B3735" s="68" t="s">
        <v>2610</v>
      </c>
      <c r="C3735" s="30">
        <v>5.484</v>
      </c>
      <c r="D3735" s="30">
        <v>3.7999999999999999E-2</v>
      </c>
      <c r="E3735" s="31">
        <v>4.1500000000000001E-8</v>
      </c>
      <c r="F3735" s="30">
        <v>0.223</v>
      </c>
      <c r="G3735" s="30">
        <v>0.23499999999999999</v>
      </c>
      <c r="H3735" s="31">
        <v>9.890000000000001E-16</v>
      </c>
      <c r="I3735" s="32">
        <v>29</v>
      </c>
      <c r="J3735" s="32">
        <v>29</v>
      </c>
      <c r="K3735" s="32">
        <v>29</v>
      </c>
      <c r="L3735" s="36">
        <v>0</v>
      </c>
      <c r="M3735" s="36">
        <v>0</v>
      </c>
      <c r="N3735" s="36">
        <v>0</v>
      </c>
      <c r="O3735" s="36">
        <v>6.0000000000000001E-3</v>
      </c>
      <c r="P3735" s="36">
        <v>0.99299999999999999</v>
      </c>
      <c r="Q3735" s="72" t="s">
        <v>3483</v>
      </c>
      <c r="R3735" s="29" t="s">
        <v>6847</v>
      </c>
      <c r="S3735" s="36">
        <v>1</v>
      </c>
      <c r="T3735" s="3" t="s">
        <v>16</v>
      </c>
      <c r="U3735" s="3" t="s">
        <v>15</v>
      </c>
      <c r="V3735" s="3">
        <v>0.45100000000000001</v>
      </c>
      <c r="W3735" s="3">
        <v>0.97399999999999998</v>
      </c>
      <c r="X3735" s="3">
        <v>0.96499999999999997</v>
      </c>
      <c r="Y3735" s="3">
        <v>0.98299999999999998</v>
      </c>
      <c r="Z3735" s="25">
        <v>2.96E-8</v>
      </c>
      <c r="AA3735" s="29" t="s">
        <v>6848</v>
      </c>
      <c r="AB3735" s="36">
        <v>0.95591800000000005</v>
      </c>
    </row>
    <row r="3736" spans="1:28" x14ac:dyDescent="0.3">
      <c r="A3736" s="37" t="s">
        <v>2680</v>
      </c>
      <c r="B3736" s="68" t="s">
        <v>2971</v>
      </c>
      <c r="C3736" s="30">
        <v>-5.484</v>
      </c>
      <c r="D3736" s="30">
        <v>-5.8000000000000003E-2</v>
      </c>
      <c r="E3736" s="31">
        <v>4.1600000000000002E-8</v>
      </c>
      <c r="F3736" s="30">
        <v>0.109</v>
      </c>
      <c r="G3736" s="30">
        <v>0.14499999999999999</v>
      </c>
      <c r="H3736" s="31">
        <v>1.8900000000000001E-4</v>
      </c>
      <c r="I3736" s="32">
        <v>36</v>
      </c>
      <c r="J3736" s="32">
        <v>36</v>
      </c>
      <c r="K3736" s="32">
        <v>36</v>
      </c>
      <c r="L3736" s="36">
        <v>0</v>
      </c>
      <c r="M3736" s="36">
        <v>0</v>
      </c>
      <c r="N3736" s="36">
        <v>7.0000000000000001E-3</v>
      </c>
      <c r="O3736" s="36">
        <v>0.01</v>
      </c>
      <c r="P3736" s="36">
        <v>0.98299999999999998</v>
      </c>
      <c r="Q3736" s="72" t="s">
        <v>3975</v>
      </c>
      <c r="R3736" s="29" t="s">
        <v>6760</v>
      </c>
      <c r="S3736" s="36">
        <v>0.41299999999999998</v>
      </c>
      <c r="T3736" s="3" t="s">
        <v>16</v>
      </c>
      <c r="U3736" s="3" t="s">
        <v>15</v>
      </c>
      <c r="V3736" s="3">
        <v>0.16600000000000001</v>
      </c>
      <c r="W3736" s="3">
        <v>0.95199999999999996</v>
      </c>
      <c r="X3736" s="3">
        <v>0.94</v>
      </c>
      <c r="Y3736" s="3">
        <v>0.96399999999999997</v>
      </c>
      <c r="Z3736" s="25">
        <v>4.1000000000000002E-14</v>
      </c>
      <c r="AA3736" s="29" t="s">
        <v>6759</v>
      </c>
      <c r="AB3736" s="36">
        <v>0.78247999999999995</v>
      </c>
    </row>
    <row r="3737" spans="1:28" x14ac:dyDescent="0.3">
      <c r="A3737" s="37" t="s">
        <v>2601</v>
      </c>
      <c r="B3737" s="68" t="s">
        <v>2648</v>
      </c>
      <c r="C3737" s="30">
        <v>5.4829999999999997</v>
      </c>
      <c r="D3737" s="30">
        <v>0.05</v>
      </c>
      <c r="E3737" s="31">
        <v>4.1700000000000003E-8</v>
      </c>
      <c r="F3737" s="30">
        <v>0.125</v>
      </c>
      <c r="G3737" s="30">
        <v>0.182</v>
      </c>
      <c r="H3737" s="31">
        <v>4.5600000000000001E-16</v>
      </c>
      <c r="I3737" s="32">
        <v>16</v>
      </c>
      <c r="J3737" s="32">
        <v>16</v>
      </c>
      <c r="K3737" s="32">
        <v>16</v>
      </c>
      <c r="L3737" s="36">
        <v>0</v>
      </c>
      <c r="M3737" s="36">
        <v>0</v>
      </c>
      <c r="N3737" s="36">
        <v>0</v>
      </c>
      <c r="O3737" s="36">
        <v>4.0000000000000001E-3</v>
      </c>
      <c r="P3737" s="36">
        <v>0.996</v>
      </c>
      <c r="Q3737" s="72" t="s">
        <v>3625</v>
      </c>
      <c r="R3737" s="29" t="s">
        <v>7639</v>
      </c>
      <c r="S3737" s="36">
        <v>0.84099999999999997</v>
      </c>
      <c r="T3737" s="3" t="s">
        <v>16</v>
      </c>
      <c r="U3737" s="3" t="s">
        <v>15</v>
      </c>
      <c r="V3737" s="3">
        <v>0.34</v>
      </c>
      <c r="W3737" s="3">
        <v>1.03</v>
      </c>
      <c r="X3737" s="3">
        <v>1.02</v>
      </c>
      <c r="Y3737" s="3">
        <v>1.04</v>
      </c>
      <c r="Z3737" s="25">
        <v>1.13E-9</v>
      </c>
      <c r="AA3737" s="29" t="s">
        <v>7246</v>
      </c>
      <c r="AB3737" s="36">
        <v>0.92046399999999995</v>
      </c>
    </row>
    <row r="3738" spans="1:28" x14ac:dyDescent="0.3">
      <c r="A3738" s="37" t="s">
        <v>2589</v>
      </c>
      <c r="B3738" s="68" t="s">
        <v>2970</v>
      </c>
      <c r="C3738" s="30">
        <v>5.484</v>
      </c>
      <c r="D3738" s="30">
        <v>0.06</v>
      </c>
      <c r="E3738" s="31">
        <v>4.1700000000000003E-8</v>
      </c>
      <c r="F3738" s="30">
        <v>9.6000000000000002E-2</v>
      </c>
      <c r="G3738" s="30">
        <v>0.06</v>
      </c>
      <c r="H3738" s="31">
        <v>9.0799999999999998E-5</v>
      </c>
      <c r="I3738" s="32">
        <v>50</v>
      </c>
      <c r="J3738" s="32">
        <v>50</v>
      </c>
      <c r="K3738" s="32">
        <v>49</v>
      </c>
      <c r="L3738" s="36">
        <v>8.7999999999999995E-2</v>
      </c>
      <c r="M3738" s="36">
        <v>3.3000000000000002E-2</v>
      </c>
      <c r="N3738" s="36">
        <v>1.7999999999999999E-2</v>
      </c>
      <c r="O3738" s="36">
        <v>6.0000000000000001E-3</v>
      </c>
      <c r="P3738" s="36">
        <v>0.85499999999999998</v>
      </c>
      <c r="Q3738" s="72" t="s">
        <v>3974</v>
      </c>
      <c r="R3738" s="29" t="s">
        <v>7637</v>
      </c>
      <c r="S3738" s="36">
        <v>0.52300000000000002</v>
      </c>
      <c r="T3738" s="3" t="s">
        <v>16</v>
      </c>
      <c r="U3738" s="3" t="s">
        <v>15</v>
      </c>
      <c r="V3738" s="3">
        <v>0.42699999999999999</v>
      </c>
      <c r="W3738" s="3">
        <v>0.97899999999999998</v>
      </c>
      <c r="X3738" s="3">
        <v>0.97</v>
      </c>
      <c r="Y3738" s="3">
        <v>0.98799999999999999</v>
      </c>
      <c r="Z3738" s="25">
        <v>3.3900000000000002E-6</v>
      </c>
      <c r="AA3738" s="29" t="s">
        <v>7638</v>
      </c>
      <c r="AB3738" s="36">
        <v>0.94213000000000002</v>
      </c>
    </row>
    <row r="3739" spans="1:28" x14ac:dyDescent="0.3">
      <c r="A3739" s="37" t="s">
        <v>2603</v>
      </c>
      <c r="B3739" s="68" t="s">
        <v>2267</v>
      </c>
      <c r="C3739" s="30">
        <v>5.4829999999999997</v>
      </c>
      <c r="D3739" s="30">
        <v>5.3999999999999999E-2</v>
      </c>
      <c r="E3739" s="31">
        <v>4.1799999999999997E-8</v>
      </c>
      <c r="F3739" s="30">
        <v>0.11600000000000001</v>
      </c>
      <c r="G3739" s="30">
        <v>3.1E-2</v>
      </c>
      <c r="H3739" s="31">
        <v>2.12E-2</v>
      </c>
      <c r="I3739" s="32">
        <v>61</v>
      </c>
      <c r="J3739" s="32">
        <v>61</v>
      </c>
      <c r="K3739" s="32">
        <v>56</v>
      </c>
      <c r="L3739" s="36">
        <v>0</v>
      </c>
      <c r="M3739" s="36">
        <v>0</v>
      </c>
      <c r="N3739" s="36">
        <v>0.14099999999999999</v>
      </c>
      <c r="O3739" s="36">
        <v>5.0000000000000001E-3</v>
      </c>
      <c r="P3739" s="36">
        <v>0.85399999999999998</v>
      </c>
      <c r="Q3739" s="72" t="s">
        <v>3973</v>
      </c>
      <c r="R3739" s="29" t="s">
        <v>6354</v>
      </c>
      <c r="S3739" s="36">
        <v>0.39100000000000001</v>
      </c>
      <c r="T3739" s="3" t="s">
        <v>16</v>
      </c>
      <c r="U3739" s="3" t="s">
        <v>15</v>
      </c>
      <c r="V3739" s="3">
        <v>0.3</v>
      </c>
      <c r="W3739" s="3">
        <v>1.0529999999999999</v>
      </c>
      <c r="X3739" s="3">
        <v>1.0429999999999999</v>
      </c>
      <c r="Y3739" s="3">
        <v>1.0640000000000001</v>
      </c>
      <c r="Z3739" s="25">
        <v>2.3299999999999998E-25</v>
      </c>
      <c r="AA3739" s="29" t="s">
        <v>6355</v>
      </c>
      <c r="AB3739" s="36">
        <v>0.320079</v>
      </c>
    </row>
    <row r="3740" spans="1:28" x14ac:dyDescent="0.3">
      <c r="A3740" s="37" t="s">
        <v>2599</v>
      </c>
      <c r="B3740" s="68" t="s">
        <v>2969</v>
      </c>
      <c r="C3740" s="30">
        <v>5.4829999999999997</v>
      </c>
      <c r="D3740" s="30">
        <v>9.7000000000000003E-2</v>
      </c>
      <c r="E3740" s="31">
        <v>4.1899999999999998E-8</v>
      </c>
      <c r="F3740" s="30">
        <v>3.5999999999999997E-2</v>
      </c>
      <c r="G3740" s="30">
        <v>5.0999999999999997E-2</v>
      </c>
      <c r="H3740" s="31">
        <v>8.1799999999999998E-3</v>
      </c>
      <c r="I3740" s="32">
        <v>20</v>
      </c>
      <c r="J3740" s="32">
        <v>20</v>
      </c>
      <c r="K3740" s="32">
        <v>20</v>
      </c>
      <c r="L3740" s="36">
        <v>0</v>
      </c>
      <c r="M3740" s="36">
        <v>0</v>
      </c>
      <c r="N3740" s="36">
        <v>0.224</v>
      </c>
      <c r="O3740" s="36">
        <v>5.0000000000000001E-3</v>
      </c>
      <c r="P3740" s="36">
        <v>0.77100000000000002</v>
      </c>
      <c r="Q3740" s="72" t="s">
        <v>3972</v>
      </c>
      <c r="R3740" s="29" t="s">
        <v>7099</v>
      </c>
      <c r="S3740" s="36">
        <v>0.95699999999999996</v>
      </c>
      <c r="T3740" s="3" t="s">
        <v>16</v>
      </c>
      <c r="U3740" s="3" t="s">
        <v>15</v>
      </c>
      <c r="V3740" s="3">
        <v>0.32400000000000001</v>
      </c>
      <c r="W3740" s="3">
        <v>1.0329999999999999</v>
      </c>
      <c r="X3740" s="3">
        <v>1.0229999999999999</v>
      </c>
      <c r="Y3740" s="3">
        <v>1.044</v>
      </c>
      <c r="Z3740" s="25">
        <v>5.8800000000000006E-11</v>
      </c>
      <c r="AA3740" s="29" t="s">
        <v>7065</v>
      </c>
      <c r="AB3740" s="36">
        <v>0.87962300000000004</v>
      </c>
    </row>
    <row r="3741" spans="1:28" x14ac:dyDescent="0.3">
      <c r="A3741" s="37" t="s">
        <v>2619</v>
      </c>
      <c r="B3741" s="68" t="s">
        <v>2560</v>
      </c>
      <c r="C3741" s="30">
        <v>-5.4829999999999997</v>
      </c>
      <c r="D3741" s="30">
        <v>-4.7E-2</v>
      </c>
      <c r="E3741" s="31">
        <v>4.1899999999999998E-8</v>
      </c>
      <c r="F3741" s="30">
        <v>0.13900000000000001</v>
      </c>
      <c r="G3741" s="30">
        <v>0.24299999999999999</v>
      </c>
      <c r="H3741" s="31">
        <v>1.12E-20</v>
      </c>
      <c r="I3741" s="32">
        <v>18</v>
      </c>
      <c r="J3741" s="32">
        <v>18</v>
      </c>
      <c r="K3741" s="32">
        <v>18</v>
      </c>
      <c r="L3741" s="36">
        <v>0</v>
      </c>
      <c r="M3741" s="36">
        <v>1.2999999999999999E-2</v>
      </c>
      <c r="N3741" s="36">
        <v>0</v>
      </c>
      <c r="O3741" s="36">
        <v>7.8E-2</v>
      </c>
      <c r="P3741" s="36">
        <v>0.90900000000000003</v>
      </c>
      <c r="Q3741" s="72" t="s">
        <v>3971</v>
      </c>
      <c r="R3741" s="29" t="s">
        <v>7598</v>
      </c>
      <c r="S3741" s="36">
        <v>0.56599999999999995</v>
      </c>
      <c r="T3741" s="3" t="s">
        <v>31</v>
      </c>
      <c r="U3741" s="3" t="s">
        <v>24</v>
      </c>
      <c r="V3741" s="3">
        <v>0.60499999999999998</v>
      </c>
      <c r="W3741" s="3">
        <v>0.97599999999999998</v>
      </c>
      <c r="X3741" s="3">
        <v>0.96699999999999997</v>
      </c>
      <c r="Y3741" s="3">
        <v>0.98499999999999999</v>
      </c>
      <c r="Z3741" s="25">
        <v>1.2800000000000001E-7</v>
      </c>
      <c r="AA3741" s="29" t="s">
        <v>7599</v>
      </c>
      <c r="AB3741" s="36">
        <v>0.99450899999999998</v>
      </c>
    </row>
    <row r="3742" spans="1:28" x14ac:dyDescent="0.3">
      <c r="A3742" s="37" t="s">
        <v>2678</v>
      </c>
      <c r="B3742" s="68" t="s">
        <v>2968</v>
      </c>
      <c r="C3742" s="30">
        <v>5.4820000000000002</v>
      </c>
      <c r="D3742" s="30">
        <v>0.13700000000000001</v>
      </c>
      <c r="E3742" s="31">
        <v>4.1999999999999999E-8</v>
      </c>
      <c r="F3742" s="30">
        <v>1.6E-2</v>
      </c>
      <c r="G3742" s="30">
        <v>5.0999999999999997E-2</v>
      </c>
      <c r="H3742" s="31">
        <v>1.88E-5</v>
      </c>
      <c r="I3742" s="32">
        <v>7</v>
      </c>
      <c r="J3742" s="32">
        <v>7</v>
      </c>
      <c r="K3742" s="32">
        <v>6</v>
      </c>
      <c r="L3742" s="36">
        <v>0</v>
      </c>
      <c r="M3742" s="36">
        <v>0</v>
      </c>
      <c r="N3742" s="36">
        <v>1E-3</v>
      </c>
      <c r="O3742" s="36">
        <v>2E-3</v>
      </c>
      <c r="P3742" s="36">
        <v>0.998</v>
      </c>
      <c r="Q3742" s="72" t="s">
        <v>3970</v>
      </c>
      <c r="R3742" s="29" t="s">
        <v>7640</v>
      </c>
      <c r="S3742" s="36">
        <v>0.94799999999999995</v>
      </c>
      <c r="T3742" s="3" t="s">
        <v>31</v>
      </c>
      <c r="U3742" s="3" t="s">
        <v>24</v>
      </c>
      <c r="V3742" s="3">
        <v>0.69399999999999995</v>
      </c>
      <c r="W3742" s="3">
        <v>1.028</v>
      </c>
      <c r="X3742" s="3">
        <v>1.018</v>
      </c>
      <c r="Y3742" s="3">
        <v>1.038</v>
      </c>
      <c r="Z3742" s="25">
        <v>3.0500000000000002E-8</v>
      </c>
      <c r="AA3742" s="29" t="s">
        <v>7503</v>
      </c>
      <c r="AB3742" s="36">
        <v>0.852711</v>
      </c>
    </row>
    <row r="3743" spans="1:28" x14ac:dyDescent="0.3">
      <c r="A3743" s="37" t="s">
        <v>2579</v>
      </c>
      <c r="B3743" s="68" t="s">
        <v>2967</v>
      </c>
      <c r="C3743" s="30">
        <v>-5.4820000000000002</v>
      </c>
      <c r="D3743" s="30">
        <v>-0.11</v>
      </c>
      <c r="E3743" s="31">
        <v>4.1999999999999999E-8</v>
      </c>
      <c r="F3743" s="30">
        <v>3.3000000000000002E-2</v>
      </c>
      <c r="G3743" s="30">
        <v>3.3000000000000002E-2</v>
      </c>
      <c r="H3743" s="31">
        <v>9.2100000000000005E-4</v>
      </c>
      <c r="I3743" s="32">
        <v>30</v>
      </c>
      <c r="J3743" s="32">
        <v>30</v>
      </c>
      <c r="K3743" s="32">
        <v>29</v>
      </c>
      <c r="L3743" s="36">
        <v>0</v>
      </c>
      <c r="M3743" s="36">
        <v>0</v>
      </c>
      <c r="N3743" s="36">
        <v>0</v>
      </c>
      <c r="O3743" s="36">
        <v>1.6E-2</v>
      </c>
      <c r="P3743" s="36">
        <v>0.98399999999999999</v>
      </c>
      <c r="Q3743" s="72" t="s">
        <v>3969</v>
      </c>
      <c r="R3743" s="29" t="s">
        <v>7192</v>
      </c>
      <c r="S3743" s="36">
        <v>0.17</v>
      </c>
      <c r="T3743" s="3" t="s">
        <v>16</v>
      </c>
      <c r="U3743" s="3" t="s">
        <v>24</v>
      </c>
      <c r="V3743" s="3">
        <v>0.52300000000000002</v>
      </c>
      <c r="W3743" s="3">
        <v>0.97499999999999998</v>
      </c>
      <c r="X3743" s="3">
        <v>0.96699999999999997</v>
      </c>
      <c r="Y3743" s="3">
        <v>0.98399999999999999</v>
      </c>
      <c r="Z3743" s="25">
        <v>3.99E-8</v>
      </c>
      <c r="AA3743" s="29" t="s">
        <v>7190</v>
      </c>
      <c r="AB3743" s="36">
        <v>0.98870400000000003</v>
      </c>
    </row>
    <row r="3744" spans="1:28" x14ac:dyDescent="0.3">
      <c r="A3744" s="37" t="s">
        <v>2586</v>
      </c>
      <c r="B3744" s="68" t="s">
        <v>2966</v>
      </c>
      <c r="C3744" s="30">
        <v>5.4820000000000002</v>
      </c>
      <c r="D3744" s="30">
        <v>0.10100000000000001</v>
      </c>
      <c r="E3744" s="31">
        <v>4.21E-8</v>
      </c>
      <c r="F3744" s="30">
        <v>3.4000000000000002E-2</v>
      </c>
      <c r="G3744" s="30">
        <v>1.6E-2</v>
      </c>
      <c r="H3744" s="31">
        <v>9.9799999999999993E-3</v>
      </c>
      <c r="I3744" s="32">
        <v>45</v>
      </c>
      <c r="J3744" s="32">
        <v>45</v>
      </c>
      <c r="K3744" s="32">
        <v>45</v>
      </c>
      <c r="L3744" s="36">
        <v>0</v>
      </c>
      <c r="M3744" s="36">
        <v>0</v>
      </c>
      <c r="N3744" s="36">
        <v>0.64200000000000002</v>
      </c>
      <c r="O3744" s="36">
        <v>0.192</v>
      </c>
      <c r="P3744" s="36">
        <v>0.16600000000000001</v>
      </c>
      <c r="Q3744" s="72" t="s">
        <v>3968</v>
      </c>
      <c r="R3744" s="29" t="s">
        <v>7641</v>
      </c>
      <c r="S3744" s="36">
        <v>0.78600000000000003</v>
      </c>
      <c r="T3744" s="3" t="s">
        <v>31</v>
      </c>
      <c r="U3744" s="3" t="s">
        <v>24</v>
      </c>
      <c r="V3744" s="3">
        <v>0.88700000000000001</v>
      </c>
      <c r="W3744" s="3">
        <v>1.077</v>
      </c>
      <c r="X3744" s="3">
        <v>1.0620000000000001</v>
      </c>
      <c r="Y3744" s="3">
        <v>1.0920000000000001</v>
      </c>
      <c r="Z3744" s="25">
        <v>1.03E-24</v>
      </c>
      <c r="AA3744" s="29" t="s">
        <v>7007</v>
      </c>
      <c r="AB3744" s="36">
        <v>0.36937399999999998</v>
      </c>
    </row>
    <row r="3745" spans="1:28" x14ac:dyDescent="0.3">
      <c r="A3745" s="37" t="s">
        <v>2587</v>
      </c>
      <c r="B3745" s="68" t="s">
        <v>2957</v>
      </c>
      <c r="C3745" s="30">
        <v>5.4820000000000002</v>
      </c>
      <c r="D3745" s="30">
        <v>0.121</v>
      </c>
      <c r="E3745" s="31">
        <v>4.21E-8</v>
      </c>
      <c r="F3745" s="30">
        <v>2.3E-2</v>
      </c>
      <c r="G3745" s="30">
        <v>6.4000000000000001E-2</v>
      </c>
      <c r="H3745" s="31">
        <v>1.5800000000000001E-5</v>
      </c>
      <c r="I3745" s="32">
        <v>18</v>
      </c>
      <c r="J3745" s="32">
        <v>18</v>
      </c>
      <c r="K3745" s="32">
        <v>17</v>
      </c>
      <c r="L3745" s="36">
        <v>0</v>
      </c>
      <c r="M3745" s="36">
        <v>0</v>
      </c>
      <c r="N3745" s="36">
        <v>8.0000000000000002E-3</v>
      </c>
      <c r="O3745" s="36">
        <v>3.0000000000000001E-3</v>
      </c>
      <c r="P3745" s="36">
        <v>0.98899999999999999</v>
      </c>
      <c r="Q3745" s="72" t="s">
        <v>3967</v>
      </c>
      <c r="R3745" s="29" t="s">
        <v>7642</v>
      </c>
      <c r="S3745" s="36">
        <v>0.872</v>
      </c>
      <c r="T3745" s="3" t="s">
        <v>31</v>
      </c>
      <c r="U3745" s="3" t="s">
        <v>24</v>
      </c>
      <c r="V3745" s="3">
        <v>0.26300000000000001</v>
      </c>
      <c r="W3745" s="3">
        <v>0.96399999999999997</v>
      </c>
      <c r="X3745" s="3">
        <v>0.95399999999999996</v>
      </c>
      <c r="Y3745" s="3">
        <v>0.97399999999999998</v>
      </c>
      <c r="Z3745" s="25">
        <v>2.33E-12</v>
      </c>
      <c r="AA3745" s="29" t="s">
        <v>6613</v>
      </c>
      <c r="AB3745" s="36">
        <v>0.94994299999999998</v>
      </c>
    </row>
    <row r="3746" spans="1:28" x14ac:dyDescent="0.3">
      <c r="A3746" s="37" t="s">
        <v>2599</v>
      </c>
      <c r="B3746" s="68" t="s">
        <v>2777</v>
      </c>
      <c r="C3746" s="30">
        <v>5.4820000000000002</v>
      </c>
      <c r="D3746" s="30">
        <v>3.6999999999999998E-2</v>
      </c>
      <c r="E3746" s="31">
        <v>4.21E-8</v>
      </c>
      <c r="F3746" s="30">
        <v>0.27200000000000002</v>
      </c>
      <c r="G3746" s="30">
        <v>0.33500000000000002</v>
      </c>
      <c r="H3746" s="31">
        <v>1.2199999999999999E-14</v>
      </c>
      <c r="I3746" s="32">
        <v>28</v>
      </c>
      <c r="J3746" s="32">
        <v>28</v>
      </c>
      <c r="K3746" s="32">
        <v>27</v>
      </c>
      <c r="L3746" s="36">
        <v>0</v>
      </c>
      <c r="M3746" s="36">
        <v>0</v>
      </c>
      <c r="N3746" s="36">
        <v>0</v>
      </c>
      <c r="O3746" s="36">
        <v>0.184</v>
      </c>
      <c r="P3746" s="36">
        <v>0.81599999999999995</v>
      </c>
      <c r="Q3746" s="72" t="s">
        <v>1904</v>
      </c>
      <c r="R3746" s="29" t="s">
        <v>1903</v>
      </c>
      <c r="S3746" s="36">
        <v>0.36499999999999999</v>
      </c>
      <c r="T3746" s="3" t="s">
        <v>16</v>
      </c>
      <c r="U3746" s="3" t="s">
        <v>15</v>
      </c>
      <c r="V3746" s="3">
        <v>0.48399999999999999</v>
      </c>
      <c r="W3746" s="3">
        <v>0.97099999999999997</v>
      </c>
      <c r="X3746" s="3">
        <v>0.96299999999999997</v>
      </c>
      <c r="Y3746" s="3">
        <v>0.98</v>
      </c>
      <c r="Z3746" s="25">
        <v>1.56E-10</v>
      </c>
      <c r="AA3746" s="29" t="s">
        <v>1903</v>
      </c>
      <c r="AB3746" s="32">
        <v>1</v>
      </c>
    </row>
    <row r="3747" spans="1:28" x14ac:dyDescent="0.3">
      <c r="A3747" s="37" t="s">
        <v>2764</v>
      </c>
      <c r="B3747" s="68" t="s">
        <v>2841</v>
      </c>
      <c r="C3747" s="30">
        <v>5.4809999999999999</v>
      </c>
      <c r="D3747" s="30">
        <v>0.04</v>
      </c>
      <c r="E3747" s="31">
        <v>4.2200000000000001E-8</v>
      </c>
      <c r="F3747" s="30">
        <v>0.21199999999999999</v>
      </c>
      <c r="G3747" s="30">
        <v>0.187</v>
      </c>
      <c r="H3747" s="31">
        <v>9.8099999999999992E-6</v>
      </c>
      <c r="I3747" s="32">
        <v>31</v>
      </c>
      <c r="J3747" s="32">
        <v>31</v>
      </c>
      <c r="K3747" s="32">
        <v>31</v>
      </c>
      <c r="L3747" s="36">
        <v>0</v>
      </c>
      <c r="M3747" s="36">
        <v>0</v>
      </c>
      <c r="N3747" s="36">
        <v>8.9999999999999993E-3</v>
      </c>
      <c r="O3747" s="36">
        <v>1.2999999999999999E-2</v>
      </c>
      <c r="P3747" s="36">
        <v>0.97699999999999998</v>
      </c>
      <c r="Q3747" s="72" t="s">
        <v>3965</v>
      </c>
      <c r="R3747" s="29" t="s">
        <v>6888</v>
      </c>
      <c r="S3747" s="36">
        <v>0.50900000000000001</v>
      </c>
      <c r="T3747" s="3" t="s">
        <v>31</v>
      </c>
      <c r="U3747" s="3" t="s">
        <v>24</v>
      </c>
      <c r="V3747" s="3">
        <v>0.52200000000000002</v>
      </c>
      <c r="W3747" s="3">
        <v>1.026</v>
      </c>
      <c r="X3747" s="3">
        <v>1.0169999999999999</v>
      </c>
      <c r="Y3747" s="3">
        <v>1.0349999999999999</v>
      </c>
      <c r="Z3747" s="25">
        <v>1.5700000000000002E-8</v>
      </c>
      <c r="AA3747" s="29" t="s">
        <v>6864</v>
      </c>
      <c r="AB3747" s="36">
        <v>0.93431399999999998</v>
      </c>
    </row>
    <row r="3748" spans="1:28" x14ac:dyDescent="0.3">
      <c r="A3748" s="37" t="s">
        <v>2643</v>
      </c>
      <c r="B3748" s="68" t="s">
        <v>2852</v>
      </c>
      <c r="C3748" s="30">
        <v>-5.4809999999999999</v>
      </c>
      <c r="D3748" s="30">
        <v>-7.9000000000000001E-2</v>
      </c>
      <c r="E3748" s="31">
        <v>4.2200000000000001E-8</v>
      </c>
      <c r="F3748" s="30">
        <v>0.05</v>
      </c>
      <c r="G3748" s="30">
        <v>0.11899999999999999</v>
      </c>
      <c r="H3748" s="31">
        <v>2.7399999999999999E-5</v>
      </c>
      <c r="I3748" s="32">
        <v>9</v>
      </c>
      <c r="J3748" s="32">
        <v>9</v>
      </c>
      <c r="K3748" s="32">
        <v>8</v>
      </c>
      <c r="L3748" s="36">
        <v>0</v>
      </c>
      <c r="M3748" s="36">
        <v>0</v>
      </c>
      <c r="N3748" s="36">
        <v>0</v>
      </c>
      <c r="O3748" s="36">
        <v>5.0000000000000001E-3</v>
      </c>
      <c r="P3748" s="36">
        <v>0.99399999999999999</v>
      </c>
      <c r="Q3748" s="72" t="s">
        <v>3474</v>
      </c>
      <c r="R3748" s="29" t="s">
        <v>7074</v>
      </c>
      <c r="S3748" s="36">
        <v>0.251</v>
      </c>
      <c r="T3748" s="3" t="s">
        <v>16</v>
      </c>
      <c r="U3748" s="3" t="s">
        <v>15</v>
      </c>
      <c r="V3748" s="3">
        <v>0.46800000000000003</v>
      </c>
      <c r="W3748" s="3">
        <v>1.0269999999999999</v>
      </c>
      <c r="X3748" s="3">
        <v>1.018</v>
      </c>
      <c r="Y3748" s="3">
        <v>1.036</v>
      </c>
      <c r="Z3748" s="25">
        <v>7.1699999999999998E-9</v>
      </c>
      <c r="AA3748" s="29" t="s">
        <v>7050</v>
      </c>
      <c r="AB3748" s="36">
        <v>0.96581099999999998</v>
      </c>
    </row>
    <row r="3749" spans="1:28" x14ac:dyDescent="0.3">
      <c r="A3749" s="37" t="s">
        <v>2595</v>
      </c>
      <c r="B3749" s="68" t="s">
        <v>2965</v>
      </c>
      <c r="C3749" s="30">
        <v>5.4820000000000002</v>
      </c>
      <c r="D3749" s="30">
        <v>7.0000000000000007E-2</v>
      </c>
      <c r="E3749" s="31">
        <v>4.2200000000000001E-8</v>
      </c>
      <c r="F3749" s="30">
        <v>7.4999999999999997E-2</v>
      </c>
      <c r="G3749" s="30">
        <v>0.114</v>
      </c>
      <c r="H3749" s="31">
        <v>1.14E-9</v>
      </c>
      <c r="I3749" s="32">
        <v>43</v>
      </c>
      <c r="J3749" s="32">
        <v>43</v>
      </c>
      <c r="K3749" s="32">
        <v>43</v>
      </c>
      <c r="L3749" s="36">
        <v>0</v>
      </c>
      <c r="M3749" s="36">
        <v>0</v>
      </c>
      <c r="N3749" s="36">
        <v>0.27800000000000002</v>
      </c>
      <c r="O3749" s="36">
        <v>0.62</v>
      </c>
      <c r="P3749" s="36">
        <v>0.10100000000000001</v>
      </c>
      <c r="Q3749" s="72" t="s">
        <v>3966</v>
      </c>
      <c r="R3749" s="29" t="s">
        <v>6067</v>
      </c>
      <c r="S3749" s="36">
        <v>0.999</v>
      </c>
      <c r="T3749" s="3" t="s">
        <v>31</v>
      </c>
      <c r="U3749" s="3" t="s">
        <v>24</v>
      </c>
      <c r="V3749" s="3">
        <v>0.39</v>
      </c>
      <c r="W3749" s="3">
        <v>1.0660000000000001</v>
      </c>
      <c r="X3749" s="3">
        <v>1.056</v>
      </c>
      <c r="Y3749" s="3">
        <v>1.0760000000000001</v>
      </c>
      <c r="Z3749" s="25">
        <v>6.8600000000000003E-42</v>
      </c>
      <c r="AA3749" s="29" t="s">
        <v>6039</v>
      </c>
      <c r="AB3749" s="36">
        <v>0.98177899999999996</v>
      </c>
    </row>
    <row r="3750" spans="1:28" x14ac:dyDescent="0.3">
      <c r="A3750" s="37" t="s">
        <v>2621</v>
      </c>
      <c r="B3750" s="68" t="s">
        <v>2964</v>
      </c>
      <c r="C3750" s="30">
        <v>-5.4809999999999999</v>
      </c>
      <c r="D3750" s="30">
        <v>-0.1</v>
      </c>
      <c r="E3750" s="31">
        <v>4.2200000000000001E-8</v>
      </c>
      <c r="F3750" s="30">
        <v>2.9000000000000001E-2</v>
      </c>
      <c r="G3750" s="30">
        <v>9.2999999999999999E-2</v>
      </c>
      <c r="H3750" s="31">
        <v>1.6299999999999999E-3</v>
      </c>
      <c r="I3750" s="32">
        <v>29</v>
      </c>
      <c r="J3750" s="32">
        <v>29</v>
      </c>
      <c r="K3750" s="32">
        <v>29</v>
      </c>
      <c r="L3750" s="36">
        <v>0</v>
      </c>
      <c r="M3750" s="36">
        <v>0</v>
      </c>
      <c r="N3750" s="36">
        <v>8.0000000000000002E-3</v>
      </c>
      <c r="O3750" s="36">
        <v>2.1999999999999999E-2</v>
      </c>
      <c r="P3750" s="36">
        <v>0.97</v>
      </c>
      <c r="Q3750" s="72" t="s">
        <v>3964</v>
      </c>
      <c r="R3750" s="29" t="s">
        <v>7326</v>
      </c>
      <c r="S3750" s="36">
        <v>0.22500000000000001</v>
      </c>
      <c r="T3750" s="3" t="s">
        <v>16</v>
      </c>
      <c r="U3750" s="3" t="s">
        <v>15</v>
      </c>
      <c r="V3750" s="3">
        <v>0.72699999999999998</v>
      </c>
      <c r="W3750" s="3">
        <v>1.03</v>
      </c>
      <c r="X3750" s="3">
        <v>1.0189999999999999</v>
      </c>
      <c r="Y3750" s="3">
        <v>1.04</v>
      </c>
      <c r="Z3750" s="25">
        <v>1.16E-8</v>
      </c>
      <c r="AA3750" s="29" t="s">
        <v>7496</v>
      </c>
      <c r="AB3750" s="36">
        <v>0.99762499999999998</v>
      </c>
    </row>
    <row r="3751" spans="1:28" x14ac:dyDescent="0.3">
      <c r="A3751" s="37" t="s">
        <v>2605</v>
      </c>
      <c r="B3751" s="68" t="s">
        <v>2963</v>
      </c>
      <c r="C3751" s="30">
        <v>5.4809999999999999</v>
      </c>
      <c r="D3751" s="30">
        <v>0.113</v>
      </c>
      <c r="E3751" s="31">
        <v>4.2300000000000002E-8</v>
      </c>
      <c r="F3751" s="30">
        <v>2.3E-2</v>
      </c>
      <c r="G3751" s="30">
        <v>4.5999999999999999E-2</v>
      </c>
      <c r="H3751" s="31">
        <v>1.1E-4</v>
      </c>
      <c r="I3751" s="32">
        <v>11</v>
      </c>
      <c r="J3751" s="32">
        <v>11</v>
      </c>
      <c r="K3751" s="32">
        <v>11</v>
      </c>
      <c r="L3751" s="36">
        <v>0</v>
      </c>
      <c r="M3751" s="36">
        <v>0</v>
      </c>
      <c r="N3751" s="36">
        <v>2.9000000000000001E-2</v>
      </c>
      <c r="O3751" s="36">
        <v>7.0000000000000001E-3</v>
      </c>
      <c r="P3751" s="36">
        <v>0.96399999999999997</v>
      </c>
      <c r="Q3751" s="72" t="s">
        <v>1512</v>
      </c>
      <c r="R3751" s="29" t="s">
        <v>1510</v>
      </c>
      <c r="S3751" s="36">
        <v>0.621</v>
      </c>
      <c r="T3751" s="3" t="s">
        <v>16</v>
      </c>
      <c r="U3751" s="3" t="s">
        <v>15</v>
      </c>
      <c r="V3751" s="3">
        <v>0.875</v>
      </c>
      <c r="W3751" s="3">
        <v>1.0409999999999999</v>
      </c>
      <c r="X3751" s="3">
        <v>1.0269999999999999</v>
      </c>
      <c r="Y3751" s="3">
        <v>1.0549999999999999</v>
      </c>
      <c r="Z3751" s="25">
        <v>4.7699999999999999E-9</v>
      </c>
      <c r="AA3751" s="29" t="s">
        <v>1978</v>
      </c>
      <c r="AB3751" s="36">
        <v>0.93257699999999999</v>
      </c>
    </row>
    <row r="3752" spans="1:28" x14ac:dyDescent="0.3">
      <c r="A3752" s="37" t="s">
        <v>2581</v>
      </c>
      <c r="B3752" s="68" t="s">
        <v>2948</v>
      </c>
      <c r="C3752" s="30">
        <v>-5.4809999999999999</v>
      </c>
      <c r="D3752" s="30">
        <v>-0.08</v>
      </c>
      <c r="E3752" s="31">
        <v>4.2400000000000002E-8</v>
      </c>
      <c r="F3752" s="30">
        <v>5.6000000000000001E-2</v>
      </c>
      <c r="G3752" s="30">
        <v>6.2E-2</v>
      </c>
      <c r="H3752" s="31">
        <v>6.0899999999999995E-4</v>
      </c>
      <c r="I3752" s="32">
        <v>18</v>
      </c>
      <c r="J3752" s="32">
        <v>18</v>
      </c>
      <c r="K3752" s="32">
        <v>17</v>
      </c>
      <c r="L3752" s="36">
        <v>0</v>
      </c>
      <c r="M3752" s="36">
        <v>0</v>
      </c>
      <c r="N3752" s="36">
        <v>0.33300000000000002</v>
      </c>
      <c r="O3752" s="36">
        <v>0.46600000000000003</v>
      </c>
      <c r="P3752" s="36">
        <v>0.20100000000000001</v>
      </c>
      <c r="Q3752" s="72" t="s">
        <v>3906</v>
      </c>
      <c r="R3752" s="29" t="s">
        <v>6239</v>
      </c>
      <c r="S3752" s="36">
        <v>1</v>
      </c>
      <c r="T3752" s="3" t="s">
        <v>31</v>
      </c>
      <c r="U3752" s="3" t="s">
        <v>24</v>
      </c>
      <c r="V3752" s="3">
        <v>0.77400000000000002</v>
      </c>
      <c r="W3752" s="3">
        <v>1.04</v>
      </c>
      <c r="X3752" s="3">
        <v>1.0289999999999999</v>
      </c>
      <c r="Y3752" s="3">
        <v>1.0509999999999999</v>
      </c>
      <c r="Z3752" s="25">
        <v>1.1999999999999999E-12</v>
      </c>
      <c r="AA3752" s="29" t="s">
        <v>6238</v>
      </c>
      <c r="AB3752" s="36">
        <v>0.51800599999999997</v>
      </c>
    </row>
    <row r="3753" spans="1:28" x14ac:dyDescent="0.3">
      <c r="A3753" s="37" t="s">
        <v>2754</v>
      </c>
      <c r="B3753" s="68" t="s">
        <v>2962</v>
      </c>
      <c r="C3753" s="30">
        <v>5.48</v>
      </c>
      <c r="D3753" s="30">
        <v>2.3E-2</v>
      </c>
      <c r="E3753" s="31">
        <v>4.2400000000000002E-8</v>
      </c>
      <c r="F3753" s="30">
        <v>0.63500000000000001</v>
      </c>
      <c r="G3753" s="30">
        <v>0.41599999999999998</v>
      </c>
      <c r="H3753" s="31">
        <v>2.2999999999999999E-12</v>
      </c>
      <c r="I3753" s="32">
        <v>105</v>
      </c>
      <c r="J3753" s="32">
        <v>109</v>
      </c>
      <c r="K3753" s="32">
        <v>107</v>
      </c>
      <c r="L3753" s="36">
        <v>0</v>
      </c>
      <c r="M3753" s="36">
        <v>0</v>
      </c>
      <c r="N3753" s="36">
        <v>0</v>
      </c>
      <c r="O3753" s="36">
        <v>1</v>
      </c>
      <c r="P3753" s="36">
        <v>0</v>
      </c>
      <c r="Q3753" s="72" t="s">
        <v>3824</v>
      </c>
      <c r="R3753" s="29" t="s">
        <v>7643</v>
      </c>
      <c r="S3753" s="36">
        <v>0.97</v>
      </c>
      <c r="T3753" s="3" t="s">
        <v>16</v>
      </c>
      <c r="U3753" s="3" t="s">
        <v>15</v>
      </c>
      <c r="V3753" s="3">
        <v>0.22500000000000001</v>
      </c>
      <c r="W3753" s="3">
        <v>0.95199999999999996</v>
      </c>
      <c r="X3753" s="3">
        <v>0.94199999999999995</v>
      </c>
      <c r="Y3753" s="3">
        <v>0.96199999999999997</v>
      </c>
      <c r="Z3753" s="25">
        <v>1.2200000000000001E-18</v>
      </c>
      <c r="AA3753" s="29" t="s">
        <v>6213</v>
      </c>
      <c r="AB3753" s="36">
        <v>0.723464</v>
      </c>
    </row>
    <row r="3754" spans="1:28" x14ac:dyDescent="0.3">
      <c r="A3754" s="37" t="s">
        <v>2593</v>
      </c>
      <c r="B3754" s="68" t="s">
        <v>2160</v>
      </c>
      <c r="C3754" s="30">
        <v>5.48</v>
      </c>
      <c r="D3754" s="30">
        <v>2.5999999999999999E-2</v>
      </c>
      <c r="E3754" s="31">
        <v>4.2599999999999998E-8</v>
      </c>
      <c r="F3754" s="30">
        <v>0.46600000000000003</v>
      </c>
      <c r="G3754" s="30">
        <v>0.61</v>
      </c>
      <c r="H3754" s="31">
        <v>2.8900000000000001E-47</v>
      </c>
      <c r="I3754" s="32">
        <v>22</v>
      </c>
      <c r="J3754" s="32">
        <v>22</v>
      </c>
      <c r="K3754" s="32">
        <v>22</v>
      </c>
      <c r="L3754" s="36">
        <v>0</v>
      </c>
      <c r="M3754" s="36">
        <v>0</v>
      </c>
      <c r="N3754" s="36">
        <v>0</v>
      </c>
      <c r="O3754" s="36">
        <v>7.0000000000000001E-3</v>
      </c>
      <c r="P3754" s="36">
        <v>0.99299999999999999</v>
      </c>
      <c r="Q3754" s="72" t="s">
        <v>3510</v>
      </c>
      <c r="R3754" s="29" t="s">
        <v>7148</v>
      </c>
      <c r="S3754" s="36">
        <v>0.98399999999999999</v>
      </c>
      <c r="T3754" s="3" t="s">
        <v>16</v>
      </c>
      <c r="U3754" s="3" t="s">
        <v>15</v>
      </c>
      <c r="V3754" s="3">
        <v>0.56399999999999995</v>
      </c>
      <c r="W3754" s="3">
        <v>1.026</v>
      </c>
      <c r="X3754" s="3">
        <v>1.016</v>
      </c>
      <c r="Y3754" s="3">
        <v>1.0349999999999999</v>
      </c>
      <c r="Z3754" s="25">
        <v>4.1299999999999999E-8</v>
      </c>
      <c r="AA3754" s="29" t="s">
        <v>6926</v>
      </c>
      <c r="AB3754" s="36">
        <v>0.98873800000000001</v>
      </c>
    </row>
    <row r="3755" spans="1:28" x14ac:dyDescent="0.3">
      <c r="A3755" s="37" t="s">
        <v>2659</v>
      </c>
      <c r="B3755" s="68" t="s">
        <v>2160</v>
      </c>
      <c r="C3755" s="30">
        <v>5.4790000000000001</v>
      </c>
      <c r="D3755" s="30">
        <v>3.4000000000000002E-2</v>
      </c>
      <c r="E3755" s="31">
        <v>4.2699999999999999E-8</v>
      </c>
      <c r="F3755" s="30">
        <v>0.26500000000000001</v>
      </c>
      <c r="G3755" s="30">
        <v>0.35499999999999998</v>
      </c>
      <c r="H3755" s="31">
        <v>6.5799999999999998E-12</v>
      </c>
      <c r="I3755" s="32">
        <v>32</v>
      </c>
      <c r="J3755" s="32">
        <v>32</v>
      </c>
      <c r="K3755" s="32">
        <v>31</v>
      </c>
      <c r="L3755" s="36">
        <v>0</v>
      </c>
      <c r="M3755" s="36">
        <v>0</v>
      </c>
      <c r="N3755" s="36">
        <v>0</v>
      </c>
      <c r="O3755" s="36">
        <v>8.0000000000000002E-3</v>
      </c>
      <c r="P3755" s="36">
        <v>0.99199999999999999</v>
      </c>
      <c r="Q3755" s="72" t="s">
        <v>3510</v>
      </c>
      <c r="R3755" s="29" t="s">
        <v>7148</v>
      </c>
      <c r="S3755" s="36">
        <v>0.57099999999999995</v>
      </c>
      <c r="T3755" s="3" t="s">
        <v>16</v>
      </c>
      <c r="U3755" s="3" t="s">
        <v>15</v>
      </c>
      <c r="V3755" s="3">
        <v>0.56399999999999995</v>
      </c>
      <c r="W3755" s="3">
        <v>1.026</v>
      </c>
      <c r="X3755" s="3">
        <v>1.016</v>
      </c>
      <c r="Y3755" s="3">
        <v>1.0349999999999999</v>
      </c>
      <c r="Z3755" s="25">
        <v>4.1299999999999999E-8</v>
      </c>
      <c r="AA3755" s="29" t="s">
        <v>6926</v>
      </c>
      <c r="AB3755" s="36">
        <v>0.98873800000000001</v>
      </c>
    </row>
    <row r="3756" spans="1:28" x14ac:dyDescent="0.3">
      <c r="A3756" s="37" t="s">
        <v>2583</v>
      </c>
      <c r="B3756" s="68" t="s">
        <v>2961</v>
      </c>
      <c r="C3756" s="30">
        <v>5.4790000000000001</v>
      </c>
      <c r="D3756" s="30">
        <v>7.9000000000000001E-2</v>
      </c>
      <c r="E3756" s="31">
        <v>4.2699999999999999E-8</v>
      </c>
      <c r="F3756" s="30">
        <v>7.9000000000000001E-2</v>
      </c>
      <c r="G3756" s="30">
        <v>0.16</v>
      </c>
      <c r="H3756" s="31">
        <v>4.1100000000000003E-5</v>
      </c>
      <c r="I3756" s="32">
        <v>22</v>
      </c>
      <c r="J3756" s="32">
        <v>22</v>
      </c>
      <c r="K3756" s="32">
        <v>21</v>
      </c>
      <c r="L3756" s="36">
        <v>0</v>
      </c>
      <c r="M3756" s="36">
        <v>0</v>
      </c>
      <c r="N3756" s="36">
        <v>0.32</v>
      </c>
      <c r="O3756" s="36">
        <v>0.217</v>
      </c>
      <c r="P3756" s="36">
        <v>0.46300000000000002</v>
      </c>
      <c r="Q3756" s="72" t="s">
        <v>3963</v>
      </c>
      <c r="R3756" s="29" t="s">
        <v>6377</v>
      </c>
      <c r="S3756" s="36">
        <v>0.31</v>
      </c>
      <c r="T3756" s="3" t="s">
        <v>31</v>
      </c>
      <c r="U3756" s="3" t="s">
        <v>15</v>
      </c>
      <c r="V3756" s="3">
        <v>0.48099999999999998</v>
      </c>
      <c r="W3756" s="3">
        <v>0.96299999999999997</v>
      </c>
      <c r="X3756" s="3">
        <v>0.95499999999999996</v>
      </c>
      <c r="Y3756" s="3">
        <v>0.97199999999999998</v>
      </c>
      <c r="Z3756" s="25">
        <v>2.5300000000000002E-16</v>
      </c>
      <c r="AA3756" s="29" t="s">
        <v>6378</v>
      </c>
      <c r="AB3756" s="32">
        <v>1</v>
      </c>
    </row>
    <row r="3757" spans="1:28" x14ac:dyDescent="0.3">
      <c r="A3757" s="37" t="s">
        <v>2624</v>
      </c>
      <c r="B3757" s="68" t="s">
        <v>2960</v>
      </c>
      <c r="C3757" s="30">
        <v>-5.4779999999999998</v>
      </c>
      <c r="D3757" s="30">
        <v>-3.5999999999999997E-2</v>
      </c>
      <c r="E3757" s="31">
        <v>4.29E-8</v>
      </c>
      <c r="F3757" s="30">
        <v>0.28699999999999998</v>
      </c>
      <c r="G3757" s="30">
        <v>0.20899999999999999</v>
      </c>
      <c r="H3757" s="31">
        <v>7.4000000000000001E-7</v>
      </c>
      <c r="I3757" s="32">
        <v>49</v>
      </c>
      <c r="J3757" s="32">
        <v>49</v>
      </c>
      <c r="K3757" s="32">
        <v>49</v>
      </c>
      <c r="L3757" s="36">
        <v>0</v>
      </c>
      <c r="M3757" s="36">
        <v>0</v>
      </c>
      <c r="N3757" s="36">
        <v>0</v>
      </c>
      <c r="O3757" s="36">
        <v>5.0000000000000001E-3</v>
      </c>
      <c r="P3757" s="36">
        <v>0.995</v>
      </c>
      <c r="Q3757" s="72" t="s">
        <v>3962</v>
      </c>
      <c r="R3757" s="29" t="s">
        <v>6053</v>
      </c>
      <c r="S3757" s="36">
        <v>0.995</v>
      </c>
      <c r="T3757" s="3" t="s">
        <v>31</v>
      </c>
      <c r="U3757" s="3" t="s">
        <v>24</v>
      </c>
      <c r="V3757" s="3">
        <v>0.69499999999999995</v>
      </c>
      <c r="W3757" s="3">
        <v>0.94799999999999995</v>
      </c>
      <c r="X3757" s="3">
        <v>0.93899999999999995</v>
      </c>
      <c r="Y3757" s="3">
        <v>0.95799999999999996</v>
      </c>
      <c r="Z3757" s="25">
        <v>5.7399999999999998E-26</v>
      </c>
      <c r="AA3757" s="29" t="s">
        <v>6054</v>
      </c>
      <c r="AB3757" s="36">
        <v>0.71399599999999996</v>
      </c>
    </row>
    <row r="3758" spans="1:28" x14ac:dyDescent="0.3">
      <c r="A3758" s="37" t="s">
        <v>2612</v>
      </c>
      <c r="B3758" s="68" t="s">
        <v>2959</v>
      </c>
      <c r="C3758" s="30">
        <v>5.4779999999999998</v>
      </c>
      <c r="D3758" s="30">
        <v>0.32800000000000001</v>
      </c>
      <c r="E3758" s="31">
        <v>4.29E-8</v>
      </c>
      <c r="F3758" s="30">
        <v>5.0000000000000001E-3</v>
      </c>
      <c r="G3758" s="30">
        <v>1.7000000000000001E-2</v>
      </c>
      <c r="H3758" s="31">
        <v>3.0800000000000001E-2</v>
      </c>
      <c r="I3758" s="32">
        <v>5</v>
      </c>
      <c r="J3758" s="32">
        <v>5</v>
      </c>
      <c r="K3758" s="32">
        <v>5</v>
      </c>
      <c r="L3758" s="36">
        <v>0</v>
      </c>
      <c r="M3758" s="36">
        <v>0</v>
      </c>
      <c r="N3758" s="36">
        <v>2.1999999999999999E-2</v>
      </c>
      <c r="O3758" s="36">
        <v>2E-3</v>
      </c>
      <c r="P3758" s="36">
        <v>0.97599999999999998</v>
      </c>
      <c r="Q3758" s="72" t="s">
        <v>3961</v>
      </c>
      <c r="R3758" s="29" t="s">
        <v>7644</v>
      </c>
      <c r="S3758" s="36">
        <v>0.56699999999999995</v>
      </c>
      <c r="T3758" s="3" t="s">
        <v>16</v>
      </c>
      <c r="U3758" s="3" t="s">
        <v>15</v>
      </c>
      <c r="V3758" s="3">
        <v>0.16500000000000001</v>
      </c>
      <c r="W3758" s="3">
        <v>0.96099999999999997</v>
      </c>
      <c r="X3758" s="3">
        <v>0.94799999999999995</v>
      </c>
      <c r="Y3758" s="3">
        <v>0.97299999999999998</v>
      </c>
      <c r="Z3758" s="25">
        <v>1.56E-9</v>
      </c>
      <c r="AA3758" s="29" t="s">
        <v>7215</v>
      </c>
      <c r="AB3758" s="36">
        <v>0.88948700000000003</v>
      </c>
    </row>
    <row r="3759" spans="1:28" x14ac:dyDescent="0.3">
      <c r="A3759" s="37" t="s">
        <v>2581</v>
      </c>
      <c r="B3759" s="68" t="s">
        <v>2160</v>
      </c>
      <c r="C3759" s="30">
        <v>5.4790000000000001</v>
      </c>
      <c r="D3759" s="30">
        <v>0.03</v>
      </c>
      <c r="E3759" s="31">
        <v>4.29E-8</v>
      </c>
      <c r="F3759" s="30">
        <v>0.38400000000000001</v>
      </c>
      <c r="G3759" s="30">
        <v>0.498</v>
      </c>
      <c r="H3759" s="31">
        <v>5.7199999999999996E-31</v>
      </c>
      <c r="I3759" s="32">
        <v>28</v>
      </c>
      <c r="J3759" s="32">
        <v>28</v>
      </c>
      <c r="K3759" s="32">
        <v>28</v>
      </c>
      <c r="L3759" s="36">
        <v>0</v>
      </c>
      <c r="M3759" s="36">
        <v>0</v>
      </c>
      <c r="N3759" s="36">
        <v>0</v>
      </c>
      <c r="O3759" s="36">
        <v>6.0000000000000001E-3</v>
      </c>
      <c r="P3759" s="36">
        <v>0.99399999999999999</v>
      </c>
      <c r="Q3759" s="72" t="s">
        <v>3510</v>
      </c>
      <c r="R3759" s="29" t="s">
        <v>7148</v>
      </c>
      <c r="S3759" s="36">
        <v>0.99399999999999999</v>
      </c>
      <c r="T3759" s="3" t="s">
        <v>16</v>
      </c>
      <c r="U3759" s="3" t="s">
        <v>15</v>
      </c>
      <c r="V3759" s="3">
        <v>0.56399999999999995</v>
      </c>
      <c r="W3759" s="3">
        <v>1.026</v>
      </c>
      <c r="X3759" s="3">
        <v>1.016</v>
      </c>
      <c r="Y3759" s="3">
        <v>1.0349999999999999</v>
      </c>
      <c r="Z3759" s="25">
        <v>4.1299999999999999E-8</v>
      </c>
      <c r="AA3759" s="29" t="s">
        <v>6926</v>
      </c>
      <c r="AB3759" s="36">
        <v>0.98873800000000001</v>
      </c>
    </row>
    <row r="3760" spans="1:28" x14ac:dyDescent="0.3">
      <c r="A3760" s="37" t="s">
        <v>2637</v>
      </c>
      <c r="B3760" s="68" t="s">
        <v>444</v>
      </c>
      <c r="C3760" s="30">
        <v>5.4779999999999998</v>
      </c>
      <c r="D3760" s="30">
        <v>0.106</v>
      </c>
      <c r="E3760" s="31">
        <v>4.3100000000000002E-8</v>
      </c>
      <c r="F3760" s="30">
        <v>3.1E-2</v>
      </c>
      <c r="G3760" s="30">
        <v>6.5000000000000002E-2</v>
      </c>
      <c r="H3760" s="31">
        <v>2.1699999999999999E-4</v>
      </c>
      <c r="I3760" s="32">
        <v>13</v>
      </c>
      <c r="J3760" s="32">
        <v>13</v>
      </c>
      <c r="K3760" s="32">
        <v>13</v>
      </c>
      <c r="L3760" s="36">
        <v>2E-3</v>
      </c>
      <c r="M3760" s="36">
        <v>1E-3</v>
      </c>
      <c r="N3760" s="36">
        <v>1.7999999999999999E-2</v>
      </c>
      <c r="O3760" s="36">
        <v>5.0000000000000001E-3</v>
      </c>
      <c r="P3760" s="36">
        <v>0.97399999999999998</v>
      </c>
      <c r="Q3760" s="72" t="s">
        <v>3960</v>
      </c>
      <c r="R3760" s="29" t="s">
        <v>7646</v>
      </c>
      <c r="S3760" s="36">
        <v>0.79800000000000004</v>
      </c>
      <c r="T3760" s="3" t="s">
        <v>16</v>
      </c>
      <c r="U3760" s="3" t="s">
        <v>15</v>
      </c>
      <c r="V3760" s="3">
        <v>0.65200000000000002</v>
      </c>
      <c r="W3760" s="3">
        <v>1.0269999999999999</v>
      </c>
      <c r="X3760" s="3">
        <v>1.0169999999999999</v>
      </c>
      <c r="Y3760" s="3">
        <v>1.0369999999999999</v>
      </c>
      <c r="Z3760" s="25">
        <v>3.2800000000000003E-8</v>
      </c>
      <c r="AA3760" s="29" t="s">
        <v>7468</v>
      </c>
      <c r="AB3760" s="36">
        <v>0.96732700000000005</v>
      </c>
    </row>
    <row r="3761" spans="1:28" x14ac:dyDescent="0.3">
      <c r="A3761" s="37" t="s">
        <v>2652</v>
      </c>
      <c r="B3761" s="68" t="s">
        <v>2788</v>
      </c>
      <c r="C3761" s="30">
        <v>-5.4779999999999998</v>
      </c>
      <c r="D3761" s="30">
        <v>-8.2000000000000003E-2</v>
      </c>
      <c r="E3761" s="31">
        <v>4.3100000000000002E-8</v>
      </c>
      <c r="F3761" s="30">
        <v>5.6000000000000001E-2</v>
      </c>
      <c r="G3761" s="30">
        <v>4.2999999999999997E-2</v>
      </c>
      <c r="H3761" s="31">
        <v>2.66E-3</v>
      </c>
      <c r="I3761" s="32">
        <v>28</v>
      </c>
      <c r="J3761" s="32">
        <v>28</v>
      </c>
      <c r="K3761" s="32">
        <v>24</v>
      </c>
      <c r="L3761" s="36">
        <v>0</v>
      </c>
      <c r="M3761" s="36">
        <v>0</v>
      </c>
      <c r="N3761" s="36">
        <v>8.0000000000000002E-3</v>
      </c>
      <c r="O3761" s="36">
        <v>7.0000000000000001E-3</v>
      </c>
      <c r="P3761" s="36">
        <v>0.98499999999999999</v>
      </c>
      <c r="Q3761" s="72" t="s">
        <v>3685</v>
      </c>
      <c r="R3761" s="29" t="s">
        <v>7645</v>
      </c>
      <c r="S3761" s="36">
        <v>0.46700000000000003</v>
      </c>
      <c r="T3761" s="3" t="s">
        <v>31</v>
      </c>
      <c r="U3761" s="3" t="s">
        <v>24</v>
      </c>
      <c r="V3761" s="3">
        <v>0.70099999999999996</v>
      </c>
      <c r="W3761" s="3">
        <v>0.96899999999999997</v>
      </c>
      <c r="X3761" s="3">
        <v>0.95899999999999996</v>
      </c>
      <c r="Y3761" s="3">
        <v>0.97799999999999998</v>
      </c>
      <c r="Z3761" s="25">
        <v>4.7100000000000003E-10</v>
      </c>
      <c r="AA3761" s="29" t="s">
        <v>6978</v>
      </c>
      <c r="AB3761" s="36">
        <v>0.993035</v>
      </c>
    </row>
    <row r="3762" spans="1:28" x14ac:dyDescent="0.3">
      <c r="A3762" s="37" t="s">
        <v>2573</v>
      </c>
      <c r="B3762" s="68" t="s">
        <v>335</v>
      </c>
      <c r="C3762" s="30">
        <v>5.4770000000000003</v>
      </c>
      <c r="D3762" s="30">
        <v>0.13</v>
      </c>
      <c r="E3762" s="31">
        <v>4.3200000000000003E-8</v>
      </c>
      <c r="F3762" s="30">
        <v>2.7E-2</v>
      </c>
      <c r="G3762" s="30">
        <v>7.2999999999999995E-2</v>
      </c>
      <c r="H3762" s="31">
        <v>3.4799999999999999E-5</v>
      </c>
      <c r="I3762" s="32">
        <v>4</v>
      </c>
      <c r="J3762" s="32">
        <v>4</v>
      </c>
      <c r="K3762" s="32">
        <v>4</v>
      </c>
      <c r="L3762" s="36">
        <v>0</v>
      </c>
      <c r="M3762" s="36">
        <v>0</v>
      </c>
      <c r="N3762" s="36">
        <v>2E-3</v>
      </c>
      <c r="O3762" s="36">
        <v>3.0000000000000001E-3</v>
      </c>
      <c r="P3762" s="36">
        <v>0.995</v>
      </c>
      <c r="Q3762" s="72" t="s">
        <v>3959</v>
      </c>
      <c r="R3762" s="29" t="s">
        <v>7204</v>
      </c>
      <c r="S3762" s="36">
        <v>0.90100000000000002</v>
      </c>
      <c r="T3762" s="3" t="s">
        <v>31</v>
      </c>
      <c r="U3762" s="3" t="s">
        <v>24</v>
      </c>
      <c r="V3762" s="3">
        <v>0.44400000000000001</v>
      </c>
      <c r="W3762" s="3">
        <v>0.96799999999999997</v>
      </c>
      <c r="X3762" s="3">
        <v>0.96</v>
      </c>
      <c r="Y3762" s="3">
        <v>0.97699999999999998</v>
      </c>
      <c r="Z3762" s="25">
        <v>4.92E-12</v>
      </c>
      <c r="AA3762" s="29" t="s">
        <v>334</v>
      </c>
      <c r="AB3762" s="36">
        <v>0.91088499999999994</v>
      </c>
    </row>
    <row r="3763" spans="1:28" x14ac:dyDescent="0.3">
      <c r="A3763" s="37" t="s">
        <v>2595</v>
      </c>
      <c r="B3763" s="68" t="s">
        <v>2958</v>
      </c>
      <c r="C3763" s="30">
        <v>-5.4770000000000003</v>
      </c>
      <c r="D3763" s="30">
        <v>-0.08</v>
      </c>
      <c r="E3763" s="31">
        <v>4.3200000000000003E-8</v>
      </c>
      <c r="F3763" s="30">
        <v>4.2999999999999997E-2</v>
      </c>
      <c r="G3763" s="30">
        <v>0.11600000000000001</v>
      </c>
      <c r="H3763" s="31">
        <v>9.7300000000000005E-10</v>
      </c>
      <c r="I3763" s="32">
        <v>10</v>
      </c>
      <c r="J3763" s="32">
        <v>10</v>
      </c>
      <c r="K3763" s="32">
        <v>10</v>
      </c>
      <c r="L3763" s="36">
        <v>0</v>
      </c>
      <c r="M3763" s="36">
        <v>0</v>
      </c>
      <c r="N3763" s="36">
        <v>0</v>
      </c>
      <c r="O3763" s="36">
        <v>5.0000000000000001E-3</v>
      </c>
      <c r="P3763" s="36">
        <v>0.995</v>
      </c>
      <c r="Q3763" s="72" t="s">
        <v>3958</v>
      </c>
      <c r="R3763" s="29" t="s">
        <v>6771</v>
      </c>
      <c r="S3763" s="36">
        <v>0.40699999999999997</v>
      </c>
      <c r="T3763" s="3" t="s">
        <v>31</v>
      </c>
      <c r="U3763" s="3" t="s">
        <v>24</v>
      </c>
      <c r="V3763" s="3">
        <v>0.317</v>
      </c>
      <c r="W3763" s="3">
        <v>1.0329999999999999</v>
      </c>
      <c r="X3763" s="3">
        <v>1.022</v>
      </c>
      <c r="Y3763" s="3">
        <v>1.0429999999999999</v>
      </c>
      <c r="Z3763" s="25">
        <v>1.2500000000000001E-10</v>
      </c>
      <c r="AA3763" s="29" t="s">
        <v>6770</v>
      </c>
      <c r="AB3763" s="32">
        <v>1</v>
      </c>
    </row>
    <row r="3764" spans="1:28" x14ac:dyDescent="0.3">
      <c r="A3764" s="37" t="s">
        <v>2595</v>
      </c>
      <c r="B3764" s="68" t="s">
        <v>2846</v>
      </c>
      <c r="C3764" s="30">
        <v>5.476</v>
      </c>
      <c r="D3764" s="30">
        <v>5.6000000000000001E-2</v>
      </c>
      <c r="E3764" s="31">
        <v>4.3399999999999998E-8</v>
      </c>
      <c r="F3764" s="30">
        <v>0.122</v>
      </c>
      <c r="G3764" s="30">
        <v>0.09</v>
      </c>
      <c r="H3764" s="31">
        <v>8.05E-8</v>
      </c>
      <c r="I3764" s="32">
        <v>38</v>
      </c>
      <c r="J3764" s="32">
        <v>38</v>
      </c>
      <c r="K3764" s="32">
        <v>38</v>
      </c>
      <c r="L3764" s="36">
        <v>0</v>
      </c>
      <c r="M3764" s="36">
        <v>5.0000000000000001E-3</v>
      </c>
      <c r="N3764" s="36">
        <v>0</v>
      </c>
      <c r="O3764" s="36">
        <v>0.15</v>
      </c>
      <c r="P3764" s="36">
        <v>0.84499999999999997</v>
      </c>
      <c r="Q3764" s="72" t="s">
        <v>3957</v>
      </c>
      <c r="R3764" s="29" t="s">
        <v>7103</v>
      </c>
      <c r="S3764" s="36">
        <v>0.38500000000000001</v>
      </c>
      <c r="T3764" s="3" t="s">
        <v>31</v>
      </c>
      <c r="U3764" s="3" t="s">
        <v>15</v>
      </c>
      <c r="V3764" s="3">
        <v>0.504</v>
      </c>
      <c r="W3764" s="3">
        <v>1.0209999999999999</v>
      </c>
      <c r="X3764" s="3">
        <v>1.012</v>
      </c>
      <c r="Y3764" s="3">
        <v>1.0309999999999999</v>
      </c>
      <c r="Z3764" s="25">
        <v>5.3800000000000002E-6</v>
      </c>
      <c r="AA3764" s="29" t="s">
        <v>7102</v>
      </c>
      <c r="AB3764" s="36">
        <v>0.98365100000000005</v>
      </c>
    </row>
    <row r="3765" spans="1:28" x14ac:dyDescent="0.3">
      <c r="A3765" s="37" t="s">
        <v>2575</v>
      </c>
      <c r="B3765" s="68" t="s">
        <v>1868</v>
      </c>
      <c r="C3765" s="30">
        <v>-5.476</v>
      </c>
      <c r="D3765" s="30">
        <v>-6.4000000000000001E-2</v>
      </c>
      <c r="E3765" s="31">
        <v>4.3499999999999999E-8</v>
      </c>
      <c r="F3765" s="30">
        <v>9.5000000000000001E-2</v>
      </c>
      <c r="G3765" s="30">
        <v>0.10299999999999999</v>
      </c>
      <c r="H3765" s="31">
        <v>1.6000000000000001E-4</v>
      </c>
      <c r="I3765" s="32">
        <v>45</v>
      </c>
      <c r="J3765" s="32">
        <v>45</v>
      </c>
      <c r="K3765" s="32">
        <v>45</v>
      </c>
      <c r="L3765" s="36">
        <v>6.0000000000000001E-3</v>
      </c>
      <c r="M3765" s="36">
        <v>2E-3</v>
      </c>
      <c r="N3765" s="36">
        <v>8.3000000000000004E-2</v>
      </c>
      <c r="O3765" s="36">
        <v>3.2000000000000001E-2</v>
      </c>
      <c r="P3765" s="36">
        <v>0.876</v>
      </c>
      <c r="Q3765" s="72" t="s">
        <v>3956</v>
      </c>
      <c r="R3765" s="29" t="s">
        <v>7647</v>
      </c>
      <c r="S3765" s="36">
        <v>0.47299999999999998</v>
      </c>
      <c r="T3765" s="3" t="s">
        <v>31</v>
      </c>
      <c r="U3765" s="3" t="s">
        <v>24</v>
      </c>
      <c r="V3765" s="3">
        <v>0.77100000000000002</v>
      </c>
      <c r="W3765" s="3">
        <v>1.03</v>
      </c>
      <c r="X3765" s="3">
        <v>1.0189999999999999</v>
      </c>
      <c r="Y3765" s="3">
        <v>1.0409999999999999</v>
      </c>
      <c r="Z3765" s="25">
        <v>4.6700000000000001E-8</v>
      </c>
      <c r="AA3765" s="29" t="s">
        <v>1866</v>
      </c>
      <c r="AB3765" s="36">
        <v>0.99502999999999997</v>
      </c>
    </row>
    <row r="3766" spans="1:28" x14ac:dyDescent="0.3">
      <c r="A3766" s="37" t="s">
        <v>2619</v>
      </c>
      <c r="B3766" s="68" t="s">
        <v>2920</v>
      </c>
      <c r="C3766" s="30">
        <v>5.476</v>
      </c>
      <c r="D3766" s="30">
        <v>3.6999999999999998E-2</v>
      </c>
      <c r="E3766" s="31">
        <v>4.36E-8</v>
      </c>
      <c r="F3766" s="30">
        <v>0.24299999999999999</v>
      </c>
      <c r="G3766" s="30">
        <v>0.35799999999999998</v>
      </c>
      <c r="H3766" s="31">
        <v>5.2199999999999998E-33</v>
      </c>
      <c r="I3766" s="32">
        <v>20</v>
      </c>
      <c r="J3766" s="32">
        <v>20</v>
      </c>
      <c r="K3766" s="32">
        <v>20</v>
      </c>
      <c r="L3766" s="36">
        <v>0</v>
      </c>
      <c r="M3766" s="36">
        <v>7.0000000000000001E-3</v>
      </c>
      <c r="N3766" s="36">
        <v>0</v>
      </c>
      <c r="O3766" s="36">
        <v>0.58599999999999997</v>
      </c>
      <c r="P3766" s="36">
        <v>0.40699999999999997</v>
      </c>
      <c r="Q3766" s="72" t="s">
        <v>3955</v>
      </c>
      <c r="R3766" s="29" t="s">
        <v>7648</v>
      </c>
      <c r="S3766" s="36">
        <v>0.83699999999999997</v>
      </c>
      <c r="T3766" s="3" t="s">
        <v>16</v>
      </c>
      <c r="U3766" s="3" t="s">
        <v>15</v>
      </c>
      <c r="V3766" s="3">
        <v>0.66700000000000004</v>
      </c>
      <c r="W3766" s="3">
        <v>0.97899999999999998</v>
      </c>
      <c r="X3766" s="3">
        <v>0.96899999999999997</v>
      </c>
      <c r="Y3766" s="3">
        <v>0.98799999999999999</v>
      </c>
      <c r="Z3766" s="25">
        <v>8.2400000000000007E-6</v>
      </c>
      <c r="AA3766" s="29" t="s">
        <v>7649</v>
      </c>
      <c r="AB3766" s="36">
        <v>0.70947499999999997</v>
      </c>
    </row>
    <row r="3767" spans="1:28" x14ac:dyDescent="0.3">
      <c r="A3767" s="37" t="s">
        <v>2619</v>
      </c>
      <c r="B3767" s="68" t="s">
        <v>324</v>
      </c>
      <c r="C3767" s="30">
        <v>5.4749999999999996</v>
      </c>
      <c r="D3767" s="30">
        <v>8.8999999999999996E-2</v>
      </c>
      <c r="E3767" s="31">
        <v>4.3700000000000001E-8</v>
      </c>
      <c r="F3767" s="30">
        <v>0.05</v>
      </c>
      <c r="G3767" s="30">
        <v>7.6999999999999999E-2</v>
      </c>
      <c r="H3767" s="31">
        <v>5.5799999999999999E-7</v>
      </c>
      <c r="I3767" s="32">
        <v>22</v>
      </c>
      <c r="J3767" s="32">
        <v>22</v>
      </c>
      <c r="K3767" s="32">
        <v>21</v>
      </c>
      <c r="L3767" s="36">
        <v>0</v>
      </c>
      <c r="M3767" s="36">
        <v>0</v>
      </c>
      <c r="N3767" s="36">
        <v>0</v>
      </c>
      <c r="O3767" s="36">
        <v>8.8999999999999996E-2</v>
      </c>
      <c r="P3767" s="36">
        <v>0.91100000000000003</v>
      </c>
      <c r="Q3767" s="72" t="s">
        <v>3954</v>
      </c>
      <c r="R3767" s="29" t="s">
        <v>6572</v>
      </c>
      <c r="S3767" s="36">
        <v>1</v>
      </c>
      <c r="T3767" s="3" t="s">
        <v>16</v>
      </c>
      <c r="U3767" s="3" t="s">
        <v>15</v>
      </c>
      <c r="V3767" s="3">
        <v>0.33400000000000002</v>
      </c>
      <c r="W3767" s="3">
        <v>0.96199999999999997</v>
      </c>
      <c r="X3767" s="3">
        <v>0.95299999999999996</v>
      </c>
      <c r="Y3767" s="3">
        <v>0.97099999999999997</v>
      </c>
      <c r="Z3767" s="25">
        <v>2.0700000000000001E-15</v>
      </c>
      <c r="AA3767" s="29" t="s">
        <v>6438</v>
      </c>
      <c r="AB3767" s="36">
        <v>0.87245099999999998</v>
      </c>
    </row>
    <row r="3768" spans="1:28" x14ac:dyDescent="0.3">
      <c r="A3768" s="37" t="s">
        <v>2652</v>
      </c>
      <c r="B3768" s="68" t="s">
        <v>444</v>
      </c>
      <c r="C3768" s="30">
        <v>5.4749999999999996</v>
      </c>
      <c r="D3768" s="30">
        <v>6.3E-2</v>
      </c>
      <c r="E3768" s="31">
        <v>4.3700000000000001E-8</v>
      </c>
      <c r="F3768" s="30">
        <v>0.1</v>
      </c>
      <c r="G3768" s="30">
        <v>0.13800000000000001</v>
      </c>
      <c r="H3768" s="31">
        <v>3.3500000000000002E-8</v>
      </c>
      <c r="I3768" s="32">
        <v>21</v>
      </c>
      <c r="J3768" s="32">
        <v>21</v>
      </c>
      <c r="K3768" s="32">
        <v>19</v>
      </c>
      <c r="L3768" s="36">
        <v>0</v>
      </c>
      <c r="M3768" s="36">
        <v>0</v>
      </c>
      <c r="N3768" s="36">
        <v>0</v>
      </c>
      <c r="O3768" s="36">
        <v>3.0000000000000001E-3</v>
      </c>
      <c r="P3768" s="36">
        <v>0.997</v>
      </c>
      <c r="Q3768" s="72" t="s">
        <v>3855</v>
      </c>
      <c r="R3768" s="29" t="s">
        <v>7468</v>
      </c>
      <c r="S3768" s="36">
        <v>0.56699999999999995</v>
      </c>
      <c r="T3768" s="3" t="s">
        <v>16</v>
      </c>
      <c r="U3768" s="3" t="s">
        <v>15</v>
      </c>
      <c r="V3768" s="3">
        <v>0.64800000000000002</v>
      </c>
      <c r="W3768" s="3">
        <v>1.028</v>
      </c>
      <c r="X3768" s="3">
        <v>1.018</v>
      </c>
      <c r="Y3768" s="3">
        <v>1.038</v>
      </c>
      <c r="Z3768" s="25">
        <v>9.3100000000000003E-9</v>
      </c>
      <c r="AA3768" s="29" t="s">
        <v>7469</v>
      </c>
      <c r="AB3768" s="36">
        <v>0.99595699999999998</v>
      </c>
    </row>
    <row r="3769" spans="1:28" x14ac:dyDescent="0.3">
      <c r="A3769" s="37" t="s">
        <v>2678</v>
      </c>
      <c r="B3769" s="68" t="s">
        <v>1565</v>
      </c>
      <c r="C3769" s="30">
        <v>5.4749999999999996</v>
      </c>
      <c r="D3769" s="30">
        <v>0.08</v>
      </c>
      <c r="E3769" s="31">
        <v>4.3800000000000002E-8</v>
      </c>
      <c r="F3769" s="30">
        <v>6.4000000000000001E-2</v>
      </c>
      <c r="G3769" s="30">
        <v>5.5E-2</v>
      </c>
      <c r="H3769" s="31">
        <v>8.2800000000000003E-6</v>
      </c>
      <c r="I3769" s="32">
        <v>30</v>
      </c>
      <c r="J3769" s="32">
        <v>30</v>
      </c>
      <c r="K3769" s="32">
        <v>27</v>
      </c>
      <c r="L3769" s="36">
        <v>1E-3</v>
      </c>
      <c r="M3769" s="36">
        <v>0</v>
      </c>
      <c r="N3769" s="36">
        <v>0.03</v>
      </c>
      <c r="O3769" s="36">
        <v>1.4999999999999999E-2</v>
      </c>
      <c r="P3769" s="36">
        <v>0.95399999999999996</v>
      </c>
      <c r="Q3769" s="72" t="s">
        <v>3953</v>
      </c>
      <c r="R3769" s="29" t="s">
        <v>7650</v>
      </c>
      <c r="S3769" s="36">
        <v>0.57299999999999995</v>
      </c>
      <c r="T3769" s="3" t="s">
        <v>31</v>
      </c>
      <c r="U3769" s="3" t="s">
        <v>15</v>
      </c>
      <c r="V3769" s="3">
        <v>0.372</v>
      </c>
      <c r="W3769" s="3">
        <v>1.026</v>
      </c>
      <c r="X3769" s="3">
        <v>1.0169999999999999</v>
      </c>
      <c r="Y3769" s="3">
        <v>1.036</v>
      </c>
      <c r="Z3769" s="25">
        <v>6.3199999999999997E-8</v>
      </c>
      <c r="AA3769" s="29" t="s">
        <v>6259</v>
      </c>
      <c r="AB3769" s="36">
        <v>0.43737100000000001</v>
      </c>
    </row>
    <row r="3770" spans="1:28" x14ac:dyDescent="0.3">
      <c r="A3770" s="37" t="s">
        <v>2621</v>
      </c>
      <c r="B3770" s="68" t="s">
        <v>2812</v>
      </c>
      <c r="C3770" s="30">
        <v>-5.4749999999999996</v>
      </c>
      <c r="D3770" s="30">
        <v>-2.5999999999999999E-2</v>
      </c>
      <c r="E3770" s="31">
        <v>4.3800000000000002E-8</v>
      </c>
      <c r="F3770" s="30">
        <v>0.51300000000000001</v>
      </c>
      <c r="G3770" s="30">
        <v>0.61599999999999999</v>
      </c>
      <c r="H3770" s="31">
        <v>1.42E-26</v>
      </c>
      <c r="I3770" s="32">
        <v>113</v>
      </c>
      <c r="J3770" s="32">
        <v>114</v>
      </c>
      <c r="K3770" s="32">
        <v>109</v>
      </c>
      <c r="L3770" s="36">
        <v>0</v>
      </c>
      <c r="M3770" s="36">
        <v>1E-3</v>
      </c>
      <c r="N3770" s="36">
        <v>0</v>
      </c>
      <c r="O3770" s="36">
        <v>6.0999999999999999E-2</v>
      </c>
      <c r="P3770" s="36">
        <v>0.93899999999999995</v>
      </c>
      <c r="Q3770" s="72" t="s">
        <v>3952</v>
      </c>
      <c r="R3770" s="29" t="s">
        <v>7651</v>
      </c>
      <c r="S3770" s="36">
        <v>8.7999999999999995E-2</v>
      </c>
      <c r="T3770" s="3" t="s">
        <v>31</v>
      </c>
      <c r="U3770" s="3" t="s">
        <v>15</v>
      </c>
      <c r="V3770" s="3">
        <v>0.76700000000000002</v>
      </c>
      <c r="W3770" s="3">
        <v>1.0289999999999999</v>
      </c>
      <c r="X3770" s="3">
        <v>1.018</v>
      </c>
      <c r="Y3770" s="3">
        <v>1.04</v>
      </c>
      <c r="Z3770" s="25">
        <v>1.29E-7</v>
      </c>
      <c r="AA3770" s="29" t="s">
        <v>7652</v>
      </c>
      <c r="AB3770" s="36">
        <v>0.98888299999999996</v>
      </c>
    </row>
    <row r="3771" spans="1:28" x14ac:dyDescent="0.3">
      <c r="A3771" s="37" t="s">
        <v>2619</v>
      </c>
      <c r="B3771" s="68" t="s">
        <v>2438</v>
      </c>
      <c r="C3771" s="30">
        <v>-5.4740000000000002</v>
      </c>
      <c r="D3771" s="30">
        <v>-9.2999999999999999E-2</v>
      </c>
      <c r="E3771" s="31">
        <v>4.3999999999999997E-8</v>
      </c>
      <c r="F3771" s="30">
        <v>3.2000000000000001E-2</v>
      </c>
      <c r="G3771" s="30">
        <v>7.0000000000000007E-2</v>
      </c>
      <c r="H3771" s="31">
        <v>3.1999999999999999E-6</v>
      </c>
      <c r="I3771" s="32">
        <v>14</v>
      </c>
      <c r="J3771" s="32">
        <v>14</v>
      </c>
      <c r="K3771" s="32">
        <v>14</v>
      </c>
      <c r="L3771" s="36">
        <v>0</v>
      </c>
      <c r="M3771" s="36">
        <v>0</v>
      </c>
      <c r="N3771" s="36">
        <v>0</v>
      </c>
      <c r="O3771" s="36">
        <v>7.0000000000000001E-3</v>
      </c>
      <c r="P3771" s="36">
        <v>0.99299999999999999</v>
      </c>
      <c r="Q3771" s="72" t="s">
        <v>3742</v>
      </c>
      <c r="R3771" s="29" t="s">
        <v>6940</v>
      </c>
      <c r="S3771" s="36">
        <v>0.26200000000000001</v>
      </c>
      <c r="T3771" s="3" t="s">
        <v>16</v>
      </c>
      <c r="U3771" s="3" t="s">
        <v>15</v>
      </c>
      <c r="V3771" s="3">
        <v>0.123</v>
      </c>
      <c r="W3771" s="3">
        <v>1.0449999999999999</v>
      </c>
      <c r="X3771" s="3">
        <v>1.03</v>
      </c>
      <c r="Y3771" s="3">
        <v>1.06</v>
      </c>
      <c r="Z3771" s="25">
        <v>9.6700000000000007E-10</v>
      </c>
      <c r="AA3771" s="29" t="s">
        <v>6941</v>
      </c>
      <c r="AB3771" s="36">
        <v>0.99555800000000005</v>
      </c>
    </row>
    <row r="3772" spans="1:28" x14ac:dyDescent="0.3">
      <c r="A3772" s="37" t="s">
        <v>2603</v>
      </c>
      <c r="B3772" s="68" t="s">
        <v>2846</v>
      </c>
      <c r="C3772" s="30">
        <v>5.4740000000000002</v>
      </c>
      <c r="D3772" s="30">
        <v>6.7000000000000004E-2</v>
      </c>
      <c r="E3772" s="31">
        <v>4.4099999999999998E-8</v>
      </c>
      <c r="F3772" s="30">
        <v>7.5999999999999998E-2</v>
      </c>
      <c r="G3772" s="30">
        <v>0.126</v>
      </c>
      <c r="H3772" s="31">
        <v>1.1599999999999999E-6</v>
      </c>
      <c r="I3772" s="32">
        <v>14</v>
      </c>
      <c r="J3772" s="32">
        <v>14</v>
      </c>
      <c r="K3772" s="32">
        <v>14</v>
      </c>
      <c r="L3772" s="36">
        <v>0</v>
      </c>
      <c r="M3772" s="36">
        <v>7.0000000000000001E-3</v>
      </c>
      <c r="N3772" s="36">
        <v>0</v>
      </c>
      <c r="O3772" s="36">
        <v>3.0000000000000001E-3</v>
      </c>
      <c r="P3772" s="36">
        <v>0.99099999999999999</v>
      </c>
      <c r="Q3772" s="72" t="s">
        <v>3951</v>
      </c>
      <c r="R3772" s="29" t="s">
        <v>7102</v>
      </c>
      <c r="S3772" s="36">
        <v>0.56699999999999995</v>
      </c>
      <c r="T3772" s="3" t="s">
        <v>16</v>
      </c>
      <c r="U3772" s="3" t="s">
        <v>15</v>
      </c>
      <c r="V3772" s="3">
        <v>0.49299999999999999</v>
      </c>
      <c r="W3772" s="3">
        <v>0.97799999999999998</v>
      </c>
      <c r="X3772" s="3">
        <v>0.96899999999999997</v>
      </c>
      <c r="Y3772" s="3">
        <v>0.98699999999999999</v>
      </c>
      <c r="Z3772" s="25">
        <v>1.1200000000000001E-6</v>
      </c>
      <c r="AA3772" s="29" t="s">
        <v>7103</v>
      </c>
      <c r="AB3772" s="36">
        <v>0.98365100000000005</v>
      </c>
    </row>
    <row r="3773" spans="1:28" x14ac:dyDescent="0.3">
      <c r="A3773" s="37" t="s">
        <v>2579</v>
      </c>
      <c r="B3773" s="68" t="s">
        <v>2957</v>
      </c>
      <c r="C3773" s="30">
        <v>-5.4729999999999999</v>
      </c>
      <c r="D3773" s="30">
        <v>-5.3999999999999999E-2</v>
      </c>
      <c r="E3773" s="31">
        <v>4.43E-8</v>
      </c>
      <c r="F3773" s="30">
        <v>0.105</v>
      </c>
      <c r="G3773" s="30">
        <v>4.8000000000000001E-2</v>
      </c>
      <c r="H3773" s="31">
        <v>4.9599999999999999E-5</v>
      </c>
      <c r="I3773" s="32">
        <v>58</v>
      </c>
      <c r="J3773" s="32">
        <v>58</v>
      </c>
      <c r="K3773" s="32">
        <v>56</v>
      </c>
      <c r="L3773" s="36">
        <v>0</v>
      </c>
      <c r="M3773" s="36">
        <v>0</v>
      </c>
      <c r="N3773" s="36">
        <v>0</v>
      </c>
      <c r="O3773" s="36">
        <v>3.0000000000000001E-3</v>
      </c>
      <c r="P3773" s="36">
        <v>0.997</v>
      </c>
      <c r="Q3773" s="72" t="s">
        <v>321</v>
      </c>
      <c r="R3773" s="29" t="s">
        <v>318</v>
      </c>
      <c r="S3773" s="36">
        <v>1</v>
      </c>
      <c r="T3773" s="3" t="s">
        <v>16</v>
      </c>
      <c r="U3773" s="3" t="s">
        <v>24</v>
      </c>
      <c r="V3773" s="3">
        <v>0.66400000000000003</v>
      </c>
      <c r="W3773" s="3">
        <v>1.038</v>
      </c>
      <c r="X3773" s="3">
        <v>1.028</v>
      </c>
      <c r="Y3773" s="3">
        <v>1.048</v>
      </c>
      <c r="Z3773" s="25">
        <v>1.42E-14</v>
      </c>
      <c r="AA3773" s="29" t="s">
        <v>6399</v>
      </c>
      <c r="AB3773" s="36">
        <v>0.58654300000000004</v>
      </c>
    </row>
    <row r="3774" spans="1:28" x14ac:dyDescent="0.3">
      <c r="A3774" s="37" t="s">
        <v>2595</v>
      </c>
      <c r="B3774" s="68" t="s">
        <v>2956</v>
      </c>
      <c r="C3774" s="30">
        <v>5.4729999999999999</v>
      </c>
      <c r="D3774" s="30">
        <v>0.123</v>
      </c>
      <c r="E3774" s="31">
        <v>4.4400000000000001E-8</v>
      </c>
      <c r="F3774" s="30">
        <v>2.1999999999999999E-2</v>
      </c>
      <c r="G3774" s="30">
        <v>0.03</v>
      </c>
      <c r="H3774" s="31">
        <v>2.8800000000000002E-3</v>
      </c>
      <c r="I3774" s="32">
        <v>8</v>
      </c>
      <c r="J3774" s="32">
        <v>8</v>
      </c>
      <c r="K3774" s="32">
        <v>8</v>
      </c>
      <c r="L3774" s="36">
        <v>0.128</v>
      </c>
      <c r="M3774" s="36">
        <v>2.4E-2</v>
      </c>
      <c r="N3774" s="36">
        <v>0.02</v>
      </c>
      <c r="O3774" s="36">
        <v>3.0000000000000001E-3</v>
      </c>
      <c r="P3774" s="36">
        <v>0.82499999999999996</v>
      </c>
      <c r="Q3774" s="72" t="s">
        <v>3950</v>
      </c>
      <c r="R3774" s="29" t="s">
        <v>7653</v>
      </c>
      <c r="S3774" s="36">
        <v>0.55800000000000005</v>
      </c>
      <c r="T3774" s="3" t="s">
        <v>16</v>
      </c>
      <c r="U3774" s="3" t="s">
        <v>15</v>
      </c>
      <c r="V3774" s="3">
        <v>0.48699999999999999</v>
      </c>
      <c r="W3774" s="3">
        <v>0.97899999999999998</v>
      </c>
      <c r="X3774" s="3">
        <v>0.97</v>
      </c>
      <c r="Y3774" s="3">
        <v>0.98799999999999999</v>
      </c>
      <c r="Z3774" s="25">
        <v>6.1399999999999997E-6</v>
      </c>
      <c r="AA3774" s="29" t="s">
        <v>7654</v>
      </c>
      <c r="AB3774" s="36">
        <v>0.88590100000000005</v>
      </c>
    </row>
    <row r="3775" spans="1:28" x14ac:dyDescent="0.3">
      <c r="A3775" s="37" t="s">
        <v>2754</v>
      </c>
      <c r="B3775" s="68" t="s">
        <v>2607</v>
      </c>
      <c r="C3775" s="30">
        <v>5.4720000000000004</v>
      </c>
      <c r="D3775" s="30">
        <v>3.6999999999999998E-2</v>
      </c>
      <c r="E3775" s="31">
        <v>4.4400000000000001E-8</v>
      </c>
      <c r="F3775" s="30">
        <v>0.33300000000000002</v>
      </c>
      <c r="G3775" s="30">
        <v>0.39600000000000002</v>
      </c>
      <c r="H3775" s="31">
        <v>2.61E-12</v>
      </c>
      <c r="I3775" s="32">
        <v>24</v>
      </c>
      <c r="J3775" s="32">
        <v>24</v>
      </c>
      <c r="K3775" s="32">
        <v>23</v>
      </c>
      <c r="L3775" s="36">
        <v>0</v>
      </c>
      <c r="M3775" s="36">
        <v>0</v>
      </c>
      <c r="N3775" s="36">
        <v>0</v>
      </c>
      <c r="O3775" s="36">
        <v>2.1000000000000001E-2</v>
      </c>
      <c r="P3775" s="36">
        <v>0.97899999999999998</v>
      </c>
      <c r="Q3775" s="72" t="s">
        <v>3643</v>
      </c>
      <c r="R3775" s="29" t="s">
        <v>7305</v>
      </c>
      <c r="S3775" s="36">
        <v>0.68100000000000005</v>
      </c>
      <c r="T3775" s="3" t="s">
        <v>31</v>
      </c>
      <c r="U3775" s="3" t="s">
        <v>24</v>
      </c>
      <c r="V3775" s="3">
        <v>0.47199999999999998</v>
      </c>
      <c r="W3775" s="3">
        <v>0.96599999999999997</v>
      </c>
      <c r="X3775" s="3">
        <v>0.95399999999999996</v>
      </c>
      <c r="Y3775" s="3">
        <v>0.97699999999999998</v>
      </c>
      <c r="Z3775" s="25">
        <v>1.6499999999999999E-8</v>
      </c>
      <c r="AA3775" s="29" t="s">
        <v>7306</v>
      </c>
      <c r="AB3775" s="36">
        <v>0.99621800000000005</v>
      </c>
    </row>
    <row r="3776" spans="1:28" x14ac:dyDescent="0.3">
      <c r="A3776" s="37" t="s">
        <v>2659</v>
      </c>
      <c r="B3776" s="68" t="s">
        <v>2921</v>
      </c>
      <c r="C3776" s="30">
        <v>-5.4720000000000004</v>
      </c>
      <c r="D3776" s="30">
        <v>-0.11899999999999999</v>
      </c>
      <c r="E3776" s="31">
        <v>4.4500000000000001E-8</v>
      </c>
      <c r="F3776" s="30">
        <v>2.5999999999999999E-2</v>
      </c>
      <c r="G3776" s="30">
        <v>7.8E-2</v>
      </c>
      <c r="H3776" s="31">
        <v>4.0600000000000002E-3</v>
      </c>
      <c r="I3776" s="32">
        <v>5</v>
      </c>
      <c r="J3776" s="32">
        <v>5</v>
      </c>
      <c r="K3776" s="32">
        <v>5</v>
      </c>
      <c r="L3776" s="36">
        <v>0</v>
      </c>
      <c r="M3776" s="36">
        <v>0</v>
      </c>
      <c r="N3776" s="36">
        <v>3.0000000000000001E-3</v>
      </c>
      <c r="O3776" s="36">
        <v>2E-3</v>
      </c>
      <c r="P3776" s="36">
        <v>0.99399999999999999</v>
      </c>
      <c r="Q3776" s="72" t="s">
        <v>3888</v>
      </c>
      <c r="R3776" s="29" t="s">
        <v>6932</v>
      </c>
      <c r="S3776" s="36">
        <v>0.53500000000000003</v>
      </c>
      <c r="T3776" s="3" t="s">
        <v>16</v>
      </c>
      <c r="U3776" s="3" t="s">
        <v>15</v>
      </c>
      <c r="V3776" s="3">
        <v>0.65</v>
      </c>
      <c r="W3776" s="3">
        <v>0.97399999999999998</v>
      </c>
      <c r="X3776" s="3">
        <v>0.96499999999999997</v>
      </c>
      <c r="Y3776" s="3">
        <v>0.98299999999999998</v>
      </c>
      <c r="Z3776" s="25">
        <v>6.4500000000000002E-8</v>
      </c>
      <c r="AA3776" s="29" t="s">
        <v>6933</v>
      </c>
      <c r="AB3776" s="36">
        <v>0.37168000000000001</v>
      </c>
    </row>
    <row r="3777" spans="1:28" x14ac:dyDescent="0.3">
      <c r="A3777" s="37" t="s">
        <v>2585</v>
      </c>
      <c r="B3777" s="68" t="s">
        <v>2160</v>
      </c>
      <c r="C3777" s="30">
        <v>5.4720000000000004</v>
      </c>
      <c r="D3777" s="30">
        <v>2.7E-2</v>
      </c>
      <c r="E3777" s="31">
        <v>4.4500000000000001E-8</v>
      </c>
      <c r="F3777" s="30">
        <v>0.44800000000000001</v>
      </c>
      <c r="G3777" s="30">
        <v>0.53300000000000003</v>
      </c>
      <c r="H3777" s="31">
        <v>1.32E-62</v>
      </c>
      <c r="I3777" s="32">
        <v>48</v>
      </c>
      <c r="J3777" s="32">
        <v>48</v>
      </c>
      <c r="K3777" s="32">
        <v>40</v>
      </c>
      <c r="L3777" s="36">
        <v>0</v>
      </c>
      <c r="M3777" s="36">
        <v>0</v>
      </c>
      <c r="N3777" s="36">
        <v>0</v>
      </c>
      <c r="O3777" s="36">
        <v>1.2999999999999999E-2</v>
      </c>
      <c r="P3777" s="36">
        <v>0.98699999999999999</v>
      </c>
      <c r="Q3777" s="72" t="s">
        <v>3480</v>
      </c>
      <c r="R3777" s="29" t="s">
        <v>6926</v>
      </c>
      <c r="S3777" s="36">
        <v>0.69599999999999995</v>
      </c>
      <c r="T3777" s="3" t="s">
        <v>16</v>
      </c>
      <c r="U3777" s="3" t="s">
        <v>15</v>
      </c>
      <c r="V3777" s="3">
        <v>0.55900000000000005</v>
      </c>
      <c r="W3777" s="3">
        <v>1.0249999999999999</v>
      </c>
      <c r="X3777" s="3">
        <v>1.016</v>
      </c>
      <c r="Y3777" s="3">
        <v>1.034</v>
      </c>
      <c r="Z3777" s="25">
        <v>6.3899999999999996E-8</v>
      </c>
      <c r="AA3777" s="29" t="s">
        <v>2158</v>
      </c>
      <c r="AB3777" s="36">
        <v>0.99505399999999999</v>
      </c>
    </row>
    <row r="3778" spans="1:28" x14ac:dyDescent="0.3">
      <c r="A3778" s="37" t="s">
        <v>2597</v>
      </c>
      <c r="B3778" s="68" t="s">
        <v>2935</v>
      </c>
      <c r="C3778" s="30">
        <v>5.4720000000000004</v>
      </c>
      <c r="D3778" s="30">
        <v>4.2999999999999997E-2</v>
      </c>
      <c r="E3778" s="31">
        <v>4.4600000000000002E-8</v>
      </c>
      <c r="F3778" s="30">
        <v>0.222</v>
      </c>
      <c r="G3778" s="30">
        <v>0.22600000000000001</v>
      </c>
      <c r="H3778" s="31">
        <v>3.3900000000000002E-13</v>
      </c>
      <c r="I3778" s="32">
        <v>22</v>
      </c>
      <c r="J3778" s="32">
        <v>22</v>
      </c>
      <c r="K3778" s="32">
        <v>22</v>
      </c>
      <c r="L3778" s="36">
        <v>0</v>
      </c>
      <c r="M3778" s="36">
        <v>1.0999999999999999E-2</v>
      </c>
      <c r="N3778" s="36">
        <v>0</v>
      </c>
      <c r="O3778" s="36">
        <v>1.0999999999999999E-2</v>
      </c>
      <c r="P3778" s="36">
        <v>0.97799999999999998</v>
      </c>
      <c r="Q3778" s="72" t="s">
        <v>3947</v>
      </c>
      <c r="R3778" s="29" t="s">
        <v>7655</v>
      </c>
      <c r="S3778" s="36">
        <v>1</v>
      </c>
      <c r="T3778" s="3" t="s">
        <v>16</v>
      </c>
      <c r="U3778" s="3" t="s">
        <v>15</v>
      </c>
      <c r="V3778" s="3">
        <v>0.32300000000000001</v>
      </c>
      <c r="W3778" s="3">
        <v>0.97699999999999998</v>
      </c>
      <c r="X3778" s="3">
        <v>0.96799999999999997</v>
      </c>
      <c r="Y3778" s="3">
        <v>0.98699999999999999</v>
      </c>
      <c r="Z3778" s="25">
        <v>3.9400000000000004E-6</v>
      </c>
      <c r="AA3778" s="29" t="s">
        <v>6496</v>
      </c>
      <c r="AB3778" s="36">
        <v>0.11003499999999999</v>
      </c>
    </row>
    <row r="3779" spans="1:28" x14ac:dyDescent="0.3">
      <c r="A3779" s="37" t="s">
        <v>2624</v>
      </c>
      <c r="B3779" s="68" t="s">
        <v>2954</v>
      </c>
      <c r="C3779" s="30">
        <v>-5.4720000000000004</v>
      </c>
      <c r="D3779" s="30">
        <v>-4.2999999999999997E-2</v>
      </c>
      <c r="E3779" s="31">
        <v>4.4600000000000002E-8</v>
      </c>
      <c r="F3779" s="30">
        <v>0.20100000000000001</v>
      </c>
      <c r="G3779" s="30">
        <v>0.45</v>
      </c>
      <c r="H3779" s="31">
        <v>8.8499999999999998E-15</v>
      </c>
      <c r="I3779" s="32">
        <v>18</v>
      </c>
      <c r="J3779" s="32">
        <v>18</v>
      </c>
      <c r="K3779" s="32">
        <v>18</v>
      </c>
      <c r="L3779" s="36">
        <v>0</v>
      </c>
      <c r="M3779" s="36">
        <v>0</v>
      </c>
      <c r="N3779" s="36">
        <v>0</v>
      </c>
      <c r="O3779" s="36">
        <v>1</v>
      </c>
      <c r="P3779" s="36">
        <v>0</v>
      </c>
      <c r="Q3779" s="72" t="s">
        <v>3948</v>
      </c>
      <c r="R3779" s="29" t="s">
        <v>6475</v>
      </c>
      <c r="S3779" s="36">
        <v>0.78200000000000003</v>
      </c>
      <c r="T3779" s="3" t="s">
        <v>16</v>
      </c>
      <c r="U3779" s="3" t="s">
        <v>15</v>
      </c>
      <c r="V3779" s="3">
        <v>0.59099999999999997</v>
      </c>
      <c r="W3779" s="3">
        <v>1.046</v>
      </c>
      <c r="X3779" s="3">
        <v>1.036</v>
      </c>
      <c r="Y3779" s="3">
        <v>1.0549999999999999</v>
      </c>
      <c r="Z3779" s="25">
        <v>1.8999999999999999E-21</v>
      </c>
      <c r="AA3779" s="29" t="s">
        <v>6476</v>
      </c>
      <c r="AB3779" s="36">
        <v>0.58556799999999998</v>
      </c>
    </row>
    <row r="3780" spans="1:28" x14ac:dyDescent="0.3">
      <c r="A3780" s="37" t="s">
        <v>2643</v>
      </c>
      <c r="B3780" s="68" t="s">
        <v>2955</v>
      </c>
      <c r="C3780" s="30">
        <v>5.4720000000000004</v>
      </c>
      <c r="D3780" s="30">
        <v>7.1999999999999995E-2</v>
      </c>
      <c r="E3780" s="31">
        <v>4.4600000000000002E-8</v>
      </c>
      <c r="F3780" s="30">
        <v>0.05</v>
      </c>
      <c r="G3780" s="30">
        <v>4.5999999999999999E-2</v>
      </c>
      <c r="H3780" s="31">
        <v>1.21E-2</v>
      </c>
      <c r="I3780" s="32">
        <v>11</v>
      </c>
      <c r="J3780" s="32">
        <v>11</v>
      </c>
      <c r="K3780" s="32">
        <v>10</v>
      </c>
      <c r="L3780" s="36">
        <v>0</v>
      </c>
      <c r="M3780" s="36">
        <v>0</v>
      </c>
      <c r="N3780" s="36">
        <v>0.46899999999999997</v>
      </c>
      <c r="O3780" s="36">
        <v>8.9999999999999993E-3</v>
      </c>
      <c r="P3780" s="36">
        <v>0.52200000000000002</v>
      </c>
      <c r="Q3780" s="72" t="s">
        <v>3949</v>
      </c>
      <c r="R3780" s="29" t="s">
        <v>7255</v>
      </c>
      <c r="S3780" s="36">
        <v>0.98099999999999998</v>
      </c>
      <c r="T3780" s="3" t="s">
        <v>31</v>
      </c>
      <c r="U3780" s="3" t="s">
        <v>24</v>
      </c>
      <c r="V3780" s="3">
        <v>0.45</v>
      </c>
      <c r="W3780" s="3">
        <v>1.03</v>
      </c>
      <c r="X3780" s="3">
        <v>1.0209999999999999</v>
      </c>
      <c r="Y3780" s="3">
        <v>1.0389999999999999</v>
      </c>
      <c r="Z3780" s="25">
        <v>1.3100000000000001E-10</v>
      </c>
      <c r="AA3780" s="29" t="s">
        <v>7256</v>
      </c>
      <c r="AB3780" s="36">
        <v>0.71436200000000005</v>
      </c>
    </row>
    <row r="3781" spans="1:28" x14ac:dyDescent="0.3">
      <c r="A3781" s="37" t="s">
        <v>2579</v>
      </c>
      <c r="B3781" s="68" t="s">
        <v>2953</v>
      </c>
      <c r="C3781" s="30">
        <v>-5.4710000000000001</v>
      </c>
      <c r="D3781" s="30">
        <v>-0.109</v>
      </c>
      <c r="E3781" s="31">
        <v>4.4700000000000003E-8</v>
      </c>
      <c r="F3781" s="30">
        <v>3.1E-2</v>
      </c>
      <c r="G3781" s="30">
        <v>2.5999999999999999E-2</v>
      </c>
      <c r="H3781" s="31">
        <v>2.8500000000000001E-3</v>
      </c>
      <c r="I3781" s="32">
        <v>24</v>
      </c>
      <c r="J3781" s="32">
        <v>24</v>
      </c>
      <c r="K3781" s="32">
        <v>23</v>
      </c>
      <c r="L3781" s="36">
        <v>0</v>
      </c>
      <c r="M3781" s="36">
        <v>0</v>
      </c>
      <c r="N3781" s="36">
        <v>0.16900000000000001</v>
      </c>
      <c r="O3781" s="36">
        <v>2.5999999999999999E-2</v>
      </c>
      <c r="P3781" s="36">
        <v>0.80400000000000005</v>
      </c>
      <c r="Q3781" s="72" t="s">
        <v>3640</v>
      </c>
      <c r="R3781" s="29" t="s">
        <v>7656</v>
      </c>
      <c r="S3781" s="36">
        <v>0.876</v>
      </c>
      <c r="T3781" s="3" t="s">
        <v>31</v>
      </c>
      <c r="U3781" s="3" t="s">
        <v>24</v>
      </c>
      <c r="V3781" s="3">
        <v>0.88</v>
      </c>
      <c r="W3781" s="3">
        <v>1.052</v>
      </c>
      <c r="X3781" s="3">
        <v>1.036</v>
      </c>
      <c r="Y3781" s="3">
        <v>1.0680000000000001</v>
      </c>
      <c r="Z3781" s="25">
        <v>1.4700000000000001E-10</v>
      </c>
      <c r="AA3781" s="29" t="s">
        <v>1897</v>
      </c>
      <c r="AB3781" s="36">
        <v>0.39802199999999999</v>
      </c>
    </row>
    <row r="3782" spans="1:28" x14ac:dyDescent="0.3">
      <c r="A3782" s="37" t="s">
        <v>2586</v>
      </c>
      <c r="B3782" s="68" t="s">
        <v>2952</v>
      </c>
      <c r="C3782" s="30">
        <v>-5.47</v>
      </c>
      <c r="D3782" s="30">
        <v>-7.0999999999999994E-2</v>
      </c>
      <c r="E3782" s="31">
        <v>4.4999999999999999E-8</v>
      </c>
      <c r="F3782" s="30">
        <v>6.6000000000000003E-2</v>
      </c>
      <c r="G3782" s="30">
        <v>4.4999999999999998E-2</v>
      </c>
      <c r="H3782" s="31">
        <v>1.2099999999999999E-5</v>
      </c>
      <c r="I3782" s="32">
        <v>46</v>
      </c>
      <c r="J3782" s="32">
        <v>46</v>
      </c>
      <c r="K3782" s="32">
        <v>46</v>
      </c>
      <c r="L3782" s="36">
        <v>0</v>
      </c>
      <c r="M3782" s="36">
        <v>0</v>
      </c>
      <c r="N3782" s="36">
        <v>2.5999999999999999E-2</v>
      </c>
      <c r="O3782" s="36">
        <v>2.5999999999999999E-2</v>
      </c>
      <c r="P3782" s="36">
        <v>0.94799999999999995</v>
      </c>
      <c r="Q3782" s="72" t="s">
        <v>3946</v>
      </c>
      <c r="R3782" s="29" t="s">
        <v>6831</v>
      </c>
      <c r="S3782" s="36">
        <v>0.40100000000000002</v>
      </c>
      <c r="T3782" s="3" t="s">
        <v>16</v>
      </c>
      <c r="U3782" s="3" t="s">
        <v>15</v>
      </c>
      <c r="V3782" s="3">
        <v>0.38500000000000001</v>
      </c>
      <c r="W3782" s="3">
        <v>1.0349999999999999</v>
      </c>
      <c r="X3782" s="3">
        <v>1.0249999999999999</v>
      </c>
      <c r="Y3782" s="3">
        <v>1.044</v>
      </c>
      <c r="Z3782" s="25">
        <v>5.0299999999999998E-13</v>
      </c>
      <c r="AA3782" s="29" t="s">
        <v>6830</v>
      </c>
      <c r="AB3782" s="36">
        <v>0.90351999999999999</v>
      </c>
    </row>
    <row r="3783" spans="1:28" x14ac:dyDescent="0.3">
      <c r="A3783" s="37" t="s">
        <v>2589</v>
      </c>
      <c r="B3783" s="68" t="s">
        <v>2560</v>
      </c>
      <c r="C3783" s="30">
        <v>-5.47</v>
      </c>
      <c r="D3783" s="30">
        <v>-9.5000000000000001E-2</v>
      </c>
      <c r="E3783" s="31">
        <v>4.51E-8</v>
      </c>
      <c r="F3783" s="30">
        <v>3.4000000000000002E-2</v>
      </c>
      <c r="G3783" s="30">
        <v>9.8000000000000004E-2</v>
      </c>
      <c r="H3783" s="31">
        <v>4.3799999999999998E-7</v>
      </c>
      <c r="I3783" s="32">
        <v>10</v>
      </c>
      <c r="J3783" s="32">
        <v>10</v>
      </c>
      <c r="K3783" s="32">
        <v>10</v>
      </c>
      <c r="L3783" s="36">
        <v>0</v>
      </c>
      <c r="M3783" s="36">
        <v>2E-3</v>
      </c>
      <c r="N3783" s="36">
        <v>0</v>
      </c>
      <c r="O3783" s="36">
        <v>8.9999999999999993E-3</v>
      </c>
      <c r="P3783" s="36">
        <v>0.98799999999999999</v>
      </c>
      <c r="Q3783" s="72" t="s">
        <v>3609</v>
      </c>
      <c r="R3783" s="29" t="s">
        <v>7599</v>
      </c>
      <c r="S3783" s="36">
        <v>0.58199999999999996</v>
      </c>
      <c r="T3783" s="3" t="s">
        <v>31</v>
      </c>
      <c r="U3783" s="3" t="s">
        <v>24</v>
      </c>
      <c r="V3783" s="3">
        <v>0.39600000000000002</v>
      </c>
      <c r="W3783" s="3">
        <v>1.0249999999999999</v>
      </c>
      <c r="X3783" s="3">
        <v>1.016</v>
      </c>
      <c r="Y3783" s="3">
        <v>1.0349999999999999</v>
      </c>
      <c r="Z3783" s="25">
        <v>8.9799999999999997E-8</v>
      </c>
      <c r="AA3783" s="29" t="s">
        <v>7598</v>
      </c>
      <c r="AB3783" s="36">
        <v>0.99450899999999998</v>
      </c>
    </row>
    <row r="3784" spans="1:28" x14ac:dyDescent="0.3">
      <c r="A3784" s="37" t="s">
        <v>2597</v>
      </c>
      <c r="B3784" s="68" t="s">
        <v>2745</v>
      </c>
      <c r="C3784" s="30">
        <v>5.4690000000000003</v>
      </c>
      <c r="D3784" s="30">
        <v>6.8000000000000005E-2</v>
      </c>
      <c r="E3784" s="31">
        <v>4.5300000000000002E-8</v>
      </c>
      <c r="F3784" s="30">
        <v>7.6999999999999999E-2</v>
      </c>
      <c r="G3784" s="30">
        <v>0.183</v>
      </c>
      <c r="H3784" s="31">
        <v>4.0999999999999998E-10</v>
      </c>
      <c r="I3784" s="32">
        <v>11</v>
      </c>
      <c r="J3784" s="32">
        <v>11</v>
      </c>
      <c r="K3784" s="32">
        <v>11</v>
      </c>
      <c r="L3784" s="36">
        <v>0</v>
      </c>
      <c r="M3784" s="36">
        <v>0</v>
      </c>
      <c r="N3784" s="36">
        <v>0</v>
      </c>
      <c r="O3784" s="36">
        <v>0.999</v>
      </c>
      <c r="P3784" s="36">
        <v>1E-3</v>
      </c>
      <c r="Q3784" s="72" t="s">
        <v>3944</v>
      </c>
      <c r="R3784" s="29" t="s">
        <v>5406</v>
      </c>
      <c r="S3784" s="36">
        <v>0.995</v>
      </c>
      <c r="T3784" s="3" t="s">
        <v>31</v>
      </c>
      <c r="U3784" s="3" t="s">
        <v>15</v>
      </c>
      <c r="V3784" s="3">
        <v>0.32300000000000001</v>
      </c>
      <c r="W3784" s="3">
        <v>1.0429999999999999</v>
      </c>
      <c r="X3784" s="3">
        <v>1.0329999999999999</v>
      </c>
      <c r="Y3784" s="3">
        <v>1.0529999999999999</v>
      </c>
      <c r="Z3784" s="25">
        <v>1.7599999999999999E-17</v>
      </c>
      <c r="AA3784" s="29" t="s">
        <v>6404</v>
      </c>
      <c r="AB3784" s="36">
        <v>0.960623</v>
      </c>
    </row>
    <row r="3785" spans="1:28" x14ac:dyDescent="0.3">
      <c r="A3785" s="37" t="s">
        <v>2659</v>
      </c>
      <c r="B3785" s="68" t="s">
        <v>2951</v>
      </c>
      <c r="C3785" s="30">
        <v>-5.4690000000000003</v>
      </c>
      <c r="D3785" s="30">
        <v>-6.9000000000000006E-2</v>
      </c>
      <c r="E3785" s="31">
        <v>4.5300000000000002E-8</v>
      </c>
      <c r="F3785" s="30">
        <v>9.4E-2</v>
      </c>
      <c r="G3785" s="30">
        <v>0.13900000000000001</v>
      </c>
      <c r="H3785" s="31">
        <v>7.7600000000000002E-5</v>
      </c>
      <c r="I3785" s="32">
        <v>12</v>
      </c>
      <c r="J3785" s="32">
        <v>12</v>
      </c>
      <c r="K3785" s="32">
        <v>12</v>
      </c>
      <c r="L3785" s="36">
        <v>0</v>
      </c>
      <c r="M3785" s="36">
        <v>0</v>
      </c>
      <c r="N3785" s="36">
        <v>6.0000000000000001E-3</v>
      </c>
      <c r="O3785" s="36">
        <v>0.98899999999999999</v>
      </c>
      <c r="P3785" s="36">
        <v>5.0000000000000001E-3</v>
      </c>
      <c r="Q3785" s="72" t="s">
        <v>3945</v>
      </c>
      <c r="R3785" s="29" t="s">
        <v>7510</v>
      </c>
      <c r="S3785" s="36">
        <v>0.28799999999999998</v>
      </c>
      <c r="T3785" s="3" t="s">
        <v>31</v>
      </c>
      <c r="U3785" s="3" t="s">
        <v>24</v>
      </c>
      <c r="V3785" s="3">
        <v>0.93300000000000005</v>
      </c>
      <c r="W3785" s="3">
        <v>1.06</v>
      </c>
      <c r="X3785" s="3">
        <v>1.0409999999999999</v>
      </c>
      <c r="Y3785" s="3">
        <v>1.079</v>
      </c>
      <c r="Z3785" s="25">
        <v>3.0599999999999998E-10</v>
      </c>
      <c r="AA3785" s="29" t="s">
        <v>7509</v>
      </c>
      <c r="AB3785" s="36">
        <v>0.99785599999999997</v>
      </c>
    </row>
    <row r="3786" spans="1:28" x14ac:dyDescent="0.3">
      <c r="A3786" s="37" t="s">
        <v>2605</v>
      </c>
      <c r="B3786" s="68" t="s">
        <v>324</v>
      </c>
      <c r="C3786" s="30">
        <v>5.468</v>
      </c>
      <c r="D3786" s="30">
        <v>0.11700000000000001</v>
      </c>
      <c r="E3786" s="31">
        <v>4.5400000000000003E-8</v>
      </c>
      <c r="F3786" s="30">
        <v>3.3000000000000002E-2</v>
      </c>
      <c r="G3786" s="30">
        <v>8.5000000000000006E-2</v>
      </c>
      <c r="H3786" s="31">
        <v>1.7800000000000001E-7</v>
      </c>
      <c r="I3786" s="32">
        <v>9</v>
      </c>
      <c r="J3786" s="32">
        <v>9</v>
      </c>
      <c r="K3786" s="32">
        <v>9</v>
      </c>
      <c r="L3786" s="36">
        <v>0</v>
      </c>
      <c r="M3786" s="36">
        <v>0</v>
      </c>
      <c r="N3786" s="36">
        <v>0.13200000000000001</v>
      </c>
      <c r="O3786" s="36">
        <v>4.2000000000000003E-2</v>
      </c>
      <c r="P3786" s="36">
        <v>0.82599999999999996</v>
      </c>
      <c r="Q3786" s="72" t="s">
        <v>3941</v>
      </c>
      <c r="R3786" s="29" t="s">
        <v>6803</v>
      </c>
      <c r="S3786" s="36">
        <v>0.97899999999999998</v>
      </c>
      <c r="T3786" s="3" t="s">
        <v>31</v>
      </c>
      <c r="U3786" s="3" t="s">
        <v>24</v>
      </c>
      <c r="V3786" s="3">
        <v>0.67600000000000005</v>
      </c>
      <c r="W3786" s="3">
        <v>1.042</v>
      </c>
      <c r="X3786" s="3">
        <v>1.032</v>
      </c>
      <c r="Y3786" s="3">
        <v>1.052</v>
      </c>
      <c r="Z3786" s="25">
        <v>1.4600000000000001E-16</v>
      </c>
      <c r="AA3786" s="29" t="s">
        <v>6280</v>
      </c>
      <c r="AB3786" s="36">
        <v>0.93579299999999999</v>
      </c>
    </row>
    <row r="3787" spans="1:28" x14ac:dyDescent="0.3">
      <c r="A3787" s="37" t="s">
        <v>2619</v>
      </c>
      <c r="B3787" s="68" t="s">
        <v>2662</v>
      </c>
      <c r="C3787" s="30">
        <v>5.468</v>
      </c>
      <c r="D3787" s="30">
        <v>2.8000000000000001E-2</v>
      </c>
      <c r="E3787" s="31">
        <v>4.5400000000000003E-8</v>
      </c>
      <c r="F3787" s="30">
        <v>0.44400000000000001</v>
      </c>
      <c r="G3787" s="30">
        <v>0.57999999999999996</v>
      </c>
      <c r="H3787" s="31">
        <v>2.13E-65</v>
      </c>
      <c r="I3787" s="32">
        <v>32</v>
      </c>
      <c r="J3787" s="32">
        <v>32</v>
      </c>
      <c r="K3787" s="32">
        <v>32</v>
      </c>
      <c r="L3787" s="36">
        <v>0</v>
      </c>
      <c r="M3787" s="36">
        <v>3.0000000000000001E-3</v>
      </c>
      <c r="N3787" s="36">
        <v>0</v>
      </c>
      <c r="O3787" s="36">
        <v>4.2000000000000003E-2</v>
      </c>
      <c r="P3787" s="36">
        <v>0.95499999999999996</v>
      </c>
      <c r="Q3787" s="72" t="s">
        <v>3943</v>
      </c>
      <c r="R3787" s="29" t="s">
        <v>7262</v>
      </c>
      <c r="S3787" s="36">
        <v>0.42699999999999999</v>
      </c>
      <c r="T3787" s="3" t="s">
        <v>31</v>
      </c>
      <c r="U3787" s="3" t="s">
        <v>15</v>
      </c>
      <c r="V3787" s="3">
        <v>0.45900000000000002</v>
      </c>
      <c r="W3787" s="3">
        <v>1.0229999999999999</v>
      </c>
      <c r="X3787" s="3">
        <v>1.014</v>
      </c>
      <c r="Y3787" s="3">
        <v>1.032</v>
      </c>
      <c r="Z3787" s="25">
        <v>9.0299999999999997E-7</v>
      </c>
      <c r="AA3787" s="29" t="s">
        <v>7657</v>
      </c>
      <c r="AB3787" s="36">
        <v>0.97021900000000005</v>
      </c>
    </row>
    <row r="3788" spans="1:28" x14ac:dyDescent="0.3">
      <c r="A3788" s="37" t="s">
        <v>5765</v>
      </c>
      <c r="B3788" s="68" t="s">
        <v>2582</v>
      </c>
      <c r="C3788" s="30">
        <v>-5.468</v>
      </c>
      <c r="D3788" s="30">
        <v>-3.3000000000000002E-2</v>
      </c>
      <c r="E3788" s="31">
        <v>4.5400000000000003E-8</v>
      </c>
      <c r="F3788" s="30">
        <v>0.27</v>
      </c>
      <c r="G3788" s="30">
        <v>0.51700000000000002</v>
      </c>
      <c r="H3788" s="31">
        <v>1.65E-20</v>
      </c>
      <c r="I3788" s="32">
        <v>28</v>
      </c>
      <c r="J3788" s="32">
        <v>30</v>
      </c>
      <c r="K3788" s="32">
        <v>28</v>
      </c>
      <c r="L3788" s="36">
        <v>0</v>
      </c>
      <c r="M3788" s="36">
        <v>0</v>
      </c>
      <c r="N3788" s="36">
        <v>0</v>
      </c>
      <c r="O3788" s="36">
        <v>2.4E-2</v>
      </c>
      <c r="P3788" s="36">
        <v>0.97599999999999998</v>
      </c>
      <c r="Q3788" s="72" t="s">
        <v>5872</v>
      </c>
      <c r="R3788" s="29" t="s">
        <v>7658</v>
      </c>
      <c r="S3788" s="36">
        <v>0.13300000000000001</v>
      </c>
      <c r="T3788" s="3" t="s">
        <v>31</v>
      </c>
      <c r="U3788" s="3" t="s">
        <v>15</v>
      </c>
      <c r="V3788" s="3">
        <v>0.65700000000000003</v>
      </c>
      <c r="W3788" s="3">
        <v>0.97299999999999998</v>
      </c>
      <c r="X3788" s="3">
        <v>0.96399999999999997</v>
      </c>
      <c r="Y3788" s="3">
        <v>0.98299999999999998</v>
      </c>
      <c r="Z3788" s="25">
        <v>3.0699999999999997E-8</v>
      </c>
      <c r="AA3788" s="29" t="s">
        <v>7409</v>
      </c>
      <c r="AB3788" s="36">
        <v>0.99969600000000003</v>
      </c>
    </row>
    <row r="3789" spans="1:28" x14ac:dyDescent="0.3">
      <c r="A3789" s="37" t="s">
        <v>2589</v>
      </c>
      <c r="B3789" s="68" t="s">
        <v>2950</v>
      </c>
      <c r="C3789" s="30">
        <v>5.468</v>
      </c>
      <c r="D3789" s="30">
        <v>4.5999999999999999E-2</v>
      </c>
      <c r="E3789" s="31">
        <v>4.5400000000000003E-8</v>
      </c>
      <c r="F3789" s="30">
        <v>0.35299999999999998</v>
      </c>
      <c r="G3789" s="30">
        <v>0.51100000000000001</v>
      </c>
      <c r="H3789" s="31">
        <v>1.0599999999999999E-44</v>
      </c>
      <c r="I3789" s="32">
        <v>14</v>
      </c>
      <c r="J3789" s="32">
        <v>14</v>
      </c>
      <c r="K3789" s="32">
        <v>13</v>
      </c>
      <c r="L3789" s="36">
        <v>0</v>
      </c>
      <c r="M3789" s="36">
        <v>0</v>
      </c>
      <c r="N3789" s="36">
        <v>0</v>
      </c>
      <c r="O3789" s="36">
        <v>1.2999999999999999E-2</v>
      </c>
      <c r="P3789" s="36">
        <v>0.98699999999999999</v>
      </c>
      <c r="Q3789" s="72" t="s">
        <v>3942</v>
      </c>
      <c r="R3789" s="29" t="s">
        <v>7035</v>
      </c>
      <c r="S3789" s="36">
        <v>1</v>
      </c>
      <c r="T3789" s="3" t="s">
        <v>16</v>
      </c>
      <c r="U3789" s="3" t="s">
        <v>15</v>
      </c>
      <c r="V3789" s="3">
        <v>0.56000000000000005</v>
      </c>
      <c r="W3789" s="3">
        <v>0.96099999999999997</v>
      </c>
      <c r="X3789" s="3">
        <v>0.94899999999999995</v>
      </c>
      <c r="Y3789" s="3">
        <v>0.97299999999999998</v>
      </c>
      <c r="Z3789" s="25">
        <v>2.4900000000000002E-10</v>
      </c>
      <c r="AA3789" s="29" t="s">
        <v>5162</v>
      </c>
      <c r="AB3789" s="32" t="s">
        <v>5162</v>
      </c>
    </row>
    <row r="3790" spans="1:28" x14ac:dyDescent="0.3">
      <c r="A3790" s="37" t="s">
        <v>2597</v>
      </c>
      <c r="B3790" s="68" t="s">
        <v>2690</v>
      </c>
      <c r="C3790" s="30">
        <v>-5.468</v>
      </c>
      <c r="D3790" s="30">
        <v>-3.6999999999999998E-2</v>
      </c>
      <c r="E3790" s="31">
        <v>4.5499999999999997E-8</v>
      </c>
      <c r="F3790" s="30">
        <v>0.249</v>
      </c>
      <c r="G3790" s="30">
        <v>0.26300000000000001</v>
      </c>
      <c r="H3790" s="31">
        <v>3.9499999999999999E-15</v>
      </c>
      <c r="I3790" s="32">
        <v>64</v>
      </c>
      <c r="J3790" s="32">
        <v>64</v>
      </c>
      <c r="K3790" s="32">
        <v>63</v>
      </c>
      <c r="L3790" s="36">
        <v>0</v>
      </c>
      <c r="M3790" s="36">
        <v>0</v>
      </c>
      <c r="N3790" s="36">
        <v>0</v>
      </c>
      <c r="O3790" s="36">
        <v>1</v>
      </c>
      <c r="P3790" s="36">
        <v>0</v>
      </c>
      <c r="Q3790" s="72" t="s">
        <v>3569</v>
      </c>
      <c r="R3790" s="29" t="s">
        <v>6894</v>
      </c>
      <c r="S3790" s="36">
        <v>0.51800000000000002</v>
      </c>
      <c r="T3790" s="3" t="s">
        <v>31</v>
      </c>
      <c r="U3790" s="3" t="s">
        <v>24</v>
      </c>
      <c r="V3790" s="3">
        <v>0.27200000000000002</v>
      </c>
      <c r="W3790" s="3">
        <v>1.026</v>
      </c>
      <c r="X3790" s="3">
        <v>1.016</v>
      </c>
      <c r="Y3790" s="3">
        <v>1.036</v>
      </c>
      <c r="Z3790" s="25">
        <v>4.9999999999999998E-7</v>
      </c>
      <c r="AA3790" s="29" t="s">
        <v>6893</v>
      </c>
      <c r="AB3790" s="36">
        <v>0.95217799999999997</v>
      </c>
    </row>
    <row r="3791" spans="1:28" x14ac:dyDescent="0.3">
      <c r="A3791" s="37" t="s">
        <v>2619</v>
      </c>
      <c r="B3791" s="68">
        <v>43529</v>
      </c>
      <c r="C3791" s="30">
        <v>5.468</v>
      </c>
      <c r="D3791" s="30">
        <v>8.5000000000000006E-2</v>
      </c>
      <c r="E3791" s="31">
        <v>4.5499999999999997E-8</v>
      </c>
      <c r="F3791" s="30">
        <v>4.2000000000000003E-2</v>
      </c>
      <c r="G3791" s="30">
        <v>5.8000000000000003E-2</v>
      </c>
      <c r="H3791" s="31">
        <v>2.1500000000000001E-5</v>
      </c>
      <c r="I3791" s="32">
        <v>42</v>
      </c>
      <c r="J3791" s="32">
        <v>42</v>
      </c>
      <c r="K3791" s="32">
        <v>40</v>
      </c>
      <c r="L3791" s="36">
        <v>0</v>
      </c>
      <c r="M3791" s="36">
        <v>0</v>
      </c>
      <c r="N3791" s="36">
        <v>0</v>
      </c>
      <c r="O3791" s="36">
        <v>5.5E-2</v>
      </c>
      <c r="P3791" s="36">
        <v>0.94499999999999995</v>
      </c>
      <c r="Q3791" s="72" t="s">
        <v>3940</v>
      </c>
      <c r="R3791" s="29" t="s">
        <v>7366</v>
      </c>
      <c r="S3791" s="36">
        <v>0.312</v>
      </c>
      <c r="T3791" s="3" t="s">
        <v>16</v>
      </c>
      <c r="U3791" s="3" t="s">
        <v>15</v>
      </c>
      <c r="V3791" s="3">
        <v>0.52800000000000002</v>
      </c>
      <c r="W3791" s="3">
        <v>0.96</v>
      </c>
      <c r="X3791" s="3">
        <v>0.95099999999999996</v>
      </c>
      <c r="Y3791" s="3">
        <v>0.96799999999999997</v>
      </c>
      <c r="Z3791" s="25">
        <v>3.3100000000000001E-19</v>
      </c>
      <c r="AA3791" s="29" t="s">
        <v>6261</v>
      </c>
      <c r="AB3791" s="36">
        <v>0.99623099999999998</v>
      </c>
    </row>
    <row r="3792" spans="1:28" x14ac:dyDescent="0.3">
      <c r="A3792" s="37" t="s">
        <v>2678</v>
      </c>
      <c r="B3792" s="68" t="s">
        <v>2654</v>
      </c>
      <c r="C3792" s="30">
        <v>5.4660000000000002</v>
      </c>
      <c r="D3792" s="30">
        <v>9.5000000000000001E-2</v>
      </c>
      <c r="E3792" s="31">
        <v>4.5900000000000001E-8</v>
      </c>
      <c r="F3792" s="30">
        <v>3.5999999999999997E-2</v>
      </c>
      <c r="G3792" s="30">
        <v>3.4000000000000002E-2</v>
      </c>
      <c r="H3792" s="31">
        <v>4.9200000000000003E-4</v>
      </c>
      <c r="I3792" s="32">
        <v>34</v>
      </c>
      <c r="J3792" s="32">
        <v>34</v>
      </c>
      <c r="K3792" s="32">
        <v>30</v>
      </c>
      <c r="L3792" s="36">
        <v>0</v>
      </c>
      <c r="M3792" s="36">
        <v>0</v>
      </c>
      <c r="N3792" s="36">
        <v>1E-3</v>
      </c>
      <c r="O3792" s="36">
        <v>1.2E-2</v>
      </c>
      <c r="P3792" s="36">
        <v>0.98699999999999999</v>
      </c>
      <c r="Q3792" s="72" t="s">
        <v>3938</v>
      </c>
      <c r="R3792" s="29" t="s">
        <v>7177</v>
      </c>
      <c r="S3792" s="36">
        <v>0.21199999999999999</v>
      </c>
      <c r="T3792" s="3" t="s">
        <v>16</v>
      </c>
      <c r="U3792" s="3" t="s">
        <v>15</v>
      </c>
      <c r="V3792" s="3">
        <v>0.38600000000000001</v>
      </c>
      <c r="W3792" s="3">
        <v>1.0289999999999999</v>
      </c>
      <c r="X3792" s="3">
        <v>1.0189999999999999</v>
      </c>
      <c r="Y3792" s="3">
        <v>1.038</v>
      </c>
      <c r="Z3792" s="25">
        <v>1.33E-9</v>
      </c>
      <c r="AA3792" s="29" t="s">
        <v>7535</v>
      </c>
      <c r="AB3792" s="36">
        <v>0.97951999999999995</v>
      </c>
    </row>
    <row r="3793" spans="1:28" x14ac:dyDescent="0.3">
      <c r="A3793" s="37" t="s">
        <v>2603</v>
      </c>
      <c r="B3793" s="68" t="s">
        <v>1004</v>
      </c>
      <c r="C3793" s="30">
        <v>5.4669999999999996</v>
      </c>
      <c r="D3793" s="30">
        <v>6.0999999999999999E-2</v>
      </c>
      <c r="E3793" s="31">
        <v>4.5900000000000001E-8</v>
      </c>
      <c r="F3793" s="30">
        <v>0.10299999999999999</v>
      </c>
      <c r="G3793" s="30">
        <v>0.16400000000000001</v>
      </c>
      <c r="H3793" s="31">
        <v>7.2600000000000002E-9</v>
      </c>
      <c r="I3793" s="32">
        <v>24</v>
      </c>
      <c r="J3793" s="32">
        <v>24</v>
      </c>
      <c r="K3793" s="32">
        <v>24</v>
      </c>
      <c r="L3793" s="36">
        <v>0</v>
      </c>
      <c r="M3793" s="36">
        <v>0</v>
      </c>
      <c r="N3793" s="36">
        <v>0</v>
      </c>
      <c r="O3793" s="36">
        <v>2.3E-2</v>
      </c>
      <c r="P3793" s="36">
        <v>0.97699999999999998</v>
      </c>
      <c r="Q3793" s="72" t="s">
        <v>3939</v>
      </c>
      <c r="R3793" s="29" t="s">
        <v>6877</v>
      </c>
      <c r="S3793" s="36">
        <v>0.223</v>
      </c>
      <c r="T3793" s="3" t="s">
        <v>31</v>
      </c>
      <c r="U3793" s="3" t="s">
        <v>24</v>
      </c>
      <c r="V3793" s="3">
        <v>0.57799999999999996</v>
      </c>
      <c r="W3793" s="3">
        <v>0.97</v>
      </c>
      <c r="X3793" s="3">
        <v>0.96099999999999997</v>
      </c>
      <c r="Y3793" s="3">
        <v>0.97899999999999998</v>
      </c>
      <c r="Z3793" s="25">
        <v>2.72E-11</v>
      </c>
      <c r="AA3793" s="29" t="s">
        <v>2132</v>
      </c>
      <c r="AB3793" s="36">
        <v>0.994197</v>
      </c>
    </row>
    <row r="3794" spans="1:28" x14ac:dyDescent="0.3">
      <c r="A3794" s="37" t="s">
        <v>2590</v>
      </c>
      <c r="B3794" s="68" t="s">
        <v>2860</v>
      </c>
      <c r="C3794" s="30">
        <v>5.4660000000000002</v>
      </c>
      <c r="D3794" s="30">
        <v>0.106</v>
      </c>
      <c r="E3794" s="31">
        <v>4.5900000000000001E-8</v>
      </c>
      <c r="F3794" s="30">
        <v>0.03</v>
      </c>
      <c r="G3794" s="30">
        <v>0.106</v>
      </c>
      <c r="H3794" s="31">
        <v>4.27E-7</v>
      </c>
      <c r="I3794" s="32">
        <v>4</v>
      </c>
      <c r="J3794" s="32">
        <v>4</v>
      </c>
      <c r="K3794" s="32">
        <v>4</v>
      </c>
      <c r="L3794" s="36">
        <v>0</v>
      </c>
      <c r="M3794" s="36">
        <v>0</v>
      </c>
      <c r="N3794" s="36">
        <v>0</v>
      </c>
      <c r="O3794" s="36">
        <v>2E-3</v>
      </c>
      <c r="P3794" s="36">
        <v>0.998</v>
      </c>
      <c r="Q3794" s="72" t="s">
        <v>2085</v>
      </c>
      <c r="R3794" s="29" t="s">
        <v>2084</v>
      </c>
      <c r="S3794" s="36">
        <v>0.54200000000000004</v>
      </c>
      <c r="T3794" s="3" t="s">
        <v>16</v>
      </c>
      <c r="U3794" s="3" t="s">
        <v>24</v>
      </c>
      <c r="V3794" s="3">
        <v>0.78800000000000003</v>
      </c>
      <c r="W3794" s="3">
        <v>0.96899999999999997</v>
      </c>
      <c r="X3794" s="3">
        <v>0.95899999999999996</v>
      </c>
      <c r="Y3794" s="3">
        <v>0.98</v>
      </c>
      <c r="Z3794" s="25">
        <v>2.66E-8</v>
      </c>
      <c r="AA3794" s="29" t="s">
        <v>2084</v>
      </c>
      <c r="AB3794" s="32">
        <v>1</v>
      </c>
    </row>
    <row r="3795" spans="1:28" x14ac:dyDescent="0.3">
      <c r="A3795" s="37" t="s">
        <v>2608</v>
      </c>
      <c r="B3795" s="68" t="s">
        <v>2582</v>
      </c>
      <c r="C3795" s="30">
        <v>-5.4660000000000002</v>
      </c>
      <c r="D3795" s="30">
        <v>-8.6999999999999994E-2</v>
      </c>
      <c r="E3795" s="31">
        <v>4.6000000000000002E-8</v>
      </c>
      <c r="F3795" s="30">
        <v>3.9E-2</v>
      </c>
      <c r="G3795" s="30">
        <v>7.9000000000000001E-2</v>
      </c>
      <c r="H3795" s="31">
        <v>1.48E-6</v>
      </c>
      <c r="I3795" s="32">
        <v>8</v>
      </c>
      <c r="J3795" s="32">
        <v>8</v>
      </c>
      <c r="K3795" s="32">
        <v>8</v>
      </c>
      <c r="L3795" s="36">
        <v>0</v>
      </c>
      <c r="M3795" s="36">
        <v>0</v>
      </c>
      <c r="N3795" s="36">
        <v>0</v>
      </c>
      <c r="O3795" s="36">
        <v>5.0000000000000001E-3</v>
      </c>
      <c r="P3795" s="36">
        <v>0.99399999999999999</v>
      </c>
      <c r="Q3795" s="72" t="s">
        <v>3473</v>
      </c>
      <c r="R3795" s="29" t="s">
        <v>7197</v>
      </c>
      <c r="S3795" s="36">
        <v>0.51500000000000001</v>
      </c>
      <c r="T3795" s="3" t="s">
        <v>16</v>
      </c>
      <c r="U3795" s="3" t="s">
        <v>15</v>
      </c>
      <c r="V3795" s="3">
        <v>0.33300000000000002</v>
      </c>
      <c r="W3795" s="3">
        <v>1.028</v>
      </c>
      <c r="X3795" s="3">
        <v>1.018</v>
      </c>
      <c r="Y3795" s="3">
        <v>1.038</v>
      </c>
      <c r="Z3795" s="25">
        <v>1.4100000000000001E-8</v>
      </c>
      <c r="AA3795" s="29" t="s">
        <v>7198</v>
      </c>
      <c r="AB3795" s="36">
        <v>0.98336599999999996</v>
      </c>
    </row>
    <row r="3796" spans="1:28" x14ac:dyDescent="0.3">
      <c r="A3796" s="37" t="s">
        <v>2612</v>
      </c>
      <c r="B3796" s="68" t="s">
        <v>5898</v>
      </c>
      <c r="C3796" s="30">
        <v>5.4660000000000002</v>
      </c>
      <c r="D3796" s="30">
        <v>0.02</v>
      </c>
      <c r="E3796" s="31">
        <v>4.6000000000000002E-8</v>
      </c>
      <c r="F3796" s="30">
        <v>0.61899999999999999</v>
      </c>
      <c r="G3796" s="30">
        <v>0.69799999999999995</v>
      </c>
      <c r="H3796" s="31">
        <v>1.9399999999999999E-88</v>
      </c>
      <c r="I3796" s="32">
        <v>53</v>
      </c>
      <c r="J3796" s="32">
        <v>54</v>
      </c>
      <c r="K3796" s="32">
        <v>50</v>
      </c>
      <c r="L3796" s="36">
        <v>0</v>
      </c>
      <c r="M3796" s="36">
        <v>0</v>
      </c>
      <c r="N3796" s="36">
        <v>0</v>
      </c>
      <c r="O3796" s="36">
        <v>8.4000000000000005E-2</v>
      </c>
      <c r="P3796" s="36">
        <v>0.91600000000000004</v>
      </c>
      <c r="Q3796" s="72" t="s">
        <v>3937</v>
      </c>
      <c r="R3796" s="29" t="s">
        <v>6131</v>
      </c>
      <c r="S3796" s="36">
        <v>0.99399999999999999</v>
      </c>
      <c r="T3796" s="3" t="s">
        <v>16</v>
      </c>
      <c r="U3796" s="3" t="s">
        <v>24</v>
      </c>
      <c r="V3796" s="3">
        <v>0.82299999999999995</v>
      </c>
      <c r="W3796" s="3">
        <v>1.0580000000000001</v>
      </c>
      <c r="X3796" s="3">
        <v>1.0449999999999999</v>
      </c>
      <c r="Y3796" s="3">
        <v>1.071</v>
      </c>
      <c r="Z3796" s="25">
        <v>7.3599999999999997E-19</v>
      </c>
      <c r="AA3796" s="29" t="s">
        <v>6132</v>
      </c>
      <c r="AB3796" s="32">
        <v>1</v>
      </c>
    </row>
    <row r="3797" spans="1:28" x14ac:dyDescent="0.3">
      <c r="A3797" s="37" t="s">
        <v>2647</v>
      </c>
      <c r="B3797" s="68" t="s">
        <v>2949</v>
      </c>
      <c r="C3797" s="30">
        <v>-5.4649999999999999</v>
      </c>
      <c r="D3797" s="30">
        <v>-5.8999999999999997E-2</v>
      </c>
      <c r="E3797" s="31">
        <v>4.6299999999999998E-8</v>
      </c>
      <c r="F3797" s="30">
        <v>8.2000000000000003E-2</v>
      </c>
      <c r="G3797" s="30">
        <v>0.14499999999999999</v>
      </c>
      <c r="H3797" s="31">
        <v>8.6799999999999996E-8</v>
      </c>
      <c r="I3797" s="32">
        <v>30</v>
      </c>
      <c r="J3797" s="32">
        <v>30</v>
      </c>
      <c r="K3797" s="32">
        <v>29</v>
      </c>
      <c r="L3797" s="36">
        <v>0</v>
      </c>
      <c r="M3797" s="36">
        <v>0</v>
      </c>
      <c r="N3797" s="36">
        <v>0</v>
      </c>
      <c r="O3797" s="36">
        <v>3.0000000000000001E-3</v>
      </c>
      <c r="P3797" s="36">
        <v>0.997</v>
      </c>
      <c r="Q3797" s="72" t="s">
        <v>3936</v>
      </c>
      <c r="R3797" s="29" t="s">
        <v>6551</v>
      </c>
      <c r="S3797" s="36">
        <v>0.27700000000000002</v>
      </c>
      <c r="T3797" s="3" t="s">
        <v>16</v>
      </c>
      <c r="U3797" s="3" t="s">
        <v>15</v>
      </c>
      <c r="V3797" s="3">
        <v>0.72099999999999997</v>
      </c>
      <c r="W3797" s="3">
        <v>1.04</v>
      </c>
      <c r="X3797" s="3">
        <v>1.03</v>
      </c>
      <c r="Y3797" s="3">
        <v>1.0509999999999999</v>
      </c>
      <c r="Z3797" s="25">
        <v>7.0600000000000003E-15</v>
      </c>
      <c r="AA3797" s="29" t="s">
        <v>6550</v>
      </c>
      <c r="AB3797" s="36">
        <v>0.92308999999999997</v>
      </c>
    </row>
    <row r="3798" spans="1:28" x14ac:dyDescent="0.3">
      <c r="A3798" s="37" t="s">
        <v>2595</v>
      </c>
      <c r="B3798" s="68" t="s">
        <v>2690</v>
      </c>
      <c r="C3798" s="30">
        <v>-5.4649999999999999</v>
      </c>
      <c r="D3798" s="30">
        <v>-0.03</v>
      </c>
      <c r="E3798" s="31">
        <v>4.6299999999999998E-8</v>
      </c>
      <c r="F3798" s="30">
        <v>0.34</v>
      </c>
      <c r="G3798" s="30">
        <v>0.41799999999999998</v>
      </c>
      <c r="H3798" s="31">
        <v>3.7199999999999998E-40</v>
      </c>
      <c r="I3798" s="32">
        <v>18</v>
      </c>
      <c r="J3798" s="32">
        <v>18</v>
      </c>
      <c r="K3798" s="32">
        <v>18</v>
      </c>
      <c r="L3798" s="36">
        <v>0</v>
      </c>
      <c r="M3798" s="36">
        <v>0</v>
      </c>
      <c r="N3798" s="36">
        <v>0</v>
      </c>
      <c r="O3798" s="36">
        <v>0.97499999999999998</v>
      </c>
      <c r="P3798" s="36">
        <v>2.5000000000000001E-2</v>
      </c>
      <c r="Q3798" s="72" t="s">
        <v>3569</v>
      </c>
      <c r="R3798" s="29" t="s">
        <v>6894</v>
      </c>
      <c r="S3798" s="36">
        <v>1</v>
      </c>
      <c r="T3798" s="3" t="s">
        <v>31</v>
      </c>
      <c r="U3798" s="3" t="s">
        <v>24</v>
      </c>
      <c r="V3798" s="3">
        <v>0.27200000000000002</v>
      </c>
      <c r="W3798" s="3">
        <v>1.026</v>
      </c>
      <c r="X3798" s="3">
        <v>1.016</v>
      </c>
      <c r="Y3798" s="3">
        <v>1.036</v>
      </c>
      <c r="Z3798" s="25">
        <v>4.9999999999999998E-7</v>
      </c>
      <c r="AA3798" s="29" t="s">
        <v>6893</v>
      </c>
      <c r="AB3798" s="36">
        <v>0.95217799999999997</v>
      </c>
    </row>
    <row r="3799" spans="1:28" x14ac:dyDescent="0.3">
      <c r="A3799" s="37" t="s">
        <v>2583</v>
      </c>
      <c r="B3799" s="68" t="s">
        <v>499</v>
      </c>
      <c r="C3799" s="30">
        <v>5.4649999999999999</v>
      </c>
      <c r="D3799" s="30">
        <v>0.125</v>
      </c>
      <c r="E3799" s="31">
        <v>4.6399999999999999E-8</v>
      </c>
      <c r="F3799" s="30">
        <v>2.9000000000000001E-2</v>
      </c>
      <c r="G3799" s="30">
        <v>0.06</v>
      </c>
      <c r="H3799" s="31">
        <v>1.6400000000000001E-2</v>
      </c>
      <c r="I3799" s="32">
        <v>10</v>
      </c>
      <c r="J3799" s="32">
        <v>10</v>
      </c>
      <c r="K3799" s="32">
        <v>9</v>
      </c>
      <c r="L3799" s="36">
        <v>0</v>
      </c>
      <c r="M3799" s="36">
        <v>0</v>
      </c>
      <c r="N3799" s="36">
        <v>0.11600000000000001</v>
      </c>
      <c r="O3799" s="36">
        <v>1.4E-2</v>
      </c>
      <c r="P3799" s="36">
        <v>0.87</v>
      </c>
      <c r="Q3799" s="72" t="s">
        <v>3897</v>
      </c>
      <c r="R3799" s="29" t="s">
        <v>6708</v>
      </c>
      <c r="S3799" s="36">
        <v>0.72199999999999998</v>
      </c>
      <c r="T3799" s="3" t="s">
        <v>31</v>
      </c>
      <c r="U3799" s="3" t="s">
        <v>24</v>
      </c>
      <c r="V3799" s="3">
        <v>0.55000000000000004</v>
      </c>
      <c r="W3799" s="3">
        <v>0.95899999999999996</v>
      </c>
      <c r="X3799" s="3">
        <v>0.94799999999999995</v>
      </c>
      <c r="Y3799" s="3">
        <v>0.97099999999999997</v>
      </c>
      <c r="Z3799" s="25">
        <v>1.6700000000000001E-11</v>
      </c>
      <c r="AA3799" s="29" t="s">
        <v>6707</v>
      </c>
      <c r="AB3799" s="36">
        <v>0.97169099999999997</v>
      </c>
    </row>
    <row r="3800" spans="1:28" x14ac:dyDescent="0.3">
      <c r="A3800" s="37" t="s">
        <v>2678</v>
      </c>
      <c r="B3800" s="68" t="s">
        <v>2591</v>
      </c>
      <c r="C3800" s="30">
        <v>-5.4640000000000004</v>
      </c>
      <c r="D3800" s="30">
        <v>-3.4000000000000002E-2</v>
      </c>
      <c r="E3800" s="31">
        <v>4.6499999999999999E-8</v>
      </c>
      <c r="F3800" s="30">
        <v>0.26</v>
      </c>
      <c r="G3800" s="30">
        <v>0.32200000000000001</v>
      </c>
      <c r="H3800" s="31">
        <v>5.7900000000000001E-33</v>
      </c>
      <c r="I3800" s="32">
        <v>41</v>
      </c>
      <c r="J3800" s="32">
        <v>41</v>
      </c>
      <c r="K3800" s="32">
        <v>36</v>
      </c>
      <c r="L3800" s="36">
        <v>0</v>
      </c>
      <c r="M3800" s="36">
        <v>0</v>
      </c>
      <c r="N3800" s="36">
        <v>0</v>
      </c>
      <c r="O3800" s="36">
        <v>2E-3</v>
      </c>
      <c r="P3800" s="36">
        <v>0.998</v>
      </c>
      <c r="Q3800" s="72" t="s">
        <v>560</v>
      </c>
      <c r="R3800" s="29" t="s">
        <v>558</v>
      </c>
      <c r="S3800" s="36">
        <v>0.85499999999999998</v>
      </c>
      <c r="T3800" s="3" t="s">
        <v>16</v>
      </c>
      <c r="U3800" s="3" t="s">
        <v>15</v>
      </c>
      <c r="V3800" s="3">
        <v>0.83799999999999997</v>
      </c>
      <c r="W3800" s="3">
        <v>0.96299999999999997</v>
      </c>
      <c r="X3800" s="3">
        <v>0.95099999999999996</v>
      </c>
      <c r="Y3800" s="3">
        <v>0.97599999999999998</v>
      </c>
      <c r="Z3800" s="25">
        <v>6.8400000000000004E-9</v>
      </c>
      <c r="AA3800" s="29" t="s">
        <v>558</v>
      </c>
      <c r="AB3800" s="32">
        <v>1</v>
      </c>
    </row>
    <row r="3801" spans="1:28" x14ac:dyDescent="0.3">
      <c r="A3801" s="37" t="s">
        <v>2681</v>
      </c>
      <c r="B3801" s="68" t="s">
        <v>2948</v>
      </c>
      <c r="C3801" s="30">
        <v>-5.4640000000000004</v>
      </c>
      <c r="D3801" s="30">
        <v>-4.4999999999999998E-2</v>
      </c>
      <c r="E3801" s="31">
        <v>4.66E-8</v>
      </c>
      <c r="F3801" s="30">
        <v>0.129</v>
      </c>
      <c r="G3801" s="30">
        <v>0.12</v>
      </c>
      <c r="H3801" s="31">
        <v>5.1900000000000004E-4</v>
      </c>
      <c r="I3801" s="32">
        <v>38</v>
      </c>
      <c r="J3801" s="32">
        <v>38</v>
      </c>
      <c r="K3801" s="32">
        <v>37</v>
      </c>
      <c r="L3801" s="36">
        <v>0</v>
      </c>
      <c r="M3801" s="36">
        <v>0</v>
      </c>
      <c r="N3801" s="36">
        <v>1E-3</v>
      </c>
      <c r="O3801" s="36">
        <v>1.2E-2</v>
      </c>
      <c r="P3801" s="36">
        <v>0.98799999999999999</v>
      </c>
      <c r="Q3801" s="72" t="s">
        <v>3878</v>
      </c>
      <c r="R3801" s="29" t="s">
        <v>6228</v>
      </c>
      <c r="S3801" s="36">
        <v>0.26700000000000002</v>
      </c>
      <c r="T3801" s="3" t="s">
        <v>31</v>
      </c>
      <c r="U3801" s="3" t="s">
        <v>24</v>
      </c>
      <c r="V3801" s="3">
        <v>0.80200000000000005</v>
      </c>
      <c r="W3801" s="3">
        <v>0.96099999999999997</v>
      </c>
      <c r="X3801" s="3">
        <v>0.95</v>
      </c>
      <c r="Y3801" s="3">
        <v>0.97199999999999998</v>
      </c>
      <c r="Z3801" s="25">
        <v>6.3799999999999999E-12</v>
      </c>
      <c r="AA3801" s="29" t="s">
        <v>6229</v>
      </c>
      <c r="AB3801" s="36">
        <v>0.99864600000000003</v>
      </c>
    </row>
    <row r="3802" spans="1:28" x14ac:dyDescent="0.3">
      <c r="A3802" s="37" t="s">
        <v>2608</v>
      </c>
      <c r="B3802" s="68" t="s">
        <v>2749</v>
      </c>
      <c r="C3802" s="30">
        <v>5.4630000000000001</v>
      </c>
      <c r="D3802" s="30">
        <v>9.8000000000000004E-2</v>
      </c>
      <c r="E3802" s="31">
        <v>4.6700000000000001E-8</v>
      </c>
      <c r="F3802" s="30">
        <v>3.2000000000000001E-2</v>
      </c>
      <c r="G3802" s="30">
        <v>4.9000000000000002E-2</v>
      </c>
      <c r="H3802" s="31">
        <v>2.8600000000000001E-4</v>
      </c>
      <c r="I3802" s="32">
        <v>19</v>
      </c>
      <c r="J3802" s="32">
        <v>19</v>
      </c>
      <c r="K3802" s="32">
        <v>18</v>
      </c>
      <c r="L3802" s="36">
        <v>0</v>
      </c>
      <c r="M3802" s="36">
        <v>0</v>
      </c>
      <c r="N3802" s="36">
        <v>2E-3</v>
      </c>
      <c r="O3802" s="36">
        <v>6.0000000000000001E-3</v>
      </c>
      <c r="P3802" s="36">
        <v>0.99199999999999999</v>
      </c>
      <c r="Q3802" s="72" t="s">
        <v>3935</v>
      </c>
      <c r="R3802" s="29" t="s">
        <v>7535</v>
      </c>
      <c r="S3802" s="36">
        <v>0.154</v>
      </c>
      <c r="T3802" s="3" t="s">
        <v>31</v>
      </c>
      <c r="U3802" s="3" t="s">
        <v>24</v>
      </c>
      <c r="V3802" s="3">
        <v>0.38300000000000001</v>
      </c>
      <c r="W3802" s="3">
        <v>1.028</v>
      </c>
      <c r="X3802" s="3">
        <v>1.0189999999999999</v>
      </c>
      <c r="Y3802" s="3">
        <v>1.038</v>
      </c>
      <c r="Z3802" s="25">
        <v>2.86E-9</v>
      </c>
      <c r="AA3802" s="29" t="s">
        <v>7534</v>
      </c>
      <c r="AB3802" s="36">
        <v>0.99696200000000001</v>
      </c>
    </row>
    <row r="3803" spans="1:28" x14ac:dyDescent="0.3">
      <c r="A3803" s="37" t="s">
        <v>2590</v>
      </c>
      <c r="B3803" s="68" t="s">
        <v>2580</v>
      </c>
      <c r="C3803" s="30">
        <v>5.4630000000000001</v>
      </c>
      <c r="D3803" s="30">
        <v>5.1999999999999998E-2</v>
      </c>
      <c r="E3803" s="31">
        <v>4.6800000000000002E-8</v>
      </c>
      <c r="F3803" s="30">
        <v>0.124</v>
      </c>
      <c r="G3803" s="30">
        <v>0.18</v>
      </c>
      <c r="H3803" s="31">
        <v>1.35E-11</v>
      </c>
      <c r="I3803" s="32">
        <v>31</v>
      </c>
      <c r="J3803" s="32">
        <v>31</v>
      </c>
      <c r="K3803" s="32">
        <v>31</v>
      </c>
      <c r="L3803" s="36">
        <v>0</v>
      </c>
      <c r="M3803" s="36">
        <v>0</v>
      </c>
      <c r="N3803" s="36">
        <v>0</v>
      </c>
      <c r="O3803" s="36">
        <v>2.5999999999999999E-2</v>
      </c>
      <c r="P3803" s="36">
        <v>0.97399999999999998</v>
      </c>
      <c r="Q3803" s="72" t="s">
        <v>3584</v>
      </c>
      <c r="R3803" s="29" t="s">
        <v>7391</v>
      </c>
      <c r="S3803" s="36">
        <v>0.29199999999999998</v>
      </c>
      <c r="T3803" s="3" t="s">
        <v>16</v>
      </c>
      <c r="U3803" s="3" t="s">
        <v>15</v>
      </c>
      <c r="V3803" s="3">
        <v>0.40500000000000003</v>
      </c>
      <c r="W3803" s="3">
        <v>1.026</v>
      </c>
      <c r="X3803" s="3">
        <v>1.0169999999999999</v>
      </c>
      <c r="Y3803" s="3">
        <v>1.036</v>
      </c>
      <c r="Z3803" s="25">
        <v>2.03E-8</v>
      </c>
      <c r="AA3803" s="29" t="s">
        <v>7392</v>
      </c>
      <c r="AB3803" s="36">
        <v>0.97586300000000004</v>
      </c>
    </row>
    <row r="3804" spans="1:28" x14ac:dyDescent="0.3">
      <c r="A3804" s="37" t="s">
        <v>2583</v>
      </c>
      <c r="B3804" s="68" t="s">
        <v>2784</v>
      </c>
      <c r="C3804" s="30">
        <v>5.4630000000000001</v>
      </c>
      <c r="D3804" s="30">
        <v>3.7999999999999999E-2</v>
      </c>
      <c r="E3804" s="31">
        <v>4.6800000000000002E-8</v>
      </c>
      <c r="F3804" s="30">
        <v>0.28100000000000003</v>
      </c>
      <c r="G3804" s="30">
        <v>0.27500000000000002</v>
      </c>
      <c r="H3804" s="31">
        <v>3.22E-9</v>
      </c>
      <c r="I3804" s="32">
        <v>53</v>
      </c>
      <c r="J3804" s="32">
        <v>53</v>
      </c>
      <c r="K3804" s="32">
        <v>52</v>
      </c>
      <c r="L3804" s="36">
        <v>0</v>
      </c>
      <c r="M3804" s="36">
        <v>0</v>
      </c>
      <c r="N3804" s="36">
        <v>0</v>
      </c>
      <c r="O3804" s="36">
        <v>1.7000000000000001E-2</v>
      </c>
      <c r="P3804" s="36">
        <v>0.98299999999999998</v>
      </c>
      <c r="Q3804" s="72" t="s">
        <v>3472</v>
      </c>
      <c r="R3804" s="29" t="s">
        <v>6650</v>
      </c>
      <c r="S3804" s="36">
        <v>0.66100000000000003</v>
      </c>
      <c r="T3804" s="3" t="s">
        <v>31</v>
      </c>
      <c r="U3804" s="3" t="s">
        <v>24</v>
      </c>
      <c r="V3804" s="3">
        <v>0.25600000000000001</v>
      </c>
      <c r="W3804" s="3">
        <v>0.96199999999999997</v>
      </c>
      <c r="X3804" s="3">
        <v>0.95199999999999996</v>
      </c>
      <c r="Y3804" s="3">
        <v>0.97099999999999997</v>
      </c>
      <c r="Z3804" s="25">
        <v>6.3199999999999998E-14</v>
      </c>
      <c r="AA3804" s="29" t="s">
        <v>6651</v>
      </c>
      <c r="AB3804" s="36">
        <v>0.99934599999999996</v>
      </c>
    </row>
    <row r="3805" spans="1:28" x14ac:dyDescent="0.3">
      <c r="A3805" s="37" t="s">
        <v>2647</v>
      </c>
      <c r="B3805" s="68" t="s">
        <v>2947</v>
      </c>
      <c r="C3805" s="30">
        <v>5.4630000000000001</v>
      </c>
      <c r="D3805" s="30">
        <v>5.3999999999999999E-2</v>
      </c>
      <c r="E3805" s="31">
        <v>4.6900000000000003E-8</v>
      </c>
      <c r="F3805" s="30">
        <v>8.8999999999999996E-2</v>
      </c>
      <c r="G3805" s="30">
        <v>0.114</v>
      </c>
      <c r="H3805" s="31">
        <v>1.26E-6</v>
      </c>
      <c r="I3805" s="32">
        <v>25</v>
      </c>
      <c r="J3805" s="32">
        <v>25</v>
      </c>
      <c r="K3805" s="32">
        <v>25</v>
      </c>
      <c r="L3805" s="36">
        <v>0</v>
      </c>
      <c r="M3805" s="36">
        <v>0</v>
      </c>
      <c r="N3805" s="36">
        <v>0.09</v>
      </c>
      <c r="O3805" s="36">
        <v>7.0000000000000001E-3</v>
      </c>
      <c r="P3805" s="36">
        <v>0.90300000000000002</v>
      </c>
      <c r="Q3805" s="72" t="s">
        <v>3934</v>
      </c>
      <c r="R3805" s="29" t="s">
        <v>6071</v>
      </c>
      <c r="S3805" s="36">
        <v>0.94</v>
      </c>
      <c r="T3805" s="3" t="s">
        <v>16</v>
      </c>
      <c r="U3805" s="3" t="s">
        <v>15</v>
      </c>
      <c r="V3805" s="3">
        <v>0.27900000000000003</v>
      </c>
      <c r="W3805" s="3">
        <v>1.0580000000000001</v>
      </c>
      <c r="X3805" s="3">
        <v>1.0469999999999999</v>
      </c>
      <c r="Y3805" s="3">
        <v>1.0680000000000001</v>
      </c>
      <c r="Z3805" s="25">
        <v>8.7200000000000003E-28</v>
      </c>
      <c r="AA3805" s="29" t="s">
        <v>6066</v>
      </c>
      <c r="AB3805" s="36">
        <v>0.94881499999999996</v>
      </c>
    </row>
    <row r="3806" spans="1:28" x14ac:dyDescent="0.3">
      <c r="A3806" s="37" t="s">
        <v>2586</v>
      </c>
      <c r="B3806" s="68" t="s">
        <v>2859</v>
      </c>
      <c r="C3806" s="30">
        <v>5.4619999999999997</v>
      </c>
      <c r="D3806" s="30">
        <v>4.2000000000000003E-2</v>
      </c>
      <c r="E3806" s="31">
        <v>4.6999999999999997E-8</v>
      </c>
      <c r="F3806" s="30">
        <v>0.17899999999999999</v>
      </c>
      <c r="G3806" s="30">
        <v>0.245</v>
      </c>
      <c r="H3806" s="31">
        <v>5.5400000000000003E-28</v>
      </c>
      <c r="I3806" s="32">
        <v>28</v>
      </c>
      <c r="J3806" s="32">
        <v>28</v>
      </c>
      <c r="K3806" s="32">
        <v>28</v>
      </c>
      <c r="L3806" s="36">
        <v>0</v>
      </c>
      <c r="M3806" s="36">
        <v>1.9E-2</v>
      </c>
      <c r="N3806" s="36">
        <v>0</v>
      </c>
      <c r="O3806" s="36">
        <v>0.36199999999999999</v>
      </c>
      <c r="P3806" s="36">
        <v>0.61899999999999999</v>
      </c>
      <c r="Q3806" s="72" t="s">
        <v>3933</v>
      </c>
      <c r="R3806" s="29" t="s">
        <v>7659</v>
      </c>
      <c r="S3806" s="36">
        <v>0.88700000000000001</v>
      </c>
      <c r="T3806" s="3" t="s">
        <v>31</v>
      </c>
      <c r="U3806" s="3" t="s">
        <v>24</v>
      </c>
      <c r="V3806" s="3">
        <v>0.41399999999999998</v>
      </c>
      <c r="W3806" s="3">
        <v>0.98</v>
      </c>
      <c r="X3806" s="3">
        <v>0.97099999999999997</v>
      </c>
      <c r="Y3806" s="3">
        <v>0.98899999999999999</v>
      </c>
      <c r="Z3806" s="25">
        <v>1.5099999999999999E-5</v>
      </c>
      <c r="AA3806" s="29" t="s">
        <v>7660</v>
      </c>
      <c r="AB3806" s="36">
        <v>0.99631099999999995</v>
      </c>
    </row>
    <row r="3807" spans="1:28" x14ac:dyDescent="0.3">
      <c r="A3807" s="37" t="s">
        <v>2587</v>
      </c>
      <c r="B3807" s="68" t="s">
        <v>2946</v>
      </c>
      <c r="C3807" s="30">
        <v>5.4619999999999997</v>
      </c>
      <c r="D3807" s="30">
        <v>8.7999999999999995E-2</v>
      </c>
      <c r="E3807" s="31">
        <v>4.7099999999999998E-8</v>
      </c>
      <c r="F3807" s="30">
        <v>4.5999999999999999E-2</v>
      </c>
      <c r="G3807" s="30">
        <v>5.5E-2</v>
      </c>
      <c r="H3807" s="31">
        <v>8.3900000000000006E-5</v>
      </c>
      <c r="I3807" s="32">
        <v>27</v>
      </c>
      <c r="J3807" s="32">
        <v>27</v>
      </c>
      <c r="K3807" s="32">
        <v>25</v>
      </c>
      <c r="L3807" s="36">
        <v>0</v>
      </c>
      <c r="M3807" s="36">
        <v>0</v>
      </c>
      <c r="N3807" s="36">
        <v>2.8000000000000001E-2</v>
      </c>
      <c r="O3807" s="36">
        <v>2E-3</v>
      </c>
      <c r="P3807" s="36">
        <v>0.97</v>
      </c>
      <c r="Q3807" s="72" t="s">
        <v>3932</v>
      </c>
      <c r="R3807" s="29" t="s">
        <v>7661</v>
      </c>
      <c r="S3807" s="36">
        <v>0.63300000000000001</v>
      </c>
      <c r="T3807" s="3" t="s">
        <v>31</v>
      </c>
      <c r="U3807" s="3" t="s">
        <v>24</v>
      </c>
      <c r="V3807" s="3">
        <v>0.64</v>
      </c>
      <c r="W3807" s="3">
        <v>0.97199999999999998</v>
      </c>
      <c r="X3807" s="3">
        <v>0.96299999999999997</v>
      </c>
      <c r="Y3807" s="3">
        <v>0.98099999999999998</v>
      </c>
      <c r="Z3807" s="25">
        <v>1.85E-9</v>
      </c>
      <c r="AA3807" s="29" t="s">
        <v>6661</v>
      </c>
      <c r="AB3807" s="36">
        <v>0.401281</v>
      </c>
    </row>
    <row r="3808" spans="1:28" x14ac:dyDescent="0.3">
      <c r="A3808" s="37" t="s">
        <v>2589</v>
      </c>
      <c r="B3808" s="68" t="s">
        <v>2945</v>
      </c>
      <c r="C3808" s="30">
        <v>-5.4619999999999997</v>
      </c>
      <c r="D3808" s="30">
        <v>-0.13600000000000001</v>
      </c>
      <c r="E3808" s="31">
        <v>4.7099999999999998E-8</v>
      </c>
      <c r="F3808" s="30">
        <v>1.9E-2</v>
      </c>
      <c r="G3808" s="30">
        <v>3.1E-2</v>
      </c>
      <c r="H3808" s="31">
        <v>5.4799999999999996E-3</v>
      </c>
      <c r="I3808" s="32">
        <v>29</v>
      </c>
      <c r="J3808" s="32">
        <v>29</v>
      </c>
      <c r="K3808" s="32">
        <v>27</v>
      </c>
      <c r="L3808" s="36">
        <v>1E-3</v>
      </c>
      <c r="M3808" s="36">
        <v>0</v>
      </c>
      <c r="N3808" s="36">
        <v>0.155</v>
      </c>
      <c r="O3808" s="36">
        <v>5.0000000000000001E-3</v>
      </c>
      <c r="P3808" s="36">
        <v>0.84</v>
      </c>
      <c r="Q3808" s="72" t="s">
        <v>3931</v>
      </c>
      <c r="R3808" s="29" t="s">
        <v>7590</v>
      </c>
      <c r="S3808" s="36">
        <v>0.505</v>
      </c>
      <c r="T3808" s="3" t="s">
        <v>16</v>
      </c>
      <c r="U3808" s="3" t="s">
        <v>24</v>
      </c>
      <c r="V3808" s="3">
        <v>0.65800000000000003</v>
      </c>
      <c r="W3808" s="3">
        <v>0.97199999999999998</v>
      </c>
      <c r="X3808" s="3">
        <v>0.96299999999999997</v>
      </c>
      <c r="Y3808" s="3">
        <v>0.98099999999999998</v>
      </c>
      <c r="Z3808" s="25">
        <v>7.3099999999999998E-9</v>
      </c>
      <c r="AA3808" s="29" t="s">
        <v>7589</v>
      </c>
      <c r="AB3808" s="36">
        <v>0.67821600000000004</v>
      </c>
    </row>
    <row r="3809" spans="1:28" x14ac:dyDescent="0.3">
      <c r="A3809" s="37" t="s">
        <v>5768</v>
      </c>
      <c r="B3809" s="68" t="s">
        <v>3072</v>
      </c>
      <c r="C3809" s="30">
        <v>5.4619999999999997</v>
      </c>
      <c r="D3809" s="30">
        <v>0.113</v>
      </c>
      <c r="E3809" s="31">
        <v>4.7099999999999998E-8</v>
      </c>
      <c r="F3809" s="30">
        <v>2.7E-2</v>
      </c>
      <c r="G3809" s="30">
        <v>2.5000000000000001E-2</v>
      </c>
      <c r="H3809" s="31">
        <v>8.6400000000000005E-2</v>
      </c>
      <c r="I3809" s="32">
        <v>7</v>
      </c>
      <c r="J3809" s="32">
        <v>7</v>
      </c>
      <c r="K3809" s="32">
        <v>7</v>
      </c>
      <c r="L3809" s="36">
        <v>0</v>
      </c>
      <c r="M3809" s="36">
        <v>0.46500000000000002</v>
      </c>
      <c r="N3809" s="36">
        <v>0</v>
      </c>
      <c r="O3809" s="36">
        <v>8.0000000000000002E-3</v>
      </c>
      <c r="P3809" s="36">
        <v>0.52700000000000002</v>
      </c>
      <c r="Q3809" s="72" t="s">
        <v>500</v>
      </c>
      <c r="R3809" s="29" t="s">
        <v>497</v>
      </c>
      <c r="S3809" s="36">
        <v>1</v>
      </c>
      <c r="T3809" s="3" t="s">
        <v>16</v>
      </c>
      <c r="U3809" s="3" t="s">
        <v>24</v>
      </c>
      <c r="V3809" s="3">
        <v>0.65</v>
      </c>
      <c r="W3809" s="3">
        <v>0.95099999999999996</v>
      </c>
      <c r="X3809" s="3">
        <v>0.93899999999999995</v>
      </c>
      <c r="Y3809" s="3">
        <v>0.96399999999999997</v>
      </c>
      <c r="Z3809" s="25">
        <v>1.5699999999999999E-14</v>
      </c>
      <c r="AA3809" s="29" t="s">
        <v>497</v>
      </c>
      <c r="AB3809" s="32">
        <v>1</v>
      </c>
    </row>
    <row r="3810" spans="1:28" x14ac:dyDescent="0.3">
      <c r="A3810" s="37" t="s">
        <v>2573</v>
      </c>
      <c r="B3810" s="68" t="s">
        <v>2816</v>
      </c>
      <c r="C3810" s="30">
        <v>-5.4610000000000003</v>
      </c>
      <c r="D3810" s="30">
        <v>-0.14199999999999999</v>
      </c>
      <c r="E3810" s="31">
        <v>4.73E-8</v>
      </c>
      <c r="F3810" s="30">
        <v>1.7000000000000001E-2</v>
      </c>
      <c r="G3810" s="30">
        <v>0.02</v>
      </c>
      <c r="H3810" s="31">
        <v>3.1300000000000001E-2</v>
      </c>
      <c r="I3810" s="32">
        <v>5</v>
      </c>
      <c r="J3810" s="32">
        <v>5</v>
      </c>
      <c r="K3810" s="32">
        <v>5</v>
      </c>
      <c r="L3810" s="36">
        <v>0</v>
      </c>
      <c r="M3810" s="36">
        <v>0</v>
      </c>
      <c r="N3810" s="36">
        <v>6.0000000000000001E-3</v>
      </c>
      <c r="O3810" s="36">
        <v>2E-3</v>
      </c>
      <c r="P3810" s="36">
        <v>0.99199999999999999</v>
      </c>
      <c r="Q3810" s="72" t="s">
        <v>3929</v>
      </c>
      <c r="R3810" s="29" t="s">
        <v>7005</v>
      </c>
      <c r="S3810" s="36">
        <v>0.91600000000000004</v>
      </c>
      <c r="T3810" s="3" t="s">
        <v>16</v>
      </c>
      <c r="U3810" s="3" t="s">
        <v>15</v>
      </c>
      <c r="V3810" s="3">
        <v>0.255</v>
      </c>
      <c r="W3810" s="3">
        <v>0.96599999999999997</v>
      </c>
      <c r="X3810" s="3">
        <v>0.95599999999999996</v>
      </c>
      <c r="Y3810" s="3">
        <v>0.97699999999999998</v>
      </c>
      <c r="Z3810" s="25">
        <v>1.4600000000000001E-10</v>
      </c>
      <c r="AA3810" s="29" t="s">
        <v>7006</v>
      </c>
      <c r="AB3810" s="36">
        <v>0.91394799999999998</v>
      </c>
    </row>
    <row r="3811" spans="1:28" x14ac:dyDescent="0.3">
      <c r="A3811" s="37" t="s">
        <v>2764</v>
      </c>
      <c r="B3811" s="68" t="s">
        <v>2584</v>
      </c>
      <c r="C3811" s="30">
        <v>-5.4610000000000003</v>
      </c>
      <c r="D3811" s="30">
        <v>-8.3000000000000004E-2</v>
      </c>
      <c r="E3811" s="31">
        <v>4.73E-8</v>
      </c>
      <c r="F3811" s="30">
        <v>4.4999999999999998E-2</v>
      </c>
      <c r="G3811" s="30">
        <v>0.154</v>
      </c>
      <c r="H3811" s="31">
        <v>1.27E-4</v>
      </c>
      <c r="I3811" s="32">
        <v>19</v>
      </c>
      <c r="J3811" s="32">
        <v>19</v>
      </c>
      <c r="K3811" s="32">
        <v>18</v>
      </c>
      <c r="L3811" s="36">
        <v>0</v>
      </c>
      <c r="M3811" s="36">
        <v>0</v>
      </c>
      <c r="N3811" s="36">
        <v>5.0000000000000001E-3</v>
      </c>
      <c r="O3811" s="36">
        <v>1.4999999999999999E-2</v>
      </c>
      <c r="P3811" s="36">
        <v>0.98</v>
      </c>
      <c r="Q3811" s="72" t="s">
        <v>3930</v>
      </c>
      <c r="R3811" s="29" t="s">
        <v>7049</v>
      </c>
      <c r="S3811" s="36">
        <v>0.129</v>
      </c>
      <c r="T3811" s="3" t="s">
        <v>16</v>
      </c>
      <c r="U3811" s="3" t="s">
        <v>24</v>
      </c>
      <c r="V3811" s="3">
        <v>0.46800000000000003</v>
      </c>
      <c r="W3811" s="3">
        <v>1.0269999999999999</v>
      </c>
      <c r="X3811" s="3">
        <v>1.018</v>
      </c>
      <c r="Y3811" s="3">
        <v>1.036</v>
      </c>
      <c r="Z3811" s="25">
        <v>7.0699999999999998E-9</v>
      </c>
      <c r="AA3811" s="29" t="s">
        <v>7050</v>
      </c>
      <c r="AB3811" s="36">
        <v>0.99701300000000004</v>
      </c>
    </row>
    <row r="3812" spans="1:28" x14ac:dyDescent="0.3">
      <c r="A3812" s="37" t="s">
        <v>2681</v>
      </c>
      <c r="B3812" s="68" t="s">
        <v>1311</v>
      </c>
      <c r="C3812" s="30">
        <v>-5.4610000000000003</v>
      </c>
      <c r="D3812" s="30">
        <v>-5.8999999999999997E-2</v>
      </c>
      <c r="E3812" s="31">
        <v>4.7400000000000001E-8</v>
      </c>
      <c r="F3812" s="30">
        <v>8.4000000000000005E-2</v>
      </c>
      <c r="G3812" s="30">
        <v>0.17699999999999999</v>
      </c>
      <c r="H3812" s="31">
        <v>1.2500000000000001E-5</v>
      </c>
      <c r="I3812" s="32">
        <v>25</v>
      </c>
      <c r="J3812" s="32">
        <v>25</v>
      </c>
      <c r="K3812" s="32">
        <v>21</v>
      </c>
      <c r="L3812" s="36">
        <v>0</v>
      </c>
      <c r="M3812" s="36">
        <v>0</v>
      </c>
      <c r="N3812" s="36">
        <v>9.7000000000000003E-2</v>
      </c>
      <c r="O3812" s="36">
        <v>8.9999999999999993E-3</v>
      </c>
      <c r="P3812" s="36">
        <v>0.89400000000000002</v>
      </c>
      <c r="Q3812" s="72" t="s">
        <v>3928</v>
      </c>
      <c r="R3812" s="29" t="s">
        <v>7285</v>
      </c>
      <c r="S3812" s="36">
        <v>0.38</v>
      </c>
      <c r="T3812" s="3" t="s">
        <v>16</v>
      </c>
      <c r="U3812" s="3" t="s">
        <v>15</v>
      </c>
      <c r="V3812" s="3">
        <v>0.52800000000000002</v>
      </c>
      <c r="W3812" s="3">
        <v>1.03</v>
      </c>
      <c r="X3812" s="3">
        <v>1.02</v>
      </c>
      <c r="Y3812" s="3">
        <v>1.0389999999999999</v>
      </c>
      <c r="Z3812" s="25">
        <v>1.8299999999999999E-10</v>
      </c>
      <c r="AA3812" s="29" t="s">
        <v>7073</v>
      </c>
      <c r="AB3812" s="36">
        <v>0.79473400000000005</v>
      </c>
    </row>
    <row r="3813" spans="1:28" x14ac:dyDescent="0.3">
      <c r="A3813" s="37" t="s">
        <v>2595</v>
      </c>
      <c r="B3813" s="68" t="s">
        <v>2760</v>
      </c>
      <c r="C3813" s="30">
        <v>5.4610000000000003</v>
      </c>
      <c r="D3813" s="30">
        <v>0.20200000000000001</v>
      </c>
      <c r="E3813" s="31">
        <v>4.7400000000000001E-8</v>
      </c>
      <c r="F3813" s="30">
        <v>8.0000000000000002E-3</v>
      </c>
      <c r="G3813" s="30">
        <v>1.7999999999999999E-2</v>
      </c>
      <c r="H3813" s="31">
        <v>1.77E-2</v>
      </c>
      <c r="I3813" s="32">
        <v>4</v>
      </c>
      <c r="J3813" s="32">
        <v>4</v>
      </c>
      <c r="K3813" s="32">
        <v>4</v>
      </c>
      <c r="L3813" s="36">
        <v>0</v>
      </c>
      <c r="M3813" s="36">
        <v>0</v>
      </c>
      <c r="N3813" s="36">
        <v>3.0000000000000001E-3</v>
      </c>
      <c r="O3813" s="36">
        <v>4.0000000000000001E-3</v>
      </c>
      <c r="P3813" s="36">
        <v>0.99299999999999999</v>
      </c>
      <c r="Q3813" s="72" t="s">
        <v>3927</v>
      </c>
      <c r="R3813" s="29" t="s">
        <v>7501</v>
      </c>
      <c r="S3813" s="36">
        <v>0.48799999999999999</v>
      </c>
      <c r="T3813" s="3" t="s">
        <v>16</v>
      </c>
      <c r="U3813" s="3" t="s">
        <v>15</v>
      </c>
      <c r="V3813" s="3">
        <v>0.51700000000000002</v>
      </c>
      <c r="W3813" s="3">
        <v>1.0249999999999999</v>
      </c>
      <c r="X3813" s="3">
        <v>1.016</v>
      </c>
      <c r="Y3813" s="3">
        <v>1.034</v>
      </c>
      <c r="Z3813" s="25">
        <v>7.0200000000000007E-8</v>
      </c>
      <c r="AA3813" s="29" t="s">
        <v>7500</v>
      </c>
      <c r="AB3813" s="36">
        <v>0.99945899999999999</v>
      </c>
    </row>
    <row r="3814" spans="1:28" x14ac:dyDescent="0.3">
      <c r="A3814" s="37" t="s">
        <v>2619</v>
      </c>
      <c r="B3814" s="68" t="s">
        <v>2641</v>
      </c>
      <c r="C3814" s="30">
        <v>-5.46</v>
      </c>
      <c r="D3814" s="30">
        <v>-9.7000000000000003E-2</v>
      </c>
      <c r="E3814" s="31">
        <v>4.7699999999999997E-8</v>
      </c>
      <c r="F3814" s="30">
        <v>3.3000000000000002E-2</v>
      </c>
      <c r="G3814" s="30">
        <v>2.5999999999999999E-2</v>
      </c>
      <c r="H3814" s="31">
        <v>5.0299999999999997E-3</v>
      </c>
      <c r="I3814" s="32">
        <v>24</v>
      </c>
      <c r="J3814" s="32">
        <v>24</v>
      </c>
      <c r="K3814" s="32">
        <v>24</v>
      </c>
      <c r="L3814" s="36">
        <v>0</v>
      </c>
      <c r="M3814" s="36">
        <v>0</v>
      </c>
      <c r="N3814" s="36">
        <v>6.0000000000000001E-3</v>
      </c>
      <c r="O3814" s="36">
        <v>2E-3</v>
      </c>
      <c r="P3814" s="36">
        <v>0.99199999999999999</v>
      </c>
      <c r="Q3814" s="72" t="s">
        <v>3926</v>
      </c>
      <c r="R3814" s="29" t="s">
        <v>7075</v>
      </c>
      <c r="S3814" s="36">
        <v>0.91</v>
      </c>
      <c r="T3814" s="3" t="s">
        <v>31</v>
      </c>
      <c r="U3814" s="3" t="s">
        <v>15</v>
      </c>
      <c r="V3814" s="3">
        <v>0.46700000000000003</v>
      </c>
      <c r="W3814" s="3">
        <v>0.97099999999999997</v>
      </c>
      <c r="X3814" s="3">
        <v>0.96299999999999997</v>
      </c>
      <c r="Y3814" s="3">
        <v>0.98</v>
      </c>
      <c r="Z3814" s="25">
        <v>2.2100000000000001E-10</v>
      </c>
      <c r="AA3814" s="29" t="s">
        <v>6936</v>
      </c>
      <c r="AB3814" s="36">
        <v>0.97363</v>
      </c>
    </row>
    <row r="3815" spans="1:28" x14ac:dyDescent="0.3">
      <c r="A3815" s="37" t="s">
        <v>2590</v>
      </c>
      <c r="B3815" s="68" t="s">
        <v>2944</v>
      </c>
      <c r="C3815" s="30">
        <v>5.46</v>
      </c>
      <c r="D3815" s="30">
        <v>7.0999999999999994E-2</v>
      </c>
      <c r="E3815" s="31">
        <v>4.7699999999999997E-8</v>
      </c>
      <c r="F3815" s="30">
        <v>6.4000000000000001E-2</v>
      </c>
      <c r="G3815" s="30">
        <v>0.121</v>
      </c>
      <c r="H3815" s="31">
        <v>4.2400000000000002E-8</v>
      </c>
      <c r="I3815" s="32">
        <v>21</v>
      </c>
      <c r="J3815" s="32">
        <v>22</v>
      </c>
      <c r="K3815" s="32">
        <v>21</v>
      </c>
      <c r="L3815" s="36">
        <v>0</v>
      </c>
      <c r="M3815" s="36">
        <v>1E-3</v>
      </c>
      <c r="N3815" s="36">
        <v>0</v>
      </c>
      <c r="O3815" s="36">
        <v>2E-3</v>
      </c>
      <c r="P3815" s="36">
        <v>0.997</v>
      </c>
      <c r="Q3815" s="72" t="s">
        <v>3925</v>
      </c>
      <c r="R3815" s="29" t="s">
        <v>7662</v>
      </c>
      <c r="S3815" s="36">
        <v>0.53800000000000003</v>
      </c>
      <c r="T3815" s="3" t="s">
        <v>31</v>
      </c>
      <c r="U3815" s="3" t="s">
        <v>15</v>
      </c>
      <c r="V3815" s="3">
        <v>0.376</v>
      </c>
      <c r="W3815" s="3">
        <v>1.0249999999999999</v>
      </c>
      <c r="X3815" s="3">
        <v>1.016</v>
      </c>
      <c r="Y3815" s="3">
        <v>1.0349999999999999</v>
      </c>
      <c r="Z3815" s="25">
        <v>1.8E-7</v>
      </c>
      <c r="AA3815" s="29" t="s">
        <v>5162</v>
      </c>
      <c r="AB3815" s="32" t="s">
        <v>5162</v>
      </c>
    </row>
    <row r="3816" spans="1:28" x14ac:dyDescent="0.3">
      <c r="A3816" s="37" t="s">
        <v>2678</v>
      </c>
      <c r="B3816" s="68" t="s">
        <v>2943</v>
      </c>
      <c r="C3816" s="30">
        <v>-5.4589999999999996</v>
      </c>
      <c r="D3816" s="30">
        <v>-0.111</v>
      </c>
      <c r="E3816" s="31">
        <v>4.8E-8</v>
      </c>
      <c r="F3816" s="30">
        <v>0.03</v>
      </c>
      <c r="G3816" s="30">
        <v>2.1000000000000001E-2</v>
      </c>
      <c r="H3816" s="31">
        <v>5.7499999999999999E-3</v>
      </c>
      <c r="I3816" s="32">
        <v>36</v>
      </c>
      <c r="J3816" s="32">
        <v>36</v>
      </c>
      <c r="K3816" s="32">
        <v>35</v>
      </c>
      <c r="L3816" s="36">
        <v>0</v>
      </c>
      <c r="M3816" s="36">
        <v>0</v>
      </c>
      <c r="N3816" s="36">
        <v>3.4000000000000002E-2</v>
      </c>
      <c r="O3816" s="36">
        <v>6.0000000000000001E-3</v>
      </c>
      <c r="P3816" s="36">
        <v>0.96</v>
      </c>
      <c r="Q3816" s="72" t="s">
        <v>3924</v>
      </c>
      <c r="R3816" s="29" t="s">
        <v>6474</v>
      </c>
      <c r="S3816" s="36">
        <v>1</v>
      </c>
      <c r="T3816" s="3" t="s">
        <v>16</v>
      </c>
      <c r="U3816" s="3" t="s">
        <v>24</v>
      </c>
      <c r="V3816" s="3">
        <v>0.74</v>
      </c>
      <c r="W3816" s="3">
        <v>0.93500000000000005</v>
      </c>
      <c r="X3816" s="3">
        <v>0.92200000000000004</v>
      </c>
      <c r="Y3816" s="3">
        <v>0.94799999999999995</v>
      </c>
      <c r="Z3816" s="25">
        <v>4.13E-22</v>
      </c>
      <c r="AA3816" s="29" t="s">
        <v>6473</v>
      </c>
      <c r="AB3816" s="36">
        <v>0.91064999999999996</v>
      </c>
    </row>
    <row r="3817" spans="1:28" x14ac:dyDescent="0.3">
      <c r="A3817" s="37" t="s">
        <v>2659</v>
      </c>
      <c r="B3817" s="68" t="s">
        <v>2641</v>
      </c>
      <c r="C3817" s="30">
        <v>-5.4589999999999996</v>
      </c>
      <c r="D3817" s="30">
        <v>-0.08</v>
      </c>
      <c r="E3817" s="31">
        <v>4.8E-8</v>
      </c>
      <c r="F3817" s="30">
        <v>4.7E-2</v>
      </c>
      <c r="G3817" s="30">
        <v>0.12</v>
      </c>
      <c r="H3817" s="31">
        <v>2.52E-4</v>
      </c>
      <c r="I3817" s="32">
        <v>6</v>
      </c>
      <c r="J3817" s="32">
        <v>6</v>
      </c>
      <c r="K3817" s="32">
        <v>6</v>
      </c>
      <c r="L3817" s="36">
        <v>0</v>
      </c>
      <c r="M3817" s="36">
        <v>0</v>
      </c>
      <c r="N3817" s="36">
        <v>3.6999999999999998E-2</v>
      </c>
      <c r="O3817" s="36">
        <v>2E-3</v>
      </c>
      <c r="P3817" s="36">
        <v>0.96099999999999997</v>
      </c>
      <c r="Q3817" s="72" t="s">
        <v>3519</v>
      </c>
      <c r="R3817" s="29" t="s">
        <v>7313</v>
      </c>
      <c r="S3817" s="36">
        <v>0.85699999999999998</v>
      </c>
      <c r="T3817" s="3" t="s">
        <v>31</v>
      </c>
      <c r="U3817" s="3" t="s">
        <v>24</v>
      </c>
      <c r="V3817" s="3">
        <v>0.503</v>
      </c>
      <c r="W3817" s="3">
        <v>0.97199999999999998</v>
      </c>
      <c r="X3817" s="3">
        <v>0.96299999999999997</v>
      </c>
      <c r="Y3817" s="3">
        <v>0.98099999999999998</v>
      </c>
      <c r="Z3817" s="25">
        <v>3.9599999999999998E-10</v>
      </c>
      <c r="AA3817" s="29" t="s">
        <v>5176</v>
      </c>
      <c r="AB3817" s="36">
        <v>0.959839</v>
      </c>
    </row>
    <row r="3818" spans="1:28" x14ac:dyDescent="0.3">
      <c r="A3818" s="37" t="s">
        <v>2647</v>
      </c>
      <c r="B3818" s="68" t="s">
        <v>2588</v>
      </c>
      <c r="C3818" s="30">
        <v>-5.4580000000000002</v>
      </c>
      <c r="D3818" s="30">
        <v>-3.5000000000000003E-2</v>
      </c>
      <c r="E3818" s="31">
        <v>4.8100000000000001E-8</v>
      </c>
      <c r="F3818" s="30">
        <v>0.26300000000000001</v>
      </c>
      <c r="G3818" s="30">
        <v>0.38100000000000001</v>
      </c>
      <c r="H3818" s="31">
        <v>8.4999999999999996E-23</v>
      </c>
      <c r="I3818" s="32">
        <v>18</v>
      </c>
      <c r="J3818" s="32">
        <v>18</v>
      </c>
      <c r="K3818" s="32">
        <v>18</v>
      </c>
      <c r="L3818" s="36">
        <v>0</v>
      </c>
      <c r="M3818" s="36">
        <v>8.1000000000000003E-2</v>
      </c>
      <c r="N3818" s="36">
        <v>0</v>
      </c>
      <c r="O3818" s="36">
        <v>0.17399999999999999</v>
      </c>
      <c r="P3818" s="36">
        <v>0.745</v>
      </c>
      <c r="Q3818" s="72" t="s">
        <v>3923</v>
      </c>
      <c r="R3818" s="29" t="s">
        <v>7663</v>
      </c>
      <c r="S3818" s="36">
        <v>0.47199999999999998</v>
      </c>
      <c r="T3818" s="3" t="s">
        <v>31</v>
      </c>
      <c r="U3818" s="3" t="s">
        <v>24</v>
      </c>
      <c r="V3818" s="3">
        <v>0.63500000000000001</v>
      </c>
      <c r="W3818" s="3">
        <v>0.98</v>
      </c>
      <c r="X3818" s="3">
        <v>0.97099999999999997</v>
      </c>
      <c r="Y3818" s="3">
        <v>0.98899999999999999</v>
      </c>
      <c r="Z3818" s="25">
        <v>3.3099999999999998E-5</v>
      </c>
      <c r="AA3818" s="29" t="s">
        <v>7664</v>
      </c>
      <c r="AB3818" s="36">
        <v>0.99791099999999999</v>
      </c>
    </row>
    <row r="3819" spans="1:28" x14ac:dyDescent="0.3">
      <c r="A3819" s="37" t="s">
        <v>2587</v>
      </c>
      <c r="B3819" s="68" t="s">
        <v>2942</v>
      </c>
      <c r="C3819" s="30">
        <v>-5.4580000000000002</v>
      </c>
      <c r="D3819" s="30">
        <v>-0.187</v>
      </c>
      <c r="E3819" s="31">
        <v>4.8200000000000001E-8</v>
      </c>
      <c r="F3819" s="30">
        <v>8.9999999999999993E-3</v>
      </c>
      <c r="G3819" s="30">
        <v>5.1999999999999998E-2</v>
      </c>
      <c r="H3819" s="31">
        <v>1.02E-4</v>
      </c>
      <c r="I3819" s="32">
        <v>35</v>
      </c>
      <c r="J3819" s="32">
        <v>35</v>
      </c>
      <c r="K3819" s="32">
        <v>35</v>
      </c>
      <c r="L3819" s="36">
        <v>1E-3</v>
      </c>
      <c r="M3819" s="36">
        <v>1E-3</v>
      </c>
      <c r="N3819" s="36">
        <v>0.29399999999999998</v>
      </c>
      <c r="O3819" s="36">
        <v>0.31900000000000001</v>
      </c>
      <c r="P3819" s="36">
        <v>0.38600000000000001</v>
      </c>
      <c r="Q3819" s="72" t="s">
        <v>3922</v>
      </c>
      <c r="R3819" s="29" t="s">
        <v>7665</v>
      </c>
      <c r="S3819" s="36">
        <v>0.58499999999999996</v>
      </c>
      <c r="T3819" s="3" t="s">
        <v>31</v>
      </c>
      <c r="U3819" s="3" t="s">
        <v>15</v>
      </c>
      <c r="V3819" s="3">
        <v>0.38400000000000001</v>
      </c>
      <c r="W3819" s="3">
        <v>1.0289999999999999</v>
      </c>
      <c r="X3819" s="3">
        <v>1.02</v>
      </c>
      <c r="Y3819" s="3">
        <v>1.0389999999999999</v>
      </c>
      <c r="Z3819" s="25">
        <v>1.32E-9</v>
      </c>
      <c r="AA3819" s="29" t="s">
        <v>2172</v>
      </c>
      <c r="AB3819" s="36">
        <v>0.82882</v>
      </c>
    </row>
    <row r="3820" spans="1:28" x14ac:dyDescent="0.3">
      <c r="A3820" s="37" t="s">
        <v>2577</v>
      </c>
      <c r="B3820" s="68" t="s">
        <v>2611</v>
      </c>
      <c r="C3820" s="30">
        <v>-5.4580000000000002</v>
      </c>
      <c r="D3820" s="30">
        <v>-0.16200000000000001</v>
      </c>
      <c r="E3820" s="31">
        <v>4.8200000000000001E-8</v>
      </c>
      <c r="F3820" s="30">
        <v>1.4E-2</v>
      </c>
      <c r="G3820" s="30">
        <v>7.1999999999999995E-2</v>
      </c>
      <c r="H3820" s="31">
        <v>2.0300000000000001E-3</v>
      </c>
      <c r="I3820" s="32">
        <v>14</v>
      </c>
      <c r="J3820" s="32">
        <v>14</v>
      </c>
      <c r="K3820" s="32">
        <v>14</v>
      </c>
      <c r="L3820" s="36">
        <v>1E-3</v>
      </c>
      <c r="M3820" s="36">
        <v>0</v>
      </c>
      <c r="N3820" s="36">
        <v>0.19700000000000001</v>
      </c>
      <c r="O3820" s="36">
        <v>1.0999999999999999E-2</v>
      </c>
      <c r="P3820" s="36">
        <v>0.79100000000000004</v>
      </c>
      <c r="Q3820" s="72" t="s">
        <v>3921</v>
      </c>
      <c r="R3820" s="29" t="s">
        <v>7616</v>
      </c>
      <c r="S3820" s="36">
        <v>0.127</v>
      </c>
      <c r="T3820" s="3" t="s">
        <v>31</v>
      </c>
      <c r="U3820" s="3" t="s">
        <v>24</v>
      </c>
      <c r="V3820" s="3">
        <v>0.22600000000000001</v>
      </c>
      <c r="W3820" s="3">
        <v>0.96899999999999997</v>
      </c>
      <c r="X3820" s="3">
        <v>0.95799999999999996</v>
      </c>
      <c r="Y3820" s="3">
        <v>0.97899999999999998</v>
      </c>
      <c r="Z3820" s="25">
        <v>1.96E-8</v>
      </c>
      <c r="AA3820" s="29" t="s">
        <v>7617</v>
      </c>
      <c r="AB3820" s="32">
        <v>1</v>
      </c>
    </row>
    <row r="3821" spans="1:28" x14ac:dyDescent="0.3">
      <c r="A3821" s="37" t="s">
        <v>2585</v>
      </c>
      <c r="B3821" s="68" t="s">
        <v>2941</v>
      </c>
      <c r="C3821" s="30">
        <v>-5.4569999999999999</v>
      </c>
      <c r="D3821" s="30">
        <v>-0.11799999999999999</v>
      </c>
      <c r="E3821" s="31">
        <v>4.8400000000000003E-8</v>
      </c>
      <c r="F3821" s="30">
        <v>3.7999999999999999E-2</v>
      </c>
      <c r="G3821" s="30">
        <v>3.6999999999999998E-2</v>
      </c>
      <c r="H3821" s="31">
        <v>4.8000000000000001E-4</v>
      </c>
      <c r="I3821" s="32">
        <v>16</v>
      </c>
      <c r="J3821" s="32">
        <v>16</v>
      </c>
      <c r="K3821" s="32">
        <v>16</v>
      </c>
      <c r="L3821" s="36">
        <v>0</v>
      </c>
      <c r="M3821" s="36">
        <v>0</v>
      </c>
      <c r="N3821" s="36">
        <v>7.0000000000000001E-3</v>
      </c>
      <c r="O3821" s="36">
        <v>8.0000000000000002E-3</v>
      </c>
      <c r="P3821" s="36">
        <v>0.98499999999999999</v>
      </c>
      <c r="Q3821" s="72" t="s">
        <v>3920</v>
      </c>
      <c r="R3821" s="29" t="s">
        <v>6850</v>
      </c>
      <c r="S3821" s="36">
        <v>0.59499999999999997</v>
      </c>
      <c r="T3821" s="3" t="s">
        <v>16</v>
      </c>
      <c r="U3821" s="3" t="s">
        <v>24</v>
      </c>
      <c r="V3821" s="3">
        <v>0.58899999999999997</v>
      </c>
      <c r="W3821" s="3">
        <v>1.042</v>
      </c>
      <c r="X3821" s="3">
        <v>1.03</v>
      </c>
      <c r="Y3821" s="3">
        <v>1.0549999999999999</v>
      </c>
      <c r="Z3821" s="25">
        <v>3.79E-11</v>
      </c>
      <c r="AA3821" s="29" t="s">
        <v>6849</v>
      </c>
      <c r="AB3821" s="36">
        <v>0.99474300000000004</v>
      </c>
    </row>
    <row r="3822" spans="1:28" x14ac:dyDescent="0.3">
      <c r="A3822" s="37" t="s">
        <v>2628</v>
      </c>
      <c r="B3822" s="68" t="s">
        <v>2915</v>
      </c>
      <c r="C3822" s="30">
        <v>5.4560000000000004</v>
      </c>
      <c r="D3822" s="30">
        <v>7.4999999999999997E-2</v>
      </c>
      <c r="E3822" s="31">
        <v>4.8599999999999998E-8</v>
      </c>
      <c r="F3822" s="30">
        <v>5.6000000000000001E-2</v>
      </c>
      <c r="G3822" s="30">
        <v>4.5999999999999999E-2</v>
      </c>
      <c r="H3822" s="31">
        <v>1.7500000000000002E-2</v>
      </c>
      <c r="I3822" s="32">
        <v>36</v>
      </c>
      <c r="J3822" s="32">
        <v>36</v>
      </c>
      <c r="K3822" s="32">
        <v>35</v>
      </c>
      <c r="L3822" s="36">
        <v>0</v>
      </c>
      <c r="M3822" s="36">
        <v>0</v>
      </c>
      <c r="N3822" s="36">
        <v>0.14499999999999999</v>
      </c>
      <c r="O3822" s="36">
        <v>0.33</v>
      </c>
      <c r="P3822" s="36">
        <v>0.52500000000000002</v>
      </c>
      <c r="Q3822" s="72" t="s">
        <v>3779</v>
      </c>
      <c r="R3822" s="29" t="s">
        <v>7132</v>
      </c>
      <c r="S3822" s="36">
        <v>0.35199999999999998</v>
      </c>
      <c r="T3822" s="3" t="s">
        <v>31</v>
      </c>
      <c r="U3822" s="3" t="s">
        <v>24</v>
      </c>
      <c r="V3822" s="3">
        <v>0.69</v>
      </c>
      <c r="W3822" s="3">
        <v>0.97</v>
      </c>
      <c r="X3822" s="3">
        <v>0.96</v>
      </c>
      <c r="Y3822" s="3">
        <v>0.97899999999999998</v>
      </c>
      <c r="Z3822" s="25">
        <v>4.2900000000000002E-10</v>
      </c>
      <c r="AA3822" s="29" t="s">
        <v>7131</v>
      </c>
      <c r="AB3822" s="36">
        <v>0.99936199999999997</v>
      </c>
    </row>
    <row r="3823" spans="1:28" x14ac:dyDescent="0.3">
      <c r="A3823" s="37" t="s">
        <v>2647</v>
      </c>
      <c r="B3823" s="68" t="s">
        <v>2940</v>
      </c>
      <c r="C3823" s="30">
        <v>5.4560000000000004</v>
      </c>
      <c r="D3823" s="30">
        <v>5.5E-2</v>
      </c>
      <c r="E3823" s="31">
        <v>4.8699999999999999E-8</v>
      </c>
      <c r="F3823" s="30">
        <v>0.126</v>
      </c>
      <c r="G3823" s="30">
        <v>0.22</v>
      </c>
      <c r="H3823" s="31">
        <v>7.0399999999999999E-12</v>
      </c>
      <c r="I3823" s="32">
        <v>13</v>
      </c>
      <c r="J3823" s="32">
        <v>13</v>
      </c>
      <c r="K3823" s="32">
        <v>13</v>
      </c>
      <c r="L3823" s="36">
        <v>0</v>
      </c>
      <c r="M3823" s="36">
        <v>0</v>
      </c>
      <c r="N3823" s="36">
        <v>0</v>
      </c>
      <c r="O3823" s="36">
        <v>5.0000000000000001E-3</v>
      </c>
      <c r="P3823" s="36">
        <v>0.995</v>
      </c>
      <c r="Q3823" s="72" t="s">
        <v>3919</v>
      </c>
      <c r="R3823" s="29" t="s">
        <v>7434</v>
      </c>
      <c r="S3823" s="36">
        <v>0.33800000000000002</v>
      </c>
      <c r="T3823" s="3" t="s">
        <v>16</v>
      </c>
      <c r="U3823" s="3" t="s">
        <v>15</v>
      </c>
      <c r="V3823" s="3">
        <v>0.38200000000000001</v>
      </c>
      <c r="W3823" s="3">
        <v>1.0289999999999999</v>
      </c>
      <c r="X3823" s="3">
        <v>1.0189999999999999</v>
      </c>
      <c r="Y3823" s="3">
        <v>1.038</v>
      </c>
      <c r="Z3823" s="25">
        <v>2.2600000000000001E-9</v>
      </c>
      <c r="AA3823" s="29" t="s">
        <v>6616</v>
      </c>
      <c r="AB3823" s="36">
        <v>0.36727100000000001</v>
      </c>
    </row>
    <row r="3824" spans="1:28" x14ac:dyDescent="0.3">
      <c r="A3824" s="37" t="s">
        <v>2599</v>
      </c>
      <c r="B3824" s="68" t="s">
        <v>2939</v>
      </c>
      <c r="C3824" s="30">
        <v>5.4560000000000004</v>
      </c>
      <c r="D3824" s="30">
        <v>0.112</v>
      </c>
      <c r="E3824" s="31">
        <v>4.8699999999999999E-8</v>
      </c>
      <c r="F3824" s="30">
        <v>2.5999999999999999E-2</v>
      </c>
      <c r="G3824" s="30">
        <v>3.2000000000000001E-2</v>
      </c>
      <c r="H3824" s="31">
        <v>3.8600000000000002E-2</v>
      </c>
      <c r="I3824" s="32">
        <v>13</v>
      </c>
      <c r="J3824" s="32">
        <v>13</v>
      </c>
      <c r="K3824" s="32">
        <v>13</v>
      </c>
      <c r="L3824" s="36">
        <v>0</v>
      </c>
      <c r="M3824" s="36">
        <v>0</v>
      </c>
      <c r="N3824" s="36">
        <v>0.58599999999999997</v>
      </c>
      <c r="O3824" s="36">
        <v>5.0000000000000001E-3</v>
      </c>
      <c r="P3824" s="36">
        <v>0.40799999999999997</v>
      </c>
      <c r="Q3824" s="72" t="s">
        <v>3918</v>
      </c>
      <c r="R3824" s="29" t="s">
        <v>7134</v>
      </c>
      <c r="S3824" s="36">
        <v>0.70099999999999996</v>
      </c>
      <c r="T3824" s="3" t="s">
        <v>31</v>
      </c>
      <c r="U3824" s="3" t="s">
        <v>24</v>
      </c>
      <c r="V3824" s="3">
        <v>0.48899999999999999</v>
      </c>
      <c r="W3824" s="3">
        <v>1.0289999999999999</v>
      </c>
      <c r="X3824" s="3">
        <v>1.02</v>
      </c>
      <c r="Y3824" s="3">
        <v>1.038</v>
      </c>
      <c r="Z3824" s="25">
        <v>2.85E-10</v>
      </c>
      <c r="AA3824" s="29" t="s">
        <v>7133</v>
      </c>
      <c r="AB3824" s="36">
        <v>0.91582799999999998</v>
      </c>
    </row>
    <row r="3825" spans="1:28" x14ac:dyDescent="0.3">
      <c r="A3825" s="37" t="s">
        <v>2678</v>
      </c>
      <c r="B3825" s="68" t="s">
        <v>1582</v>
      </c>
      <c r="C3825" s="30">
        <v>-5.4550000000000001</v>
      </c>
      <c r="D3825" s="30">
        <v>-0.14599999999999999</v>
      </c>
      <c r="E3825" s="31">
        <v>4.88E-8</v>
      </c>
      <c r="F3825" s="30">
        <v>1.4999999999999999E-2</v>
      </c>
      <c r="G3825" s="30">
        <v>0.03</v>
      </c>
      <c r="H3825" s="31">
        <v>1.01E-3</v>
      </c>
      <c r="I3825" s="32">
        <v>16</v>
      </c>
      <c r="J3825" s="32">
        <v>16</v>
      </c>
      <c r="K3825" s="32">
        <v>14</v>
      </c>
      <c r="L3825" s="36">
        <v>1E-3</v>
      </c>
      <c r="M3825" s="36">
        <v>0</v>
      </c>
      <c r="N3825" s="36">
        <v>6.5000000000000002E-2</v>
      </c>
      <c r="O3825" s="36">
        <v>7.0000000000000001E-3</v>
      </c>
      <c r="P3825" s="36">
        <v>0.92800000000000005</v>
      </c>
      <c r="Q3825" s="72" t="s">
        <v>3917</v>
      </c>
      <c r="R3825" s="29" t="s">
        <v>7481</v>
      </c>
      <c r="S3825" s="36">
        <v>0.95799999999999996</v>
      </c>
      <c r="T3825" s="3" t="s">
        <v>16</v>
      </c>
      <c r="U3825" s="3" t="s">
        <v>15</v>
      </c>
      <c r="V3825" s="3">
        <v>0.14599999999999999</v>
      </c>
      <c r="W3825" s="3">
        <v>1.0389999999999999</v>
      </c>
      <c r="X3825" s="3">
        <v>1.026</v>
      </c>
      <c r="Y3825" s="3">
        <v>1.052</v>
      </c>
      <c r="Z3825" s="25">
        <v>4.0599999999999996E-9</v>
      </c>
      <c r="AA3825" s="29" t="s">
        <v>7480</v>
      </c>
      <c r="AB3825" s="36">
        <v>0.64873700000000001</v>
      </c>
    </row>
    <row r="3826" spans="1:28" x14ac:dyDescent="0.3">
      <c r="A3826" s="37" t="s">
        <v>2790</v>
      </c>
      <c r="B3826" s="68" t="s">
        <v>2598</v>
      </c>
      <c r="C3826" s="30">
        <v>-5.4560000000000004</v>
      </c>
      <c r="D3826" s="30">
        <v>-3.7999999999999999E-2</v>
      </c>
      <c r="E3826" s="31">
        <v>4.88E-8</v>
      </c>
      <c r="F3826" s="30">
        <v>0.20799999999999999</v>
      </c>
      <c r="G3826" s="30">
        <v>0.29899999999999999</v>
      </c>
      <c r="H3826" s="31">
        <v>4.7700000000000001E-10</v>
      </c>
      <c r="I3826" s="32">
        <v>24</v>
      </c>
      <c r="J3826" s="32">
        <v>24</v>
      </c>
      <c r="K3826" s="32">
        <v>24</v>
      </c>
      <c r="L3826" s="36">
        <v>0</v>
      </c>
      <c r="M3826" s="36">
        <v>0</v>
      </c>
      <c r="N3826" s="36">
        <v>0</v>
      </c>
      <c r="O3826" s="36">
        <v>1.4999999999999999E-2</v>
      </c>
      <c r="P3826" s="36">
        <v>0.98499999999999999</v>
      </c>
      <c r="Q3826" s="72" t="s">
        <v>3500</v>
      </c>
      <c r="R3826" s="29" t="s">
        <v>7493</v>
      </c>
      <c r="S3826" s="36">
        <v>0.13300000000000001</v>
      </c>
      <c r="T3826" s="3" t="s">
        <v>31</v>
      </c>
      <c r="U3826" s="3" t="s">
        <v>24</v>
      </c>
      <c r="V3826" s="3">
        <v>0.442</v>
      </c>
      <c r="W3826" s="3">
        <v>0.97499999999999998</v>
      </c>
      <c r="X3826" s="3">
        <v>0.96599999999999997</v>
      </c>
      <c r="Y3826" s="3">
        <v>0.98399999999999999</v>
      </c>
      <c r="Z3826" s="25">
        <v>5.4300000000000003E-8</v>
      </c>
      <c r="AA3826" s="29" t="s">
        <v>2158</v>
      </c>
      <c r="AB3826" s="36">
        <v>0.99532200000000004</v>
      </c>
    </row>
    <row r="3827" spans="1:28" x14ac:dyDescent="0.3">
      <c r="A3827" s="37" t="s">
        <v>2597</v>
      </c>
      <c r="B3827" s="68" t="s">
        <v>2693</v>
      </c>
      <c r="C3827" s="30">
        <v>-5.4539999999999997</v>
      </c>
      <c r="D3827" s="30">
        <v>-0.08</v>
      </c>
      <c r="E3827" s="31">
        <v>4.9100000000000003E-8</v>
      </c>
      <c r="F3827" s="30">
        <v>4.9000000000000002E-2</v>
      </c>
      <c r="G3827" s="30">
        <v>6.7000000000000004E-2</v>
      </c>
      <c r="H3827" s="31">
        <v>2.4399999999999999E-4</v>
      </c>
      <c r="I3827" s="32">
        <v>24</v>
      </c>
      <c r="J3827" s="32">
        <v>24</v>
      </c>
      <c r="K3827" s="32">
        <v>24</v>
      </c>
      <c r="L3827" s="36">
        <v>0</v>
      </c>
      <c r="M3827" s="36">
        <v>0</v>
      </c>
      <c r="N3827" s="36">
        <v>3.0000000000000001E-3</v>
      </c>
      <c r="O3827" s="36">
        <v>1.4E-2</v>
      </c>
      <c r="P3827" s="36">
        <v>0.98299999999999998</v>
      </c>
      <c r="Q3827" s="72" t="s">
        <v>3623</v>
      </c>
      <c r="R3827" s="29" t="s">
        <v>7085</v>
      </c>
      <c r="S3827" s="36">
        <v>0.65200000000000002</v>
      </c>
      <c r="T3827" s="3" t="s">
        <v>31</v>
      </c>
      <c r="U3827" s="3" t="s">
        <v>24</v>
      </c>
      <c r="V3827" s="3">
        <v>0.65800000000000003</v>
      </c>
      <c r="W3827" s="3">
        <v>0.97199999999999998</v>
      </c>
      <c r="X3827" s="3">
        <v>0.96299999999999997</v>
      </c>
      <c r="Y3827" s="3">
        <v>0.98099999999999998</v>
      </c>
      <c r="Z3827" s="25">
        <v>3.8899999999999996E-9</v>
      </c>
      <c r="AA3827" s="29" t="s">
        <v>7086</v>
      </c>
      <c r="AB3827" s="36">
        <v>0.99192199999999997</v>
      </c>
    </row>
    <row r="3828" spans="1:28" x14ac:dyDescent="0.3">
      <c r="A3828" s="37" t="s">
        <v>2685</v>
      </c>
      <c r="B3828" s="68" t="s">
        <v>2598</v>
      </c>
      <c r="C3828" s="30">
        <v>-5.4539999999999997</v>
      </c>
      <c r="D3828" s="30">
        <v>-5.5E-2</v>
      </c>
      <c r="E3828" s="31">
        <v>4.9299999999999998E-8</v>
      </c>
      <c r="F3828" s="30">
        <v>0.154</v>
      </c>
      <c r="G3828" s="30">
        <v>0.33400000000000002</v>
      </c>
      <c r="H3828" s="31">
        <v>5.9400000000000003E-8</v>
      </c>
      <c r="I3828" s="32">
        <v>19</v>
      </c>
      <c r="J3828" s="32">
        <v>19</v>
      </c>
      <c r="K3828" s="32">
        <v>19</v>
      </c>
      <c r="L3828" s="36">
        <v>0</v>
      </c>
      <c r="M3828" s="36">
        <v>0</v>
      </c>
      <c r="N3828" s="36">
        <v>0</v>
      </c>
      <c r="O3828" s="36">
        <v>1.6E-2</v>
      </c>
      <c r="P3828" s="36">
        <v>0.98299999999999998</v>
      </c>
      <c r="Q3828" s="72" t="s">
        <v>3510</v>
      </c>
      <c r="R3828" s="29" t="s">
        <v>7148</v>
      </c>
      <c r="S3828" s="36">
        <v>0.128</v>
      </c>
      <c r="T3828" s="3" t="s">
        <v>16</v>
      </c>
      <c r="U3828" s="3" t="s">
        <v>15</v>
      </c>
      <c r="V3828" s="3">
        <v>0.56399999999999995</v>
      </c>
      <c r="W3828" s="3">
        <v>1.026</v>
      </c>
      <c r="X3828" s="3">
        <v>1.016</v>
      </c>
      <c r="Y3828" s="3">
        <v>1.0349999999999999</v>
      </c>
      <c r="Z3828" s="25">
        <v>4.1299999999999999E-8</v>
      </c>
      <c r="AA3828" s="29" t="s">
        <v>6926</v>
      </c>
      <c r="AB3828" s="36">
        <v>0.98873800000000001</v>
      </c>
    </row>
    <row r="3829" spans="1:28" x14ac:dyDescent="0.3">
      <c r="A3829" s="37" t="s">
        <v>2671</v>
      </c>
      <c r="B3829" s="68" t="s">
        <v>2298</v>
      </c>
      <c r="C3829" s="30">
        <v>5.4530000000000003</v>
      </c>
      <c r="D3829" s="30">
        <v>7.2999999999999995E-2</v>
      </c>
      <c r="E3829" s="31">
        <v>4.9399999999999999E-8</v>
      </c>
      <c r="F3829" s="30">
        <v>8.4000000000000005E-2</v>
      </c>
      <c r="G3829" s="30">
        <v>0.19800000000000001</v>
      </c>
      <c r="H3829" s="31">
        <v>3.96E-7</v>
      </c>
      <c r="I3829" s="32">
        <v>35</v>
      </c>
      <c r="J3829" s="32">
        <v>35</v>
      </c>
      <c r="K3829" s="32">
        <v>26</v>
      </c>
      <c r="L3829" s="36">
        <v>0</v>
      </c>
      <c r="M3829" s="36">
        <v>0</v>
      </c>
      <c r="N3829" s="36">
        <v>1E-3</v>
      </c>
      <c r="O3829" s="36">
        <v>0.02</v>
      </c>
      <c r="P3829" s="36">
        <v>0.97899999999999998</v>
      </c>
      <c r="Q3829" s="72" t="s">
        <v>3707</v>
      </c>
      <c r="R3829" s="29" t="s">
        <v>7381</v>
      </c>
      <c r="S3829" s="36">
        <v>0.23599999999999999</v>
      </c>
      <c r="T3829" s="3" t="s">
        <v>31</v>
      </c>
      <c r="U3829" s="3" t="s">
        <v>24</v>
      </c>
      <c r="V3829" s="3">
        <v>0.56100000000000005</v>
      </c>
      <c r="W3829" s="3">
        <v>1.0349999999999999</v>
      </c>
      <c r="X3829" s="3">
        <v>1.022</v>
      </c>
      <c r="Y3829" s="3">
        <v>1.048</v>
      </c>
      <c r="Z3829" s="25">
        <v>2.7800000000000001E-8</v>
      </c>
      <c r="AA3829" s="29" t="s">
        <v>7382</v>
      </c>
      <c r="AB3829" s="36">
        <v>0.84658800000000001</v>
      </c>
    </row>
    <row r="3830" spans="1:28" x14ac:dyDescent="0.3">
      <c r="A3830" s="37" t="s">
        <v>2647</v>
      </c>
      <c r="B3830" s="68" t="s">
        <v>2938</v>
      </c>
      <c r="C3830" s="30">
        <v>5.4530000000000003</v>
      </c>
      <c r="D3830" s="30">
        <v>3.5999999999999997E-2</v>
      </c>
      <c r="E3830" s="31">
        <v>4.95E-8</v>
      </c>
      <c r="F3830" s="30">
        <v>0.33400000000000002</v>
      </c>
      <c r="G3830" s="30">
        <v>0.47799999999999998</v>
      </c>
      <c r="H3830" s="31">
        <v>3.2799999999999998E-31</v>
      </c>
      <c r="I3830" s="32">
        <v>52</v>
      </c>
      <c r="J3830" s="32">
        <v>52</v>
      </c>
      <c r="K3830" s="32">
        <v>51</v>
      </c>
      <c r="L3830" s="36">
        <v>0</v>
      </c>
      <c r="M3830" s="36">
        <v>0</v>
      </c>
      <c r="N3830" s="36">
        <v>0</v>
      </c>
      <c r="O3830" s="36">
        <v>5.6000000000000001E-2</v>
      </c>
      <c r="P3830" s="36">
        <v>0.94399999999999995</v>
      </c>
      <c r="Q3830" s="72" t="s">
        <v>3916</v>
      </c>
      <c r="R3830" s="29" t="s">
        <v>7259</v>
      </c>
      <c r="S3830" s="36">
        <v>0.191</v>
      </c>
      <c r="T3830" s="3" t="s">
        <v>31</v>
      </c>
      <c r="U3830" s="3" t="s">
        <v>24</v>
      </c>
      <c r="V3830" s="3">
        <v>0.63800000000000001</v>
      </c>
      <c r="W3830" s="3">
        <v>1.028</v>
      </c>
      <c r="X3830" s="3">
        <v>1.0189999999999999</v>
      </c>
      <c r="Y3830" s="3">
        <v>1.038</v>
      </c>
      <c r="Z3830" s="25">
        <v>5.1899999999999997E-9</v>
      </c>
      <c r="AA3830" s="29" t="s">
        <v>7258</v>
      </c>
      <c r="AB3830" s="36">
        <v>0.73352499999999998</v>
      </c>
    </row>
    <row r="3831" spans="1:28" x14ac:dyDescent="0.3">
      <c r="A3831" s="37" t="s">
        <v>2778</v>
      </c>
      <c r="B3831" s="68" t="s">
        <v>2921</v>
      </c>
      <c r="C3831" s="30">
        <v>-5.452</v>
      </c>
      <c r="D3831" s="30">
        <v>-5.3999999999999999E-2</v>
      </c>
      <c r="E3831" s="31">
        <v>4.9700000000000002E-8</v>
      </c>
      <c r="F3831" s="30">
        <v>0.14000000000000001</v>
      </c>
      <c r="G3831" s="30">
        <v>0.107</v>
      </c>
      <c r="H3831" s="31">
        <v>1.14E-3</v>
      </c>
      <c r="I3831" s="32">
        <v>37</v>
      </c>
      <c r="J3831" s="32">
        <v>37</v>
      </c>
      <c r="K3831" s="32">
        <v>37</v>
      </c>
      <c r="L3831" s="36">
        <v>1.4E-2</v>
      </c>
      <c r="M3831" s="36">
        <v>3.0000000000000001E-3</v>
      </c>
      <c r="N3831" s="36">
        <v>0.17599999999999999</v>
      </c>
      <c r="O3831" s="36">
        <v>3.5999999999999997E-2</v>
      </c>
      <c r="P3831" s="36">
        <v>0.77200000000000002</v>
      </c>
      <c r="Q3831" s="72" t="s">
        <v>3888</v>
      </c>
      <c r="R3831" s="29" t="s">
        <v>6932</v>
      </c>
      <c r="S3831" s="36">
        <v>0.53</v>
      </c>
      <c r="T3831" s="3" t="s">
        <v>16</v>
      </c>
      <c r="U3831" s="3" t="s">
        <v>15</v>
      </c>
      <c r="V3831" s="3">
        <v>0.65</v>
      </c>
      <c r="W3831" s="3">
        <v>0.97399999999999998</v>
      </c>
      <c r="X3831" s="3">
        <v>0.96499999999999997</v>
      </c>
      <c r="Y3831" s="3">
        <v>0.98299999999999998</v>
      </c>
      <c r="Z3831" s="25">
        <v>6.4500000000000002E-8</v>
      </c>
      <c r="AA3831" s="29" t="s">
        <v>6933</v>
      </c>
      <c r="AB3831" s="36">
        <v>0.37168000000000001</v>
      </c>
    </row>
    <row r="3832" spans="1:28" x14ac:dyDescent="0.3">
      <c r="A3832" s="37" t="s">
        <v>2618</v>
      </c>
      <c r="B3832" s="68" t="s">
        <v>2937</v>
      </c>
      <c r="C3832" s="30">
        <v>-5.452</v>
      </c>
      <c r="D3832" s="30">
        <v>-7.6999999999999999E-2</v>
      </c>
      <c r="E3832" s="31">
        <v>4.9700000000000002E-8</v>
      </c>
      <c r="F3832" s="30">
        <v>7.8E-2</v>
      </c>
      <c r="G3832" s="30">
        <v>0.08</v>
      </c>
      <c r="H3832" s="31">
        <v>2.8600000000000001E-3</v>
      </c>
      <c r="I3832" s="32">
        <v>14</v>
      </c>
      <c r="J3832" s="32">
        <v>14</v>
      </c>
      <c r="K3832" s="32">
        <v>14</v>
      </c>
      <c r="L3832" s="36">
        <v>0</v>
      </c>
      <c r="M3832" s="36">
        <v>0</v>
      </c>
      <c r="N3832" s="36">
        <v>0</v>
      </c>
      <c r="O3832" s="36">
        <v>0.01</v>
      </c>
      <c r="P3832" s="36">
        <v>0.99</v>
      </c>
      <c r="Q3832" s="72" t="s">
        <v>3589</v>
      </c>
      <c r="R3832" s="29" t="s">
        <v>6984</v>
      </c>
      <c r="S3832" s="36">
        <v>0.98699999999999999</v>
      </c>
      <c r="T3832" s="3" t="s">
        <v>31</v>
      </c>
      <c r="U3832" s="3" t="s">
        <v>15</v>
      </c>
      <c r="V3832" s="3">
        <v>0.46300000000000002</v>
      </c>
      <c r="W3832" s="3">
        <v>0.96299999999999997</v>
      </c>
      <c r="X3832" s="3">
        <v>0.95099999999999996</v>
      </c>
      <c r="Y3832" s="3">
        <v>0.97399999999999998</v>
      </c>
      <c r="Z3832" s="25">
        <v>7.2099999999999999E-10</v>
      </c>
      <c r="AA3832" s="29" t="s">
        <v>6985</v>
      </c>
      <c r="AB3832" s="36">
        <v>0.92052</v>
      </c>
    </row>
    <row r="3833" spans="1:28" x14ac:dyDescent="0.3">
      <c r="A3833" s="37" t="s">
        <v>2616</v>
      </c>
      <c r="B3833" s="68" t="s">
        <v>2755</v>
      </c>
      <c r="C3833" s="30">
        <v>-5.4509999999999996</v>
      </c>
      <c r="D3833" s="30">
        <v>-0.05</v>
      </c>
      <c r="E3833" s="31">
        <v>4.9999999999999998E-8</v>
      </c>
      <c r="F3833" s="30">
        <v>0.21299999999999999</v>
      </c>
      <c r="G3833" s="30">
        <v>0.28399999999999997</v>
      </c>
      <c r="H3833" s="31">
        <v>1.5999999999999999E-6</v>
      </c>
      <c r="I3833" s="32">
        <v>22</v>
      </c>
      <c r="J3833" s="32">
        <v>22</v>
      </c>
      <c r="K3833" s="32">
        <v>22</v>
      </c>
      <c r="L3833" s="36">
        <v>0</v>
      </c>
      <c r="M3833" s="36">
        <v>0</v>
      </c>
      <c r="N3833" s="36">
        <v>0.13600000000000001</v>
      </c>
      <c r="O3833" s="36">
        <v>6.0000000000000001E-3</v>
      </c>
      <c r="P3833" s="36">
        <v>0.85899999999999999</v>
      </c>
      <c r="Q3833" s="72" t="s">
        <v>3642</v>
      </c>
      <c r="R3833" s="29" t="s">
        <v>6623</v>
      </c>
      <c r="S3833" s="36">
        <v>0.61099999999999999</v>
      </c>
      <c r="T3833" s="3" t="s">
        <v>16</v>
      </c>
      <c r="U3833" s="3" t="s">
        <v>15</v>
      </c>
      <c r="V3833" s="3">
        <v>0.42299999999999999</v>
      </c>
      <c r="W3833" s="3">
        <v>0.96499999999999997</v>
      </c>
      <c r="X3833" s="3">
        <v>0.95699999999999996</v>
      </c>
      <c r="Y3833" s="3">
        <v>0.97399999999999998</v>
      </c>
      <c r="Z3833" s="25">
        <v>2.3200000000000001E-14</v>
      </c>
      <c r="AA3833" s="29" t="s">
        <v>6624</v>
      </c>
      <c r="AB3833" s="36">
        <v>0.94297500000000001</v>
      </c>
    </row>
    <row r="3834" spans="1:28" x14ac:dyDescent="0.3">
      <c r="A3834" s="37" t="s">
        <v>2573</v>
      </c>
      <c r="B3834" s="68" t="s">
        <v>2611</v>
      </c>
      <c r="C3834" s="30">
        <v>-5.4509999999999996</v>
      </c>
      <c r="D3834" s="30">
        <v>-0.11899999999999999</v>
      </c>
      <c r="E3834" s="31">
        <v>5.0099999999999999E-8</v>
      </c>
      <c r="F3834" s="30">
        <v>2.5999999999999999E-2</v>
      </c>
      <c r="G3834" s="30">
        <v>7.0000000000000007E-2</v>
      </c>
      <c r="H3834" s="31">
        <v>3.4700000000000003E-5</v>
      </c>
      <c r="I3834" s="32">
        <v>15</v>
      </c>
      <c r="J3834" s="32">
        <v>15</v>
      </c>
      <c r="K3834" s="32">
        <v>15</v>
      </c>
      <c r="L3834" s="36">
        <v>0</v>
      </c>
      <c r="M3834" s="36">
        <v>0</v>
      </c>
      <c r="N3834" s="36">
        <v>3.0000000000000001E-3</v>
      </c>
      <c r="O3834" s="36">
        <v>1.2E-2</v>
      </c>
      <c r="P3834" s="36">
        <v>0.98499999999999999</v>
      </c>
      <c r="Q3834" s="72" t="s">
        <v>3490</v>
      </c>
      <c r="R3834" s="29" t="s">
        <v>7617</v>
      </c>
      <c r="S3834" s="36">
        <v>0.189</v>
      </c>
      <c r="T3834" s="3" t="s">
        <v>31</v>
      </c>
      <c r="U3834" s="3" t="s">
        <v>24</v>
      </c>
      <c r="V3834" s="3">
        <v>0.77500000000000002</v>
      </c>
      <c r="W3834" s="3">
        <v>1.032</v>
      </c>
      <c r="X3834" s="3">
        <v>1.0209999999999999</v>
      </c>
      <c r="Y3834" s="3">
        <v>1.044</v>
      </c>
      <c r="Z3834" s="25">
        <v>1.15E-8</v>
      </c>
      <c r="AA3834" s="29" t="s">
        <v>7616</v>
      </c>
      <c r="AB3834" s="32">
        <v>1</v>
      </c>
    </row>
    <row r="3835" spans="1:28" x14ac:dyDescent="0.3">
      <c r="A3835" s="37" t="s">
        <v>2595</v>
      </c>
      <c r="B3835" s="68" t="s">
        <v>2298</v>
      </c>
      <c r="C3835" s="30">
        <v>5.45</v>
      </c>
      <c r="D3835" s="30">
        <v>5.6000000000000001E-2</v>
      </c>
      <c r="E3835" s="31">
        <v>5.02E-8</v>
      </c>
      <c r="F3835" s="30">
        <v>0.13200000000000001</v>
      </c>
      <c r="G3835" s="30">
        <v>0.161</v>
      </c>
      <c r="H3835" s="31">
        <v>2.9100000000000002E-13</v>
      </c>
      <c r="I3835" s="32">
        <v>30</v>
      </c>
      <c r="J3835" s="32">
        <v>30</v>
      </c>
      <c r="K3835" s="32">
        <v>18</v>
      </c>
      <c r="L3835" s="36">
        <v>0</v>
      </c>
      <c r="M3835" s="36">
        <v>0</v>
      </c>
      <c r="N3835" s="36">
        <v>0</v>
      </c>
      <c r="O3835" s="36">
        <v>1</v>
      </c>
      <c r="P3835" s="36">
        <v>0</v>
      </c>
      <c r="Q3835" s="72" t="s">
        <v>3915</v>
      </c>
      <c r="R3835" s="29" t="s">
        <v>7666</v>
      </c>
      <c r="S3835" s="36">
        <v>0.77900000000000003</v>
      </c>
      <c r="T3835" s="3" t="s">
        <v>16</v>
      </c>
      <c r="U3835" s="3" t="s">
        <v>15</v>
      </c>
      <c r="V3835" s="3">
        <v>0.48</v>
      </c>
      <c r="W3835" s="3">
        <v>1.0249999999999999</v>
      </c>
      <c r="X3835" s="3">
        <v>1.016</v>
      </c>
      <c r="Y3835" s="3">
        <v>1.034</v>
      </c>
      <c r="Z3835" s="25">
        <v>5.9499999999999997E-8</v>
      </c>
      <c r="AA3835" s="29" t="s">
        <v>7272</v>
      </c>
      <c r="AB3835" s="36">
        <v>0.98870199999999997</v>
      </c>
    </row>
    <row r="3836" spans="1:28" x14ac:dyDescent="0.3">
      <c r="A3836" s="37" t="s">
        <v>2678</v>
      </c>
      <c r="B3836" s="68" t="s">
        <v>2667</v>
      </c>
      <c r="C3836" s="30">
        <v>5.45</v>
      </c>
      <c r="D3836" s="30">
        <v>0.109</v>
      </c>
      <c r="E3836" s="31">
        <v>5.03E-8</v>
      </c>
      <c r="F3836" s="30">
        <v>2.8000000000000001E-2</v>
      </c>
      <c r="G3836" s="30">
        <v>6.8000000000000005E-2</v>
      </c>
      <c r="H3836" s="31">
        <v>4.7199999999999999E-7</v>
      </c>
      <c r="I3836" s="32">
        <v>11</v>
      </c>
      <c r="J3836" s="32">
        <v>11</v>
      </c>
      <c r="K3836" s="32">
        <v>9</v>
      </c>
      <c r="L3836" s="36">
        <v>0</v>
      </c>
      <c r="M3836" s="36">
        <v>0</v>
      </c>
      <c r="N3836" s="36">
        <v>0</v>
      </c>
      <c r="O3836" s="36">
        <v>8.9999999999999993E-3</v>
      </c>
      <c r="P3836" s="36">
        <v>0.99</v>
      </c>
      <c r="Q3836" s="72" t="s">
        <v>3914</v>
      </c>
      <c r="R3836" s="29" t="s">
        <v>7554</v>
      </c>
      <c r="S3836" s="36">
        <v>0.48699999999999999</v>
      </c>
      <c r="T3836" s="3" t="s">
        <v>16</v>
      </c>
      <c r="U3836" s="3" t="s">
        <v>24</v>
      </c>
      <c r="V3836" s="3">
        <v>0.24</v>
      </c>
      <c r="W3836" s="3">
        <v>1.03</v>
      </c>
      <c r="X3836" s="3">
        <v>1.02</v>
      </c>
      <c r="Y3836" s="3">
        <v>1.0409999999999999</v>
      </c>
      <c r="Z3836" s="25">
        <v>2.4200000000000002E-8</v>
      </c>
      <c r="AA3836" s="29" t="s">
        <v>7361</v>
      </c>
      <c r="AB3836" s="36">
        <v>0.994201</v>
      </c>
    </row>
    <row r="3837" spans="1:28" x14ac:dyDescent="0.3">
      <c r="A3837" s="37" t="s">
        <v>2608</v>
      </c>
      <c r="B3837" s="68" t="s">
        <v>2936</v>
      </c>
      <c r="C3837" s="30">
        <v>-5.4489999999999998</v>
      </c>
      <c r="D3837" s="30">
        <v>-0.129</v>
      </c>
      <c r="E3837" s="31">
        <v>5.0799999999999998E-8</v>
      </c>
      <c r="F3837" s="30">
        <v>2.5999999999999999E-2</v>
      </c>
      <c r="G3837" s="30">
        <v>3.1E-2</v>
      </c>
      <c r="H3837" s="31">
        <v>4.0400000000000002E-3</v>
      </c>
      <c r="I3837" s="32">
        <v>13</v>
      </c>
      <c r="J3837" s="32">
        <v>13</v>
      </c>
      <c r="K3837" s="32">
        <v>13</v>
      </c>
      <c r="L3837" s="36">
        <v>0.78100000000000003</v>
      </c>
      <c r="M3837" s="36">
        <v>0.05</v>
      </c>
      <c r="N3837" s="36">
        <v>2.1000000000000001E-2</v>
      </c>
      <c r="O3837" s="36">
        <v>1E-3</v>
      </c>
      <c r="P3837" s="36">
        <v>0.14699999999999999</v>
      </c>
      <c r="Q3837" s="72" t="s">
        <v>3913</v>
      </c>
      <c r="R3837" s="29" t="s">
        <v>7667</v>
      </c>
      <c r="S3837" s="36">
        <v>0.84199999999999997</v>
      </c>
      <c r="T3837" s="3" t="s">
        <v>16</v>
      </c>
      <c r="U3837" s="3" t="s">
        <v>15</v>
      </c>
      <c r="V3837" s="3">
        <v>0.76400000000000001</v>
      </c>
      <c r="W3837" s="3">
        <v>0.97899999999999998</v>
      </c>
      <c r="X3837" s="3">
        <v>0.96899999999999997</v>
      </c>
      <c r="Y3837" s="3">
        <v>0.98899999999999999</v>
      </c>
      <c r="Z3837" s="25">
        <v>5.9700000000000001E-5</v>
      </c>
      <c r="AA3837" s="29" t="s">
        <v>6588</v>
      </c>
      <c r="AB3837" s="36">
        <v>0.289356</v>
      </c>
    </row>
    <row r="3838" spans="1:28" x14ac:dyDescent="0.3">
      <c r="A3838" s="37" t="s">
        <v>2790</v>
      </c>
      <c r="B3838" s="68" t="s">
        <v>2853</v>
      </c>
      <c r="C3838" s="30">
        <v>-5.4480000000000004</v>
      </c>
      <c r="D3838" s="30">
        <v>-4.9000000000000002E-2</v>
      </c>
      <c r="E3838" s="31">
        <v>5.0899999999999999E-8</v>
      </c>
      <c r="F3838" s="30">
        <v>0.154</v>
      </c>
      <c r="G3838" s="30">
        <v>0.112</v>
      </c>
      <c r="H3838" s="31">
        <v>3.3199999999999999E-4</v>
      </c>
      <c r="I3838" s="32">
        <v>35</v>
      </c>
      <c r="J3838" s="32">
        <v>35</v>
      </c>
      <c r="K3838" s="32">
        <v>33</v>
      </c>
      <c r="L3838" s="36">
        <v>0</v>
      </c>
      <c r="M3838" s="36">
        <v>0</v>
      </c>
      <c r="N3838" s="36">
        <v>0.182</v>
      </c>
      <c r="O3838" s="36">
        <v>7.8E-2</v>
      </c>
      <c r="P3838" s="36">
        <v>0.74</v>
      </c>
      <c r="Q3838" s="72" t="s">
        <v>3912</v>
      </c>
      <c r="R3838" s="29" t="s">
        <v>6693</v>
      </c>
      <c r="S3838" s="36">
        <v>0.999</v>
      </c>
      <c r="T3838" s="3" t="s">
        <v>16</v>
      </c>
      <c r="U3838" s="3" t="s">
        <v>15</v>
      </c>
      <c r="V3838" s="3">
        <v>0.69199999999999995</v>
      </c>
      <c r="W3838" s="3">
        <v>0.96699999999999997</v>
      </c>
      <c r="X3838" s="3">
        <v>0.95799999999999996</v>
      </c>
      <c r="Y3838" s="3">
        <v>0.97599999999999998</v>
      </c>
      <c r="Z3838" s="25">
        <v>1.35E-11</v>
      </c>
      <c r="AA3838" s="29" t="s">
        <v>6692</v>
      </c>
      <c r="AB3838" s="36">
        <v>0.78240399999999999</v>
      </c>
    </row>
    <row r="3839" spans="1:28" x14ac:dyDescent="0.3">
      <c r="A3839" s="37" t="s">
        <v>2652</v>
      </c>
      <c r="B3839" s="68" t="s">
        <v>2555</v>
      </c>
      <c r="C3839" s="30">
        <v>5.4480000000000004</v>
      </c>
      <c r="D3839" s="30">
        <v>2.9000000000000001E-2</v>
      </c>
      <c r="E3839" s="31">
        <v>5.0899999999999999E-8</v>
      </c>
      <c r="F3839" s="30">
        <v>0.38500000000000001</v>
      </c>
      <c r="G3839" s="30">
        <v>0.52900000000000003</v>
      </c>
      <c r="H3839" s="31">
        <v>7.0400000000000003E-39</v>
      </c>
      <c r="I3839" s="32">
        <v>69</v>
      </c>
      <c r="J3839" s="32">
        <v>69</v>
      </c>
      <c r="K3839" s="32">
        <v>67</v>
      </c>
      <c r="L3839" s="36">
        <v>0</v>
      </c>
      <c r="M3839" s="36">
        <v>5.7000000000000002E-2</v>
      </c>
      <c r="N3839" s="36">
        <v>0</v>
      </c>
      <c r="O3839" s="36">
        <v>0.57499999999999996</v>
      </c>
      <c r="P3839" s="36">
        <v>0.36699999999999999</v>
      </c>
      <c r="Q3839" s="72" t="s">
        <v>3911</v>
      </c>
      <c r="R3839" s="29" t="s">
        <v>7668</v>
      </c>
      <c r="S3839" s="36">
        <v>0.159</v>
      </c>
      <c r="T3839" s="3" t="s">
        <v>31</v>
      </c>
      <c r="U3839" s="3" t="s">
        <v>24</v>
      </c>
      <c r="V3839" s="3">
        <v>0.33900000000000002</v>
      </c>
      <c r="W3839" s="3">
        <v>0.98099999999999998</v>
      </c>
      <c r="X3839" s="3">
        <v>0.97199999999999998</v>
      </c>
      <c r="Y3839" s="3">
        <v>0.99</v>
      </c>
      <c r="Z3839" s="25">
        <v>5.8699999999999997E-5</v>
      </c>
      <c r="AA3839" s="29" t="s">
        <v>7669</v>
      </c>
      <c r="AB3839" s="36">
        <v>0.99877899999999997</v>
      </c>
    </row>
    <row r="3840" spans="1:28" x14ac:dyDescent="0.3">
      <c r="A3840" s="37" t="s">
        <v>2608</v>
      </c>
      <c r="B3840" s="68" t="s">
        <v>2160</v>
      </c>
      <c r="C3840" s="30">
        <v>5.4480000000000004</v>
      </c>
      <c r="D3840" s="30">
        <v>3.9E-2</v>
      </c>
      <c r="E3840" s="31">
        <v>5.1E-8</v>
      </c>
      <c r="F3840" s="30">
        <v>0.21</v>
      </c>
      <c r="G3840" s="30">
        <v>0.32400000000000001</v>
      </c>
      <c r="H3840" s="31">
        <v>3.7900000000000002E-26</v>
      </c>
      <c r="I3840" s="32">
        <v>18</v>
      </c>
      <c r="J3840" s="32">
        <v>18</v>
      </c>
      <c r="K3840" s="32">
        <v>18</v>
      </c>
      <c r="L3840" s="36">
        <v>0</v>
      </c>
      <c r="M3840" s="36">
        <v>0</v>
      </c>
      <c r="N3840" s="36">
        <v>0</v>
      </c>
      <c r="O3840" s="36">
        <v>0.01</v>
      </c>
      <c r="P3840" s="36">
        <v>0.99</v>
      </c>
      <c r="Q3840" s="72" t="s">
        <v>3510</v>
      </c>
      <c r="R3840" s="29" t="s">
        <v>7148</v>
      </c>
      <c r="S3840" s="36">
        <v>0.23100000000000001</v>
      </c>
      <c r="T3840" s="3" t="s">
        <v>16</v>
      </c>
      <c r="U3840" s="3" t="s">
        <v>15</v>
      </c>
      <c r="V3840" s="3">
        <v>0.56399999999999995</v>
      </c>
      <c r="W3840" s="3">
        <v>1.026</v>
      </c>
      <c r="X3840" s="3">
        <v>1.016</v>
      </c>
      <c r="Y3840" s="3">
        <v>1.0349999999999999</v>
      </c>
      <c r="Z3840" s="25">
        <v>4.1299999999999999E-8</v>
      </c>
      <c r="AA3840" s="29" t="s">
        <v>6926</v>
      </c>
      <c r="AB3840" s="36">
        <v>0.98873800000000001</v>
      </c>
    </row>
    <row r="3841" spans="1:28" x14ac:dyDescent="0.3">
      <c r="A3841" s="37" t="s">
        <v>2623</v>
      </c>
      <c r="B3841" s="68" t="s">
        <v>2935</v>
      </c>
      <c r="C3841" s="30">
        <v>5.4470000000000001</v>
      </c>
      <c r="D3841" s="30">
        <v>0.124</v>
      </c>
      <c r="E3841" s="31">
        <v>5.1200000000000002E-8</v>
      </c>
      <c r="F3841" s="30">
        <v>2.9000000000000001E-2</v>
      </c>
      <c r="G3841" s="30">
        <v>0.105</v>
      </c>
      <c r="H3841" s="31">
        <v>4.89E-7</v>
      </c>
      <c r="I3841" s="32">
        <v>11</v>
      </c>
      <c r="J3841" s="32">
        <v>11</v>
      </c>
      <c r="K3841" s="32">
        <v>11</v>
      </c>
      <c r="L3841" s="36">
        <v>2E-3</v>
      </c>
      <c r="M3841" s="36">
        <v>7.3999999999999996E-2</v>
      </c>
      <c r="N3841" s="36">
        <v>1.6E-2</v>
      </c>
      <c r="O3841" s="36">
        <v>0.58599999999999997</v>
      </c>
      <c r="P3841" s="36">
        <v>0.32200000000000001</v>
      </c>
      <c r="Q3841" s="72" t="s">
        <v>3910</v>
      </c>
      <c r="R3841" s="29" t="s">
        <v>7670</v>
      </c>
      <c r="S3841" s="36">
        <v>0.30399999999999999</v>
      </c>
      <c r="T3841" s="3" t="s">
        <v>16</v>
      </c>
      <c r="U3841" s="3" t="s">
        <v>24</v>
      </c>
      <c r="V3841" s="3">
        <v>0.55000000000000004</v>
      </c>
      <c r="W3841" s="3">
        <v>1.022</v>
      </c>
      <c r="X3841" s="3">
        <v>1.0089999999999999</v>
      </c>
      <c r="Y3841" s="3">
        <v>1.034</v>
      </c>
      <c r="Z3841" s="25">
        <v>4.9100000000000001E-4</v>
      </c>
      <c r="AA3841" s="29" t="s">
        <v>6298</v>
      </c>
      <c r="AB3841" s="36">
        <v>0.13070000000000001</v>
      </c>
    </row>
    <row r="3842" spans="1:28" x14ac:dyDescent="0.3">
      <c r="A3842" s="37" t="s">
        <v>2586</v>
      </c>
      <c r="B3842" s="68" t="s">
        <v>2933</v>
      </c>
      <c r="C3842" s="30">
        <v>-5.4450000000000003</v>
      </c>
      <c r="D3842" s="30">
        <v>-0.159</v>
      </c>
      <c r="E3842" s="31">
        <v>5.1900000000000002E-8</v>
      </c>
      <c r="F3842" s="30">
        <v>1.4999999999999999E-2</v>
      </c>
      <c r="G3842" s="30">
        <v>2.3E-2</v>
      </c>
      <c r="H3842" s="31">
        <v>1.7099999999999999E-3</v>
      </c>
      <c r="I3842" s="32">
        <v>5</v>
      </c>
      <c r="J3842" s="32">
        <v>5</v>
      </c>
      <c r="K3842" s="32">
        <v>4</v>
      </c>
      <c r="L3842" s="36">
        <v>0.5</v>
      </c>
      <c r="M3842" s="36">
        <v>5.0000000000000001E-3</v>
      </c>
      <c r="N3842" s="36">
        <v>0.10100000000000001</v>
      </c>
      <c r="O3842" s="36">
        <v>1E-3</v>
      </c>
      <c r="P3842" s="36">
        <v>0.39400000000000002</v>
      </c>
      <c r="Q3842" s="72" t="s">
        <v>3908</v>
      </c>
      <c r="R3842" s="29" t="s">
        <v>7671</v>
      </c>
      <c r="S3842" s="36">
        <v>0.66700000000000004</v>
      </c>
      <c r="T3842" s="3" t="s">
        <v>16</v>
      </c>
      <c r="U3842" s="3" t="s">
        <v>15</v>
      </c>
      <c r="V3842" s="3">
        <v>0.52800000000000002</v>
      </c>
      <c r="W3842" s="3">
        <v>1.0289999999999999</v>
      </c>
      <c r="X3842" s="3">
        <v>1.0169999999999999</v>
      </c>
      <c r="Y3842" s="3">
        <v>1.042</v>
      </c>
      <c r="Z3842" s="25">
        <v>4.1400000000000002E-6</v>
      </c>
      <c r="AA3842" s="29" t="s">
        <v>7103</v>
      </c>
      <c r="AB3842" s="36">
        <v>0.92473499999999997</v>
      </c>
    </row>
    <row r="3843" spans="1:28" x14ac:dyDescent="0.3">
      <c r="A3843" s="37" t="s">
        <v>2778</v>
      </c>
      <c r="B3843" s="68" t="s">
        <v>2934</v>
      </c>
      <c r="C3843" s="30">
        <v>-5.4450000000000003</v>
      </c>
      <c r="D3843" s="30">
        <v>-5.6000000000000001E-2</v>
      </c>
      <c r="E3843" s="31">
        <v>5.1900000000000002E-8</v>
      </c>
      <c r="F3843" s="30">
        <v>8.4000000000000005E-2</v>
      </c>
      <c r="G3843" s="30">
        <v>0.14000000000000001</v>
      </c>
      <c r="H3843" s="31">
        <v>1.2400000000000001E-4</v>
      </c>
      <c r="I3843" s="32">
        <v>12</v>
      </c>
      <c r="J3843" s="32">
        <v>12</v>
      </c>
      <c r="K3843" s="32">
        <v>11</v>
      </c>
      <c r="L3843" s="36">
        <v>0</v>
      </c>
      <c r="M3843" s="36">
        <v>0</v>
      </c>
      <c r="N3843" s="36">
        <v>1.6E-2</v>
      </c>
      <c r="O3843" s="36">
        <v>7.0000000000000001E-3</v>
      </c>
      <c r="P3843" s="36">
        <v>0.97799999999999998</v>
      </c>
      <c r="Q3843" s="72" t="s">
        <v>3909</v>
      </c>
      <c r="R3843" s="29" t="s">
        <v>2492</v>
      </c>
      <c r="S3843" s="36">
        <v>0.85599999999999998</v>
      </c>
      <c r="T3843" s="3" t="s">
        <v>31</v>
      </c>
      <c r="U3843" s="3" t="s">
        <v>15</v>
      </c>
      <c r="V3843" s="3">
        <v>0.59199999999999997</v>
      </c>
      <c r="W3843" s="3">
        <v>0.96599999999999997</v>
      </c>
      <c r="X3843" s="3">
        <v>0.95699999999999996</v>
      </c>
      <c r="Y3843" s="3">
        <v>0.97399999999999998</v>
      </c>
      <c r="Z3843" s="25">
        <v>4.5600000000000003E-14</v>
      </c>
      <c r="AA3843" s="29" t="s">
        <v>6509</v>
      </c>
      <c r="AB3843" s="36">
        <v>0.99582700000000002</v>
      </c>
    </row>
    <row r="3844" spans="1:28" x14ac:dyDescent="0.3">
      <c r="A3844" s="37" t="s">
        <v>2681</v>
      </c>
      <c r="B3844" s="68" t="s">
        <v>2606</v>
      </c>
      <c r="C3844" s="30">
        <v>-5.444</v>
      </c>
      <c r="D3844" s="30">
        <v>-0.112</v>
      </c>
      <c r="E3844" s="31">
        <v>5.2100000000000003E-8</v>
      </c>
      <c r="F3844" s="30">
        <v>2.4E-2</v>
      </c>
      <c r="G3844" s="30">
        <v>3.9E-2</v>
      </c>
      <c r="H3844" s="31">
        <v>3.8600000000000002E-2</v>
      </c>
      <c r="I3844" s="32">
        <v>7</v>
      </c>
      <c r="J3844" s="32">
        <v>7</v>
      </c>
      <c r="K3844" s="32">
        <v>7</v>
      </c>
      <c r="L3844" s="36">
        <v>1E-3</v>
      </c>
      <c r="M3844" s="36">
        <v>0</v>
      </c>
      <c r="N3844" s="36">
        <v>4.5999999999999999E-2</v>
      </c>
      <c r="O3844" s="36">
        <v>3.0000000000000001E-3</v>
      </c>
      <c r="P3844" s="36">
        <v>0.95</v>
      </c>
      <c r="Q3844" s="72" t="s">
        <v>3907</v>
      </c>
      <c r="R3844" s="29" t="s">
        <v>7503</v>
      </c>
      <c r="S3844" s="36">
        <v>0.82699999999999996</v>
      </c>
      <c r="T3844" s="3" t="s">
        <v>31</v>
      </c>
      <c r="U3844" s="3" t="s">
        <v>15</v>
      </c>
      <c r="V3844" s="3">
        <v>0.34300000000000003</v>
      </c>
      <c r="W3844" s="3">
        <v>0.97299999999999998</v>
      </c>
      <c r="X3844" s="3">
        <v>0.96399999999999997</v>
      </c>
      <c r="Y3844" s="3">
        <v>0.98199999999999998</v>
      </c>
      <c r="Z3844" s="25">
        <v>1.29E-8</v>
      </c>
      <c r="AA3844" s="29" t="s">
        <v>7502</v>
      </c>
      <c r="AB3844" s="36">
        <v>0.96940599999999999</v>
      </c>
    </row>
    <row r="3845" spans="1:28" x14ac:dyDescent="0.3">
      <c r="A3845" s="37" t="s">
        <v>2659</v>
      </c>
      <c r="B3845" s="68" t="s">
        <v>2932</v>
      </c>
      <c r="C3845" s="30">
        <v>5.4429999999999996</v>
      </c>
      <c r="D3845" s="30">
        <v>5.1999999999999998E-2</v>
      </c>
      <c r="E3845" s="31">
        <v>5.2299999999999998E-8</v>
      </c>
      <c r="F3845" s="30">
        <v>0.125</v>
      </c>
      <c r="G3845" s="30">
        <v>5.2999999999999999E-2</v>
      </c>
      <c r="H3845" s="31">
        <v>1.67E-2</v>
      </c>
      <c r="I3845" s="32">
        <v>34</v>
      </c>
      <c r="J3845" s="32">
        <v>34</v>
      </c>
      <c r="K3845" s="32">
        <v>33</v>
      </c>
      <c r="L3845" s="36">
        <v>0</v>
      </c>
      <c r="M3845" s="36">
        <v>0</v>
      </c>
      <c r="N3845" s="36">
        <v>7.3999999999999996E-2</v>
      </c>
      <c r="O3845" s="36">
        <v>1.0999999999999999E-2</v>
      </c>
      <c r="P3845" s="36">
        <v>0.91500000000000004</v>
      </c>
      <c r="Q3845" s="72" t="s">
        <v>3906</v>
      </c>
      <c r="R3845" s="29" t="s">
        <v>6239</v>
      </c>
      <c r="S3845" s="36">
        <v>0.67700000000000005</v>
      </c>
      <c r="T3845" s="3" t="s">
        <v>31</v>
      </c>
      <c r="U3845" s="3" t="s">
        <v>24</v>
      </c>
      <c r="V3845" s="3">
        <v>0.77400000000000002</v>
      </c>
      <c r="W3845" s="3">
        <v>1.04</v>
      </c>
      <c r="X3845" s="3">
        <v>1.0289999999999999</v>
      </c>
      <c r="Y3845" s="3">
        <v>1.0509999999999999</v>
      </c>
      <c r="Z3845" s="25">
        <v>1.1999999999999999E-12</v>
      </c>
      <c r="AA3845" s="29" t="s">
        <v>6238</v>
      </c>
      <c r="AB3845" s="36">
        <v>0.51800599999999997</v>
      </c>
    </row>
    <row r="3846" spans="1:28" x14ac:dyDescent="0.3">
      <c r="A3846" s="37" t="s">
        <v>2695</v>
      </c>
      <c r="B3846" s="68" t="s">
        <v>2662</v>
      </c>
      <c r="C3846" s="30">
        <v>5.4429999999999996</v>
      </c>
      <c r="D3846" s="30">
        <v>0.03</v>
      </c>
      <c r="E3846" s="31">
        <v>5.2299999999999998E-8</v>
      </c>
      <c r="F3846" s="30">
        <v>0.38300000000000001</v>
      </c>
      <c r="G3846" s="30">
        <v>0.56000000000000005</v>
      </c>
      <c r="H3846" s="31">
        <v>4.54E-25</v>
      </c>
      <c r="I3846" s="32">
        <v>27</v>
      </c>
      <c r="J3846" s="32">
        <v>27</v>
      </c>
      <c r="K3846" s="32">
        <v>27</v>
      </c>
      <c r="L3846" s="36">
        <v>0</v>
      </c>
      <c r="M3846" s="36">
        <v>8.9999999999999993E-3</v>
      </c>
      <c r="N3846" s="36">
        <v>0</v>
      </c>
      <c r="O3846" s="36">
        <v>0.08</v>
      </c>
      <c r="P3846" s="36">
        <v>0.91100000000000003</v>
      </c>
      <c r="Q3846" s="72" t="s">
        <v>3905</v>
      </c>
      <c r="R3846" s="29" t="s">
        <v>7414</v>
      </c>
      <c r="S3846" s="36">
        <v>0.26500000000000001</v>
      </c>
      <c r="T3846" s="3" t="s">
        <v>16</v>
      </c>
      <c r="U3846" s="3" t="s">
        <v>15</v>
      </c>
      <c r="V3846" s="3">
        <v>0.69899999999999995</v>
      </c>
      <c r="W3846" s="3">
        <v>1.0229999999999999</v>
      </c>
      <c r="X3846" s="3">
        <v>1.0129999999999999</v>
      </c>
      <c r="Y3846" s="3">
        <v>1.0329999999999999</v>
      </c>
      <c r="Z3846" s="25">
        <v>4.6399999999999996E-6</v>
      </c>
      <c r="AA3846" s="29" t="s">
        <v>7163</v>
      </c>
      <c r="AB3846" s="36">
        <v>0.999359</v>
      </c>
    </row>
    <row r="3847" spans="1:28" x14ac:dyDescent="0.3">
      <c r="A3847" s="37" t="s">
        <v>2637</v>
      </c>
      <c r="B3847" s="68" t="s">
        <v>2686</v>
      </c>
      <c r="C3847" s="30">
        <v>-5.4429999999999996</v>
      </c>
      <c r="D3847" s="30">
        <v>-7.2999999999999995E-2</v>
      </c>
      <c r="E3847" s="31">
        <v>5.2399999999999999E-8</v>
      </c>
      <c r="F3847" s="30">
        <v>6.5000000000000002E-2</v>
      </c>
      <c r="G3847" s="30">
        <v>0.129</v>
      </c>
      <c r="H3847" s="31">
        <v>7.3300000000000001E-8</v>
      </c>
      <c r="I3847" s="32">
        <v>28</v>
      </c>
      <c r="J3847" s="32">
        <v>29</v>
      </c>
      <c r="K3847" s="32">
        <v>27</v>
      </c>
      <c r="L3847" s="36">
        <v>0</v>
      </c>
      <c r="M3847" s="36">
        <v>0</v>
      </c>
      <c r="N3847" s="36">
        <v>0.01</v>
      </c>
      <c r="O3847" s="36">
        <v>2E-3</v>
      </c>
      <c r="P3847" s="36">
        <v>0.98799999999999999</v>
      </c>
      <c r="Q3847" s="72" t="s">
        <v>3904</v>
      </c>
      <c r="R3847" s="29" t="s">
        <v>6402</v>
      </c>
      <c r="S3847" s="36">
        <v>0.80800000000000005</v>
      </c>
      <c r="T3847" s="3" t="s">
        <v>16</v>
      </c>
      <c r="U3847" s="3" t="s">
        <v>15</v>
      </c>
      <c r="V3847" s="3">
        <v>0.72</v>
      </c>
      <c r="W3847" s="3">
        <v>0.96899999999999997</v>
      </c>
      <c r="X3847" s="3">
        <v>0.96</v>
      </c>
      <c r="Y3847" s="3">
        <v>0.97899999999999998</v>
      </c>
      <c r="Z3847" s="25">
        <v>9.5999999999999999E-10</v>
      </c>
      <c r="AA3847" s="29" t="s">
        <v>6403</v>
      </c>
      <c r="AB3847" s="36">
        <v>0.98259099999999999</v>
      </c>
    </row>
    <row r="3848" spans="1:28" x14ac:dyDescent="0.3">
      <c r="A3848" s="37" t="s">
        <v>2605</v>
      </c>
      <c r="B3848" s="68" t="s">
        <v>2849</v>
      </c>
      <c r="C3848" s="30">
        <v>-5.4429999999999996</v>
      </c>
      <c r="D3848" s="30">
        <v>-0.127</v>
      </c>
      <c r="E3848" s="31">
        <v>5.2399999999999999E-8</v>
      </c>
      <c r="F3848" s="30">
        <v>2.5000000000000001E-2</v>
      </c>
      <c r="G3848" s="30">
        <v>2.5999999999999999E-2</v>
      </c>
      <c r="H3848" s="31">
        <v>4.1799999999999997E-3</v>
      </c>
      <c r="I3848" s="32">
        <v>23</v>
      </c>
      <c r="J3848" s="32">
        <v>23</v>
      </c>
      <c r="K3848" s="32">
        <v>21</v>
      </c>
      <c r="L3848" s="36">
        <v>0</v>
      </c>
      <c r="M3848" s="36">
        <v>0</v>
      </c>
      <c r="N3848" s="36">
        <v>1.7000000000000001E-2</v>
      </c>
      <c r="O3848" s="36">
        <v>2.8000000000000001E-2</v>
      </c>
      <c r="P3848" s="36">
        <v>0.95499999999999996</v>
      </c>
      <c r="Q3848" s="72" t="s">
        <v>3903</v>
      </c>
      <c r="R3848" s="29" t="s">
        <v>7215</v>
      </c>
      <c r="S3848" s="36">
        <v>0.33300000000000002</v>
      </c>
      <c r="T3848" s="3" t="s">
        <v>31</v>
      </c>
      <c r="U3848" s="3" t="s">
        <v>24</v>
      </c>
      <c r="V3848" s="3">
        <v>0.14899999999999999</v>
      </c>
      <c r="W3848" s="3">
        <v>0.96099999999999997</v>
      </c>
      <c r="X3848" s="3">
        <v>0.94899999999999995</v>
      </c>
      <c r="Y3848" s="3">
        <v>0.97399999999999998</v>
      </c>
      <c r="Z3848" s="25">
        <v>1.02E-9</v>
      </c>
      <c r="AA3848" s="29" t="s">
        <v>7214</v>
      </c>
      <c r="AB3848" s="36">
        <v>0.98385199999999995</v>
      </c>
    </row>
    <row r="3849" spans="1:28" x14ac:dyDescent="0.3">
      <c r="A3849" s="37" t="s">
        <v>2593</v>
      </c>
      <c r="B3849" s="68" t="s">
        <v>2931</v>
      </c>
      <c r="C3849" s="30">
        <v>-5.4429999999999996</v>
      </c>
      <c r="D3849" s="30">
        <v>-0.16</v>
      </c>
      <c r="E3849" s="31">
        <v>5.25E-8</v>
      </c>
      <c r="F3849" s="30">
        <v>1.4E-2</v>
      </c>
      <c r="G3849" s="30">
        <v>0.03</v>
      </c>
      <c r="H3849" s="31">
        <v>2.1600000000000001E-2</v>
      </c>
      <c r="I3849" s="32">
        <v>6</v>
      </c>
      <c r="J3849" s="32">
        <v>6</v>
      </c>
      <c r="K3849" s="32">
        <v>6</v>
      </c>
      <c r="L3849" s="36">
        <v>0</v>
      </c>
      <c r="M3849" s="36">
        <v>0</v>
      </c>
      <c r="N3849" s="36">
        <v>4.5999999999999999E-2</v>
      </c>
      <c r="O3849" s="36">
        <v>3.0000000000000001E-3</v>
      </c>
      <c r="P3849" s="36">
        <v>0.95099999999999996</v>
      </c>
      <c r="Q3849" s="72" t="s">
        <v>3902</v>
      </c>
      <c r="R3849" s="29" t="s">
        <v>7030</v>
      </c>
      <c r="S3849" s="36">
        <v>0.434</v>
      </c>
      <c r="T3849" s="3" t="s">
        <v>16</v>
      </c>
      <c r="U3849" s="3" t="s">
        <v>15</v>
      </c>
      <c r="V3849" s="3">
        <v>0.32400000000000001</v>
      </c>
      <c r="W3849" s="3">
        <v>1.032</v>
      </c>
      <c r="X3849" s="3">
        <v>1.022</v>
      </c>
      <c r="Y3849" s="3">
        <v>1.042</v>
      </c>
      <c r="Z3849" s="25">
        <v>1.1399999999999999E-10</v>
      </c>
      <c r="AA3849" s="29" t="s">
        <v>7029</v>
      </c>
      <c r="AB3849" s="36">
        <v>0.98642700000000005</v>
      </c>
    </row>
    <row r="3850" spans="1:28" x14ac:dyDescent="0.3">
      <c r="A3850" s="37" t="s">
        <v>2619</v>
      </c>
      <c r="B3850" s="68" t="s">
        <v>2930</v>
      </c>
      <c r="C3850" s="30">
        <v>-5.4420000000000002</v>
      </c>
      <c r="D3850" s="30">
        <v>-0.14499999999999999</v>
      </c>
      <c r="E3850" s="31">
        <v>5.25E-8</v>
      </c>
      <c r="F3850" s="30">
        <v>2.1999999999999999E-2</v>
      </c>
      <c r="G3850" s="30">
        <v>1.7000000000000001E-2</v>
      </c>
      <c r="H3850" s="31">
        <v>2.0799999999999999E-2</v>
      </c>
      <c r="I3850" s="32">
        <v>17</v>
      </c>
      <c r="J3850" s="32">
        <v>17</v>
      </c>
      <c r="K3850" s="32" t="s">
        <v>5162</v>
      </c>
      <c r="L3850" s="36" t="s">
        <v>5162</v>
      </c>
      <c r="M3850" s="36" t="s">
        <v>5162</v>
      </c>
      <c r="N3850" s="36" t="s">
        <v>5162</v>
      </c>
      <c r="O3850" s="36" t="s">
        <v>5162</v>
      </c>
      <c r="P3850" s="36" t="s">
        <v>5162</v>
      </c>
      <c r="Q3850" s="72" t="s">
        <v>5162</v>
      </c>
      <c r="R3850" s="29" t="s">
        <v>5162</v>
      </c>
      <c r="S3850" s="36" t="s">
        <v>5162</v>
      </c>
      <c r="T3850" s="3" t="s">
        <v>5162</v>
      </c>
      <c r="U3850" s="3" t="s">
        <v>5162</v>
      </c>
      <c r="V3850" s="3" t="s">
        <v>5162</v>
      </c>
      <c r="W3850" s="3" t="s">
        <v>5162</v>
      </c>
      <c r="X3850" s="3" t="s">
        <v>5162</v>
      </c>
      <c r="Y3850" s="3" t="s">
        <v>5162</v>
      </c>
      <c r="Z3850" s="25" t="s">
        <v>5162</v>
      </c>
      <c r="AA3850" s="29" t="s">
        <v>5162</v>
      </c>
      <c r="AB3850" s="96" t="s">
        <v>5162</v>
      </c>
    </row>
    <row r="3851" spans="1:28" x14ac:dyDescent="0.3">
      <c r="A3851" s="37" t="s">
        <v>2628</v>
      </c>
      <c r="B3851" s="68" t="s">
        <v>2895</v>
      </c>
      <c r="C3851" s="30">
        <v>5.4420000000000002</v>
      </c>
      <c r="D3851" s="30">
        <v>0.06</v>
      </c>
      <c r="E3851" s="31">
        <v>5.2600000000000001E-8</v>
      </c>
      <c r="F3851" s="30">
        <v>8.4000000000000005E-2</v>
      </c>
      <c r="G3851" s="30">
        <v>0.14899999999999999</v>
      </c>
      <c r="H3851" s="31">
        <v>8.8599999999999999E-6</v>
      </c>
      <c r="I3851" s="32">
        <v>30</v>
      </c>
      <c r="J3851" s="32">
        <v>30</v>
      </c>
      <c r="K3851" s="32">
        <v>29</v>
      </c>
      <c r="L3851" s="36">
        <v>0</v>
      </c>
      <c r="M3851" s="36">
        <v>0</v>
      </c>
      <c r="N3851" s="36">
        <v>3.9E-2</v>
      </c>
      <c r="O3851" s="36">
        <v>2.4E-2</v>
      </c>
      <c r="P3851" s="36">
        <v>0.93700000000000006</v>
      </c>
      <c r="Q3851" s="72" t="s">
        <v>3901</v>
      </c>
      <c r="R3851" s="29" t="s">
        <v>6729</v>
      </c>
      <c r="S3851" s="36">
        <v>0.47399999999999998</v>
      </c>
      <c r="T3851" s="3" t="s">
        <v>16</v>
      </c>
      <c r="U3851" s="3" t="s">
        <v>15</v>
      </c>
      <c r="V3851" s="3">
        <v>0.27900000000000003</v>
      </c>
      <c r="W3851" s="3">
        <v>0.96499999999999997</v>
      </c>
      <c r="X3851" s="3">
        <v>0.95599999999999996</v>
      </c>
      <c r="Y3851" s="3">
        <v>0.97499999999999998</v>
      </c>
      <c r="Z3851" s="25">
        <v>1.1200000000000001E-11</v>
      </c>
      <c r="AA3851" s="29" t="s">
        <v>6728</v>
      </c>
      <c r="AB3851" s="36">
        <v>0.922925</v>
      </c>
    </row>
    <row r="3852" spans="1:28" x14ac:dyDescent="0.3">
      <c r="A3852" s="37" t="s">
        <v>2595</v>
      </c>
      <c r="B3852" s="68" t="s">
        <v>2848</v>
      </c>
      <c r="C3852" s="30">
        <v>5.4420000000000002</v>
      </c>
      <c r="D3852" s="30">
        <v>4.7E-2</v>
      </c>
      <c r="E3852" s="31">
        <v>5.2600000000000001E-8</v>
      </c>
      <c r="F3852" s="30">
        <v>0.128</v>
      </c>
      <c r="G3852" s="30">
        <v>0.14899999999999999</v>
      </c>
      <c r="H3852" s="31">
        <v>2.1199999999999999E-12</v>
      </c>
      <c r="I3852" s="32">
        <v>36</v>
      </c>
      <c r="J3852" s="32">
        <v>36</v>
      </c>
      <c r="K3852" s="32">
        <v>36</v>
      </c>
      <c r="L3852" s="36">
        <v>0</v>
      </c>
      <c r="M3852" s="36">
        <v>0</v>
      </c>
      <c r="N3852" s="36">
        <v>0</v>
      </c>
      <c r="O3852" s="36">
        <v>5.0000000000000001E-3</v>
      </c>
      <c r="P3852" s="36">
        <v>0.995</v>
      </c>
      <c r="Q3852" s="72" t="s">
        <v>3770</v>
      </c>
      <c r="R3852" s="29" t="s">
        <v>7044</v>
      </c>
      <c r="S3852" s="36">
        <v>0.27800000000000002</v>
      </c>
      <c r="T3852" s="3" t="s">
        <v>16</v>
      </c>
      <c r="U3852" s="3" t="s">
        <v>15</v>
      </c>
      <c r="V3852" s="3">
        <v>0.40100000000000002</v>
      </c>
      <c r="W3852" s="3">
        <v>1.0289999999999999</v>
      </c>
      <c r="X3852" s="3">
        <v>1.02</v>
      </c>
      <c r="Y3852" s="3">
        <v>1.0389999999999999</v>
      </c>
      <c r="Z3852" s="25">
        <v>9.9400000000000008E-10</v>
      </c>
      <c r="AA3852" s="29" t="s">
        <v>7045</v>
      </c>
      <c r="AB3852" s="32">
        <v>1</v>
      </c>
    </row>
    <row r="3853" spans="1:28" x14ac:dyDescent="0.3">
      <c r="A3853" s="37" t="s">
        <v>2589</v>
      </c>
      <c r="B3853" s="68" t="s">
        <v>2929</v>
      </c>
      <c r="C3853" s="30">
        <v>-5.4420000000000002</v>
      </c>
      <c r="D3853" s="30">
        <v>-7.9000000000000001E-2</v>
      </c>
      <c r="E3853" s="31">
        <v>5.2700000000000002E-8</v>
      </c>
      <c r="F3853" s="30">
        <v>5.8000000000000003E-2</v>
      </c>
      <c r="G3853" s="30">
        <v>6.8000000000000005E-2</v>
      </c>
      <c r="H3853" s="31">
        <v>2.8900000000000001E-5</v>
      </c>
      <c r="I3853" s="32">
        <v>22</v>
      </c>
      <c r="J3853" s="32">
        <v>22</v>
      </c>
      <c r="K3853" s="32">
        <v>22</v>
      </c>
      <c r="L3853" s="36">
        <v>0</v>
      </c>
      <c r="M3853" s="36">
        <v>0</v>
      </c>
      <c r="N3853" s="36">
        <v>0</v>
      </c>
      <c r="O3853" s="36">
        <v>4.0000000000000001E-3</v>
      </c>
      <c r="P3853" s="36">
        <v>0.996</v>
      </c>
      <c r="Q3853" s="72" t="s">
        <v>3900</v>
      </c>
      <c r="R3853" s="29" t="s">
        <v>6967</v>
      </c>
      <c r="S3853" s="36">
        <v>0.49299999999999999</v>
      </c>
      <c r="T3853" s="3" t="s">
        <v>16</v>
      </c>
      <c r="U3853" s="3" t="s">
        <v>15</v>
      </c>
      <c r="V3853" s="3">
        <v>0.44900000000000001</v>
      </c>
      <c r="W3853" s="3">
        <v>0.97399999999999998</v>
      </c>
      <c r="X3853" s="3">
        <v>0.96499999999999997</v>
      </c>
      <c r="Y3853" s="3">
        <v>0.98199999999999998</v>
      </c>
      <c r="Z3853" s="25">
        <v>6.1300000000000001E-9</v>
      </c>
      <c r="AA3853" s="29" t="s">
        <v>6320</v>
      </c>
      <c r="AB3853" s="36">
        <v>0.84755400000000003</v>
      </c>
    </row>
    <row r="3854" spans="1:28" x14ac:dyDescent="0.3">
      <c r="A3854" s="37" t="s">
        <v>2579</v>
      </c>
      <c r="B3854" s="68">
        <v>43529</v>
      </c>
      <c r="C3854" s="30">
        <v>5.4420000000000002</v>
      </c>
      <c r="D3854" s="30">
        <v>6.6000000000000003E-2</v>
      </c>
      <c r="E3854" s="31">
        <v>5.2700000000000002E-8</v>
      </c>
      <c r="F3854" s="30">
        <v>7.4999999999999997E-2</v>
      </c>
      <c r="G3854" s="30">
        <v>7.8E-2</v>
      </c>
      <c r="H3854" s="31">
        <v>1.5900000000000001E-7</v>
      </c>
      <c r="I3854" s="32">
        <v>42</v>
      </c>
      <c r="J3854" s="32">
        <v>42</v>
      </c>
      <c r="K3854" s="32">
        <v>37</v>
      </c>
      <c r="L3854" s="36">
        <v>0</v>
      </c>
      <c r="M3854" s="36">
        <v>5.0000000000000001E-3</v>
      </c>
      <c r="N3854" s="36">
        <v>0</v>
      </c>
      <c r="O3854" s="36">
        <v>1E-3</v>
      </c>
      <c r="P3854" s="36">
        <v>0.99399999999999999</v>
      </c>
      <c r="Q3854" s="72" t="s">
        <v>3899</v>
      </c>
      <c r="R3854" s="29" t="s">
        <v>7672</v>
      </c>
      <c r="S3854" s="36">
        <v>0.98899999999999999</v>
      </c>
      <c r="T3854" s="3" t="s">
        <v>16</v>
      </c>
      <c r="U3854" s="3" t="s">
        <v>15</v>
      </c>
      <c r="V3854" s="3">
        <v>0.28299999999999997</v>
      </c>
      <c r="W3854" s="3">
        <v>1.0249999999999999</v>
      </c>
      <c r="X3854" s="3">
        <v>1.0149999999999999</v>
      </c>
      <c r="Y3854" s="3">
        <v>1.036</v>
      </c>
      <c r="Z3854" s="25">
        <v>1.6899999999999999E-6</v>
      </c>
      <c r="AA3854" s="29" t="s">
        <v>7673</v>
      </c>
      <c r="AB3854" s="36">
        <v>0.85869499999999999</v>
      </c>
    </row>
    <row r="3855" spans="1:28" x14ac:dyDescent="0.3">
      <c r="A3855" s="37" t="s">
        <v>2649</v>
      </c>
      <c r="B3855" s="68" t="s">
        <v>2928</v>
      </c>
      <c r="C3855" s="30">
        <v>-5.4409999999999998</v>
      </c>
      <c r="D3855" s="30">
        <v>-0.11899999999999999</v>
      </c>
      <c r="E3855" s="31">
        <v>5.3099999999999999E-8</v>
      </c>
      <c r="F3855" s="30">
        <v>2.1999999999999999E-2</v>
      </c>
      <c r="G3855" s="30">
        <v>1.7999999999999999E-2</v>
      </c>
      <c r="H3855" s="31">
        <v>1.67E-2</v>
      </c>
      <c r="I3855" s="32">
        <v>14</v>
      </c>
      <c r="J3855" s="32">
        <v>14</v>
      </c>
      <c r="K3855" s="32">
        <v>14</v>
      </c>
      <c r="L3855" s="36">
        <v>0</v>
      </c>
      <c r="M3855" s="36">
        <v>0</v>
      </c>
      <c r="N3855" s="36">
        <v>0.109</v>
      </c>
      <c r="O3855" s="36">
        <v>5.0000000000000001E-3</v>
      </c>
      <c r="P3855" s="36">
        <v>0.88600000000000001</v>
      </c>
      <c r="Q3855" s="72" t="s">
        <v>3898</v>
      </c>
      <c r="R3855" s="29" t="s">
        <v>6086</v>
      </c>
      <c r="S3855" s="36">
        <v>0.56000000000000005</v>
      </c>
      <c r="T3855" s="3" t="s">
        <v>16</v>
      </c>
      <c r="U3855" s="3" t="s">
        <v>15</v>
      </c>
      <c r="V3855" s="3">
        <v>0.69299999999999995</v>
      </c>
      <c r="W3855" s="3">
        <v>1.052</v>
      </c>
      <c r="X3855" s="3">
        <v>1.042</v>
      </c>
      <c r="Y3855" s="3">
        <v>1.0629999999999999</v>
      </c>
      <c r="Z3855" s="25">
        <v>1.1E-23</v>
      </c>
      <c r="AA3855" s="29" t="s">
        <v>6085</v>
      </c>
      <c r="AB3855" s="36">
        <v>0.99568100000000004</v>
      </c>
    </row>
    <row r="3856" spans="1:28" x14ac:dyDescent="0.3">
      <c r="A3856" s="37" t="s">
        <v>2621</v>
      </c>
      <c r="B3856" s="68" t="s">
        <v>2927</v>
      </c>
      <c r="C3856" s="30">
        <v>-5.44</v>
      </c>
      <c r="D3856" s="30">
        <v>-5.8999999999999997E-2</v>
      </c>
      <c r="E3856" s="31">
        <v>5.3300000000000001E-8</v>
      </c>
      <c r="F3856" s="30">
        <v>9.9000000000000005E-2</v>
      </c>
      <c r="G3856" s="30">
        <v>7.3999999999999996E-2</v>
      </c>
      <c r="H3856" s="31">
        <v>5.3299999999999997E-3</v>
      </c>
      <c r="I3856" s="32">
        <v>46</v>
      </c>
      <c r="J3856" s="32">
        <v>46</v>
      </c>
      <c r="K3856" s="32">
        <v>44</v>
      </c>
      <c r="L3856" s="36">
        <v>0</v>
      </c>
      <c r="M3856" s="36">
        <v>0</v>
      </c>
      <c r="N3856" s="36">
        <v>0.443</v>
      </c>
      <c r="O3856" s="36">
        <v>0.13500000000000001</v>
      </c>
      <c r="P3856" s="36">
        <v>0.42199999999999999</v>
      </c>
      <c r="Q3856" s="72" t="s">
        <v>3897</v>
      </c>
      <c r="R3856" s="29" t="s">
        <v>6708</v>
      </c>
      <c r="S3856" s="36">
        <v>0.68700000000000006</v>
      </c>
      <c r="T3856" s="3" t="s">
        <v>31</v>
      </c>
      <c r="U3856" s="3" t="s">
        <v>24</v>
      </c>
      <c r="V3856" s="3">
        <v>0.55000000000000004</v>
      </c>
      <c r="W3856" s="3">
        <v>0.95899999999999996</v>
      </c>
      <c r="X3856" s="3">
        <v>0.94799999999999995</v>
      </c>
      <c r="Y3856" s="3">
        <v>0.97099999999999997</v>
      </c>
      <c r="Z3856" s="25">
        <v>1.6700000000000001E-11</v>
      </c>
      <c r="AA3856" s="29" t="s">
        <v>6707</v>
      </c>
      <c r="AB3856" s="36">
        <v>0.97169099999999997</v>
      </c>
    </row>
    <row r="3857" spans="1:28" x14ac:dyDescent="0.3">
      <c r="A3857" s="37" t="s">
        <v>2575</v>
      </c>
      <c r="B3857" s="68" t="s">
        <v>2926</v>
      </c>
      <c r="C3857" s="30">
        <v>5.44</v>
      </c>
      <c r="D3857" s="30">
        <v>6.9000000000000006E-2</v>
      </c>
      <c r="E3857" s="31">
        <v>5.3300000000000001E-8</v>
      </c>
      <c r="F3857" s="30">
        <v>6.9000000000000006E-2</v>
      </c>
      <c r="G3857" s="30">
        <v>0.11600000000000001</v>
      </c>
      <c r="H3857" s="31">
        <v>4.35E-5</v>
      </c>
      <c r="I3857" s="32">
        <v>33</v>
      </c>
      <c r="J3857" s="32">
        <v>33</v>
      </c>
      <c r="K3857" s="32">
        <v>32</v>
      </c>
      <c r="L3857" s="36">
        <v>0</v>
      </c>
      <c r="M3857" s="36">
        <v>0</v>
      </c>
      <c r="N3857" s="36">
        <v>0</v>
      </c>
      <c r="O3857" s="36">
        <v>0.02</v>
      </c>
      <c r="P3857" s="36">
        <v>0.98</v>
      </c>
      <c r="Q3857" s="72" t="s">
        <v>3896</v>
      </c>
      <c r="R3857" s="29" t="s">
        <v>7418</v>
      </c>
      <c r="S3857" s="36">
        <v>0.153</v>
      </c>
      <c r="T3857" s="3" t="s">
        <v>31</v>
      </c>
      <c r="U3857" s="3" t="s">
        <v>24</v>
      </c>
      <c r="V3857" s="3">
        <v>0.39700000000000002</v>
      </c>
      <c r="W3857" s="3">
        <v>1.028</v>
      </c>
      <c r="X3857" s="3">
        <v>1.0189999999999999</v>
      </c>
      <c r="Y3857" s="3">
        <v>1.0369999999999999</v>
      </c>
      <c r="Z3857" s="25">
        <v>4.5699999999999997E-9</v>
      </c>
      <c r="AA3857" s="29" t="s">
        <v>7419</v>
      </c>
      <c r="AB3857" s="36">
        <v>0.99883299999999997</v>
      </c>
    </row>
    <row r="3858" spans="1:28" x14ac:dyDescent="0.3">
      <c r="A3858" s="37" t="s">
        <v>2579</v>
      </c>
      <c r="B3858" s="68" t="s">
        <v>2837</v>
      </c>
      <c r="C3858" s="30">
        <v>5.44</v>
      </c>
      <c r="D3858" s="30">
        <v>9.4E-2</v>
      </c>
      <c r="E3858" s="31">
        <v>5.3400000000000002E-8</v>
      </c>
      <c r="F3858" s="30">
        <v>3.6999999999999998E-2</v>
      </c>
      <c r="G3858" s="30">
        <v>6.6000000000000003E-2</v>
      </c>
      <c r="H3858" s="31">
        <v>1.3E-6</v>
      </c>
      <c r="I3858" s="32">
        <v>9</v>
      </c>
      <c r="J3858" s="32">
        <v>9</v>
      </c>
      <c r="K3858" s="32">
        <v>9</v>
      </c>
      <c r="L3858" s="36">
        <v>0</v>
      </c>
      <c r="M3858" s="36">
        <v>0</v>
      </c>
      <c r="N3858" s="36">
        <v>0</v>
      </c>
      <c r="O3858" s="36">
        <v>2E-3</v>
      </c>
      <c r="P3858" s="36">
        <v>0.998</v>
      </c>
      <c r="Q3858" s="72" t="s">
        <v>3537</v>
      </c>
      <c r="R3858" s="29" t="s">
        <v>7379</v>
      </c>
      <c r="S3858" s="36">
        <v>0.51900000000000002</v>
      </c>
      <c r="T3858" s="3" t="s">
        <v>16</v>
      </c>
      <c r="U3858" s="3" t="s">
        <v>15</v>
      </c>
      <c r="V3858" s="3">
        <v>0.35099999999999998</v>
      </c>
      <c r="W3858" s="3">
        <v>1.0289999999999999</v>
      </c>
      <c r="X3858" s="3">
        <v>1.0189999999999999</v>
      </c>
      <c r="Y3858" s="3">
        <v>1.0389999999999999</v>
      </c>
      <c r="Z3858" s="25">
        <v>2.0099999999999999E-9</v>
      </c>
      <c r="AA3858" s="29" t="s">
        <v>7380</v>
      </c>
      <c r="AB3858" s="36">
        <v>0.98794000000000004</v>
      </c>
    </row>
    <row r="3859" spans="1:28" x14ac:dyDescent="0.3">
      <c r="A3859" s="37" t="s">
        <v>2595</v>
      </c>
      <c r="B3859" s="68" t="s">
        <v>2925</v>
      </c>
      <c r="C3859" s="30">
        <v>-5.4390000000000001</v>
      </c>
      <c r="D3859" s="30">
        <v>-4.5999999999999999E-2</v>
      </c>
      <c r="E3859" s="31">
        <v>5.3500000000000003E-8</v>
      </c>
      <c r="F3859" s="30">
        <v>0.14799999999999999</v>
      </c>
      <c r="G3859" s="30">
        <v>0.157</v>
      </c>
      <c r="H3859" s="31">
        <v>4.1100000000000002E-13</v>
      </c>
      <c r="I3859" s="32">
        <v>43</v>
      </c>
      <c r="J3859" s="32">
        <v>43</v>
      </c>
      <c r="K3859" s="32">
        <v>43</v>
      </c>
      <c r="L3859" s="36">
        <v>0</v>
      </c>
      <c r="M3859" s="36">
        <v>0</v>
      </c>
      <c r="N3859" s="36">
        <v>0</v>
      </c>
      <c r="O3859" s="36">
        <v>0.876</v>
      </c>
      <c r="P3859" s="36">
        <v>0.124</v>
      </c>
      <c r="Q3859" s="72" t="s">
        <v>3894</v>
      </c>
      <c r="R3859" s="29" t="s">
        <v>6234</v>
      </c>
      <c r="S3859" s="36">
        <v>0.85199999999999998</v>
      </c>
      <c r="T3859" s="3" t="s">
        <v>31</v>
      </c>
      <c r="U3859" s="3" t="s">
        <v>24</v>
      </c>
      <c r="V3859" s="3">
        <v>0.27500000000000002</v>
      </c>
      <c r="W3859" s="3">
        <v>1.046</v>
      </c>
      <c r="X3859" s="3">
        <v>1.0349999999999999</v>
      </c>
      <c r="Y3859" s="3">
        <v>1.056</v>
      </c>
      <c r="Z3859" s="25">
        <v>3.4999999999999999E-18</v>
      </c>
      <c r="AA3859" s="29" t="s">
        <v>6235</v>
      </c>
      <c r="AB3859" s="36">
        <v>0.86075999999999997</v>
      </c>
    </row>
    <row r="3860" spans="1:28" x14ac:dyDescent="0.3">
      <c r="A3860" s="37" t="s">
        <v>2695</v>
      </c>
      <c r="B3860" s="68" t="s">
        <v>2641</v>
      </c>
      <c r="C3860" s="30">
        <v>-5.4390000000000001</v>
      </c>
      <c r="D3860" s="30">
        <v>-0.13500000000000001</v>
      </c>
      <c r="E3860" s="31">
        <v>5.3500000000000003E-8</v>
      </c>
      <c r="F3860" s="30">
        <v>1.7000000000000001E-2</v>
      </c>
      <c r="G3860" s="30">
        <v>5.5E-2</v>
      </c>
      <c r="H3860" s="31">
        <v>9.2399999999999999E-3</v>
      </c>
      <c r="I3860" s="32">
        <v>62</v>
      </c>
      <c r="J3860" s="32">
        <v>62</v>
      </c>
      <c r="K3860" s="32">
        <v>61</v>
      </c>
      <c r="L3860" s="36">
        <v>0</v>
      </c>
      <c r="M3860" s="36">
        <v>0</v>
      </c>
      <c r="N3860" s="36">
        <v>1.0999999999999999E-2</v>
      </c>
      <c r="O3860" s="36">
        <v>3.7999999999999999E-2</v>
      </c>
      <c r="P3860" s="36">
        <v>0.95199999999999996</v>
      </c>
      <c r="Q3860" s="72" t="s">
        <v>3895</v>
      </c>
      <c r="R3860" s="29" t="s">
        <v>6785</v>
      </c>
      <c r="S3860" s="36">
        <v>6.0999999999999999E-2</v>
      </c>
      <c r="T3860" s="3" t="s">
        <v>16</v>
      </c>
      <c r="U3860" s="3" t="s">
        <v>15</v>
      </c>
      <c r="V3860" s="3">
        <v>0.52300000000000002</v>
      </c>
      <c r="W3860" s="3">
        <v>1.03</v>
      </c>
      <c r="X3860" s="3">
        <v>1.0209999999999999</v>
      </c>
      <c r="Y3860" s="3">
        <v>1.04</v>
      </c>
      <c r="Z3860" s="25">
        <v>4.3300000000000002E-11</v>
      </c>
      <c r="AA3860" s="29" t="s">
        <v>6784</v>
      </c>
      <c r="AB3860" s="36">
        <v>0.99784499999999998</v>
      </c>
    </row>
    <row r="3861" spans="1:28" x14ac:dyDescent="0.3">
      <c r="A3861" s="37" t="s">
        <v>2790</v>
      </c>
      <c r="B3861" s="68" t="s">
        <v>2885</v>
      </c>
      <c r="C3861" s="30">
        <v>-5.4390000000000001</v>
      </c>
      <c r="D3861" s="30">
        <v>-0.14399999999999999</v>
      </c>
      <c r="E3861" s="31">
        <v>5.3599999999999997E-8</v>
      </c>
      <c r="F3861" s="30">
        <v>1.4999999999999999E-2</v>
      </c>
      <c r="G3861" s="30">
        <v>7.6999999999999999E-2</v>
      </c>
      <c r="H3861" s="31">
        <v>4.0000000000000001E-3</v>
      </c>
      <c r="I3861" s="32">
        <v>12</v>
      </c>
      <c r="J3861" s="32">
        <v>12</v>
      </c>
      <c r="K3861" s="32">
        <v>12</v>
      </c>
      <c r="L3861" s="36">
        <v>0</v>
      </c>
      <c r="M3861" s="36">
        <v>0</v>
      </c>
      <c r="N3861" s="36">
        <v>0.82699999999999996</v>
      </c>
      <c r="O3861" s="36">
        <v>3.0000000000000001E-3</v>
      </c>
      <c r="P3861" s="36">
        <v>0.17</v>
      </c>
      <c r="Q3861" s="72" t="s">
        <v>3893</v>
      </c>
      <c r="R3861" s="29" t="s">
        <v>7063</v>
      </c>
      <c r="S3861" s="36">
        <v>0.16300000000000001</v>
      </c>
      <c r="T3861" s="3" t="s">
        <v>31</v>
      </c>
      <c r="U3861" s="3" t="s">
        <v>15</v>
      </c>
      <c r="V3861" s="3">
        <v>0.92600000000000005</v>
      </c>
      <c r="W3861" s="3">
        <v>1.056</v>
      </c>
      <c r="X3861" s="3">
        <v>1.038</v>
      </c>
      <c r="Y3861" s="3">
        <v>1.0740000000000001</v>
      </c>
      <c r="Z3861" s="25">
        <v>3.3800000000000002E-10</v>
      </c>
      <c r="AA3861" s="29" t="s">
        <v>7362</v>
      </c>
      <c r="AB3861" s="36">
        <v>0.997143</v>
      </c>
    </row>
    <row r="3862" spans="1:28" x14ac:dyDescent="0.3">
      <c r="A3862" s="37" t="s">
        <v>2575</v>
      </c>
      <c r="B3862" s="68" t="s">
        <v>2863</v>
      </c>
      <c r="C3862" s="30">
        <v>5.4390000000000001</v>
      </c>
      <c r="D3862" s="30">
        <v>2.9000000000000001E-2</v>
      </c>
      <c r="E3862" s="31">
        <v>5.3699999999999998E-8</v>
      </c>
      <c r="F3862" s="30">
        <v>0.47</v>
      </c>
      <c r="G3862" s="30">
        <v>0.44400000000000001</v>
      </c>
      <c r="H3862" s="31">
        <v>4.25E-19</v>
      </c>
      <c r="I3862" s="32">
        <v>74</v>
      </c>
      <c r="J3862" s="32">
        <v>74</v>
      </c>
      <c r="K3862" s="32">
        <v>73</v>
      </c>
      <c r="L3862" s="36">
        <v>0</v>
      </c>
      <c r="M3862" s="36">
        <v>0</v>
      </c>
      <c r="N3862" s="36">
        <v>0</v>
      </c>
      <c r="O3862" s="36">
        <v>8.7999999999999995E-2</v>
      </c>
      <c r="P3862" s="36">
        <v>0.91200000000000003</v>
      </c>
      <c r="Q3862" s="72" t="s">
        <v>3794</v>
      </c>
      <c r="R3862" s="29" t="s">
        <v>7055</v>
      </c>
      <c r="S3862" s="36">
        <v>0.997</v>
      </c>
      <c r="T3862" s="3" t="s">
        <v>31</v>
      </c>
      <c r="U3862" s="3" t="s">
        <v>24</v>
      </c>
      <c r="V3862" s="3">
        <v>0.52700000000000002</v>
      </c>
      <c r="W3862" s="3">
        <v>0.97199999999999998</v>
      </c>
      <c r="X3862" s="3">
        <v>0.96299999999999997</v>
      </c>
      <c r="Y3862" s="3">
        <v>0.98099999999999998</v>
      </c>
      <c r="Z3862" s="25">
        <v>1.1599999999999999E-9</v>
      </c>
      <c r="AA3862" s="29" t="s">
        <v>6765</v>
      </c>
      <c r="AB3862" s="36">
        <v>0.97837600000000002</v>
      </c>
    </row>
    <row r="3863" spans="1:28" x14ac:dyDescent="0.3">
      <c r="A3863" s="37" t="s">
        <v>2628</v>
      </c>
      <c r="B3863" s="68" t="s">
        <v>2905</v>
      </c>
      <c r="C3863" s="30">
        <v>-5.4390000000000001</v>
      </c>
      <c r="D3863" s="30">
        <v>-7.1999999999999995E-2</v>
      </c>
      <c r="E3863" s="31">
        <v>5.3699999999999998E-8</v>
      </c>
      <c r="F3863" s="30">
        <v>6.9000000000000006E-2</v>
      </c>
      <c r="G3863" s="30">
        <v>0.16600000000000001</v>
      </c>
      <c r="H3863" s="31">
        <v>2.4700000000000001E-6</v>
      </c>
      <c r="I3863" s="32">
        <v>19</v>
      </c>
      <c r="J3863" s="32">
        <v>19</v>
      </c>
      <c r="K3863" s="32">
        <v>19</v>
      </c>
      <c r="L3863" s="36">
        <v>0</v>
      </c>
      <c r="M3863" s="36">
        <v>0</v>
      </c>
      <c r="N3863" s="36">
        <v>0</v>
      </c>
      <c r="O3863" s="36">
        <v>4.0000000000000001E-3</v>
      </c>
      <c r="P3863" s="36">
        <v>0.996</v>
      </c>
      <c r="Q3863" s="72" t="s">
        <v>3643</v>
      </c>
      <c r="R3863" s="29" t="s">
        <v>7305</v>
      </c>
      <c r="S3863" s="36">
        <v>0.75600000000000001</v>
      </c>
      <c r="T3863" s="3" t="s">
        <v>31</v>
      </c>
      <c r="U3863" s="3" t="s">
        <v>24</v>
      </c>
      <c r="V3863" s="3">
        <v>0.47199999999999998</v>
      </c>
      <c r="W3863" s="3">
        <v>0.96599999999999997</v>
      </c>
      <c r="X3863" s="3">
        <v>0.95399999999999996</v>
      </c>
      <c r="Y3863" s="3">
        <v>0.97699999999999998</v>
      </c>
      <c r="Z3863" s="25">
        <v>1.6499999999999999E-8</v>
      </c>
      <c r="AA3863" s="29" t="s">
        <v>7306</v>
      </c>
      <c r="AB3863" s="36">
        <v>0.99621800000000005</v>
      </c>
    </row>
    <row r="3864" spans="1:28" x14ac:dyDescent="0.3">
      <c r="A3864" s="37" t="s">
        <v>2586</v>
      </c>
      <c r="B3864" s="68" t="s">
        <v>2924</v>
      </c>
      <c r="C3864" s="30">
        <v>-5.4390000000000001</v>
      </c>
      <c r="D3864" s="30">
        <v>-0.16900000000000001</v>
      </c>
      <c r="E3864" s="31">
        <v>5.3699999999999998E-8</v>
      </c>
      <c r="F3864" s="30">
        <v>1.2E-2</v>
      </c>
      <c r="G3864" s="30">
        <v>1.6E-2</v>
      </c>
      <c r="H3864" s="31">
        <v>9.1500000000000001E-3</v>
      </c>
      <c r="I3864" s="32">
        <v>12</v>
      </c>
      <c r="J3864" s="32">
        <v>12</v>
      </c>
      <c r="K3864" s="32">
        <v>12</v>
      </c>
      <c r="L3864" s="36">
        <v>0.159</v>
      </c>
      <c r="M3864" s="36">
        <v>0.01</v>
      </c>
      <c r="N3864" s="36">
        <v>8.7999999999999995E-2</v>
      </c>
      <c r="O3864" s="36">
        <v>5.0000000000000001E-3</v>
      </c>
      <c r="P3864" s="36">
        <v>0.73699999999999999</v>
      </c>
      <c r="Q3864" s="72" t="s">
        <v>3892</v>
      </c>
      <c r="R3864" s="29" t="s">
        <v>7674</v>
      </c>
      <c r="S3864" s="36">
        <v>0.60199999999999998</v>
      </c>
      <c r="T3864" s="3" t="s">
        <v>31</v>
      </c>
      <c r="U3864" s="3" t="s">
        <v>24</v>
      </c>
      <c r="V3864" s="3">
        <v>0.76700000000000002</v>
      </c>
      <c r="W3864" s="3">
        <v>0.97499999999999998</v>
      </c>
      <c r="X3864" s="3">
        <v>0.96499999999999997</v>
      </c>
      <c r="Y3864" s="3">
        <v>0.98599999999999999</v>
      </c>
      <c r="Z3864" s="25">
        <v>4.0400000000000003E-6</v>
      </c>
      <c r="AA3864" s="29" t="s">
        <v>5162</v>
      </c>
      <c r="AB3864" s="32" t="s">
        <v>5162</v>
      </c>
    </row>
    <row r="3865" spans="1:28" x14ac:dyDescent="0.3">
      <c r="A3865" s="37" t="s">
        <v>2587</v>
      </c>
      <c r="B3865" s="68" t="s">
        <v>2921</v>
      </c>
      <c r="C3865" s="30">
        <v>-5.4379999999999997</v>
      </c>
      <c r="D3865" s="30">
        <v>-6.2E-2</v>
      </c>
      <c r="E3865" s="31">
        <v>5.39E-8</v>
      </c>
      <c r="F3865" s="30">
        <v>0.105</v>
      </c>
      <c r="G3865" s="30">
        <v>0.16300000000000001</v>
      </c>
      <c r="H3865" s="31">
        <v>1.43E-12</v>
      </c>
      <c r="I3865" s="32">
        <v>18</v>
      </c>
      <c r="J3865" s="32">
        <v>18</v>
      </c>
      <c r="K3865" s="32">
        <v>18</v>
      </c>
      <c r="L3865" s="36">
        <v>0</v>
      </c>
      <c r="M3865" s="36">
        <v>0</v>
      </c>
      <c r="N3865" s="36">
        <v>0</v>
      </c>
      <c r="O3865" s="36">
        <v>0.46500000000000002</v>
      </c>
      <c r="P3865" s="36">
        <v>0.53500000000000003</v>
      </c>
      <c r="Q3865" s="72" t="s">
        <v>3888</v>
      </c>
      <c r="R3865" s="29" t="s">
        <v>6932</v>
      </c>
      <c r="S3865" s="36">
        <v>0.53500000000000003</v>
      </c>
      <c r="T3865" s="3" t="s">
        <v>16</v>
      </c>
      <c r="U3865" s="3" t="s">
        <v>15</v>
      </c>
      <c r="V3865" s="3">
        <v>0.65</v>
      </c>
      <c r="W3865" s="3">
        <v>0.97399999999999998</v>
      </c>
      <c r="X3865" s="3">
        <v>0.96499999999999997</v>
      </c>
      <c r="Y3865" s="3">
        <v>0.98299999999999998</v>
      </c>
      <c r="Z3865" s="25">
        <v>6.4500000000000002E-8</v>
      </c>
      <c r="AA3865" s="29" t="s">
        <v>6933</v>
      </c>
      <c r="AB3865" s="36">
        <v>0.37168000000000001</v>
      </c>
    </row>
    <row r="3866" spans="1:28" x14ac:dyDescent="0.3">
      <c r="A3866" s="37" t="s">
        <v>2624</v>
      </c>
      <c r="B3866" s="68" t="s">
        <v>2923</v>
      </c>
      <c r="C3866" s="30">
        <v>5.4379999999999997</v>
      </c>
      <c r="D3866" s="30">
        <v>0.121</v>
      </c>
      <c r="E3866" s="31">
        <v>5.39E-8</v>
      </c>
      <c r="F3866" s="30">
        <v>2.8000000000000001E-2</v>
      </c>
      <c r="G3866" s="30">
        <v>5.2999999999999999E-2</v>
      </c>
      <c r="H3866" s="31">
        <v>2.3699999999999999E-2</v>
      </c>
      <c r="I3866" s="32">
        <v>7</v>
      </c>
      <c r="J3866" s="32">
        <v>7</v>
      </c>
      <c r="K3866" s="32">
        <v>7</v>
      </c>
      <c r="L3866" s="36">
        <v>7.6999999999999999E-2</v>
      </c>
      <c r="M3866" s="36">
        <v>0</v>
      </c>
      <c r="N3866" s="36">
        <v>0.65700000000000003</v>
      </c>
      <c r="O3866" s="36">
        <v>1E-3</v>
      </c>
      <c r="P3866" s="36">
        <v>0.26400000000000001</v>
      </c>
      <c r="Q3866" s="72" t="s">
        <v>3891</v>
      </c>
      <c r="R3866" s="29" t="s">
        <v>7675</v>
      </c>
      <c r="S3866" s="36">
        <v>0.623</v>
      </c>
      <c r="T3866" s="3" t="s">
        <v>16</v>
      </c>
      <c r="U3866" s="3" t="s">
        <v>24</v>
      </c>
      <c r="V3866" s="3">
        <v>0.158</v>
      </c>
      <c r="W3866" s="3">
        <v>1.034</v>
      </c>
      <c r="X3866" s="3">
        <v>1.0209999999999999</v>
      </c>
      <c r="Y3866" s="3">
        <v>1.0469999999999999</v>
      </c>
      <c r="Z3866" s="25">
        <v>9.2000000000000003E-8</v>
      </c>
      <c r="AA3866" s="29" t="s">
        <v>7115</v>
      </c>
      <c r="AB3866" s="36">
        <v>0.93430199999999997</v>
      </c>
    </row>
    <row r="3867" spans="1:28" x14ac:dyDescent="0.3">
      <c r="A3867" s="37" t="s">
        <v>2624</v>
      </c>
      <c r="B3867" s="68" t="s">
        <v>2922</v>
      </c>
      <c r="C3867" s="30">
        <v>5.4379999999999997</v>
      </c>
      <c r="D3867" s="30">
        <v>0.24399999999999999</v>
      </c>
      <c r="E3867" s="31">
        <v>5.39E-8</v>
      </c>
      <c r="F3867" s="30">
        <v>5.0000000000000001E-3</v>
      </c>
      <c r="G3867" s="30">
        <v>6.6000000000000003E-2</v>
      </c>
      <c r="H3867" s="31">
        <v>1.2999999999999999E-2</v>
      </c>
      <c r="I3867" s="32">
        <v>3</v>
      </c>
      <c r="J3867" s="32">
        <v>3</v>
      </c>
      <c r="K3867" s="32">
        <v>3</v>
      </c>
      <c r="L3867" s="36">
        <v>2.3E-2</v>
      </c>
      <c r="M3867" s="36">
        <v>0</v>
      </c>
      <c r="N3867" s="36">
        <v>0.47199999999999998</v>
      </c>
      <c r="O3867" s="36">
        <v>1E-3</v>
      </c>
      <c r="P3867" s="36">
        <v>0.504</v>
      </c>
      <c r="Q3867" s="72" t="s">
        <v>3889</v>
      </c>
      <c r="R3867" s="29" t="s">
        <v>7437</v>
      </c>
      <c r="S3867" s="36">
        <v>0.624</v>
      </c>
      <c r="T3867" s="3" t="s">
        <v>16</v>
      </c>
      <c r="U3867" s="3" t="s">
        <v>15</v>
      </c>
      <c r="V3867" s="3">
        <v>0.25700000000000001</v>
      </c>
      <c r="W3867" s="3">
        <v>1.0289999999999999</v>
      </c>
      <c r="X3867" s="3">
        <v>1.018</v>
      </c>
      <c r="Y3867" s="3">
        <v>1.0389999999999999</v>
      </c>
      <c r="Z3867" s="25">
        <v>5.4800000000000001E-8</v>
      </c>
      <c r="AA3867" s="29" t="s">
        <v>7436</v>
      </c>
      <c r="AB3867" s="36">
        <v>0.99309099999999995</v>
      </c>
    </row>
    <row r="3868" spans="1:28" x14ac:dyDescent="0.3">
      <c r="A3868" s="37" t="s">
        <v>2671</v>
      </c>
      <c r="B3868" s="68" t="s">
        <v>2731</v>
      </c>
      <c r="C3868" s="30">
        <v>-5.4379999999999997</v>
      </c>
      <c r="D3868" s="30">
        <v>-6.6000000000000003E-2</v>
      </c>
      <c r="E3868" s="31">
        <v>5.39E-8</v>
      </c>
      <c r="F3868" s="30">
        <v>6.5000000000000002E-2</v>
      </c>
      <c r="G3868" s="30">
        <v>7.1999999999999995E-2</v>
      </c>
      <c r="H3868" s="31">
        <v>3.13E-3</v>
      </c>
      <c r="I3868" s="32">
        <v>24</v>
      </c>
      <c r="J3868" s="32">
        <v>24</v>
      </c>
      <c r="K3868" s="32">
        <v>24</v>
      </c>
      <c r="L3868" s="36">
        <v>0</v>
      </c>
      <c r="M3868" s="36">
        <v>0</v>
      </c>
      <c r="N3868" s="36">
        <v>0.13500000000000001</v>
      </c>
      <c r="O3868" s="36">
        <v>2.1000000000000001E-2</v>
      </c>
      <c r="P3868" s="36">
        <v>0.84399999999999997</v>
      </c>
      <c r="Q3868" s="72" t="s">
        <v>3890</v>
      </c>
      <c r="R3868" s="29" t="s">
        <v>7149</v>
      </c>
      <c r="S3868" s="36">
        <v>0.16300000000000001</v>
      </c>
      <c r="T3868" s="3" t="s">
        <v>16</v>
      </c>
      <c r="U3868" s="3" t="s">
        <v>15</v>
      </c>
      <c r="V3868" s="3">
        <v>0.75700000000000001</v>
      </c>
      <c r="W3868" s="3">
        <v>1.046</v>
      </c>
      <c r="X3868" s="3">
        <v>1.0349999999999999</v>
      </c>
      <c r="Y3868" s="3">
        <v>1.0569999999999999</v>
      </c>
      <c r="Z3868" s="25">
        <v>5.8800000000000001E-17</v>
      </c>
      <c r="AA3868" s="29" t="s">
        <v>6520</v>
      </c>
      <c r="AB3868" s="36">
        <v>0.99829599999999996</v>
      </c>
    </row>
    <row r="3869" spans="1:28" x14ac:dyDescent="0.3">
      <c r="A3869" s="37" t="s">
        <v>2795</v>
      </c>
      <c r="B3869" s="68" t="s">
        <v>2920</v>
      </c>
      <c r="C3869" s="30">
        <v>5.4370000000000003</v>
      </c>
      <c r="D3869" s="30">
        <v>5.1999999999999998E-2</v>
      </c>
      <c r="E3869" s="31">
        <v>5.4200000000000002E-8</v>
      </c>
      <c r="F3869" s="30">
        <v>0.109</v>
      </c>
      <c r="G3869" s="30">
        <v>0.26600000000000001</v>
      </c>
      <c r="H3869" s="31">
        <v>5.1099999999999996E-7</v>
      </c>
      <c r="I3869" s="32">
        <v>40</v>
      </c>
      <c r="J3869" s="32">
        <v>40</v>
      </c>
      <c r="K3869" s="32">
        <v>38</v>
      </c>
      <c r="L3869" s="36">
        <v>0</v>
      </c>
      <c r="M3869" s="36">
        <v>0</v>
      </c>
      <c r="N3869" s="36">
        <v>8.3000000000000004E-2</v>
      </c>
      <c r="O3869" s="36">
        <v>0.747</v>
      </c>
      <c r="P3869" s="36">
        <v>0.17</v>
      </c>
      <c r="Q3869" s="72" t="s">
        <v>3887</v>
      </c>
      <c r="R3869" s="29" t="s">
        <v>6513</v>
      </c>
      <c r="S3869" s="36">
        <v>0.70299999999999996</v>
      </c>
      <c r="T3869" s="3" t="s">
        <v>31</v>
      </c>
      <c r="U3869" s="3" t="s">
        <v>24</v>
      </c>
      <c r="V3869" s="3">
        <v>0.58099999999999996</v>
      </c>
      <c r="W3869" s="3">
        <v>0.97099999999999997</v>
      </c>
      <c r="X3869" s="3">
        <v>0.96199999999999997</v>
      </c>
      <c r="Y3869" s="3">
        <v>0.98</v>
      </c>
      <c r="Z3869" s="25">
        <v>1.95E-10</v>
      </c>
      <c r="AA3869" s="29" t="s">
        <v>6514</v>
      </c>
      <c r="AB3869" s="36">
        <v>0.87421199999999999</v>
      </c>
    </row>
    <row r="3870" spans="1:28" x14ac:dyDescent="0.3">
      <c r="A3870" s="37" t="s">
        <v>2601</v>
      </c>
      <c r="B3870" s="68" t="s">
        <v>2735</v>
      </c>
      <c r="C3870" s="30">
        <v>5.4370000000000003</v>
      </c>
      <c r="D3870" s="30">
        <v>8.2000000000000003E-2</v>
      </c>
      <c r="E3870" s="31">
        <v>5.4300000000000003E-8</v>
      </c>
      <c r="F3870" s="30">
        <v>0.05</v>
      </c>
      <c r="G3870" s="30">
        <v>8.2000000000000003E-2</v>
      </c>
      <c r="H3870" s="31">
        <v>1.0700000000000001E-7</v>
      </c>
      <c r="I3870" s="32">
        <v>27</v>
      </c>
      <c r="J3870" s="32">
        <v>27</v>
      </c>
      <c r="K3870" s="32">
        <v>23</v>
      </c>
      <c r="L3870" s="36">
        <v>0</v>
      </c>
      <c r="M3870" s="36">
        <v>0</v>
      </c>
      <c r="N3870" s="36">
        <v>0</v>
      </c>
      <c r="O3870" s="36">
        <v>9.5000000000000001E-2</v>
      </c>
      <c r="P3870" s="36">
        <v>0.90500000000000003</v>
      </c>
      <c r="Q3870" s="72" t="s">
        <v>3886</v>
      </c>
      <c r="R3870" s="29" t="s">
        <v>7676</v>
      </c>
      <c r="S3870" s="36">
        <v>0.36799999999999999</v>
      </c>
      <c r="T3870" s="3" t="s">
        <v>31</v>
      </c>
      <c r="U3870" s="3" t="s">
        <v>15</v>
      </c>
      <c r="V3870" s="3">
        <v>0.71199999999999997</v>
      </c>
      <c r="W3870" s="3">
        <v>0.97</v>
      </c>
      <c r="X3870" s="3">
        <v>0.96</v>
      </c>
      <c r="Y3870" s="3">
        <v>0.98</v>
      </c>
      <c r="Z3870" s="25">
        <v>4.2299999999999997E-9</v>
      </c>
      <c r="AA3870" s="29" t="s">
        <v>7677</v>
      </c>
      <c r="AB3870" s="36">
        <v>0.99769699999999994</v>
      </c>
    </row>
    <row r="3871" spans="1:28" x14ac:dyDescent="0.3">
      <c r="A3871" s="37" t="s">
        <v>2573</v>
      </c>
      <c r="B3871" s="68" t="s">
        <v>2919</v>
      </c>
      <c r="C3871" s="30">
        <v>5.4359999999999999</v>
      </c>
      <c r="D3871" s="30">
        <v>9.8000000000000004E-2</v>
      </c>
      <c r="E3871" s="31">
        <v>5.4599999999999999E-8</v>
      </c>
      <c r="F3871" s="30">
        <v>4.7E-2</v>
      </c>
      <c r="G3871" s="30">
        <v>6.9000000000000006E-2</v>
      </c>
      <c r="H3871" s="31">
        <v>4.5300000000000003E-5</v>
      </c>
      <c r="I3871" s="32">
        <v>12</v>
      </c>
      <c r="J3871" s="32">
        <v>12</v>
      </c>
      <c r="K3871" s="32">
        <v>12</v>
      </c>
      <c r="L3871" s="36">
        <v>0</v>
      </c>
      <c r="M3871" s="36">
        <v>0</v>
      </c>
      <c r="N3871" s="36">
        <v>0</v>
      </c>
      <c r="O3871" s="36">
        <v>1E-3</v>
      </c>
      <c r="P3871" s="36">
        <v>0.999</v>
      </c>
      <c r="Q3871" s="72" t="s">
        <v>3885</v>
      </c>
      <c r="R3871" s="29" t="s">
        <v>6758</v>
      </c>
      <c r="S3871" s="36">
        <v>1</v>
      </c>
      <c r="T3871" s="3" t="s">
        <v>31</v>
      </c>
      <c r="U3871" s="3" t="s">
        <v>24</v>
      </c>
      <c r="V3871" s="3">
        <v>0.61499999999999999</v>
      </c>
      <c r="W3871" s="3">
        <v>0.96199999999999997</v>
      </c>
      <c r="X3871" s="3">
        <v>0.95299999999999996</v>
      </c>
      <c r="Y3871" s="3">
        <v>0.97</v>
      </c>
      <c r="Z3871" s="25">
        <v>7.9100000000000006E-17</v>
      </c>
      <c r="AA3871" s="29" t="s">
        <v>6646</v>
      </c>
      <c r="AB3871" s="36">
        <v>0.98947600000000002</v>
      </c>
    </row>
    <row r="3872" spans="1:28" x14ac:dyDescent="0.3">
      <c r="A3872" s="37" t="s">
        <v>2808</v>
      </c>
      <c r="B3872" s="68" t="s">
        <v>2716</v>
      </c>
      <c r="C3872" s="30">
        <v>5.4349999999999996</v>
      </c>
      <c r="D3872" s="30">
        <v>6.9000000000000006E-2</v>
      </c>
      <c r="E3872" s="31">
        <v>5.47E-8</v>
      </c>
      <c r="F3872" s="30">
        <v>7.6999999999999999E-2</v>
      </c>
      <c r="G3872" s="30">
        <v>0.126</v>
      </c>
      <c r="H3872" s="31">
        <v>1.1299999999999999E-3</v>
      </c>
      <c r="I3872" s="32">
        <v>23</v>
      </c>
      <c r="J3872" s="32">
        <v>23</v>
      </c>
      <c r="K3872" s="32">
        <v>22</v>
      </c>
      <c r="L3872" s="36">
        <v>0</v>
      </c>
      <c r="M3872" s="36">
        <v>0</v>
      </c>
      <c r="N3872" s="36">
        <v>3.9E-2</v>
      </c>
      <c r="O3872" s="36">
        <v>0.04</v>
      </c>
      <c r="P3872" s="36">
        <v>0.92100000000000004</v>
      </c>
      <c r="Q3872" s="72" t="s">
        <v>3884</v>
      </c>
      <c r="R3872" s="29" t="s">
        <v>6686</v>
      </c>
      <c r="S3872" s="36">
        <v>0.22</v>
      </c>
      <c r="T3872" s="3" t="s">
        <v>16</v>
      </c>
      <c r="U3872" s="3" t="s">
        <v>24</v>
      </c>
      <c r="V3872" s="3">
        <v>0.53200000000000003</v>
      </c>
      <c r="W3872" s="3">
        <v>1.0309999999999999</v>
      </c>
      <c r="X3872" s="3">
        <v>1.0209999999999999</v>
      </c>
      <c r="Y3872" s="3">
        <v>1.04</v>
      </c>
      <c r="Z3872" s="25">
        <v>6.51E-11</v>
      </c>
      <c r="AA3872" s="29" t="s">
        <v>6559</v>
      </c>
      <c r="AB3872" s="36">
        <v>0.89789099999999999</v>
      </c>
    </row>
    <row r="3873" spans="1:28" x14ac:dyDescent="0.3">
      <c r="A3873" s="37" t="s">
        <v>2603</v>
      </c>
      <c r="B3873" s="68" t="s">
        <v>2591</v>
      </c>
      <c r="C3873" s="30">
        <v>-5.4349999999999996</v>
      </c>
      <c r="D3873" s="30">
        <v>-3.4000000000000002E-2</v>
      </c>
      <c r="E3873" s="31">
        <v>5.4800000000000001E-8</v>
      </c>
      <c r="F3873" s="30">
        <v>0.27700000000000002</v>
      </c>
      <c r="G3873" s="30">
        <v>0.24299999999999999</v>
      </c>
      <c r="H3873" s="31">
        <v>1.3499999999999999E-12</v>
      </c>
      <c r="I3873" s="32">
        <v>47</v>
      </c>
      <c r="J3873" s="32">
        <v>47</v>
      </c>
      <c r="K3873" s="32">
        <v>42</v>
      </c>
      <c r="L3873" s="36">
        <v>0</v>
      </c>
      <c r="M3873" s="36">
        <v>0</v>
      </c>
      <c r="N3873" s="36">
        <v>0</v>
      </c>
      <c r="O3873" s="36">
        <v>4.0000000000000001E-3</v>
      </c>
      <c r="P3873" s="36">
        <v>0.996</v>
      </c>
      <c r="Q3873" s="72" t="s">
        <v>3882</v>
      </c>
      <c r="R3873" s="29" t="s">
        <v>7433</v>
      </c>
      <c r="S3873" s="36">
        <v>0.91300000000000003</v>
      </c>
      <c r="T3873" s="3" t="s">
        <v>16</v>
      </c>
      <c r="U3873" s="3" t="s">
        <v>15</v>
      </c>
      <c r="V3873" s="3">
        <v>0.16</v>
      </c>
      <c r="W3873" s="3">
        <v>1.0369999999999999</v>
      </c>
      <c r="X3873" s="3">
        <v>1.024</v>
      </c>
      <c r="Y3873" s="3">
        <v>1.0509999999999999</v>
      </c>
      <c r="Z3873" s="25">
        <v>1.59E-8</v>
      </c>
      <c r="AA3873" s="29" t="s">
        <v>558</v>
      </c>
      <c r="AB3873" s="36">
        <v>0.99527500000000002</v>
      </c>
    </row>
    <row r="3874" spans="1:28" x14ac:dyDescent="0.3">
      <c r="A3874" s="37" t="s">
        <v>2619</v>
      </c>
      <c r="B3874" s="68" t="s">
        <v>2918</v>
      </c>
      <c r="C3874" s="30">
        <v>5.4349999999999996</v>
      </c>
      <c r="D3874" s="30">
        <v>0.109</v>
      </c>
      <c r="E3874" s="31">
        <v>5.4800000000000001E-8</v>
      </c>
      <c r="F3874" s="30">
        <v>4.2999999999999997E-2</v>
      </c>
      <c r="G3874" s="30">
        <v>7.3999999999999996E-2</v>
      </c>
      <c r="H3874" s="31">
        <v>1.2300000000000001E-6</v>
      </c>
      <c r="I3874" s="32">
        <v>18</v>
      </c>
      <c r="J3874" s="32">
        <v>18</v>
      </c>
      <c r="K3874" s="32">
        <v>18</v>
      </c>
      <c r="L3874" s="36">
        <v>0</v>
      </c>
      <c r="M3874" s="36">
        <v>0</v>
      </c>
      <c r="N3874" s="36">
        <v>0</v>
      </c>
      <c r="O3874" s="36">
        <v>2E-3</v>
      </c>
      <c r="P3874" s="36">
        <v>0.998</v>
      </c>
      <c r="Q3874" s="72" t="s">
        <v>3883</v>
      </c>
      <c r="R3874" s="29" t="s">
        <v>6276</v>
      </c>
      <c r="S3874" s="36">
        <v>1</v>
      </c>
      <c r="T3874" s="3" t="s">
        <v>31</v>
      </c>
      <c r="U3874" s="3" t="s">
        <v>24</v>
      </c>
      <c r="V3874" s="3">
        <v>0.55800000000000005</v>
      </c>
      <c r="W3874" s="3">
        <v>0.95699999999999996</v>
      </c>
      <c r="X3874" s="3">
        <v>0.94899999999999995</v>
      </c>
      <c r="Y3874" s="3">
        <v>0.96599999999999997</v>
      </c>
      <c r="Z3874" s="25">
        <v>4.54E-21</v>
      </c>
      <c r="AA3874" s="29" t="s">
        <v>6277</v>
      </c>
      <c r="AB3874" s="36">
        <v>0.99721899999999997</v>
      </c>
    </row>
    <row r="3875" spans="1:28" x14ac:dyDescent="0.3">
      <c r="A3875" s="37" t="s">
        <v>2623</v>
      </c>
      <c r="B3875" s="68" t="s">
        <v>2878</v>
      </c>
      <c r="C3875" s="30">
        <v>5.4349999999999996</v>
      </c>
      <c r="D3875" s="30">
        <v>0.13400000000000001</v>
      </c>
      <c r="E3875" s="31">
        <v>5.4900000000000002E-8</v>
      </c>
      <c r="F3875" s="30">
        <v>1.7000000000000001E-2</v>
      </c>
      <c r="G3875" s="30">
        <v>0.06</v>
      </c>
      <c r="H3875" s="31">
        <v>2.2100000000000001E-4</v>
      </c>
      <c r="I3875" s="32">
        <v>8</v>
      </c>
      <c r="J3875" s="32">
        <v>8</v>
      </c>
      <c r="K3875" s="32">
        <v>8</v>
      </c>
      <c r="L3875" s="36">
        <v>0</v>
      </c>
      <c r="M3875" s="36">
        <v>0</v>
      </c>
      <c r="N3875" s="36">
        <v>0</v>
      </c>
      <c r="O3875" s="36">
        <v>3.0000000000000001E-3</v>
      </c>
      <c r="P3875" s="36">
        <v>0.996</v>
      </c>
      <c r="Q3875" s="72" t="s">
        <v>3823</v>
      </c>
      <c r="R3875" s="29" t="s">
        <v>6948</v>
      </c>
      <c r="S3875" s="36">
        <v>0.52600000000000002</v>
      </c>
      <c r="T3875" s="3" t="s">
        <v>16</v>
      </c>
      <c r="U3875" s="3" t="s">
        <v>15</v>
      </c>
      <c r="V3875" s="3">
        <v>0.61299999999999999</v>
      </c>
      <c r="W3875" s="3">
        <v>0.97099999999999997</v>
      </c>
      <c r="X3875" s="3">
        <v>0.96199999999999997</v>
      </c>
      <c r="Y3875" s="3">
        <v>0.98</v>
      </c>
      <c r="Z3875" s="25">
        <v>4.48E-10</v>
      </c>
      <c r="AA3875" s="29" t="s">
        <v>6947</v>
      </c>
      <c r="AB3875" s="36">
        <v>0.99506899999999998</v>
      </c>
    </row>
    <row r="3876" spans="1:28" x14ac:dyDescent="0.3">
      <c r="A3876" s="37" t="s">
        <v>2608</v>
      </c>
      <c r="B3876" s="68" t="s">
        <v>2655</v>
      </c>
      <c r="C3876" s="30">
        <v>-5.4340000000000002</v>
      </c>
      <c r="D3876" s="30">
        <v>-0.125</v>
      </c>
      <c r="E3876" s="31">
        <v>5.5000000000000003E-8</v>
      </c>
      <c r="F3876" s="30">
        <v>0.02</v>
      </c>
      <c r="G3876" s="30">
        <v>4.4999999999999998E-2</v>
      </c>
      <c r="H3876" s="31">
        <v>4.4900000000000002E-4</v>
      </c>
      <c r="I3876" s="32">
        <v>11</v>
      </c>
      <c r="J3876" s="32">
        <v>11</v>
      </c>
      <c r="K3876" s="32">
        <v>10</v>
      </c>
      <c r="L3876" s="36">
        <v>0</v>
      </c>
      <c r="M3876" s="36">
        <v>0</v>
      </c>
      <c r="N3876" s="36">
        <v>3.0000000000000001E-3</v>
      </c>
      <c r="O3876" s="36">
        <v>4.0000000000000001E-3</v>
      </c>
      <c r="P3876" s="36">
        <v>0.99299999999999999</v>
      </c>
      <c r="Q3876" s="72" t="s">
        <v>3532</v>
      </c>
      <c r="R3876" s="29" t="s">
        <v>7067</v>
      </c>
      <c r="S3876" s="36">
        <v>0.81100000000000005</v>
      </c>
      <c r="T3876" s="3" t="s">
        <v>16</v>
      </c>
      <c r="U3876" s="3" t="s">
        <v>24</v>
      </c>
      <c r="V3876" s="3">
        <v>0.25800000000000001</v>
      </c>
      <c r="W3876" s="3">
        <v>1.0329999999999999</v>
      </c>
      <c r="X3876" s="3">
        <v>1.0229999999999999</v>
      </c>
      <c r="Y3876" s="3">
        <v>1.044</v>
      </c>
      <c r="Z3876" s="25">
        <v>3.0700000000000003E-10</v>
      </c>
      <c r="AA3876" s="29" t="s">
        <v>7068</v>
      </c>
      <c r="AB3876" s="36">
        <v>0.99703200000000003</v>
      </c>
    </row>
    <row r="3877" spans="1:28" x14ac:dyDescent="0.3">
      <c r="A3877" s="37" t="s">
        <v>2623</v>
      </c>
      <c r="B3877" s="68" t="s">
        <v>2666</v>
      </c>
      <c r="C3877" s="30">
        <v>5.4340000000000002</v>
      </c>
      <c r="D3877" s="30">
        <v>4.2000000000000003E-2</v>
      </c>
      <c r="E3877" s="31">
        <v>5.5000000000000003E-8</v>
      </c>
      <c r="F3877" s="30">
        <v>0.182</v>
      </c>
      <c r="G3877" s="30">
        <v>0.26400000000000001</v>
      </c>
      <c r="H3877" s="31">
        <v>5.0700000000000003E-17</v>
      </c>
      <c r="I3877" s="32">
        <v>25</v>
      </c>
      <c r="J3877" s="32">
        <v>25</v>
      </c>
      <c r="K3877" s="32">
        <v>25</v>
      </c>
      <c r="L3877" s="36">
        <v>0</v>
      </c>
      <c r="M3877" s="36">
        <v>2E-3</v>
      </c>
      <c r="N3877" s="36">
        <v>0</v>
      </c>
      <c r="O3877" s="36">
        <v>0.02</v>
      </c>
      <c r="P3877" s="36">
        <v>0.97699999999999998</v>
      </c>
      <c r="Q3877" s="72" t="s">
        <v>3708</v>
      </c>
      <c r="R3877" s="29" t="s">
        <v>7355</v>
      </c>
      <c r="S3877" s="36">
        <v>0.51700000000000002</v>
      </c>
      <c r="T3877" s="3" t="s">
        <v>31</v>
      </c>
      <c r="U3877" s="3" t="s">
        <v>24</v>
      </c>
      <c r="V3877" s="3">
        <v>0.747</v>
      </c>
      <c r="W3877" s="3">
        <v>0.97399999999999998</v>
      </c>
      <c r="X3877" s="3">
        <v>0.96399999999999997</v>
      </c>
      <c r="Y3877" s="3">
        <v>0.98399999999999999</v>
      </c>
      <c r="Z3877" s="25">
        <v>7.1800000000000005E-7</v>
      </c>
      <c r="AA3877" s="29" t="s">
        <v>7356</v>
      </c>
      <c r="AB3877" s="36">
        <v>0.99963400000000002</v>
      </c>
    </row>
    <row r="3878" spans="1:28" x14ac:dyDescent="0.3">
      <c r="A3878" s="37" t="s">
        <v>2757</v>
      </c>
      <c r="B3878" s="68" t="s">
        <v>2686</v>
      </c>
      <c r="C3878" s="30">
        <v>-5.4340000000000002</v>
      </c>
      <c r="D3878" s="30">
        <v>-7.3999999999999996E-2</v>
      </c>
      <c r="E3878" s="31">
        <v>5.5199999999999998E-8</v>
      </c>
      <c r="F3878" s="30">
        <v>5.3999999999999999E-2</v>
      </c>
      <c r="G3878" s="30">
        <v>7.5999999999999998E-2</v>
      </c>
      <c r="H3878" s="31">
        <v>8.6E-3</v>
      </c>
      <c r="I3878" s="32">
        <v>21</v>
      </c>
      <c r="J3878" s="32">
        <v>21</v>
      </c>
      <c r="K3878" s="32">
        <v>20</v>
      </c>
      <c r="L3878" s="36">
        <v>0</v>
      </c>
      <c r="M3878" s="36">
        <v>0</v>
      </c>
      <c r="N3878" s="36">
        <v>5.0000000000000001E-3</v>
      </c>
      <c r="O3878" s="36">
        <v>6.0000000000000001E-3</v>
      </c>
      <c r="P3878" s="36">
        <v>0.98799999999999999</v>
      </c>
      <c r="Q3878" s="72" t="s">
        <v>3881</v>
      </c>
      <c r="R3878" s="29" t="s">
        <v>7301</v>
      </c>
      <c r="S3878" s="36">
        <v>0.67100000000000004</v>
      </c>
      <c r="T3878" s="3" t="s">
        <v>16</v>
      </c>
      <c r="U3878" s="3" t="s">
        <v>24</v>
      </c>
      <c r="V3878" s="3">
        <v>0.70899999999999996</v>
      </c>
      <c r="W3878" s="3">
        <v>0.97199999999999998</v>
      </c>
      <c r="X3878" s="3">
        <v>0.96199999999999997</v>
      </c>
      <c r="Y3878" s="3">
        <v>0.98099999999999998</v>
      </c>
      <c r="Z3878" s="25">
        <v>1.04E-8</v>
      </c>
      <c r="AA3878" s="29" t="s">
        <v>6403</v>
      </c>
      <c r="AB3878" s="36">
        <v>0.932508</v>
      </c>
    </row>
    <row r="3879" spans="1:28" x14ac:dyDescent="0.3">
      <c r="A3879" s="37" t="s">
        <v>2595</v>
      </c>
      <c r="B3879" s="68" t="s">
        <v>2160</v>
      </c>
      <c r="C3879" s="30">
        <v>5.4340000000000002</v>
      </c>
      <c r="D3879" s="30">
        <v>3.7999999999999999E-2</v>
      </c>
      <c r="E3879" s="31">
        <v>5.5199999999999998E-8</v>
      </c>
      <c r="F3879" s="30">
        <v>0.21</v>
      </c>
      <c r="G3879" s="30">
        <v>0.30099999999999999</v>
      </c>
      <c r="H3879" s="31">
        <v>7.7599999999999998E-26</v>
      </c>
      <c r="I3879" s="32">
        <v>29</v>
      </c>
      <c r="J3879" s="32">
        <v>29</v>
      </c>
      <c r="K3879" s="32">
        <v>29</v>
      </c>
      <c r="L3879" s="36">
        <v>0</v>
      </c>
      <c r="M3879" s="36">
        <v>0</v>
      </c>
      <c r="N3879" s="36">
        <v>0</v>
      </c>
      <c r="O3879" s="36">
        <v>1.0999999999999999E-2</v>
      </c>
      <c r="P3879" s="36">
        <v>0.98899999999999999</v>
      </c>
      <c r="Q3879" s="72" t="s">
        <v>3480</v>
      </c>
      <c r="R3879" s="29" t="s">
        <v>6926</v>
      </c>
      <c r="S3879" s="36">
        <v>0.49299999999999999</v>
      </c>
      <c r="T3879" s="3" t="s">
        <v>16</v>
      </c>
      <c r="U3879" s="3" t="s">
        <v>15</v>
      </c>
      <c r="V3879" s="3">
        <v>0.55900000000000005</v>
      </c>
      <c r="W3879" s="3">
        <v>1.0249999999999999</v>
      </c>
      <c r="X3879" s="3">
        <v>1.016</v>
      </c>
      <c r="Y3879" s="3">
        <v>1.034</v>
      </c>
      <c r="Z3879" s="25">
        <v>6.3899999999999996E-8</v>
      </c>
      <c r="AA3879" s="29" t="s">
        <v>2158</v>
      </c>
      <c r="AB3879" s="36">
        <v>0.99505399999999999</v>
      </c>
    </row>
    <row r="3880" spans="1:28" x14ac:dyDescent="0.3">
      <c r="A3880" s="37" t="s">
        <v>2603</v>
      </c>
      <c r="B3880" s="68" t="s">
        <v>2632</v>
      </c>
      <c r="C3880" s="30">
        <v>5.4329999999999998</v>
      </c>
      <c r="D3880" s="30">
        <v>4.8000000000000001E-2</v>
      </c>
      <c r="E3880" s="31">
        <v>5.5299999999999999E-8</v>
      </c>
      <c r="F3880" s="30">
        <v>0.13800000000000001</v>
      </c>
      <c r="G3880" s="30">
        <v>0.23799999999999999</v>
      </c>
      <c r="H3880" s="31">
        <v>2.23E-12</v>
      </c>
      <c r="I3880" s="32">
        <v>24</v>
      </c>
      <c r="J3880" s="32">
        <v>24</v>
      </c>
      <c r="K3880" s="32">
        <v>24</v>
      </c>
      <c r="L3880" s="36">
        <v>0</v>
      </c>
      <c r="M3880" s="36">
        <v>0</v>
      </c>
      <c r="N3880" s="36">
        <v>0</v>
      </c>
      <c r="O3880" s="36">
        <v>8.0000000000000002E-3</v>
      </c>
      <c r="P3880" s="36">
        <v>0.99199999999999999</v>
      </c>
      <c r="Q3880" s="72" t="s">
        <v>3508</v>
      </c>
      <c r="R3880" s="29" t="s">
        <v>6997</v>
      </c>
      <c r="S3880" s="36">
        <v>0.46100000000000002</v>
      </c>
      <c r="T3880" s="3" t="s">
        <v>31</v>
      </c>
      <c r="U3880" s="3" t="s">
        <v>24</v>
      </c>
      <c r="V3880" s="3">
        <v>0.45300000000000001</v>
      </c>
      <c r="W3880" s="3">
        <v>1.03</v>
      </c>
      <c r="X3880" s="3">
        <v>1.0209999999999999</v>
      </c>
      <c r="Y3880" s="3">
        <v>1.0389999999999999</v>
      </c>
      <c r="Z3880" s="25">
        <v>1.4000000000000001E-10</v>
      </c>
      <c r="AA3880" s="29" t="s">
        <v>6998</v>
      </c>
      <c r="AB3880" s="36">
        <v>0.89451199999999997</v>
      </c>
    </row>
    <row r="3881" spans="1:28" x14ac:dyDescent="0.3">
      <c r="A3881" s="37" t="s">
        <v>2575</v>
      </c>
      <c r="B3881" s="68" t="s">
        <v>2848</v>
      </c>
      <c r="C3881" s="30">
        <v>5.4340000000000002</v>
      </c>
      <c r="D3881" s="30">
        <v>8.2000000000000003E-2</v>
      </c>
      <c r="E3881" s="31">
        <v>5.5299999999999999E-8</v>
      </c>
      <c r="F3881" s="30">
        <v>4.8000000000000001E-2</v>
      </c>
      <c r="G3881" s="30">
        <v>9.5000000000000001E-2</v>
      </c>
      <c r="H3881" s="31">
        <v>3.3799999999999998E-4</v>
      </c>
      <c r="I3881" s="32">
        <v>15</v>
      </c>
      <c r="J3881" s="32">
        <v>15</v>
      </c>
      <c r="K3881" s="32" t="s">
        <v>5162</v>
      </c>
      <c r="L3881" s="36" t="s">
        <v>5162</v>
      </c>
      <c r="M3881" s="36" t="s">
        <v>5162</v>
      </c>
      <c r="N3881" s="36" t="s">
        <v>5162</v>
      </c>
      <c r="O3881" s="36" t="s">
        <v>5162</v>
      </c>
      <c r="P3881" s="36" t="s">
        <v>5162</v>
      </c>
      <c r="Q3881" s="72" t="s">
        <v>5162</v>
      </c>
      <c r="R3881" s="29" t="s">
        <v>5162</v>
      </c>
      <c r="S3881" s="36" t="s">
        <v>5162</v>
      </c>
      <c r="T3881" s="3" t="s">
        <v>5162</v>
      </c>
      <c r="U3881" s="3" t="s">
        <v>5162</v>
      </c>
      <c r="V3881" s="3" t="s">
        <v>5162</v>
      </c>
      <c r="W3881" s="3" t="s">
        <v>5162</v>
      </c>
      <c r="X3881" s="3" t="s">
        <v>5162</v>
      </c>
      <c r="Y3881" s="3" t="s">
        <v>5162</v>
      </c>
      <c r="Z3881" s="25" t="s">
        <v>5162</v>
      </c>
      <c r="AA3881" s="29" t="s">
        <v>5162</v>
      </c>
      <c r="AB3881" s="96" t="s">
        <v>5162</v>
      </c>
    </row>
    <row r="3882" spans="1:28" x14ac:dyDescent="0.3">
      <c r="A3882" s="37" t="s">
        <v>2754</v>
      </c>
      <c r="B3882" s="68" t="s">
        <v>2805</v>
      </c>
      <c r="C3882" s="30">
        <v>5.4329999999999998</v>
      </c>
      <c r="D3882" s="30">
        <v>4.9000000000000002E-2</v>
      </c>
      <c r="E3882" s="31">
        <v>5.5600000000000002E-8</v>
      </c>
      <c r="F3882" s="30">
        <v>0.13900000000000001</v>
      </c>
      <c r="G3882" s="30">
        <v>0.26700000000000002</v>
      </c>
      <c r="H3882" s="31">
        <v>7.4600000000000006E-8</v>
      </c>
      <c r="I3882" s="32">
        <v>15</v>
      </c>
      <c r="J3882" s="32">
        <v>15</v>
      </c>
      <c r="K3882" s="32">
        <v>15</v>
      </c>
      <c r="L3882" s="36">
        <v>0</v>
      </c>
      <c r="M3882" s="36">
        <v>0</v>
      </c>
      <c r="N3882" s="36">
        <v>0</v>
      </c>
      <c r="O3882" s="36">
        <v>2E-3</v>
      </c>
      <c r="P3882" s="36">
        <v>0.998</v>
      </c>
      <c r="Q3882" s="72" t="s">
        <v>3880</v>
      </c>
      <c r="R3882" s="29" t="s">
        <v>7678</v>
      </c>
      <c r="S3882" s="36">
        <v>0.63500000000000001</v>
      </c>
      <c r="T3882" s="3" t="s">
        <v>16</v>
      </c>
      <c r="U3882" s="3" t="s">
        <v>15</v>
      </c>
      <c r="V3882" s="3">
        <v>0.52100000000000002</v>
      </c>
      <c r="W3882" s="3">
        <v>0.97399999999999998</v>
      </c>
      <c r="X3882" s="3">
        <v>0.96599999999999997</v>
      </c>
      <c r="Y3882" s="3">
        <v>0.98299999999999998</v>
      </c>
      <c r="Z3882" s="25">
        <v>8.3600000000000001E-9</v>
      </c>
      <c r="AA3882" s="29" t="s">
        <v>7106</v>
      </c>
      <c r="AB3882" s="36">
        <v>0.89459299999999997</v>
      </c>
    </row>
    <row r="3883" spans="1:28" x14ac:dyDescent="0.3">
      <c r="A3883" s="37" t="s">
        <v>2589</v>
      </c>
      <c r="B3883" s="68" t="s">
        <v>2917</v>
      </c>
      <c r="C3883" s="30">
        <v>-5.4320000000000004</v>
      </c>
      <c r="D3883" s="30">
        <v>-0.14699999999999999</v>
      </c>
      <c r="E3883" s="31">
        <v>5.5600000000000002E-8</v>
      </c>
      <c r="F3883" s="30">
        <v>1.4E-2</v>
      </c>
      <c r="G3883" s="30">
        <v>4.9000000000000002E-2</v>
      </c>
      <c r="H3883" s="31">
        <v>4.7600000000000002E-4</v>
      </c>
      <c r="I3883" s="32">
        <v>12</v>
      </c>
      <c r="J3883" s="32">
        <v>12</v>
      </c>
      <c r="K3883" s="32">
        <v>12</v>
      </c>
      <c r="L3883" s="36">
        <v>0</v>
      </c>
      <c r="M3883" s="36">
        <v>0</v>
      </c>
      <c r="N3883" s="36">
        <v>5.0000000000000001E-3</v>
      </c>
      <c r="O3883" s="36">
        <v>8.9999999999999993E-3</v>
      </c>
      <c r="P3883" s="36">
        <v>0.98599999999999999</v>
      </c>
      <c r="Q3883" s="72" t="s">
        <v>3879</v>
      </c>
      <c r="R3883" s="29" t="s">
        <v>7679</v>
      </c>
      <c r="S3883" s="36">
        <v>0.252</v>
      </c>
      <c r="T3883" s="3" t="s">
        <v>16</v>
      </c>
      <c r="U3883" s="3" t="s">
        <v>15</v>
      </c>
      <c r="V3883" s="3">
        <v>0.73899999999999999</v>
      </c>
      <c r="W3883" s="3">
        <v>0.97199999999999998</v>
      </c>
      <c r="X3883" s="3">
        <v>0.96199999999999997</v>
      </c>
      <c r="Y3883" s="3">
        <v>0.98199999999999998</v>
      </c>
      <c r="Z3883" s="25">
        <v>3.2700000000000002E-8</v>
      </c>
      <c r="AA3883" s="29" t="s">
        <v>1973</v>
      </c>
      <c r="AB3883" s="32">
        <v>1</v>
      </c>
    </row>
    <row r="3884" spans="1:28" x14ac:dyDescent="0.3">
      <c r="A3884" s="37" t="s">
        <v>2605</v>
      </c>
      <c r="B3884" s="68" t="s">
        <v>2598</v>
      </c>
      <c r="C3884" s="30">
        <v>-5.4320000000000004</v>
      </c>
      <c r="D3884" s="30">
        <v>-9.2999999999999999E-2</v>
      </c>
      <c r="E3884" s="31">
        <v>5.5600000000000002E-8</v>
      </c>
      <c r="F3884" s="30">
        <v>3.6999999999999998E-2</v>
      </c>
      <c r="G3884" s="30">
        <v>8.2000000000000003E-2</v>
      </c>
      <c r="H3884" s="31">
        <v>2.7599999999999998E-7</v>
      </c>
      <c r="I3884" s="32">
        <v>12</v>
      </c>
      <c r="J3884" s="32">
        <v>12</v>
      </c>
      <c r="K3884" s="32" t="s">
        <v>5162</v>
      </c>
      <c r="L3884" s="36" t="s">
        <v>5162</v>
      </c>
      <c r="M3884" s="36" t="s">
        <v>5162</v>
      </c>
      <c r="N3884" s="36" t="s">
        <v>5162</v>
      </c>
      <c r="O3884" s="36" t="s">
        <v>5162</v>
      </c>
      <c r="P3884" s="36" t="s">
        <v>5162</v>
      </c>
      <c r="Q3884" s="72" t="s">
        <v>5162</v>
      </c>
      <c r="R3884" s="29" t="s">
        <v>5162</v>
      </c>
      <c r="S3884" s="36" t="s">
        <v>5162</v>
      </c>
      <c r="T3884" s="3" t="s">
        <v>5162</v>
      </c>
      <c r="U3884" s="3" t="s">
        <v>5162</v>
      </c>
      <c r="V3884" s="3" t="s">
        <v>5162</v>
      </c>
      <c r="W3884" s="3" t="s">
        <v>5162</v>
      </c>
      <c r="X3884" s="3" t="s">
        <v>5162</v>
      </c>
      <c r="Y3884" s="3" t="s">
        <v>5162</v>
      </c>
      <c r="Z3884" s="25" t="s">
        <v>5162</v>
      </c>
      <c r="AA3884" s="29" t="s">
        <v>5162</v>
      </c>
      <c r="AB3884" s="96" t="s">
        <v>5162</v>
      </c>
    </row>
    <row r="3885" spans="1:28" x14ac:dyDescent="0.3">
      <c r="A3885" s="37" t="s">
        <v>2601</v>
      </c>
      <c r="B3885" s="68" t="s">
        <v>2784</v>
      </c>
      <c r="C3885" s="30">
        <v>5.4320000000000004</v>
      </c>
      <c r="D3885" s="30">
        <v>0.04</v>
      </c>
      <c r="E3885" s="31">
        <v>5.5700000000000002E-8</v>
      </c>
      <c r="F3885" s="30">
        <v>0.20699999999999999</v>
      </c>
      <c r="G3885" s="30">
        <v>0.29499999999999998</v>
      </c>
      <c r="H3885" s="31">
        <v>1.7299999999999999E-27</v>
      </c>
      <c r="I3885" s="32">
        <v>27</v>
      </c>
      <c r="J3885" s="32">
        <v>27</v>
      </c>
      <c r="K3885" s="32">
        <v>25</v>
      </c>
      <c r="L3885" s="36">
        <v>0</v>
      </c>
      <c r="M3885" s="36">
        <v>0</v>
      </c>
      <c r="N3885" s="36">
        <v>0</v>
      </c>
      <c r="O3885" s="36">
        <v>7.0000000000000001E-3</v>
      </c>
      <c r="P3885" s="36">
        <v>0.99299999999999999</v>
      </c>
      <c r="Q3885" s="72" t="s">
        <v>3692</v>
      </c>
      <c r="R3885" s="29" t="s">
        <v>6621</v>
      </c>
      <c r="S3885" s="36">
        <v>0.73899999999999999</v>
      </c>
      <c r="T3885" s="3" t="s">
        <v>31</v>
      </c>
      <c r="U3885" s="3" t="s">
        <v>24</v>
      </c>
      <c r="V3885" s="3">
        <v>0.252</v>
      </c>
      <c r="W3885" s="3">
        <v>0.96099999999999997</v>
      </c>
      <c r="X3885" s="3">
        <v>0.95099999999999996</v>
      </c>
      <c r="Y3885" s="3">
        <v>0.97099999999999997</v>
      </c>
      <c r="Z3885" s="25">
        <v>6.1199999999999994E-14</v>
      </c>
      <c r="AA3885" s="29" t="s">
        <v>6622</v>
      </c>
      <c r="AB3885" s="36">
        <v>0.99933799999999995</v>
      </c>
    </row>
    <row r="3886" spans="1:28" x14ac:dyDescent="0.3">
      <c r="A3886" s="37" t="s">
        <v>2585</v>
      </c>
      <c r="B3886" s="68" t="s">
        <v>2916</v>
      </c>
      <c r="C3886" s="30">
        <v>5.431</v>
      </c>
      <c r="D3886" s="30">
        <v>4.5999999999999999E-2</v>
      </c>
      <c r="E3886" s="31">
        <v>5.5899999999999998E-8</v>
      </c>
      <c r="F3886" s="30">
        <v>0.16600000000000001</v>
      </c>
      <c r="G3886" s="30">
        <v>0.255</v>
      </c>
      <c r="H3886" s="31">
        <v>1.49E-23</v>
      </c>
      <c r="I3886" s="32">
        <v>15</v>
      </c>
      <c r="J3886" s="32">
        <v>15</v>
      </c>
      <c r="K3886" s="32">
        <v>15</v>
      </c>
      <c r="L3886" s="36">
        <v>0</v>
      </c>
      <c r="M3886" s="36">
        <v>0</v>
      </c>
      <c r="N3886" s="36">
        <v>0</v>
      </c>
      <c r="O3886" s="36">
        <v>5.8000000000000003E-2</v>
      </c>
      <c r="P3886" s="36">
        <v>0.94199999999999995</v>
      </c>
      <c r="Q3886" s="72" t="s">
        <v>3878</v>
      </c>
      <c r="R3886" s="29" t="s">
        <v>6228</v>
      </c>
      <c r="S3886" s="36">
        <v>0.14499999999999999</v>
      </c>
      <c r="T3886" s="3" t="s">
        <v>31</v>
      </c>
      <c r="U3886" s="3" t="s">
        <v>24</v>
      </c>
      <c r="V3886" s="3">
        <v>0.80200000000000005</v>
      </c>
      <c r="W3886" s="3">
        <v>0.96099999999999997</v>
      </c>
      <c r="X3886" s="3">
        <v>0.95</v>
      </c>
      <c r="Y3886" s="3">
        <v>0.97199999999999998</v>
      </c>
      <c r="Z3886" s="25">
        <v>6.3799999999999999E-12</v>
      </c>
      <c r="AA3886" s="29" t="s">
        <v>6229</v>
      </c>
      <c r="AB3886" s="36">
        <v>0.99864600000000003</v>
      </c>
    </row>
    <row r="3887" spans="1:28" x14ac:dyDescent="0.3">
      <c r="A3887" s="37" t="s">
        <v>2678</v>
      </c>
      <c r="B3887" s="68" t="s">
        <v>2915</v>
      </c>
      <c r="C3887" s="30">
        <v>-5.431</v>
      </c>
      <c r="D3887" s="30">
        <v>-6.0999999999999999E-2</v>
      </c>
      <c r="E3887" s="31">
        <v>5.6099999999999999E-8</v>
      </c>
      <c r="F3887" s="30">
        <v>7.4999999999999997E-2</v>
      </c>
      <c r="G3887" s="30">
        <v>0.13700000000000001</v>
      </c>
      <c r="H3887" s="31">
        <v>1.2800000000000001E-13</v>
      </c>
      <c r="I3887" s="32">
        <v>28</v>
      </c>
      <c r="J3887" s="32">
        <v>28</v>
      </c>
      <c r="K3887" s="32">
        <v>28</v>
      </c>
      <c r="L3887" s="36">
        <v>0</v>
      </c>
      <c r="M3887" s="36">
        <v>0</v>
      </c>
      <c r="N3887" s="36">
        <v>0</v>
      </c>
      <c r="O3887" s="36">
        <v>0.72499999999999998</v>
      </c>
      <c r="P3887" s="36">
        <v>0.27500000000000002</v>
      </c>
      <c r="Q3887" s="72" t="s">
        <v>3781</v>
      </c>
      <c r="R3887" s="29" t="s">
        <v>7504</v>
      </c>
      <c r="S3887" s="36">
        <v>0.09</v>
      </c>
      <c r="T3887" s="3" t="s">
        <v>16</v>
      </c>
      <c r="U3887" s="3" t="s">
        <v>15</v>
      </c>
      <c r="V3887" s="3">
        <v>0.495</v>
      </c>
      <c r="W3887" s="3">
        <v>1.024</v>
      </c>
      <c r="X3887" s="3">
        <v>1.014</v>
      </c>
      <c r="Y3887" s="3">
        <v>1.0329999999999999</v>
      </c>
      <c r="Z3887" s="25">
        <v>3.4700000000000002E-7</v>
      </c>
      <c r="AA3887" s="29" t="s">
        <v>7490</v>
      </c>
      <c r="AB3887" s="36">
        <v>0.99811300000000003</v>
      </c>
    </row>
    <row r="3888" spans="1:28" x14ac:dyDescent="0.3">
      <c r="A3888" s="37" t="s">
        <v>2579</v>
      </c>
      <c r="B3888" s="68" t="s">
        <v>2760</v>
      </c>
      <c r="C3888" s="30">
        <v>5.431</v>
      </c>
      <c r="D3888" s="30">
        <v>8.5999999999999993E-2</v>
      </c>
      <c r="E3888" s="31">
        <v>5.6099999999999999E-8</v>
      </c>
      <c r="F3888" s="30">
        <v>4.3999999999999997E-2</v>
      </c>
      <c r="G3888" s="30">
        <v>6.8000000000000005E-2</v>
      </c>
      <c r="H3888" s="31">
        <v>1.15E-6</v>
      </c>
      <c r="I3888" s="32">
        <v>18</v>
      </c>
      <c r="J3888" s="32">
        <v>18</v>
      </c>
      <c r="K3888" s="32">
        <v>18</v>
      </c>
      <c r="L3888" s="36">
        <v>0</v>
      </c>
      <c r="M3888" s="36">
        <v>0</v>
      </c>
      <c r="N3888" s="36">
        <v>0</v>
      </c>
      <c r="O3888" s="36">
        <v>2E-3</v>
      </c>
      <c r="P3888" s="36">
        <v>0.998</v>
      </c>
      <c r="Q3888" s="72" t="s">
        <v>3877</v>
      </c>
      <c r="R3888" s="29" t="s">
        <v>7500</v>
      </c>
      <c r="S3888" s="36">
        <v>0.51100000000000001</v>
      </c>
      <c r="T3888" s="3" t="s">
        <v>16</v>
      </c>
      <c r="U3888" s="3" t="s">
        <v>24</v>
      </c>
      <c r="V3888" s="3">
        <v>0.51800000000000002</v>
      </c>
      <c r="W3888" s="3">
        <v>1.0249999999999999</v>
      </c>
      <c r="X3888" s="3">
        <v>1.016</v>
      </c>
      <c r="Y3888" s="3">
        <v>1.034</v>
      </c>
      <c r="Z3888" s="25">
        <v>5.76E-8</v>
      </c>
      <c r="AA3888" s="29" t="s">
        <v>7501</v>
      </c>
      <c r="AB3888" s="36">
        <v>0.99945899999999999</v>
      </c>
    </row>
    <row r="3889" spans="1:28" x14ac:dyDescent="0.3">
      <c r="A3889" s="37" t="s">
        <v>2680</v>
      </c>
      <c r="B3889" s="68" t="s">
        <v>2670</v>
      </c>
      <c r="C3889" s="30">
        <v>-5.431</v>
      </c>
      <c r="D3889" s="30">
        <v>-4.1000000000000002E-2</v>
      </c>
      <c r="E3889" s="31">
        <v>5.62E-8</v>
      </c>
      <c r="F3889" s="30">
        <v>0.317</v>
      </c>
      <c r="G3889" s="30">
        <v>0.46400000000000002</v>
      </c>
      <c r="H3889" s="31">
        <v>1.6200000000000001E-15</v>
      </c>
      <c r="I3889" s="32">
        <v>14</v>
      </c>
      <c r="J3889" s="32">
        <v>14</v>
      </c>
      <c r="K3889" s="32">
        <v>14</v>
      </c>
      <c r="L3889" s="36">
        <v>0</v>
      </c>
      <c r="M3889" s="36">
        <v>0</v>
      </c>
      <c r="N3889" s="36">
        <v>0</v>
      </c>
      <c r="O3889" s="36">
        <v>1E-3</v>
      </c>
      <c r="P3889" s="36">
        <v>0.999</v>
      </c>
      <c r="Q3889" s="72" t="s">
        <v>1764</v>
      </c>
      <c r="R3889" s="29" t="s">
        <v>1763</v>
      </c>
      <c r="S3889" s="36">
        <v>1</v>
      </c>
      <c r="T3889" s="3" t="s">
        <v>31</v>
      </c>
      <c r="U3889" s="3" t="s">
        <v>15</v>
      </c>
      <c r="V3889" s="3">
        <v>0.86099999999999999</v>
      </c>
      <c r="W3889" s="3">
        <v>0.95799999999999996</v>
      </c>
      <c r="X3889" s="3">
        <v>0.94599999999999995</v>
      </c>
      <c r="Y3889" s="3">
        <v>0.97099999999999997</v>
      </c>
      <c r="Z3889" s="25">
        <v>3.1799999999999999E-10</v>
      </c>
      <c r="AA3889" s="29" t="s">
        <v>1763</v>
      </c>
      <c r="AB3889" s="32">
        <v>1</v>
      </c>
    </row>
    <row r="3890" spans="1:28" x14ac:dyDescent="0.3">
      <c r="A3890" s="37" t="s">
        <v>2624</v>
      </c>
      <c r="B3890" s="68" t="s">
        <v>2914</v>
      </c>
      <c r="C3890" s="30">
        <v>-5.4290000000000003</v>
      </c>
      <c r="D3890" s="30">
        <v>-8.7999999999999995E-2</v>
      </c>
      <c r="E3890" s="31">
        <v>5.6599999999999997E-8</v>
      </c>
      <c r="F3890" s="30">
        <v>5.0999999999999997E-2</v>
      </c>
      <c r="G3890" s="30">
        <v>0.152</v>
      </c>
      <c r="H3890" s="31">
        <v>1.06E-4</v>
      </c>
      <c r="I3890" s="32">
        <v>28</v>
      </c>
      <c r="J3890" s="32">
        <v>28</v>
      </c>
      <c r="K3890" s="32">
        <v>28</v>
      </c>
      <c r="L3890" s="36">
        <v>0</v>
      </c>
      <c r="M3890" s="36">
        <v>0</v>
      </c>
      <c r="N3890" s="36">
        <v>9.1999999999999998E-2</v>
      </c>
      <c r="O3890" s="36">
        <v>2.7E-2</v>
      </c>
      <c r="P3890" s="36">
        <v>0.88200000000000001</v>
      </c>
      <c r="Q3890" s="72" t="s">
        <v>3711</v>
      </c>
      <c r="R3890" s="29" t="s">
        <v>6436</v>
      </c>
      <c r="S3890" s="36">
        <v>0.504</v>
      </c>
      <c r="T3890" s="3" t="s">
        <v>31</v>
      </c>
      <c r="U3890" s="3" t="s">
        <v>24</v>
      </c>
      <c r="V3890" s="3">
        <v>0.46700000000000003</v>
      </c>
      <c r="W3890" s="3">
        <v>0.96499999999999997</v>
      </c>
      <c r="X3890" s="3">
        <v>0.95599999999999996</v>
      </c>
      <c r="Y3890" s="3">
        <v>0.97299999999999998</v>
      </c>
      <c r="Z3890" s="25">
        <v>8.8900000000000005E-15</v>
      </c>
      <c r="AA3890" s="29" t="s">
        <v>6437</v>
      </c>
      <c r="AB3890" s="36">
        <v>0.98816700000000002</v>
      </c>
    </row>
    <row r="3891" spans="1:28" x14ac:dyDescent="0.3">
      <c r="A3891" s="37" t="s">
        <v>2671</v>
      </c>
      <c r="B3891" s="68" t="s">
        <v>2913</v>
      </c>
      <c r="C3891" s="30">
        <v>-5.4290000000000003</v>
      </c>
      <c r="D3891" s="30">
        <v>-8.6999999999999994E-2</v>
      </c>
      <c r="E3891" s="31">
        <v>5.6599999999999997E-8</v>
      </c>
      <c r="F3891" s="30">
        <v>4.1000000000000002E-2</v>
      </c>
      <c r="G3891" s="30">
        <v>5.3999999999999999E-2</v>
      </c>
      <c r="H3891" s="31">
        <v>1.4800000000000001E-2</v>
      </c>
      <c r="I3891" s="32">
        <v>22</v>
      </c>
      <c r="J3891" s="32">
        <v>23</v>
      </c>
      <c r="K3891" s="32">
        <v>22</v>
      </c>
      <c r="L3891" s="36">
        <v>0</v>
      </c>
      <c r="M3891" s="36">
        <v>0</v>
      </c>
      <c r="N3891" s="36">
        <v>0.77</v>
      </c>
      <c r="O3891" s="36">
        <v>5.0000000000000001E-3</v>
      </c>
      <c r="P3891" s="36">
        <v>0.22500000000000001</v>
      </c>
      <c r="Q3891" s="72" t="s">
        <v>3876</v>
      </c>
      <c r="R3891" s="29" t="s">
        <v>6736</v>
      </c>
      <c r="S3891" s="36">
        <v>0.35099999999999998</v>
      </c>
      <c r="T3891" s="3" t="s">
        <v>16</v>
      </c>
      <c r="U3891" s="3" t="s">
        <v>15</v>
      </c>
      <c r="V3891" s="3">
        <v>0.443</v>
      </c>
      <c r="W3891" s="3">
        <v>0.96599999999999997</v>
      </c>
      <c r="X3891" s="3">
        <v>0.95799999999999996</v>
      </c>
      <c r="Y3891" s="3">
        <v>0.97499999999999998</v>
      </c>
      <c r="Z3891" s="25">
        <v>9.06E-14</v>
      </c>
      <c r="AA3891" s="29" t="s">
        <v>6735</v>
      </c>
      <c r="AB3891" s="36">
        <v>0.98968800000000001</v>
      </c>
    </row>
    <row r="3892" spans="1:28" x14ac:dyDescent="0.3">
      <c r="A3892" s="37" t="s">
        <v>2579</v>
      </c>
      <c r="B3892" s="68" t="s">
        <v>2894</v>
      </c>
      <c r="C3892" s="30">
        <v>5.4279999999999999</v>
      </c>
      <c r="D3892" s="30">
        <v>0.11700000000000001</v>
      </c>
      <c r="E3892" s="31">
        <v>5.6799999999999999E-8</v>
      </c>
      <c r="F3892" s="30">
        <v>0.03</v>
      </c>
      <c r="G3892" s="30">
        <v>5.0999999999999997E-2</v>
      </c>
      <c r="H3892" s="31">
        <v>2.0299999999999999E-5</v>
      </c>
      <c r="I3892" s="32">
        <v>10</v>
      </c>
      <c r="J3892" s="32">
        <v>10</v>
      </c>
      <c r="K3892" s="32">
        <v>10</v>
      </c>
      <c r="L3892" s="36">
        <v>0</v>
      </c>
      <c r="M3892" s="36">
        <v>0</v>
      </c>
      <c r="N3892" s="36">
        <v>0</v>
      </c>
      <c r="O3892" s="36">
        <v>2E-3</v>
      </c>
      <c r="P3892" s="36">
        <v>0.998</v>
      </c>
      <c r="Q3892" s="72" t="s">
        <v>3845</v>
      </c>
      <c r="R3892" s="29" t="s">
        <v>7172</v>
      </c>
      <c r="S3892" s="36">
        <v>1</v>
      </c>
      <c r="T3892" s="3" t="s">
        <v>31</v>
      </c>
      <c r="U3892" s="3" t="s">
        <v>24</v>
      </c>
      <c r="V3892" s="3">
        <v>0.73199999999999998</v>
      </c>
      <c r="W3892" s="3">
        <v>0.96399999999999997</v>
      </c>
      <c r="X3892" s="3">
        <v>0.95399999999999996</v>
      </c>
      <c r="Y3892" s="3">
        <v>0.97399999999999998</v>
      </c>
      <c r="Z3892" s="25">
        <v>2.3700000000000002E-12</v>
      </c>
      <c r="AA3892" s="29" t="s">
        <v>7173</v>
      </c>
      <c r="AB3892" s="36">
        <v>0.96588700000000005</v>
      </c>
    </row>
    <row r="3893" spans="1:28" x14ac:dyDescent="0.3">
      <c r="A3893" s="37" t="s">
        <v>2764</v>
      </c>
      <c r="B3893" s="68" t="s">
        <v>2160</v>
      </c>
      <c r="C3893" s="30">
        <v>5.4290000000000003</v>
      </c>
      <c r="D3893" s="30">
        <v>8.3000000000000004E-2</v>
      </c>
      <c r="E3893" s="31">
        <v>5.6799999999999999E-8</v>
      </c>
      <c r="F3893" s="30">
        <v>4.2000000000000003E-2</v>
      </c>
      <c r="G3893" s="30">
        <v>0.105</v>
      </c>
      <c r="H3893" s="31">
        <v>1.6100000000000001E-3</v>
      </c>
      <c r="I3893" s="32">
        <v>12</v>
      </c>
      <c r="J3893" s="32">
        <v>12</v>
      </c>
      <c r="K3893" s="32">
        <v>12</v>
      </c>
      <c r="L3893" s="36">
        <v>0</v>
      </c>
      <c r="M3893" s="36">
        <v>0</v>
      </c>
      <c r="N3893" s="36">
        <v>7.0000000000000001E-3</v>
      </c>
      <c r="O3893" s="36">
        <v>1.0999999999999999E-2</v>
      </c>
      <c r="P3893" s="36">
        <v>0.98099999999999998</v>
      </c>
      <c r="Q3893" s="72" t="s">
        <v>3480</v>
      </c>
      <c r="R3893" s="29" t="s">
        <v>6926</v>
      </c>
      <c r="S3893" s="36">
        <v>0.112</v>
      </c>
      <c r="T3893" s="3" t="s">
        <v>16</v>
      </c>
      <c r="U3893" s="3" t="s">
        <v>15</v>
      </c>
      <c r="V3893" s="3">
        <v>0.55900000000000005</v>
      </c>
      <c r="W3893" s="3">
        <v>1.0249999999999999</v>
      </c>
      <c r="X3893" s="3">
        <v>1.016</v>
      </c>
      <c r="Y3893" s="3">
        <v>1.034</v>
      </c>
      <c r="Z3893" s="25">
        <v>6.3899999999999996E-8</v>
      </c>
      <c r="AA3893" s="29" t="s">
        <v>2158</v>
      </c>
      <c r="AB3893" s="36">
        <v>0.99505399999999999</v>
      </c>
    </row>
    <row r="3894" spans="1:28" x14ac:dyDescent="0.3">
      <c r="A3894" s="37" t="s">
        <v>2581</v>
      </c>
      <c r="B3894" s="68" t="s">
        <v>2650</v>
      </c>
      <c r="C3894" s="30">
        <v>5.4279999999999999</v>
      </c>
      <c r="D3894" s="30">
        <v>0.05</v>
      </c>
      <c r="E3894" s="31">
        <v>5.69E-8</v>
      </c>
      <c r="F3894" s="30">
        <v>0.13800000000000001</v>
      </c>
      <c r="G3894" s="30">
        <v>0.21199999999999999</v>
      </c>
      <c r="H3894" s="31">
        <v>2.78E-11</v>
      </c>
      <c r="I3894" s="32">
        <v>21</v>
      </c>
      <c r="J3894" s="32">
        <v>21</v>
      </c>
      <c r="K3894" s="32">
        <v>21</v>
      </c>
      <c r="L3894" s="36">
        <v>0</v>
      </c>
      <c r="M3894" s="36">
        <v>0</v>
      </c>
      <c r="N3894" s="36">
        <v>0</v>
      </c>
      <c r="O3894" s="36">
        <v>0.41799999999999998</v>
      </c>
      <c r="P3894" s="36">
        <v>0.58199999999999996</v>
      </c>
      <c r="Q3894" s="72" t="s">
        <v>3875</v>
      </c>
      <c r="R3894" s="29" t="s">
        <v>6635</v>
      </c>
      <c r="S3894" s="36">
        <v>1</v>
      </c>
      <c r="T3894" s="3" t="s">
        <v>31</v>
      </c>
      <c r="U3894" s="3" t="s">
        <v>24</v>
      </c>
      <c r="V3894" s="3">
        <v>0.28699999999999998</v>
      </c>
      <c r="W3894" s="3">
        <v>0.96199999999999997</v>
      </c>
      <c r="X3894" s="3">
        <v>0.95299999999999996</v>
      </c>
      <c r="Y3894" s="3">
        <v>0.97199999999999998</v>
      </c>
      <c r="Z3894" s="25">
        <v>4.5600000000000003E-14</v>
      </c>
      <c r="AA3894" s="29" t="s">
        <v>6636</v>
      </c>
      <c r="AB3894" s="36">
        <v>0.49461300000000002</v>
      </c>
    </row>
    <row r="3895" spans="1:28" x14ac:dyDescent="0.3">
      <c r="A3895" s="37" t="s">
        <v>2649</v>
      </c>
      <c r="B3895" s="68" t="s">
        <v>2895</v>
      </c>
      <c r="C3895" s="30">
        <v>5.4279999999999999</v>
      </c>
      <c r="D3895" s="30">
        <v>6.4000000000000001E-2</v>
      </c>
      <c r="E3895" s="31">
        <v>5.7100000000000002E-8</v>
      </c>
      <c r="F3895" s="30">
        <v>6.3E-2</v>
      </c>
      <c r="G3895" s="30">
        <v>0.109</v>
      </c>
      <c r="H3895" s="31">
        <v>9.2200000000000002E-10</v>
      </c>
      <c r="I3895" s="32">
        <v>16</v>
      </c>
      <c r="J3895" s="32">
        <v>16</v>
      </c>
      <c r="K3895" s="32">
        <v>16</v>
      </c>
      <c r="L3895" s="36">
        <v>0</v>
      </c>
      <c r="M3895" s="36">
        <v>0</v>
      </c>
      <c r="N3895" s="36">
        <v>0</v>
      </c>
      <c r="O3895" s="36">
        <v>3.0000000000000001E-3</v>
      </c>
      <c r="P3895" s="36">
        <v>0.997</v>
      </c>
      <c r="Q3895" s="72" t="s">
        <v>3846</v>
      </c>
      <c r="R3895" s="29" t="s">
        <v>6728</v>
      </c>
      <c r="S3895" s="36">
        <v>0.59</v>
      </c>
      <c r="T3895" s="3" t="s">
        <v>31</v>
      </c>
      <c r="U3895" s="3" t="s">
        <v>15</v>
      </c>
      <c r="V3895" s="3">
        <v>0.70699999999999996</v>
      </c>
      <c r="W3895" s="3">
        <v>1.0349999999999999</v>
      </c>
      <c r="X3895" s="3">
        <v>1.024</v>
      </c>
      <c r="Y3895" s="3">
        <v>1.0449999999999999</v>
      </c>
      <c r="Z3895" s="25">
        <v>2.96E-11</v>
      </c>
      <c r="AA3895" s="29" t="s">
        <v>6729</v>
      </c>
      <c r="AB3895" s="36">
        <v>0.922925</v>
      </c>
    </row>
    <row r="3896" spans="1:28" x14ac:dyDescent="0.3">
      <c r="A3896" s="37" t="s">
        <v>2621</v>
      </c>
      <c r="B3896" s="68" t="s">
        <v>2912</v>
      </c>
      <c r="C3896" s="30">
        <v>-5.4269999999999996</v>
      </c>
      <c r="D3896" s="30">
        <v>-5.8000000000000003E-2</v>
      </c>
      <c r="E3896" s="31">
        <v>5.7200000000000003E-8</v>
      </c>
      <c r="F3896" s="30">
        <v>0.13200000000000001</v>
      </c>
      <c r="G3896" s="30">
        <v>0.19800000000000001</v>
      </c>
      <c r="H3896" s="31">
        <v>1.28E-6</v>
      </c>
      <c r="I3896" s="32">
        <v>17</v>
      </c>
      <c r="J3896" s="32">
        <v>17</v>
      </c>
      <c r="K3896" s="32">
        <v>16</v>
      </c>
      <c r="L3896" s="36">
        <v>2E-3</v>
      </c>
      <c r="M3896" s="36">
        <v>3.0000000000000001E-3</v>
      </c>
      <c r="N3896" s="36">
        <v>0.04</v>
      </c>
      <c r="O3896" s="36">
        <v>4.7E-2</v>
      </c>
      <c r="P3896" s="36">
        <v>0.90700000000000003</v>
      </c>
      <c r="Q3896" s="72" t="s">
        <v>3874</v>
      </c>
      <c r="R3896" s="29" t="s">
        <v>7680</v>
      </c>
      <c r="S3896" s="36">
        <v>0.97799999999999998</v>
      </c>
      <c r="T3896" s="3" t="s">
        <v>16</v>
      </c>
      <c r="U3896" s="3" t="s">
        <v>24</v>
      </c>
      <c r="V3896" s="3">
        <v>0.46</v>
      </c>
      <c r="W3896" s="3">
        <v>1.0369999999999999</v>
      </c>
      <c r="X3896" s="3">
        <v>1.024</v>
      </c>
      <c r="Y3896" s="3">
        <v>1.0509999999999999</v>
      </c>
      <c r="Z3896" s="25">
        <v>2.96E-8</v>
      </c>
      <c r="AA3896" s="29" t="s">
        <v>7671</v>
      </c>
      <c r="AB3896" s="36">
        <v>7.2390599999999999E-2</v>
      </c>
    </row>
    <row r="3897" spans="1:28" x14ac:dyDescent="0.3">
      <c r="A3897" s="37" t="s">
        <v>2579</v>
      </c>
      <c r="B3897" s="68" t="s">
        <v>1826</v>
      </c>
      <c r="C3897" s="30">
        <v>-5.4260000000000002</v>
      </c>
      <c r="D3897" s="30">
        <v>-4.8000000000000001E-2</v>
      </c>
      <c r="E3897" s="31">
        <v>5.7499999999999999E-8</v>
      </c>
      <c r="F3897" s="30">
        <v>0.13800000000000001</v>
      </c>
      <c r="G3897" s="30">
        <v>0.14599999999999999</v>
      </c>
      <c r="H3897" s="31">
        <v>1.7299999999999999E-13</v>
      </c>
      <c r="I3897" s="32">
        <v>33</v>
      </c>
      <c r="J3897" s="32">
        <v>34</v>
      </c>
      <c r="K3897" s="32">
        <v>32</v>
      </c>
      <c r="L3897" s="36">
        <v>0</v>
      </c>
      <c r="M3897" s="36">
        <v>0</v>
      </c>
      <c r="N3897" s="36">
        <v>0</v>
      </c>
      <c r="O3897" s="36">
        <v>1.4E-2</v>
      </c>
      <c r="P3897" s="36">
        <v>0.98599999999999999</v>
      </c>
      <c r="Q3897" s="72" t="s">
        <v>3873</v>
      </c>
      <c r="R3897" s="29" t="s">
        <v>6645</v>
      </c>
      <c r="S3897" s="36">
        <v>0.23499999999999999</v>
      </c>
      <c r="T3897" s="3" t="s">
        <v>31</v>
      </c>
      <c r="U3897" s="3" t="s">
        <v>24</v>
      </c>
      <c r="V3897" s="3">
        <v>0.60399999999999998</v>
      </c>
      <c r="W3897" s="3">
        <v>1.0329999999999999</v>
      </c>
      <c r="X3897" s="3">
        <v>1.0229999999999999</v>
      </c>
      <c r="Y3897" s="3">
        <v>1.042</v>
      </c>
      <c r="Z3897" s="25">
        <v>7.7100000000000001E-12</v>
      </c>
      <c r="AA3897" s="29" t="s">
        <v>6528</v>
      </c>
      <c r="AB3897" s="36">
        <v>0.99665099999999995</v>
      </c>
    </row>
    <row r="3898" spans="1:28" x14ac:dyDescent="0.3">
      <c r="A3898" s="37" t="s">
        <v>2573</v>
      </c>
      <c r="B3898" s="68" t="s">
        <v>2598</v>
      </c>
      <c r="C3898" s="30">
        <v>-5.4260000000000002</v>
      </c>
      <c r="D3898" s="30">
        <v>-7.0999999999999994E-2</v>
      </c>
      <c r="E3898" s="31">
        <v>5.76E-8</v>
      </c>
      <c r="F3898" s="30">
        <v>6.2E-2</v>
      </c>
      <c r="G3898" s="30">
        <v>0.153</v>
      </c>
      <c r="H3898" s="31">
        <v>4.7400000000000002E-10</v>
      </c>
      <c r="I3898" s="32">
        <v>14</v>
      </c>
      <c r="J3898" s="32">
        <v>14</v>
      </c>
      <c r="K3898" s="32">
        <v>14</v>
      </c>
      <c r="L3898" s="36">
        <v>0</v>
      </c>
      <c r="M3898" s="36">
        <v>0</v>
      </c>
      <c r="N3898" s="36">
        <v>0</v>
      </c>
      <c r="O3898" s="36">
        <v>1.0999999999999999E-2</v>
      </c>
      <c r="P3898" s="36">
        <v>0.98799999999999999</v>
      </c>
      <c r="Q3898" s="72" t="s">
        <v>3480</v>
      </c>
      <c r="R3898" s="29" t="s">
        <v>6926</v>
      </c>
      <c r="S3898" s="36">
        <v>0.21099999999999999</v>
      </c>
      <c r="T3898" s="3" t="s">
        <v>16</v>
      </c>
      <c r="U3898" s="3" t="s">
        <v>15</v>
      </c>
      <c r="V3898" s="3">
        <v>0.55900000000000005</v>
      </c>
      <c r="W3898" s="3">
        <v>1.0249999999999999</v>
      </c>
      <c r="X3898" s="3">
        <v>1.016</v>
      </c>
      <c r="Y3898" s="3">
        <v>1.034</v>
      </c>
      <c r="Z3898" s="25">
        <v>6.3899999999999996E-8</v>
      </c>
      <c r="AA3898" s="29" t="s">
        <v>2158</v>
      </c>
      <c r="AB3898" s="36">
        <v>0.99505399999999999</v>
      </c>
    </row>
    <row r="3899" spans="1:28" x14ac:dyDescent="0.3">
      <c r="A3899" s="37" t="s">
        <v>2671</v>
      </c>
      <c r="B3899" s="68" t="s">
        <v>2775</v>
      </c>
      <c r="C3899" s="30">
        <v>-5.4260000000000002</v>
      </c>
      <c r="D3899" s="30">
        <v>-5.7000000000000002E-2</v>
      </c>
      <c r="E3899" s="31">
        <v>5.7700000000000001E-8</v>
      </c>
      <c r="F3899" s="30">
        <v>0.11899999999999999</v>
      </c>
      <c r="G3899" s="30">
        <v>0.152</v>
      </c>
      <c r="H3899" s="31">
        <v>1.91E-5</v>
      </c>
      <c r="I3899" s="32">
        <v>25</v>
      </c>
      <c r="J3899" s="32">
        <v>27</v>
      </c>
      <c r="K3899" s="32">
        <v>23</v>
      </c>
      <c r="L3899" s="36">
        <v>3.0000000000000001E-3</v>
      </c>
      <c r="M3899" s="36">
        <v>0</v>
      </c>
      <c r="N3899" s="36">
        <v>3.1E-2</v>
      </c>
      <c r="O3899" s="36">
        <v>4.0000000000000001E-3</v>
      </c>
      <c r="P3899" s="36">
        <v>0.96099999999999997</v>
      </c>
      <c r="Q3899" s="72" t="s">
        <v>3871</v>
      </c>
      <c r="R3899" s="29" t="s">
        <v>7682</v>
      </c>
      <c r="S3899" s="36">
        <v>0.96899999999999997</v>
      </c>
      <c r="T3899" s="3" t="s">
        <v>31</v>
      </c>
      <c r="U3899" s="3" t="s">
        <v>24</v>
      </c>
      <c r="V3899" s="3">
        <v>0.63900000000000001</v>
      </c>
      <c r="W3899" s="3">
        <v>1.026</v>
      </c>
      <c r="X3899" s="3">
        <v>1.0169999999999999</v>
      </c>
      <c r="Y3899" s="3">
        <v>1.036</v>
      </c>
      <c r="Z3899" s="25">
        <v>4.0000000000000001E-8</v>
      </c>
      <c r="AA3899" s="29" t="s">
        <v>2101</v>
      </c>
      <c r="AB3899" s="36">
        <v>0.80907700000000005</v>
      </c>
    </row>
    <row r="3900" spans="1:28" x14ac:dyDescent="0.3">
      <c r="A3900" s="37" t="s">
        <v>2595</v>
      </c>
      <c r="B3900" s="68" t="s">
        <v>1357</v>
      </c>
      <c r="C3900" s="30">
        <v>-5.4260000000000002</v>
      </c>
      <c r="D3900" s="30">
        <v>-9.4E-2</v>
      </c>
      <c r="E3900" s="31">
        <v>5.7700000000000001E-8</v>
      </c>
      <c r="F3900" s="30">
        <v>3.6999999999999998E-2</v>
      </c>
      <c r="G3900" s="30">
        <v>8.6999999999999994E-2</v>
      </c>
      <c r="H3900" s="31">
        <v>2.0900000000000001E-7</v>
      </c>
      <c r="I3900" s="32">
        <v>12</v>
      </c>
      <c r="J3900" s="32">
        <v>12</v>
      </c>
      <c r="K3900" s="32">
        <v>12</v>
      </c>
      <c r="L3900" s="36">
        <v>0</v>
      </c>
      <c r="M3900" s="36">
        <v>0</v>
      </c>
      <c r="N3900" s="36">
        <v>1E-3</v>
      </c>
      <c r="O3900" s="36">
        <v>0.01</v>
      </c>
      <c r="P3900" s="36">
        <v>0.98799999999999999</v>
      </c>
      <c r="Q3900" s="72" t="s">
        <v>3872</v>
      </c>
      <c r="R3900" s="29" t="s">
        <v>7681</v>
      </c>
      <c r="S3900" s="36">
        <v>0.52400000000000002</v>
      </c>
      <c r="T3900" s="3" t="s">
        <v>16</v>
      </c>
      <c r="U3900" s="3" t="s">
        <v>15</v>
      </c>
      <c r="V3900" s="3">
        <v>0.82</v>
      </c>
      <c r="W3900" s="3">
        <v>0.95299999999999996</v>
      </c>
      <c r="X3900" s="3">
        <v>0.94199999999999995</v>
      </c>
      <c r="Y3900" s="3">
        <v>0.96399999999999997</v>
      </c>
      <c r="Z3900" s="25">
        <v>2.8399999999999998E-16</v>
      </c>
      <c r="AA3900" s="29" t="s">
        <v>1355</v>
      </c>
      <c r="AB3900" s="36">
        <v>0.99386699999999994</v>
      </c>
    </row>
    <row r="3901" spans="1:28" x14ac:dyDescent="0.3">
      <c r="A3901" s="37" t="s">
        <v>2597</v>
      </c>
      <c r="B3901" s="68" t="s">
        <v>2911</v>
      </c>
      <c r="C3901" s="30">
        <v>5.4260000000000002</v>
      </c>
      <c r="D3901" s="30">
        <v>8.4000000000000005E-2</v>
      </c>
      <c r="E3901" s="31">
        <v>5.7700000000000001E-8</v>
      </c>
      <c r="F3901" s="30">
        <v>4.9000000000000002E-2</v>
      </c>
      <c r="G3901" s="30">
        <v>4.1000000000000002E-2</v>
      </c>
      <c r="H3901" s="31">
        <v>4.5300000000000002E-3</v>
      </c>
      <c r="I3901" s="32">
        <v>28</v>
      </c>
      <c r="J3901" s="32">
        <v>28</v>
      </c>
      <c r="K3901" s="32">
        <v>28</v>
      </c>
      <c r="L3901" s="36">
        <v>0</v>
      </c>
      <c r="M3901" s="36">
        <v>0</v>
      </c>
      <c r="N3901" s="36">
        <v>0.183</v>
      </c>
      <c r="O3901" s="36">
        <v>8.9999999999999993E-3</v>
      </c>
      <c r="P3901" s="36">
        <v>0.80800000000000005</v>
      </c>
      <c r="Q3901" s="72" t="s">
        <v>646</v>
      </c>
      <c r="R3901" s="29" t="s">
        <v>643</v>
      </c>
      <c r="S3901" s="36">
        <v>0.42399999999999999</v>
      </c>
      <c r="T3901" s="3" t="s">
        <v>31</v>
      </c>
      <c r="U3901" s="3" t="s">
        <v>15</v>
      </c>
      <c r="V3901" s="3">
        <v>0.72299999999999998</v>
      </c>
      <c r="W3901" s="3">
        <v>0.95899999999999996</v>
      </c>
      <c r="X3901" s="3">
        <v>0.95</v>
      </c>
      <c r="Y3901" s="3">
        <v>0.96899999999999997</v>
      </c>
      <c r="Z3901" s="25">
        <v>2.8999999999999998E-16</v>
      </c>
      <c r="AA3901" s="29" t="s">
        <v>6411</v>
      </c>
      <c r="AB3901" s="36">
        <v>0.99512800000000001</v>
      </c>
    </row>
    <row r="3902" spans="1:28" x14ac:dyDescent="0.3">
      <c r="A3902" s="37" t="s">
        <v>2579</v>
      </c>
      <c r="B3902" s="68" t="s">
        <v>2910</v>
      </c>
      <c r="C3902" s="30">
        <v>-5.4249999999999998</v>
      </c>
      <c r="D3902" s="30">
        <v>-0.129</v>
      </c>
      <c r="E3902" s="31">
        <v>5.8000000000000003E-8</v>
      </c>
      <c r="F3902" s="30">
        <v>0.02</v>
      </c>
      <c r="G3902" s="30">
        <v>1.7999999999999999E-2</v>
      </c>
      <c r="H3902" s="31">
        <v>1.46E-2</v>
      </c>
      <c r="I3902" s="32">
        <v>16</v>
      </c>
      <c r="J3902" s="32">
        <v>16</v>
      </c>
      <c r="K3902" s="32">
        <v>16</v>
      </c>
      <c r="L3902" s="36">
        <v>0</v>
      </c>
      <c r="M3902" s="36">
        <v>0</v>
      </c>
      <c r="N3902" s="36">
        <v>0.27600000000000002</v>
      </c>
      <c r="O3902" s="36">
        <v>4.0000000000000001E-3</v>
      </c>
      <c r="P3902" s="36">
        <v>0.72</v>
      </c>
      <c r="Q3902" s="72" t="s">
        <v>3870</v>
      </c>
      <c r="R3902" s="29" t="s">
        <v>6476</v>
      </c>
      <c r="S3902" s="36">
        <v>0.83</v>
      </c>
      <c r="T3902" s="3" t="s">
        <v>16</v>
      </c>
      <c r="U3902" s="3" t="s">
        <v>15</v>
      </c>
      <c r="V3902" s="3">
        <v>0.55700000000000005</v>
      </c>
      <c r="W3902" s="3">
        <v>1.0309999999999999</v>
      </c>
      <c r="X3902" s="3">
        <v>1.022</v>
      </c>
      <c r="Y3902" s="3">
        <v>1.04</v>
      </c>
      <c r="Z3902" s="25">
        <v>4.4400000000000003E-11</v>
      </c>
      <c r="AA3902" s="29" t="s">
        <v>6475</v>
      </c>
      <c r="AB3902" s="36">
        <v>0.58556799999999998</v>
      </c>
    </row>
    <row r="3903" spans="1:28" x14ac:dyDescent="0.3">
      <c r="A3903" s="37" t="s">
        <v>2778</v>
      </c>
      <c r="B3903" s="68" t="s">
        <v>2809</v>
      </c>
      <c r="C3903" s="30">
        <v>-5.4240000000000004</v>
      </c>
      <c r="D3903" s="30">
        <v>-0.09</v>
      </c>
      <c r="E3903" s="31">
        <v>5.8199999999999998E-8</v>
      </c>
      <c r="F3903" s="30">
        <v>0.04</v>
      </c>
      <c r="G3903" s="30">
        <v>0.156</v>
      </c>
      <c r="H3903" s="31">
        <v>6.7399999999999998E-5</v>
      </c>
      <c r="I3903" s="32">
        <v>7</v>
      </c>
      <c r="J3903" s="32">
        <v>7</v>
      </c>
      <c r="K3903" s="32">
        <v>7</v>
      </c>
      <c r="L3903" s="36">
        <v>0</v>
      </c>
      <c r="M3903" s="36">
        <v>0</v>
      </c>
      <c r="N3903" s="36">
        <v>2E-3</v>
      </c>
      <c r="O3903" s="36">
        <v>4.0000000000000001E-3</v>
      </c>
      <c r="P3903" s="36">
        <v>0.99399999999999999</v>
      </c>
      <c r="Q3903" s="72" t="s">
        <v>3869</v>
      </c>
      <c r="R3903" s="29" t="s">
        <v>7683</v>
      </c>
      <c r="S3903" s="36">
        <v>0.40799999999999997</v>
      </c>
      <c r="T3903" s="3" t="s">
        <v>31</v>
      </c>
      <c r="U3903" s="3" t="s">
        <v>24</v>
      </c>
      <c r="V3903" s="3">
        <v>0.50900000000000001</v>
      </c>
      <c r="W3903" s="3">
        <v>0.97599999999999998</v>
      </c>
      <c r="X3903" s="3">
        <v>0.96699999999999997</v>
      </c>
      <c r="Y3903" s="3">
        <v>0.98399999999999999</v>
      </c>
      <c r="Z3903" s="25">
        <v>9.83E-8</v>
      </c>
      <c r="AA3903" s="29" t="s">
        <v>6767</v>
      </c>
      <c r="AB3903" s="36">
        <v>0.96282900000000005</v>
      </c>
    </row>
    <row r="3904" spans="1:28" x14ac:dyDescent="0.3">
      <c r="A3904" s="37" t="s">
        <v>2619</v>
      </c>
      <c r="B3904" s="68" t="s">
        <v>27</v>
      </c>
      <c r="C3904" s="30">
        <v>5.4240000000000004</v>
      </c>
      <c r="D3904" s="30">
        <v>0.11</v>
      </c>
      <c r="E3904" s="31">
        <v>5.8299999999999999E-8</v>
      </c>
      <c r="F3904" s="30">
        <v>2.8000000000000001E-2</v>
      </c>
      <c r="G3904" s="30">
        <v>3.5000000000000003E-2</v>
      </c>
      <c r="H3904" s="31">
        <v>1.15E-3</v>
      </c>
      <c r="I3904" s="32">
        <v>19</v>
      </c>
      <c r="J3904" s="32">
        <v>19</v>
      </c>
      <c r="K3904" s="32">
        <v>16</v>
      </c>
      <c r="L3904" s="36">
        <v>0</v>
      </c>
      <c r="M3904" s="36">
        <v>0</v>
      </c>
      <c r="N3904" s="36">
        <v>0</v>
      </c>
      <c r="O3904" s="36">
        <v>8.9999999999999993E-3</v>
      </c>
      <c r="P3904" s="36">
        <v>0.99</v>
      </c>
      <c r="Q3904" s="72" t="s">
        <v>3867</v>
      </c>
      <c r="R3904" s="29" t="s">
        <v>7684</v>
      </c>
      <c r="S3904" s="36">
        <v>0.86299999999999999</v>
      </c>
      <c r="T3904" s="3" t="s">
        <v>16</v>
      </c>
      <c r="U3904" s="3" t="s">
        <v>15</v>
      </c>
      <c r="V3904" s="3">
        <v>0.52900000000000003</v>
      </c>
      <c r="W3904" s="3">
        <v>0.96599999999999997</v>
      </c>
      <c r="X3904" s="3">
        <v>0.95699999999999996</v>
      </c>
      <c r="Y3904" s="3">
        <v>0.97499999999999998</v>
      </c>
      <c r="Z3904" s="25">
        <v>2.9000000000000003E-14</v>
      </c>
      <c r="AA3904" s="29" t="s">
        <v>6360</v>
      </c>
      <c r="AB3904" s="36">
        <v>0.72573200000000004</v>
      </c>
    </row>
    <row r="3905" spans="1:28" x14ac:dyDescent="0.3">
      <c r="A3905" s="37" t="s">
        <v>2608</v>
      </c>
      <c r="B3905" s="68" t="s">
        <v>2848</v>
      </c>
      <c r="C3905" s="30">
        <v>5.4240000000000004</v>
      </c>
      <c r="D3905" s="30">
        <v>8.5999999999999993E-2</v>
      </c>
      <c r="E3905" s="31">
        <v>5.8299999999999999E-8</v>
      </c>
      <c r="F3905" s="30">
        <v>3.7999999999999999E-2</v>
      </c>
      <c r="G3905" s="30">
        <v>8.6999999999999994E-2</v>
      </c>
      <c r="H3905" s="31">
        <v>7.1500000000000004E-7</v>
      </c>
      <c r="I3905" s="32">
        <v>13</v>
      </c>
      <c r="J3905" s="32">
        <v>13</v>
      </c>
      <c r="K3905" s="32">
        <v>13</v>
      </c>
      <c r="L3905" s="36">
        <v>0</v>
      </c>
      <c r="M3905" s="36">
        <v>0</v>
      </c>
      <c r="N3905" s="36">
        <v>0</v>
      </c>
      <c r="O3905" s="36">
        <v>4.0000000000000001E-3</v>
      </c>
      <c r="P3905" s="36">
        <v>0.996</v>
      </c>
      <c r="Q3905" s="72" t="s">
        <v>3868</v>
      </c>
      <c r="R3905" s="29" t="s">
        <v>7141</v>
      </c>
      <c r="S3905" s="36">
        <v>0.46500000000000002</v>
      </c>
      <c r="T3905" s="3" t="s">
        <v>16</v>
      </c>
      <c r="U3905" s="3" t="s">
        <v>15</v>
      </c>
      <c r="V3905" s="3">
        <v>0.59899999999999998</v>
      </c>
      <c r="W3905" s="3">
        <v>0.97199999999999998</v>
      </c>
      <c r="X3905" s="3">
        <v>0.96299999999999997</v>
      </c>
      <c r="Y3905" s="3">
        <v>0.98099999999999998</v>
      </c>
      <c r="Z3905" s="25">
        <v>9.27E-10</v>
      </c>
      <c r="AA3905" s="29" t="s">
        <v>7044</v>
      </c>
      <c r="AB3905" s="36">
        <v>0.97947600000000001</v>
      </c>
    </row>
    <row r="3906" spans="1:28" x14ac:dyDescent="0.3">
      <c r="A3906" s="37" t="s">
        <v>2581</v>
      </c>
      <c r="B3906" s="68" t="s">
        <v>2543</v>
      </c>
      <c r="C3906" s="30">
        <v>5.4240000000000004</v>
      </c>
      <c r="D3906" s="30">
        <v>9.0999999999999998E-2</v>
      </c>
      <c r="E3906" s="31">
        <v>5.84E-8</v>
      </c>
      <c r="F3906" s="30">
        <v>4.7E-2</v>
      </c>
      <c r="G3906" s="30">
        <v>7.0999999999999994E-2</v>
      </c>
      <c r="H3906" s="31">
        <v>2.41E-4</v>
      </c>
      <c r="I3906" s="32">
        <v>14</v>
      </c>
      <c r="J3906" s="32">
        <v>14</v>
      </c>
      <c r="K3906" s="32">
        <v>13</v>
      </c>
      <c r="L3906" s="36">
        <v>0</v>
      </c>
      <c r="M3906" s="36">
        <v>0</v>
      </c>
      <c r="N3906" s="36">
        <v>3.1E-2</v>
      </c>
      <c r="O3906" s="36">
        <v>8.9999999999999993E-3</v>
      </c>
      <c r="P3906" s="36">
        <v>0.96</v>
      </c>
      <c r="Q3906" s="72" t="s">
        <v>3866</v>
      </c>
      <c r="R3906" s="29" t="s">
        <v>6147</v>
      </c>
      <c r="S3906" s="36">
        <v>1</v>
      </c>
      <c r="T3906" s="3" t="s">
        <v>16</v>
      </c>
      <c r="U3906" s="3" t="s">
        <v>15</v>
      </c>
      <c r="V3906" s="3">
        <v>0.63300000000000001</v>
      </c>
      <c r="W3906" s="3">
        <v>1.044</v>
      </c>
      <c r="X3906" s="3">
        <v>1.034</v>
      </c>
      <c r="Y3906" s="3">
        <v>1.0529999999999999</v>
      </c>
      <c r="Z3906" s="25">
        <v>2.7600000000000001E-19</v>
      </c>
      <c r="AA3906" s="29" t="s">
        <v>6161</v>
      </c>
      <c r="AB3906" s="36">
        <v>0.98131100000000004</v>
      </c>
    </row>
    <row r="3907" spans="1:28" x14ac:dyDescent="0.3">
      <c r="A3907" s="37" t="s">
        <v>2603</v>
      </c>
      <c r="B3907" s="68" t="s">
        <v>2610</v>
      </c>
      <c r="C3907" s="30">
        <v>5.423</v>
      </c>
      <c r="D3907" s="30">
        <v>0.03</v>
      </c>
      <c r="E3907" s="31">
        <v>5.8600000000000002E-8</v>
      </c>
      <c r="F3907" s="30">
        <v>0.39400000000000002</v>
      </c>
      <c r="G3907" s="30">
        <v>0.55000000000000004</v>
      </c>
      <c r="H3907" s="31">
        <v>4.7399999999999999E-35</v>
      </c>
      <c r="I3907" s="32">
        <v>11</v>
      </c>
      <c r="J3907" s="32">
        <v>11</v>
      </c>
      <c r="K3907" s="32">
        <v>11</v>
      </c>
      <c r="L3907" s="36">
        <v>0</v>
      </c>
      <c r="M3907" s="36">
        <v>0</v>
      </c>
      <c r="N3907" s="36">
        <v>0</v>
      </c>
      <c r="O3907" s="36">
        <v>3.0000000000000001E-3</v>
      </c>
      <c r="P3907" s="36">
        <v>0.997</v>
      </c>
      <c r="Q3907" s="72" t="s">
        <v>3489</v>
      </c>
      <c r="R3907" s="29" t="s">
        <v>7104</v>
      </c>
      <c r="S3907" s="36">
        <v>1</v>
      </c>
      <c r="T3907" s="3" t="s">
        <v>31</v>
      </c>
      <c r="U3907" s="3" t="s">
        <v>24</v>
      </c>
      <c r="V3907" s="3">
        <v>0.439</v>
      </c>
      <c r="W3907" s="3">
        <v>0.97499999999999998</v>
      </c>
      <c r="X3907" s="3">
        <v>0.96599999999999997</v>
      </c>
      <c r="Y3907" s="3">
        <v>0.98399999999999999</v>
      </c>
      <c r="Z3907" s="25">
        <v>5.5099999999999997E-8</v>
      </c>
      <c r="AA3907" s="29" t="s">
        <v>6848</v>
      </c>
      <c r="AB3907" s="36">
        <v>0.98645799999999995</v>
      </c>
    </row>
    <row r="3908" spans="1:28" x14ac:dyDescent="0.3">
      <c r="A3908" s="37" t="s">
        <v>2647</v>
      </c>
      <c r="B3908" s="68" t="s">
        <v>2909</v>
      </c>
      <c r="C3908" s="30">
        <v>5.4219999999999997</v>
      </c>
      <c r="D3908" s="30">
        <v>0.11799999999999999</v>
      </c>
      <c r="E3908" s="31">
        <v>5.8799999999999997E-8</v>
      </c>
      <c r="F3908" s="30">
        <v>2.1000000000000001E-2</v>
      </c>
      <c r="G3908" s="30">
        <v>2.3E-2</v>
      </c>
      <c r="H3908" s="31">
        <v>4.2200000000000001E-2</v>
      </c>
      <c r="I3908" s="32">
        <v>15</v>
      </c>
      <c r="J3908" s="32">
        <v>15</v>
      </c>
      <c r="K3908" s="32">
        <v>14</v>
      </c>
      <c r="L3908" s="36">
        <v>0</v>
      </c>
      <c r="M3908" s="36">
        <v>0</v>
      </c>
      <c r="N3908" s="36">
        <v>0.58599999999999997</v>
      </c>
      <c r="O3908" s="36">
        <v>4.0000000000000001E-3</v>
      </c>
      <c r="P3908" s="36">
        <v>0.41</v>
      </c>
      <c r="Q3908" s="72" t="s">
        <v>3865</v>
      </c>
      <c r="R3908" s="29" t="s">
        <v>7166</v>
      </c>
      <c r="S3908" s="36">
        <v>0.159</v>
      </c>
      <c r="T3908" s="3" t="s">
        <v>16</v>
      </c>
      <c r="U3908" s="3" t="s">
        <v>15</v>
      </c>
      <c r="V3908" s="3">
        <v>0.68200000000000005</v>
      </c>
      <c r="W3908" s="3">
        <v>0.97099999999999997</v>
      </c>
      <c r="X3908" s="3">
        <v>0.96099999999999997</v>
      </c>
      <c r="Y3908" s="3">
        <v>0.98</v>
      </c>
      <c r="Z3908" s="25">
        <v>1.07E-9</v>
      </c>
      <c r="AA3908" s="29" t="s">
        <v>7165</v>
      </c>
      <c r="AB3908" s="36">
        <v>0.98225099999999999</v>
      </c>
    </row>
    <row r="3909" spans="1:28" x14ac:dyDescent="0.3">
      <c r="A3909" s="37" t="s">
        <v>2581</v>
      </c>
      <c r="B3909" s="68" t="s">
        <v>2706</v>
      </c>
      <c r="C3909" s="30">
        <v>-5.4219999999999997</v>
      </c>
      <c r="D3909" s="30">
        <v>-5.0999999999999997E-2</v>
      </c>
      <c r="E3909" s="31">
        <v>5.8899999999999998E-8</v>
      </c>
      <c r="F3909" s="30">
        <v>0.109</v>
      </c>
      <c r="G3909" s="30">
        <v>0.21</v>
      </c>
      <c r="H3909" s="31">
        <v>5.4000000000000001E-11</v>
      </c>
      <c r="I3909" s="32">
        <v>30</v>
      </c>
      <c r="J3909" s="32">
        <v>30</v>
      </c>
      <c r="K3909" s="32">
        <v>30</v>
      </c>
      <c r="L3909" s="36">
        <v>0</v>
      </c>
      <c r="M3909" s="36">
        <v>0</v>
      </c>
      <c r="N3909" s="36">
        <v>0</v>
      </c>
      <c r="O3909" s="36">
        <v>3.1E-2</v>
      </c>
      <c r="P3909" s="36">
        <v>0.96899999999999997</v>
      </c>
      <c r="Q3909" s="72" t="s">
        <v>3584</v>
      </c>
      <c r="R3909" s="29" t="s">
        <v>7391</v>
      </c>
      <c r="S3909" s="36">
        <v>0.998</v>
      </c>
      <c r="T3909" s="3" t="s">
        <v>16</v>
      </c>
      <c r="U3909" s="3" t="s">
        <v>15</v>
      </c>
      <c r="V3909" s="3">
        <v>0.40500000000000003</v>
      </c>
      <c r="W3909" s="3">
        <v>1.026</v>
      </c>
      <c r="X3909" s="3">
        <v>1.0169999999999999</v>
      </c>
      <c r="Y3909" s="3">
        <v>1.036</v>
      </c>
      <c r="Z3909" s="25">
        <v>2.03E-8</v>
      </c>
      <c r="AA3909" s="29" t="s">
        <v>7392</v>
      </c>
      <c r="AB3909" s="36">
        <v>0.97586300000000004</v>
      </c>
    </row>
    <row r="3910" spans="1:28" x14ac:dyDescent="0.3">
      <c r="A3910" s="37" t="s">
        <v>2589</v>
      </c>
      <c r="B3910" s="68" t="s">
        <v>731</v>
      </c>
      <c r="C3910" s="30">
        <v>5.4219999999999997</v>
      </c>
      <c r="D3910" s="30">
        <v>6.5000000000000002E-2</v>
      </c>
      <c r="E3910" s="31">
        <v>5.8899999999999998E-8</v>
      </c>
      <c r="F3910" s="30">
        <v>7.4999999999999997E-2</v>
      </c>
      <c r="G3910" s="30">
        <v>0.122</v>
      </c>
      <c r="H3910" s="31">
        <v>6.89E-9</v>
      </c>
      <c r="I3910" s="32">
        <v>14</v>
      </c>
      <c r="J3910" s="32">
        <v>14</v>
      </c>
      <c r="K3910" s="32">
        <v>14</v>
      </c>
      <c r="L3910" s="36">
        <v>0</v>
      </c>
      <c r="M3910" s="36">
        <v>0</v>
      </c>
      <c r="N3910" s="36">
        <v>0</v>
      </c>
      <c r="O3910" s="36">
        <v>0.41899999999999998</v>
      </c>
      <c r="P3910" s="36">
        <v>0.58099999999999996</v>
      </c>
      <c r="Q3910" s="72" t="s">
        <v>3864</v>
      </c>
      <c r="R3910" s="29" t="s">
        <v>7685</v>
      </c>
      <c r="S3910" s="36">
        <v>0.78200000000000003</v>
      </c>
      <c r="T3910" s="3" t="s">
        <v>16</v>
      </c>
      <c r="U3910" s="3" t="s">
        <v>15</v>
      </c>
      <c r="V3910" s="3">
        <v>0.63900000000000001</v>
      </c>
      <c r="W3910" s="3">
        <v>0.97499999999999998</v>
      </c>
      <c r="X3910" s="3">
        <v>0.96599999999999997</v>
      </c>
      <c r="Y3910" s="3">
        <v>0.98399999999999999</v>
      </c>
      <c r="Z3910" s="25">
        <v>7.4200000000000003E-8</v>
      </c>
      <c r="AA3910" s="29" t="s">
        <v>7686</v>
      </c>
      <c r="AB3910" s="36">
        <v>0.98019299999999998</v>
      </c>
    </row>
    <row r="3911" spans="1:28" x14ac:dyDescent="0.3">
      <c r="A3911" s="37" t="s">
        <v>2597</v>
      </c>
      <c r="B3911" s="68" t="s">
        <v>2863</v>
      </c>
      <c r="C3911" s="30">
        <v>-5.4219999999999997</v>
      </c>
      <c r="D3911" s="30">
        <v>-0.09</v>
      </c>
      <c r="E3911" s="31">
        <v>5.8899999999999998E-8</v>
      </c>
      <c r="F3911" s="30">
        <v>7.3999999999999996E-2</v>
      </c>
      <c r="G3911" s="30">
        <v>0.04</v>
      </c>
      <c r="H3911" s="31">
        <v>4.5199999999999997E-3</v>
      </c>
      <c r="I3911" s="32">
        <v>28</v>
      </c>
      <c r="J3911" s="32">
        <v>28</v>
      </c>
      <c r="K3911" s="32">
        <v>27</v>
      </c>
      <c r="L3911" s="36">
        <v>0</v>
      </c>
      <c r="M3911" s="36">
        <v>0</v>
      </c>
      <c r="N3911" s="36">
        <v>2E-3</v>
      </c>
      <c r="O3911" s="36">
        <v>1E-3</v>
      </c>
      <c r="P3911" s="36">
        <v>0.996</v>
      </c>
      <c r="Q3911" s="72" t="s">
        <v>3863</v>
      </c>
      <c r="R3911" s="29" t="s">
        <v>7179</v>
      </c>
      <c r="S3911" s="36">
        <v>0.73199999999999998</v>
      </c>
      <c r="T3911" s="3" t="s">
        <v>31</v>
      </c>
      <c r="U3911" s="3" t="s">
        <v>24</v>
      </c>
      <c r="V3911" s="3">
        <v>0.55800000000000005</v>
      </c>
      <c r="W3911" s="3">
        <v>0.97399999999999998</v>
      </c>
      <c r="X3911" s="3">
        <v>0.96499999999999997</v>
      </c>
      <c r="Y3911" s="3">
        <v>0.98299999999999998</v>
      </c>
      <c r="Z3911" s="25">
        <v>1.3200000000000001E-8</v>
      </c>
      <c r="AA3911" s="29" t="s">
        <v>7178</v>
      </c>
      <c r="AB3911" s="36">
        <v>0.99120699999999995</v>
      </c>
    </row>
    <row r="3912" spans="1:28" x14ac:dyDescent="0.3">
      <c r="A3912" s="37" t="s">
        <v>2603</v>
      </c>
      <c r="B3912" s="68" t="s">
        <v>444</v>
      </c>
      <c r="C3912" s="30">
        <v>5.4210000000000003</v>
      </c>
      <c r="D3912" s="30">
        <v>6.6000000000000003E-2</v>
      </c>
      <c r="E3912" s="31">
        <v>5.91E-8</v>
      </c>
      <c r="F3912" s="30">
        <v>8.6999999999999994E-2</v>
      </c>
      <c r="G3912" s="30">
        <v>0.14199999999999999</v>
      </c>
      <c r="H3912" s="31">
        <v>1.8E-7</v>
      </c>
      <c r="I3912" s="32">
        <v>12</v>
      </c>
      <c r="J3912" s="32">
        <v>12</v>
      </c>
      <c r="K3912" s="32">
        <v>12</v>
      </c>
      <c r="L3912" s="36">
        <v>0</v>
      </c>
      <c r="M3912" s="36">
        <v>0</v>
      </c>
      <c r="N3912" s="36">
        <v>0</v>
      </c>
      <c r="O3912" s="36">
        <v>3.0000000000000001E-3</v>
      </c>
      <c r="P3912" s="36">
        <v>0.997</v>
      </c>
      <c r="Q3912" s="72" t="s">
        <v>3855</v>
      </c>
      <c r="R3912" s="29" t="s">
        <v>7468</v>
      </c>
      <c r="S3912" s="36">
        <v>0.55800000000000005</v>
      </c>
      <c r="T3912" s="3" t="s">
        <v>16</v>
      </c>
      <c r="U3912" s="3" t="s">
        <v>15</v>
      </c>
      <c r="V3912" s="3">
        <v>0.64800000000000002</v>
      </c>
      <c r="W3912" s="3">
        <v>1.028</v>
      </c>
      <c r="X3912" s="3">
        <v>1.018</v>
      </c>
      <c r="Y3912" s="3">
        <v>1.038</v>
      </c>
      <c r="Z3912" s="25">
        <v>9.3100000000000003E-9</v>
      </c>
      <c r="AA3912" s="29" t="s">
        <v>7469</v>
      </c>
      <c r="AB3912" s="36">
        <v>0.99595699999999998</v>
      </c>
    </row>
    <row r="3913" spans="1:28" x14ac:dyDescent="0.3">
      <c r="A3913" s="37" t="s">
        <v>2595</v>
      </c>
      <c r="B3913" s="68" t="s">
        <v>2905</v>
      </c>
      <c r="C3913" s="30">
        <v>-5.4210000000000003</v>
      </c>
      <c r="D3913" s="30">
        <v>-4.4999999999999998E-2</v>
      </c>
      <c r="E3913" s="31">
        <v>5.9200000000000001E-8</v>
      </c>
      <c r="F3913" s="30">
        <v>0.20300000000000001</v>
      </c>
      <c r="G3913" s="30">
        <v>0.3</v>
      </c>
      <c r="H3913" s="31">
        <v>3.1099999999999998E-26</v>
      </c>
      <c r="I3913" s="32">
        <v>18</v>
      </c>
      <c r="J3913" s="32">
        <v>18</v>
      </c>
      <c r="K3913" s="32">
        <v>18</v>
      </c>
      <c r="L3913" s="36">
        <v>0</v>
      </c>
      <c r="M3913" s="36">
        <v>0</v>
      </c>
      <c r="N3913" s="36">
        <v>0</v>
      </c>
      <c r="O3913" s="36">
        <v>7.0000000000000001E-3</v>
      </c>
      <c r="P3913" s="36">
        <v>0.99299999999999999</v>
      </c>
      <c r="Q3913" s="72" t="s">
        <v>3643</v>
      </c>
      <c r="R3913" s="29" t="s">
        <v>7305</v>
      </c>
      <c r="S3913" s="36">
        <v>0.81799999999999995</v>
      </c>
      <c r="T3913" s="3" t="s">
        <v>31</v>
      </c>
      <c r="U3913" s="3" t="s">
        <v>24</v>
      </c>
      <c r="V3913" s="3">
        <v>0.47199999999999998</v>
      </c>
      <c r="W3913" s="3">
        <v>0.96599999999999997</v>
      </c>
      <c r="X3913" s="3">
        <v>0.95399999999999996</v>
      </c>
      <c r="Y3913" s="3">
        <v>0.97699999999999998</v>
      </c>
      <c r="Z3913" s="25">
        <v>1.6499999999999999E-8</v>
      </c>
      <c r="AA3913" s="29" t="s">
        <v>7306</v>
      </c>
      <c r="AB3913" s="36">
        <v>0.99621800000000005</v>
      </c>
    </row>
    <row r="3914" spans="1:28" x14ac:dyDescent="0.3">
      <c r="A3914" s="37" t="s">
        <v>2795</v>
      </c>
      <c r="B3914" s="68" t="s">
        <v>2908</v>
      </c>
      <c r="C3914" s="30">
        <v>-5.4210000000000003</v>
      </c>
      <c r="D3914" s="30">
        <v>-2.5000000000000001E-2</v>
      </c>
      <c r="E3914" s="31">
        <v>5.9200000000000001E-8</v>
      </c>
      <c r="F3914" s="30">
        <v>0.53900000000000003</v>
      </c>
      <c r="G3914" s="30">
        <v>0.19700000000000001</v>
      </c>
      <c r="H3914" s="31">
        <v>6.4499999999999996E-5</v>
      </c>
      <c r="I3914" s="32">
        <v>106</v>
      </c>
      <c r="J3914" s="32">
        <v>106</v>
      </c>
      <c r="K3914" s="32">
        <v>106</v>
      </c>
      <c r="L3914" s="36">
        <v>0</v>
      </c>
      <c r="M3914" s="36">
        <v>0</v>
      </c>
      <c r="N3914" s="36">
        <v>0.184</v>
      </c>
      <c r="O3914" s="36">
        <v>0.79500000000000004</v>
      </c>
      <c r="P3914" s="36">
        <v>2.1000000000000001E-2</v>
      </c>
      <c r="Q3914" s="72" t="s">
        <v>3862</v>
      </c>
      <c r="R3914" s="29" t="s">
        <v>6029</v>
      </c>
      <c r="S3914" s="36">
        <v>0.40200000000000002</v>
      </c>
      <c r="T3914" s="3" t="s">
        <v>16</v>
      </c>
      <c r="U3914" s="3" t="s">
        <v>24</v>
      </c>
      <c r="V3914" s="3">
        <v>0.75800000000000001</v>
      </c>
      <c r="W3914" s="3">
        <v>1.0880000000000001</v>
      </c>
      <c r="X3914" s="3">
        <v>1.077</v>
      </c>
      <c r="Y3914" s="3">
        <v>1.1000000000000001</v>
      </c>
      <c r="Z3914" s="25">
        <v>2.2300000000000001E-54</v>
      </c>
      <c r="AA3914" s="29" t="s">
        <v>6028</v>
      </c>
      <c r="AB3914" s="36">
        <v>0.99822599999999995</v>
      </c>
    </row>
    <row r="3915" spans="1:28" x14ac:dyDescent="0.3">
      <c r="A3915" s="37" t="s">
        <v>2577</v>
      </c>
      <c r="B3915" s="68" t="s">
        <v>2907</v>
      </c>
      <c r="C3915" s="30">
        <v>-5.4210000000000003</v>
      </c>
      <c r="D3915" s="30">
        <v>-0.11</v>
      </c>
      <c r="E3915" s="31">
        <v>5.9200000000000001E-8</v>
      </c>
      <c r="F3915" s="30">
        <v>0.03</v>
      </c>
      <c r="G3915" s="30">
        <v>5.8000000000000003E-2</v>
      </c>
      <c r="H3915" s="31">
        <v>6.6899999999999998E-3</v>
      </c>
      <c r="I3915" s="32">
        <v>8</v>
      </c>
      <c r="J3915" s="32">
        <v>8</v>
      </c>
      <c r="K3915" s="32">
        <v>8</v>
      </c>
      <c r="L3915" s="36">
        <v>1E-3</v>
      </c>
      <c r="M3915" s="36">
        <v>0</v>
      </c>
      <c r="N3915" s="36">
        <v>9.6000000000000002E-2</v>
      </c>
      <c r="O3915" s="36">
        <v>4.0000000000000001E-3</v>
      </c>
      <c r="P3915" s="36">
        <v>0.9</v>
      </c>
      <c r="Q3915" s="72" t="s">
        <v>560</v>
      </c>
      <c r="R3915" s="29" t="s">
        <v>558</v>
      </c>
      <c r="S3915" s="36">
        <v>0.42199999999999999</v>
      </c>
      <c r="T3915" s="3" t="s">
        <v>16</v>
      </c>
      <c r="U3915" s="3" t="s">
        <v>15</v>
      </c>
      <c r="V3915" s="3">
        <v>0.83799999999999997</v>
      </c>
      <c r="W3915" s="3">
        <v>0.96299999999999997</v>
      </c>
      <c r="X3915" s="3">
        <v>0.95099999999999996</v>
      </c>
      <c r="Y3915" s="3">
        <v>0.97599999999999998</v>
      </c>
      <c r="Z3915" s="25">
        <v>6.8400000000000004E-9</v>
      </c>
      <c r="AA3915" s="29" t="s">
        <v>558</v>
      </c>
      <c r="AB3915" s="32">
        <v>1</v>
      </c>
    </row>
    <row r="3916" spans="1:28" x14ac:dyDescent="0.3">
      <c r="A3916" s="37" t="s">
        <v>2583</v>
      </c>
      <c r="B3916" s="68" t="s">
        <v>2906</v>
      </c>
      <c r="C3916" s="30">
        <v>5.4210000000000003</v>
      </c>
      <c r="D3916" s="30">
        <v>7.6999999999999999E-2</v>
      </c>
      <c r="E3916" s="31">
        <v>5.9200000000000001E-8</v>
      </c>
      <c r="F3916" s="30">
        <v>5.8999999999999997E-2</v>
      </c>
      <c r="G3916" s="30">
        <v>8.4000000000000005E-2</v>
      </c>
      <c r="H3916" s="31">
        <v>3.5000000000000001E-3</v>
      </c>
      <c r="I3916" s="32">
        <v>16</v>
      </c>
      <c r="J3916" s="32">
        <v>16</v>
      </c>
      <c r="K3916" s="32" t="s">
        <v>5162</v>
      </c>
      <c r="L3916" s="36" t="s">
        <v>5162</v>
      </c>
      <c r="M3916" s="36" t="s">
        <v>5162</v>
      </c>
      <c r="N3916" s="36" t="s">
        <v>5162</v>
      </c>
      <c r="O3916" s="36" t="s">
        <v>5162</v>
      </c>
      <c r="P3916" s="36" t="s">
        <v>5162</v>
      </c>
      <c r="Q3916" s="72" t="s">
        <v>5162</v>
      </c>
      <c r="R3916" s="29" t="s">
        <v>5162</v>
      </c>
      <c r="S3916" s="36" t="s">
        <v>5162</v>
      </c>
      <c r="T3916" s="3" t="s">
        <v>5162</v>
      </c>
      <c r="U3916" s="3" t="s">
        <v>5162</v>
      </c>
      <c r="V3916" s="3" t="s">
        <v>5162</v>
      </c>
      <c r="W3916" s="3" t="s">
        <v>5162</v>
      </c>
      <c r="X3916" s="3" t="s">
        <v>5162</v>
      </c>
      <c r="Y3916" s="3" t="s">
        <v>5162</v>
      </c>
      <c r="Z3916" s="25" t="s">
        <v>5162</v>
      </c>
      <c r="AA3916" s="29" t="s">
        <v>5162</v>
      </c>
      <c r="AB3916" s="96" t="s">
        <v>5162</v>
      </c>
    </row>
    <row r="3917" spans="1:28" x14ac:dyDescent="0.3">
      <c r="A3917" s="37" t="s">
        <v>2597</v>
      </c>
      <c r="B3917" s="68" t="s">
        <v>2607</v>
      </c>
      <c r="C3917" s="30">
        <v>5.4210000000000003</v>
      </c>
      <c r="D3917" s="30">
        <v>5.1999999999999998E-2</v>
      </c>
      <c r="E3917" s="31">
        <v>5.9300000000000002E-8</v>
      </c>
      <c r="F3917" s="30">
        <v>0.125</v>
      </c>
      <c r="G3917" s="30">
        <v>0.223</v>
      </c>
      <c r="H3917" s="31">
        <v>4.26E-13</v>
      </c>
      <c r="I3917" s="32">
        <v>13</v>
      </c>
      <c r="J3917" s="32">
        <v>13</v>
      </c>
      <c r="K3917" s="32">
        <v>13</v>
      </c>
      <c r="L3917" s="36">
        <v>0</v>
      </c>
      <c r="M3917" s="36">
        <v>0</v>
      </c>
      <c r="N3917" s="36">
        <v>0</v>
      </c>
      <c r="O3917" s="36">
        <v>3.0000000000000001E-3</v>
      </c>
      <c r="P3917" s="36">
        <v>0.997</v>
      </c>
      <c r="Q3917" s="72" t="s">
        <v>3643</v>
      </c>
      <c r="R3917" s="29" t="s">
        <v>7305</v>
      </c>
      <c r="S3917" s="36">
        <v>0.89200000000000002</v>
      </c>
      <c r="T3917" s="3" t="s">
        <v>31</v>
      </c>
      <c r="U3917" s="3" t="s">
        <v>24</v>
      </c>
      <c r="V3917" s="3">
        <v>0.47199999999999998</v>
      </c>
      <c r="W3917" s="3">
        <v>0.96599999999999997</v>
      </c>
      <c r="X3917" s="3">
        <v>0.95399999999999996</v>
      </c>
      <c r="Y3917" s="3">
        <v>0.97699999999999998</v>
      </c>
      <c r="Z3917" s="25">
        <v>1.6499999999999999E-8</v>
      </c>
      <c r="AA3917" s="29" t="s">
        <v>7306</v>
      </c>
      <c r="AB3917" s="36">
        <v>0.99621800000000005</v>
      </c>
    </row>
    <row r="3918" spans="1:28" x14ac:dyDescent="0.3">
      <c r="A3918" s="37" t="s">
        <v>2678</v>
      </c>
      <c r="B3918" s="68" t="s">
        <v>2786</v>
      </c>
      <c r="C3918" s="30">
        <v>5.42</v>
      </c>
      <c r="D3918" s="30">
        <v>0.14000000000000001</v>
      </c>
      <c r="E3918" s="31">
        <v>5.9400000000000003E-8</v>
      </c>
      <c r="F3918" s="30">
        <v>1.6E-2</v>
      </c>
      <c r="G3918" s="30">
        <v>3.5000000000000003E-2</v>
      </c>
      <c r="H3918" s="31">
        <v>4.6099999999999998E-4</v>
      </c>
      <c r="I3918" s="32">
        <v>7</v>
      </c>
      <c r="J3918" s="32">
        <v>7</v>
      </c>
      <c r="K3918" s="32">
        <v>6</v>
      </c>
      <c r="L3918" s="36">
        <v>0</v>
      </c>
      <c r="M3918" s="36">
        <v>0</v>
      </c>
      <c r="N3918" s="36">
        <v>1.2E-2</v>
      </c>
      <c r="O3918" s="36">
        <v>2E-3</v>
      </c>
      <c r="P3918" s="36">
        <v>0.98599999999999999</v>
      </c>
      <c r="Q3918" s="72" t="s">
        <v>3861</v>
      </c>
      <c r="R3918" s="29" t="s">
        <v>6665</v>
      </c>
      <c r="S3918" s="36">
        <v>0.56399999999999995</v>
      </c>
      <c r="T3918" s="3" t="s">
        <v>31</v>
      </c>
      <c r="U3918" s="3" t="s">
        <v>15</v>
      </c>
      <c r="V3918" s="3">
        <v>0.51100000000000001</v>
      </c>
      <c r="W3918" s="3">
        <v>1.0329999999999999</v>
      </c>
      <c r="X3918" s="3">
        <v>1.024</v>
      </c>
      <c r="Y3918" s="3">
        <v>1.042</v>
      </c>
      <c r="Z3918" s="25">
        <v>1.1E-12</v>
      </c>
      <c r="AA3918" s="29" t="s">
        <v>6666</v>
      </c>
      <c r="AB3918" s="36">
        <v>0.93586999999999998</v>
      </c>
    </row>
    <row r="3919" spans="1:28" x14ac:dyDescent="0.3">
      <c r="A3919" s="37" t="s">
        <v>2579</v>
      </c>
      <c r="B3919" s="68" t="s">
        <v>2904</v>
      </c>
      <c r="C3919" s="30">
        <v>5.42</v>
      </c>
      <c r="D3919" s="30">
        <v>0.124</v>
      </c>
      <c r="E3919" s="31">
        <v>5.9599999999999998E-8</v>
      </c>
      <c r="F3919" s="30">
        <v>2.4E-2</v>
      </c>
      <c r="G3919" s="30">
        <v>5.6000000000000001E-2</v>
      </c>
      <c r="H3919" s="31">
        <v>1.08E-5</v>
      </c>
      <c r="I3919" s="32">
        <v>10</v>
      </c>
      <c r="J3919" s="32">
        <v>10</v>
      </c>
      <c r="K3919" s="32">
        <v>10</v>
      </c>
      <c r="L3919" s="36">
        <v>1.4E-2</v>
      </c>
      <c r="M3919" s="36">
        <v>1.4E-2</v>
      </c>
      <c r="N3919" s="36">
        <v>7.5999999999999998E-2</v>
      </c>
      <c r="O3919" s="36">
        <v>7.5999999999999998E-2</v>
      </c>
      <c r="P3919" s="36">
        <v>0.82</v>
      </c>
      <c r="Q3919" s="72" t="s">
        <v>3860</v>
      </c>
      <c r="R3919" s="29" t="s">
        <v>7090</v>
      </c>
      <c r="S3919" s="36">
        <v>0.33200000000000002</v>
      </c>
      <c r="T3919" s="3" t="s">
        <v>31</v>
      </c>
      <c r="U3919" s="3" t="s">
        <v>24</v>
      </c>
      <c r="V3919" s="3">
        <v>0.52</v>
      </c>
      <c r="W3919" s="3">
        <v>1.0249999999999999</v>
      </c>
      <c r="X3919" s="3">
        <v>1.016</v>
      </c>
      <c r="Y3919" s="3">
        <v>1.034</v>
      </c>
      <c r="Z3919" s="25">
        <v>7.0500000000000003E-8</v>
      </c>
      <c r="AA3919" s="29" t="s">
        <v>7429</v>
      </c>
      <c r="AB3919" s="36">
        <v>0.40710400000000002</v>
      </c>
    </row>
    <row r="3920" spans="1:28" x14ac:dyDescent="0.3">
      <c r="A3920" s="37" t="s">
        <v>2649</v>
      </c>
      <c r="B3920" s="68" t="s">
        <v>2160</v>
      </c>
      <c r="C3920" s="30">
        <v>5.42</v>
      </c>
      <c r="D3920" s="30">
        <v>5.0999999999999997E-2</v>
      </c>
      <c r="E3920" s="31">
        <v>5.9800000000000006E-8</v>
      </c>
      <c r="F3920" s="30">
        <v>0.11600000000000001</v>
      </c>
      <c r="G3920" s="30">
        <v>0.21099999999999999</v>
      </c>
      <c r="H3920" s="31">
        <v>2.2899999999999999E-19</v>
      </c>
      <c r="I3920" s="32">
        <v>12</v>
      </c>
      <c r="J3920" s="32">
        <v>12</v>
      </c>
      <c r="K3920" s="32">
        <v>12</v>
      </c>
      <c r="L3920" s="36">
        <v>0</v>
      </c>
      <c r="M3920" s="36">
        <v>0</v>
      </c>
      <c r="N3920" s="36">
        <v>0</v>
      </c>
      <c r="O3920" s="36">
        <v>0.01</v>
      </c>
      <c r="P3920" s="36">
        <v>0.99</v>
      </c>
      <c r="Q3920" s="72" t="s">
        <v>3500</v>
      </c>
      <c r="R3920" s="29" t="s">
        <v>7493</v>
      </c>
      <c r="S3920" s="36">
        <v>0.51800000000000002</v>
      </c>
      <c r="T3920" s="3" t="s">
        <v>31</v>
      </c>
      <c r="U3920" s="3" t="s">
        <v>24</v>
      </c>
      <c r="V3920" s="3">
        <v>0.442</v>
      </c>
      <c r="W3920" s="3">
        <v>0.97499999999999998</v>
      </c>
      <c r="X3920" s="3">
        <v>0.96599999999999997</v>
      </c>
      <c r="Y3920" s="3">
        <v>0.98399999999999999</v>
      </c>
      <c r="Z3920" s="25">
        <v>5.4300000000000003E-8</v>
      </c>
      <c r="AA3920" s="29" t="s">
        <v>2158</v>
      </c>
      <c r="AB3920" s="36">
        <v>0.99532200000000004</v>
      </c>
    </row>
    <row r="3921" spans="1:28" x14ac:dyDescent="0.3">
      <c r="A3921" s="37" t="s">
        <v>2790</v>
      </c>
      <c r="B3921" s="68" t="s">
        <v>2902</v>
      </c>
      <c r="C3921" s="30">
        <v>-5.4189999999999996</v>
      </c>
      <c r="D3921" s="30">
        <v>-7.0999999999999994E-2</v>
      </c>
      <c r="E3921" s="31">
        <v>5.99E-8</v>
      </c>
      <c r="F3921" s="30">
        <v>7.6999999999999999E-2</v>
      </c>
      <c r="G3921" s="30">
        <v>4.2000000000000003E-2</v>
      </c>
      <c r="H3921" s="31">
        <v>3.3399999999999999E-2</v>
      </c>
      <c r="I3921" s="32">
        <v>23</v>
      </c>
      <c r="J3921" s="32">
        <v>23</v>
      </c>
      <c r="K3921" s="32">
        <v>21</v>
      </c>
      <c r="L3921" s="36">
        <v>0</v>
      </c>
      <c r="M3921" s="36">
        <v>0</v>
      </c>
      <c r="N3921" s="36">
        <v>0.128</v>
      </c>
      <c r="O3921" s="36">
        <v>3.0000000000000001E-3</v>
      </c>
      <c r="P3921" s="36">
        <v>0.86899999999999999</v>
      </c>
      <c r="Q3921" s="72" t="s">
        <v>3858</v>
      </c>
      <c r="R3921" s="29" t="s">
        <v>5417</v>
      </c>
      <c r="S3921" s="36">
        <v>0.66</v>
      </c>
      <c r="T3921" s="3" t="s">
        <v>16</v>
      </c>
      <c r="U3921" s="3" t="s">
        <v>15</v>
      </c>
      <c r="V3921" s="3">
        <v>0.40200000000000002</v>
      </c>
      <c r="W3921" s="3">
        <v>1.042</v>
      </c>
      <c r="X3921" s="3">
        <v>1.032</v>
      </c>
      <c r="Y3921" s="3">
        <v>1.0509999999999999</v>
      </c>
      <c r="Z3921" s="25">
        <v>1.0299999999999999E-18</v>
      </c>
      <c r="AA3921" s="29" t="s">
        <v>6297</v>
      </c>
      <c r="AB3921" s="36">
        <v>0.87814599999999998</v>
      </c>
    </row>
    <row r="3922" spans="1:28" x14ac:dyDescent="0.3">
      <c r="A3922" s="37" t="s">
        <v>2579</v>
      </c>
      <c r="B3922" s="68" t="s">
        <v>2903</v>
      </c>
      <c r="C3922" s="30">
        <v>5.4189999999999996</v>
      </c>
      <c r="D3922" s="30">
        <v>5.8999999999999997E-2</v>
      </c>
      <c r="E3922" s="31">
        <v>5.99E-8</v>
      </c>
      <c r="F3922" s="30">
        <v>9.2999999999999999E-2</v>
      </c>
      <c r="G3922" s="30">
        <v>0.155</v>
      </c>
      <c r="H3922" s="31">
        <v>3.8899999999999997E-14</v>
      </c>
      <c r="I3922" s="32">
        <v>15</v>
      </c>
      <c r="J3922" s="32">
        <v>15</v>
      </c>
      <c r="K3922" s="32">
        <v>15</v>
      </c>
      <c r="L3922" s="36">
        <v>0</v>
      </c>
      <c r="M3922" s="36">
        <v>0</v>
      </c>
      <c r="N3922" s="36">
        <v>0</v>
      </c>
      <c r="O3922" s="36">
        <v>5.0000000000000001E-3</v>
      </c>
      <c r="P3922" s="36">
        <v>0.99399999999999999</v>
      </c>
      <c r="Q3922" s="72" t="s">
        <v>3859</v>
      </c>
      <c r="R3922" s="29" t="s">
        <v>7464</v>
      </c>
      <c r="S3922" s="36">
        <v>0.85499999999999998</v>
      </c>
      <c r="T3922" s="3" t="s">
        <v>31</v>
      </c>
      <c r="U3922" s="3" t="s">
        <v>24</v>
      </c>
      <c r="V3922" s="3">
        <v>0.54</v>
      </c>
      <c r="W3922" s="3">
        <v>1.026</v>
      </c>
      <c r="X3922" s="3">
        <v>1.016</v>
      </c>
      <c r="Y3922" s="3">
        <v>1.0349999999999999</v>
      </c>
      <c r="Z3922" s="25">
        <v>4.2499999999999997E-8</v>
      </c>
      <c r="AA3922" s="29" t="s">
        <v>7465</v>
      </c>
      <c r="AB3922" s="36">
        <v>0.98997000000000002</v>
      </c>
    </row>
    <row r="3923" spans="1:28" x14ac:dyDescent="0.3">
      <c r="A3923" s="37" t="s">
        <v>2579</v>
      </c>
      <c r="B3923" s="68" t="s">
        <v>2812</v>
      </c>
      <c r="C3923" s="30">
        <v>-5.4180000000000001</v>
      </c>
      <c r="D3923" s="30">
        <v>-4.1000000000000002E-2</v>
      </c>
      <c r="E3923" s="31">
        <v>6.0100000000000002E-8</v>
      </c>
      <c r="F3923" s="30">
        <v>0.19700000000000001</v>
      </c>
      <c r="G3923" s="30">
        <v>0.28499999999999998</v>
      </c>
      <c r="H3923" s="31">
        <v>2.07E-28</v>
      </c>
      <c r="I3923" s="32">
        <v>32</v>
      </c>
      <c r="J3923" s="32">
        <v>32</v>
      </c>
      <c r="K3923" s="32">
        <v>31</v>
      </c>
      <c r="L3923" s="36">
        <v>0</v>
      </c>
      <c r="M3923" s="36">
        <v>3.0000000000000001E-3</v>
      </c>
      <c r="N3923" s="36">
        <v>0</v>
      </c>
      <c r="O3923" s="36">
        <v>0.11</v>
      </c>
      <c r="P3923" s="36">
        <v>0.88700000000000001</v>
      </c>
      <c r="Q3923" s="72" t="s">
        <v>3857</v>
      </c>
      <c r="R3923" s="29" t="s">
        <v>7687</v>
      </c>
      <c r="S3923" s="36">
        <v>0.871</v>
      </c>
      <c r="T3923" s="3" t="s">
        <v>31</v>
      </c>
      <c r="U3923" s="3" t="s">
        <v>24</v>
      </c>
      <c r="V3923" s="3">
        <v>0.753</v>
      </c>
      <c r="W3923" s="3">
        <v>1.026</v>
      </c>
      <c r="X3923" s="3">
        <v>1.016</v>
      </c>
      <c r="Y3923" s="3">
        <v>1.0369999999999999</v>
      </c>
      <c r="Z3923" s="25">
        <v>1.3999999999999999E-6</v>
      </c>
      <c r="AA3923" s="29" t="s">
        <v>7651</v>
      </c>
      <c r="AB3923" s="36">
        <v>0.96228899999999995</v>
      </c>
    </row>
    <row r="3924" spans="1:28" x14ac:dyDescent="0.3">
      <c r="A3924" s="37" t="s">
        <v>2585</v>
      </c>
      <c r="B3924" s="68" t="s">
        <v>2873</v>
      </c>
      <c r="C3924" s="30">
        <v>5.4180000000000001</v>
      </c>
      <c r="D3924" s="30">
        <v>4.2999999999999997E-2</v>
      </c>
      <c r="E3924" s="31">
        <v>6.0300000000000004E-8</v>
      </c>
      <c r="F3924" s="30">
        <v>0.19</v>
      </c>
      <c r="G3924" s="30">
        <v>0.24</v>
      </c>
      <c r="H3924" s="31">
        <v>5.6599999999999999E-22</v>
      </c>
      <c r="I3924" s="32">
        <v>31</v>
      </c>
      <c r="J3924" s="32">
        <v>31</v>
      </c>
      <c r="K3924" s="32">
        <v>31</v>
      </c>
      <c r="L3924" s="36">
        <v>0</v>
      </c>
      <c r="M3924" s="36">
        <v>0</v>
      </c>
      <c r="N3924" s="36">
        <v>0</v>
      </c>
      <c r="O3924" s="36">
        <v>1</v>
      </c>
      <c r="P3924" s="36">
        <v>0</v>
      </c>
      <c r="Q3924" s="72" t="s">
        <v>3856</v>
      </c>
      <c r="R3924" s="29" t="s">
        <v>6382</v>
      </c>
      <c r="S3924" s="36">
        <v>0.48699999999999999</v>
      </c>
      <c r="T3924" s="3" t="s">
        <v>31</v>
      </c>
      <c r="U3924" s="3" t="s">
        <v>24</v>
      </c>
      <c r="V3924" s="3">
        <v>0.188</v>
      </c>
      <c r="W3924" s="3">
        <v>0.95399999999999996</v>
      </c>
      <c r="X3924" s="3">
        <v>0.94299999999999995</v>
      </c>
      <c r="Y3924" s="3">
        <v>0.96499999999999997</v>
      </c>
      <c r="Z3924" s="25">
        <v>6.3500000000000002E-15</v>
      </c>
      <c r="AA3924" s="29" t="s">
        <v>6187</v>
      </c>
      <c r="AB3924" s="36">
        <v>0.99749900000000002</v>
      </c>
    </row>
    <row r="3925" spans="1:28" x14ac:dyDescent="0.3">
      <c r="A3925" s="37" t="s">
        <v>2624</v>
      </c>
      <c r="B3925" s="68" t="s">
        <v>2901</v>
      </c>
      <c r="C3925" s="30">
        <v>-5.4180000000000001</v>
      </c>
      <c r="D3925" s="30">
        <v>-7.5999999999999998E-2</v>
      </c>
      <c r="E3925" s="31">
        <v>6.0399999999999998E-8</v>
      </c>
      <c r="F3925" s="30">
        <v>8.7999999999999995E-2</v>
      </c>
      <c r="G3925" s="30">
        <v>0.18099999999999999</v>
      </c>
      <c r="H3925" s="31">
        <v>2.4600000000000002E-5</v>
      </c>
      <c r="I3925" s="32">
        <v>18</v>
      </c>
      <c r="J3925" s="32">
        <v>18</v>
      </c>
      <c r="K3925" s="32">
        <v>18</v>
      </c>
      <c r="L3925" s="36">
        <v>0</v>
      </c>
      <c r="M3925" s="36">
        <v>0</v>
      </c>
      <c r="N3925" s="36">
        <v>0.22900000000000001</v>
      </c>
      <c r="O3925" s="36">
        <v>4.0000000000000001E-3</v>
      </c>
      <c r="P3925" s="36">
        <v>0.76800000000000002</v>
      </c>
      <c r="Q3925" s="72" t="s">
        <v>3695</v>
      </c>
      <c r="R3925" s="29" t="s">
        <v>6348</v>
      </c>
      <c r="S3925" s="36">
        <v>1</v>
      </c>
      <c r="T3925" s="3" t="s">
        <v>31</v>
      </c>
      <c r="U3925" s="3" t="s">
        <v>24</v>
      </c>
      <c r="V3925" s="3">
        <v>0.54700000000000004</v>
      </c>
      <c r="W3925" s="3">
        <v>0.96399999999999997</v>
      </c>
      <c r="X3925" s="3">
        <v>0.95499999999999996</v>
      </c>
      <c r="Y3925" s="3">
        <v>0.97299999999999998</v>
      </c>
      <c r="Z3925" s="25">
        <v>1.3299999999999999E-15</v>
      </c>
      <c r="AA3925" s="29" t="s">
        <v>6349</v>
      </c>
      <c r="AB3925" s="36">
        <v>0.76025500000000001</v>
      </c>
    </row>
    <row r="3926" spans="1:28" x14ac:dyDescent="0.3">
      <c r="A3926" s="37" t="s">
        <v>2652</v>
      </c>
      <c r="B3926" s="68" t="s">
        <v>2598</v>
      </c>
      <c r="C3926" s="30">
        <v>-5.4169999999999998</v>
      </c>
      <c r="D3926" s="30">
        <v>-6.9000000000000006E-2</v>
      </c>
      <c r="E3926" s="31">
        <v>6.0500000000000006E-8</v>
      </c>
      <c r="F3926" s="30">
        <v>5.8999999999999997E-2</v>
      </c>
      <c r="G3926" s="30">
        <v>0.16400000000000001</v>
      </c>
      <c r="H3926" s="31">
        <v>9.6799999999999997E-10</v>
      </c>
      <c r="I3926" s="32">
        <v>11</v>
      </c>
      <c r="J3926" s="32">
        <v>11</v>
      </c>
      <c r="K3926" s="32">
        <v>11</v>
      </c>
      <c r="L3926" s="36">
        <v>0</v>
      </c>
      <c r="M3926" s="36">
        <v>0</v>
      </c>
      <c r="N3926" s="36">
        <v>0</v>
      </c>
      <c r="O3926" s="36">
        <v>1.0999999999999999E-2</v>
      </c>
      <c r="P3926" s="36">
        <v>0.98899999999999999</v>
      </c>
      <c r="Q3926" s="72" t="s">
        <v>3480</v>
      </c>
      <c r="R3926" s="29" t="s">
        <v>6926</v>
      </c>
      <c r="S3926" s="36">
        <v>0.123</v>
      </c>
      <c r="T3926" s="3" t="s">
        <v>16</v>
      </c>
      <c r="U3926" s="3" t="s">
        <v>15</v>
      </c>
      <c r="V3926" s="3">
        <v>0.55900000000000005</v>
      </c>
      <c r="W3926" s="3">
        <v>1.0249999999999999</v>
      </c>
      <c r="X3926" s="3">
        <v>1.016</v>
      </c>
      <c r="Y3926" s="3">
        <v>1.034</v>
      </c>
      <c r="Z3926" s="25">
        <v>6.3899999999999996E-8</v>
      </c>
      <c r="AA3926" s="29" t="s">
        <v>2158</v>
      </c>
      <c r="AB3926" s="36">
        <v>0.99505399999999999</v>
      </c>
    </row>
    <row r="3927" spans="1:28" x14ac:dyDescent="0.3">
      <c r="A3927" s="37" t="s">
        <v>2601</v>
      </c>
      <c r="B3927" s="68" t="s">
        <v>444</v>
      </c>
      <c r="C3927" s="30">
        <v>5.4169999999999998</v>
      </c>
      <c r="D3927" s="30">
        <v>9.1999999999999998E-2</v>
      </c>
      <c r="E3927" s="31">
        <v>6.0500000000000006E-8</v>
      </c>
      <c r="F3927" s="30">
        <v>3.7999999999999999E-2</v>
      </c>
      <c r="G3927" s="30">
        <v>7.0999999999999994E-2</v>
      </c>
      <c r="H3927" s="31">
        <v>7.5300000000000003E-7</v>
      </c>
      <c r="I3927" s="32">
        <v>13</v>
      </c>
      <c r="J3927" s="32">
        <v>13</v>
      </c>
      <c r="K3927" s="32">
        <v>13</v>
      </c>
      <c r="L3927" s="36">
        <v>0</v>
      </c>
      <c r="M3927" s="36">
        <v>0</v>
      </c>
      <c r="N3927" s="36">
        <v>0</v>
      </c>
      <c r="O3927" s="36">
        <v>0.01</v>
      </c>
      <c r="P3927" s="36">
        <v>0.99</v>
      </c>
      <c r="Q3927" s="72" t="s">
        <v>3855</v>
      </c>
      <c r="R3927" s="29" t="s">
        <v>7468</v>
      </c>
      <c r="S3927" s="36">
        <v>0.26300000000000001</v>
      </c>
      <c r="T3927" s="3" t="s">
        <v>16</v>
      </c>
      <c r="U3927" s="3" t="s">
        <v>15</v>
      </c>
      <c r="V3927" s="3">
        <v>0.64800000000000002</v>
      </c>
      <c r="W3927" s="3">
        <v>1.028</v>
      </c>
      <c r="X3927" s="3">
        <v>1.018</v>
      </c>
      <c r="Y3927" s="3">
        <v>1.038</v>
      </c>
      <c r="Z3927" s="25">
        <v>9.3100000000000003E-9</v>
      </c>
      <c r="AA3927" s="29" t="s">
        <v>7469</v>
      </c>
      <c r="AB3927" s="36">
        <v>0.99595699999999998</v>
      </c>
    </row>
    <row r="3928" spans="1:28" x14ac:dyDescent="0.3">
      <c r="A3928" s="37" t="s">
        <v>2647</v>
      </c>
      <c r="B3928" s="68" t="s">
        <v>2900</v>
      </c>
      <c r="C3928" s="30">
        <v>5.4169999999999998</v>
      </c>
      <c r="D3928" s="30">
        <v>3.7999999999999999E-2</v>
      </c>
      <c r="E3928" s="31">
        <v>6.06E-8</v>
      </c>
      <c r="F3928" s="30">
        <v>0.20200000000000001</v>
      </c>
      <c r="G3928" s="30">
        <v>0.19800000000000001</v>
      </c>
      <c r="H3928" s="31">
        <v>7.4600000000000006E-11</v>
      </c>
      <c r="I3928" s="32">
        <v>54</v>
      </c>
      <c r="J3928" s="32">
        <v>54</v>
      </c>
      <c r="K3928" s="32">
        <v>53</v>
      </c>
      <c r="L3928" s="36">
        <v>0</v>
      </c>
      <c r="M3928" s="36">
        <v>0</v>
      </c>
      <c r="N3928" s="36">
        <v>0</v>
      </c>
      <c r="O3928" s="36">
        <v>7.0000000000000001E-3</v>
      </c>
      <c r="P3928" s="36">
        <v>0.99299999999999999</v>
      </c>
      <c r="Q3928" s="72" t="s">
        <v>3854</v>
      </c>
      <c r="R3928" s="29" t="s">
        <v>7094</v>
      </c>
      <c r="S3928" s="36">
        <v>0.42399999999999999</v>
      </c>
      <c r="T3928" s="3" t="s">
        <v>31</v>
      </c>
      <c r="U3928" s="3" t="s">
        <v>24</v>
      </c>
      <c r="V3928" s="3">
        <v>0.52800000000000002</v>
      </c>
      <c r="W3928" s="3">
        <v>1.03</v>
      </c>
      <c r="X3928" s="3">
        <v>1.0209999999999999</v>
      </c>
      <c r="Y3928" s="3">
        <v>1.04</v>
      </c>
      <c r="Z3928" s="25">
        <v>6.67E-11</v>
      </c>
      <c r="AA3928" s="29" t="s">
        <v>7093</v>
      </c>
      <c r="AB3928" s="36">
        <v>0.98976500000000001</v>
      </c>
    </row>
    <row r="3929" spans="1:28" x14ac:dyDescent="0.3">
      <c r="A3929" s="37" t="s">
        <v>2577</v>
      </c>
      <c r="B3929" s="68" t="s">
        <v>2899</v>
      </c>
      <c r="C3929" s="30">
        <v>-5.4160000000000004</v>
      </c>
      <c r="D3929" s="30">
        <v>-0.11899999999999999</v>
      </c>
      <c r="E3929" s="31">
        <v>6.1099999999999998E-8</v>
      </c>
      <c r="F3929" s="30">
        <v>2.7E-2</v>
      </c>
      <c r="G3929" s="30">
        <v>8.8999999999999996E-2</v>
      </c>
      <c r="H3929" s="31">
        <v>4.6799999999999999E-4</v>
      </c>
      <c r="I3929" s="32">
        <v>27</v>
      </c>
      <c r="J3929" s="32">
        <v>27</v>
      </c>
      <c r="K3929" s="32">
        <v>27</v>
      </c>
      <c r="L3929" s="36">
        <v>0</v>
      </c>
      <c r="M3929" s="36">
        <v>0</v>
      </c>
      <c r="N3929" s="36">
        <v>0.109</v>
      </c>
      <c r="O3929" s="36">
        <v>5.0999999999999997E-2</v>
      </c>
      <c r="P3929" s="36">
        <v>0.84099999999999997</v>
      </c>
      <c r="Q3929" s="72" t="s">
        <v>3853</v>
      </c>
      <c r="R3929" s="29" t="s">
        <v>6247</v>
      </c>
      <c r="S3929" s="36">
        <v>0.94899999999999995</v>
      </c>
      <c r="T3929" s="3" t="s">
        <v>31</v>
      </c>
      <c r="U3929" s="3" t="s">
        <v>15</v>
      </c>
      <c r="V3929" s="3">
        <v>0.73</v>
      </c>
      <c r="W3929" s="3">
        <v>0.96499999999999997</v>
      </c>
      <c r="X3929" s="3">
        <v>0.95499999999999996</v>
      </c>
      <c r="Y3929" s="3">
        <v>0.97499999999999998</v>
      </c>
      <c r="Z3929" s="25">
        <v>5.7900000000000002E-12</v>
      </c>
      <c r="AA3929" s="29" t="s">
        <v>6246</v>
      </c>
      <c r="AB3929" s="36">
        <v>0.62338300000000002</v>
      </c>
    </row>
    <row r="3930" spans="1:28" x14ac:dyDescent="0.3">
      <c r="A3930" s="37" t="s">
        <v>2593</v>
      </c>
      <c r="B3930" s="68" t="s">
        <v>2898</v>
      </c>
      <c r="C3930" s="30">
        <v>-5.415</v>
      </c>
      <c r="D3930" s="30">
        <v>-5.6000000000000001E-2</v>
      </c>
      <c r="E3930" s="31">
        <v>6.13E-8</v>
      </c>
      <c r="F3930" s="30">
        <v>0.1</v>
      </c>
      <c r="G3930" s="30">
        <v>0.14299999999999999</v>
      </c>
      <c r="H3930" s="31">
        <v>1.5200000000000001E-7</v>
      </c>
      <c r="I3930" s="32">
        <v>20</v>
      </c>
      <c r="J3930" s="32">
        <v>20</v>
      </c>
      <c r="K3930" s="32">
        <v>20</v>
      </c>
      <c r="L3930" s="36">
        <v>0</v>
      </c>
      <c r="M3930" s="36">
        <v>0</v>
      </c>
      <c r="N3930" s="36">
        <v>3.0000000000000001E-3</v>
      </c>
      <c r="O3930" s="36">
        <v>7.0000000000000001E-3</v>
      </c>
      <c r="P3930" s="36">
        <v>0.99</v>
      </c>
      <c r="Q3930" s="72" t="s">
        <v>3852</v>
      </c>
      <c r="R3930" s="29" t="s">
        <v>7308</v>
      </c>
      <c r="S3930" s="36">
        <v>0.25900000000000001</v>
      </c>
      <c r="T3930" s="3" t="s">
        <v>16</v>
      </c>
      <c r="U3930" s="3" t="s">
        <v>15</v>
      </c>
      <c r="V3930" s="3">
        <v>0.751</v>
      </c>
      <c r="W3930" s="3">
        <v>1.0329999999999999</v>
      </c>
      <c r="X3930" s="3">
        <v>1.022</v>
      </c>
      <c r="Y3930" s="3">
        <v>1.044</v>
      </c>
      <c r="Z3930" s="25">
        <v>3.8799999999999998E-9</v>
      </c>
      <c r="AA3930" s="29" t="s">
        <v>7312</v>
      </c>
      <c r="AB3930" s="36">
        <v>0.99420299999999995</v>
      </c>
    </row>
    <row r="3931" spans="1:28" x14ac:dyDescent="0.3">
      <c r="A3931" s="37" t="s">
        <v>2589</v>
      </c>
      <c r="B3931" s="68" t="s">
        <v>2897</v>
      </c>
      <c r="C3931" s="30">
        <v>-5.4139999999999997</v>
      </c>
      <c r="D3931" s="30">
        <v>-0.17899999999999999</v>
      </c>
      <c r="E3931" s="31">
        <v>6.1500000000000001E-8</v>
      </c>
      <c r="F3931" s="30">
        <v>0.01</v>
      </c>
      <c r="G3931" s="30">
        <v>0.02</v>
      </c>
      <c r="H3931" s="31">
        <v>2.4899999999999999E-2</v>
      </c>
      <c r="I3931" s="32">
        <v>11</v>
      </c>
      <c r="J3931" s="32">
        <v>12</v>
      </c>
      <c r="K3931" s="32">
        <v>11</v>
      </c>
      <c r="L3931" s="36">
        <v>0</v>
      </c>
      <c r="M3931" s="36">
        <v>0</v>
      </c>
      <c r="N3931" s="36">
        <v>0.27100000000000002</v>
      </c>
      <c r="O3931" s="36">
        <v>4.3999999999999997E-2</v>
      </c>
      <c r="P3931" s="36">
        <v>0.68500000000000005</v>
      </c>
      <c r="Q3931" s="72" t="s">
        <v>3520</v>
      </c>
      <c r="R3931" s="29" t="s">
        <v>6063</v>
      </c>
      <c r="S3931" s="36">
        <v>0.621</v>
      </c>
      <c r="T3931" s="3" t="s">
        <v>16</v>
      </c>
      <c r="U3931" s="3" t="s">
        <v>24</v>
      </c>
      <c r="V3931" s="3">
        <v>0.84599999999999997</v>
      </c>
      <c r="W3931" s="3">
        <v>1.06</v>
      </c>
      <c r="X3931" s="3">
        <v>1.0469999999999999</v>
      </c>
      <c r="Y3931" s="3">
        <v>1.0740000000000001</v>
      </c>
      <c r="Z3931" s="25">
        <v>1.5299999999999999E-18</v>
      </c>
      <c r="AA3931" s="29" t="s">
        <v>6064</v>
      </c>
      <c r="AB3931" s="36">
        <v>0.99543599999999999</v>
      </c>
    </row>
    <row r="3932" spans="1:28" x14ac:dyDescent="0.3">
      <c r="A3932" s="37" t="s">
        <v>2599</v>
      </c>
      <c r="B3932" s="68" t="s">
        <v>2804</v>
      </c>
      <c r="C3932" s="30">
        <v>5.4139999999999997</v>
      </c>
      <c r="D3932" s="30">
        <v>5.7000000000000002E-2</v>
      </c>
      <c r="E3932" s="31">
        <v>6.1599999999999996E-8</v>
      </c>
      <c r="F3932" s="30">
        <v>9.9000000000000005E-2</v>
      </c>
      <c r="G3932" s="30">
        <v>9.0999999999999998E-2</v>
      </c>
      <c r="H3932" s="31">
        <v>2.7999999999999998E-4</v>
      </c>
      <c r="I3932" s="32">
        <v>61</v>
      </c>
      <c r="J3932" s="32">
        <v>61</v>
      </c>
      <c r="K3932" s="32">
        <v>60</v>
      </c>
      <c r="L3932" s="36">
        <v>0</v>
      </c>
      <c r="M3932" s="36">
        <v>0</v>
      </c>
      <c r="N3932" s="36">
        <v>2.3E-2</v>
      </c>
      <c r="O3932" s="36">
        <v>0.79100000000000004</v>
      </c>
      <c r="P3932" s="36">
        <v>0.186</v>
      </c>
      <c r="Q3932" s="72" t="s">
        <v>3531</v>
      </c>
      <c r="R3932" s="29" t="s">
        <v>6128</v>
      </c>
      <c r="S3932" s="36">
        <v>1</v>
      </c>
      <c r="T3932" s="3" t="s">
        <v>16</v>
      </c>
      <c r="U3932" s="3" t="s">
        <v>15</v>
      </c>
      <c r="V3932" s="3">
        <v>0.85299999999999998</v>
      </c>
      <c r="W3932" s="3">
        <v>1.0629999999999999</v>
      </c>
      <c r="X3932" s="3">
        <v>1.048</v>
      </c>
      <c r="Y3932" s="3">
        <v>1.0780000000000001</v>
      </c>
      <c r="Z3932" s="25">
        <v>2.38E-18</v>
      </c>
      <c r="AA3932" s="29" t="s">
        <v>6129</v>
      </c>
      <c r="AB3932" s="36">
        <v>0.79800800000000005</v>
      </c>
    </row>
    <row r="3933" spans="1:28" x14ac:dyDescent="0.3">
      <c r="A3933" s="37" t="s">
        <v>2619</v>
      </c>
      <c r="B3933" s="68" t="s">
        <v>2620</v>
      </c>
      <c r="C3933" s="30">
        <v>-5.4139999999999997</v>
      </c>
      <c r="D3933" s="30">
        <v>-9.7000000000000003E-2</v>
      </c>
      <c r="E3933" s="31">
        <v>6.1599999999999996E-8</v>
      </c>
      <c r="F3933" s="30">
        <v>3.4000000000000002E-2</v>
      </c>
      <c r="G3933" s="30">
        <v>6.3E-2</v>
      </c>
      <c r="H3933" s="31">
        <v>6.7299999999999999E-6</v>
      </c>
      <c r="I3933" s="32">
        <v>15</v>
      </c>
      <c r="J3933" s="32">
        <v>15</v>
      </c>
      <c r="K3933" s="32">
        <v>15</v>
      </c>
      <c r="L3933" s="36">
        <v>0</v>
      </c>
      <c r="M3933" s="36">
        <v>0</v>
      </c>
      <c r="N3933" s="36">
        <v>1.0999999999999999E-2</v>
      </c>
      <c r="O3933" s="36">
        <v>1.2E-2</v>
      </c>
      <c r="P3933" s="36">
        <v>0.97699999999999998</v>
      </c>
      <c r="Q3933" s="72" t="s">
        <v>3851</v>
      </c>
      <c r="R3933" s="29" t="s">
        <v>6923</v>
      </c>
      <c r="S3933" s="36">
        <v>0.26200000000000001</v>
      </c>
      <c r="T3933" s="3" t="s">
        <v>31</v>
      </c>
      <c r="U3933" s="3" t="s">
        <v>24</v>
      </c>
      <c r="V3933" s="3">
        <v>0.38</v>
      </c>
      <c r="W3933" s="3">
        <v>0.97499999999999998</v>
      </c>
      <c r="X3933" s="3">
        <v>0.96599999999999997</v>
      </c>
      <c r="Y3933" s="3">
        <v>0.98399999999999999</v>
      </c>
      <c r="Z3933" s="25">
        <v>1.05E-7</v>
      </c>
      <c r="AA3933" s="29" t="s">
        <v>6922</v>
      </c>
      <c r="AB3933" s="36">
        <v>0.947905</v>
      </c>
    </row>
    <row r="3934" spans="1:28" x14ac:dyDescent="0.3">
      <c r="A3934" s="37" t="s">
        <v>2643</v>
      </c>
      <c r="B3934" s="68" t="s">
        <v>2629</v>
      </c>
      <c r="C3934" s="30">
        <v>-5.4139999999999997</v>
      </c>
      <c r="D3934" s="30">
        <v>-0.04</v>
      </c>
      <c r="E3934" s="31">
        <v>6.1700000000000003E-8</v>
      </c>
      <c r="F3934" s="30">
        <v>0.221</v>
      </c>
      <c r="G3934" s="30">
        <v>0.31900000000000001</v>
      </c>
      <c r="H3934" s="31">
        <v>7.7400000000000003E-14</v>
      </c>
      <c r="I3934" s="32">
        <v>31</v>
      </c>
      <c r="J3934" s="32">
        <v>31</v>
      </c>
      <c r="K3934" s="32">
        <v>30</v>
      </c>
      <c r="L3934" s="36">
        <v>0</v>
      </c>
      <c r="M3934" s="36">
        <v>0</v>
      </c>
      <c r="N3934" s="36">
        <v>0</v>
      </c>
      <c r="O3934" s="36">
        <v>0.64500000000000002</v>
      </c>
      <c r="P3934" s="36">
        <v>0.35499999999999998</v>
      </c>
      <c r="Q3934" s="72" t="s">
        <v>3505</v>
      </c>
      <c r="R3934" s="29" t="s">
        <v>6597</v>
      </c>
      <c r="S3934" s="36">
        <v>1</v>
      </c>
      <c r="T3934" s="3" t="s">
        <v>16</v>
      </c>
      <c r="U3934" s="3" t="s">
        <v>15</v>
      </c>
      <c r="V3934" s="3">
        <v>0.83299999999999996</v>
      </c>
      <c r="W3934" s="3">
        <v>0.95899999999999996</v>
      </c>
      <c r="X3934" s="3">
        <v>0.94699999999999995</v>
      </c>
      <c r="Y3934" s="3">
        <v>0.97099999999999997</v>
      </c>
      <c r="Z3934" s="25">
        <v>9.5099999999999997E-12</v>
      </c>
      <c r="AA3934" s="29" t="s">
        <v>6598</v>
      </c>
      <c r="AB3934" s="36">
        <v>0.87381900000000001</v>
      </c>
    </row>
    <row r="3935" spans="1:28" x14ac:dyDescent="0.3">
      <c r="A3935" s="37" t="s">
        <v>2589</v>
      </c>
      <c r="B3935" s="68" t="s">
        <v>2578</v>
      </c>
      <c r="C3935" s="30">
        <v>5.4130000000000003</v>
      </c>
      <c r="D3935" s="30">
        <v>0.107</v>
      </c>
      <c r="E3935" s="31">
        <v>6.1799999999999998E-8</v>
      </c>
      <c r="F3935" s="30">
        <v>3.1E-2</v>
      </c>
      <c r="G3935" s="30">
        <v>1.9E-2</v>
      </c>
      <c r="H3935" s="31">
        <v>0.03</v>
      </c>
      <c r="I3935" s="32">
        <v>12</v>
      </c>
      <c r="J3935" s="32">
        <v>12</v>
      </c>
      <c r="K3935" s="32">
        <v>12</v>
      </c>
      <c r="L3935" s="36">
        <v>0</v>
      </c>
      <c r="M3935" s="36">
        <v>0</v>
      </c>
      <c r="N3935" s="36">
        <v>0.221</v>
      </c>
      <c r="O3935" s="36">
        <v>2E-3</v>
      </c>
      <c r="P3935" s="36">
        <v>0.77600000000000002</v>
      </c>
      <c r="Q3935" s="72" t="s">
        <v>3848</v>
      </c>
      <c r="R3935" s="29" t="s">
        <v>7056</v>
      </c>
      <c r="S3935" s="36">
        <v>1</v>
      </c>
      <c r="T3935" s="3" t="s">
        <v>16</v>
      </c>
      <c r="U3935" s="3" t="s">
        <v>15</v>
      </c>
      <c r="V3935" s="3">
        <v>0.74399999999999999</v>
      </c>
      <c r="W3935" s="3">
        <v>1.0389999999999999</v>
      </c>
      <c r="X3935" s="3">
        <v>1.028</v>
      </c>
      <c r="Y3935" s="3">
        <v>1.05</v>
      </c>
      <c r="Z3935" s="25">
        <v>3.2399999999999998E-13</v>
      </c>
      <c r="AA3935" s="29" t="s">
        <v>6671</v>
      </c>
      <c r="AB3935" s="36">
        <v>0.981734</v>
      </c>
    </row>
    <row r="3936" spans="1:28" x14ac:dyDescent="0.3">
      <c r="A3936" s="37" t="s">
        <v>2671</v>
      </c>
      <c r="B3936" s="68" t="s">
        <v>2896</v>
      </c>
      <c r="C3936" s="30">
        <v>-5.4139999999999997</v>
      </c>
      <c r="D3936" s="30">
        <v>-4.9000000000000002E-2</v>
      </c>
      <c r="E3936" s="31">
        <v>6.1799999999999998E-8</v>
      </c>
      <c r="F3936" s="30">
        <v>0.114</v>
      </c>
      <c r="G3936" s="30">
        <v>4.9000000000000002E-2</v>
      </c>
      <c r="H3936" s="31">
        <v>1.7299999999999999E-2</v>
      </c>
      <c r="I3936" s="32">
        <v>44</v>
      </c>
      <c r="J3936" s="32">
        <v>44</v>
      </c>
      <c r="K3936" s="32">
        <v>39</v>
      </c>
      <c r="L3936" s="36">
        <v>0</v>
      </c>
      <c r="M3936" s="36">
        <v>0</v>
      </c>
      <c r="N3936" s="36">
        <v>0.80600000000000005</v>
      </c>
      <c r="O3936" s="36">
        <v>0.02</v>
      </c>
      <c r="P3936" s="36">
        <v>0.17399999999999999</v>
      </c>
      <c r="Q3936" s="72" t="s">
        <v>3850</v>
      </c>
      <c r="R3936" s="29" t="s">
        <v>7522</v>
      </c>
      <c r="S3936" s="36">
        <v>0.55300000000000005</v>
      </c>
      <c r="T3936" s="3" t="s">
        <v>16</v>
      </c>
      <c r="U3936" s="3" t="s">
        <v>15</v>
      </c>
      <c r="V3936" s="3">
        <v>0.45600000000000002</v>
      </c>
      <c r="W3936" s="3">
        <v>0.96699999999999997</v>
      </c>
      <c r="X3936" s="3">
        <v>0.95799999999999996</v>
      </c>
      <c r="Y3936" s="3">
        <v>0.97499999999999998</v>
      </c>
      <c r="Z3936" s="25">
        <v>1.3199999999999999E-13</v>
      </c>
      <c r="AA3936" s="29" t="s">
        <v>7200</v>
      </c>
      <c r="AB3936" s="36">
        <v>0.98703399999999997</v>
      </c>
    </row>
    <row r="3937" spans="1:28" x14ac:dyDescent="0.3">
      <c r="A3937" s="37" t="s">
        <v>2678</v>
      </c>
      <c r="B3937" s="68">
        <v>43529</v>
      </c>
      <c r="C3937" s="30">
        <v>5.4139999999999997</v>
      </c>
      <c r="D3937" s="30">
        <v>9.1999999999999998E-2</v>
      </c>
      <c r="E3937" s="31">
        <v>6.1799999999999998E-8</v>
      </c>
      <c r="F3937" s="30">
        <v>3.5000000000000003E-2</v>
      </c>
      <c r="G3937" s="30">
        <v>4.4999999999999998E-2</v>
      </c>
      <c r="H3937" s="31">
        <v>6.2500000000000001E-5</v>
      </c>
      <c r="I3937" s="32">
        <v>50</v>
      </c>
      <c r="J3937" s="32">
        <v>50</v>
      </c>
      <c r="K3937" s="32">
        <v>47</v>
      </c>
      <c r="L3937" s="36">
        <v>0</v>
      </c>
      <c r="M3937" s="36">
        <v>0</v>
      </c>
      <c r="N3937" s="36">
        <v>5.0000000000000001E-3</v>
      </c>
      <c r="O3937" s="36">
        <v>4.3999999999999997E-2</v>
      </c>
      <c r="P3937" s="36">
        <v>0.95099999999999996</v>
      </c>
      <c r="Q3937" s="72" t="s">
        <v>3849</v>
      </c>
      <c r="R3937" s="29" t="s">
        <v>6261</v>
      </c>
      <c r="S3937" s="36">
        <v>0.70699999999999996</v>
      </c>
      <c r="T3937" s="3" t="s">
        <v>16</v>
      </c>
      <c r="U3937" s="3" t="s">
        <v>15</v>
      </c>
      <c r="V3937" s="3">
        <v>0.47099999999999997</v>
      </c>
      <c r="W3937" s="3">
        <v>1.042</v>
      </c>
      <c r="X3937" s="3">
        <v>1.0329999999999999</v>
      </c>
      <c r="Y3937" s="3">
        <v>1.052</v>
      </c>
      <c r="Z3937" s="25">
        <v>2.4599999999999998E-19</v>
      </c>
      <c r="AA3937" s="29" t="s">
        <v>7366</v>
      </c>
      <c r="AB3937" s="36">
        <v>0.99623099999999998</v>
      </c>
    </row>
    <row r="3938" spans="1:28" x14ac:dyDescent="0.3">
      <c r="A3938" s="37" t="s">
        <v>2585</v>
      </c>
      <c r="B3938" s="68" t="s">
        <v>569</v>
      </c>
      <c r="C3938" s="30">
        <v>5.4119999999999999</v>
      </c>
      <c r="D3938" s="30">
        <v>0.17399999999999999</v>
      </c>
      <c r="E3938" s="31">
        <v>6.2200000000000001E-8</v>
      </c>
      <c r="F3938" s="30">
        <v>1.7999999999999999E-2</v>
      </c>
      <c r="G3938" s="30">
        <v>3.5999999999999997E-2</v>
      </c>
      <c r="H3938" s="31">
        <v>5.5199999999999997E-4</v>
      </c>
      <c r="I3938" s="32">
        <v>7</v>
      </c>
      <c r="J3938" s="32">
        <v>7</v>
      </c>
      <c r="K3938" s="32">
        <v>6</v>
      </c>
      <c r="L3938" s="36">
        <v>6.0999999999999999E-2</v>
      </c>
      <c r="M3938" s="36">
        <v>0</v>
      </c>
      <c r="N3938" s="36">
        <v>0.49399999999999999</v>
      </c>
      <c r="O3938" s="36">
        <v>1E-3</v>
      </c>
      <c r="P3938" s="36">
        <v>0.44400000000000001</v>
      </c>
      <c r="Q3938" s="72" t="s">
        <v>3847</v>
      </c>
      <c r="R3938" s="29" t="s">
        <v>7688</v>
      </c>
      <c r="S3938" s="36">
        <v>0.99099999999999999</v>
      </c>
      <c r="T3938" s="3" t="s">
        <v>16</v>
      </c>
      <c r="U3938" s="3" t="s">
        <v>15</v>
      </c>
      <c r="V3938" s="3">
        <v>0.53</v>
      </c>
      <c r="W3938" s="3">
        <v>0.96699999999999997</v>
      </c>
      <c r="X3938" s="3">
        <v>0.95499999999999996</v>
      </c>
      <c r="Y3938" s="3">
        <v>0.97899999999999998</v>
      </c>
      <c r="Z3938" s="25">
        <v>5.5000000000000003E-8</v>
      </c>
      <c r="AA3938" s="29" t="s">
        <v>6555</v>
      </c>
      <c r="AB3938" s="36">
        <v>0.91925100000000004</v>
      </c>
    </row>
    <row r="3939" spans="1:28" x14ac:dyDescent="0.3">
      <c r="A3939" s="37" t="s">
        <v>2618</v>
      </c>
      <c r="B3939" s="68" t="s">
        <v>2895</v>
      </c>
      <c r="C3939" s="30">
        <v>5.4119999999999999</v>
      </c>
      <c r="D3939" s="30">
        <v>5.0999999999999997E-2</v>
      </c>
      <c r="E3939" s="31">
        <v>6.2200000000000001E-8</v>
      </c>
      <c r="F3939" s="30">
        <v>0.10299999999999999</v>
      </c>
      <c r="G3939" s="30">
        <v>0.14199999999999999</v>
      </c>
      <c r="H3939" s="31">
        <v>3.3599999999999997E-5</v>
      </c>
      <c r="I3939" s="32">
        <v>37</v>
      </c>
      <c r="J3939" s="32">
        <v>37</v>
      </c>
      <c r="K3939" s="32">
        <v>37</v>
      </c>
      <c r="L3939" s="36">
        <v>0</v>
      </c>
      <c r="M3939" s="36">
        <v>0</v>
      </c>
      <c r="N3939" s="36">
        <v>1E-3</v>
      </c>
      <c r="O3939" s="36">
        <v>1E-3</v>
      </c>
      <c r="P3939" s="36">
        <v>0.998</v>
      </c>
      <c r="Q3939" s="72" t="s">
        <v>3846</v>
      </c>
      <c r="R3939" s="29" t="s">
        <v>6728</v>
      </c>
      <c r="S3939" s="36">
        <v>0.89400000000000002</v>
      </c>
      <c r="T3939" s="3" t="s">
        <v>31</v>
      </c>
      <c r="U3939" s="3" t="s">
        <v>15</v>
      </c>
      <c r="V3939" s="3">
        <v>0.70699999999999996</v>
      </c>
      <c r="W3939" s="3">
        <v>1.0349999999999999</v>
      </c>
      <c r="X3939" s="3">
        <v>1.024</v>
      </c>
      <c r="Y3939" s="3">
        <v>1.0449999999999999</v>
      </c>
      <c r="Z3939" s="25">
        <v>2.96E-11</v>
      </c>
      <c r="AA3939" s="29" t="s">
        <v>6729</v>
      </c>
      <c r="AB3939" s="36">
        <v>0.922925</v>
      </c>
    </row>
    <row r="3940" spans="1:28" x14ac:dyDescent="0.3">
      <c r="A3940" s="37" t="s">
        <v>2590</v>
      </c>
      <c r="B3940" s="68" t="s">
        <v>2894</v>
      </c>
      <c r="C3940" s="30">
        <v>5.4119999999999999</v>
      </c>
      <c r="D3940" s="30">
        <v>0.122</v>
      </c>
      <c r="E3940" s="31">
        <v>6.2400000000000003E-8</v>
      </c>
      <c r="F3940" s="30">
        <v>2.8000000000000001E-2</v>
      </c>
      <c r="G3940" s="30">
        <v>7.0000000000000007E-2</v>
      </c>
      <c r="H3940" s="31">
        <v>5.3399999999999997E-5</v>
      </c>
      <c r="I3940" s="32">
        <v>48</v>
      </c>
      <c r="J3940" s="32">
        <v>48</v>
      </c>
      <c r="K3940" s="32">
        <v>48</v>
      </c>
      <c r="L3940" s="36">
        <v>0</v>
      </c>
      <c r="M3940" s="36">
        <v>0</v>
      </c>
      <c r="N3940" s="36">
        <v>2.4E-2</v>
      </c>
      <c r="O3940" s="36">
        <v>4.5999999999999999E-2</v>
      </c>
      <c r="P3940" s="36">
        <v>0.92900000000000005</v>
      </c>
      <c r="Q3940" s="72" t="s">
        <v>3845</v>
      </c>
      <c r="R3940" s="29" t="s">
        <v>7172</v>
      </c>
      <c r="S3940" s="36">
        <v>0.27200000000000002</v>
      </c>
      <c r="T3940" s="3" t="s">
        <v>31</v>
      </c>
      <c r="U3940" s="3" t="s">
        <v>24</v>
      </c>
      <c r="V3940" s="3">
        <v>0.73199999999999998</v>
      </c>
      <c r="W3940" s="3">
        <v>0.96399999999999997</v>
      </c>
      <c r="X3940" s="3">
        <v>0.95399999999999996</v>
      </c>
      <c r="Y3940" s="3">
        <v>0.97399999999999998</v>
      </c>
      <c r="Z3940" s="25">
        <v>2.3700000000000002E-12</v>
      </c>
      <c r="AA3940" s="29" t="s">
        <v>7173</v>
      </c>
      <c r="AB3940" s="36">
        <v>0.96588700000000005</v>
      </c>
    </row>
    <row r="3941" spans="1:28" x14ac:dyDescent="0.3">
      <c r="A3941" s="37" t="s">
        <v>2585</v>
      </c>
      <c r="B3941" s="68" t="s">
        <v>2893</v>
      </c>
      <c r="C3941" s="30">
        <v>-5.4109999999999996</v>
      </c>
      <c r="D3941" s="30">
        <v>-9.9000000000000005E-2</v>
      </c>
      <c r="E3941" s="31">
        <v>6.2499999999999997E-8</v>
      </c>
      <c r="F3941" s="30">
        <v>3.1E-2</v>
      </c>
      <c r="G3941" s="30">
        <v>3.3000000000000002E-2</v>
      </c>
      <c r="H3941" s="31">
        <v>1.0200000000000001E-3</v>
      </c>
      <c r="I3941" s="32">
        <v>28</v>
      </c>
      <c r="J3941" s="32">
        <v>28</v>
      </c>
      <c r="K3941" s="32">
        <v>27</v>
      </c>
      <c r="L3941" s="36">
        <v>0</v>
      </c>
      <c r="M3941" s="36">
        <v>1E-3</v>
      </c>
      <c r="N3941" s="36">
        <v>2E-3</v>
      </c>
      <c r="O3941" s="36">
        <v>1.2E-2</v>
      </c>
      <c r="P3941" s="36">
        <v>0.98499999999999999</v>
      </c>
      <c r="Q3941" s="72" t="s">
        <v>3844</v>
      </c>
      <c r="R3941" s="29" t="s">
        <v>7689</v>
      </c>
      <c r="S3941" s="36">
        <v>0.14699999999999999</v>
      </c>
      <c r="T3941" s="3" t="s">
        <v>16</v>
      </c>
      <c r="U3941" s="3" t="s">
        <v>15</v>
      </c>
      <c r="V3941" s="3">
        <v>0.91800000000000004</v>
      </c>
      <c r="W3941" s="3">
        <v>0.95699999999999996</v>
      </c>
      <c r="X3941" s="3">
        <v>0.94099999999999995</v>
      </c>
      <c r="Y3941" s="3">
        <v>0.97399999999999998</v>
      </c>
      <c r="Z3941" s="25">
        <v>4.9200000000000001E-7</v>
      </c>
      <c r="AA3941" s="29" t="s">
        <v>5162</v>
      </c>
      <c r="AB3941" s="32" t="s">
        <v>5162</v>
      </c>
    </row>
    <row r="3942" spans="1:28" x14ac:dyDescent="0.3">
      <c r="A3942" s="37" t="s">
        <v>2590</v>
      </c>
      <c r="B3942" s="68" t="s">
        <v>2602</v>
      </c>
      <c r="C3942" s="30">
        <v>5.4109999999999996</v>
      </c>
      <c r="D3942" s="30">
        <v>6.0999999999999999E-2</v>
      </c>
      <c r="E3942" s="31">
        <v>6.2600000000000005E-8</v>
      </c>
      <c r="F3942" s="30">
        <v>8.3000000000000004E-2</v>
      </c>
      <c r="G3942" s="30">
        <v>0.126</v>
      </c>
      <c r="H3942" s="31">
        <v>1.8699999999999999E-8</v>
      </c>
      <c r="I3942" s="32">
        <v>9</v>
      </c>
      <c r="J3942" s="32">
        <v>9</v>
      </c>
      <c r="K3942" s="32">
        <v>9</v>
      </c>
      <c r="L3942" s="36">
        <v>0</v>
      </c>
      <c r="M3942" s="36">
        <v>0</v>
      </c>
      <c r="N3942" s="36">
        <v>0</v>
      </c>
      <c r="O3942" s="36">
        <v>2E-3</v>
      </c>
      <c r="P3942" s="36">
        <v>0.997</v>
      </c>
      <c r="Q3942" s="72" t="s">
        <v>3594</v>
      </c>
      <c r="R3942" s="29" t="s">
        <v>7238</v>
      </c>
      <c r="S3942" s="36">
        <v>0.68600000000000005</v>
      </c>
      <c r="T3942" s="3" t="s">
        <v>31</v>
      </c>
      <c r="U3942" s="3" t="s">
        <v>15</v>
      </c>
      <c r="V3942" s="3">
        <v>0.51800000000000002</v>
      </c>
      <c r="W3942" s="3">
        <v>0.97299999999999998</v>
      </c>
      <c r="X3942" s="3">
        <v>0.96399999999999997</v>
      </c>
      <c r="Y3942" s="3">
        <v>0.98199999999999998</v>
      </c>
      <c r="Z3942" s="25">
        <v>7.0999999999999999E-9</v>
      </c>
      <c r="AA3942" s="29" t="s">
        <v>7239</v>
      </c>
      <c r="AB3942" s="36">
        <v>0.92816900000000002</v>
      </c>
    </row>
    <row r="3943" spans="1:28" x14ac:dyDescent="0.3">
      <c r="A3943" s="37" t="s">
        <v>2601</v>
      </c>
      <c r="B3943" s="68" t="s">
        <v>1831</v>
      </c>
      <c r="C3943" s="30">
        <v>5.4109999999999996</v>
      </c>
      <c r="D3943" s="30">
        <v>0.10199999999999999</v>
      </c>
      <c r="E3943" s="31">
        <v>6.2800000000000006E-8</v>
      </c>
      <c r="F3943" s="30">
        <v>3.1E-2</v>
      </c>
      <c r="G3943" s="30">
        <v>6.8000000000000005E-2</v>
      </c>
      <c r="H3943" s="31">
        <v>2.0600000000000002E-6</v>
      </c>
      <c r="I3943" s="32">
        <v>10</v>
      </c>
      <c r="J3943" s="32">
        <v>10</v>
      </c>
      <c r="K3943" s="32">
        <v>10</v>
      </c>
      <c r="L3943" s="36">
        <v>0</v>
      </c>
      <c r="M3943" s="36">
        <v>0</v>
      </c>
      <c r="N3943" s="36">
        <v>0</v>
      </c>
      <c r="O3943" s="36">
        <v>1E-3</v>
      </c>
      <c r="P3943" s="36">
        <v>0.998</v>
      </c>
      <c r="Q3943" s="72" t="s">
        <v>3842</v>
      </c>
      <c r="R3943" s="29" t="s">
        <v>7572</v>
      </c>
      <c r="S3943" s="36">
        <v>0.746</v>
      </c>
      <c r="T3943" s="3" t="s">
        <v>16</v>
      </c>
      <c r="U3943" s="3" t="s">
        <v>15</v>
      </c>
      <c r="V3943" s="3">
        <v>0.40200000000000002</v>
      </c>
      <c r="W3943" s="3">
        <v>0.97399999999999998</v>
      </c>
      <c r="X3943" s="3">
        <v>0.96499999999999997</v>
      </c>
      <c r="Y3943" s="3">
        <v>0.98299999999999998</v>
      </c>
      <c r="Z3943" s="25">
        <v>8.3600000000000001E-9</v>
      </c>
      <c r="AA3943" s="29" t="s">
        <v>7014</v>
      </c>
      <c r="AB3943" s="36">
        <v>8.9533799999999997E-2</v>
      </c>
    </row>
    <row r="3944" spans="1:28" x14ac:dyDescent="0.3">
      <c r="A3944" s="37" t="s">
        <v>2595</v>
      </c>
      <c r="B3944" s="68" t="s">
        <v>2708</v>
      </c>
      <c r="C3944" s="30">
        <v>-5.4109999999999996</v>
      </c>
      <c r="D3944" s="30">
        <v>-4.3999999999999997E-2</v>
      </c>
      <c r="E3944" s="31">
        <v>6.2800000000000006E-8</v>
      </c>
      <c r="F3944" s="30">
        <v>0.189</v>
      </c>
      <c r="G3944" s="30">
        <v>0.26</v>
      </c>
      <c r="H3944" s="31">
        <v>2.57E-22</v>
      </c>
      <c r="I3944" s="32">
        <v>23</v>
      </c>
      <c r="J3944" s="32">
        <v>23</v>
      </c>
      <c r="K3944" s="32">
        <v>20</v>
      </c>
      <c r="L3944" s="36">
        <v>0</v>
      </c>
      <c r="M3944" s="36">
        <v>1E-3</v>
      </c>
      <c r="N3944" s="36">
        <v>0</v>
      </c>
      <c r="O3944" s="36">
        <v>0.95799999999999996</v>
      </c>
      <c r="P3944" s="36">
        <v>4.1000000000000002E-2</v>
      </c>
      <c r="Q3944" s="72" t="s">
        <v>3843</v>
      </c>
      <c r="R3944" s="29" t="s">
        <v>7690</v>
      </c>
      <c r="S3944" s="36">
        <v>0.83799999999999997</v>
      </c>
      <c r="T3944" s="3" t="s">
        <v>16</v>
      </c>
      <c r="U3944" s="3" t="s">
        <v>24</v>
      </c>
      <c r="V3944" s="3">
        <v>0.125</v>
      </c>
      <c r="W3944" s="3">
        <v>0.96799999999999997</v>
      </c>
      <c r="X3944" s="3">
        <v>0.95499999999999996</v>
      </c>
      <c r="Y3944" s="3">
        <v>0.98199999999999998</v>
      </c>
      <c r="Z3944" s="25">
        <v>4.1300000000000003E-6</v>
      </c>
      <c r="AA3944" s="29" t="s">
        <v>7228</v>
      </c>
      <c r="AB3944" s="36">
        <v>0.448772</v>
      </c>
    </row>
    <row r="3945" spans="1:28" x14ac:dyDescent="0.3">
      <c r="A3945" s="37" t="s">
        <v>2612</v>
      </c>
      <c r="B3945" s="68" t="s">
        <v>2196</v>
      </c>
      <c r="C3945" s="30">
        <v>-5.41</v>
      </c>
      <c r="D3945" s="30">
        <v>-0.20399999999999999</v>
      </c>
      <c r="E3945" s="31">
        <v>6.2900000000000001E-8</v>
      </c>
      <c r="F3945" s="30">
        <v>8.0000000000000002E-3</v>
      </c>
      <c r="G3945" s="30">
        <v>1.6E-2</v>
      </c>
      <c r="H3945" s="31">
        <v>3.6799999999999999E-2</v>
      </c>
      <c r="I3945" s="32">
        <v>8</v>
      </c>
      <c r="J3945" s="32">
        <v>8</v>
      </c>
      <c r="K3945" s="32">
        <v>8</v>
      </c>
      <c r="L3945" s="36">
        <v>0</v>
      </c>
      <c r="M3945" s="36">
        <v>0</v>
      </c>
      <c r="N3945" s="36">
        <v>0.01</v>
      </c>
      <c r="O3945" s="36">
        <v>3.0000000000000001E-3</v>
      </c>
      <c r="P3945" s="36">
        <v>0.98799999999999999</v>
      </c>
      <c r="Q3945" s="72" t="s">
        <v>3841</v>
      </c>
      <c r="R3945" s="29" t="s">
        <v>7691</v>
      </c>
      <c r="S3945" s="36">
        <v>0.55800000000000005</v>
      </c>
      <c r="T3945" s="3" t="s">
        <v>31</v>
      </c>
      <c r="U3945" s="3" t="s">
        <v>24</v>
      </c>
      <c r="V3945" s="3">
        <v>0.438</v>
      </c>
      <c r="W3945" s="3">
        <v>1.028</v>
      </c>
      <c r="X3945" s="3">
        <v>1.0189999999999999</v>
      </c>
      <c r="Y3945" s="3">
        <v>1.038</v>
      </c>
      <c r="Z3945" s="25">
        <v>1.79E-9</v>
      </c>
      <c r="AA3945" s="29" t="s">
        <v>2194</v>
      </c>
      <c r="AB3945" s="36">
        <v>0.82826699999999998</v>
      </c>
    </row>
    <row r="3946" spans="1:28" x14ac:dyDescent="0.3">
      <c r="A3946" s="37" t="s">
        <v>2593</v>
      </c>
      <c r="B3946" s="68" t="s">
        <v>2892</v>
      </c>
      <c r="C3946" s="30">
        <v>-5.41</v>
      </c>
      <c r="D3946" s="30">
        <v>-4.1000000000000002E-2</v>
      </c>
      <c r="E3946" s="31">
        <v>6.2900000000000001E-8</v>
      </c>
      <c r="F3946" s="30">
        <v>0.18099999999999999</v>
      </c>
      <c r="G3946" s="30">
        <v>0.26800000000000002</v>
      </c>
      <c r="H3946" s="31">
        <v>1.41E-14</v>
      </c>
      <c r="I3946" s="32">
        <v>36</v>
      </c>
      <c r="J3946" s="32">
        <v>36</v>
      </c>
      <c r="K3946" s="32">
        <v>31</v>
      </c>
      <c r="L3946" s="36">
        <v>0</v>
      </c>
      <c r="M3946" s="36">
        <v>0</v>
      </c>
      <c r="N3946" s="36">
        <v>0.26700000000000002</v>
      </c>
      <c r="O3946" s="36">
        <v>0.30499999999999999</v>
      </c>
      <c r="P3946" s="36">
        <v>0.42799999999999999</v>
      </c>
      <c r="Q3946" s="72" t="s">
        <v>3840</v>
      </c>
      <c r="R3946" s="29" t="s">
        <v>7692</v>
      </c>
      <c r="S3946" s="36">
        <v>0.84199999999999997</v>
      </c>
      <c r="T3946" s="3" t="s">
        <v>31</v>
      </c>
      <c r="U3946" s="3" t="s">
        <v>15</v>
      </c>
      <c r="V3946" s="3">
        <v>0.47899999999999998</v>
      </c>
      <c r="W3946" s="3">
        <v>1.0329999999999999</v>
      </c>
      <c r="X3946" s="3">
        <v>1.024</v>
      </c>
      <c r="Y3946" s="3">
        <v>1.042</v>
      </c>
      <c r="Z3946" s="25">
        <v>1.1999999999999999E-12</v>
      </c>
      <c r="AA3946" s="29" t="s">
        <v>7449</v>
      </c>
      <c r="AB3946" s="36">
        <v>0.92454400000000003</v>
      </c>
    </row>
    <row r="3947" spans="1:28" x14ac:dyDescent="0.3">
      <c r="A3947" s="37" t="s">
        <v>2587</v>
      </c>
      <c r="B3947" s="68" t="s">
        <v>2891</v>
      </c>
      <c r="C3947" s="30">
        <v>-5.4089999999999998</v>
      </c>
      <c r="D3947" s="30">
        <v>-8.5000000000000006E-2</v>
      </c>
      <c r="E3947" s="31">
        <v>6.3199999999999997E-8</v>
      </c>
      <c r="F3947" s="30">
        <v>4.7E-2</v>
      </c>
      <c r="G3947" s="30">
        <v>0.02</v>
      </c>
      <c r="H3947" s="31">
        <v>1.84E-2</v>
      </c>
      <c r="I3947" s="32">
        <v>32</v>
      </c>
      <c r="J3947" s="32">
        <v>32</v>
      </c>
      <c r="K3947" s="32">
        <v>30</v>
      </c>
      <c r="L3947" s="36">
        <v>0</v>
      </c>
      <c r="M3947" s="36">
        <v>0</v>
      </c>
      <c r="N3947" s="36">
        <v>0.74299999999999999</v>
      </c>
      <c r="O3947" s="36">
        <v>3.4000000000000002E-2</v>
      </c>
      <c r="P3947" s="36">
        <v>0.224</v>
      </c>
      <c r="Q3947" s="72" t="s">
        <v>2349</v>
      </c>
      <c r="R3947" s="29" t="s">
        <v>1413</v>
      </c>
      <c r="S3947" s="36">
        <v>1</v>
      </c>
      <c r="T3947" s="3" t="s">
        <v>16</v>
      </c>
      <c r="U3947" s="3" t="s">
        <v>15</v>
      </c>
      <c r="V3947" s="3">
        <v>0.82399999999999995</v>
      </c>
      <c r="W3947" s="3">
        <v>0.93300000000000005</v>
      </c>
      <c r="X3947" s="3">
        <v>0.92200000000000004</v>
      </c>
      <c r="Y3947" s="3">
        <v>0.94399999999999995</v>
      </c>
      <c r="Z3947" s="25">
        <v>8.1900000000000008E-31</v>
      </c>
      <c r="AA3947" s="29" t="s">
        <v>7413</v>
      </c>
      <c r="AB3947" s="36">
        <v>0.13442100000000001</v>
      </c>
    </row>
    <row r="3948" spans="1:28" x14ac:dyDescent="0.3">
      <c r="A3948" s="37" t="s">
        <v>2573</v>
      </c>
      <c r="B3948" s="68" t="s">
        <v>2890</v>
      </c>
      <c r="C3948" s="30">
        <v>5.4089999999999998</v>
      </c>
      <c r="D3948" s="30">
        <v>9.7000000000000003E-2</v>
      </c>
      <c r="E3948" s="31">
        <v>6.3300000000000004E-8</v>
      </c>
      <c r="F3948" s="30">
        <v>3.4000000000000002E-2</v>
      </c>
      <c r="G3948" s="30">
        <v>3.3000000000000002E-2</v>
      </c>
      <c r="H3948" s="31">
        <v>6.4099999999999999E-3</v>
      </c>
      <c r="I3948" s="32">
        <v>24</v>
      </c>
      <c r="J3948" s="32">
        <v>24</v>
      </c>
      <c r="K3948" s="32">
        <v>24</v>
      </c>
      <c r="L3948" s="36">
        <v>1E-3</v>
      </c>
      <c r="M3948" s="36">
        <v>0</v>
      </c>
      <c r="N3948" s="36">
        <v>1.4999999999999999E-2</v>
      </c>
      <c r="O3948" s="36">
        <v>4.0000000000000001E-3</v>
      </c>
      <c r="P3948" s="36">
        <v>0.98</v>
      </c>
      <c r="Q3948" s="72" t="s">
        <v>3839</v>
      </c>
      <c r="R3948" s="29" t="s">
        <v>7624</v>
      </c>
      <c r="S3948" s="36">
        <v>0.58099999999999996</v>
      </c>
      <c r="T3948" s="3" t="s">
        <v>16</v>
      </c>
      <c r="U3948" s="3" t="s">
        <v>15</v>
      </c>
      <c r="V3948" s="3">
        <v>0.14199999999999999</v>
      </c>
      <c r="W3948" s="3">
        <v>1.0369999999999999</v>
      </c>
      <c r="X3948" s="3">
        <v>1.024</v>
      </c>
      <c r="Y3948" s="3">
        <v>1.05</v>
      </c>
      <c r="Z3948" s="25">
        <v>3.8600000000000002E-8</v>
      </c>
      <c r="AA3948" s="29" t="s">
        <v>2118</v>
      </c>
      <c r="AB3948" s="36">
        <v>0.81516599999999995</v>
      </c>
    </row>
    <row r="3949" spans="1:28" x14ac:dyDescent="0.3">
      <c r="A3949" s="37" t="s">
        <v>2573</v>
      </c>
      <c r="B3949" s="68" t="s">
        <v>2889</v>
      </c>
      <c r="C3949" s="30">
        <v>-5.4089999999999998</v>
      </c>
      <c r="D3949" s="30">
        <v>-8.2000000000000003E-2</v>
      </c>
      <c r="E3949" s="31">
        <v>6.3300000000000004E-8</v>
      </c>
      <c r="F3949" s="30">
        <v>4.3999999999999997E-2</v>
      </c>
      <c r="G3949" s="30">
        <v>0.11899999999999999</v>
      </c>
      <c r="H3949" s="31">
        <v>1.44E-8</v>
      </c>
      <c r="I3949" s="32">
        <v>13</v>
      </c>
      <c r="J3949" s="32">
        <v>13</v>
      </c>
      <c r="K3949" s="32">
        <v>12</v>
      </c>
      <c r="L3949" s="36">
        <v>0</v>
      </c>
      <c r="M3949" s="36">
        <v>0</v>
      </c>
      <c r="N3949" s="36">
        <v>0</v>
      </c>
      <c r="O3949" s="36">
        <v>0.13700000000000001</v>
      </c>
      <c r="P3949" s="36">
        <v>0.86299999999999999</v>
      </c>
      <c r="Q3949" s="72" t="s">
        <v>3769</v>
      </c>
      <c r="R3949" s="29" t="s">
        <v>6588</v>
      </c>
      <c r="S3949" s="36">
        <v>0.997</v>
      </c>
      <c r="T3949" s="3" t="s">
        <v>31</v>
      </c>
      <c r="U3949" s="3" t="s">
        <v>15</v>
      </c>
      <c r="V3949" s="3">
        <v>0.89300000000000002</v>
      </c>
      <c r="W3949" s="3">
        <v>0.94499999999999995</v>
      </c>
      <c r="X3949" s="3">
        <v>0.93</v>
      </c>
      <c r="Y3949" s="3">
        <v>0.96</v>
      </c>
      <c r="Z3949" s="25">
        <v>1.08E-12</v>
      </c>
      <c r="AA3949" s="29" t="s">
        <v>1991</v>
      </c>
      <c r="AB3949" s="32">
        <v>1</v>
      </c>
    </row>
    <row r="3950" spans="1:28" x14ac:dyDescent="0.3">
      <c r="A3950" s="37" t="s">
        <v>2599</v>
      </c>
      <c r="B3950" s="68" t="s">
        <v>2670</v>
      </c>
      <c r="C3950" s="30">
        <v>-5.4089999999999998</v>
      </c>
      <c r="D3950" s="30">
        <v>-5.6000000000000001E-2</v>
      </c>
      <c r="E3950" s="31">
        <v>6.3399999999999999E-8</v>
      </c>
      <c r="F3950" s="30">
        <v>0.16700000000000001</v>
      </c>
      <c r="G3950" s="30">
        <v>0.28999999999999998</v>
      </c>
      <c r="H3950" s="31">
        <v>2.8200000000000001E-12</v>
      </c>
      <c r="I3950" s="32">
        <v>11</v>
      </c>
      <c r="J3950" s="32">
        <v>11</v>
      </c>
      <c r="K3950" s="32">
        <v>11</v>
      </c>
      <c r="L3950" s="36">
        <v>0</v>
      </c>
      <c r="M3950" s="36">
        <v>0</v>
      </c>
      <c r="N3950" s="36">
        <v>0</v>
      </c>
      <c r="O3950" s="36">
        <v>0.04</v>
      </c>
      <c r="P3950" s="36">
        <v>0.96</v>
      </c>
      <c r="Q3950" s="72" t="s">
        <v>1764</v>
      </c>
      <c r="R3950" s="29" t="s">
        <v>1763</v>
      </c>
      <c r="S3950" s="36">
        <v>0.996</v>
      </c>
      <c r="T3950" s="3" t="s">
        <v>31</v>
      </c>
      <c r="U3950" s="3" t="s">
        <v>15</v>
      </c>
      <c r="V3950" s="3">
        <v>0.86099999999999999</v>
      </c>
      <c r="W3950" s="3">
        <v>0.95799999999999996</v>
      </c>
      <c r="X3950" s="3">
        <v>0.94599999999999995</v>
      </c>
      <c r="Y3950" s="3">
        <v>0.97099999999999997</v>
      </c>
      <c r="Z3950" s="25">
        <v>3.1799999999999999E-10</v>
      </c>
      <c r="AA3950" s="29" t="s">
        <v>1763</v>
      </c>
      <c r="AB3950" s="32">
        <v>1</v>
      </c>
    </row>
    <row r="3951" spans="1:28" x14ac:dyDescent="0.3">
      <c r="A3951" s="37" t="s">
        <v>2643</v>
      </c>
      <c r="B3951" s="68" t="s">
        <v>2827</v>
      </c>
      <c r="C3951" s="30">
        <v>-5.4080000000000004</v>
      </c>
      <c r="D3951" s="30">
        <v>-8.3000000000000004E-2</v>
      </c>
      <c r="E3951" s="31">
        <v>6.3800000000000002E-8</v>
      </c>
      <c r="F3951" s="30">
        <v>4.8000000000000001E-2</v>
      </c>
      <c r="G3951" s="30">
        <v>0.30499999999999999</v>
      </c>
      <c r="H3951" s="31">
        <v>2.2699999999999999E-13</v>
      </c>
      <c r="I3951" s="32">
        <v>14</v>
      </c>
      <c r="J3951" s="32">
        <v>15</v>
      </c>
      <c r="K3951" s="32">
        <v>12</v>
      </c>
      <c r="L3951" s="36">
        <v>0</v>
      </c>
      <c r="M3951" s="36">
        <v>0</v>
      </c>
      <c r="N3951" s="36">
        <v>0</v>
      </c>
      <c r="O3951" s="36">
        <v>1E-3</v>
      </c>
      <c r="P3951" s="36">
        <v>0.999</v>
      </c>
      <c r="Q3951" s="72" t="s">
        <v>3838</v>
      </c>
      <c r="R3951" s="29" t="s">
        <v>7213</v>
      </c>
      <c r="S3951" s="36">
        <v>0.60799999999999998</v>
      </c>
      <c r="T3951" s="3" t="s">
        <v>16</v>
      </c>
      <c r="U3951" s="3" t="s">
        <v>15</v>
      </c>
      <c r="V3951" s="3">
        <v>0.51700000000000002</v>
      </c>
      <c r="W3951" s="3">
        <v>1.0249999999999999</v>
      </c>
      <c r="X3951" s="3">
        <v>1.016</v>
      </c>
      <c r="Y3951" s="3">
        <v>1.0349999999999999</v>
      </c>
      <c r="Z3951" s="25">
        <v>4.3700000000000001E-8</v>
      </c>
      <c r="AA3951" s="29" t="s">
        <v>6776</v>
      </c>
      <c r="AB3951" s="36">
        <v>0.27462799999999998</v>
      </c>
    </row>
    <row r="3952" spans="1:28" x14ac:dyDescent="0.3">
      <c r="A3952" s="37" t="s">
        <v>2583</v>
      </c>
      <c r="B3952" s="68" t="s">
        <v>2598</v>
      </c>
      <c r="C3952" s="30">
        <v>-5.4080000000000004</v>
      </c>
      <c r="D3952" s="30">
        <v>-5.8000000000000003E-2</v>
      </c>
      <c r="E3952" s="31">
        <v>6.3899999999999996E-8</v>
      </c>
      <c r="F3952" s="30">
        <v>0.106</v>
      </c>
      <c r="G3952" s="30">
        <v>0.22500000000000001</v>
      </c>
      <c r="H3952" s="31">
        <v>9.5600000000000004E-7</v>
      </c>
      <c r="I3952" s="32">
        <v>21</v>
      </c>
      <c r="J3952" s="32">
        <v>21</v>
      </c>
      <c r="K3952" s="32">
        <v>21</v>
      </c>
      <c r="L3952" s="36">
        <v>0</v>
      </c>
      <c r="M3952" s="36">
        <v>0</v>
      </c>
      <c r="N3952" s="36">
        <v>0</v>
      </c>
      <c r="O3952" s="36">
        <v>1.4999999999999999E-2</v>
      </c>
      <c r="P3952" s="36">
        <v>0.98499999999999999</v>
      </c>
      <c r="Q3952" s="72" t="s">
        <v>3500</v>
      </c>
      <c r="R3952" s="29" t="s">
        <v>7493</v>
      </c>
      <c r="S3952" s="36">
        <v>0.13</v>
      </c>
      <c r="T3952" s="3" t="s">
        <v>31</v>
      </c>
      <c r="U3952" s="3" t="s">
        <v>24</v>
      </c>
      <c r="V3952" s="3">
        <v>0.442</v>
      </c>
      <c r="W3952" s="3">
        <v>0.97499999999999998</v>
      </c>
      <c r="X3952" s="3">
        <v>0.96599999999999997</v>
      </c>
      <c r="Y3952" s="3">
        <v>0.98399999999999999</v>
      </c>
      <c r="Z3952" s="25">
        <v>5.4300000000000003E-8</v>
      </c>
      <c r="AA3952" s="29" t="s">
        <v>2158</v>
      </c>
      <c r="AB3952" s="36">
        <v>0.99532200000000004</v>
      </c>
    </row>
    <row r="3953" spans="1:28" x14ac:dyDescent="0.3">
      <c r="A3953" s="37" t="s">
        <v>2681</v>
      </c>
      <c r="B3953" s="68" t="s">
        <v>2841</v>
      </c>
      <c r="C3953" s="30">
        <v>5.407</v>
      </c>
      <c r="D3953" s="30">
        <v>7.4999999999999997E-2</v>
      </c>
      <c r="E3953" s="31">
        <v>6.4000000000000004E-8</v>
      </c>
      <c r="F3953" s="30">
        <v>6.6000000000000003E-2</v>
      </c>
      <c r="G3953" s="30">
        <v>6.0999999999999999E-2</v>
      </c>
      <c r="H3953" s="31">
        <v>1.0999999999999999E-2</v>
      </c>
      <c r="I3953" s="32">
        <v>9</v>
      </c>
      <c r="J3953" s="32">
        <v>9</v>
      </c>
      <c r="K3953" s="32">
        <v>9</v>
      </c>
      <c r="L3953" s="36">
        <v>0</v>
      </c>
      <c r="M3953" s="36">
        <v>0</v>
      </c>
      <c r="N3953" s="36">
        <v>1.7000000000000001E-2</v>
      </c>
      <c r="O3953" s="36">
        <v>0.01</v>
      </c>
      <c r="P3953" s="36">
        <v>0.97399999999999998</v>
      </c>
      <c r="Q3953" s="72" t="s">
        <v>3837</v>
      </c>
      <c r="R3953" s="29" t="s">
        <v>6863</v>
      </c>
      <c r="S3953" s="36">
        <v>0.48099999999999998</v>
      </c>
      <c r="T3953" s="3" t="s">
        <v>16</v>
      </c>
      <c r="U3953" s="3" t="s">
        <v>15</v>
      </c>
      <c r="V3953" s="3">
        <v>0.51200000000000001</v>
      </c>
      <c r="W3953" s="3">
        <v>1.0269999999999999</v>
      </c>
      <c r="X3953" s="3">
        <v>1.018</v>
      </c>
      <c r="Y3953" s="3">
        <v>1.036</v>
      </c>
      <c r="Z3953" s="25">
        <v>7.3200000000000004E-9</v>
      </c>
      <c r="AA3953" s="29" t="s">
        <v>6864</v>
      </c>
      <c r="AB3953" s="36">
        <v>0.997035</v>
      </c>
    </row>
    <row r="3954" spans="1:28" x14ac:dyDescent="0.3">
      <c r="A3954" s="37" t="s">
        <v>2680</v>
      </c>
      <c r="B3954" s="68" t="s">
        <v>902</v>
      </c>
      <c r="C3954" s="30">
        <v>-5.4059999999999997</v>
      </c>
      <c r="D3954" s="30">
        <v>-0.22900000000000001</v>
      </c>
      <c r="E3954" s="31">
        <v>6.4399999999999994E-8</v>
      </c>
      <c r="F3954" s="30">
        <v>1.2999999999999999E-2</v>
      </c>
      <c r="G3954" s="30">
        <v>0.05</v>
      </c>
      <c r="H3954" s="31">
        <v>2.9700000000000001E-2</v>
      </c>
      <c r="I3954" s="32">
        <v>1</v>
      </c>
      <c r="J3954" s="32">
        <v>1</v>
      </c>
      <c r="K3954" s="32">
        <v>1</v>
      </c>
      <c r="L3954" s="36">
        <v>0.06</v>
      </c>
      <c r="M3954" s="36">
        <v>0</v>
      </c>
      <c r="N3954" s="36">
        <v>0.57999999999999996</v>
      </c>
      <c r="O3954" s="36">
        <v>0</v>
      </c>
      <c r="P3954" s="36">
        <v>0.35899999999999999</v>
      </c>
      <c r="Q3954" s="72" t="s">
        <v>3836</v>
      </c>
      <c r="R3954" s="29" t="s">
        <v>7693</v>
      </c>
      <c r="S3954" s="36">
        <v>1</v>
      </c>
      <c r="T3954" s="3" t="s">
        <v>31</v>
      </c>
      <c r="U3954" s="3" t="s">
        <v>24</v>
      </c>
      <c r="V3954" s="3">
        <v>0.23300000000000001</v>
      </c>
      <c r="W3954" s="3">
        <v>0.96</v>
      </c>
      <c r="X3954" s="3">
        <v>0.94499999999999995</v>
      </c>
      <c r="Y3954" s="3">
        <v>0.97399999999999998</v>
      </c>
      <c r="Z3954" s="25">
        <v>6.4399999999999994E-8</v>
      </c>
      <c r="AA3954" s="29" t="s">
        <v>6889</v>
      </c>
      <c r="AB3954" s="36">
        <v>0.65634499999999996</v>
      </c>
    </row>
    <row r="3955" spans="1:28" x14ac:dyDescent="0.3">
      <c r="A3955" s="37" t="s">
        <v>2612</v>
      </c>
      <c r="B3955" s="68" t="s">
        <v>2160</v>
      </c>
      <c r="C3955" s="30">
        <v>5.4059999999999997</v>
      </c>
      <c r="D3955" s="30">
        <v>4.2000000000000003E-2</v>
      </c>
      <c r="E3955" s="31">
        <v>6.4599999999999996E-8</v>
      </c>
      <c r="F3955" s="30">
        <v>0.16700000000000001</v>
      </c>
      <c r="G3955" s="30">
        <v>0.26100000000000001</v>
      </c>
      <c r="H3955" s="31">
        <v>8.32E-21</v>
      </c>
      <c r="I3955" s="32">
        <v>20</v>
      </c>
      <c r="J3955" s="32">
        <v>20</v>
      </c>
      <c r="K3955" s="32">
        <v>20</v>
      </c>
      <c r="L3955" s="36">
        <v>0</v>
      </c>
      <c r="M3955" s="36">
        <v>0</v>
      </c>
      <c r="N3955" s="36">
        <v>0</v>
      </c>
      <c r="O3955" s="36">
        <v>1.4E-2</v>
      </c>
      <c r="P3955" s="36">
        <v>0.98599999999999999</v>
      </c>
      <c r="Q3955" s="72" t="s">
        <v>3480</v>
      </c>
      <c r="R3955" s="29" t="s">
        <v>6926</v>
      </c>
      <c r="S3955" s="36">
        <v>0.23699999999999999</v>
      </c>
      <c r="T3955" s="3" t="s">
        <v>16</v>
      </c>
      <c r="U3955" s="3" t="s">
        <v>15</v>
      </c>
      <c r="V3955" s="3">
        <v>0.55900000000000005</v>
      </c>
      <c r="W3955" s="3">
        <v>1.0249999999999999</v>
      </c>
      <c r="X3955" s="3">
        <v>1.016</v>
      </c>
      <c r="Y3955" s="3">
        <v>1.034</v>
      </c>
      <c r="Z3955" s="25">
        <v>6.3899999999999996E-8</v>
      </c>
      <c r="AA3955" s="29" t="s">
        <v>2158</v>
      </c>
      <c r="AB3955" s="36">
        <v>0.99505399999999999</v>
      </c>
    </row>
    <row r="3956" spans="1:28" x14ac:dyDescent="0.3">
      <c r="A3956" s="37" t="s">
        <v>2680</v>
      </c>
      <c r="B3956" s="68" t="s">
        <v>2662</v>
      </c>
      <c r="C3956" s="30">
        <v>5.4050000000000002</v>
      </c>
      <c r="D3956" s="30">
        <v>4.3999999999999997E-2</v>
      </c>
      <c r="E3956" s="31">
        <v>6.4700000000000004E-8</v>
      </c>
      <c r="F3956" s="30">
        <v>0.19600000000000001</v>
      </c>
      <c r="G3956" s="30">
        <v>0.29599999999999999</v>
      </c>
      <c r="H3956" s="31">
        <v>1.28E-8</v>
      </c>
      <c r="I3956" s="32">
        <v>18</v>
      </c>
      <c r="J3956" s="32">
        <v>18</v>
      </c>
      <c r="K3956" s="32">
        <v>18</v>
      </c>
      <c r="L3956" s="36">
        <v>0</v>
      </c>
      <c r="M3956" s="36">
        <v>7.0000000000000001E-3</v>
      </c>
      <c r="N3956" s="36">
        <v>0</v>
      </c>
      <c r="O3956" s="36">
        <v>2.5000000000000001E-2</v>
      </c>
      <c r="P3956" s="36">
        <v>0.96799999999999997</v>
      </c>
      <c r="Q3956" s="72" t="s">
        <v>3835</v>
      </c>
      <c r="R3956" s="29" t="s">
        <v>7694</v>
      </c>
      <c r="S3956" s="36">
        <v>0.219</v>
      </c>
      <c r="T3956" s="3" t="s">
        <v>16</v>
      </c>
      <c r="U3956" s="3" t="s">
        <v>15</v>
      </c>
      <c r="V3956" s="3">
        <v>0.69899999999999995</v>
      </c>
      <c r="W3956" s="3">
        <v>1.024</v>
      </c>
      <c r="X3956" s="3">
        <v>1.014</v>
      </c>
      <c r="Y3956" s="3">
        <v>1.034</v>
      </c>
      <c r="Z3956" s="25">
        <v>4.0899999999999998E-6</v>
      </c>
      <c r="AA3956" s="29" t="s">
        <v>7163</v>
      </c>
      <c r="AB3956" s="36">
        <v>0.99807800000000002</v>
      </c>
    </row>
    <row r="3957" spans="1:28" x14ac:dyDescent="0.3">
      <c r="A3957" s="37" t="s">
        <v>2764</v>
      </c>
      <c r="B3957" s="68" t="s">
        <v>2591</v>
      </c>
      <c r="C3957" s="30">
        <v>-5.4050000000000002</v>
      </c>
      <c r="D3957" s="30">
        <v>-3.9E-2</v>
      </c>
      <c r="E3957" s="31">
        <v>6.4799999999999998E-8</v>
      </c>
      <c r="F3957" s="30">
        <v>0.26500000000000001</v>
      </c>
      <c r="G3957" s="30">
        <v>0.44700000000000001</v>
      </c>
      <c r="H3957" s="31">
        <v>7.8199999999999997E-14</v>
      </c>
      <c r="I3957" s="32">
        <v>20</v>
      </c>
      <c r="J3957" s="32">
        <v>20</v>
      </c>
      <c r="K3957" s="32">
        <v>17</v>
      </c>
      <c r="L3957" s="36">
        <v>0</v>
      </c>
      <c r="M3957" s="36">
        <v>0</v>
      </c>
      <c r="N3957" s="36">
        <v>0</v>
      </c>
      <c r="O3957" s="36">
        <v>5.0000000000000001E-3</v>
      </c>
      <c r="P3957" s="36">
        <v>0.995</v>
      </c>
      <c r="Q3957" s="72" t="s">
        <v>3834</v>
      </c>
      <c r="R3957" s="29" t="s">
        <v>7695</v>
      </c>
      <c r="S3957" s="36">
        <v>0.88100000000000001</v>
      </c>
      <c r="T3957" s="3" t="s">
        <v>16</v>
      </c>
      <c r="U3957" s="3" t="s">
        <v>15</v>
      </c>
      <c r="V3957" s="3">
        <v>0.17399999999999999</v>
      </c>
      <c r="W3957" s="3">
        <v>1.0369999999999999</v>
      </c>
      <c r="X3957" s="3">
        <v>1.024</v>
      </c>
      <c r="Y3957" s="3">
        <v>1.05</v>
      </c>
      <c r="Z3957" s="25">
        <v>1.28E-8</v>
      </c>
      <c r="AA3957" s="29" t="s">
        <v>7158</v>
      </c>
      <c r="AB3957" s="36">
        <v>0.95405499999999999</v>
      </c>
    </row>
    <row r="3958" spans="1:28" x14ac:dyDescent="0.3">
      <c r="A3958" s="37" t="s">
        <v>2612</v>
      </c>
      <c r="B3958" s="68" t="s">
        <v>2706</v>
      </c>
      <c r="C3958" s="30">
        <v>-5.4050000000000002</v>
      </c>
      <c r="D3958" s="30">
        <v>-5.0999999999999997E-2</v>
      </c>
      <c r="E3958" s="31">
        <v>6.4900000000000005E-8</v>
      </c>
      <c r="F3958" s="30">
        <v>0.13100000000000001</v>
      </c>
      <c r="G3958" s="30">
        <v>0.21</v>
      </c>
      <c r="H3958" s="31">
        <v>1.58E-16</v>
      </c>
      <c r="I3958" s="32">
        <v>38</v>
      </c>
      <c r="J3958" s="32">
        <v>38</v>
      </c>
      <c r="K3958" s="32">
        <v>38</v>
      </c>
      <c r="L3958" s="36">
        <v>0</v>
      </c>
      <c r="M3958" s="36">
        <v>0</v>
      </c>
      <c r="N3958" s="36">
        <v>0</v>
      </c>
      <c r="O3958" s="36">
        <v>4.3999999999999997E-2</v>
      </c>
      <c r="P3958" s="36">
        <v>0.95599999999999996</v>
      </c>
      <c r="Q3958" s="72" t="s">
        <v>3584</v>
      </c>
      <c r="R3958" s="29" t="s">
        <v>7391</v>
      </c>
      <c r="S3958" s="36">
        <v>0.997</v>
      </c>
      <c r="T3958" s="3" t="s">
        <v>16</v>
      </c>
      <c r="U3958" s="3" t="s">
        <v>15</v>
      </c>
      <c r="V3958" s="3">
        <v>0.40500000000000003</v>
      </c>
      <c r="W3958" s="3">
        <v>1.026</v>
      </c>
      <c r="X3958" s="3">
        <v>1.0169999999999999</v>
      </c>
      <c r="Y3958" s="3">
        <v>1.036</v>
      </c>
      <c r="Z3958" s="25">
        <v>2.03E-8</v>
      </c>
      <c r="AA3958" s="29" t="s">
        <v>7392</v>
      </c>
      <c r="AB3958" s="36">
        <v>0.97586300000000004</v>
      </c>
    </row>
    <row r="3959" spans="1:28" x14ac:dyDescent="0.3">
      <c r="A3959" s="37" t="s">
        <v>2678</v>
      </c>
      <c r="B3959" s="68" t="s">
        <v>2888</v>
      </c>
      <c r="C3959" s="30">
        <v>-5.4050000000000002</v>
      </c>
      <c r="D3959" s="30">
        <v>-4.1000000000000002E-2</v>
      </c>
      <c r="E3959" s="31">
        <v>6.4900000000000005E-8</v>
      </c>
      <c r="F3959" s="30">
        <v>0.19800000000000001</v>
      </c>
      <c r="G3959" s="30">
        <v>0.30099999999999999</v>
      </c>
      <c r="H3959" s="31">
        <v>7.5200000000000003E-31</v>
      </c>
      <c r="I3959" s="32">
        <v>27</v>
      </c>
      <c r="J3959" s="32">
        <v>27</v>
      </c>
      <c r="K3959" s="32">
        <v>27</v>
      </c>
      <c r="L3959" s="36">
        <v>0</v>
      </c>
      <c r="M3959" s="36">
        <v>0</v>
      </c>
      <c r="N3959" s="36">
        <v>0</v>
      </c>
      <c r="O3959" s="36">
        <v>1.7000000000000001E-2</v>
      </c>
      <c r="P3959" s="36">
        <v>0.98299999999999998</v>
      </c>
      <c r="Q3959" s="72" t="s">
        <v>3833</v>
      </c>
      <c r="R3959" s="29" t="s">
        <v>7696</v>
      </c>
      <c r="S3959" s="36">
        <v>0.26200000000000001</v>
      </c>
      <c r="T3959" s="3" t="s">
        <v>16</v>
      </c>
      <c r="U3959" s="3" t="s">
        <v>24</v>
      </c>
      <c r="V3959" s="3">
        <v>0.751</v>
      </c>
      <c r="W3959" s="3">
        <v>1.0289999999999999</v>
      </c>
      <c r="X3959" s="3">
        <v>1.018</v>
      </c>
      <c r="Y3959" s="3">
        <v>1.04</v>
      </c>
      <c r="Z3959" s="25">
        <v>1.01E-7</v>
      </c>
      <c r="AA3959" s="29" t="s">
        <v>5162</v>
      </c>
      <c r="AB3959" s="32" t="s">
        <v>5162</v>
      </c>
    </row>
    <row r="3960" spans="1:28" x14ac:dyDescent="0.3">
      <c r="A3960" s="37" t="s">
        <v>5765</v>
      </c>
      <c r="B3960" s="68" t="s">
        <v>2916</v>
      </c>
      <c r="C3960" s="30">
        <v>5.4050000000000002</v>
      </c>
      <c r="D3960" s="30">
        <v>4.7E-2</v>
      </c>
      <c r="E3960" s="31">
        <v>6.5E-8</v>
      </c>
      <c r="F3960" s="30">
        <v>0.13600000000000001</v>
      </c>
      <c r="G3960" s="30">
        <v>0.216</v>
      </c>
      <c r="H3960" s="31">
        <v>7.9000000000000006E-8</v>
      </c>
      <c r="I3960" s="32">
        <v>28</v>
      </c>
      <c r="J3960" s="32">
        <v>31</v>
      </c>
      <c r="K3960" s="32">
        <v>29</v>
      </c>
      <c r="L3960" s="36">
        <v>0</v>
      </c>
      <c r="M3960" s="36">
        <v>0.26600000000000001</v>
      </c>
      <c r="N3960" s="36">
        <v>0</v>
      </c>
      <c r="O3960" s="36">
        <v>0.10199999999999999</v>
      </c>
      <c r="P3960" s="36">
        <v>0.63100000000000001</v>
      </c>
      <c r="Q3960" s="72" t="s">
        <v>5873</v>
      </c>
      <c r="R3960" s="29" t="s">
        <v>7697</v>
      </c>
      <c r="S3960" s="36">
        <v>0.30099999999999999</v>
      </c>
      <c r="T3960" s="3" t="s">
        <v>16</v>
      </c>
      <c r="U3960" s="3" t="s">
        <v>15</v>
      </c>
      <c r="V3960" s="3">
        <v>0.19400000000000001</v>
      </c>
      <c r="W3960" s="3">
        <v>1.0429999999999999</v>
      </c>
      <c r="X3960" s="3">
        <v>1.0309999999999999</v>
      </c>
      <c r="Y3960" s="3">
        <v>1.0549999999999999</v>
      </c>
      <c r="Z3960" s="25">
        <v>6.7499999999999995E-13</v>
      </c>
      <c r="AA3960" s="29" t="s">
        <v>6793</v>
      </c>
      <c r="AB3960" s="36">
        <v>0.99167400000000006</v>
      </c>
    </row>
    <row r="3961" spans="1:28" x14ac:dyDescent="0.3">
      <c r="A3961" s="37" t="s">
        <v>2585</v>
      </c>
      <c r="B3961" s="68" t="s">
        <v>2887</v>
      </c>
      <c r="C3961" s="30">
        <v>5.4039999999999999</v>
      </c>
      <c r="D3961" s="30">
        <v>7.5999999999999998E-2</v>
      </c>
      <c r="E3961" s="31">
        <v>6.5099999999999994E-8</v>
      </c>
      <c r="F3961" s="30">
        <v>7.3999999999999996E-2</v>
      </c>
      <c r="G3961" s="30">
        <v>9.9000000000000005E-2</v>
      </c>
      <c r="H3961" s="31">
        <v>5.1600000000000004E-9</v>
      </c>
      <c r="I3961" s="32">
        <v>15</v>
      </c>
      <c r="J3961" s="32">
        <v>15</v>
      </c>
      <c r="K3961" s="32">
        <v>15</v>
      </c>
      <c r="L3961" s="36">
        <v>0</v>
      </c>
      <c r="M3961" s="36">
        <v>1E-3</v>
      </c>
      <c r="N3961" s="36">
        <v>0</v>
      </c>
      <c r="O3961" s="36">
        <v>1E-3</v>
      </c>
      <c r="P3961" s="36">
        <v>0.999</v>
      </c>
      <c r="Q3961" s="72" t="s">
        <v>3832</v>
      </c>
      <c r="R3961" s="29" t="s">
        <v>7698</v>
      </c>
      <c r="S3961" s="36">
        <v>0.98199999999999998</v>
      </c>
      <c r="T3961" s="3" t="s">
        <v>31</v>
      </c>
      <c r="U3961" s="3" t="s">
        <v>24</v>
      </c>
      <c r="V3961" s="3">
        <v>0.25600000000000001</v>
      </c>
      <c r="W3961" s="3">
        <v>1.028</v>
      </c>
      <c r="X3961" s="3">
        <v>1.0169999999999999</v>
      </c>
      <c r="Y3961" s="3">
        <v>1.0389999999999999</v>
      </c>
      <c r="Z3961" s="25">
        <v>1.5200000000000001E-7</v>
      </c>
      <c r="AA3961" s="29" t="s">
        <v>5162</v>
      </c>
      <c r="AB3961" s="32" t="s">
        <v>5162</v>
      </c>
    </row>
    <row r="3962" spans="1:28" x14ac:dyDescent="0.3">
      <c r="A3962" s="37" t="s">
        <v>2652</v>
      </c>
      <c r="B3962" s="68" t="s">
        <v>2886</v>
      </c>
      <c r="C3962" s="30">
        <v>-5.4039999999999999</v>
      </c>
      <c r="D3962" s="30">
        <v>-0.11799999999999999</v>
      </c>
      <c r="E3962" s="31">
        <v>6.5099999999999994E-8</v>
      </c>
      <c r="F3962" s="30">
        <v>2.3E-2</v>
      </c>
      <c r="G3962" s="30">
        <v>6.8000000000000005E-2</v>
      </c>
      <c r="H3962" s="31">
        <v>1.7899999999999999E-4</v>
      </c>
      <c r="I3962" s="32">
        <v>6</v>
      </c>
      <c r="J3962" s="32">
        <v>6</v>
      </c>
      <c r="K3962" s="32" t="s">
        <v>5162</v>
      </c>
      <c r="L3962" s="36" t="s">
        <v>5162</v>
      </c>
      <c r="M3962" s="36" t="s">
        <v>5162</v>
      </c>
      <c r="N3962" s="36" t="s">
        <v>5162</v>
      </c>
      <c r="O3962" s="36" t="s">
        <v>5162</v>
      </c>
      <c r="P3962" s="36" t="s">
        <v>5162</v>
      </c>
      <c r="Q3962" s="72" t="s">
        <v>5162</v>
      </c>
      <c r="R3962" s="29" t="s">
        <v>5162</v>
      </c>
      <c r="S3962" s="36" t="s">
        <v>5162</v>
      </c>
      <c r="T3962" s="3" t="s">
        <v>5162</v>
      </c>
      <c r="U3962" s="3" t="s">
        <v>5162</v>
      </c>
      <c r="V3962" s="3" t="s">
        <v>5162</v>
      </c>
      <c r="W3962" s="3" t="s">
        <v>5162</v>
      </c>
      <c r="X3962" s="3" t="s">
        <v>5162</v>
      </c>
      <c r="Y3962" s="3" t="s">
        <v>5162</v>
      </c>
      <c r="Z3962" s="25" t="s">
        <v>5162</v>
      </c>
      <c r="AA3962" s="29" t="s">
        <v>5162</v>
      </c>
      <c r="AB3962" s="96" t="s">
        <v>5162</v>
      </c>
    </row>
    <row r="3963" spans="1:28" x14ac:dyDescent="0.3">
      <c r="A3963" s="37" t="s">
        <v>5765</v>
      </c>
      <c r="B3963" s="68" t="s">
        <v>2920</v>
      </c>
      <c r="C3963" s="30">
        <v>5.4039999999999999</v>
      </c>
      <c r="D3963" s="30">
        <v>0.04</v>
      </c>
      <c r="E3963" s="31">
        <v>6.5200000000000001E-8</v>
      </c>
      <c r="F3963" s="30">
        <v>0.21</v>
      </c>
      <c r="G3963" s="30">
        <v>0.39800000000000002</v>
      </c>
      <c r="H3963" s="31">
        <v>9.0499999999999999E-15</v>
      </c>
      <c r="I3963" s="32">
        <v>45</v>
      </c>
      <c r="J3963" s="32">
        <v>47</v>
      </c>
      <c r="K3963" s="32">
        <v>46</v>
      </c>
      <c r="L3963" s="36">
        <v>0</v>
      </c>
      <c r="M3963" s="36">
        <v>0</v>
      </c>
      <c r="N3963" s="36">
        <v>7.0000000000000001E-3</v>
      </c>
      <c r="O3963" s="36">
        <v>0.11899999999999999</v>
      </c>
      <c r="P3963" s="36">
        <v>0.873</v>
      </c>
      <c r="Q3963" s="72" t="s">
        <v>5874</v>
      </c>
      <c r="R3963" s="29" t="s">
        <v>7649</v>
      </c>
      <c r="S3963" s="36">
        <v>0.13200000000000001</v>
      </c>
      <c r="T3963" s="3" t="s">
        <v>16</v>
      </c>
      <c r="U3963" s="3" t="s">
        <v>15</v>
      </c>
      <c r="V3963" s="3">
        <v>0.73799999999999999</v>
      </c>
      <c r="W3963" s="3">
        <v>0.97499999999999998</v>
      </c>
      <c r="X3963" s="3">
        <v>0.96499999999999997</v>
      </c>
      <c r="Y3963" s="3">
        <v>0.98499999999999999</v>
      </c>
      <c r="Z3963" s="25">
        <v>7.1900000000000002E-7</v>
      </c>
      <c r="AA3963" s="29" t="s">
        <v>7648</v>
      </c>
      <c r="AB3963" s="36">
        <v>0.70947499999999997</v>
      </c>
    </row>
    <row r="3964" spans="1:28" x14ac:dyDescent="0.3">
      <c r="A3964" s="37" t="s">
        <v>2681</v>
      </c>
      <c r="B3964" s="68" t="s">
        <v>2160</v>
      </c>
      <c r="C3964" s="30">
        <v>5.4039999999999999</v>
      </c>
      <c r="D3964" s="30">
        <v>8.2000000000000003E-2</v>
      </c>
      <c r="E3964" s="31">
        <v>6.5299999999999996E-8</v>
      </c>
      <c r="F3964" s="30">
        <v>0.05</v>
      </c>
      <c r="G3964" s="30">
        <v>0.187</v>
      </c>
      <c r="H3964" s="31">
        <v>3.2600000000000001E-6</v>
      </c>
      <c r="I3964" s="32">
        <v>12</v>
      </c>
      <c r="J3964" s="32">
        <v>12</v>
      </c>
      <c r="K3964" s="32">
        <v>12</v>
      </c>
      <c r="L3964" s="36">
        <v>0</v>
      </c>
      <c r="M3964" s="36">
        <v>0</v>
      </c>
      <c r="N3964" s="36">
        <v>2E-3</v>
      </c>
      <c r="O3964" s="36">
        <v>1.0999999999999999E-2</v>
      </c>
      <c r="P3964" s="36">
        <v>0.98699999999999999</v>
      </c>
      <c r="Q3964" s="72" t="s">
        <v>3500</v>
      </c>
      <c r="R3964" s="29" t="s">
        <v>7493</v>
      </c>
      <c r="S3964" s="36">
        <v>0.126</v>
      </c>
      <c r="T3964" s="3" t="s">
        <v>31</v>
      </c>
      <c r="U3964" s="3" t="s">
        <v>24</v>
      </c>
      <c r="V3964" s="3">
        <v>0.442</v>
      </c>
      <c r="W3964" s="3">
        <v>0.97499999999999998</v>
      </c>
      <c r="X3964" s="3">
        <v>0.96599999999999997</v>
      </c>
      <c r="Y3964" s="3">
        <v>0.98399999999999999</v>
      </c>
      <c r="Z3964" s="25">
        <v>5.4300000000000003E-8</v>
      </c>
      <c r="AA3964" s="29" t="s">
        <v>2158</v>
      </c>
      <c r="AB3964" s="36">
        <v>0.99532200000000004</v>
      </c>
    </row>
    <row r="3965" spans="1:28" x14ac:dyDescent="0.3">
      <c r="A3965" s="37" t="s">
        <v>2601</v>
      </c>
      <c r="B3965" s="68" t="s">
        <v>2787</v>
      </c>
      <c r="C3965" s="30">
        <v>-5.4029999999999996</v>
      </c>
      <c r="D3965" s="30">
        <v>-5.5E-2</v>
      </c>
      <c r="E3965" s="31">
        <v>6.5499999999999998E-8</v>
      </c>
      <c r="F3965" s="30">
        <v>0.151</v>
      </c>
      <c r="G3965" s="30">
        <v>0.22900000000000001</v>
      </c>
      <c r="H3965" s="31">
        <v>1.74E-20</v>
      </c>
      <c r="I3965" s="32">
        <v>23</v>
      </c>
      <c r="J3965" s="32">
        <v>25</v>
      </c>
      <c r="K3965" s="32">
        <v>22</v>
      </c>
      <c r="L3965" s="36">
        <v>0</v>
      </c>
      <c r="M3965" s="36">
        <v>8.0000000000000002E-3</v>
      </c>
      <c r="N3965" s="36">
        <v>0</v>
      </c>
      <c r="O3965" s="36">
        <v>1E-3</v>
      </c>
      <c r="P3965" s="36">
        <v>0.99099999999999999</v>
      </c>
      <c r="Q3965" s="72" t="s">
        <v>3684</v>
      </c>
      <c r="R3965" s="29" t="s">
        <v>7494</v>
      </c>
      <c r="S3965" s="36">
        <v>1</v>
      </c>
      <c r="T3965" s="3" t="s">
        <v>16</v>
      </c>
      <c r="U3965" s="3" t="s">
        <v>15</v>
      </c>
      <c r="V3965" s="3">
        <v>0.36899999999999999</v>
      </c>
      <c r="W3965" s="3">
        <v>1.03</v>
      </c>
      <c r="X3965" s="3">
        <v>1.0169999999999999</v>
      </c>
      <c r="Y3965" s="3">
        <v>1.044</v>
      </c>
      <c r="Z3965" s="25">
        <v>4.33E-6</v>
      </c>
      <c r="AA3965" s="29" t="s">
        <v>5162</v>
      </c>
      <c r="AB3965" s="32" t="s">
        <v>5162</v>
      </c>
    </row>
    <row r="3966" spans="1:28" x14ac:dyDescent="0.3">
      <c r="A3966" s="37" t="s">
        <v>2581</v>
      </c>
      <c r="B3966" s="68" t="s">
        <v>2885</v>
      </c>
      <c r="C3966" s="30">
        <v>-5.4029999999999996</v>
      </c>
      <c r="D3966" s="30">
        <v>-7.1999999999999995E-2</v>
      </c>
      <c r="E3966" s="31">
        <v>6.5600000000000005E-8</v>
      </c>
      <c r="F3966" s="30">
        <v>6.5000000000000002E-2</v>
      </c>
      <c r="G3966" s="30">
        <v>6.2E-2</v>
      </c>
      <c r="H3966" s="31">
        <v>8.0900000000000004E-4</v>
      </c>
      <c r="I3966" s="32">
        <v>22</v>
      </c>
      <c r="J3966" s="32">
        <v>22</v>
      </c>
      <c r="K3966" s="32">
        <v>22</v>
      </c>
      <c r="L3966" s="36">
        <v>0.30299999999999999</v>
      </c>
      <c r="M3966" s="36">
        <v>2.1999999999999999E-2</v>
      </c>
      <c r="N3966" s="36">
        <v>0.04</v>
      </c>
      <c r="O3966" s="36">
        <v>2E-3</v>
      </c>
      <c r="P3966" s="36">
        <v>0.63300000000000001</v>
      </c>
      <c r="Q3966" s="72" t="s">
        <v>3831</v>
      </c>
      <c r="R3966" s="29" t="s">
        <v>7699</v>
      </c>
      <c r="S3966" s="36">
        <v>0.53300000000000003</v>
      </c>
      <c r="T3966" s="3" t="s">
        <v>16</v>
      </c>
      <c r="U3966" s="3" t="s">
        <v>15</v>
      </c>
      <c r="V3966" s="3">
        <v>0.54300000000000004</v>
      </c>
      <c r="W3966" s="3">
        <v>1.02</v>
      </c>
      <c r="X3966" s="3">
        <v>1.0109999999999999</v>
      </c>
      <c r="Y3966" s="3">
        <v>1.0289999999999999</v>
      </c>
      <c r="Z3966" s="25">
        <v>1.36E-5</v>
      </c>
      <c r="AA3966" s="29" t="s">
        <v>7700</v>
      </c>
      <c r="AB3966" s="36">
        <v>0.63333799999999996</v>
      </c>
    </row>
    <row r="3967" spans="1:28" x14ac:dyDescent="0.3">
      <c r="A3967" s="37" t="s">
        <v>2678</v>
      </c>
      <c r="B3967" s="68" t="s">
        <v>2884</v>
      </c>
      <c r="C3967" s="30">
        <v>5.4029999999999996</v>
      </c>
      <c r="D3967" s="30">
        <v>0.10100000000000001</v>
      </c>
      <c r="E3967" s="31">
        <v>6.5600000000000005E-8</v>
      </c>
      <c r="F3967" s="30">
        <v>0.03</v>
      </c>
      <c r="G3967" s="30">
        <v>1.4999999999999999E-2</v>
      </c>
      <c r="H3967" s="31">
        <v>1.8100000000000002E-2</v>
      </c>
      <c r="I3967" s="32">
        <v>31</v>
      </c>
      <c r="J3967" s="32">
        <v>31</v>
      </c>
      <c r="K3967" s="32">
        <v>31</v>
      </c>
      <c r="L3967" s="36">
        <v>0</v>
      </c>
      <c r="M3967" s="36">
        <v>0</v>
      </c>
      <c r="N3967" s="36">
        <v>0.14499999999999999</v>
      </c>
      <c r="O3967" s="36">
        <v>0.28100000000000003</v>
      </c>
      <c r="P3967" s="36">
        <v>0.57399999999999995</v>
      </c>
      <c r="Q3967" s="72" t="s">
        <v>3830</v>
      </c>
      <c r="R3967" s="29" t="s">
        <v>6374</v>
      </c>
      <c r="S3967" s="36">
        <v>0.36599999999999999</v>
      </c>
      <c r="T3967" s="3" t="s">
        <v>16</v>
      </c>
      <c r="U3967" s="3" t="s">
        <v>15</v>
      </c>
      <c r="V3967" s="3">
        <v>0.20300000000000001</v>
      </c>
      <c r="W3967" s="3">
        <v>0.95899999999999996</v>
      </c>
      <c r="X3967" s="3">
        <v>0.94799999999999995</v>
      </c>
      <c r="Y3967" s="3">
        <v>0.97</v>
      </c>
      <c r="Z3967" s="25">
        <v>4.02E-13</v>
      </c>
      <c r="AA3967" s="29" t="s">
        <v>6373</v>
      </c>
      <c r="AB3967" s="36">
        <v>0.93894200000000005</v>
      </c>
    </row>
    <row r="3968" spans="1:28" x14ac:dyDescent="0.3">
      <c r="A3968" s="37" t="s">
        <v>2590</v>
      </c>
      <c r="B3968" s="68" t="s">
        <v>630</v>
      </c>
      <c r="C3968" s="30">
        <v>-5.4029999999999996</v>
      </c>
      <c r="D3968" s="30">
        <v>-5.5E-2</v>
      </c>
      <c r="E3968" s="31">
        <v>6.5699999999999999E-8</v>
      </c>
      <c r="F3968" s="30">
        <v>0.109</v>
      </c>
      <c r="G3968" s="30">
        <v>0.18</v>
      </c>
      <c r="H3968" s="31">
        <v>4.0899999999999997E-12</v>
      </c>
      <c r="I3968" s="32">
        <v>11</v>
      </c>
      <c r="J3968" s="32">
        <v>11</v>
      </c>
      <c r="K3968" s="32">
        <v>11</v>
      </c>
      <c r="L3968" s="36">
        <v>0</v>
      </c>
      <c r="M3968" s="36">
        <v>1E-3</v>
      </c>
      <c r="N3968" s="36">
        <v>0</v>
      </c>
      <c r="O3968" s="36">
        <v>1.4E-2</v>
      </c>
      <c r="P3968" s="36">
        <v>0.98499999999999999</v>
      </c>
      <c r="Q3968" s="72" t="s">
        <v>1741</v>
      </c>
      <c r="R3968" s="29" t="s">
        <v>1740</v>
      </c>
      <c r="S3968" s="36">
        <v>0.59499999999999997</v>
      </c>
      <c r="T3968" s="3" t="s">
        <v>31</v>
      </c>
      <c r="U3968" s="3" t="s">
        <v>24</v>
      </c>
      <c r="V3968" s="3">
        <v>0.47399999999999998</v>
      </c>
      <c r="W3968" s="3">
        <v>1.026</v>
      </c>
      <c r="X3968" s="3">
        <v>1.0169999999999999</v>
      </c>
      <c r="Y3968" s="3">
        <v>1.0349999999999999</v>
      </c>
      <c r="Z3968" s="25">
        <v>2.7100000000000001E-8</v>
      </c>
      <c r="AA3968" s="29" t="s">
        <v>1740</v>
      </c>
      <c r="AB3968" s="32">
        <v>1</v>
      </c>
    </row>
    <row r="3969" spans="1:28" x14ac:dyDescent="0.3">
      <c r="A3969" s="37" t="s">
        <v>2595</v>
      </c>
      <c r="B3969" s="68" t="s">
        <v>1908</v>
      </c>
      <c r="C3969" s="30">
        <v>5.4020000000000001</v>
      </c>
      <c r="D3969" s="30">
        <v>5.1999999999999998E-2</v>
      </c>
      <c r="E3969" s="31">
        <v>6.5799999999999994E-8</v>
      </c>
      <c r="F3969" s="30">
        <v>0.13100000000000001</v>
      </c>
      <c r="G3969" s="30">
        <v>0.221</v>
      </c>
      <c r="H3969" s="31">
        <v>1.19E-18</v>
      </c>
      <c r="I3969" s="32">
        <v>23</v>
      </c>
      <c r="J3969" s="32">
        <v>23</v>
      </c>
      <c r="K3969" s="32">
        <v>23</v>
      </c>
      <c r="L3969" s="36">
        <v>0</v>
      </c>
      <c r="M3969" s="36">
        <v>0</v>
      </c>
      <c r="N3969" s="36">
        <v>0</v>
      </c>
      <c r="O3969" s="36">
        <v>1</v>
      </c>
      <c r="P3969" s="36">
        <v>0</v>
      </c>
      <c r="Q3969" s="72" t="s">
        <v>3829</v>
      </c>
      <c r="R3969" s="29" t="s">
        <v>7673</v>
      </c>
      <c r="S3969" s="36">
        <v>0.61</v>
      </c>
      <c r="T3969" s="3" t="s">
        <v>31</v>
      </c>
      <c r="U3969" s="3" t="s">
        <v>24</v>
      </c>
      <c r="V3969" s="3">
        <v>0.313</v>
      </c>
      <c r="W3969" s="3">
        <v>1.024</v>
      </c>
      <c r="X3969" s="3">
        <v>1.014</v>
      </c>
      <c r="Y3969" s="3">
        <v>1.034</v>
      </c>
      <c r="Z3969" s="25">
        <v>1.9400000000000001E-6</v>
      </c>
      <c r="AA3969" s="29" t="s">
        <v>7672</v>
      </c>
      <c r="AB3969" s="36">
        <v>0.85869499999999999</v>
      </c>
    </row>
    <row r="3970" spans="1:28" x14ac:dyDescent="0.3">
      <c r="A3970" s="37" t="s">
        <v>2652</v>
      </c>
      <c r="B3970" s="68" t="s">
        <v>2582</v>
      </c>
      <c r="C3970" s="30">
        <v>-5.4020000000000001</v>
      </c>
      <c r="D3970" s="30">
        <v>-0.125</v>
      </c>
      <c r="E3970" s="31">
        <v>6.5799999999999994E-8</v>
      </c>
      <c r="F3970" s="30">
        <v>2.1999999999999999E-2</v>
      </c>
      <c r="G3970" s="30">
        <v>4.2000000000000003E-2</v>
      </c>
      <c r="H3970" s="31">
        <v>3.15E-3</v>
      </c>
      <c r="I3970" s="32">
        <v>19</v>
      </c>
      <c r="J3970" s="32">
        <v>19</v>
      </c>
      <c r="K3970" s="32">
        <v>19</v>
      </c>
      <c r="L3970" s="36">
        <v>0</v>
      </c>
      <c r="M3970" s="36">
        <v>0</v>
      </c>
      <c r="N3970" s="36">
        <v>0</v>
      </c>
      <c r="O3970" s="36">
        <v>3.0000000000000001E-3</v>
      </c>
      <c r="P3970" s="36">
        <v>0.997</v>
      </c>
      <c r="Q3970" s="72" t="s">
        <v>3473</v>
      </c>
      <c r="R3970" s="29" t="s">
        <v>7197</v>
      </c>
      <c r="S3970" s="36">
        <v>0.82399999999999995</v>
      </c>
      <c r="T3970" s="3" t="s">
        <v>16</v>
      </c>
      <c r="U3970" s="3" t="s">
        <v>15</v>
      </c>
      <c r="V3970" s="3">
        <v>0.33300000000000002</v>
      </c>
      <c r="W3970" s="3">
        <v>1.028</v>
      </c>
      <c r="X3970" s="3">
        <v>1.018</v>
      </c>
      <c r="Y3970" s="3">
        <v>1.038</v>
      </c>
      <c r="Z3970" s="25">
        <v>1.4100000000000001E-8</v>
      </c>
      <c r="AA3970" s="29" t="s">
        <v>7198</v>
      </c>
      <c r="AB3970" s="36">
        <v>0.98336599999999996</v>
      </c>
    </row>
    <row r="3971" spans="1:28" x14ac:dyDescent="0.3">
      <c r="A3971" s="37" t="s">
        <v>2619</v>
      </c>
      <c r="B3971" s="68" t="s">
        <v>573</v>
      </c>
      <c r="C3971" s="30">
        <v>-5.4020000000000001</v>
      </c>
      <c r="D3971" s="30">
        <v>-9.7000000000000003E-2</v>
      </c>
      <c r="E3971" s="31">
        <v>6.5900000000000001E-8</v>
      </c>
      <c r="F3971" s="30">
        <v>3.2000000000000001E-2</v>
      </c>
      <c r="G3971" s="30">
        <v>4.2999999999999997E-2</v>
      </c>
      <c r="H3971" s="31">
        <v>2.7300000000000002E-4</v>
      </c>
      <c r="I3971" s="32">
        <v>20</v>
      </c>
      <c r="J3971" s="32">
        <v>20</v>
      </c>
      <c r="K3971" s="32">
        <v>19</v>
      </c>
      <c r="L3971" s="36">
        <v>0</v>
      </c>
      <c r="M3971" s="36">
        <v>0</v>
      </c>
      <c r="N3971" s="36">
        <v>2.1000000000000001E-2</v>
      </c>
      <c r="O3971" s="36">
        <v>4.0000000000000001E-3</v>
      </c>
      <c r="P3971" s="36">
        <v>0.97499999999999998</v>
      </c>
      <c r="Q3971" s="72" t="s">
        <v>3816</v>
      </c>
      <c r="R3971" s="29" t="s">
        <v>6186</v>
      </c>
      <c r="S3971" s="36">
        <v>0.82499999999999996</v>
      </c>
      <c r="T3971" s="3" t="s">
        <v>31</v>
      </c>
      <c r="U3971" s="3" t="s">
        <v>24</v>
      </c>
      <c r="V3971" s="3">
        <v>0.183</v>
      </c>
      <c r="W3971" s="3">
        <v>0.95299999999999996</v>
      </c>
      <c r="X3971" s="3">
        <v>0.94199999999999995</v>
      </c>
      <c r="Y3971" s="3">
        <v>0.96399999999999997</v>
      </c>
      <c r="Z3971" s="25">
        <v>1.07E-15</v>
      </c>
      <c r="AA3971" s="29" t="s">
        <v>6187</v>
      </c>
      <c r="AB3971" s="36">
        <v>0.95760199999999995</v>
      </c>
    </row>
    <row r="3972" spans="1:28" x14ac:dyDescent="0.3">
      <c r="A3972" s="37" t="s">
        <v>2577</v>
      </c>
      <c r="B3972" s="68" t="s">
        <v>2598</v>
      </c>
      <c r="C3972" s="30">
        <v>-5.4020000000000001</v>
      </c>
      <c r="D3972" s="30">
        <v>-8.3000000000000004E-2</v>
      </c>
      <c r="E3972" s="31">
        <v>6.5900000000000001E-8</v>
      </c>
      <c r="F3972" s="30">
        <v>4.3999999999999997E-2</v>
      </c>
      <c r="G3972" s="30">
        <v>9.5000000000000001E-2</v>
      </c>
      <c r="H3972" s="31">
        <v>4.4099999999999999E-4</v>
      </c>
      <c r="I3972" s="32">
        <v>24</v>
      </c>
      <c r="J3972" s="32">
        <v>24</v>
      </c>
      <c r="K3972" s="32">
        <v>24</v>
      </c>
      <c r="L3972" s="36">
        <v>0</v>
      </c>
      <c r="M3972" s="36">
        <v>0</v>
      </c>
      <c r="N3972" s="36">
        <v>1E-3</v>
      </c>
      <c r="O3972" s="36">
        <v>8.9999999999999993E-3</v>
      </c>
      <c r="P3972" s="36">
        <v>0.98899999999999999</v>
      </c>
      <c r="Q3972" s="72" t="s">
        <v>3510</v>
      </c>
      <c r="R3972" s="29" t="s">
        <v>7148</v>
      </c>
      <c r="S3972" s="36">
        <v>0.214</v>
      </c>
      <c r="T3972" s="3" t="s">
        <v>16</v>
      </c>
      <c r="U3972" s="3" t="s">
        <v>15</v>
      </c>
      <c r="V3972" s="3">
        <v>0.56399999999999995</v>
      </c>
      <c r="W3972" s="3">
        <v>1.026</v>
      </c>
      <c r="X3972" s="3">
        <v>1.016</v>
      </c>
      <c r="Y3972" s="3">
        <v>1.0349999999999999</v>
      </c>
      <c r="Z3972" s="25">
        <v>4.1299999999999999E-8</v>
      </c>
      <c r="AA3972" s="29" t="s">
        <v>6926</v>
      </c>
      <c r="AB3972" s="36">
        <v>0.98873800000000001</v>
      </c>
    </row>
    <row r="3973" spans="1:28" x14ac:dyDescent="0.3">
      <c r="A3973" s="37" t="s">
        <v>2639</v>
      </c>
      <c r="B3973" s="68" t="s">
        <v>2598</v>
      </c>
      <c r="C3973" s="30">
        <v>-5.399</v>
      </c>
      <c r="D3973" s="30">
        <v>-3.5999999999999997E-2</v>
      </c>
      <c r="E3973" s="31">
        <v>6.7099999999999999E-8</v>
      </c>
      <c r="F3973" s="30">
        <v>0.27600000000000002</v>
      </c>
      <c r="G3973" s="30">
        <v>0.47699999999999998</v>
      </c>
      <c r="H3973" s="31">
        <v>5.1500000000000003E-11</v>
      </c>
      <c r="I3973" s="32">
        <v>22</v>
      </c>
      <c r="J3973" s="32">
        <v>22</v>
      </c>
      <c r="K3973" s="32">
        <v>22</v>
      </c>
      <c r="L3973" s="36">
        <v>0</v>
      </c>
      <c r="M3973" s="36">
        <v>0</v>
      </c>
      <c r="N3973" s="36">
        <v>0</v>
      </c>
      <c r="O3973" s="36">
        <v>1.2E-2</v>
      </c>
      <c r="P3973" s="36">
        <v>0.98799999999999999</v>
      </c>
      <c r="Q3973" s="72" t="s">
        <v>3480</v>
      </c>
      <c r="R3973" s="29" t="s">
        <v>6926</v>
      </c>
      <c r="S3973" s="36">
        <v>0.218</v>
      </c>
      <c r="T3973" s="3" t="s">
        <v>16</v>
      </c>
      <c r="U3973" s="3" t="s">
        <v>15</v>
      </c>
      <c r="V3973" s="3">
        <v>0.55900000000000005</v>
      </c>
      <c r="W3973" s="3">
        <v>1.0249999999999999</v>
      </c>
      <c r="X3973" s="3">
        <v>1.016</v>
      </c>
      <c r="Y3973" s="3">
        <v>1.034</v>
      </c>
      <c r="Z3973" s="25">
        <v>6.3899999999999996E-8</v>
      </c>
      <c r="AA3973" s="29" t="s">
        <v>2158</v>
      </c>
      <c r="AB3973" s="36">
        <v>0.99505399999999999</v>
      </c>
    </row>
    <row r="3974" spans="1:28" x14ac:dyDescent="0.3">
      <c r="A3974" s="37" t="s">
        <v>2746</v>
      </c>
      <c r="B3974" s="68" t="s">
        <v>5900</v>
      </c>
      <c r="C3974" s="30">
        <v>5.3979999999999997</v>
      </c>
      <c r="D3974" s="30">
        <v>0.08</v>
      </c>
      <c r="E3974" s="31">
        <v>6.7200000000000006E-8</v>
      </c>
      <c r="F3974" s="30">
        <v>7.3999999999999996E-2</v>
      </c>
      <c r="G3974" s="30">
        <v>0.14199999999999999</v>
      </c>
      <c r="H3974" s="31">
        <v>9.7000000000000005E-4</v>
      </c>
      <c r="I3974" s="32">
        <v>10</v>
      </c>
      <c r="J3974" s="32">
        <v>10</v>
      </c>
      <c r="K3974" s="32">
        <v>8</v>
      </c>
      <c r="L3974" s="36">
        <v>0</v>
      </c>
      <c r="M3974" s="36">
        <v>0</v>
      </c>
      <c r="N3974" s="36">
        <v>1.7000000000000001E-2</v>
      </c>
      <c r="O3974" s="36">
        <v>1E-3</v>
      </c>
      <c r="P3974" s="36">
        <v>0.98199999999999998</v>
      </c>
      <c r="Q3974" s="72" t="s">
        <v>5901</v>
      </c>
      <c r="R3974" s="29" t="s">
        <v>6222</v>
      </c>
      <c r="S3974" s="36">
        <v>0.86799999999999999</v>
      </c>
      <c r="T3974" s="3" t="s">
        <v>16</v>
      </c>
      <c r="U3974" s="3" t="s">
        <v>15</v>
      </c>
      <c r="V3974" s="3">
        <v>0.48299999999999998</v>
      </c>
      <c r="W3974" s="3">
        <v>0.95</v>
      </c>
      <c r="X3974" s="3">
        <v>0.93700000000000006</v>
      </c>
      <c r="Y3974" s="3">
        <v>0.96299999999999997</v>
      </c>
      <c r="Z3974" s="25">
        <v>3.09E-14</v>
      </c>
      <c r="AA3974" s="29" t="s">
        <v>2462</v>
      </c>
      <c r="AB3974" s="36">
        <v>0.84137799999999996</v>
      </c>
    </row>
    <row r="3975" spans="1:28" x14ac:dyDescent="0.3">
      <c r="A3975" s="37" t="s">
        <v>2601</v>
      </c>
      <c r="B3975" s="68" t="s">
        <v>2664</v>
      </c>
      <c r="C3975" s="30">
        <v>5.3979999999999997</v>
      </c>
      <c r="D3975" s="30">
        <v>0.03</v>
      </c>
      <c r="E3975" s="31">
        <v>6.7399999999999995E-8</v>
      </c>
      <c r="F3975" s="30">
        <v>0.30199999999999999</v>
      </c>
      <c r="G3975" s="30">
        <v>0.39600000000000002</v>
      </c>
      <c r="H3975" s="31">
        <v>4.5500000000000001E-41</v>
      </c>
      <c r="I3975" s="32">
        <v>33</v>
      </c>
      <c r="J3975" s="32">
        <v>33</v>
      </c>
      <c r="K3975" s="32">
        <v>33</v>
      </c>
      <c r="L3975" s="36">
        <v>0</v>
      </c>
      <c r="M3975" s="36">
        <v>0.14299999999999999</v>
      </c>
      <c r="N3975" s="36">
        <v>0</v>
      </c>
      <c r="O3975" s="36">
        <v>2.7E-2</v>
      </c>
      <c r="P3975" s="36">
        <v>0.83</v>
      </c>
      <c r="Q3975" s="72" t="s">
        <v>3786</v>
      </c>
      <c r="R3975" s="29" t="s">
        <v>7206</v>
      </c>
      <c r="S3975" s="36">
        <v>0.71499999999999997</v>
      </c>
      <c r="T3975" s="3" t="s">
        <v>16</v>
      </c>
      <c r="U3975" s="3" t="s">
        <v>15</v>
      </c>
      <c r="V3975" s="3">
        <v>0.84</v>
      </c>
      <c r="W3975" s="3">
        <v>0.97299999999999998</v>
      </c>
      <c r="X3975" s="3">
        <v>0.96199999999999997</v>
      </c>
      <c r="Y3975" s="3">
        <v>0.98499999999999999</v>
      </c>
      <c r="Z3975" s="25">
        <v>1.5E-5</v>
      </c>
      <c r="AA3975" s="29" t="s">
        <v>7207</v>
      </c>
      <c r="AB3975" s="36">
        <v>0.83091800000000005</v>
      </c>
    </row>
    <row r="3976" spans="1:28" x14ac:dyDescent="0.3">
      <c r="A3976" s="37" t="s">
        <v>2649</v>
      </c>
      <c r="B3976" s="68" t="s">
        <v>2725</v>
      </c>
      <c r="C3976" s="30">
        <v>5.3979999999999997</v>
      </c>
      <c r="D3976" s="30">
        <v>3.7999999999999999E-2</v>
      </c>
      <c r="E3976" s="31">
        <v>6.7599999999999997E-8</v>
      </c>
      <c r="F3976" s="30">
        <v>0.223</v>
      </c>
      <c r="G3976" s="30">
        <v>0.32100000000000001</v>
      </c>
      <c r="H3976" s="31">
        <v>8.3100000000000006E-31</v>
      </c>
      <c r="I3976" s="32">
        <v>12</v>
      </c>
      <c r="J3976" s="32">
        <v>12</v>
      </c>
      <c r="K3976" s="32">
        <v>12</v>
      </c>
      <c r="L3976" s="36">
        <v>0</v>
      </c>
      <c r="M3976" s="36">
        <v>0</v>
      </c>
      <c r="N3976" s="36">
        <v>0</v>
      </c>
      <c r="O3976" s="36">
        <v>1E-3</v>
      </c>
      <c r="P3976" s="36">
        <v>0.999</v>
      </c>
      <c r="Q3976" s="72" t="s">
        <v>3608</v>
      </c>
      <c r="R3976" s="29" t="s">
        <v>6999</v>
      </c>
      <c r="S3976" s="36">
        <v>0.99099999999999999</v>
      </c>
      <c r="T3976" s="3" t="s">
        <v>16</v>
      </c>
      <c r="U3976" s="3" t="s">
        <v>15</v>
      </c>
      <c r="V3976" s="3">
        <v>0.48899999999999999</v>
      </c>
      <c r="W3976" s="3">
        <v>0.97399999999999998</v>
      </c>
      <c r="X3976" s="3">
        <v>0.96599999999999997</v>
      </c>
      <c r="Y3976" s="3">
        <v>0.98299999999999998</v>
      </c>
      <c r="Z3976" s="25">
        <v>1.9099999999999999E-8</v>
      </c>
      <c r="AA3976" s="29" t="s">
        <v>7000</v>
      </c>
      <c r="AB3976" s="36">
        <v>0.99191399999999996</v>
      </c>
    </row>
    <row r="3977" spans="1:28" x14ac:dyDescent="0.3">
      <c r="A3977" s="37" t="s">
        <v>2618</v>
      </c>
      <c r="B3977" s="68" t="s">
        <v>2883</v>
      </c>
      <c r="C3977" s="30">
        <v>5.3970000000000002</v>
      </c>
      <c r="D3977" s="30">
        <v>0.127</v>
      </c>
      <c r="E3977" s="31">
        <v>6.7799999999999998E-8</v>
      </c>
      <c r="F3977" s="30">
        <v>2.1999999999999999E-2</v>
      </c>
      <c r="G3977" s="30">
        <v>9.0999999999999998E-2</v>
      </c>
      <c r="H3977" s="31">
        <v>8.3799999999999999E-4</v>
      </c>
      <c r="I3977" s="32">
        <v>8</v>
      </c>
      <c r="J3977" s="32">
        <v>8</v>
      </c>
      <c r="K3977" s="32">
        <v>7</v>
      </c>
      <c r="L3977" s="36">
        <v>1E-3</v>
      </c>
      <c r="M3977" s="36">
        <v>0</v>
      </c>
      <c r="N3977" s="36">
        <v>5.6000000000000001E-2</v>
      </c>
      <c r="O3977" s="36">
        <v>0</v>
      </c>
      <c r="P3977" s="36">
        <v>0.94199999999999995</v>
      </c>
      <c r="Q3977" s="72" t="s">
        <v>1847</v>
      </c>
      <c r="R3977" s="29" t="s">
        <v>1846</v>
      </c>
      <c r="S3977" s="36">
        <v>1</v>
      </c>
      <c r="T3977" s="3" t="s">
        <v>31</v>
      </c>
      <c r="U3977" s="3" t="s">
        <v>24</v>
      </c>
      <c r="V3977" s="3">
        <v>0.314</v>
      </c>
      <c r="W3977" s="3">
        <v>0.97199999999999998</v>
      </c>
      <c r="X3977" s="3">
        <v>0.96299999999999997</v>
      </c>
      <c r="Y3977" s="3">
        <v>0.98199999999999998</v>
      </c>
      <c r="Z3977" s="25">
        <v>1.28E-8</v>
      </c>
      <c r="AA3977" s="29" t="s">
        <v>1846</v>
      </c>
      <c r="AB3977" s="32">
        <v>1</v>
      </c>
    </row>
    <row r="3978" spans="1:28" x14ac:dyDescent="0.3">
      <c r="A3978" s="37" t="s">
        <v>2643</v>
      </c>
      <c r="B3978" s="68" t="s">
        <v>2610</v>
      </c>
      <c r="C3978" s="30">
        <v>5.3959999999999999</v>
      </c>
      <c r="D3978" s="30">
        <v>5.1999999999999998E-2</v>
      </c>
      <c r="E3978" s="31">
        <v>6.8E-8</v>
      </c>
      <c r="F3978" s="30">
        <v>0.13800000000000001</v>
      </c>
      <c r="G3978" s="30">
        <v>0.28899999999999998</v>
      </c>
      <c r="H3978" s="31">
        <v>6.7199999999999996E-13</v>
      </c>
      <c r="I3978" s="32">
        <v>10</v>
      </c>
      <c r="J3978" s="32">
        <v>10</v>
      </c>
      <c r="K3978" s="32">
        <v>10</v>
      </c>
      <c r="L3978" s="36">
        <v>0</v>
      </c>
      <c r="M3978" s="36">
        <v>0</v>
      </c>
      <c r="N3978" s="36">
        <v>0</v>
      </c>
      <c r="O3978" s="36">
        <v>1E-3</v>
      </c>
      <c r="P3978" s="36">
        <v>0.999</v>
      </c>
      <c r="Q3978" s="72" t="s">
        <v>3483</v>
      </c>
      <c r="R3978" s="29" t="s">
        <v>6847</v>
      </c>
      <c r="S3978" s="36">
        <v>0.65</v>
      </c>
      <c r="T3978" s="3" t="s">
        <v>16</v>
      </c>
      <c r="U3978" s="3" t="s">
        <v>15</v>
      </c>
      <c r="V3978" s="3">
        <v>0.45100000000000001</v>
      </c>
      <c r="W3978" s="3">
        <v>0.97399999999999998</v>
      </c>
      <c r="X3978" s="3">
        <v>0.96499999999999997</v>
      </c>
      <c r="Y3978" s="3">
        <v>0.98299999999999998</v>
      </c>
      <c r="Z3978" s="25">
        <v>2.96E-8</v>
      </c>
      <c r="AA3978" s="29" t="s">
        <v>6848</v>
      </c>
      <c r="AB3978" s="36">
        <v>0.95591800000000005</v>
      </c>
    </row>
    <row r="3979" spans="1:28" x14ac:dyDescent="0.3">
      <c r="A3979" s="37" t="s">
        <v>2608</v>
      </c>
      <c r="B3979" s="68" t="s">
        <v>2882</v>
      </c>
      <c r="C3979" s="30">
        <v>5.3959999999999999</v>
      </c>
      <c r="D3979" s="30">
        <v>6.05</v>
      </c>
      <c r="E3979" s="31">
        <v>6.8099999999999994E-8</v>
      </c>
      <c r="F3979" s="30">
        <v>0</v>
      </c>
      <c r="G3979" s="30">
        <v>5.7000000000000002E-2</v>
      </c>
      <c r="H3979" s="31">
        <v>8.2200000000000006E-5</v>
      </c>
      <c r="I3979" s="32">
        <v>2</v>
      </c>
      <c r="J3979" s="32">
        <v>3</v>
      </c>
      <c r="K3979" s="32">
        <v>2</v>
      </c>
      <c r="L3979" s="36">
        <v>7.0000000000000001E-3</v>
      </c>
      <c r="M3979" s="36">
        <v>0</v>
      </c>
      <c r="N3979" s="36">
        <v>0.82099999999999995</v>
      </c>
      <c r="O3979" s="36">
        <v>0</v>
      </c>
      <c r="P3979" s="36">
        <v>0.17199999999999999</v>
      </c>
      <c r="Q3979" s="72" t="s">
        <v>3828</v>
      </c>
      <c r="R3979" s="29" t="s">
        <v>6583</v>
      </c>
      <c r="S3979" s="36">
        <v>1</v>
      </c>
      <c r="T3979" s="3" t="s">
        <v>16</v>
      </c>
      <c r="U3979" s="3" t="s">
        <v>24</v>
      </c>
      <c r="V3979" s="3">
        <v>0.112</v>
      </c>
      <c r="W3979" s="3">
        <v>0.95799999999999996</v>
      </c>
      <c r="X3979" s="3">
        <v>0.94499999999999995</v>
      </c>
      <c r="Y3979" s="3">
        <v>0.97199999999999998</v>
      </c>
      <c r="Z3979" s="25">
        <v>3.7E-9</v>
      </c>
      <c r="AA3979" s="29" t="s">
        <v>2203</v>
      </c>
      <c r="AB3979" s="36">
        <v>0.677956</v>
      </c>
    </row>
    <row r="3980" spans="1:28" x14ac:dyDescent="0.3">
      <c r="A3980" s="37" t="s">
        <v>2790</v>
      </c>
      <c r="B3980" s="68" t="s">
        <v>2881</v>
      </c>
      <c r="C3980" s="30">
        <v>-5.3959999999999999</v>
      </c>
      <c r="D3980" s="30">
        <v>-4.7E-2</v>
      </c>
      <c r="E3980" s="31">
        <v>6.8200000000000002E-8</v>
      </c>
      <c r="F3980" s="30">
        <v>0.13900000000000001</v>
      </c>
      <c r="G3980" s="30">
        <v>0.28699999999999998</v>
      </c>
      <c r="H3980" s="31">
        <v>3.8600000000000001E-10</v>
      </c>
      <c r="I3980" s="32">
        <v>17</v>
      </c>
      <c r="J3980" s="32">
        <v>17</v>
      </c>
      <c r="K3980" s="32">
        <v>17</v>
      </c>
      <c r="L3980" s="36">
        <v>0</v>
      </c>
      <c r="M3980" s="36">
        <v>0</v>
      </c>
      <c r="N3980" s="36">
        <v>6.7000000000000004E-2</v>
      </c>
      <c r="O3980" s="36">
        <v>0.23100000000000001</v>
      </c>
      <c r="P3980" s="36">
        <v>0.70199999999999996</v>
      </c>
      <c r="Q3980" s="72" t="s">
        <v>3827</v>
      </c>
      <c r="R3980" s="29" t="s">
        <v>7011</v>
      </c>
      <c r="S3980" s="36">
        <v>0.51</v>
      </c>
      <c r="T3980" s="3" t="s">
        <v>31</v>
      </c>
      <c r="U3980" s="3" t="s">
        <v>24</v>
      </c>
      <c r="V3980" s="3">
        <v>0.40300000000000002</v>
      </c>
      <c r="W3980" s="3">
        <v>0.96399999999999997</v>
      </c>
      <c r="X3980" s="3">
        <v>0.95499999999999996</v>
      </c>
      <c r="Y3980" s="3">
        <v>0.97299999999999998</v>
      </c>
      <c r="Z3980" s="25">
        <v>3.6700000000000001E-15</v>
      </c>
      <c r="AA3980" s="29" t="s">
        <v>92</v>
      </c>
      <c r="AB3980" s="36">
        <v>0.31806099999999998</v>
      </c>
    </row>
    <row r="3981" spans="1:28" x14ac:dyDescent="0.3">
      <c r="A3981" s="37" t="s">
        <v>2628</v>
      </c>
      <c r="B3981" s="68" t="s">
        <v>2704</v>
      </c>
      <c r="C3981" s="30">
        <v>-5.3959999999999999</v>
      </c>
      <c r="D3981" s="30">
        <v>-5.7000000000000002E-2</v>
      </c>
      <c r="E3981" s="31">
        <v>6.8299999999999996E-8</v>
      </c>
      <c r="F3981" s="30">
        <v>0.111</v>
      </c>
      <c r="G3981" s="30">
        <v>0.18099999999999999</v>
      </c>
      <c r="H3981" s="31">
        <v>2.67E-7</v>
      </c>
      <c r="I3981" s="32">
        <v>17</v>
      </c>
      <c r="J3981" s="32">
        <v>17</v>
      </c>
      <c r="K3981" s="32">
        <v>17</v>
      </c>
      <c r="L3981" s="36">
        <v>0</v>
      </c>
      <c r="M3981" s="36">
        <v>0.01</v>
      </c>
      <c r="N3981" s="36">
        <v>0</v>
      </c>
      <c r="O3981" s="36">
        <v>0.77400000000000002</v>
      </c>
      <c r="P3981" s="36">
        <v>0.216</v>
      </c>
      <c r="Q3981" s="72" t="s">
        <v>3826</v>
      </c>
      <c r="R3981" s="29" t="s">
        <v>7343</v>
      </c>
      <c r="S3981" s="36">
        <v>0.34100000000000003</v>
      </c>
      <c r="T3981" s="3" t="s">
        <v>31</v>
      </c>
      <c r="U3981" s="3" t="s">
        <v>24</v>
      </c>
      <c r="V3981" s="3">
        <v>0.83299999999999996</v>
      </c>
      <c r="W3981" s="3">
        <v>1.0269999999999999</v>
      </c>
      <c r="X3981" s="3">
        <v>1.014</v>
      </c>
      <c r="Y3981" s="3">
        <v>1.0389999999999999</v>
      </c>
      <c r="Z3981" s="25">
        <v>2.16E-5</v>
      </c>
      <c r="AA3981" s="29" t="s">
        <v>7344</v>
      </c>
      <c r="AB3981" s="36">
        <v>0.98595200000000005</v>
      </c>
    </row>
    <row r="3982" spans="1:28" x14ac:dyDescent="0.3">
      <c r="A3982" s="37" t="s">
        <v>2624</v>
      </c>
      <c r="B3982" s="68" t="s">
        <v>2880</v>
      </c>
      <c r="C3982" s="30">
        <v>5.3949999999999996</v>
      </c>
      <c r="D3982" s="30">
        <v>0.124</v>
      </c>
      <c r="E3982" s="31">
        <v>6.8499999999999998E-8</v>
      </c>
      <c r="F3982" s="30">
        <v>0.02</v>
      </c>
      <c r="G3982" s="30">
        <v>0.113</v>
      </c>
      <c r="H3982" s="31">
        <v>7.8600000000000002E-4</v>
      </c>
      <c r="I3982" s="32">
        <v>18</v>
      </c>
      <c r="J3982" s="32">
        <v>18</v>
      </c>
      <c r="K3982" s="32">
        <v>18</v>
      </c>
      <c r="L3982" s="36">
        <v>7.0000000000000001E-3</v>
      </c>
      <c r="M3982" s="36">
        <v>0</v>
      </c>
      <c r="N3982" s="36">
        <v>0.39200000000000002</v>
      </c>
      <c r="O3982" s="36">
        <v>1.2999999999999999E-2</v>
      </c>
      <c r="P3982" s="36">
        <v>0.58799999999999997</v>
      </c>
      <c r="Q3982" s="72" t="s">
        <v>3825</v>
      </c>
      <c r="R3982" s="29" t="s">
        <v>7701</v>
      </c>
      <c r="S3982" s="36">
        <v>0.17699999999999999</v>
      </c>
      <c r="T3982" s="3" t="s">
        <v>16</v>
      </c>
      <c r="U3982" s="3" t="s">
        <v>15</v>
      </c>
      <c r="V3982" s="3">
        <v>0.627</v>
      </c>
      <c r="W3982" s="3">
        <v>1.0249999999999999</v>
      </c>
      <c r="X3982" s="3">
        <v>1.016</v>
      </c>
      <c r="Y3982" s="3">
        <v>1.0349999999999999</v>
      </c>
      <c r="Z3982" s="25">
        <v>1.55E-7</v>
      </c>
      <c r="AA3982" s="29" t="s">
        <v>1658</v>
      </c>
      <c r="AB3982" s="36">
        <v>0.98691300000000004</v>
      </c>
    </row>
    <row r="3983" spans="1:28" x14ac:dyDescent="0.3">
      <c r="A3983" s="37" t="s">
        <v>2585</v>
      </c>
      <c r="B3983" s="68" t="s">
        <v>2879</v>
      </c>
      <c r="C3983" s="30">
        <v>5.3940000000000001</v>
      </c>
      <c r="D3983" s="30">
        <v>0.13800000000000001</v>
      </c>
      <c r="E3983" s="31">
        <v>6.8799999999999994E-8</v>
      </c>
      <c r="F3983" s="30">
        <v>1.6E-2</v>
      </c>
      <c r="G3983" s="30">
        <v>1.2999999999999999E-2</v>
      </c>
      <c r="H3983" s="31">
        <v>3.9199999999999999E-2</v>
      </c>
      <c r="I3983" s="32">
        <v>15</v>
      </c>
      <c r="J3983" s="32">
        <v>16</v>
      </c>
      <c r="K3983" s="32">
        <v>15</v>
      </c>
      <c r="L3983" s="36">
        <v>0</v>
      </c>
      <c r="M3983" s="36">
        <v>0</v>
      </c>
      <c r="N3983" s="36">
        <v>0.627</v>
      </c>
      <c r="O3983" s="36">
        <v>0.01</v>
      </c>
      <c r="P3983" s="36">
        <v>0.36399999999999999</v>
      </c>
      <c r="Q3983" s="72" t="s">
        <v>3824</v>
      </c>
      <c r="R3983" s="29" t="s">
        <v>7643</v>
      </c>
      <c r="S3983" s="36">
        <v>1</v>
      </c>
      <c r="T3983" s="3" t="s">
        <v>16</v>
      </c>
      <c r="U3983" s="3" t="s">
        <v>15</v>
      </c>
      <c r="V3983" s="3">
        <v>0.22500000000000001</v>
      </c>
      <c r="W3983" s="3">
        <v>0.95199999999999996</v>
      </c>
      <c r="X3983" s="3">
        <v>0.94199999999999995</v>
      </c>
      <c r="Y3983" s="3">
        <v>0.96199999999999997</v>
      </c>
      <c r="Z3983" s="25">
        <v>1.2200000000000001E-18</v>
      </c>
      <c r="AA3983" s="29" t="s">
        <v>6213</v>
      </c>
      <c r="AB3983" s="36">
        <v>0.723464</v>
      </c>
    </row>
    <row r="3984" spans="1:28" x14ac:dyDescent="0.3">
      <c r="A3984" s="37" t="s">
        <v>2585</v>
      </c>
      <c r="B3984" s="68" t="s">
        <v>2878</v>
      </c>
      <c r="C3984" s="30">
        <v>5.3940000000000001</v>
      </c>
      <c r="D3984" s="30">
        <v>0.12</v>
      </c>
      <c r="E3984" s="31">
        <v>6.8900000000000002E-8</v>
      </c>
      <c r="F3984" s="30">
        <v>2.3E-2</v>
      </c>
      <c r="G3984" s="30">
        <v>3.5999999999999997E-2</v>
      </c>
      <c r="H3984" s="31">
        <v>5.3200000000000003E-4</v>
      </c>
      <c r="I3984" s="32">
        <v>25</v>
      </c>
      <c r="J3984" s="32">
        <v>25</v>
      </c>
      <c r="K3984" s="32">
        <v>24</v>
      </c>
      <c r="L3984" s="36">
        <v>0</v>
      </c>
      <c r="M3984" s="36">
        <v>0</v>
      </c>
      <c r="N3984" s="36">
        <v>0</v>
      </c>
      <c r="O3984" s="36">
        <v>3.0000000000000001E-3</v>
      </c>
      <c r="P3984" s="36">
        <v>0.997</v>
      </c>
      <c r="Q3984" s="72" t="s">
        <v>3823</v>
      </c>
      <c r="R3984" s="29" t="s">
        <v>6948</v>
      </c>
      <c r="S3984" s="36">
        <v>0.56000000000000005</v>
      </c>
      <c r="T3984" s="3" t="s">
        <v>16</v>
      </c>
      <c r="U3984" s="3" t="s">
        <v>15</v>
      </c>
      <c r="V3984" s="3">
        <v>0.61299999999999999</v>
      </c>
      <c r="W3984" s="3">
        <v>0.97099999999999997</v>
      </c>
      <c r="X3984" s="3">
        <v>0.96199999999999997</v>
      </c>
      <c r="Y3984" s="3">
        <v>0.98</v>
      </c>
      <c r="Z3984" s="25">
        <v>4.48E-10</v>
      </c>
      <c r="AA3984" s="29" t="s">
        <v>6947</v>
      </c>
      <c r="AB3984" s="36">
        <v>0.99506899999999998</v>
      </c>
    </row>
    <row r="3985" spans="1:28" x14ac:dyDescent="0.3">
      <c r="A3985" s="37" t="s">
        <v>2589</v>
      </c>
      <c r="B3985" s="68" t="s">
        <v>2877</v>
      </c>
      <c r="C3985" s="30">
        <v>-5.3940000000000001</v>
      </c>
      <c r="D3985" s="30">
        <v>-0.11700000000000001</v>
      </c>
      <c r="E3985" s="31">
        <v>6.9100000000000003E-8</v>
      </c>
      <c r="F3985" s="30">
        <v>0.02</v>
      </c>
      <c r="G3985" s="30">
        <v>3.5000000000000003E-2</v>
      </c>
      <c r="H3985" s="31">
        <v>2.8800000000000002E-3</v>
      </c>
      <c r="I3985" s="32">
        <v>21</v>
      </c>
      <c r="J3985" s="32">
        <v>21</v>
      </c>
      <c r="K3985" s="32">
        <v>21</v>
      </c>
      <c r="L3985" s="36">
        <v>0</v>
      </c>
      <c r="M3985" s="36">
        <v>0</v>
      </c>
      <c r="N3985" s="36">
        <v>0.46700000000000003</v>
      </c>
      <c r="O3985" s="36">
        <v>0.16500000000000001</v>
      </c>
      <c r="P3985" s="36">
        <v>0.36699999999999999</v>
      </c>
      <c r="Q3985" s="72" t="s">
        <v>3821</v>
      </c>
      <c r="R3985" s="29" t="s">
        <v>6078</v>
      </c>
      <c r="S3985" s="36">
        <v>0.438</v>
      </c>
      <c r="T3985" s="3" t="s">
        <v>31</v>
      </c>
      <c r="U3985" s="3" t="s">
        <v>24</v>
      </c>
      <c r="V3985" s="3">
        <v>0.13200000000000001</v>
      </c>
      <c r="W3985" s="3">
        <v>0.91400000000000003</v>
      </c>
      <c r="X3985" s="3">
        <v>0.90200000000000002</v>
      </c>
      <c r="Y3985" s="3">
        <v>0.92700000000000005</v>
      </c>
      <c r="Z3985" s="25">
        <v>6.4599999999999997E-38</v>
      </c>
      <c r="AA3985" s="29" t="s">
        <v>6077</v>
      </c>
      <c r="AB3985" s="36">
        <v>0.98799400000000004</v>
      </c>
    </row>
    <row r="3986" spans="1:28" x14ac:dyDescent="0.3">
      <c r="A3986" s="37" t="s">
        <v>2590</v>
      </c>
      <c r="B3986" s="68" t="s">
        <v>2592</v>
      </c>
      <c r="C3986" s="30">
        <v>-5.3929999999999998</v>
      </c>
      <c r="D3986" s="30">
        <v>-4.7E-2</v>
      </c>
      <c r="E3986" s="31">
        <v>6.9100000000000003E-8</v>
      </c>
      <c r="F3986" s="30">
        <v>0.13400000000000001</v>
      </c>
      <c r="G3986" s="30">
        <v>0.161</v>
      </c>
      <c r="H3986" s="31">
        <v>1.4499999999999999E-10</v>
      </c>
      <c r="I3986" s="32">
        <v>42</v>
      </c>
      <c r="J3986" s="32">
        <v>42</v>
      </c>
      <c r="K3986" s="32">
        <v>42</v>
      </c>
      <c r="L3986" s="36">
        <v>0</v>
      </c>
      <c r="M3986" s="36">
        <v>2E-3</v>
      </c>
      <c r="N3986" s="36">
        <v>0</v>
      </c>
      <c r="O3986" s="36">
        <v>1.6E-2</v>
      </c>
      <c r="P3986" s="36">
        <v>0.98199999999999998</v>
      </c>
      <c r="Q3986" s="72" t="s">
        <v>3820</v>
      </c>
      <c r="R3986" s="29" t="s">
        <v>7635</v>
      </c>
      <c r="S3986" s="36">
        <v>0.182</v>
      </c>
      <c r="T3986" s="3" t="s">
        <v>16</v>
      </c>
      <c r="U3986" s="3" t="s">
        <v>15</v>
      </c>
      <c r="V3986" s="3">
        <v>0.30499999999999999</v>
      </c>
      <c r="W3986" s="3">
        <v>1.0249999999999999</v>
      </c>
      <c r="X3986" s="3">
        <v>1.0149999999999999</v>
      </c>
      <c r="Y3986" s="3">
        <v>1.0349999999999999</v>
      </c>
      <c r="Z3986" s="25">
        <v>6.8899999999999999E-7</v>
      </c>
      <c r="AA3986" s="29" t="s">
        <v>7634</v>
      </c>
      <c r="AB3986" s="36">
        <v>0.99706099999999998</v>
      </c>
    </row>
    <row r="3987" spans="1:28" x14ac:dyDescent="0.3">
      <c r="A3987" s="37" t="s">
        <v>2754</v>
      </c>
      <c r="B3987" s="68" t="s">
        <v>2711</v>
      </c>
      <c r="C3987" s="30">
        <v>-5.3940000000000001</v>
      </c>
      <c r="D3987" s="30">
        <v>-0.08</v>
      </c>
      <c r="E3987" s="31">
        <v>6.9100000000000003E-8</v>
      </c>
      <c r="F3987" s="30">
        <v>6.6000000000000003E-2</v>
      </c>
      <c r="G3987" s="30">
        <v>9.5000000000000001E-2</v>
      </c>
      <c r="H3987" s="31">
        <v>3.82E-3</v>
      </c>
      <c r="I3987" s="32">
        <v>15</v>
      </c>
      <c r="J3987" s="32">
        <v>15</v>
      </c>
      <c r="K3987" s="32">
        <v>15</v>
      </c>
      <c r="L3987" s="36">
        <v>0</v>
      </c>
      <c r="M3987" s="36">
        <v>0</v>
      </c>
      <c r="N3987" s="36">
        <v>8.9999999999999993E-3</v>
      </c>
      <c r="O3987" s="36">
        <v>5.0000000000000001E-3</v>
      </c>
      <c r="P3987" s="36">
        <v>0.98599999999999999</v>
      </c>
      <c r="Q3987" s="72" t="s">
        <v>3822</v>
      </c>
      <c r="R3987" s="29" t="s">
        <v>7402</v>
      </c>
      <c r="S3987" s="36">
        <v>0.29199999999999998</v>
      </c>
      <c r="T3987" s="3" t="s">
        <v>16</v>
      </c>
      <c r="U3987" s="3" t="s">
        <v>15</v>
      </c>
      <c r="V3987" s="3">
        <v>0.60399999999999998</v>
      </c>
      <c r="W3987" s="3">
        <v>0.97399999999999998</v>
      </c>
      <c r="X3987" s="3">
        <v>0.96499999999999997</v>
      </c>
      <c r="Y3987" s="3">
        <v>0.98199999999999998</v>
      </c>
      <c r="Z3987" s="25">
        <v>7.2399999999999998E-9</v>
      </c>
      <c r="AA3987" s="29" t="s">
        <v>7401</v>
      </c>
      <c r="AB3987" s="36">
        <v>0.99970800000000004</v>
      </c>
    </row>
    <row r="3988" spans="1:28" x14ac:dyDescent="0.3">
      <c r="A3988" s="37" t="s">
        <v>2619</v>
      </c>
      <c r="B3988" s="68" t="s">
        <v>2632</v>
      </c>
      <c r="C3988" s="30">
        <v>5.3929999999999998</v>
      </c>
      <c r="D3988" s="30">
        <v>0.04</v>
      </c>
      <c r="E3988" s="31">
        <v>6.9199999999999998E-8</v>
      </c>
      <c r="F3988" s="30">
        <v>0.20100000000000001</v>
      </c>
      <c r="G3988" s="30">
        <v>0.27</v>
      </c>
      <c r="H3988" s="31">
        <v>3.4300000000000002E-23</v>
      </c>
      <c r="I3988" s="32">
        <v>51</v>
      </c>
      <c r="J3988" s="32">
        <v>51</v>
      </c>
      <c r="K3988" s="32">
        <v>51</v>
      </c>
      <c r="L3988" s="36">
        <v>0</v>
      </c>
      <c r="M3988" s="36">
        <v>0</v>
      </c>
      <c r="N3988" s="36">
        <v>0</v>
      </c>
      <c r="O3988" s="36">
        <v>1E-3</v>
      </c>
      <c r="P3988" s="36">
        <v>0.999</v>
      </c>
      <c r="Q3988" s="72" t="s">
        <v>3508</v>
      </c>
      <c r="R3988" s="29" t="s">
        <v>6997</v>
      </c>
      <c r="S3988" s="36">
        <v>0.5</v>
      </c>
      <c r="T3988" s="3" t="s">
        <v>31</v>
      </c>
      <c r="U3988" s="3" t="s">
        <v>24</v>
      </c>
      <c r="V3988" s="3">
        <v>0.45300000000000001</v>
      </c>
      <c r="W3988" s="3">
        <v>1.03</v>
      </c>
      <c r="X3988" s="3">
        <v>1.0209999999999999</v>
      </c>
      <c r="Y3988" s="3">
        <v>1.0389999999999999</v>
      </c>
      <c r="Z3988" s="25">
        <v>1.4000000000000001E-10</v>
      </c>
      <c r="AA3988" s="29" t="s">
        <v>6998</v>
      </c>
      <c r="AB3988" s="36">
        <v>0.89451199999999997</v>
      </c>
    </row>
    <row r="3989" spans="1:28" x14ac:dyDescent="0.3">
      <c r="A3989" s="37" t="s">
        <v>2695</v>
      </c>
      <c r="B3989" s="68" t="s">
        <v>2875</v>
      </c>
      <c r="C3989" s="30">
        <v>-5.3929999999999998</v>
      </c>
      <c r="D3989" s="30">
        <v>-0.112</v>
      </c>
      <c r="E3989" s="31">
        <v>6.9399999999999999E-8</v>
      </c>
      <c r="F3989" s="30">
        <v>0.03</v>
      </c>
      <c r="G3989" s="30">
        <v>3.2000000000000001E-2</v>
      </c>
      <c r="H3989" s="31">
        <v>4.9599999999999998E-2</v>
      </c>
      <c r="I3989" s="32">
        <v>27</v>
      </c>
      <c r="J3989" s="32">
        <v>27</v>
      </c>
      <c r="K3989" s="32">
        <v>27</v>
      </c>
      <c r="L3989" s="36">
        <v>0</v>
      </c>
      <c r="M3989" s="36">
        <v>0</v>
      </c>
      <c r="N3989" s="36">
        <v>0.627</v>
      </c>
      <c r="O3989" s="36">
        <v>5.8999999999999997E-2</v>
      </c>
      <c r="P3989" s="36">
        <v>0.314</v>
      </c>
      <c r="Q3989" s="72" t="s">
        <v>3818</v>
      </c>
      <c r="R3989" s="29" t="s">
        <v>7702</v>
      </c>
      <c r="S3989" s="36">
        <v>1</v>
      </c>
      <c r="T3989" s="3" t="s">
        <v>31</v>
      </c>
      <c r="U3989" s="3" t="s">
        <v>24</v>
      </c>
      <c r="V3989" s="3">
        <v>0.82299999999999995</v>
      </c>
      <c r="W3989" s="3">
        <v>1.0429999999999999</v>
      </c>
      <c r="X3989" s="3">
        <v>1.03</v>
      </c>
      <c r="Y3989" s="3">
        <v>1.056</v>
      </c>
      <c r="Z3989" s="25">
        <v>3.9999999999999998E-11</v>
      </c>
      <c r="AA3989" s="29" t="s">
        <v>2075</v>
      </c>
      <c r="AB3989" s="36">
        <v>0.54967699999999997</v>
      </c>
    </row>
    <row r="3990" spans="1:28" x14ac:dyDescent="0.3">
      <c r="A3990" s="37" t="s">
        <v>2585</v>
      </c>
      <c r="B3990" s="68" t="s">
        <v>2876</v>
      </c>
      <c r="C3990" s="30">
        <v>-5.3929999999999998</v>
      </c>
      <c r="D3990" s="30">
        <v>-6.7000000000000004E-2</v>
      </c>
      <c r="E3990" s="31">
        <v>6.9399999999999999E-8</v>
      </c>
      <c r="F3990" s="30">
        <v>6.4000000000000001E-2</v>
      </c>
      <c r="G3990" s="30">
        <v>9.9000000000000005E-2</v>
      </c>
      <c r="H3990" s="31">
        <v>4.42E-9</v>
      </c>
      <c r="I3990" s="32">
        <v>43</v>
      </c>
      <c r="J3990" s="32">
        <v>43</v>
      </c>
      <c r="K3990" s="32">
        <v>43</v>
      </c>
      <c r="L3990" s="36">
        <v>0</v>
      </c>
      <c r="M3990" s="36">
        <v>0</v>
      </c>
      <c r="N3990" s="36">
        <v>0</v>
      </c>
      <c r="O3990" s="36">
        <v>5.0000000000000001E-3</v>
      </c>
      <c r="P3990" s="36">
        <v>0.995</v>
      </c>
      <c r="Q3990" s="72" t="s">
        <v>3819</v>
      </c>
      <c r="R3990" s="29" t="s">
        <v>6485</v>
      </c>
      <c r="S3990" s="36">
        <v>0.86099999999999999</v>
      </c>
      <c r="T3990" s="3" t="s">
        <v>16</v>
      </c>
      <c r="U3990" s="3" t="s">
        <v>15</v>
      </c>
      <c r="V3990" s="3">
        <v>0.67400000000000004</v>
      </c>
      <c r="W3990" s="3">
        <v>1.036</v>
      </c>
      <c r="X3990" s="3">
        <v>1.026</v>
      </c>
      <c r="Y3990" s="3">
        <v>1.046</v>
      </c>
      <c r="Z3990" s="25">
        <v>7.0400000000000003E-13</v>
      </c>
      <c r="AA3990" s="29" t="s">
        <v>6486</v>
      </c>
      <c r="AB3990" s="36">
        <v>0.932338</v>
      </c>
    </row>
    <row r="3991" spans="1:28" x14ac:dyDescent="0.3">
      <c r="A3991" s="37" t="s">
        <v>2643</v>
      </c>
      <c r="B3991" s="68" t="s">
        <v>2874</v>
      </c>
      <c r="C3991" s="30">
        <v>5.3920000000000003</v>
      </c>
      <c r="D3991" s="30">
        <v>3.6999999999999998E-2</v>
      </c>
      <c r="E3991" s="31">
        <v>6.9600000000000001E-8</v>
      </c>
      <c r="F3991" s="30">
        <v>0.20599999999999999</v>
      </c>
      <c r="G3991" s="30">
        <v>0.17699999999999999</v>
      </c>
      <c r="H3991" s="31">
        <v>1.7700000000000001E-7</v>
      </c>
      <c r="I3991" s="32">
        <v>40</v>
      </c>
      <c r="J3991" s="32">
        <v>40</v>
      </c>
      <c r="K3991" s="32">
        <v>37</v>
      </c>
      <c r="L3991" s="36">
        <v>3.1E-2</v>
      </c>
      <c r="M3991" s="36">
        <v>3.0000000000000001E-3</v>
      </c>
      <c r="N3991" s="36">
        <v>0.34300000000000003</v>
      </c>
      <c r="O3991" s="36">
        <v>2.8000000000000001E-2</v>
      </c>
      <c r="P3991" s="36">
        <v>0.59599999999999997</v>
      </c>
      <c r="Q3991" s="72" t="s">
        <v>3817</v>
      </c>
      <c r="R3991" s="29" t="s">
        <v>7703</v>
      </c>
      <c r="S3991" s="36">
        <v>0.748</v>
      </c>
      <c r="T3991" s="3" t="s">
        <v>31</v>
      </c>
      <c r="U3991" s="3" t="s">
        <v>24</v>
      </c>
      <c r="V3991" s="3">
        <v>0.75900000000000001</v>
      </c>
      <c r="W3991" s="3">
        <v>0.97199999999999998</v>
      </c>
      <c r="X3991" s="3">
        <v>0.96199999999999997</v>
      </c>
      <c r="Y3991" s="3">
        <v>0.98199999999999998</v>
      </c>
      <c r="Z3991" s="25">
        <v>6.7500000000000002E-8</v>
      </c>
      <c r="AA3991" s="29" t="s">
        <v>6068</v>
      </c>
      <c r="AB3991" s="36">
        <v>0.44009599999999999</v>
      </c>
    </row>
    <row r="3992" spans="1:28" x14ac:dyDescent="0.3">
      <c r="A3992" s="37" t="s">
        <v>2649</v>
      </c>
      <c r="B3992" s="68" t="s">
        <v>2871</v>
      </c>
      <c r="C3992" s="30">
        <v>5.3920000000000003</v>
      </c>
      <c r="D3992" s="30">
        <v>0.154</v>
      </c>
      <c r="E3992" s="31">
        <v>6.9699999999999995E-8</v>
      </c>
      <c r="F3992" s="30">
        <v>1.2999999999999999E-2</v>
      </c>
      <c r="G3992" s="30">
        <v>2.5999999999999999E-2</v>
      </c>
      <c r="H3992" s="31">
        <v>3.62E-3</v>
      </c>
      <c r="I3992" s="32">
        <v>9</v>
      </c>
      <c r="J3992" s="32">
        <v>9</v>
      </c>
      <c r="K3992" s="32">
        <v>9</v>
      </c>
      <c r="L3992" s="36">
        <v>6.6000000000000003E-2</v>
      </c>
      <c r="M3992" s="36">
        <v>1E-3</v>
      </c>
      <c r="N3992" s="36">
        <v>0.629</v>
      </c>
      <c r="O3992" s="36">
        <v>6.0000000000000001E-3</v>
      </c>
      <c r="P3992" s="36">
        <v>0.29799999999999999</v>
      </c>
      <c r="Q3992" s="72" t="s">
        <v>3814</v>
      </c>
      <c r="R3992" s="29" t="s">
        <v>7704</v>
      </c>
      <c r="S3992" s="36">
        <v>0.56799999999999995</v>
      </c>
      <c r="T3992" s="3" t="s">
        <v>16</v>
      </c>
      <c r="U3992" s="3" t="s">
        <v>24</v>
      </c>
      <c r="V3992" s="3">
        <v>0.76900000000000002</v>
      </c>
      <c r="W3992" s="3">
        <v>0.97199999999999998</v>
      </c>
      <c r="X3992" s="3">
        <v>0.96099999999999997</v>
      </c>
      <c r="Y3992" s="3">
        <v>0.98299999999999998</v>
      </c>
      <c r="Z3992" s="25">
        <v>3.2399999999999999E-7</v>
      </c>
      <c r="AA3992" s="29" t="s">
        <v>7630</v>
      </c>
      <c r="AB3992" s="36">
        <v>0.88380899999999996</v>
      </c>
    </row>
    <row r="3993" spans="1:28" x14ac:dyDescent="0.3">
      <c r="A3993" s="37" t="s">
        <v>2643</v>
      </c>
      <c r="B3993" s="68" t="s">
        <v>2872</v>
      </c>
      <c r="C3993" s="30">
        <v>5.3920000000000003</v>
      </c>
      <c r="D3993" s="30">
        <v>9.2999999999999999E-2</v>
      </c>
      <c r="E3993" s="31">
        <v>6.9699999999999995E-8</v>
      </c>
      <c r="F3993" s="30">
        <v>4.2000000000000003E-2</v>
      </c>
      <c r="G3993" s="30">
        <v>0.13100000000000001</v>
      </c>
      <c r="H3993" s="31">
        <v>4.7700000000000001E-6</v>
      </c>
      <c r="I3993" s="32">
        <v>5</v>
      </c>
      <c r="J3993" s="32">
        <v>5</v>
      </c>
      <c r="K3993" s="32">
        <v>5</v>
      </c>
      <c r="L3993" s="36">
        <v>0</v>
      </c>
      <c r="M3993" s="36">
        <v>0</v>
      </c>
      <c r="N3993" s="36">
        <v>5.8999999999999997E-2</v>
      </c>
      <c r="O3993" s="36">
        <v>3.0000000000000001E-3</v>
      </c>
      <c r="P3993" s="36">
        <v>0.93799999999999994</v>
      </c>
      <c r="Q3993" s="72" t="s">
        <v>3815</v>
      </c>
      <c r="R3993" s="29" t="s">
        <v>6927</v>
      </c>
      <c r="S3993" s="36">
        <v>1</v>
      </c>
      <c r="T3993" s="3" t="s">
        <v>16</v>
      </c>
      <c r="U3993" s="3" t="s">
        <v>24</v>
      </c>
      <c r="V3993" s="3">
        <v>0.24199999999999999</v>
      </c>
      <c r="W3993" s="3">
        <v>0.95699999999999996</v>
      </c>
      <c r="X3993" s="3">
        <v>0.94399999999999995</v>
      </c>
      <c r="Y3993" s="3">
        <v>0.97099999999999997</v>
      </c>
      <c r="Z3993" s="25">
        <v>1.3600000000000001E-9</v>
      </c>
      <c r="AA3993" s="29" t="s">
        <v>6621</v>
      </c>
      <c r="AB3993" s="36">
        <v>0.90096600000000004</v>
      </c>
    </row>
    <row r="3994" spans="1:28" x14ac:dyDescent="0.3">
      <c r="A3994" s="37" t="s">
        <v>2586</v>
      </c>
      <c r="B3994" s="68" t="s">
        <v>2873</v>
      </c>
      <c r="C3994" s="30">
        <v>5.3920000000000003</v>
      </c>
      <c r="D3994" s="30">
        <v>0.04</v>
      </c>
      <c r="E3994" s="31">
        <v>6.9699999999999995E-8</v>
      </c>
      <c r="F3994" s="30">
        <v>0.23699999999999999</v>
      </c>
      <c r="G3994" s="30">
        <v>0.20799999999999999</v>
      </c>
      <c r="H3994" s="31">
        <v>9.5900000000000004E-24</v>
      </c>
      <c r="I3994" s="32">
        <v>73</v>
      </c>
      <c r="J3994" s="32">
        <v>73</v>
      </c>
      <c r="K3994" s="32">
        <v>72</v>
      </c>
      <c r="L3994" s="36">
        <v>0</v>
      </c>
      <c r="M3994" s="36">
        <v>0</v>
      </c>
      <c r="N3994" s="36">
        <v>0</v>
      </c>
      <c r="O3994" s="36">
        <v>3.0000000000000001E-3</v>
      </c>
      <c r="P3994" s="36">
        <v>0.997</v>
      </c>
      <c r="Q3994" s="72" t="s">
        <v>3816</v>
      </c>
      <c r="R3994" s="29" t="s">
        <v>6186</v>
      </c>
      <c r="S3994" s="36">
        <v>0.72399999999999998</v>
      </c>
      <c r="T3994" s="3" t="s">
        <v>31</v>
      </c>
      <c r="U3994" s="3" t="s">
        <v>24</v>
      </c>
      <c r="V3994" s="3">
        <v>0.183</v>
      </c>
      <c r="W3994" s="3">
        <v>0.95299999999999996</v>
      </c>
      <c r="X3994" s="3">
        <v>0.94199999999999995</v>
      </c>
      <c r="Y3994" s="3">
        <v>0.96399999999999997</v>
      </c>
      <c r="Z3994" s="25">
        <v>1.07E-15</v>
      </c>
      <c r="AA3994" s="29" t="s">
        <v>6187</v>
      </c>
      <c r="AB3994" s="36">
        <v>0.95760199999999995</v>
      </c>
    </row>
    <row r="3995" spans="1:28" x14ac:dyDescent="0.3">
      <c r="A3995" s="37" t="s">
        <v>2601</v>
      </c>
      <c r="B3995" s="68" t="s">
        <v>2837</v>
      </c>
      <c r="C3995" s="30">
        <v>5.391</v>
      </c>
      <c r="D3995" s="30">
        <v>0.124</v>
      </c>
      <c r="E3995" s="31">
        <v>7.0000000000000005E-8</v>
      </c>
      <c r="F3995" s="30">
        <v>2.4E-2</v>
      </c>
      <c r="G3995" s="30">
        <v>7.0999999999999994E-2</v>
      </c>
      <c r="H3995" s="31">
        <v>1.0699999999999999E-6</v>
      </c>
      <c r="I3995" s="32">
        <v>19</v>
      </c>
      <c r="J3995" s="32">
        <v>19</v>
      </c>
      <c r="K3995" s="32">
        <v>19</v>
      </c>
      <c r="L3995" s="36">
        <v>0</v>
      </c>
      <c r="M3995" s="36">
        <v>0</v>
      </c>
      <c r="N3995" s="36">
        <v>0</v>
      </c>
      <c r="O3995" s="36">
        <v>7.0000000000000001E-3</v>
      </c>
      <c r="P3995" s="36">
        <v>0.99299999999999999</v>
      </c>
      <c r="Q3995" s="72" t="s">
        <v>3537</v>
      </c>
      <c r="R3995" s="29" t="s">
        <v>7379</v>
      </c>
      <c r="S3995" s="36">
        <v>0.54100000000000004</v>
      </c>
      <c r="T3995" s="3" t="s">
        <v>16</v>
      </c>
      <c r="U3995" s="3" t="s">
        <v>15</v>
      </c>
      <c r="V3995" s="3">
        <v>0.35099999999999998</v>
      </c>
      <c r="W3995" s="3">
        <v>1.0289999999999999</v>
      </c>
      <c r="X3995" s="3">
        <v>1.0189999999999999</v>
      </c>
      <c r="Y3995" s="3">
        <v>1.0389999999999999</v>
      </c>
      <c r="Z3995" s="25">
        <v>2.0099999999999999E-9</v>
      </c>
      <c r="AA3995" s="29" t="s">
        <v>7380</v>
      </c>
      <c r="AB3995" s="36">
        <v>0.98794000000000004</v>
      </c>
    </row>
    <row r="3996" spans="1:28" x14ac:dyDescent="0.3">
      <c r="A3996" s="37" t="s">
        <v>2621</v>
      </c>
      <c r="B3996" s="68" t="s">
        <v>2606</v>
      </c>
      <c r="C3996" s="30">
        <v>-5.39</v>
      </c>
      <c r="D3996" s="30">
        <v>-5.0999999999999997E-2</v>
      </c>
      <c r="E3996" s="31">
        <v>7.0500000000000003E-8</v>
      </c>
      <c r="F3996" s="30">
        <v>0.123</v>
      </c>
      <c r="G3996" s="30">
        <v>0.26900000000000002</v>
      </c>
      <c r="H3996" s="31">
        <v>1.3000000000000001E-9</v>
      </c>
      <c r="I3996" s="32">
        <v>7</v>
      </c>
      <c r="J3996" s="32">
        <v>7</v>
      </c>
      <c r="K3996" s="32">
        <v>7</v>
      </c>
      <c r="L3996" s="36">
        <v>0</v>
      </c>
      <c r="M3996" s="36">
        <v>0</v>
      </c>
      <c r="N3996" s="36">
        <v>0</v>
      </c>
      <c r="O3996" s="36">
        <v>6.2E-2</v>
      </c>
      <c r="P3996" s="36">
        <v>0.93799999999999994</v>
      </c>
      <c r="Q3996" s="72" t="s">
        <v>3813</v>
      </c>
      <c r="R3996" s="29" t="s">
        <v>7601</v>
      </c>
      <c r="S3996" s="36">
        <v>0.66200000000000003</v>
      </c>
      <c r="T3996" s="3" t="s">
        <v>16</v>
      </c>
      <c r="U3996" s="3" t="s">
        <v>24</v>
      </c>
      <c r="V3996" s="3">
        <v>0.64700000000000002</v>
      </c>
      <c r="W3996" s="3">
        <v>1.0289999999999999</v>
      </c>
      <c r="X3996" s="3">
        <v>1.0189999999999999</v>
      </c>
      <c r="Y3996" s="3">
        <v>1.0389999999999999</v>
      </c>
      <c r="Z3996" s="25">
        <v>1.81E-9</v>
      </c>
      <c r="AA3996" s="29" t="s">
        <v>281</v>
      </c>
      <c r="AB3996" s="36">
        <v>0.99241800000000002</v>
      </c>
    </row>
    <row r="3997" spans="1:28" x14ac:dyDescent="0.3">
      <c r="A3997" s="37" t="s">
        <v>2628</v>
      </c>
      <c r="B3997" s="68" t="s">
        <v>2160</v>
      </c>
      <c r="C3997" s="30">
        <v>5.39</v>
      </c>
      <c r="D3997" s="30">
        <v>5.3999999999999999E-2</v>
      </c>
      <c r="E3997" s="31">
        <v>7.0500000000000003E-8</v>
      </c>
      <c r="F3997" s="30">
        <v>0.122</v>
      </c>
      <c r="G3997" s="30">
        <v>0.318</v>
      </c>
      <c r="H3997" s="31">
        <v>8.52E-12</v>
      </c>
      <c r="I3997" s="32">
        <v>21</v>
      </c>
      <c r="J3997" s="32">
        <v>21</v>
      </c>
      <c r="K3997" s="32">
        <v>21</v>
      </c>
      <c r="L3997" s="36">
        <v>0</v>
      </c>
      <c r="M3997" s="36">
        <v>0</v>
      </c>
      <c r="N3997" s="36">
        <v>0</v>
      </c>
      <c r="O3997" s="36">
        <v>1.2999999999999999E-2</v>
      </c>
      <c r="P3997" s="36">
        <v>0.98699999999999999</v>
      </c>
      <c r="Q3997" s="72" t="s">
        <v>3500</v>
      </c>
      <c r="R3997" s="29" t="s">
        <v>7493</v>
      </c>
      <c r="S3997" s="36">
        <v>0.14099999999999999</v>
      </c>
      <c r="T3997" s="3" t="s">
        <v>31</v>
      </c>
      <c r="U3997" s="3" t="s">
        <v>24</v>
      </c>
      <c r="V3997" s="3">
        <v>0.442</v>
      </c>
      <c r="W3997" s="3">
        <v>0.97499999999999998</v>
      </c>
      <c r="X3997" s="3">
        <v>0.96599999999999997</v>
      </c>
      <c r="Y3997" s="3">
        <v>0.98399999999999999</v>
      </c>
      <c r="Z3997" s="25">
        <v>5.4300000000000003E-8</v>
      </c>
      <c r="AA3997" s="29" t="s">
        <v>2158</v>
      </c>
      <c r="AB3997" s="36">
        <v>0.99532200000000004</v>
      </c>
    </row>
    <row r="3998" spans="1:28" x14ac:dyDescent="0.3">
      <c r="A3998" s="37" t="s">
        <v>2681</v>
      </c>
      <c r="B3998" s="68" t="s">
        <v>2870</v>
      </c>
      <c r="C3998" s="30">
        <v>-5.39</v>
      </c>
      <c r="D3998" s="30">
        <v>-5.7000000000000002E-2</v>
      </c>
      <c r="E3998" s="31">
        <v>7.0599999999999997E-8</v>
      </c>
      <c r="F3998" s="30">
        <v>0.115</v>
      </c>
      <c r="G3998" s="30">
        <v>8.4000000000000005E-2</v>
      </c>
      <c r="H3998" s="31">
        <v>3.7200000000000002E-3</v>
      </c>
      <c r="I3998" s="32">
        <v>35</v>
      </c>
      <c r="J3998" s="32">
        <v>35</v>
      </c>
      <c r="K3998" s="32">
        <v>33</v>
      </c>
      <c r="L3998" s="36">
        <v>0</v>
      </c>
      <c r="M3998" s="36">
        <v>0</v>
      </c>
      <c r="N3998" s="36">
        <v>4.0000000000000001E-3</v>
      </c>
      <c r="O3998" s="36">
        <v>5.0000000000000001E-3</v>
      </c>
      <c r="P3998" s="36">
        <v>0.99099999999999999</v>
      </c>
      <c r="Q3998" s="72" t="s">
        <v>3812</v>
      </c>
      <c r="R3998" s="29" t="s">
        <v>6860</v>
      </c>
      <c r="S3998" s="36">
        <v>0.997</v>
      </c>
      <c r="T3998" s="3" t="s">
        <v>16</v>
      </c>
      <c r="U3998" s="3" t="s">
        <v>15</v>
      </c>
      <c r="V3998" s="3">
        <v>0.32100000000000001</v>
      </c>
      <c r="W3998" s="3">
        <v>0.96899999999999997</v>
      </c>
      <c r="X3998" s="3">
        <v>0.95899999999999996</v>
      </c>
      <c r="Y3998" s="3">
        <v>0.97799999999999998</v>
      </c>
      <c r="Z3998" s="25">
        <v>1.2400000000000001E-10</v>
      </c>
      <c r="AA3998" s="29" t="s">
        <v>6859</v>
      </c>
      <c r="AB3998" s="36">
        <v>0.98128499999999996</v>
      </c>
    </row>
    <row r="3999" spans="1:28" x14ac:dyDescent="0.3">
      <c r="A3999" s="37" t="s">
        <v>2586</v>
      </c>
      <c r="B3999" s="68" t="s">
        <v>2869</v>
      </c>
      <c r="C3999" s="30">
        <v>5.39</v>
      </c>
      <c r="D3999" s="30">
        <v>0.16</v>
      </c>
      <c r="E3999" s="31">
        <v>7.0599999999999997E-8</v>
      </c>
      <c r="F3999" s="30">
        <v>1.6E-2</v>
      </c>
      <c r="G3999" s="30">
        <v>1.4999999999999999E-2</v>
      </c>
      <c r="H3999" s="31">
        <v>1.35E-2</v>
      </c>
      <c r="I3999" s="32">
        <v>13</v>
      </c>
      <c r="J3999" s="32">
        <v>13</v>
      </c>
      <c r="K3999" s="32">
        <v>12</v>
      </c>
      <c r="L3999" s="36">
        <v>1E-3</v>
      </c>
      <c r="M3999" s="36">
        <v>0</v>
      </c>
      <c r="N3999" s="36">
        <v>0.13100000000000001</v>
      </c>
      <c r="O3999" s="36">
        <v>5.0000000000000001E-3</v>
      </c>
      <c r="P3999" s="36">
        <v>0.86299999999999999</v>
      </c>
      <c r="Q3999" s="72" t="s">
        <v>3811</v>
      </c>
      <c r="R3999" s="29" t="s">
        <v>6978</v>
      </c>
      <c r="S3999" s="36">
        <v>0.999</v>
      </c>
      <c r="T3999" s="3" t="s">
        <v>31</v>
      </c>
      <c r="U3999" s="3" t="s">
        <v>15</v>
      </c>
      <c r="V3999" s="3">
        <v>0.29099999999999998</v>
      </c>
      <c r="W3999" s="3">
        <v>1.0309999999999999</v>
      </c>
      <c r="X3999" s="3">
        <v>1.0209999999999999</v>
      </c>
      <c r="Y3999" s="3">
        <v>1.042</v>
      </c>
      <c r="Z3999" s="25">
        <v>2.1299999999999999E-9</v>
      </c>
      <c r="AA3999" s="29" t="s">
        <v>7645</v>
      </c>
      <c r="AB3999" s="36">
        <v>0.993035</v>
      </c>
    </row>
    <row r="4000" spans="1:28" x14ac:dyDescent="0.3">
      <c r="A4000" s="37" t="s">
        <v>2678</v>
      </c>
      <c r="B4000" s="68" t="s">
        <v>2687</v>
      </c>
      <c r="C4000" s="30">
        <v>-5.3890000000000002</v>
      </c>
      <c r="D4000" s="30">
        <v>-6.3E-2</v>
      </c>
      <c r="E4000" s="31">
        <v>7.0900000000000006E-8</v>
      </c>
      <c r="F4000" s="30">
        <v>8.8999999999999996E-2</v>
      </c>
      <c r="G4000" s="30">
        <v>0.13</v>
      </c>
      <c r="H4000" s="31">
        <v>1.8E-12</v>
      </c>
      <c r="I4000" s="32">
        <v>22</v>
      </c>
      <c r="J4000" s="32">
        <v>22</v>
      </c>
      <c r="K4000" s="32">
        <v>19</v>
      </c>
      <c r="L4000" s="36">
        <v>0</v>
      </c>
      <c r="M4000" s="36">
        <v>0.152</v>
      </c>
      <c r="N4000" s="36">
        <v>0</v>
      </c>
      <c r="O4000" s="36">
        <v>9.7000000000000003E-2</v>
      </c>
      <c r="P4000" s="36">
        <v>0.751</v>
      </c>
      <c r="Q4000" s="72" t="s">
        <v>3809</v>
      </c>
      <c r="R4000" s="29" t="s">
        <v>7043</v>
      </c>
      <c r="S4000" s="36">
        <v>0.79</v>
      </c>
      <c r="T4000" s="3" t="s">
        <v>31</v>
      </c>
      <c r="U4000" s="3" t="s">
        <v>15</v>
      </c>
      <c r="V4000" s="3">
        <v>0.34</v>
      </c>
      <c r="W4000" s="3">
        <v>1.0249999999999999</v>
      </c>
      <c r="X4000" s="3">
        <v>1.012</v>
      </c>
      <c r="Y4000" s="3">
        <v>1.038</v>
      </c>
      <c r="Z4000" s="25">
        <v>1.5699999999999999E-4</v>
      </c>
      <c r="AA4000" s="29" t="s">
        <v>7042</v>
      </c>
      <c r="AB4000" s="36">
        <v>0.32184400000000002</v>
      </c>
    </row>
    <row r="4001" spans="1:28" x14ac:dyDescent="0.3">
      <c r="A4001" s="37" t="s">
        <v>2678</v>
      </c>
      <c r="B4001" s="68" t="s">
        <v>487</v>
      </c>
      <c r="C4001" s="30">
        <v>-5.3890000000000002</v>
      </c>
      <c r="D4001" s="30">
        <v>-0.03</v>
      </c>
      <c r="E4001" s="31">
        <v>7.0900000000000006E-8</v>
      </c>
      <c r="F4001" s="30">
        <v>0.35199999999999998</v>
      </c>
      <c r="G4001" s="30">
        <v>0.48599999999999999</v>
      </c>
      <c r="H4001" s="31">
        <v>5.2100000000000001E-58</v>
      </c>
      <c r="I4001" s="32">
        <v>10</v>
      </c>
      <c r="J4001" s="32">
        <v>10</v>
      </c>
      <c r="K4001" s="32">
        <v>10</v>
      </c>
      <c r="L4001" s="36">
        <v>0</v>
      </c>
      <c r="M4001" s="36">
        <v>0</v>
      </c>
      <c r="N4001" s="36">
        <v>0</v>
      </c>
      <c r="O4001" s="36">
        <v>0.24</v>
      </c>
      <c r="P4001" s="36">
        <v>0.76</v>
      </c>
      <c r="Q4001" s="72" t="s">
        <v>3810</v>
      </c>
      <c r="R4001" s="29" t="s">
        <v>7632</v>
      </c>
      <c r="S4001" s="36">
        <v>0.996</v>
      </c>
      <c r="T4001" s="3" t="s">
        <v>31</v>
      </c>
      <c r="U4001" s="3" t="s">
        <v>24</v>
      </c>
      <c r="V4001" s="3">
        <v>0.19500000000000001</v>
      </c>
      <c r="W4001" s="3">
        <v>1.0309999999999999</v>
      </c>
      <c r="X4001" s="3">
        <v>1.02</v>
      </c>
      <c r="Y4001" s="3">
        <v>1.0429999999999999</v>
      </c>
      <c r="Z4001" s="25">
        <v>7.7900000000000003E-8</v>
      </c>
      <c r="AA4001" s="29" t="s">
        <v>7157</v>
      </c>
      <c r="AB4001" s="36">
        <v>0.99872300000000003</v>
      </c>
    </row>
    <row r="4002" spans="1:28" x14ac:dyDescent="0.3">
      <c r="A4002" s="37" t="s">
        <v>2649</v>
      </c>
      <c r="B4002" s="68" t="s">
        <v>2560</v>
      </c>
      <c r="C4002" s="30">
        <v>-5.3890000000000002</v>
      </c>
      <c r="D4002" s="30">
        <v>-0.06</v>
      </c>
      <c r="E4002" s="31">
        <v>7.1E-8</v>
      </c>
      <c r="F4002" s="30">
        <v>8.6999999999999994E-2</v>
      </c>
      <c r="G4002" s="30">
        <v>0.16700000000000001</v>
      </c>
      <c r="H4002" s="31">
        <v>6.09E-15</v>
      </c>
      <c r="I4002" s="32">
        <v>32</v>
      </c>
      <c r="J4002" s="32">
        <v>32</v>
      </c>
      <c r="K4002" s="32">
        <v>29</v>
      </c>
      <c r="L4002" s="36">
        <v>0</v>
      </c>
      <c r="M4002" s="36">
        <v>7.0000000000000001E-3</v>
      </c>
      <c r="N4002" s="36">
        <v>0</v>
      </c>
      <c r="O4002" s="36">
        <v>0.04</v>
      </c>
      <c r="P4002" s="36">
        <v>0.95299999999999996</v>
      </c>
      <c r="Q4002" s="72" t="s">
        <v>3609</v>
      </c>
      <c r="R4002" s="29" t="s">
        <v>7599</v>
      </c>
      <c r="S4002" s="36">
        <v>0.48199999999999998</v>
      </c>
      <c r="T4002" s="3" t="s">
        <v>31</v>
      </c>
      <c r="U4002" s="3" t="s">
        <v>24</v>
      </c>
      <c r="V4002" s="3">
        <v>0.39600000000000002</v>
      </c>
      <c r="W4002" s="3">
        <v>1.0249999999999999</v>
      </c>
      <c r="X4002" s="3">
        <v>1.016</v>
      </c>
      <c r="Y4002" s="3">
        <v>1.0349999999999999</v>
      </c>
      <c r="Z4002" s="25">
        <v>8.9799999999999997E-8</v>
      </c>
      <c r="AA4002" s="29" t="s">
        <v>7598</v>
      </c>
      <c r="AB4002" s="36">
        <v>0.99450899999999998</v>
      </c>
    </row>
    <row r="4003" spans="1:28" x14ac:dyDescent="0.3">
      <c r="A4003" s="37" t="s">
        <v>2671</v>
      </c>
      <c r="B4003" s="68" t="s">
        <v>2868</v>
      </c>
      <c r="C4003" s="30">
        <v>5.3869999999999996</v>
      </c>
      <c r="D4003" s="30">
        <v>5.6000000000000001E-2</v>
      </c>
      <c r="E4003" s="31">
        <v>7.1600000000000006E-8</v>
      </c>
      <c r="F4003" s="30">
        <v>0.11700000000000001</v>
      </c>
      <c r="G4003" s="30">
        <v>0.114</v>
      </c>
      <c r="H4003" s="31">
        <v>2.6200000000000003E-4</v>
      </c>
      <c r="I4003" s="32">
        <v>29</v>
      </c>
      <c r="J4003" s="32">
        <v>29</v>
      </c>
      <c r="K4003" s="32">
        <v>29</v>
      </c>
      <c r="L4003" s="36">
        <v>0</v>
      </c>
      <c r="M4003" s="36">
        <v>0</v>
      </c>
      <c r="N4003" s="36">
        <v>0.35399999999999998</v>
      </c>
      <c r="O4003" s="36">
        <v>2.5000000000000001E-2</v>
      </c>
      <c r="P4003" s="36">
        <v>0.62</v>
      </c>
      <c r="Q4003" s="72" t="s">
        <v>3807</v>
      </c>
      <c r="R4003" s="29" t="s">
        <v>7705</v>
      </c>
      <c r="S4003" s="36">
        <v>0.52300000000000002</v>
      </c>
      <c r="T4003" s="3" t="s">
        <v>31</v>
      </c>
      <c r="U4003" s="3" t="s">
        <v>24</v>
      </c>
      <c r="V4003" s="3">
        <v>0.70499999999999996</v>
      </c>
      <c r="W4003" s="3">
        <v>1.032</v>
      </c>
      <c r="X4003" s="3">
        <v>1.022</v>
      </c>
      <c r="Y4003" s="3">
        <v>1.042</v>
      </c>
      <c r="Z4003" s="25">
        <v>5.1999999999999996E-10</v>
      </c>
      <c r="AA4003" s="29" t="s">
        <v>6950</v>
      </c>
      <c r="AB4003" s="36">
        <v>0.68989800000000001</v>
      </c>
    </row>
    <row r="4004" spans="1:28" x14ac:dyDescent="0.3">
      <c r="A4004" s="37" t="s">
        <v>2595</v>
      </c>
      <c r="B4004" s="68" t="s">
        <v>2866</v>
      </c>
      <c r="C4004" s="30">
        <v>-5.3869999999999996</v>
      </c>
      <c r="D4004" s="30">
        <v>-6.5000000000000002E-2</v>
      </c>
      <c r="E4004" s="31">
        <v>7.1600000000000006E-8</v>
      </c>
      <c r="F4004" s="30">
        <v>7.5999999999999998E-2</v>
      </c>
      <c r="G4004" s="30">
        <v>0.127</v>
      </c>
      <c r="H4004" s="31">
        <v>1.2899999999999999E-10</v>
      </c>
      <c r="I4004" s="32">
        <v>18</v>
      </c>
      <c r="J4004" s="32">
        <v>18</v>
      </c>
      <c r="K4004" s="32">
        <v>18</v>
      </c>
      <c r="L4004" s="36">
        <v>0</v>
      </c>
      <c r="M4004" s="36">
        <v>0</v>
      </c>
      <c r="N4004" s="36">
        <v>0</v>
      </c>
      <c r="O4004" s="36">
        <v>4.7E-2</v>
      </c>
      <c r="P4004" s="36">
        <v>0.95299999999999996</v>
      </c>
      <c r="Q4004" s="72" t="s">
        <v>3756</v>
      </c>
      <c r="R4004" s="29" t="s">
        <v>7533</v>
      </c>
      <c r="S4004" s="36">
        <v>0.89800000000000002</v>
      </c>
      <c r="T4004" s="3" t="s">
        <v>16</v>
      </c>
      <c r="U4004" s="3" t="s">
        <v>24</v>
      </c>
      <c r="V4004" s="3">
        <v>0.51900000000000002</v>
      </c>
      <c r="W4004" s="3">
        <v>1.0249999999999999</v>
      </c>
      <c r="X4004" s="3">
        <v>1.016</v>
      </c>
      <c r="Y4004" s="3">
        <v>1.034</v>
      </c>
      <c r="Z4004" s="25">
        <v>9.76E-8</v>
      </c>
      <c r="AA4004" s="29" t="s">
        <v>7517</v>
      </c>
      <c r="AB4004" s="36">
        <v>0.92185600000000001</v>
      </c>
    </row>
    <row r="4005" spans="1:28" x14ac:dyDescent="0.3">
      <c r="A4005" s="37" t="s">
        <v>2790</v>
      </c>
      <c r="B4005" s="68" t="s">
        <v>2852</v>
      </c>
      <c r="C4005" s="30">
        <v>-5.3869999999999996</v>
      </c>
      <c r="D4005" s="30">
        <v>-0.105</v>
      </c>
      <c r="E4005" s="31">
        <v>7.1600000000000006E-8</v>
      </c>
      <c r="F4005" s="30">
        <v>4.1000000000000002E-2</v>
      </c>
      <c r="G4005" s="30">
        <v>0.17199999999999999</v>
      </c>
      <c r="H4005" s="31">
        <v>3.9199999999999997E-6</v>
      </c>
      <c r="I4005" s="32">
        <v>6</v>
      </c>
      <c r="J4005" s="32">
        <v>6</v>
      </c>
      <c r="K4005" s="32">
        <v>5</v>
      </c>
      <c r="L4005" s="36">
        <v>0</v>
      </c>
      <c r="M4005" s="36">
        <v>0</v>
      </c>
      <c r="N4005" s="36">
        <v>0</v>
      </c>
      <c r="O4005" s="36">
        <v>2E-3</v>
      </c>
      <c r="P4005" s="36">
        <v>0.998</v>
      </c>
      <c r="Q4005" s="72" t="s">
        <v>3808</v>
      </c>
      <c r="R4005" s="29" t="s">
        <v>7032</v>
      </c>
      <c r="S4005" s="36">
        <v>0.45</v>
      </c>
      <c r="T4005" s="3" t="s">
        <v>16</v>
      </c>
      <c r="U4005" s="3" t="s">
        <v>15</v>
      </c>
      <c r="V4005" s="3">
        <v>0.52400000000000002</v>
      </c>
      <c r="W4005" s="3">
        <v>0.97399999999999998</v>
      </c>
      <c r="X4005" s="3">
        <v>0.96499999999999997</v>
      </c>
      <c r="Y4005" s="3">
        <v>0.98299999999999998</v>
      </c>
      <c r="Z4005" s="25">
        <v>1.55E-8</v>
      </c>
      <c r="AA4005" s="29" t="s">
        <v>7031</v>
      </c>
      <c r="AB4005" s="36">
        <v>0.99567799999999995</v>
      </c>
    </row>
    <row r="4006" spans="1:28" x14ac:dyDescent="0.3">
      <c r="A4006" s="37" t="s">
        <v>2583</v>
      </c>
      <c r="B4006" s="68" t="s">
        <v>2867</v>
      </c>
      <c r="C4006" s="30">
        <v>5.3869999999999996</v>
      </c>
      <c r="D4006" s="30">
        <v>0.20599999999999999</v>
      </c>
      <c r="E4006" s="31">
        <v>7.1799999999999994E-8</v>
      </c>
      <c r="F4006" s="30">
        <v>8.9999999999999993E-3</v>
      </c>
      <c r="G4006" s="30">
        <v>0.05</v>
      </c>
      <c r="H4006" s="31">
        <v>3.2800000000000003E-2</v>
      </c>
      <c r="I4006" s="32">
        <v>9</v>
      </c>
      <c r="J4006" s="32">
        <v>9</v>
      </c>
      <c r="K4006" s="32">
        <v>9</v>
      </c>
      <c r="L4006" s="36">
        <v>1E-3</v>
      </c>
      <c r="M4006" s="36">
        <v>0</v>
      </c>
      <c r="N4006" s="36">
        <v>0.47199999999999998</v>
      </c>
      <c r="O4006" s="36">
        <v>1E-3</v>
      </c>
      <c r="P4006" s="36">
        <v>0.52700000000000002</v>
      </c>
      <c r="Q4006" s="72" t="s">
        <v>3806</v>
      </c>
      <c r="R4006" s="29" t="s">
        <v>6749</v>
      </c>
      <c r="S4006" s="36">
        <v>1</v>
      </c>
      <c r="T4006" s="3" t="s">
        <v>31</v>
      </c>
      <c r="U4006" s="3" t="s">
        <v>24</v>
      </c>
      <c r="V4006" s="3">
        <v>0.29799999999999999</v>
      </c>
      <c r="W4006" s="3">
        <v>0.96899999999999997</v>
      </c>
      <c r="X4006" s="3">
        <v>0.95899999999999996</v>
      </c>
      <c r="Y4006" s="3">
        <v>0.97899999999999998</v>
      </c>
      <c r="Z4006" s="25">
        <v>5.7199999999999999E-10</v>
      </c>
      <c r="AA4006" s="29" t="s">
        <v>7381</v>
      </c>
      <c r="AB4006" s="36">
        <v>0.53486400000000001</v>
      </c>
    </row>
    <row r="4007" spans="1:28" x14ac:dyDescent="0.3">
      <c r="A4007" s="37" t="s">
        <v>2603</v>
      </c>
      <c r="B4007" s="68" t="s">
        <v>2598</v>
      </c>
      <c r="C4007" s="30">
        <v>-5.3860000000000001</v>
      </c>
      <c r="D4007" s="30">
        <v>-3.5000000000000003E-2</v>
      </c>
      <c r="E4007" s="31">
        <v>7.2100000000000004E-8</v>
      </c>
      <c r="F4007" s="30">
        <v>0.249</v>
      </c>
      <c r="G4007" s="30">
        <v>0.38300000000000001</v>
      </c>
      <c r="H4007" s="31">
        <v>2.49E-21</v>
      </c>
      <c r="I4007" s="32">
        <v>22</v>
      </c>
      <c r="J4007" s="32">
        <v>22</v>
      </c>
      <c r="K4007" s="32">
        <v>22</v>
      </c>
      <c r="L4007" s="36">
        <v>0</v>
      </c>
      <c r="M4007" s="36">
        <v>0</v>
      </c>
      <c r="N4007" s="36">
        <v>0</v>
      </c>
      <c r="O4007" s="36">
        <v>8.9999999999999993E-3</v>
      </c>
      <c r="P4007" s="36">
        <v>0.99099999999999999</v>
      </c>
      <c r="Q4007" s="72" t="s">
        <v>3500</v>
      </c>
      <c r="R4007" s="29" t="s">
        <v>7493</v>
      </c>
      <c r="S4007" s="36">
        <v>0.58299999999999996</v>
      </c>
      <c r="T4007" s="3" t="s">
        <v>31</v>
      </c>
      <c r="U4007" s="3" t="s">
        <v>24</v>
      </c>
      <c r="V4007" s="3">
        <v>0.442</v>
      </c>
      <c r="W4007" s="3">
        <v>0.97499999999999998</v>
      </c>
      <c r="X4007" s="3">
        <v>0.96599999999999997</v>
      </c>
      <c r="Y4007" s="3">
        <v>0.98399999999999999</v>
      </c>
      <c r="Z4007" s="25">
        <v>5.4300000000000003E-8</v>
      </c>
      <c r="AA4007" s="29" t="s">
        <v>2158</v>
      </c>
      <c r="AB4007" s="36">
        <v>0.99532200000000004</v>
      </c>
    </row>
    <row r="4008" spans="1:28" x14ac:dyDescent="0.3">
      <c r="A4008" s="37" t="s">
        <v>2575</v>
      </c>
      <c r="B4008" s="68" t="s">
        <v>2866</v>
      </c>
      <c r="C4008" s="30">
        <v>-5.3849999999999998</v>
      </c>
      <c r="D4008" s="30">
        <v>-3.1E-2</v>
      </c>
      <c r="E4008" s="31">
        <v>7.2499999999999994E-8</v>
      </c>
      <c r="F4008" s="30">
        <v>0.33100000000000002</v>
      </c>
      <c r="G4008" s="30">
        <v>0.45100000000000001</v>
      </c>
      <c r="H4008" s="31">
        <v>9.0700000000000002E-20</v>
      </c>
      <c r="I4008" s="32">
        <v>29</v>
      </c>
      <c r="J4008" s="32">
        <v>29</v>
      </c>
      <c r="K4008" s="32">
        <v>28</v>
      </c>
      <c r="L4008" s="36">
        <v>0</v>
      </c>
      <c r="M4008" s="36">
        <v>0</v>
      </c>
      <c r="N4008" s="36">
        <v>0</v>
      </c>
      <c r="O4008" s="36">
        <v>3.3000000000000002E-2</v>
      </c>
      <c r="P4008" s="36">
        <v>0.96699999999999997</v>
      </c>
      <c r="Q4008" s="72" t="s">
        <v>3805</v>
      </c>
      <c r="R4008" s="29" t="s">
        <v>7151</v>
      </c>
      <c r="S4008" s="36">
        <v>0.52200000000000002</v>
      </c>
      <c r="T4008" s="3" t="s">
        <v>16</v>
      </c>
      <c r="U4008" s="3" t="s">
        <v>15</v>
      </c>
      <c r="V4008" s="3">
        <v>0.44800000000000001</v>
      </c>
      <c r="W4008" s="3">
        <v>0.97299999999999998</v>
      </c>
      <c r="X4008" s="3">
        <v>0.96399999999999997</v>
      </c>
      <c r="Y4008" s="3">
        <v>0.98199999999999998</v>
      </c>
      <c r="Z4008" s="25">
        <v>6.3499999999999998E-9</v>
      </c>
      <c r="AA4008" s="29" t="s">
        <v>7152</v>
      </c>
      <c r="AB4008" s="36">
        <v>0.99565400000000004</v>
      </c>
    </row>
    <row r="4009" spans="1:28" x14ac:dyDescent="0.3">
      <c r="A4009" s="37" t="s">
        <v>2649</v>
      </c>
      <c r="B4009" s="68" t="s">
        <v>968</v>
      </c>
      <c r="C4009" s="30">
        <v>-5.383</v>
      </c>
      <c r="D4009" s="30">
        <v>-8.5999999999999993E-2</v>
      </c>
      <c r="E4009" s="31">
        <v>7.3300000000000001E-8</v>
      </c>
      <c r="F4009" s="30">
        <v>0.04</v>
      </c>
      <c r="G4009" s="30">
        <v>4.2000000000000003E-2</v>
      </c>
      <c r="H4009" s="31">
        <v>1.65E-4</v>
      </c>
      <c r="I4009" s="32">
        <v>26</v>
      </c>
      <c r="J4009" s="32">
        <v>26</v>
      </c>
      <c r="K4009" s="32">
        <v>26</v>
      </c>
      <c r="L4009" s="36">
        <v>0.01</v>
      </c>
      <c r="M4009" s="36">
        <v>6.0000000000000001E-3</v>
      </c>
      <c r="N4009" s="36">
        <v>2E-3</v>
      </c>
      <c r="O4009" s="36">
        <v>1E-3</v>
      </c>
      <c r="P4009" s="36">
        <v>0.98099999999999998</v>
      </c>
      <c r="Q4009" s="72" t="s">
        <v>3804</v>
      </c>
      <c r="R4009" s="29" t="s">
        <v>7706</v>
      </c>
      <c r="S4009" s="36">
        <v>0.997</v>
      </c>
      <c r="T4009" s="3" t="s">
        <v>16</v>
      </c>
      <c r="U4009" s="3" t="s">
        <v>24</v>
      </c>
      <c r="V4009" s="3">
        <v>0.67300000000000004</v>
      </c>
      <c r="W4009" s="3">
        <v>1.024</v>
      </c>
      <c r="X4009" s="3">
        <v>1.014</v>
      </c>
      <c r="Y4009" s="3">
        <v>1.034</v>
      </c>
      <c r="Z4009" s="25">
        <v>1.9700000000000002E-6</v>
      </c>
      <c r="AA4009" s="29" t="s">
        <v>5162</v>
      </c>
      <c r="AB4009" s="32" t="s">
        <v>5162</v>
      </c>
    </row>
    <row r="4010" spans="1:28" x14ac:dyDescent="0.3">
      <c r="A4010" s="37" t="s">
        <v>2652</v>
      </c>
      <c r="B4010" s="68" t="s">
        <v>5929</v>
      </c>
      <c r="C4010" s="30">
        <v>-5.383</v>
      </c>
      <c r="D4010" s="30">
        <v>-4.8000000000000001E-2</v>
      </c>
      <c r="E4010" s="31">
        <v>7.3399999999999996E-8</v>
      </c>
      <c r="F4010" s="30">
        <v>0.23599999999999999</v>
      </c>
      <c r="G4010" s="30">
        <v>0.28599999999999998</v>
      </c>
      <c r="H4010" s="31">
        <v>1.0400000000000001E-18</v>
      </c>
      <c r="I4010" s="32">
        <v>86</v>
      </c>
      <c r="J4010" s="32">
        <v>90</v>
      </c>
      <c r="K4010" s="32">
        <v>79</v>
      </c>
      <c r="L4010" s="36">
        <v>0</v>
      </c>
      <c r="M4010" s="36">
        <v>0</v>
      </c>
      <c r="N4010" s="36">
        <v>4.0000000000000001E-3</v>
      </c>
      <c r="O4010" s="36">
        <v>0.72599999999999998</v>
      </c>
      <c r="P4010" s="36">
        <v>0.27</v>
      </c>
      <c r="Q4010" s="72" t="s">
        <v>3803</v>
      </c>
      <c r="R4010" s="29" t="s">
        <v>6834</v>
      </c>
      <c r="S4010" s="36">
        <v>0.40899999999999997</v>
      </c>
      <c r="T4010" s="3" t="s">
        <v>16</v>
      </c>
      <c r="U4010" s="3" t="s">
        <v>15</v>
      </c>
      <c r="V4010" s="3">
        <v>0.26100000000000001</v>
      </c>
      <c r="W4010" s="3">
        <v>0.95499999999999996</v>
      </c>
      <c r="X4010" s="3">
        <v>0.94499999999999995</v>
      </c>
      <c r="Y4010" s="3">
        <v>0.96499999999999997</v>
      </c>
      <c r="Z4010" s="25">
        <v>3.9199999999999999E-18</v>
      </c>
      <c r="AA4010" s="29" t="s">
        <v>6181</v>
      </c>
      <c r="AB4010" s="36">
        <v>0.91498100000000004</v>
      </c>
    </row>
    <row r="4011" spans="1:28" x14ac:dyDescent="0.3">
      <c r="A4011" s="37" t="s">
        <v>2583</v>
      </c>
      <c r="B4011" s="68" t="s">
        <v>2865</v>
      </c>
      <c r="C4011" s="30">
        <v>5.3819999999999997</v>
      </c>
      <c r="D4011" s="30">
        <v>8.5000000000000006E-2</v>
      </c>
      <c r="E4011" s="31">
        <v>7.3599999999999997E-8</v>
      </c>
      <c r="F4011" s="30">
        <v>5.0999999999999997E-2</v>
      </c>
      <c r="G4011" s="30">
        <v>7.2999999999999995E-2</v>
      </c>
      <c r="H4011" s="31">
        <v>5.5900000000000004E-3</v>
      </c>
      <c r="I4011" s="32">
        <v>38</v>
      </c>
      <c r="J4011" s="32">
        <v>38</v>
      </c>
      <c r="K4011" s="32">
        <v>37</v>
      </c>
      <c r="L4011" s="36">
        <v>1E-3</v>
      </c>
      <c r="M4011" s="36">
        <v>0</v>
      </c>
      <c r="N4011" s="36">
        <v>0.46200000000000002</v>
      </c>
      <c r="O4011" s="36">
        <v>1.7999999999999999E-2</v>
      </c>
      <c r="P4011" s="36">
        <v>0.51900000000000002</v>
      </c>
      <c r="Q4011" s="72" t="s">
        <v>3802</v>
      </c>
      <c r="R4011" s="29" t="s">
        <v>7707</v>
      </c>
      <c r="S4011" s="36">
        <v>0.14699999999999999</v>
      </c>
      <c r="T4011" s="3" t="s">
        <v>16</v>
      </c>
      <c r="U4011" s="3" t="s">
        <v>15</v>
      </c>
      <c r="V4011" s="3">
        <v>0.47799999999999998</v>
      </c>
      <c r="W4011" s="3">
        <v>0.97299999999999998</v>
      </c>
      <c r="X4011" s="3">
        <v>0.96499999999999997</v>
      </c>
      <c r="Y4011" s="3">
        <v>0.98199999999999998</v>
      </c>
      <c r="Z4011" s="25">
        <v>3.9099999999999999E-9</v>
      </c>
      <c r="AA4011" s="29" t="s">
        <v>1181</v>
      </c>
      <c r="AB4011" s="36">
        <v>0.81739799999999996</v>
      </c>
    </row>
    <row r="4012" spans="1:28" x14ac:dyDescent="0.3">
      <c r="A4012" s="37" t="s">
        <v>2593</v>
      </c>
      <c r="B4012" s="68" t="s">
        <v>2609</v>
      </c>
      <c r="C4012" s="30">
        <v>-5.3819999999999997</v>
      </c>
      <c r="D4012" s="30">
        <v>-5.0999999999999997E-2</v>
      </c>
      <c r="E4012" s="31">
        <v>7.3599999999999997E-8</v>
      </c>
      <c r="F4012" s="30">
        <v>0.223</v>
      </c>
      <c r="G4012" s="30">
        <v>9.9000000000000005E-2</v>
      </c>
      <c r="H4012" s="31">
        <v>1.8499999999999999E-5</v>
      </c>
      <c r="I4012" s="32">
        <v>69</v>
      </c>
      <c r="J4012" s="32">
        <v>71</v>
      </c>
      <c r="K4012" s="32">
        <v>67</v>
      </c>
      <c r="L4012" s="36">
        <v>0</v>
      </c>
      <c r="M4012" s="36">
        <v>0</v>
      </c>
      <c r="N4012" s="36">
        <v>0.16200000000000001</v>
      </c>
      <c r="O4012" s="36">
        <v>8.9999999999999993E-3</v>
      </c>
      <c r="P4012" s="36">
        <v>0.82899999999999996</v>
      </c>
      <c r="Q4012" s="72" t="s">
        <v>3801</v>
      </c>
      <c r="R4012" s="29" t="s">
        <v>7628</v>
      </c>
      <c r="S4012" s="36">
        <v>0.442</v>
      </c>
      <c r="T4012" s="3" t="s">
        <v>16</v>
      </c>
      <c r="U4012" s="3" t="s">
        <v>15</v>
      </c>
      <c r="V4012" s="3">
        <v>0.81599999999999995</v>
      </c>
      <c r="W4012" s="3">
        <v>1.0369999999999999</v>
      </c>
      <c r="X4012" s="3">
        <v>1.0249999999999999</v>
      </c>
      <c r="Y4012" s="3">
        <v>1.0489999999999999</v>
      </c>
      <c r="Z4012" s="25">
        <v>2.2999999999999999E-9</v>
      </c>
      <c r="AA4012" s="29" t="s">
        <v>6806</v>
      </c>
      <c r="AB4012" s="36">
        <v>0.99563500000000005</v>
      </c>
    </row>
    <row r="4013" spans="1:28" x14ac:dyDescent="0.3">
      <c r="A4013" s="37" t="s">
        <v>2599</v>
      </c>
      <c r="B4013" s="68" t="s">
        <v>2864</v>
      </c>
      <c r="C4013" s="30">
        <v>-5.3819999999999997</v>
      </c>
      <c r="D4013" s="30">
        <v>-3.4000000000000002E-2</v>
      </c>
      <c r="E4013" s="31">
        <v>7.3900000000000007E-8</v>
      </c>
      <c r="F4013" s="30">
        <v>0.30599999999999999</v>
      </c>
      <c r="G4013" s="30">
        <v>0.17499999999999999</v>
      </c>
      <c r="H4013" s="31">
        <v>1.8300000000000001E-7</v>
      </c>
      <c r="I4013" s="32">
        <v>60</v>
      </c>
      <c r="J4013" s="32">
        <v>60</v>
      </c>
      <c r="K4013" s="32">
        <v>53</v>
      </c>
      <c r="L4013" s="36">
        <v>0</v>
      </c>
      <c r="M4013" s="36">
        <v>0</v>
      </c>
      <c r="N4013" s="36">
        <v>4.2999999999999997E-2</v>
      </c>
      <c r="O4013" s="36">
        <v>0.95199999999999996</v>
      </c>
      <c r="P4013" s="36">
        <v>6.0000000000000001E-3</v>
      </c>
      <c r="Q4013" s="72" t="s">
        <v>3800</v>
      </c>
      <c r="R4013" s="29" t="s">
        <v>7708</v>
      </c>
      <c r="S4013" s="36">
        <v>0.53500000000000003</v>
      </c>
      <c r="T4013" s="3" t="s">
        <v>31</v>
      </c>
      <c r="U4013" s="3" t="s">
        <v>24</v>
      </c>
      <c r="V4013" s="3">
        <v>0.61099999999999999</v>
      </c>
      <c r="W4013" s="3">
        <v>1.034</v>
      </c>
      <c r="X4013" s="3">
        <v>1.0249999999999999</v>
      </c>
      <c r="Y4013" s="3">
        <v>1.044</v>
      </c>
      <c r="Z4013" s="25">
        <v>1.6799999999999999E-12</v>
      </c>
      <c r="AA4013" s="29" t="s">
        <v>7199</v>
      </c>
      <c r="AB4013" s="36">
        <v>0.75156400000000001</v>
      </c>
    </row>
    <row r="4014" spans="1:28" x14ac:dyDescent="0.3">
      <c r="A4014" s="37" t="s">
        <v>2593</v>
      </c>
      <c r="B4014" s="68" t="s">
        <v>2613</v>
      </c>
      <c r="C4014" s="30">
        <v>-5.3810000000000002</v>
      </c>
      <c r="D4014" s="30">
        <v>-5.6000000000000001E-2</v>
      </c>
      <c r="E4014" s="31">
        <v>7.3900000000000007E-8</v>
      </c>
      <c r="F4014" s="30">
        <v>9.6000000000000002E-2</v>
      </c>
      <c r="G4014" s="30">
        <v>0.20799999999999999</v>
      </c>
      <c r="H4014" s="31">
        <v>7.1499999999999999E-11</v>
      </c>
      <c r="I4014" s="32">
        <v>12</v>
      </c>
      <c r="J4014" s="32">
        <v>12</v>
      </c>
      <c r="K4014" s="32">
        <v>12</v>
      </c>
      <c r="L4014" s="36">
        <v>0</v>
      </c>
      <c r="M4014" s="36">
        <v>1E-3</v>
      </c>
      <c r="N4014" s="36">
        <v>0</v>
      </c>
      <c r="O4014" s="36">
        <v>0.02</v>
      </c>
      <c r="P4014" s="36">
        <v>0.97899999999999998</v>
      </c>
      <c r="Q4014" s="72" t="s">
        <v>3799</v>
      </c>
      <c r="R4014" s="29" t="s">
        <v>7348</v>
      </c>
      <c r="S4014" s="36">
        <v>0.23699999999999999</v>
      </c>
      <c r="T4014" s="3" t="s">
        <v>16</v>
      </c>
      <c r="U4014" s="3" t="s">
        <v>15</v>
      </c>
      <c r="V4014" s="3">
        <v>0.68</v>
      </c>
      <c r="W4014" s="3">
        <v>1.026</v>
      </c>
      <c r="X4014" s="3">
        <v>1.016</v>
      </c>
      <c r="Y4014" s="3">
        <v>1.036</v>
      </c>
      <c r="Z4014" s="25">
        <v>2.36E-7</v>
      </c>
      <c r="AA4014" s="29" t="s">
        <v>7349</v>
      </c>
      <c r="AB4014" s="36">
        <v>0.99752200000000002</v>
      </c>
    </row>
    <row r="4015" spans="1:28" x14ac:dyDescent="0.3">
      <c r="A4015" s="37" t="s">
        <v>2746</v>
      </c>
      <c r="B4015" s="68" t="s">
        <v>2810</v>
      </c>
      <c r="C4015" s="30">
        <v>-5.3810000000000002</v>
      </c>
      <c r="D4015" s="30">
        <v>-4.2999999999999997E-2</v>
      </c>
      <c r="E4015" s="31">
        <v>7.4099999999999995E-8</v>
      </c>
      <c r="F4015" s="30">
        <v>0.191</v>
      </c>
      <c r="G4015" s="30">
        <v>0.20100000000000001</v>
      </c>
      <c r="H4015" s="31">
        <v>5.5699999999999999E-5</v>
      </c>
      <c r="I4015" s="32">
        <v>41</v>
      </c>
      <c r="J4015" s="32">
        <v>41</v>
      </c>
      <c r="K4015" s="32">
        <v>40</v>
      </c>
      <c r="L4015" s="36">
        <v>0</v>
      </c>
      <c r="M4015" s="36">
        <v>0</v>
      </c>
      <c r="N4015" s="36">
        <v>0</v>
      </c>
      <c r="O4015" s="36">
        <v>1</v>
      </c>
      <c r="P4015" s="36">
        <v>0</v>
      </c>
      <c r="Q4015" s="72" t="s">
        <v>3798</v>
      </c>
      <c r="R4015" s="29" t="s">
        <v>7709</v>
      </c>
      <c r="S4015" s="36">
        <v>1</v>
      </c>
      <c r="T4015" s="3" t="s">
        <v>16</v>
      </c>
      <c r="U4015" s="3" t="s">
        <v>15</v>
      </c>
      <c r="V4015" s="3">
        <v>0.72399999999999998</v>
      </c>
      <c r="W4015" s="3">
        <v>1.079</v>
      </c>
      <c r="X4015" s="3">
        <v>1.0680000000000001</v>
      </c>
      <c r="Y4015" s="3">
        <v>1.0900000000000001</v>
      </c>
      <c r="Z4015" s="25">
        <v>1.2899999999999999E-47</v>
      </c>
      <c r="AA4015" s="29" t="s">
        <v>6422</v>
      </c>
      <c r="AB4015" s="36">
        <v>0.61586300000000005</v>
      </c>
    </row>
    <row r="4016" spans="1:28" x14ac:dyDescent="0.3">
      <c r="A4016" s="37" t="s">
        <v>2586</v>
      </c>
      <c r="B4016" s="68" t="s">
        <v>559</v>
      </c>
      <c r="C4016" s="30">
        <v>-5.3810000000000002</v>
      </c>
      <c r="D4016" s="30">
        <v>-0.08</v>
      </c>
      <c r="E4016" s="31">
        <v>7.4200000000000003E-8</v>
      </c>
      <c r="F4016" s="30">
        <v>5.2999999999999999E-2</v>
      </c>
      <c r="G4016" s="30">
        <v>0.122</v>
      </c>
      <c r="H4016" s="31">
        <v>1.5599999999999999E-13</v>
      </c>
      <c r="I4016" s="32">
        <v>12</v>
      </c>
      <c r="J4016" s="32">
        <v>12</v>
      </c>
      <c r="K4016" s="32">
        <v>12</v>
      </c>
      <c r="L4016" s="36">
        <v>0</v>
      </c>
      <c r="M4016" s="36">
        <v>5.0000000000000001E-3</v>
      </c>
      <c r="N4016" s="36">
        <v>0</v>
      </c>
      <c r="O4016" s="36">
        <v>0.56100000000000005</v>
      </c>
      <c r="P4016" s="36">
        <v>0.434</v>
      </c>
      <c r="Q4016" s="72" t="s">
        <v>3797</v>
      </c>
      <c r="R4016" s="29" t="s">
        <v>7710</v>
      </c>
      <c r="S4016" s="36">
        <v>0.44600000000000001</v>
      </c>
      <c r="T4016" s="3" t="s">
        <v>16</v>
      </c>
      <c r="U4016" s="3" t="s">
        <v>15</v>
      </c>
      <c r="V4016" s="3">
        <v>0.40600000000000003</v>
      </c>
      <c r="W4016" s="3">
        <v>1.022</v>
      </c>
      <c r="X4016" s="3">
        <v>1.0129999999999999</v>
      </c>
      <c r="Y4016" s="3">
        <v>1.0309999999999999</v>
      </c>
      <c r="Z4016" s="25">
        <v>3.01E-6</v>
      </c>
      <c r="AA4016" s="29" t="s">
        <v>7695</v>
      </c>
      <c r="AB4016" s="36">
        <v>0.28083200000000003</v>
      </c>
    </row>
    <row r="4017" spans="1:28" x14ac:dyDescent="0.3">
      <c r="A4017" s="37" t="s">
        <v>2589</v>
      </c>
      <c r="B4017" s="68" t="s">
        <v>2609</v>
      </c>
      <c r="C4017" s="30">
        <v>-5.3810000000000002</v>
      </c>
      <c r="D4017" s="30">
        <v>-6.0999999999999999E-2</v>
      </c>
      <c r="E4017" s="31">
        <v>7.4299999999999997E-8</v>
      </c>
      <c r="F4017" s="30">
        <v>0.115</v>
      </c>
      <c r="G4017" s="30">
        <v>6.8000000000000005E-2</v>
      </c>
      <c r="H4017" s="31">
        <v>2.41E-5</v>
      </c>
      <c r="I4017" s="32">
        <v>60</v>
      </c>
      <c r="J4017" s="32">
        <v>60</v>
      </c>
      <c r="K4017" s="32">
        <v>54</v>
      </c>
      <c r="L4017" s="36">
        <v>0</v>
      </c>
      <c r="M4017" s="36">
        <v>0</v>
      </c>
      <c r="N4017" s="36">
        <v>0.44</v>
      </c>
      <c r="O4017" s="36">
        <v>2.7E-2</v>
      </c>
      <c r="P4017" s="36">
        <v>0.53300000000000003</v>
      </c>
      <c r="Q4017" s="72" t="s">
        <v>3796</v>
      </c>
      <c r="R4017" s="29" t="s">
        <v>6435</v>
      </c>
      <c r="S4017" s="36">
        <v>0.33200000000000002</v>
      </c>
      <c r="T4017" s="3" t="s">
        <v>16</v>
      </c>
      <c r="U4017" s="3" t="s">
        <v>15</v>
      </c>
      <c r="V4017" s="3">
        <v>0.91800000000000004</v>
      </c>
      <c r="W4017" s="3">
        <v>0.94699999999999995</v>
      </c>
      <c r="X4017" s="3">
        <v>0.93100000000000005</v>
      </c>
      <c r="Y4017" s="3">
        <v>0.96299999999999997</v>
      </c>
      <c r="Z4017" s="25">
        <v>1.0700000000000001E-10</v>
      </c>
      <c r="AA4017" s="29" t="s">
        <v>6434</v>
      </c>
      <c r="AB4017" s="36">
        <v>0.99091399999999996</v>
      </c>
    </row>
    <row r="4018" spans="1:28" x14ac:dyDescent="0.3">
      <c r="A4018" s="37" t="s">
        <v>2746</v>
      </c>
      <c r="B4018" s="68" t="s">
        <v>2598</v>
      </c>
      <c r="C4018" s="30">
        <v>-5.38</v>
      </c>
      <c r="D4018" s="30">
        <v>-3.7999999999999999E-2</v>
      </c>
      <c r="E4018" s="31">
        <v>7.4299999999999997E-8</v>
      </c>
      <c r="F4018" s="30">
        <v>0.22900000000000001</v>
      </c>
      <c r="G4018" s="30">
        <v>0.39800000000000002</v>
      </c>
      <c r="H4018" s="31">
        <v>6.6099999999999997E-11</v>
      </c>
      <c r="I4018" s="32">
        <v>8</v>
      </c>
      <c r="J4018" s="32">
        <v>8</v>
      </c>
      <c r="K4018" s="32">
        <v>8</v>
      </c>
      <c r="L4018" s="36">
        <v>0</v>
      </c>
      <c r="M4018" s="36">
        <v>0</v>
      </c>
      <c r="N4018" s="36">
        <v>0</v>
      </c>
      <c r="O4018" s="36">
        <v>2E-3</v>
      </c>
      <c r="P4018" s="36">
        <v>0.997</v>
      </c>
      <c r="Q4018" s="72" t="s">
        <v>3480</v>
      </c>
      <c r="R4018" s="29" t="s">
        <v>6926</v>
      </c>
      <c r="S4018" s="36">
        <v>0.98599999999999999</v>
      </c>
      <c r="T4018" s="3" t="s">
        <v>16</v>
      </c>
      <c r="U4018" s="3" t="s">
        <v>15</v>
      </c>
      <c r="V4018" s="3">
        <v>0.55900000000000005</v>
      </c>
      <c r="W4018" s="3">
        <v>1.0249999999999999</v>
      </c>
      <c r="X4018" s="3">
        <v>1.016</v>
      </c>
      <c r="Y4018" s="3">
        <v>1.034</v>
      </c>
      <c r="Z4018" s="25">
        <v>6.3899999999999996E-8</v>
      </c>
      <c r="AA4018" s="29" t="s">
        <v>2158</v>
      </c>
      <c r="AB4018" s="36">
        <v>0.99505399999999999</v>
      </c>
    </row>
    <row r="4019" spans="1:28" x14ac:dyDescent="0.3">
      <c r="A4019" s="37" t="s">
        <v>2585</v>
      </c>
      <c r="B4019" s="68" t="s">
        <v>2580</v>
      </c>
      <c r="C4019" s="30">
        <v>5.38</v>
      </c>
      <c r="D4019" s="30">
        <v>3.6999999999999998E-2</v>
      </c>
      <c r="E4019" s="31">
        <v>7.4400000000000004E-8</v>
      </c>
      <c r="F4019" s="30">
        <v>0.221</v>
      </c>
      <c r="G4019" s="30">
        <v>0.29299999999999998</v>
      </c>
      <c r="H4019" s="31">
        <v>6.4700000000000004E-28</v>
      </c>
      <c r="I4019" s="32">
        <v>31</v>
      </c>
      <c r="J4019" s="32">
        <v>31</v>
      </c>
      <c r="K4019" s="32">
        <v>31</v>
      </c>
      <c r="L4019" s="36">
        <v>0</v>
      </c>
      <c r="M4019" s="36">
        <v>0</v>
      </c>
      <c r="N4019" s="36">
        <v>0</v>
      </c>
      <c r="O4019" s="36">
        <v>4.0000000000000001E-3</v>
      </c>
      <c r="P4019" s="36">
        <v>0.996</v>
      </c>
      <c r="Q4019" s="72" t="s">
        <v>3795</v>
      </c>
      <c r="R4019" s="29" t="s">
        <v>7401</v>
      </c>
      <c r="S4019" s="36">
        <v>0.42699999999999999</v>
      </c>
      <c r="T4019" s="3" t="s">
        <v>31</v>
      </c>
      <c r="U4019" s="3" t="s">
        <v>24</v>
      </c>
      <c r="V4019" s="3">
        <v>0.60499999999999998</v>
      </c>
      <c r="W4019" s="3">
        <v>0.97299999999999998</v>
      </c>
      <c r="X4019" s="3">
        <v>0.96399999999999997</v>
      </c>
      <c r="Y4019" s="3">
        <v>0.98199999999999998</v>
      </c>
      <c r="Z4019" s="25">
        <v>5.21E-9</v>
      </c>
      <c r="AA4019" s="29" t="s">
        <v>7402</v>
      </c>
      <c r="AB4019" s="36">
        <v>0.99970800000000004</v>
      </c>
    </row>
    <row r="4020" spans="1:28" x14ac:dyDescent="0.3">
      <c r="A4020" s="37" t="s">
        <v>2603</v>
      </c>
      <c r="B4020" s="68" t="s">
        <v>2863</v>
      </c>
      <c r="C4020" s="30">
        <v>-5.38</v>
      </c>
      <c r="D4020" s="30">
        <v>-8.6999999999999994E-2</v>
      </c>
      <c r="E4020" s="31">
        <v>7.4600000000000006E-8</v>
      </c>
      <c r="F4020" s="30">
        <v>7.6999999999999999E-2</v>
      </c>
      <c r="G4020" s="30">
        <v>0.11</v>
      </c>
      <c r="H4020" s="31">
        <v>7.2400000000000001E-6</v>
      </c>
      <c r="I4020" s="32">
        <v>14</v>
      </c>
      <c r="J4020" s="32">
        <v>14</v>
      </c>
      <c r="K4020" s="32">
        <v>13</v>
      </c>
      <c r="L4020" s="36">
        <v>0</v>
      </c>
      <c r="M4020" s="36">
        <v>0</v>
      </c>
      <c r="N4020" s="36">
        <v>0</v>
      </c>
      <c r="O4020" s="36">
        <v>1E-3</v>
      </c>
      <c r="P4020" s="36">
        <v>0.999</v>
      </c>
      <c r="Q4020" s="72" t="s">
        <v>3794</v>
      </c>
      <c r="R4020" s="29" t="s">
        <v>7055</v>
      </c>
      <c r="S4020" s="36">
        <v>0.98099999999999998</v>
      </c>
      <c r="T4020" s="3" t="s">
        <v>31</v>
      </c>
      <c r="U4020" s="3" t="s">
        <v>24</v>
      </c>
      <c r="V4020" s="3">
        <v>0.52700000000000002</v>
      </c>
      <c r="W4020" s="3">
        <v>0.97199999999999998</v>
      </c>
      <c r="X4020" s="3">
        <v>0.96299999999999997</v>
      </c>
      <c r="Y4020" s="3">
        <v>0.98099999999999998</v>
      </c>
      <c r="Z4020" s="25">
        <v>1.1599999999999999E-9</v>
      </c>
      <c r="AA4020" s="29" t="s">
        <v>6765</v>
      </c>
      <c r="AB4020" s="36">
        <v>0.97837600000000002</v>
      </c>
    </row>
    <row r="4021" spans="1:28" x14ac:dyDescent="0.3">
      <c r="A4021" s="37" t="s">
        <v>2628</v>
      </c>
      <c r="B4021" s="68" t="s">
        <v>2598</v>
      </c>
      <c r="C4021" s="30">
        <v>-5.3789999999999996</v>
      </c>
      <c r="D4021" s="30">
        <v>-0.06</v>
      </c>
      <c r="E4021" s="31">
        <v>7.4799999999999995E-8</v>
      </c>
      <c r="F4021" s="30">
        <v>8.7999999999999995E-2</v>
      </c>
      <c r="G4021" s="30">
        <v>0.17599999999999999</v>
      </c>
      <c r="H4021" s="31">
        <v>1.11E-6</v>
      </c>
      <c r="I4021" s="32">
        <v>10</v>
      </c>
      <c r="J4021" s="32">
        <v>10</v>
      </c>
      <c r="K4021" s="32">
        <v>10</v>
      </c>
      <c r="L4021" s="36">
        <v>0</v>
      </c>
      <c r="M4021" s="36">
        <v>0</v>
      </c>
      <c r="N4021" s="36">
        <v>0</v>
      </c>
      <c r="O4021" s="36">
        <v>8.9999999999999993E-3</v>
      </c>
      <c r="P4021" s="36">
        <v>0.99099999999999999</v>
      </c>
      <c r="Q4021" s="72" t="s">
        <v>3500</v>
      </c>
      <c r="R4021" s="29" t="s">
        <v>7493</v>
      </c>
      <c r="S4021" s="36">
        <v>0.159</v>
      </c>
      <c r="T4021" s="3" t="s">
        <v>31</v>
      </c>
      <c r="U4021" s="3" t="s">
        <v>24</v>
      </c>
      <c r="V4021" s="3">
        <v>0.442</v>
      </c>
      <c r="W4021" s="3">
        <v>0.97499999999999998</v>
      </c>
      <c r="X4021" s="3">
        <v>0.96599999999999997</v>
      </c>
      <c r="Y4021" s="3">
        <v>0.98399999999999999</v>
      </c>
      <c r="Z4021" s="25">
        <v>5.4300000000000003E-8</v>
      </c>
      <c r="AA4021" s="29" t="s">
        <v>2158</v>
      </c>
      <c r="AB4021" s="36">
        <v>0.99532200000000004</v>
      </c>
    </row>
    <row r="4022" spans="1:28" x14ac:dyDescent="0.3">
      <c r="A4022" s="37" t="s">
        <v>2619</v>
      </c>
      <c r="B4022" s="68" t="s">
        <v>2849</v>
      </c>
      <c r="C4022" s="30">
        <v>5.3789999999999996</v>
      </c>
      <c r="D4022" s="30">
        <v>0.14699999999999999</v>
      </c>
      <c r="E4022" s="31">
        <v>7.4999999999999997E-8</v>
      </c>
      <c r="F4022" s="30">
        <v>1.7999999999999999E-2</v>
      </c>
      <c r="G4022" s="30">
        <v>2.1999999999999999E-2</v>
      </c>
      <c r="H4022" s="31">
        <v>1.01E-2</v>
      </c>
      <c r="I4022" s="32">
        <v>14</v>
      </c>
      <c r="J4022" s="32">
        <v>14</v>
      </c>
      <c r="K4022" s="32">
        <v>14</v>
      </c>
      <c r="L4022" s="36">
        <v>0</v>
      </c>
      <c r="M4022" s="36">
        <v>0</v>
      </c>
      <c r="N4022" s="36">
        <v>2.4E-2</v>
      </c>
      <c r="O4022" s="36">
        <v>4.7E-2</v>
      </c>
      <c r="P4022" s="36">
        <v>0.92900000000000005</v>
      </c>
      <c r="Q4022" s="72" t="s">
        <v>3793</v>
      </c>
      <c r="R4022" s="29" t="s">
        <v>7711</v>
      </c>
      <c r="S4022" s="36">
        <v>0.313</v>
      </c>
      <c r="T4022" s="3" t="s">
        <v>16</v>
      </c>
      <c r="U4022" s="3" t="s">
        <v>15</v>
      </c>
      <c r="V4022" s="3">
        <v>0.92600000000000005</v>
      </c>
      <c r="W4022" s="3">
        <v>1.056</v>
      </c>
      <c r="X4022" s="3">
        <v>1.038</v>
      </c>
      <c r="Y4022" s="3">
        <v>1.0740000000000001</v>
      </c>
      <c r="Z4022" s="25">
        <v>5.9300000000000002E-10</v>
      </c>
      <c r="AA4022" s="29" t="s">
        <v>7275</v>
      </c>
      <c r="AB4022" s="36">
        <v>0.54539000000000004</v>
      </c>
    </row>
    <row r="4023" spans="1:28" x14ac:dyDescent="0.3">
      <c r="A4023" s="37" t="s">
        <v>2595</v>
      </c>
      <c r="B4023" s="68" t="s">
        <v>5905</v>
      </c>
      <c r="C4023" s="30">
        <v>-5.3789999999999996</v>
      </c>
      <c r="D4023" s="30">
        <v>-7.6999999999999999E-2</v>
      </c>
      <c r="E4023" s="31">
        <v>7.4999999999999997E-8</v>
      </c>
      <c r="F4023" s="30">
        <v>6.3E-2</v>
      </c>
      <c r="G4023" s="30">
        <v>0.13600000000000001</v>
      </c>
      <c r="H4023" s="31">
        <v>1.0299999999999999E-11</v>
      </c>
      <c r="I4023" s="32">
        <v>19</v>
      </c>
      <c r="J4023" s="32">
        <v>20</v>
      </c>
      <c r="K4023" s="32">
        <v>20</v>
      </c>
      <c r="L4023" s="36">
        <v>0</v>
      </c>
      <c r="M4023" s="36">
        <v>9.1999999999999998E-2</v>
      </c>
      <c r="N4023" s="36">
        <v>0</v>
      </c>
      <c r="O4023" s="36">
        <v>0.57099999999999995</v>
      </c>
      <c r="P4023" s="36">
        <v>0.33700000000000002</v>
      </c>
      <c r="Q4023" s="72" t="s">
        <v>5940</v>
      </c>
      <c r="R4023" s="29" t="s">
        <v>7567</v>
      </c>
      <c r="S4023" s="36">
        <v>0.83199999999999996</v>
      </c>
      <c r="T4023" s="3" t="s">
        <v>16</v>
      </c>
      <c r="U4023" s="3" t="s">
        <v>15</v>
      </c>
      <c r="V4023" s="3">
        <v>0.33200000000000002</v>
      </c>
      <c r="W4023" s="3">
        <v>0.97199999999999998</v>
      </c>
      <c r="X4023" s="3">
        <v>0.95899999999999996</v>
      </c>
      <c r="Y4023" s="3">
        <v>0.98399999999999999</v>
      </c>
      <c r="Z4023" s="25">
        <v>1.33E-5</v>
      </c>
      <c r="AA4023" s="29" t="s">
        <v>7566</v>
      </c>
      <c r="AB4023" s="36">
        <v>0.56184999999999996</v>
      </c>
    </row>
    <row r="4024" spans="1:28" x14ac:dyDescent="0.3">
      <c r="A4024" s="37" t="s">
        <v>2612</v>
      </c>
      <c r="B4024" s="68" t="s">
        <v>1850</v>
      </c>
      <c r="C4024" s="30">
        <v>-5.3789999999999996</v>
      </c>
      <c r="D4024" s="30">
        <v>-4.9000000000000002E-2</v>
      </c>
      <c r="E4024" s="31">
        <v>7.5100000000000004E-8</v>
      </c>
      <c r="F4024" s="30">
        <v>0.13400000000000001</v>
      </c>
      <c r="G4024" s="30">
        <v>0.20599999999999999</v>
      </c>
      <c r="H4024" s="31">
        <v>7.2699999999999998E-16</v>
      </c>
      <c r="I4024" s="32">
        <v>19</v>
      </c>
      <c r="J4024" s="32">
        <v>19</v>
      </c>
      <c r="K4024" s="32">
        <v>19</v>
      </c>
      <c r="L4024" s="36">
        <v>0</v>
      </c>
      <c r="M4024" s="36">
        <v>0</v>
      </c>
      <c r="N4024" s="36">
        <v>0</v>
      </c>
      <c r="O4024" s="36">
        <v>0.99399999999999999</v>
      </c>
      <c r="P4024" s="36">
        <v>6.0000000000000001E-3</v>
      </c>
      <c r="Q4024" s="72" t="s">
        <v>1849</v>
      </c>
      <c r="R4024" s="29" t="s">
        <v>1848</v>
      </c>
      <c r="S4024" s="36">
        <v>0.999</v>
      </c>
      <c r="T4024" s="3" t="s">
        <v>31</v>
      </c>
      <c r="U4024" s="3" t="s">
        <v>15</v>
      </c>
      <c r="V4024" s="3">
        <v>0.56499999999999995</v>
      </c>
      <c r="W4024" s="3">
        <v>1.034</v>
      </c>
      <c r="X4024" s="3">
        <v>1.0249999999999999</v>
      </c>
      <c r="Y4024" s="3">
        <v>1.044</v>
      </c>
      <c r="Z4024" s="25">
        <v>3.0500000000000001E-13</v>
      </c>
      <c r="AA4024" s="29" t="s">
        <v>1848</v>
      </c>
      <c r="AB4024" s="32">
        <v>1</v>
      </c>
    </row>
    <row r="4025" spans="1:28" x14ac:dyDescent="0.3">
      <c r="A4025" s="37" t="s">
        <v>2579</v>
      </c>
      <c r="B4025" s="68" t="s">
        <v>2862</v>
      </c>
      <c r="C4025" s="30">
        <v>-5.3780000000000001</v>
      </c>
      <c r="D4025" s="30">
        <v>-0.36599999999999999</v>
      </c>
      <c r="E4025" s="31">
        <v>7.5300000000000006E-8</v>
      </c>
      <c r="F4025" s="30">
        <v>4.0000000000000001E-3</v>
      </c>
      <c r="G4025" s="30">
        <v>1.4999999999999999E-2</v>
      </c>
      <c r="H4025" s="31">
        <v>2.58E-2</v>
      </c>
      <c r="I4025" s="32">
        <v>6</v>
      </c>
      <c r="J4025" s="32">
        <v>6</v>
      </c>
      <c r="K4025" s="32">
        <v>6</v>
      </c>
      <c r="L4025" s="36">
        <v>1.9E-2</v>
      </c>
      <c r="M4025" s="36">
        <v>0</v>
      </c>
      <c r="N4025" s="36">
        <v>0.11899999999999999</v>
      </c>
      <c r="O4025" s="36">
        <v>2E-3</v>
      </c>
      <c r="P4025" s="36">
        <v>0.86</v>
      </c>
      <c r="Q4025" s="72" t="s">
        <v>3792</v>
      </c>
      <c r="R4025" s="29" t="s">
        <v>7712</v>
      </c>
      <c r="S4025" s="36">
        <v>1</v>
      </c>
      <c r="T4025" s="3" t="s">
        <v>16</v>
      </c>
      <c r="U4025" s="3" t="s">
        <v>15</v>
      </c>
      <c r="V4025" s="3">
        <v>0.66900000000000004</v>
      </c>
      <c r="W4025" s="3">
        <v>0.96599999999999997</v>
      </c>
      <c r="X4025" s="3">
        <v>0.95299999999999996</v>
      </c>
      <c r="Y4025" s="3">
        <v>0.97799999999999998</v>
      </c>
      <c r="Z4025" s="25">
        <v>6.7599999999999997E-8</v>
      </c>
      <c r="AA4025" s="29" t="s">
        <v>1006</v>
      </c>
      <c r="AB4025" s="36">
        <v>0.122165</v>
      </c>
    </row>
    <row r="4026" spans="1:28" x14ac:dyDescent="0.3">
      <c r="A4026" s="37" t="s">
        <v>2595</v>
      </c>
      <c r="B4026" s="68" t="s">
        <v>2613</v>
      </c>
      <c r="C4026" s="30">
        <v>-5.3780000000000001</v>
      </c>
      <c r="D4026" s="30">
        <v>-3.4000000000000002E-2</v>
      </c>
      <c r="E4026" s="31">
        <v>7.5499999999999994E-8</v>
      </c>
      <c r="F4026" s="30">
        <v>0.28000000000000003</v>
      </c>
      <c r="G4026" s="30">
        <v>0.42699999999999999</v>
      </c>
      <c r="H4026" s="31">
        <v>2.1499999999999999E-41</v>
      </c>
      <c r="I4026" s="32">
        <v>14</v>
      </c>
      <c r="J4026" s="32">
        <v>14</v>
      </c>
      <c r="K4026" s="32">
        <v>14</v>
      </c>
      <c r="L4026" s="36">
        <v>0</v>
      </c>
      <c r="M4026" s="36">
        <v>1E-3</v>
      </c>
      <c r="N4026" s="36">
        <v>0</v>
      </c>
      <c r="O4026" s="36">
        <v>2.1999999999999999E-2</v>
      </c>
      <c r="P4026" s="36">
        <v>0.97699999999999998</v>
      </c>
      <c r="Q4026" s="72" t="s">
        <v>3491</v>
      </c>
      <c r="R4026" s="29" t="s">
        <v>7349</v>
      </c>
      <c r="S4026" s="36">
        <v>0.26700000000000002</v>
      </c>
      <c r="T4026" s="3" t="s">
        <v>31</v>
      </c>
      <c r="U4026" s="3" t="s">
        <v>24</v>
      </c>
      <c r="V4026" s="3">
        <v>0.68100000000000005</v>
      </c>
      <c r="W4026" s="3">
        <v>1.026</v>
      </c>
      <c r="X4026" s="3">
        <v>1.016</v>
      </c>
      <c r="Y4026" s="3">
        <v>1.0349999999999999</v>
      </c>
      <c r="Z4026" s="25">
        <v>2.6100000000000002E-7</v>
      </c>
      <c r="AA4026" s="29" t="s">
        <v>7348</v>
      </c>
      <c r="AB4026" s="36">
        <v>0.99752200000000002</v>
      </c>
    </row>
    <row r="4027" spans="1:28" x14ac:dyDescent="0.3">
      <c r="A4027" s="37" t="s">
        <v>2623</v>
      </c>
      <c r="B4027" s="68" t="s">
        <v>2861</v>
      </c>
      <c r="C4027" s="30">
        <v>-5.3769999999999998</v>
      </c>
      <c r="D4027" s="30">
        <v>-8.3000000000000004E-2</v>
      </c>
      <c r="E4027" s="31">
        <v>7.5600000000000002E-8</v>
      </c>
      <c r="F4027" s="30">
        <v>5.1999999999999998E-2</v>
      </c>
      <c r="G4027" s="30">
        <v>7.0000000000000007E-2</v>
      </c>
      <c r="H4027" s="31">
        <v>6.0300000000000002E-5</v>
      </c>
      <c r="I4027" s="32">
        <v>20</v>
      </c>
      <c r="J4027" s="32">
        <v>20</v>
      </c>
      <c r="K4027" s="32">
        <v>20</v>
      </c>
      <c r="L4027" s="36">
        <v>3.0000000000000001E-3</v>
      </c>
      <c r="M4027" s="36">
        <v>3.0000000000000001E-3</v>
      </c>
      <c r="N4027" s="36">
        <v>4.8000000000000001E-2</v>
      </c>
      <c r="O4027" s="36">
        <v>4.5999999999999999E-2</v>
      </c>
      <c r="P4027" s="36">
        <v>0.90100000000000002</v>
      </c>
      <c r="Q4027" s="72" t="s">
        <v>469</v>
      </c>
      <c r="R4027" s="29" t="s">
        <v>468</v>
      </c>
      <c r="S4027" s="36">
        <v>0.38600000000000001</v>
      </c>
      <c r="T4027" s="3" t="s">
        <v>31</v>
      </c>
      <c r="U4027" s="3" t="s">
        <v>15</v>
      </c>
      <c r="V4027" s="3">
        <v>0.28000000000000003</v>
      </c>
      <c r="W4027" s="3">
        <v>1.036</v>
      </c>
      <c r="X4027" s="3">
        <v>1.022</v>
      </c>
      <c r="Y4027" s="3">
        <v>1.05</v>
      </c>
      <c r="Z4027" s="25">
        <v>2.96E-7</v>
      </c>
      <c r="AA4027" s="29" t="s">
        <v>1800</v>
      </c>
      <c r="AB4027" s="36">
        <v>0.334677</v>
      </c>
    </row>
    <row r="4028" spans="1:28" x14ac:dyDescent="0.3">
      <c r="A4028" s="37" t="s">
        <v>2652</v>
      </c>
      <c r="B4028" s="68" t="s">
        <v>2670</v>
      </c>
      <c r="C4028" s="30">
        <v>-5.3769999999999998</v>
      </c>
      <c r="D4028" s="30">
        <v>-4.9000000000000002E-2</v>
      </c>
      <c r="E4028" s="31">
        <v>7.5600000000000002E-8</v>
      </c>
      <c r="F4028" s="30">
        <v>0.17699999999999999</v>
      </c>
      <c r="G4028" s="30">
        <v>0.26200000000000001</v>
      </c>
      <c r="H4028" s="31">
        <v>8.8900000000000005E-16</v>
      </c>
      <c r="I4028" s="32">
        <v>16</v>
      </c>
      <c r="J4028" s="32">
        <v>16</v>
      </c>
      <c r="K4028" s="32">
        <v>16</v>
      </c>
      <c r="L4028" s="36">
        <v>0</v>
      </c>
      <c r="M4028" s="36">
        <v>0</v>
      </c>
      <c r="N4028" s="36">
        <v>0</v>
      </c>
      <c r="O4028" s="36">
        <v>0</v>
      </c>
      <c r="P4028" s="36">
        <v>1</v>
      </c>
      <c r="Q4028" s="72" t="s">
        <v>1764</v>
      </c>
      <c r="R4028" s="29" t="s">
        <v>1763</v>
      </c>
      <c r="S4028" s="36">
        <v>1</v>
      </c>
      <c r="T4028" s="3" t="s">
        <v>31</v>
      </c>
      <c r="U4028" s="3" t="s">
        <v>15</v>
      </c>
      <c r="V4028" s="3">
        <v>0.86099999999999999</v>
      </c>
      <c r="W4028" s="3">
        <v>0.95799999999999996</v>
      </c>
      <c r="X4028" s="3">
        <v>0.94599999999999995</v>
      </c>
      <c r="Y4028" s="3">
        <v>0.97099999999999997</v>
      </c>
      <c r="Z4028" s="25">
        <v>3.1799999999999999E-10</v>
      </c>
      <c r="AA4028" s="29" t="s">
        <v>1763</v>
      </c>
      <c r="AB4028" s="32">
        <v>1</v>
      </c>
    </row>
    <row r="4029" spans="1:28" x14ac:dyDescent="0.3">
      <c r="A4029" s="37" t="s">
        <v>2608</v>
      </c>
      <c r="B4029" s="68" t="s">
        <v>2745</v>
      </c>
      <c r="C4029" s="30">
        <v>5.3760000000000003</v>
      </c>
      <c r="D4029" s="30">
        <v>4.4999999999999998E-2</v>
      </c>
      <c r="E4029" s="31">
        <v>7.6000000000000006E-8</v>
      </c>
      <c r="F4029" s="30">
        <v>0.216</v>
      </c>
      <c r="G4029" s="30">
        <v>0.26800000000000002</v>
      </c>
      <c r="H4029" s="31">
        <v>2.1099999999999999E-20</v>
      </c>
      <c r="I4029" s="32">
        <v>33</v>
      </c>
      <c r="J4029" s="32">
        <v>33</v>
      </c>
      <c r="K4029" s="32">
        <v>32</v>
      </c>
      <c r="L4029" s="36">
        <v>0</v>
      </c>
      <c r="M4029" s="36">
        <v>0</v>
      </c>
      <c r="N4029" s="36">
        <v>0</v>
      </c>
      <c r="O4029" s="36">
        <v>1</v>
      </c>
      <c r="P4029" s="36">
        <v>0</v>
      </c>
      <c r="Q4029" s="72" t="s">
        <v>3791</v>
      </c>
      <c r="R4029" s="29" t="s">
        <v>7223</v>
      </c>
      <c r="S4029" s="36">
        <v>0.99299999999999999</v>
      </c>
      <c r="T4029" s="3" t="s">
        <v>16</v>
      </c>
      <c r="U4029" s="3" t="s">
        <v>15</v>
      </c>
      <c r="V4029" s="3">
        <v>0.89100000000000001</v>
      </c>
      <c r="W4029" s="3">
        <v>1.0309999999999999</v>
      </c>
      <c r="X4029" s="3">
        <v>1.016</v>
      </c>
      <c r="Y4029" s="3">
        <v>1.0469999999999999</v>
      </c>
      <c r="Z4029" s="25">
        <v>6.97E-5</v>
      </c>
      <c r="AA4029" s="29" t="s">
        <v>313</v>
      </c>
      <c r="AB4029" s="36">
        <v>0.26709699999999997</v>
      </c>
    </row>
    <row r="4030" spans="1:28" x14ac:dyDescent="0.3">
      <c r="A4030" s="37" t="s">
        <v>2589</v>
      </c>
      <c r="B4030" s="68" t="s">
        <v>2690</v>
      </c>
      <c r="C4030" s="30">
        <v>-5.3760000000000003</v>
      </c>
      <c r="D4030" s="30">
        <v>-4.4999999999999998E-2</v>
      </c>
      <c r="E4030" s="31">
        <v>7.6300000000000002E-8</v>
      </c>
      <c r="F4030" s="30">
        <v>0.156</v>
      </c>
      <c r="G4030" s="30">
        <v>0.22800000000000001</v>
      </c>
      <c r="H4030" s="31">
        <v>3.5399999999999998E-16</v>
      </c>
      <c r="I4030" s="32">
        <v>18</v>
      </c>
      <c r="J4030" s="32">
        <v>18</v>
      </c>
      <c r="K4030" s="32">
        <v>18</v>
      </c>
      <c r="L4030" s="36">
        <v>0</v>
      </c>
      <c r="M4030" s="36">
        <v>1E-3</v>
      </c>
      <c r="N4030" s="36">
        <v>0</v>
      </c>
      <c r="O4030" s="36">
        <v>2.1000000000000001E-2</v>
      </c>
      <c r="P4030" s="36">
        <v>0.97699999999999998</v>
      </c>
      <c r="Q4030" s="72" t="s">
        <v>3569</v>
      </c>
      <c r="R4030" s="29" t="s">
        <v>6894</v>
      </c>
      <c r="S4030" s="36">
        <v>1</v>
      </c>
      <c r="T4030" s="3" t="s">
        <v>31</v>
      </c>
      <c r="U4030" s="3" t="s">
        <v>24</v>
      </c>
      <c r="V4030" s="3">
        <v>0.27200000000000002</v>
      </c>
      <c r="W4030" s="3">
        <v>1.026</v>
      </c>
      <c r="X4030" s="3">
        <v>1.016</v>
      </c>
      <c r="Y4030" s="3">
        <v>1.036</v>
      </c>
      <c r="Z4030" s="25">
        <v>4.9999999999999998E-7</v>
      </c>
      <c r="AA4030" s="29" t="s">
        <v>6893</v>
      </c>
      <c r="AB4030" s="36">
        <v>0.95217799999999997</v>
      </c>
    </row>
    <row r="4031" spans="1:28" x14ac:dyDescent="0.3">
      <c r="A4031" s="37" t="s">
        <v>2593</v>
      </c>
      <c r="B4031" s="68" t="s">
        <v>2859</v>
      </c>
      <c r="C4031" s="30">
        <v>5.3760000000000003</v>
      </c>
      <c r="D4031" s="30">
        <v>5.8999999999999997E-2</v>
      </c>
      <c r="E4031" s="31">
        <v>7.6300000000000002E-8</v>
      </c>
      <c r="F4031" s="30">
        <v>8.4000000000000005E-2</v>
      </c>
      <c r="G4031" s="30">
        <v>0.16400000000000001</v>
      </c>
      <c r="H4031" s="31">
        <v>8.2000000000000006E-9</v>
      </c>
      <c r="I4031" s="32">
        <v>23</v>
      </c>
      <c r="J4031" s="32">
        <v>23</v>
      </c>
      <c r="K4031" s="32">
        <v>23</v>
      </c>
      <c r="L4031" s="36">
        <v>0</v>
      </c>
      <c r="M4031" s="36">
        <v>0.02</v>
      </c>
      <c r="N4031" s="36">
        <v>2E-3</v>
      </c>
      <c r="O4031" s="36">
        <v>0.22900000000000001</v>
      </c>
      <c r="P4031" s="36">
        <v>0.749</v>
      </c>
      <c r="Q4031" s="72" t="s">
        <v>3790</v>
      </c>
      <c r="R4031" s="29" t="s">
        <v>7660</v>
      </c>
      <c r="S4031" s="36">
        <v>0.47399999999999998</v>
      </c>
      <c r="T4031" s="3" t="s">
        <v>16</v>
      </c>
      <c r="U4031" s="3" t="s">
        <v>15</v>
      </c>
      <c r="V4031" s="3">
        <v>0.58799999999999997</v>
      </c>
      <c r="W4031" s="3">
        <v>1.0209999999999999</v>
      </c>
      <c r="X4031" s="3">
        <v>1.012</v>
      </c>
      <c r="Y4031" s="3">
        <v>1.03</v>
      </c>
      <c r="Z4031" s="25">
        <v>9.5599999999999999E-6</v>
      </c>
      <c r="AA4031" s="29" t="s">
        <v>7659</v>
      </c>
      <c r="AB4031" s="36">
        <v>0.99631099999999995</v>
      </c>
    </row>
    <row r="4032" spans="1:28" x14ac:dyDescent="0.3">
      <c r="A4032" s="37" t="s">
        <v>2585</v>
      </c>
      <c r="B4032" s="68" t="s">
        <v>2860</v>
      </c>
      <c r="C4032" s="30">
        <v>5.3760000000000003</v>
      </c>
      <c r="D4032" s="30">
        <v>0.157</v>
      </c>
      <c r="E4032" s="31">
        <v>7.6300000000000002E-8</v>
      </c>
      <c r="F4032" s="30">
        <v>1.4E-2</v>
      </c>
      <c r="G4032" s="30">
        <v>3.4000000000000002E-2</v>
      </c>
      <c r="H4032" s="31">
        <v>8.3199999999999995E-4</v>
      </c>
      <c r="I4032" s="32">
        <v>7</v>
      </c>
      <c r="J4032" s="32">
        <v>7</v>
      </c>
      <c r="K4032" s="32">
        <v>7</v>
      </c>
      <c r="L4032" s="36">
        <v>0</v>
      </c>
      <c r="M4032" s="36">
        <v>0</v>
      </c>
      <c r="N4032" s="36">
        <v>1E-3</v>
      </c>
      <c r="O4032" s="36">
        <v>2E-3</v>
      </c>
      <c r="P4032" s="36">
        <v>0.997</v>
      </c>
      <c r="Q4032" s="72" t="s">
        <v>2085</v>
      </c>
      <c r="R4032" s="29" t="s">
        <v>2084</v>
      </c>
      <c r="S4032" s="36">
        <v>0.498</v>
      </c>
      <c r="T4032" s="3" t="s">
        <v>16</v>
      </c>
      <c r="U4032" s="3" t="s">
        <v>24</v>
      </c>
      <c r="V4032" s="3">
        <v>0.78800000000000003</v>
      </c>
      <c r="W4032" s="3">
        <v>0.96899999999999997</v>
      </c>
      <c r="X4032" s="3">
        <v>0.95899999999999996</v>
      </c>
      <c r="Y4032" s="3">
        <v>0.98</v>
      </c>
      <c r="Z4032" s="25">
        <v>2.66E-8</v>
      </c>
      <c r="AA4032" s="29" t="s">
        <v>2084</v>
      </c>
      <c r="AB4032" s="32">
        <v>1</v>
      </c>
    </row>
    <row r="4033" spans="1:28" x14ac:dyDescent="0.3">
      <c r="A4033" s="37" t="s">
        <v>2579</v>
      </c>
      <c r="B4033" s="68" t="s">
        <v>2160</v>
      </c>
      <c r="C4033" s="30">
        <v>5.375</v>
      </c>
      <c r="D4033" s="30">
        <v>3.3000000000000002E-2</v>
      </c>
      <c r="E4033" s="31">
        <v>7.6500000000000003E-8</v>
      </c>
      <c r="F4033" s="30">
        <v>0.28699999999999998</v>
      </c>
      <c r="G4033" s="30">
        <v>0.38100000000000001</v>
      </c>
      <c r="H4033" s="31">
        <v>1.0400000000000001E-39</v>
      </c>
      <c r="I4033" s="32">
        <v>16</v>
      </c>
      <c r="J4033" s="32">
        <v>16</v>
      </c>
      <c r="K4033" s="32">
        <v>16</v>
      </c>
      <c r="L4033" s="36">
        <v>0</v>
      </c>
      <c r="M4033" s="36">
        <v>0</v>
      </c>
      <c r="N4033" s="36">
        <v>0</v>
      </c>
      <c r="O4033" s="36">
        <v>1.2E-2</v>
      </c>
      <c r="P4033" s="36">
        <v>0.98799999999999999</v>
      </c>
      <c r="Q4033" s="72" t="s">
        <v>3500</v>
      </c>
      <c r="R4033" s="29" t="s">
        <v>7493</v>
      </c>
      <c r="S4033" s="36">
        <v>0.38100000000000001</v>
      </c>
      <c r="T4033" s="3" t="s">
        <v>31</v>
      </c>
      <c r="U4033" s="3" t="s">
        <v>24</v>
      </c>
      <c r="V4033" s="3">
        <v>0.442</v>
      </c>
      <c r="W4033" s="3">
        <v>0.97499999999999998</v>
      </c>
      <c r="X4033" s="3">
        <v>0.96599999999999997</v>
      </c>
      <c r="Y4033" s="3">
        <v>0.98399999999999999</v>
      </c>
      <c r="Z4033" s="25">
        <v>5.4300000000000003E-8</v>
      </c>
      <c r="AA4033" s="29" t="s">
        <v>2158</v>
      </c>
      <c r="AB4033" s="36">
        <v>0.99532200000000004</v>
      </c>
    </row>
    <row r="4034" spans="1:28" x14ac:dyDescent="0.3">
      <c r="A4034" s="37" t="s">
        <v>2587</v>
      </c>
      <c r="B4034" s="68" t="s">
        <v>2794</v>
      </c>
      <c r="C4034" s="30">
        <v>-5.3739999999999997</v>
      </c>
      <c r="D4034" s="30">
        <v>-8.5999999999999993E-2</v>
      </c>
      <c r="E4034" s="31">
        <v>7.6799999999999999E-8</v>
      </c>
      <c r="F4034" s="30">
        <v>7.0000000000000007E-2</v>
      </c>
      <c r="G4034" s="30">
        <v>8.2000000000000003E-2</v>
      </c>
      <c r="H4034" s="31">
        <v>1.04E-6</v>
      </c>
      <c r="I4034" s="32">
        <v>24</v>
      </c>
      <c r="J4034" s="32">
        <v>24</v>
      </c>
      <c r="K4034" s="32">
        <v>21</v>
      </c>
      <c r="L4034" s="36">
        <v>1E-3</v>
      </c>
      <c r="M4034" s="36">
        <v>1E-3</v>
      </c>
      <c r="N4034" s="36">
        <v>8.9999999999999993E-3</v>
      </c>
      <c r="O4034" s="36">
        <v>8.9999999999999993E-3</v>
      </c>
      <c r="P4034" s="36">
        <v>0.98</v>
      </c>
      <c r="Q4034" s="72" t="s">
        <v>3789</v>
      </c>
      <c r="R4034" s="29" t="s">
        <v>7713</v>
      </c>
      <c r="S4034" s="36">
        <v>0.70699999999999996</v>
      </c>
      <c r="T4034" s="3" t="s">
        <v>16</v>
      </c>
      <c r="U4034" s="3" t="s">
        <v>15</v>
      </c>
      <c r="V4034" s="3">
        <v>0.755</v>
      </c>
      <c r="W4034" s="3">
        <v>1.03</v>
      </c>
      <c r="X4034" s="3">
        <v>1.0189999999999999</v>
      </c>
      <c r="Y4034" s="3">
        <v>1.04</v>
      </c>
      <c r="Z4034" s="25">
        <v>5.9599999999999998E-8</v>
      </c>
      <c r="AA4034" s="29" t="s">
        <v>7519</v>
      </c>
      <c r="AB4034" s="36">
        <v>0.21408199999999999</v>
      </c>
    </row>
    <row r="4035" spans="1:28" x14ac:dyDescent="0.3">
      <c r="A4035" s="37" t="s">
        <v>2575</v>
      </c>
      <c r="B4035" s="68" t="s">
        <v>2755</v>
      </c>
      <c r="C4035" s="30">
        <v>-5.3739999999999997</v>
      </c>
      <c r="D4035" s="30">
        <v>-5.6000000000000001E-2</v>
      </c>
      <c r="E4035" s="31">
        <v>7.6899999999999994E-8</v>
      </c>
      <c r="F4035" s="30">
        <v>9.9000000000000005E-2</v>
      </c>
      <c r="G4035" s="30">
        <v>0.13800000000000001</v>
      </c>
      <c r="H4035" s="31">
        <v>9.4900000000000006E-6</v>
      </c>
      <c r="I4035" s="32">
        <v>22</v>
      </c>
      <c r="J4035" s="32">
        <v>22</v>
      </c>
      <c r="K4035" s="32">
        <v>22</v>
      </c>
      <c r="L4035" s="36">
        <v>0</v>
      </c>
      <c r="M4035" s="36">
        <v>0</v>
      </c>
      <c r="N4035" s="36">
        <v>0.73799999999999999</v>
      </c>
      <c r="O4035" s="36">
        <v>5.0000000000000001E-3</v>
      </c>
      <c r="P4035" s="36">
        <v>0.25800000000000001</v>
      </c>
      <c r="Q4035" s="72" t="s">
        <v>3788</v>
      </c>
      <c r="R4035" s="29" t="s">
        <v>6114</v>
      </c>
      <c r="S4035" s="36">
        <v>1</v>
      </c>
      <c r="T4035" s="3" t="s">
        <v>31</v>
      </c>
      <c r="U4035" s="3" t="s">
        <v>24</v>
      </c>
      <c r="V4035" s="3">
        <v>0.71799999999999997</v>
      </c>
      <c r="W4035" s="3">
        <v>1.069</v>
      </c>
      <c r="X4035" s="3">
        <v>1.0580000000000001</v>
      </c>
      <c r="Y4035" s="3">
        <v>1.081</v>
      </c>
      <c r="Z4035" s="25">
        <v>5.6399999999999997E-36</v>
      </c>
      <c r="AA4035" s="29" t="s">
        <v>1930</v>
      </c>
      <c r="AB4035" s="36">
        <v>0.86555199999999999</v>
      </c>
    </row>
    <row r="4036" spans="1:28" x14ac:dyDescent="0.3">
      <c r="A4036" s="37" t="s">
        <v>2618</v>
      </c>
      <c r="B4036" s="68" t="s">
        <v>2769</v>
      </c>
      <c r="C4036" s="30">
        <v>5.3730000000000002</v>
      </c>
      <c r="D4036" s="30">
        <v>0.10299999999999999</v>
      </c>
      <c r="E4036" s="31">
        <v>7.7299999999999997E-8</v>
      </c>
      <c r="F4036" s="30">
        <v>4.2000000000000003E-2</v>
      </c>
      <c r="G4036" s="30">
        <v>4.5999999999999999E-2</v>
      </c>
      <c r="H4036" s="31">
        <v>2.1600000000000001E-2</v>
      </c>
      <c r="I4036" s="32">
        <v>10</v>
      </c>
      <c r="J4036" s="32">
        <v>10</v>
      </c>
      <c r="K4036" s="32">
        <v>10</v>
      </c>
      <c r="L4036" s="36">
        <v>0</v>
      </c>
      <c r="M4036" s="36">
        <v>1E-3</v>
      </c>
      <c r="N4036" s="36">
        <v>3.5999999999999997E-2</v>
      </c>
      <c r="O4036" s="36">
        <v>4.8000000000000001E-2</v>
      </c>
      <c r="P4036" s="36">
        <v>0.91500000000000004</v>
      </c>
      <c r="Q4036" s="72" t="s">
        <v>3787</v>
      </c>
      <c r="R4036" s="29" t="s">
        <v>6985</v>
      </c>
      <c r="S4036" s="36">
        <v>0.873</v>
      </c>
      <c r="T4036" s="3" t="s">
        <v>31</v>
      </c>
      <c r="U4036" s="3" t="s">
        <v>15</v>
      </c>
      <c r="V4036" s="3">
        <v>0.55600000000000005</v>
      </c>
      <c r="W4036" s="3">
        <v>1.0369999999999999</v>
      </c>
      <c r="X4036" s="3">
        <v>1.024</v>
      </c>
      <c r="Y4036" s="3">
        <v>1.05</v>
      </c>
      <c r="Z4036" s="25">
        <v>9.6299999999999992E-9</v>
      </c>
      <c r="AA4036" s="29" t="s">
        <v>6984</v>
      </c>
      <c r="AB4036" s="36">
        <v>0.92052</v>
      </c>
    </row>
    <row r="4037" spans="1:28" x14ac:dyDescent="0.3">
      <c r="A4037" s="37" t="s">
        <v>2608</v>
      </c>
      <c r="B4037" s="68" t="s">
        <v>2664</v>
      </c>
      <c r="C4037" s="30">
        <v>5.3730000000000002</v>
      </c>
      <c r="D4037" s="30">
        <v>3.9E-2</v>
      </c>
      <c r="E4037" s="31">
        <v>7.7400000000000005E-8</v>
      </c>
      <c r="F4037" s="30">
        <v>0.17</v>
      </c>
      <c r="G4037" s="30">
        <v>0.26100000000000001</v>
      </c>
      <c r="H4037" s="31">
        <v>7.6399999999999996E-20</v>
      </c>
      <c r="I4037" s="32">
        <v>16</v>
      </c>
      <c r="J4037" s="32">
        <v>16</v>
      </c>
      <c r="K4037" s="32">
        <v>16</v>
      </c>
      <c r="L4037" s="36">
        <v>0</v>
      </c>
      <c r="M4037" s="36">
        <v>2.4E-2</v>
      </c>
      <c r="N4037" s="36">
        <v>0</v>
      </c>
      <c r="O4037" s="36">
        <v>2E-3</v>
      </c>
      <c r="P4037" s="36">
        <v>0.97399999999999998</v>
      </c>
      <c r="Q4037" s="72" t="s">
        <v>3786</v>
      </c>
      <c r="R4037" s="29" t="s">
        <v>7206</v>
      </c>
      <c r="S4037" s="36">
        <v>1</v>
      </c>
      <c r="T4037" s="3" t="s">
        <v>16</v>
      </c>
      <c r="U4037" s="3" t="s">
        <v>15</v>
      </c>
      <c r="V4037" s="3">
        <v>0.84</v>
      </c>
      <c r="W4037" s="3">
        <v>0.97299999999999998</v>
      </c>
      <c r="X4037" s="3">
        <v>0.96199999999999997</v>
      </c>
      <c r="Y4037" s="3">
        <v>0.98499999999999999</v>
      </c>
      <c r="Z4037" s="25">
        <v>1.5E-5</v>
      </c>
      <c r="AA4037" s="29" t="s">
        <v>7207</v>
      </c>
      <c r="AB4037" s="36">
        <v>0.83091800000000005</v>
      </c>
    </row>
    <row r="4038" spans="1:28" x14ac:dyDescent="0.3">
      <c r="A4038" s="37" t="s">
        <v>2603</v>
      </c>
      <c r="B4038" s="68" t="s">
        <v>2858</v>
      </c>
      <c r="C4038" s="30">
        <v>-5.3730000000000002</v>
      </c>
      <c r="D4038" s="30">
        <v>-0.14399999999999999</v>
      </c>
      <c r="E4038" s="31">
        <v>7.7400000000000005E-8</v>
      </c>
      <c r="F4038" s="30">
        <v>2.4E-2</v>
      </c>
      <c r="G4038" s="30">
        <v>3.4000000000000002E-2</v>
      </c>
      <c r="H4038" s="31">
        <v>1.61E-2</v>
      </c>
      <c r="I4038" s="32">
        <v>11</v>
      </c>
      <c r="J4038" s="32">
        <v>11</v>
      </c>
      <c r="K4038" s="32">
        <v>10</v>
      </c>
      <c r="L4038" s="36">
        <v>0</v>
      </c>
      <c r="M4038" s="36">
        <v>0</v>
      </c>
      <c r="N4038" s="36">
        <v>0.186</v>
      </c>
      <c r="O4038" s="36">
        <v>1E-3</v>
      </c>
      <c r="P4038" s="36">
        <v>0.81299999999999994</v>
      </c>
      <c r="Q4038" s="72" t="s">
        <v>3785</v>
      </c>
      <c r="R4038" s="29" t="s">
        <v>6694</v>
      </c>
      <c r="S4038" s="36">
        <v>0.61599999999999999</v>
      </c>
      <c r="T4038" s="3" t="s">
        <v>16</v>
      </c>
      <c r="U4038" s="3" t="s">
        <v>15</v>
      </c>
      <c r="V4038" s="3">
        <v>0.44900000000000001</v>
      </c>
      <c r="W4038" s="3">
        <v>1.0449999999999999</v>
      </c>
      <c r="X4038" s="3">
        <v>1.0329999999999999</v>
      </c>
      <c r="Y4038" s="3">
        <v>1.0580000000000001</v>
      </c>
      <c r="Z4038" s="25">
        <v>1.3899999999999999E-12</v>
      </c>
      <c r="AA4038" s="29" t="s">
        <v>6277</v>
      </c>
      <c r="AB4038" s="36">
        <v>0.98083699999999996</v>
      </c>
    </row>
    <row r="4039" spans="1:28" x14ac:dyDescent="0.3">
      <c r="A4039" s="37" t="s">
        <v>2595</v>
      </c>
      <c r="B4039" s="68" t="s">
        <v>2857</v>
      </c>
      <c r="C4039" s="30">
        <v>5.3730000000000002</v>
      </c>
      <c r="D4039" s="30">
        <v>5.8000000000000003E-2</v>
      </c>
      <c r="E4039" s="31">
        <v>7.7499999999999999E-8</v>
      </c>
      <c r="F4039" s="30">
        <v>8.4000000000000005E-2</v>
      </c>
      <c r="G4039" s="30">
        <v>0.02</v>
      </c>
      <c r="H4039" s="31">
        <v>1.43E-2</v>
      </c>
      <c r="I4039" s="32">
        <v>46</v>
      </c>
      <c r="J4039" s="32">
        <v>46</v>
      </c>
      <c r="K4039" s="32">
        <v>43</v>
      </c>
      <c r="L4039" s="36">
        <v>6.0000000000000001E-3</v>
      </c>
      <c r="M4039" s="36">
        <v>2E-3</v>
      </c>
      <c r="N4039" s="36">
        <v>0.47799999999999998</v>
      </c>
      <c r="O4039" s="36">
        <v>0.14599999999999999</v>
      </c>
      <c r="P4039" s="36">
        <v>0.36899999999999999</v>
      </c>
      <c r="Q4039" s="72" t="s">
        <v>3784</v>
      </c>
      <c r="R4039" s="29" t="s">
        <v>7714</v>
      </c>
      <c r="S4039" s="36">
        <v>0.53500000000000003</v>
      </c>
      <c r="T4039" s="3" t="s">
        <v>31</v>
      </c>
      <c r="U4039" s="3" t="s">
        <v>24</v>
      </c>
      <c r="V4039" s="3">
        <v>0.7</v>
      </c>
      <c r="W4039" s="3">
        <v>1.0289999999999999</v>
      </c>
      <c r="X4039" s="3">
        <v>1.0189999999999999</v>
      </c>
      <c r="Y4039" s="3">
        <v>1.0389999999999999</v>
      </c>
      <c r="Z4039" s="25">
        <v>8.6599999999999995E-9</v>
      </c>
      <c r="AA4039" s="29" t="s">
        <v>6324</v>
      </c>
      <c r="AB4039" s="36">
        <v>0.28577599999999997</v>
      </c>
    </row>
    <row r="4040" spans="1:28" x14ac:dyDescent="0.3">
      <c r="A4040" s="37" t="s">
        <v>2643</v>
      </c>
      <c r="B4040" s="68" t="s">
        <v>2856</v>
      </c>
      <c r="C4040" s="30">
        <v>5.3719999999999999</v>
      </c>
      <c r="D4040" s="30">
        <v>4.1000000000000002E-2</v>
      </c>
      <c r="E4040" s="31">
        <v>7.7999999999999997E-8</v>
      </c>
      <c r="F4040" s="30">
        <v>0.14699999999999999</v>
      </c>
      <c r="G4040" s="30">
        <v>0.13400000000000001</v>
      </c>
      <c r="H4040" s="31">
        <v>7.7200000000000006E-6</v>
      </c>
      <c r="I4040" s="32">
        <v>48</v>
      </c>
      <c r="J4040" s="32">
        <v>48</v>
      </c>
      <c r="K4040" s="32">
        <v>47</v>
      </c>
      <c r="L4040" s="36">
        <v>0</v>
      </c>
      <c r="M4040" s="36">
        <v>0</v>
      </c>
      <c r="N4040" s="36">
        <v>0</v>
      </c>
      <c r="O4040" s="36">
        <v>1.0999999999999999E-2</v>
      </c>
      <c r="P4040" s="36">
        <v>0.98899999999999999</v>
      </c>
      <c r="Q4040" s="72" t="s">
        <v>3783</v>
      </c>
      <c r="R4040" s="29" t="s">
        <v>6891</v>
      </c>
      <c r="S4040" s="36">
        <v>0.46600000000000003</v>
      </c>
      <c r="T4040" s="3" t="s">
        <v>31</v>
      </c>
      <c r="U4040" s="3" t="s">
        <v>24</v>
      </c>
      <c r="V4040" s="3">
        <v>0.29899999999999999</v>
      </c>
      <c r="W4040" s="3">
        <v>1.0329999999999999</v>
      </c>
      <c r="X4040" s="3">
        <v>1.0229999999999999</v>
      </c>
      <c r="Y4040" s="3">
        <v>1.0429999999999999</v>
      </c>
      <c r="Z4040" s="25">
        <v>1.0700000000000001E-10</v>
      </c>
      <c r="AA4040" s="29" t="s">
        <v>6892</v>
      </c>
      <c r="AB4040" s="36">
        <v>0.99966999999999995</v>
      </c>
    </row>
    <row r="4041" spans="1:28" x14ac:dyDescent="0.3">
      <c r="A4041" s="37" t="s">
        <v>2659</v>
      </c>
      <c r="B4041" s="68" t="s">
        <v>2855</v>
      </c>
      <c r="C4041" s="30">
        <v>-5.37</v>
      </c>
      <c r="D4041" s="30">
        <v>-0.157</v>
      </c>
      <c r="E4041" s="31">
        <v>7.8499999999999995E-8</v>
      </c>
      <c r="F4041" s="30">
        <v>1.7000000000000001E-2</v>
      </c>
      <c r="G4041" s="30">
        <v>4.5999999999999999E-2</v>
      </c>
      <c r="H4041" s="31">
        <v>2.63E-2</v>
      </c>
      <c r="I4041" s="32">
        <v>9</v>
      </c>
      <c r="J4041" s="32">
        <v>9</v>
      </c>
      <c r="K4041" s="32">
        <v>7</v>
      </c>
      <c r="L4041" s="36">
        <v>0.998</v>
      </c>
      <c r="M4041" s="36">
        <v>2E-3</v>
      </c>
      <c r="N4041" s="36">
        <v>0</v>
      </c>
      <c r="O4041" s="36">
        <v>0</v>
      </c>
      <c r="P4041" s="36">
        <v>0</v>
      </c>
      <c r="Q4041" s="72" t="s">
        <v>3782</v>
      </c>
      <c r="R4041" s="29" t="s">
        <v>7715</v>
      </c>
      <c r="S4041" s="36">
        <v>0.19600000000000001</v>
      </c>
      <c r="T4041" s="3" t="s">
        <v>16</v>
      </c>
      <c r="U4041" s="3" t="s">
        <v>15</v>
      </c>
      <c r="V4041" s="3">
        <v>0.86299999999999999</v>
      </c>
      <c r="W4041" s="3">
        <v>0.997</v>
      </c>
      <c r="X4041" s="3">
        <v>0.98299999999999998</v>
      </c>
      <c r="Y4041" s="3">
        <v>1.0109999999999999</v>
      </c>
      <c r="Z4041" s="25">
        <v>0.65500000000000003</v>
      </c>
      <c r="AA4041" s="29" t="s">
        <v>5162</v>
      </c>
      <c r="AB4041" s="32" t="s">
        <v>5162</v>
      </c>
    </row>
    <row r="4042" spans="1:28" x14ac:dyDescent="0.3">
      <c r="A4042" s="37" t="s">
        <v>2623</v>
      </c>
      <c r="B4042" s="68" t="s">
        <v>2662</v>
      </c>
      <c r="C4042" s="30">
        <v>5.37</v>
      </c>
      <c r="D4042" s="30">
        <v>2.7E-2</v>
      </c>
      <c r="E4042" s="31">
        <v>7.8600000000000002E-8</v>
      </c>
      <c r="F4042" s="30">
        <v>0.436</v>
      </c>
      <c r="G4042" s="30">
        <v>0.51800000000000002</v>
      </c>
      <c r="H4042" s="31">
        <v>4.4099999999999998E-41</v>
      </c>
      <c r="I4042" s="32">
        <v>34</v>
      </c>
      <c r="J4042" s="32">
        <v>34</v>
      </c>
      <c r="K4042" s="32">
        <v>34</v>
      </c>
      <c r="L4042" s="36">
        <v>0</v>
      </c>
      <c r="M4042" s="36">
        <v>6.0000000000000001E-3</v>
      </c>
      <c r="N4042" s="36">
        <v>0</v>
      </c>
      <c r="O4042" s="36">
        <v>0.33900000000000002</v>
      </c>
      <c r="P4042" s="36">
        <v>0.65600000000000003</v>
      </c>
      <c r="Q4042" s="72" t="s">
        <v>3650</v>
      </c>
      <c r="R4042" s="29" t="s">
        <v>7164</v>
      </c>
      <c r="S4042" s="36">
        <v>0.27</v>
      </c>
      <c r="T4042" s="3" t="s">
        <v>31</v>
      </c>
      <c r="U4042" s="3" t="s">
        <v>15</v>
      </c>
      <c r="V4042" s="3">
        <v>0.30099999999999999</v>
      </c>
      <c r="W4042" s="3">
        <v>0.97699999999999998</v>
      </c>
      <c r="X4042" s="3">
        <v>0.96799999999999997</v>
      </c>
      <c r="Y4042" s="3">
        <v>0.98699999999999999</v>
      </c>
      <c r="Z4042" s="25">
        <v>3.9500000000000003E-6</v>
      </c>
      <c r="AA4042" s="29" t="s">
        <v>7485</v>
      </c>
      <c r="AB4042" s="36">
        <v>0.99968000000000001</v>
      </c>
    </row>
    <row r="4043" spans="1:28" x14ac:dyDescent="0.3">
      <c r="A4043" s="37" t="s">
        <v>2585</v>
      </c>
      <c r="B4043" s="68" t="s">
        <v>2840</v>
      </c>
      <c r="C4043" s="30">
        <v>-5.37</v>
      </c>
      <c r="D4043" s="30">
        <v>-5.3999999999999999E-2</v>
      </c>
      <c r="E4043" s="31">
        <v>7.8699999999999997E-8</v>
      </c>
      <c r="F4043" s="30">
        <v>0.11799999999999999</v>
      </c>
      <c r="G4043" s="30">
        <v>0.16300000000000001</v>
      </c>
      <c r="H4043" s="31">
        <v>1.3499999999999999E-14</v>
      </c>
      <c r="I4043" s="32">
        <v>13</v>
      </c>
      <c r="J4043" s="32">
        <v>13</v>
      </c>
      <c r="K4043" s="32">
        <v>12</v>
      </c>
      <c r="L4043" s="36">
        <v>0</v>
      </c>
      <c r="M4043" s="36">
        <v>0</v>
      </c>
      <c r="N4043" s="36">
        <v>0</v>
      </c>
      <c r="O4043" s="36">
        <v>1E-3</v>
      </c>
      <c r="P4043" s="36">
        <v>0.999</v>
      </c>
      <c r="Q4043" s="72" t="s">
        <v>3758</v>
      </c>
      <c r="R4043" s="29" t="s">
        <v>7036</v>
      </c>
      <c r="S4043" s="36">
        <v>1</v>
      </c>
      <c r="T4043" s="3" t="s">
        <v>16</v>
      </c>
      <c r="U4043" s="3" t="s">
        <v>15</v>
      </c>
      <c r="V4043" s="3">
        <v>0.33400000000000002</v>
      </c>
      <c r="W4043" s="3">
        <v>1.028</v>
      </c>
      <c r="X4043" s="3">
        <v>1.018</v>
      </c>
      <c r="Y4043" s="3">
        <v>1.0369999999999999</v>
      </c>
      <c r="Z4043" s="25">
        <v>2.5799999999999999E-8</v>
      </c>
      <c r="AA4043" s="29" t="s">
        <v>6960</v>
      </c>
      <c r="AB4043" s="36">
        <v>0.20433799999999999</v>
      </c>
    </row>
    <row r="4044" spans="1:28" x14ac:dyDescent="0.3">
      <c r="A4044" s="37" t="s">
        <v>2637</v>
      </c>
      <c r="B4044" s="68" t="s">
        <v>2580</v>
      </c>
      <c r="C4044" s="30">
        <v>5.37</v>
      </c>
      <c r="D4044" s="30">
        <v>5.7000000000000002E-2</v>
      </c>
      <c r="E4044" s="31">
        <v>7.8699999999999997E-8</v>
      </c>
      <c r="F4044" s="30">
        <v>0.09</v>
      </c>
      <c r="G4044" s="30">
        <v>0.17299999999999999</v>
      </c>
      <c r="H4044" s="31">
        <v>4.78E-10</v>
      </c>
      <c r="I4044" s="32">
        <v>11</v>
      </c>
      <c r="J4044" s="32">
        <v>11</v>
      </c>
      <c r="K4044" s="32">
        <v>11</v>
      </c>
      <c r="L4044" s="36">
        <v>0</v>
      </c>
      <c r="M4044" s="36">
        <v>0</v>
      </c>
      <c r="N4044" s="36">
        <v>0</v>
      </c>
      <c r="O4044" s="36">
        <v>7.0000000000000001E-3</v>
      </c>
      <c r="P4044" s="36">
        <v>0.99299999999999999</v>
      </c>
      <c r="Q4044" s="72" t="s">
        <v>3584</v>
      </c>
      <c r="R4044" s="29" t="s">
        <v>7391</v>
      </c>
      <c r="S4044" s="36">
        <v>0.34699999999999998</v>
      </c>
      <c r="T4044" s="3" t="s">
        <v>16</v>
      </c>
      <c r="U4044" s="3" t="s">
        <v>15</v>
      </c>
      <c r="V4044" s="3">
        <v>0.40500000000000003</v>
      </c>
      <c r="W4044" s="3">
        <v>1.026</v>
      </c>
      <c r="X4044" s="3">
        <v>1.0169999999999999</v>
      </c>
      <c r="Y4044" s="3">
        <v>1.036</v>
      </c>
      <c r="Z4044" s="25">
        <v>2.03E-8</v>
      </c>
      <c r="AA4044" s="29" t="s">
        <v>7392</v>
      </c>
      <c r="AB4044" s="36">
        <v>0.97586300000000004</v>
      </c>
    </row>
    <row r="4045" spans="1:28" x14ac:dyDescent="0.3">
      <c r="A4045" s="37" t="s">
        <v>2589</v>
      </c>
      <c r="B4045" s="68" t="s">
        <v>2854</v>
      </c>
      <c r="C4045" s="30">
        <v>5.37</v>
      </c>
      <c r="D4045" s="30">
        <v>8.3000000000000004E-2</v>
      </c>
      <c r="E4045" s="31">
        <v>7.8800000000000004E-8</v>
      </c>
      <c r="F4045" s="30">
        <v>4.3999999999999997E-2</v>
      </c>
      <c r="G4045" s="30">
        <v>7.3999999999999996E-2</v>
      </c>
      <c r="H4045" s="31">
        <v>1.0000000000000001E-5</v>
      </c>
      <c r="I4045" s="32">
        <v>60</v>
      </c>
      <c r="J4045" s="32">
        <v>60</v>
      </c>
      <c r="K4045" s="32">
        <v>59</v>
      </c>
      <c r="L4045" s="36">
        <v>0</v>
      </c>
      <c r="M4045" s="36">
        <v>1E-3</v>
      </c>
      <c r="N4045" s="36">
        <v>0</v>
      </c>
      <c r="O4045" s="36">
        <v>0.02</v>
      </c>
      <c r="P4045" s="36">
        <v>0.97899999999999998</v>
      </c>
      <c r="Q4045" s="72" t="s">
        <v>3781</v>
      </c>
      <c r="R4045" s="29" t="s">
        <v>7504</v>
      </c>
      <c r="S4045" s="36">
        <v>7.5999999999999998E-2</v>
      </c>
      <c r="T4045" s="3" t="s">
        <v>16</v>
      </c>
      <c r="U4045" s="3" t="s">
        <v>15</v>
      </c>
      <c r="V4045" s="3">
        <v>0.495</v>
      </c>
      <c r="W4045" s="3">
        <v>1.024</v>
      </c>
      <c r="X4045" s="3">
        <v>1.014</v>
      </c>
      <c r="Y4045" s="3">
        <v>1.0329999999999999</v>
      </c>
      <c r="Z4045" s="25">
        <v>3.4700000000000002E-7</v>
      </c>
      <c r="AA4045" s="29" t="s">
        <v>7490</v>
      </c>
      <c r="AB4045" s="36">
        <v>0.99811300000000003</v>
      </c>
    </row>
    <row r="4046" spans="1:28" x14ac:dyDescent="0.3">
      <c r="A4046" s="37" t="s">
        <v>2678</v>
      </c>
      <c r="B4046" s="68" t="s">
        <v>2625</v>
      </c>
      <c r="C4046" s="30">
        <v>5.37</v>
      </c>
      <c r="D4046" s="30">
        <v>8.8999999999999996E-2</v>
      </c>
      <c r="E4046" s="31">
        <v>7.8899999999999998E-8</v>
      </c>
      <c r="F4046" s="30">
        <v>4.5999999999999999E-2</v>
      </c>
      <c r="G4046" s="30">
        <v>6.0999999999999999E-2</v>
      </c>
      <c r="H4046" s="31">
        <v>2.6599999999999999E-6</v>
      </c>
      <c r="I4046" s="32">
        <v>18</v>
      </c>
      <c r="J4046" s="32">
        <v>18</v>
      </c>
      <c r="K4046" s="32">
        <v>18</v>
      </c>
      <c r="L4046" s="36">
        <v>0</v>
      </c>
      <c r="M4046" s="36">
        <v>0</v>
      </c>
      <c r="N4046" s="36">
        <v>0</v>
      </c>
      <c r="O4046" s="36">
        <v>3.0000000000000001E-3</v>
      </c>
      <c r="P4046" s="36">
        <v>0.997</v>
      </c>
      <c r="Q4046" s="72" t="s">
        <v>3502</v>
      </c>
      <c r="R4046" s="29" t="s">
        <v>7320</v>
      </c>
      <c r="S4046" s="36">
        <v>0.65100000000000002</v>
      </c>
      <c r="T4046" s="3" t="s">
        <v>31</v>
      </c>
      <c r="U4046" s="3" t="s">
        <v>15</v>
      </c>
      <c r="V4046" s="3">
        <v>0.42499999999999999</v>
      </c>
      <c r="W4046" s="3">
        <v>0.97499999999999998</v>
      </c>
      <c r="X4046" s="3">
        <v>0.96599999999999997</v>
      </c>
      <c r="Y4046" s="3">
        <v>0.98399999999999999</v>
      </c>
      <c r="Z4046" s="25">
        <v>3.6699999999999998E-8</v>
      </c>
      <c r="AA4046" s="29" t="s">
        <v>7321</v>
      </c>
      <c r="AB4046" s="36">
        <v>0.81494699999999998</v>
      </c>
    </row>
    <row r="4047" spans="1:28" x14ac:dyDescent="0.3">
      <c r="A4047" s="37" t="s">
        <v>2579</v>
      </c>
      <c r="B4047" s="68" t="s">
        <v>2776</v>
      </c>
      <c r="C4047" s="30">
        <v>5.3680000000000003</v>
      </c>
      <c r="D4047" s="30">
        <v>7.2999999999999995E-2</v>
      </c>
      <c r="E4047" s="31">
        <v>7.9599999999999998E-8</v>
      </c>
      <c r="F4047" s="30">
        <v>5.3999999999999999E-2</v>
      </c>
      <c r="G4047" s="30">
        <v>0.10299999999999999</v>
      </c>
      <c r="H4047" s="31">
        <v>1.0600000000000001E-9</v>
      </c>
      <c r="I4047" s="32">
        <v>14</v>
      </c>
      <c r="J4047" s="32">
        <v>14</v>
      </c>
      <c r="K4047" s="32">
        <v>10</v>
      </c>
      <c r="L4047" s="36">
        <v>0</v>
      </c>
      <c r="M4047" s="36">
        <v>0</v>
      </c>
      <c r="N4047" s="36">
        <v>0</v>
      </c>
      <c r="O4047" s="36">
        <v>0.124</v>
      </c>
      <c r="P4047" s="36">
        <v>0.876</v>
      </c>
      <c r="Q4047" s="72" t="s">
        <v>3780</v>
      </c>
      <c r="R4047" s="29" t="s">
        <v>7560</v>
      </c>
      <c r="S4047" s="36">
        <v>0.45700000000000002</v>
      </c>
      <c r="T4047" s="3" t="s">
        <v>16</v>
      </c>
      <c r="U4047" s="3" t="s">
        <v>15</v>
      </c>
      <c r="V4047" s="3">
        <v>0.46</v>
      </c>
      <c r="W4047" s="3">
        <v>0.97</v>
      </c>
      <c r="X4047" s="3">
        <v>0.96099999999999997</v>
      </c>
      <c r="Y4047" s="3">
        <v>0.97899999999999998</v>
      </c>
      <c r="Z4047" s="25">
        <v>4.8000000000000002E-11</v>
      </c>
      <c r="AA4047" s="29" t="s">
        <v>7716</v>
      </c>
      <c r="AB4047" s="36">
        <v>0.97628700000000002</v>
      </c>
    </row>
    <row r="4048" spans="1:28" x14ac:dyDescent="0.3">
      <c r="A4048" s="37" t="s">
        <v>2612</v>
      </c>
      <c r="B4048" s="68" t="s">
        <v>2844</v>
      </c>
      <c r="C4048" s="30">
        <v>5.367</v>
      </c>
      <c r="D4048" s="30">
        <v>6.0999999999999999E-2</v>
      </c>
      <c r="E4048" s="31">
        <v>8.0000000000000002E-8</v>
      </c>
      <c r="F4048" s="30">
        <v>7.9000000000000001E-2</v>
      </c>
      <c r="G4048" s="30">
        <v>0.14599999999999999</v>
      </c>
      <c r="H4048" s="31">
        <v>4.4200000000000001E-12</v>
      </c>
      <c r="I4048" s="32">
        <v>14</v>
      </c>
      <c r="J4048" s="32">
        <v>14</v>
      </c>
      <c r="K4048" s="32">
        <v>14</v>
      </c>
      <c r="L4048" s="36">
        <v>0</v>
      </c>
      <c r="M4048" s="36">
        <v>0</v>
      </c>
      <c r="N4048" s="36">
        <v>0</v>
      </c>
      <c r="O4048" s="36">
        <v>8.0000000000000002E-3</v>
      </c>
      <c r="P4048" s="36">
        <v>0.99199999999999999</v>
      </c>
      <c r="Q4048" s="72" t="s">
        <v>3779</v>
      </c>
      <c r="R4048" s="29" t="s">
        <v>7132</v>
      </c>
      <c r="S4048" s="36">
        <v>0.33200000000000002</v>
      </c>
      <c r="T4048" s="3" t="s">
        <v>31</v>
      </c>
      <c r="U4048" s="3" t="s">
        <v>24</v>
      </c>
      <c r="V4048" s="3">
        <v>0.69</v>
      </c>
      <c r="W4048" s="3">
        <v>0.97</v>
      </c>
      <c r="X4048" s="3">
        <v>0.96</v>
      </c>
      <c r="Y4048" s="3">
        <v>0.97899999999999998</v>
      </c>
      <c r="Z4048" s="25">
        <v>4.2900000000000002E-10</v>
      </c>
      <c r="AA4048" s="29" t="s">
        <v>7131</v>
      </c>
      <c r="AB4048" s="36">
        <v>0.99936199999999997</v>
      </c>
    </row>
    <row r="4049" spans="1:28" x14ac:dyDescent="0.3">
      <c r="A4049" s="37" t="s">
        <v>2583</v>
      </c>
      <c r="B4049" s="68" t="s">
        <v>2853</v>
      </c>
      <c r="C4049" s="30">
        <v>-5.367</v>
      </c>
      <c r="D4049" s="30">
        <v>-5.3999999999999999E-2</v>
      </c>
      <c r="E4049" s="31">
        <v>8.0099999999999996E-8</v>
      </c>
      <c r="F4049" s="30">
        <v>0.115</v>
      </c>
      <c r="G4049" s="30">
        <v>0.153</v>
      </c>
      <c r="H4049" s="31">
        <v>8.2000000000000001E-5</v>
      </c>
      <c r="I4049" s="32">
        <v>16</v>
      </c>
      <c r="J4049" s="32">
        <v>16</v>
      </c>
      <c r="K4049" s="32">
        <v>16</v>
      </c>
      <c r="L4049" s="36">
        <v>0</v>
      </c>
      <c r="M4049" s="36">
        <v>0</v>
      </c>
      <c r="N4049" s="36">
        <v>0</v>
      </c>
      <c r="O4049" s="36">
        <v>0.17399999999999999</v>
      </c>
      <c r="P4049" s="36">
        <v>0.82499999999999996</v>
      </c>
      <c r="Q4049" s="72" t="s">
        <v>3778</v>
      </c>
      <c r="R4049" s="29" t="s">
        <v>7252</v>
      </c>
      <c r="S4049" s="36">
        <v>0.38900000000000001</v>
      </c>
      <c r="T4049" s="3" t="s">
        <v>31</v>
      </c>
      <c r="U4049" s="3" t="s">
        <v>15</v>
      </c>
      <c r="V4049" s="3">
        <v>0.57099999999999995</v>
      </c>
      <c r="W4049" s="3">
        <v>0.97199999999999998</v>
      </c>
      <c r="X4049" s="3">
        <v>0.96299999999999997</v>
      </c>
      <c r="Y4049" s="3">
        <v>0.98099999999999998</v>
      </c>
      <c r="Z4049" s="25">
        <v>1.69E-9</v>
      </c>
      <c r="AA4049" s="29" t="s">
        <v>6745</v>
      </c>
      <c r="AB4049" s="36">
        <v>0.99366399999999999</v>
      </c>
    </row>
    <row r="4050" spans="1:28" x14ac:dyDescent="0.3">
      <c r="A4050" s="37" t="s">
        <v>2586</v>
      </c>
      <c r="B4050" s="68" t="s">
        <v>2582</v>
      </c>
      <c r="C4050" s="30">
        <v>-5.3659999999999997</v>
      </c>
      <c r="D4050" s="30">
        <v>-6.6000000000000003E-2</v>
      </c>
      <c r="E4050" s="31">
        <v>8.0299999999999998E-8</v>
      </c>
      <c r="F4050" s="30">
        <v>7.3999999999999996E-2</v>
      </c>
      <c r="G4050" s="30">
        <v>0.114</v>
      </c>
      <c r="H4050" s="31">
        <v>1.18E-12</v>
      </c>
      <c r="I4050" s="32">
        <v>17</v>
      </c>
      <c r="J4050" s="32">
        <v>17</v>
      </c>
      <c r="K4050" s="32">
        <v>17</v>
      </c>
      <c r="L4050" s="36">
        <v>0</v>
      </c>
      <c r="M4050" s="36">
        <v>0</v>
      </c>
      <c r="N4050" s="36">
        <v>0</v>
      </c>
      <c r="O4050" s="36">
        <v>8.0000000000000002E-3</v>
      </c>
      <c r="P4050" s="36">
        <v>0.99199999999999999</v>
      </c>
      <c r="Q4050" s="72" t="s">
        <v>3473</v>
      </c>
      <c r="R4050" s="29" t="s">
        <v>7197</v>
      </c>
      <c r="S4050" s="36">
        <v>0.57299999999999995</v>
      </c>
      <c r="T4050" s="3" t="s">
        <v>16</v>
      </c>
      <c r="U4050" s="3" t="s">
        <v>15</v>
      </c>
      <c r="V4050" s="3">
        <v>0.33300000000000002</v>
      </c>
      <c r="W4050" s="3">
        <v>1.028</v>
      </c>
      <c r="X4050" s="3">
        <v>1.018</v>
      </c>
      <c r="Y4050" s="3">
        <v>1.038</v>
      </c>
      <c r="Z4050" s="25">
        <v>1.4100000000000001E-8</v>
      </c>
      <c r="AA4050" s="29" t="s">
        <v>7198</v>
      </c>
      <c r="AB4050" s="36">
        <v>0.98336599999999996</v>
      </c>
    </row>
    <row r="4051" spans="1:28" x14ac:dyDescent="0.3">
      <c r="A4051" s="37" t="s">
        <v>5768</v>
      </c>
      <c r="B4051" s="68" t="s">
        <v>3210</v>
      </c>
      <c r="C4051" s="30">
        <v>-5.3659999999999997</v>
      </c>
      <c r="D4051" s="30">
        <v>-5.7000000000000002E-2</v>
      </c>
      <c r="E4051" s="31">
        <v>8.05E-8</v>
      </c>
      <c r="F4051" s="30">
        <v>8.2000000000000003E-2</v>
      </c>
      <c r="G4051" s="30">
        <v>0.107</v>
      </c>
      <c r="H4051" s="31">
        <v>2.7799999999999998E-4</v>
      </c>
      <c r="I4051" s="32">
        <v>30</v>
      </c>
      <c r="J4051" s="32">
        <v>31</v>
      </c>
      <c r="K4051" s="32">
        <v>30</v>
      </c>
      <c r="L4051" s="36">
        <v>5.0000000000000001E-3</v>
      </c>
      <c r="M4051" s="36">
        <v>0.16600000000000001</v>
      </c>
      <c r="N4051" s="36">
        <v>1E-3</v>
      </c>
      <c r="O4051" s="36">
        <v>2.1000000000000001E-2</v>
      </c>
      <c r="P4051" s="36">
        <v>0.80800000000000005</v>
      </c>
      <c r="Q4051" s="72" t="s">
        <v>5875</v>
      </c>
      <c r="R4051" s="29" t="s">
        <v>7221</v>
      </c>
      <c r="S4051" s="36">
        <v>0.45400000000000001</v>
      </c>
      <c r="T4051" s="3" t="s">
        <v>31</v>
      </c>
      <c r="U4051" s="3" t="s">
        <v>24</v>
      </c>
      <c r="V4051" s="3">
        <v>0.44600000000000001</v>
      </c>
      <c r="W4051" s="3">
        <v>1.0249999999999999</v>
      </c>
      <c r="X4051" s="3">
        <v>1.016</v>
      </c>
      <c r="Y4051" s="3">
        <v>1.034</v>
      </c>
      <c r="Z4051" s="25">
        <v>1.05E-7</v>
      </c>
      <c r="AA4051" s="29" t="s">
        <v>7220</v>
      </c>
      <c r="AB4051" s="36">
        <v>0.67958200000000002</v>
      </c>
    </row>
    <row r="4052" spans="1:28" x14ac:dyDescent="0.3">
      <c r="A4052" s="37" t="s">
        <v>2573</v>
      </c>
      <c r="B4052" s="68" t="s">
        <v>2852</v>
      </c>
      <c r="C4052" s="30">
        <v>-5.3659999999999997</v>
      </c>
      <c r="D4052" s="30">
        <v>-7.1999999999999995E-2</v>
      </c>
      <c r="E4052" s="31">
        <v>8.05E-8</v>
      </c>
      <c r="F4052" s="30">
        <v>8.2000000000000003E-2</v>
      </c>
      <c r="G4052" s="30">
        <v>0.126</v>
      </c>
      <c r="H4052" s="31">
        <v>3.8999999999999998E-8</v>
      </c>
      <c r="I4052" s="32">
        <v>16</v>
      </c>
      <c r="J4052" s="32">
        <v>16</v>
      </c>
      <c r="K4052" s="32">
        <v>15</v>
      </c>
      <c r="L4052" s="36">
        <v>0</v>
      </c>
      <c r="M4052" s="36">
        <v>0</v>
      </c>
      <c r="N4052" s="36">
        <v>0</v>
      </c>
      <c r="O4052" s="36">
        <v>6.0000000000000001E-3</v>
      </c>
      <c r="P4052" s="36">
        <v>0.99399999999999999</v>
      </c>
      <c r="Q4052" s="72" t="s">
        <v>3777</v>
      </c>
      <c r="R4052" s="29" t="s">
        <v>7031</v>
      </c>
      <c r="S4052" s="36">
        <v>0.40500000000000003</v>
      </c>
      <c r="T4052" s="3" t="s">
        <v>16</v>
      </c>
      <c r="U4052" s="3" t="s">
        <v>15</v>
      </c>
      <c r="V4052" s="3">
        <v>0.47599999999999998</v>
      </c>
      <c r="W4052" s="3">
        <v>1.026</v>
      </c>
      <c r="X4052" s="3">
        <v>1.0169999999999999</v>
      </c>
      <c r="Y4052" s="3">
        <v>1.0349999999999999</v>
      </c>
      <c r="Z4052" s="25">
        <v>2.0500000000000002E-8</v>
      </c>
      <c r="AA4052" s="29" t="s">
        <v>7032</v>
      </c>
      <c r="AB4052" s="36">
        <v>0.99567799999999995</v>
      </c>
    </row>
    <row r="4053" spans="1:28" x14ac:dyDescent="0.3">
      <c r="A4053" s="37" t="s">
        <v>2587</v>
      </c>
      <c r="B4053" s="68" t="s">
        <v>2784</v>
      </c>
      <c r="C4053" s="30">
        <v>5.3659999999999997</v>
      </c>
      <c r="D4053" s="30">
        <v>4.5999999999999999E-2</v>
      </c>
      <c r="E4053" s="31">
        <v>8.0700000000000001E-8</v>
      </c>
      <c r="F4053" s="30">
        <v>0.16300000000000001</v>
      </c>
      <c r="G4053" s="30">
        <v>0.23</v>
      </c>
      <c r="H4053" s="31">
        <v>2.2799999999999998E-18</v>
      </c>
      <c r="I4053" s="32">
        <v>23</v>
      </c>
      <c r="J4053" s="32">
        <v>23</v>
      </c>
      <c r="K4053" s="32">
        <v>23</v>
      </c>
      <c r="L4053" s="36">
        <v>0</v>
      </c>
      <c r="M4053" s="36">
        <v>0</v>
      </c>
      <c r="N4053" s="36">
        <v>0</v>
      </c>
      <c r="O4053" s="36">
        <v>1.2999999999999999E-2</v>
      </c>
      <c r="P4053" s="36">
        <v>0.98699999999999999</v>
      </c>
      <c r="Q4053" s="72" t="s">
        <v>3471</v>
      </c>
      <c r="R4053" s="29" t="s">
        <v>6671</v>
      </c>
      <c r="S4053" s="36">
        <v>0.42899999999999999</v>
      </c>
      <c r="T4053" s="3" t="s">
        <v>16</v>
      </c>
      <c r="U4053" s="3" t="s">
        <v>15</v>
      </c>
      <c r="V4053" s="3">
        <v>0.74399999999999999</v>
      </c>
      <c r="W4053" s="3">
        <v>1.04</v>
      </c>
      <c r="X4053" s="3">
        <v>1.0289999999999999</v>
      </c>
      <c r="Y4053" s="3">
        <v>1.0509999999999999</v>
      </c>
      <c r="Z4053" s="25">
        <v>2.8999999999999998E-13</v>
      </c>
      <c r="AA4053" s="29" t="s">
        <v>6672</v>
      </c>
      <c r="AB4053" s="36">
        <v>0.98294099999999995</v>
      </c>
    </row>
    <row r="4054" spans="1:28" x14ac:dyDescent="0.3">
      <c r="A4054" s="37" t="s">
        <v>2647</v>
      </c>
      <c r="B4054" s="68" t="s">
        <v>2851</v>
      </c>
      <c r="C4054" s="30">
        <v>5.3650000000000002</v>
      </c>
      <c r="D4054" s="30">
        <v>0.10100000000000001</v>
      </c>
      <c r="E4054" s="31">
        <v>8.0799999999999996E-8</v>
      </c>
      <c r="F4054" s="30">
        <v>0.03</v>
      </c>
      <c r="G4054" s="30">
        <v>0.03</v>
      </c>
      <c r="H4054" s="31">
        <v>1.9199999999999998E-2</v>
      </c>
      <c r="I4054" s="32">
        <v>21</v>
      </c>
      <c r="J4054" s="32">
        <v>21</v>
      </c>
      <c r="K4054" s="32">
        <v>21</v>
      </c>
      <c r="L4054" s="36">
        <v>0</v>
      </c>
      <c r="M4054" s="36">
        <v>0</v>
      </c>
      <c r="N4054" s="36">
        <v>0.222</v>
      </c>
      <c r="O4054" s="36">
        <v>2.1999999999999999E-2</v>
      </c>
      <c r="P4054" s="36">
        <v>0.75600000000000001</v>
      </c>
      <c r="Q4054" s="72" t="s">
        <v>3776</v>
      </c>
      <c r="R4054" s="29" t="s">
        <v>7717</v>
      </c>
      <c r="S4054" s="36">
        <v>0.89200000000000002</v>
      </c>
      <c r="T4054" s="3" t="s">
        <v>16</v>
      </c>
      <c r="U4054" s="3" t="s">
        <v>15</v>
      </c>
      <c r="V4054" s="3">
        <v>0.57599999999999996</v>
      </c>
      <c r="W4054" s="3">
        <v>1.036</v>
      </c>
      <c r="X4054" s="3">
        <v>1.0269999999999999</v>
      </c>
      <c r="Y4054" s="3">
        <v>1.046</v>
      </c>
      <c r="Z4054" s="25">
        <v>2.6500000000000001E-14</v>
      </c>
      <c r="AA4054" s="29" t="s">
        <v>6563</v>
      </c>
      <c r="AB4054" s="36">
        <v>0.67910899999999996</v>
      </c>
    </row>
    <row r="4055" spans="1:28" x14ac:dyDescent="0.3">
      <c r="A4055" s="37" t="s">
        <v>2619</v>
      </c>
      <c r="B4055" s="68" t="s">
        <v>2588</v>
      </c>
      <c r="C4055" s="30">
        <v>-5.3650000000000002</v>
      </c>
      <c r="D4055" s="30">
        <v>-3.9E-2</v>
      </c>
      <c r="E4055" s="31">
        <v>8.0799999999999996E-8</v>
      </c>
      <c r="F4055" s="30">
        <v>0.20499999999999999</v>
      </c>
      <c r="G4055" s="30">
        <v>0.30199999999999999</v>
      </c>
      <c r="H4055" s="31">
        <v>1.21E-26</v>
      </c>
      <c r="I4055" s="32">
        <v>37</v>
      </c>
      <c r="J4055" s="32">
        <v>37</v>
      </c>
      <c r="K4055" s="32">
        <v>37</v>
      </c>
      <c r="L4055" s="36">
        <v>0</v>
      </c>
      <c r="M4055" s="36">
        <v>0.01</v>
      </c>
      <c r="N4055" s="36">
        <v>0</v>
      </c>
      <c r="O4055" s="36">
        <v>0.17199999999999999</v>
      </c>
      <c r="P4055" s="36">
        <v>0.81899999999999995</v>
      </c>
      <c r="Q4055" s="72" t="s">
        <v>3775</v>
      </c>
      <c r="R4055" s="29" t="s">
        <v>7718</v>
      </c>
      <c r="S4055" s="36">
        <v>0.89200000000000002</v>
      </c>
      <c r="T4055" s="3" t="s">
        <v>31</v>
      </c>
      <c r="U4055" s="3" t="s">
        <v>24</v>
      </c>
      <c r="V4055" s="3">
        <v>0.57799999999999996</v>
      </c>
      <c r="W4055" s="3">
        <v>0.97499999999999998</v>
      </c>
      <c r="X4055" s="3">
        <v>0.96599999999999997</v>
      </c>
      <c r="Y4055" s="3">
        <v>0.98299999999999998</v>
      </c>
      <c r="Z4055" s="25">
        <v>2.5699999999999999E-8</v>
      </c>
      <c r="AA4055" s="29" t="s">
        <v>7663</v>
      </c>
      <c r="AB4055" s="36">
        <v>0.79810800000000004</v>
      </c>
    </row>
    <row r="4056" spans="1:28" x14ac:dyDescent="0.3">
      <c r="A4056" s="37" t="s">
        <v>2754</v>
      </c>
      <c r="B4056" s="68" t="s">
        <v>1067</v>
      </c>
      <c r="C4056" s="30">
        <v>5.3650000000000002</v>
      </c>
      <c r="D4056" s="30">
        <v>4.1000000000000002E-2</v>
      </c>
      <c r="E4056" s="31">
        <v>8.0900000000000003E-8</v>
      </c>
      <c r="F4056" s="30">
        <v>0.153</v>
      </c>
      <c r="G4056" s="30">
        <v>8.2000000000000003E-2</v>
      </c>
      <c r="H4056" s="31">
        <v>7.6899999999999998E-3</v>
      </c>
      <c r="I4056" s="32">
        <v>39</v>
      </c>
      <c r="J4056" s="32">
        <v>39</v>
      </c>
      <c r="K4056" s="32">
        <v>36</v>
      </c>
      <c r="L4056" s="36">
        <v>0</v>
      </c>
      <c r="M4056" s="36">
        <v>0</v>
      </c>
      <c r="N4056" s="36">
        <v>1E-3</v>
      </c>
      <c r="O4056" s="36">
        <v>1.4999999999999999E-2</v>
      </c>
      <c r="P4056" s="36">
        <v>0.98499999999999999</v>
      </c>
      <c r="Q4056" s="72" t="s">
        <v>3774</v>
      </c>
      <c r="R4056" s="29" t="s">
        <v>6784</v>
      </c>
      <c r="S4056" s="36">
        <v>0.111</v>
      </c>
      <c r="T4056" s="3" t="s">
        <v>31</v>
      </c>
      <c r="U4056" s="3" t="s">
        <v>24</v>
      </c>
      <c r="V4056" s="3">
        <v>0.47799999999999998</v>
      </c>
      <c r="W4056" s="3">
        <v>0.97</v>
      </c>
      <c r="X4056" s="3">
        <v>0.96199999999999997</v>
      </c>
      <c r="Y4056" s="3">
        <v>0.97899999999999998</v>
      </c>
      <c r="Z4056" s="25">
        <v>4.3300000000000002E-11</v>
      </c>
      <c r="AA4056" s="29" t="s">
        <v>6785</v>
      </c>
      <c r="AB4056" s="36">
        <v>0.99784499999999998</v>
      </c>
    </row>
    <row r="4057" spans="1:28" x14ac:dyDescent="0.3">
      <c r="A4057" s="37" t="s">
        <v>2621</v>
      </c>
      <c r="B4057" s="68" t="s">
        <v>2850</v>
      </c>
      <c r="C4057" s="30">
        <v>5.3650000000000002</v>
      </c>
      <c r="D4057" s="30">
        <v>0.05</v>
      </c>
      <c r="E4057" s="31">
        <v>8.1100000000000005E-8</v>
      </c>
      <c r="F4057" s="30">
        <v>0.13800000000000001</v>
      </c>
      <c r="G4057" s="30">
        <v>0.20599999999999999</v>
      </c>
      <c r="H4057" s="31">
        <v>5.2E-7</v>
      </c>
      <c r="I4057" s="32">
        <v>37</v>
      </c>
      <c r="J4057" s="32">
        <v>37</v>
      </c>
      <c r="K4057" s="32">
        <v>37</v>
      </c>
      <c r="L4057" s="36">
        <v>0</v>
      </c>
      <c r="M4057" s="36">
        <v>0</v>
      </c>
      <c r="N4057" s="36">
        <v>8.6999999999999994E-2</v>
      </c>
      <c r="O4057" s="36">
        <v>7.2999999999999995E-2</v>
      </c>
      <c r="P4057" s="36">
        <v>0.83899999999999997</v>
      </c>
      <c r="Q4057" s="72" t="s">
        <v>3773</v>
      </c>
      <c r="R4057" s="29" t="s">
        <v>7312</v>
      </c>
      <c r="S4057" s="36">
        <v>0.16700000000000001</v>
      </c>
      <c r="T4057" s="3" t="s">
        <v>31</v>
      </c>
      <c r="U4057" s="3" t="s">
        <v>24</v>
      </c>
      <c r="V4057" s="3">
        <v>0.249</v>
      </c>
      <c r="W4057" s="3">
        <v>0.96899999999999997</v>
      </c>
      <c r="X4057" s="3">
        <v>0.95799999999999996</v>
      </c>
      <c r="Y4057" s="3">
        <v>0.97899999999999998</v>
      </c>
      <c r="Z4057" s="25">
        <v>5.9600000000000001E-9</v>
      </c>
      <c r="AA4057" s="29" t="s">
        <v>7308</v>
      </c>
      <c r="AB4057" s="36">
        <v>0.99420299999999995</v>
      </c>
    </row>
    <row r="4058" spans="1:28" x14ac:dyDescent="0.3">
      <c r="A4058" s="37" t="s">
        <v>2746</v>
      </c>
      <c r="B4058" s="68" t="s">
        <v>2670</v>
      </c>
      <c r="C4058" s="30">
        <v>-5.3639999999999999</v>
      </c>
      <c r="D4058" s="30">
        <v>-4.3999999999999997E-2</v>
      </c>
      <c r="E4058" s="31">
        <v>8.1400000000000001E-8</v>
      </c>
      <c r="F4058" s="30">
        <v>0.19500000000000001</v>
      </c>
      <c r="G4058" s="30">
        <v>0.41299999999999998</v>
      </c>
      <c r="H4058" s="31">
        <v>3.4099999999999997E-11</v>
      </c>
      <c r="I4058" s="32">
        <v>5</v>
      </c>
      <c r="J4058" s="32">
        <v>5</v>
      </c>
      <c r="K4058" s="32">
        <v>5</v>
      </c>
      <c r="L4058" s="36">
        <v>0</v>
      </c>
      <c r="M4058" s="36">
        <v>0</v>
      </c>
      <c r="N4058" s="36">
        <v>1E-3</v>
      </c>
      <c r="O4058" s="36">
        <v>8.9999999999999993E-3</v>
      </c>
      <c r="P4058" s="36">
        <v>0.99</v>
      </c>
      <c r="Q4058" s="72" t="s">
        <v>1764</v>
      </c>
      <c r="R4058" s="29" t="s">
        <v>1763</v>
      </c>
      <c r="S4058" s="36">
        <v>0.999</v>
      </c>
      <c r="T4058" s="3" t="s">
        <v>31</v>
      </c>
      <c r="U4058" s="3" t="s">
        <v>15</v>
      </c>
      <c r="V4058" s="3">
        <v>0.86099999999999999</v>
      </c>
      <c r="W4058" s="3">
        <v>0.95799999999999996</v>
      </c>
      <c r="X4058" s="3">
        <v>0.94599999999999995</v>
      </c>
      <c r="Y4058" s="3">
        <v>0.97099999999999997</v>
      </c>
      <c r="Z4058" s="25">
        <v>3.1799999999999999E-10</v>
      </c>
      <c r="AA4058" s="29" t="s">
        <v>1763</v>
      </c>
      <c r="AB4058" s="32">
        <v>1</v>
      </c>
    </row>
    <row r="4059" spans="1:28" x14ac:dyDescent="0.3">
      <c r="A4059" s="37" t="s">
        <v>2649</v>
      </c>
      <c r="B4059" s="68" t="s">
        <v>2849</v>
      </c>
      <c r="C4059" s="30">
        <v>-5.3639999999999999</v>
      </c>
      <c r="D4059" s="30">
        <v>-9.6000000000000002E-2</v>
      </c>
      <c r="E4059" s="31">
        <v>8.1499999999999995E-8</v>
      </c>
      <c r="F4059" s="30">
        <v>4.7E-2</v>
      </c>
      <c r="G4059" s="30">
        <v>1.4999999999999999E-2</v>
      </c>
      <c r="H4059" s="31">
        <v>2.6599999999999999E-2</v>
      </c>
      <c r="I4059" s="32">
        <v>43</v>
      </c>
      <c r="J4059" s="32">
        <v>43</v>
      </c>
      <c r="K4059" s="32">
        <v>37</v>
      </c>
      <c r="L4059" s="36">
        <v>6.0999999999999999E-2</v>
      </c>
      <c r="M4059" s="36">
        <v>4.0000000000000001E-3</v>
      </c>
      <c r="N4059" s="36">
        <v>0.23599999999999999</v>
      </c>
      <c r="O4059" s="36">
        <v>1.4E-2</v>
      </c>
      <c r="P4059" s="36">
        <v>0.68600000000000005</v>
      </c>
      <c r="Q4059" s="72" t="s">
        <v>3772</v>
      </c>
      <c r="R4059" s="29" t="s">
        <v>7276</v>
      </c>
      <c r="S4059" s="36">
        <v>0.85099999999999998</v>
      </c>
      <c r="T4059" s="3" t="s">
        <v>16</v>
      </c>
      <c r="U4059" s="3" t="s">
        <v>15</v>
      </c>
      <c r="V4059" s="3">
        <v>0.14000000000000001</v>
      </c>
      <c r="W4059" s="3">
        <v>0.95599999999999996</v>
      </c>
      <c r="X4059" s="3">
        <v>0.93899999999999995</v>
      </c>
      <c r="Y4059" s="3">
        <v>0.97299999999999998</v>
      </c>
      <c r="Z4059" s="25">
        <v>6.6300000000000005E-7</v>
      </c>
      <c r="AA4059" s="29" t="s">
        <v>7644</v>
      </c>
      <c r="AB4059" s="36">
        <v>0.83557099999999995</v>
      </c>
    </row>
    <row r="4060" spans="1:28" x14ac:dyDescent="0.3">
      <c r="A4060" s="37" t="s">
        <v>2583</v>
      </c>
      <c r="B4060" s="68" t="s">
        <v>2756</v>
      </c>
      <c r="C4060" s="30">
        <v>5.3639999999999999</v>
      </c>
      <c r="D4060" s="30">
        <v>0.04</v>
      </c>
      <c r="E4060" s="31">
        <v>8.1499999999999995E-8</v>
      </c>
      <c r="F4060" s="30">
        <v>0.17699999999999999</v>
      </c>
      <c r="G4060" s="30">
        <v>0.248</v>
      </c>
      <c r="H4060" s="31">
        <v>1.6899999999999999E-8</v>
      </c>
      <c r="I4060" s="32">
        <v>32</v>
      </c>
      <c r="J4060" s="32">
        <v>32</v>
      </c>
      <c r="K4060" s="32">
        <v>32</v>
      </c>
      <c r="L4060" s="36">
        <v>0</v>
      </c>
      <c r="M4060" s="36">
        <v>0</v>
      </c>
      <c r="N4060" s="36">
        <v>0</v>
      </c>
      <c r="O4060" s="36">
        <v>5.0000000000000001E-3</v>
      </c>
      <c r="P4060" s="36">
        <v>0.995</v>
      </c>
      <c r="Q4060" s="72" t="s">
        <v>3771</v>
      </c>
      <c r="R4060" s="29" t="s">
        <v>7233</v>
      </c>
      <c r="S4060" s="36">
        <v>0.75800000000000001</v>
      </c>
      <c r="T4060" s="3" t="s">
        <v>16</v>
      </c>
      <c r="U4060" s="3" t="s">
        <v>15</v>
      </c>
      <c r="V4060" s="3">
        <v>0.623</v>
      </c>
      <c r="W4060" s="3">
        <v>0.97299999999999998</v>
      </c>
      <c r="X4060" s="3">
        <v>0.96399999999999997</v>
      </c>
      <c r="Y4060" s="3">
        <v>0.98199999999999998</v>
      </c>
      <c r="Z4060" s="25">
        <v>5.8100000000000004E-9</v>
      </c>
      <c r="AA4060" s="29" t="s">
        <v>7232</v>
      </c>
      <c r="AB4060" s="36">
        <v>0.99521599999999999</v>
      </c>
    </row>
    <row r="4061" spans="1:28" x14ac:dyDescent="0.3">
      <c r="A4061" s="37" t="s">
        <v>2659</v>
      </c>
      <c r="B4061" s="68" t="s">
        <v>2756</v>
      </c>
      <c r="C4061" s="30">
        <v>5.3639999999999999</v>
      </c>
      <c r="D4061" s="30">
        <v>5.0999999999999997E-2</v>
      </c>
      <c r="E4061" s="31">
        <v>8.1600000000000003E-8</v>
      </c>
      <c r="F4061" s="30">
        <v>9.9000000000000005E-2</v>
      </c>
      <c r="G4061" s="30">
        <v>0.27100000000000002</v>
      </c>
      <c r="H4061" s="31">
        <v>6.3499999999999998E-9</v>
      </c>
      <c r="I4061" s="32">
        <v>26</v>
      </c>
      <c r="J4061" s="32">
        <v>26</v>
      </c>
      <c r="K4061" s="32">
        <v>25</v>
      </c>
      <c r="L4061" s="36">
        <v>0</v>
      </c>
      <c r="M4061" s="36">
        <v>0</v>
      </c>
      <c r="N4061" s="36">
        <v>0</v>
      </c>
      <c r="O4061" s="36">
        <v>2E-3</v>
      </c>
      <c r="P4061" s="36">
        <v>0.998</v>
      </c>
      <c r="Q4061" s="72" t="s">
        <v>3644</v>
      </c>
      <c r="R4061" s="29" t="s">
        <v>7430</v>
      </c>
      <c r="S4061" s="36">
        <v>0.36699999999999999</v>
      </c>
      <c r="T4061" s="3" t="s">
        <v>16</v>
      </c>
      <c r="U4061" s="3" t="s">
        <v>15</v>
      </c>
      <c r="V4061" s="3">
        <v>0.23100000000000001</v>
      </c>
      <c r="W4061" s="3">
        <v>1.03</v>
      </c>
      <c r="X4061" s="3">
        <v>1.0189999999999999</v>
      </c>
      <c r="Y4061" s="3">
        <v>1.0409999999999999</v>
      </c>
      <c r="Z4061" s="25">
        <v>7.3500000000000003E-8</v>
      </c>
      <c r="AA4061" s="29" t="s">
        <v>7431</v>
      </c>
      <c r="AB4061" s="36">
        <v>0.86011000000000004</v>
      </c>
    </row>
    <row r="4062" spans="1:28" x14ac:dyDescent="0.3">
      <c r="A4062" s="37" t="s">
        <v>2681</v>
      </c>
      <c r="B4062" s="68" t="s">
        <v>2576</v>
      </c>
      <c r="C4062" s="30">
        <v>5.3630000000000004</v>
      </c>
      <c r="D4062" s="30">
        <v>4.5999999999999999E-2</v>
      </c>
      <c r="E4062" s="31">
        <v>8.1699999999999997E-8</v>
      </c>
      <c r="F4062" s="30">
        <v>0.22700000000000001</v>
      </c>
      <c r="G4062" s="30">
        <v>0.313</v>
      </c>
      <c r="H4062" s="31">
        <v>4.6200000000000001E-10</v>
      </c>
      <c r="I4062" s="32">
        <v>32</v>
      </c>
      <c r="J4062" s="32">
        <v>32</v>
      </c>
      <c r="K4062" s="32">
        <v>29</v>
      </c>
      <c r="L4062" s="36">
        <v>0</v>
      </c>
      <c r="M4062" s="36">
        <v>0</v>
      </c>
      <c r="N4062" s="36">
        <v>1E-3</v>
      </c>
      <c r="O4062" s="36">
        <v>4.2000000000000003E-2</v>
      </c>
      <c r="P4062" s="36">
        <v>0.95699999999999996</v>
      </c>
      <c r="Q4062" s="72" t="s">
        <v>3692</v>
      </c>
      <c r="R4062" s="29" t="s">
        <v>6621</v>
      </c>
      <c r="S4062" s="36">
        <v>0.29899999999999999</v>
      </c>
      <c r="T4062" s="3" t="s">
        <v>31</v>
      </c>
      <c r="U4062" s="3" t="s">
        <v>24</v>
      </c>
      <c r="V4062" s="3">
        <v>0.252</v>
      </c>
      <c r="W4062" s="3">
        <v>0.96099999999999997</v>
      </c>
      <c r="X4062" s="3">
        <v>0.95099999999999996</v>
      </c>
      <c r="Y4062" s="3">
        <v>0.97099999999999997</v>
      </c>
      <c r="Z4062" s="25">
        <v>6.1199999999999994E-14</v>
      </c>
      <c r="AA4062" s="29" t="s">
        <v>6622</v>
      </c>
      <c r="AB4062" s="36">
        <v>0.99933799999999995</v>
      </c>
    </row>
    <row r="4063" spans="1:28" x14ac:dyDescent="0.3">
      <c r="A4063" s="37" t="s">
        <v>2575</v>
      </c>
      <c r="B4063" s="68" t="s">
        <v>2670</v>
      </c>
      <c r="C4063" s="30">
        <v>-5.3630000000000004</v>
      </c>
      <c r="D4063" s="30">
        <v>-4.7E-2</v>
      </c>
      <c r="E4063" s="31">
        <v>8.1899999999999999E-8</v>
      </c>
      <c r="F4063" s="30">
        <v>0.183</v>
      </c>
      <c r="G4063" s="30">
        <v>0.251</v>
      </c>
      <c r="H4063" s="31">
        <v>4.9800000000000004E-10</v>
      </c>
      <c r="I4063" s="32">
        <v>27</v>
      </c>
      <c r="J4063" s="32">
        <v>27</v>
      </c>
      <c r="K4063" s="32">
        <v>26</v>
      </c>
      <c r="L4063" s="36">
        <v>0</v>
      </c>
      <c r="M4063" s="36">
        <v>0</v>
      </c>
      <c r="N4063" s="36">
        <v>0</v>
      </c>
      <c r="O4063" s="36">
        <v>0</v>
      </c>
      <c r="P4063" s="36">
        <v>1</v>
      </c>
      <c r="Q4063" s="72" t="s">
        <v>1764</v>
      </c>
      <c r="R4063" s="29" t="s">
        <v>1763</v>
      </c>
      <c r="S4063" s="36">
        <v>1</v>
      </c>
      <c r="T4063" s="3" t="s">
        <v>31</v>
      </c>
      <c r="U4063" s="3" t="s">
        <v>15</v>
      </c>
      <c r="V4063" s="3">
        <v>0.86099999999999999</v>
      </c>
      <c r="W4063" s="3">
        <v>0.95799999999999996</v>
      </c>
      <c r="X4063" s="3">
        <v>0.94599999999999995</v>
      </c>
      <c r="Y4063" s="3">
        <v>0.97099999999999997</v>
      </c>
      <c r="Z4063" s="25">
        <v>3.1799999999999999E-10</v>
      </c>
      <c r="AA4063" s="29" t="s">
        <v>1763</v>
      </c>
      <c r="AB4063" s="32">
        <v>1</v>
      </c>
    </row>
    <row r="4064" spans="1:28" x14ac:dyDescent="0.3">
      <c r="A4064" s="37" t="s">
        <v>2678</v>
      </c>
      <c r="B4064" s="68" t="s">
        <v>2848</v>
      </c>
      <c r="C4064" s="30">
        <v>5.3630000000000004</v>
      </c>
      <c r="D4064" s="30">
        <v>6.4000000000000001E-2</v>
      </c>
      <c r="E4064" s="31">
        <v>8.1899999999999999E-8</v>
      </c>
      <c r="F4064" s="30">
        <v>7.0999999999999994E-2</v>
      </c>
      <c r="G4064" s="30">
        <v>0.151</v>
      </c>
      <c r="H4064" s="31">
        <v>2E-14</v>
      </c>
      <c r="I4064" s="32">
        <v>8</v>
      </c>
      <c r="J4064" s="32">
        <v>8</v>
      </c>
      <c r="K4064" s="32">
        <v>8</v>
      </c>
      <c r="L4064" s="36">
        <v>0</v>
      </c>
      <c r="M4064" s="36">
        <v>0</v>
      </c>
      <c r="N4064" s="36">
        <v>0</v>
      </c>
      <c r="O4064" s="36">
        <v>3.0000000000000001E-3</v>
      </c>
      <c r="P4064" s="36">
        <v>0.997</v>
      </c>
      <c r="Q4064" s="72" t="s">
        <v>3770</v>
      </c>
      <c r="R4064" s="29" t="s">
        <v>7044</v>
      </c>
      <c r="S4064" s="36">
        <v>0.377</v>
      </c>
      <c r="T4064" s="3" t="s">
        <v>16</v>
      </c>
      <c r="U4064" s="3" t="s">
        <v>15</v>
      </c>
      <c r="V4064" s="3">
        <v>0.40100000000000002</v>
      </c>
      <c r="W4064" s="3">
        <v>1.0289999999999999</v>
      </c>
      <c r="X4064" s="3">
        <v>1.02</v>
      </c>
      <c r="Y4064" s="3">
        <v>1.0389999999999999</v>
      </c>
      <c r="Z4064" s="25">
        <v>9.9400000000000008E-10</v>
      </c>
      <c r="AA4064" s="29" t="s">
        <v>7045</v>
      </c>
      <c r="AB4064" s="32">
        <v>1</v>
      </c>
    </row>
    <row r="4065" spans="1:28" x14ac:dyDescent="0.3">
      <c r="A4065" s="37" t="s">
        <v>2608</v>
      </c>
      <c r="B4065" s="68" t="s">
        <v>2609</v>
      </c>
      <c r="C4065" s="30">
        <v>-5.3620000000000001</v>
      </c>
      <c r="D4065" s="30">
        <v>-5.2999999999999999E-2</v>
      </c>
      <c r="E4065" s="31">
        <v>8.2100000000000001E-8</v>
      </c>
      <c r="F4065" s="30">
        <v>0.19600000000000001</v>
      </c>
      <c r="G4065" s="30">
        <v>0.108</v>
      </c>
      <c r="H4065" s="31">
        <v>3.84E-8</v>
      </c>
      <c r="I4065" s="32">
        <v>57</v>
      </c>
      <c r="J4065" s="32">
        <v>57</v>
      </c>
      <c r="K4065" s="32">
        <v>51</v>
      </c>
      <c r="L4065" s="36">
        <v>0</v>
      </c>
      <c r="M4065" s="36">
        <v>0</v>
      </c>
      <c r="N4065" s="36">
        <v>0.90200000000000002</v>
      </c>
      <c r="O4065" s="36">
        <v>3.4000000000000002E-2</v>
      </c>
      <c r="P4065" s="36">
        <v>6.4000000000000001E-2</v>
      </c>
      <c r="Q4065" s="72" t="s">
        <v>3769</v>
      </c>
      <c r="R4065" s="29" t="s">
        <v>6588</v>
      </c>
      <c r="S4065" s="36">
        <v>0.57699999999999996</v>
      </c>
      <c r="T4065" s="3" t="s">
        <v>31</v>
      </c>
      <c r="U4065" s="3" t="s">
        <v>15</v>
      </c>
      <c r="V4065" s="3">
        <v>0.89300000000000002</v>
      </c>
      <c r="W4065" s="3">
        <v>0.94499999999999995</v>
      </c>
      <c r="X4065" s="3">
        <v>0.93</v>
      </c>
      <c r="Y4065" s="3">
        <v>0.96</v>
      </c>
      <c r="Z4065" s="25">
        <v>1.08E-12</v>
      </c>
      <c r="AA4065" s="29" t="s">
        <v>1991</v>
      </c>
      <c r="AB4065" s="32">
        <v>1</v>
      </c>
    </row>
    <row r="4066" spans="1:28" x14ac:dyDescent="0.3">
      <c r="A4066" s="37" t="s">
        <v>2637</v>
      </c>
      <c r="B4066" s="68" t="s">
        <v>2725</v>
      </c>
      <c r="C4066" s="30">
        <v>5.3620000000000001</v>
      </c>
      <c r="D4066" s="30">
        <v>3.4000000000000002E-2</v>
      </c>
      <c r="E4066" s="31">
        <v>8.2199999999999995E-8</v>
      </c>
      <c r="F4066" s="30">
        <v>0.308</v>
      </c>
      <c r="G4066" s="30">
        <v>0.46700000000000003</v>
      </c>
      <c r="H4066" s="31">
        <v>7.0099999999999996E-32</v>
      </c>
      <c r="I4066" s="32">
        <v>36</v>
      </c>
      <c r="J4066" s="32">
        <v>37</v>
      </c>
      <c r="K4066" s="32">
        <v>35</v>
      </c>
      <c r="L4066" s="36">
        <v>0</v>
      </c>
      <c r="M4066" s="36">
        <v>0</v>
      </c>
      <c r="N4066" s="36">
        <v>0</v>
      </c>
      <c r="O4066" s="36">
        <v>5.1999999999999998E-2</v>
      </c>
      <c r="P4066" s="36">
        <v>0.94799999999999995</v>
      </c>
      <c r="Q4066" s="72" t="s">
        <v>3766</v>
      </c>
      <c r="R4066" s="29" t="s">
        <v>7370</v>
      </c>
      <c r="S4066" s="36">
        <v>0.5</v>
      </c>
      <c r="T4066" s="3" t="s">
        <v>31</v>
      </c>
      <c r="U4066" s="3" t="s">
        <v>24</v>
      </c>
      <c r="V4066" s="3">
        <v>0.53300000000000003</v>
      </c>
      <c r="W4066" s="3">
        <v>1.0249999999999999</v>
      </c>
      <c r="X4066" s="3">
        <v>1.016</v>
      </c>
      <c r="Y4066" s="3">
        <v>1.034</v>
      </c>
      <c r="Z4066" s="25">
        <v>5.76E-8</v>
      </c>
      <c r="AA4066" s="29" t="s">
        <v>7371</v>
      </c>
      <c r="AB4066" s="36">
        <v>0.96843800000000002</v>
      </c>
    </row>
    <row r="4067" spans="1:28" x14ac:dyDescent="0.3">
      <c r="A4067" s="37" t="s">
        <v>2597</v>
      </c>
      <c r="B4067" s="68" t="s">
        <v>2846</v>
      </c>
      <c r="C4067" s="30">
        <v>5.3620000000000001</v>
      </c>
      <c r="D4067" s="30">
        <v>5.2999999999999999E-2</v>
      </c>
      <c r="E4067" s="31">
        <v>8.2199999999999995E-8</v>
      </c>
      <c r="F4067" s="30">
        <v>0.105</v>
      </c>
      <c r="G4067" s="30">
        <v>0.104</v>
      </c>
      <c r="H4067" s="31">
        <v>4.0199999999999996E-6</v>
      </c>
      <c r="I4067" s="32">
        <v>32</v>
      </c>
      <c r="J4067" s="32">
        <v>32</v>
      </c>
      <c r="K4067" s="32">
        <v>32</v>
      </c>
      <c r="L4067" s="36">
        <v>0</v>
      </c>
      <c r="M4067" s="36">
        <v>0</v>
      </c>
      <c r="N4067" s="36">
        <v>0.91900000000000004</v>
      </c>
      <c r="O4067" s="36">
        <v>1.0999999999999999E-2</v>
      </c>
      <c r="P4067" s="36">
        <v>7.0000000000000007E-2</v>
      </c>
      <c r="Q4067" s="72" t="s">
        <v>3767</v>
      </c>
      <c r="R4067" s="29" t="s">
        <v>6371</v>
      </c>
      <c r="S4067" s="36">
        <v>1</v>
      </c>
      <c r="T4067" s="3" t="s">
        <v>16</v>
      </c>
      <c r="U4067" s="3" t="s">
        <v>15</v>
      </c>
      <c r="V4067" s="3">
        <v>0.61799999999999999</v>
      </c>
      <c r="W4067" s="3">
        <v>0.95799999999999996</v>
      </c>
      <c r="X4067" s="3">
        <v>0.94899999999999995</v>
      </c>
      <c r="Y4067" s="3">
        <v>0.96699999999999997</v>
      </c>
      <c r="Z4067" s="25">
        <v>2.77E-19</v>
      </c>
      <c r="AA4067" s="29" t="s">
        <v>6372</v>
      </c>
      <c r="AB4067" s="36">
        <v>0.98638999999999999</v>
      </c>
    </row>
    <row r="4068" spans="1:28" x14ac:dyDescent="0.3">
      <c r="A4068" s="37" t="s">
        <v>2681</v>
      </c>
      <c r="B4068" s="68" t="s">
        <v>2847</v>
      </c>
      <c r="C4068" s="30">
        <v>5.3620000000000001</v>
      </c>
      <c r="D4068" s="30">
        <v>0.04</v>
      </c>
      <c r="E4068" s="31">
        <v>8.2199999999999995E-8</v>
      </c>
      <c r="F4068" s="30">
        <v>0.21199999999999999</v>
      </c>
      <c r="G4068" s="30">
        <v>0.2</v>
      </c>
      <c r="H4068" s="31">
        <v>2.39E-6</v>
      </c>
      <c r="I4068" s="32">
        <v>36</v>
      </c>
      <c r="J4068" s="32">
        <v>36</v>
      </c>
      <c r="K4068" s="32">
        <v>36</v>
      </c>
      <c r="L4068" s="36">
        <v>0</v>
      </c>
      <c r="M4068" s="36">
        <v>0</v>
      </c>
      <c r="N4068" s="36">
        <v>7.0000000000000001E-3</v>
      </c>
      <c r="O4068" s="36">
        <v>6.0000000000000001E-3</v>
      </c>
      <c r="P4068" s="36">
        <v>0.98699999999999999</v>
      </c>
      <c r="Q4068" s="72" t="s">
        <v>3768</v>
      </c>
      <c r="R4068" s="29" t="s">
        <v>6796</v>
      </c>
      <c r="S4068" s="36">
        <v>0.58299999999999996</v>
      </c>
      <c r="T4068" s="3" t="s">
        <v>31</v>
      </c>
      <c r="U4068" s="3" t="s">
        <v>24</v>
      </c>
      <c r="V4068" s="3">
        <v>0.625</v>
      </c>
      <c r="W4068" s="3">
        <v>0.96799999999999997</v>
      </c>
      <c r="X4068" s="3">
        <v>0.95899999999999996</v>
      </c>
      <c r="Y4068" s="3">
        <v>0.97699999999999998</v>
      </c>
      <c r="Z4068" s="25">
        <v>1.54E-11</v>
      </c>
      <c r="AA4068" s="29" t="s">
        <v>998</v>
      </c>
      <c r="AB4068" s="36">
        <v>0.99740899999999999</v>
      </c>
    </row>
    <row r="4069" spans="1:28" x14ac:dyDescent="0.3">
      <c r="A4069" s="37" t="s">
        <v>2595</v>
      </c>
      <c r="B4069" s="68" t="s">
        <v>1682</v>
      </c>
      <c r="C4069" s="30">
        <v>5.3620000000000001</v>
      </c>
      <c r="D4069" s="30">
        <v>9.5000000000000001E-2</v>
      </c>
      <c r="E4069" s="31">
        <v>8.2500000000000004E-8</v>
      </c>
      <c r="F4069" s="30">
        <v>0.04</v>
      </c>
      <c r="G4069" s="30">
        <v>8.7999999999999995E-2</v>
      </c>
      <c r="H4069" s="31">
        <v>1.1600000000000001E-7</v>
      </c>
      <c r="I4069" s="32">
        <v>15</v>
      </c>
      <c r="J4069" s="32">
        <v>15</v>
      </c>
      <c r="K4069" s="32">
        <v>15</v>
      </c>
      <c r="L4069" s="36">
        <v>0</v>
      </c>
      <c r="M4069" s="36">
        <v>0</v>
      </c>
      <c r="N4069" s="36">
        <v>0</v>
      </c>
      <c r="O4069" s="36">
        <v>2.1999999999999999E-2</v>
      </c>
      <c r="P4069" s="36">
        <v>0.97799999999999998</v>
      </c>
      <c r="Q4069" s="72" t="s">
        <v>3764</v>
      </c>
      <c r="R4069" s="29" t="s">
        <v>6890</v>
      </c>
      <c r="S4069" s="36">
        <v>0.29199999999999998</v>
      </c>
      <c r="T4069" s="3" t="s">
        <v>16</v>
      </c>
      <c r="U4069" s="3" t="s">
        <v>15</v>
      </c>
      <c r="V4069" s="3">
        <v>0.82299999999999995</v>
      </c>
      <c r="W4069" s="3">
        <v>1.0409999999999999</v>
      </c>
      <c r="X4069" s="3">
        <v>1.028</v>
      </c>
      <c r="Y4069" s="3">
        <v>1.054</v>
      </c>
      <c r="Z4069" s="25">
        <v>1.09E-10</v>
      </c>
      <c r="AA4069" s="29" t="s">
        <v>6889</v>
      </c>
      <c r="AB4069" s="36">
        <v>0.99712500000000004</v>
      </c>
    </row>
    <row r="4070" spans="1:28" x14ac:dyDescent="0.3">
      <c r="A4070" s="37" t="s">
        <v>2590</v>
      </c>
      <c r="B4070" s="68" t="s">
        <v>2845</v>
      </c>
      <c r="C4070" s="30">
        <v>-5.3620000000000001</v>
      </c>
      <c r="D4070" s="30">
        <v>-4.8000000000000001E-2</v>
      </c>
      <c r="E4070" s="31">
        <v>8.2500000000000004E-8</v>
      </c>
      <c r="F4070" s="30">
        <v>7.9000000000000001E-2</v>
      </c>
      <c r="G4070" s="30">
        <v>0.107</v>
      </c>
      <c r="H4070" s="31">
        <v>1.36E-7</v>
      </c>
      <c r="I4070" s="32">
        <v>35</v>
      </c>
      <c r="J4070" s="32">
        <v>35</v>
      </c>
      <c r="K4070" s="32">
        <v>34</v>
      </c>
      <c r="L4070" s="36">
        <v>0</v>
      </c>
      <c r="M4070" s="36">
        <v>0</v>
      </c>
      <c r="N4070" s="36">
        <v>4.0000000000000001E-3</v>
      </c>
      <c r="O4070" s="36">
        <v>0.95699999999999996</v>
      </c>
      <c r="P4070" s="36">
        <v>3.9E-2</v>
      </c>
      <c r="Q4070" s="72" t="s">
        <v>3765</v>
      </c>
      <c r="R4070" s="29" t="s">
        <v>6193</v>
      </c>
      <c r="S4070" s="36">
        <v>0.36799999999999999</v>
      </c>
      <c r="T4070" s="3" t="s">
        <v>31</v>
      </c>
      <c r="U4070" s="3" t="s">
        <v>24</v>
      </c>
      <c r="V4070" s="3">
        <v>0.83899999999999997</v>
      </c>
      <c r="W4070" s="3">
        <v>1.0629999999999999</v>
      </c>
      <c r="X4070" s="3">
        <v>1.05</v>
      </c>
      <c r="Y4070" s="3">
        <v>1.077</v>
      </c>
      <c r="Z4070" s="25">
        <v>4.79E-21</v>
      </c>
      <c r="AA4070" s="29" t="s">
        <v>6192</v>
      </c>
      <c r="AB4070" s="36">
        <v>0.99880899999999995</v>
      </c>
    </row>
    <row r="4071" spans="1:28" x14ac:dyDescent="0.3">
      <c r="A4071" s="37" t="s">
        <v>5765</v>
      </c>
      <c r="B4071" s="68" t="s">
        <v>2711</v>
      </c>
      <c r="C4071" s="30">
        <v>-5.3609999999999998</v>
      </c>
      <c r="D4071" s="30">
        <v>-8.5999999999999993E-2</v>
      </c>
      <c r="E4071" s="31">
        <v>8.2700000000000006E-8</v>
      </c>
      <c r="F4071" s="30">
        <v>4.2999999999999997E-2</v>
      </c>
      <c r="G4071" s="30">
        <v>0.14899999999999999</v>
      </c>
      <c r="H4071" s="31">
        <v>1.2099999999999999E-5</v>
      </c>
      <c r="I4071" s="32">
        <v>10</v>
      </c>
      <c r="J4071" s="32">
        <v>10</v>
      </c>
      <c r="K4071" s="32">
        <v>10</v>
      </c>
      <c r="L4071" s="36">
        <v>0</v>
      </c>
      <c r="M4071" s="36">
        <v>3.0000000000000001E-3</v>
      </c>
      <c r="N4071" s="36">
        <v>0</v>
      </c>
      <c r="O4071" s="36">
        <v>3.0000000000000001E-3</v>
      </c>
      <c r="P4071" s="36">
        <v>0.99399999999999999</v>
      </c>
      <c r="Q4071" s="72" t="s">
        <v>5876</v>
      </c>
      <c r="R4071" s="29" t="s">
        <v>7719</v>
      </c>
      <c r="S4071" s="36">
        <v>0.35399999999999998</v>
      </c>
      <c r="T4071" s="3" t="s">
        <v>16</v>
      </c>
      <c r="U4071" s="3" t="s">
        <v>15</v>
      </c>
      <c r="V4071" s="3">
        <v>0.65</v>
      </c>
      <c r="W4071" s="3">
        <v>0.97399999999999998</v>
      </c>
      <c r="X4071" s="3">
        <v>0.96499999999999997</v>
      </c>
      <c r="Y4071" s="3">
        <v>0.98399999999999999</v>
      </c>
      <c r="Z4071" s="25">
        <v>9.3600000000000004E-8</v>
      </c>
      <c r="AA4071" s="29" t="s">
        <v>1759</v>
      </c>
      <c r="AB4071" s="36">
        <v>0.84908700000000004</v>
      </c>
    </row>
    <row r="4072" spans="1:28" x14ac:dyDescent="0.3">
      <c r="A4072" s="37" t="s">
        <v>2601</v>
      </c>
      <c r="B4072" s="68" t="s">
        <v>2670</v>
      </c>
      <c r="C4072" s="30">
        <v>-5.3609999999999998</v>
      </c>
      <c r="D4072" s="30">
        <v>-3.9E-2</v>
      </c>
      <c r="E4072" s="31">
        <v>8.2700000000000006E-8</v>
      </c>
      <c r="F4072" s="30">
        <v>0.26800000000000002</v>
      </c>
      <c r="G4072" s="30">
        <v>0.38600000000000001</v>
      </c>
      <c r="H4072" s="31">
        <v>2.21E-38</v>
      </c>
      <c r="I4072" s="32">
        <v>17</v>
      </c>
      <c r="J4072" s="32">
        <v>17</v>
      </c>
      <c r="K4072" s="32">
        <v>17</v>
      </c>
      <c r="L4072" s="36">
        <v>0</v>
      </c>
      <c r="M4072" s="36">
        <v>0</v>
      </c>
      <c r="N4072" s="36">
        <v>0</v>
      </c>
      <c r="O4072" s="36">
        <v>0</v>
      </c>
      <c r="P4072" s="36">
        <v>1</v>
      </c>
      <c r="Q4072" s="72" t="s">
        <v>1764</v>
      </c>
      <c r="R4072" s="29" t="s">
        <v>1763</v>
      </c>
      <c r="S4072" s="36">
        <v>1</v>
      </c>
      <c r="T4072" s="3" t="s">
        <v>31</v>
      </c>
      <c r="U4072" s="3" t="s">
        <v>15</v>
      </c>
      <c r="V4072" s="3">
        <v>0.86099999999999999</v>
      </c>
      <c r="W4072" s="3">
        <v>0.95799999999999996</v>
      </c>
      <c r="X4072" s="3">
        <v>0.94599999999999995</v>
      </c>
      <c r="Y4072" s="3">
        <v>0.97099999999999997</v>
      </c>
      <c r="Z4072" s="25">
        <v>3.1799999999999999E-10</v>
      </c>
      <c r="AA4072" s="29" t="s">
        <v>1763</v>
      </c>
      <c r="AB4072" s="32">
        <v>1</v>
      </c>
    </row>
    <row r="4073" spans="1:28" x14ac:dyDescent="0.3">
      <c r="A4073" s="37" t="s">
        <v>2586</v>
      </c>
      <c r="B4073" s="68" t="s">
        <v>2844</v>
      </c>
      <c r="C4073" s="30">
        <v>-5.3609999999999998</v>
      </c>
      <c r="D4073" s="30">
        <v>-0.10299999999999999</v>
      </c>
      <c r="E4073" s="31">
        <v>8.2700000000000006E-8</v>
      </c>
      <c r="F4073" s="30">
        <v>2.8000000000000001E-2</v>
      </c>
      <c r="G4073" s="30">
        <v>1.4999999999999999E-2</v>
      </c>
      <c r="H4073" s="31">
        <v>1.1900000000000001E-2</v>
      </c>
      <c r="I4073" s="32">
        <v>17</v>
      </c>
      <c r="J4073" s="32">
        <v>17</v>
      </c>
      <c r="K4073" s="32" t="s">
        <v>5162</v>
      </c>
      <c r="L4073" s="36" t="s">
        <v>5162</v>
      </c>
      <c r="M4073" s="36" t="s">
        <v>5162</v>
      </c>
      <c r="N4073" s="36" t="s">
        <v>5162</v>
      </c>
      <c r="O4073" s="36" t="s">
        <v>5162</v>
      </c>
      <c r="P4073" s="36" t="s">
        <v>5162</v>
      </c>
      <c r="Q4073" s="72" t="s">
        <v>5162</v>
      </c>
      <c r="R4073" s="29" t="s">
        <v>5162</v>
      </c>
      <c r="S4073" s="36" t="s">
        <v>5162</v>
      </c>
      <c r="T4073" s="3" t="s">
        <v>5162</v>
      </c>
      <c r="U4073" s="3" t="s">
        <v>5162</v>
      </c>
      <c r="V4073" s="3" t="s">
        <v>5162</v>
      </c>
      <c r="W4073" s="3" t="s">
        <v>5162</v>
      </c>
      <c r="X4073" s="3" t="s">
        <v>5162</v>
      </c>
      <c r="Y4073" s="3" t="s">
        <v>5162</v>
      </c>
      <c r="Z4073" s="25" t="s">
        <v>5162</v>
      </c>
      <c r="AA4073" s="29" t="s">
        <v>5162</v>
      </c>
      <c r="AB4073" s="96" t="s">
        <v>5162</v>
      </c>
    </row>
    <row r="4074" spans="1:28" x14ac:dyDescent="0.3">
      <c r="A4074" s="37" t="s">
        <v>2585</v>
      </c>
      <c r="B4074" s="68" t="s">
        <v>1669</v>
      </c>
      <c r="C4074" s="30">
        <v>-5.3609999999999998</v>
      </c>
      <c r="D4074" s="30">
        <v>-0.124</v>
      </c>
      <c r="E4074" s="31">
        <v>8.2899999999999995E-8</v>
      </c>
      <c r="F4074" s="30">
        <v>2.5000000000000001E-2</v>
      </c>
      <c r="G4074" s="30">
        <v>7.5999999999999998E-2</v>
      </c>
      <c r="H4074" s="31">
        <v>2.2499999999999999E-7</v>
      </c>
      <c r="I4074" s="32">
        <v>7</v>
      </c>
      <c r="J4074" s="32">
        <v>7</v>
      </c>
      <c r="K4074" s="32">
        <v>7</v>
      </c>
      <c r="L4074" s="36">
        <v>0</v>
      </c>
      <c r="M4074" s="36">
        <v>1E-3</v>
      </c>
      <c r="N4074" s="36">
        <v>0</v>
      </c>
      <c r="O4074" s="36">
        <v>4.0000000000000001E-3</v>
      </c>
      <c r="P4074" s="36">
        <v>0.995</v>
      </c>
      <c r="Q4074" s="72" t="s">
        <v>3763</v>
      </c>
      <c r="R4074" s="29" t="s">
        <v>7084</v>
      </c>
      <c r="S4074" s="36">
        <v>0.61699999999999999</v>
      </c>
      <c r="T4074" s="3" t="s">
        <v>31</v>
      </c>
      <c r="U4074" s="3" t="s">
        <v>24</v>
      </c>
      <c r="V4074" s="3">
        <v>0.85299999999999998</v>
      </c>
      <c r="W4074" s="3">
        <v>1.0349999999999999</v>
      </c>
      <c r="X4074" s="3">
        <v>1.0209999999999999</v>
      </c>
      <c r="Y4074" s="3">
        <v>1.048</v>
      </c>
      <c r="Z4074" s="25">
        <v>2.1400000000000001E-7</v>
      </c>
      <c r="AA4074" s="29" t="s">
        <v>7345</v>
      </c>
      <c r="AB4074" s="36">
        <v>0.99661500000000003</v>
      </c>
    </row>
    <row r="4075" spans="1:28" x14ac:dyDescent="0.3">
      <c r="A4075" s="37" t="s">
        <v>2589</v>
      </c>
      <c r="B4075" s="68" t="s">
        <v>2843</v>
      </c>
      <c r="C4075" s="30">
        <v>5.3609999999999998</v>
      </c>
      <c r="D4075" s="30">
        <v>9.7000000000000003E-2</v>
      </c>
      <c r="E4075" s="31">
        <v>8.2899999999999995E-8</v>
      </c>
      <c r="F4075" s="30">
        <v>3.2000000000000001E-2</v>
      </c>
      <c r="G4075" s="30">
        <v>6.4000000000000001E-2</v>
      </c>
      <c r="H4075" s="31">
        <v>3.3200000000000001E-5</v>
      </c>
      <c r="I4075" s="32">
        <v>14</v>
      </c>
      <c r="J4075" s="32">
        <v>14</v>
      </c>
      <c r="K4075" s="32">
        <v>14</v>
      </c>
      <c r="L4075" s="36">
        <v>0</v>
      </c>
      <c r="M4075" s="36">
        <v>0</v>
      </c>
      <c r="N4075" s="36">
        <v>0</v>
      </c>
      <c r="O4075" s="36">
        <v>5.0000000000000001E-3</v>
      </c>
      <c r="P4075" s="36">
        <v>0.995</v>
      </c>
      <c r="Q4075" s="72" t="s">
        <v>3762</v>
      </c>
      <c r="R4075" s="29" t="s">
        <v>7720</v>
      </c>
      <c r="S4075" s="36">
        <v>0.38</v>
      </c>
      <c r="T4075" s="3" t="s">
        <v>16</v>
      </c>
      <c r="U4075" s="3" t="s">
        <v>15</v>
      </c>
      <c r="V4075" s="3">
        <v>0.68600000000000005</v>
      </c>
      <c r="W4075" s="3">
        <v>0.97299999999999998</v>
      </c>
      <c r="X4075" s="3">
        <v>0.96399999999999997</v>
      </c>
      <c r="Y4075" s="3">
        <v>0.98299999999999998</v>
      </c>
      <c r="Z4075" s="25">
        <v>4.8400000000000003E-8</v>
      </c>
      <c r="AA4075" s="29" t="s">
        <v>5162</v>
      </c>
      <c r="AB4075" s="32" t="s">
        <v>5162</v>
      </c>
    </row>
    <row r="4076" spans="1:28" x14ac:dyDescent="0.3">
      <c r="A4076" s="37" t="s">
        <v>2605</v>
      </c>
      <c r="B4076" s="68" t="s">
        <v>2842</v>
      </c>
      <c r="C4076" s="30">
        <v>5.36</v>
      </c>
      <c r="D4076" s="30">
        <v>6.7000000000000004E-2</v>
      </c>
      <c r="E4076" s="31">
        <v>8.3099999999999996E-8</v>
      </c>
      <c r="F4076" s="30">
        <v>7.1999999999999995E-2</v>
      </c>
      <c r="G4076" s="30">
        <v>0.127</v>
      </c>
      <c r="H4076" s="31">
        <v>1.46E-11</v>
      </c>
      <c r="I4076" s="32">
        <v>27</v>
      </c>
      <c r="J4076" s="32">
        <v>27</v>
      </c>
      <c r="K4076" s="32">
        <v>26</v>
      </c>
      <c r="L4076" s="36">
        <v>0</v>
      </c>
      <c r="M4076" s="36">
        <v>0</v>
      </c>
      <c r="N4076" s="36">
        <v>0</v>
      </c>
      <c r="O4076" s="36">
        <v>5.0000000000000001E-3</v>
      </c>
      <c r="P4076" s="36">
        <v>0.995</v>
      </c>
      <c r="Q4076" s="72" t="s">
        <v>3761</v>
      </c>
      <c r="R4076" s="29" t="s">
        <v>7721</v>
      </c>
      <c r="S4076" s="36">
        <v>0.32400000000000001</v>
      </c>
      <c r="T4076" s="3" t="s">
        <v>31</v>
      </c>
      <c r="U4076" s="3" t="s">
        <v>24</v>
      </c>
      <c r="V4076" s="3">
        <v>0.82699999999999996</v>
      </c>
      <c r="W4076" s="3">
        <v>1.0369999999999999</v>
      </c>
      <c r="X4076" s="3">
        <v>1.024</v>
      </c>
      <c r="Y4076" s="3">
        <v>1.05</v>
      </c>
      <c r="Z4076" s="25">
        <v>3.2700000000000002E-8</v>
      </c>
      <c r="AA4076" s="29" t="s">
        <v>1808</v>
      </c>
      <c r="AB4076" s="36">
        <v>0.62836700000000001</v>
      </c>
    </row>
    <row r="4077" spans="1:28" x14ac:dyDescent="0.3">
      <c r="A4077" s="37" t="s">
        <v>2647</v>
      </c>
      <c r="B4077" s="68" t="s">
        <v>2750</v>
      </c>
      <c r="C4077" s="30">
        <v>5.36</v>
      </c>
      <c r="D4077" s="30">
        <v>3.2000000000000001E-2</v>
      </c>
      <c r="E4077" s="31">
        <v>8.3400000000000006E-8</v>
      </c>
      <c r="F4077" s="30">
        <v>0.35599999999999998</v>
      </c>
      <c r="G4077" s="30">
        <v>0.47699999999999998</v>
      </c>
      <c r="H4077" s="31">
        <v>6.18E-30</v>
      </c>
      <c r="I4077" s="32">
        <v>42</v>
      </c>
      <c r="J4077" s="32">
        <v>44</v>
      </c>
      <c r="K4077" s="32">
        <v>44</v>
      </c>
      <c r="L4077" s="36">
        <v>0</v>
      </c>
      <c r="M4077" s="36">
        <v>0</v>
      </c>
      <c r="N4077" s="36">
        <v>0</v>
      </c>
      <c r="O4077" s="36">
        <v>1</v>
      </c>
      <c r="P4077" s="36">
        <v>0</v>
      </c>
      <c r="Q4077" s="72" t="s">
        <v>5936</v>
      </c>
      <c r="R4077" s="29" t="s">
        <v>7219</v>
      </c>
      <c r="S4077" s="36">
        <v>0.51700000000000002</v>
      </c>
      <c r="T4077" s="3" t="s">
        <v>31</v>
      </c>
      <c r="U4077" s="3" t="s">
        <v>24</v>
      </c>
      <c r="V4077" s="3">
        <v>0.66400000000000003</v>
      </c>
      <c r="W4077" s="3">
        <v>1.0229999999999999</v>
      </c>
      <c r="X4077" s="3">
        <v>1.014</v>
      </c>
      <c r="Y4077" s="3">
        <v>1.0329999999999999</v>
      </c>
      <c r="Z4077" s="25">
        <v>1.95E-6</v>
      </c>
      <c r="AA4077" s="29" t="s">
        <v>7218</v>
      </c>
      <c r="AB4077" s="32">
        <v>1</v>
      </c>
    </row>
    <row r="4078" spans="1:28" x14ac:dyDescent="0.3">
      <c r="A4078" s="37" t="s">
        <v>2579</v>
      </c>
      <c r="B4078" s="68" t="s">
        <v>1150</v>
      </c>
      <c r="C4078" s="30">
        <v>5.359</v>
      </c>
      <c r="D4078" s="30">
        <v>6.5000000000000002E-2</v>
      </c>
      <c r="E4078" s="31">
        <v>8.35E-8</v>
      </c>
      <c r="F4078" s="30">
        <v>7.3999999999999996E-2</v>
      </c>
      <c r="G4078" s="30">
        <v>8.7999999999999995E-2</v>
      </c>
      <c r="H4078" s="31">
        <v>2.0100000000000001E-8</v>
      </c>
      <c r="I4078" s="32">
        <v>20</v>
      </c>
      <c r="J4078" s="32">
        <v>24</v>
      </c>
      <c r="K4078" s="32">
        <v>20</v>
      </c>
      <c r="L4078" s="36">
        <v>0</v>
      </c>
      <c r="M4078" s="36">
        <v>0</v>
      </c>
      <c r="N4078" s="36">
        <v>0</v>
      </c>
      <c r="O4078" s="36">
        <v>0</v>
      </c>
      <c r="P4078" s="36">
        <v>1</v>
      </c>
      <c r="Q4078" s="72" t="s">
        <v>3760</v>
      </c>
      <c r="R4078" s="29" t="s">
        <v>7722</v>
      </c>
      <c r="S4078" s="36">
        <v>1</v>
      </c>
      <c r="T4078" s="3" t="s">
        <v>16</v>
      </c>
      <c r="U4078" s="3" t="s">
        <v>24</v>
      </c>
      <c r="V4078" s="3">
        <v>0.68300000000000005</v>
      </c>
      <c r="W4078" s="3">
        <v>0.97199999999999998</v>
      </c>
      <c r="X4078" s="3">
        <v>0.96299999999999997</v>
      </c>
      <c r="Y4078" s="3">
        <v>0.98199999999999998</v>
      </c>
      <c r="Z4078" s="25">
        <v>1.3000000000000001E-8</v>
      </c>
      <c r="AA4078" s="29" t="s">
        <v>7723</v>
      </c>
      <c r="AB4078" s="36">
        <v>0.95729900000000001</v>
      </c>
    </row>
    <row r="4079" spans="1:28" x14ac:dyDescent="0.3">
      <c r="A4079" s="37" t="s">
        <v>2583</v>
      </c>
      <c r="B4079" s="68" t="s">
        <v>2841</v>
      </c>
      <c r="C4079" s="30">
        <v>5.359</v>
      </c>
      <c r="D4079" s="30">
        <v>0.05</v>
      </c>
      <c r="E4079" s="31">
        <v>8.3700000000000002E-8</v>
      </c>
      <c r="F4079" s="30">
        <v>0.115</v>
      </c>
      <c r="G4079" s="30">
        <v>8.5999999999999993E-2</v>
      </c>
      <c r="H4079" s="31">
        <v>4.2599999999999999E-3</v>
      </c>
      <c r="I4079" s="32">
        <v>24</v>
      </c>
      <c r="J4079" s="32">
        <v>24</v>
      </c>
      <c r="K4079" s="32">
        <v>24</v>
      </c>
      <c r="L4079" s="36">
        <v>0</v>
      </c>
      <c r="M4079" s="36">
        <v>0</v>
      </c>
      <c r="N4079" s="36">
        <v>5.2999999999999999E-2</v>
      </c>
      <c r="O4079" s="36">
        <v>0.23200000000000001</v>
      </c>
      <c r="P4079" s="36">
        <v>0.71399999999999997</v>
      </c>
      <c r="Q4079" s="72" t="s">
        <v>3759</v>
      </c>
      <c r="R4079" s="29" t="s">
        <v>6632</v>
      </c>
      <c r="S4079" s="36">
        <v>0.65100000000000002</v>
      </c>
      <c r="T4079" s="3" t="s">
        <v>31</v>
      </c>
      <c r="U4079" s="3" t="s">
        <v>24</v>
      </c>
      <c r="V4079" s="3">
        <v>0.65100000000000002</v>
      </c>
      <c r="W4079" s="3">
        <v>0.96799999999999997</v>
      </c>
      <c r="X4079" s="3">
        <v>0.95899999999999996</v>
      </c>
      <c r="Y4079" s="3">
        <v>0.97699999999999998</v>
      </c>
      <c r="Z4079" s="25">
        <v>1.4900000000000002E-11</v>
      </c>
      <c r="AA4079" s="29" t="s">
        <v>6633</v>
      </c>
      <c r="AB4079" s="36">
        <v>0.95024900000000001</v>
      </c>
    </row>
    <row r="4080" spans="1:28" x14ac:dyDescent="0.3">
      <c r="A4080" s="37" t="s">
        <v>2608</v>
      </c>
      <c r="B4080" s="68" t="s">
        <v>630</v>
      </c>
      <c r="C4080" s="30">
        <v>-5.359</v>
      </c>
      <c r="D4080" s="30">
        <v>-5.6000000000000001E-2</v>
      </c>
      <c r="E4080" s="31">
        <v>8.3700000000000002E-8</v>
      </c>
      <c r="F4080" s="30">
        <v>0.1</v>
      </c>
      <c r="G4080" s="30">
        <v>0.20100000000000001</v>
      </c>
      <c r="H4080" s="31">
        <v>5.0799999999999997E-15</v>
      </c>
      <c r="I4080" s="32">
        <v>10</v>
      </c>
      <c r="J4080" s="32">
        <v>10</v>
      </c>
      <c r="K4080" s="32">
        <v>10</v>
      </c>
      <c r="L4080" s="36">
        <v>0</v>
      </c>
      <c r="M4080" s="36">
        <v>1E-3</v>
      </c>
      <c r="N4080" s="36">
        <v>0</v>
      </c>
      <c r="O4080" s="36">
        <v>1.6E-2</v>
      </c>
      <c r="P4080" s="36">
        <v>0.98299999999999998</v>
      </c>
      <c r="Q4080" s="72" t="s">
        <v>3629</v>
      </c>
      <c r="R4080" s="29" t="s">
        <v>7724</v>
      </c>
      <c r="S4080" s="36">
        <v>0.41899999999999998</v>
      </c>
      <c r="T4080" s="3" t="s">
        <v>16</v>
      </c>
      <c r="U4080" s="3" t="s">
        <v>15</v>
      </c>
      <c r="V4080" s="3">
        <v>0.52500000000000002</v>
      </c>
      <c r="W4080" s="3">
        <v>0.97599999999999998</v>
      </c>
      <c r="X4080" s="3">
        <v>0.96699999999999997</v>
      </c>
      <c r="Y4080" s="3">
        <v>0.98399999999999999</v>
      </c>
      <c r="Z4080" s="25">
        <v>5.8199999999999998E-8</v>
      </c>
      <c r="AA4080" s="29" t="s">
        <v>1740</v>
      </c>
      <c r="AB4080" s="36">
        <v>0.99081600000000003</v>
      </c>
    </row>
    <row r="4081" spans="1:28" x14ac:dyDescent="0.3">
      <c r="A4081" s="37" t="s">
        <v>2795</v>
      </c>
      <c r="B4081" s="68" t="s">
        <v>2840</v>
      </c>
      <c r="C4081" s="30">
        <v>-5.3579999999999997</v>
      </c>
      <c r="D4081" s="30">
        <v>-4.5999999999999999E-2</v>
      </c>
      <c r="E4081" s="31">
        <v>8.3999999999999998E-8</v>
      </c>
      <c r="F4081" s="30">
        <v>0.15</v>
      </c>
      <c r="G4081" s="30">
        <v>0.223</v>
      </c>
      <c r="H4081" s="31">
        <v>7.3599999999999998E-6</v>
      </c>
      <c r="I4081" s="32">
        <v>15</v>
      </c>
      <c r="J4081" s="32">
        <v>15</v>
      </c>
      <c r="K4081" s="32">
        <v>15</v>
      </c>
      <c r="L4081" s="36">
        <v>0</v>
      </c>
      <c r="M4081" s="36">
        <v>1E-3</v>
      </c>
      <c r="N4081" s="36">
        <v>2E-3</v>
      </c>
      <c r="O4081" s="36">
        <v>1.4E-2</v>
      </c>
      <c r="P4081" s="36">
        <v>0.98299999999999998</v>
      </c>
      <c r="Q4081" s="72" t="s">
        <v>3758</v>
      </c>
      <c r="R4081" s="29" t="s">
        <v>7036</v>
      </c>
      <c r="S4081" s="36">
        <v>0.875</v>
      </c>
      <c r="T4081" s="3" t="s">
        <v>16</v>
      </c>
      <c r="U4081" s="3" t="s">
        <v>15</v>
      </c>
      <c r="V4081" s="3">
        <v>0.33400000000000002</v>
      </c>
      <c r="W4081" s="3">
        <v>1.028</v>
      </c>
      <c r="X4081" s="3">
        <v>1.018</v>
      </c>
      <c r="Y4081" s="3">
        <v>1.0369999999999999</v>
      </c>
      <c r="Z4081" s="25">
        <v>2.5799999999999999E-8</v>
      </c>
      <c r="AA4081" s="29" t="s">
        <v>6960</v>
      </c>
      <c r="AB4081" s="36">
        <v>0.20433799999999999</v>
      </c>
    </row>
    <row r="4082" spans="1:28" x14ac:dyDescent="0.3">
      <c r="A4082" s="37" t="s">
        <v>2601</v>
      </c>
      <c r="B4082" s="68" t="s">
        <v>2582</v>
      </c>
      <c r="C4082" s="30">
        <v>-5.3579999999999997</v>
      </c>
      <c r="D4082" s="30">
        <v>-0.13100000000000001</v>
      </c>
      <c r="E4082" s="31">
        <v>8.4100000000000005E-8</v>
      </c>
      <c r="F4082" s="30">
        <v>1.7999999999999999E-2</v>
      </c>
      <c r="G4082" s="30">
        <v>1.9E-2</v>
      </c>
      <c r="H4082" s="31">
        <v>1.26E-2</v>
      </c>
      <c r="I4082" s="32">
        <v>18</v>
      </c>
      <c r="J4082" s="32">
        <v>18</v>
      </c>
      <c r="K4082" s="32">
        <v>18</v>
      </c>
      <c r="L4082" s="36">
        <v>1E-3</v>
      </c>
      <c r="M4082" s="36">
        <v>0</v>
      </c>
      <c r="N4082" s="36">
        <v>3.4000000000000002E-2</v>
      </c>
      <c r="O4082" s="36">
        <v>8.0000000000000002E-3</v>
      </c>
      <c r="P4082" s="36">
        <v>0.95699999999999996</v>
      </c>
      <c r="Q4082" s="72" t="s">
        <v>3757</v>
      </c>
      <c r="R4082" s="29" t="s">
        <v>7409</v>
      </c>
      <c r="S4082" s="36">
        <v>0.185</v>
      </c>
      <c r="T4082" s="3" t="s">
        <v>31</v>
      </c>
      <c r="U4082" s="3" t="s">
        <v>24</v>
      </c>
      <c r="V4082" s="3">
        <v>0.34300000000000003</v>
      </c>
      <c r="W4082" s="3">
        <v>1.0269999999999999</v>
      </c>
      <c r="X4082" s="3">
        <v>1.018</v>
      </c>
      <c r="Y4082" s="3">
        <v>1.0369999999999999</v>
      </c>
      <c r="Z4082" s="25">
        <v>2.7100000000000001E-8</v>
      </c>
      <c r="AA4082" s="29" t="s">
        <v>7658</v>
      </c>
      <c r="AB4082" s="36">
        <v>0.99969600000000003</v>
      </c>
    </row>
    <row r="4083" spans="1:28" x14ac:dyDescent="0.3">
      <c r="A4083" s="37" t="s">
        <v>2619</v>
      </c>
      <c r="B4083" s="68" t="s">
        <v>2607</v>
      </c>
      <c r="C4083" s="30">
        <v>5.3570000000000002</v>
      </c>
      <c r="D4083" s="30">
        <v>0.14799999999999999</v>
      </c>
      <c r="E4083" s="31">
        <v>8.4499999999999996E-8</v>
      </c>
      <c r="F4083" s="30">
        <v>1.6E-2</v>
      </c>
      <c r="G4083" s="30">
        <v>3.5999999999999997E-2</v>
      </c>
      <c r="H4083" s="31">
        <v>7.4600000000000003E-4</v>
      </c>
      <c r="I4083" s="32">
        <v>6</v>
      </c>
      <c r="J4083" s="32">
        <v>6</v>
      </c>
      <c r="K4083" s="32">
        <v>6</v>
      </c>
      <c r="L4083" s="36">
        <v>0</v>
      </c>
      <c r="M4083" s="36">
        <v>0</v>
      </c>
      <c r="N4083" s="36">
        <v>0</v>
      </c>
      <c r="O4083" s="36">
        <v>1.2999999999999999E-2</v>
      </c>
      <c r="P4083" s="36">
        <v>0.98699999999999999</v>
      </c>
      <c r="Q4083" s="72" t="s">
        <v>3756</v>
      </c>
      <c r="R4083" s="29" t="s">
        <v>7533</v>
      </c>
      <c r="S4083" s="36">
        <v>0.65900000000000003</v>
      </c>
      <c r="T4083" s="3" t="s">
        <v>16</v>
      </c>
      <c r="U4083" s="3" t="s">
        <v>24</v>
      </c>
      <c r="V4083" s="3">
        <v>0.51900000000000002</v>
      </c>
      <c r="W4083" s="3">
        <v>1.0249999999999999</v>
      </c>
      <c r="X4083" s="3">
        <v>1.016</v>
      </c>
      <c r="Y4083" s="3">
        <v>1.034</v>
      </c>
      <c r="Z4083" s="25">
        <v>9.76E-8</v>
      </c>
      <c r="AA4083" s="29" t="s">
        <v>7517</v>
      </c>
      <c r="AB4083" s="36">
        <v>0.92185600000000001</v>
      </c>
    </row>
    <row r="4084" spans="1:28" x14ac:dyDescent="0.3">
      <c r="A4084" s="37" t="s">
        <v>2678</v>
      </c>
      <c r="B4084" s="68" t="s">
        <v>5905</v>
      </c>
      <c r="C4084" s="30">
        <v>-5.3570000000000002</v>
      </c>
      <c r="D4084" s="30">
        <v>-5.8999999999999997E-2</v>
      </c>
      <c r="E4084" s="31">
        <v>8.4600000000000003E-8</v>
      </c>
      <c r="F4084" s="30">
        <v>0.09</v>
      </c>
      <c r="G4084" s="30">
        <v>0.111</v>
      </c>
      <c r="H4084" s="31">
        <v>9.6200000000000001E-11</v>
      </c>
      <c r="I4084" s="32">
        <v>23</v>
      </c>
      <c r="J4084" s="32">
        <v>29</v>
      </c>
      <c r="K4084" s="32">
        <v>28</v>
      </c>
      <c r="L4084" s="36">
        <v>0</v>
      </c>
      <c r="M4084" s="36">
        <v>1E-3</v>
      </c>
      <c r="N4084" s="36">
        <v>0</v>
      </c>
      <c r="O4084" s="36">
        <v>0.77500000000000002</v>
      </c>
      <c r="P4084" s="36">
        <v>0.224</v>
      </c>
      <c r="Q4084" s="72" t="s">
        <v>5941</v>
      </c>
      <c r="R4084" s="29" t="s">
        <v>7725</v>
      </c>
      <c r="S4084" s="36">
        <v>0.82699999999999996</v>
      </c>
      <c r="T4084" s="3" t="s">
        <v>31</v>
      </c>
      <c r="U4084" s="3" t="s">
        <v>24</v>
      </c>
      <c r="V4084" s="3">
        <v>6.4000000000000001E-2</v>
      </c>
      <c r="W4084" s="3">
        <v>1.046</v>
      </c>
      <c r="X4084" s="3">
        <v>1.0269999999999999</v>
      </c>
      <c r="Y4084" s="3">
        <v>1.0660000000000001</v>
      </c>
      <c r="Z4084" s="25">
        <v>2.1900000000000002E-6</v>
      </c>
      <c r="AA4084" s="29" t="s">
        <v>5162</v>
      </c>
      <c r="AB4084" s="32" t="s">
        <v>5162</v>
      </c>
    </row>
    <row r="4085" spans="1:28" x14ac:dyDescent="0.3">
      <c r="A4085" s="37" t="s">
        <v>2575</v>
      </c>
      <c r="B4085" s="68" t="s">
        <v>2610</v>
      </c>
      <c r="C4085" s="30">
        <v>5.3550000000000004</v>
      </c>
      <c r="D4085" s="30">
        <v>8.6999999999999994E-2</v>
      </c>
      <c r="E4085" s="31">
        <v>8.5800000000000001E-8</v>
      </c>
      <c r="F4085" s="30">
        <v>4.7E-2</v>
      </c>
      <c r="G4085" s="30">
        <v>0.17299999999999999</v>
      </c>
      <c r="H4085" s="31">
        <v>2.84E-7</v>
      </c>
      <c r="I4085" s="32">
        <v>9</v>
      </c>
      <c r="J4085" s="32">
        <v>9</v>
      </c>
      <c r="K4085" s="32">
        <v>9</v>
      </c>
      <c r="L4085" s="36">
        <v>0</v>
      </c>
      <c r="M4085" s="36">
        <v>0</v>
      </c>
      <c r="N4085" s="36">
        <v>1E-3</v>
      </c>
      <c r="O4085" s="36">
        <v>1E-3</v>
      </c>
      <c r="P4085" s="36">
        <v>0.998</v>
      </c>
      <c r="Q4085" s="72" t="s">
        <v>3483</v>
      </c>
      <c r="R4085" s="29" t="s">
        <v>6847</v>
      </c>
      <c r="S4085" s="36">
        <v>0.56399999999999995</v>
      </c>
      <c r="T4085" s="3" t="s">
        <v>16</v>
      </c>
      <c r="U4085" s="3" t="s">
        <v>15</v>
      </c>
      <c r="V4085" s="3">
        <v>0.45100000000000001</v>
      </c>
      <c r="W4085" s="3">
        <v>0.97399999999999998</v>
      </c>
      <c r="X4085" s="3">
        <v>0.96499999999999997</v>
      </c>
      <c r="Y4085" s="3">
        <v>0.98299999999999998</v>
      </c>
      <c r="Z4085" s="25">
        <v>2.96E-8</v>
      </c>
      <c r="AA4085" s="29" t="s">
        <v>6848</v>
      </c>
      <c r="AB4085" s="36">
        <v>0.95591800000000005</v>
      </c>
    </row>
    <row r="4086" spans="1:28" x14ac:dyDescent="0.3">
      <c r="A4086" s="37" t="s">
        <v>2695</v>
      </c>
      <c r="B4086" s="68" t="s">
        <v>2645</v>
      </c>
      <c r="C4086" s="30">
        <v>-5.3540000000000001</v>
      </c>
      <c r="D4086" s="30">
        <v>-8.5999999999999993E-2</v>
      </c>
      <c r="E4086" s="31">
        <v>8.6099999999999997E-8</v>
      </c>
      <c r="F4086" s="30">
        <v>6.4000000000000001E-2</v>
      </c>
      <c r="G4086" s="30">
        <v>0.13200000000000001</v>
      </c>
      <c r="H4086" s="31">
        <v>3.5299999999999997E-5</v>
      </c>
      <c r="I4086" s="32">
        <v>25</v>
      </c>
      <c r="J4086" s="32">
        <v>25</v>
      </c>
      <c r="K4086" s="32">
        <v>23</v>
      </c>
      <c r="L4086" s="36">
        <v>0</v>
      </c>
      <c r="M4086" s="36">
        <v>0</v>
      </c>
      <c r="N4086" s="36">
        <v>3.2000000000000001E-2</v>
      </c>
      <c r="O4086" s="36">
        <v>3.4000000000000002E-2</v>
      </c>
      <c r="P4086" s="36">
        <v>0.93400000000000005</v>
      </c>
      <c r="Q4086" s="72" t="s">
        <v>3755</v>
      </c>
      <c r="R4086" s="29" t="s">
        <v>6757</v>
      </c>
      <c r="S4086" s="36">
        <v>0.89300000000000002</v>
      </c>
      <c r="T4086" s="3" t="s">
        <v>16</v>
      </c>
      <c r="U4086" s="3" t="s">
        <v>15</v>
      </c>
      <c r="V4086" s="3">
        <v>0.55400000000000005</v>
      </c>
      <c r="W4086" s="3">
        <v>0.97199999999999998</v>
      </c>
      <c r="X4086" s="3">
        <v>0.96399999999999997</v>
      </c>
      <c r="Y4086" s="3">
        <v>0.98099999999999998</v>
      </c>
      <c r="Z4086" s="25">
        <v>1.4700000000000001E-9</v>
      </c>
      <c r="AA4086" s="29" t="s">
        <v>6756</v>
      </c>
      <c r="AB4086" s="36">
        <v>0.89611700000000005</v>
      </c>
    </row>
    <row r="4087" spans="1:28" x14ac:dyDescent="0.3">
      <c r="A4087" s="37" t="s">
        <v>2589</v>
      </c>
      <c r="B4087" s="68" t="s">
        <v>2725</v>
      </c>
      <c r="C4087" s="30">
        <v>5.3529999999999998</v>
      </c>
      <c r="D4087" s="30">
        <v>3.3000000000000002E-2</v>
      </c>
      <c r="E4087" s="31">
        <v>8.6400000000000006E-8</v>
      </c>
      <c r="F4087" s="30">
        <v>0.30199999999999999</v>
      </c>
      <c r="G4087" s="30">
        <v>0.42899999999999999</v>
      </c>
      <c r="H4087" s="31">
        <v>2.1000000000000001E-34</v>
      </c>
      <c r="I4087" s="32">
        <v>13</v>
      </c>
      <c r="J4087" s="32">
        <v>13</v>
      </c>
      <c r="K4087" s="32">
        <v>13</v>
      </c>
      <c r="L4087" s="36">
        <v>0</v>
      </c>
      <c r="M4087" s="36">
        <v>0</v>
      </c>
      <c r="N4087" s="36">
        <v>0</v>
      </c>
      <c r="O4087" s="36">
        <v>4.0000000000000001E-3</v>
      </c>
      <c r="P4087" s="36">
        <v>0.996</v>
      </c>
      <c r="Q4087" s="72" t="s">
        <v>3754</v>
      </c>
      <c r="R4087" s="29" t="s">
        <v>7371</v>
      </c>
      <c r="S4087" s="36">
        <v>0.77100000000000002</v>
      </c>
      <c r="T4087" s="3" t="s">
        <v>16</v>
      </c>
      <c r="U4087" s="3" t="s">
        <v>15</v>
      </c>
      <c r="V4087" s="3">
        <v>0.46</v>
      </c>
      <c r="W4087" s="3">
        <v>0.97499999999999998</v>
      </c>
      <c r="X4087" s="3">
        <v>0.96599999999999997</v>
      </c>
      <c r="Y4087" s="3">
        <v>0.98299999999999998</v>
      </c>
      <c r="Z4087" s="25">
        <v>1.7800000000000001E-8</v>
      </c>
      <c r="AA4087" s="29" t="s">
        <v>7370</v>
      </c>
      <c r="AB4087" s="36">
        <v>0.96843800000000002</v>
      </c>
    </row>
    <row r="4088" spans="1:28" x14ac:dyDescent="0.3">
      <c r="A4088" s="37" t="s">
        <v>2612</v>
      </c>
      <c r="B4088" s="68" t="s">
        <v>2839</v>
      </c>
      <c r="C4088" s="30">
        <v>-5.3529999999999998</v>
      </c>
      <c r="D4088" s="30">
        <v>-5.8000000000000003E-2</v>
      </c>
      <c r="E4088" s="31">
        <v>8.65E-8</v>
      </c>
      <c r="F4088" s="30">
        <v>9.9000000000000005E-2</v>
      </c>
      <c r="G4088" s="30">
        <v>0.18099999999999999</v>
      </c>
      <c r="H4088" s="31">
        <v>4.7399999999999999E-14</v>
      </c>
      <c r="I4088" s="32">
        <v>23</v>
      </c>
      <c r="J4088" s="32">
        <v>23</v>
      </c>
      <c r="K4088" s="32">
        <v>23</v>
      </c>
      <c r="L4088" s="36">
        <v>0</v>
      </c>
      <c r="M4088" s="36">
        <v>1E-3</v>
      </c>
      <c r="N4088" s="36">
        <v>0</v>
      </c>
      <c r="O4088" s="36">
        <v>1.7999999999999999E-2</v>
      </c>
      <c r="P4088" s="36">
        <v>0.98099999999999998</v>
      </c>
      <c r="Q4088" s="72" t="s">
        <v>3753</v>
      </c>
      <c r="R4088" s="29" t="s">
        <v>7294</v>
      </c>
      <c r="S4088" s="36">
        <v>0.22700000000000001</v>
      </c>
      <c r="T4088" s="3" t="s">
        <v>16</v>
      </c>
      <c r="U4088" s="3" t="s">
        <v>15</v>
      </c>
      <c r="V4088" s="3">
        <v>0.82799999999999996</v>
      </c>
      <c r="W4088" s="3">
        <v>1.032</v>
      </c>
      <c r="X4088" s="3">
        <v>1.02</v>
      </c>
      <c r="Y4088" s="3">
        <v>1.044</v>
      </c>
      <c r="Z4088" s="25">
        <v>2.1E-7</v>
      </c>
      <c r="AA4088" s="29" t="s">
        <v>7324</v>
      </c>
      <c r="AB4088" s="36">
        <v>0.99534900000000004</v>
      </c>
    </row>
    <row r="4089" spans="1:28" x14ac:dyDescent="0.3">
      <c r="A4089" s="37" t="s">
        <v>2649</v>
      </c>
      <c r="B4089" s="68" t="s">
        <v>2838</v>
      </c>
      <c r="C4089" s="30">
        <v>5.3529999999999998</v>
      </c>
      <c r="D4089" s="30">
        <v>8.1000000000000003E-2</v>
      </c>
      <c r="E4089" s="31">
        <v>8.6700000000000002E-8</v>
      </c>
      <c r="F4089" s="30">
        <v>4.9000000000000002E-2</v>
      </c>
      <c r="G4089" s="30">
        <v>8.8999999999999996E-2</v>
      </c>
      <c r="H4089" s="31">
        <v>1.4899999999999999E-8</v>
      </c>
      <c r="I4089" s="32">
        <v>23</v>
      </c>
      <c r="J4089" s="32">
        <v>23</v>
      </c>
      <c r="K4089" s="32">
        <v>23</v>
      </c>
      <c r="L4089" s="36">
        <v>0</v>
      </c>
      <c r="M4089" s="36">
        <v>0</v>
      </c>
      <c r="N4089" s="36">
        <v>0</v>
      </c>
      <c r="O4089" s="36">
        <v>2.5999999999999999E-2</v>
      </c>
      <c r="P4089" s="36">
        <v>0.97399999999999998</v>
      </c>
      <c r="Q4089" s="72" t="s">
        <v>3752</v>
      </c>
      <c r="R4089" s="29" t="s">
        <v>7417</v>
      </c>
      <c r="S4089" s="36">
        <v>0.29299999999999998</v>
      </c>
      <c r="T4089" s="3" t="s">
        <v>31</v>
      </c>
      <c r="U4089" s="3" t="s">
        <v>24</v>
      </c>
      <c r="V4089" s="3">
        <v>0.27800000000000002</v>
      </c>
      <c r="W4089" s="3">
        <v>0.97099999999999997</v>
      </c>
      <c r="X4089" s="3">
        <v>0.96099999999999997</v>
      </c>
      <c r="Y4089" s="3">
        <v>0.98099999999999998</v>
      </c>
      <c r="Z4089" s="25">
        <v>1.42E-8</v>
      </c>
      <c r="AA4089" s="29" t="s">
        <v>7335</v>
      </c>
      <c r="AB4089" s="36">
        <v>0.98685599999999996</v>
      </c>
    </row>
    <row r="4090" spans="1:28" x14ac:dyDescent="0.3">
      <c r="A4090" s="37" t="s">
        <v>2589</v>
      </c>
      <c r="B4090" s="68" t="s">
        <v>2837</v>
      </c>
      <c r="C4090" s="30">
        <v>5.3520000000000003</v>
      </c>
      <c r="D4090" s="30">
        <v>7.8E-2</v>
      </c>
      <c r="E4090" s="31">
        <v>8.6799999999999996E-8</v>
      </c>
      <c r="F4090" s="30">
        <v>5.0999999999999997E-2</v>
      </c>
      <c r="G4090" s="30">
        <v>6.2E-2</v>
      </c>
      <c r="H4090" s="31">
        <v>5.8600000000000001E-5</v>
      </c>
      <c r="I4090" s="32">
        <v>19</v>
      </c>
      <c r="J4090" s="32">
        <v>19</v>
      </c>
      <c r="K4090" s="32">
        <v>19</v>
      </c>
      <c r="L4090" s="36">
        <v>0</v>
      </c>
      <c r="M4090" s="36">
        <v>0</v>
      </c>
      <c r="N4090" s="36">
        <v>1E-3</v>
      </c>
      <c r="O4090" s="36">
        <v>2E-3</v>
      </c>
      <c r="P4090" s="36">
        <v>0.997</v>
      </c>
      <c r="Q4090" s="72" t="s">
        <v>3623</v>
      </c>
      <c r="R4090" s="29" t="s">
        <v>7085</v>
      </c>
      <c r="S4090" s="36">
        <v>0.44500000000000001</v>
      </c>
      <c r="T4090" s="3" t="s">
        <v>31</v>
      </c>
      <c r="U4090" s="3" t="s">
        <v>24</v>
      </c>
      <c r="V4090" s="3">
        <v>0.65800000000000003</v>
      </c>
      <c r="W4090" s="3">
        <v>0.97199999999999998</v>
      </c>
      <c r="X4090" s="3">
        <v>0.96299999999999997</v>
      </c>
      <c r="Y4090" s="3">
        <v>0.98099999999999998</v>
      </c>
      <c r="Z4090" s="25">
        <v>3.8899999999999996E-9</v>
      </c>
      <c r="AA4090" s="29" t="s">
        <v>7086</v>
      </c>
      <c r="AB4090" s="36">
        <v>0.99192199999999997</v>
      </c>
    </row>
    <row r="4091" spans="1:28" x14ac:dyDescent="0.3">
      <c r="A4091" s="37" t="s">
        <v>2639</v>
      </c>
      <c r="B4091" s="68" t="s">
        <v>2632</v>
      </c>
      <c r="C4091" s="30">
        <v>5.3520000000000003</v>
      </c>
      <c r="D4091" s="30">
        <v>0.108</v>
      </c>
      <c r="E4091" s="31">
        <v>8.6900000000000004E-8</v>
      </c>
      <c r="F4091" s="30">
        <v>3.7999999999999999E-2</v>
      </c>
      <c r="G4091" s="30">
        <v>7.4999999999999997E-2</v>
      </c>
      <c r="H4091" s="31">
        <v>3.1800000000000002E-2</v>
      </c>
      <c r="I4091" s="32">
        <v>13</v>
      </c>
      <c r="J4091" s="32">
        <v>13</v>
      </c>
      <c r="K4091" s="32">
        <v>13</v>
      </c>
      <c r="L4091" s="36">
        <v>0</v>
      </c>
      <c r="M4091" s="36">
        <v>0</v>
      </c>
      <c r="N4091" s="36">
        <v>0.245</v>
      </c>
      <c r="O4091" s="36">
        <v>3.0000000000000001E-3</v>
      </c>
      <c r="P4091" s="36">
        <v>0.752</v>
      </c>
      <c r="Q4091" s="72" t="s">
        <v>3508</v>
      </c>
      <c r="R4091" s="29" t="s">
        <v>6997</v>
      </c>
      <c r="S4091" s="36">
        <v>0.496</v>
      </c>
      <c r="T4091" s="3" t="s">
        <v>31</v>
      </c>
      <c r="U4091" s="3" t="s">
        <v>24</v>
      </c>
      <c r="V4091" s="3">
        <v>0.45300000000000001</v>
      </c>
      <c r="W4091" s="3">
        <v>1.03</v>
      </c>
      <c r="X4091" s="3">
        <v>1.0209999999999999</v>
      </c>
      <c r="Y4091" s="3">
        <v>1.0389999999999999</v>
      </c>
      <c r="Z4091" s="25">
        <v>1.4000000000000001E-10</v>
      </c>
      <c r="AA4091" s="29" t="s">
        <v>6998</v>
      </c>
      <c r="AB4091" s="36">
        <v>0.89451199999999997</v>
      </c>
    </row>
    <row r="4092" spans="1:28" x14ac:dyDescent="0.3">
      <c r="A4092" s="37" t="s">
        <v>5768</v>
      </c>
      <c r="B4092" s="68" t="s">
        <v>610</v>
      </c>
      <c r="C4092" s="30">
        <v>5.3520000000000003</v>
      </c>
      <c r="D4092" s="30">
        <v>5.3999999999999999E-2</v>
      </c>
      <c r="E4092" s="31">
        <v>8.72E-8</v>
      </c>
      <c r="F4092" s="30">
        <v>0.10299999999999999</v>
      </c>
      <c r="G4092" s="30">
        <v>0.21299999999999999</v>
      </c>
      <c r="H4092" s="31">
        <v>1.3199999999999999E-7</v>
      </c>
      <c r="I4092" s="32">
        <v>25</v>
      </c>
      <c r="J4092" s="32">
        <v>27</v>
      </c>
      <c r="K4092" s="32">
        <v>25</v>
      </c>
      <c r="L4092" s="36">
        <v>0</v>
      </c>
      <c r="M4092" s="36">
        <v>1E-3</v>
      </c>
      <c r="N4092" s="36">
        <v>0</v>
      </c>
      <c r="O4092" s="36">
        <v>2.1000000000000001E-2</v>
      </c>
      <c r="P4092" s="36">
        <v>0.97799999999999998</v>
      </c>
      <c r="Q4092" s="72" t="s">
        <v>5877</v>
      </c>
      <c r="R4092" s="29" t="s">
        <v>7369</v>
      </c>
      <c r="S4092" s="36">
        <v>0.152</v>
      </c>
      <c r="T4092" s="3" t="s">
        <v>31</v>
      </c>
      <c r="U4092" s="3" t="s">
        <v>24</v>
      </c>
      <c r="V4092" s="3">
        <v>0.191</v>
      </c>
      <c r="W4092" s="3">
        <v>1.034</v>
      </c>
      <c r="X4092" s="3">
        <v>1.022</v>
      </c>
      <c r="Y4092" s="3">
        <v>1.0449999999999999</v>
      </c>
      <c r="Z4092" s="25">
        <v>1.44E-8</v>
      </c>
      <c r="AA4092" s="29" t="s">
        <v>7368</v>
      </c>
      <c r="AB4092" s="36">
        <v>0.97062899999999996</v>
      </c>
    </row>
    <row r="4093" spans="1:28" x14ac:dyDescent="0.3">
      <c r="A4093" s="37" t="s">
        <v>2589</v>
      </c>
      <c r="B4093" s="68" t="s">
        <v>2836</v>
      </c>
      <c r="C4093" s="30">
        <v>-5.351</v>
      </c>
      <c r="D4093" s="30">
        <v>-4.7E-2</v>
      </c>
      <c r="E4093" s="31">
        <v>8.7600000000000004E-8</v>
      </c>
      <c r="F4093" s="30">
        <v>0.17</v>
      </c>
      <c r="G4093" s="30">
        <v>0.24299999999999999</v>
      </c>
      <c r="H4093" s="31">
        <v>1.36E-17</v>
      </c>
      <c r="I4093" s="32">
        <v>39</v>
      </c>
      <c r="J4093" s="32">
        <v>39</v>
      </c>
      <c r="K4093" s="32">
        <v>39</v>
      </c>
      <c r="L4093" s="36">
        <v>0</v>
      </c>
      <c r="M4093" s="36">
        <v>1.9E-2</v>
      </c>
      <c r="N4093" s="36">
        <v>0</v>
      </c>
      <c r="O4093" s="36">
        <v>3.0000000000000001E-3</v>
      </c>
      <c r="P4093" s="36">
        <v>0.97699999999999998</v>
      </c>
      <c r="Q4093" s="72" t="s">
        <v>112</v>
      </c>
      <c r="R4093" s="29" t="s">
        <v>110</v>
      </c>
      <c r="S4093" s="36">
        <v>1</v>
      </c>
      <c r="T4093" s="3" t="s">
        <v>31</v>
      </c>
      <c r="U4093" s="3" t="s">
        <v>24</v>
      </c>
      <c r="V4093" s="3">
        <v>0.38700000000000001</v>
      </c>
      <c r="W4093" s="3">
        <v>1.0209999999999999</v>
      </c>
      <c r="X4093" s="3">
        <v>1.012</v>
      </c>
      <c r="Y4093" s="3">
        <v>1.0309999999999999</v>
      </c>
      <c r="Z4093" s="25">
        <v>7.4100000000000002E-6</v>
      </c>
      <c r="AA4093" s="29" t="s">
        <v>5162</v>
      </c>
      <c r="AB4093" s="32" t="s">
        <v>5162</v>
      </c>
    </row>
    <row r="4094" spans="1:28" x14ac:dyDescent="0.3">
      <c r="A4094" s="37" t="s">
        <v>2581</v>
      </c>
      <c r="B4094" s="68" t="s">
        <v>2835</v>
      </c>
      <c r="C4094" s="30">
        <v>-5.35</v>
      </c>
      <c r="D4094" s="30">
        <v>-9.4E-2</v>
      </c>
      <c r="E4094" s="31">
        <v>8.8100000000000001E-8</v>
      </c>
      <c r="F4094" s="30">
        <v>3.9E-2</v>
      </c>
      <c r="G4094" s="30">
        <v>6.9000000000000006E-2</v>
      </c>
      <c r="H4094" s="31">
        <v>3.9800000000000002E-4</v>
      </c>
      <c r="I4094" s="32">
        <v>16</v>
      </c>
      <c r="J4094" s="32">
        <v>16</v>
      </c>
      <c r="K4094" s="32">
        <v>16</v>
      </c>
      <c r="L4094" s="36">
        <v>0</v>
      </c>
      <c r="M4094" s="36">
        <v>0</v>
      </c>
      <c r="N4094" s="36">
        <v>1E-3</v>
      </c>
      <c r="O4094" s="36">
        <v>4.7E-2</v>
      </c>
      <c r="P4094" s="36">
        <v>0.95199999999999996</v>
      </c>
      <c r="Q4094" s="72" t="s">
        <v>3751</v>
      </c>
      <c r="R4094" s="29" t="s">
        <v>7726</v>
      </c>
      <c r="S4094" s="36">
        <v>0.46400000000000002</v>
      </c>
      <c r="T4094" s="3" t="s">
        <v>16</v>
      </c>
      <c r="U4094" s="3" t="s">
        <v>15</v>
      </c>
      <c r="V4094" s="3">
        <v>0.54400000000000004</v>
      </c>
      <c r="W4094" s="3">
        <v>1.028</v>
      </c>
      <c r="X4094" s="3">
        <v>1.0189999999999999</v>
      </c>
      <c r="Y4094" s="3">
        <v>1.0369999999999999</v>
      </c>
      <c r="Z4094" s="25">
        <v>2.21E-9</v>
      </c>
      <c r="AA4094" s="29" t="s">
        <v>6763</v>
      </c>
      <c r="AB4094" s="36">
        <v>0.64492000000000005</v>
      </c>
    </row>
    <row r="4095" spans="1:28" x14ac:dyDescent="0.3">
      <c r="A4095" s="37" t="s">
        <v>2681</v>
      </c>
      <c r="B4095" s="68" t="s">
        <v>2834</v>
      </c>
      <c r="C4095" s="30">
        <v>-5.35</v>
      </c>
      <c r="D4095" s="30">
        <v>-8.7999999999999995E-2</v>
      </c>
      <c r="E4095" s="31">
        <v>8.8100000000000001E-8</v>
      </c>
      <c r="F4095" s="30">
        <v>3.5999999999999997E-2</v>
      </c>
      <c r="G4095" s="30">
        <v>0.10100000000000001</v>
      </c>
      <c r="H4095" s="31">
        <v>1.32E-3</v>
      </c>
      <c r="I4095" s="32">
        <v>10</v>
      </c>
      <c r="J4095" s="32">
        <v>10</v>
      </c>
      <c r="K4095" s="32">
        <v>9</v>
      </c>
      <c r="L4095" s="36">
        <v>0.02</v>
      </c>
      <c r="M4095" s="36">
        <v>1E-3</v>
      </c>
      <c r="N4095" s="36">
        <v>5.3999999999999999E-2</v>
      </c>
      <c r="O4095" s="36">
        <v>3.0000000000000001E-3</v>
      </c>
      <c r="P4095" s="36">
        <v>0.92200000000000004</v>
      </c>
      <c r="Q4095" s="72" t="s">
        <v>3750</v>
      </c>
      <c r="R4095" s="29" t="s">
        <v>7537</v>
      </c>
      <c r="S4095" s="36">
        <v>0.436</v>
      </c>
      <c r="T4095" s="3" t="s">
        <v>16</v>
      </c>
      <c r="U4095" s="3" t="s">
        <v>24</v>
      </c>
      <c r="V4095" s="3">
        <v>0.76100000000000001</v>
      </c>
      <c r="W4095" s="3">
        <v>0.97299999999999998</v>
      </c>
      <c r="X4095" s="3">
        <v>0.96299999999999997</v>
      </c>
      <c r="Y4095" s="3">
        <v>0.98399999999999999</v>
      </c>
      <c r="Z4095" s="25">
        <v>5.8299999999999997E-7</v>
      </c>
      <c r="AA4095" s="29" t="s">
        <v>7431</v>
      </c>
      <c r="AB4095" s="36">
        <v>0.86302800000000002</v>
      </c>
    </row>
    <row r="4096" spans="1:28" x14ac:dyDescent="0.3">
      <c r="A4096" s="37" t="s">
        <v>2619</v>
      </c>
      <c r="B4096" s="68" t="s">
        <v>2833</v>
      </c>
      <c r="C4096" s="30">
        <v>-5.3490000000000002</v>
      </c>
      <c r="D4096" s="30">
        <v>-5.7000000000000002E-2</v>
      </c>
      <c r="E4096" s="31">
        <v>8.8199999999999996E-8</v>
      </c>
      <c r="F4096" s="30">
        <v>0.104</v>
      </c>
      <c r="G4096" s="30">
        <v>0.156</v>
      </c>
      <c r="H4096" s="31">
        <v>2.8300000000000001E-13</v>
      </c>
      <c r="I4096" s="32">
        <v>17</v>
      </c>
      <c r="J4096" s="32">
        <v>17</v>
      </c>
      <c r="K4096" s="32" t="s">
        <v>5162</v>
      </c>
      <c r="L4096" s="36" t="s">
        <v>5162</v>
      </c>
      <c r="M4096" s="36" t="s">
        <v>5162</v>
      </c>
      <c r="N4096" s="36" t="s">
        <v>5162</v>
      </c>
      <c r="O4096" s="36" t="s">
        <v>5162</v>
      </c>
      <c r="P4096" s="36" t="s">
        <v>5162</v>
      </c>
      <c r="Q4096" s="72" t="s">
        <v>5162</v>
      </c>
      <c r="R4096" s="29" t="s">
        <v>5162</v>
      </c>
      <c r="S4096" s="36" t="s">
        <v>5162</v>
      </c>
      <c r="T4096" s="3" t="s">
        <v>5162</v>
      </c>
      <c r="U4096" s="3" t="s">
        <v>5162</v>
      </c>
      <c r="V4096" s="3" t="s">
        <v>5162</v>
      </c>
      <c r="W4096" s="3" t="s">
        <v>5162</v>
      </c>
      <c r="X4096" s="3" t="s">
        <v>5162</v>
      </c>
      <c r="Y4096" s="3" t="s">
        <v>5162</v>
      </c>
      <c r="Z4096" s="25" t="s">
        <v>5162</v>
      </c>
      <c r="AA4096" s="29" t="s">
        <v>5162</v>
      </c>
      <c r="AB4096" s="96" t="s">
        <v>5162</v>
      </c>
    </row>
    <row r="4097" spans="1:28" x14ac:dyDescent="0.3">
      <c r="A4097" s="37" t="s">
        <v>2619</v>
      </c>
      <c r="B4097" s="68" t="s">
        <v>2832</v>
      </c>
      <c r="C4097" s="30">
        <v>-5.3490000000000002</v>
      </c>
      <c r="D4097" s="30">
        <v>-0.112</v>
      </c>
      <c r="E4097" s="31">
        <v>8.8500000000000005E-8</v>
      </c>
      <c r="F4097" s="30">
        <v>2.5000000000000001E-2</v>
      </c>
      <c r="G4097" s="30">
        <v>4.4999999999999998E-2</v>
      </c>
      <c r="H4097" s="31">
        <v>2.02E-4</v>
      </c>
      <c r="I4097" s="32">
        <v>20</v>
      </c>
      <c r="J4097" s="32">
        <v>20</v>
      </c>
      <c r="K4097" s="32">
        <v>20</v>
      </c>
      <c r="L4097" s="36">
        <v>0</v>
      </c>
      <c r="M4097" s="36">
        <v>0</v>
      </c>
      <c r="N4097" s="36">
        <v>1.7999999999999999E-2</v>
      </c>
      <c r="O4097" s="36">
        <v>0.13600000000000001</v>
      </c>
      <c r="P4097" s="36">
        <v>0.84599999999999997</v>
      </c>
      <c r="Q4097" s="72" t="s">
        <v>3749</v>
      </c>
      <c r="R4097" s="29" t="s">
        <v>7058</v>
      </c>
      <c r="S4097" s="36">
        <v>0.72199999999999998</v>
      </c>
      <c r="T4097" s="3" t="s">
        <v>16</v>
      </c>
      <c r="U4097" s="3" t="s">
        <v>24</v>
      </c>
      <c r="V4097" s="3">
        <v>0.71</v>
      </c>
      <c r="W4097" s="3">
        <v>0.96599999999999997</v>
      </c>
      <c r="X4097" s="3">
        <v>0.95699999999999996</v>
      </c>
      <c r="Y4097" s="3">
        <v>0.97599999999999998</v>
      </c>
      <c r="Z4097" s="25">
        <v>1.42E-11</v>
      </c>
      <c r="AA4097" s="29" t="s">
        <v>7057</v>
      </c>
      <c r="AB4097" s="36">
        <v>0.81104600000000004</v>
      </c>
    </row>
    <row r="4098" spans="1:28" x14ac:dyDescent="0.3">
      <c r="A4098" s="37" t="s">
        <v>2595</v>
      </c>
      <c r="B4098" s="68" t="s">
        <v>2831</v>
      </c>
      <c r="C4098" s="30">
        <v>5.3490000000000002</v>
      </c>
      <c r="D4098" s="30">
        <v>0.14899999999999999</v>
      </c>
      <c r="E4098" s="31">
        <v>8.8599999999999999E-8</v>
      </c>
      <c r="F4098" s="30">
        <v>1.4E-2</v>
      </c>
      <c r="G4098" s="30">
        <v>2.1999999999999999E-2</v>
      </c>
      <c r="H4098" s="31">
        <v>9.8200000000000006E-3</v>
      </c>
      <c r="I4098" s="32">
        <v>11</v>
      </c>
      <c r="J4098" s="32">
        <v>11</v>
      </c>
      <c r="K4098" s="32">
        <v>10</v>
      </c>
      <c r="L4098" s="36">
        <v>0</v>
      </c>
      <c r="M4098" s="36">
        <v>0</v>
      </c>
      <c r="N4098" s="36">
        <v>0.22600000000000001</v>
      </c>
      <c r="O4098" s="36">
        <v>0.03</v>
      </c>
      <c r="P4098" s="36">
        <v>0.74399999999999999</v>
      </c>
      <c r="Q4098" s="72" t="s">
        <v>3748</v>
      </c>
      <c r="R4098" s="29" t="s">
        <v>6626</v>
      </c>
      <c r="S4098" s="36">
        <v>1</v>
      </c>
      <c r="T4098" s="3" t="s">
        <v>16</v>
      </c>
      <c r="U4098" s="3" t="s">
        <v>15</v>
      </c>
      <c r="V4098" s="3">
        <v>0.55700000000000005</v>
      </c>
      <c r="W4098" s="3">
        <v>1.0329999999999999</v>
      </c>
      <c r="X4098" s="3">
        <v>1.0229999999999999</v>
      </c>
      <c r="Y4098" s="3">
        <v>1.042</v>
      </c>
      <c r="Z4098" s="25">
        <v>3.6799999999999997E-12</v>
      </c>
      <c r="AA4098" s="29" t="s">
        <v>6625</v>
      </c>
      <c r="AB4098" s="36">
        <v>0.74418099999999998</v>
      </c>
    </row>
    <row r="4099" spans="1:28" x14ac:dyDescent="0.3">
      <c r="A4099" s="37" t="s">
        <v>2590</v>
      </c>
      <c r="B4099" s="68" t="s">
        <v>2797</v>
      </c>
      <c r="C4099" s="30">
        <v>5.3490000000000002</v>
      </c>
      <c r="D4099" s="30">
        <v>0.11700000000000001</v>
      </c>
      <c r="E4099" s="31">
        <v>8.8599999999999999E-8</v>
      </c>
      <c r="F4099" s="30">
        <v>3.1E-2</v>
      </c>
      <c r="G4099" s="30">
        <v>7.0999999999999994E-2</v>
      </c>
      <c r="H4099" s="31">
        <v>3.9799999999999998E-5</v>
      </c>
      <c r="I4099" s="32">
        <v>11</v>
      </c>
      <c r="J4099" s="32">
        <v>11</v>
      </c>
      <c r="K4099" s="32" t="s">
        <v>5162</v>
      </c>
      <c r="L4099" s="36" t="s">
        <v>5162</v>
      </c>
      <c r="M4099" s="36" t="s">
        <v>5162</v>
      </c>
      <c r="N4099" s="36" t="s">
        <v>5162</v>
      </c>
      <c r="O4099" s="36" t="s">
        <v>5162</v>
      </c>
      <c r="P4099" s="36" t="s">
        <v>5162</v>
      </c>
      <c r="Q4099" s="72" t="s">
        <v>5162</v>
      </c>
      <c r="R4099" s="29" t="s">
        <v>5162</v>
      </c>
      <c r="S4099" s="36" t="s">
        <v>5162</v>
      </c>
      <c r="T4099" s="3" t="s">
        <v>5162</v>
      </c>
      <c r="U4099" s="3" t="s">
        <v>5162</v>
      </c>
      <c r="V4099" s="3" t="s">
        <v>5162</v>
      </c>
      <c r="W4099" s="3" t="s">
        <v>5162</v>
      </c>
      <c r="X4099" s="3" t="s">
        <v>5162</v>
      </c>
      <c r="Y4099" s="3" t="s">
        <v>5162</v>
      </c>
      <c r="Z4099" s="25" t="s">
        <v>5162</v>
      </c>
      <c r="AA4099" s="29" t="s">
        <v>5162</v>
      </c>
      <c r="AB4099" s="96" t="s">
        <v>5162</v>
      </c>
    </row>
    <row r="4100" spans="1:28" x14ac:dyDescent="0.3">
      <c r="A4100" s="37" t="s">
        <v>2581</v>
      </c>
      <c r="B4100" s="68" t="s">
        <v>2661</v>
      </c>
      <c r="C4100" s="30">
        <v>-5.3479999999999999</v>
      </c>
      <c r="D4100" s="30">
        <v>-6.0999999999999999E-2</v>
      </c>
      <c r="E4100" s="31">
        <v>8.8899999999999995E-8</v>
      </c>
      <c r="F4100" s="30">
        <v>7.2999999999999995E-2</v>
      </c>
      <c r="G4100" s="30">
        <v>0.15</v>
      </c>
      <c r="H4100" s="31">
        <v>5.0600000000000003E-8</v>
      </c>
      <c r="I4100" s="32">
        <v>15</v>
      </c>
      <c r="J4100" s="32">
        <v>15</v>
      </c>
      <c r="K4100" s="32">
        <v>15</v>
      </c>
      <c r="L4100" s="36">
        <v>0</v>
      </c>
      <c r="M4100" s="36">
        <v>0</v>
      </c>
      <c r="N4100" s="36">
        <v>0</v>
      </c>
      <c r="O4100" s="36">
        <v>7.0000000000000001E-3</v>
      </c>
      <c r="P4100" s="36">
        <v>0.99299999999999999</v>
      </c>
      <c r="Q4100" s="72" t="s">
        <v>3747</v>
      </c>
      <c r="R4100" s="29" t="s">
        <v>7156</v>
      </c>
      <c r="S4100" s="36">
        <v>0.33600000000000002</v>
      </c>
      <c r="T4100" s="3" t="s">
        <v>31</v>
      </c>
      <c r="U4100" s="3" t="s">
        <v>15</v>
      </c>
      <c r="V4100" s="3">
        <v>0.34100000000000003</v>
      </c>
      <c r="W4100" s="3">
        <v>1.028</v>
      </c>
      <c r="X4100" s="3">
        <v>1.0189999999999999</v>
      </c>
      <c r="Y4100" s="3">
        <v>1.038</v>
      </c>
      <c r="Z4100" s="25">
        <v>5.4299999999999997E-9</v>
      </c>
      <c r="AA4100" s="29" t="s">
        <v>7155</v>
      </c>
      <c r="AB4100" s="36">
        <v>0.98987899999999995</v>
      </c>
    </row>
    <row r="4101" spans="1:28" x14ac:dyDescent="0.3">
      <c r="A4101" s="37" t="s">
        <v>2637</v>
      </c>
      <c r="B4101" s="68" t="s">
        <v>2438</v>
      </c>
      <c r="C4101" s="30">
        <v>-5.3479999999999999</v>
      </c>
      <c r="D4101" s="30">
        <v>-7.0000000000000007E-2</v>
      </c>
      <c r="E4101" s="31">
        <v>8.9000000000000003E-8</v>
      </c>
      <c r="F4101" s="30">
        <v>5.5E-2</v>
      </c>
      <c r="G4101" s="30">
        <v>6.7000000000000004E-2</v>
      </c>
      <c r="H4101" s="31">
        <v>1.2799999999999999E-4</v>
      </c>
      <c r="I4101" s="32">
        <v>16</v>
      </c>
      <c r="J4101" s="32">
        <v>16</v>
      </c>
      <c r="K4101" s="32">
        <v>16</v>
      </c>
      <c r="L4101" s="36">
        <v>0</v>
      </c>
      <c r="M4101" s="36">
        <v>0</v>
      </c>
      <c r="N4101" s="36">
        <v>2E-3</v>
      </c>
      <c r="O4101" s="36">
        <v>8.9999999999999993E-3</v>
      </c>
      <c r="P4101" s="36">
        <v>0.98899999999999999</v>
      </c>
      <c r="Q4101" s="72" t="s">
        <v>3746</v>
      </c>
      <c r="R4101" s="29" t="s">
        <v>7280</v>
      </c>
      <c r="S4101" s="36">
        <v>0.215</v>
      </c>
      <c r="T4101" s="3" t="s">
        <v>31</v>
      </c>
      <c r="U4101" s="3" t="s">
        <v>24</v>
      </c>
      <c r="V4101" s="3">
        <v>0.878</v>
      </c>
      <c r="W4101" s="3">
        <v>0.95799999999999996</v>
      </c>
      <c r="X4101" s="3">
        <v>0.94499999999999995</v>
      </c>
      <c r="Y4101" s="3">
        <v>0.97199999999999998</v>
      </c>
      <c r="Z4101" s="25">
        <v>2.6000000000000001E-9</v>
      </c>
      <c r="AA4101" s="29" t="s">
        <v>6987</v>
      </c>
      <c r="AB4101" s="36">
        <v>0.97434200000000004</v>
      </c>
    </row>
    <row r="4102" spans="1:28" x14ac:dyDescent="0.3">
      <c r="A4102" s="37" t="s">
        <v>2581</v>
      </c>
      <c r="B4102" s="68" t="s">
        <v>2830</v>
      </c>
      <c r="C4102" s="30">
        <v>-5.3479999999999999</v>
      </c>
      <c r="D4102" s="30">
        <v>-4.5999999999999999E-2</v>
      </c>
      <c r="E4102" s="31">
        <v>8.9000000000000003E-8</v>
      </c>
      <c r="F4102" s="30">
        <v>0.16600000000000001</v>
      </c>
      <c r="G4102" s="30">
        <v>0.17899999999999999</v>
      </c>
      <c r="H4102" s="31">
        <v>1.5799999999999999E-9</v>
      </c>
      <c r="I4102" s="32">
        <v>37</v>
      </c>
      <c r="J4102" s="32">
        <v>37</v>
      </c>
      <c r="K4102" s="32">
        <v>36</v>
      </c>
      <c r="L4102" s="36">
        <v>0</v>
      </c>
      <c r="M4102" s="36">
        <v>0</v>
      </c>
      <c r="N4102" s="36">
        <v>0</v>
      </c>
      <c r="O4102" s="36">
        <v>1</v>
      </c>
      <c r="P4102" s="36">
        <v>0</v>
      </c>
      <c r="Q4102" s="72" t="s">
        <v>3745</v>
      </c>
      <c r="R4102" s="29" t="s">
        <v>6270</v>
      </c>
      <c r="S4102" s="36">
        <v>1</v>
      </c>
      <c r="T4102" s="3" t="s">
        <v>31</v>
      </c>
      <c r="U4102" s="3" t="s">
        <v>24</v>
      </c>
      <c r="V4102" s="3">
        <v>0.74</v>
      </c>
      <c r="W4102" s="3">
        <v>0.94299999999999995</v>
      </c>
      <c r="X4102" s="3">
        <v>0.93300000000000005</v>
      </c>
      <c r="Y4102" s="3">
        <v>0.95199999999999996</v>
      </c>
      <c r="Z4102" s="25">
        <v>7.9499999999999998E-29</v>
      </c>
      <c r="AA4102" s="29" t="s">
        <v>6269</v>
      </c>
      <c r="AB4102" s="36">
        <v>0.98398799999999997</v>
      </c>
    </row>
    <row r="4103" spans="1:28" x14ac:dyDescent="0.3">
      <c r="A4103" s="37" t="s">
        <v>2678</v>
      </c>
      <c r="B4103" s="68" t="s">
        <v>2829</v>
      </c>
      <c r="C4103" s="30">
        <v>5.3479999999999999</v>
      </c>
      <c r="D4103" s="30">
        <v>0.20899999999999999</v>
      </c>
      <c r="E4103" s="31">
        <v>8.9099999999999997E-8</v>
      </c>
      <c r="F4103" s="30">
        <v>7.0000000000000001E-3</v>
      </c>
      <c r="G4103" s="30">
        <v>2.4E-2</v>
      </c>
      <c r="H4103" s="31">
        <v>3.2100000000000002E-3</v>
      </c>
      <c r="I4103" s="32">
        <v>2</v>
      </c>
      <c r="J4103" s="32">
        <v>2</v>
      </c>
      <c r="K4103" s="32">
        <v>2</v>
      </c>
      <c r="L4103" s="36">
        <v>1E-3</v>
      </c>
      <c r="M4103" s="36">
        <v>0</v>
      </c>
      <c r="N4103" s="36">
        <v>5.0000000000000001E-3</v>
      </c>
      <c r="O4103" s="36">
        <v>1E-3</v>
      </c>
      <c r="P4103" s="36">
        <v>0.99399999999999999</v>
      </c>
      <c r="Q4103" s="72" t="s">
        <v>3744</v>
      </c>
      <c r="R4103" s="29" t="s">
        <v>7727</v>
      </c>
      <c r="S4103" s="36">
        <v>0.78600000000000003</v>
      </c>
      <c r="T4103" s="3" t="s">
        <v>16</v>
      </c>
      <c r="U4103" s="3" t="s">
        <v>24</v>
      </c>
      <c r="V4103" s="3">
        <v>0.59</v>
      </c>
      <c r="W4103" s="3">
        <v>0.97499999999999998</v>
      </c>
      <c r="X4103" s="3">
        <v>0.96599999999999997</v>
      </c>
      <c r="Y4103" s="3">
        <v>0.98399999999999999</v>
      </c>
      <c r="Z4103" s="25">
        <v>6.4200000000000006E-8</v>
      </c>
      <c r="AA4103" s="29" t="s">
        <v>7069</v>
      </c>
      <c r="AB4103" s="36">
        <v>0.79807399999999995</v>
      </c>
    </row>
    <row r="4104" spans="1:28" x14ac:dyDescent="0.3">
      <c r="A4104" s="37" t="s">
        <v>2643</v>
      </c>
      <c r="B4104" s="68" t="s">
        <v>2829</v>
      </c>
      <c r="C4104" s="30">
        <v>5.3470000000000004</v>
      </c>
      <c r="D4104" s="30">
        <v>0.10100000000000001</v>
      </c>
      <c r="E4104" s="31">
        <v>8.9400000000000006E-8</v>
      </c>
      <c r="F4104" s="30">
        <v>2.8000000000000001E-2</v>
      </c>
      <c r="G4104" s="30">
        <v>3.6999999999999998E-2</v>
      </c>
      <c r="H4104" s="31">
        <v>2.1299999999999999E-2</v>
      </c>
      <c r="I4104" s="32">
        <v>11</v>
      </c>
      <c r="J4104" s="32">
        <v>11</v>
      </c>
      <c r="K4104" s="32">
        <v>10</v>
      </c>
      <c r="L4104" s="36">
        <v>0</v>
      </c>
      <c r="M4104" s="36">
        <v>0</v>
      </c>
      <c r="N4104" s="36">
        <v>3.5999999999999997E-2</v>
      </c>
      <c r="O4104" s="36">
        <v>5.0000000000000001E-3</v>
      </c>
      <c r="P4104" s="36">
        <v>0.95899999999999996</v>
      </c>
      <c r="Q4104" s="72" t="s">
        <v>3743</v>
      </c>
      <c r="R4104" s="29" t="s">
        <v>7070</v>
      </c>
      <c r="S4104" s="36">
        <v>0.96299999999999997</v>
      </c>
      <c r="T4104" s="3" t="s">
        <v>16</v>
      </c>
      <c r="U4104" s="3" t="s">
        <v>15</v>
      </c>
      <c r="V4104" s="3">
        <v>0.42699999999999999</v>
      </c>
      <c r="W4104" s="3">
        <v>1.028</v>
      </c>
      <c r="X4104" s="3">
        <v>1.0189999999999999</v>
      </c>
      <c r="Y4104" s="3">
        <v>1.0369999999999999</v>
      </c>
      <c r="Z4104" s="25">
        <v>3.1300000000000002E-9</v>
      </c>
      <c r="AA4104" s="29" t="s">
        <v>7069</v>
      </c>
      <c r="AB4104" s="36">
        <v>0.93270699999999995</v>
      </c>
    </row>
    <row r="4105" spans="1:28" x14ac:dyDescent="0.3">
      <c r="A4105" s="37" t="s">
        <v>2608</v>
      </c>
      <c r="B4105" s="68" t="s">
        <v>2438</v>
      </c>
      <c r="C4105" s="30">
        <v>-5.3470000000000004</v>
      </c>
      <c r="D4105" s="30">
        <v>-8.5000000000000006E-2</v>
      </c>
      <c r="E4105" s="31">
        <v>8.9500000000000001E-8</v>
      </c>
      <c r="F4105" s="30">
        <v>4.2999999999999997E-2</v>
      </c>
      <c r="G4105" s="30">
        <v>9.5000000000000001E-2</v>
      </c>
      <c r="H4105" s="31">
        <v>2.3999999999999998E-7</v>
      </c>
      <c r="I4105" s="32">
        <v>16</v>
      </c>
      <c r="J4105" s="32">
        <v>16</v>
      </c>
      <c r="K4105" s="32">
        <v>16</v>
      </c>
      <c r="L4105" s="36">
        <v>0</v>
      </c>
      <c r="M4105" s="36">
        <v>0</v>
      </c>
      <c r="N4105" s="36">
        <v>4.0000000000000001E-3</v>
      </c>
      <c r="O4105" s="36">
        <v>6.0000000000000001E-3</v>
      </c>
      <c r="P4105" s="36">
        <v>0.98899999999999999</v>
      </c>
      <c r="Q4105" s="72" t="s">
        <v>3742</v>
      </c>
      <c r="R4105" s="29" t="s">
        <v>6940</v>
      </c>
      <c r="S4105" s="36">
        <v>0.48099999999999998</v>
      </c>
      <c r="T4105" s="3" t="s">
        <v>16</v>
      </c>
      <c r="U4105" s="3" t="s">
        <v>15</v>
      </c>
      <c r="V4105" s="3">
        <v>0.123</v>
      </c>
      <c r="W4105" s="3">
        <v>1.0449999999999999</v>
      </c>
      <c r="X4105" s="3">
        <v>1.03</v>
      </c>
      <c r="Y4105" s="3">
        <v>1.06</v>
      </c>
      <c r="Z4105" s="25">
        <v>9.6700000000000007E-10</v>
      </c>
      <c r="AA4105" s="29" t="s">
        <v>6941</v>
      </c>
      <c r="AB4105" s="36">
        <v>0.99555800000000005</v>
      </c>
    </row>
    <row r="4106" spans="1:28" x14ac:dyDescent="0.3">
      <c r="A4106" s="37" t="s">
        <v>2575</v>
      </c>
      <c r="B4106" s="68" t="s">
        <v>2828</v>
      </c>
      <c r="C4106" s="30">
        <v>-5.3470000000000004</v>
      </c>
      <c r="D4106" s="30">
        <v>-6.6000000000000003E-2</v>
      </c>
      <c r="E4106" s="31">
        <v>8.9599999999999995E-8</v>
      </c>
      <c r="F4106" s="30">
        <v>7.6999999999999999E-2</v>
      </c>
      <c r="G4106" s="30">
        <v>7.0999999999999994E-2</v>
      </c>
      <c r="H4106" s="31">
        <v>1.74E-3</v>
      </c>
      <c r="I4106" s="32">
        <v>29</v>
      </c>
      <c r="J4106" s="32">
        <v>29</v>
      </c>
      <c r="K4106" s="32">
        <v>29</v>
      </c>
      <c r="L4106" s="36">
        <v>0</v>
      </c>
      <c r="M4106" s="36">
        <v>0</v>
      </c>
      <c r="N4106" s="36">
        <v>0.29699999999999999</v>
      </c>
      <c r="O4106" s="36">
        <v>8.9999999999999993E-3</v>
      </c>
      <c r="P4106" s="36">
        <v>0.69399999999999995</v>
      </c>
      <c r="Q4106" s="72" t="s">
        <v>3741</v>
      </c>
      <c r="R4106" s="29" t="s">
        <v>6493</v>
      </c>
      <c r="S4106" s="36">
        <v>0.83599999999999997</v>
      </c>
      <c r="T4106" s="3" t="s">
        <v>16</v>
      </c>
      <c r="U4106" s="3" t="s">
        <v>15</v>
      </c>
      <c r="V4106" s="3">
        <v>0.38100000000000001</v>
      </c>
      <c r="W4106" s="3">
        <v>1.0469999999999999</v>
      </c>
      <c r="X4106" s="3">
        <v>1.0369999999999999</v>
      </c>
      <c r="Y4106" s="3">
        <v>1.0569999999999999</v>
      </c>
      <c r="Z4106" s="25">
        <v>9.4999999999999994E-22</v>
      </c>
      <c r="AA4106" s="29" t="s">
        <v>1958</v>
      </c>
      <c r="AB4106" s="36">
        <v>0.96148100000000003</v>
      </c>
    </row>
    <row r="4107" spans="1:28" x14ac:dyDescent="0.3">
      <c r="A4107" s="37" t="s">
        <v>2575</v>
      </c>
      <c r="B4107" s="68" t="s">
        <v>2661</v>
      </c>
      <c r="C4107" s="30">
        <v>-5.3460000000000001</v>
      </c>
      <c r="D4107" s="30">
        <v>-9.8000000000000004E-2</v>
      </c>
      <c r="E4107" s="31">
        <v>8.9700000000000003E-8</v>
      </c>
      <c r="F4107" s="30">
        <v>4.4999999999999998E-2</v>
      </c>
      <c r="G4107" s="30">
        <v>0.14099999999999999</v>
      </c>
      <c r="H4107" s="31">
        <v>6.64E-6</v>
      </c>
      <c r="I4107" s="32">
        <v>9</v>
      </c>
      <c r="J4107" s="32">
        <v>9</v>
      </c>
      <c r="K4107" s="32">
        <v>9</v>
      </c>
      <c r="L4107" s="36">
        <v>0</v>
      </c>
      <c r="M4107" s="36">
        <v>0</v>
      </c>
      <c r="N4107" s="36">
        <v>0</v>
      </c>
      <c r="O4107" s="36">
        <v>1.2E-2</v>
      </c>
      <c r="P4107" s="36">
        <v>0.98699999999999999</v>
      </c>
      <c r="Q4107" s="72" t="s">
        <v>3740</v>
      </c>
      <c r="R4107" s="29" t="s">
        <v>7155</v>
      </c>
      <c r="S4107" s="36">
        <v>0.379</v>
      </c>
      <c r="T4107" s="3" t="s">
        <v>16</v>
      </c>
      <c r="U4107" s="3" t="s">
        <v>15</v>
      </c>
      <c r="V4107" s="3">
        <v>0.34799999999999998</v>
      </c>
      <c r="W4107" s="3">
        <v>1.028</v>
      </c>
      <c r="X4107" s="3">
        <v>1.018</v>
      </c>
      <c r="Y4107" s="3">
        <v>1.0369999999999999</v>
      </c>
      <c r="Z4107" s="25">
        <v>1.4500000000000001E-8</v>
      </c>
      <c r="AA4107" s="29" t="s">
        <v>7156</v>
      </c>
      <c r="AB4107" s="36">
        <v>0.98987899999999995</v>
      </c>
    </row>
    <row r="4108" spans="1:28" x14ac:dyDescent="0.3">
      <c r="A4108" s="37" t="s">
        <v>2643</v>
      </c>
      <c r="B4108" s="68" t="s">
        <v>2298</v>
      </c>
      <c r="C4108" s="30">
        <v>5.3449999999999998</v>
      </c>
      <c r="D4108" s="30">
        <v>0.11</v>
      </c>
      <c r="E4108" s="31">
        <v>9.0499999999999996E-8</v>
      </c>
      <c r="F4108" s="30">
        <v>3.1E-2</v>
      </c>
      <c r="G4108" s="30">
        <v>0.115</v>
      </c>
      <c r="H4108" s="31">
        <v>4.9599999999999999E-5</v>
      </c>
      <c r="I4108" s="32">
        <v>10</v>
      </c>
      <c r="J4108" s="32">
        <v>10</v>
      </c>
      <c r="K4108" s="32">
        <v>9</v>
      </c>
      <c r="L4108" s="36">
        <v>0</v>
      </c>
      <c r="M4108" s="36">
        <v>0</v>
      </c>
      <c r="N4108" s="36">
        <v>0</v>
      </c>
      <c r="O4108" s="36">
        <v>8.0000000000000002E-3</v>
      </c>
      <c r="P4108" s="36">
        <v>0.99199999999999999</v>
      </c>
      <c r="Q4108" s="72" t="s">
        <v>3739</v>
      </c>
      <c r="R4108" s="29" t="s">
        <v>7190</v>
      </c>
      <c r="S4108" s="36">
        <v>0.188</v>
      </c>
      <c r="T4108" s="3" t="s">
        <v>31</v>
      </c>
      <c r="U4108" s="3" t="s">
        <v>24</v>
      </c>
      <c r="V4108" s="3">
        <v>0.47799999999999998</v>
      </c>
      <c r="W4108" s="3">
        <v>1.0249999999999999</v>
      </c>
      <c r="X4108" s="3">
        <v>1.016</v>
      </c>
      <c r="Y4108" s="3">
        <v>1.0349999999999999</v>
      </c>
      <c r="Z4108" s="25">
        <v>3.32E-8</v>
      </c>
      <c r="AA4108" s="29" t="s">
        <v>7272</v>
      </c>
      <c r="AB4108" s="36">
        <v>0.99595900000000004</v>
      </c>
    </row>
    <row r="4109" spans="1:28" x14ac:dyDescent="0.3">
      <c r="A4109" s="37" t="s">
        <v>2587</v>
      </c>
      <c r="B4109" s="68" t="s">
        <v>2160</v>
      </c>
      <c r="C4109" s="30">
        <v>5.3440000000000003</v>
      </c>
      <c r="D4109" s="30">
        <v>2.5999999999999999E-2</v>
      </c>
      <c r="E4109" s="31">
        <v>9.0699999999999998E-8</v>
      </c>
      <c r="F4109" s="30">
        <v>0.48</v>
      </c>
      <c r="G4109" s="30">
        <v>0.55800000000000005</v>
      </c>
      <c r="H4109" s="31">
        <v>3.01E-58</v>
      </c>
      <c r="I4109" s="32">
        <v>35</v>
      </c>
      <c r="J4109" s="32">
        <v>35</v>
      </c>
      <c r="K4109" s="32">
        <v>35</v>
      </c>
      <c r="L4109" s="36">
        <v>0</v>
      </c>
      <c r="M4109" s="36">
        <v>0</v>
      </c>
      <c r="N4109" s="36">
        <v>0</v>
      </c>
      <c r="O4109" s="36">
        <v>8.9999999999999993E-3</v>
      </c>
      <c r="P4109" s="36">
        <v>0.99099999999999999</v>
      </c>
      <c r="Q4109" s="72" t="s">
        <v>3500</v>
      </c>
      <c r="R4109" s="29" t="s">
        <v>7493</v>
      </c>
      <c r="S4109" s="36">
        <v>0.998</v>
      </c>
      <c r="T4109" s="3" t="s">
        <v>31</v>
      </c>
      <c r="U4109" s="3" t="s">
        <v>24</v>
      </c>
      <c r="V4109" s="3">
        <v>0.442</v>
      </c>
      <c r="W4109" s="3">
        <v>0.97499999999999998</v>
      </c>
      <c r="X4109" s="3">
        <v>0.96599999999999997</v>
      </c>
      <c r="Y4109" s="3">
        <v>0.98399999999999999</v>
      </c>
      <c r="Z4109" s="25">
        <v>5.4300000000000003E-8</v>
      </c>
      <c r="AA4109" s="29" t="s">
        <v>2158</v>
      </c>
      <c r="AB4109" s="36">
        <v>0.99532200000000004</v>
      </c>
    </row>
    <row r="4110" spans="1:28" x14ac:dyDescent="0.3">
      <c r="A4110" s="37" t="s">
        <v>2643</v>
      </c>
      <c r="B4110" s="68" t="s">
        <v>2664</v>
      </c>
      <c r="C4110" s="30">
        <v>5.343</v>
      </c>
      <c r="D4110" s="30">
        <v>4.9000000000000002E-2</v>
      </c>
      <c r="E4110" s="31">
        <v>9.1300000000000004E-8</v>
      </c>
      <c r="F4110" s="30">
        <v>0.14000000000000001</v>
      </c>
      <c r="G4110" s="30">
        <v>0.19600000000000001</v>
      </c>
      <c r="H4110" s="31">
        <v>3.0699999999999997E-8</v>
      </c>
      <c r="I4110" s="32">
        <v>29</v>
      </c>
      <c r="J4110" s="32">
        <v>29</v>
      </c>
      <c r="K4110" s="32">
        <v>29</v>
      </c>
      <c r="L4110" s="36">
        <v>0</v>
      </c>
      <c r="M4110" s="36">
        <v>2.5000000000000001E-2</v>
      </c>
      <c r="N4110" s="36">
        <v>0</v>
      </c>
      <c r="O4110" s="36">
        <v>0.01</v>
      </c>
      <c r="P4110" s="36">
        <v>0.96499999999999997</v>
      </c>
      <c r="Q4110" s="72" t="s">
        <v>3738</v>
      </c>
      <c r="R4110" s="29" t="s">
        <v>7700</v>
      </c>
      <c r="S4110" s="36">
        <v>0.19600000000000001</v>
      </c>
      <c r="T4110" s="3" t="s">
        <v>16</v>
      </c>
      <c r="U4110" s="3" t="s">
        <v>15</v>
      </c>
      <c r="V4110" s="3">
        <v>0.64900000000000002</v>
      </c>
      <c r="W4110" s="3">
        <v>1.0209999999999999</v>
      </c>
      <c r="X4110" s="3">
        <v>1.012</v>
      </c>
      <c r="Y4110" s="3">
        <v>1.0309999999999999</v>
      </c>
      <c r="Z4110" s="25">
        <v>8.7299999999999994E-6</v>
      </c>
      <c r="AA4110" s="29" t="s">
        <v>7699</v>
      </c>
      <c r="AB4110" s="36">
        <v>0.63333799999999996</v>
      </c>
    </row>
    <row r="4111" spans="1:28" x14ac:dyDescent="0.3">
      <c r="A4111" s="37" t="s">
        <v>2778</v>
      </c>
      <c r="B4111" s="68" t="s">
        <v>2782</v>
      </c>
      <c r="C4111" s="30">
        <v>-5.343</v>
      </c>
      <c r="D4111" s="30">
        <v>-4.5999999999999999E-2</v>
      </c>
      <c r="E4111" s="31">
        <v>9.16E-8</v>
      </c>
      <c r="F4111" s="30">
        <v>0.14499999999999999</v>
      </c>
      <c r="G4111" s="30">
        <v>0.16800000000000001</v>
      </c>
      <c r="H4111" s="31">
        <v>1.77E-5</v>
      </c>
      <c r="I4111" s="32">
        <v>20</v>
      </c>
      <c r="J4111" s="32">
        <v>20</v>
      </c>
      <c r="K4111" s="32">
        <v>20</v>
      </c>
      <c r="L4111" s="36">
        <v>0</v>
      </c>
      <c r="M4111" s="36">
        <v>2E-3</v>
      </c>
      <c r="N4111" s="36">
        <v>3.0000000000000001E-3</v>
      </c>
      <c r="O4111" s="36">
        <v>0.01</v>
      </c>
      <c r="P4111" s="36">
        <v>0.98499999999999999</v>
      </c>
      <c r="Q4111" s="72" t="s">
        <v>3737</v>
      </c>
      <c r="R4111" s="29" t="s">
        <v>7235</v>
      </c>
      <c r="S4111" s="36">
        <v>0.54400000000000004</v>
      </c>
      <c r="T4111" s="3" t="s">
        <v>31</v>
      </c>
      <c r="U4111" s="3" t="s">
        <v>24</v>
      </c>
      <c r="V4111" s="3">
        <v>0.33100000000000002</v>
      </c>
      <c r="W4111" s="3">
        <v>1.0249999999999999</v>
      </c>
      <c r="X4111" s="3">
        <v>1.016</v>
      </c>
      <c r="Y4111" s="3">
        <v>1.0349999999999999</v>
      </c>
      <c r="Z4111" s="25">
        <v>3.3700000000000001E-7</v>
      </c>
      <c r="AA4111" s="29" t="s">
        <v>7236</v>
      </c>
      <c r="AB4111" s="36">
        <v>0.941832</v>
      </c>
    </row>
    <row r="4112" spans="1:28" x14ac:dyDescent="0.3">
      <c r="A4112" s="37" t="s">
        <v>2575</v>
      </c>
      <c r="B4112" s="68" t="s">
        <v>2827</v>
      </c>
      <c r="C4112" s="30">
        <v>-5.343</v>
      </c>
      <c r="D4112" s="30">
        <v>-0.106</v>
      </c>
      <c r="E4112" s="31">
        <v>9.1699999999999994E-8</v>
      </c>
      <c r="F4112" s="30">
        <v>2.8000000000000001E-2</v>
      </c>
      <c r="G4112" s="30">
        <v>0.28199999999999997</v>
      </c>
      <c r="H4112" s="31">
        <v>2.5499999999999999E-11</v>
      </c>
      <c r="I4112" s="32">
        <v>25</v>
      </c>
      <c r="J4112" s="32">
        <v>27</v>
      </c>
      <c r="K4112" s="32">
        <v>25</v>
      </c>
      <c r="L4112" s="36">
        <v>0</v>
      </c>
      <c r="M4112" s="36">
        <v>0</v>
      </c>
      <c r="N4112" s="36">
        <v>1E-3</v>
      </c>
      <c r="O4112" s="36">
        <v>0.71799999999999997</v>
      </c>
      <c r="P4112" s="36">
        <v>0.28100000000000003</v>
      </c>
      <c r="Q4112" s="72" t="s">
        <v>336</v>
      </c>
      <c r="R4112" s="29" t="s">
        <v>334</v>
      </c>
      <c r="S4112" s="36">
        <v>0.97199999999999998</v>
      </c>
      <c r="T4112" s="3" t="s">
        <v>16</v>
      </c>
      <c r="U4112" s="3" t="s">
        <v>15</v>
      </c>
      <c r="V4112" s="3">
        <v>0.443</v>
      </c>
      <c r="W4112" s="3">
        <v>0.96899999999999997</v>
      </c>
      <c r="X4112" s="3">
        <v>0.96</v>
      </c>
      <c r="Y4112" s="3">
        <v>0.97699999999999998</v>
      </c>
      <c r="Z4112" s="25">
        <v>5.8500000000000003E-12</v>
      </c>
      <c r="AA4112" s="29" t="s">
        <v>7204</v>
      </c>
      <c r="AB4112" s="36">
        <v>0.91088499999999994</v>
      </c>
    </row>
    <row r="4113" spans="1:28" x14ac:dyDescent="0.3">
      <c r="A4113" s="37" t="s">
        <v>2652</v>
      </c>
      <c r="B4113" s="68" t="s">
        <v>2576</v>
      </c>
      <c r="C4113" s="30">
        <v>5.3419999999999996</v>
      </c>
      <c r="D4113" s="30">
        <v>2.5999999999999999E-2</v>
      </c>
      <c r="E4113" s="31">
        <v>9.1800000000000001E-8</v>
      </c>
      <c r="F4113" s="30">
        <v>0.64700000000000002</v>
      </c>
      <c r="G4113" s="30">
        <v>0.58499999999999996</v>
      </c>
      <c r="H4113" s="31">
        <v>8.1600000000000002E-47</v>
      </c>
      <c r="I4113" s="32">
        <v>87</v>
      </c>
      <c r="J4113" s="32">
        <v>87</v>
      </c>
      <c r="K4113" s="32">
        <v>85</v>
      </c>
      <c r="L4113" s="36">
        <v>0</v>
      </c>
      <c r="M4113" s="36">
        <v>0</v>
      </c>
      <c r="N4113" s="36">
        <v>0</v>
      </c>
      <c r="O4113" s="36">
        <v>5.0000000000000001E-3</v>
      </c>
      <c r="P4113" s="36">
        <v>0.995</v>
      </c>
      <c r="Q4113" s="72" t="s">
        <v>3736</v>
      </c>
      <c r="R4113" s="29" t="s">
        <v>6595</v>
      </c>
      <c r="S4113" s="36">
        <v>0.27400000000000002</v>
      </c>
      <c r="T4113" s="3" t="s">
        <v>16</v>
      </c>
      <c r="U4113" s="3" t="s">
        <v>15</v>
      </c>
      <c r="V4113" s="3">
        <v>0.74399999999999999</v>
      </c>
      <c r="W4113" s="3">
        <v>1.0389999999999999</v>
      </c>
      <c r="X4113" s="3">
        <v>1.0289999999999999</v>
      </c>
      <c r="Y4113" s="3">
        <v>1.05</v>
      </c>
      <c r="Z4113" s="25">
        <v>3.0199999999999998E-13</v>
      </c>
      <c r="AA4113" s="29" t="s">
        <v>6596</v>
      </c>
      <c r="AB4113" s="36">
        <v>0.99901600000000002</v>
      </c>
    </row>
    <row r="4114" spans="1:28" x14ac:dyDescent="0.3">
      <c r="A4114" s="37" t="s">
        <v>2608</v>
      </c>
      <c r="B4114" s="68" t="s">
        <v>2826</v>
      </c>
      <c r="C4114" s="30">
        <v>-5.3419999999999996</v>
      </c>
      <c r="D4114" s="30">
        <v>-9.5000000000000001E-2</v>
      </c>
      <c r="E4114" s="31">
        <v>9.1899999999999996E-8</v>
      </c>
      <c r="F4114" s="30">
        <v>3.3000000000000002E-2</v>
      </c>
      <c r="G4114" s="30">
        <v>5.5E-2</v>
      </c>
      <c r="H4114" s="31">
        <v>1.13E-4</v>
      </c>
      <c r="I4114" s="32">
        <v>13</v>
      </c>
      <c r="J4114" s="32">
        <v>13</v>
      </c>
      <c r="K4114" s="32">
        <v>13</v>
      </c>
      <c r="L4114" s="36">
        <v>0</v>
      </c>
      <c r="M4114" s="36">
        <v>0</v>
      </c>
      <c r="N4114" s="36">
        <v>2E-3</v>
      </c>
      <c r="O4114" s="36">
        <v>0.34599999999999997</v>
      </c>
      <c r="P4114" s="36">
        <v>0.65200000000000002</v>
      </c>
      <c r="Q4114" s="72" t="s">
        <v>3735</v>
      </c>
      <c r="R4114" s="29" t="s">
        <v>7311</v>
      </c>
      <c r="S4114" s="36">
        <v>0.33600000000000002</v>
      </c>
      <c r="T4114" s="3" t="s">
        <v>16</v>
      </c>
      <c r="U4114" s="3" t="s">
        <v>15</v>
      </c>
      <c r="V4114" s="3">
        <v>0.47599999999999998</v>
      </c>
      <c r="W4114" s="3">
        <v>0.97</v>
      </c>
      <c r="X4114" s="3">
        <v>0.96199999999999997</v>
      </c>
      <c r="Y4114" s="3">
        <v>0.97899999999999998</v>
      </c>
      <c r="Z4114" s="25">
        <v>4.3099999999999999E-11</v>
      </c>
      <c r="AA4114" s="29" t="s">
        <v>7310</v>
      </c>
      <c r="AB4114" s="36">
        <v>0.46505600000000002</v>
      </c>
    </row>
    <row r="4115" spans="1:28" x14ac:dyDescent="0.3">
      <c r="A4115" s="37" t="s">
        <v>2587</v>
      </c>
      <c r="B4115" s="68" t="s">
        <v>2298</v>
      </c>
      <c r="C4115" s="30">
        <v>5.3419999999999996</v>
      </c>
      <c r="D4115" s="30">
        <v>5.2999999999999999E-2</v>
      </c>
      <c r="E4115" s="31">
        <v>9.1899999999999996E-8</v>
      </c>
      <c r="F4115" s="30">
        <v>0.183</v>
      </c>
      <c r="G4115" s="30">
        <v>0.188</v>
      </c>
      <c r="H4115" s="31">
        <v>7.4999999999999996E-15</v>
      </c>
      <c r="I4115" s="32">
        <v>39</v>
      </c>
      <c r="J4115" s="32">
        <v>39</v>
      </c>
      <c r="K4115" s="32">
        <v>37</v>
      </c>
      <c r="L4115" s="36">
        <v>0</v>
      </c>
      <c r="M4115" s="36">
        <v>0</v>
      </c>
      <c r="N4115" s="36">
        <v>0</v>
      </c>
      <c r="O4115" s="36">
        <v>1</v>
      </c>
      <c r="P4115" s="36">
        <v>0</v>
      </c>
      <c r="Q4115" s="72" t="s">
        <v>3707</v>
      </c>
      <c r="R4115" s="29" t="s">
        <v>7381</v>
      </c>
      <c r="S4115" s="36">
        <v>0.47</v>
      </c>
      <c r="T4115" s="3" t="s">
        <v>31</v>
      </c>
      <c r="U4115" s="3" t="s">
        <v>24</v>
      </c>
      <c r="V4115" s="3">
        <v>0.56100000000000005</v>
      </c>
      <c r="W4115" s="3">
        <v>1.0349999999999999</v>
      </c>
      <c r="X4115" s="3">
        <v>1.022</v>
      </c>
      <c r="Y4115" s="3">
        <v>1.048</v>
      </c>
      <c r="Z4115" s="25">
        <v>2.7800000000000001E-8</v>
      </c>
      <c r="AA4115" s="29" t="s">
        <v>7382</v>
      </c>
      <c r="AB4115" s="36">
        <v>0.84658800000000001</v>
      </c>
    </row>
    <row r="4116" spans="1:28" x14ac:dyDescent="0.3">
      <c r="A4116" s="37" t="s">
        <v>2586</v>
      </c>
      <c r="B4116" s="68" t="s">
        <v>2660</v>
      </c>
      <c r="C4116" s="30">
        <v>5.3419999999999996</v>
      </c>
      <c r="D4116" s="30">
        <v>4.8000000000000001E-2</v>
      </c>
      <c r="E4116" s="31">
        <v>9.2099999999999998E-8</v>
      </c>
      <c r="F4116" s="30">
        <v>0.16400000000000001</v>
      </c>
      <c r="G4116" s="30">
        <v>0.23300000000000001</v>
      </c>
      <c r="H4116" s="31">
        <v>2.1699999999999999E-26</v>
      </c>
      <c r="I4116" s="32">
        <v>31</v>
      </c>
      <c r="J4116" s="32">
        <v>31</v>
      </c>
      <c r="K4116" s="32">
        <v>31</v>
      </c>
      <c r="L4116" s="36">
        <v>0</v>
      </c>
      <c r="M4116" s="36">
        <v>3.0000000000000001E-3</v>
      </c>
      <c r="N4116" s="36">
        <v>0</v>
      </c>
      <c r="O4116" s="36">
        <v>1.7999999999999999E-2</v>
      </c>
      <c r="P4116" s="36">
        <v>0.98</v>
      </c>
      <c r="Q4116" s="72" t="s">
        <v>3671</v>
      </c>
      <c r="R4116" s="29" t="s">
        <v>7728</v>
      </c>
      <c r="S4116" s="36">
        <v>0.35599999999999998</v>
      </c>
      <c r="T4116" s="3" t="s">
        <v>31</v>
      </c>
      <c r="U4116" s="3" t="s">
        <v>24</v>
      </c>
      <c r="V4116" s="3">
        <v>0.59799999999999998</v>
      </c>
      <c r="W4116" s="3">
        <v>0.97699999999999998</v>
      </c>
      <c r="X4116" s="3">
        <v>0.96799999999999997</v>
      </c>
      <c r="Y4116" s="3">
        <v>0.98599999999999999</v>
      </c>
      <c r="Z4116" s="25">
        <v>8.9500000000000001E-7</v>
      </c>
      <c r="AA4116" s="29" t="s">
        <v>7729</v>
      </c>
      <c r="AB4116" s="36">
        <v>0.93278799999999995</v>
      </c>
    </row>
    <row r="4117" spans="1:28" x14ac:dyDescent="0.3">
      <c r="A4117" s="37" t="s">
        <v>2581</v>
      </c>
      <c r="B4117" s="68" t="s">
        <v>2786</v>
      </c>
      <c r="C4117" s="30">
        <v>-5.3419999999999996</v>
      </c>
      <c r="D4117" s="30">
        <v>-4.1000000000000002E-2</v>
      </c>
      <c r="E4117" s="31">
        <v>9.2099999999999998E-8</v>
      </c>
      <c r="F4117" s="30">
        <v>0.23599999999999999</v>
      </c>
      <c r="G4117" s="30">
        <v>0.33500000000000002</v>
      </c>
      <c r="H4117" s="31">
        <v>6.1800000000000002E-18</v>
      </c>
      <c r="I4117" s="32">
        <v>26</v>
      </c>
      <c r="J4117" s="32">
        <v>26</v>
      </c>
      <c r="K4117" s="32">
        <v>25</v>
      </c>
      <c r="L4117" s="36">
        <v>0</v>
      </c>
      <c r="M4117" s="36">
        <v>0</v>
      </c>
      <c r="N4117" s="36">
        <v>0</v>
      </c>
      <c r="O4117" s="36">
        <v>1</v>
      </c>
      <c r="P4117" s="36">
        <v>0</v>
      </c>
      <c r="Q4117" s="72" t="s">
        <v>3734</v>
      </c>
      <c r="R4117" s="29" t="s">
        <v>6065</v>
      </c>
      <c r="S4117" s="36">
        <v>0.96399999999999997</v>
      </c>
      <c r="T4117" s="3" t="s">
        <v>31</v>
      </c>
      <c r="U4117" s="3" t="s">
        <v>24</v>
      </c>
      <c r="V4117" s="3">
        <v>0.28000000000000003</v>
      </c>
      <c r="W4117" s="3">
        <v>1.06</v>
      </c>
      <c r="X4117" s="3">
        <v>1.0489999999999999</v>
      </c>
      <c r="Y4117" s="3">
        <v>1.071</v>
      </c>
      <c r="Z4117" s="25">
        <v>1.1E-28</v>
      </c>
      <c r="AA4117" s="29" t="s">
        <v>6066</v>
      </c>
      <c r="AB4117" s="36">
        <v>0.98077199999999998</v>
      </c>
    </row>
    <row r="4118" spans="1:28" x14ac:dyDescent="0.3">
      <c r="A4118" s="37" t="s">
        <v>2678</v>
      </c>
      <c r="B4118" s="68" t="s">
        <v>2825</v>
      </c>
      <c r="C4118" s="30">
        <v>-5.3410000000000002</v>
      </c>
      <c r="D4118" s="30">
        <v>-8.1000000000000003E-2</v>
      </c>
      <c r="E4118" s="31">
        <v>9.2399999999999994E-8</v>
      </c>
      <c r="F4118" s="30">
        <v>4.4999999999999998E-2</v>
      </c>
      <c r="G4118" s="30">
        <v>8.6999999999999994E-2</v>
      </c>
      <c r="H4118" s="31">
        <v>1.4500000000000001E-8</v>
      </c>
      <c r="I4118" s="32">
        <v>18</v>
      </c>
      <c r="J4118" s="32">
        <v>19</v>
      </c>
      <c r="K4118" s="32">
        <v>19</v>
      </c>
      <c r="L4118" s="36">
        <v>0</v>
      </c>
      <c r="M4118" s="36">
        <v>0</v>
      </c>
      <c r="N4118" s="36">
        <v>0</v>
      </c>
      <c r="O4118" s="36">
        <v>1.4E-2</v>
      </c>
      <c r="P4118" s="36">
        <v>0.98499999999999999</v>
      </c>
      <c r="Q4118" s="72" t="s">
        <v>3733</v>
      </c>
      <c r="R4118" s="29" t="s">
        <v>7730</v>
      </c>
      <c r="S4118" s="36">
        <v>0.26300000000000001</v>
      </c>
      <c r="T4118" s="3" t="s">
        <v>16</v>
      </c>
      <c r="U4118" s="3" t="s">
        <v>15</v>
      </c>
      <c r="V4118" s="3">
        <v>0.627</v>
      </c>
      <c r="W4118" s="3">
        <v>1.026</v>
      </c>
      <c r="X4118" s="3">
        <v>1.016</v>
      </c>
      <c r="Y4118" s="3">
        <v>1.0349999999999999</v>
      </c>
      <c r="Z4118" s="25">
        <v>9.9499999999999998E-8</v>
      </c>
      <c r="AA4118" s="29" t="s">
        <v>7701</v>
      </c>
      <c r="AB4118" s="36">
        <v>0.98012500000000002</v>
      </c>
    </row>
    <row r="4119" spans="1:28" x14ac:dyDescent="0.3">
      <c r="A4119" s="37" t="s">
        <v>2577</v>
      </c>
      <c r="B4119" s="68" t="s">
        <v>2824</v>
      </c>
      <c r="C4119" s="30">
        <v>5.3410000000000002</v>
      </c>
      <c r="D4119" s="30">
        <v>5.8999999999999997E-2</v>
      </c>
      <c r="E4119" s="31">
        <v>9.2599999999999995E-8</v>
      </c>
      <c r="F4119" s="30">
        <v>9.0999999999999998E-2</v>
      </c>
      <c r="G4119" s="30">
        <v>0.114</v>
      </c>
      <c r="H4119" s="31">
        <v>7.7299999999999995E-5</v>
      </c>
      <c r="I4119" s="32">
        <v>24</v>
      </c>
      <c r="J4119" s="32">
        <v>24</v>
      </c>
      <c r="K4119" s="32">
        <v>24</v>
      </c>
      <c r="L4119" s="36">
        <v>0.11700000000000001</v>
      </c>
      <c r="M4119" s="36">
        <v>4.0000000000000001E-3</v>
      </c>
      <c r="N4119" s="36">
        <v>0.124</v>
      </c>
      <c r="O4119" s="36">
        <v>4.0000000000000001E-3</v>
      </c>
      <c r="P4119" s="36">
        <v>0.75</v>
      </c>
      <c r="Q4119" s="72" t="s">
        <v>3732</v>
      </c>
      <c r="R4119" s="29" t="s">
        <v>7638</v>
      </c>
      <c r="S4119" s="36">
        <v>0.63400000000000001</v>
      </c>
      <c r="T4119" s="3" t="s">
        <v>31</v>
      </c>
      <c r="U4119" s="3" t="s">
        <v>15</v>
      </c>
      <c r="V4119" s="3">
        <v>0.41699999999999998</v>
      </c>
      <c r="W4119" s="3">
        <v>0.97699999999999998</v>
      </c>
      <c r="X4119" s="3">
        <v>0.96799999999999997</v>
      </c>
      <c r="Y4119" s="3">
        <v>0.98599999999999999</v>
      </c>
      <c r="Z4119" s="25">
        <v>5.9200000000000001E-7</v>
      </c>
      <c r="AA4119" s="29" t="s">
        <v>7637</v>
      </c>
      <c r="AB4119" s="36">
        <v>0.94213000000000002</v>
      </c>
    </row>
    <row r="4120" spans="1:28" x14ac:dyDescent="0.3">
      <c r="A4120" s="37" t="s">
        <v>2595</v>
      </c>
      <c r="B4120" s="68" t="s">
        <v>2823</v>
      </c>
      <c r="C4120" s="30">
        <v>-5.34</v>
      </c>
      <c r="D4120" s="30">
        <v>-0.128</v>
      </c>
      <c r="E4120" s="31">
        <v>9.2799999999999997E-8</v>
      </c>
      <c r="F4120" s="30">
        <v>2.9000000000000001E-2</v>
      </c>
      <c r="G4120" s="30">
        <v>3.4000000000000002E-2</v>
      </c>
      <c r="H4120" s="31">
        <v>1.34E-3</v>
      </c>
      <c r="I4120" s="32">
        <v>21</v>
      </c>
      <c r="J4120" s="32">
        <v>21</v>
      </c>
      <c r="K4120" s="32">
        <v>19</v>
      </c>
      <c r="L4120" s="36">
        <v>4.7E-2</v>
      </c>
      <c r="M4120" s="36">
        <v>1.4E-2</v>
      </c>
      <c r="N4120" s="36">
        <v>0.01</v>
      </c>
      <c r="O4120" s="36">
        <v>2E-3</v>
      </c>
      <c r="P4120" s="36">
        <v>0.92700000000000005</v>
      </c>
      <c r="Q4120" s="72" t="s">
        <v>3731</v>
      </c>
      <c r="R4120" s="29" t="s">
        <v>7731</v>
      </c>
      <c r="S4120" s="36">
        <v>0.39600000000000002</v>
      </c>
      <c r="T4120" s="3" t="s">
        <v>31</v>
      </c>
      <c r="U4120" s="3" t="s">
        <v>15</v>
      </c>
      <c r="V4120" s="3">
        <v>0.36</v>
      </c>
      <c r="W4120" s="3">
        <v>0.97199999999999998</v>
      </c>
      <c r="X4120" s="3">
        <v>0.95899999999999996</v>
      </c>
      <c r="Y4120" s="3">
        <v>0.98399999999999999</v>
      </c>
      <c r="Z4120" s="25">
        <v>6.55E-6</v>
      </c>
      <c r="AA4120" s="29" t="s">
        <v>7418</v>
      </c>
      <c r="AB4120" s="36">
        <v>0.27567700000000001</v>
      </c>
    </row>
    <row r="4121" spans="1:28" x14ac:dyDescent="0.3">
      <c r="A4121" s="37" t="s">
        <v>2599</v>
      </c>
      <c r="B4121" s="68" t="s">
        <v>2160</v>
      </c>
      <c r="C4121" s="30">
        <v>5.34</v>
      </c>
      <c r="D4121" s="30">
        <v>3.5000000000000003E-2</v>
      </c>
      <c r="E4121" s="31">
        <v>9.2799999999999997E-8</v>
      </c>
      <c r="F4121" s="30">
        <v>0.26600000000000001</v>
      </c>
      <c r="G4121" s="30">
        <v>0.40699999999999997</v>
      </c>
      <c r="H4121" s="31">
        <v>2.38E-19</v>
      </c>
      <c r="I4121" s="32">
        <v>15</v>
      </c>
      <c r="J4121" s="32">
        <v>15</v>
      </c>
      <c r="K4121" s="32">
        <v>15</v>
      </c>
      <c r="L4121" s="36">
        <v>0</v>
      </c>
      <c r="M4121" s="36">
        <v>0</v>
      </c>
      <c r="N4121" s="36">
        <v>0</v>
      </c>
      <c r="O4121" s="36">
        <v>1.2E-2</v>
      </c>
      <c r="P4121" s="36">
        <v>0.98799999999999999</v>
      </c>
      <c r="Q4121" s="72" t="s">
        <v>3500</v>
      </c>
      <c r="R4121" s="29" t="s">
        <v>7493</v>
      </c>
      <c r="S4121" s="36">
        <v>0.154</v>
      </c>
      <c r="T4121" s="3" t="s">
        <v>31</v>
      </c>
      <c r="U4121" s="3" t="s">
        <v>24</v>
      </c>
      <c r="V4121" s="3">
        <v>0.442</v>
      </c>
      <c r="W4121" s="3">
        <v>0.97499999999999998</v>
      </c>
      <c r="X4121" s="3">
        <v>0.96599999999999997</v>
      </c>
      <c r="Y4121" s="3">
        <v>0.98399999999999999</v>
      </c>
      <c r="Z4121" s="25">
        <v>5.4300000000000003E-8</v>
      </c>
      <c r="AA4121" s="29" t="s">
        <v>2158</v>
      </c>
      <c r="AB4121" s="36">
        <v>0.99532200000000004</v>
      </c>
    </row>
    <row r="4122" spans="1:28" x14ac:dyDescent="0.3">
      <c r="A4122" s="37" t="s">
        <v>2595</v>
      </c>
      <c r="B4122" s="68" t="s">
        <v>2822</v>
      </c>
      <c r="C4122" s="30">
        <v>5.34</v>
      </c>
      <c r="D4122" s="30">
        <v>5.7000000000000002E-2</v>
      </c>
      <c r="E4122" s="31">
        <v>9.3100000000000006E-8</v>
      </c>
      <c r="F4122" s="30">
        <v>0.10299999999999999</v>
      </c>
      <c r="G4122" s="30">
        <v>0.183</v>
      </c>
      <c r="H4122" s="31">
        <v>1.54E-15</v>
      </c>
      <c r="I4122" s="32">
        <v>37</v>
      </c>
      <c r="J4122" s="32">
        <v>37</v>
      </c>
      <c r="K4122" s="32">
        <v>37</v>
      </c>
      <c r="L4122" s="36">
        <v>0</v>
      </c>
      <c r="M4122" s="36">
        <v>0</v>
      </c>
      <c r="N4122" s="36">
        <v>0</v>
      </c>
      <c r="O4122" s="36">
        <v>2E-3</v>
      </c>
      <c r="P4122" s="36">
        <v>0.997</v>
      </c>
      <c r="Q4122" s="72" t="s">
        <v>3730</v>
      </c>
      <c r="R4122" s="29" t="s">
        <v>7732</v>
      </c>
      <c r="S4122" s="36">
        <v>0.93700000000000006</v>
      </c>
      <c r="T4122" s="3" t="s">
        <v>31</v>
      </c>
      <c r="U4122" s="3" t="s">
        <v>24</v>
      </c>
      <c r="V4122" s="3">
        <v>0.318</v>
      </c>
      <c r="W4122" s="3">
        <v>0.97499999999999998</v>
      </c>
      <c r="X4122" s="3">
        <v>0.96499999999999997</v>
      </c>
      <c r="Y4122" s="3">
        <v>0.98399999999999999</v>
      </c>
      <c r="Z4122" s="25">
        <v>1.8699999999999999E-7</v>
      </c>
      <c r="AA4122" s="29" t="s">
        <v>5162</v>
      </c>
      <c r="AB4122" s="32" t="s">
        <v>5162</v>
      </c>
    </row>
    <row r="4123" spans="1:28" x14ac:dyDescent="0.3">
      <c r="A4123" s="37" t="s">
        <v>2601</v>
      </c>
      <c r="B4123" s="68" t="s">
        <v>2782</v>
      </c>
      <c r="C4123" s="30">
        <v>-5.3390000000000004</v>
      </c>
      <c r="D4123" s="30">
        <v>-0.158</v>
      </c>
      <c r="E4123" s="31">
        <v>9.3299999999999995E-8</v>
      </c>
      <c r="F4123" s="30">
        <v>1.0999999999999999E-2</v>
      </c>
      <c r="G4123" s="30">
        <v>4.4999999999999998E-2</v>
      </c>
      <c r="H4123" s="31">
        <v>1.27E-4</v>
      </c>
      <c r="I4123" s="32">
        <v>13</v>
      </c>
      <c r="J4123" s="32">
        <v>13</v>
      </c>
      <c r="K4123" s="32">
        <v>13</v>
      </c>
      <c r="L4123" s="36">
        <v>0</v>
      </c>
      <c r="M4123" s="36">
        <v>1E-3</v>
      </c>
      <c r="N4123" s="36">
        <v>2E-3</v>
      </c>
      <c r="O4123" s="36">
        <v>8.0000000000000002E-3</v>
      </c>
      <c r="P4123" s="36">
        <v>0.98799999999999999</v>
      </c>
      <c r="Q4123" s="72" t="s">
        <v>3729</v>
      </c>
      <c r="R4123" s="29" t="s">
        <v>7147</v>
      </c>
      <c r="S4123" s="36">
        <v>0.28100000000000003</v>
      </c>
      <c r="T4123" s="3" t="s">
        <v>31</v>
      </c>
      <c r="U4123" s="3" t="s">
        <v>24</v>
      </c>
      <c r="V4123" s="3">
        <v>0.32900000000000001</v>
      </c>
      <c r="W4123" s="3">
        <v>1.026</v>
      </c>
      <c r="X4123" s="3">
        <v>1.0169999999999999</v>
      </c>
      <c r="Y4123" s="3">
        <v>1.036</v>
      </c>
      <c r="Z4123" s="25">
        <v>9.6400000000000003E-8</v>
      </c>
      <c r="AA4123" s="29" t="s">
        <v>7236</v>
      </c>
      <c r="AB4123" s="36">
        <v>0.97376499999999999</v>
      </c>
    </row>
    <row r="4124" spans="1:28" x14ac:dyDescent="0.3">
      <c r="A4124" s="37" t="s">
        <v>2619</v>
      </c>
      <c r="B4124" s="68" t="s">
        <v>610</v>
      </c>
      <c r="C4124" s="30">
        <v>5.3390000000000004</v>
      </c>
      <c r="D4124" s="30">
        <v>7.4999999999999997E-2</v>
      </c>
      <c r="E4124" s="31">
        <v>9.3400000000000003E-8</v>
      </c>
      <c r="F4124" s="30">
        <v>6.2E-2</v>
      </c>
      <c r="G4124" s="30">
        <v>0.13800000000000001</v>
      </c>
      <c r="H4124" s="31">
        <v>1.8900000000000001E-11</v>
      </c>
      <c r="I4124" s="32">
        <v>12</v>
      </c>
      <c r="J4124" s="32">
        <v>12</v>
      </c>
      <c r="K4124" s="32">
        <v>12</v>
      </c>
      <c r="L4124" s="36">
        <v>0</v>
      </c>
      <c r="M4124" s="36">
        <v>0</v>
      </c>
      <c r="N4124" s="36">
        <v>0</v>
      </c>
      <c r="O4124" s="36">
        <v>1.0999999999999999E-2</v>
      </c>
      <c r="P4124" s="36">
        <v>0.98899999999999999</v>
      </c>
      <c r="Q4124" s="72" t="s">
        <v>611</v>
      </c>
      <c r="R4124" s="29" t="s">
        <v>608</v>
      </c>
      <c r="S4124" s="36">
        <v>0.372</v>
      </c>
      <c r="T4124" s="3" t="s">
        <v>16</v>
      </c>
      <c r="U4124" s="3" t="s">
        <v>15</v>
      </c>
      <c r="V4124" s="3">
        <v>0.81299999999999994</v>
      </c>
      <c r="W4124" s="3">
        <v>0.96699999999999997</v>
      </c>
      <c r="X4124" s="3">
        <v>0.95599999999999996</v>
      </c>
      <c r="Y4124" s="3">
        <v>0.97899999999999998</v>
      </c>
      <c r="Z4124" s="25">
        <v>2.4699999999999999E-8</v>
      </c>
      <c r="AA4124" s="29" t="s">
        <v>7733</v>
      </c>
      <c r="AB4124" s="36">
        <v>0.96718000000000004</v>
      </c>
    </row>
    <row r="4125" spans="1:28" x14ac:dyDescent="0.3">
      <c r="A4125" s="37" t="s">
        <v>2619</v>
      </c>
      <c r="B4125" s="68" t="s">
        <v>731</v>
      </c>
      <c r="C4125" s="30">
        <v>5.3380000000000001</v>
      </c>
      <c r="D4125" s="30">
        <v>8.1000000000000003E-2</v>
      </c>
      <c r="E4125" s="31">
        <v>9.3800000000000006E-8</v>
      </c>
      <c r="F4125" s="30">
        <v>0.05</v>
      </c>
      <c r="G4125" s="30">
        <v>0.13800000000000001</v>
      </c>
      <c r="H4125" s="31">
        <v>1.0599999999999999E-11</v>
      </c>
      <c r="I4125" s="32">
        <v>12</v>
      </c>
      <c r="J4125" s="32">
        <v>12</v>
      </c>
      <c r="K4125" s="32">
        <v>12</v>
      </c>
      <c r="L4125" s="36">
        <v>0</v>
      </c>
      <c r="M4125" s="36">
        <v>0</v>
      </c>
      <c r="N4125" s="36">
        <v>0</v>
      </c>
      <c r="O4125" s="36">
        <v>7.0000000000000001E-3</v>
      </c>
      <c r="P4125" s="36">
        <v>0.99199999999999999</v>
      </c>
      <c r="Q4125" s="72" t="s">
        <v>3728</v>
      </c>
      <c r="R4125" s="29" t="s">
        <v>7686</v>
      </c>
      <c r="S4125" s="36">
        <v>0.32300000000000001</v>
      </c>
      <c r="T4125" s="3" t="s">
        <v>31</v>
      </c>
      <c r="U4125" s="3" t="s">
        <v>24</v>
      </c>
      <c r="V4125" s="3">
        <v>0.36099999999999999</v>
      </c>
      <c r="W4125" s="3">
        <v>1.026</v>
      </c>
      <c r="X4125" s="3">
        <v>1.016</v>
      </c>
      <c r="Y4125" s="3">
        <v>1.036</v>
      </c>
      <c r="Z4125" s="25">
        <v>7.7999999999999997E-8</v>
      </c>
      <c r="AA4125" s="29" t="s">
        <v>7685</v>
      </c>
      <c r="AB4125" s="36">
        <v>0.98019299999999998</v>
      </c>
    </row>
    <row r="4126" spans="1:28" x14ac:dyDescent="0.3">
      <c r="A4126" s="37" t="s">
        <v>2778</v>
      </c>
      <c r="B4126" s="68" t="s">
        <v>2160</v>
      </c>
      <c r="C4126" s="30">
        <v>5.3380000000000001</v>
      </c>
      <c r="D4126" s="30">
        <v>0.04</v>
      </c>
      <c r="E4126" s="31">
        <v>9.3800000000000006E-8</v>
      </c>
      <c r="F4126" s="30">
        <v>0.19</v>
      </c>
      <c r="G4126" s="30">
        <v>0.31</v>
      </c>
      <c r="H4126" s="31">
        <v>1.9099999999999998E-9</v>
      </c>
      <c r="I4126" s="32">
        <v>21</v>
      </c>
      <c r="J4126" s="32">
        <v>21</v>
      </c>
      <c r="K4126" s="32">
        <v>21</v>
      </c>
      <c r="L4126" s="36">
        <v>0</v>
      </c>
      <c r="M4126" s="36">
        <v>0</v>
      </c>
      <c r="N4126" s="36">
        <v>0</v>
      </c>
      <c r="O4126" s="36">
        <v>1.2E-2</v>
      </c>
      <c r="P4126" s="36">
        <v>0.98699999999999999</v>
      </c>
      <c r="Q4126" s="72" t="s">
        <v>3510</v>
      </c>
      <c r="R4126" s="29" t="s">
        <v>7148</v>
      </c>
      <c r="S4126" s="36">
        <v>0.13500000000000001</v>
      </c>
      <c r="T4126" s="3" t="s">
        <v>16</v>
      </c>
      <c r="U4126" s="3" t="s">
        <v>15</v>
      </c>
      <c r="V4126" s="3">
        <v>0.56399999999999995</v>
      </c>
      <c r="W4126" s="3">
        <v>1.026</v>
      </c>
      <c r="X4126" s="3">
        <v>1.016</v>
      </c>
      <c r="Y4126" s="3">
        <v>1.0349999999999999</v>
      </c>
      <c r="Z4126" s="25">
        <v>4.1299999999999999E-8</v>
      </c>
      <c r="AA4126" s="29" t="s">
        <v>6926</v>
      </c>
      <c r="AB4126" s="36">
        <v>0.98873800000000001</v>
      </c>
    </row>
    <row r="4127" spans="1:28" x14ac:dyDescent="0.3">
      <c r="A4127" s="37" t="s">
        <v>2637</v>
      </c>
      <c r="B4127" s="68" t="s">
        <v>2160</v>
      </c>
      <c r="C4127" s="30">
        <v>5.3380000000000001</v>
      </c>
      <c r="D4127" s="30">
        <v>3.3000000000000002E-2</v>
      </c>
      <c r="E4127" s="31">
        <v>9.4100000000000002E-8</v>
      </c>
      <c r="F4127" s="30">
        <v>0.28899999999999998</v>
      </c>
      <c r="G4127" s="30">
        <v>0.39200000000000002</v>
      </c>
      <c r="H4127" s="31">
        <v>1.06E-25</v>
      </c>
      <c r="I4127" s="32">
        <v>24</v>
      </c>
      <c r="J4127" s="32">
        <v>24</v>
      </c>
      <c r="K4127" s="32">
        <v>24</v>
      </c>
      <c r="L4127" s="36">
        <v>0</v>
      </c>
      <c r="M4127" s="36">
        <v>0</v>
      </c>
      <c r="N4127" s="36">
        <v>0</v>
      </c>
      <c r="O4127" s="36">
        <v>8.9999999999999993E-3</v>
      </c>
      <c r="P4127" s="36">
        <v>0.99</v>
      </c>
      <c r="Q4127" s="72" t="s">
        <v>3500</v>
      </c>
      <c r="R4127" s="29" t="s">
        <v>7493</v>
      </c>
      <c r="S4127" s="36">
        <v>0.38600000000000001</v>
      </c>
      <c r="T4127" s="3" t="s">
        <v>31</v>
      </c>
      <c r="U4127" s="3" t="s">
        <v>24</v>
      </c>
      <c r="V4127" s="3">
        <v>0.442</v>
      </c>
      <c r="W4127" s="3">
        <v>0.97499999999999998</v>
      </c>
      <c r="X4127" s="3">
        <v>0.96599999999999997</v>
      </c>
      <c r="Y4127" s="3">
        <v>0.98399999999999999</v>
      </c>
      <c r="Z4127" s="25">
        <v>5.4300000000000003E-8</v>
      </c>
      <c r="AA4127" s="29" t="s">
        <v>2158</v>
      </c>
      <c r="AB4127" s="36">
        <v>0.99532200000000004</v>
      </c>
    </row>
    <row r="4128" spans="1:28" x14ac:dyDescent="0.3">
      <c r="A4128" s="37" t="s">
        <v>2601</v>
      </c>
      <c r="B4128" s="68" t="s">
        <v>2821</v>
      </c>
      <c r="C4128" s="30">
        <v>-5.3369999999999997</v>
      </c>
      <c r="D4128" s="30">
        <v>-0.126</v>
      </c>
      <c r="E4128" s="31">
        <v>9.4399999999999998E-8</v>
      </c>
      <c r="F4128" s="30">
        <v>1.7999999999999999E-2</v>
      </c>
      <c r="G4128" s="30">
        <v>1.7000000000000001E-2</v>
      </c>
      <c r="H4128" s="31">
        <v>1.78E-2</v>
      </c>
      <c r="I4128" s="32">
        <v>17</v>
      </c>
      <c r="J4128" s="32">
        <v>17</v>
      </c>
      <c r="K4128" s="32">
        <v>17</v>
      </c>
      <c r="L4128" s="36">
        <v>0</v>
      </c>
      <c r="M4128" s="36">
        <v>0</v>
      </c>
      <c r="N4128" s="36">
        <v>2.4E-2</v>
      </c>
      <c r="O4128" s="36">
        <v>2E-3</v>
      </c>
      <c r="P4128" s="36">
        <v>0.97399999999999998</v>
      </c>
      <c r="Q4128" s="72" t="s">
        <v>2182</v>
      </c>
      <c r="R4128" s="29" t="s">
        <v>2181</v>
      </c>
      <c r="S4128" s="36">
        <v>0.96799999999999997</v>
      </c>
      <c r="T4128" s="3" t="s">
        <v>31</v>
      </c>
      <c r="U4128" s="3" t="s">
        <v>24</v>
      </c>
      <c r="V4128" s="3">
        <v>0.51200000000000001</v>
      </c>
      <c r="W4128" s="3">
        <v>1.028</v>
      </c>
      <c r="X4128" s="3">
        <v>1.018</v>
      </c>
      <c r="Y4128" s="3">
        <v>1.0369999999999999</v>
      </c>
      <c r="Z4128" s="25">
        <v>3.0600000000000002E-9</v>
      </c>
      <c r="AA4128" s="29" t="s">
        <v>2181</v>
      </c>
      <c r="AB4128" s="32">
        <v>1</v>
      </c>
    </row>
    <row r="4129" spans="1:28" x14ac:dyDescent="0.3">
      <c r="A4129" s="37" t="s">
        <v>2589</v>
      </c>
      <c r="B4129" s="68" t="s">
        <v>2820</v>
      </c>
      <c r="C4129" s="30">
        <v>-5.3369999999999997</v>
      </c>
      <c r="D4129" s="30">
        <v>-8.2000000000000003E-2</v>
      </c>
      <c r="E4129" s="31">
        <v>9.4500000000000006E-8</v>
      </c>
      <c r="F4129" s="30">
        <v>4.5999999999999999E-2</v>
      </c>
      <c r="G4129" s="30">
        <v>0.04</v>
      </c>
      <c r="H4129" s="31">
        <v>1.25E-3</v>
      </c>
      <c r="I4129" s="32">
        <v>47</v>
      </c>
      <c r="J4129" s="32">
        <v>47</v>
      </c>
      <c r="K4129" s="32" t="s">
        <v>5162</v>
      </c>
      <c r="L4129" s="36" t="s">
        <v>5162</v>
      </c>
      <c r="M4129" s="36" t="s">
        <v>5162</v>
      </c>
      <c r="N4129" s="36" t="s">
        <v>5162</v>
      </c>
      <c r="O4129" s="36" t="s">
        <v>5162</v>
      </c>
      <c r="P4129" s="36" t="s">
        <v>5162</v>
      </c>
      <c r="Q4129" s="72" t="s">
        <v>5162</v>
      </c>
      <c r="R4129" s="29" t="s">
        <v>5162</v>
      </c>
      <c r="S4129" s="36" t="s">
        <v>5162</v>
      </c>
      <c r="T4129" s="3" t="s">
        <v>5162</v>
      </c>
      <c r="U4129" s="3" t="s">
        <v>5162</v>
      </c>
      <c r="V4129" s="3" t="s">
        <v>5162</v>
      </c>
      <c r="W4129" s="3" t="s">
        <v>5162</v>
      </c>
      <c r="X4129" s="3" t="s">
        <v>5162</v>
      </c>
      <c r="Y4129" s="3" t="s">
        <v>5162</v>
      </c>
      <c r="Z4129" s="25" t="s">
        <v>5162</v>
      </c>
      <c r="AA4129" s="29" t="s">
        <v>5162</v>
      </c>
      <c r="AB4129" s="96" t="s">
        <v>5162</v>
      </c>
    </row>
    <row r="4130" spans="1:28" x14ac:dyDescent="0.3">
      <c r="A4130" s="37" t="s">
        <v>2599</v>
      </c>
      <c r="B4130" s="68" t="s">
        <v>2791</v>
      </c>
      <c r="C4130" s="30">
        <v>5.3369999999999997</v>
      </c>
      <c r="D4130" s="30">
        <v>7.1999999999999995E-2</v>
      </c>
      <c r="E4130" s="31">
        <v>9.46E-8</v>
      </c>
      <c r="F4130" s="30">
        <v>5.8000000000000003E-2</v>
      </c>
      <c r="G4130" s="30">
        <v>0.11700000000000001</v>
      </c>
      <c r="H4130" s="31">
        <v>2.44E-5</v>
      </c>
      <c r="I4130" s="32">
        <v>33</v>
      </c>
      <c r="J4130" s="32">
        <v>33</v>
      </c>
      <c r="K4130" s="32">
        <v>33</v>
      </c>
      <c r="L4130" s="36">
        <v>1E-3</v>
      </c>
      <c r="M4130" s="36">
        <v>0</v>
      </c>
      <c r="N4130" s="36">
        <v>3.5000000000000003E-2</v>
      </c>
      <c r="O4130" s="36">
        <v>2.4E-2</v>
      </c>
      <c r="P4130" s="36">
        <v>0.94</v>
      </c>
      <c r="Q4130" s="72" t="s">
        <v>3727</v>
      </c>
      <c r="R4130" s="29" t="s">
        <v>7547</v>
      </c>
      <c r="S4130" s="36">
        <v>0.28399999999999997</v>
      </c>
      <c r="T4130" s="3" t="s">
        <v>16</v>
      </c>
      <c r="U4130" s="3" t="s">
        <v>15</v>
      </c>
      <c r="V4130" s="3">
        <v>0.79600000000000004</v>
      </c>
      <c r="W4130" s="3">
        <v>0.96799999999999997</v>
      </c>
      <c r="X4130" s="3">
        <v>0.95699999999999996</v>
      </c>
      <c r="Y4130" s="3">
        <v>0.97899999999999998</v>
      </c>
      <c r="Z4130" s="25">
        <v>2.85E-8</v>
      </c>
      <c r="AA4130" s="29" t="s">
        <v>7548</v>
      </c>
      <c r="AB4130" s="36">
        <v>0.99026700000000001</v>
      </c>
    </row>
    <row r="4131" spans="1:28" x14ac:dyDescent="0.3">
      <c r="A4131" s="37" t="s">
        <v>2754</v>
      </c>
      <c r="B4131" s="68" t="s">
        <v>2706</v>
      </c>
      <c r="C4131" s="30">
        <v>-5.3369999999999997</v>
      </c>
      <c r="D4131" s="30">
        <v>-8.4000000000000005E-2</v>
      </c>
      <c r="E4131" s="31">
        <v>9.46E-8</v>
      </c>
      <c r="F4131" s="30">
        <v>5.0999999999999997E-2</v>
      </c>
      <c r="G4131" s="30">
        <v>5.3999999999999999E-2</v>
      </c>
      <c r="H4131" s="31">
        <v>2.75E-2</v>
      </c>
      <c r="I4131" s="32">
        <v>12</v>
      </c>
      <c r="J4131" s="32">
        <v>12</v>
      </c>
      <c r="K4131" s="32">
        <v>12</v>
      </c>
      <c r="L4131" s="36">
        <v>1E-3</v>
      </c>
      <c r="M4131" s="36">
        <v>0</v>
      </c>
      <c r="N4131" s="36">
        <v>0.28499999999999998</v>
      </c>
      <c r="O4131" s="36">
        <v>1.2E-2</v>
      </c>
      <c r="P4131" s="36">
        <v>0.70199999999999996</v>
      </c>
      <c r="Q4131" s="72" t="s">
        <v>3726</v>
      </c>
      <c r="R4131" s="29" t="s">
        <v>7249</v>
      </c>
      <c r="S4131" s="36">
        <v>0.49299999999999999</v>
      </c>
      <c r="T4131" s="3" t="s">
        <v>16</v>
      </c>
      <c r="U4131" s="3" t="s">
        <v>15</v>
      </c>
      <c r="V4131" s="3">
        <v>0.63600000000000001</v>
      </c>
      <c r="W4131" s="3">
        <v>0.97099999999999997</v>
      </c>
      <c r="X4131" s="3">
        <v>0.96199999999999997</v>
      </c>
      <c r="Y4131" s="3">
        <v>0.98</v>
      </c>
      <c r="Z4131" s="25">
        <v>1.39E-9</v>
      </c>
      <c r="AA4131" s="29" t="s">
        <v>1759</v>
      </c>
      <c r="AB4131" s="36">
        <v>0.99416499999999997</v>
      </c>
    </row>
    <row r="4132" spans="1:28" x14ac:dyDescent="0.3">
      <c r="A4132" s="37" t="s">
        <v>2575</v>
      </c>
      <c r="B4132" s="68" t="s">
        <v>2819</v>
      </c>
      <c r="C4132" s="30">
        <v>-5.3369999999999997</v>
      </c>
      <c r="D4132" s="30">
        <v>-0.14499999999999999</v>
      </c>
      <c r="E4132" s="31">
        <v>9.46E-8</v>
      </c>
      <c r="F4132" s="30">
        <v>0.02</v>
      </c>
      <c r="G4132" s="30">
        <v>3.5000000000000003E-2</v>
      </c>
      <c r="H4132" s="31">
        <v>3.56E-2</v>
      </c>
      <c r="I4132" s="32">
        <v>12</v>
      </c>
      <c r="J4132" s="32">
        <v>12</v>
      </c>
      <c r="K4132" s="32">
        <v>12</v>
      </c>
      <c r="L4132" s="36">
        <v>0</v>
      </c>
      <c r="M4132" s="36">
        <v>0</v>
      </c>
      <c r="N4132" s="36">
        <v>0.19500000000000001</v>
      </c>
      <c r="O4132" s="36">
        <v>0.04</v>
      </c>
      <c r="P4132" s="36">
        <v>0.76500000000000001</v>
      </c>
      <c r="Q4132" s="72" t="s">
        <v>646</v>
      </c>
      <c r="R4132" s="29" t="s">
        <v>643</v>
      </c>
      <c r="S4132" s="36">
        <v>0.41399999999999998</v>
      </c>
      <c r="T4132" s="3" t="s">
        <v>31</v>
      </c>
      <c r="U4132" s="3" t="s">
        <v>15</v>
      </c>
      <c r="V4132" s="3">
        <v>0.72299999999999998</v>
      </c>
      <c r="W4132" s="3">
        <v>0.95899999999999996</v>
      </c>
      <c r="X4132" s="3">
        <v>0.95</v>
      </c>
      <c r="Y4132" s="3">
        <v>0.96899999999999997</v>
      </c>
      <c r="Z4132" s="25">
        <v>2.8999999999999998E-16</v>
      </c>
      <c r="AA4132" s="29" t="s">
        <v>6411</v>
      </c>
      <c r="AB4132" s="36">
        <v>0.99512800000000001</v>
      </c>
    </row>
    <row r="4133" spans="1:28" x14ac:dyDescent="0.3">
      <c r="A4133" s="37" t="s">
        <v>2659</v>
      </c>
      <c r="B4133" s="68" t="s">
        <v>2711</v>
      </c>
      <c r="C4133" s="30">
        <v>-5.3360000000000003</v>
      </c>
      <c r="D4133" s="30">
        <v>-6.5000000000000002E-2</v>
      </c>
      <c r="E4133" s="31">
        <v>9.5099999999999998E-8</v>
      </c>
      <c r="F4133" s="30">
        <v>0.10199999999999999</v>
      </c>
      <c r="G4133" s="30">
        <v>0.219</v>
      </c>
      <c r="H4133" s="31">
        <v>2.05E-7</v>
      </c>
      <c r="I4133" s="32">
        <v>12</v>
      </c>
      <c r="J4133" s="32">
        <v>12</v>
      </c>
      <c r="K4133" s="32">
        <v>12</v>
      </c>
      <c r="L4133" s="36">
        <v>2E-3</v>
      </c>
      <c r="M4133" s="36">
        <v>0</v>
      </c>
      <c r="N4133" s="36">
        <v>7.2999999999999995E-2</v>
      </c>
      <c r="O4133" s="36">
        <v>1.4999999999999999E-2</v>
      </c>
      <c r="P4133" s="36">
        <v>0.90900000000000003</v>
      </c>
      <c r="Q4133" s="72" t="s">
        <v>3725</v>
      </c>
      <c r="R4133" s="29" t="s">
        <v>7473</v>
      </c>
      <c r="S4133" s="36">
        <v>0.439</v>
      </c>
      <c r="T4133" s="3" t="s">
        <v>31</v>
      </c>
      <c r="U4133" s="3" t="s">
        <v>24</v>
      </c>
      <c r="V4133" s="3">
        <v>0.59799999999999998</v>
      </c>
      <c r="W4133" s="3">
        <v>0.97399999999999998</v>
      </c>
      <c r="X4133" s="3">
        <v>0.96499999999999997</v>
      </c>
      <c r="Y4133" s="3">
        <v>0.98299999999999998</v>
      </c>
      <c r="Z4133" s="25">
        <v>1.9300000000000001E-8</v>
      </c>
      <c r="AA4133" s="29" t="s">
        <v>7392</v>
      </c>
      <c r="AB4133" s="36">
        <v>0.97045000000000003</v>
      </c>
    </row>
    <row r="4134" spans="1:28" x14ac:dyDescent="0.3">
      <c r="A4134" s="37" t="s">
        <v>2587</v>
      </c>
      <c r="B4134" s="68" t="s">
        <v>2818</v>
      </c>
      <c r="C4134" s="30">
        <v>5.335</v>
      </c>
      <c r="D4134" s="30">
        <v>8.4000000000000005E-2</v>
      </c>
      <c r="E4134" s="31">
        <v>9.5500000000000002E-8</v>
      </c>
      <c r="F4134" s="30">
        <v>4.3999999999999997E-2</v>
      </c>
      <c r="G4134" s="30">
        <v>0.11899999999999999</v>
      </c>
      <c r="H4134" s="31">
        <v>1.9399999999999999E-9</v>
      </c>
      <c r="I4134" s="32">
        <v>10</v>
      </c>
      <c r="J4134" s="32">
        <v>10</v>
      </c>
      <c r="K4134" s="32">
        <v>10</v>
      </c>
      <c r="L4134" s="36">
        <v>0</v>
      </c>
      <c r="M4134" s="36">
        <v>1E-3</v>
      </c>
      <c r="N4134" s="36">
        <v>0</v>
      </c>
      <c r="O4134" s="36">
        <v>3.7999999999999999E-2</v>
      </c>
      <c r="P4134" s="36">
        <v>0.96099999999999997</v>
      </c>
      <c r="Q4134" s="72" t="s">
        <v>3724</v>
      </c>
      <c r="R4134" s="29" t="s">
        <v>7734</v>
      </c>
      <c r="S4134" s="36">
        <v>0.42799999999999999</v>
      </c>
      <c r="T4134" s="3" t="s">
        <v>16</v>
      </c>
      <c r="U4134" s="3" t="s">
        <v>15</v>
      </c>
      <c r="V4134" s="3">
        <v>0.61199999999999999</v>
      </c>
      <c r="W4134" s="3">
        <v>0.97599999999999998</v>
      </c>
      <c r="X4134" s="3">
        <v>0.96699999999999997</v>
      </c>
      <c r="Y4134" s="3">
        <v>0.98499999999999999</v>
      </c>
      <c r="Z4134" s="25">
        <v>3.0899999999999997E-7</v>
      </c>
      <c r="AA4134" s="29" t="s">
        <v>7735</v>
      </c>
      <c r="AB4134" s="36">
        <v>0.85909400000000002</v>
      </c>
    </row>
    <row r="4135" spans="1:28" x14ac:dyDescent="0.3">
      <c r="A4135" s="37" t="s">
        <v>2586</v>
      </c>
      <c r="B4135" s="68" t="s">
        <v>2817</v>
      </c>
      <c r="C4135" s="30">
        <v>-5.335</v>
      </c>
      <c r="D4135" s="30">
        <v>-0.182</v>
      </c>
      <c r="E4135" s="31">
        <v>9.5799999999999998E-8</v>
      </c>
      <c r="F4135" s="30">
        <v>0.01</v>
      </c>
      <c r="G4135" s="30">
        <v>2.4E-2</v>
      </c>
      <c r="H4135" s="31">
        <v>1.4400000000000001E-3</v>
      </c>
      <c r="I4135" s="32">
        <v>6</v>
      </c>
      <c r="J4135" s="32">
        <v>6</v>
      </c>
      <c r="K4135" s="32">
        <v>6</v>
      </c>
      <c r="L4135" s="36">
        <v>0</v>
      </c>
      <c r="M4135" s="36">
        <v>0</v>
      </c>
      <c r="N4135" s="36">
        <v>0</v>
      </c>
      <c r="O4135" s="36">
        <v>2E-3</v>
      </c>
      <c r="P4135" s="36">
        <v>0.998</v>
      </c>
      <c r="Q4135" s="72" t="s">
        <v>3723</v>
      </c>
      <c r="R4135" s="29" t="s">
        <v>6411</v>
      </c>
      <c r="S4135" s="36">
        <v>0.52200000000000002</v>
      </c>
      <c r="T4135" s="3" t="s">
        <v>16</v>
      </c>
      <c r="U4135" s="3" t="s">
        <v>15</v>
      </c>
      <c r="V4135" s="3">
        <v>0.72299999999999998</v>
      </c>
      <c r="W4135" s="3">
        <v>0.96</v>
      </c>
      <c r="X4135" s="3">
        <v>0.95</v>
      </c>
      <c r="Y4135" s="3">
        <v>0.96899999999999997</v>
      </c>
      <c r="Z4135" s="25">
        <v>4.9599999999999997E-16</v>
      </c>
      <c r="AA4135" s="29" t="s">
        <v>643</v>
      </c>
      <c r="AB4135" s="36">
        <v>0.99512800000000001</v>
      </c>
    </row>
    <row r="4136" spans="1:28" x14ac:dyDescent="0.3">
      <c r="A4136" s="37" t="s">
        <v>2586</v>
      </c>
      <c r="B4136" s="68" t="s">
        <v>2629</v>
      </c>
      <c r="C4136" s="30">
        <v>-5.3339999999999996</v>
      </c>
      <c r="D4136" s="30">
        <v>-6.3E-2</v>
      </c>
      <c r="E4136" s="31">
        <v>9.5900000000000005E-8</v>
      </c>
      <c r="F4136" s="30">
        <v>7.5999999999999998E-2</v>
      </c>
      <c r="G4136" s="30">
        <v>0.126</v>
      </c>
      <c r="H4136" s="31">
        <v>4.1100000000000003E-14</v>
      </c>
      <c r="I4136" s="32">
        <v>18</v>
      </c>
      <c r="J4136" s="32">
        <v>18</v>
      </c>
      <c r="K4136" s="32">
        <v>18</v>
      </c>
      <c r="L4136" s="36">
        <v>0</v>
      </c>
      <c r="M4136" s="36">
        <v>0</v>
      </c>
      <c r="N4136" s="36">
        <v>0</v>
      </c>
      <c r="O4136" s="36">
        <v>5.0000000000000001E-3</v>
      </c>
      <c r="P4136" s="36">
        <v>0.995</v>
      </c>
      <c r="Q4136" s="72" t="s">
        <v>3505</v>
      </c>
      <c r="R4136" s="29" t="s">
        <v>6597</v>
      </c>
      <c r="S4136" s="36">
        <v>0.69399999999999995</v>
      </c>
      <c r="T4136" s="3" t="s">
        <v>16</v>
      </c>
      <c r="U4136" s="3" t="s">
        <v>15</v>
      </c>
      <c r="V4136" s="3">
        <v>0.83299999999999996</v>
      </c>
      <c r="W4136" s="3">
        <v>0.95899999999999996</v>
      </c>
      <c r="X4136" s="3">
        <v>0.94699999999999995</v>
      </c>
      <c r="Y4136" s="3">
        <v>0.97099999999999997</v>
      </c>
      <c r="Z4136" s="25">
        <v>9.5099999999999997E-12</v>
      </c>
      <c r="AA4136" s="29" t="s">
        <v>6598</v>
      </c>
      <c r="AB4136" s="36">
        <v>0.87381900000000001</v>
      </c>
    </row>
    <row r="4137" spans="1:28" x14ac:dyDescent="0.3">
      <c r="A4137" s="37" t="s">
        <v>2595</v>
      </c>
      <c r="B4137" s="68" t="s">
        <v>100</v>
      </c>
      <c r="C4137" s="30">
        <v>5.3339999999999996</v>
      </c>
      <c r="D4137" s="30">
        <v>9.1999999999999998E-2</v>
      </c>
      <c r="E4137" s="31">
        <v>9.5900000000000005E-8</v>
      </c>
      <c r="F4137" s="30">
        <v>3.6999999999999998E-2</v>
      </c>
      <c r="G4137" s="30">
        <v>3.1E-2</v>
      </c>
      <c r="H4137" s="31">
        <v>2.2699999999999999E-3</v>
      </c>
      <c r="I4137" s="32">
        <v>16</v>
      </c>
      <c r="J4137" s="32">
        <v>16</v>
      </c>
      <c r="K4137" s="32">
        <v>15</v>
      </c>
      <c r="L4137" s="36">
        <v>0</v>
      </c>
      <c r="M4137" s="36">
        <v>1E-3</v>
      </c>
      <c r="N4137" s="36">
        <v>5.0000000000000001E-3</v>
      </c>
      <c r="O4137" s="36">
        <v>8.0000000000000002E-3</v>
      </c>
      <c r="P4137" s="36">
        <v>0.98599999999999999</v>
      </c>
      <c r="Q4137" s="72" t="s">
        <v>3722</v>
      </c>
      <c r="R4137" s="29" t="s">
        <v>7488</v>
      </c>
      <c r="S4137" s="36">
        <v>0.85299999999999998</v>
      </c>
      <c r="T4137" s="3" t="s">
        <v>16</v>
      </c>
      <c r="U4137" s="3" t="s">
        <v>15</v>
      </c>
      <c r="V4137" s="3">
        <v>0.82599999999999996</v>
      </c>
      <c r="W4137" s="3">
        <v>1.032</v>
      </c>
      <c r="X4137" s="3">
        <v>1.0189999999999999</v>
      </c>
      <c r="Y4137" s="3">
        <v>1.0449999999999999</v>
      </c>
      <c r="Z4137" s="25">
        <v>3.5699999999999998E-7</v>
      </c>
      <c r="AA4137" s="29" t="s">
        <v>7487</v>
      </c>
      <c r="AB4137" s="36">
        <v>0.98216800000000004</v>
      </c>
    </row>
    <row r="4138" spans="1:28" x14ac:dyDescent="0.3">
      <c r="A4138" s="37" t="s">
        <v>2599</v>
      </c>
      <c r="B4138" s="68" t="s">
        <v>2802</v>
      </c>
      <c r="C4138" s="30">
        <v>5.3339999999999996</v>
      </c>
      <c r="D4138" s="30">
        <v>3.6999999999999998E-2</v>
      </c>
      <c r="E4138" s="31">
        <v>9.5900000000000005E-8</v>
      </c>
      <c r="F4138" s="30">
        <v>0.23200000000000001</v>
      </c>
      <c r="G4138" s="30">
        <v>0.34799999999999998</v>
      </c>
      <c r="H4138" s="31">
        <v>8.0000000000000006E-15</v>
      </c>
      <c r="I4138" s="32">
        <v>13</v>
      </c>
      <c r="J4138" s="32">
        <v>13</v>
      </c>
      <c r="K4138" s="32" t="s">
        <v>5162</v>
      </c>
      <c r="L4138" s="36" t="s">
        <v>5162</v>
      </c>
      <c r="M4138" s="36" t="s">
        <v>5162</v>
      </c>
      <c r="N4138" s="36" t="s">
        <v>5162</v>
      </c>
      <c r="O4138" s="36" t="s">
        <v>5162</v>
      </c>
      <c r="P4138" s="36" t="s">
        <v>5162</v>
      </c>
      <c r="Q4138" s="72" t="s">
        <v>5162</v>
      </c>
      <c r="R4138" s="29" t="s">
        <v>5162</v>
      </c>
      <c r="S4138" s="36" t="s">
        <v>5162</v>
      </c>
      <c r="T4138" s="3" t="s">
        <v>5162</v>
      </c>
      <c r="U4138" s="3" t="s">
        <v>5162</v>
      </c>
      <c r="V4138" s="3" t="s">
        <v>5162</v>
      </c>
      <c r="W4138" s="3" t="s">
        <v>5162</v>
      </c>
      <c r="X4138" s="3" t="s">
        <v>5162</v>
      </c>
      <c r="Y4138" s="3" t="s">
        <v>5162</v>
      </c>
      <c r="Z4138" s="25" t="s">
        <v>5162</v>
      </c>
      <c r="AA4138" s="29" t="s">
        <v>5162</v>
      </c>
      <c r="AB4138" s="96" t="s">
        <v>5162</v>
      </c>
    </row>
    <row r="4139" spans="1:28" x14ac:dyDescent="0.3">
      <c r="A4139" s="37" t="s">
        <v>2603</v>
      </c>
      <c r="B4139" s="68" t="s">
        <v>2606</v>
      </c>
      <c r="C4139" s="30">
        <v>-5.3339999999999996</v>
      </c>
      <c r="D4139" s="30">
        <v>-3.1E-2</v>
      </c>
      <c r="E4139" s="31">
        <v>9.5999999999999999E-8</v>
      </c>
      <c r="F4139" s="30">
        <v>0.31900000000000001</v>
      </c>
      <c r="G4139" s="30">
        <v>0.41899999999999998</v>
      </c>
      <c r="H4139" s="31">
        <v>3.7299999999999998E-23</v>
      </c>
      <c r="I4139" s="32">
        <v>46</v>
      </c>
      <c r="J4139" s="32">
        <v>46</v>
      </c>
      <c r="K4139" s="32">
        <v>46</v>
      </c>
      <c r="L4139" s="36">
        <v>0</v>
      </c>
      <c r="M4139" s="36">
        <v>2E-3</v>
      </c>
      <c r="N4139" s="36">
        <v>0</v>
      </c>
      <c r="O4139" s="36">
        <v>0.124</v>
      </c>
      <c r="P4139" s="36">
        <v>0.874</v>
      </c>
      <c r="Q4139" s="72" t="s">
        <v>3721</v>
      </c>
      <c r="R4139" s="29" t="s">
        <v>7736</v>
      </c>
      <c r="S4139" s="36">
        <v>0.496</v>
      </c>
      <c r="T4139" s="3" t="s">
        <v>16</v>
      </c>
      <c r="U4139" s="3" t="s">
        <v>15</v>
      </c>
      <c r="V4139" s="3">
        <v>0.30299999999999999</v>
      </c>
      <c r="W4139" s="3">
        <v>0.97599999999999998</v>
      </c>
      <c r="X4139" s="3">
        <v>0.96599999999999997</v>
      </c>
      <c r="Y4139" s="3">
        <v>0.98499999999999999</v>
      </c>
      <c r="Z4139" s="25">
        <v>8.5899999999999995E-7</v>
      </c>
      <c r="AA4139" s="29" t="s">
        <v>7737</v>
      </c>
      <c r="AB4139" s="36">
        <v>0.99328799999999995</v>
      </c>
    </row>
    <row r="4140" spans="1:28" x14ac:dyDescent="0.3">
      <c r="A4140" s="37" t="s">
        <v>2695</v>
      </c>
      <c r="B4140" s="68" t="s">
        <v>2816</v>
      </c>
      <c r="C4140" s="30">
        <v>-5.3330000000000002</v>
      </c>
      <c r="D4140" s="30">
        <v>-0.20499999999999999</v>
      </c>
      <c r="E4140" s="31">
        <v>9.6699999999999999E-8</v>
      </c>
      <c r="F4140" s="30">
        <v>7.0000000000000001E-3</v>
      </c>
      <c r="G4140" s="30">
        <v>3.9E-2</v>
      </c>
      <c r="H4140" s="31">
        <v>3.2300000000000002E-2</v>
      </c>
      <c r="I4140" s="32">
        <v>3</v>
      </c>
      <c r="J4140" s="32">
        <v>3</v>
      </c>
      <c r="K4140" s="32">
        <v>3</v>
      </c>
      <c r="L4140" s="36">
        <v>0</v>
      </c>
      <c r="M4140" s="36">
        <v>0</v>
      </c>
      <c r="N4140" s="36">
        <v>0.46800000000000003</v>
      </c>
      <c r="O4140" s="36">
        <v>1E-3</v>
      </c>
      <c r="P4140" s="36">
        <v>0.53100000000000003</v>
      </c>
      <c r="Q4140" s="72" t="s">
        <v>3720</v>
      </c>
      <c r="R4140" s="29" t="s">
        <v>7006</v>
      </c>
      <c r="S4140" s="36">
        <v>0.73699999999999999</v>
      </c>
      <c r="T4140" s="3" t="s">
        <v>16</v>
      </c>
      <c r="U4140" s="3" t="s">
        <v>15</v>
      </c>
      <c r="V4140" s="3">
        <v>0.754</v>
      </c>
      <c r="W4140" s="3">
        <v>1.0349999999999999</v>
      </c>
      <c r="X4140" s="3">
        <v>1.024</v>
      </c>
      <c r="Y4140" s="3">
        <v>1.046</v>
      </c>
      <c r="Z4140" s="25">
        <v>1.72E-10</v>
      </c>
      <c r="AA4140" s="29" t="s">
        <v>7005</v>
      </c>
      <c r="AB4140" s="36">
        <v>0.91394799999999998</v>
      </c>
    </row>
    <row r="4141" spans="1:28" x14ac:dyDescent="0.3">
      <c r="A4141" s="37" t="s">
        <v>2659</v>
      </c>
      <c r="B4141" s="68" t="s">
        <v>2815</v>
      </c>
      <c r="C4141" s="30">
        <v>5.3330000000000002</v>
      </c>
      <c r="D4141" s="30">
        <v>0.10199999999999999</v>
      </c>
      <c r="E4141" s="31">
        <v>9.6800000000000007E-8</v>
      </c>
      <c r="F4141" s="30">
        <v>4.3999999999999997E-2</v>
      </c>
      <c r="G4141" s="30">
        <v>5.3999999999999999E-2</v>
      </c>
      <c r="H4141" s="31">
        <v>1.61E-2</v>
      </c>
      <c r="I4141" s="32">
        <v>32</v>
      </c>
      <c r="J4141" s="32">
        <v>32</v>
      </c>
      <c r="K4141" s="32">
        <v>31</v>
      </c>
      <c r="L4141" s="36">
        <v>0.126</v>
      </c>
      <c r="M4141" s="36">
        <v>3.0000000000000001E-3</v>
      </c>
      <c r="N4141" s="36">
        <v>0.435</v>
      </c>
      <c r="O4141" s="36">
        <v>8.0000000000000002E-3</v>
      </c>
      <c r="P4141" s="36">
        <v>0.42799999999999999</v>
      </c>
      <c r="Q4141" s="72" t="s">
        <v>3719</v>
      </c>
      <c r="R4141" s="29" t="s">
        <v>7738</v>
      </c>
      <c r="S4141" s="36">
        <v>0.94199999999999995</v>
      </c>
      <c r="T4141" s="3" t="s">
        <v>31</v>
      </c>
      <c r="U4141" s="3" t="s">
        <v>24</v>
      </c>
      <c r="V4141" s="3">
        <v>0.62</v>
      </c>
      <c r="W4141" s="3">
        <v>0.97499999999999998</v>
      </c>
      <c r="X4141" s="3">
        <v>0.96599999999999997</v>
      </c>
      <c r="Y4141" s="3">
        <v>0.98399999999999999</v>
      </c>
      <c r="Z4141" s="25">
        <v>8.9500000000000001E-8</v>
      </c>
      <c r="AA4141" s="29" t="s">
        <v>5162</v>
      </c>
      <c r="AB4141" s="32" t="s">
        <v>5162</v>
      </c>
    </row>
    <row r="4142" spans="1:28" x14ac:dyDescent="0.3">
      <c r="A4142" s="37" t="s">
        <v>2599</v>
      </c>
      <c r="B4142" s="68" t="s">
        <v>2814</v>
      </c>
      <c r="C4142" s="30">
        <v>5.3319999999999999</v>
      </c>
      <c r="D4142" s="30">
        <v>4.9000000000000002E-2</v>
      </c>
      <c r="E4142" s="31">
        <v>9.6900000000000001E-8</v>
      </c>
      <c r="F4142" s="30">
        <v>0.128</v>
      </c>
      <c r="G4142" s="30">
        <v>0.218</v>
      </c>
      <c r="H4142" s="31">
        <v>5.0799999999999998E-9</v>
      </c>
      <c r="I4142" s="32">
        <v>24</v>
      </c>
      <c r="J4142" s="32">
        <v>24</v>
      </c>
      <c r="K4142" s="32">
        <v>24</v>
      </c>
      <c r="L4142" s="36">
        <v>0</v>
      </c>
      <c r="M4142" s="36">
        <v>0</v>
      </c>
      <c r="N4142" s="36">
        <v>4.1000000000000002E-2</v>
      </c>
      <c r="O4142" s="36">
        <v>1.7999999999999999E-2</v>
      </c>
      <c r="P4142" s="36">
        <v>0.94099999999999995</v>
      </c>
      <c r="Q4142" s="72" t="s">
        <v>3718</v>
      </c>
      <c r="R4142" s="29" t="s">
        <v>7739</v>
      </c>
      <c r="S4142" s="36">
        <v>0.49</v>
      </c>
      <c r="T4142" s="3" t="s">
        <v>16</v>
      </c>
      <c r="U4142" s="3" t="s">
        <v>24</v>
      </c>
      <c r="V4142" s="3">
        <v>0.875</v>
      </c>
      <c r="W4142" s="3">
        <v>1.0449999999999999</v>
      </c>
      <c r="X4142" s="3">
        <v>1.03</v>
      </c>
      <c r="Y4142" s="3">
        <v>1.06</v>
      </c>
      <c r="Z4142" s="25">
        <v>1.5900000000000001E-9</v>
      </c>
      <c r="AA4142" s="29" t="s">
        <v>1367</v>
      </c>
      <c r="AB4142" s="36">
        <v>0.99669200000000002</v>
      </c>
    </row>
    <row r="4143" spans="1:28" x14ac:dyDescent="0.3">
      <c r="A4143" s="37" t="s">
        <v>2678</v>
      </c>
      <c r="B4143" s="68" t="s">
        <v>2813</v>
      </c>
      <c r="C4143" s="30">
        <v>5.3319999999999999</v>
      </c>
      <c r="D4143" s="30">
        <v>6.7000000000000004E-2</v>
      </c>
      <c r="E4143" s="31">
        <v>9.6900000000000001E-8</v>
      </c>
      <c r="F4143" s="30">
        <v>7.0000000000000007E-2</v>
      </c>
      <c r="G4143" s="30">
        <v>7.3999999999999996E-2</v>
      </c>
      <c r="H4143" s="31">
        <v>1.2499999999999999E-7</v>
      </c>
      <c r="I4143" s="32">
        <v>40</v>
      </c>
      <c r="J4143" s="32">
        <v>40</v>
      </c>
      <c r="K4143" s="32">
        <v>40</v>
      </c>
      <c r="L4143" s="36">
        <v>8.7999999999999995E-2</v>
      </c>
      <c r="M4143" s="36">
        <v>0.21</v>
      </c>
      <c r="N4143" s="36">
        <v>5.0000000000000001E-3</v>
      </c>
      <c r="O4143" s="36">
        <v>1.2E-2</v>
      </c>
      <c r="P4143" s="36">
        <v>0.68500000000000005</v>
      </c>
      <c r="Q4143" s="72" t="s">
        <v>3717</v>
      </c>
      <c r="R4143" s="29" t="s">
        <v>7264</v>
      </c>
      <c r="S4143" s="36">
        <v>0.19500000000000001</v>
      </c>
      <c r="T4143" s="3" t="s">
        <v>16</v>
      </c>
      <c r="U4143" s="3" t="s">
        <v>15</v>
      </c>
      <c r="V4143" s="3">
        <v>0.1</v>
      </c>
      <c r="W4143" s="3">
        <v>1.0309999999999999</v>
      </c>
      <c r="X4143" s="3">
        <v>1.0149999999999999</v>
      </c>
      <c r="Y4143" s="3">
        <v>1.048</v>
      </c>
      <c r="Z4143" s="25">
        <v>1.2899999999999999E-4</v>
      </c>
      <c r="AA4143" s="29" t="s">
        <v>5162</v>
      </c>
      <c r="AB4143" s="32" t="s">
        <v>5162</v>
      </c>
    </row>
    <row r="4144" spans="1:28" x14ac:dyDescent="0.3">
      <c r="A4144" s="37" t="s">
        <v>2628</v>
      </c>
      <c r="B4144" s="68" t="s">
        <v>2666</v>
      </c>
      <c r="C4144" s="30">
        <v>5.3319999999999999</v>
      </c>
      <c r="D4144" s="30">
        <v>0.04</v>
      </c>
      <c r="E4144" s="31">
        <v>9.7199999999999997E-8</v>
      </c>
      <c r="F4144" s="30">
        <v>0.17299999999999999</v>
      </c>
      <c r="G4144" s="30">
        <v>0.23499999999999999</v>
      </c>
      <c r="H4144" s="31">
        <v>4.2999999999999996E-9</v>
      </c>
      <c r="I4144" s="32">
        <v>45</v>
      </c>
      <c r="J4144" s="32">
        <v>45</v>
      </c>
      <c r="K4144" s="32">
        <v>45</v>
      </c>
      <c r="L4144" s="36">
        <v>0</v>
      </c>
      <c r="M4144" s="36">
        <v>0</v>
      </c>
      <c r="N4144" s="36">
        <v>2E-3</v>
      </c>
      <c r="O4144" s="36">
        <v>0.98499999999999999</v>
      </c>
      <c r="P4144" s="36">
        <v>1.2E-2</v>
      </c>
      <c r="Q4144" s="72" t="s">
        <v>3715</v>
      </c>
      <c r="R4144" s="29" t="s">
        <v>7740</v>
      </c>
      <c r="S4144" s="36">
        <v>0.505</v>
      </c>
      <c r="T4144" s="3" t="s">
        <v>31</v>
      </c>
      <c r="U4144" s="3" t="s">
        <v>24</v>
      </c>
      <c r="V4144" s="3">
        <v>0.45600000000000002</v>
      </c>
      <c r="W4144" s="3">
        <v>1.022</v>
      </c>
      <c r="X4144" s="3">
        <v>1.0129999999999999</v>
      </c>
      <c r="Y4144" s="3">
        <v>1.0309999999999999</v>
      </c>
      <c r="Z4144" s="25">
        <v>3.0699999999999998E-6</v>
      </c>
      <c r="AA4144" s="29" t="s">
        <v>7355</v>
      </c>
      <c r="AB4144" s="36">
        <v>0.38616800000000001</v>
      </c>
    </row>
    <row r="4145" spans="1:28" x14ac:dyDescent="0.3">
      <c r="A4145" s="37" t="s">
        <v>2597</v>
      </c>
      <c r="B4145" s="68" t="s">
        <v>2598</v>
      </c>
      <c r="C4145" s="30">
        <v>-5.3319999999999999</v>
      </c>
      <c r="D4145" s="30">
        <v>-3.3000000000000002E-2</v>
      </c>
      <c r="E4145" s="31">
        <v>9.7199999999999997E-8</v>
      </c>
      <c r="F4145" s="30">
        <v>0.25700000000000001</v>
      </c>
      <c r="G4145" s="30">
        <v>0.39100000000000001</v>
      </c>
      <c r="H4145" s="31">
        <v>9.4899999999999999E-24</v>
      </c>
      <c r="I4145" s="32">
        <v>26</v>
      </c>
      <c r="J4145" s="32">
        <v>26</v>
      </c>
      <c r="K4145" s="32">
        <v>26</v>
      </c>
      <c r="L4145" s="36">
        <v>0</v>
      </c>
      <c r="M4145" s="36">
        <v>0</v>
      </c>
      <c r="N4145" s="36">
        <v>0</v>
      </c>
      <c r="O4145" s="36">
        <v>1.4E-2</v>
      </c>
      <c r="P4145" s="36">
        <v>0.98599999999999999</v>
      </c>
      <c r="Q4145" s="72" t="s">
        <v>3716</v>
      </c>
      <c r="R4145" s="29" t="s">
        <v>7196</v>
      </c>
      <c r="S4145" s="36">
        <v>0.22500000000000001</v>
      </c>
      <c r="T4145" s="3" t="s">
        <v>16</v>
      </c>
      <c r="U4145" s="3" t="s">
        <v>15</v>
      </c>
      <c r="V4145" s="3">
        <v>0.55900000000000005</v>
      </c>
      <c r="W4145" s="3">
        <v>1.0249999999999999</v>
      </c>
      <c r="X4145" s="3">
        <v>1.0149999999999999</v>
      </c>
      <c r="Y4145" s="3">
        <v>1.034</v>
      </c>
      <c r="Z4145" s="25">
        <v>1.15E-7</v>
      </c>
      <c r="AA4145" s="29" t="s">
        <v>2158</v>
      </c>
      <c r="AB4145" s="36">
        <v>0.99285199999999996</v>
      </c>
    </row>
    <row r="4146" spans="1:28" x14ac:dyDescent="0.3">
      <c r="A4146" s="37" t="s">
        <v>2573</v>
      </c>
      <c r="B4146" s="68" t="s">
        <v>2576</v>
      </c>
      <c r="C4146" s="30">
        <v>5.3310000000000004</v>
      </c>
      <c r="D4146" s="30">
        <v>4.2000000000000003E-2</v>
      </c>
      <c r="E4146" s="31">
        <v>9.76E-8</v>
      </c>
      <c r="F4146" s="30">
        <v>0.23400000000000001</v>
      </c>
      <c r="G4146" s="30">
        <v>0.32600000000000001</v>
      </c>
      <c r="H4146" s="31">
        <v>3.8899999999999998E-22</v>
      </c>
      <c r="I4146" s="32">
        <v>18</v>
      </c>
      <c r="J4146" s="32">
        <v>18</v>
      </c>
      <c r="K4146" s="32">
        <v>17</v>
      </c>
      <c r="L4146" s="36">
        <v>0</v>
      </c>
      <c r="M4146" s="36">
        <v>0</v>
      </c>
      <c r="N4146" s="36">
        <v>0</v>
      </c>
      <c r="O4146" s="36">
        <v>4.0000000000000001E-3</v>
      </c>
      <c r="P4146" s="36">
        <v>0.996</v>
      </c>
      <c r="Q4146" s="72" t="s">
        <v>3472</v>
      </c>
      <c r="R4146" s="29" t="s">
        <v>6650</v>
      </c>
      <c r="S4146" s="36">
        <v>0.53600000000000003</v>
      </c>
      <c r="T4146" s="3" t="s">
        <v>31</v>
      </c>
      <c r="U4146" s="3" t="s">
        <v>24</v>
      </c>
      <c r="V4146" s="3">
        <v>0.25600000000000001</v>
      </c>
      <c r="W4146" s="3">
        <v>0.96199999999999997</v>
      </c>
      <c r="X4146" s="3">
        <v>0.95199999999999996</v>
      </c>
      <c r="Y4146" s="3">
        <v>0.97099999999999997</v>
      </c>
      <c r="Z4146" s="25">
        <v>6.3199999999999998E-14</v>
      </c>
      <c r="AA4146" s="29" t="s">
        <v>6651</v>
      </c>
      <c r="AB4146" s="36">
        <v>0.99934599999999996</v>
      </c>
    </row>
    <row r="4147" spans="1:28" x14ac:dyDescent="0.3">
      <c r="A4147" s="37" t="s">
        <v>2628</v>
      </c>
      <c r="B4147" s="68" t="s">
        <v>2690</v>
      </c>
      <c r="C4147" s="30">
        <v>-5.3310000000000004</v>
      </c>
      <c r="D4147" s="30">
        <v>-4.2999999999999997E-2</v>
      </c>
      <c r="E4147" s="31">
        <v>9.7699999999999995E-8</v>
      </c>
      <c r="F4147" s="30">
        <v>0.188</v>
      </c>
      <c r="G4147" s="30">
        <v>0.29799999999999999</v>
      </c>
      <c r="H4147" s="31">
        <v>1.9599999999999999E-11</v>
      </c>
      <c r="I4147" s="32">
        <v>17</v>
      </c>
      <c r="J4147" s="32">
        <v>17</v>
      </c>
      <c r="K4147" s="32">
        <v>17</v>
      </c>
      <c r="L4147" s="36">
        <v>0</v>
      </c>
      <c r="M4147" s="36">
        <v>1E-3</v>
      </c>
      <c r="N4147" s="36">
        <v>0</v>
      </c>
      <c r="O4147" s="36">
        <v>1.2999999999999999E-2</v>
      </c>
      <c r="P4147" s="36">
        <v>0.98599999999999999</v>
      </c>
      <c r="Q4147" s="72" t="s">
        <v>3569</v>
      </c>
      <c r="R4147" s="29" t="s">
        <v>6894</v>
      </c>
      <c r="S4147" s="36">
        <v>0.56299999999999994</v>
      </c>
      <c r="T4147" s="3" t="s">
        <v>31</v>
      </c>
      <c r="U4147" s="3" t="s">
        <v>24</v>
      </c>
      <c r="V4147" s="3">
        <v>0.27200000000000002</v>
      </c>
      <c r="W4147" s="3">
        <v>1.026</v>
      </c>
      <c r="X4147" s="3">
        <v>1.016</v>
      </c>
      <c r="Y4147" s="3">
        <v>1.036</v>
      </c>
      <c r="Z4147" s="25">
        <v>4.9999999999999998E-7</v>
      </c>
      <c r="AA4147" s="29" t="s">
        <v>6893</v>
      </c>
      <c r="AB4147" s="36">
        <v>0.95217799999999997</v>
      </c>
    </row>
    <row r="4148" spans="1:28" x14ac:dyDescent="0.3">
      <c r="A4148" s="37" t="s">
        <v>5765</v>
      </c>
      <c r="B4148" s="68" t="s">
        <v>2951</v>
      </c>
      <c r="C4148" s="30">
        <v>-5.3310000000000004</v>
      </c>
      <c r="D4148" s="30">
        <v>-5.8000000000000003E-2</v>
      </c>
      <c r="E4148" s="31">
        <v>9.7800000000000002E-8</v>
      </c>
      <c r="F4148" s="30">
        <v>0.109</v>
      </c>
      <c r="G4148" s="30">
        <v>0.313</v>
      </c>
      <c r="H4148" s="31">
        <v>2.6299999999999999E-11</v>
      </c>
      <c r="I4148" s="32">
        <v>23</v>
      </c>
      <c r="J4148" s="32">
        <v>25</v>
      </c>
      <c r="K4148" s="32">
        <v>23</v>
      </c>
      <c r="L4148" s="36">
        <v>0</v>
      </c>
      <c r="M4148" s="36">
        <v>0</v>
      </c>
      <c r="N4148" s="36">
        <v>0</v>
      </c>
      <c r="O4148" s="36">
        <v>0</v>
      </c>
      <c r="P4148" s="36">
        <v>0.999</v>
      </c>
      <c r="Q4148" s="72" t="s">
        <v>5878</v>
      </c>
      <c r="R4148" s="29" t="s">
        <v>6994</v>
      </c>
      <c r="S4148" s="36">
        <v>1</v>
      </c>
      <c r="T4148" s="3" t="s">
        <v>31</v>
      </c>
      <c r="U4148" s="3" t="s">
        <v>24</v>
      </c>
      <c r="V4148" s="3">
        <v>0.629</v>
      </c>
      <c r="W4148" s="3">
        <v>1.026</v>
      </c>
      <c r="X4148" s="3">
        <v>1.0169999999999999</v>
      </c>
      <c r="Y4148" s="3">
        <v>1.036</v>
      </c>
      <c r="Z4148" s="25">
        <v>7.0700000000000004E-8</v>
      </c>
      <c r="AA4148" s="29" t="s">
        <v>6993</v>
      </c>
      <c r="AB4148" s="36">
        <v>0.72915399999999997</v>
      </c>
    </row>
    <row r="4149" spans="1:28" x14ac:dyDescent="0.3">
      <c r="A4149" s="37" t="s">
        <v>2595</v>
      </c>
      <c r="B4149" s="68" t="s">
        <v>2610</v>
      </c>
      <c r="C4149" s="30">
        <v>5.3310000000000004</v>
      </c>
      <c r="D4149" s="30">
        <v>4.5999999999999999E-2</v>
      </c>
      <c r="E4149" s="31">
        <v>9.7899999999999997E-8</v>
      </c>
      <c r="F4149" s="30">
        <v>0.14699999999999999</v>
      </c>
      <c r="G4149" s="30">
        <v>0.24199999999999999</v>
      </c>
      <c r="H4149" s="31">
        <v>5.2499999999999997E-21</v>
      </c>
      <c r="I4149" s="32">
        <v>14</v>
      </c>
      <c r="J4149" s="32">
        <v>14</v>
      </c>
      <c r="K4149" s="32">
        <v>13</v>
      </c>
      <c r="L4149" s="36">
        <v>0</v>
      </c>
      <c r="M4149" s="36">
        <v>0</v>
      </c>
      <c r="N4149" s="36">
        <v>0</v>
      </c>
      <c r="O4149" s="36">
        <v>1E-3</v>
      </c>
      <c r="P4149" s="36">
        <v>0.999</v>
      </c>
      <c r="Q4149" s="72" t="s">
        <v>3489</v>
      </c>
      <c r="R4149" s="29" t="s">
        <v>7104</v>
      </c>
      <c r="S4149" s="36">
        <v>0.99099999999999999</v>
      </c>
      <c r="T4149" s="3" t="s">
        <v>31</v>
      </c>
      <c r="U4149" s="3" t="s">
        <v>24</v>
      </c>
      <c r="V4149" s="3">
        <v>0.439</v>
      </c>
      <c r="W4149" s="3">
        <v>0.97499999999999998</v>
      </c>
      <c r="X4149" s="3">
        <v>0.96599999999999997</v>
      </c>
      <c r="Y4149" s="3">
        <v>0.98399999999999999</v>
      </c>
      <c r="Z4149" s="25">
        <v>5.5099999999999997E-8</v>
      </c>
      <c r="AA4149" s="29" t="s">
        <v>6848</v>
      </c>
      <c r="AB4149" s="36">
        <v>0.98645799999999995</v>
      </c>
    </row>
    <row r="4150" spans="1:28" x14ac:dyDescent="0.3">
      <c r="A4150" s="37" t="s">
        <v>2659</v>
      </c>
      <c r="B4150" s="68" t="s">
        <v>2750</v>
      </c>
      <c r="C4150" s="30">
        <v>5.33</v>
      </c>
      <c r="D4150" s="30">
        <v>3.2000000000000001E-2</v>
      </c>
      <c r="E4150" s="31">
        <v>9.83E-8</v>
      </c>
      <c r="F4150" s="30">
        <v>0.35099999999999998</v>
      </c>
      <c r="G4150" s="30">
        <v>0.435</v>
      </c>
      <c r="H4150" s="31">
        <v>1.16E-17</v>
      </c>
      <c r="I4150" s="32">
        <v>37</v>
      </c>
      <c r="J4150" s="32">
        <v>38</v>
      </c>
      <c r="K4150" s="32">
        <v>38</v>
      </c>
      <c r="L4150" s="36">
        <v>0</v>
      </c>
      <c r="M4150" s="36">
        <v>5.0000000000000001E-3</v>
      </c>
      <c r="N4150" s="36">
        <v>0</v>
      </c>
      <c r="O4150" s="36">
        <v>0.91500000000000004</v>
      </c>
      <c r="P4150" s="36">
        <v>0.08</v>
      </c>
      <c r="Q4150" s="72" t="s">
        <v>5942</v>
      </c>
      <c r="R4150" s="29" t="s">
        <v>7741</v>
      </c>
      <c r="S4150" s="36">
        <v>0.93300000000000005</v>
      </c>
      <c r="T4150" s="3" t="s">
        <v>16</v>
      </c>
      <c r="U4150" s="3" t="s">
        <v>15</v>
      </c>
      <c r="V4150" s="3">
        <v>0.56599999999999995</v>
      </c>
      <c r="W4150" s="3">
        <v>1.0189999999999999</v>
      </c>
      <c r="X4150" s="3">
        <v>1.01</v>
      </c>
      <c r="Y4150" s="3">
        <v>1.0289999999999999</v>
      </c>
      <c r="Z4150" s="25">
        <v>3.0700000000000001E-5</v>
      </c>
      <c r="AA4150" s="29" t="s">
        <v>6962</v>
      </c>
      <c r="AB4150" s="36">
        <v>0.59560800000000003</v>
      </c>
    </row>
    <row r="4151" spans="1:28" x14ac:dyDescent="0.3">
      <c r="A4151" s="37" t="s">
        <v>2643</v>
      </c>
      <c r="B4151" s="68" t="s">
        <v>2812</v>
      </c>
      <c r="C4151" s="30">
        <v>-5.3289999999999997</v>
      </c>
      <c r="D4151" s="30">
        <v>-3.7999999999999999E-2</v>
      </c>
      <c r="E4151" s="31">
        <v>9.8799999999999998E-8</v>
      </c>
      <c r="F4151" s="30">
        <v>0.223</v>
      </c>
      <c r="G4151" s="30">
        <v>0.28999999999999998</v>
      </c>
      <c r="H4151" s="31">
        <v>1.4000000000000001E-12</v>
      </c>
      <c r="I4151" s="32">
        <v>39</v>
      </c>
      <c r="J4151" s="32">
        <v>40</v>
      </c>
      <c r="K4151" s="32">
        <v>38</v>
      </c>
      <c r="L4151" s="36">
        <v>0</v>
      </c>
      <c r="M4151" s="36">
        <v>1E-3</v>
      </c>
      <c r="N4151" s="36">
        <v>0</v>
      </c>
      <c r="O4151" s="36">
        <v>4.2000000000000003E-2</v>
      </c>
      <c r="P4151" s="36">
        <v>0.95699999999999996</v>
      </c>
      <c r="Q4151" s="72" t="s">
        <v>3714</v>
      </c>
      <c r="R4151" s="29" t="s">
        <v>7652</v>
      </c>
      <c r="S4151" s="36">
        <v>0.39700000000000002</v>
      </c>
      <c r="T4151" s="3" t="s">
        <v>31</v>
      </c>
      <c r="U4151" s="3" t="s">
        <v>24</v>
      </c>
      <c r="V4151" s="3">
        <v>0.23499999999999999</v>
      </c>
      <c r="W4151" s="3">
        <v>0.97299999999999998</v>
      </c>
      <c r="X4151" s="3">
        <v>0.96199999999999997</v>
      </c>
      <c r="Y4151" s="3">
        <v>0.98299999999999998</v>
      </c>
      <c r="Z4151" s="25">
        <v>3.8299999999999998E-7</v>
      </c>
      <c r="AA4151" s="29" t="s">
        <v>7651</v>
      </c>
      <c r="AB4151" s="36">
        <v>0.98888299999999996</v>
      </c>
    </row>
    <row r="4152" spans="1:28" x14ac:dyDescent="0.3">
      <c r="A4152" s="37" t="s">
        <v>2595</v>
      </c>
      <c r="B4152" s="68" t="s">
        <v>2811</v>
      </c>
      <c r="C4152" s="30">
        <v>5.3289999999999997</v>
      </c>
      <c r="D4152" s="30">
        <v>6.5000000000000002E-2</v>
      </c>
      <c r="E4152" s="31">
        <v>9.8900000000000005E-8</v>
      </c>
      <c r="F4152" s="30">
        <v>8.4000000000000005E-2</v>
      </c>
      <c r="G4152" s="30">
        <v>0.18</v>
      </c>
      <c r="H4152" s="31">
        <v>5.5199999999999998E-15</v>
      </c>
      <c r="I4152" s="32">
        <v>27</v>
      </c>
      <c r="J4152" s="32">
        <v>27</v>
      </c>
      <c r="K4152" s="32">
        <v>27</v>
      </c>
      <c r="L4152" s="36">
        <v>0</v>
      </c>
      <c r="M4152" s="36">
        <v>3.1E-2</v>
      </c>
      <c r="N4152" s="36">
        <v>0</v>
      </c>
      <c r="O4152" s="36">
        <v>0.74099999999999999</v>
      </c>
      <c r="P4152" s="36">
        <v>0.22800000000000001</v>
      </c>
      <c r="Q4152" s="72" t="s">
        <v>3713</v>
      </c>
      <c r="R4152" s="29" t="s">
        <v>7620</v>
      </c>
      <c r="S4152" s="36">
        <v>0.121</v>
      </c>
      <c r="T4152" s="3" t="s">
        <v>16</v>
      </c>
      <c r="U4152" s="3" t="s">
        <v>15</v>
      </c>
      <c r="V4152" s="3">
        <v>0.57899999999999996</v>
      </c>
      <c r="W4152" s="3">
        <v>1.026</v>
      </c>
      <c r="X4152" s="3">
        <v>1.0169999999999999</v>
      </c>
      <c r="Y4152" s="3">
        <v>1.036</v>
      </c>
      <c r="Z4152" s="25">
        <v>2.6099999999999999E-8</v>
      </c>
      <c r="AA4152" s="29" t="s">
        <v>7619</v>
      </c>
      <c r="AB4152" s="36">
        <v>0.97184599999999999</v>
      </c>
    </row>
    <row r="4153" spans="1:28" x14ac:dyDescent="0.3">
      <c r="A4153" s="37" t="s">
        <v>2795</v>
      </c>
      <c r="B4153" s="68" t="s">
        <v>2810</v>
      </c>
      <c r="C4153" s="30">
        <v>-5.3280000000000003</v>
      </c>
      <c r="D4153" s="30">
        <v>-4.1000000000000002E-2</v>
      </c>
      <c r="E4153" s="31">
        <v>9.9E-8</v>
      </c>
      <c r="F4153" s="30">
        <v>0.187</v>
      </c>
      <c r="G4153" s="30">
        <v>0.107</v>
      </c>
      <c r="H4153" s="31">
        <v>2.6900000000000001E-3</v>
      </c>
      <c r="I4153" s="32">
        <v>45</v>
      </c>
      <c r="J4153" s="32">
        <v>45</v>
      </c>
      <c r="K4153" s="32">
        <v>43</v>
      </c>
      <c r="L4153" s="36">
        <v>0</v>
      </c>
      <c r="M4153" s="36">
        <v>0</v>
      </c>
      <c r="N4153" s="36">
        <v>3.0000000000000001E-3</v>
      </c>
      <c r="O4153" s="36">
        <v>0.03</v>
      </c>
      <c r="P4153" s="36">
        <v>0.96699999999999997</v>
      </c>
      <c r="Q4153" s="72" t="s">
        <v>3711</v>
      </c>
      <c r="R4153" s="29" t="s">
        <v>6436</v>
      </c>
      <c r="S4153" s="36">
        <v>0.36</v>
      </c>
      <c r="T4153" s="3" t="s">
        <v>31</v>
      </c>
      <c r="U4153" s="3" t="s">
        <v>24</v>
      </c>
      <c r="V4153" s="3">
        <v>0.46700000000000003</v>
      </c>
      <c r="W4153" s="3">
        <v>0.96499999999999997</v>
      </c>
      <c r="X4153" s="3">
        <v>0.95599999999999996</v>
      </c>
      <c r="Y4153" s="3">
        <v>0.97299999999999998</v>
      </c>
      <c r="Z4153" s="25">
        <v>8.8900000000000005E-15</v>
      </c>
      <c r="AA4153" s="29" t="s">
        <v>6437</v>
      </c>
      <c r="AB4153" s="36">
        <v>0.98816700000000002</v>
      </c>
    </row>
    <row r="4154" spans="1:28" x14ac:dyDescent="0.3">
      <c r="A4154" s="37" t="s">
        <v>2605</v>
      </c>
      <c r="B4154" s="68" t="s">
        <v>2704</v>
      </c>
      <c r="C4154" s="30">
        <v>-5.3289999999999997</v>
      </c>
      <c r="D4154" s="30">
        <v>-7.3999999999999996E-2</v>
      </c>
      <c r="E4154" s="31">
        <v>9.9E-8</v>
      </c>
      <c r="F4154" s="30">
        <v>7.3999999999999996E-2</v>
      </c>
      <c r="G4154" s="30">
        <v>0.184</v>
      </c>
      <c r="H4154" s="31">
        <v>1.3299999999999999E-15</v>
      </c>
      <c r="I4154" s="32">
        <v>19</v>
      </c>
      <c r="J4154" s="32">
        <v>21</v>
      </c>
      <c r="K4154" s="32">
        <v>20</v>
      </c>
      <c r="L4154" s="36">
        <v>0</v>
      </c>
      <c r="M4154" s="36">
        <v>5.0999999999999997E-2</v>
      </c>
      <c r="N4154" s="36">
        <v>0</v>
      </c>
      <c r="O4154" s="36">
        <v>0.33800000000000002</v>
      </c>
      <c r="P4154" s="36">
        <v>0.61099999999999999</v>
      </c>
      <c r="Q4154" s="72" t="s">
        <v>3712</v>
      </c>
      <c r="R4154" s="29" t="s">
        <v>7344</v>
      </c>
      <c r="S4154" s="36">
        <v>0.74299999999999999</v>
      </c>
      <c r="T4154" s="3" t="s">
        <v>31</v>
      </c>
      <c r="U4154" s="3" t="s">
        <v>24</v>
      </c>
      <c r="V4154" s="3">
        <v>0.83199999999999996</v>
      </c>
      <c r="W4154" s="3">
        <v>1.0269999999999999</v>
      </c>
      <c r="X4154" s="3">
        <v>1.014</v>
      </c>
      <c r="Y4154" s="3">
        <v>1.0389999999999999</v>
      </c>
      <c r="Z4154" s="25">
        <v>2.2399999999999999E-5</v>
      </c>
      <c r="AA4154" s="29" t="s">
        <v>7243</v>
      </c>
      <c r="AB4154" s="36">
        <v>0.99951500000000004</v>
      </c>
    </row>
    <row r="4155" spans="1:28" x14ac:dyDescent="0.3">
      <c r="A4155" s="37" t="s">
        <v>2659</v>
      </c>
      <c r="B4155" s="68" t="s">
        <v>2809</v>
      </c>
      <c r="C4155" s="30">
        <v>-5.3280000000000003</v>
      </c>
      <c r="D4155" s="30">
        <v>-6.9000000000000006E-2</v>
      </c>
      <c r="E4155" s="31">
        <v>9.9099999999999994E-8</v>
      </c>
      <c r="F4155" s="30">
        <v>8.3000000000000004E-2</v>
      </c>
      <c r="G4155" s="30">
        <v>9.6000000000000002E-2</v>
      </c>
      <c r="H4155" s="31">
        <v>1.4E-3</v>
      </c>
      <c r="I4155" s="32">
        <v>32</v>
      </c>
      <c r="J4155" s="32">
        <v>33</v>
      </c>
      <c r="K4155" s="32">
        <v>32</v>
      </c>
      <c r="L4155" s="36">
        <v>0</v>
      </c>
      <c r="M4155" s="36">
        <v>0</v>
      </c>
      <c r="N4155" s="36">
        <v>8.0000000000000002E-3</v>
      </c>
      <c r="O4155" s="36">
        <v>7.0000000000000001E-3</v>
      </c>
      <c r="P4155" s="36">
        <v>0.98499999999999999</v>
      </c>
      <c r="Q4155" s="72" t="s">
        <v>3710</v>
      </c>
      <c r="R4155" s="29" t="s">
        <v>6720</v>
      </c>
      <c r="S4155" s="36">
        <v>0.995</v>
      </c>
      <c r="T4155" s="3" t="s">
        <v>16</v>
      </c>
      <c r="U4155" s="3" t="s">
        <v>15</v>
      </c>
      <c r="V4155" s="3">
        <v>0.54</v>
      </c>
      <c r="W4155" s="3">
        <v>0.96799999999999997</v>
      </c>
      <c r="X4155" s="3">
        <v>0.96</v>
      </c>
      <c r="Y4155" s="3">
        <v>0.97699999999999998</v>
      </c>
      <c r="Z4155" s="25">
        <v>6.0599999999999996E-12</v>
      </c>
      <c r="AA4155" s="29" t="s">
        <v>6721</v>
      </c>
      <c r="AB4155" s="36">
        <v>0.98889700000000003</v>
      </c>
    </row>
    <row r="4156" spans="1:28" x14ac:dyDescent="0.3">
      <c r="A4156" s="37" t="s">
        <v>2678</v>
      </c>
      <c r="B4156" s="68" t="s">
        <v>2582</v>
      </c>
      <c r="C4156" s="30">
        <v>-5.3280000000000003</v>
      </c>
      <c r="D4156" s="30">
        <v>-5.5E-2</v>
      </c>
      <c r="E4156" s="31">
        <v>9.9499999999999998E-8</v>
      </c>
      <c r="F4156" s="30">
        <v>9.6000000000000002E-2</v>
      </c>
      <c r="G4156" s="30">
        <v>9.0999999999999998E-2</v>
      </c>
      <c r="H4156" s="31">
        <v>6.6700000000000003E-9</v>
      </c>
      <c r="I4156" s="32">
        <v>42</v>
      </c>
      <c r="J4156" s="32">
        <v>42</v>
      </c>
      <c r="K4156" s="32">
        <v>40</v>
      </c>
      <c r="L4156" s="36">
        <v>0</v>
      </c>
      <c r="M4156" s="36">
        <v>0</v>
      </c>
      <c r="N4156" s="36">
        <v>0</v>
      </c>
      <c r="O4156" s="36">
        <v>7.0000000000000001E-3</v>
      </c>
      <c r="P4156" s="36">
        <v>0.99299999999999999</v>
      </c>
      <c r="Q4156" s="72" t="s">
        <v>3473</v>
      </c>
      <c r="R4156" s="29" t="s">
        <v>7197</v>
      </c>
      <c r="S4156" s="36">
        <v>0.64900000000000002</v>
      </c>
      <c r="T4156" s="3" t="s">
        <v>16</v>
      </c>
      <c r="U4156" s="3" t="s">
        <v>15</v>
      </c>
      <c r="V4156" s="3">
        <v>0.33300000000000002</v>
      </c>
      <c r="W4156" s="3">
        <v>1.028</v>
      </c>
      <c r="X4156" s="3">
        <v>1.018</v>
      </c>
      <c r="Y4156" s="3">
        <v>1.038</v>
      </c>
      <c r="Z4156" s="25">
        <v>1.4100000000000001E-8</v>
      </c>
      <c r="AA4156" s="29" t="s">
        <v>7198</v>
      </c>
      <c r="AB4156" s="36">
        <v>0.98336599999999996</v>
      </c>
    </row>
    <row r="4157" spans="1:28" x14ac:dyDescent="0.3">
      <c r="A4157" s="37" t="s">
        <v>2808</v>
      </c>
      <c r="B4157" s="68" t="s">
        <v>2752</v>
      </c>
      <c r="C4157" s="30">
        <v>5.327</v>
      </c>
      <c r="D4157" s="30">
        <v>6.5000000000000002E-2</v>
      </c>
      <c r="E4157" s="31">
        <v>9.9600000000000005E-8</v>
      </c>
      <c r="F4157" s="30">
        <v>7.2999999999999995E-2</v>
      </c>
      <c r="G4157" s="30">
        <v>0.13300000000000001</v>
      </c>
      <c r="H4157" s="31">
        <v>2.3000000000000001E-4</v>
      </c>
      <c r="I4157" s="32">
        <v>7</v>
      </c>
      <c r="J4157" s="32">
        <v>7</v>
      </c>
      <c r="K4157" s="32">
        <v>7</v>
      </c>
      <c r="L4157" s="36">
        <v>0</v>
      </c>
      <c r="M4157" s="36">
        <v>0</v>
      </c>
      <c r="N4157" s="36">
        <v>6.9000000000000006E-2</v>
      </c>
      <c r="O4157" s="36">
        <v>5.0000000000000001E-3</v>
      </c>
      <c r="P4157" s="36">
        <v>0.92500000000000004</v>
      </c>
      <c r="Q4157" s="72" t="s">
        <v>3709</v>
      </c>
      <c r="R4157" s="29" t="s">
        <v>6469</v>
      </c>
      <c r="S4157" s="36">
        <v>0.376</v>
      </c>
      <c r="T4157" s="3" t="s">
        <v>16</v>
      </c>
      <c r="U4157" s="3" t="s">
        <v>15</v>
      </c>
      <c r="V4157" s="3">
        <v>0.48199999999999998</v>
      </c>
      <c r="W4157" s="3">
        <v>0.97399999999999998</v>
      </c>
      <c r="X4157" s="3">
        <v>0.96499999999999997</v>
      </c>
      <c r="Y4157" s="3">
        <v>0.98199999999999998</v>
      </c>
      <c r="Z4157" s="25">
        <v>4.97E-9</v>
      </c>
      <c r="AA4157" s="29" t="s">
        <v>7347</v>
      </c>
      <c r="AB4157" s="36">
        <v>0.990595</v>
      </c>
    </row>
    <row r="4158" spans="1:28" x14ac:dyDescent="0.3">
      <c r="A4158" s="37" t="s">
        <v>2595</v>
      </c>
      <c r="B4158" s="68" t="s">
        <v>2777</v>
      </c>
      <c r="C4158" s="30">
        <v>5.327</v>
      </c>
      <c r="D4158" s="30">
        <v>3.5000000000000003E-2</v>
      </c>
      <c r="E4158" s="31">
        <v>9.9699999999999999E-8</v>
      </c>
      <c r="F4158" s="30">
        <v>0.28000000000000003</v>
      </c>
      <c r="G4158" s="30">
        <v>0.437</v>
      </c>
      <c r="H4158" s="31">
        <v>6.7500000000000001E-42</v>
      </c>
      <c r="I4158" s="32">
        <v>13</v>
      </c>
      <c r="J4158" s="32">
        <v>13</v>
      </c>
      <c r="K4158" s="32">
        <v>13</v>
      </c>
      <c r="L4158" s="36">
        <v>0</v>
      </c>
      <c r="M4158" s="36">
        <v>0</v>
      </c>
      <c r="N4158" s="36">
        <v>0</v>
      </c>
      <c r="O4158" s="36">
        <v>0.44800000000000001</v>
      </c>
      <c r="P4158" s="36">
        <v>0.55200000000000005</v>
      </c>
      <c r="Q4158" s="72" t="s">
        <v>3502</v>
      </c>
      <c r="R4158" s="29" t="s">
        <v>7320</v>
      </c>
      <c r="S4158" s="36">
        <v>0.56899999999999995</v>
      </c>
      <c r="T4158" s="3" t="s">
        <v>31</v>
      </c>
      <c r="U4158" s="3" t="s">
        <v>15</v>
      </c>
      <c r="V4158" s="3">
        <v>0.42499999999999999</v>
      </c>
      <c r="W4158" s="3">
        <v>0.97499999999999998</v>
      </c>
      <c r="X4158" s="3">
        <v>0.96599999999999997</v>
      </c>
      <c r="Y4158" s="3">
        <v>0.98399999999999999</v>
      </c>
      <c r="Z4158" s="25">
        <v>3.6699999999999998E-8</v>
      </c>
      <c r="AA4158" s="29" t="s">
        <v>7321</v>
      </c>
      <c r="AB4158" s="36">
        <v>0.81494699999999998</v>
      </c>
    </row>
    <row r="4159" spans="1:28" x14ac:dyDescent="0.3">
      <c r="A4159" s="37" t="s">
        <v>2643</v>
      </c>
      <c r="B4159" s="68" t="s">
        <v>2750</v>
      </c>
      <c r="C4159" s="30">
        <v>5.327</v>
      </c>
      <c r="D4159" s="30">
        <v>0.04</v>
      </c>
      <c r="E4159" s="31">
        <v>9.9799999999999994E-8</v>
      </c>
      <c r="F4159" s="30">
        <v>0.27100000000000002</v>
      </c>
      <c r="G4159" s="30">
        <v>0.28399999999999997</v>
      </c>
      <c r="H4159" s="31">
        <v>5.7699999999999998E-12</v>
      </c>
      <c r="I4159" s="32">
        <v>45</v>
      </c>
      <c r="J4159" s="32">
        <v>46</v>
      </c>
      <c r="K4159" s="32">
        <v>45</v>
      </c>
      <c r="L4159" s="36">
        <v>0</v>
      </c>
      <c r="M4159" s="36">
        <v>0</v>
      </c>
      <c r="N4159" s="36">
        <v>0</v>
      </c>
      <c r="O4159" s="36">
        <v>0.98199999999999998</v>
      </c>
      <c r="P4159" s="36">
        <v>1.7999999999999999E-2</v>
      </c>
      <c r="Q4159" s="72" t="s">
        <v>5936</v>
      </c>
      <c r="R4159" s="29" t="s">
        <v>7219</v>
      </c>
      <c r="S4159" s="36">
        <v>0.35199999999999998</v>
      </c>
      <c r="T4159" s="3" t="s">
        <v>31</v>
      </c>
      <c r="U4159" s="3" t="s">
        <v>24</v>
      </c>
      <c r="V4159" s="3">
        <v>0.66400000000000003</v>
      </c>
      <c r="W4159" s="3">
        <v>1.0229999999999999</v>
      </c>
      <c r="X4159" s="3">
        <v>1.014</v>
      </c>
      <c r="Y4159" s="3">
        <v>1.0329999999999999</v>
      </c>
      <c r="Z4159" s="25">
        <v>1.95E-6</v>
      </c>
      <c r="AA4159" s="29" t="s">
        <v>7218</v>
      </c>
      <c r="AB4159" s="32">
        <v>1</v>
      </c>
    </row>
    <row r="4160" spans="1:28" x14ac:dyDescent="0.3">
      <c r="A4160" s="37" t="s">
        <v>2685</v>
      </c>
      <c r="B4160" s="68" t="s">
        <v>2807</v>
      </c>
      <c r="C4160" s="30">
        <v>-5.3259999999999996</v>
      </c>
      <c r="D4160" s="30">
        <v>-8.3000000000000004E-2</v>
      </c>
      <c r="E4160" s="31">
        <v>9.9999999999999995E-8</v>
      </c>
      <c r="F4160" s="30">
        <v>3.7999999999999999E-2</v>
      </c>
      <c r="G4160" s="30">
        <v>6.7000000000000004E-2</v>
      </c>
      <c r="H4160" s="31">
        <v>2.0299999999999999E-2</v>
      </c>
      <c r="I4160" s="32">
        <v>6</v>
      </c>
      <c r="J4160" s="32">
        <v>6</v>
      </c>
      <c r="K4160" s="32">
        <v>6</v>
      </c>
      <c r="L4160" s="36">
        <v>1E-3</v>
      </c>
      <c r="M4160" s="36">
        <v>0</v>
      </c>
      <c r="N4160" s="36">
        <v>0.60099999999999998</v>
      </c>
      <c r="O4160" s="36">
        <v>1E-3</v>
      </c>
      <c r="P4160" s="36">
        <v>0.39700000000000002</v>
      </c>
      <c r="Q4160" s="72" t="s">
        <v>3706</v>
      </c>
      <c r="R4160" s="29" t="s">
        <v>7742</v>
      </c>
      <c r="S4160" s="36">
        <v>1</v>
      </c>
      <c r="T4160" s="3" t="s">
        <v>31</v>
      </c>
      <c r="U4160" s="3" t="s">
        <v>24</v>
      </c>
      <c r="V4160" s="3">
        <v>0.755</v>
      </c>
      <c r="W4160" s="3">
        <v>1.0349999999999999</v>
      </c>
      <c r="X4160" s="3">
        <v>1.024</v>
      </c>
      <c r="Y4160" s="3">
        <v>1.0469999999999999</v>
      </c>
      <c r="Z4160" s="25">
        <v>2.18E-10</v>
      </c>
      <c r="AA4160" s="29" t="s">
        <v>6308</v>
      </c>
      <c r="AB4160" s="36">
        <v>0.76198500000000002</v>
      </c>
    </row>
    <row r="4161" spans="1:28" x14ac:dyDescent="0.3">
      <c r="A4161" s="37" t="s">
        <v>2599</v>
      </c>
      <c r="B4161" s="68" t="s">
        <v>2298</v>
      </c>
      <c r="C4161" s="30">
        <v>5.3259999999999996</v>
      </c>
      <c r="D4161" s="30">
        <v>8.5000000000000006E-2</v>
      </c>
      <c r="E4161" s="31">
        <v>9.9999999999999995E-8</v>
      </c>
      <c r="F4161" s="30">
        <v>7.0000000000000007E-2</v>
      </c>
      <c r="G4161" s="30">
        <v>0.24199999999999999</v>
      </c>
      <c r="H4161" s="31">
        <v>8.7299999999999998E-10</v>
      </c>
      <c r="I4161" s="32">
        <v>3</v>
      </c>
      <c r="J4161" s="32">
        <v>3</v>
      </c>
      <c r="K4161" s="32">
        <v>3</v>
      </c>
      <c r="L4161" s="36">
        <v>0</v>
      </c>
      <c r="M4161" s="36">
        <v>0</v>
      </c>
      <c r="N4161" s="36">
        <v>0</v>
      </c>
      <c r="O4161" s="36">
        <v>1E-3</v>
      </c>
      <c r="P4161" s="36">
        <v>0.999</v>
      </c>
      <c r="Q4161" s="72" t="s">
        <v>3707</v>
      </c>
      <c r="R4161" s="29" t="s">
        <v>7381</v>
      </c>
      <c r="S4161" s="36">
        <v>0.91</v>
      </c>
      <c r="T4161" s="3" t="s">
        <v>31</v>
      </c>
      <c r="U4161" s="3" t="s">
        <v>24</v>
      </c>
      <c r="V4161" s="3">
        <v>0.56100000000000005</v>
      </c>
      <c r="W4161" s="3">
        <v>1.0349999999999999</v>
      </c>
      <c r="X4161" s="3">
        <v>1.022</v>
      </c>
      <c r="Y4161" s="3">
        <v>1.048</v>
      </c>
      <c r="Z4161" s="25">
        <v>2.7800000000000001E-8</v>
      </c>
      <c r="AA4161" s="29" t="s">
        <v>7382</v>
      </c>
      <c r="AB4161" s="36">
        <v>0.84658800000000001</v>
      </c>
    </row>
    <row r="4162" spans="1:28" x14ac:dyDescent="0.3">
      <c r="A4162" s="37" t="s">
        <v>2659</v>
      </c>
      <c r="B4162" s="68" t="s">
        <v>2683</v>
      </c>
      <c r="C4162" s="30">
        <v>-5.3259999999999996</v>
      </c>
      <c r="D4162" s="30">
        <v>-9.1999999999999998E-2</v>
      </c>
      <c r="E4162" s="31">
        <v>9.9999999999999995E-8</v>
      </c>
      <c r="F4162" s="30">
        <v>6.0999999999999999E-2</v>
      </c>
      <c r="G4162" s="30">
        <v>7.8E-2</v>
      </c>
      <c r="H4162" s="31">
        <v>3.3300000000000001E-3</v>
      </c>
      <c r="I4162" s="32">
        <v>13</v>
      </c>
      <c r="J4162" s="32">
        <v>13</v>
      </c>
      <c r="K4162" s="32">
        <v>11</v>
      </c>
      <c r="L4162" s="36">
        <v>0</v>
      </c>
      <c r="M4162" s="36">
        <v>0</v>
      </c>
      <c r="N4162" s="36">
        <v>2.5000000000000001E-2</v>
      </c>
      <c r="O4162" s="36">
        <v>3.6999999999999998E-2</v>
      </c>
      <c r="P4162" s="36">
        <v>0.93799999999999994</v>
      </c>
      <c r="Q4162" s="72" t="s">
        <v>3559</v>
      </c>
      <c r="R4162" s="29" t="s">
        <v>6756</v>
      </c>
      <c r="S4162" s="36">
        <v>0.996</v>
      </c>
      <c r="T4162" s="3" t="s">
        <v>31</v>
      </c>
      <c r="U4162" s="3" t="s">
        <v>24</v>
      </c>
      <c r="V4162" s="3">
        <v>0.57699999999999996</v>
      </c>
      <c r="W4162" s="3">
        <v>0.97</v>
      </c>
      <c r="X4162" s="3">
        <v>0.96099999999999997</v>
      </c>
      <c r="Y4162" s="3">
        <v>0.97899999999999998</v>
      </c>
      <c r="Z4162" s="25">
        <v>5.6499999999999999E-11</v>
      </c>
      <c r="AA4162" s="29" t="s">
        <v>6757</v>
      </c>
      <c r="AB4162" s="36">
        <v>0.89611700000000005</v>
      </c>
    </row>
    <row r="4163" spans="1:28" x14ac:dyDescent="0.3">
      <c r="A4163" s="37" t="s">
        <v>2587</v>
      </c>
      <c r="B4163" s="68" t="s">
        <v>2666</v>
      </c>
      <c r="C4163" s="30">
        <v>5.3259999999999996</v>
      </c>
      <c r="D4163" s="30">
        <v>0.03</v>
      </c>
      <c r="E4163" s="31">
        <v>9.9999999999999995E-8</v>
      </c>
      <c r="F4163" s="30">
        <v>0.36099999999999999</v>
      </c>
      <c r="G4163" s="30">
        <v>0.46</v>
      </c>
      <c r="H4163" s="31">
        <v>7.0999999999999997E-44</v>
      </c>
      <c r="I4163" s="32">
        <v>31</v>
      </c>
      <c r="J4163" s="32">
        <v>31</v>
      </c>
      <c r="K4163" s="32">
        <v>30</v>
      </c>
      <c r="L4163" s="36">
        <v>0</v>
      </c>
      <c r="M4163" s="36">
        <v>2E-3</v>
      </c>
      <c r="N4163" s="36">
        <v>0</v>
      </c>
      <c r="O4163" s="36">
        <v>4.0000000000000001E-3</v>
      </c>
      <c r="P4163" s="36">
        <v>0.99399999999999999</v>
      </c>
      <c r="Q4163" s="72" t="s">
        <v>3708</v>
      </c>
      <c r="R4163" s="29" t="s">
        <v>7355</v>
      </c>
      <c r="S4163" s="36">
        <v>0.54400000000000004</v>
      </c>
      <c r="T4163" s="3" t="s">
        <v>31</v>
      </c>
      <c r="U4163" s="3" t="s">
        <v>24</v>
      </c>
      <c r="V4163" s="3">
        <v>0.747</v>
      </c>
      <c r="W4163" s="3">
        <v>0.97399999999999998</v>
      </c>
      <c r="X4163" s="3">
        <v>0.96399999999999997</v>
      </c>
      <c r="Y4163" s="3">
        <v>0.98399999999999999</v>
      </c>
      <c r="Z4163" s="25">
        <v>7.1800000000000005E-7</v>
      </c>
      <c r="AA4163" s="29" t="s">
        <v>7356</v>
      </c>
      <c r="AB4163" s="36">
        <v>0.99963400000000002</v>
      </c>
    </row>
    <row r="4164" spans="1:28" x14ac:dyDescent="0.3">
      <c r="A4164" s="37" t="s">
        <v>2637</v>
      </c>
      <c r="B4164" s="68" t="s">
        <v>630</v>
      </c>
      <c r="C4164" s="30">
        <v>-5.3259999999999996</v>
      </c>
      <c r="D4164" s="30">
        <v>-6.8000000000000005E-2</v>
      </c>
      <c r="E4164" s="31">
        <v>9.9999999999999995E-8</v>
      </c>
      <c r="F4164" s="30">
        <v>6.8000000000000005E-2</v>
      </c>
      <c r="G4164" s="30">
        <v>0.1</v>
      </c>
      <c r="H4164" s="31">
        <v>2.9799999999999998E-6</v>
      </c>
      <c r="I4164" s="32">
        <v>16</v>
      </c>
      <c r="J4164" s="32">
        <v>16</v>
      </c>
      <c r="K4164" s="32">
        <v>15</v>
      </c>
      <c r="L4164" s="36">
        <v>0</v>
      </c>
      <c r="M4164" s="36">
        <v>0</v>
      </c>
      <c r="N4164" s="36">
        <v>0</v>
      </c>
      <c r="O4164" s="36">
        <v>0</v>
      </c>
      <c r="P4164" s="36">
        <v>1</v>
      </c>
      <c r="Q4164" s="72" t="s">
        <v>1741</v>
      </c>
      <c r="R4164" s="29" t="s">
        <v>1740</v>
      </c>
      <c r="S4164" s="36">
        <v>0.99299999999999999</v>
      </c>
      <c r="T4164" s="3" t="s">
        <v>31</v>
      </c>
      <c r="U4164" s="3" t="s">
        <v>24</v>
      </c>
      <c r="V4164" s="3">
        <v>0.47399999999999998</v>
      </c>
      <c r="W4164" s="3">
        <v>1.026</v>
      </c>
      <c r="X4164" s="3">
        <v>1.0169999999999999</v>
      </c>
      <c r="Y4164" s="3">
        <v>1.0349999999999999</v>
      </c>
      <c r="Z4164" s="25">
        <v>2.7100000000000001E-8</v>
      </c>
      <c r="AA4164" s="29" t="s">
        <v>1740</v>
      </c>
      <c r="AB4164" s="32">
        <v>1</v>
      </c>
    </row>
    <row r="4165" spans="1:28" x14ac:dyDescent="0.3">
      <c r="A4165" s="37" t="s">
        <v>2599</v>
      </c>
      <c r="B4165" s="68" t="s">
        <v>2805</v>
      </c>
      <c r="C4165" s="30">
        <v>5.3239999999999998</v>
      </c>
      <c r="D4165" s="30">
        <v>9.6000000000000002E-2</v>
      </c>
      <c r="E4165" s="31">
        <v>1.01E-7</v>
      </c>
      <c r="F4165" s="30">
        <v>3.5000000000000003E-2</v>
      </c>
      <c r="G4165" s="30">
        <v>3.4000000000000002E-2</v>
      </c>
      <c r="H4165" s="31">
        <v>3.1099999999999999E-2</v>
      </c>
      <c r="I4165" s="32">
        <v>21</v>
      </c>
      <c r="J4165" s="32">
        <v>21</v>
      </c>
      <c r="K4165" s="32">
        <v>20</v>
      </c>
      <c r="L4165" s="36">
        <v>0</v>
      </c>
      <c r="M4165" s="36">
        <v>0</v>
      </c>
      <c r="N4165" s="36">
        <v>7.0999999999999994E-2</v>
      </c>
      <c r="O4165" s="36">
        <v>8.9999999999999993E-3</v>
      </c>
      <c r="P4165" s="36">
        <v>0.92100000000000004</v>
      </c>
      <c r="Q4165" s="72" t="s">
        <v>3705</v>
      </c>
      <c r="R4165" s="29" t="s">
        <v>7071</v>
      </c>
      <c r="S4165" s="36">
        <v>0.74299999999999999</v>
      </c>
      <c r="T4165" s="3" t="s">
        <v>16</v>
      </c>
      <c r="U4165" s="3" t="s">
        <v>15</v>
      </c>
      <c r="V4165" s="3">
        <v>0.499</v>
      </c>
      <c r="W4165" s="3">
        <v>1.0309999999999999</v>
      </c>
      <c r="X4165" s="3">
        <v>1.022</v>
      </c>
      <c r="Y4165" s="3">
        <v>1.04</v>
      </c>
      <c r="Z4165" s="25">
        <v>3.3100000000000001E-11</v>
      </c>
      <c r="AA4165" s="29" t="s">
        <v>786</v>
      </c>
      <c r="AB4165" s="36">
        <v>0.98570000000000002</v>
      </c>
    </row>
    <row r="4166" spans="1:28" x14ac:dyDescent="0.3">
      <c r="A4166" s="37" t="s">
        <v>2595</v>
      </c>
      <c r="B4166" s="68" t="s">
        <v>2806</v>
      </c>
      <c r="C4166" s="30">
        <v>5.3250000000000002</v>
      </c>
      <c r="D4166" s="30">
        <v>0.12</v>
      </c>
      <c r="E4166" s="31">
        <v>1.01E-7</v>
      </c>
      <c r="F4166" s="30">
        <v>2.5999999999999999E-2</v>
      </c>
      <c r="G4166" s="30">
        <v>1.9E-2</v>
      </c>
      <c r="H4166" s="31">
        <v>1.8599999999999998E-2</v>
      </c>
      <c r="I4166" s="32">
        <v>30</v>
      </c>
      <c r="J4166" s="32">
        <v>30</v>
      </c>
      <c r="K4166" s="32">
        <v>28</v>
      </c>
      <c r="L4166" s="36">
        <v>0</v>
      </c>
      <c r="M4166" s="36">
        <v>0</v>
      </c>
      <c r="N4166" s="36">
        <v>0.20699999999999999</v>
      </c>
      <c r="O4166" s="36">
        <v>0.247</v>
      </c>
      <c r="P4166" s="36">
        <v>0.54600000000000004</v>
      </c>
      <c r="Q4166" s="72" t="s">
        <v>646</v>
      </c>
      <c r="R4166" s="29" t="s">
        <v>643</v>
      </c>
      <c r="S4166" s="36">
        <v>1</v>
      </c>
      <c r="T4166" s="3" t="s">
        <v>31</v>
      </c>
      <c r="U4166" s="3" t="s">
        <v>15</v>
      </c>
      <c r="V4166" s="3">
        <v>0.72299999999999998</v>
      </c>
      <c r="W4166" s="3">
        <v>0.95899999999999996</v>
      </c>
      <c r="X4166" s="3">
        <v>0.95</v>
      </c>
      <c r="Y4166" s="3">
        <v>0.96899999999999997</v>
      </c>
      <c r="Z4166" s="25">
        <v>2.8999999999999998E-16</v>
      </c>
      <c r="AA4166" s="29" t="s">
        <v>6411</v>
      </c>
      <c r="AB4166" s="36">
        <v>0.99512800000000001</v>
      </c>
    </row>
    <row r="4167" spans="1:28" x14ac:dyDescent="0.3">
      <c r="A4167" s="37" t="s">
        <v>2601</v>
      </c>
      <c r="B4167" s="68" t="s">
        <v>2804</v>
      </c>
      <c r="C4167" s="30">
        <v>5.3239999999999998</v>
      </c>
      <c r="D4167" s="30">
        <v>3.4000000000000002E-2</v>
      </c>
      <c r="E4167" s="31">
        <v>1.01E-7</v>
      </c>
      <c r="F4167" s="30">
        <v>0.25700000000000001</v>
      </c>
      <c r="G4167" s="30">
        <v>0.34300000000000003</v>
      </c>
      <c r="H4167" s="31">
        <v>3.6900000000000002E-33</v>
      </c>
      <c r="I4167" s="32">
        <v>44</v>
      </c>
      <c r="J4167" s="32">
        <v>44</v>
      </c>
      <c r="K4167" s="32">
        <v>44</v>
      </c>
      <c r="L4167" s="36">
        <v>0</v>
      </c>
      <c r="M4167" s="36">
        <v>0</v>
      </c>
      <c r="N4167" s="36">
        <v>0</v>
      </c>
      <c r="O4167" s="36">
        <v>1</v>
      </c>
      <c r="P4167" s="36">
        <v>0</v>
      </c>
      <c r="Q4167" s="72" t="s">
        <v>3704</v>
      </c>
      <c r="R4167" s="29" t="s">
        <v>7606</v>
      </c>
      <c r="S4167" s="36">
        <v>0.219</v>
      </c>
      <c r="T4167" s="3" t="s">
        <v>16</v>
      </c>
      <c r="U4167" s="3" t="s">
        <v>15</v>
      </c>
      <c r="V4167" s="3">
        <v>0.26400000000000001</v>
      </c>
      <c r="W4167" s="3">
        <v>1.008</v>
      </c>
      <c r="X4167" s="3">
        <v>0.997</v>
      </c>
      <c r="Y4167" s="3">
        <v>1.018</v>
      </c>
      <c r="Z4167" s="25">
        <v>0.14199999999999999</v>
      </c>
      <c r="AA4167" s="29" t="s">
        <v>7605</v>
      </c>
      <c r="AB4167" s="36">
        <v>0.99544999999999995</v>
      </c>
    </row>
    <row r="4168" spans="1:28" x14ac:dyDescent="0.3">
      <c r="A4168" s="37" t="s">
        <v>2605</v>
      </c>
      <c r="B4168" s="68" t="s">
        <v>2803</v>
      </c>
      <c r="C4168" s="30">
        <v>-5.3220000000000001</v>
      </c>
      <c r="D4168" s="30">
        <v>-0.08</v>
      </c>
      <c r="E4168" s="31">
        <v>1.02E-7</v>
      </c>
      <c r="F4168" s="30">
        <v>4.9000000000000002E-2</v>
      </c>
      <c r="G4168" s="30">
        <v>0.115</v>
      </c>
      <c r="H4168" s="31">
        <v>6.9099999999999999E-10</v>
      </c>
      <c r="I4168" s="32">
        <v>25</v>
      </c>
      <c r="J4168" s="32">
        <v>27</v>
      </c>
      <c r="K4168" s="32">
        <v>27</v>
      </c>
      <c r="L4168" s="36">
        <v>0</v>
      </c>
      <c r="M4168" s="36">
        <v>0</v>
      </c>
      <c r="N4168" s="36">
        <v>0</v>
      </c>
      <c r="O4168" s="36">
        <v>0.98599999999999999</v>
      </c>
      <c r="P4168" s="36">
        <v>1.4E-2</v>
      </c>
      <c r="Q4168" s="72" t="s">
        <v>3703</v>
      </c>
      <c r="R4168" s="29" t="s">
        <v>7735</v>
      </c>
      <c r="S4168" s="36">
        <v>0.34200000000000003</v>
      </c>
      <c r="T4168" s="3" t="s">
        <v>31</v>
      </c>
      <c r="U4168" s="3" t="s">
        <v>24</v>
      </c>
      <c r="V4168" s="3">
        <v>0.36599999999999999</v>
      </c>
      <c r="W4168" s="3">
        <v>1.0249999999999999</v>
      </c>
      <c r="X4168" s="3">
        <v>1.0149999999999999</v>
      </c>
      <c r="Y4168" s="3">
        <v>1.034</v>
      </c>
      <c r="Z4168" s="25">
        <v>3.8599999999999999E-7</v>
      </c>
      <c r="AA4168" s="29" t="s">
        <v>7734</v>
      </c>
      <c r="AB4168" s="36">
        <v>0.85909400000000002</v>
      </c>
    </row>
    <row r="4169" spans="1:28" x14ac:dyDescent="0.3">
      <c r="A4169" s="37" t="s">
        <v>2590</v>
      </c>
      <c r="B4169" s="68" t="s">
        <v>2591</v>
      </c>
      <c r="C4169" s="30">
        <v>-5.3239999999999998</v>
      </c>
      <c r="D4169" s="30">
        <v>-5.8000000000000003E-2</v>
      </c>
      <c r="E4169" s="31">
        <v>1.02E-7</v>
      </c>
      <c r="F4169" s="30">
        <v>9.1999999999999998E-2</v>
      </c>
      <c r="G4169" s="30">
        <v>0.16900000000000001</v>
      </c>
      <c r="H4169" s="31">
        <v>6.1599999999999999E-11</v>
      </c>
      <c r="I4169" s="32">
        <v>24</v>
      </c>
      <c r="J4169" s="32">
        <v>24</v>
      </c>
      <c r="K4169" s="32">
        <v>23</v>
      </c>
      <c r="L4169" s="36">
        <v>0</v>
      </c>
      <c r="M4169" s="36">
        <v>0</v>
      </c>
      <c r="N4169" s="36">
        <v>0</v>
      </c>
      <c r="O4169" s="36">
        <v>2E-3</v>
      </c>
      <c r="P4169" s="36">
        <v>0.998</v>
      </c>
      <c r="Q4169" s="72" t="s">
        <v>560</v>
      </c>
      <c r="R4169" s="29" t="s">
        <v>558</v>
      </c>
      <c r="S4169" s="36">
        <v>0.66</v>
      </c>
      <c r="T4169" s="3" t="s">
        <v>16</v>
      </c>
      <c r="U4169" s="3" t="s">
        <v>15</v>
      </c>
      <c r="V4169" s="3">
        <v>0.83799999999999997</v>
      </c>
      <c r="W4169" s="3">
        <v>0.96299999999999997</v>
      </c>
      <c r="X4169" s="3">
        <v>0.95099999999999996</v>
      </c>
      <c r="Y4169" s="3">
        <v>0.97599999999999998</v>
      </c>
      <c r="Z4169" s="25">
        <v>6.8400000000000004E-9</v>
      </c>
      <c r="AA4169" s="29" t="s">
        <v>558</v>
      </c>
      <c r="AB4169" s="32">
        <v>1</v>
      </c>
    </row>
    <row r="4170" spans="1:28" x14ac:dyDescent="0.3">
      <c r="A4170" s="37" t="s">
        <v>2585</v>
      </c>
      <c r="B4170" s="68" t="s">
        <v>2800</v>
      </c>
      <c r="C4170" s="30">
        <v>-5.3209999999999997</v>
      </c>
      <c r="D4170" s="30">
        <v>-0.09</v>
      </c>
      <c r="E4170" s="31">
        <v>1.03E-7</v>
      </c>
      <c r="F4170" s="30">
        <v>3.6999999999999998E-2</v>
      </c>
      <c r="G4170" s="30">
        <v>0.06</v>
      </c>
      <c r="H4170" s="31">
        <v>8.8100000000000004E-6</v>
      </c>
      <c r="I4170" s="32">
        <v>27</v>
      </c>
      <c r="J4170" s="32">
        <v>27</v>
      </c>
      <c r="K4170" s="32">
        <v>26</v>
      </c>
      <c r="L4170" s="36">
        <v>0</v>
      </c>
      <c r="M4170" s="36">
        <v>0</v>
      </c>
      <c r="N4170" s="36">
        <v>4.0000000000000001E-3</v>
      </c>
      <c r="O4170" s="36">
        <v>0.05</v>
      </c>
      <c r="P4170" s="36">
        <v>0.94599999999999995</v>
      </c>
      <c r="Q4170" s="72" t="s">
        <v>3701</v>
      </c>
      <c r="R4170" s="29" t="s">
        <v>7744</v>
      </c>
      <c r="S4170" s="36">
        <v>0.60299999999999998</v>
      </c>
      <c r="T4170" s="3" t="s">
        <v>16</v>
      </c>
      <c r="U4170" s="3" t="s">
        <v>15</v>
      </c>
      <c r="V4170" s="3">
        <v>0.38900000000000001</v>
      </c>
      <c r="W4170" s="3">
        <v>1.03</v>
      </c>
      <c r="X4170" s="3">
        <v>1.02</v>
      </c>
      <c r="Y4170" s="3">
        <v>1.0389999999999999</v>
      </c>
      <c r="Z4170" s="25">
        <v>5.0700000000000001E-10</v>
      </c>
      <c r="AA4170" s="29" t="s">
        <v>6744</v>
      </c>
      <c r="AB4170" s="36">
        <v>0.469976</v>
      </c>
    </row>
    <row r="4171" spans="1:28" x14ac:dyDescent="0.3">
      <c r="A4171" s="37" t="s">
        <v>2603</v>
      </c>
      <c r="B4171" s="68" t="s">
        <v>2801</v>
      </c>
      <c r="C4171" s="30">
        <v>-5.3209999999999997</v>
      </c>
      <c r="D4171" s="30">
        <v>-0.127</v>
      </c>
      <c r="E4171" s="31">
        <v>1.03E-7</v>
      </c>
      <c r="F4171" s="30">
        <v>1.9E-2</v>
      </c>
      <c r="G4171" s="30">
        <v>3.1E-2</v>
      </c>
      <c r="H4171" s="31">
        <v>2.1000000000000001E-2</v>
      </c>
      <c r="I4171" s="32">
        <v>14</v>
      </c>
      <c r="J4171" s="32">
        <v>14</v>
      </c>
      <c r="K4171" s="32">
        <v>13</v>
      </c>
      <c r="L4171" s="36">
        <v>0</v>
      </c>
      <c r="M4171" s="36">
        <v>0</v>
      </c>
      <c r="N4171" s="36">
        <v>0.23400000000000001</v>
      </c>
      <c r="O4171" s="36">
        <v>1.4E-2</v>
      </c>
      <c r="P4171" s="36">
        <v>0.753</v>
      </c>
      <c r="Q4171" s="72" t="s">
        <v>3702</v>
      </c>
      <c r="R4171" s="29" t="s">
        <v>7743</v>
      </c>
      <c r="S4171" s="36">
        <v>0.502</v>
      </c>
      <c r="T4171" s="3" t="s">
        <v>16</v>
      </c>
      <c r="U4171" s="3" t="s">
        <v>15</v>
      </c>
      <c r="V4171" s="3">
        <v>0.46200000000000002</v>
      </c>
      <c r="W4171" s="3">
        <v>1.0509999999999999</v>
      </c>
      <c r="X4171" s="3">
        <v>1.042</v>
      </c>
      <c r="Y4171" s="3">
        <v>1.06</v>
      </c>
      <c r="Z4171" s="25">
        <v>6.8199999999999996E-28</v>
      </c>
      <c r="AA4171" s="29" t="s">
        <v>6099</v>
      </c>
      <c r="AB4171" s="36">
        <v>0.79685399999999995</v>
      </c>
    </row>
    <row r="4172" spans="1:28" x14ac:dyDescent="0.3">
      <c r="A4172" s="37" t="s">
        <v>2608</v>
      </c>
      <c r="B4172" s="68" t="s">
        <v>2799</v>
      </c>
      <c r="C4172" s="30">
        <v>5.32</v>
      </c>
      <c r="D4172" s="30">
        <v>9.8000000000000004E-2</v>
      </c>
      <c r="E4172" s="31">
        <v>1.03E-7</v>
      </c>
      <c r="F4172" s="30">
        <v>3.7999999999999999E-2</v>
      </c>
      <c r="G4172" s="30">
        <v>5.2999999999999999E-2</v>
      </c>
      <c r="H4172" s="31">
        <v>1.5200000000000001E-4</v>
      </c>
      <c r="I4172" s="32">
        <v>11</v>
      </c>
      <c r="J4172" s="32">
        <v>11</v>
      </c>
      <c r="K4172" s="32">
        <v>11</v>
      </c>
      <c r="L4172" s="36">
        <v>1E-3</v>
      </c>
      <c r="M4172" s="36">
        <v>0</v>
      </c>
      <c r="N4172" s="36">
        <v>0.39</v>
      </c>
      <c r="O4172" s="36">
        <v>3.0000000000000001E-3</v>
      </c>
      <c r="P4172" s="36">
        <v>0.60599999999999998</v>
      </c>
      <c r="Q4172" s="72" t="s">
        <v>3700</v>
      </c>
      <c r="R4172" s="29" t="s">
        <v>6709</v>
      </c>
      <c r="S4172" s="36">
        <v>0.36699999999999999</v>
      </c>
      <c r="T4172" s="3" t="s">
        <v>16</v>
      </c>
      <c r="U4172" s="3" t="s">
        <v>15</v>
      </c>
      <c r="V4172" s="3">
        <v>0.92200000000000004</v>
      </c>
      <c r="W4172" s="3">
        <v>1.0529999999999999</v>
      </c>
      <c r="X4172" s="3">
        <v>1.0349999999999999</v>
      </c>
      <c r="Y4172" s="3">
        <v>1.071</v>
      </c>
      <c r="Z4172" s="25">
        <v>2.4E-9</v>
      </c>
      <c r="AA4172" s="29" t="s">
        <v>6710</v>
      </c>
      <c r="AB4172" s="36">
        <v>0.95617399999999997</v>
      </c>
    </row>
    <row r="4173" spans="1:28" x14ac:dyDescent="0.3">
      <c r="A4173" s="37" t="s">
        <v>5768</v>
      </c>
      <c r="B4173" s="68" t="s">
        <v>2611</v>
      </c>
      <c r="C4173" s="30">
        <v>-5.3209999999999997</v>
      </c>
      <c r="D4173" s="30">
        <v>-0.1</v>
      </c>
      <c r="E4173" s="31">
        <v>1.03E-7</v>
      </c>
      <c r="F4173" s="30">
        <v>0.03</v>
      </c>
      <c r="G4173" s="30">
        <v>5.6000000000000001E-2</v>
      </c>
      <c r="H4173" s="31">
        <v>9.41E-3</v>
      </c>
      <c r="I4173" s="32">
        <v>68</v>
      </c>
      <c r="J4173" s="32">
        <v>75</v>
      </c>
      <c r="K4173" s="32">
        <v>69</v>
      </c>
      <c r="L4173" s="36">
        <v>0</v>
      </c>
      <c r="M4173" s="36">
        <v>3.1E-2</v>
      </c>
      <c r="N4173" s="36">
        <v>0</v>
      </c>
      <c r="O4173" s="36">
        <v>5.5E-2</v>
      </c>
      <c r="P4173" s="36">
        <v>0.91400000000000003</v>
      </c>
      <c r="Q4173" s="72" t="s">
        <v>651</v>
      </c>
      <c r="R4173" s="29" t="s">
        <v>648</v>
      </c>
      <c r="S4173" s="36">
        <v>7.1999999999999995E-2</v>
      </c>
      <c r="T4173" s="3" t="s">
        <v>31</v>
      </c>
      <c r="U4173" s="3" t="s">
        <v>24</v>
      </c>
      <c r="V4173" s="3">
        <v>0.22700000000000001</v>
      </c>
      <c r="W4173" s="3">
        <v>0.96899999999999997</v>
      </c>
      <c r="X4173" s="3">
        <v>0.95799999999999996</v>
      </c>
      <c r="Y4173" s="3">
        <v>0.97899999999999998</v>
      </c>
      <c r="Z4173" s="25">
        <v>1.4500000000000001E-8</v>
      </c>
      <c r="AA4173" s="29" t="s">
        <v>7616</v>
      </c>
      <c r="AB4173" s="36">
        <v>0.98237300000000005</v>
      </c>
    </row>
    <row r="4174" spans="1:28" x14ac:dyDescent="0.3">
      <c r="A4174" s="37" t="s">
        <v>2618</v>
      </c>
      <c r="B4174" s="68" t="s">
        <v>2661</v>
      </c>
      <c r="C4174" s="30">
        <v>-5.3209999999999997</v>
      </c>
      <c r="D4174" s="30">
        <v>-7.4999999999999997E-2</v>
      </c>
      <c r="E4174" s="31">
        <v>1.03E-7</v>
      </c>
      <c r="F4174" s="30">
        <v>5.3999999999999999E-2</v>
      </c>
      <c r="G4174" s="30">
        <v>9.7000000000000003E-2</v>
      </c>
      <c r="H4174" s="31">
        <v>6.2799999999999998E-4</v>
      </c>
      <c r="I4174" s="32">
        <v>11</v>
      </c>
      <c r="J4174" s="32">
        <v>11</v>
      </c>
      <c r="K4174" s="32">
        <v>11</v>
      </c>
      <c r="L4174" s="36">
        <v>0</v>
      </c>
      <c r="M4174" s="36">
        <v>0</v>
      </c>
      <c r="N4174" s="36">
        <v>2E-3</v>
      </c>
      <c r="O4174" s="36">
        <v>5.0000000000000001E-3</v>
      </c>
      <c r="P4174" s="36">
        <v>0.99299999999999999</v>
      </c>
      <c r="Q4174" s="72" t="s">
        <v>3623</v>
      </c>
      <c r="R4174" s="29" t="s">
        <v>7085</v>
      </c>
      <c r="S4174" s="36">
        <v>0.497</v>
      </c>
      <c r="T4174" s="3" t="s">
        <v>31</v>
      </c>
      <c r="U4174" s="3" t="s">
        <v>24</v>
      </c>
      <c r="V4174" s="3">
        <v>0.65800000000000003</v>
      </c>
      <c r="W4174" s="3">
        <v>0.97199999999999998</v>
      </c>
      <c r="X4174" s="3">
        <v>0.96299999999999997</v>
      </c>
      <c r="Y4174" s="3">
        <v>0.98099999999999998</v>
      </c>
      <c r="Z4174" s="25">
        <v>3.8899999999999996E-9</v>
      </c>
      <c r="AA4174" s="29" t="s">
        <v>7086</v>
      </c>
      <c r="AB4174" s="36">
        <v>0.99192199999999997</v>
      </c>
    </row>
    <row r="4175" spans="1:28" x14ac:dyDescent="0.3">
      <c r="A4175" s="37" t="s">
        <v>2601</v>
      </c>
      <c r="B4175" s="68" t="s">
        <v>2662</v>
      </c>
      <c r="C4175" s="30">
        <v>5.3220000000000001</v>
      </c>
      <c r="D4175" s="30">
        <v>3.2000000000000001E-2</v>
      </c>
      <c r="E4175" s="31">
        <v>1.03E-7</v>
      </c>
      <c r="F4175" s="30">
        <v>0.32100000000000001</v>
      </c>
      <c r="G4175" s="30">
        <v>0.41099999999999998</v>
      </c>
      <c r="H4175" s="31">
        <v>5.5800000000000002E-42</v>
      </c>
      <c r="I4175" s="32">
        <v>35</v>
      </c>
      <c r="J4175" s="32">
        <v>35</v>
      </c>
      <c r="K4175" s="32">
        <v>35</v>
      </c>
      <c r="L4175" s="36">
        <v>0</v>
      </c>
      <c r="M4175" s="36">
        <v>8.9999999999999993E-3</v>
      </c>
      <c r="N4175" s="36">
        <v>0</v>
      </c>
      <c r="O4175" s="36">
        <v>0.10100000000000001</v>
      </c>
      <c r="P4175" s="36">
        <v>0.89</v>
      </c>
      <c r="Q4175" s="72" t="s">
        <v>3686</v>
      </c>
      <c r="R4175" s="29" t="s">
        <v>7284</v>
      </c>
      <c r="S4175" s="36">
        <v>0.73399999999999999</v>
      </c>
      <c r="T4175" s="3" t="s">
        <v>16</v>
      </c>
      <c r="U4175" s="3" t="s">
        <v>15</v>
      </c>
      <c r="V4175" s="3">
        <v>0.69899999999999995</v>
      </c>
      <c r="W4175" s="3">
        <v>1.0229999999999999</v>
      </c>
      <c r="X4175" s="3">
        <v>1.0129999999999999</v>
      </c>
      <c r="Y4175" s="3">
        <v>1.0329999999999999</v>
      </c>
      <c r="Z4175" s="25">
        <v>4.7199999999999997E-6</v>
      </c>
      <c r="AA4175" s="29" t="s">
        <v>7164</v>
      </c>
      <c r="AB4175" s="36">
        <v>0.99775800000000003</v>
      </c>
    </row>
    <row r="4176" spans="1:28" x14ac:dyDescent="0.3">
      <c r="A4176" s="37" t="s">
        <v>2595</v>
      </c>
      <c r="B4176" s="68" t="s">
        <v>2802</v>
      </c>
      <c r="C4176" s="30">
        <v>5.3220000000000001</v>
      </c>
      <c r="D4176" s="30">
        <v>3.9E-2</v>
      </c>
      <c r="E4176" s="31">
        <v>1.03E-7</v>
      </c>
      <c r="F4176" s="30">
        <v>0.219</v>
      </c>
      <c r="G4176" s="30">
        <v>0.318</v>
      </c>
      <c r="H4176" s="31">
        <v>1.8100000000000001E-28</v>
      </c>
      <c r="I4176" s="32">
        <v>36</v>
      </c>
      <c r="J4176" s="32">
        <v>36</v>
      </c>
      <c r="K4176" s="32" t="s">
        <v>5162</v>
      </c>
      <c r="L4176" s="36" t="s">
        <v>5162</v>
      </c>
      <c r="M4176" s="36" t="s">
        <v>5162</v>
      </c>
      <c r="N4176" s="36" t="s">
        <v>5162</v>
      </c>
      <c r="O4176" s="36" t="s">
        <v>5162</v>
      </c>
      <c r="P4176" s="36" t="s">
        <v>5162</v>
      </c>
      <c r="Q4176" s="72" t="s">
        <v>5162</v>
      </c>
      <c r="R4176" s="29" t="s">
        <v>5162</v>
      </c>
      <c r="S4176" s="36" t="s">
        <v>5162</v>
      </c>
      <c r="T4176" s="3" t="s">
        <v>5162</v>
      </c>
      <c r="U4176" s="3" t="s">
        <v>5162</v>
      </c>
      <c r="V4176" s="3" t="s">
        <v>5162</v>
      </c>
      <c r="W4176" s="3" t="s">
        <v>5162</v>
      </c>
      <c r="X4176" s="3" t="s">
        <v>5162</v>
      </c>
      <c r="Y4176" s="3" t="s">
        <v>5162</v>
      </c>
      <c r="Z4176" s="25" t="s">
        <v>5162</v>
      </c>
      <c r="AA4176" s="29" t="s">
        <v>5162</v>
      </c>
      <c r="AB4176" s="96" t="s">
        <v>5162</v>
      </c>
    </row>
    <row r="4177" spans="1:28" x14ac:dyDescent="0.3">
      <c r="A4177" s="37" t="s">
        <v>2579</v>
      </c>
      <c r="B4177" s="68" t="s">
        <v>2798</v>
      </c>
      <c r="C4177" s="30">
        <v>5.319</v>
      </c>
      <c r="D4177" s="30">
        <v>0.124</v>
      </c>
      <c r="E4177" s="31">
        <v>1.04E-7</v>
      </c>
      <c r="F4177" s="30">
        <v>2.5000000000000001E-2</v>
      </c>
      <c r="G4177" s="30">
        <v>2.1000000000000001E-2</v>
      </c>
      <c r="H4177" s="31">
        <v>8.6899999999999998E-3</v>
      </c>
      <c r="I4177" s="32">
        <v>37</v>
      </c>
      <c r="J4177" s="32">
        <v>37</v>
      </c>
      <c r="K4177" s="32">
        <v>36</v>
      </c>
      <c r="L4177" s="36">
        <v>0</v>
      </c>
      <c r="M4177" s="36">
        <v>0</v>
      </c>
      <c r="N4177" s="36">
        <v>0.76</v>
      </c>
      <c r="O4177" s="36">
        <v>6.0000000000000001E-3</v>
      </c>
      <c r="P4177" s="36">
        <v>0.23400000000000001</v>
      </c>
      <c r="Q4177" s="72" t="s">
        <v>3699</v>
      </c>
      <c r="R4177" s="29" t="s">
        <v>7395</v>
      </c>
      <c r="S4177" s="36">
        <v>0.52600000000000002</v>
      </c>
      <c r="T4177" s="3" t="s">
        <v>16</v>
      </c>
      <c r="U4177" s="3" t="s">
        <v>15</v>
      </c>
      <c r="V4177" s="3">
        <v>7.3999999999999996E-2</v>
      </c>
      <c r="W4177" s="3">
        <v>0.94699999999999995</v>
      </c>
      <c r="X4177" s="3">
        <v>0.93</v>
      </c>
      <c r="Y4177" s="3">
        <v>0.96399999999999997</v>
      </c>
      <c r="Z4177" s="25">
        <v>4.2800000000000001E-9</v>
      </c>
      <c r="AA4177" s="29" t="s">
        <v>1535</v>
      </c>
      <c r="AB4177" s="36">
        <v>0.104962</v>
      </c>
    </row>
    <row r="4178" spans="1:28" x14ac:dyDescent="0.3">
      <c r="A4178" s="37" t="s">
        <v>2612</v>
      </c>
      <c r="B4178" s="68" t="s">
        <v>2598</v>
      </c>
      <c r="C4178" s="30">
        <v>-5.319</v>
      </c>
      <c r="D4178" s="30">
        <v>-4.1000000000000002E-2</v>
      </c>
      <c r="E4178" s="31">
        <v>1.04E-7</v>
      </c>
      <c r="F4178" s="30">
        <v>0.16900000000000001</v>
      </c>
      <c r="G4178" s="30">
        <v>0.21199999999999999</v>
      </c>
      <c r="H4178" s="31">
        <v>6.48E-17</v>
      </c>
      <c r="I4178" s="32">
        <v>29</v>
      </c>
      <c r="J4178" s="32">
        <v>29</v>
      </c>
      <c r="K4178" s="32">
        <v>29</v>
      </c>
      <c r="L4178" s="36">
        <v>0</v>
      </c>
      <c r="M4178" s="36">
        <v>0</v>
      </c>
      <c r="N4178" s="36">
        <v>0</v>
      </c>
      <c r="O4178" s="36">
        <v>1.0999999999999999E-2</v>
      </c>
      <c r="P4178" s="36">
        <v>0.98899999999999999</v>
      </c>
      <c r="Q4178" s="72" t="s">
        <v>3500</v>
      </c>
      <c r="R4178" s="29" t="s">
        <v>7493</v>
      </c>
      <c r="S4178" s="36">
        <v>0.25900000000000001</v>
      </c>
      <c r="T4178" s="3" t="s">
        <v>31</v>
      </c>
      <c r="U4178" s="3" t="s">
        <v>24</v>
      </c>
      <c r="V4178" s="3">
        <v>0.442</v>
      </c>
      <c r="W4178" s="3">
        <v>0.97499999999999998</v>
      </c>
      <c r="X4178" s="3">
        <v>0.96599999999999997</v>
      </c>
      <c r="Y4178" s="3">
        <v>0.98399999999999999</v>
      </c>
      <c r="Z4178" s="25">
        <v>5.4300000000000003E-8</v>
      </c>
      <c r="AA4178" s="29" t="s">
        <v>2158</v>
      </c>
      <c r="AB4178" s="36">
        <v>0.99532200000000004</v>
      </c>
    </row>
    <row r="4179" spans="1:28" x14ac:dyDescent="0.3">
      <c r="A4179" s="37" t="s">
        <v>2579</v>
      </c>
      <c r="B4179" s="68" t="s">
        <v>2797</v>
      </c>
      <c r="C4179" s="30">
        <v>5.319</v>
      </c>
      <c r="D4179" s="30">
        <v>0.107</v>
      </c>
      <c r="E4179" s="31">
        <v>1.04E-7</v>
      </c>
      <c r="F4179" s="30">
        <v>0.03</v>
      </c>
      <c r="G4179" s="30">
        <v>7.4999999999999997E-2</v>
      </c>
      <c r="H4179" s="31">
        <v>2.9999999999999999E-7</v>
      </c>
      <c r="I4179" s="32">
        <v>6</v>
      </c>
      <c r="J4179" s="32">
        <v>6</v>
      </c>
      <c r="K4179" s="32" t="s">
        <v>5162</v>
      </c>
      <c r="L4179" s="36" t="s">
        <v>5162</v>
      </c>
      <c r="M4179" s="36" t="s">
        <v>5162</v>
      </c>
      <c r="N4179" s="36" t="s">
        <v>5162</v>
      </c>
      <c r="O4179" s="36" t="s">
        <v>5162</v>
      </c>
      <c r="P4179" s="36" t="s">
        <v>5162</v>
      </c>
      <c r="Q4179" s="72" t="s">
        <v>5162</v>
      </c>
      <c r="R4179" s="29" t="s">
        <v>5162</v>
      </c>
      <c r="S4179" s="36" t="s">
        <v>5162</v>
      </c>
      <c r="T4179" s="3" t="s">
        <v>5162</v>
      </c>
      <c r="U4179" s="3" t="s">
        <v>5162</v>
      </c>
      <c r="V4179" s="3" t="s">
        <v>5162</v>
      </c>
      <c r="W4179" s="3" t="s">
        <v>5162</v>
      </c>
      <c r="X4179" s="3" t="s">
        <v>5162</v>
      </c>
      <c r="Y4179" s="3" t="s">
        <v>5162</v>
      </c>
      <c r="Z4179" s="25" t="s">
        <v>5162</v>
      </c>
      <c r="AA4179" s="29" t="s">
        <v>5162</v>
      </c>
      <c r="AB4179" s="96" t="s">
        <v>5162</v>
      </c>
    </row>
    <row r="4180" spans="1:28" x14ac:dyDescent="0.3">
      <c r="A4180" s="37" t="s">
        <v>2754</v>
      </c>
      <c r="B4180" s="68" t="s">
        <v>2755</v>
      </c>
      <c r="C4180" s="30">
        <v>-5.3179999999999996</v>
      </c>
      <c r="D4180" s="30">
        <v>-5.0999999999999997E-2</v>
      </c>
      <c r="E4180" s="31">
        <v>1.05E-7</v>
      </c>
      <c r="F4180" s="30">
        <v>0.122</v>
      </c>
      <c r="G4180" s="30">
        <v>0.19</v>
      </c>
      <c r="H4180" s="31">
        <v>1.2799999999999999E-5</v>
      </c>
      <c r="I4180" s="32">
        <v>16</v>
      </c>
      <c r="J4180" s="32">
        <v>16</v>
      </c>
      <c r="K4180" s="32">
        <v>16</v>
      </c>
      <c r="L4180" s="36">
        <v>0</v>
      </c>
      <c r="M4180" s="36">
        <v>0</v>
      </c>
      <c r="N4180" s="36">
        <v>0.52900000000000003</v>
      </c>
      <c r="O4180" s="36">
        <v>6.0000000000000001E-3</v>
      </c>
      <c r="P4180" s="36">
        <v>0.46500000000000002</v>
      </c>
      <c r="Q4180" s="72" t="s">
        <v>3697</v>
      </c>
      <c r="R4180" s="29" t="s">
        <v>6110</v>
      </c>
      <c r="S4180" s="36">
        <v>1</v>
      </c>
      <c r="T4180" s="3" t="s">
        <v>31</v>
      </c>
      <c r="U4180" s="3" t="s">
        <v>24</v>
      </c>
      <c r="V4180" s="3">
        <v>0.33800000000000002</v>
      </c>
      <c r="W4180" s="3">
        <v>0.95199999999999996</v>
      </c>
      <c r="X4180" s="3">
        <v>0.94199999999999995</v>
      </c>
      <c r="Y4180" s="3">
        <v>0.96099999999999997</v>
      </c>
      <c r="Z4180" s="25">
        <v>1.7200000000000001E-23</v>
      </c>
      <c r="AA4180" s="29" t="s">
        <v>6111</v>
      </c>
      <c r="AB4180" s="36">
        <v>0.65727000000000002</v>
      </c>
    </row>
    <row r="4181" spans="1:28" x14ac:dyDescent="0.3">
      <c r="A4181" s="37" t="s">
        <v>2590</v>
      </c>
      <c r="B4181" s="68" t="s">
        <v>237</v>
      </c>
      <c r="C4181" s="30">
        <v>-5.319</v>
      </c>
      <c r="D4181" s="30">
        <v>-4.2999999999999997E-2</v>
      </c>
      <c r="E4181" s="31">
        <v>1.05E-7</v>
      </c>
      <c r="F4181" s="30">
        <v>0.19800000000000001</v>
      </c>
      <c r="G4181" s="30">
        <v>0.27400000000000002</v>
      </c>
      <c r="H4181" s="31">
        <v>3.7999999999999998E-18</v>
      </c>
      <c r="I4181" s="32">
        <v>41</v>
      </c>
      <c r="J4181" s="32">
        <v>41</v>
      </c>
      <c r="K4181" s="32">
        <v>40</v>
      </c>
      <c r="L4181" s="36">
        <v>0</v>
      </c>
      <c r="M4181" s="36">
        <v>1E-3</v>
      </c>
      <c r="N4181" s="36">
        <v>0</v>
      </c>
      <c r="O4181" s="36">
        <v>5.0000000000000001E-3</v>
      </c>
      <c r="P4181" s="36">
        <v>0.99399999999999999</v>
      </c>
      <c r="Q4181" s="72" t="s">
        <v>3698</v>
      </c>
      <c r="R4181" s="29" t="s">
        <v>7403</v>
      </c>
      <c r="S4181" s="36">
        <v>0.96599999999999997</v>
      </c>
      <c r="T4181" s="3" t="s">
        <v>31</v>
      </c>
      <c r="U4181" s="3" t="s">
        <v>15</v>
      </c>
      <c r="V4181" s="3">
        <v>0.59799999999999998</v>
      </c>
      <c r="W4181" s="3">
        <v>0.97599999999999998</v>
      </c>
      <c r="X4181" s="3">
        <v>0.96699999999999997</v>
      </c>
      <c r="Y4181" s="3">
        <v>0.98499999999999999</v>
      </c>
      <c r="Z4181" s="25">
        <v>2.8099999999999999E-7</v>
      </c>
      <c r="AA4181" s="29" t="s">
        <v>7404</v>
      </c>
      <c r="AB4181" s="36">
        <v>0.98974099999999998</v>
      </c>
    </row>
    <row r="4182" spans="1:28" x14ac:dyDescent="0.3">
      <c r="A4182" s="37" t="s">
        <v>2624</v>
      </c>
      <c r="B4182" s="68" t="s">
        <v>2796</v>
      </c>
      <c r="C4182" s="30">
        <v>-5.3170000000000002</v>
      </c>
      <c r="D4182" s="30">
        <v>-4.3999999999999997E-2</v>
      </c>
      <c r="E4182" s="31">
        <v>1.06E-7</v>
      </c>
      <c r="F4182" s="30">
        <v>0.193</v>
      </c>
      <c r="G4182" s="30">
        <v>9.8000000000000004E-2</v>
      </c>
      <c r="H4182" s="31">
        <v>2.4399999999999999E-3</v>
      </c>
      <c r="I4182" s="32">
        <v>37</v>
      </c>
      <c r="J4182" s="32">
        <v>37</v>
      </c>
      <c r="K4182" s="32">
        <v>36</v>
      </c>
      <c r="L4182" s="36">
        <v>5.2999999999999999E-2</v>
      </c>
      <c r="M4182" s="36">
        <v>0</v>
      </c>
      <c r="N4182" s="36">
        <v>0.70199999999999996</v>
      </c>
      <c r="O4182" s="36">
        <v>4.0000000000000001E-3</v>
      </c>
      <c r="P4182" s="36">
        <v>0.24099999999999999</v>
      </c>
      <c r="Q4182" s="72" t="s">
        <v>3603</v>
      </c>
      <c r="R4182" s="29" t="s">
        <v>7745</v>
      </c>
      <c r="S4182" s="36">
        <v>0.67500000000000004</v>
      </c>
      <c r="T4182" s="3" t="s">
        <v>16</v>
      </c>
      <c r="U4182" s="3" t="s">
        <v>15</v>
      </c>
      <c r="V4182" s="3">
        <v>0.89</v>
      </c>
      <c r="W4182" s="3">
        <v>0.96299999999999997</v>
      </c>
      <c r="X4182" s="3">
        <v>0.94899999999999995</v>
      </c>
      <c r="Y4182" s="3">
        <v>0.97699999999999998</v>
      </c>
      <c r="Z4182" s="25">
        <v>1.6299999999999999E-7</v>
      </c>
      <c r="AA4182" s="29" t="s">
        <v>6899</v>
      </c>
      <c r="AB4182" s="36">
        <v>7.3931499999999997E-2</v>
      </c>
    </row>
    <row r="4183" spans="1:28" x14ac:dyDescent="0.3">
      <c r="A4183" s="37" t="s">
        <v>2790</v>
      </c>
      <c r="B4183" s="68" t="s">
        <v>2727</v>
      </c>
      <c r="C4183" s="30">
        <v>-5.3150000000000004</v>
      </c>
      <c r="D4183" s="30">
        <v>-3.9E-2</v>
      </c>
      <c r="E4183" s="31">
        <v>1.06E-7</v>
      </c>
      <c r="F4183" s="30">
        <v>0.14499999999999999</v>
      </c>
      <c r="G4183" s="30">
        <v>4.2000000000000003E-2</v>
      </c>
      <c r="H4183" s="31">
        <v>2.5399999999999999E-2</v>
      </c>
      <c r="I4183" s="32">
        <v>41</v>
      </c>
      <c r="J4183" s="32">
        <v>41</v>
      </c>
      <c r="K4183" s="32">
        <v>41</v>
      </c>
      <c r="L4183" s="36">
        <v>0</v>
      </c>
      <c r="M4183" s="36">
        <v>0</v>
      </c>
      <c r="N4183" s="36">
        <v>2E-3</v>
      </c>
      <c r="O4183" s="36">
        <v>2E-3</v>
      </c>
      <c r="P4183" s="36">
        <v>0.996</v>
      </c>
      <c r="Q4183" s="72" t="s">
        <v>3696</v>
      </c>
      <c r="R4183" s="29" t="s">
        <v>7520</v>
      </c>
      <c r="S4183" s="36">
        <v>0.93100000000000005</v>
      </c>
      <c r="T4183" s="3" t="s">
        <v>16</v>
      </c>
      <c r="U4183" s="3" t="s">
        <v>15</v>
      </c>
      <c r="V4183" s="3">
        <v>0.52800000000000002</v>
      </c>
      <c r="W4183" s="3">
        <v>0.97499999999999998</v>
      </c>
      <c r="X4183" s="3">
        <v>0.96599999999999997</v>
      </c>
      <c r="Y4183" s="3">
        <v>0.98399999999999999</v>
      </c>
      <c r="Z4183" s="25">
        <v>7.6899999999999994E-8</v>
      </c>
      <c r="AA4183" s="29" t="s">
        <v>7519</v>
      </c>
      <c r="AB4183" s="36">
        <v>0.82645199999999996</v>
      </c>
    </row>
    <row r="4184" spans="1:28" x14ac:dyDescent="0.3">
      <c r="A4184" s="37" t="s">
        <v>2612</v>
      </c>
      <c r="B4184" s="68" t="s">
        <v>2742</v>
      </c>
      <c r="C4184" s="30">
        <v>5.3170000000000002</v>
      </c>
      <c r="D4184" s="30">
        <v>4.9000000000000002E-2</v>
      </c>
      <c r="E4184" s="31">
        <v>1.06E-7</v>
      </c>
      <c r="F4184" s="30">
        <v>0.13</v>
      </c>
      <c r="G4184" s="30">
        <v>0.215</v>
      </c>
      <c r="H4184" s="31">
        <v>8.3600000000000005E-17</v>
      </c>
      <c r="I4184" s="32">
        <v>31</v>
      </c>
      <c r="J4184" s="32">
        <v>31</v>
      </c>
      <c r="K4184" s="32">
        <v>31</v>
      </c>
      <c r="L4184" s="36">
        <v>0</v>
      </c>
      <c r="M4184" s="36">
        <v>0</v>
      </c>
      <c r="N4184" s="36">
        <v>0</v>
      </c>
      <c r="O4184" s="36">
        <v>0.01</v>
      </c>
      <c r="P4184" s="36">
        <v>0.99</v>
      </c>
      <c r="Q4184" s="72" t="s">
        <v>3631</v>
      </c>
      <c r="R4184" s="29" t="s">
        <v>7465</v>
      </c>
      <c r="S4184" s="36">
        <v>0.34499999999999997</v>
      </c>
      <c r="T4184" s="3" t="s">
        <v>31</v>
      </c>
      <c r="U4184" s="3" t="s">
        <v>24</v>
      </c>
      <c r="V4184" s="3">
        <v>0.54100000000000004</v>
      </c>
      <c r="W4184" s="3">
        <v>1.026</v>
      </c>
      <c r="X4184" s="3">
        <v>1.016</v>
      </c>
      <c r="Y4184" s="3">
        <v>1.0349999999999999</v>
      </c>
      <c r="Z4184" s="25">
        <v>4.73E-8</v>
      </c>
      <c r="AA4184" s="29" t="s">
        <v>7464</v>
      </c>
      <c r="AB4184" s="36">
        <v>0.98997000000000002</v>
      </c>
    </row>
    <row r="4185" spans="1:28" x14ac:dyDescent="0.3">
      <c r="A4185" s="37" t="s">
        <v>2585</v>
      </c>
      <c r="B4185" s="68" t="s">
        <v>2598</v>
      </c>
      <c r="C4185" s="30">
        <v>-5.3170000000000002</v>
      </c>
      <c r="D4185" s="30">
        <v>-0.05</v>
      </c>
      <c r="E4185" s="31">
        <v>1.06E-7</v>
      </c>
      <c r="F4185" s="30">
        <v>0.11</v>
      </c>
      <c r="G4185" s="30">
        <v>0.158</v>
      </c>
      <c r="H4185" s="31">
        <v>4.2500000000000002E-14</v>
      </c>
      <c r="I4185" s="32">
        <v>29</v>
      </c>
      <c r="J4185" s="32">
        <v>29</v>
      </c>
      <c r="K4185" s="32">
        <v>29</v>
      </c>
      <c r="L4185" s="36">
        <v>0</v>
      </c>
      <c r="M4185" s="36">
        <v>0</v>
      </c>
      <c r="N4185" s="36">
        <v>0</v>
      </c>
      <c r="O4185" s="36">
        <v>7.0000000000000001E-3</v>
      </c>
      <c r="P4185" s="36">
        <v>0.99299999999999999</v>
      </c>
      <c r="Q4185" s="72" t="s">
        <v>3480</v>
      </c>
      <c r="R4185" s="29" t="s">
        <v>6926</v>
      </c>
      <c r="S4185" s="36">
        <v>0.77500000000000002</v>
      </c>
      <c r="T4185" s="3" t="s">
        <v>16</v>
      </c>
      <c r="U4185" s="3" t="s">
        <v>15</v>
      </c>
      <c r="V4185" s="3">
        <v>0.55900000000000005</v>
      </c>
      <c r="W4185" s="3">
        <v>1.0249999999999999</v>
      </c>
      <c r="X4185" s="3">
        <v>1.016</v>
      </c>
      <c r="Y4185" s="3">
        <v>1.034</v>
      </c>
      <c r="Z4185" s="25">
        <v>6.3899999999999996E-8</v>
      </c>
      <c r="AA4185" s="29" t="s">
        <v>2158</v>
      </c>
      <c r="AB4185" s="36">
        <v>0.99505399999999999</v>
      </c>
    </row>
    <row r="4186" spans="1:28" x14ac:dyDescent="0.3">
      <c r="A4186" s="37" t="s">
        <v>2589</v>
      </c>
      <c r="B4186" s="68" t="s">
        <v>2543</v>
      </c>
      <c r="C4186" s="30">
        <v>5.3150000000000004</v>
      </c>
      <c r="D4186" s="30">
        <v>5.1999999999999998E-2</v>
      </c>
      <c r="E4186" s="31">
        <v>1.0700000000000001E-7</v>
      </c>
      <c r="F4186" s="30">
        <v>0.13600000000000001</v>
      </c>
      <c r="G4186" s="30">
        <v>0.19400000000000001</v>
      </c>
      <c r="H4186" s="31">
        <v>1.55E-13</v>
      </c>
      <c r="I4186" s="32">
        <v>21</v>
      </c>
      <c r="J4186" s="32">
        <v>21</v>
      </c>
      <c r="K4186" s="32">
        <v>21</v>
      </c>
      <c r="L4186" s="36">
        <v>0</v>
      </c>
      <c r="M4186" s="36">
        <v>0</v>
      </c>
      <c r="N4186" s="36">
        <v>0</v>
      </c>
      <c r="O4186" s="36">
        <v>0</v>
      </c>
      <c r="P4186" s="36">
        <v>1</v>
      </c>
      <c r="Q4186" s="72" t="s">
        <v>3695</v>
      </c>
      <c r="R4186" s="29" t="s">
        <v>6348</v>
      </c>
      <c r="S4186" s="36">
        <v>1</v>
      </c>
      <c r="T4186" s="3" t="s">
        <v>31</v>
      </c>
      <c r="U4186" s="3" t="s">
        <v>24</v>
      </c>
      <c r="V4186" s="3">
        <v>0.54700000000000004</v>
      </c>
      <c r="W4186" s="3">
        <v>0.96399999999999997</v>
      </c>
      <c r="X4186" s="3">
        <v>0.95499999999999996</v>
      </c>
      <c r="Y4186" s="3">
        <v>0.97299999999999998</v>
      </c>
      <c r="Z4186" s="25">
        <v>1.3299999999999999E-15</v>
      </c>
      <c r="AA4186" s="29" t="s">
        <v>6349</v>
      </c>
      <c r="AB4186" s="36">
        <v>0.76025500000000001</v>
      </c>
    </row>
    <row r="4187" spans="1:28" x14ac:dyDescent="0.3">
      <c r="A4187" s="37" t="s">
        <v>2795</v>
      </c>
      <c r="B4187" s="68" t="s">
        <v>2794</v>
      </c>
      <c r="C4187" s="30">
        <v>-5.3150000000000004</v>
      </c>
      <c r="D4187" s="30">
        <v>-4.9000000000000002E-2</v>
      </c>
      <c r="E4187" s="31">
        <v>1.0700000000000001E-7</v>
      </c>
      <c r="F4187" s="30">
        <v>0.14399999999999999</v>
      </c>
      <c r="G4187" s="30">
        <v>0.13200000000000001</v>
      </c>
      <c r="H4187" s="31">
        <v>1.6199999999999999E-3</v>
      </c>
      <c r="I4187" s="32">
        <v>33</v>
      </c>
      <c r="J4187" s="32">
        <v>33</v>
      </c>
      <c r="K4187" s="32">
        <v>33</v>
      </c>
      <c r="L4187" s="36">
        <v>0</v>
      </c>
      <c r="M4187" s="36">
        <v>0</v>
      </c>
      <c r="N4187" s="36">
        <v>0.23100000000000001</v>
      </c>
      <c r="O4187" s="36">
        <v>6.0000000000000001E-3</v>
      </c>
      <c r="P4187" s="36">
        <v>0.76300000000000001</v>
      </c>
      <c r="Q4187" s="72" t="s">
        <v>3559</v>
      </c>
      <c r="R4187" s="29" t="s">
        <v>6756</v>
      </c>
      <c r="S4187" s="36">
        <v>0.998</v>
      </c>
      <c r="T4187" s="3" t="s">
        <v>31</v>
      </c>
      <c r="U4187" s="3" t="s">
        <v>24</v>
      </c>
      <c r="V4187" s="3">
        <v>0.57699999999999996</v>
      </c>
      <c r="W4187" s="3">
        <v>0.97</v>
      </c>
      <c r="X4187" s="3">
        <v>0.96099999999999997</v>
      </c>
      <c r="Y4187" s="3">
        <v>0.97899999999999998</v>
      </c>
      <c r="Z4187" s="25">
        <v>5.6499999999999999E-11</v>
      </c>
      <c r="AA4187" s="29" t="s">
        <v>6757</v>
      </c>
      <c r="AB4187" s="36">
        <v>0.89611700000000005</v>
      </c>
    </row>
    <row r="4188" spans="1:28" x14ac:dyDescent="0.3">
      <c r="A4188" s="37" t="s">
        <v>2595</v>
      </c>
      <c r="B4188" s="68" t="s">
        <v>2592</v>
      </c>
      <c r="C4188" s="30">
        <v>-5.3140000000000001</v>
      </c>
      <c r="D4188" s="30">
        <v>-4.4999999999999998E-2</v>
      </c>
      <c r="E4188" s="31">
        <v>1.0700000000000001E-7</v>
      </c>
      <c r="F4188" s="30">
        <v>0.155</v>
      </c>
      <c r="G4188" s="30">
        <v>0.17899999999999999</v>
      </c>
      <c r="H4188" s="31">
        <v>1.3899999999999999E-14</v>
      </c>
      <c r="I4188" s="32">
        <v>46</v>
      </c>
      <c r="J4188" s="32">
        <v>46</v>
      </c>
      <c r="K4188" s="32">
        <v>46</v>
      </c>
      <c r="L4188" s="36">
        <v>0</v>
      </c>
      <c r="M4188" s="36">
        <v>3.0000000000000001E-3</v>
      </c>
      <c r="N4188" s="36">
        <v>0</v>
      </c>
      <c r="O4188" s="36">
        <v>1.6E-2</v>
      </c>
      <c r="P4188" s="36">
        <v>0.98</v>
      </c>
      <c r="Q4188" s="72" t="s">
        <v>3694</v>
      </c>
      <c r="R4188" s="29" t="s">
        <v>7746</v>
      </c>
      <c r="S4188" s="36">
        <v>0.23599999999999999</v>
      </c>
      <c r="T4188" s="3" t="s">
        <v>16</v>
      </c>
      <c r="U4188" s="3" t="s">
        <v>15</v>
      </c>
      <c r="V4188" s="3">
        <v>0.77100000000000002</v>
      </c>
      <c r="W4188" s="3">
        <v>0.97399999999999998</v>
      </c>
      <c r="X4188" s="3">
        <v>0.96299999999999997</v>
      </c>
      <c r="Y4188" s="3">
        <v>0.98399999999999999</v>
      </c>
      <c r="Z4188" s="25">
        <v>1.3E-6</v>
      </c>
      <c r="AA4188" s="29" t="s">
        <v>7747</v>
      </c>
      <c r="AB4188" s="36">
        <v>0.99042699999999995</v>
      </c>
    </row>
    <row r="4189" spans="1:28" x14ac:dyDescent="0.3">
      <c r="A4189" s="37" t="s">
        <v>2671</v>
      </c>
      <c r="B4189" s="68" t="s">
        <v>1034</v>
      </c>
      <c r="C4189" s="30">
        <v>5.3129999999999997</v>
      </c>
      <c r="D4189" s="30">
        <v>6.3E-2</v>
      </c>
      <c r="E4189" s="31">
        <v>1.08E-7</v>
      </c>
      <c r="F4189" s="30">
        <v>0.08</v>
      </c>
      <c r="G4189" s="30">
        <v>0.20799999999999999</v>
      </c>
      <c r="H4189" s="31">
        <v>4.0699999999999998E-7</v>
      </c>
      <c r="I4189" s="32">
        <v>15</v>
      </c>
      <c r="J4189" s="32">
        <v>15</v>
      </c>
      <c r="K4189" s="32">
        <v>15</v>
      </c>
      <c r="L4189" s="36">
        <v>0</v>
      </c>
      <c r="M4189" s="36">
        <v>1E-3</v>
      </c>
      <c r="N4189" s="36">
        <v>2E-3</v>
      </c>
      <c r="O4189" s="36">
        <v>8.0000000000000002E-3</v>
      </c>
      <c r="P4189" s="36">
        <v>0.98899999999999999</v>
      </c>
      <c r="Q4189" s="72" t="s">
        <v>3691</v>
      </c>
      <c r="R4189" s="29" t="s">
        <v>7748</v>
      </c>
      <c r="S4189" s="36">
        <v>0.29299999999999998</v>
      </c>
      <c r="T4189" s="3" t="s">
        <v>16</v>
      </c>
      <c r="U4189" s="3" t="s">
        <v>15</v>
      </c>
      <c r="V4189" s="3">
        <v>0.52400000000000002</v>
      </c>
      <c r="W4189" s="3">
        <v>1.024</v>
      </c>
      <c r="X4189" s="3">
        <v>1.0149999999999999</v>
      </c>
      <c r="Y4189" s="3">
        <v>1.0329999999999999</v>
      </c>
      <c r="Z4189" s="25">
        <v>2.2700000000000001E-7</v>
      </c>
      <c r="AA4189" s="29" t="s">
        <v>7461</v>
      </c>
      <c r="AB4189" s="36">
        <v>0.72708700000000004</v>
      </c>
    </row>
    <row r="4190" spans="1:28" x14ac:dyDescent="0.3">
      <c r="A4190" s="37" t="s">
        <v>2599</v>
      </c>
      <c r="B4190" s="68" t="s">
        <v>2793</v>
      </c>
      <c r="C4190" s="30">
        <v>-5.3129999999999997</v>
      </c>
      <c r="D4190" s="30">
        <v>-6.7000000000000004E-2</v>
      </c>
      <c r="E4190" s="31">
        <v>1.08E-7</v>
      </c>
      <c r="F4190" s="30">
        <v>0.1</v>
      </c>
      <c r="G4190" s="30">
        <v>0.17299999999999999</v>
      </c>
      <c r="H4190" s="31">
        <v>1.11E-7</v>
      </c>
      <c r="I4190" s="32">
        <v>14</v>
      </c>
      <c r="J4190" s="32">
        <v>14</v>
      </c>
      <c r="K4190" s="32">
        <v>14</v>
      </c>
      <c r="L4190" s="36">
        <v>0</v>
      </c>
      <c r="M4190" s="36">
        <v>0</v>
      </c>
      <c r="N4190" s="36">
        <v>0.186</v>
      </c>
      <c r="O4190" s="36">
        <v>7.0000000000000007E-2</v>
      </c>
      <c r="P4190" s="36">
        <v>0.74399999999999999</v>
      </c>
      <c r="Q4190" s="72" t="s">
        <v>3614</v>
      </c>
      <c r="R4190" s="29" t="s">
        <v>6625</v>
      </c>
      <c r="S4190" s="36">
        <v>1</v>
      </c>
      <c r="T4190" s="3" t="s">
        <v>16</v>
      </c>
      <c r="U4190" s="3" t="s">
        <v>15</v>
      </c>
      <c r="V4190" s="3">
        <v>0.40600000000000003</v>
      </c>
      <c r="W4190" s="3">
        <v>0.96499999999999997</v>
      </c>
      <c r="X4190" s="3">
        <v>0.95599999999999996</v>
      </c>
      <c r="Y4190" s="3">
        <v>0.97399999999999998</v>
      </c>
      <c r="Z4190" s="25">
        <v>5.6800000000000002E-14</v>
      </c>
      <c r="AA4190" s="29" t="s">
        <v>6626</v>
      </c>
      <c r="AB4190" s="36">
        <v>0.74418099999999998</v>
      </c>
    </row>
    <row r="4191" spans="1:28" x14ac:dyDescent="0.3">
      <c r="A4191" s="37" t="s">
        <v>2601</v>
      </c>
      <c r="B4191" s="68" t="s">
        <v>2792</v>
      </c>
      <c r="C4191" s="30">
        <v>5.3129999999999997</v>
      </c>
      <c r="D4191" s="30">
        <v>0.15</v>
      </c>
      <c r="E4191" s="31">
        <v>1.08E-7</v>
      </c>
      <c r="F4191" s="30">
        <v>2.1000000000000001E-2</v>
      </c>
      <c r="G4191" s="30">
        <v>2.5999999999999999E-2</v>
      </c>
      <c r="H4191" s="31">
        <v>3.5200000000000001E-3</v>
      </c>
      <c r="I4191" s="32">
        <v>15</v>
      </c>
      <c r="J4191" s="32">
        <v>15</v>
      </c>
      <c r="K4191" s="32">
        <v>14</v>
      </c>
      <c r="L4191" s="36">
        <v>0</v>
      </c>
      <c r="M4191" s="36">
        <v>0</v>
      </c>
      <c r="N4191" s="36">
        <v>0.30099999999999999</v>
      </c>
      <c r="O4191" s="36">
        <v>8.0000000000000002E-3</v>
      </c>
      <c r="P4191" s="36">
        <v>0.69099999999999995</v>
      </c>
      <c r="Q4191" s="72" t="s">
        <v>3693</v>
      </c>
      <c r="R4191" s="29" t="s">
        <v>6734</v>
      </c>
      <c r="S4191" s="36">
        <v>0.999</v>
      </c>
      <c r="T4191" s="3" t="s">
        <v>31</v>
      </c>
      <c r="U4191" s="3" t="s">
        <v>24</v>
      </c>
      <c r="V4191" s="3">
        <v>0.78600000000000003</v>
      </c>
      <c r="W4191" s="3">
        <v>1.04</v>
      </c>
      <c r="X4191" s="3">
        <v>1.028</v>
      </c>
      <c r="Y4191" s="3">
        <v>1.0509999999999999</v>
      </c>
      <c r="Z4191" s="25">
        <v>5.5900000000000002E-12</v>
      </c>
      <c r="AA4191" s="29" t="s">
        <v>6733</v>
      </c>
      <c r="AB4191" s="36">
        <v>0.97006800000000004</v>
      </c>
    </row>
    <row r="4192" spans="1:28" x14ac:dyDescent="0.3">
      <c r="A4192" s="37" t="s">
        <v>2589</v>
      </c>
      <c r="B4192" s="68" t="s">
        <v>2711</v>
      </c>
      <c r="C4192" s="30">
        <v>-5.3129999999999997</v>
      </c>
      <c r="D4192" s="30">
        <v>-7.1999999999999995E-2</v>
      </c>
      <c r="E4192" s="31">
        <v>1.08E-7</v>
      </c>
      <c r="F4192" s="30">
        <v>6.3E-2</v>
      </c>
      <c r="G4192" s="30">
        <v>8.5000000000000006E-2</v>
      </c>
      <c r="H4192" s="31">
        <v>2.1100000000000001E-6</v>
      </c>
      <c r="I4192" s="32">
        <v>12</v>
      </c>
      <c r="J4192" s="32">
        <v>12</v>
      </c>
      <c r="K4192" s="32">
        <v>12</v>
      </c>
      <c r="L4192" s="36">
        <v>0</v>
      </c>
      <c r="M4192" s="36">
        <v>0</v>
      </c>
      <c r="N4192" s="36">
        <v>0</v>
      </c>
      <c r="O4192" s="36">
        <v>3.0000000000000001E-3</v>
      </c>
      <c r="P4192" s="36">
        <v>0.997</v>
      </c>
      <c r="Q4192" s="72" t="s">
        <v>3592</v>
      </c>
      <c r="R4192" s="29" t="s">
        <v>7248</v>
      </c>
      <c r="S4192" s="36">
        <v>0.95199999999999996</v>
      </c>
      <c r="T4192" s="3" t="s">
        <v>31</v>
      </c>
      <c r="U4192" s="3" t="s">
        <v>24</v>
      </c>
      <c r="V4192" s="3">
        <v>0.36199999999999999</v>
      </c>
      <c r="W4192" s="3">
        <v>1.03</v>
      </c>
      <c r="X4192" s="3">
        <v>1.02</v>
      </c>
      <c r="Y4192" s="3">
        <v>1.0389999999999999</v>
      </c>
      <c r="Z4192" s="25">
        <v>1.5799999999999999E-9</v>
      </c>
      <c r="AA4192" s="29" t="s">
        <v>7249</v>
      </c>
      <c r="AB4192" s="36">
        <v>0.99110200000000004</v>
      </c>
    </row>
    <row r="4193" spans="1:28" x14ac:dyDescent="0.3">
      <c r="A4193" s="37" t="s">
        <v>2618</v>
      </c>
      <c r="B4193" s="68" t="s">
        <v>2576</v>
      </c>
      <c r="C4193" s="30">
        <v>5.3129999999999997</v>
      </c>
      <c r="D4193" s="30">
        <v>2.7E-2</v>
      </c>
      <c r="E4193" s="31">
        <v>1.08E-7</v>
      </c>
      <c r="F4193" s="30">
        <v>0.55700000000000005</v>
      </c>
      <c r="G4193" s="30">
        <v>0.60699999999999998</v>
      </c>
      <c r="H4193" s="31">
        <v>2.2100000000000001E-27</v>
      </c>
      <c r="I4193" s="32">
        <v>58</v>
      </c>
      <c r="J4193" s="32">
        <v>58</v>
      </c>
      <c r="K4193" s="32">
        <v>57</v>
      </c>
      <c r="L4193" s="36">
        <v>0</v>
      </c>
      <c r="M4193" s="36">
        <v>0</v>
      </c>
      <c r="N4193" s="36">
        <v>0</v>
      </c>
      <c r="O4193" s="36">
        <v>6.0000000000000001E-3</v>
      </c>
      <c r="P4193" s="36">
        <v>0.99399999999999999</v>
      </c>
      <c r="Q4193" s="72" t="s">
        <v>3692</v>
      </c>
      <c r="R4193" s="29" t="s">
        <v>6621</v>
      </c>
      <c r="S4193" s="36">
        <v>1</v>
      </c>
      <c r="T4193" s="3" t="s">
        <v>31</v>
      </c>
      <c r="U4193" s="3" t="s">
        <v>24</v>
      </c>
      <c r="V4193" s="3">
        <v>0.252</v>
      </c>
      <c r="W4193" s="3">
        <v>0.96099999999999997</v>
      </c>
      <c r="X4193" s="3">
        <v>0.95099999999999996</v>
      </c>
      <c r="Y4193" s="3">
        <v>0.97099999999999997</v>
      </c>
      <c r="Z4193" s="25">
        <v>6.1199999999999994E-14</v>
      </c>
      <c r="AA4193" s="29" t="s">
        <v>6622</v>
      </c>
      <c r="AB4193" s="36">
        <v>0.99933799999999995</v>
      </c>
    </row>
    <row r="4194" spans="1:28" x14ac:dyDescent="0.3">
      <c r="A4194" s="37" t="s">
        <v>2671</v>
      </c>
      <c r="B4194" s="68" t="s">
        <v>2758</v>
      </c>
      <c r="C4194" s="30">
        <v>5.3109999999999999</v>
      </c>
      <c r="D4194" s="30">
        <v>3.7999999999999999E-2</v>
      </c>
      <c r="E4194" s="31">
        <v>1.09E-7</v>
      </c>
      <c r="F4194" s="30">
        <v>0.248</v>
      </c>
      <c r="G4194" s="30">
        <v>0.192</v>
      </c>
      <c r="H4194" s="31">
        <v>9.4E-7</v>
      </c>
      <c r="I4194" s="32">
        <v>72</v>
      </c>
      <c r="J4194" s="32">
        <v>72</v>
      </c>
      <c r="K4194" s="32">
        <v>70</v>
      </c>
      <c r="L4194" s="36">
        <v>0</v>
      </c>
      <c r="M4194" s="36">
        <v>0</v>
      </c>
      <c r="N4194" s="36">
        <v>0</v>
      </c>
      <c r="O4194" s="36">
        <v>1.4999999999999999E-2</v>
      </c>
      <c r="P4194" s="36">
        <v>0.98499999999999999</v>
      </c>
      <c r="Q4194" s="72" t="s">
        <v>3689</v>
      </c>
      <c r="R4194" s="29" t="s">
        <v>7536</v>
      </c>
      <c r="S4194" s="36">
        <v>0.55400000000000005</v>
      </c>
      <c r="T4194" s="3" t="s">
        <v>31</v>
      </c>
      <c r="U4194" s="3" t="s">
        <v>15</v>
      </c>
      <c r="V4194" s="3">
        <v>0.55800000000000005</v>
      </c>
      <c r="W4194" s="3">
        <v>1.028</v>
      </c>
      <c r="X4194" s="3">
        <v>1.018</v>
      </c>
      <c r="Y4194" s="3">
        <v>1.0369999999999999</v>
      </c>
      <c r="Z4194" s="25">
        <v>2.8699999999999998E-9</v>
      </c>
      <c r="AA4194" s="29" t="s">
        <v>6829</v>
      </c>
      <c r="AB4194" s="36">
        <v>0.97209500000000004</v>
      </c>
    </row>
    <row r="4195" spans="1:28" x14ac:dyDescent="0.3">
      <c r="A4195" s="37" t="s">
        <v>2790</v>
      </c>
      <c r="B4195" s="68" t="s">
        <v>2540</v>
      </c>
      <c r="C4195" s="30">
        <v>-5.31</v>
      </c>
      <c r="D4195" s="30">
        <v>-0.03</v>
      </c>
      <c r="E4195" s="31">
        <v>1.09E-7</v>
      </c>
      <c r="F4195" s="30">
        <v>0.36399999999999999</v>
      </c>
      <c r="G4195" s="30">
        <v>5.8999999999999997E-2</v>
      </c>
      <c r="H4195" s="31">
        <v>1.2E-2</v>
      </c>
      <c r="I4195" s="32">
        <v>79</v>
      </c>
      <c r="J4195" s="32">
        <v>79</v>
      </c>
      <c r="K4195" s="32">
        <v>71</v>
      </c>
      <c r="L4195" s="36">
        <v>0</v>
      </c>
      <c r="M4195" s="36">
        <v>0</v>
      </c>
      <c r="N4195" s="36">
        <v>0.88800000000000001</v>
      </c>
      <c r="O4195" s="36">
        <v>8.0000000000000002E-3</v>
      </c>
      <c r="P4195" s="36">
        <v>0.105</v>
      </c>
      <c r="Q4195" s="72" t="s">
        <v>3688</v>
      </c>
      <c r="R4195" s="29" t="s">
        <v>6148</v>
      </c>
      <c r="S4195" s="36">
        <v>0.85499999999999998</v>
      </c>
      <c r="T4195" s="3" t="s">
        <v>16</v>
      </c>
      <c r="U4195" s="3" t="s">
        <v>24</v>
      </c>
      <c r="V4195" s="3">
        <v>0.41099999999999998</v>
      </c>
      <c r="W4195" s="3">
        <v>0.95699999999999996</v>
      </c>
      <c r="X4195" s="3">
        <v>0.94799999999999995</v>
      </c>
      <c r="Y4195" s="3">
        <v>0.96599999999999997</v>
      </c>
      <c r="Z4195" s="25">
        <v>7.5700000000000006E-21</v>
      </c>
      <c r="AA4195" s="29" t="s">
        <v>1697</v>
      </c>
      <c r="AB4195" s="36">
        <v>0.97516199999999997</v>
      </c>
    </row>
    <row r="4196" spans="1:28" x14ac:dyDescent="0.3">
      <c r="A4196" s="37" t="s">
        <v>2603</v>
      </c>
      <c r="B4196" s="68" t="s">
        <v>2791</v>
      </c>
      <c r="C4196" s="30">
        <v>-5.3109999999999999</v>
      </c>
      <c r="D4196" s="30">
        <v>-4.9000000000000002E-2</v>
      </c>
      <c r="E4196" s="31">
        <v>1.09E-7</v>
      </c>
      <c r="F4196" s="30">
        <v>0.13500000000000001</v>
      </c>
      <c r="G4196" s="30">
        <v>0.27</v>
      </c>
      <c r="H4196" s="31">
        <v>6.6699999999999996E-14</v>
      </c>
      <c r="I4196" s="32">
        <v>21</v>
      </c>
      <c r="J4196" s="32">
        <v>21</v>
      </c>
      <c r="K4196" s="32">
        <v>21</v>
      </c>
      <c r="L4196" s="36">
        <v>0</v>
      </c>
      <c r="M4196" s="36">
        <v>0</v>
      </c>
      <c r="N4196" s="36">
        <v>0</v>
      </c>
      <c r="O4196" s="36">
        <v>1</v>
      </c>
      <c r="P4196" s="36">
        <v>0</v>
      </c>
      <c r="Q4196" s="72" t="s">
        <v>3690</v>
      </c>
      <c r="R4196" s="29" t="s">
        <v>7747</v>
      </c>
      <c r="S4196" s="36">
        <v>0.26800000000000002</v>
      </c>
      <c r="T4196" s="3" t="s">
        <v>16</v>
      </c>
      <c r="U4196" s="3" t="s">
        <v>15</v>
      </c>
      <c r="V4196" s="3">
        <v>0.77200000000000002</v>
      </c>
      <c r="W4196" s="3">
        <v>0.97399999999999998</v>
      </c>
      <c r="X4196" s="3">
        <v>0.96299999999999997</v>
      </c>
      <c r="Y4196" s="3">
        <v>0.98399999999999999</v>
      </c>
      <c r="Z4196" s="25">
        <v>1.1599999999999999E-6</v>
      </c>
      <c r="AA4196" s="29" t="s">
        <v>7749</v>
      </c>
      <c r="AB4196" s="36">
        <v>0.99158500000000005</v>
      </c>
    </row>
    <row r="4197" spans="1:28" x14ac:dyDescent="0.3">
      <c r="A4197" s="37" t="s">
        <v>2612</v>
      </c>
      <c r="B4197" s="68" t="s">
        <v>2789</v>
      </c>
      <c r="C4197" s="30">
        <v>-5.31</v>
      </c>
      <c r="D4197" s="30">
        <v>-4.4999999999999998E-2</v>
      </c>
      <c r="E4197" s="31">
        <v>1.1000000000000001E-7</v>
      </c>
      <c r="F4197" s="30">
        <v>0.16600000000000001</v>
      </c>
      <c r="G4197" s="30">
        <v>0.11799999999999999</v>
      </c>
      <c r="H4197" s="31">
        <v>3.3799999999999999E-9</v>
      </c>
      <c r="I4197" s="32">
        <v>59</v>
      </c>
      <c r="J4197" s="32">
        <v>59</v>
      </c>
      <c r="K4197" s="32">
        <v>58</v>
      </c>
      <c r="L4197" s="36">
        <v>0</v>
      </c>
      <c r="M4197" s="36">
        <v>0</v>
      </c>
      <c r="N4197" s="36">
        <v>0</v>
      </c>
      <c r="O4197" s="36">
        <v>1</v>
      </c>
      <c r="P4197" s="36">
        <v>0</v>
      </c>
      <c r="Q4197" s="72" t="s">
        <v>3659</v>
      </c>
      <c r="R4197" s="29" t="s">
        <v>6220</v>
      </c>
      <c r="S4197" s="36">
        <v>0.54200000000000004</v>
      </c>
      <c r="T4197" s="3" t="s">
        <v>16</v>
      </c>
      <c r="U4197" s="3" t="s">
        <v>24</v>
      </c>
      <c r="V4197" s="3">
        <v>0.82099999999999995</v>
      </c>
      <c r="W4197" s="3">
        <v>0.94699999999999995</v>
      </c>
      <c r="X4197" s="3">
        <v>0.93600000000000005</v>
      </c>
      <c r="Y4197" s="3">
        <v>0.95799999999999996</v>
      </c>
      <c r="Z4197" s="25">
        <v>4.6800000000000001E-20</v>
      </c>
      <c r="AA4197" s="29" t="s">
        <v>6226</v>
      </c>
      <c r="AB4197" s="36">
        <v>0.92558200000000002</v>
      </c>
    </row>
    <row r="4198" spans="1:28" x14ac:dyDescent="0.3">
      <c r="A4198" s="37" t="s">
        <v>2746</v>
      </c>
      <c r="B4198" s="68" t="s">
        <v>2662</v>
      </c>
      <c r="C4198" s="30">
        <v>5.3090000000000002</v>
      </c>
      <c r="D4198" s="30">
        <v>3.1E-2</v>
      </c>
      <c r="E4198" s="31">
        <v>1.1000000000000001E-7</v>
      </c>
      <c r="F4198" s="30">
        <v>0.36199999999999999</v>
      </c>
      <c r="G4198" s="30">
        <v>0.58399999999999996</v>
      </c>
      <c r="H4198" s="31">
        <v>5.3400000000000002E-17</v>
      </c>
      <c r="I4198" s="32">
        <v>22</v>
      </c>
      <c r="J4198" s="32">
        <v>22</v>
      </c>
      <c r="K4198" s="32">
        <v>22</v>
      </c>
      <c r="L4198" s="36">
        <v>0</v>
      </c>
      <c r="M4198" s="36">
        <v>8.9999999999999993E-3</v>
      </c>
      <c r="N4198" s="36">
        <v>0</v>
      </c>
      <c r="O4198" s="36">
        <v>9.4E-2</v>
      </c>
      <c r="P4198" s="36">
        <v>0.89700000000000002</v>
      </c>
      <c r="Q4198" s="72" t="s">
        <v>3686</v>
      </c>
      <c r="R4198" s="29" t="s">
        <v>7284</v>
      </c>
      <c r="S4198" s="36">
        <v>0.46800000000000003</v>
      </c>
      <c r="T4198" s="3" t="s">
        <v>16</v>
      </c>
      <c r="U4198" s="3" t="s">
        <v>15</v>
      </c>
      <c r="V4198" s="3">
        <v>0.69899999999999995</v>
      </c>
      <c r="W4198" s="3">
        <v>1.0229999999999999</v>
      </c>
      <c r="X4198" s="3">
        <v>1.0129999999999999</v>
      </c>
      <c r="Y4198" s="3">
        <v>1.0329999999999999</v>
      </c>
      <c r="Z4198" s="25">
        <v>4.7199999999999997E-6</v>
      </c>
      <c r="AA4198" s="29" t="s">
        <v>7164</v>
      </c>
      <c r="AB4198" s="36">
        <v>0.99775800000000003</v>
      </c>
    </row>
    <row r="4199" spans="1:28" x14ac:dyDescent="0.3">
      <c r="A4199" s="37" t="s">
        <v>2671</v>
      </c>
      <c r="B4199" s="68" t="s">
        <v>1311</v>
      </c>
      <c r="C4199" s="30">
        <v>-5.31</v>
      </c>
      <c r="D4199" s="30">
        <v>-8.5000000000000006E-2</v>
      </c>
      <c r="E4199" s="31">
        <v>1.1000000000000001E-7</v>
      </c>
      <c r="F4199" s="30">
        <v>4.2999999999999997E-2</v>
      </c>
      <c r="G4199" s="30">
        <v>0.11899999999999999</v>
      </c>
      <c r="H4199" s="31">
        <v>2.1599999999999999E-4</v>
      </c>
      <c r="I4199" s="32">
        <v>30</v>
      </c>
      <c r="J4199" s="32">
        <v>30</v>
      </c>
      <c r="K4199" s="32">
        <v>29</v>
      </c>
      <c r="L4199" s="36">
        <v>0</v>
      </c>
      <c r="M4199" s="36">
        <v>0</v>
      </c>
      <c r="N4199" s="36">
        <v>8.3000000000000004E-2</v>
      </c>
      <c r="O4199" s="36">
        <v>0.14199999999999999</v>
      </c>
      <c r="P4199" s="36">
        <v>0.77500000000000002</v>
      </c>
      <c r="Q4199" s="72" t="s">
        <v>3687</v>
      </c>
      <c r="R4199" s="29" t="s">
        <v>7750</v>
      </c>
      <c r="S4199" s="36">
        <v>0.114</v>
      </c>
      <c r="T4199" s="3" t="s">
        <v>16</v>
      </c>
      <c r="U4199" s="3" t="s">
        <v>24</v>
      </c>
      <c r="V4199" s="3">
        <v>0.51200000000000001</v>
      </c>
      <c r="W4199" s="3">
        <v>0.97199999999999998</v>
      </c>
      <c r="X4199" s="3">
        <v>0.96299999999999997</v>
      </c>
      <c r="Y4199" s="3">
        <v>0.98</v>
      </c>
      <c r="Z4199" s="25">
        <v>2.9099999999999998E-10</v>
      </c>
      <c r="AA4199" s="29" t="s">
        <v>7073</v>
      </c>
      <c r="AB4199" s="36">
        <v>0.99865000000000004</v>
      </c>
    </row>
    <row r="4200" spans="1:28" x14ac:dyDescent="0.3">
      <c r="A4200" s="37" t="s">
        <v>2575</v>
      </c>
      <c r="B4200" s="68" t="s">
        <v>2732</v>
      </c>
      <c r="C4200" s="30">
        <v>5.3090000000000002</v>
      </c>
      <c r="D4200" s="30">
        <v>5.0999999999999997E-2</v>
      </c>
      <c r="E4200" s="31">
        <v>1.1000000000000001E-7</v>
      </c>
      <c r="F4200" s="30">
        <v>0.161</v>
      </c>
      <c r="G4200" s="30">
        <v>0.23300000000000001</v>
      </c>
      <c r="H4200" s="31">
        <v>2.3499999999999999E-9</v>
      </c>
      <c r="I4200" s="32">
        <v>13</v>
      </c>
      <c r="J4200" s="32">
        <v>13</v>
      </c>
      <c r="K4200" s="32">
        <v>13</v>
      </c>
      <c r="L4200" s="36">
        <v>0</v>
      </c>
      <c r="M4200" s="36">
        <v>0</v>
      </c>
      <c r="N4200" s="36">
        <v>0</v>
      </c>
      <c r="O4200" s="36">
        <v>1E-3</v>
      </c>
      <c r="P4200" s="36">
        <v>0.999</v>
      </c>
      <c r="Q4200" s="72" t="s">
        <v>3611</v>
      </c>
      <c r="R4200" s="29" t="s">
        <v>6780</v>
      </c>
      <c r="S4200" s="36">
        <v>0.53400000000000003</v>
      </c>
      <c r="T4200" s="3" t="s">
        <v>16</v>
      </c>
      <c r="U4200" s="3" t="s">
        <v>15</v>
      </c>
      <c r="V4200" s="3">
        <v>0.442</v>
      </c>
      <c r="W4200" s="3">
        <v>0.97199999999999998</v>
      </c>
      <c r="X4200" s="3">
        <v>0.96299999999999997</v>
      </c>
      <c r="Y4200" s="3">
        <v>0.98099999999999998</v>
      </c>
      <c r="Z4200" s="25">
        <v>4.9399999999999995E-10</v>
      </c>
      <c r="AA4200" s="29" t="s">
        <v>6781</v>
      </c>
      <c r="AB4200" s="32">
        <v>1</v>
      </c>
    </row>
    <row r="4201" spans="1:28" x14ac:dyDescent="0.3">
      <c r="A4201" s="37" t="s">
        <v>2589</v>
      </c>
      <c r="B4201" s="68" t="s">
        <v>2785</v>
      </c>
      <c r="C4201" s="30">
        <v>5.3079999999999998</v>
      </c>
      <c r="D4201" s="30">
        <v>0.115</v>
      </c>
      <c r="E4201" s="31">
        <v>1.11E-7</v>
      </c>
      <c r="F4201" s="30">
        <v>0.02</v>
      </c>
      <c r="G4201" s="30">
        <v>4.4999999999999998E-2</v>
      </c>
      <c r="H4201" s="31">
        <v>6.6399999999999999E-4</v>
      </c>
      <c r="I4201" s="32">
        <v>10</v>
      </c>
      <c r="J4201" s="32">
        <v>10</v>
      </c>
      <c r="K4201" s="32">
        <v>10</v>
      </c>
      <c r="L4201" s="36">
        <v>0</v>
      </c>
      <c r="M4201" s="36">
        <v>0</v>
      </c>
      <c r="N4201" s="36">
        <v>1.4999999999999999E-2</v>
      </c>
      <c r="O4201" s="36">
        <v>5.0000000000000001E-3</v>
      </c>
      <c r="P4201" s="36">
        <v>0.97899999999999998</v>
      </c>
      <c r="Q4201" s="72" t="s">
        <v>3682</v>
      </c>
      <c r="R4201" s="29" t="s">
        <v>7751</v>
      </c>
      <c r="S4201" s="36">
        <v>0.21</v>
      </c>
      <c r="T4201" s="3" t="s">
        <v>31</v>
      </c>
      <c r="U4201" s="3" t="s">
        <v>15</v>
      </c>
      <c r="V4201" s="3">
        <v>0.16600000000000001</v>
      </c>
      <c r="W4201" s="3">
        <v>0.96599999999999997</v>
      </c>
      <c r="X4201" s="3">
        <v>0.95399999999999996</v>
      </c>
      <c r="Y4201" s="3">
        <v>0.97799999999999998</v>
      </c>
      <c r="Z4201" s="25">
        <v>2.5300000000000002E-8</v>
      </c>
      <c r="AA4201" s="29" t="s">
        <v>1168</v>
      </c>
      <c r="AB4201" s="36">
        <v>0.45529399999999998</v>
      </c>
    </row>
    <row r="4202" spans="1:28" x14ac:dyDescent="0.3">
      <c r="A4202" s="37" t="s">
        <v>2593</v>
      </c>
      <c r="B4202" s="68" t="s">
        <v>2560</v>
      </c>
      <c r="C4202" s="30">
        <v>-5.3079999999999998</v>
      </c>
      <c r="D4202" s="30">
        <v>-8.6999999999999994E-2</v>
      </c>
      <c r="E4202" s="31">
        <v>1.11E-7</v>
      </c>
      <c r="F4202" s="30">
        <v>4.1000000000000002E-2</v>
      </c>
      <c r="G4202" s="30">
        <v>9.0999999999999998E-2</v>
      </c>
      <c r="H4202" s="31">
        <v>3.1600000000000002E-5</v>
      </c>
      <c r="I4202" s="32">
        <v>15</v>
      </c>
      <c r="J4202" s="32">
        <v>15</v>
      </c>
      <c r="K4202" s="32">
        <v>15</v>
      </c>
      <c r="L4202" s="36">
        <v>0</v>
      </c>
      <c r="M4202" s="36">
        <v>2.9000000000000001E-2</v>
      </c>
      <c r="N4202" s="36">
        <v>0</v>
      </c>
      <c r="O4202" s="36">
        <v>0.17</v>
      </c>
      <c r="P4202" s="36">
        <v>0.80100000000000005</v>
      </c>
      <c r="Q4202" s="72" t="s">
        <v>3680</v>
      </c>
      <c r="R4202" s="29" t="s">
        <v>7654</v>
      </c>
      <c r="S4202" s="36">
        <v>0.222</v>
      </c>
      <c r="T4202" s="3" t="s">
        <v>31</v>
      </c>
      <c r="U4202" s="3" t="s">
        <v>15</v>
      </c>
      <c r="V4202" s="3">
        <v>0.49399999999999999</v>
      </c>
      <c r="W4202" s="3">
        <v>0.98</v>
      </c>
      <c r="X4202" s="3">
        <v>0.97199999999999998</v>
      </c>
      <c r="Y4202" s="3">
        <v>0.98899999999999999</v>
      </c>
      <c r="Z4202" s="25">
        <v>1.95E-5</v>
      </c>
      <c r="AA4202" s="29" t="s">
        <v>7653</v>
      </c>
      <c r="AB4202" s="36">
        <v>0.88590100000000005</v>
      </c>
    </row>
    <row r="4203" spans="1:28" x14ac:dyDescent="0.3">
      <c r="A4203" s="37" t="s">
        <v>2649</v>
      </c>
      <c r="B4203" s="68" t="s">
        <v>2786</v>
      </c>
      <c r="C4203" s="30">
        <v>-5.3079999999999998</v>
      </c>
      <c r="D4203" s="30">
        <v>-4.2999999999999997E-2</v>
      </c>
      <c r="E4203" s="31">
        <v>1.11E-7</v>
      </c>
      <c r="F4203" s="30">
        <v>0.215</v>
      </c>
      <c r="G4203" s="30">
        <v>0.28899999999999998</v>
      </c>
      <c r="H4203" s="31">
        <v>5.0999999999999999E-27</v>
      </c>
      <c r="I4203" s="32">
        <v>21</v>
      </c>
      <c r="J4203" s="32">
        <v>21</v>
      </c>
      <c r="K4203" s="32">
        <v>21</v>
      </c>
      <c r="L4203" s="36">
        <v>0</v>
      </c>
      <c r="M4203" s="36">
        <v>0</v>
      </c>
      <c r="N4203" s="36">
        <v>0</v>
      </c>
      <c r="O4203" s="36">
        <v>1</v>
      </c>
      <c r="P4203" s="36">
        <v>0</v>
      </c>
      <c r="Q4203" s="72" t="s">
        <v>3683</v>
      </c>
      <c r="R4203" s="29" t="s">
        <v>7384</v>
      </c>
      <c r="S4203" s="36">
        <v>0.69299999999999995</v>
      </c>
      <c r="T4203" s="3" t="s">
        <v>31</v>
      </c>
      <c r="U4203" s="3" t="s">
        <v>24</v>
      </c>
      <c r="V4203" s="3">
        <v>0.43</v>
      </c>
      <c r="W4203" s="3">
        <v>0.97499999999999998</v>
      </c>
      <c r="X4203" s="3">
        <v>0.96299999999999997</v>
      </c>
      <c r="Y4203" s="3">
        <v>0.98699999999999999</v>
      </c>
      <c r="Z4203" s="25">
        <v>8.0699999999999996E-5</v>
      </c>
      <c r="AA4203" s="29" t="s">
        <v>7383</v>
      </c>
      <c r="AB4203" s="36">
        <v>0.97874899999999998</v>
      </c>
    </row>
    <row r="4204" spans="1:28" x14ac:dyDescent="0.3">
      <c r="A4204" s="37" t="s">
        <v>2624</v>
      </c>
      <c r="B4204" s="68" t="s">
        <v>2788</v>
      </c>
      <c r="C4204" s="30">
        <v>-5.3090000000000002</v>
      </c>
      <c r="D4204" s="30">
        <v>-9.6000000000000002E-2</v>
      </c>
      <c r="E4204" s="31">
        <v>1.11E-7</v>
      </c>
      <c r="F4204" s="30">
        <v>4.5999999999999999E-2</v>
      </c>
      <c r="G4204" s="30">
        <v>9.0999999999999998E-2</v>
      </c>
      <c r="H4204" s="31">
        <v>4.3499999999999997E-3</v>
      </c>
      <c r="I4204" s="32">
        <v>25</v>
      </c>
      <c r="J4204" s="32">
        <v>25</v>
      </c>
      <c r="K4204" s="32">
        <v>25</v>
      </c>
      <c r="L4204" s="36">
        <v>0</v>
      </c>
      <c r="M4204" s="36">
        <v>0</v>
      </c>
      <c r="N4204" s="36">
        <v>0.71299999999999997</v>
      </c>
      <c r="O4204" s="36">
        <v>7.0000000000000001E-3</v>
      </c>
      <c r="P4204" s="36">
        <v>0.28000000000000003</v>
      </c>
      <c r="Q4204" s="72" t="s">
        <v>3685</v>
      </c>
      <c r="R4204" s="29" t="s">
        <v>7645</v>
      </c>
      <c r="S4204" s="36">
        <v>0.245</v>
      </c>
      <c r="T4204" s="3" t="s">
        <v>31</v>
      </c>
      <c r="U4204" s="3" t="s">
        <v>24</v>
      </c>
      <c r="V4204" s="3">
        <v>0.70099999999999996</v>
      </c>
      <c r="W4204" s="3">
        <v>0.96899999999999997</v>
      </c>
      <c r="X4204" s="3">
        <v>0.95899999999999996</v>
      </c>
      <c r="Y4204" s="3">
        <v>0.97799999999999998</v>
      </c>
      <c r="Z4204" s="25">
        <v>4.7100000000000003E-10</v>
      </c>
      <c r="AA4204" s="29" t="s">
        <v>6978</v>
      </c>
      <c r="AB4204" s="36">
        <v>0.993035</v>
      </c>
    </row>
    <row r="4205" spans="1:28" x14ac:dyDescent="0.3">
      <c r="A4205" s="37" t="s">
        <v>2586</v>
      </c>
      <c r="B4205" s="68" t="s">
        <v>2598</v>
      </c>
      <c r="C4205" s="30">
        <v>-5.3079999999999998</v>
      </c>
      <c r="D4205" s="30">
        <v>-0.10100000000000001</v>
      </c>
      <c r="E4205" s="31">
        <v>1.11E-7</v>
      </c>
      <c r="F4205" s="30">
        <v>3.5999999999999997E-2</v>
      </c>
      <c r="G4205" s="30">
        <v>5.2999999999999999E-2</v>
      </c>
      <c r="H4205" s="31">
        <v>1.46E-6</v>
      </c>
      <c r="I4205" s="32">
        <v>28</v>
      </c>
      <c r="J4205" s="32">
        <v>28</v>
      </c>
      <c r="K4205" s="32">
        <v>28</v>
      </c>
      <c r="L4205" s="36">
        <v>0</v>
      </c>
      <c r="M4205" s="36">
        <v>0</v>
      </c>
      <c r="N4205" s="36">
        <v>0</v>
      </c>
      <c r="O4205" s="36">
        <v>8.9999999999999993E-3</v>
      </c>
      <c r="P4205" s="36">
        <v>0.99099999999999999</v>
      </c>
      <c r="Q4205" s="72" t="s">
        <v>3480</v>
      </c>
      <c r="R4205" s="29" t="s">
        <v>6926</v>
      </c>
      <c r="S4205" s="36">
        <v>0.115</v>
      </c>
      <c r="T4205" s="3" t="s">
        <v>16</v>
      </c>
      <c r="U4205" s="3" t="s">
        <v>15</v>
      </c>
      <c r="V4205" s="3">
        <v>0.55900000000000005</v>
      </c>
      <c r="W4205" s="3">
        <v>1.0249999999999999</v>
      </c>
      <c r="X4205" s="3">
        <v>1.016</v>
      </c>
      <c r="Y4205" s="3">
        <v>1.034</v>
      </c>
      <c r="Z4205" s="25">
        <v>6.3899999999999996E-8</v>
      </c>
      <c r="AA4205" s="29" t="s">
        <v>2158</v>
      </c>
      <c r="AB4205" s="36">
        <v>0.99505399999999999</v>
      </c>
    </row>
    <row r="4206" spans="1:28" x14ac:dyDescent="0.3">
      <c r="A4206" s="37" t="s">
        <v>2608</v>
      </c>
      <c r="B4206" s="68" t="s">
        <v>2784</v>
      </c>
      <c r="C4206" s="30">
        <v>5.3079999999999998</v>
      </c>
      <c r="D4206" s="30">
        <v>4.5999999999999999E-2</v>
      </c>
      <c r="E4206" s="31">
        <v>1.11E-7</v>
      </c>
      <c r="F4206" s="30">
        <v>0.151</v>
      </c>
      <c r="G4206" s="30">
        <v>0.245</v>
      </c>
      <c r="H4206" s="31">
        <v>1.34E-18</v>
      </c>
      <c r="I4206" s="32">
        <v>24</v>
      </c>
      <c r="J4206" s="32">
        <v>24</v>
      </c>
      <c r="K4206" s="32">
        <v>22</v>
      </c>
      <c r="L4206" s="36">
        <v>0</v>
      </c>
      <c r="M4206" s="36">
        <v>0</v>
      </c>
      <c r="N4206" s="36">
        <v>0</v>
      </c>
      <c r="O4206" s="36">
        <v>8.6999999999999994E-2</v>
      </c>
      <c r="P4206" s="36">
        <v>0.91300000000000003</v>
      </c>
      <c r="Q4206" s="72" t="s">
        <v>3681</v>
      </c>
      <c r="R4206" s="29" t="s">
        <v>6672</v>
      </c>
      <c r="S4206" s="36">
        <v>0.32600000000000001</v>
      </c>
      <c r="T4206" s="3" t="s">
        <v>16</v>
      </c>
      <c r="U4206" s="3" t="s">
        <v>15</v>
      </c>
      <c r="V4206" s="3">
        <v>0.252</v>
      </c>
      <c r="W4206" s="3">
        <v>0.96099999999999997</v>
      </c>
      <c r="X4206" s="3">
        <v>0.95099999999999996</v>
      </c>
      <c r="Y4206" s="3">
        <v>0.97099999999999997</v>
      </c>
      <c r="Z4206" s="25">
        <v>5.2499999999999997E-14</v>
      </c>
      <c r="AA4206" s="29" t="s">
        <v>6621</v>
      </c>
      <c r="AB4206" s="36">
        <v>0.99834599999999996</v>
      </c>
    </row>
    <row r="4207" spans="1:28" x14ac:dyDescent="0.3">
      <c r="A4207" s="37" t="s">
        <v>2579</v>
      </c>
      <c r="B4207" s="68" t="s">
        <v>2783</v>
      </c>
      <c r="C4207" s="30">
        <v>-5.3070000000000004</v>
      </c>
      <c r="D4207" s="30">
        <v>-0.14399999999999999</v>
      </c>
      <c r="E4207" s="31">
        <v>1.11E-7</v>
      </c>
      <c r="F4207" s="30">
        <v>1.4E-2</v>
      </c>
      <c r="G4207" s="30">
        <v>3.6999999999999998E-2</v>
      </c>
      <c r="H4207" s="31">
        <v>3.2299999999999999E-4</v>
      </c>
      <c r="I4207" s="32">
        <v>9</v>
      </c>
      <c r="J4207" s="32">
        <v>9</v>
      </c>
      <c r="K4207" s="32">
        <v>9</v>
      </c>
      <c r="L4207" s="36">
        <v>0</v>
      </c>
      <c r="M4207" s="36">
        <v>0</v>
      </c>
      <c r="N4207" s="36">
        <v>0.13600000000000001</v>
      </c>
      <c r="O4207" s="36">
        <v>0.77200000000000002</v>
      </c>
      <c r="P4207" s="36">
        <v>9.1999999999999998E-2</v>
      </c>
      <c r="Q4207" s="72" t="s">
        <v>3679</v>
      </c>
      <c r="R4207" s="29" t="s">
        <v>6685</v>
      </c>
      <c r="S4207" s="36">
        <v>1</v>
      </c>
      <c r="T4207" s="3" t="s">
        <v>16</v>
      </c>
      <c r="U4207" s="3" t="s">
        <v>15</v>
      </c>
      <c r="V4207" s="3">
        <v>0.57299999999999995</v>
      </c>
      <c r="W4207" s="3">
        <v>1.038</v>
      </c>
      <c r="X4207" s="3">
        <v>1.0289999999999999</v>
      </c>
      <c r="Y4207" s="3">
        <v>1.048</v>
      </c>
      <c r="Z4207" s="25">
        <v>3.3299999999999999E-16</v>
      </c>
      <c r="AA4207" s="29" t="s">
        <v>6684</v>
      </c>
      <c r="AB4207" s="36">
        <v>0.99916799999999995</v>
      </c>
    </row>
    <row r="4208" spans="1:28" x14ac:dyDescent="0.3">
      <c r="A4208" s="37" t="s">
        <v>2764</v>
      </c>
      <c r="B4208" s="68" t="s">
        <v>2787</v>
      </c>
      <c r="C4208" s="30">
        <v>-5.3079999999999998</v>
      </c>
      <c r="D4208" s="30">
        <v>-4.1000000000000002E-2</v>
      </c>
      <c r="E4208" s="31">
        <v>1.11E-7</v>
      </c>
      <c r="F4208" s="30">
        <v>0.25700000000000001</v>
      </c>
      <c r="G4208" s="30">
        <v>0.47599999999999998</v>
      </c>
      <c r="H4208" s="31">
        <v>4.1100000000000001E-15</v>
      </c>
      <c r="I4208" s="32">
        <v>11</v>
      </c>
      <c r="J4208" s="32">
        <v>12</v>
      </c>
      <c r="K4208" s="32">
        <v>12</v>
      </c>
      <c r="L4208" s="36">
        <v>0</v>
      </c>
      <c r="M4208" s="36">
        <v>8.0000000000000002E-3</v>
      </c>
      <c r="N4208" s="36">
        <v>0</v>
      </c>
      <c r="O4208" s="36">
        <v>2E-3</v>
      </c>
      <c r="P4208" s="36">
        <v>0.99</v>
      </c>
      <c r="Q4208" s="72" t="s">
        <v>3684</v>
      </c>
      <c r="R4208" s="29" t="s">
        <v>7494</v>
      </c>
      <c r="S4208" s="36">
        <v>1</v>
      </c>
      <c r="T4208" s="3" t="s">
        <v>16</v>
      </c>
      <c r="U4208" s="3" t="s">
        <v>15</v>
      </c>
      <c r="V4208" s="3">
        <v>0.36899999999999999</v>
      </c>
      <c r="W4208" s="3">
        <v>1.03</v>
      </c>
      <c r="X4208" s="3">
        <v>1.0169999999999999</v>
      </c>
      <c r="Y4208" s="3">
        <v>1.044</v>
      </c>
      <c r="Z4208" s="25">
        <v>4.33E-6</v>
      </c>
      <c r="AA4208" s="29" t="s">
        <v>5162</v>
      </c>
      <c r="AB4208" s="32" t="s">
        <v>5162</v>
      </c>
    </row>
    <row r="4209" spans="1:28" x14ac:dyDescent="0.3">
      <c r="A4209" s="37" t="s">
        <v>2624</v>
      </c>
      <c r="B4209" s="68" t="s">
        <v>2674</v>
      </c>
      <c r="C4209" s="30">
        <v>5.306</v>
      </c>
      <c r="D4209" s="30">
        <v>3.5999999999999997E-2</v>
      </c>
      <c r="E4209" s="31">
        <v>1.12E-7</v>
      </c>
      <c r="F4209" s="30">
        <v>0.312</v>
      </c>
      <c r="G4209" s="30">
        <v>0.29899999999999999</v>
      </c>
      <c r="H4209" s="31">
        <v>9.6299999999999992E-9</v>
      </c>
      <c r="I4209" s="32">
        <v>42</v>
      </c>
      <c r="J4209" s="32">
        <v>42</v>
      </c>
      <c r="K4209" s="32">
        <v>39</v>
      </c>
      <c r="L4209" s="36">
        <v>0</v>
      </c>
      <c r="M4209" s="36">
        <v>0</v>
      </c>
      <c r="N4209" s="36">
        <v>0</v>
      </c>
      <c r="O4209" s="36">
        <v>3.0000000000000001E-3</v>
      </c>
      <c r="P4209" s="36">
        <v>0.997</v>
      </c>
      <c r="Q4209" s="72" t="s">
        <v>5911</v>
      </c>
      <c r="R4209" s="29" t="s">
        <v>2462</v>
      </c>
      <c r="S4209" s="36">
        <v>1</v>
      </c>
      <c r="T4209" s="3" t="s">
        <v>16</v>
      </c>
      <c r="U4209" s="3" t="s">
        <v>24</v>
      </c>
      <c r="V4209" s="3">
        <v>0.58199999999999996</v>
      </c>
      <c r="W4209" s="3">
        <v>1.036</v>
      </c>
      <c r="X4209" s="3">
        <v>1.0269999999999999</v>
      </c>
      <c r="Y4209" s="3">
        <v>1.046</v>
      </c>
      <c r="Z4209" s="25">
        <v>3.5399999999999999E-14</v>
      </c>
      <c r="AA4209" s="29" t="s">
        <v>6222</v>
      </c>
      <c r="AB4209" s="36">
        <v>0.84137799999999996</v>
      </c>
    </row>
    <row r="4210" spans="1:28" x14ac:dyDescent="0.3">
      <c r="A4210" s="37" t="s">
        <v>2595</v>
      </c>
      <c r="B4210" s="68" t="s">
        <v>2782</v>
      </c>
      <c r="C4210" s="30">
        <v>-5.3070000000000004</v>
      </c>
      <c r="D4210" s="30">
        <v>-7.6999999999999999E-2</v>
      </c>
      <c r="E4210" s="31">
        <v>1.12E-7</v>
      </c>
      <c r="F4210" s="30">
        <v>5.1999999999999998E-2</v>
      </c>
      <c r="G4210" s="30">
        <v>0.02</v>
      </c>
      <c r="H4210" s="31">
        <v>1.43E-2</v>
      </c>
      <c r="I4210" s="32">
        <v>32</v>
      </c>
      <c r="J4210" s="32">
        <v>32</v>
      </c>
      <c r="K4210" s="32">
        <v>32</v>
      </c>
      <c r="L4210" s="36">
        <v>0</v>
      </c>
      <c r="M4210" s="36">
        <v>0</v>
      </c>
      <c r="N4210" s="36">
        <v>0.27600000000000002</v>
      </c>
      <c r="O4210" s="36">
        <v>0.629</v>
      </c>
      <c r="P4210" s="36">
        <v>9.5000000000000001E-2</v>
      </c>
      <c r="Q4210" s="72" t="s">
        <v>3678</v>
      </c>
      <c r="R4210" s="29" t="s">
        <v>6309</v>
      </c>
      <c r="S4210" s="36">
        <v>0.88100000000000001</v>
      </c>
      <c r="T4210" s="3" t="s">
        <v>31</v>
      </c>
      <c r="U4210" s="3" t="s">
        <v>24</v>
      </c>
      <c r="V4210" s="3">
        <v>0.69799999999999995</v>
      </c>
      <c r="W4210" s="3">
        <v>1.036</v>
      </c>
      <c r="X4210" s="3">
        <v>1.026</v>
      </c>
      <c r="Y4210" s="3">
        <v>1.0469999999999999</v>
      </c>
      <c r="Z4210" s="25">
        <v>1.8399999999999998E-12</v>
      </c>
      <c r="AA4210" s="29" t="s">
        <v>6308</v>
      </c>
      <c r="AB4210" s="36">
        <v>0.870757</v>
      </c>
    </row>
    <row r="4211" spans="1:28" x14ac:dyDescent="0.3">
      <c r="A4211" s="37" t="s">
        <v>2623</v>
      </c>
      <c r="B4211" s="68" t="s">
        <v>2781</v>
      </c>
      <c r="C4211" s="30">
        <v>5.306</v>
      </c>
      <c r="D4211" s="30">
        <v>7.1999999999999995E-2</v>
      </c>
      <c r="E4211" s="31">
        <v>1.12E-7</v>
      </c>
      <c r="F4211" s="30">
        <v>7.8E-2</v>
      </c>
      <c r="G4211" s="30">
        <v>3.3000000000000002E-2</v>
      </c>
      <c r="H4211" s="31">
        <v>6.2599999999999999E-3</v>
      </c>
      <c r="I4211" s="32">
        <v>50</v>
      </c>
      <c r="J4211" s="32">
        <v>50</v>
      </c>
      <c r="K4211" s="32">
        <v>49</v>
      </c>
      <c r="L4211" s="36">
        <v>0</v>
      </c>
      <c r="M4211" s="36">
        <v>0</v>
      </c>
      <c r="N4211" s="36">
        <v>3.0000000000000001E-3</v>
      </c>
      <c r="O4211" s="36">
        <v>2.7E-2</v>
      </c>
      <c r="P4211" s="36">
        <v>0.97099999999999997</v>
      </c>
      <c r="Q4211" s="72" t="s">
        <v>3677</v>
      </c>
      <c r="R4211" s="29" t="s">
        <v>7752</v>
      </c>
      <c r="S4211" s="36">
        <v>0.187</v>
      </c>
      <c r="T4211" s="3" t="s">
        <v>31</v>
      </c>
      <c r="U4211" s="3" t="s">
        <v>24</v>
      </c>
      <c r="V4211" s="3">
        <v>0.59199999999999997</v>
      </c>
      <c r="W4211" s="3">
        <v>0.97</v>
      </c>
      <c r="X4211" s="3">
        <v>0.96099999999999997</v>
      </c>
      <c r="Y4211" s="3">
        <v>0.97899999999999998</v>
      </c>
      <c r="Z4211" s="25">
        <v>4.8800000000000002E-11</v>
      </c>
      <c r="AA4211" s="29" t="s">
        <v>6341</v>
      </c>
      <c r="AB4211" s="36">
        <v>0.99419199999999996</v>
      </c>
    </row>
    <row r="4212" spans="1:28" x14ac:dyDescent="0.3">
      <c r="A4212" s="37" t="s">
        <v>2612</v>
      </c>
      <c r="B4212" s="68" t="s">
        <v>2780</v>
      </c>
      <c r="C4212" s="30">
        <v>-5.306</v>
      </c>
      <c r="D4212" s="30">
        <v>-0.14699999999999999</v>
      </c>
      <c r="E4212" s="31">
        <v>1.12E-7</v>
      </c>
      <c r="F4212" s="30">
        <v>1.7999999999999999E-2</v>
      </c>
      <c r="G4212" s="30">
        <v>0.02</v>
      </c>
      <c r="H4212" s="31">
        <v>1.83E-2</v>
      </c>
      <c r="I4212" s="32">
        <v>13</v>
      </c>
      <c r="J4212" s="32">
        <v>13</v>
      </c>
      <c r="K4212" s="32" t="s">
        <v>5162</v>
      </c>
      <c r="L4212" s="36" t="s">
        <v>5162</v>
      </c>
      <c r="M4212" s="36" t="s">
        <v>5162</v>
      </c>
      <c r="N4212" s="36" t="s">
        <v>5162</v>
      </c>
      <c r="O4212" s="36" t="s">
        <v>5162</v>
      </c>
      <c r="P4212" s="36" t="s">
        <v>5162</v>
      </c>
      <c r="Q4212" s="72" t="s">
        <v>5162</v>
      </c>
      <c r="R4212" s="29" t="s">
        <v>5162</v>
      </c>
      <c r="S4212" s="36" t="s">
        <v>5162</v>
      </c>
      <c r="T4212" s="3" t="s">
        <v>5162</v>
      </c>
      <c r="U4212" s="3" t="s">
        <v>5162</v>
      </c>
      <c r="V4212" s="3" t="s">
        <v>5162</v>
      </c>
      <c r="W4212" s="3" t="s">
        <v>5162</v>
      </c>
      <c r="X4212" s="3" t="s">
        <v>5162</v>
      </c>
      <c r="Y4212" s="3" t="s">
        <v>5162</v>
      </c>
      <c r="Z4212" s="25" t="s">
        <v>5162</v>
      </c>
      <c r="AA4212" s="29" t="s">
        <v>5162</v>
      </c>
      <c r="AB4212" s="96" t="s">
        <v>5162</v>
      </c>
    </row>
    <row r="4213" spans="1:28" x14ac:dyDescent="0.3">
      <c r="A4213" s="37" t="s">
        <v>2764</v>
      </c>
      <c r="B4213" s="68" t="s">
        <v>2576</v>
      </c>
      <c r="C4213" s="30">
        <v>5.3040000000000003</v>
      </c>
      <c r="D4213" s="30">
        <v>7.2999999999999995E-2</v>
      </c>
      <c r="E4213" s="31">
        <v>1.1300000000000001E-7</v>
      </c>
      <c r="F4213" s="30">
        <v>4.8000000000000001E-2</v>
      </c>
      <c r="G4213" s="30">
        <v>0.12</v>
      </c>
      <c r="H4213" s="31">
        <v>4.1199999999999999E-4</v>
      </c>
      <c r="I4213" s="32">
        <v>25</v>
      </c>
      <c r="J4213" s="32">
        <v>25</v>
      </c>
      <c r="K4213" s="32">
        <v>25</v>
      </c>
      <c r="L4213" s="36">
        <v>0</v>
      </c>
      <c r="M4213" s="36">
        <v>0</v>
      </c>
      <c r="N4213" s="36">
        <v>5.2999999999999999E-2</v>
      </c>
      <c r="O4213" s="36">
        <v>5.0000000000000001E-3</v>
      </c>
      <c r="P4213" s="36">
        <v>0.94199999999999995</v>
      </c>
      <c r="Q4213" s="72" t="s">
        <v>3676</v>
      </c>
      <c r="R4213" s="29" t="s">
        <v>6873</v>
      </c>
      <c r="S4213" s="36">
        <v>0.26500000000000001</v>
      </c>
      <c r="T4213" s="3" t="s">
        <v>16</v>
      </c>
      <c r="U4213" s="3" t="s">
        <v>15</v>
      </c>
      <c r="V4213" s="3">
        <v>0.745</v>
      </c>
      <c r="W4213" s="3">
        <v>1.0389999999999999</v>
      </c>
      <c r="X4213" s="3">
        <v>1.0289999999999999</v>
      </c>
      <c r="Y4213" s="3">
        <v>1.05</v>
      </c>
      <c r="Z4213" s="25">
        <v>3.0600000000000001E-13</v>
      </c>
      <c r="AA4213" s="29" t="s">
        <v>6595</v>
      </c>
      <c r="AB4213" s="36">
        <v>0.99836000000000003</v>
      </c>
    </row>
    <row r="4214" spans="1:28" x14ac:dyDescent="0.3">
      <c r="A4214" s="37" t="s">
        <v>2608</v>
      </c>
      <c r="B4214" s="68" t="s">
        <v>2779</v>
      </c>
      <c r="C4214" s="30">
        <v>5.3040000000000003</v>
      </c>
      <c r="D4214" s="30">
        <v>7.0999999999999994E-2</v>
      </c>
      <c r="E4214" s="31">
        <v>1.1300000000000001E-7</v>
      </c>
      <c r="F4214" s="30">
        <v>8.3000000000000004E-2</v>
      </c>
      <c r="G4214" s="30">
        <v>0.128</v>
      </c>
      <c r="H4214" s="31">
        <v>1.6999999999999999E-9</v>
      </c>
      <c r="I4214" s="32">
        <v>18</v>
      </c>
      <c r="J4214" s="32">
        <v>18</v>
      </c>
      <c r="K4214" s="32">
        <v>17</v>
      </c>
      <c r="L4214" s="36">
        <v>0</v>
      </c>
      <c r="M4214" s="36">
        <v>0</v>
      </c>
      <c r="N4214" s="36">
        <v>0</v>
      </c>
      <c r="O4214" s="36">
        <v>0.63400000000000001</v>
      </c>
      <c r="P4214" s="36">
        <v>0.36599999999999999</v>
      </c>
      <c r="Q4214" s="72" t="s">
        <v>325</v>
      </c>
      <c r="R4214" s="29" t="s">
        <v>322</v>
      </c>
      <c r="S4214" s="36">
        <v>0.52</v>
      </c>
      <c r="T4214" s="3" t="s">
        <v>16</v>
      </c>
      <c r="U4214" s="3" t="s">
        <v>15</v>
      </c>
      <c r="V4214" s="3">
        <v>0.34399999999999997</v>
      </c>
      <c r="W4214" s="3">
        <v>0.96099999999999997</v>
      </c>
      <c r="X4214" s="3">
        <v>0.95199999999999996</v>
      </c>
      <c r="Y4214" s="3">
        <v>0.97</v>
      </c>
      <c r="Z4214" s="25">
        <v>5.7499999999999998E-17</v>
      </c>
      <c r="AA4214" s="29" t="s">
        <v>6254</v>
      </c>
      <c r="AB4214" s="32">
        <v>1</v>
      </c>
    </row>
    <row r="4215" spans="1:28" x14ac:dyDescent="0.3">
      <c r="A4215" s="37" t="s">
        <v>2778</v>
      </c>
      <c r="B4215" s="68" t="s">
        <v>933</v>
      </c>
      <c r="C4215" s="30">
        <v>5.3029999999999999</v>
      </c>
      <c r="D4215" s="30">
        <v>4.9000000000000002E-2</v>
      </c>
      <c r="E4215" s="31">
        <v>1.14E-7</v>
      </c>
      <c r="F4215" s="30">
        <v>0.13700000000000001</v>
      </c>
      <c r="G4215" s="30">
        <v>0.25600000000000001</v>
      </c>
      <c r="H4215" s="31">
        <v>8.9599999999999995E-8</v>
      </c>
      <c r="I4215" s="32">
        <v>25</v>
      </c>
      <c r="J4215" s="32">
        <v>25</v>
      </c>
      <c r="K4215" s="32">
        <v>25</v>
      </c>
      <c r="L4215" s="36">
        <v>0</v>
      </c>
      <c r="M4215" s="36">
        <v>0</v>
      </c>
      <c r="N4215" s="36">
        <v>0</v>
      </c>
      <c r="O4215" s="36">
        <v>1E-3</v>
      </c>
      <c r="P4215" s="36">
        <v>0.999</v>
      </c>
      <c r="Q4215" s="72" t="s">
        <v>2545</v>
      </c>
      <c r="R4215" s="29" t="s">
        <v>932</v>
      </c>
      <c r="S4215" s="36">
        <v>1</v>
      </c>
      <c r="T4215" s="3" t="s">
        <v>16</v>
      </c>
      <c r="U4215" s="3" t="s">
        <v>15</v>
      </c>
      <c r="V4215" s="3">
        <v>0.37</v>
      </c>
      <c r="W4215" s="3">
        <v>0.96699999999999997</v>
      </c>
      <c r="X4215" s="3">
        <v>0.95799999999999996</v>
      </c>
      <c r="Y4215" s="3">
        <v>0.97599999999999998</v>
      </c>
      <c r="Z4215" s="25">
        <v>2.5400000000000001E-12</v>
      </c>
      <c r="AA4215" s="29" t="s">
        <v>1670</v>
      </c>
      <c r="AB4215" s="36">
        <v>0.62290299999999998</v>
      </c>
    </row>
    <row r="4216" spans="1:28" x14ac:dyDescent="0.3">
      <c r="A4216" s="37" t="s">
        <v>2649</v>
      </c>
      <c r="B4216" s="68" t="s">
        <v>2673</v>
      </c>
      <c r="C4216" s="30">
        <v>-5.3029999999999999</v>
      </c>
      <c r="D4216" s="30">
        <v>-0.254</v>
      </c>
      <c r="E4216" s="31">
        <v>1.14E-7</v>
      </c>
      <c r="F4216" s="30">
        <v>5.0000000000000001E-3</v>
      </c>
      <c r="G4216" s="30">
        <v>2.3E-2</v>
      </c>
      <c r="H4216" s="31">
        <v>6.2199999999999998E-3</v>
      </c>
      <c r="I4216" s="32">
        <v>6</v>
      </c>
      <c r="J4216" s="32">
        <v>6</v>
      </c>
      <c r="K4216" s="32">
        <v>6</v>
      </c>
      <c r="L4216" s="36">
        <v>0</v>
      </c>
      <c r="M4216" s="36">
        <v>0</v>
      </c>
      <c r="N4216" s="36">
        <v>5.0000000000000001E-3</v>
      </c>
      <c r="O4216" s="36">
        <v>3.0000000000000001E-3</v>
      </c>
      <c r="P4216" s="36">
        <v>0.99199999999999999</v>
      </c>
      <c r="Q4216" s="72" t="s">
        <v>3674</v>
      </c>
      <c r="R4216" s="29" t="s">
        <v>7114</v>
      </c>
      <c r="S4216" s="36">
        <v>0.88300000000000001</v>
      </c>
      <c r="T4216" s="3" t="s">
        <v>16</v>
      </c>
      <c r="U4216" s="3" t="s">
        <v>15</v>
      </c>
      <c r="V4216" s="3">
        <v>0.49</v>
      </c>
      <c r="W4216" s="3">
        <v>0.97199999999999998</v>
      </c>
      <c r="X4216" s="3">
        <v>0.96299999999999997</v>
      </c>
      <c r="Y4216" s="3">
        <v>0.98099999999999998</v>
      </c>
      <c r="Z4216" s="25">
        <v>6.3999999999999996E-10</v>
      </c>
      <c r="AA4216" s="29" t="s">
        <v>7113</v>
      </c>
      <c r="AB4216" s="36">
        <v>0.873444</v>
      </c>
    </row>
    <row r="4217" spans="1:28" x14ac:dyDescent="0.3">
      <c r="A4217" s="37" t="s">
        <v>2678</v>
      </c>
      <c r="B4217" s="68" t="s">
        <v>2658</v>
      </c>
      <c r="C4217" s="30">
        <v>-5.3029999999999999</v>
      </c>
      <c r="D4217" s="30">
        <v>-7.5999999999999998E-2</v>
      </c>
      <c r="E4217" s="31">
        <v>1.14E-7</v>
      </c>
      <c r="F4217" s="30">
        <v>5.0999999999999997E-2</v>
      </c>
      <c r="G4217" s="30">
        <v>6.2E-2</v>
      </c>
      <c r="H4217" s="31">
        <v>1.6500000000000001E-6</v>
      </c>
      <c r="I4217" s="32">
        <v>46</v>
      </c>
      <c r="J4217" s="32">
        <v>46</v>
      </c>
      <c r="K4217" s="32">
        <v>45</v>
      </c>
      <c r="L4217" s="36">
        <v>0</v>
      </c>
      <c r="M4217" s="36">
        <v>0</v>
      </c>
      <c r="N4217" s="36">
        <v>0</v>
      </c>
      <c r="O4217" s="36">
        <v>0.999</v>
      </c>
      <c r="P4217" s="36">
        <v>0</v>
      </c>
      <c r="Q4217" s="72" t="s">
        <v>3675</v>
      </c>
      <c r="R4217" s="29" t="s">
        <v>6658</v>
      </c>
      <c r="S4217" s="36">
        <v>0.155</v>
      </c>
      <c r="T4217" s="3" t="s">
        <v>31</v>
      </c>
      <c r="U4217" s="3" t="s">
        <v>15</v>
      </c>
      <c r="V4217" s="3">
        <v>0.108</v>
      </c>
      <c r="W4217" s="3">
        <v>1.071</v>
      </c>
      <c r="X4217" s="3">
        <v>1.056</v>
      </c>
      <c r="Y4217" s="3">
        <v>1.087</v>
      </c>
      <c r="Z4217" s="25">
        <v>4.5700000000000003E-21</v>
      </c>
      <c r="AA4217" s="29" t="s">
        <v>2046</v>
      </c>
      <c r="AB4217" s="36">
        <v>0.99923799999999996</v>
      </c>
    </row>
    <row r="4218" spans="1:28" x14ac:dyDescent="0.3">
      <c r="A4218" s="37" t="s">
        <v>2678</v>
      </c>
      <c r="B4218" s="68" t="s">
        <v>2777</v>
      </c>
      <c r="C4218" s="30">
        <v>5.3019999999999996</v>
      </c>
      <c r="D4218" s="30">
        <v>3.4000000000000002E-2</v>
      </c>
      <c r="E4218" s="31">
        <v>1.15E-7</v>
      </c>
      <c r="F4218" s="30">
        <v>0.314</v>
      </c>
      <c r="G4218" s="30">
        <v>0.41799999999999998</v>
      </c>
      <c r="H4218" s="31">
        <v>2.1000000000000001E-47</v>
      </c>
      <c r="I4218" s="32">
        <v>20</v>
      </c>
      <c r="J4218" s="32">
        <v>20</v>
      </c>
      <c r="K4218" s="32">
        <v>20</v>
      </c>
      <c r="L4218" s="36">
        <v>0</v>
      </c>
      <c r="M4218" s="36">
        <v>0</v>
      </c>
      <c r="N4218" s="36">
        <v>0</v>
      </c>
      <c r="O4218" s="36">
        <v>0.59</v>
      </c>
      <c r="P4218" s="36">
        <v>0.40899999999999997</v>
      </c>
      <c r="Q4218" s="72" t="s">
        <v>3502</v>
      </c>
      <c r="R4218" s="29" t="s">
        <v>7320</v>
      </c>
      <c r="S4218" s="36">
        <v>0.64100000000000001</v>
      </c>
      <c r="T4218" s="3" t="s">
        <v>31</v>
      </c>
      <c r="U4218" s="3" t="s">
        <v>15</v>
      </c>
      <c r="V4218" s="3">
        <v>0.42499999999999999</v>
      </c>
      <c r="W4218" s="3">
        <v>0.97499999999999998</v>
      </c>
      <c r="X4218" s="3">
        <v>0.96599999999999997</v>
      </c>
      <c r="Y4218" s="3">
        <v>0.98399999999999999</v>
      </c>
      <c r="Z4218" s="25">
        <v>3.6699999999999998E-8</v>
      </c>
      <c r="AA4218" s="29" t="s">
        <v>7321</v>
      </c>
      <c r="AB4218" s="36">
        <v>0.81494699999999998</v>
      </c>
    </row>
    <row r="4219" spans="1:28" x14ac:dyDescent="0.3">
      <c r="A4219" s="37" t="s">
        <v>2618</v>
      </c>
      <c r="B4219" s="68" t="s">
        <v>2670</v>
      </c>
      <c r="C4219" s="30">
        <v>-5.3019999999999996</v>
      </c>
      <c r="D4219" s="30">
        <v>-3.5000000000000003E-2</v>
      </c>
      <c r="E4219" s="31">
        <v>1.15E-7</v>
      </c>
      <c r="F4219" s="30">
        <v>0.35899999999999999</v>
      </c>
      <c r="G4219" s="30">
        <v>0.45300000000000001</v>
      </c>
      <c r="H4219" s="31">
        <v>2.3300000000000001E-17</v>
      </c>
      <c r="I4219" s="32">
        <v>35</v>
      </c>
      <c r="J4219" s="32">
        <v>36</v>
      </c>
      <c r="K4219" s="32">
        <v>34</v>
      </c>
      <c r="L4219" s="36">
        <v>0</v>
      </c>
      <c r="M4219" s="36">
        <v>0</v>
      </c>
      <c r="N4219" s="36">
        <v>0</v>
      </c>
      <c r="O4219" s="36">
        <v>2.5999999999999999E-2</v>
      </c>
      <c r="P4219" s="36">
        <v>0.97399999999999998</v>
      </c>
      <c r="Q4219" s="72" t="s">
        <v>1764</v>
      </c>
      <c r="R4219" s="29" t="s">
        <v>1763</v>
      </c>
      <c r="S4219" s="36">
        <v>0.997</v>
      </c>
      <c r="T4219" s="3" t="s">
        <v>31</v>
      </c>
      <c r="U4219" s="3" t="s">
        <v>15</v>
      </c>
      <c r="V4219" s="3">
        <v>0.86099999999999999</v>
      </c>
      <c r="W4219" s="3">
        <v>0.95799999999999996</v>
      </c>
      <c r="X4219" s="3">
        <v>0.94599999999999995</v>
      </c>
      <c r="Y4219" s="3">
        <v>0.97099999999999997</v>
      </c>
      <c r="Z4219" s="25">
        <v>3.1799999999999999E-10</v>
      </c>
      <c r="AA4219" s="29" t="s">
        <v>1763</v>
      </c>
      <c r="AB4219" s="32">
        <v>1</v>
      </c>
    </row>
    <row r="4220" spans="1:28" x14ac:dyDescent="0.3">
      <c r="A4220" s="37" t="s">
        <v>2575</v>
      </c>
      <c r="B4220" s="68" t="s">
        <v>2774</v>
      </c>
      <c r="C4220" s="30">
        <v>5.3</v>
      </c>
      <c r="D4220" s="30">
        <v>0.06</v>
      </c>
      <c r="E4220" s="31">
        <v>1.1600000000000001E-7</v>
      </c>
      <c r="F4220" s="30">
        <v>8.7999999999999995E-2</v>
      </c>
      <c r="G4220" s="30">
        <v>0.111</v>
      </c>
      <c r="H4220" s="31">
        <v>8.6000000000000003E-5</v>
      </c>
      <c r="I4220" s="32">
        <v>14</v>
      </c>
      <c r="J4220" s="32">
        <v>14</v>
      </c>
      <c r="K4220" s="32">
        <v>14</v>
      </c>
      <c r="L4220" s="36">
        <v>5.0999999999999997E-2</v>
      </c>
      <c r="M4220" s="36">
        <v>3.0000000000000001E-3</v>
      </c>
      <c r="N4220" s="36">
        <v>0.434</v>
      </c>
      <c r="O4220" s="36">
        <v>2.5000000000000001E-2</v>
      </c>
      <c r="P4220" s="36">
        <v>0.48699999999999999</v>
      </c>
      <c r="Q4220" s="72" t="s">
        <v>3670</v>
      </c>
      <c r="R4220" s="29" t="s">
        <v>7753</v>
      </c>
      <c r="S4220" s="36">
        <v>0.44</v>
      </c>
      <c r="T4220" s="3" t="s">
        <v>31</v>
      </c>
      <c r="U4220" s="3" t="s">
        <v>24</v>
      </c>
      <c r="V4220" s="3">
        <v>0.497</v>
      </c>
      <c r="W4220" s="3">
        <v>0.97599999999999998</v>
      </c>
      <c r="X4220" s="3">
        <v>0.96699999999999997</v>
      </c>
      <c r="Y4220" s="3">
        <v>0.98399999999999999</v>
      </c>
      <c r="Z4220" s="25">
        <v>7.1400000000000004E-8</v>
      </c>
      <c r="AA4220" s="29" t="s">
        <v>7754</v>
      </c>
      <c r="AB4220" s="36">
        <v>0.75203699999999996</v>
      </c>
    </row>
    <row r="4221" spans="1:28" x14ac:dyDescent="0.3">
      <c r="A4221" s="37" t="s">
        <v>2608</v>
      </c>
      <c r="B4221" s="68" t="s">
        <v>2773</v>
      </c>
      <c r="C4221" s="30">
        <v>5.2990000000000004</v>
      </c>
      <c r="D4221" s="30">
        <v>0.114</v>
      </c>
      <c r="E4221" s="31">
        <v>1.1600000000000001E-7</v>
      </c>
      <c r="F4221" s="30">
        <v>2.7E-2</v>
      </c>
      <c r="G4221" s="30">
        <v>1.6E-2</v>
      </c>
      <c r="H4221" s="31">
        <v>4.0500000000000001E-2</v>
      </c>
      <c r="I4221" s="32">
        <v>30</v>
      </c>
      <c r="J4221" s="32">
        <v>30</v>
      </c>
      <c r="K4221" s="32">
        <v>30</v>
      </c>
      <c r="L4221" s="36">
        <v>0</v>
      </c>
      <c r="M4221" s="36">
        <v>0</v>
      </c>
      <c r="N4221" s="36">
        <v>0.71199999999999997</v>
      </c>
      <c r="O4221" s="36">
        <v>0.216</v>
      </c>
      <c r="P4221" s="36">
        <v>7.1999999999999995E-2</v>
      </c>
      <c r="Q4221" s="72" t="s">
        <v>3669</v>
      </c>
      <c r="R4221" s="29" t="s">
        <v>6318</v>
      </c>
      <c r="S4221" s="36">
        <v>0.99399999999999999</v>
      </c>
      <c r="T4221" s="3" t="s">
        <v>31</v>
      </c>
      <c r="U4221" s="3" t="s">
        <v>24</v>
      </c>
      <c r="V4221" s="3">
        <v>0.20499999999999999</v>
      </c>
      <c r="W4221" s="3">
        <v>0.95599999999999996</v>
      </c>
      <c r="X4221" s="3">
        <v>0.94499999999999995</v>
      </c>
      <c r="Y4221" s="3">
        <v>0.96699999999999997</v>
      </c>
      <c r="Z4221" s="25">
        <v>8.1500000000000003E-15</v>
      </c>
      <c r="AA4221" s="29" t="s">
        <v>6187</v>
      </c>
      <c r="AB4221" s="36">
        <v>0.88854999999999995</v>
      </c>
    </row>
    <row r="4222" spans="1:28" x14ac:dyDescent="0.3">
      <c r="A4222" s="37" t="s">
        <v>2593</v>
      </c>
      <c r="B4222" s="68" t="s">
        <v>2660</v>
      </c>
      <c r="C4222" s="30">
        <v>5.3</v>
      </c>
      <c r="D4222" s="30">
        <v>5.5E-2</v>
      </c>
      <c r="E4222" s="31">
        <v>1.1600000000000001E-7</v>
      </c>
      <c r="F4222" s="30">
        <v>9.7000000000000003E-2</v>
      </c>
      <c r="G4222" s="30">
        <v>0.11799999999999999</v>
      </c>
      <c r="H4222" s="31">
        <v>1.5999999999999999E-6</v>
      </c>
      <c r="I4222" s="32">
        <v>24</v>
      </c>
      <c r="J4222" s="32">
        <v>24</v>
      </c>
      <c r="K4222" s="32">
        <v>24</v>
      </c>
      <c r="L4222" s="36">
        <v>0</v>
      </c>
      <c r="M4222" s="36">
        <v>3.0000000000000001E-3</v>
      </c>
      <c r="N4222" s="36">
        <v>0</v>
      </c>
      <c r="O4222" s="36">
        <v>5.0000000000000001E-3</v>
      </c>
      <c r="P4222" s="36">
        <v>0.99299999999999999</v>
      </c>
      <c r="Q4222" s="72" t="s">
        <v>3671</v>
      </c>
      <c r="R4222" s="29" t="s">
        <v>7728</v>
      </c>
      <c r="S4222" s="36">
        <v>0.33600000000000002</v>
      </c>
      <c r="T4222" s="3" t="s">
        <v>31</v>
      </c>
      <c r="U4222" s="3" t="s">
        <v>24</v>
      </c>
      <c r="V4222" s="3">
        <v>0.59799999999999998</v>
      </c>
      <c r="W4222" s="3">
        <v>0.97699999999999998</v>
      </c>
      <c r="X4222" s="3">
        <v>0.96799999999999997</v>
      </c>
      <c r="Y4222" s="3">
        <v>0.98599999999999999</v>
      </c>
      <c r="Z4222" s="25">
        <v>8.9500000000000001E-7</v>
      </c>
      <c r="AA4222" s="29" t="s">
        <v>7729</v>
      </c>
      <c r="AB4222" s="36">
        <v>0.93278799999999995</v>
      </c>
    </row>
    <row r="4223" spans="1:28" x14ac:dyDescent="0.3">
      <c r="A4223" s="37" t="s">
        <v>2678</v>
      </c>
      <c r="B4223" s="68" t="s">
        <v>2775</v>
      </c>
      <c r="C4223" s="30">
        <v>-5.3</v>
      </c>
      <c r="D4223" s="30">
        <v>-0.104</v>
      </c>
      <c r="E4223" s="31">
        <v>1.1600000000000001E-7</v>
      </c>
      <c r="F4223" s="30">
        <v>2.8000000000000001E-2</v>
      </c>
      <c r="G4223" s="30">
        <v>3.5000000000000003E-2</v>
      </c>
      <c r="H4223" s="31">
        <v>4.5399999999999998E-4</v>
      </c>
      <c r="I4223" s="32">
        <v>46</v>
      </c>
      <c r="J4223" s="32">
        <v>46</v>
      </c>
      <c r="K4223" s="32">
        <v>17</v>
      </c>
      <c r="L4223" s="36">
        <v>0</v>
      </c>
      <c r="M4223" s="36">
        <v>0</v>
      </c>
      <c r="N4223" s="36">
        <v>1.6E-2</v>
      </c>
      <c r="O4223" s="36">
        <v>2.4E-2</v>
      </c>
      <c r="P4223" s="36">
        <v>0.96</v>
      </c>
      <c r="Q4223" s="72" t="s">
        <v>3672</v>
      </c>
      <c r="R4223" s="29" t="s">
        <v>7723</v>
      </c>
      <c r="S4223" s="36">
        <v>0.26500000000000001</v>
      </c>
      <c r="T4223" s="3" t="s">
        <v>16</v>
      </c>
      <c r="U4223" s="3" t="s">
        <v>15</v>
      </c>
      <c r="V4223" s="3">
        <v>0.32300000000000001</v>
      </c>
      <c r="W4223" s="3">
        <v>1.028</v>
      </c>
      <c r="X4223" s="3">
        <v>1.018</v>
      </c>
      <c r="Y4223" s="3">
        <v>1.038</v>
      </c>
      <c r="Z4223" s="25">
        <v>2.07E-8</v>
      </c>
      <c r="AA4223" s="29" t="s">
        <v>7722</v>
      </c>
      <c r="AB4223" s="36">
        <v>0.95729900000000001</v>
      </c>
    </row>
    <row r="4224" spans="1:28" x14ac:dyDescent="0.3">
      <c r="A4224" s="37" t="s">
        <v>2605</v>
      </c>
      <c r="B4224" s="68" t="s">
        <v>2776</v>
      </c>
      <c r="C4224" s="30">
        <v>5.3</v>
      </c>
      <c r="D4224" s="30">
        <v>5.8000000000000003E-2</v>
      </c>
      <c r="E4224" s="31">
        <v>1.1600000000000001E-7</v>
      </c>
      <c r="F4224" s="30">
        <v>7.9000000000000001E-2</v>
      </c>
      <c r="G4224" s="30">
        <v>8.5999999999999993E-2</v>
      </c>
      <c r="H4224" s="31">
        <v>1.5200000000000001E-7</v>
      </c>
      <c r="I4224" s="32">
        <v>28</v>
      </c>
      <c r="J4224" s="32">
        <v>28</v>
      </c>
      <c r="K4224" s="32">
        <v>27</v>
      </c>
      <c r="L4224" s="36">
        <v>0</v>
      </c>
      <c r="M4224" s="36">
        <v>0</v>
      </c>
      <c r="N4224" s="36">
        <v>0</v>
      </c>
      <c r="O4224" s="36">
        <v>0.97899999999999998</v>
      </c>
      <c r="P4224" s="36">
        <v>0.02</v>
      </c>
      <c r="Q4224" s="72" t="s">
        <v>3673</v>
      </c>
      <c r="R4224" s="29" t="s">
        <v>7716</v>
      </c>
      <c r="S4224" s="36">
        <v>0.61499999999999999</v>
      </c>
      <c r="T4224" s="3" t="s">
        <v>16</v>
      </c>
      <c r="U4224" s="3" t="s">
        <v>15</v>
      </c>
      <c r="V4224" s="3">
        <v>0.46899999999999997</v>
      </c>
      <c r="W4224" s="3">
        <v>0.97</v>
      </c>
      <c r="X4224" s="3">
        <v>0.96099999999999997</v>
      </c>
      <c r="Y4224" s="3">
        <v>0.97899999999999998</v>
      </c>
      <c r="Z4224" s="25">
        <v>2.5600000000000001E-11</v>
      </c>
      <c r="AA4224" s="29" t="s">
        <v>7560</v>
      </c>
      <c r="AB4224" s="36">
        <v>0.97628700000000002</v>
      </c>
    </row>
    <row r="4225" spans="1:28" x14ac:dyDescent="0.3">
      <c r="A4225" s="37" t="s">
        <v>2637</v>
      </c>
      <c r="B4225" s="68" t="s">
        <v>2770</v>
      </c>
      <c r="C4225" s="30">
        <v>-5.2969999999999997</v>
      </c>
      <c r="D4225" s="30">
        <v>-5.1999999999999998E-2</v>
      </c>
      <c r="E4225" s="31">
        <v>1.17E-7</v>
      </c>
      <c r="F4225" s="30">
        <v>0.12</v>
      </c>
      <c r="G4225" s="30">
        <v>0.20899999999999999</v>
      </c>
      <c r="H4225" s="31">
        <v>2.38E-12</v>
      </c>
      <c r="I4225" s="32">
        <v>21</v>
      </c>
      <c r="J4225" s="32">
        <v>21</v>
      </c>
      <c r="K4225" s="32">
        <v>21</v>
      </c>
      <c r="L4225" s="36">
        <v>0</v>
      </c>
      <c r="M4225" s="36">
        <v>0</v>
      </c>
      <c r="N4225" s="36">
        <v>0</v>
      </c>
      <c r="O4225" s="36">
        <v>0.877</v>
      </c>
      <c r="P4225" s="36">
        <v>0.123</v>
      </c>
      <c r="Q4225" s="72" t="s">
        <v>3666</v>
      </c>
      <c r="R4225" s="29" t="s">
        <v>7756</v>
      </c>
      <c r="S4225" s="36">
        <v>0.97699999999999998</v>
      </c>
      <c r="T4225" s="3" t="s">
        <v>31</v>
      </c>
      <c r="U4225" s="3" t="s">
        <v>24</v>
      </c>
      <c r="V4225" s="3">
        <v>0.49199999999999999</v>
      </c>
      <c r="W4225" s="3">
        <v>0.97699999999999998</v>
      </c>
      <c r="X4225" s="3">
        <v>0.96799999999999997</v>
      </c>
      <c r="Y4225" s="3">
        <v>0.98599999999999999</v>
      </c>
      <c r="Z4225" s="25">
        <v>2.4699999999999998E-7</v>
      </c>
      <c r="AA4225" s="29" t="s">
        <v>6911</v>
      </c>
      <c r="AB4225" s="36">
        <v>0.45064799999999999</v>
      </c>
    </row>
    <row r="4226" spans="1:28" x14ac:dyDescent="0.3">
      <c r="A4226" s="37" t="s">
        <v>2590</v>
      </c>
      <c r="B4226" s="68" t="s">
        <v>2771</v>
      </c>
      <c r="C4226" s="30">
        <v>-5.298</v>
      </c>
      <c r="D4226" s="30">
        <v>-7.0000000000000007E-2</v>
      </c>
      <c r="E4226" s="31">
        <v>1.17E-7</v>
      </c>
      <c r="F4226" s="30">
        <v>6.4000000000000001E-2</v>
      </c>
      <c r="G4226" s="30">
        <v>4.7E-2</v>
      </c>
      <c r="H4226" s="31">
        <v>8.7200000000000005E-4</v>
      </c>
      <c r="I4226" s="32">
        <v>37</v>
      </c>
      <c r="J4226" s="32">
        <v>37</v>
      </c>
      <c r="K4226" s="32">
        <v>36</v>
      </c>
      <c r="L4226" s="36">
        <v>0</v>
      </c>
      <c r="M4226" s="36">
        <v>0</v>
      </c>
      <c r="N4226" s="36">
        <v>1.4999999999999999E-2</v>
      </c>
      <c r="O4226" s="36">
        <v>0.01</v>
      </c>
      <c r="P4226" s="36">
        <v>0.97499999999999998</v>
      </c>
      <c r="Q4226" s="72" t="s">
        <v>3667</v>
      </c>
      <c r="R4226" s="29" t="s">
        <v>7755</v>
      </c>
      <c r="S4226" s="36">
        <v>0.84599999999999997</v>
      </c>
      <c r="T4226" s="3" t="s">
        <v>16</v>
      </c>
      <c r="U4226" s="3" t="s">
        <v>15</v>
      </c>
      <c r="V4226" s="3">
        <v>0.58199999999999996</v>
      </c>
      <c r="W4226" s="3">
        <v>1.0429999999999999</v>
      </c>
      <c r="X4226" s="3">
        <v>1.034</v>
      </c>
      <c r="Y4226" s="3">
        <v>1.052</v>
      </c>
      <c r="Z4226" s="25">
        <v>1.19E-19</v>
      </c>
      <c r="AA4226" s="29" t="s">
        <v>2154</v>
      </c>
      <c r="AB4226" s="36">
        <v>0.61375100000000005</v>
      </c>
    </row>
    <row r="4227" spans="1:28" x14ac:dyDescent="0.3">
      <c r="A4227" s="37" t="s">
        <v>2619</v>
      </c>
      <c r="B4227" s="68" t="s">
        <v>2664</v>
      </c>
      <c r="C4227" s="30">
        <v>5.298</v>
      </c>
      <c r="D4227" s="30">
        <v>3.1E-2</v>
      </c>
      <c r="E4227" s="31">
        <v>1.17E-7</v>
      </c>
      <c r="F4227" s="30">
        <v>0.28799999999999998</v>
      </c>
      <c r="G4227" s="30">
        <v>0.38300000000000001</v>
      </c>
      <c r="H4227" s="31">
        <v>6.6700000000000002E-37</v>
      </c>
      <c r="I4227" s="32">
        <v>17</v>
      </c>
      <c r="J4227" s="32">
        <v>17</v>
      </c>
      <c r="K4227" s="32">
        <v>17</v>
      </c>
      <c r="L4227" s="36">
        <v>0</v>
      </c>
      <c r="M4227" s="36">
        <v>0.26900000000000002</v>
      </c>
      <c r="N4227" s="36">
        <v>0</v>
      </c>
      <c r="O4227" s="36">
        <v>2.9000000000000001E-2</v>
      </c>
      <c r="P4227" s="36">
        <v>0.70199999999999996</v>
      </c>
      <c r="Q4227" s="72" t="s">
        <v>3668</v>
      </c>
      <c r="R4227" s="29" t="s">
        <v>7091</v>
      </c>
      <c r="S4227" s="36">
        <v>0.99199999999999999</v>
      </c>
      <c r="T4227" s="3" t="s">
        <v>16</v>
      </c>
      <c r="U4227" s="3" t="s">
        <v>15</v>
      </c>
      <c r="V4227" s="3">
        <v>0.13</v>
      </c>
      <c r="W4227" s="3">
        <v>1.0249999999999999</v>
      </c>
      <c r="X4227" s="3">
        <v>1.012</v>
      </c>
      <c r="Y4227" s="3">
        <v>1.0389999999999999</v>
      </c>
      <c r="Z4227" s="25">
        <v>2.8400000000000002E-4</v>
      </c>
      <c r="AA4227" s="29" t="s">
        <v>7092</v>
      </c>
      <c r="AB4227" s="36">
        <v>0.97725200000000001</v>
      </c>
    </row>
    <row r="4228" spans="1:28" x14ac:dyDescent="0.3">
      <c r="A4228" s="37" t="s">
        <v>2643</v>
      </c>
      <c r="B4228" s="68" t="s">
        <v>2772</v>
      </c>
      <c r="C4228" s="30">
        <v>-5.298</v>
      </c>
      <c r="D4228" s="30">
        <v>-3.7999999999999999E-2</v>
      </c>
      <c r="E4228" s="31">
        <v>1.17E-7</v>
      </c>
      <c r="F4228" s="30">
        <v>0.17599999999999999</v>
      </c>
      <c r="G4228" s="30">
        <v>9.4E-2</v>
      </c>
      <c r="H4228" s="31">
        <v>2.5799999999999998E-4</v>
      </c>
      <c r="I4228" s="32">
        <v>51</v>
      </c>
      <c r="J4228" s="32">
        <v>51</v>
      </c>
      <c r="K4228" s="32">
        <v>50</v>
      </c>
      <c r="L4228" s="36">
        <v>0</v>
      </c>
      <c r="M4228" s="36">
        <v>0</v>
      </c>
      <c r="N4228" s="36">
        <v>0</v>
      </c>
      <c r="O4228" s="36">
        <v>0</v>
      </c>
      <c r="P4228" s="36">
        <v>1</v>
      </c>
      <c r="Q4228" s="72" t="s">
        <v>1849</v>
      </c>
      <c r="R4228" s="29" t="s">
        <v>1848</v>
      </c>
      <c r="S4228" s="36">
        <v>1</v>
      </c>
      <c r="T4228" s="3" t="s">
        <v>31</v>
      </c>
      <c r="U4228" s="3" t="s">
        <v>15</v>
      </c>
      <c r="V4228" s="3">
        <v>0.56499999999999995</v>
      </c>
      <c r="W4228" s="3">
        <v>1.034</v>
      </c>
      <c r="X4228" s="3">
        <v>1.0249999999999999</v>
      </c>
      <c r="Y4228" s="3">
        <v>1.044</v>
      </c>
      <c r="Z4228" s="25">
        <v>3.0500000000000001E-13</v>
      </c>
      <c r="AA4228" s="29" t="s">
        <v>1848</v>
      </c>
      <c r="AB4228" s="32">
        <v>1</v>
      </c>
    </row>
    <row r="4229" spans="1:28" x14ac:dyDescent="0.3">
      <c r="A4229" s="37" t="s">
        <v>2573</v>
      </c>
      <c r="B4229" s="68" t="s">
        <v>2710</v>
      </c>
      <c r="C4229" s="30">
        <v>-5.2960000000000003</v>
      </c>
      <c r="D4229" s="30">
        <v>-4.8000000000000001E-2</v>
      </c>
      <c r="E4229" s="31">
        <v>1.18E-7</v>
      </c>
      <c r="F4229" s="30">
        <v>0.158</v>
      </c>
      <c r="G4229" s="30">
        <v>0.13200000000000001</v>
      </c>
      <c r="H4229" s="31">
        <v>1.3200000000000001E-8</v>
      </c>
      <c r="I4229" s="32">
        <v>36</v>
      </c>
      <c r="J4229" s="32">
        <v>36</v>
      </c>
      <c r="K4229" s="32">
        <v>36</v>
      </c>
      <c r="L4229" s="36">
        <v>0</v>
      </c>
      <c r="M4229" s="36">
        <v>0</v>
      </c>
      <c r="N4229" s="36">
        <v>0</v>
      </c>
      <c r="O4229" s="36">
        <v>0.997</v>
      </c>
      <c r="P4229" s="36">
        <v>3.0000000000000001E-3</v>
      </c>
      <c r="Q4229" s="72" t="s">
        <v>3664</v>
      </c>
      <c r="R4229" s="29" t="s">
        <v>7757</v>
      </c>
      <c r="S4229" s="36">
        <v>0.98099999999999998</v>
      </c>
      <c r="T4229" s="3" t="s">
        <v>16</v>
      </c>
      <c r="U4229" s="3" t="s">
        <v>15</v>
      </c>
      <c r="V4229" s="3">
        <v>0.55200000000000005</v>
      </c>
      <c r="W4229" s="3">
        <v>1.02</v>
      </c>
      <c r="X4229" s="3">
        <v>1.0109999999999999</v>
      </c>
      <c r="Y4229" s="3">
        <v>1.03</v>
      </c>
      <c r="Z4229" s="25">
        <v>1.2799999999999999E-5</v>
      </c>
      <c r="AA4229" s="29" t="s">
        <v>6937</v>
      </c>
      <c r="AB4229" s="36">
        <v>0.20794599999999999</v>
      </c>
    </row>
    <row r="4230" spans="1:28" x14ac:dyDescent="0.3">
      <c r="A4230" s="37" t="s">
        <v>2585</v>
      </c>
      <c r="B4230" s="68" t="s">
        <v>2769</v>
      </c>
      <c r="C4230" s="30">
        <v>5.2969999999999997</v>
      </c>
      <c r="D4230" s="30">
        <v>0.14399999999999999</v>
      </c>
      <c r="E4230" s="31">
        <v>1.18E-7</v>
      </c>
      <c r="F4230" s="30">
        <v>0.02</v>
      </c>
      <c r="G4230" s="30">
        <v>0.04</v>
      </c>
      <c r="H4230" s="31">
        <v>2.8600000000000001E-4</v>
      </c>
      <c r="I4230" s="32">
        <v>9</v>
      </c>
      <c r="J4230" s="32">
        <v>9</v>
      </c>
      <c r="K4230" s="32">
        <v>9</v>
      </c>
      <c r="L4230" s="36">
        <v>0</v>
      </c>
      <c r="M4230" s="36">
        <v>0</v>
      </c>
      <c r="N4230" s="36">
        <v>0</v>
      </c>
      <c r="O4230" s="36">
        <v>4.9000000000000002E-2</v>
      </c>
      <c r="P4230" s="36">
        <v>0.95</v>
      </c>
      <c r="Q4230" s="72" t="s">
        <v>3665</v>
      </c>
      <c r="R4230" s="29" t="s">
        <v>7754</v>
      </c>
      <c r="S4230" s="36">
        <v>0.70599999999999996</v>
      </c>
      <c r="T4230" s="3" t="s">
        <v>16</v>
      </c>
      <c r="U4230" s="3" t="s">
        <v>15</v>
      </c>
      <c r="V4230" s="3">
        <v>0.496</v>
      </c>
      <c r="W4230" s="3">
        <v>0.97299999999999998</v>
      </c>
      <c r="X4230" s="3">
        <v>0.96399999999999997</v>
      </c>
      <c r="Y4230" s="3">
        <v>0.98199999999999998</v>
      </c>
      <c r="Z4230" s="25">
        <v>2.45E-9</v>
      </c>
      <c r="AA4230" s="29" t="s">
        <v>6984</v>
      </c>
      <c r="AB4230" s="36">
        <v>0.84484899999999996</v>
      </c>
    </row>
    <row r="4231" spans="1:28" x14ac:dyDescent="0.3">
      <c r="A4231" s="37" t="s">
        <v>2601</v>
      </c>
      <c r="B4231" s="68" t="s">
        <v>1178</v>
      </c>
      <c r="C4231" s="30">
        <v>-5.2949999999999999</v>
      </c>
      <c r="D4231" s="30">
        <v>-7.0000000000000007E-2</v>
      </c>
      <c r="E4231" s="31">
        <v>1.1899999999999999E-7</v>
      </c>
      <c r="F4231" s="30">
        <v>5.7000000000000002E-2</v>
      </c>
      <c r="G4231" s="30">
        <v>6.2E-2</v>
      </c>
      <c r="H4231" s="31">
        <v>5.3299999999999998E-6</v>
      </c>
      <c r="I4231" s="32">
        <v>29</v>
      </c>
      <c r="J4231" s="32">
        <v>29</v>
      </c>
      <c r="K4231" s="32">
        <v>29</v>
      </c>
      <c r="L4231" s="36">
        <v>0</v>
      </c>
      <c r="M4231" s="36">
        <v>1E-3</v>
      </c>
      <c r="N4231" s="36">
        <v>2E-3</v>
      </c>
      <c r="O4231" s="36">
        <v>0.29099999999999998</v>
      </c>
      <c r="P4231" s="36">
        <v>0.70599999999999996</v>
      </c>
      <c r="Q4231" s="72" t="s">
        <v>3662</v>
      </c>
      <c r="R4231" s="29" t="s">
        <v>7758</v>
      </c>
      <c r="S4231" s="36">
        <v>0.42099999999999999</v>
      </c>
      <c r="T4231" s="3" t="s">
        <v>16</v>
      </c>
      <c r="U4231" s="3" t="s">
        <v>15</v>
      </c>
      <c r="V4231" s="3">
        <v>0.52600000000000002</v>
      </c>
      <c r="W4231" s="3">
        <v>0.97699999999999998</v>
      </c>
      <c r="X4231" s="3">
        <v>0.96899999999999997</v>
      </c>
      <c r="Y4231" s="3">
        <v>0.98599999999999999</v>
      </c>
      <c r="Z4231" s="25">
        <v>4.9999999999999998E-7</v>
      </c>
      <c r="AA4231" s="29" t="s">
        <v>2091</v>
      </c>
      <c r="AB4231" s="36">
        <v>6.5323300000000001E-2</v>
      </c>
    </row>
    <row r="4232" spans="1:28" x14ac:dyDescent="0.3">
      <c r="A4232" s="37" t="s">
        <v>2577</v>
      </c>
      <c r="B4232" s="68" t="s">
        <v>2768</v>
      </c>
      <c r="C4232" s="30">
        <v>-5.2960000000000003</v>
      </c>
      <c r="D4232" s="30">
        <v>-6.4000000000000001E-2</v>
      </c>
      <c r="E4232" s="31">
        <v>1.1899999999999999E-7</v>
      </c>
      <c r="F4232" s="30">
        <v>8.4000000000000005E-2</v>
      </c>
      <c r="G4232" s="30">
        <v>3.5999999999999997E-2</v>
      </c>
      <c r="H4232" s="31">
        <v>2.46E-2</v>
      </c>
      <c r="I4232" s="32">
        <v>45</v>
      </c>
      <c r="J4232" s="32">
        <v>47</v>
      </c>
      <c r="K4232" s="32">
        <v>46</v>
      </c>
      <c r="L4232" s="36">
        <v>1E-3</v>
      </c>
      <c r="M4232" s="36">
        <v>0</v>
      </c>
      <c r="N4232" s="36">
        <v>0.64700000000000002</v>
      </c>
      <c r="O4232" s="36">
        <v>3.9E-2</v>
      </c>
      <c r="P4232" s="36">
        <v>0.313</v>
      </c>
      <c r="Q4232" s="72" t="s">
        <v>3663</v>
      </c>
      <c r="R4232" s="29" t="s">
        <v>7539</v>
      </c>
      <c r="S4232" s="36">
        <v>1</v>
      </c>
      <c r="T4232" s="3" t="s">
        <v>31</v>
      </c>
      <c r="U4232" s="3" t="s">
        <v>24</v>
      </c>
      <c r="V4232" s="3">
        <v>0.26900000000000002</v>
      </c>
      <c r="W4232" s="3">
        <v>0.96699999999999997</v>
      </c>
      <c r="X4232" s="3">
        <v>0.95699999999999996</v>
      </c>
      <c r="Y4232" s="3">
        <v>0.97699999999999998</v>
      </c>
      <c r="Z4232" s="25">
        <v>2.17E-10</v>
      </c>
      <c r="AA4232" s="29" t="s">
        <v>7538</v>
      </c>
      <c r="AB4232" s="36">
        <v>0.59958</v>
      </c>
    </row>
    <row r="4233" spans="1:28" x14ac:dyDescent="0.3">
      <c r="A4233" s="37" t="s">
        <v>5765</v>
      </c>
      <c r="B4233" s="68" t="s">
        <v>3014</v>
      </c>
      <c r="C4233" s="30">
        <v>-5.2960000000000003</v>
      </c>
      <c r="D4233" s="30">
        <v>-0.04</v>
      </c>
      <c r="E4233" s="31">
        <v>1.1899999999999999E-7</v>
      </c>
      <c r="F4233" s="30">
        <v>0.188</v>
      </c>
      <c r="G4233" s="30">
        <v>0.14299999999999999</v>
      </c>
      <c r="H4233" s="31">
        <v>1.8499999999999999E-5</v>
      </c>
      <c r="I4233" s="32">
        <v>155</v>
      </c>
      <c r="J4233" s="32">
        <v>169</v>
      </c>
      <c r="K4233" s="32">
        <v>158</v>
      </c>
      <c r="L4233" s="36">
        <v>0</v>
      </c>
      <c r="M4233" s="36">
        <v>2.5999999999999999E-2</v>
      </c>
      <c r="N4233" s="36">
        <v>0</v>
      </c>
      <c r="O4233" s="36">
        <v>0.01</v>
      </c>
      <c r="P4233" s="36">
        <v>0.96299999999999997</v>
      </c>
      <c r="Q4233" s="72" t="s">
        <v>4069</v>
      </c>
      <c r="R4233" s="29" t="s">
        <v>6202</v>
      </c>
      <c r="S4233" s="36">
        <v>0.35299999999999998</v>
      </c>
      <c r="T4233" s="3" t="s">
        <v>16</v>
      </c>
      <c r="U4233" s="3" t="s">
        <v>24</v>
      </c>
      <c r="V4233" s="3">
        <v>0.86499999999999999</v>
      </c>
      <c r="W4233" s="3">
        <v>0.94099999999999995</v>
      </c>
      <c r="X4233" s="3">
        <v>0.92900000000000005</v>
      </c>
      <c r="Y4233" s="3">
        <v>0.95399999999999996</v>
      </c>
      <c r="Z4233" s="25">
        <v>8.0100000000000001E-19</v>
      </c>
      <c r="AA4233" s="29" t="s">
        <v>6203</v>
      </c>
      <c r="AB4233" s="36">
        <v>0.68610599999999999</v>
      </c>
    </row>
    <row r="4234" spans="1:28" x14ac:dyDescent="0.3">
      <c r="A4234" s="37" t="s">
        <v>5768</v>
      </c>
      <c r="B4234" s="68" t="s">
        <v>2789</v>
      </c>
      <c r="C4234" s="30">
        <v>-5.2960000000000003</v>
      </c>
      <c r="D4234" s="30">
        <v>-0.113</v>
      </c>
      <c r="E4234" s="31">
        <v>1.1899999999999999E-7</v>
      </c>
      <c r="F4234" s="30">
        <v>2.5000000000000001E-2</v>
      </c>
      <c r="G4234" s="30">
        <v>7.1999999999999995E-2</v>
      </c>
      <c r="H4234" s="31">
        <v>3.2200000000000002E-3</v>
      </c>
      <c r="I4234" s="32">
        <v>19</v>
      </c>
      <c r="J4234" s="32">
        <v>22</v>
      </c>
      <c r="K4234" s="32">
        <v>19</v>
      </c>
      <c r="L4234" s="36">
        <v>1E-3</v>
      </c>
      <c r="M4234" s="36">
        <v>1.2E-2</v>
      </c>
      <c r="N4234" s="36">
        <v>0</v>
      </c>
      <c r="O4234" s="36">
        <v>3.0000000000000001E-3</v>
      </c>
      <c r="P4234" s="36">
        <v>0.98299999999999998</v>
      </c>
      <c r="Q4234" s="72" t="s">
        <v>5879</v>
      </c>
      <c r="R4234" s="29" t="s">
        <v>7530</v>
      </c>
      <c r="S4234" s="36">
        <v>0.37</v>
      </c>
      <c r="T4234" s="3" t="s">
        <v>31</v>
      </c>
      <c r="U4234" s="3" t="s">
        <v>24</v>
      </c>
      <c r="V4234" s="3">
        <v>0.38200000000000001</v>
      </c>
      <c r="W4234" s="3">
        <v>1.026</v>
      </c>
      <c r="X4234" s="3">
        <v>1.016</v>
      </c>
      <c r="Y4234" s="3">
        <v>1.0349999999999999</v>
      </c>
      <c r="Z4234" s="25">
        <v>8.2199999999999995E-8</v>
      </c>
      <c r="AA4234" s="29" t="s">
        <v>7594</v>
      </c>
      <c r="AB4234" s="36">
        <v>0.82755800000000002</v>
      </c>
    </row>
    <row r="4235" spans="1:28" x14ac:dyDescent="0.3">
      <c r="A4235" s="37" t="s">
        <v>2587</v>
      </c>
      <c r="B4235" s="68" t="s">
        <v>2713</v>
      </c>
      <c r="C4235" s="30">
        <v>5.2939999999999996</v>
      </c>
      <c r="D4235" s="30">
        <v>7.9000000000000001E-2</v>
      </c>
      <c r="E4235" s="31">
        <v>1.1899999999999999E-7</v>
      </c>
      <c r="F4235" s="30">
        <v>7.0999999999999994E-2</v>
      </c>
      <c r="G4235" s="30">
        <v>2.3E-2</v>
      </c>
      <c r="H4235" s="31">
        <v>9.3500000000000007E-3</v>
      </c>
      <c r="I4235" s="32">
        <v>47</v>
      </c>
      <c r="J4235" s="32">
        <v>47</v>
      </c>
      <c r="K4235" s="32">
        <v>46</v>
      </c>
      <c r="L4235" s="36">
        <v>1E-3</v>
      </c>
      <c r="M4235" s="36">
        <v>0</v>
      </c>
      <c r="N4235" s="36">
        <v>0.14000000000000001</v>
      </c>
      <c r="O4235" s="36">
        <v>1.2E-2</v>
      </c>
      <c r="P4235" s="36">
        <v>0.84699999999999998</v>
      </c>
      <c r="Q4235" s="72" t="s">
        <v>3661</v>
      </c>
      <c r="R4235" s="29" t="s">
        <v>7759</v>
      </c>
      <c r="S4235" s="36">
        <v>0.29499999999999998</v>
      </c>
      <c r="T4235" s="3" t="s">
        <v>16</v>
      </c>
      <c r="U4235" s="3" t="s">
        <v>15</v>
      </c>
      <c r="V4235" s="3">
        <v>0.28100000000000003</v>
      </c>
      <c r="W4235" s="3">
        <v>0.97199999999999998</v>
      </c>
      <c r="X4235" s="3">
        <v>0.96199999999999997</v>
      </c>
      <c r="Y4235" s="3">
        <v>0.98199999999999998</v>
      </c>
      <c r="Z4235" s="25">
        <v>2.4100000000000001E-8</v>
      </c>
      <c r="AA4235" s="29" t="s">
        <v>7496</v>
      </c>
      <c r="AB4235" s="36">
        <v>0.98482800000000004</v>
      </c>
    </row>
    <row r="4236" spans="1:28" x14ac:dyDescent="0.3">
      <c r="A4236" s="37" t="s">
        <v>2585</v>
      </c>
      <c r="B4236" s="68" t="s">
        <v>2676</v>
      </c>
      <c r="C4236" s="30">
        <v>-5.2949999999999999</v>
      </c>
      <c r="D4236" s="30">
        <v>-0.105</v>
      </c>
      <c r="E4236" s="31">
        <v>1.1899999999999999E-7</v>
      </c>
      <c r="F4236" s="30">
        <v>0.03</v>
      </c>
      <c r="G4236" s="30">
        <v>2.5000000000000001E-2</v>
      </c>
      <c r="H4236" s="31">
        <v>4.5700000000000003E-3</v>
      </c>
      <c r="I4236" s="32">
        <v>20</v>
      </c>
      <c r="J4236" s="32">
        <v>20</v>
      </c>
      <c r="K4236" s="32" t="s">
        <v>5162</v>
      </c>
      <c r="L4236" s="36" t="s">
        <v>5162</v>
      </c>
      <c r="M4236" s="36" t="s">
        <v>5162</v>
      </c>
      <c r="N4236" s="36" t="s">
        <v>5162</v>
      </c>
      <c r="O4236" s="36" t="s">
        <v>5162</v>
      </c>
      <c r="P4236" s="36" t="s">
        <v>5162</v>
      </c>
      <c r="Q4236" s="72" t="s">
        <v>5162</v>
      </c>
      <c r="R4236" s="29" t="s">
        <v>5162</v>
      </c>
      <c r="S4236" s="36" t="s">
        <v>5162</v>
      </c>
      <c r="T4236" s="3" t="s">
        <v>5162</v>
      </c>
      <c r="U4236" s="3" t="s">
        <v>5162</v>
      </c>
      <c r="V4236" s="3" t="s">
        <v>5162</v>
      </c>
      <c r="W4236" s="3" t="s">
        <v>5162</v>
      </c>
      <c r="X4236" s="3" t="s">
        <v>5162</v>
      </c>
      <c r="Y4236" s="3" t="s">
        <v>5162</v>
      </c>
      <c r="Z4236" s="25" t="s">
        <v>5162</v>
      </c>
      <c r="AA4236" s="29" t="s">
        <v>5162</v>
      </c>
      <c r="AB4236" s="96" t="s">
        <v>5162</v>
      </c>
    </row>
    <row r="4237" spans="1:28" x14ac:dyDescent="0.3">
      <c r="A4237" s="37" t="s">
        <v>2573</v>
      </c>
      <c r="B4237" s="68" t="s">
        <v>2767</v>
      </c>
      <c r="C4237" s="30">
        <v>-5.2930000000000001</v>
      </c>
      <c r="D4237" s="30">
        <v>-0.16200000000000001</v>
      </c>
      <c r="E4237" s="31">
        <v>1.1999999999999999E-7</v>
      </c>
      <c r="F4237" s="30">
        <v>1.0999999999999999E-2</v>
      </c>
      <c r="G4237" s="30">
        <v>0.04</v>
      </c>
      <c r="H4237" s="31">
        <v>2.6900000000000001E-3</v>
      </c>
      <c r="I4237" s="32">
        <v>6</v>
      </c>
      <c r="J4237" s="32">
        <v>6</v>
      </c>
      <c r="K4237" s="32">
        <v>6</v>
      </c>
      <c r="L4237" s="36">
        <v>0</v>
      </c>
      <c r="M4237" s="36">
        <v>0</v>
      </c>
      <c r="N4237" s="36">
        <v>0.24199999999999999</v>
      </c>
      <c r="O4237" s="36">
        <v>2.8000000000000001E-2</v>
      </c>
      <c r="P4237" s="36">
        <v>0.73</v>
      </c>
      <c r="Q4237" s="72" t="s">
        <v>3659</v>
      </c>
      <c r="R4237" s="29" t="s">
        <v>6220</v>
      </c>
      <c r="S4237" s="36">
        <v>0.90500000000000003</v>
      </c>
      <c r="T4237" s="3" t="s">
        <v>16</v>
      </c>
      <c r="U4237" s="3" t="s">
        <v>24</v>
      </c>
      <c r="V4237" s="3">
        <v>0.82099999999999995</v>
      </c>
      <c r="W4237" s="3">
        <v>0.94699999999999995</v>
      </c>
      <c r="X4237" s="3">
        <v>0.93600000000000005</v>
      </c>
      <c r="Y4237" s="3">
        <v>0.95799999999999996</v>
      </c>
      <c r="Z4237" s="25">
        <v>4.6800000000000001E-20</v>
      </c>
      <c r="AA4237" s="29" t="s">
        <v>6226</v>
      </c>
      <c r="AB4237" s="36">
        <v>0.92558200000000002</v>
      </c>
    </row>
    <row r="4238" spans="1:28" x14ac:dyDescent="0.3">
      <c r="A4238" s="37" t="s">
        <v>2652</v>
      </c>
      <c r="B4238" s="68" t="s">
        <v>2690</v>
      </c>
      <c r="C4238" s="30">
        <v>-5.2930000000000001</v>
      </c>
      <c r="D4238" s="30">
        <v>-5.8999999999999997E-2</v>
      </c>
      <c r="E4238" s="31">
        <v>1.1999999999999999E-7</v>
      </c>
      <c r="F4238" s="30">
        <v>8.7999999999999995E-2</v>
      </c>
      <c r="G4238" s="30">
        <v>0.19</v>
      </c>
      <c r="H4238" s="31">
        <v>8.4799999999999994E-12</v>
      </c>
      <c r="I4238" s="32">
        <v>4</v>
      </c>
      <c r="J4238" s="32">
        <v>4</v>
      </c>
      <c r="K4238" s="32">
        <v>4</v>
      </c>
      <c r="L4238" s="36">
        <v>0</v>
      </c>
      <c r="M4238" s="36">
        <v>1E-3</v>
      </c>
      <c r="N4238" s="36">
        <v>0</v>
      </c>
      <c r="O4238" s="36">
        <v>1.9E-2</v>
      </c>
      <c r="P4238" s="36">
        <v>0.98</v>
      </c>
      <c r="Q4238" s="72" t="s">
        <v>3569</v>
      </c>
      <c r="R4238" s="29" t="s">
        <v>6894</v>
      </c>
      <c r="S4238" s="36">
        <v>0.61099999999999999</v>
      </c>
      <c r="T4238" s="3" t="s">
        <v>31</v>
      </c>
      <c r="U4238" s="3" t="s">
        <v>24</v>
      </c>
      <c r="V4238" s="3">
        <v>0.27200000000000002</v>
      </c>
      <c r="W4238" s="3">
        <v>1.026</v>
      </c>
      <c r="X4238" s="3">
        <v>1.016</v>
      </c>
      <c r="Y4238" s="3">
        <v>1.036</v>
      </c>
      <c r="Z4238" s="25">
        <v>4.9999999999999998E-7</v>
      </c>
      <c r="AA4238" s="29" t="s">
        <v>6893</v>
      </c>
      <c r="AB4238" s="36">
        <v>0.95217799999999997</v>
      </c>
    </row>
    <row r="4239" spans="1:28" x14ac:dyDescent="0.3">
      <c r="A4239" s="37" t="s">
        <v>2643</v>
      </c>
      <c r="B4239" s="68" t="s">
        <v>2766</v>
      </c>
      <c r="C4239" s="30">
        <v>-5.2930000000000001</v>
      </c>
      <c r="D4239" s="30">
        <v>-3.2000000000000001E-2</v>
      </c>
      <c r="E4239" s="31">
        <v>1.1999999999999999E-7</v>
      </c>
      <c r="F4239" s="30">
        <v>0.35899999999999999</v>
      </c>
      <c r="G4239" s="30">
        <v>6.6000000000000003E-2</v>
      </c>
      <c r="H4239" s="31">
        <v>2.64E-3</v>
      </c>
      <c r="I4239" s="32">
        <v>113</v>
      </c>
      <c r="J4239" s="32">
        <v>113</v>
      </c>
      <c r="K4239" s="32">
        <v>111</v>
      </c>
      <c r="L4239" s="36">
        <v>0</v>
      </c>
      <c r="M4239" s="36">
        <v>0</v>
      </c>
      <c r="N4239" s="36">
        <v>5.6000000000000001E-2</v>
      </c>
      <c r="O4239" s="36">
        <v>0.92200000000000004</v>
      </c>
      <c r="P4239" s="36">
        <v>2.1999999999999999E-2</v>
      </c>
      <c r="Q4239" s="72" t="s">
        <v>3658</v>
      </c>
      <c r="R4239" s="29" t="s">
        <v>7760</v>
      </c>
      <c r="S4239" s="36">
        <v>1</v>
      </c>
      <c r="T4239" s="3" t="s">
        <v>16</v>
      </c>
      <c r="U4239" s="3" t="s">
        <v>15</v>
      </c>
      <c r="V4239" s="3">
        <v>0.379</v>
      </c>
      <c r="W4239" s="3">
        <v>0.91100000000000003</v>
      </c>
      <c r="X4239" s="3">
        <v>0.90200000000000002</v>
      </c>
      <c r="Y4239" s="3">
        <v>0.91900000000000004</v>
      </c>
      <c r="Z4239" s="25">
        <v>1.2799999999999999E-86</v>
      </c>
      <c r="AA4239" s="29" t="s">
        <v>6014</v>
      </c>
      <c r="AB4239" s="36">
        <v>0.988317</v>
      </c>
    </row>
    <row r="4240" spans="1:28" x14ac:dyDescent="0.3">
      <c r="A4240" s="37" t="s">
        <v>2603</v>
      </c>
      <c r="B4240" s="68" t="s">
        <v>2298</v>
      </c>
      <c r="C4240" s="30">
        <v>5.2939999999999996</v>
      </c>
      <c r="D4240" s="30">
        <v>9.7000000000000003E-2</v>
      </c>
      <c r="E4240" s="31">
        <v>1.1999999999999999E-7</v>
      </c>
      <c r="F4240" s="30">
        <v>4.4999999999999998E-2</v>
      </c>
      <c r="G4240" s="30">
        <v>6.8000000000000005E-2</v>
      </c>
      <c r="H4240" s="31">
        <v>4.86E-4</v>
      </c>
      <c r="I4240" s="32">
        <v>19</v>
      </c>
      <c r="J4240" s="32">
        <v>19</v>
      </c>
      <c r="K4240" s="32">
        <v>17</v>
      </c>
      <c r="L4240" s="36">
        <v>0</v>
      </c>
      <c r="M4240" s="36">
        <v>0</v>
      </c>
      <c r="N4240" s="36">
        <v>0</v>
      </c>
      <c r="O4240" s="36">
        <v>1.4999999999999999E-2</v>
      </c>
      <c r="P4240" s="36">
        <v>0.98499999999999999</v>
      </c>
      <c r="Q4240" s="72" t="s">
        <v>3660</v>
      </c>
      <c r="R4240" s="29" t="s">
        <v>7272</v>
      </c>
      <c r="S4240" s="36">
        <v>0.187</v>
      </c>
      <c r="T4240" s="3" t="s">
        <v>16</v>
      </c>
      <c r="U4240" s="3" t="s">
        <v>15</v>
      </c>
      <c r="V4240" s="3">
        <v>0.48</v>
      </c>
      <c r="W4240" s="3">
        <v>1.0249999999999999</v>
      </c>
      <c r="X4240" s="3">
        <v>1.016</v>
      </c>
      <c r="Y4240" s="3">
        <v>1.0349999999999999</v>
      </c>
      <c r="Z4240" s="25">
        <v>3.8899999999999998E-8</v>
      </c>
      <c r="AA4240" s="29" t="s">
        <v>7190</v>
      </c>
      <c r="AB4240" s="36">
        <v>0.99595900000000004</v>
      </c>
    </row>
    <row r="4241" spans="1:28" x14ac:dyDescent="0.3">
      <c r="A4241" s="37" t="s">
        <v>2671</v>
      </c>
      <c r="B4241" s="68" t="s">
        <v>2591</v>
      </c>
      <c r="C4241" s="30">
        <v>-5.2939999999999996</v>
      </c>
      <c r="D4241" s="30">
        <v>-4.1000000000000002E-2</v>
      </c>
      <c r="E4241" s="31">
        <v>1.1999999999999999E-7</v>
      </c>
      <c r="F4241" s="30">
        <v>0.14399999999999999</v>
      </c>
      <c r="G4241" s="30">
        <v>0.20699999999999999</v>
      </c>
      <c r="H4241" s="31">
        <v>4.8500000000000002E-7</v>
      </c>
      <c r="I4241" s="32">
        <v>43</v>
      </c>
      <c r="J4241" s="32">
        <v>43</v>
      </c>
      <c r="K4241" s="32">
        <v>37</v>
      </c>
      <c r="L4241" s="36">
        <v>0</v>
      </c>
      <c r="M4241" s="36">
        <v>0</v>
      </c>
      <c r="N4241" s="36">
        <v>4.7E-2</v>
      </c>
      <c r="O4241" s="36">
        <v>5.0000000000000001E-3</v>
      </c>
      <c r="P4241" s="36">
        <v>0.94699999999999995</v>
      </c>
      <c r="Q4241" s="72" t="s">
        <v>560</v>
      </c>
      <c r="R4241" s="29" t="s">
        <v>558</v>
      </c>
      <c r="S4241" s="36">
        <v>0.38100000000000001</v>
      </c>
      <c r="T4241" s="3" t="s">
        <v>16</v>
      </c>
      <c r="U4241" s="3" t="s">
        <v>15</v>
      </c>
      <c r="V4241" s="3">
        <v>0.83799999999999997</v>
      </c>
      <c r="W4241" s="3">
        <v>0.96299999999999997</v>
      </c>
      <c r="X4241" s="3">
        <v>0.95099999999999996</v>
      </c>
      <c r="Y4241" s="3">
        <v>0.97599999999999998</v>
      </c>
      <c r="Z4241" s="25">
        <v>6.8400000000000004E-9</v>
      </c>
      <c r="AA4241" s="29" t="s">
        <v>558</v>
      </c>
      <c r="AB4241" s="32">
        <v>1</v>
      </c>
    </row>
    <row r="4242" spans="1:28" x14ac:dyDescent="0.3">
      <c r="A4242" s="37" t="s">
        <v>2643</v>
      </c>
      <c r="B4242" s="68" t="s">
        <v>2760</v>
      </c>
      <c r="C4242" s="30">
        <v>5.2919999999999998</v>
      </c>
      <c r="D4242" s="30">
        <v>7.4999999999999997E-2</v>
      </c>
      <c r="E4242" s="31">
        <v>1.2100000000000001E-7</v>
      </c>
      <c r="F4242" s="30">
        <v>4.9000000000000002E-2</v>
      </c>
      <c r="G4242" s="30">
        <v>8.4000000000000005E-2</v>
      </c>
      <c r="H4242" s="31">
        <v>4.4700000000000002E-4</v>
      </c>
      <c r="I4242" s="32">
        <v>40</v>
      </c>
      <c r="J4242" s="32">
        <v>40</v>
      </c>
      <c r="K4242" s="32">
        <v>40</v>
      </c>
      <c r="L4242" s="36">
        <v>5.0000000000000001E-3</v>
      </c>
      <c r="M4242" s="36">
        <v>1E-3</v>
      </c>
      <c r="N4242" s="36">
        <v>0.187</v>
      </c>
      <c r="O4242" s="36">
        <v>2.5999999999999999E-2</v>
      </c>
      <c r="P4242" s="36">
        <v>0.78200000000000003</v>
      </c>
      <c r="Q4242" s="72" t="s">
        <v>3657</v>
      </c>
      <c r="R4242" s="29" t="s">
        <v>7761</v>
      </c>
      <c r="S4242" s="36">
        <v>0.11</v>
      </c>
      <c r="T4242" s="3" t="s">
        <v>16</v>
      </c>
      <c r="U4242" s="3" t="s">
        <v>15</v>
      </c>
      <c r="V4242" s="3">
        <v>0.58299999999999996</v>
      </c>
      <c r="W4242" s="3">
        <v>0.97599999999999998</v>
      </c>
      <c r="X4242" s="3">
        <v>0.96699999999999997</v>
      </c>
      <c r="Y4242" s="3">
        <v>0.98499999999999999</v>
      </c>
      <c r="Z4242" s="25">
        <v>1.06E-7</v>
      </c>
      <c r="AA4242" s="29" t="s">
        <v>7500</v>
      </c>
      <c r="AB4242" s="36">
        <v>0.63746199999999997</v>
      </c>
    </row>
    <row r="4243" spans="1:28" x14ac:dyDescent="0.3">
      <c r="A4243" s="37" t="s">
        <v>2764</v>
      </c>
      <c r="B4243" s="68" t="s">
        <v>2763</v>
      </c>
      <c r="C4243" s="30">
        <v>-5.2910000000000004</v>
      </c>
      <c r="D4243" s="30">
        <v>-3.5000000000000003E-2</v>
      </c>
      <c r="E4243" s="31">
        <v>1.2100000000000001E-7</v>
      </c>
      <c r="F4243" s="30">
        <v>0.25800000000000001</v>
      </c>
      <c r="G4243" s="30">
        <v>0.14599999999999999</v>
      </c>
      <c r="H4243" s="31">
        <v>2.14E-4</v>
      </c>
      <c r="I4243" s="32">
        <v>48</v>
      </c>
      <c r="J4243" s="32">
        <v>48</v>
      </c>
      <c r="K4243" s="32">
        <v>48</v>
      </c>
      <c r="L4243" s="36">
        <v>0</v>
      </c>
      <c r="M4243" s="36">
        <v>0</v>
      </c>
      <c r="N4243" s="36">
        <v>2.7E-2</v>
      </c>
      <c r="O4243" s="36">
        <v>6.0000000000000001E-3</v>
      </c>
      <c r="P4243" s="36">
        <v>0.96699999999999997</v>
      </c>
      <c r="Q4243" s="72" t="s">
        <v>3654</v>
      </c>
      <c r="R4243" s="29" t="s">
        <v>7762</v>
      </c>
      <c r="S4243" s="36">
        <v>0.76100000000000001</v>
      </c>
      <c r="T4243" s="3" t="s">
        <v>31</v>
      </c>
      <c r="U4243" s="3" t="s">
        <v>24</v>
      </c>
      <c r="V4243" s="3">
        <v>0.16</v>
      </c>
      <c r="W4243" s="3">
        <v>1.0529999999999999</v>
      </c>
      <c r="X4243" s="3">
        <v>1.0389999999999999</v>
      </c>
      <c r="Y4243" s="3">
        <v>1.0669999999999999</v>
      </c>
      <c r="Z4243" s="25">
        <v>9.5100000000000003E-15</v>
      </c>
      <c r="AA4243" s="29" t="s">
        <v>7008</v>
      </c>
      <c r="AB4243" s="36">
        <v>0.95535599999999998</v>
      </c>
    </row>
    <row r="4244" spans="1:28" x14ac:dyDescent="0.3">
      <c r="A4244" s="37" t="s">
        <v>2595</v>
      </c>
      <c r="B4244" s="68" t="s">
        <v>896</v>
      </c>
      <c r="C4244" s="30">
        <v>-5.2919999999999998</v>
      </c>
      <c r="D4244" s="30">
        <v>-0.13700000000000001</v>
      </c>
      <c r="E4244" s="31">
        <v>1.2100000000000001E-7</v>
      </c>
      <c r="F4244" s="30">
        <v>1.7999999999999999E-2</v>
      </c>
      <c r="G4244" s="30">
        <v>1.2999999999999999E-2</v>
      </c>
      <c r="H4244" s="31">
        <v>4.8300000000000003E-2</v>
      </c>
      <c r="I4244" s="32">
        <v>14</v>
      </c>
      <c r="J4244" s="32">
        <v>14</v>
      </c>
      <c r="K4244" s="32">
        <v>14</v>
      </c>
      <c r="L4244" s="36">
        <v>0</v>
      </c>
      <c r="M4244" s="36">
        <v>0</v>
      </c>
      <c r="N4244" s="36">
        <v>0.42199999999999999</v>
      </c>
      <c r="O4244" s="36">
        <v>2E-3</v>
      </c>
      <c r="P4244" s="36">
        <v>0.57599999999999996</v>
      </c>
      <c r="Q4244" s="72" t="s">
        <v>3656</v>
      </c>
      <c r="R4244" s="29" t="s">
        <v>7351</v>
      </c>
      <c r="S4244" s="36">
        <v>1</v>
      </c>
      <c r="T4244" s="3" t="s">
        <v>31</v>
      </c>
      <c r="U4244" s="3" t="s">
        <v>24</v>
      </c>
      <c r="V4244" s="3">
        <v>0.41099999999999998</v>
      </c>
      <c r="W4244" s="3">
        <v>0.96899999999999997</v>
      </c>
      <c r="X4244" s="3">
        <v>0.96</v>
      </c>
      <c r="Y4244" s="3">
        <v>0.97699999999999998</v>
      </c>
      <c r="Z4244" s="25">
        <v>6.8299999999999998E-12</v>
      </c>
      <c r="AA4244" s="29" t="s">
        <v>7350</v>
      </c>
      <c r="AB4244" s="36">
        <v>0.96914999999999996</v>
      </c>
    </row>
    <row r="4245" spans="1:28" x14ac:dyDescent="0.3">
      <c r="A4245" s="37" t="s">
        <v>2599</v>
      </c>
      <c r="B4245" s="68" t="s">
        <v>2765</v>
      </c>
      <c r="C4245" s="30">
        <v>5.2919999999999998</v>
      </c>
      <c r="D4245" s="30">
        <v>0.16400000000000001</v>
      </c>
      <c r="E4245" s="31">
        <v>1.2100000000000001E-7</v>
      </c>
      <c r="F4245" s="30">
        <v>1.0999999999999999E-2</v>
      </c>
      <c r="G4245" s="30">
        <v>4.3999999999999997E-2</v>
      </c>
      <c r="H4245" s="31">
        <v>1.4999999999999999E-2</v>
      </c>
      <c r="I4245" s="32">
        <v>3</v>
      </c>
      <c r="J4245" s="32">
        <v>3</v>
      </c>
      <c r="K4245" s="32">
        <v>3</v>
      </c>
      <c r="L4245" s="36">
        <v>2E-3</v>
      </c>
      <c r="M4245" s="36">
        <v>0</v>
      </c>
      <c r="N4245" s="36">
        <v>6.2E-2</v>
      </c>
      <c r="O4245" s="36">
        <v>2E-3</v>
      </c>
      <c r="P4245" s="36">
        <v>0.93400000000000005</v>
      </c>
      <c r="Q4245" s="72" t="s">
        <v>3655</v>
      </c>
      <c r="R4245" s="29" t="s">
        <v>6808</v>
      </c>
      <c r="S4245" s="36">
        <v>0.63500000000000001</v>
      </c>
      <c r="T4245" s="3" t="s">
        <v>16</v>
      </c>
      <c r="U4245" s="3" t="s">
        <v>15</v>
      </c>
      <c r="V4245" s="3">
        <v>0.38800000000000001</v>
      </c>
      <c r="W4245" s="3">
        <v>1.0269999999999999</v>
      </c>
      <c r="X4245" s="3">
        <v>1.0169999999999999</v>
      </c>
      <c r="Y4245" s="3">
        <v>1.036</v>
      </c>
      <c r="Z4245" s="25">
        <v>1.7999999999999999E-8</v>
      </c>
      <c r="AA4245" s="29" t="s">
        <v>6807</v>
      </c>
      <c r="AB4245" s="36">
        <v>0.98167800000000005</v>
      </c>
    </row>
    <row r="4246" spans="1:28" x14ac:dyDescent="0.3">
      <c r="A4246" s="37" t="s">
        <v>2628</v>
      </c>
      <c r="B4246" s="68" t="s">
        <v>2555</v>
      </c>
      <c r="C4246" s="30">
        <v>5.2910000000000004</v>
      </c>
      <c r="D4246" s="30">
        <v>2.9000000000000001E-2</v>
      </c>
      <c r="E4246" s="31">
        <v>1.2100000000000001E-7</v>
      </c>
      <c r="F4246" s="30">
        <v>0.36</v>
      </c>
      <c r="G4246" s="30">
        <v>0.48399999999999999</v>
      </c>
      <c r="H4246" s="31">
        <v>4.6699999999999999E-21</v>
      </c>
      <c r="I4246" s="32">
        <v>68</v>
      </c>
      <c r="J4246" s="32">
        <v>68</v>
      </c>
      <c r="K4246" s="32">
        <v>63</v>
      </c>
      <c r="L4246" s="36">
        <v>0</v>
      </c>
      <c r="M4246" s="36">
        <v>5.7000000000000002E-2</v>
      </c>
      <c r="N4246" s="36">
        <v>0</v>
      </c>
      <c r="O4246" s="36">
        <v>0.55100000000000005</v>
      </c>
      <c r="P4246" s="36">
        <v>0.39200000000000002</v>
      </c>
      <c r="Q4246" s="72" t="s">
        <v>3653</v>
      </c>
      <c r="R4246" s="29" t="s">
        <v>7669</v>
      </c>
      <c r="S4246" s="36">
        <v>0.28199999999999997</v>
      </c>
      <c r="T4246" s="3" t="s">
        <v>16</v>
      </c>
      <c r="U4246" s="3" t="s">
        <v>15</v>
      </c>
      <c r="V4246" s="3">
        <v>0.34</v>
      </c>
      <c r="W4246" s="3">
        <v>0.98099999999999998</v>
      </c>
      <c r="X4246" s="3">
        <v>0.97199999999999998</v>
      </c>
      <c r="Y4246" s="3">
        <v>0.99</v>
      </c>
      <c r="Z4246" s="25">
        <v>5.5999999999999999E-5</v>
      </c>
      <c r="AA4246" s="29" t="s">
        <v>7668</v>
      </c>
      <c r="AB4246" s="36">
        <v>0.99877899999999997</v>
      </c>
    </row>
    <row r="4247" spans="1:28" x14ac:dyDescent="0.3">
      <c r="A4247" s="37" t="s">
        <v>2652</v>
      </c>
      <c r="B4247" s="68" t="s">
        <v>2761</v>
      </c>
      <c r="C4247" s="30">
        <v>5.2910000000000004</v>
      </c>
      <c r="D4247" s="30">
        <v>0.14000000000000001</v>
      </c>
      <c r="E4247" s="31">
        <v>1.2200000000000001E-7</v>
      </c>
      <c r="F4247" s="30">
        <v>1.9E-2</v>
      </c>
      <c r="G4247" s="30">
        <v>1.9E-2</v>
      </c>
      <c r="H4247" s="31">
        <v>4.7500000000000001E-2</v>
      </c>
      <c r="I4247" s="32">
        <v>22</v>
      </c>
      <c r="J4247" s="32">
        <v>22</v>
      </c>
      <c r="K4247" s="32">
        <v>22</v>
      </c>
      <c r="L4247" s="36">
        <v>4.0000000000000001E-3</v>
      </c>
      <c r="M4247" s="36">
        <v>0</v>
      </c>
      <c r="N4247" s="36">
        <v>0.371</v>
      </c>
      <c r="O4247" s="36">
        <v>3.2000000000000001E-2</v>
      </c>
      <c r="P4247" s="36">
        <v>0.59299999999999997</v>
      </c>
      <c r="Q4247" s="72" t="s">
        <v>3651</v>
      </c>
      <c r="R4247" s="29" t="s">
        <v>7331</v>
      </c>
      <c r="S4247" s="36">
        <v>0.99199999999999999</v>
      </c>
      <c r="T4247" s="3" t="s">
        <v>16</v>
      </c>
      <c r="U4247" s="3" t="s">
        <v>15</v>
      </c>
      <c r="V4247" s="3">
        <v>0.23</v>
      </c>
      <c r="W4247" s="3">
        <v>0.96799999999999997</v>
      </c>
      <c r="X4247" s="3">
        <v>0.95799999999999996</v>
      </c>
      <c r="Y4247" s="3">
        <v>0.97899999999999998</v>
      </c>
      <c r="Z4247" s="25">
        <v>3.4200000000000002E-9</v>
      </c>
      <c r="AA4247" s="29" t="s">
        <v>7558</v>
      </c>
      <c r="AB4247" s="36">
        <v>0.42177500000000001</v>
      </c>
    </row>
    <row r="4248" spans="1:28" x14ac:dyDescent="0.3">
      <c r="A4248" s="37" t="s">
        <v>2579</v>
      </c>
      <c r="B4248" s="68" t="s">
        <v>2588</v>
      </c>
      <c r="C4248" s="30">
        <v>-5.29</v>
      </c>
      <c r="D4248" s="30">
        <v>-3.9E-2</v>
      </c>
      <c r="E4248" s="31">
        <v>1.2200000000000001E-7</v>
      </c>
      <c r="F4248" s="30">
        <v>0.19500000000000001</v>
      </c>
      <c r="G4248" s="30">
        <v>0.26800000000000002</v>
      </c>
      <c r="H4248" s="31">
        <v>6.0100000000000002E-26</v>
      </c>
      <c r="I4248" s="32">
        <v>25</v>
      </c>
      <c r="J4248" s="32">
        <v>26</v>
      </c>
      <c r="K4248" s="32">
        <v>25</v>
      </c>
      <c r="L4248" s="36">
        <v>0</v>
      </c>
      <c r="M4248" s="36">
        <v>4.0000000000000001E-3</v>
      </c>
      <c r="N4248" s="36">
        <v>0</v>
      </c>
      <c r="O4248" s="36">
        <v>4.0000000000000001E-3</v>
      </c>
      <c r="P4248" s="36">
        <v>0.99199999999999999</v>
      </c>
      <c r="Q4248" s="72" t="s">
        <v>3476</v>
      </c>
      <c r="R4248" s="29" t="s">
        <v>7210</v>
      </c>
      <c r="S4248" s="36">
        <v>1</v>
      </c>
      <c r="T4248" s="3" t="s">
        <v>31</v>
      </c>
      <c r="U4248" s="3" t="s">
        <v>24</v>
      </c>
      <c r="V4248" s="3">
        <v>0.186</v>
      </c>
      <c r="W4248" s="3">
        <v>0.97199999999999998</v>
      </c>
      <c r="X4248" s="3">
        <v>0.96099999999999997</v>
      </c>
      <c r="Y4248" s="3">
        <v>0.98399999999999999</v>
      </c>
      <c r="Z4248" s="25">
        <v>2.2800000000000002E-6</v>
      </c>
      <c r="AA4248" s="29" t="s">
        <v>7211</v>
      </c>
      <c r="AB4248" s="36">
        <v>0.52595599999999998</v>
      </c>
    </row>
    <row r="4249" spans="1:28" x14ac:dyDescent="0.3">
      <c r="A4249" s="37" t="s">
        <v>2595</v>
      </c>
      <c r="B4249" s="68" t="s">
        <v>2762</v>
      </c>
      <c r="C4249" s="30">
        <v>-5.2910000000000004</v>
      </c>
      <c r="D4249" s="30">
        <v>-0.11799999999999999</v>
      </c>
      <c r="E4249" s="31">
        <v>1.2200000000000001E-7</v>
      </c>
      <c r="F4249" s="30">
        <v>2.9000000000000001E-2</v>
      </c>
      <c r="G4249" s="30">
        <v>2.5000000000000001E-2</v>
      </c>
      <c r="H4249" s="31">
        <v>6.0899999999999999E-3</v>
      </c>
      <c r="I4249" s="32">
        <v>17</v>
      </c>
      <c r="J4249" s="32">
        <v>17</v>
      </c>
      <c r="K4249" s="32">
        <v>16</v>
      </c>
      <c r="L4249" s="36">
        <v>0</v>
      </c>
      <c r="M4249" s="36">
        <v>0</v>
      </c>
      <c r="N4249" s="36">
        <v>7.0000000000000001E-3</v>
      </c>
      <c r="O4249" s="36">
        <v>1E-3</v>
      </c>
      <c r="P4249" s="36">
        <v>0.99199999999999999</v>
      </c>
      <c r="Q4249" s="72" t="s">
        <v>3652</v>
      </c>
      <c r="R4249" s="29" t="s">
        <v>7763</v>
      </c>
      <c r="S4249" s="36">
        <v>0.91700000000000004</v>
      </c>
      <c r="T4249" s="3" t="s">
        <v>16</v>
      </c>
      <c r="U4249" s="3" t="s">
        <v>15</v>
      </c>
      <c r="V4249" s="3">
        <v>0.39800000000000002</v>
      </c>
      <c r="W4249" s="3">
        <v>1.036</v>
      </c>
      <c r="X4249" s="3">
        <v>1.0229999999999999</v>
      </c>
      <c r="Y4249" s="3">
        <v>1.0489999999999999</v>
      </c>
      <c r="Z4249" s="25">
        <v>1.5799999999999999E-8</v>
      </c>
      <c r="AA4249" s="29" t="s">
        <v>6690</v>
      </c>
      <c r="AB4249" s="36">
        <v>0.68484599999999995</v>
      </c>
    </row>
    <row r="4250" spans="1:28" x14ac:dyDescent="0.3">
      <c r="A4250" s="37" t="s">
        <v>2618</v>
      </c>
      <c r="B4250" s="68" t="s">
        <v>2725</v>
      </c>
      <c r="C4250" s="30">
        <v>5.29</v>
      </c>
      <c r="D4250" s="30">
        <v>3.1E-2</v>
      </c>
      <c r="E4250" s="31">
        <v>1.2200000000000001E-7</v>
      </c>
      <c r="F4250" s="30">
        <v>0.35799999999999998</v>
      </c>
      <c r="G4250" s="30">
        <v>0.505</v>
      </c>
      <c r="H4250" s="31">
        <v>3.2700000000000002E-20</v>
      </c>
      <c r="I4250" s="32">
        <v>13</v>
      </c>
      <c r="J4250" s="32">
        <v>13</v>
      </c>
      <c r="K4250" s="32">
        <v>13</v>
      </c>
      <c r="L4250" s="36">
        <v>0</v>
      </c>
      <c r="M4250" s="36">
        <v>0</v>
      </c>
      <c r="N4250" s="36">
        <v>0</v>
      </c>
      <c r="O4250" s="36">
        <v>1.9E-2</v>
      </c>
      <c r="P4250" s="36">
        <v>0.98099999999999998</v>
      </c>
      <c r="Q4250" s="72" t="s">
        <v>3608</v>
      </c>
      <c r="R4250" s="29" t="s">
        <v>6999</v>
      </c>
      <c r="S4250" s="36">
        <v>1</v>
      </c>
      <c r="T4250" s="3" t="s">
        <v>16</v>
      </c>
      <c r="U4250" s="3" t="s">
        <v>15</v>
      </c>
      <c r="V4250" s="3">
        <v>0.48899999999999999</v>
      </c>
      <c r="W4250" s="3">
        <v>0.97399999999999998</v>
      </c>
      <c r="X4250" s="3">
        <v>0.96599999999999997</v>
      </c>
      <c r="Y4250" s="3">
        <v>0.98299999999999998</v>
      </c>
      <c r="Z4250" s="25">
        <v>1.9099999999999999E-8</v>
      </c>
      <c r="AA4250" s="29" t="s">
        <v>7000</v>
      </c>
      <c r="AB4250" s="36">
        <v>0.99191399999999996</v>
      </c>
    </row>
    <row r="4251" spans="1:28" x14ac:dyDescent="0.3">
      <c r="A4251" s="37" t="s">
        <v>2608</v>
      </c>
      <c r="B4251" s="68" t="s">
        <v>2662</v>
      </c>
      <c r="C4251" s="30">
        <v>5.2910000000000004</v>
      </c>
      <c r="D4251" s="30">
        <v>0.01</v>
      </c>
      <c r="E4251" s="31">
        <v>1.2200000000000001E-7</v>
      </c>
      <c r="F4251" s="30">
        <v>0.53100000000000003</v>
      </c>
      <c r="G4251" s="30">
        <v>0.55800000000000005</v>
      </c>
      <c r="H4251" s="31">
        <v>1.23E-55</v>
      </c>
      <c r="I4251" s="32">
        <v>67</v>
      </c>
      <c r="J4251" s="32">
        <v>67</v>
      </c>
      <c r="K4251" s="32">
        <v>66</v>
      </c>
      <c r="L4251" s="36">
        <v>0</v>
      </c>
      <c r="M4251" s="36">
        <v>6.0000000000000001E-3</v>
      </c>
      <c r="N4251" s="36">
        <v>0</v>
      </c>
      <c r="O4251" s="36">
        <v>0.35599999999999998</v>
      </c>
      <c r="P4251" s="36">
        <v>0.63800000000000001</v>
      </c>
      <c r="Q4251" s="72" t="s">
        <v>3650</v>
      </c>
      <c r="R4251" s="29" t="s">
        <v>7164</v>
      </c>
      <c r="S4251" s="36">
        <v>0.26400000000000001</v>
      </c>
      <c r="T4251" s="3" t="s">
        <v>31</v>
      </c>
      <c r="U4251" s="3" t="s">
        <v>15</v>
      </c>
      <c r="V4251" s="3">
        <v>0.30099999999999999</v>
      </c>
      <c r="W4251" s="3">
        <v>0.97699999999999998</v>
      </c>
      <c r="X4251" s="3">
        <v>0.96799999999999997</v>
      </c>
      <c r="Y4251" s="3">
        <v>0.98699999999999999</v>
      </c>
      <c r="Z4251" s="25">
        <v>3.9500000000000003E-6</v>
      </c>
      <c r="AA4251" s="29" t="s">
        <v>7485</v>
      </c>
      <c r="AB4251" s="36">
        <v>0.99968000000000001</v>
      </c>
    </row>
    <row r="4252" spans="1:28" x14ac:dyDescent="0.3">
      <c r="A4252" s="37" t="s">
        <v>2637</v>
      </c>
      <c r="B4252" s="68" t="s">
        <v>2760</v>
      </c>
      <c r="C4252" s="30">
        <v>5.2889999999999997</v>
      </c>
      <c r="D4252" s="30">
        <v>0.10100000000000001</v>
      </c>
      <c r="E4252" s="31">
        <v>1.23E-7</v>
      </c>
      <c r="F4252" s="30">
        <v>0.03</v>
      </c>
      <c r="G4252" s="30">
        <v>7.8E-2</v>
      </c>
      <c r="H4252" s="31">
        <v>4.6900000000000002E-5</v>
      </c>
      <c r="I4252" s="32">
        <v>12</v>
      </c>
      <c r="J4252" s="32">
        <v>12</v>
      </c>
      <c r="K4252" s="32">
        <v>12</v>
      </c>
      <c r="L4252" s="36">
        <v>3.0000000000000001E-3</v>
      </c>
      <c r="M4252" s="36">
        <v>8.9999999999999993E-3</v>
      </c>
      <c r="N4252" s="36">
        <v>0.17199999999999999</v>
      </c>
      <c r="O4252" s="36">
        <v>0.502</v>
      </c>
      <c r="P4252" s="36">
        <v>0.313</v>
      </c>
      <c r="Q4252" s="72" t="s">
        <v>3649</v>
      </c>
      <c r="R4252" s="29" t="s">
        <v>7764</v>
      </c>
      <c r="S4252" s="36">
        <v>0.154</v>
      </c>
      <c r="T4252" s="3" t="s">
        <v>31</v>
      </c>
      <c r="U4252" s="3" t="s">
        <v>24</v>
      </c>
      <c r="V4252" s="3">
        <v>0.64600000000000002</v>
      </c>
      <c r="W4252" s="3">
        <v>1.0209999999999999</v>
      </c>
      <c r="X4252" s="3">
        <v>1.012</v>
      </c>
      <c r="Y4252" s="3">
        <v>1.0309999999999999</v>
      </c>
      <c r="Z4252" s="25">
        <v>8.9099999999999994E-6</v>
      </c>
      <c r="AA4252" s="29" t="s">
        <v>7500</v>
      </c>
      <c r="AB4252" s="36">
        <v>0.51017699999999999</v>
      </c>
    </row>
    <row r="4253" spans="1:28" x14ac:dyDescent="0.3">
      <c r="A4253" s="37" t="s">
        <v>2579</v>
      </c>
      <c r="B4253" s="68" t="s">
        <v>731</v>
      </c>
      <c r="C4253" s="30">
        <v>5.2889999999999997</v>
      </c>
      <c r="D4253" s="30">
        <v>0.13700000000000001</v>
      </c>
      <c r="E4253" s="31">
        <v>1.23E-7</v>
      </c>
      <c r="F4253" s="30">
        <v>1.7000000000000001E-2</v>
      </c>
      <c r="G4253" s="30">
        <v>2.7E-2</v>
      </c>
      <c r="H4253" s="31">
        <v>2.0999999999999999E-3</v>
      </c>
      <c r="I4253" s="32">
        <v>8</v>
      </c>
      <c r="J4253" s="32">
        <v>8</v>
      </c>
      <c r="K4253" s="32">
        <v>8</v>
      </c>
      <c r="L4253" s="36">
        <v>0</v>
      </c>
      <c r="M4253" s="36">
        <v>0</v>
      </c>
      <c r="N4253" s="36">
        <v>0</v>
      </c>
      <c r="O4253" s="36">
        <v>4.0000000000000001E-3</v>
      </c>
      <c r="P4253" s="36">
        <v>0.996</v>
      </c>
      <c r="Q4253" s="72" t="s">
        <v>3648</v>
      </c>
      <c r="R4253" s="29" t="s">
        <v>7585</v>
      </c>
      <c r="S4253" s="36">
        <v>0.32900000000000001</v>
      </c>
      <c r="T4253" s="3" t="s">
        <v>31</v>
      </c>
      <c r="U4253" s="3" t="s">
        <v>24</v>
      </c>
      <c r="V4253" s="3">
        <v>0.61</v>
      </c>
      <c r="W4253" s="3">
        <v>0.97099999999999997</v>
      </c>
      <c r="X4253" s="3">
        <v>0.96199999999999997</v>
      </c>
      <c r="Y4253" s="3">
        <v>0.98</v>
      </c>
      <c r="Z4253" s="25">
        <v>2.17E-10</v>
      </c>
      <c r="AA4253" s="29" t="s">
        <v>1709</v>
      </c>
      <c r="AB4253" s="36">
        <v>0.98769700000000005</v>
      </c>
    </row>
    <row r="4254" spans="1:28" x14ac:dyDescent="0.3">
      <c r="A4254" s="37" t="s">
        <v>2681</v>
      </c>
      <c r="B4254" s="68" t="s">
        <v>2758</v>
      </c>
      <c r="C4254" s="30">
        <v>5.2889999999999997</v>
      </c>
      <c r="D4254" s="30">
        <v>4.4999999999999998E-2</v>
      </c>
      <c r="E4254" s="31">
        <v>1.23E-7</v>
      </c>
      <c r="F4254" s="30">
        <v>0.17299999999999999</v>
      </c>
      <c r="G4254" s="30">
        <v>0.32100000000000001</v>
      </c>
      <c r="H4254" s="31">
        <v>4.6700000000000004E-10</v>
      </c>
      <c r="I4254" s="32">
        <v>29</v>
      </c>
      <c r="J4254" s="32">
        <v>29</v>
      </c>
      <c r="K4254" s="32">
        <v>28</v>
      </c>
      <c r="L4254" s="36">
        <v>0</v>
      </c>
      <c r="M4254" s="36">
        <v>0</v>
      </c>
      <c r="N4254" s="36">
        <v>0</v>
      </c>
      <c r="O4254" s="36">
        <v>2.1000000000000001E-2</v>
      </c>
      <c r="P4254" s="36">
        <v>0.97899999999999998</v>
      </c>
      <c r="Q4254" s="72" t="s">
        <v>3646</v>
      </c>
      <c r="R4254" s="29" t="s">
        <v>7230</v>
      </c>
      <c r="S4254" s="36">
        <v>0.14699999999999999</v>
      </c>
      <c r="T4254" s="3" t="s">
        <v>16</v>
      </c>
      <c r="U4254" s="3" t="s">
        <v>15</v>
      </c>
      <c r="V4254" s="3">
        <v>0.443</v>
      </c>
      <c r="W4254" s="3">
        <v>0.97199999999999998</v>
      </c>
      <c r="X4254" s="3">
        <v>0.96299999999999997</v>
      </c>
      <c r="Y4254" s="3">
        <v>0.98099999999999998</v>
      </c>
      <c r="Z4254" s="25">
        <v>6.0399999999999998E-10</v>
      </c>
      <c r="AA4254" s="29" t="s">
        <v>7231</v>
      </c>
      <c r="AB4254" s="36">
        <v>0.99865099999999996</v>
      </c>
    </row>
    <row r="4255" spans="1:28" x14ac:dyDescent="0.3">
      <c r="A4255" s="37" t="s">
        <v>2619</v>
      </c>
      <c r="B4255" s="68" t="s">
        <v>2759</v>
      </c>
      <c r="C4255" s="30">
        <v>5.2889999999999997</v>
      </c>
      <c r="D4255" s="30">
        <v>4.9000000000000002E-2</v>
      </c>
      <c r="E4255" s="31">
        <v>1.23E-7</v>
      </c>
      <c r="F4255" s="30">
        <v>0.14699999999999999</v>
      </c>
      <c r="G4255" s="30">
        <v>0.14699999999999999</v>
      </c>
      <c r="H4255" s="31">
        <v>2.03E-12</v>
      </c>
      <c r="I4255" s="32">
        <v>38</v>
      </c>
      <c r="J4255" s="32">
        <v>38</v>
      </c>
      <c r="K4255" s="32">
        <v>38</v>
      </c>
      <c r="L4255" s="36">
        <v>0</v>
      </c>
      <c r="M4255" s="36">
        <v>0</v>
      </c>
      <c r="N4255" s="36">
        <v>0</v>
      </c>
      <c r="O4255" s="36">
        <v>1</v>
      </c>
      <c r="P4255" s="36">
        <v>0</v>
      </c>
      <c r="Q4255" s="72" t="s">
        <v>3647</v>
      </c>
      <c r="R4255" s="29" t="s">
        <v>7765</v>
      </c>
      <c r="S4255" s="36">
        <v>0.67200000000000004</v>
      </c>
      <c r="T4255" s="3" t="s">
        <v>31</v>
      </c>
      <c r="U4255" s="3" t="s">
        <v>24</v>
      </c>
      <c r="V4255" s="3">
        <v>0.82799999999999996</v>
      </c>
      <c r="W4255" s="3">
        <v>0.97899999999999998</v>
      </c>
      <c r="X4255" s="3">
        <v>0.96699999999999997</v>
      </c>
      <c r="Y4255" s="3">
        <v>0.99099999999999999</v>
      </c>
      <c r="Z4255" s="25">
        <v>7.1000000000000002E-4</v>
      </c>
      <c r="AA4255" s="29" t="s">
        <v>5162</v>
      </c>
      <c r="AB4255" s="32" t="s">
        <v>5162</v>
      </c>
    </row>
    <row r="4256" spans="1:28" x14ac:dyDescent="0.3">
      <c r="A4256" s="37" t="s">
        <v>2589</v>
      </c>
      <c r="B4256" s="68" t="s">
        <v>1899</v>
      </c>
      <c r="C4256" s="30">
        <v>5.2880000000000003</v>
      </c>
      <c r="D4256" s="30">
        <v>8.5999999999999993E-2</v>
      </c>
      <c r="E4256" s="31">
        <v>1.24E-7</v>
      </c>
      <c r="F4256" s="30">
        <v>5.0999999999999997E-2</v>
      </c>
      <c r="G4256" s="30">
        <v>7.6999999999999999E-2</v>
      </c>
      <c r="H4256" s="31">
        <v>8.3299999999999999E-6</v>
      </c>
      <c r="I4256" s="32">
        <v>23</v>
      </c>
      <c r="J4256" s="32">
        <v>23</v>
      </c>
      <c r="K4256" s="32">
        <v>23</v>
      </c>
      <c r="L4256" s="36">
        <v>0</v>
      </c>
      <c r="M4256" s="36">
        <v>0</v>
      </c>
      <c r="N4256" s="36">
        <v>6.0000000000000001E-3</v>
      </c>
      <c r="O4256" s="36">
        <v>0</v>
      </c>
      <c r="P4256" s="36">
        <v>0.99399999999999999</v>
      </c>
      <c r="Q4256" s="72" t="s">
        <v>3640</v>
      </c>
      <c r="R4256" s="29" t="s">
        <v>7656</v>
      </c>
      <c r="S4256" s="36">
        <v>1</v>
      </c>
      <c r="T4256" s="3" t="s">
        <v>31</v>
      </c>
      <c r="U4256" s="3" t="s">
        <v>24</v>
      </c>
      <c r="V4256" s="3">
        <v>0.88</v>
      </c>
      <c r="W4256" s="3">
        <v>1.052</v>
      </c>
      <c r="X4256" s="3">
        <v>1.036</v>
      </c>
      <c r="Y4256" s="3">
        <v>1.0680000000000001</v>
      </c>
      <c r="Z4256" s="25">
        <v>1.4700000000000001E-10</v>
      </c>
      <c r="AA4256" s="29" t="s">
        <v>1897</v>
      </c>
      <c r="AB4256" s="36">
        <v>0.39802199999999999</v>
      </c>
    </row>
    <row r="4257" spans="1:28" x14ac:dyDescent="0.3">
      <c r="A4257" s="37" t="s">
        <v>2757</v>
      </c>
      <c r="B4257" s="68" t="s">
        <v>2756</v>
      </c>
      <c r="C4257" s="30">
        <v>5.2869999999999999</v>
      </c>
      <c r="D4257" s="30">
        <v>4.9000000000000002E-2</v>
      </c>
      <c r="E4257" s="31">
        <v>1.24E-7</v>
      </c>
      <c r="F4257" s="30">
        <v>0.128</v>
      </c>
      <c r="G4257" s="30">
        <v>8.4000000000000005E-2</v>
      </c>
      <c r="H4257" s="31">
        <v>3.63E-3</v>
      </c>
      <c r="I4257" s="32">
        <v>51</v>
      </c>
      <c r="J4257" s="32">
        <v>51</v>
      </c>
      <c r="K4257" s="32">
        <v>50</v>
      </c>
      <c r="L4257" s="36">
        <v>0</v>
      </c>
      <c r="M4257" s="36">
        <v>2E-3</v>
      </c>
      <c r="N4257" s="36">
        <v>2E-3</v>
      </c>
      <c r="O4257" s="36">
        <v>9.7000000000000003E-2</v>
      </c>
      <c r="P4257" s="36">
        <v>0.89800000000000002</v>
      </c>
      <c r="Q4257" s="72" t="s">
        <v>3644</v>
      </c>
      <c r="R4257" s="29" t="s">
        <v>7430</v>
      </c>
      <c r="S4257" s="36">
        <v>0.32700000000000001</v>
      </c>
      <c r="T4257" s="3" t="s">
        <v>16</v>
      </c>
      <c r="U4257" s="3" t="s">
        <v>15</v>
      </c>
      <c r="V4257" s="3">
        <v>0.23100000000000001</v>
      </c>
      <c r="W4257" s="3">
        <v>1.03</v>
      </c>
      <c r="X4257" s="3">
        <v>1.0189999999999999</v>
      </c>
      <c r="Y4257" s="3">
        <v>1.0409999999999999</v>
      </c>
      <c r="Z4257" s="25">
        <v>7.3500000000000003E-8</v>
      </c>
      <c r="AA4257" s="29" t="s">
        <v>7431</v>
      </c>
      <c r="AB4257" s="36">
        <v>0.86011000000000004</v>
      </c>
    </row>
    <row r="4258" spans="1:28" x14ac:dyDescent="0.3">
      <c r="A4258" s="37" t="s">
        <v>5765</v>
      </c>
      <c r="B4258" s="68" t="s">
        <v>2629</v>
      </c>
      <c r="C4258" s="30">
        <v>-5.2869999999999999</v>
      </c>
      <c r="D4258" s="30">
        <v>-4.5999999999999999E-2</v>
      </c>
      <c r="E4258" s="31">
        <v>1.24E-7</v>
      </c>
      <c r="F4258" s="30">
        <v>0.14299999999999999</v>
      </c>
      <c r="G4258" s="30">
        <v>0.20100000000000001</v>
      </c>
      <c r="H4258" s="31">
        <v>2.4600000000000001E-7</v>
      </c>
      <c r="I4258" s="32">
        <v>11</v>
      </c>
      <c r="J4258" s="32">
        <v>12</v>
      </c>
      <c r="K4258" s="32">
        <v>11</v>
      </c>
      <c r="L4258" s="36">
        <v>0</v>
      </c>
      <c r="M4258" s="36">
        <v>0</v>
      </c>
      <c r="N4258" s="36">
        <v>0</v>
      </c>
      <c r="O4258" s="36">
        <v>5.0000000000000001E-3</v>
      </c>
      <c r="P4258" s="36">
        <v>0.995</v>
      </c>
      <c r="Q4258" s="72" t="s">
        <v>5841</v>
      </c>
      <c r="R4258" s="29" t="s">
        <v>6598</v>
      </c>
      <c r="S4258" s="36">
        <v>0.78200000000000003</v>
      </c>
      <c r="T4258" s="3" t="s">
        <v>16</v>
      </c>
      <c r="U4258" s="3" t="s">
        <v>15</v>
      </c>
      <c r="V4258" s="3">
        <v>0.83299999999999996</v>
      </c>
      <c r="W4258" s="3">
        <v>0.95799999999999996</v>
      </c>
      <c r="X4258" s="3">
        <v>0.94699999999999995</v>
      </c>
      <c r="Y4258" s="3">
        <v>0.97</v>
      </c>
      <c r="Z4258" s="25">
        <v>4.2700000000000002E-12</v>
      </c>
      <c r="AA4258" s="29" t="s">
        <v>6597</v>
      </c>
      <c r="AB4258" s="36">
        <v>0.87381900000000001</v>
      </c>
    </row>
    <row r="4259" spans="1:28" x14ac:dyDescent="0.3">
      <c r="A4259" s="37" t="s">
        <v>2581</v>
      </c>
      <c r="B4259" s="68" t="s">
        <v>1407</v>
      </c>
      <c r="C4259" s="30">
        <v>-5.2880000000000003</v>
      </c>
      <c r="D4259" s="30">
        <v>-0.13200000000000001</v>
      </c>
      <c r="E4259" s="31">
        <v>1.24E-7</v>
      </c>
      <c r="F4259" s="30">
        <v>2.8000000000000001E-2</v>
      </c>
      <c r="G4259" s="30">
        <v>7.6999999999999999E-2</v>
      </c>
      <c r="H4259" s="31">
        <v>1.4100000000000001E-4</v>
      </c>
      <c r="I4259" s="32">
        <v>13</v>
      </c>
      <c r="J4259" s="32">
        <v>13</v>
      </c>
      <c r="K4259" s="32">
        <v>13</v>
      </c>
      <c r="L4259" s="36">
        <v>0</v>
      </c>
      <c r="M4259" s="36">
        <v>0</v>
      </c>
      <c r="N4259" s="36">
        <v>1.2999999999999999E-2</v>
      </c>
      <c r="O4259" s="36">
        <v>4.0000000000000001E-3</v>
      </c>
      <c r="P4259" s="36">
        <v>0.98299999999999998</v>
      </c>
      <c r="Q4259" s="72" t="s">
        <v>3645</v>
      </c>
      <c r="R4259" s="29" t="s">
        <v>7334</v>
      </c>
      <c r="S4259" s="36">
        <v>0.94299999999999995</v>
      </c>
      <c r="T4259" s="3" t="s">
        <v>16</v>
      </c>
      <c r="U4259" s="3" t="s">
        <v>15</v>
      </c>
      <c r="V4259" s="3">
        <v>0.28799999999999998</v>
      </c>
      <c r="W4259" s="3">
        <v>1.0329999999999999</v>
      </c>
      <c r="X4259" s="3">
        <v>1.0229999999999999</v>
      </c>
      <c r="Y4259" s="3">
        <v>1.044</v>
      </c>
      <c r="Z4259" s="25">
        <v>1.2E-10</v>
      </c>
      <c r="AA4259" s="29" t="s">
        <v>7333</v>
      </c>
      <c r="AB4259" s="36">
        <v>0.99579899999999999</v>
      </c>
    </row>
    <row r="4260" spans="1:28" x14ac:dyDescent="0.3">
      <c r="A4260" s="37" t="s">
        <v>2618</v>
      </c>
      <c r="B4260" s="68" t="s">
        <v>2755</v>
      </c>
      <c r="C4260" s="30">
        <v>-5.2859999999999996</v>
      </c>
      <c r="D4260" s="30">
        <v>-3.7999999999999999E-2</v>
      </c>
      <c r="E4260" s="31">
        <v>1.2499999999999999E-7</v>
      </c>
      <c r="F4260" s="30">
        <v>0.26800000000000002</v>
      </c>
      <c r="G4260" s="30">
        <v>0.39800000000000002</v>
      </c>
      <c r="H4260" s="31">
        <v>2.4700000000000001E-14</v>
      </c>
      <c r="I4260" s="32">
        <v>25</v>
      </c>
      <c r="J4260" s="32">
        <v>25</v>
      </c>
      <c r="K4260" s="32">
        <v>25</v>
      </c>
      <c r="L4260" s="36">
        <v>0</v>
      </c>
      <c r="M4260" s="36">
        <v>0</v>
      </c>
      <c r="N4260" s="36">
        <v>0.11700000000000001</v>
      </c>
      <c r="O4260" s="36">
        <v>0.67400000000000004</v>
      </c>
      <c r="P4260" s="36">
        <v>0.20899999999999999</v>
      </c>
      <c r="Q4260" s="72" t="s">
        <v>3642</v>
      </c>
      <c r="R4260" s="29" t="s">
        <v>6623</v>
      </c>
      <c r="S4260" s="36">
        <v>0.42499999999999999</v>
      </c>
      <c r="T4260" s="3" t="s">
        <v>16</v>
      </c>
      <c r="U4260" s="3" t="s">
        <v>15</v>
      </c>
      <c r="V4260" s="3">
        <v>0.42299999999999999</v>
      </c>
      <c r="W4260" s="3">
        <v>0.96499999999999997</v>
      </c>
      <c r="X4260" s="3">
        <v>0.95699999999999996</v>
      </c>
      <c r="Y4260" s="3">
        <v>0.97399999999999998</v>
      </c>
      <c r="Z4260" s="25">
        <v>2.3200000000000001E-14</v>
      </c>
      <c r="AA4260" s="29" t="s">
        <v>6624</v>
      </c>
      <c r="AB4260" s="36">
        <v>0.94297500000000001</v>
      </c>
    </row>
    <row r="4261" spans="1:28" x14ac:dyDescent="0.3">
      <c r="A4261" s="37" t="s">
        <v>2573</v>
      </c>
      <c r="B4261" s="68" t="s">
        <v>2607</v>
      </c>
      <c r="C4261" s="30">
        <v>5.2859999999999996</v>
      </c>
      <c r="D4261" s="30">
        <v>5.1999999999999998E-2</v>
      </c>
      <c r="E4261" s="31">
        <v>1.2499999999999999E-7</v>
      </c>
      <c r="F4261" s="30">
        <v>0.128</v>
      </c>
      <c r="G4261" s="30">
        <v>0.127</v>
      </c>
      <c r="H4261" s="31">
        <v>2.85E-8</v>
      </c>
      <c r="I4261" s="32">
        <v>22</v>
      </c>
      <c r="J4261" s="32">
        <v>22</v>
      </c>
      <c r="K4261" s="32">
        <v>22</v>
      </c>
      <c r="L4261" s="36">
        <v>0</v>
      </c>
      <c r="M4261" s="36">
        <v>0</v>
      </c>
      <c r="N4261" s="36">
        <v>0</v>
      </c>
      <c r="O4261" s="36">
        <v>3.0000000000000001E-3</v>
      </c>
      <c r="P4261" s="36">
        <v>0.997</v>
      </c>
      <c r="Q4261" s="72" t="s">
        <v>3643</v>
      </c>
      <c r="R4261" s="29" t="s">
        <v>7305</v>
      </c>
      <c r="S4261" s="36">
        <v>0.871</v>
      </c>
      <c r="T4261" s="3" t="s">
        <v>31</v>
      </c>
      <c r="U4261" s="3" t="s">
        <v>24</v>
      </c>
      <c r="V4261" s="3">
        <v>0.47199999999999998</v>
      </c>
      <c r="W4261" s="3">
        <v>0.96599999999999997</v>
      </c>
      <c r="X4261" s="3">
        <v>0.95399999999999996</v>
      </c>
      <c r="Y4261" s="3">
        <v>0.97699999999999998</v>
      </c>
      <c r="Z4261" s="25">
        <v>1.6499999999999999E-8</v>
      </c>
      <c r="AA4261" s="29" t="s">
        <v>7306</v>
      </c>
      <c r="AB4261" s="36">
        <v>0.99621800000000005</v>
      </c>
    </row>
    <row r="4262" spans="1:28" x14ac:dyDescent="0.3">
      <c r="A4262" s="37" t="s">
        <v>2612</v>
      </c>
      <c r="B4262" s="68" t="s">
        <v>2751</v>
      </c>
      <c r="C4262" s="30">
        <v>-5.2839999999999998</v>
      </c>
      <c r="D4262" s="30">
        <v>-0.14399999999999999</v>
      </c>
      <c r="E4262" s="31">
        <v>1.2599999999999999E-7</v>
      </c>
      <c r="F4262" s="30">
        <v>1.6E-2</v>
      </c>
      <c r="G4262" s="30">
        <v>1.4E-2</v>
      </c>
      <c r="H4262" s="31">
        <v>4.8599999999999997E-2</v>
      </c>
      <c r="I4262" s="32">
        <v>14</v>
      </c>
      <c r="J4262" s="32">
        <v>14</v>
      </c>
      <c r="K4262" s="32">
        <v>14</v>
      </c>
      <c r="L4262" s="36">
        <v>0</v>
      </c>
      <c r="M4262" s="36">
        <v>0</v>
      </c>
      <c r="N4262" s="36">
        <v>0.36299999999999999</v>
      </c>
      <c r="O4262" s="36">
        <v>6.0000000000000001E-3</v>
      </c>
      <c r="P4262" s="36">
        <v>0.63200000000000001</v>
      </c>
      <c r="Q4262" s="72" t="s">
        <v>3638</v>
      </c>
      <c r="R4262" s="29" t="s">
        <v>7307</v>
      </c>
      <c r="S4262" s="36">
        <v>1</v>
      </c>
      <c r="T4262" s="3" t="s">
        <v>31</v>
      </c>
      <c r="U4262" s="3" t="s">
        <v>24</v>
      </c>
      <c r="V4262" s="3">
        <v>0.85699999999999998</v>
      </c>
      <c r="W4262" s="3">
        <v>1.048</v>
      </c>
      <c r="X4262" s="3">
        <v>1.0329999999999999</v>
      </c>
      <c r="Y4262" s="3">
        <v>1.0620000000000001</v>
      </c>
      <c r="Z4262" s="25">
        <v>2.82E-11</v>
      </c>
      <c r="AA4262" s="29" t="s">
        <v>6237</v>
      </c>
      <c r="AB4262" s="36">
        <v>0.21476999999999999</v>
      </c>
    </row>
    <row r="4263" spans="1:28" x14ac:dyDescent="0.3">
      <c r="A4263" s="37" t="s">
        <v>2595</v>
      </c>
      <c r="B4263" s="68" t="s">
        <v>156</v>
      </c>
      <c r="C4263" s="30">
        <v>-5.2850000000000001</v>
      </c>
      <c r="D4263" s="30">
        <v>-0.107</v>
      </c>
      <c r="E4263" s="31">
        <v>1.2599999999999999E-7</v>
      </c>
      <c r="F4263" s="30">
        <v>3.1E-2</v>
      </c>
      <c r="G4263" s="30">
        <v>4.5999999999999999E-2</v>
      </c>
      <c r="H4263" s="31">
        <v>1.3100000000000001E-4</v>
      </c>
      <c r="I4263" s="32">
        <v>30</v>
      </c>
      <c r="J4263" s="32">
        <v>30</v>
      </c>
      <c r="K4263" s="32">
        <v>30</v>
      </c>
      <c r="L4263" s="36">
        <v>0</v>
      </c>
      <c r="M4263" s="36">
        <v>0</v>
      </c>
      <c r="N4263" s="36">
        <v>8.0000000000000002E-3</v>
      </c>
      <c r="O4263" s="36">
        <v>1E-3</v>
      </c>
      <c r="P4263" s="36">
        <v>0.99099999999999999</v>
      </c>
      <c r="Q4263" s="72" t="s">
        <v>3640</v>
      </c>
      <c r="R4263" s="29" t="s">
        <v>7656</v>
      </c>
      <c r="S4263" s="36">
        <v>1</v>
      </c>
      <c r="T4263" s="3" t="s">
        <v>31</v>
      </c>
      <c r="U4263" s="3" t="s">
        <v>24</v>
      </c>
      <c r="V4263" s="3">
        <v>0.88</v>
      </c>
      <c r="W4263" s="3">
        <v>1.052</v>
      </c>
      <c r="X4263" s="3">
        <v>1.036</v>
      </c>
      <c r="Y4263" s="3">
        <v>1.0680000000000001</v>
      </c>
      <c r="Z4263" s="25">
        <v>1.4700000000000001E-10</v>
      </c>
      <c r="AA4263" s="29" t="s">
        <v>1897</v>
      </c>
      <c r="AB4263" s="36">
        <v>0.39802199999999999</v>
      </c>
    </row>
    <row r="4264" spans="1:28" x14ac:dyDescent="0.3">
      <c r="A4264" s="37" t="s">
        <v>2695</v>
      </c>
      <c r="B4264" s="68" t="s">
        <v>2750</v>
      </c>
      <c r="C4264" s="30">
        <v>5.2839999999999998</v>
      </c>
      <c r="D4264" s="30">
        <v>3.2000000000000001E-2</v>
      </c>
      <c r="E4264" s="31">
        <v>1.2599999999999999E-7</v>
      </c>
      <c r="F4264" s="30">
        <v>0.31900000000000001</v>
      </c>
      <c r="G4264" s="30">
        <v>0.40799999999999997</v>
      </c>
      <c r="H4264" s="31">
        <v>8.2600000000000001E-16</v>
      </c>
      <c r="I4264" s="32">
        <v>27</v>
      </c>
      <c r="J4264" s="32">
        <v>27</v>
      </c>
      <c r="K4264" s="32">
        <v>26</v>
      </c>
      <c r="L4264" s="36">
        <v>0</v>
      </c>
      <c r="M4264" s="36">
        <v>0</v>
      </c>
      <c r="N4264" s="36">
        <v>0</v>
      </c>
      <c r="O4264" s="36">
        <v>0.998</v>
      </c>
      <c r="P4264" s="36">
        <v>2E-3</v>
      </c>
      <c r="Q4264" s="72" t="s">
        <v>5942</v>
      </c>
      <c r="R4264" s="29" t="s">
        <v>7741</v>
      </c>
      <c r="S4264" s="36">
        <v>0.56299999999999994</v>
      </c>
      <c r="T4264" s="3" t="s">
        <v>16</v>
      </c>
      <c r="U4264" s="3" t="s">
        <v>15</v>
      </c>
      <c r="V4264" s="3">
        <v>0.56599999999999995</v>
      </c>
      <c r="W4264" s="3">
        <v>1.0189999999999999</v>
      </c>
      <c r="X4264" s="3">
        <v>1.01</v>
      </c>
      <c r="Y4264" s="3">
        <v>1.0289999999999999</v>
      </c>
      <c r="Z4264" s="25">
        <v>3.0700000000000001E-5</v>
      </c>
      <c r="AA4264" s="29" t="s">
        <v>6962</v>
      </c>
      <c r="AB4264" s="36">
        <v>0.59560800000000003</v>
      </c>
    </row>
    <row r="4265" spans="1:28" x14ac:dyDescent="0.3">
      <c r="A4265" s="37" t="s">
        <v>2695</v>
      </c>
      <c r="B4265" s="68" t="s">
        <v>2753</v>
      </c>
      <c r="C4265" s="30">
        <v>-5.2839999999999998</v>
      </c>
      <c r="D4265" s="30">
        <v>-8.8999999999999996E-2</v>
      </c>
      <c r="E4265" s="31">
        <v>1.2599999999999999E-7</v>
      </c>
      <c r="F4265" s="30">
        <v>4.2999999999999997E-2</v>
      </c>
      <c r="G4265" s="30">
        <v>0.124</v>
      </c>
      <c r="H4265" s="31">
        <v>4.9700000000000002E-5</v>
      </c>
      <c r="I4265" s="32">
        <v>7</v>
      </c>
      <c r="J4265" s="32">
        <v>7</v>
      </c>
      <c r="K4265" s="32">
        <v>7</v>
      </c>
      <c r="L4265" s="36">
        <v>1E-3</v>
      </c>
      <c r="M4265" s="36">
        <v>1E-3</v>
      </c>
      <c r="N4265" s="36">
        <v>1.0999999999999999E-2</v>
      </c>
      <c r="O4265" s="36">
        <v>5.0000000000000001E-3</v>
      </c>
      <c r="P4265" s="36">
        <v>0.98199999999999998</v>
      </c>
      <c r="Q4265" s="72" t="s">
        <v>3483</v>
      </c>
      <c r="R4265" s="29" t="s">
        <v>6847</v>
      </c>
      <c r="S4265" s="36">
        <v>0.98199999999999998</v>
      </c>
      <c r="T4265" s="3" t="s">
        <v>16</v>
      </c>
      <c r="U4265" s="3" t="s">
        <v>15</v>
      </c>
      <c r="V4265" s="3">
        <v>0.45100000000000001</v>
      </c>
      <c r="W4265" s="3">
        <v>0.97399999999999998</v>
      </c>
      <c r="X4265" s="3">
        <v>0.96499999999999997</v>
      </c>
      <c r="Y4265" s="3">
        <v>0.98299999999999998</v>
      </c>
      <c r="Z4265" s="25">
        <v>2.96E-8</v>
      </c>
      <c r="AA4265" s="29" t="s">
        <v>6848</v>
      </c>
      <c r="AB4265" s="36">
        <v>0.95591800000000005</v>
      </c>
    </row>
    <row r="4266" spans="1:28" x14ac:dyDescent="0.3">
      <c r="A4266" s="37" t="s">
        <v>5765</v>
      </c>
      <c r="B4266" s="68" t="s">
        <v>2602</v>
      </c>
      <c r="C4266" s="30">
        <v>5.2850000000000001</v>
      </c>
      <c r="D4266" s="30">
        <v>4.7E-2</v>
      </c>
      <c r="E4266" s="31">
        <v>1.2599999999999999E-7</v>
      </c>
      <c r="F4266" s="30">
        <v>0.156</v>
      </c>
      <c r="G4266" s="30">
        <v>0.217</v>
      </c>
      <c r="H4266" s="31">
        <v>7.1499999999999998E-8</v>
      </c>
      <c r="I4266" s="32">
        <v>25</v>
      </c>
      <c r="J4266" s="32">
        <v>27</v>
      </c>
      <c r="K4266" s="32">
        <v>25</v>
      </c>
      <c r="L4266" s="36">
        <v>0</v>
      </c>
      <c r="M4266" s="36">
        <v>0</v>
      </c>
      <c r="N4266" s="36">
        <v>0</v>
      </c>
      <c r="O4266" s="36">
        <v>3.0000000000000001E-3</v>
      </c>
      <c r="P4266" s="36">
        <v>0.997</v>
      </c>
      <c r="Q4266" s="72" t="s">
        <v>5868</v>
      </c>
      <c r="R4266" s="29" t="s">
        <v>6848</v>
      </c>
      <c r="S4266" s="36">
        <v>0.48099999999999998</v>
      </c>
      <c r="T4266" s="3" t="s">
        <v>31</v>
      </c>
      <c r="U4266" s="3" t="s">
        <v>24</v>
      </c>
      <c r="V4266" s="3">
        <v>0.55900000000000005</v>
      </c>
      <c r="W4266" s="3">
        <v>1.0269999999999999</v>
      </c>
      <c r="X4266" s="3">
        <v>1.018</v>
      </c>
      <c r="Y4266" s="3">
        <v>1.0369999999999999</v>
      </c>
      <c r="Z4266" s="25">
        <v>1.1900000000000001E-8</v>
      </c>
      <c r="AA4266" s="29" t="s">
        <v>7104</v>
      </c>
      <c r="AB4266" s="36">
        <v>0.98645799999999995</v>
      </c>
    </row>
    <row r="4267" spans="1:28" x14ac:dyDescent="0.3">
      <c r="A4267" s="37" t="s">
        <v>2624</v>
      </c>
      <c r="B4267" s="68" t="s">
        <v>2752</v>
      </c>
      <c r="C4267" s="30">
        <v>5.2839999999999998</v>
      </c>
      <c r="D4267" s="30">
        <v>4.5999999999999999E-2</v>
      </c>
      <c r="E4267" s="31">
        <v>1.2599999999999999E-7</v>
      </c>
      <c r="F4267" s="30">
        <v>0.19</v>
      </c>
      <c r="G4267" s="30">
        <v>0.157</v>
      </c>
      <c r="H4267" s="31">
        <v>6.2199999999999994E-5</v>
      </c>
      <c r="I4267" s="32">
        <v>41</v>
      </c>
      <c r="J4267" s="32">
        <v>41</v>
      </c>
      <c r="K4267" s="32">
        <v>39</v>
      </c>
      <c r="L4267" s="36">
        <v>0</v>
      </c>
      <c r="M4267" s="36">
        <v>0</v>
      </c>
      <c r="N4267" s="36">
        <v>0</v>
      </c>
      <c r="O4267" s="36">
        <v>2.5000000000000001E-2</v>
      </c>
      <c r="P4267" s="36">
        <v>0.97499999999999998</v>
      </c>
      <c r="Q4267" s="72" t="s">
        <v>3639</v>
      </c>
      <c r="R4267" s="29" t="s">
        <v>6440</v>
      </c>
      <c r="S4267" s="36">
        <v>0.16</v>
      </c>
      <c r="T4267" s="3" t="s">
        <v>16</v>
      </c>
      <c r="U4267" s="3" t="s">
        <v>15</v>
      </c>
      <c r="V4267" s="3">
        <v>0.54800000000000004</v>
      </c>
      <c r="W4267" s="3">
        <v>0.96599999999999997</v>
      </c>
      <c r="X4267" s="3">
        <v>0.95699999999999996</v>
      </c>
      <c r="Y4267" s="3">
        <v>0.97399999999999998</v>
      </c>
      <c r="Z4267" s="25">
        <v>1.55E-14</v>
      </c>
      <c r="AA4267" s="29" t="s">
        <v>6441</v>
      </c>
      <c r="AB4267" s="36">
        <v>0.99917999999999996</v>
      </c>
    </row>
    <row r="4268" spans="1:28" x14ac:dyDescent="0.3">
      <c r="A4268" s="37" t="s">
        <v>2754</v>
      </c>
      <c r="B4268" s="68" t="s">
        <v>5898</v>
      </c>
      <c r="C4268" s="30">
        <v>5.2850000000000001</v>
      </c>
      <c r="D4268" s="30">
        <v>2.5000000000000001E-2</v>
      </c>
      <c r="E4268" s="31">
        <v>1.2599999999999999E-7</v>
      </c>
      <c r="F4268" s="30">
        <v>0.53300000000000003</v>
      </c>
      <c r="G4268" s="30">
        <v>0.53600000000000003</v>
      </c>
      <c r="H4268" s="31">
        <v>1.19E-17</v>
      </c>
      <c r="I4268" s="32">
        <v>70</v>
      </c>
      <c r="J4268" s="32">
        <v>70</v>
      </c>
      <c r="K4268" s="32">
        <v>67</v>
      </c>
      <c r="L4268" s="36">
        <v>0</v>
      </c>
      <c r="M4268" s="36">
        <v>0</v>
      </c>
      <c r="N4268" s="36">
        <v>0</v>
      </c>
      <c r="O4268" s="36">
        <v>0.123</v>
      </c>
      <c r="P4268" s="36">
        <v>0.877</v>
      </c>
      <c r="Q4268" s="72" t="s">
        <v>3641</v>
      </c>
      <c r="R4268" s="29" t="s">
        <v>6132</v>
      </c>
      <c r="S4268" s="36">
        <v>0.55500000000000005</v>
      </c>
      <c r="T4268" s="3" t="s">
        <v>16</v>
      </c>
      <c r="U4268" s="3" t="s">
        <v>24</v>
      </c>
      <c r="V4268" s="3">
        <v>0.17699999999999999</v>
      </c>
      <c r="W4268" s="3">
        <v>0.94599999999999995</v>
      </c>
      <c r="X4268" s="3">
        <v>0.93500000000000005</v>
      </c>
      <c r="Y4268" s="3">
        <v>0.95799999999999996</v>
      </c>
      <c r="Z4268" s="25">
        <v>1.73E-18</v>
      </c>
      <c r="AA4268" s="29" t="s">
        <v>6131</v>
      </c>
      <c r="AB4268" s="32">
        <v>1</v>
      </c>
    </row>
    <row r="4269" spans="1:28" x14ac:dyDescent="0.3">
      <c r="A4269" s="37" t="s">
        <v>2585</v>
      </c>
      <c r="B4269" s="68" t="s">
        <v>2749</v>
      </c>
      <c r="C4269" s="30">
        <v>5.2839999999999998</v>
      </c>
      <c r="D4269" s="30">
        <v>0.14099999999999999</v>
      </c>
      <c r="E4269" s="31">
        <v>1.2700000000000001E-7</v>
      </c>
      <c r="F4269" s="30">
        <v>1.6E-2</v>
      </c>
      <c r="G4269" s="30">
        <v>4.2999999999999997E-2</v>
      </c>
      <c r="H4269" s="31">
        <v>1.66E-4</v>
      </c>
      <c r="I4269" s="32">
        <v>18</v>
      </c>
      <c r="J4269" s="32">
        <v>18</v>
      </c>
      <c r="K4269" s="32">
        <v>18</v>
      </c>
      <c r="L4269" s="36">
        <v>0</v>
      </c>
      <c r="M4269" s="36">
        <v>0</v>
      </c>
      <c r="N4269" s="36">
        <v>3.0000000000000001E-3</v>
      </c>
      <c r="O4269" s="36">
        <v>1.4999999999999999E-2</v>
      </c>
      <c r="P4269" s="36">
        <v>0.98099999999999998</v>
      </c>
      <c r="Q4269" s="72" t="s">
        <v>3637</v>
      </c>
      <c r="R4269" s="29" t="s">
        <v>7176</v>
      </c>
      <c r="S4269" s="36">
        <v>0.19500000000000001</v>
      </c>
      <c r="T4269" s="3" t="s">
        <v>31</v>
      </c>
      <c r="U4269" s="3" t="s">
        <v>24</v>
      </c>
      <c r="V4269" s="3">
        <v>0.61799999999999999</v>
      </c>
      <c r="W4269" s="3">
        <v>0.97199999999999998</v>
      </c>
      <c r="X4269" s="3">
        <v>0.96299999999999997</v>
      </c>
      <c r="Y4269" s="3">
        <v>0.98099999999999998</v>
      </c>
      <c r="Z4269" s="25">
        <v>1.56E-9</v>
      </c>
      <c r="AA4269" s="29" t="s">
        <v>7177</v>
      </c>
      <c r="AB4269" s="36">
        <v>0.95241399999999998</v>
      </c>
    </row>
    <row r="4270" spans="1:28" x14ac:dyDescent="0.3">
      <c r="A4270" s="37" t="s">
        <v>2649</v>
      </c>
      <c r="B4270" s="68" t="s">
        <v>610</v>
      </c>
      <c r="C4270" s="30">
        <v>5.2830000000000004</v>
      </c>
      <c r="D4270" s="30">
        <v>0.11700000000000001</v>
      </c>
      <c r="E4270" s="31">
        <v>1.2700000000000001E-7</v>
      </c>
      <c r="F4270" s="30">
        <v>2.1999999999999999E-2</v>
      </c>
      <c r="G4270" s="30">
        <v>6.3E-2</v>
      </c>
      <c r="H4270" s="31">
        <v>2.5000000000000002E-6</v>
      </c>
      <c r="I4270" s="32">
        <v>11</v>
      </c>
      <c r="J4270" s="32">
        <v>11</v>
      </c>
      <c r="K4270" s="32">
        <v>11</v>
      </c>
      <c r="L4270" s="36">
        <v>0</v>
      </c>
      <c r="M4270" s="36">
        <v>0</v>
      </c>
      <c r="N4270" s="36">
        <v>1E-3</v>
      </c>
      <c r="O4270" s="36">
        <v>7.0000000000000001E-3</v>
      </c>
      <c r="P4270" s="36">
        <v>0.99199999999999999</v>
      </c>
      <c r="Q4270" s="72" t="s">
        <v>611</v>
      </c>
      <c r="R4270" s="29" t="s">
        <v>608</v>
      </c>
      <c r="S4270" s="36">
        <v>0.54</v>
      </c>
      <c r="T4270" s="3" t="s">
        <v>16</v>
      </c>
      <c r="U4270" s="3" t="s">
        <v>15</v>
      </c>
      <c r="V4270" s="3">
        <v>0.81299999999999994</v>
      </c>
      <c r="W4270" s="3">
        <v>0.96699999999999997</v>
      </c>
      <c r="X4270" s="3">
        <v>0.95599999999999996</v>
      </c>
      <c r="Y4270" s="3">
        <v>0.97899999999999998</v>
      </c>
      <c r="Z4270" s="25">
        <v>2.4699999999999999E-8</v>
      </c>
      <c r="AA4270" s="29" t="s">
        <v>7733</v>
      </c>
      <c r="AB4270" s="36">
        <v>0.96718000000000004</v>
      </c>
    </row>
    <row r="4271" spans="1:28" x14ac:dyDescent="0.3">
      <c r="A4271" s="37" t="s">
        <v>2637</v>
      </c>
      <c r="B4271" s="68" t="s">
        <v>2598</v>
      </c>
      <c r="C4271" s="30">
        <v>-5.2830000000000004</v>
      </c>
      <c r="D4271" s="30">
        <v>-3.9E-2</v>
      </c>
      <c r="E4271" s="31">
        <v>1.2700000000000001E-7</v>
      </c>
      <c r="F4271" s="30">
        <v>0.245</v>
      </c>
      <c r="G4271" s="30">
        <v>0.28100000000000003</v>
      </c>
      <c r="H4271" s="31">
        <v>2.9000000000000003E-17</v>
      </c>
      <c r="I4271" s="32">
        <v>40</v>
      </c>
      <c r="J4271" s="32">
        <v>40</v>
      </c>
      <c r="K4271" s="32">
        <v>40</v>
      </c>
      <c r="L4271" s="36">
        <v>0</v>
      </c>
      <c r="M4271" s="36">
        <v>0</v>
      </c>
      <c r="N4271" s="36">
        <v>0</v>
      </c>
      <c r="O4271" s="36">
        <v>8.9999999999999993E-3</v>
      </c>
      <c r="P4271" s="36">
        <v>0.99099999999999999</v>
      </c>
      <c r="Q4271" s="72" t="s">
        <v>3500</v>
      </c>
      <c r="R4271" s="29" t="s">
        <v>7493</v>
      </c>
      <c r="S4271" s="36">
        <v>0.28699999999999998</v>
      </c>
      <c r="T4271" s="3" t="s">
        <v>31</v>
      </c>
      <c r="U4271" s="3" t="s">
        <v>24</v>
      </c>
      <c r="V4271" s="3">
        <v>0.442</v>
      </c>
      <c r="W4271" s="3">
        <v>0.97499999999999998</v>
      </c>
      <c r="X4271" s="3">
        <v>0.96599999999999997</v>
      </c>
      <c r="Y4271" s="3">
        <v>0.98399999999999999</v>
      </c>
      <c r="Z4271" s="25">
        <v>5.4300000000000003E-8</v>
      </c>
      <c r="AA4271" s="29" t="s">
        <v>2158</v>
      </c>
      <c r="AB4271" s="36">
        <v>0.99532200000000004</v>
      </c>
    </row>
    <row r="4272" spans="1:28" x14ac:dyDescent="0.3">
      <c r="A4272" s="37" t="s">
        <v>2612</v>
      </c>
      <c r="B4272" s="68" t="s">
        <v>444</v>
      </c>
      <c r="C4272" s="30">
        <v>5.2830000000000004</v>
      </c>
      <c r="D4272" s="30">
        <v>0.06</v>
      </c>
      <c r="E4272" s="31">
        <v>1.2700000000000001E-7</v>
      </c>
      <c r="F4272" s="30">
        <v>8.5999999999999993E-2</v>
      </c>
      <c r="G4272" s="30">
        <v>0.14000000000000001</v>
      </c>
      <c r="H4272" s="31">
        <v>3.0899999999999998E-11</v>
      </c>
      <c r="I4272" s="32">
        <v>25</v>
      </c>
      <c r="J4272" s="32">
        <v>25</v>
      </c>
      <c r="K4272" s="32">
        <v>24</v>
      </c>
      <c r="L4272" s="36">
        <v>0</v>
      </c>
      <c r="M4272" s="36">
        <v>0</v>
      </c>
      <c r="N4272" s="36">
        <v>0</v>
      </c>
      <c r="O4272" s="36">
        <v>8.9999999999999993E-3</v>
      </c>
      <c r="P4272" s="36">
        <v>0.99099999999999999</v>
      </c>
      <c r="Q4272" s="72" t="s">
        <v>3636</v>
      </c>
      <c r="R4272" s="29" t="s">
        <v>7469</v>
      </c>
      <c r="S4272" s="36">
        <v>0.19600000000000001</v>
      </c>
      <c r="T4272" s="3" t="s">
        <v>31</v>
      </c>
      <c r="U4272" s="3" t="s">
        <v>24</v>
      </c>
      <c r="V4272" s="3">
        <v>0.64900000000000002</v>
      </c>
      <c r="W4272" s="3">
        <v>1.028</v>
      </c>
      <c r="X4272" s="3">
        <v>1.0189999999999999</v>
      </c>
      <c r="Y4272" s="3">
        <v>1.038</v>
      </c>
      <c r="Z4272" s="25">
        <v>7.4899999999999996E-9</v>
      </c>
      <c r="AA4272" s="29" t="s">
        <v>7468</v>
      </c>
      <c r="AB4272" s="36">
        <v>0.99595699999999998</v>
      </c>
    </row>
    <row r="4273" spans="1:28" x14ac:dyDescent="0.3">
      <c r="A4273" s="37" t="s">
        <v>2603</v>
      </c>
      <c r="B4273" s="68" t="s">
        <v>2748</v>
      </c>
      <c r="C4273" s="30">
        <v>-5.2830000000000004</v>
      </c>
      <c r="D4273" s="30">
        <v>-5.8000000000000003E-2</v>
      </c>
      <c r="E4273" s="31">
        <v>1.2700000000000001E-7</v>
      </c>
      <c r="F4273" s="30">
        <v>0.10100000000000001</v>
      </c>
      <c r="G4273" s="30">
        <v>6.5000000000000002E-2</v>
      </c>
      <c r="H4273" s="31">
        <v>7.18E-4</v>
      </c>
      <c r="I4273" s="32">
        <v>35</v>
      </c>
      <c r="J4273" s="32">
        <v>35</v>
      </c>
      <c r="K4273" s="32" t="s">
        <v>5162</v>
      </c>
      <c r="L4273" s="36" t="s">
        <v>5162</v>
      </c>
      <c r="M4273" s="36" t="s">
        <v>5162</v>
      </c>
      <c r="N4273" s="36" t="s">
        <v>5162</v>
      </c>
      <c r="O4273" s="36" t="s">
        <v>5162</v>
      </c>
      <c r="P4273" s="36" t="s">
        <v>5162</v>
      </c>
      <c r="Q4273" s="72" t="s">
        <v>5162</v>
      </c>
      <c r="R4273" s="29" t="s">
        <v>5162</v>
      </c>
      <c r="S4273" s="36" t="s">
        <v>5162</v>
      </c>
      <c r="T4273" s="3" t="s">
        <v>5162</v>
      </c>
      <c r="U4273" s="3" t="s">
        <v>5162</v>
      </c>
      <c r="V4273" s="3" t="s">
        <v>5162</v>
      </c>
      <c r="W4273" s="3" t="s">
        <v>5162</v>
      </c>
      <c r="X4273" s="3" t="s">
        <v>5162</v>
      </c>
      <c r="Y4273" s="3" t="s">
        <v>5162</v>
      </c>
      <c r="Z4273" s="25" t="s">
        <v>5162</v>
      </c>
      <c r="AA4273" s="29" t="s">
        <v>5162</v>
      </c>
      <c r="AB4273" s="96" t="s">
        <v>5162</v>
      </c>
    </row>
    <row r="4274" spans="1:28" x14ac:dyDescent="0.3">
      <c r="A4274" s="37" t="s">
        <v>2601</v>
      </c>
      <c r="B4274" s="68" t="s">
        <v>610</v>
      </c>
      <c r="C4274" s="30">
        <v>5.2809999999999997</v>
      </c>
      <c r="D4274" s="30">
        <v>5.6000000000000001E-2</v>
      </c>
      <c r="E4274" s="31">
        <v>1.2800000000000001E-7</v>
      </c>
      <c r="F4274" s="30">
        <v>0.108</v>
      </c>
      <c r="G4274" s="30">
        <v>0.184</v>
      </c>
      <c r="H4274" s="31">
        <v>2.2699999999999999E-16</v>
      </c>
      <c r="I4274" s="32">
        <v>15</v>
      </c>
      <c r="J4274" s="32">
        <v>15</v>
      </c>
      <c r="K4274" s="32">
        <v>15</v>
      </c>
      <c r="L4274" s="36">
        <v>0</v>
      </c>
      <c r="M4274" s="36">
        <v>0</v>
      </c>
      <c r="N4274" s="36">
        <v>0</v>
      </c>
      <c r="O4274" s="36">
        <v>3.0000000000000001E-3</v>
      </c>
      <c r="P4274" s="36">
        <v>0.997</v>
      </c>
      <c r="Q4274" s="72" t="s">
        <v>3635</v>
      </c>
      <c r="R4274" s="29" t="s">
        <v>7733</v>
      </c>
      <c r="S4274" s="36">
        <v>0.98799999999999999</v>
      </c>
      <c r="T4274" s="3" t="s">
        <v>16</v>
      </c>
      <c r="U4274" s="3" t="s">
        <v>15</v>
      </c>
      <c r="V4274" s="3">
        <v>0.81899999999999995</v>
      </c>
      <c r="W4274" s="3">
        <v>0.96799999999999997</v>
      </c>
      <c r="X4274" s="3">
        <v>0.95699999999999996</v>
      </c>
      <c r="Y4274" s="3">
        <v>0.97899999999999998</v>
      </c>
      <c r="Z4274" s="25">
        <v>3.33E-8</v>
      </c>
      <c r="AA4274" s="29" t="s">
        <v>608</v>
      </c>
      <c r="AB4274" s="36">
        <v>0.96718000000000004</v>
      </c>
    </row>
    <row r="4275" spans="1:28" x14ac:dyDescent="0.3">
      <c r="A4275" s="37" t="s">
        <v>2746</v>
      </c>
      <c r="B4275" s="68" t="s">
        <v>2745</v>
      </c>
      <c r="C4275" s="30">
        <v>5.2809999999999997</v>
      </c>
      <c r="D4275" s="30">
        <v>5.7000000000000002E-2</v>
      </c>
      <c r="E4275" s="31">
        <v>1.29E-7</v>
      </c>
      <c r="F4275" s="30">
        <v>0.108</v>
      </c>
      <c r="G4275" s="30">
        <v>0.10199999999999999</v>
      </c>
      <c r="H4275" s="31">
        <v>4.7699999999999999E-3</v>
      </c>
      <c r="I4275" s="32">
        <v>34</v>
      </c>
      <c r="J4275" s="32">
        <v>34</v>
      </c>
      <c r="K4275" s="32">
        <v>34</v>
      </c>
      <c r="L4275" s="36">
        <v>2E-3</v>
      </c>
      <c r="M4275" s="36">
        <v>0</v>
      </c>
      <c r="N4275" s="36">
        <v>0.63400000000000001</v>
      </c>
      <c r="O4275" s="36">
        <v>2.4E-2</v>
      </c>
      <c r="P4275" s="36">
        <v>0.34100000000000003</v>
      </c>
      <c r="Q4275" s="72" t="s">
        <v>3634</v>
      </c>
      <c r="R4275" s="29" t="s">
        <v>7766</v>
      </c>
      <c r="S4275" s="36">
        <v>0.56000000000000005</v>
      </c>
      <c r="T4275" s="3" t="s">
        <v>16</v>
      </c>
      <c r="U4275" s="3" t="s">
        <v>15</v>
      </c>
      <c r="V4275" s="3">
        <v>0.60699999999999998</v>
      </c>
      <c r="W4275" s="3">
        <v>1.0289999999999999</v>
      </c>
      <c r="X4275" s="3">
        <v>1.02</v>
      </c>
      <c r="Y4275" s="3">
        <v>1.0389999999999999</v>
      </c>
      <c r="Z4275" s="25">
        <v>1.02E-9</v>
      </c>
      <c r="AA4275" s="29" t="s">
        <v>6748</v>
      </c>
      <c r="AB4275" s="36">
        <v>0.222358</v>
      </c>
    </row>
    <row r="4276" spans="1:28" x14ac:dyDescent="0.3">
      <c r="A4276" s="37" t="s">
        <v>2585</v>
      </c>
      <c r="B4276" s="68" t="s">
        <v>2747</v>
      </c>
      <c r="C4276" s="30">
        <v>-5.2809999999999997</v>
      </c>
      <c r="D4276" s="30">
        <v>-7.2999999999999995E-2</v>
      </c>
      <c r="E4276" s="31">
        <v>1.29E-7</v>
      </c>
      <c r="F4276" s="30">
        <v>7.2999999999999995E-2</v>
      </c>
      <c r="G4276" s="30">
        <v>5.3999999999999999E-2</v>
      </c>
      <c r="H4276" s="31">
        <v>1.9400000000000001E-5</v>
      </c>
      <c r="I4276" s="32">
        <v>25</v>
      </c>
      <c r="J4276" s="32">
        <v>25</v>
      </c>
      <c r="K4276" s="32">
        <v>25</v>
      </c>
      <c r="L4276" s="36">
        <v>0</v>
      </c>
      <c r="M4276" s="36">
        <v>0</v>
      </c>
      <c r="N4276" s="36">
        <v>4.0000000000000001E-3</v>
      </c>
      <c r="O4276" s="36">
        <v>0.99299999999999999</v>
      </c>
      <c r="P4276" s="36">
        <v>2E-3</v>
      </c>
      <c r="Q4276" s="72" t="s">
        <v>3579</v>
      </c>
      <c r="R4276" s="29" t="s">
        <v>6461</v>
      </c>
      <c r="S4276" s="36">
        <v>1</v>
      </c>
      <c r="T4276" s="3" t="s">
        <v>16</v>
      </c>
      <c r="U4276" s="3" t="s">
        <v>15</v>
      </c>
      <c r="V4276" s="3">
        <v>0.628</v>
      </c>
      <c r="W4276" s="3">
        <v>0.96099999999999997</v>
      </c>
      <c r="X4276" s="3">
        <v>0.95099999999999996</v>
      </c>
      <c r="Y4276" s="3">
        <v>0.97</v>
      </c>
      <c r="Z4276" s="25">
        <v>1.1799999999999999E-16</v>
      </c>
      <c r="AA4276" s="29" t="s">
        <v>6371</v>
      </c>
      <c r="AB4276" s="36">
        <v>0.75430600000000003</v>
      </c>
    </row>
    <row r="4277" spans="1:28" x14ac:dyDescent="0.3">
      <c r="A4277" s="37" t="s">
        <v>2647</v>
      </c>
      <c r="B4277" s="68" t="s">
        <v>2743</v>
      </c>
      <c r="C4277" s="30">
        <v>5.28</v>
      </c>
      <c r="D4277" s="30">
        <v>0.14299999999999999</v>
      </c>
      <c r="E4277" s="31">
        <v>1.29E-7</v>
      </c>
      <c r="F4277" s="30">
        <v>2.1999999999999999E-2</v>
      </c>
      <c r="G4277" s="30">
        <v>8.2000000000000003E-2</v>
      </c>
      <c r="H4277" s="31">
        <v>8.5699999999999996E-5</v>
      </c>
      <c r="I4277" s="32">
        <v>13</v>
      </c>
      <c r="J4277" s="32">
        <v>13</v>
      </c>
      <c r="K4277" s="32">
        <v>12</v>
      </c>
      <c r="L4277" s="36">
        <v>0</v>
      </c>
      <c r="M4277" s="36">
        <v>0</v>
      </c>
      <c r="N4277" s="36">
        <v>2.8000000000000001E-2</v>
      </c>
      <c r="O4277" s="36">
        <v>4.0000000000000001E-3</v>
      </c>
      <c r="P4277" s="36">
        <v>0.96799999999999997</v>
      </c>
      <c r="Q4277" s="72" t="s">
        <v>3632</v>
      </c>
      <c r="R4277" s="29" t="s">
        <v>7425</v>
      </c>
      <c r="S4277" s="36">
        <v>0.69799999999999995</v>
      </c>
      <c r="T4277" s="3" t="s">
        <v>31</v>
      </c>
      <c r="U4277" s="3" t="s">
        <v>24</v>
      </c>
      <c r="V4277" s="3">
        <v>0.5</v>
      </c>
      <c r="W4277" s="3">
        <v>1.0389999999999999</v>
      </c>
      <c r="X4277" s="3">
        <v>1.026</v>
      </c>
      <c r="Y4277" s="3">
        <v>1.052</v>
      </c>
      <c r="Z4277" s="25">
        <v>1.2799999999999999E-9</v>
      </c>
      <c r="AA4277" s="29" t="s">
        <v>6389</v>
      </c>
      <c r="AB4277" s="36">
        <v>0.799516</v>
      </c>
    </row>
    <row r="4278" spans="1:28" x14ac:dyDescent="0.3">
      <c r="A4278" s="37" t="s">
        <v>2589</v>
      </c>
      <c r="B4278" s="68" t="s">
        <v>2744</v>
      </c>
      <c r="C4278" s="30">
        <v>-5.28</v>
      </c>
      <c r="D4278" s="30">
        <v>-8.5000000000000006E-2</v>
      </c>
      <c r="E4278" s="31">
        <v>1.29E-7</v>
      </c>
      <c r="F4278" s="30">
        <v>4.2999999999999997E-2</v>
      </c>
      <c r="G4278" s="30">
        <v>5.2999999999999999E-2</v>
      </c>
      <c r="H4278" s="31">
        <v>2.32E-4</v>
      </c>
      <c r="I4278" s="32">
        <v>17</v>
      </c>
      <c r="J4278" s="32">
        <v>17</v>
      </c>
      <c r="K4278" s="32">
        <v>17</v>
      </c>
      <c r="L4278" s="36">
        <v>0</v>
      </c>
      <c r="M4278" s="36">
        <v>0</v>
      </c>
      <c r="N4278" s="36">
        <v>0</v>
      </c>
      <c r="O4278" s="36">
        <v>2E-3</v>
      </c>
      <c r="P4278" s="36">
        <v>0.998</v>
      </c>
      <c r="Q4278" s="72" t="s">
        <v>3633</v>
      </c>
      <c r="R4278" s="29" t="s">
        <v>7065</v>
      </c>
      <c r="S4278" s="36">
        <v>0.81899999999999995</v>
      </c>
      <c r="T4278" s="3" t="s">
        <v>16</v>
      </c>
      <c r="U4278" s="3" t="s">
        <v>15</v>
      </c>
      <c r="V4278" s="3">
        <v>0.71399999999999997</v>
      </c>
      <c r="W4278" s="3">
        <v>0.96899999999999997</v>
      </c>
      <c r="X4278" s="3">
        <v>0.96</v>
      </c>
      <c r="Y4278" s="3">
        <v>0.97899999999999998</v>
      </c>
      <c r="Z4278" s="25">
        <v>1.09E-9</v>
      </c>
      <c r="AA4278" s="29" t="s">
        <v>7066</v>
      </c>
      <c r="AB4278" s="36">
        <v>0.88664600000000005</v>
      </c>
    </row>
    <row r="4279" spans="1:28" x14ac:dyDescent="0.3">
      <c r="A4279" s="37" t="s">
        <v>2649</v>
      </c>
      <c r="B4279" s="68" t="s">
        <v>2742</v>
      </c>
      <c r="C4279" s="30">
        <v>5.28</v>
      </c>
      <c r="D4279" s="30">
        <v>6.4000000000000001E-2</v>
      </c>
      <c r="E4279" s="31">
        <v>1.29E-7</v>
      </c>
      <c r="F4279" s="30">
        <v>7.0000000000000007E-2</v>
      </c>
      <c r="G4279" s="30">
        <v>0.13900000000000001</v>
      </c>
      <c r="H4279" s="31">
        <v>1.76E-12</v>
      </c>
      <c r="I4279" s="32">
        <v>26</v>
      </c>
      <c r="J4279" s="32">
        <v>26</v>
      </c>
      <c r="K4279" s="32">
        <v>26</v>
      </c>
      <c r="L4279" s="36">
        <v>0</v>
      </c>
      <c r="M4279" s="36">
        <v>0</v>
      </c>
      <c r="N4279" s="36">
        <v>0</v>
      </c>
      <c r="O4279" s="36">
        <v>0.224</v>
      </c>
      <c r="P4279" s="36">
        <v>0.77600000000000002</v>
      </c>
      <c r="Q4279" s="72" t="s">
        <v>3631</v>
      </c>
      <c r="R4279" s="29" t="s">
        <v>7465</v>
      </c>
      <c r="S4279" s="36">
        <v>0.54700000000000004</v>
      </c>
      <c r="T4279" s="3" t="s">
        <v>31</v>
      </c>
      <c r="U4279" s="3" t="s">
        <v>24</v>
      </c>
      <c r="V4279" s="3">
        <v>0.54100000000000004</v>
      </c>
      <c r="W4279" s="3">
        <v>1.026</v>
      </c>
      <c r="X4279" s="3">
        <v>1.016</v>
      </c>
      <c r="Y4279" s="3">
        <v>1.0349999999999999</v>
      </c>
      <c r="Z4279" s="25">
        <v>4.73E-8</v>
      </c>
      <c r="AA4279" s="29" t="s">
        <v>7464</v>
      </c>
      <c r="AB4279" s="36">
        <v>0.98997000000000002</v>
      </c>
    </row>
    <row r="4280" spans="1:28" x14ac:dyDescent="0.3">
      <c r="A4280" s="37" t="s">
        <v>2608</v>
      </c>
      <c r="B4280" s="68" t="s">
        <v>610</v>
      </c>
      <c r="C4280" s="30">
        <v>5.28</v>
      </c>
      <c r="D4280" s="30">
        <v>9.1999999999999998E-2</v>
      </c>
      <c r="E4280" s="31">
        <v>1.29E-7</v>
      </c>
      <c r="F4280" s="30">
        <v>3.6999999999999998E-2</v>
      </c>
      <c r="G4280" s="30">
        <v>8.6999999999999994E-2</v>
      </c>
      <c r="H4280" s="31">
        <v>9.2800000000000005E-7</v>
      </c>
      <c r="I4280" s="32">
        <v>14</v>
      </c>
      <c r="J4280" s="32">
        <v>14</v>
      </c>
      <c r="K4280" s="32">
        <v>14</v>
      </c>
      <c r="L4280" s="36">
        <v>0</v>
      </c>
      <c r="M4280" s="36">
        <v>0</v>
      </c>
      <c r="N4280" s="36">
        <v>0</v>
      </c>
      <c r="O4280" s="36">
        <v>1.7000000000000001E-2</v>
      </c>
      <c r="P4280" s="36">
        <v>0.98299999999999998</v>
      </c>
      <c r="Q4280" s="72" t="s">
        <v>3630</v>
      </c>
      <c r="R4280" s="29" t="s">
        <v>7614</v>
      </c>
      <c r="S4280" s="36">
        <v>0.48</v>
      </c>
      <c r="T4280" s="3" t="s">
        <v>16</v>
      </c>
      <c r="U4280" s="3" t="s">
        <v>15</v>
      </c>
      <c r="V4280" s="3">
        <v>0.192</v>
      </c>
      <c r="W4280" s="3">
        <v>1.0309999999999999</v>
      </c>
      <c r="X4280" s="3">
        <v>1.02</v>
      </c>
      <c r="Y4280" s="3">
        <v>1.0429999999999999</v>
      </c>
      <c r="Z4280" s="25">
        <v>1.24E-7</v>
      </c>
      <c r="AA4280" s="29" t="s">
        <v>7613</v>
      </c>
      <c r="AB4280" s="36">
        <v>0.99125200000000002</v>
      </c>
    </row>
    <row r="4281" spans="1:28" x14ac:dyDescent="0.3">
      <c r="A4281" s="37" t="s">
        <v>2587</v>
      </c>
      <c r="B4281" s="68" t="s">
        <v>2662</v>
      </c>
      <c r="C4281" s="30">
        <v>5.28</v>
      </c>
      <c r="D4281" s="30">
        <v>2.5999999999999999E-2</v>
      </c>
      <c r="E4281" s="31">
        <v>1.29E-7</v>
      </c>
      <c r="F4281" s="30">
        <v>0.45100000000000001</v>
      </c>
      <c r="G4281" s="30">
        <v>0.59799999999999998</v>
      </c>
      <c r="H4281" s="31">
        <v>4.3899999999999997E-65</v>
      </c>
      <c r="I4281" s="32">
        <v>34</v>
      </c>
      <c r="J4281" s="32">
        <v>34</v>
      </c>
      <c r="K4281" s="32">
        <v>34</v>
      </c>
      <c r="L4281" s="36">
        <v>0</v>
      </c>
      <c r="M4281" s="36">
        <v>7.0000000000000001E-3</v>
      </c>
      <c r="N4281" s="36">
        <v>0</v>
      </c>
      <c r="O4281" s="36">
        <v>0.252</v>
      </c>
      <c r="P4281" s="36">
        <v>0.74099999999999999</v>
      </c>
      <c r="Q4281" s="72" t="s">
        <v>3539</v>
      </c>
      <c r="R4281" s="29" t="s">
        <v>7485</v>
      </c>
      <c r="S4281" s="36">
        <v>0.28199999999999997</v>
      </c>
      <c r="T4281" s="3" t="s">
        <v>16</v>
      </c>
      <c r="U4281" s="3" t="s">
        <v>15</v>
      </c>
      <c r="V4281" s="3">
        <v>0.69899999999999995</v>
      </c>
      <c r="W4281" s="3">
        <v>1.024</v>
      </c>
      <c r="X4281" s="3">
        <v>1.014</v>
      </c>
      <c r="Y4281" s="3">
        <v>1.034</v>
      </c>
      <c r="Z4281" s="25">
        <v>3.5899999999999999E-6</v>
      </c>
      <c r="AA4281" s="29" t="s">
        <v>7164</v>
      </c>
      <c r="AB4281" s="36">
        <v>0.99968000000000001</v>
      </c>
    </row>
    <row r="4282" spans="1:28" x14ac:dyDescent="0.3">
      <c r="A4282" s="37" t="s">
        <v>2619</v>
      </c>
      <c r="B4282" s="68" t="s">
        <v>2739</v>
      </c>
      <c r="C4282" s="30">
        <v>-5.2789999999999999</v>
      </c>
      <c r="D4282" s="30">
        <v>-0.12</v>
      </c>
      <c r="E4282" s="31">
        <v>1.3E-7</v>
      </c>
      <c r="F4282" s="30">
        <v>2.1000000000000001E-2</v>
      </c>
      <c r="G4282" s="30">
        <v>3.7999999999999999E-2</v>
      </c>
      <c r="H4282" s="31">
        <v>5.2999999999999998E-4</v>
      </c>
      <c r="I4282" s="32">
        <v>14</v>
      </c>
      <c r="J4282" s="32">
        <v>14</v>
      </c>
      <c r="K4282" s="32">
        <v>14</v>
      </c>
      <c r="L4282" s="36">
        <v>2E-3</v>
      </c>
      <c r="M4282" s="36">
        <v>0.02</v>
      </c>
      <c r="N4282" s="36">
        <v>5.8999999999999997E-2</v>
      </c>
      <c r="O4282" s="36">
        <v>0.58599999999999997</v>
      </c>
      <c r="P4282" s="36">
        <v>0.33300000000000002</v>
      </c>
      <c r="Q4282" s="72" t="s">
        <v>3628</v>
      </c>
      <c r="R4282" s="29" t="s">
        <v>7767</v>
      </c>
      <c r="S4282" s="36">
        <v>0.63500000000000001</v>
      </c>
      <c r="T4282" s="3" t="s">
        <v>31</v>
      </c>
      <c r="U4282" s="3" t="s">
        <v>24</v>
      </c>
      <c r="V4282" s="3">
        <v>0.53500000000000003</v>
      </c>
      <c r="W4282" s="3">
        <v>1.0189999999999999</v>
      </c>
      <c r="X4282" s="3">
        <v>1.01</v>
      </c>
      <c r="Y4282" s="3">
        <v>1.0289999999999999</v>
      </c>
      <c r="Z4282" s="25">
        <v>3.18E-5</v>
      </c>
      <c r="AA4282" s="29" t="s">
        <v>524</v>
      </c>
      <c r="AB4282" s="36">
        <v>0.66081900000000005</v>
      </c>
    </row>
    <row r="4283" spans="1:28" x14ac:dyDescent="0.3">
      <c r="A4283" s="37" t="s">
        <v>2599</v>
      </c>
      <c r="B4283" s="68" t="s">
        <v>2741</v>
      </c>
      <c r="C4283" s="30">
        <v>5.2789999999999999</v>
      </c>
      <c r="D4283" s="30">
        <v>5.8999999999999997E-2</v>
      </c>
      <c r="E4283" s="31">
        <v>1.3E-7</v>
      </c>
      <c r="F4283" s="30">
        <v>7.5999999999999998E-2</v>
      </c>
      <c r="G4283" s="30">
        <v>4.7E-2</v>
      </c>
      <c r="H4283" s="31">
        <v>1.0999999999999999E-2</v>
      </c>
      <c r="I4283" s="32">
        <v>36</v>
      </c>
      <c r="J4283" s="32">
        <v>36</v>
      </c>
      <c r="K4283" s="32">
        <v>35</v>
      </c>
      <c r="L4283" s="36">
        <v>0</v>
      </c>
      <c r="M4283" s="36">
        <v>0</v>
      </c>
      <c r="N4283" s="36">
        <v>0.26600000000000001</v>
      </c>
      <c r="O4283" s="36">
        <v>0.48</v>
      </c>
      <c r="P4283" s="36">
        <v>0.255</v>
      </c>
      <c r="Q4283" s="72" t="s">
        <v>1334</v>
      </c>
      <c r="R4283" s="29" t="s">
        <v>1331</v>
      </c>
      <c r="S4283" s="36">
        <v>1</v>
      </c>
      <c r="T4283" s="3" t="s">
        <v>16</v>
      </c>
      <c r="U4283" s="3" t="s">
        <v>15</v>
      </c>
      <c r="V4283" s="3">
        <v>0.68700000000000006</v>
      </c>
      <c r="W4283" s="3">
        <v>1.048</v>
      </c>
      <c r="X4283" s="3">
        <v>1.038</v>
      </c>
      <c r="Y4283" s="3">
        <v>1.0580000000000001</v>
      </c>
      <c r="Z4283" s="25">
        <v>1.2499999999999999E-21</v>
      </c>
      <c r="AA4283" s="29" t="s">
        <v>6115</v>
      </c>
      <c r="AB4283" s="36">
        <v>0.73885400000000001</v>
      </c>
    </row>
    <row r="4284" spans="1:28" x14ac:dyDescent="0.3">
      <c r="A4284" s="37" t="s">
        <v>2603</v>
      </c>
      <c r="B4284" s="68" t="s">
        <v>2740</v>
      </c>
      <c r="C4284" s="30">
        <v>5.2789999999999999</v>
      </c>
      <c r="D4284" s="30">
        <v>5.2999999999999999E-2</v>
      </c>
      <c r="E4284" s="31">
        <v>1.3E-7</v>
      </c>
      <c r="F4284" s="30">
        <v>0.13300000000000001</v>
      </c>
      <c r="G4284" s="30">
        <v>0.14499999999999999</v>
      </c>
      <c r="H4284" s="31">
        <v>2.11E-7</v>
      </c>
      <c r="I4284" s="32">
        <v>28</v>
      </c>
      <c r="J4284" s="32">
        <v>28</v>
      </c>
      <c r="K4284" s="32">
        <v>28</v>
      </c>
      <c r="L4284" s="36">
        <v>0</v>
      </c>
      <c r="M4284" s="36">
        <v>1E-3</v>
      </c>
      <c r="N4284" s="36">
        <v>0</v>
      </c>
      <c r="O4284" s="36">
        <v>8.0000000000000002E-3</v>
      </c>
      <c r="P4284" s="36">
        <v>0.99099999999999999</v>
      </c>
      <c r="Q4284" s="72" t="s">
        <v>3629</v>
      </c>
      <c r="R4284" s="29" t="s">
        <v>7724</v>
      </c>
      <c r="S4284" s="36">
        <v>0.40699999999999997</v>
      </c>
      <c r="T4284" s="3" t="s">
        <v>16</v>
      </c>
      <c r="U4284" s="3" t="s">
        <v>15</v>
      </c>
      <c r="V4284" s="3">
        <v>0.52500000000000002</v>
      </c>
      <c r="W4284" s="3">
        <v>0.97599999999999998</v>
      </c>
      <c r="X4284" s="3">
        <v>0.96699999999999997</v>
      </c>
      <c r="Y4284" s="3">
        <v>0.98399999999999999</v>
      </c>
      <c r="Z4284" s="25">
        <v>5.8199999999999998E-8</v>
      </c>
      <c r="AA4284" s="29" t="s">
        <v>1740</v>
      </c>
      <c r="AB4284" s="36">
        <v>0.99081600000000003</v>
      </c>
    </row>
    <row r="4285" spans="1:28" x14ac:dyDescent="0.3">
      <c r="A4285" s="37" t="s">
        <v>2585</v>
      </c>
      <c r="B4285" s="68" t="s">
        <v>2650</v>
      </c>
      <c r="C4285" s="30">
        <v>5.2779999999999996</v>
      </c>
      <c r="D4285" s="30">
        <v>6.3E-2</v>
      </c>
      <c r="E4285" s="31">
        <v>1.31E-7</v>
      </c>
      <c r="F4285" s="30">
        <v>7.1999999999999995E-2</v>
      </c>
      <c r="G4285" s="30">
        <v>0.129</v>
      </c>
      <c r="H4285" s="31">
        <v>1.9300000000000001E-11</v>
      </c>
      <c r="I4285" s="32">
        <v>18</v>
      </c>
      <c r="J4285" s="32">
        <v>18</v>
      </c>
      <c r="K4285" s="32">
        <v>18</v>
      </c>
      <c r="L4285" s="36">
        <v>0</v>
      </c>
      <c r="M4285" s="36">
        <v>0</v>
      </c>
      <c r="N4285" s="36">
        <v>0</v>
      </c>
      <c r="O4285" s="36">
        <v>0.95699999999999996</v>
      </c>
      <c r="P4285" s="36">
        <v>4.2999999999999997E-2</v>
      </c>
      <c r="Q4285" s="72" t="s">
        <v>3627</v>
      </c>
      <c r="R4285" s="29" t="s">
        <v>7423</v>
      </c>
      <c r="S4285" s="36">
        <v>0.56499999999999995</v>
      </c>
      <c r="T4285" s="3" t="s">
        <v>16</v>
      </c>
      <c r="U4285" s="3" t="s">
        <v>15</v>
      </c>
      <c r="V4285" s="3">
        <v>0.48499999999999999</v>
      </c>
      <c r="W4285" s="3">
        <v>1.0249999999999999</v>
      </c>
      <c r="X4285" s="3">
        <v>1.016</v>
      </c>
      <c r="Y4285" s="3">
        <v>1.0349999999999999</v>
      </c>
      <c r="Z4285" s="25">
        <v>4.6999999999999997E-8</v>
      </c>
      <c r="AA4285" s="29" t="s">
        <v>7422</v>
      </c>
      <c r="AB4285" s="36">
        <v>0.995668</v>
      </c>
    </row>
    <row r="4286" spans="1:28" x14ac:dyDescent="0.3">
      <c r="A4286" s="37" t="s">
        <v>2590</v>
      </c>
      <c r="B4286" s="68" t="s">
        <v>2738</v>
      </c>
      <c r="C4286" s="30">
        <v>-5.2770000000000001</v>
      </c>
      <c r="D4286" s="30">
        <v>-0.14199999999999999</v>
      </c>
      <c r="E4286" s="31">
        <v>1.31E-7</v>
      </c>
      <c r="F4286" s="30">
        <v>1.7000000000000001E-2</v>
      </c>
      <c r="G4286" s="30">
        <v>6.9000000000000006E-2</v>
      </c>
      <c r="H4286" s="31">
        <v>4.4700000000000002E-5</v>
      </c>
      <c r="I4286" s="32">
        <v>3</v>
      </c>
      <c r="J4286" s="32">
        <v>3</v>
      </c>
      <c r="K4286" s="32">
        <v>3</v>
      </c>
      <c r="L4286" s="36">
        <v>0</v>
      </c>
      <c r="M4286" s="36">
        <v>0</v>
      </c>
      <c r="N4286" s="36">
        <v>1.7000000000000001E-2</v>
      </c>
      <c r="O4286" s="36">
        <v>6.0000000000000001E-3</v>
      </c>
      <c r="P4286" s="36">
        <v>0.97699999999999998</v>
      </c>
      <c r="Q4286" s="72" t="s">
        <v>3626</v>
      </c>
      <c r="R4286" s="29" t="s">
        <v>6467</v>
      </c>
      <c r="S4286" s="36">
        <v>1</v>
      </c>
      <c r="T4286" s="3" t="s">
        <v>31</v>
      </c>
      <c r="U4286" s="3" t="s">
        <v>24</v>
      </c>
      <c r="V4286" s="3">
        <v>0.45200000000000001</v>
      </c>
      <c r="W4286" s="3">
        <v>1.0369999999999999</v>
      </c>
      <c r="X4286" s="3">
        <v>1.0269999999999999</v>
      </c>
      <c r="Y4286" s="3">
        <v>1.046</v>
      </c>
      <c r="Z4286" s="25">
        <v>6.0599999999999999E-15</v>
      </c>
      <c r="AA4286" s="29" t="s">
        <v>6466</v>
      </c>
      <c r="AB4286" s="36">
        <v>0.99945399999999995</v>
      </c>
    </row>
    <row r="4287" spans="1:28" x14ac:dyDescent="0.3">
      <c r="A4287" s="37" t="s">
        <v>2678</v>
      </c>
      <c r="B4287" s="68" t="s">
        <v>2648</v>
      </c>
      <c r="C4287" s="30">
        <v>5.2759999999999998</v>
      </c>
      <c r="D4287" s="30">
        <v>0.14199999999999999</v>
      </c>
      <c r="E4287" s="31">
        <v>1.3199999999999999E-7</v>
      </c>
      <c r="F4287" s="30">
        <v>1.9E-2</v>
      </c>
      <c r="G4287" s="30">
        <v>4.2999999999999997E-2</v>
      </c>
      <c r="H4287" s="31">
        <v>8.4599999999999996E-5</v>
      </c>
      <c r="I4287" s="32">
        <v>12</v>
      </c>
      <c r="J4287" s="32">
        <v>12</v>
      </c>
      <c r="K4287" s="32">
        <v>12</v>
      </c>
      <c r="L4287" s="36">
        <v>0</v>
      </c>
      <c r="M4287" s="36">
        <v>0</v>
      </c>
      <c r="N4287" s="36">
        <v>0</v>
      </c>
      <c r="O4287" s="36">
        <v>5.0000000000000001E-3</v>
      </c>
      <c r="P4287" s="36">
        <v>0.995</v>
      </c>
      <c r="Q4287" s="72" t="s">
        <v>3625</v>
      </c>
      <c r="R4287" s="29" t="s">
        <v>7639</v>
      </c>
      <c r="S4287" s="36">
        <v>0.39500000000000002</v>
      </c>
      <c r="T4287" s="3" t="s">
        <v>16</v>
      </c>
      <c r="U4287" s="3" t="s">
        <v>15</v>
      </c>
      <c r="V4287" s="3">
        <v>0.34</v>
      </c>
      <c r="W4287" s="3">
        <v>1.03</v>
      </c>
      <c r="X4287" s="3">
        <v>1.02</v>
      </c>
      <c r="Y4287" s="3">
        <v>1.04</v>
      </c>
      <c r="Z4287" s="25">
        <v>1.13E-9</v>
      </c>
      <c r="AA4287" s="29" t="s">
        <v>7246</v>
      </c>
      <c r="AB4287" s="36">
        <v>0.92046399999999995</v>
      </c>
    </row>
    <row r="4288" spans="1:28" x14ac:dyDescent="0.3">
      <c r="A4288" s="37" t="s">
        <v>2577</v>
      </c>
      <c r="B4288" s="68" t="s">
        <v>540</v>
      </c>
      <c r="C4288" s="30">
        <v>5.2759999999999998</v>
      </c>
      <c r="D4288" s="30">
        <v>7.5999999999999998E-2</v>
      </c>
      <c r="E4288" s="31">
        <v>1.3199999999999999E-7</v>
      </c>
      <c r="F4288" s="30">
        <v>5.7000000000000002E-2</v>
      </c>
      <c r="G4288" s="30">
        <v>0.08</v>
      </c>
      <c r="H4288" s="31">
        <v>1.32E-3</v>
      </c>
      <c r="I4288" s="32">
        <v>16</v>
      </c>
      <c r="J4288" s="32">
        <v>16</v>
      </c>
      <c r="K4288" s="32">
        <v>16</v>
      </c>
      <c r="L4288" s="36">
        <v>4.0000000000000001E-3</v>
      </c>
      <c r="M4288" s="36">
        <v>1E-3</v>
      </c>
      <c r="N4288" s="36">
        <v>0.27700000000000002</v>
      </c>
      <c r="O4288" s="36">
        <v>5.7000000000000002E-2</v>
      </c>
      <c r="P4288" s="36">
        <v>0.66200000000000003</v>
      </c>
      <c r="Q4288" s="72" t="s">
        <v>3624</v>
      </c>
      <c r="R4288" s="29" t="s">
        <v>7768</v>
      </c>
      <c r="S4288" s="36">
        <v>0.82299999999999995</v>
      </c>
      <c r="T4288" s="3" t="s">
        <v>31</v>
      </c>
      <c r="U4288" s="3" t="s">
        <v>24</v>
      </c>
      <c r="V4288" s="3">
        <v>0.221</v>
      </c>
      <c r="W4288" s="3">
        <v>0.96799999999999997</v>
      </c>
      <c r="X4288" s="3">
        <v>0.95799999999999996</v>
      </c>
      <c r="Y4288" s="3">
        <v>0.97899999999999998</v>
      </c>
      <c r="Z4288" s="25">
        <v>4.8600000000000002E-9</v>
      </c>
      <c r="AA4288" s="29" t="s">
        <v>539</v>
      </c>
      <c r="AB4288" s="36">
        <v>0.98161799999999999</v>
      </c>
    </row>
    <row r="4289" spans="1:28" x14ac:dyDescent="0.3">
      <c r="A4289" s="37" t="s">
        <v>2623</v>
      </c>
      <c r="B4289" s="68" t="s">
        <v>2598</v>
      </c>
      <c r="C4289" s="30">
        <v>-5.2759999999999998</v>
      </c>
      <c r="D4289" s="30">
        <v>-5.8000000000000003E-2</v>
      </c>
      <c r="E4289" s="31">
        <v>1.3199999999999999E-7</v>
      </c>
      <c r="F4289" s="30">
        <v>0.114</v>
      </c>
      <c r="G4289" s="30">
        <v>0.20300000000000001</v>
      </c>
      <c r="H4289" s="31">
        <v>9.1399999999999994E-14</v>
      </c>
      <c r="I4289" s="32">
        <v>16</v>
      </c>
      <c r="J4289" s="32">
        <v>16</v>
      </c>
      <c r="K4289" s="32">
        <v>16</v>
      </c>
      <c r="L4289" s="36">
        <v>0</v>
      </c>
      <c r="M4289" s="36">
        <v>0</v>
      </c>
      <c r="N4289" s="36">
        <v>0</v>
      </c>
      <c r="O4289" s="36">
        <v>0.01</v>
      </c>
      <c r="P4289" s="36">
        <v>0.99</v>
      </c>
      <c r="Q4289" s="72" t="s">
        <v>3510</v>
      </c>
      <c r="R4289" s="29" t="s">
        <v>7148</v>
      </c>
      <c r="S4289" s="36">
        <v>0.33100000000000002</v>
      </c>
      <c r="T4289" s="3" t="s">
        <v>16</v>
      </c>
      <c r="U4289" s="3" t="s">
        <v>15</v>
      </c>
      <c r="V4289" s="3">
        <v>0.56399999999999995</v>
      </c>
      <c r="W4289" s="3">
        <v>1.026</v>
      </c>
      <c r="X4289" s="3">
        <v>1.016</v>
      </c>
      <c r="Y4289" s="3">
        <v>1.0349999999999999</v>
      </c>
      <c r="Z4289" s="25">
        <v>4.1299999999999999E-8</v>
      </c>
      <c r="AA4289" s="29" t="s">
        <v>6926</v>
      </c>
      <c r="AB4289" s="36">
        <v>0.98873800000000001</v>
      </c>
    </row>
    <row r="4290" spans="1:28" x14ac:dyDescent="0.3">
      <c r="A4290" s="37" t="s">
        <v>2618</v>
      </c>
      <c r="B4290" s="68" t="s">
        <v>2693</v>
      </c>
      <c r="C4290" s="30">
        <v>-5.2759999999999998</v>
      </c>
      <c r="D4290" s="30">
        <v>-7.0999999999999994E-2</v>
      </c>
      <c r="E4290" s="31">
        <v>1.3199999999999999E-7</v>
      </c>
      <c r="F4290" s="30">
        <v>4.9000000000000002E-2</v>
      </c>
      <c r="G4290" s="30">
        <v>0.11799999999999999</v>
      </c>
      <c r="H4290" s="31">
        <v>1.94E-4</v>
      </c>
      <c r="I4290" s="32">
        <v>10</v>
      </c>
      <c r="J4290" s="32">
        <v>10</v>
      </c>
      <c r="K4290" s="32">
        <v>8</v>
      </c>
      <c r="L4290" s="36">
        <v>0</v>
      </c>
      <c r="M4290" s="36">
        <v>0</v>
      </c>
      <c r="N4290" s="36">
        <v>1.9E-2</v>
      </c>
      <c r="O4290" s="36">
        <v>3.0000000000000001E-3</v>
      </c>
      <c r="P4290" s="36">
        <v>0.97799999999999998</v>
      </c>
      <c r="Q4290" s="72" t="s">
        <v>3623</v>
      </c>
      <c r="R4290" s="29" t="s">
        <v>7085</v>
      </c>
      <c r="S4290" s="36">
        <v>0.56299999999999994</v>
      </c>
      <c r="T4290" s="3" t="s">
        <v>31</v>
      </c>
      <c r="U4290" s="3" t="s">
        <v>24</v>
      </c>
      <c r="V4290" s="3">
        <v>0.65800000000000003</v>
      </c>
      <c r="W4290" s="3">
        <v>0.97199999999999998</v>
      </c>
      <c r="X4290" s="3">
        <v>0.96299999999999997</v>
      </c>
      <c r="Y4290" s="3">
        <v>0.98099999999999998</v>
      </c>
      <c r="Z4290" s="25">
        <v>3.8899999999999996E-9</v>
      </c>
      <c r="AA4290" s="29" t="s">
        <v>7086</v>
      </c>
      <c r="AB4290" s="36">
        <v>0.99192199999999997</v>
      </c>
    </row>
    <row r="4291" spans="1:28" x14ac:dyDescent="0.3">
      <c r="A4291" s="37" t="s">
        <v>2601</v>
      </c>
      <c r="B4291" s="68" t="s">
        <v>2737</v>
      </c>
      <c r="C4291" s="30">
        <v>5.2750000000000004</v>
      </c>
      <c r="D4291" s="30">
        <v>0.187</v>
      </c>
      <c r="E4291" s="31">
        <v>1.3300000000000001E-7</v>
      </c>
      <c r="F4291" s="30">
        <v>8.0000000000000002E-3</v>
      </c>
      <c r="G4291" s="30">
        <v>2.7E-2</v>
      </c>
      <c r="H4291" s="31">
        <v>3.0400000000000002E-3</v>
      </c>
      <c r="I4291" s="32">
        <v>5</v>
      </c>
      <c r="J4291" s="32">
        <v>5</v>
      </c>
      <c r="K4291" s="32">
        <v>5</v>
      </c>
      <c r="L4291" s="36">
        <v>0</v>
      </c>
      <c r="M4291" s="36">
        <v>1E-3</v>
      </c>
      <c r="N4291" s="36">
        <v>0</v>
      </c>
      <c r="O4291" s="36">
        <v>0</v>
      </c>
      <c r="P4291" s="36">
        <v>0.998</v>
      </c>
      <c r="Q4291" s="72" t="s">
        <v>3622</v>
      </c>
      <c r="R4291" s="29" t="s">
        <v>7769</v>
      </c>
      <c r="S4291" s="36">
        <v>0.999</v>
      </c>
      <c r="T4291" s="3" t="s">
        <v>16</v>
      </c>
      <c r="U4291" s="3" t="s">
        <v>24</v>
      </c>
      <c r="V4291" s="3">
        <v>0.68500000000000005</v>
      </c>
      <c r="W4291" s="3">
        <v>0.97499999999999998</v>
      </c>
      <c r="X4291" s="3">
        <v>0.96499999999999997</v>
      </c>
      <c r="Y4291" s="3">
        <v>0.98399999999999999</v>
      </c>
      <c r="Z4291" s="25">
        <v>2.5100000000000001E-7</v>
      </c>
      <c r="AA4291" s="29" t="s">
        <v>1492</v>
      </c>
      <c r="AB4291" s="36">
        <v>0.380521</v>
      </c>
    </row>
    <row r="4292" spans="1:28" x14ac:dyDescent="0.3">
      <c r="A4292" s="37" t="s">
        <v>2647</v>
      </c>
      <c r="B4292" s="68" t="s">
        <v>2736</v>
      </c>
      <c r="C4292" s="30">
        <v>-5.2750000000000004</v>
      </c>
      <c r="D4292" s="30">
        <v>-0.17</v>
      </c>
      <c r="E4292" s="31">
        <v>1.3300000000000001E-7</v>
      </c>
      <c r="F4292" s="30">
        <v>0.01</v>
      </c>
      <c r="G4292" s="30">
        <v>0.05</v>
      </c>
      <c r="H4292" s="31">
        <v>2.2100000000000002E-3</v>
      </c>
      <c r="I4292" s="32">
        <v>18</v>
      </c>
      <c r="J4292" s="32">
        <v>18</v>
      </c>
      <c r="K4292" s="32">
        <v>18</v>
      </c>
      <c r="L4292" s="36">
        <v>0</v>
      </c>
      <c r="M4292" s="36">
        <v>0</v>
      </c>
      <c r="N4292" s="36">
        <v>4.8000000000000001E-2</v>
      </c>
      <c r="O4292" s="36">
        <v>4.0000000000000001E-3</v>
      </c>
      <c r="P4292" s="36">
        <v>0.94799999999999995</v>
      </c>
      <c r="Q4292" s="72" t="s">
        <v>3621</v>
      </c>
      <c r="R4292" s="29" t="s">
        <v>6974</v>
      </c>
      <c r="S4292" s="36">
        <v>0.89900000000000002</v>
      </c>
      <c r="T4292" s="3" t="s">
        <v>31</v>
      </c>
      <c r="U4292" s="3" t="s">
        <v>24</v>
      </c>
      <c r="V4292" s="3">
        <v>0.72</v>
      </c>
      <c r="W4292" s="3">
        <v>1.03</v>
      </c>
      <c r="X4292" s="3">
        <v>1.02</v>
      </c>
      <c r="Y4292" s="3">
        <v>1.04</v>
      </c>
      <c r="Z4292" s="25">
        <v>5.0899999999999996E-9</v>
      </c>
      <c r="AA4292" s="29" t="s">
        <v>6975</v>
      </c>
      <c r="AB4292" s="36">
        <v>0.97400799999999998</v>
      </c>
    </row>
    <row r="4293" spans="1:28" x14ac:dyDescent="0.3">
      <c r="A4293" s="37" t="s">
        <v>2599</v>
      </c>
      <c r="B4293" s="68" t="s">
        <v>2735</v>
      </c>
      <c r="C4293" s="30">
        <v>5.274</v>
      </c>
      <c r="D4293" s="30">
        <v>0.113</v>
      </c>
      <c r="E4293" s="31">
        <v>1.3300000000000001E-7</v>
      </c>
      <c r="F4293" s="30">
        <v>2.7E-2</v>
      </c>
      <c r="G4293" s="30">
        <v>6.8000000000000005E-2</v>
      </c>
      <c r="H4293" s="31">
        <v>2.1700000000000001E-3</v>
      </c>
      <c r="I4293" s="32">
        <v>11</v>
      </c>
      <c r="J4293" s="32">
        <v>11</v>
      </c>
      <c r="K4293" s="32">
        <v>11</v>
      </c>
      <c r="L4293" s="36">
        <v>0</v>
      </c>
      <c r="M4293" s="36">
        <v>0</v>
      </c>
      <c r="N4293" s="36">
        <v>1.7999999999999999E-2</v>
      </c>
      <c r="O4293" s="36">
        <v>5.0000000000000001E-3</v>
      </c>
      <c r="P4293" s="36">
        <v>0.97699999999999998</v>
      </c>
      <c r="Q4293" s="72" t="s">
        <v>3620</v>
      </c>
      <c r="R4293" s="29" t="s">
        <v>7677</v>
      </c>
      <c r="S4293" s="36">
        <v>0.253</v>
      </c>
      <c r="T4293" s="3" t="s">
        <v>16</v>
      </c>
      <c r="U4293" s="3" t="s">
        <v>15</v>
      </c>
      <c r="V4293" s="3">
        <v>0.71699999999999997</v>
      </c>
      <c r="W4293" s="3">
        <v>0.97</v>
      </c>
      <c r="X4293" s="3">
        <v>0.96</v>
      </c>
      <c r="Y4293" s="3">
        <v>0.98</v>
      </c>
      <c r="Z4293" s="25">
        <v>2.98E-9</v>
      </c>
      <c r="AA4293" s="29" t="s">
        <v>7676</v>
      </c>
      <c r="AB4293" s="36">
        <v>0.99769699999999994</v>
      </c>
    </row>
    <row r="4294" spans="1:28" x14ac:dyDescent="0.3">
      <c r="A4294" s="37" t="s">
        <v>2671</v>
      </c>
      <c r="B4294" s="68" t="s">
        <v>2690</v>
      </c>
      <c r="C4294" s="30">
        <v>-5.2729999999999997</v>
      </c>
      <c r="D4294" s="30">
        <v>-0.114</v>
      </c>
      <c r="E4294" s="31">
        <v>1.3400000000000001E-7</v>
      </c>
      <c r="F4294" s="30">
        <v>2.7E-2</v>
      </c>
      <c r="G4294" s="30">
        <v>7.2999999999999995E-2</v>
      </c>
      <c r="H4294" s="31">
        <v>3.5899999999999999E-3</v>
      </c>
      <c r="I4294" s="32">
        <v>6</v>
      </c>
      <c r="J4294" s="32">
        <v>6</v>
      </c>
      <c r="K4294" s="32">
        <v>5</v>
      </c>
      <c r="L4294" s="36">
        <v>0</v>
      </c>
      <c r="M4294" s="36">
        <v>0</v>
      </c>
      <c r="N4294" s="36">
        <v>5.6000000000000001E-2</v>
      </c>
      <c r="O4294" s="36">
        <v>2.5999999999999999E-2</v>
      </c>
      <c r="P4294" s="36">
        <v>0.91800000000000004</v>
      </c>
      <c r="Q4294" s="72" t="s">
        <v>3619</v>
      </c>
      <c r="R4294" s="29" t="s">
        <v>7770</v>
      </c>
      <c r="S4294" s="36">
        <v>0.995</v>
      </c>
      <c r="T4294" s="3" t="s">
        <v>31</v>
      </c>
      <c r="U4294" s="3" t="s">
        <v>24</v>
      </c>
      <c r="V4294" s="3">
        <v>0.25</v>
      </c>
      <c r="W4294" s="3">
        <v>1.0469999999999999</v>
      </c>
      <c r="X4294" s="3">
        <v>1.0329999999999999</v>
      </c>
      <c r="Y4294" s="3">
        <v>1.0620000000000001</v>
      </c>
      <c r="Z4294" s="25">
        <v>7.7099999999999997E-11</v>
      </c>
      <c r="AA4294" s="29" t="s">
        <v>6401</v>
      </c>
      <c r="AB4294" s="36">
        <v>0.83146500000000001</v>
      </c>
    </row>
    <row r="4295" spans="1:28" x14ac:dyDescent="0.3">
      <c r="A4295" s="37" t="s">
        <v>2593</v>
      </c>
      <c r="B4295" s="68" t="s">
        <v>2654</v>
      </c>
      <c r="C4295" s="30">
        <v>5.2729999999999997</v>
      </c>
      <c r="D4295" s="30">
        <v>9.8000000000000004E-2</v>
      </c>
      <c r="E4295" s="31">
        <v>1.3400000000000001E-7</v>
      </c>
      <c r="F4295" s="30">
        <v>0.03</v>
      </c>
      <c r="G4295" s="30">
        <v>0.104</v>
      </c>
      <c r="H4295" s="31">
        <v>5.04E-6</v>
      </c>
      <c r="I4295" s="32">
        <v>30</v>
      </c>
      <c r="J4295" s="32">
        <v>30</v>
      </c>
      <c r="K4295" s="32">
        <v>30</v>
      </c>
      <c r="L4295" s="36">
        <v>0</v>
      </c>
      <c r="M4295" s="36">
        <v>0</v>
      </c>
      <c r="N4295" s="36">
        <v>3.0000000000000001E-3</v>
      </c>
      <c r="O4295" s="36">
        <v>2.5000000000000001E-2</v>
      </c>
      <c r="P4295" s="36">
        <v>0.97099999999999997</v>
      </c>
      <c r="Q4295" s="72" t="s">
        <v>3618</v>
      </c>
      <c r="R4295" s="29" t="s">
        <v>7771</v>
      </c>
      <c r="S4295" s="36">
        <v>0.16600000000000001</v>
      </c>
      <c r="T4295" s="3" t="s">
        <v>31</v>
      </c>
      <c r="U4295" s="3" t="s">
        <v>24</v>
      </c>
      <c r="V4295" s="3">
        <v>0.317</v>
      </c>
      <c r="W4295" s="3">
        <v>1.028</v>
      </c>
      <c r="X4295" s="3">
        <v>1.018</v>
      </c>
      <c r="Y4295" s="3">
        <v>1.038</v>
      </c>
      <c r="Z4295" s="25">
        <v>2.37E-8</v>
      </c>
      <c r="AA4295" s="29" t="s">
        <v>7772</v>
      </c>
      <c r="AB4295" s="36">
        <v>0.88093600000000005</v>
      </c>
    </row>
    <row r="4296" spans="1:28" x14ac:dyDescent="0.3">
      <c r="A4296" s="37" t="s">
        <v>2659</v>
      </c>
      <c r="B4296" s="68" t="s">
        <v>2734</v>
      </c>
      <c r="C4296" s="30">
        <v>5.2729999999999997</v>
      </c>
      <c r="D4296" s="30">
        <v>9.8000000000000004E-2</v>
      </c>
      <c r="E4296" s="31">
        <v>1.3400000000000001E-7</v>
      </c>
      <c r="F4296" s="30">
        <v>3.5999999999999997E-2</v>
      </c>
      <c r="G4296" s="30">
        <v>3.9E-2</v>
      </c>
      <c r="H4296" s="31">
        <v>4.4299999999999999E-2</v>
      </c>
      <c r="I4296" s="32">
        <v>18</v>
      </c>
      <c r="J4296" s="32">
        <v>18</v>
      </c>
      <c r="K4296" s="32">
        <v>17</v>
      </c>
      <c r="L4296" s="36">
        <v>0</v>
      </c>
      <c r="M4296" s="36">
        <v>0</v>
      </c>
      <c r="N4296" s="36">
        <v>0.33700000000000002</v>
      </c>
      <c r="O4296" s="36">
        <v>1.6E-2</v>
      </c>
      <c r="P4296" s="36">
        <v>0.64700000000000002</v>
      </c>
      <c r="Q4296" s="72" t="s">
        <v>3617</v>
      </c>
      <c r="R4296" s="29" t="s">
        <v>6073</v>
      </c>
      <c r="S4296" s="36">
        <v>0.85599999999999998</v>
      </c>
      <c r="T4296" s="3" t="s">
        <v>16</v>
      </c>
      <c r="U4296" s="3" t="s">
        <v>15</v>
      </c>
      <c r="V4296" s="3">
        <v>0.69199999999999995</v>
      </c>
      <c r="W4296" s="3">
        <v>0.95799999999999996</v>
      </c>
      <c r="X4296" s="3">
        <v>0.94799999999999995</v>
      </c>
      <c r="Y4296" s="3">
        <v>0.96799999999999997</v>
      </c>
      <c r="Z4296" s="25">
        <v>3.7499999999999999E-17</v>
      </c>
      <c r="AA4296" s="29" t="s">
        <v>6074</v>
      </c>
      <c r="AB4296" s="36">
        <v>0.90172300000000005</v>
      </c>
    </row>
    <row r="4297" spans="1:28" x14ac:dyDescent="0.3">
      <c r="A4297" s="37" t="s">
        <v>2647</v>
      </c>
      <c r="B4297" s="68" t="s">
        <v>2733</v>
      </c>
      <c r="C4297" s="30">
        <v>-5.2729999999999997</v>
      </c>
      <c r="D4297" s="30">
        <v>-0.151</v>
      </c>
      <c r="E4297" s="31">
        <v>1.3400000000000001E-7</v>
      </c>
      <c r="F4297" s="30">
        <v>0.03</v>
      </c>
      <c r="G4297" s="30">
        <v>6.5000000000000002E-2</v>
      </c>
      <c r="H4297" s="31">
        <v>4.4700000000000002E-4</v>
      </c>
      <c r="I4297" s="32">
        <v>15</v>
      </c>
      <c r="J4297" s="32">
        <v>15</v>
      </c>
      <c r="K4297" s="32">
        <v>15</v>
      </c>
      <c r="L4297" s="36">
        <v>0</v>
      </c>
      <c r="M4297" s="36">
        <v>0</v>
      </c>
      <c r="N4297" s="36">
        <v>1E-3</v>
      </c>
      <c r="O4297" s="36">
        <v>8.9999999999999993E-3</v>
      </c>
      <c r="P4297" s="36">
        <v>0.99</v>
      </c>
      <c r="Q4297" s="72" t="s">
        <v>3616</v>
      </c>
      <c r="R4297" s="29" t="s">
        <v>6767</v>
      </c>
      <c r="S4297" s="36">
        <v>0.56699999999999995</v>
      </c>
      <c r="T4297" s="3" t="s">
        <v>31</v>
      </c>
      <c r="U4297" s="3" t="s">
        <v>24</v>
      </c>
      <c r="V4297" s="3">
        <v>0.50800000000000001</v>
      </c>
      <c r="W4297" s="3">
        <v>0.97599999999999998</v>
      </c>
      <c r="X4297" s="3">
        <v>0.96699999999999997</v>
      </c>
      <c r="Y4297" s="3">
        <v>0.98499999999999999</v>
      </c>
      <c r="Z4297" s="25">
        <v>1.2800000000000001E-7</v>
      </c>
      <c r="AA4297" s="29" t="s">
        <v>7683</v>
      </c>
      <c r="AB4297" s="36">
        <v>0.96282900000000005</v>
      </c>
    </row>
    <row r="4298" spans="1:28" x14ac:dyDescent="0.3">
      <c r="A4298" s="37" t="s">
        <v>2621</v>
      </c>
      <c r="B4298" s="68" t="s">
        <v>2732</v>
      </c>
      <c r="C4298" s="30">
        <v>5.2729999999999997</v>
      </c>
      <c r="D4298" s="30">
        <v>6.9000000000000006E-2</v>
      </c>
      <c r="E4298" s="31">
        <v>1.3400000000000001E-7</v>
      </c>
      <c r="F4298" s="30">
        <v>9.7000000000000003E-2</v>
      </c>
      <c r="G4298" s="30">
        <v>0.14599999999999999</v>
      </c>
      <c r="H4298" s="31">
        <v>3.6199999999999999E-5</v>
      </c>
      <c r="I4298" s="32">
        <v>13</v>
      </c>
      <c r="J4298" s="32">
        <v>13</v>
      </c>
      <c r="K4298" s="32">
        <v>13</v>
      </c>
      <c r="L4298" s="36">
        <v>0</v>
      </c>
      <c r="M4298" s="36">
        <v>0</v>
      </c>
      <c r="N4298" s="36">
        <v>0</v>
      </c>
      <c r="O4298" s="36">
        <v>2E-3</v>
      </c>
      <c r="P4298" s="36">
        <v>0.998</v>
      </c>
      <c r="Q4298" s="72" t="s">
        <v>3611</v>
      </c>
      <c r="R4298" s="29" t="s">
        <v>6780</v>
      </c>
      <c r="S4298" s="36">
        <v>0.53400000000000003</v>
      </c>
      <c r="T4298" s="3" t="s">
        <v>16</v>
      </c>
      <c r="U4298" s="3" t="s">
        <v>15</v>
      </c>
      <c r="V4298" s="3">
        <v>0.442</v>
      </c>
      <c r="W4298" s="3">
        <v>0.97199999999999998</v>
      </c>
      <c r="X4298" s="3">
        <v>0.96299999999999997</v>
      </c>
      <c r="Y4298" s="3">
        <v>0.98099999999999998</v>
      </c>
      <c r="Z4298" s="25">
        <v>4.9399999999999995E-10</v>
      </c>
      <c r="AA4298" s="29" t="s">
        <v>6781</v>
      </c>
      <c r="AB4298" s="32">
        <v>1</v>
      </c>
    </row>
    <row r="4299" spans="1:28" x14ac:dyDescent="0.3">
      <c r="A4299" s="37" t="s">
        <v>2652</v>
      </c>
      <c r="B4299" s="68" t="s">
        <v>2676</v>
      </c>
      <c r="C4299" s="30">
        <v>-5.2720000000000002</v>
      </c>
      <c r="D4299" s="30">
        <v>-6.6000000000000003E-2</v>
      </c>
      <c r="E4299" s="31">
        <v>1.35E-7</v>
      </c>
      <c r="F4299" s="30">
        <v>7.9000000000000001E-2</v>
      </c>
      <c r="G4299" s="30">
        <v>0.107</v>
      </c>
      <c r="H4299" s="31">
        <v>1.9800000000000001E-6</v>
      </c>
      <c r="I4299" s="32">
        <v>37</v>
      </c>
      <c r="J4299" s="32">
        <v>38</v>
      </c>
      <c r="K4299" s="32">
        <v>36</v>
      </c>
      <c r="L4299" s="36">
        <v>0</v>
      </c>
      <c r="M4299" s="36">
        <v>0</v>
      </c>
      <c r="N4299" s="36">
        <v>0</v>
      </c>
      <c r="O4299" s="36">
        <v>5.0000000000000001E-3</v>
      </c>
      <c r="P4299" s="36">
        <v>0.995</v>
      </c>
      <c r="Q4299" s="72" t="s">
        <v>3615</v>
      </c>
      <c r="R4299" s="29" t="s">
        <v>7160</v>
      </c>
      <c r="S4299" s="36">
        <v>0.74</v>
      </c>
      <c r="T4299" s="3" t="s">
        <v>16</v>
      </c>
      <c r="U4299" s="3" t="s">
        <v>24</v>
      </c>
      <c r="V4299" s="3">
        <v>0.308</v>
      </c>
      <c r="W4299" s="3">
        <v>0.96699999999999997</v>
      </c>
      <c r="X4299" s="3">
        <v>0.95699999999999996</v>
      </c>
      <c r="Y4299" s="3">
        <v>0.97599999999999998</v>
      </c>
      <c r="Z4299" s="25">
        <v>1.97E-11</v>
      </c>
      <c r="AA4299" s="29" t="s">
        <v>7097</v>
      </c>
      <c r="AB4299" s="36">
        <v>0.97396300000000002</v>
      </c>
    </row>
    <row r="4300" spans="1:28" x14ac:dyDescent="0.3">
      <c r="A4300" s="37" t="s">
        <v>2612</v>
      </c>
      <c r="B4300" s="68" t="s">
        <v>2731</v>
      </c>
      <c r="C4300" s="30">
        <v>-5.2729999999999997</v>
      </c>
      <c r="D4300" s="30">
        <v>-0.10100000000000001</v>
      </c>
      <c r="E4300" s="31">
        <v>1.35E-7</v>
      </c>
      <c r="F4300" s="30">
        <v>2.7E-2</v>
      </c>
      <c r="G4300" s="30">
        <v>5.2999999999999999E-2</v>
      </c>
      <c r="H4300" s="31">
        <v>1.02E-4</v>
      </c>
      <c r="I4300" s="32">
        <v>27</v>
      </c>
      <c r="J4300" s="32">
        <v>30</v>
      </c>
      <c r="K4300" s="32" t="s">
        <v>5162</v>
      </c>
      <c r="L4300" s="36" t="s">
        <v>5162</v>
      </c>
      <c r="M4300" s="36" t="s">
        <v>5162</v>
      </c>
      <c r="N4300" s="36" t="s">
        <v>5162</v>
      </c>
      <c r="O4300" s="36" t="s">
        <v>5162</v>
      </c>
      <c r="P4300" s="36" t="s">
        <v>5162</v>
      </c>
      <c r="Q4300" s="72" t="s">
        <v>5162</v>
      </c>
      <c r="R4300" s="29" t="s">
        <v>5162</v>
      </c>
      <c r="S4300" s="36" t="s">
        <v>5162</v>
      </c>
      <c r="T4300" s="3" t="s">
        <v>5162</v>
      </c>
      <c r="U4300" s="3" t="s">
        <v>5162</v>
      </c>
      <c r="V4300" s="3" t="s">
        <v>5162</v>
      </c>
      <c r="W4300" s="3" t="s">
        <v>5162</v>
      </c>
      <c r="X4300" s="3" t="s">
        <v>5162</v>
      </c>
      <c r="Y4300" s="3" t="s">
        <v>5162</v>
      </c>
      <c r="Z4300" s="25" t="s">
        <v>5162</v>
      </c>
      <c r="AA4300" s="29" t="s">
        <v>5162</v>
      </c>
      <c r="AB4300" s="96" t="s">
        <v>5162</v>
      </c>
    </row>
    <row r="4301" spans="1:28" x14ac:dyDescent="0.3">
      <c r="A4301" s="37" t="s">
        <v>2597</v>
      </c>
      <c r="B4301" s="68" t="s">
        <v>2729</v>
      </c>
      <c r="C4301" s="30">
        <v>-5.27</v>
      </c>
      <c r="D4301" s="30">
        <v>-7.0000000000000007E-2</v>
      </c>
      <c r="E4301" s="31">
        <v>1.36E-7</v>
      </c>
      <c r="F4301" s="30">
        <v>9.1999999999999998E-2</v>
      </c>
      <c r="G4301" s="30">
        <v>0.126</v>
      </c>
      <c r="H4301" s="31">
        <v>2.36E-7</v>
      </c>
      <c r="I4301" s="32">
        <v>25</v>
      </c>
      <c r="J4301" s="32">
        <v>25</v>
      </c>
      <c r="K4301" s="32">
        <v>25</v>
      </c>
      <c r="L4301" s="36">
        <v>0</v>
      </c>
      <c r="M4301" s="36">
        <v>0</v>
      </c>
      <c r="N4301" s="36">
        <v>0</v>
      </c>
      <c r="O4301" s="36">
        <v>1.2999999999999999E-2</v>
      </c>
      <c r="P4301" s="36">
        <v>0.98699999999999999</v>
      </c>
      <c r="Q4301" s="72" t="s">
        <v>3614</v>
      </c>
      <c r="R4301" s="29" t="s">
        <v>6625</v>
      </c>
      <c r="S4301" s="36">
        <v>0.999</v>
      </c>
      <c r="T4301" s="3" t="s">
        <v>16</v>
      </c>
      <c r="U4301" s="3" t="s">
        <v>15</v>
      </c>
      <c r="V4301" s="3">
        <v>0.40600000000000003</v>
      </c>
      <c r="W4301" s="3">
        <v>0.96499999999999997</v>
      </c>
      <c r="X4301" s="3">
        <v>0.95599999999999996</v>
      </c>
      <c r="Y4301" s="3">
        <v>0.97399999999999998</v>
      </c>
      <c r="Z4301" s="25">
        <v>5.6800000000000002E-14</v>
      </c>
      <c r="AA4301" s="29" t="s">
        <v>6626</v>
      </c>
      <c r="AB4301" s="36">
        <v>0.74418099999999998</v>
      </c>
    </row>
    <row r="4302" spans="1:28" x14ac:dyDescent="0.3">
      <c r="A4302" s="37" t="s">
        <v>2603</v>
      </c>
      <c r="B4302" s="68" t="s">
        <v>2730</v>
      </c>
      <c r="C4302" s="30">
        <v>-5.2709999999999999</v>
      </c>
      <c r="D4302" s="30">
        <v>-6.5000000000000002E-2</v>
      </c>
      <c r="E4302" s="31">
        <v>1.36E-7</v>
      </c>
      <c r="F4302" s="30">
        <v>0.10100000000000001</v>
      </c>
      <c r="G4302" s="30">
        <v>7.3999999999999996E-2</v>
      </c>
      <c r="H4302" s="31">
        <v>2.8600000000000001E-4</v>
      </c>
      <c r="I4302" s="32">
        <v>37</v>
      </c>
      <c r="J4302" s="32">
        <v>37</v>
      </c>
      <c r="K4302" s="32">
        <v>36</v>
      </c>
      <c r="L4302" s="36">
        <v>0</v>
      </c>
      <c r="M4302" s="36">
        <v>0</v>
      </c>
      <c r="N4302" s="36">
        <v>0.255</v>
      </c>
      <c r="O4302" s="36">
        <v>1.4999999999999999E-2</v>
      </c>
      <c r="P4302" s="36">
        <v>0.73</v>
      </c>
      <c r="Q4302" s="72" t="s">
        <v>2542</v>
      </c>
      <c r="R4302" s="29" t="s">
        <v>2541</v>
      </c>
      <c r="S4302" s="36">
        <v>0.56899999999999995</v>
      </c>
      <c r="T4302" s="3" t="s">
        <v>16</v>
      </c>
      <c r="U4302" s="3" t="s">
        <v>24</v>
      </c>
      <c r="V4302" s="3">
        <v>0.625</v>
      </c>
      <c r="W4302" s="3">
        <v>1.044</v>
      </c>
      <c r="X4302" s="3">
        <v>1.0349999999999999</v>
      </c>
      <c r="Y4302" s="3">
        <v>1.054</v>
      </c>
      <c r="Z4302" s="25">
        <v>4.93E-20</v>
      </c>
      <c r="AA4302" s="29" t="s">
        <v>6450</v>
      </c>
      <c r="AB4302" s="36">
        <v>0.98840899999999998</v>
      </c>
    </row>
    <row r="4303" spans="1:28" x14ac:dyDescent="0.3">
      <c r="A4303" s="37" t="s">
        <v>2601</v>
      </c>
      <c r="B4303" s="68" t="s">
        <v>2555</v>
      </c>
      <c r="C4303" s="30">
        <v>5.2690000000000001</v>
      </c>
      <c r="D4303" s="30">
        <v>2.5999999999999999E-2</v>
      </c>
      <c r="E4303" s="31">
        <v>1.37E-7</v>
      </c>
      <c r="F4303" s="30">
        <v>0.42699999999999999</v>
      </c>
      <c r="G4303" s="30">
        <v>0.54600000000000004</v>
      </c>
      <c r="H4303" s="31">
        <v>4.0599999999999997E-67</v>
      </c>
      <c r="I4303" s="32">
        <v>72</v>
      </c>
      <c r="J4303" s="32">
        <v>72</v>
      </c>
      <c r="K4303" s="32">
        <v>69</v>
      </c>
      <c r="L4303" s="36">
        <v>0</v>
      </c>
      <c r="M4303" s="36">
        <v>4.0000000000000001E-3</v>
      </c>
      <c r="N4303" s="36">
        <v>0</v>
      </c>
      <c r="O4303" s="36">
        <v>3.4000000000000002E-2</v>
      </c>
      <c r="P4303" s="36">
        <v>0.96199999999999997</v>
      </c>
      <c r="Q4303" s="72" t="s">
        <v>3610</v>
      </c>
      <c r="R4303" s="29" t="s">
        <v>7571</v>
      </c>
      <c r="S4303" s="36">
        <v>0.156</v>
      </c>
      <c r="T4303" s="3" t="s">
        <v>31</v>
      </c>
      <c r="U4303" s="3" t="s">
        <v>24</v>
      </c>
      <c r="V4303" s="3">
        <v>0.88800000000000001</v>
      </c>
      <c r="W4303" s="3">
        <v>0.96699999999999997</v>
      </c>
      <c r="X4303" s="3">
        <v>0.95299999999999996</v>
      </c>
      <c r="Y4303" s="3">
        <v>0.98</v>
      </c>
      <c r="Z4303" s="25">
        <v>1.9700000000000002E-6</v>
      </c>
      <c r="AA4303" s="29" t="s">
        <v>7570</v>
      </c>
      <c r="AB4303" s="36">
        <v>0.29724800000000001</v>
      </c>
    </row>
    <row r="4304" spans="1:28" x14ac:dyDescent="0.3">
      <c r="A4304" s="37" t="s">
        <v>2621</v>
      </c>
      <c r="B4304" s="68" t="s">
        <v>2727</v>
      </c>
      <c r="C4304" s="30">
        <v>-5.27</v>
      </c>
      <c r="D4304" s="30">
        <v>-4.7E-2</v>
      </c>
      <c r="E4304" s="31">
        <v>1.37E-7</v>
      </c>
      <c r="F4304" s="30">
        <v>0.29199999999999998</v>
      </c>
      <c r="G4304" s="30">
        <v>0.32400000000000001</v>
      </c>
      <c r="H4304" s="31">
        <v>1.11E-10</v>
      </c>
      <c r="I4304" s="32">
        <v>37</v>
      </c>
      <c r="J4304" s="32">
        <v>37</v>
      </c>
      <c r="K4304" s="32">
        <v>34</v>
      </c>
      <c r="L4304" s="36">
        <v>0</v>
      </c>
      <c r="M4304" s="36">
        <v>1.2E-2</v>
      </c>
      <c r="N4304" s="36">
        <v>0</v>
      </c>
      <c r="O4304" s="36">
        <v>4.0000000000000001E-3</v>
      </c>
      <c r="P4304" s="36">
        <v>0.98399999999999999</v>
      </c>
      <c r="Q4304" s="72" t="s">
        <v>3612</v>
      </c>
      <c r="R4304" s="29" t="s">
        <v>7550</v>
      </c>
      <c r="S4304" s="36">
        <v>0.99</v>
      </c>
      <c r="T4304" s="3" t="s">
        <v>16</v>
      </c>
      <c r="U4304" s="3" t="s">
        <v>15</v>
      </c>
      <c r="V4304" s="3">
        <v>0.44</v>
      </c>
      <c r="W4304" s="3">
        <v>1.03</v>
      </c>
      <c r="X4304" s="3">
        <v>1.018</v>
      </c>
      <c r="Y4304" s="3">
        <v>1.0429999999999999</v>
      </c>
      <c r="Z4304" s="25">
        <v>2.2500000000000001E-6</v>
      </c>
      <c r="AA4304" s="29" t="s">
        <v>6720</v>
      </c>
      <c r="AB4304" s="36">
        <v>0.39366899999999999</v>
      </c>
    </row>
    <row r="4305" spans="1:28" x14ac:dyDescent="0.3">
      <c r="A4305" s="37" t="s">
        <v>2589</v>
      </c>
      <c r="B4305" s="68" t="s">
        <v>2728</v>
      </c>
      <c r="C4305" s="30">
        <v>-5.27</v>
      </c>
      <c r="D4305" s="30">
        <v>-3.9E-2</v>
      </c>
      <c r="E4305" s="31">
        <v>1.37E-7</v>
      </c>
      <c r="F4305" s="30">
        <v>0.16800000000000001</v>
      </c>
      <c r="G4305" s="30">
        <v>6.2E-2</v>
      </c>
      <c r="H4305" s="31">
        <v>6.2700000000000006E-5</v>
      </c>
      <c r="I4305" s="32">
        <v>97</v>
      </c>
      <c r="J4305" s="32">
        <v>97</v>
      </c>
      <c r="K4305" s="32">
        <v>96</v>
      </c>
      <c r="L4305" s="36">
        <v>0</v>
      </c>
      <c r="M4305" s="36">
        <v>0</v>
      </c>
      <c r="N4305" s="36">
        <v>7.1999999999999995E-2</v>
      </c>
      <c r="O4305" s="36">
        <v>0.89900000000000002</v>
      </c>
      <c r="P4305" s="36">
        <v>2.8000000000000001E-2</v>
      </c>
      <c r="Q4305" s="72" t="s">
        <v>3613</v>
      </c>
      <c r="R4305" s="29" t="s">
        <v>7773</v>
      </c>
      <c r="S4305" s="36">
        <v>0.50600000000000001</v>
      </c>
      <c r="T4305" s="3" t="s">
        <v>16</v>
      </c>
      <c r="U4305" s="3" t="s">
        <v>15</v>
      </c>
      <c r="V4305" s="3">
        <v>0.53900000000000003</v>
      </c>
      <c r="W4305" s="3">
        <v>1.04</v>
      </c>
      <c r="X4305" s="3">
        <v>1.0309999999999999</v>
      </c>
      <c r="Y4305" s="3">
        <v>1.05</v>
      </c>
      <c r="Z4305" s="25">
        <v>2.9899999999999999E-18</v>
      </c>
      <c r="AA4305" s="29" t="s">
        <v>6345</v>
      </c>
      <c r="AB4305" s="36">
        <v>0.72834900000000002</v>
      </c>
    </row>
    <row r="4306" spans="1:28" x14ac:dyDescent="0.3">
      <c r="A4306" s="37" t="s">
        <v>2637</v>
      </c>
      <c r="B4306" s="68" t="s">
        <v>2726</v>
      </c>
      <c r="C4306" s="30">
        <v>5.2690000000000001</v>
      </c>
      <c r="D4306" s="30">
        <v>0.06</v>
      </c>
      <c r="E4306" s="31">
        <v>1.37E-7</v>
      </c>
      <c r="F4306" s="30">
        <v>0.112</v>
      </c>
      <c r="G4306" s="30">
        <v>0.16200000000000001</v>
      </c>
      <c r="H4306" s="31">
        <v>2.2200000000000002E-9</v>
      </c>
      <c r="I4306" s="32">
        <v>15</v>
      </c>
      <c r="J4306" s="32">
        <v>15</v>
      </c>
      <c r="K4306" s="32">
        <v>14</v>
      </c>
      <c r="L4306" s="36">
        <v>0</v>
      </c>
      <c r="M4306" s="36">
        <v>0</v>
      </c>
      <c r="N4306" s="36">
        <v>0</v>
      </c>
      <c r="O4306" s="36">
        <v>0.317</v>
      </c>
      <c r="P4306" s="36">
        <v>0.68300000000000005</v>
      </c>
      <c r="Q4306" s="72" t="s">
        <v>3611</v>
      </c>
      <c r="R4306" s="29" t="s">
        <v>6780</v>
      </c>
      <c r="S4306" s="36">
        <v>0.54400000000000004</v>
      </c>
      <c r="T4306" s="3" t="s">
        <v>16</v>
      </c>
      <c r="U4306" s="3" t="s">
        <v>15</v>
      </c>
      <c r="V4306" s="3">
        <v>0.442</v>
      </c>
      <c r="W4306" s="3">
        <v>0.97199999999999998</v>
      </c>
      <c r="X4306" s="3">
        <v>0.96299999999999997</v>
      </c>
      <c r="Y4306" s="3">
        <v>0.98099999999999998</v>
      </c>
      <c r="Z4306" s="25">
        <v>4.9399999999999995E-10</v>
      </c>
      <c r="AA4306" s="29" t="s">
        <v>6781</v>
      </c>
      <c r="AB4306" s="32">
        <v>1</v>
      </c>
    </row>
    <row r="4307" spans="1:28" x14ac:dyDescent="0.3">
      <c r="A4307" s="37" t="s">
        <v>2573</v>
      </c>
      <c r="B4307" s="68" t="s">
        <v>2708</v>
      </c>
      <c r="C4307" s="30">
        <v>-5.2679999999999998</v>
      </c>
      <c r="D4307" s="30">
        <v>-4.9000000000000002E-2</v>
      </c>
      <c r="E4307" s="31">
        <v>1.3799999999999999E-7</v>
      </c>
      <c r="F4307" s="30">
        <v>0.115</v>
      </c>
      <c r="G4307" s="30">
        <v>0.155</v>
      </c>
      <c r="H4307" s="31">
        <v>1.43E-10</v>
      </c>
      <c r="I4307" s="32">
        <v>23</v>
      </c>
      <c r="J4307" s="32">
        <v>23</v>
      </c>
      <c r="K4307" s="32">
        <v>23</v>
      </c>
      <c r="L4307" s="36">
        <v>0</v>
      </c>
      <c r="M4307" s="36">
        <v>3.0000000000000001E-3</v>
      </c>
      <c r="N4307" s="36">
        <v>0</v>
      </c>
      <c r="O4307" s="36">
        <v>1.4999999999999999E-2</v>
      </c>
      <c r="P4307" s="36">
        <v>0.98099999999999998</v>
      </c>
      <c r="Q4307" s="72" t="s">
        <v>3588</v>
      </c>
      <c r="R4307" s="29" t="s">
        <v>7426</v>
      </c>
      <c r="S4307" s="36">
        <v>0.625</v>
      </c>
      <c r="T4307" s="3" t="s">
        <v>16</v>
      </c>
      <c r="U4307" s="3" t="s">
        <v>15</v>
      </c>
      <c r="V4307" s="3">
        <v>0.45100000000000001</v>
      </c>
      <c r="W4307" s="3">
        <v>1.0249999999999999</v>
      </c>
      <c r="X4307" s="3">
        <v>1.016</v>
      </c>
      <c r="Y4307" s="3">
        <v>1.034</v>
      </c>
      <c r="Z4307" s="25">
        <v>9.2099999999999998E-8</v>
      </c>
      <c r="AA4307" s="29" t="s">
        <v>6681</v>
      </c>
      <c r="AB4307" s="36">
        <v>8.4615599999999999E-2</v>
      </c>
    </row>
    <row r="4308" spans="1:28" x14ac:dyDescent="0.3">
      <c r="A4308" s="37" t="s">
        <v>2583</v>
      </c>
      <c r="B4308" s="68" t="s">
        <v>2725</v>
      </c>
      <c r="C4308" s="30">
        <v>5.2670000000000003</v>
      </c>
      <c r="D4308" s="30">
        <v>3.5000000000000003E-2</v>
      </c>
      <c r="E4308" s="31">
        <v>1.3799999999999999E-7</v>
      </c>
      <c r="F4308" s="30">
        <v>0.253</v>
      </c>
      <c r="G4308" s="30">
        <v>0.39800000000000002</v>
      </c>
      <c r="H4308" s="31">
        <v>2.6600000000000002E-14</v>
      </c>
      <c r="I4308" s="32">
        <v>15</v>
      </c>
      <c r="J4308" s="32">
        <v>16</v>
      </c>
      <c r="K4308" s="32">
        <v>16</v>
      </c>
      <c r="L4308" s="36">
        <v>0</v>
      </c>
      <c r="M4308" s="36">
        <v>0</v>
      </c>
      <c r="N4308" s="36">
        <v>0</v>
      </c>
      <c r="O4308" s="36">
        <v>2.3E-2</v>
      </c>
      <c r="P4308" s="36">
        <v>0.97599999999999998</v>
      </c>
      <c r="Q4308" s="72" t="s">
        <v>3608</v>
      </c>
      <c r="R4308" s="29" t="s">
        <v>6999</v>
      </c>
      <c r="S4308" s="36">
        <v>0.96199999999999997</v>
      </c>
      <c r="T4308" s="3" t="s">
        <v>16</v>
      </c>
      <c r="U4308" s="3" t="s">
        <v>15</v>
      </c>
      <c r="V4308" s="3">
        <v>0.48899999999999999</v>
      </c>
      <c r="W4308" s="3">
        <v>0.97399999999999998</v>
      </c>
      <c r="X4308" s="3">
        <v>0.96599999999999997</v>
      </c>
      <c r="Y4308" s="3">
        <v>0.98299999999999998</v>
      </c>
      <c r="Z4308" s="25">
        <v>1.9099999999999999E-8</v>
      </c>
      <c r="AA4308" s="29" t="s">
        <v>7000</v>
      </c>
      <c r="AB4308" s="36">
        <v>0.99191399999999996</v>
      </c>
    </row>
    <row r="4309" spans="1:28" x14ac:dyDescent="0.3">
      <c r="A4309" s="37" t="s">
        <v>2599</v>
      </c>
      <c r="B4309" s="68" t="s">
        <v>2560</v>
      </c>
      <c r="C4309" s="30">
        <v>-5.2679999999999998</v>
      </c>
      <c r="D4309" s="30">
        <v>-0.115</v>
      </c>
      <c r="E4309" s="31">
        <v>1.3799999999999999E-7</v>
      </c>
      <c r="F4309" s="30">
        <v>2.1000000000000001E-2</v>
      </c>
      <c r="G4309" s="30">
        <v>0.1</v>
      </c>
      <c r="H4309" s="31">
        <v>1.8599999999999999E-4</v>
      </c>
      <c r="I4309" s="32">
        <v>6</v>
      </c>
      <c r="J4309" s="32">
        <v>6</v>
      </c>
      <c r="K4309" s="32">
        <v>6</v>
      </c>
      <c r="L4309" s="36">
        <v>1E-3</v>
      </c>
      <c r="M4309" s="36">
        <v>1E-3</v>
      </c>
      <c r="N4309" s="36">
        <v>5.0000000000000001E-3</v>
      </c>
      <c r="O4309" s="36">
        <v>3.0000000000000001E-3</v>
      </c>
      <c r="P4309" s="36">
        <v>0.99099999999999999</v>
      </c>
      <c r="Q4309" s="72" t="s">
        <v>3609</v>
      </c>
      <c r="R4309" s="29" t="s">
        <v>7599</v>
      </c>
      <c r="S4309" s="36">
        <v>0.57599999999999996</v>
      </c>
      <c r="T4309" s="3" t="s">
        <v>31</v>
      </c>
      <c r="U4309" s="3" t="s">
        <v>24</v>
      </c>
      <c r="V4309" s="3">
        <v>0.39600000000000002</v>
      </c>
      <c r="W4309" s="3">
        <v>1.0249999999999999</v>
      </c>
      <c r="X4309" s="3">
        <v>1.016</v>
      </c>
      <c r="Y4309" s="3">
        <v>1.0349999999999999</v>
      </c>
      <c r="Z4309" s="25">
        <v>8.9799999999999997E-8</v>
      </c>
      <c r="AA4309" s="29" t="s">
        <v>7598</v>
      </c>
      <c r="AB4309" s="36">
        <v>0.99450899999999998</v>
      </c>
    </row>
    <row r="4310" spans="1:28" x14ac:dyDescent="0.3">
      <c r="A4310" s="37" t="s">
        <v>2587</v>
      </c>
      <c r="B4310" s="68" t="s">
        <v>2724</v>
      </c>
      <c r="C4310" s="30">
        <v>-5.2670000000000003</v>
      </c>
      <c r="D4310" s="30">
        <v>-6.5000000000000002E-2</v>
      </c>
      <c r="E4310" s="31">
        <v>1.3899999999999999E-7</v>
      </c>
      <c r="F4310" s="30">
        <v>6.7000000000000004E-2</v>
      </c>
      <c r="G4310" s="30">
        <v>0.13100000000000001</v>
      </c>
      <c r="H4310" s="31">
        <v>2.1999999999999999E-10</v>
      </c>
      <c r="I4310" s="32">
        <v>17</v>
      </c>
      <c r="J4310" s="32">
        <v>17</v>
      </c>
      <c r="K4310" s="32">
        <v>17</v>
      </c>
      <c r="L4310" s="36">
        <v>0</v>
      </c>
      <c r="M4310" s="36">
        <v>0</v>
      </c>
      <c r="N4310" s="36">
        <v>0</v>
      </c>
      <c r="O4310" s="36">
        <v>1</v>
      </c>
      <c r="P4310" s="36">
        <v>0</v>
      </c>
      <c r="Q4310" s="72" t="s">
        <v>3607</v>
      </c>
      <c r="R4310" s="29" t="s">
        <v>6179</v>
      </c>
      <c r="S4310" s="36">
        <v>0.997</v>
      </c>
      <c r="T4310" s="3" t="s">
        <v>16</v>
      </c>
      <c r="U4310" s="3" t="s">
        <v>15</v>
      </c>
      <c r="V4310" s="3">
        <v>0.84299999999999997</v>
      </c>
      <c r="W4310" s="3">
        <v>1.0609999999999999</v>
      </c>
      <c r="X4310" s="3">
        <v>1.048</v>
      </c>
      <c r="Y4310" s="3">
        <v>1.075</v>
      </c>
      <c r="Z4310" s="25">
        <v>3.9500000000000002E-19</v>
      </c>
      <c r="AA4310" s="29" t="s">
        <v>6180</v>
      </c>
      <c r="AB4310" s="36">
        <v>0.92021299999999995</v>
      </c>
    </row>
    <row r="4311" spans="1:28" x14ac:dyDescent="0.3">
      <c r="A4311" s="37" t="s">
        <v>2637</v>
      </c>
      <c r="B4311" s="68" t="s">
        <v>2607</v>
      </c>
      <c r="C4311" s="30">
        <v>5.2670000000000003</v>
      </c>
      <c r="D4311" s="30">
        <v>3.9E-2</v>
      </c>
      <c r="E4311" s="31">
        <v>1.3899999999999999E-7</v>
      </c>
      <c r="F4311" s="30">
        <v>0.20399999999999999</v>
      </c>
      <c r="G4311" s="30">
        <v>0.189</v>
      </c>
      <c r="H4311" s="31">
        <v>5.0000000000000002E-11</v>
      </c>
      <c r="I4311" s="32">
        <v>31</v>
      </c>
      <c r="J4311" s="32">
        <v>31</v>
      </c>
      <c r="K4311" s="32">
        <v>31</v>
      </c>
      <c r="L4311" s="36">
        <v>0</v>
      </c>
      <c r="M4311" s="36">
        <v>0</v>
      </c>
      <c r="N4311" s="36">
        <v>0</v>
      </c>
      <c r="O4311" s="36">
        <v>1</v>
      </c>
      <c r="P4311" s="36">
        <v>0</v>
      </c>
      <c r="Q4311" s="72" t="s">
        <v>3606</v>
      </c>
      <c r="R4311" s="29" t="s">
        <v>7295</v>
      </c>
      <c r="S4311" s="36">
        <v>0.72299999999999998</v>
      </c>
      <c r="T4311" s="3" t="s">
        <v>16</v>
      </c>
      <c r="U4311" s="3" t="s">
        <v>24</v>
      </c>
      <c r="V4311" s="3">
        <v>0.46300000000000002</v>
      </c>
      <c r="W4311" s="3">
        <v>0.96599999999999997</v>
      </c>
      <c r="X4311" s="3">
        <v>0.95399999999999996</v>
      </c>
      <c r="Y4311" s="3">
        <v>0.97799999999999998</v>
      </c>
      <c r="Z4311" s="25">
        <v>1.9000000000000001E-8</v>
      </c>
      <c r="AA4311" s="29" t="s">
        <v>7296</v>
      </c>
      <c r="AB4311" s="36">
        <v>0.987591</v>
      </c>
    </row>
    <row r="4312" spans="1:28" x14ac:dyDescent="0.3">
      <c r="A4312" s="37" t="s">
        <v>2586</v>
      </c>
      <c r="B4312" s="68" t="s">
        <v>2723</v>
      </c>
      <c r="C4312" s="30">
        <v>-5.2670000000000003</v>
      </c>
      <c r="D4312" s="30">
        <v>-9.0999999999999998E-2</v>
      </c>
      <c r="E4312" s="31">
        <v>1.3899999999999999E-7</v>
      </c>
      <c r="F4312" s="30">
        <v>3.5000000000000003E-2</v>
      </c>
      <c r="G4312" s="30">
        <v>2.7E-2</v>
      </c>
      <c r="H4312" s="31">
        <v>6.7900000000000002E-4</v>
      </c>
      <c r="I4312" s="32">
        <v>36</v>
      </c>
      <c r="J4312" s="32">
        <v>36</v>
      </c>
      <c r="K4312" s="32" t="s">
        <v>5162</v>
      </c>
      <c r="L4312" s="36" t="s">
        <v>5162</v>
      </c>
      <c r="M4312" s="36" t="s">
        <v>5162</v>
      </c>
      <c r="N4312" s="36" t="s">
        <v>5162</v>
      </c>
      <c r="O4312" s="36" t="s">
        <v>5162</v>
      </c>
      <c r="P4312" s="36" t="s">
        <v>5162</v>
      </c>
      <c r="Q4312" s="72" t="s">
        <v>5162</v>
      </c>
      <c r="R4312" s="29" t="s">
        <v>5162</v>
      </c>
      <c r="S4312" s="36" t="s">
        <v>5162</v>
      </c>
      <c r="T4312" s="3" t="s">
        <v>5162</v>
      </c>
      <c r="U4312" s="3" t="s">
        <v>5162</v>
      </c>
      <c r="V4312" s="3" t="s">
        <v>5162</v>
      </c>
      <c r="W4312" s="3" t="s">
        <v>5162</v>
      </c>
      <c r="X4312" s="3" t="s">
        <v>5162</v>
      </c>
      <c r="Y4312" s="3" t="s">
        <v>5162</v>
      </c>
      <c r="Z4312" s="25" t="s">
        <v>5162</v>
      </c>
      <c r="AA4312" s="29" t="s">
        <v>5162</v>
      </c>
      <c r="AB4312" s="96" t="s">
        <v>5162</v>
      </c>
    </row>
    <row r="4313" spans="1:28" x14ac:dyDescent="0.3">
      <c r="A4313" s="37" t="s">
        <v>2612</v>
      </c>
      <c r="B4313" s="68" t="s">
        <v>2722</v>
      </c>
      <c r="C4313" s="30">
        <v>5.2670000000000003</v>
      </c>
      <c r="D4313" s="30">
        <v>0.04</v>
      </c>
      <c r="E4313" s="31">
        <v>1.3899999999999999E-7</v>
      </c>
      <c r="F4313" s="30">
        <v>0.183</v>
      </c>
      <c r="G4313" s="30">
        <v>0.222</v>
      </c>
      <c r="H4313" s="31">
        <v>5.5399999999999998E-18</v>
      </c>
      <c r="I4313" s="32">
        <v>53</v>
      </c>
      <c r="J4313" s="32">
        <v>53</v>
      </c>
      <c r="K4313" s="32">
        <v>52</v>
      </c>
      <c r="L4313" s="36">
        <v>0</v>
      </c>
      <c r="M4313" s="36">
        <v>0</v>
      </c>
      <c r="N4313" s="36">
        <v>0</v>
      </c>
      <c r="O4313" s="36">
        <v>1</v>
      </c>
      <c r="P4313" s="36">
        <v>0</v>
      </c>
      <c r="Q4313" s="72" t="s">
        <v>3605</v>
      </c>
      <c r="R4313" s="29" t="s">
        <v>7482</v>
      </c>
      <c r="S4313" s="36">
        <v>0.97899999999999998</v>
      </c>
      <c r="T4313" s="3" t="s">
        <v>16</v>
      </c>
      <c r="U4313" s="3" t="s">
        <v>15</v>
      </c>
      <c r="V4313" s="3">
        <v>0.69599999999999995</v>
      </c>
      <c r="W4313" s="3">
        <v>0.98</v>
      </c>
      <c r="X4313" s="3">
        <v>0.97</v>
      </c>
      <c r="Y4313" s="3">
        <v>0.99</v>
      </c>
      <c r="Z4313" s="25">
        <v>4.6699999999999997E-5</v>
      </c>
      <c r="AA4313" s="29" t="s">
        <v>5162</v>
      </c>
      <c r="AB4313" s="32" t="s">
        <v>5162</v>
      </c>
    </row>
    <row r="4314" spans="1:28" x14ac:dyDescent="0.3">
      <c r="A4314" s="37" t="s">
        <v>2586</v>
      </c>
      <c r="B4314" s="68" t="s">
        <v>2720</v>
      </c>
      <c r="C4314" s="30">
        <v>-5.2649999999999997</v>
      </c>
      <c r="D4314" s="30">
        <v>-0.13700000000000001</v>
      </c>
      <c r="E4314" s="31">
        <v>1.4000000000000001E-7</v>
      </c>
      <c r="F4314" s="30">
        <v>1.7999999999999999E-2</v>
      </c>
      <c r="G4314" s="30">
        <v>1.0999999999999999E-2</v>
      </c>
      <c r="H4314" s="31">
        <v>3.44E-2</v>
      </c>
      <c r="I4314" s="32">
        <v>16</v>
      </c>
      <c r="J4314" s="32">
        <v>16</v>
      </c>
      <c r="K4314" s="32">
        <v>16</v>
      </c>
      <c r="L4314" s="36">
        <v>2.1999999999999999E-2</v>
      </c>
      <c r="M4314" s="36">
        <v>5.3999999999999999E-2</v>
      </c>
      <c r="N4314" s="36">
        <v>9.4E-2</v>
      </c>
      <c r="O4314" s="36">
        <v>0.23300000000000001</v>
      </c>
      <c r="P4314" s="36">
        <v>0.59599999999999997</v>
      </c>
      <c r="Q4314" s="72" t="s">
        <v>3603</v>
      </c>
      <c r="R4314" s="29" t="s">
        <v>7745</v>
      </c>
      <c r="S4314" s="36">
        <v>0.92500000000000004</v>
      </c>
      <c r="T4314" s="3" t="s">
        <v>16</v>
      </c>
      <c r="U4314" s="3" t="s">
        <v>15</v>
      </c>
      <c r="V4314" s="3">
        <v>0.89</v>
      </c>
      <c r="W4314" s="3">
        <v>0.96299999999999997</v>
      </c>
      <c r="X4314" s="3">
        <v>0.94899999999999995</v>
      </c>
      <c r="Y4314" s="3">
        <v>0.97699999999999998</v>
      </c>
      <c r="Z4314" s="25">
        <v>1.6299999999999999E-7</v>
      </c>
      <c r="AA4314" s="29" t="s">
        <v>6899</v>
      </c>
      <c r="AB4314" s="36">
        <v>7.3931499999999997E-2</v>
      </c>
    </row>
    <row r="4315" spans="1:28" x14ac:dyDescent="0.3">
      <c r="A4315" s="37" t="s">
        <v>2579</v>
      </c>
      <c r="B4315" s="68" t="s">
        <v>2721</v>
      </c>
      <c r="C4315" s="30">
        <v>5.266</v>
      </c>
      <c r="D4315" s="30">
        <v>0.11</v>
      </c>
      <c r="E4315" s="31">
        <v>1.4000000000000001E-7</v>
      </c>
      <c r="F4315" s="30">
        <v>2.4E-2</v>
      </c>
      <c r="G4315" s="30">
        <v>4.5999999999999999E-2</v>
      </c>
      <c r="H4315" s="31">
        <v>5.0399999999999999E-5</v>
      </c>
      <c r="I4315" s="32">
        <v>18</v>
      </c>
      <c r="J4315" s="32">
        <v>18</v>
      </c>
      <c r="K4315" s="32">
        <v>16</v>
      </c>
      <c r="L4315" s="36">
        <v>0</v>
      </c>
      <c r="M4315" s="36">
        <v>0</v>
      </c>
      <c r="N4315" s="36">
        <v>3.6999999999999998E-2</v>
      </c>
      <c r="O4315" s="36">
        <v>4.0000000000000001E-3</v>
      </c>
      <c r="P4315" s="36">
        <v>0.95899999999999996</v>
      </c>
      <c r="Q4315" s="72" t="s">
        <v>3604</v>
      </c>
      <c r="R4315" s="29" t="s">
        <v>7774</v>
      </c>
      <c r="S4315" s="36">
        <v>0.98899999999999999</v>
      </c>
      <c r="T4315" s="3" t="s">
        <v>31</v>
      </c>
      <c r="U4315" s="3" t="s">
        <v>24</v>
      </c>
      <c r="V4315" s="3">
        <v>0.376</v>
      </c>
      <c r="W4315" s="3">
        <v>0.96899999999999997</v>
      </c>
      <c r="X4315" s="3">
        <v>0.96</v>
      </c>
      <c r="Y4315" s="3">
        <v>0.97799999999999998</v>
      </c>
      <c r="Z4315" s="25">
        <v>2.21E-11</v>
      </c>
      <c r="AA4315" s="29" t="s">
        <v>6731</v>
      </c>
      <c r="AB4315" s="36">
        <v>0.58228899999999995</v>
      </c>
    </row>
    <row r="4316" spans="1:28" x14ac:dyDescent="0.3">
      <c r="A4316" s="37" t="s">
        <v>5765</v>
      </c>
      <c r="B4316" s="68" t="s">
        <v>2664</v>
      </c>
      <c r="C4316" s="30">
        <v>5.266</v>
      </c>
      <c r="D4316" s="30">
        <v>3.5000000000000003E-2</v>
      </c>
      <c r="E4316" s="31">
        <v>1.4000000000000001E-7</v>
      </c>
      <c r="F4316" s="30">
        <v>0.23499999999999999</v>
      </c>
      <c r="G4316" s="30">
        <v>0.46300000000000002</v>
      </c>
      <c r="H4316" s="31">
        <v>8.7700000000000003E-18</v>
      </c>
      <c r="I4316" s="32">
        <v>28</v>
      </c>
      <c r="J4316" s="32">
        <v>29</v>
      </c>
      <c r="K4316" s="32">
        <v>28</v>
      </c>
      <c r="L4316" s="36">
        <v>0</v>
      </c>
      <c r="M4316" s="36">
        <v>0</v>
      </c>
      <c r="N4316" s="36">
        <v>3.3000000000000002E-2</v>
      </c>
      <c r="O4316" s="36">
        <v>1.4E-2</v>
      </c>
      <c r="P4316" s="36">
        <v>0.95399999999999996</v>
      </c>
      <c r="Q4316" s="72" t="s">
        <v>3831</v>
      </c>
      <c r="R4316" s="29" t="s">
        <v>7699</v>
      </c>
      <c r="S4316" s="36">
        <v>0.95899999999999996</v>
      </c>
      <c r="T4316" s="3" t="s">
        <v>16</v>
      </c>
      <c r="U4316" s="3" t="s">
        <v>15</v>
      </c>
      <c r="V4316" s="3">
        <v>0.54300000000000004</v>
      </c>
      <c r="W4316" s="3">
        <v>1.02</v>
      </c>
      <c r="X4316" s="3">
        <v>1.0109999999999999</v>
      </c>
      <c r="Y4316" s="3">
        <v>1.0289999999999999</v>
      </c>
      <c r="Z4316" s="25">
        <v>1.36E-5</v>
      </c>
      <c r="AA4316" s="29" t="s">
        <v>7700</v>
      </c>
      <c r="AB4316" s="36">
        <v>0.63333799999999996</v>
      </c>
    </row>
    <row r="4317" spans="1:28" x14ac:dyDescent="0.3">
      <c r="A4317" s="37" t="s">
        <v>2585</v>
      </c>
      <c r="B4317" s="68" t="s">
        <v>2718</v>
      </c>
      <c r="C4317" s="30">
        <v>5.2629999999999999</v>
      </c>
      <c r="D4317" s="30">
        <v>0.113</v>
      </c>
      <c r="E4317" s="31">
        <v>1.4100000000000001E-7</v>
      </c>
      <c r="F4317" s="30">
        <v>2.1999999999999999E-2</v>
      </c>
      <c r="G4317" s="30">
        <v>4.2000000000000003E-2</v>
      </c>
      <c r="H4317" s="31">
        <v>2.2000000000000001E-4</v>
      </c>
      <c r="I4317" s="32">
        <v>18</v>
      </c>
      <c r="J4317" s="32">
        <v>18</v>
      </c>
      <c r="K4317" s="32">
        <v>18</v>
      </c>
      <c r="L4317" s="36">
        <v>0</v>
      </c>
      <c r="M4317" s="36">
        <v>0</v>
      </c>
      <c r="N4317" s="36">
        <v>0</v>
      </c>
      <c r="O4317" s="36">
        <v>1.2999999999999999E-2</v>
      </c>
      <c r="P4317" s="36">
        <v>0.98699999999999999</v>
      </c>
      <c r="Q4317" s="72" t="s">
        <v>3601</v>
      </c>
      <c r="R4317" s="29" t="s">
        <v>7775</v>
      </c>
      <c r="S4317" s="36">
        <v>0.39300000000000002</v>
      </c>
      <c r="T4317" s="3" t="s">
        <v>16</v>
      </c>
      <c r="U4317" s="3" t="s">
        <v>15</v>
      </c>
      <c r="V4317" s="3">
        <v>0.66400000000000003</v>
      </c>
      <c r="W4317" s="3">
        <v>1.0289999999999999</v>
      </c>
      <c r="X4317" s="3">
        <v>1.0189999999999999</v>
      </c>
      <c r="Y4317" s="3">
        <v>1.0389999999999999</v>
      </c>
      <c r="Z4317" s="25">
        <v>8.5500000000000005E-9</v>
      </c>
      <c r="AA4317" s="29" t="s">
        <v>7317</v>
      </c>
      <c r="AB4317" s="36">
        <v>0.96055400000000002</v>
      </c>
    </row>
    <row r="4318" spans="1:28" x14ac:dyDescent="0.3">
      <c r="A4318" s="37" t="s">
        <v>2599</v>
      </c>
      <c r="B4318" s="68" t="s">
        <v>2719</v>
      </c>
      <c r="C4318" s="30">
        <v>5.2640000000000002</v>
      </c>
      <c r="D4318" s="30">
        <v>5.7000000000000002E-2</v>
      </c>
      <c r="E4318" s="31">
        <v>1.4100000000000001E-7</v>
      </c>
      <c r="F4318" s="30">
        <v>0.10100000000000001</v>
      </c>
      <c r="G4318" s="30">
        <v>0.13500000000000001</v>
      </c>
      <c r="H4318" s="31">
        <v>2.1900000000000002E-6</v>
      </c>
      <c r="I4318" s="32">
        <v>21</v>
      </c>
      <c r="J4318" s="32">
        <v>21</v>
      </c>
      <c r="K4318" s="32">
        <v>21</v>
      </c>
      <c r="L4318" s="36">
        <v>0</v>
      </c>
      <c r="M4318" s="36">
        <v>0</v>
      </c>
      <c r="N4318" s="36">
        <v>6.0000000000000001E-3</v>
      </c>
      <c r="O4318" s="36">
        <v>0.94799999999999995</v>
      </c>
      <c r="P4318" s="36">
        <v>4.5999999999999999E-2</v>
      </c>
      <c r="Q4318" s="72" t="s">
        <v>3602</v>
      </c>
      <c r="R4318" s="29" t="s">
        <v>6594</v>
      </c>
      <c r="S4318" s="36">
        <v>1</v>
      </c>
      <c r="T4318" s="3" t="s">
        <v>16</v>
      </c>
      <c r="U4318" s="3" t="s">
        <v>15</v>
      </c>
      <c r="V4318" s="3">
        <v>0.84399999999999997</v>
      </c>
      <c r="W4318" s="3">
        <v>1.097</v>
      </c>
      <c r="X4318" s="3">
        <v>1.083</v>
      </c>
      <c r="Y4318" s="3">
        <v>1.111</v>
      </c>
      <c r="Z4318" s="25">
        <v>7.16E-47</v>
      </c>
      <c r="AA4318" s="29" t="s">
        <v>288</v>
      </c>
      <c r="AB4318" s="36">
        <v>0.98104400000000003</v>
      </c>
    </row>
    <row r="4319" spans="1:28" x14ac:dyDescent="0.3">
      <c r="A4319" s="37" t="s">
        <v>2649</v>
      </c>
      <c r="B4319" s="68" t="s">
        <v>2298</v>
      </c>
      <c r="C4319" s="30">
        <v>5.2629999999999999</v>
      </c>
      <c r="D4319" s="30">
        <v>8.6999999999999994E-2</v>
      </c>
      <c r="E4319" s="31">
        <v>1.42E-7</v>
      </c>
      <c r="F4319" s="30">
        <v>6.4000000000000001E-2</v>
      </c>
      <c r="G4319" s="30">
        <v>0.124</v>
      </c>
      <c r="H4319" s="31">
        <v>3.51E-11</v>
      </c>
      <c r="I4319" s="32">
        <v>12</v>
      </c>
      <c r="J4319" s="32">
        <v>12</v>
      </c>
      <c r="K4319" s="32">
        <v>12</v>
      </c>
      <c r="L4319" s="36">
        <v>0</v>
      </c>
      <c r="M4319" s="36">
        <v>1E-3</v>
      </c>
      <c r="N4319" s="36">
        <v>0</v>
      </c>
      <c r="O4319" s="36">
        <v>4.9000000000000002E-2</v>
      </c>
      <c r="P4319" s="36">
        <v>0.95</v>
      </c>
      <c r="Q4319" s="72" t="s">
        <v>3600</v>
      </c>
      <c r="R4319" s="29" t="s">
        <v>7441</v>
      </c>
      <c r="S4319" s="36">
        <v>0.252</v>
      </c>
      <c r="T4319" s="3" t="s">
        <v>16</v>
      </c>
      <c r="U4319" s="3" t="s">
        <v>15</v>
      </c>
      <c r="V4319" s="3">
        <v>0.60899999999999999</v>
      </c>
      <c r="W4319" s="3">
        <v>0.96899999999999997</v>
      </c>
      <c r="X4319" s="3">
        <v>0.95699999999999996</v>
      </c>
      <c r="Y4319" s="3">
        <v>0.98099999999999998</v>
      </c>
      <c r="Z4319" s="25">
        <v>6.2799999999999996E-7</v>
      </c>
      <c r="AA4319" s="29" t="s">
        <v>7192</v>
      </c>
      <c r="AB4319" s="36">
        <v>0.71175299999999997</v>
      </c>
    </row>
    <row r="4320" spans="1:28" x14ac:dyDescent="0.3">
      <c r="A4320" s="37" t="s">
        <v>2652</v>
      </c>
      <c r="B4320" s="68" t="s">
        <v>2716</v>
      </c>
      <c r="C4320" s="30">
        <v>5.2629999999999999</v>
      </c>
      <c r="D4320" s="30">
        <v>4.3999999999999997E-2</v>
      </c>
      <c r="E4320" s="31">
        <v>1.42E-7</v>
      </c>
      <c r="F4320" s="30">
        <v>0.16600000000000001</v>
      </c>
      <c r="G4320" s="30">
        <v>0.19600000000000001</v>
      </c>
      <c r="H4320" s="31">
        <v>1.7999999999999999E-11</v>
      </c>
      <c r="I4320" s="32">
        <v>38</v>
      </c>
      <c r="J4320" s="32">
        <v>38</v>
      </c>
      <c r="K4320" s="32">
        <v>38</v>
      </c>
      <c r="L4320" s="36">
        <v>0</v>
      </c>
      <c r="M4320" s="36">
        <v>0</v>
      </c>
      <c r="N4320" s="36">
        <v>0</v>
      </c>
      <c r="O4320" s="36">
        <v>0.93600000000000005</v>
      </c>
      <c r="P4320" s="36">
        <v>6.4000000000000001E-2</v>
      </c>
      <c r="Q4320" s="72" t="s">
        <v>3598</v>
      </c>
      <c r="R4320" s="29" t="s">
        <v>7416</v>
      </c>
      <c r="S4320" s="36">
        <v>0.52300000000000002</v>
      </c>
      <c r="T4320" s="3" t="s">
        <v>31</v>
      </c>
      <c r="U4320" s="3" t="s">
        <v>15</v>
      </c>
      <c r="V4320" s="3">
        <v>0.51600000000000001</v>
      </c>
      <c r="W4320" s="3">
        <v>1.0269999999999999</v>
      </c>
      <c r="X4320" s="3">
        <v>1.018</v>
      </c>
      <c r="Y4320" s="3">
        <v>1.0369999999999999</v>
      </c>
      <c r="Z4320" s="25">
        <v>9.4199999999999993E-9</v>
      </c>
      <c r="AA4320" s="29" t="s">
        <v>6718</v>
      </c>
      <c r="AB4320" s="36">
        <v>0.92614099999999999</v>
      </c>
    </row>
    <row r="4321" spans="1:28" x14ac:dyDescent="0.3">
      <c r="A4321" s="37" t="s">
        <v>2624</v>
      </c>
      <c r="B4321" s="68" t="s">
        <v>2717</v>
      </c>
      <c r="C4321" s="30">
        <v>5.2629999999999999</v>
      </c>
      <c r="D4321" s="30">
        <v>8.4000000000000005E-2</v>
      </c>
      <c r="E4321" s="31">
        <v>1.42E-7</v>
      </c>
      <c r="F4321" s="30">
        <v>4.8000000000000001E-2</v>
      </c>
      <c r="G4321" s="30">
        <v>8.8999999999999996E-2</v>
      </c>
      <c r="H4321" s="31">
        <v>3.4399999999999999E-3</v>
      </c>
      <c r="I4321" s="32">
        <v>16</v>
      </c>
      <c r="J4321" s="32">
        <v>16</v>
      </c>
      <c r="K4321" s="32">
        <v>16</v>
      </c>
      <c r="L4321" s="36">
        <v>0</v>
      </c>
      <c r="M4321" s="36">
        <v>0</v>
      </c>
      <c r="N4321" s="36">
        <v>0.34699999999999998</v>
      </c>
      <c r="O4321" s="36">
        <v>1.2999999999999999E-2</v>
      </c>
      <c r="P4321" s="36">
        <v>0.64</v>
      </c>
      <c r="Q4321" s="72" t="s">
        <v>3599</v>
      </c>
      <c r="R4321" s="29" t="s">
        <v>7776</v>
      </c>
      <c r="S4321" s="36">
        <v>0.185</v>
      </c>
      <c r="T4321" s="3" t="s">
        <v>16</v>
      </c>
      <c r="U4321" s="3" t="s">
        <v>24</v>
      </c>
      <c r="V4321" s="3">
        <v>7.2999999999999995E-2</v>
      </c>
      <c r="W4321" s="3">
        <v>0.95</v>
      </c>
      <c r="X4321" s="3">
        <v>0.93400000000000005</v>
      </c>
      <c r="Y4321" s="3">
        <v>0.96599999999999997</v>
      </c>
      <c r="Z4321" s="25">
        <v>2.2200000000000002E-9</v>
      </c>
      <c r="AA4321" s="29" t="s">
        <v>1967</v>
      </c>
      <c r="AB4321" s="36">
        <v>0.97841999999999996</v>
      </c>
    </row>
    <row r="4322" spans="1:28" x14ac:dyDescent="0.3">
      <c r="A4322" s="37" t="s">
        <v>5768</v>
      </c>
      <c r="B4322" s="68" t="s">
        <v>2607</v>
      </c>
      <c r="C4322" s="30">
        <v>5.2619999999999996</v>
      </c>
      <c r="D4322" s="30">
        <v>8.4000000000000005E-2</v>
      </c>
      <c r="E4322" s="31">
        <v>1.42E-7</v>
      </c>
      <c r="F4322" s="30">
        <v>4.5999999999999999E-2</v>
      </c>
      <c r="G4322" s="30">
        <v>3.2000000000000001E-2</v>
      </c>
      <c r="H4322" s="31">
        <v>5.0999999999999997E-2</v>
      </c>
      <c r="I4322" s="32">
        <v>15</v>
      </c>
      <c r="J4322" s="32">
        <v>15</v>
      </c>
      <c r="K4322" s="32">
        <v>15</v>
      </c>
      <c r="L4322" s="36">
        <v>0</v>
      </c>
      <c r="M4322" s="36">
        <v>4.3999999999999997E-2</v>
      </c>
      <c r="N4322" s="36">
        <v>0</v>
      </c>
      <c r="O4322" s="36">
        <v>8.0000000000000002E-3</v>
      </c>
      <c r="P4322" s="36">
        <v>0.94799999999999995</v>
      </c>
      <c r="Q4322" s="72" t="s">
        <v>4119</v>
      </c>
      <c r="R4322" s="29" t="s">
        <v>7152</v>
      </c>
      <c r="S4322" s="36">
        <v>0.25700000000000001</v>
      </c>
      <c r="T4322" s="3" t="s">
        <v>16</v>
      </c>
      <c r="U4322" s="3" t="s">
        <v>15</v>
      </c>
      <c r="V4322" s="3">
        <v>0.45</v>
      </c>
      <c r="W4322" s="3">
        <v>0.97299999999999998</v>
      </c>
      <c r="X4322" s="3">
        <v>0.96399999999999997</v>
      </c>
      <c r="Y4322" s="3">
        <v>0.98199999999999998</v>
      </c>
      <c r="Z4322" s="25">
        <v>4.5100000000000003E-9</v>
      </c>
      <c r="AA4322" s="29" t="s">
        <v>7151</v>
      </c>
      <c r="AB4322" s="36">
        <v>0.99565400000000004</v>
      </c>
    </row>
    <row r="4323" spans="1:28" x14ac:dyDescent="0.3">
      <c r="A4323" s="37" t="s">
        <v>2619</v>
      </c>
      <c r="B4323" s="68" t="s">
        <v>2715</v>
      </c>
      <c r="C4323" s="30">
        <v>5.2619999999999996</v>
      </c>
      <c r="D4323" s="30">
        <v>4.9000000000000002E-2</v>
      </c>
      <c r="E4323" s="31">
        <v>1.43E-7</v>
      </c>
      <c r="F4323" s="30">
        <v>0.13600000000000001</v>
      </c>
      <c r="G4323" s="30">
        <v>0.223</v>
      </c>
      <c r="H4323" s="31">
        <v>1.3199999999999999E-18</v>
      </c>
      <c r="I4323" s="32">
        <v>14</v>
      </c>
      <c r="J4323" s="32">
        <v>14</v>
      </c>
      <c r="K4323" s="32">
        <v>14</v>
      </c>
      <c r="L4323" s="36">
        <v>0</v>
      </c>
      <c r="M4323" s="36">
        <v>6.0000000000000001E-3</v>
      </c>
      <c r="N4323" s="36">
        <v>0</v>
      </c>
      <c r="O4323" s="36">
        <v>0.878</v>
      </c>
      <c r="P4323" s="36">
        <v>0.11600000000000001</v>
      </c>
      <c r="Q4323" s="72" t="s">
        <v>3597</v>
      </c>
      <c r="R4323" s="29" t="s">
        <v>7777</v>
      </c>
      <c r="S4323" s="36">
        <v>0.497</v>
      </c>
      <c r="T4323" s="3" t="s">
        <v>31</v>
      </c>
      <c r="U4323" s="3" t="s">
        <v>24</v>
      </c>
      <c r="V4323" s="3">
        <v>0.82</v>
      </c>
      <c r="W4323" s="3">
        <v>0.97499999999999998</v>
      </c>
      <c r="X4323" s="3">
        <v>0.96299999999999997</v>
      </c>
      <c r="Y4323" s="3">
        <v>0.98699999999999999</v>
      </c>
      <c r="Z4323" s="25">
        <v>3.2799999999999998E-5</v>
      </c>
      <c r="AA4323" s="29" t="s">
        <v>7066</v>
      </c>
      <c r="AB4323" s="36">
        <v>0.56345400000000001</v>
      </c>
    </row>
    <row r="4324" spans="1:28" x14ac:dyDescent="0.3">
      <c r="A4324" s="37" t="s">
        <v>2649</v>
      </c>
      <c r="B4324" s="68" t="s">
        <v>2713</v>
      </c>
      <c r="C4324" s="30">
        <v>5.2610000000000001</v>
      </c>
      <c r="D4324" s="30">
        <v>9.5000000000000001E-2</v>
      </c>
      <c r="E4324" s="31">
        <v>1.43E-7</v>
      </c>
      <c r="F4324" s="30">
        <v>3.5999999999999997E-2</v>
      </c>
      <c r="G4324" s="30">
        <v>6.8000000000000005E-2</v>
      </c>
      <c r="H4324" s="31">
        <v>1.15E-6</v>
      </c>
      <c r="I4324" s="32">
        <v>28</v>
      </c>
      <c r="J4324" s="32">
        <v>28</v>
      </c>
      <c r="K4324" s="32">
        <v>28</v>
      </c>
      <c r="L4324" s="36">
        <v>0</v>
      </c>
      <c r="M4324" s="36">
        <v>0</v>
      </c>
      <c r="N4324" s="36">
        <v>2E-3</v>
      </c>
      <c r="O4324" s="36">
        <v>2E-3</v>
      </c>
      <c r="P4324" s="36">
        <v>0.997</v>
      </c>
      <c r="Q4324" s="72" t="s">
        <v>3595</v>
      </c>
      <c r="R4324" s="29" t="s">
        <v>6392</v>
      </c>
      <c r="S4324" s="36">
        <v>1</v>
      </c>
      <c r="T4324" s="3" t="s">
        <v>16</v>
      </c>
      <c r="U4324" s="3" t="s">
        <v>15</v>
      </c>
      <c r="V4324" s="3">
        <v>0.52300000000000002</v>
      </c>
      <c r="W4324" s="3">
        <v>0.96599999999999997</v>
      </c>
      <c r="X4324" s="3">
        <v>0.95799999999999996</v>
      </c>
      <c r="Y4324" s="3">
        <v>0.97499999999999998</v>
      </c>
      <c r="Z4324" s="25">
        <v>1.2099999999999999E-13</v>
      </c>
      <c r="AA4324" s="29" t="s">
        <v>6393</v>
      </c>
      <c r="AB4324" s="36">
        <v>0.75262799999999996</v>
      </c>
    </row>
    <row r="4325" spans="1:28" x14ac:dyDescent="0.3">
      <c r="A4325" s="37" t="s">
        <v>2678</v>
      </c>
      <c r="B4325" s="68" t="s">
        <v>2610</v>
      </c>
      <c r="C4325" s="30">
        <v>5.2610000000000001</v>
      </c>
      <c r="D4325" s="30">
        <v>5.6000000000000001E-2</v>
      </c>
      <c r="E4325" s="31">
        <v>1.43E-7</v>
      </c>
      <c r="F4325" s="30">
        <v>0.108</v>
      </c>
      <c r="G4325" s="30">
        <v>9.8000000000000004E-2</v>
      </c>
      <c r="H4325" s="31">
        <v>1.7599999999999999E-9</v>
      </c>
      <c r="I4325" s="32">
        <v>47</v>
      </c>
      <c r="J4325" s="32">
        <v>47</v>
      </c>
      <c r="K4325" s="32">
        <v>46</v>
      </c>
      <c r="L4325" s="36">
        <v>0</v>
      </c>
      <c r="M4325" s="36">
        <v>0</v>
      </c>
      <c r="N4325" s="36">
        <v>0</v>
      </c>
      <c r="O4325" s="36">
        <v>1E-3</v>
      </c>
      <c r="P4325" s="36">
        <v>0.999</v>
      </c>
      <c r="Q4325" s="72" t="s">
        <v>3594</v>
      </c>
      <c r="R4325" s="29" t="s">
        <v>7238</v>
      </c>
      <c r="S4325" s="36">
        <v>0.93799999999999994</v>
      </c>
      <c r="T4325" s="3" t="s">
        <v>31</v>
      </c>
      <c r="U4325" s="3" t="s">
        <v>15</v>
      </c>
      <c r="V4325" s="3">
        <v>0.51800000000000002</v>
      </c>
      <c r="W4325" s="3">
        <v>0.97299999999999998</v>
      </c>
      <c r="X4325" s="3">
        <v>0.96399999999999997</v>
      </c>
      <c r="Y4325" s="3">
        <v>0.98199999999999998</v>
      </c>
      <c r="Z4325" s="25">
        <v>7.0999999999999999E-9</v>
      </c>
      <c r="AA4325" s="29" t="s">
        <v>7239</v>
      </c>
      <c r="AB4325" s="36">
        <v>0.92816900000000002</v>
      </c>
    </row>
    <row r="4326" spans="1:28" x14ac:dyDescent="0.3">
      <c r="A4326" s="37" t="s">
        <v>2589</v>
      </c>
      <c r="B4326" s="68" t="s">
        <v>2714</v>
      </c>
      <c r="C4326" s="30">
        <v>5.2619999999999996</v>
      </c>
      <c r="D4326" s="30">
        <v>7.1999999999999995E-2</v>
      </c>
      <c r="E4326" s="31">
        <v>1.43E-7</v>
      </c>
      <c r="F4326" s="30">
        <v>5.6000000000000001E-2</v>
      </c>
      <c r="G4326" s="30">
        <v>7.0000000000000007E-2</v>
      </c>
      <c r="H4326" s="31">
        <v>2.09E-5</v>
      </c>
      <c r="I4326" s="32">
        <v>18</v>
      </c>
      <c r="J4326" s="32">
        <v>18</v>
      </c>
      <c r="K4326" s="32">
        <v>17</v>
      </c>
      <c r="L4326" s="36">
        <v>0</v>
      </c>
      <c r="M4326" s="36">
        <v>0</v>
      </c>
      <c r="N4326" s="36">
        <v>1.7000000000000001E-2</v>
      </c>
      <c r="O4326" s="36">
        <v>1.7999999999999999E-2</v>
      </c>
      <c r="P4326" s="36">
        <v>0.96499999999999997</v>
      </c>
      <c r="Q4326" s="72" t="s">
        <v>3596</v>
      </c>
      <c r="R4326" s="29" t="s">
        <v>7002</v>
      </c>
      <c r="S4326" s="36">
        <v>0.40699999999999997</v>
      </c>
      <c r="T4326" s="3" t="s">
        <v>16</v>
      </c>
      <c r="U4326" s="3" t="s">
        <v>15</v>
      </c>
      <c r="V4326" s="3">
        <v>0.40100000000000002</v>
      </c>
      <c r="W4326" s="3">
        <v>1.0369999999999999</v>
      </c>
      <c r="X4326" s="3">
        <v>1.0269999999999999</v>
      </c>
      <c r="Y4326" s="3">
        <v>1.0469999999999999</v>
      </c>
      <c r="Z4326" s="25">
        <v>1.25E-14</v>
      </c>
      <c r="AA4326" s="29" t="s">
        <v>6989</v>
      </c>
      <c r="AB4326" s="36">
        <v>0.99770899999999996</v>
      </c>
    </row>
    <row r="4327" spans="1:28" x14ac:dyDescent="0.3">
      <c r="A4327" s="37" t="s">
        <v>2623</v>
      </c>
      <c r="B4327" s="68" t="s">
        <v>5912</v>
      </c>
      <c r="C4327" s="30">
        <v>-5.2610000000000001</v>
      </c>
      <c r="D4327" s="30">
        <v>-2.9000000000000001E-2</v>
      </c>
      <c r="E4327" s="31">
        <v>1.4399999999999999E-7</v>
      </c>
      <c r="F4327" s="30">
        <v>0.443</v>
      </c>
      <c r="G4327" s="30">
        <v>0.40400000000000003</v>
      </c>
      <c r="H4327" s="31">
        <v>2.87E-29</v>
      </c>
      <c r="I4327" s="32">
        <v>105</v>
      </c>
      <c r="J4327" s="32">
        <v>108</v>
      </c>
      <c r="K4327" s="32">
        <v>101</v>
      </c>
      <c r="L4327" s="36">
        <v>0</v>
      </c>
      <c r="M4327" s="36">
        <v>0</v>
      </c>
      <c r="N4327" s="36">
        <v>0</v>
      </c>
      <c r="O4327" s="36">
        <v>0.10199999999999999</v>
      </c>
      <c r="P4327" s="36">
        <v>0.89800000000000002</v>
      </c>
      <c r="Q4327" s="72" t="s">
        <v>5911</v>
      </c>
      <c r="R4327" s="29" t="s">
        <v>2462</v>
      </c>
      <c r="S4327" s="36">
        <v>1</v>
      </c>
      <c r="T4327" s="3" t="s">
        <v>16</v>
      </c>
      <c r="U4327" s="3" t="s">
        <v>24</v>
      </c>
      <c r="V4327" s="3">
        <v>0.58199999999999996</v>
      </c>
      <c r="W4327" s="3">
        <v>1.036</v>
      </c>
      <c r="X4327" s="3">
        <v>1.0269999999999999</v>
      </c>
      <c r="Y4327" s="3">
        <v>1.046</v>
      </c>
      <c r="Z4327" s="25">
        <v>3.5399999999999999E-14</v>
      </c>
      <c r="AA4327" s="29" t="s">
        <v>6222</v>
      </c>
      <c r="AB4327" s="36">
        <v>0.84137799999999996</v>
      </c>
    </row>
    <row r="4328" spans="1:28" x14ac:dyDescent="0.3">
      <c r="A4328" s="37" t="s">
        <v>2649</v>
      </c>
      <c r="B4328" s="68" t="s">
        <v>2712</v>
      </c>
      <c r="C4328" s="30">
        <v>5.26</v>
      </c>
      <c r="D4328" s="30">
        <v>5.7000000000000002E-2</v>
      </c>
      <c r="E4328" s="31">
        <v>1.4399999999999999E-7</v>
      </c>
      <c r="F4328" s="30">
        <v>9.5000000000000001E-2</v>
      </c>
      <c r="G4328" s="30">
        <v>0.16600000000000001</v>
      </c>
      <c r="H4328" s="31">
        <v>4.0499999999999999E-15</v>
      </c>
      <c r="I4328" s="32">
        <v>23</v>
      </c>
      <c r="J4328" s="32">
        <v>23</v>
      </c>
      <c r="K4328" s="32">
        <v>23</v>
      </c>
      <c r="L4328" s="36">
        <v>0</v>
      </c>
      <c r="M4328" s="36">
        <v>0</v>
      </c>
      <c r="N4328" s="36">
        <v>0</v>
      </c>
      <c r="O4328" s="36">
        <v>6.0000000000000001E-3</v>
      </c>
      <c r="P4328" s="36">
        <v>0.99399999999999999</v>
      </c>
      <c r="Q4328" s="72" t="s">
        <v>3593</v>
      </c>
      <c r="R4328" s="29" t="s">
        <v>7450</v>
      </c>
      <c r="S4328" s="36">
        <v>0.55700000000000005</v>
      </c>
      <c r="T4328" s="3" t="s">
        <v>16</v>
      </c>
      <c r="U4328" s="3" t="s">
        <v>15</v>
      </c>
      <c r="V4328" s="3">
        <v>0.51300000000000001</v>
      </c>
      <c r="W4328" s="3">
        <v>0.97099999999999997</v>
      </c>
      <c r="X4328" s="3">
        <v>0.96199999999999997</v>
      </c>
      <c r="Y4328" s="3">
        <v>0.98</v>
      </c>
      <c r="Z4328" s="25">
        <v>8.2900000000000006E-11</v>
      </c>
      <c r="AA4328" s="29" t="s">
        <v>7449</v>
      </c>
      <c r="AB4328" s="36">
        <v>0.98381700000000005</v>
      </c>
    </row>
    <row r="4329" spans="1:28" x14ac:dyDescent="0.3">
      <c r="A4329" s="37" t="s">
        <v>2605</v>
      </c>
      <c r="B4329" s="68" t="s">
        <v>2711</v>
      </c>
      <c r="C4329" s="30">
        <v>-5.26</v>
      </c>
      <c r="D4329" s="30">
        <v>-0.107</v>
      </c>
      <c r="E4329" s="31">
        <v>1.4399999999999999E-7</v>
      </c>
      <c r="F4329" s="30">
        <v>2.8000000000000001E-2</v>
      </c>
      <c r="G4329" s="30">
        <v>6.0999999999999999E-2</v>
      </c>
      <c r="H4329" s="31">
        <v>1.04E-5</v>
      </c>
      <c r="I4329" s="32">
        <v>13</v>
      </c>
      <c r="J4329" s="32">
        <v>13</v>
      </c>
      <c r="K4329" s="32">
        <v>13</v>
      </c>
      <c r="L4329" s="36">
        <v>0</v>
      </c>
      <c r="M4329" s="36">
        <v>0</v>
      </c>
      <c r="N4329" s="36">
        <v>7.0000000000000001E-3</v>
      </c>
      <c r="O4329" s="36">
        <v>8.0000000000000002E-3</v>
      </c>
      <c r="P4329" s="36">
        <v>0.98599999999999999</v>
      </c>
      <c r="Q4329" s="72" t="s">
        <v>3592</v>
      </c>
      <c r="R4329" s="29" t="s">
        <v>7248</v>
      </c>
      <c r="S4329" s="36">
        <v>0.4</v>
      </c>
      <c r="T4329" s="3" t="s">
        <v>31</v>
      </c>
      <c r="U4329" s="3" t="s">
        <v>24</v>
      </c>
      <c r="V4329" s="3">
        <v>0.36199999999999999</v>
      </c>
      <c r="W4329" s="3">
        <v>1.03</v>
      </c>
      <c r="X4329" s="3">
        <v>1.02</v>
      </c>
      <c r="Y4329" s="3">
        <v>1.0389999999999999</v>
      </c>
      <c r="Z4329" s="25">
        <v>1.5799999999999999E-9</v>
      </c>
      <c r="AA4329" s="29" t="s">
        <v>7249</v>
      </c>
      <c r="AB4329" s="36">
        <v>0.99110200000000004</v>
      </c>
    </row>
    <row r="4330" spans="1:28" x14ac:dyDescent="0.3">
      <c r="A4330" s="37" t="s">
        <v>2619</v>
      </c>
      <c r="B4330" s="68" t="s">
        <v>2708</v>
      </c>
      <c r="C4330" s="30">
        <v>-5.2590000000000003</v>
      </c>
      <c r="D4330" s="30">
        <v>-4.2999999999999997E-2</v>
      </c>
      <c r="E4330" s="31">
        <v>1.4499999999999999E-7</v>
      </c>
      <c r="F4330" s="30">
        <v>0.17199999999999999</v>
      </c>
      <c r="G4330" s="30">
        <v>0.29499999999999998</v>
      </c>
      <c r="H4330" s="31">
        <v>4.9099999999999999E-26</v>
      </c>
      <c r="I4330" s="32">
        <v>16</v>
      </c>
      <c r="J4330" s="32">
        <v>16</v>
      </c>
      <c r="K4330" s="32">
        <v>16</v>
      </c>
      <c r="L4330" s="36">
        <v>0</v>
      </c>
      <c r="M4330" s="36">
        <v>0</v>
      </c>
      <c r="N4330" s="36">
        <v>0</v>
      </c>
      <c r="O4330" s="36">
        <v>0</v>
      </c>
      <c r="P4330" s="36">
        <v>1</v>
      </c>
      <c r="Q4330" s="72" t="s">
        <v>3588</v>
      </c>
      <c r="R4330" s="29" t="s">
        <v>7426</v>
      </c>
      <c r="S4330" s="36">
        <v>1</v>
      </c>
      <c r="T4330" s="3" t="s">
        <v>16</v>
      </c>
      <c r="U4330" s="3" t="s">
        <v>15</v>
      </c>
      <c r="V4330" s="3">
        <v>0.45100000000000001</v>
      </c>
      <c r="W4330" s="3">
        <v>1.0249999999999999</v>
      </c>
      <c r="X4330" s="3">
        <v>1.016</v>
      </c>
      <c r="Y4330" s="3">
        <v>1.034</v>
      </c>
      <c r="Z4330" s="25">
        <v>9.2099999999999998E-8</v>
      </c>
      <c r="AA4330" s="29" t="s">
        <v>6681</v>
      </c>
      <c r="AB4330" s="36">
        <v>8.4615599999999999E-2</v>
      </c>
    </row>
    <row r="4331" spans="1:28" x14ac:dyDescent="0.3">
      <c r="A4331" s="37" t="s">
        <v>2652</v>
      </c>
      <c r="B4331" s="68" t="s">
        <v>2609</v>
      </c>
      <c r="C4331" s="30">
        <v>-5.2590000000000003</v>
      </c>
      <c r="D4331" s="30">
        <v>-7.5999999999999998E-2</v>
      </c>
      <c r="E4331" s="31">
        <v>1.4499999999999999E-7</v>
      </c>
      <c r="F4331" s="30">
        <v>7.9000000000000001E-2</v>
      </c>
      <c r="G4331" s="30">
        <v>0.14699999999999999</v>
      </c>
      <c r="H4331" s="31">
        <v>5.7200000000000001E-9</v>
      </c>
      <c r="I4331" s="32">
        <v>23</v>
      </c>
      <c r="J4331" s="32">
        <v>23</v>
      </c>
      <c r="K4331" s="32">
        <v>22</v>
      </c>
      <c r="L4331" s="36">
        <v>1.2E-2</v>
      </c>
      <c r="M4331" s="36">
        <v>0</v>
      </c>
      <c r="N4331" s="36">
        <v>0.307</v>
      </c>
      <c r="O4331" s="36">
        <v>2E-3</v>
      </c>
      <c r="P4331" s="36">
        <v>0.67800000000000005</v>
      </c>
      <c r="Q4331" s="72" t="s">
        <v>3590</v>
      </c>
      <c r="R4331" s="29" t="s">
        <v>6805</v>
      </c>
      <c r="S4331" s="36">
        <v>0.98</v>
      </c>
      <c r="T4331" s="3" t="s">
        <v>16</v>
      </c>
      <c r="U4331" s="3" t="s">
        <v>15</v>
      </c>
      <c r="V4331" s="3">
        <v>0.45</v>
      </c>
      <c r="W4331" s="3">
        <v>0.96599999999999997</v>
      </c>
      <c r="X4331" s="3">
        <v>0.95399999999999996</v>
      </c>
      <c r="Y4331" s="3">
        <v>0.97799999999999998</v>
      </c>
      <c r="Z4331" s="25">
        <v>2.0199999999999999E-8</v>
      </c>
      <c r="AA4331" s="29" t="s">
        <v>6806</v>
      </c>
      <c r="AB4331" s="36">
        <v>0.28338999999999998</v>
      </c>
    </row>
    <row r="4332" spans="1:28" x14ac:dyDescent="0.3">
      <c r="A4332" s="37" t="s">
        <v>2618</v>
      </c>
      <c r="B4332" s="68" t="s">
        <v>2709</v>
      </c>
      <c r="C4332" s="30">
        <v>-5.2590000000000003</v>
      </c>
      <c r="D4332" s="30">
        <v>-4.1000000000000002E-2</v>
      </c>
      <c r="E4332" s="31">
        <v>1.4499999999999999E-7</v>
      </c>
      <c r="F4332" s="30">
        <v>0.23300000000000001</v>
      </c>
      <c r="G4332" s="30">
        <v>0.27700000000000002</v>
      </c>
      <c r="H4332" s="31">
        <v>9.9499999999999998E-10</v>
      </c>
      <c r="I4332" s="32">
        <v>40</v>
      </c>
      <c r="J4332" s="32">
        <v>40</v>
      </c>
      <c r="K4332" s="32">
        <v>40</v>
      </c>
      <c r="L4332" s="36">
        <v>0</v>
      </c>
      <c r="M4332" s="36">
        <v>0</v>
      </c>
      <c r="N4332" s="36">
        <v>0.27</v>
      </c>
      <c r="O4332" s="36">
        <v>0.247</v>
      </c>
      <c r="P4332" s="36">
        <v>0.48099999999999998</v>
      </c>
      <c r="Q4332" s="72" t="s">
        <v>3589</v>
      </c>
      <c r="R4332" s="29" t="s">
        <v>6984</v>
      </c>
      <c r="S4332" s="36">
        <v>0.97</v>
      </c>
      <c r="T4332" s="3" t="s">
        <v>31</v>
      </c>
      <c r="U4332" s="3" t="s">
        <v>15</v>
      </c>
      <c r="V4332" s="3">
        <v>0.46300000000000002</v>
      </c>
      <c r="W4332" s="3">
        <v>0.96299999999999997</v>
      </c>
      <c r="X4332" s="3">
        <v>0.95099999999999996</v>
      </c>
      <c r="Y4332" s="3">
        <v>0.97399999999999998</v>
      </c>
      <c r="Z4332" s="25">
        <v>7.2099999999999999E-10</v>
      </c>
      <c r="AA4332" s="29" t="s">
        <v>6985</v>
      </c>
      <c r="AB4332" s="36">
        <v>0.92052</v>
      </c>
    </row>
    <row r="4333" spans="1:28" x14ac:dyDescent="0.3">
      <c r="A4333" s="37" t="s">
        <v>2597</v>
      </c>
      <c r="B4333" s="68" t="s">
        <v>2710</v>
      </c>
      <c r="C4333" s="30">
        <v>-5.2590000000000003</v>
      </c>
      <c r="D4333" s="30">
        <v>-6.7000000000000004E-2</v>
      </c>
      <c r="E4333" s="31">
        <v>1.4499999999999999E-7</v>
      </c>
      <c r="F4333" s="30">
        <v>7.2999999999999995E-2</v>
      </c>
      <c r="G4333" s="30">
        <v>5.8999999999999997E-2</v>
      </c>
      <c r="H4333" s="31">
        <v>6.8499999999999995E-4</v>
      </c>
      <c r="I4333" s="32">
        <v>21</v>
      </c>
      <c r="J4333" s="32">
        <v>21</v>
      </c>
      <c r="K4333" s="32">
        <v>21</v>
      </c>
      <c r="L4333" s="36">
        <v>0</v>
      </c>
      <c r="M4333" s="36">
        <v>0</v>
      </c>
      <c r="N4333" s="36">
        <v>1.0999999999999999E-2</v>
      </c>
      <c r="O4333" s="36">
        <v>0.51300000000000001</v>
      </c>
      <c r="P4333" s="36">
        <v>0.47699999999999998</v>
      </c>
      <c r="Q4333" s="72" t="s">
        <v>3591</v>
      </c>
      <c r="R4333" s="29" t="s">
        <v>6951</v>
      </c>
      <c r="S4333" s="36">
        <v>0.999</v>
      </c>
      <c r="T4333" s="3" t="s">
        <v>31</v>
      </c>
      <c r="U4333" s="3" t="s">
        <v>24</v>
      </c>
      <c r="V4333" s="3">
        <v>0.39400000000000002</v>
      </c>
      <c r="W4333" s="3">
        <v>0.96899999999999997</v>
      </c>
      <c r="X4333" s="3">
        <v>0.96099999999999997</v>
      </c>
      <c r="Y4333" s="3">
        <v>0.97799999999999998</v>
      </c>
      <c r="Z4333" s="25">
        <v>4.6400000000000003E-11</v>
      </c>
      <c r="AA4333" s="29" t="s">
        <v>6950</v>
      </c>
      <c r="AB4333" s="36">
        <v>0.991201</v>
      </c>
    </row>
    <row r="4334" spans="1:28" x14ac:dyDescent="0.3">
      <c r="A4334" s="37" t="s">
        <v>2579</v>
      </c>
      <c r="B4334" s="68" t="s">
        <v>2683</v>
      </c>
      <c r="C4334" s="30">
        <v>-5.258</v>
      </c>
      <c r="D4334" s="30">
        <v>-0.106</v>
      </c>
      <c r="E4334" s="31">
        <v>1.4499999999999999E-7</v>
      </c>
      <c r="F4334" s="30">
        <v>3.5000000000000003E-2</v>
      </c>
      <c r="G4334" s="30">
        <v>2.4E-2</v>
      </c>
      <c r="H4334" s="31">
        <v>4.9300000000000004E-3</v>
      </c>
      <c r="I4334" s="32">
        <v>26</v>
      </c>
      <c r="J4334" s="32">
        <v>26</v>
      </c>
      <c r="K4334" s="32" t="s">
        <v>5162</v>
      </c>
      <c r="L4334" s="36" t="s">
        <v>5162</v>
      </c>
      <c r="M4334" s="36" t="s">
        <v>5162</v>
      </c>
      <c r="N4334" s="36" t="s">
        <v>5162</v>
      </c>
      <c r="O4334" s="36" t="s">
        <v>5162</v>
      </c>
      <c r="P4334" s="36" t="s">
        <v>5162</v>
      </c>
      <c r="Q4334" s="72" t="s">
        <v>5162</v>
      </c>
      <c r="R4334" s="29" t="s">
        <v>5162</v>
      </c>
      <c r="S4334" s="36" t="s">
        <v>5162</v>
      </c>
      <c r="T4334" s="3" t="s">
        <v>5162</v>
      </c>
      <c r="U4334" s="3" t="s">
        <v>5162</v>
      </c>
      <c r="V4334" s="3" t="s">
        <v>5162</v>
      </c>
      <c r="W4334" s="3" t="s">
        <v>5162</v>
      </c>
      <c r="X4334" s="3" t="s">
        <v>5162</v>
      </c>
      <c r="Y4334" s="3" t="s">
        <v>5162</v>
      </c>
      <c r="Z4334" s="25" t="s">
        <v>5162</v>
      </c>
      <c r="AA4334" s="29" t="s">
        <v>5162</v>
      </c>
      <c r="AB4334" s="96" t="s">
        <v>5162</v>
      </c>
    </row>
    <row r="4335" spans="1:28" x14ac:dyDescent="0.3">
      <c r="A4335" s="37" t="s">
        <v>2577</v>
      </c>
      <c r="B4335" s="68" t="s">
        <v>2594</v>
      </c>
      <c r="C4335" s="30">
        <v>5.258</v>
      </c>
      <c r="D4335" s="30">
        <v>3.7999999999999999E-2</v>
      </c>
      <c r="E4335" s="31">
        <v>1.4600000000000001E-7</v>
      </c>
      <c r="F4335" s="30">
        <v>0.25700000000000001</v>
      </c>
      <c r="G4335" s="30">
        <v>0.40699999999999997</v>
      </c>
      <c r="H4335" s="31">
        <v>1.23E-16</v>
      </c>
      <c r="I4335" s="32">
        <v>34</v>
      </c>
      <c r="J4335" s="32">
        <v>34</v>
      </c>
      <c r="K4335" s="32">
        <v>32</v>
      </c>
      <c r="L4335" s="36">
        <v>0</v>
      </c>
      <c r="M4335" s="36">
        <v>5.0000000000000001E-3</v>
      </c>
      <c r="N4335" s="36">
        <v>0</v>
      </c>
      <c r="O4335" s="36">
        <v>0.153</v>
      </c>
      <c r="P4335" s="36">
        <v>0.84299999999999997</v>
      </c>
      <c r="Q4335" s="72" t="s">
        <v>3587</v>
      </c>
      <c r="R4335" s="29" t="s">
        <v>7553</v>
      </c>
      <c r="S4335" s="36">
        <v>0.48</v>
      </c>
      <c r="T4335" s="3" t="s">
        <v>16</v>
      </c>
      <c r="U4335" s="3" t="s">
        <v>15</v>
      </c>
      <c r="V4335" s="3">
        <v>0.73299999999999998</v>
      </c>
      <c r="W4335" s="3">
        <v>1.028</v>
      </c>
      <c r="X4335" s="3">
        <v>1.0169999999999999</v>
      </c>
      <c r="Y4335" s="3">
        <v>1.038</v>
      </c>
      <c r="Z4335" s="25">
        <v>2.8000000000000002E-7</v>
      </c>
      <c r="AA4335" s="29" t="s">
        <v>7778</v>
      </c>
      <c r="AB4335" s="36">
        <v>0.69568399999999997</v>
      </c>
    </row>
    <row r="4336" spans="1:28" x14ac:dyDescent="0.3">
      <c r="A4336" s="37" t="s">
        <v>2593</v>
      </c>
      <c r="B4336" s="68" t="s">
        <v>2707</v>
      </c>
      <c r="C4336" s="30">
        <v>5.2569999999999997</v>
      </c>
      <c r="D4336" s="30">
        <v>6.5000000000000002E-2</v>
      </c>
      <c r="E4336" s="31">
        <v>1.4600000000000001E-7</v>
      </c>
      <c r="F4336" s="30">
        <v>0.11</v>
      </c>
      <c r="G4336" s="30">
        <v>0.13500000000000001</v>
      </c>
      <c r="H4336" s="31">
        <v>4.1899999999999998E-7</v>
      </c>
      <c r="I4336" s="32">
        <v>41</v>
      </c>
      <c r="J4336" s="32">
        <v>41</v>
      </c>
      <c r="K4336" s="32">
        <v>40</v>
      </c>
      <c r="L4336" s="36">
        <v>0</v>
      </c>
      <c r="M4336" s="36">
        <v>0</v>
      </c>
      <c r="N4336" s="36">
        <v>0</v>
      </c>
      <c r="O4336" s="36">
        <v>3.0000000000000001E-3</v>
      </c>
      <c r="P4336" s="36">
        <v>0.997</v>
      </c>
      <c r="Q4336" s="72" t="s">
        <v>3585</v>
      </c>
      <c r="R4336" s="29" t="s">
        <v>6812</v>
      </c>
      <c r="S4336" s="36">
        <v>0.38500000000000001</v>
      </c>
      <c r="T4336" s="3" t="s">
        <v>31</v>
      </c>
      <c r="U4336" s="3" t="s">
        <v>24</v>
      </c>
      <c r="V4336" s="3">
        <v>0.70099999999999996</v>
      </c>
      <c r="W4336" s="3">
        <v>1.048</v>
      </c>
      <c r="X4336" s="3">
        <v>1.034</v>
      </c>
      <c r="Y4336" s="3">
        <v>1.0620000000000001</v>
      </c>
      <c r="Z4336" s="25">
        <v>1.28E-11</v>
      </c>
      <c r="AA4336" s="29" t="s">
        <v>6813</v>
      </c>
      <c r="AB4336" s="36">
        <v>0.97189999999999999</v>
      </c>
    </row>
    <row r="4337" spans="1:28" x14ac:dyDescent="0.3">
      <c r="A4337" s="37" t="s">
        <v>2579</v>
      </c>
      <c r="B4337" s="68" t="s">
        <v>1311</v>
      </c>
      <c r="C4337" s="30">
        <v>-5.2569999999999997</v>
      </c>
      <c r="D4337" s="30">
        <v>-6.0999999999999999E-2</v>
      </c>
      <c r="E4337" s="31">
        <v>1.4600000000000001E-7</v>
      </c>
      <c r="F4337" s="30">
        <v>8.1000000000000003E-2</v>
      </c>
      <c r="G4337" s="30">
        <v>3.1E-2</v>
      </c>
      <c r="H4337" s="31">
        <v>9.6699999999999998E-4</v>
      </c>
      <c r="I4337" s="32">
        <v>55</v>
      </c>
      <c r="J4337" s="32">
        <v>55</v>
      </c>
      <c r="K4337" s="32">
        <v>53</v>
      </c>
      <c r="L4337" s="36">
        <v>0</v>
      </c>
      <c r="M4337" s="36">
        <v>0</v>
      </c>
      <c r="N4337" s="36">
        <v>0</v>
      </c>
      <c r="O4337" s="36">
        <v>1.0999999999999999E-2</v>
      </c>
      <c r="P4337" s="36">
        <v>0.98899999999999999</v>
      </c>
      <c r="Q4337" s="72" t="s">
        <v>3586</v>
      </c>
      <c r="R4337" s="29" t="s">
        <v>7073</v>
      </c>
      <c r="S4337" s="36">
        <v>0.13900000000000001</v>
      </c>
      <c r="T4337" s="3" t="s">
        <v>16</v>
      </c>
      <c r="U4337" s="3" t="s">
        <v>24</v>
      </c>
      <c r="V4337" s="3">
        <v>0.48799999999999999</v>
      </c>
      <c r="W4337" s="3">
        <v>1.028</v>
      </c>
      <c r="X4337" s="3">
        <v>1.0189999999999999</v>
      </c>
      <c r="Y4337" s="3">
        <v>1.038</v>
      </c>
      <c r="Z4337" s="25">
        <v>6.7800000000000004E-10</v>
      </c>
      <c r="AA4337" s="29" t="s">
        <v>7072</v>
      </c>
      <c r="AB4337" s="36">
        <v>0.99973000000000001</v>
      </c>
    </row>
    <row r="4338" spans="1:28" x14ac:dyDescent="0.3">
      <c r="A4338" s="37" t="s">
        <v>2581</v>
      </c>
      <c r="B4338" s="68" t="s">
        <v>2705</v>
      </c>
      <c r="C4338" s="30">
        <v>-5.2569999999999997</v>
      </c>
      <c r="D4338" s="30">
        <v>-3.3000000000000002E-2</v>
      </c>
      <c r="E4338" s="31">
        <v>1.4700000000000001E-7</v>
      </c>
      <c r="F4338" s="30">
        <v>0.34699999999999998</v>
      </c>
      <c r="G4338" s="30">
        <v>0.222</v>
      </c>
      <c r="H4338" s="31">
        <v>1.58E-11</v>
      </c>
      <c r="I4338" s="32">
        <v>89</v>
      </c>
      <c r="J4338" s="32">
        <v>91</v>
      </c>
      <c r="K4338" s="32">
        <v>83</v>
      </c>
      <c r="L4338" s="36">
        <v>0</v>
      </c>
      <c r="M4338" s="36">
        <v>0</v>
      </c>
      <c r="N4338" s="36">
        <v>0</v>
      </c>
      <c r="O4338" s="36">
        <v>1</v>
      </c>
      <c r="P4338" s="36">
        <v>0</v>
      </c>
      <c r="Q4338" s="72" t="s">
        <v>3583</v>
      </c>
      <c r="R4338" s="29" t="s">
        <v>6518</v>
      </c>
      <c r="S4338" s="36">
        <v>1</v>
      </c>
      <c r="T4338" s="3" t="s">
        <v>16</v>
      </c>
      <c r="U4338" s="3" t="s">
        <v>24</v>
      </c>
      <c r="V4338" s="3">
        <v>0.84199999999999997</v>
      </c>
      <c r="W4338" s="3">
        <v>1.0620000000000001</v>
      </c>
      <c r="X4338" s="3">
        <v>1.048</v>
      </c>
      <c r="Y4338" s="3">
        <v>1.0760000000000001</v>
      </c>
      <c r="Z4338" s="25">
        <v>1.1700000000000001E-19</v>
      </c>
      <c r="AA4338" s="29" t="s">
        <v>6517</v>
      </c>
      <c r="AB4338" s="36">
        <v>0.94326399999999999</v>
      </c>
    </row>
    <row r="4339" spans="1:28" x14ac:dyDescent="0.3">
      <c r="A4339" s="37" t="s">
        <v>2586</v>
      </c>
      <c r="B4339" s="68" t="s">
        <v>2690</v>
      </c>
      <c r="C4339" s="30">
        <v>-5.2569999999999997</v>
      </c>
      <c r="D4339" s="30">
        <v>-3.5000000000000003E-2</v>
      </c>
      <c r="E4339" s="31">
        <v>1.4700000000000001E-7</v>
      </c>
      <c r="F4339" s="30">
        <v>0.24099999999999999</v>
      </c>
      <c r="G4339" s="30">
        <v>0.28399999999999997</v>
      </c>
      <c r="H4339" s="31">
        <v>1.3E-33</v>
      </c>
      <c r="I4339" s="32">
        <v>33</v>
      </c>
      <c r="J4339" s="32">
        <v>33</v>
      </c>
      <c r="K4339" s="32">
        <v>33</v>
      </c>
      <c r="L4339" s="36">
        <v>0</v>
      </c>
      <c r="M4339" s="36">
        <v>1E-3</v>
      </c>
      <c r="N4339" s="36">
        <v>0</v>
      </c>
      <c r="O4339" s="36">
        <v>0.39100000000000001</v>
      </c>
      <c r="P4339" s="36">
        <v>0.60799999999999998</v>
      </c>
      <c r="Q4339" s="72" t="s">
        <v>3569</v>
      </c>
      <c r="R4339" s="29" t="s">
        <v>6894</v>
      </c>
      <c r="S4339" s="36">
        <v>1</v>
      </c>
      <c r="T4339" s="3" t="s">
        <v>31</v>
      </c>
      <c r="U4339" s="3" t="s">
        <v>24</v>
      </c>
      <c r="V4339" s="3">
        <v>0.27200000000000002</v>
      </c>
      <c r="W4339" s="3">
        <v>1.026</v>
      </c>
      <c r="X4339" s="3">
        <v>1.016</v>
      </c>
      <c r="Y4339" s="3">
        <v>1.036</v>
      </c>
      <c r="Z4339" s="25">
        <v>4.9999999999999998E-7</v>
      </c>
      <c r="AA4339" s="29" t="s">
        <v>6893</v>
      </c>
      <c r="AB4339" s="36">
        <v>0.95217799999999997</v>
      </c>
    </row>
    <row r="4340" spans="1:28" x14ac:dyDescent="0.3">
      <c r="A4340" s="37" t="s">
        <v>2601</v>
      </c>
      <c r="B4340" s="68" t="s">
        <v>2706</v>
      </c>
      <c r="C4340" s="30">
        <v>-5.2569999999999997</v>
      </c>
      <c r="D4340" s="30">
        <v>-4.9000000000000002E-2</v>
      </c>
      <c r="E4340" s="31">
        <v>1.4700000000000001E-7</v>
      </c>
      <c r="F4340" s="30">
        <v>0.13500000000000001</v>
      </c>
      <c r="G4340" s="30">
        <v>0.14899999999999999</v>
      </c>
      <c r="H4340" s="31">
        <v>2.1499999999999999E-13</v>
      </c>
      <c r="I4340" s="32">
        <v>35</v>
      </c>
      <c r="J4340" s="32">
        <v>35</v>
      </c>
      <c r="K4340" s="32">
        <v>35</v>
      </c>
      <c r="L4340" s="36">
        <v>0</v>
      </c>
      <c r="M4340" s="36">
        <v>0</v>
      </c>
      <c r="N4340" s="36">
        <v>0</v>
      </c>
      <c r="O4340" s="36">
        <v>3.5000000000000003E-2</v>
      </c>
      <c r="P4340" s="36">
        <v>0.96499999999999997</v>
      </c>
      <c r="Q4340" s="72" t="s">
        <v>3584</v>
      </c>
      <c r="R4340" s="29" t="s">
        <v>7391</v>
      </c>
      <c r="S4340" s="36">
        <v>0.99199999999999999</v>
      </c>
      <c r="T4340" s="3" t="s">
        <v>16</v>
      </c>
      <c r="U4340" s="3" t="s">
        <v>15</v>
      </c>
      <c r="V4340" s="3">
        <v>0.40500000000000003</v>
      </c>
      <c r="W4340" s="3">
        <v>1.026</v>
      </c>
      <c r="X4340" s="3">
        <v>1.0169999999999999</v>
      </c>
      <c r="Y4340" s="3">
        <v>1.036</v>
      </c>
      <c r="Z4340" s="25">
        <v>2.03E-8</v>
      </c>
      <c r="AA4340" s="29" t="s">
        <v>7392</v>
      </c>
      <c r="AB4340" s="36">
        <v>0.97586300000000004</v>
      </c>
    </row>
    <row r="4341" spans="1:28" x14ac:dyDescent="0.3">
      <c r="A4341" s="37" t="s">
        <v>2647</v>
      </c>
      <c r="B4341" s="68" t="s">
        <v>206</v>
      </c>
      <c r="C4341" s="30">
        <v>5.2560000000000002</v>
      </c>
      <c r="D4341" s="30">
        <v>7.6999999999999999E-2</v>
      </c>
      <c r="E4341" s="31">
        <v>1.4700000000000001E-7</v>
      </c>
      <c r="F4341" s="30">
        <v>5.1999999999999998E-2</v>
      </c>
      <c r="G4341" s="30">
        <v>8.5999999999999993E-2</v>
      </c>
      <c r="H4341" s="31">
        <v>3.7200000000000003E-5</v>
      </c>
      <c r="I4341" s="32">
        <v>22</v>
      </c>
      <c r="J4341" s="32">
        <v>22</v>
      </c>
      <c r="K4341" s="32">
        <v>22</v>
      </c>
      <c r="L4341" s="36">
        <v>0</v>
      </c>
      <c r="M4341" s="36">
        <v>0</v>
      </c>
      <c r="N4341" s="36">
        <v>0</v>
      </c>
      <c r="O4341" s="36">
        <v>3.0000000000000001E-3</v>
      </c>
      <c r="P4341" s="36">
        <v>0.997</v>
      </c>
      <c r="Q4341" s="72" t="s">
        <v>3580</v>
      </c>
      <c r="R4341" s="29" t="s">
        <v>7139</v>
      </c>
      <c r="S4341" s="36">
        <v>0.27600000000000002</v>
      </c>
      <c r="T4341" s="3" t="s">
        <v>16</v>
      </c>
      <c r="U4341" s="3" t="s">
        <v>15</v>
      </c>
      <c r="V4341" s="3">
        <v>0.19700000000000001</v>
      </c>
      <c r="W4341" s="3">
        <v>1.0349999999999999</v>
      </c>
      <c r="X4341" s="3">
        <v>1.0229999999999999</v>
      </c>
      <c r="Y4341" s="3">
        <v>1.0469999999999999</v>
      </c>
      <c r="Z4341" s="25">
        <v>2.4399999999999998E-9</v>
      </c>
      <c r="AA4341" s="29" t="s">
        <v>7138</v>
      </c>
      <c r="AB4341" s="36">
        <v>0.98441199999999995</v>
      </c>
    </row>
    <row r="4342" spans="1:28" x14ac:dyDescent="0.3">
      <c r="A4342" s="37" t="s">
        <v>2589</v>
      </c>
      <c r="B4342" s="68" t="s">
        <v>2704</v>
      </c>
      <c r="C4342" s="30">
        <v>-5.2560000000000002</v>
      </c>
      <c r="D4342" s="30">
        <v>-4.1000000000000002E-2</v>
      </c>
      <c r="E4342" s="31">
        <v>1.4700000000000001E-7</v>
      </c>
      <c r="F4342" s="30">
        <v>0.20899999999999999</v>
      </c>
      <c r="G4342" s="30">
        <v>0.32700000000000001</v>
      </c>
      <c r="H4342" s="31">
        <v>3.5400000000000003E-24</v>
      </c>
      <c r="I4342" s="32">
        <v>37</v>
      </c>
      <c r="J4342" s="32">
        <v>38</v>
      </c>
      <c r="K4342" s="32">
        <v>37</v>
      </c>
      <c r="L4342" s="36">
        <v>0</v>
      </c>
      <c r="M4342" s="36">
        <v>4.0000000000000001E-3</v>
      </c>
      <c r="N4342" s="36">
        <v>0</v>
      </c>
      <c r="O4342" s="36">
        <v>0.91200000000000003</v>
      </c>
      <c r="P4342" s="36">
        <v>8.4000000000000005E-2</v>
      </c>
      <c r="Q4342" s="72" t="s">
        <v>3582</v>
      </c>
      <c r="R4342" s="29" t="s">
        <v>7243</v>
      </c>
      <c r="S4342" s="36">
        <v>0.20899999999999999</v>
      </c>
      <c r="T4342" s="3" t="s">
        <v>16</v>
      </c>
      <c r="U4342" s="3" t="s">
        <v>15</v>
      </c>
      <c r="V4342" s="3">
        <v>0.83199999999999996</v>
      </c>
      <c r="W4342" s="3">
        <v>1.0269999999999999</v>
      </c>
      <c r="X4342" s="3">
        <v>1.014</v>
      </c>
      <c r="Y4342" s="3">
        <v>1.0389999999999999</v>
      </c>
      <c r="Z4342" s="25">
        <v>2.2099999999999998E-5</v>
      </c>
      <c r="AA4342" s="29" t="s">
        <v>7344</v>
      </c>
      <c r="AB4342" s="36">
        <v>0.99951500000000004</v>
      </c>
    </row>
    <row r="4343" spans="1:28" x14ac:dyDescent="0.3">
      <c r="A4343" s="37" t="s">
        <v>2649</v>
      </c>
      <c r="B4343" s="68" t="s">
        <v>2703</v>
      </c>
      <c r="C4343" s="30">
        <v>5.2560000000000002</v>
      </c>
      <c r="D4343" s="30">
        <v>4.4999999999999998E-2</v>
      </c>
      <c r="E4343" s="31">
        <v>1.4700000000000001E-7</v>
      </c>
      <c r="F4343" s="30">
        <v>0.14099999999999999</v>
      </c>
      <c r="G4343" s="30">
        <v>0.182</v>
      </c>
      <c r="H4343" s="31">
        <v>1.08E-16</v>
      </c>
      <c r="I4343" s="32">
        <v>72</v>
      </c>
      <c r="J4343" s="32">
        <v>72</v>
      </c>
      <c r="K4343" s="32">
        <v>72</v>
      </c>
      <c r="L4343" s="36">
        <v>0</v>
      </c>
      <c r="M4343" s="36">
        <v>0.106</v>
      </c>
      <c r="N4343" s="36">
        <v>0</v>
      </c>
      <c r="O4343" s="36">
        <v>6.9000000000000006E-2</v>
      </c>
      <c r="P4343" s="36">
        <v>0.82599999999999996</v>
      </c>
      <c r="Q4343" s="72" t="s">
        <v>3581</v>
      </c>
      <c r="R4343" s="29" t="s">
        <v>7779</v>
      </c>
      <c r="S4343" s="36">
        <v>0.11600000000000001</v>
      </c>
      <c r="T4343" s="3" t="s">
        <v>31</v>
      </c>
      <c r="U4343" s="3" t="s">
        <v>15</v>
      </c>
      <c r="V4343" s="3">
        <v>0.217</v>
      </c>
      <c r="W4343" s="3">
        <v>0.97899999999999998</v>
      </c>
      <c r="X4343" s="3">
        <v>0.96899999999999997</v>
      </c>
      <c r="Y4343" s="3">
        <v>0.99</v>
      </c>
      <c r="Z4343" s="25">
        <v>1.4200000000000001E-4</v>
      </c>
      <c r="AA4343" s="29" t="s">
        <v>5162</v>
      </c>
      <c r="AB4343" s="32" t="s">
        <v>5162</v>
      </c>
    </row>
    <row r="4344" spans="1:28" x14ac:dyDescent="0.3">
      <c r="A4344" s="37" t="s">
        <v>2621</v>
      </c>
      <c r="B4344" s="68" t="s">
        <v>2702</v>
      </c>
      <c r="C4344" s="30">
        <v>-5.2549999999999999</v>
      </c>
      <c r="D4344" s="30">
        <v>-3.1E-2</v>
      </c>
      <c r="E4344" s="31">
        <v>1.48E-7</v>
      </c>
      <c r="F4344" s="30">
        <v>0.33300000000000002</v>
      </c>
      <c r="G4344" s="30">
        <v>0.26500000000000001</v>
      </c>
      <c r="H4344" s="31">
        <v>1.0099999999999999E-8</v>
      </c>
      <c r="I4344" s="32">
        <v>58</v>
      </c>
      <c r="J4344" s="32">
        <v>58</v>
      </c>
      <c r="K4344" s="32">
        <v>58</v>
      </c>
      <c r="L4344" s="36">
        <v>0</v>
      </c>
      <c r="M4344" s="36">
        <v>0</v>
      </c>
      <c r="N4344" s="36">
        <v>4.0000000000000001E-3</v>
      </c>
      <c r="O4344" s="36">
        <v>1E-3</v>
      </c>
      <c r="P4344" s="36">
        <v>0.995</v>
      </c>
      <c r="Q4344" s="72" t="s">
        <v>3579</v>
      </c>
      <c r="R4344" s="29" t="s">
        <v>6461</v>
      </c>
      <c r="S4344" s="36">
        <v>1</v>
      </c>
      <c r="T4344" s="3" t="s">
        <v>16</v>
      </c>
      <c r="U4344" s="3" t="s">
        <v>15</v>
      </c>
      <c r="V4344" s="3">
        <v>0.628</v>
      </c>
      <c r="W4344" s="3">
        <v>0.96099999999999997</v>
      </c>
      <c r="X4344" s="3">
        <v>0.95099999999999996</v>
      </c>
      <c r="Y4344" s="3">
        <v>0.97</v>
      </c>
      <c r="Z4344" s="25">
        <v>1.1799999999999999E-16</v>
      </c>
      <c r="AA4344" s="29" t="s">
        <v>6371</v>
      </c>
      <c r="AB4344" s="36">
        <v>0.75430600000000003</v>
      </c>
    </row>
    <row r="4345" spans="1:28" x14ac:dyDescent="0.3">
      <c r="A4345" s="37" t="s">
        <v>2649</v>
      </c>
      <c r="B4345" s="68" t="s">
        <v>369</v>
      </c>
      <c r="C4345" s="30">
        <v>5.2549999999999999</v>
      </c>
      <c r="D4345" s="30">
        <v>8.5000000000000006E-2</v>
      </c>
      <c r="E4345" s="31">
        <v>1.48E-7</v>
      </c>
      <c r="F4345" s="30">
        <v>4.1000000000000002E-2</v>
      </c>
      <c r="G4345" s="30">
        <v>6.2E-2</v>
      </c>
      <c r="H4345" s="31">
        <v>4.4000000000000002E-6</v>
      </c>
      <c r="I4345" s="32">
        <v>13</v>
      </c>
      <c r="J4345" s="32">
        <v>13</v>
      </c>
      <c r="K4345" s="32">
        <v>11</v>
      </c>
      <c r="L4345" s="36">
        <v>2E-3</v>
      </c>
      <c r="M4345" s="36">
        <v>3.0000000000000001E-3</v>
      </c>
      <c r="N4345" s="36">
        <v>1E-3</v>
      </c>
      <c r="O4345" s="36">
        <v>0</v>
      </c>
      <c r="P4345" s="36">
        <v>0.995</v>
      </c>
      <c r="Q4345" s="72" t="s">
        <v>370</v>
      </c>
      <c r="R4345" s="29" t="s">
        <v>368</v>
      </c>
      <c r="S4345" s="36">
        <v>1</v>
      </c>
      <c r="T4345" s="3" t="s">
        <v>16</v>
      </c>
      <c r="U4345" s="3" t="s">
        <v>24</v>
      </c>
      <c r="V4345" s="3">
        <v>0.10199999999999999</v>
      </c>
      <c r="W4345" s="3">
        <v>1.0369999999999999</v>
      </c>
      <c r="X4345" s="3">
        <v>1.022</v>
      </c>
      <c r="Y4345" s="3">
        <v>1.052</v>
      </c>
      <c r="Z4345" s="25">
        <v>2.12E-6</v>
      </c>
      <c r="AA4345" s="29" t="s">
        <v>5162</v>
      </c>
      <c r="AB4345" s="32" t="s">
        <v>5162</v>
      </c>
    </row>
    <row r="4346" spans="1:28" x14ac:dyDescent="0.3">
      <c r="A4346" s="37" t="s">
        <v>2583</v>
      </c>
      <c r="B4346" s="68" t="s">
        <v>2662</v>
      </c>
      <c r="C4346" s="30">
        <v>5.2539999999999996</v>
      </c>
      <c r="D4346" s="30">
        <v>2.8000000000000001E-2</v>
      </c>
      <c r="E4346" s="31">
        <v>1.49E-7</v>
      </c>
      <c r="F4346" s="30">
        <v>0.39300000000000002</v>
      </c>
      <c r="G4346" s="30">
        <v>0.52200000000000002</v>
      </c>
      <c r="H4346" s="31">
        <v>3.6000000000000001E-18</v>
      </c>
      <c r="I4346" s="32">
        <v>29</v>
      </c>
      <c r="J4346" s="32">
        <v>29</v>
      </c>
      <c r="K4346" s="32">
        <v>29</v>
      </c>
      <c r="L4346" s="36">
        <v>0</v>
      </c>
      <c r="M4346" s="36">
        <v>1E-3</v>
      </c>
      <c r="N4346" s="36">
        <v>0</v>
      </c>
      <c r="O4346" s="36">
        <v>6.0000000000000001E-3</v>
      </c>
      <c r="P4346" s="36">
        <v>0.99299999999999999</v>
      </c>
      <c r="Q4346" s="72" t="s">
        <v>3577</v>
      </c>
      <c r="R4346" s="29" t="s">
        <v>7261</v>
      </c>
      <c r="S4346" s="36">
        <v>0.63700000000000001</v>
      </c>
      <c r="T4346" s="3" t="s">
        <v>31</v>
      </c>
      <c r="U4346" s="3" t="s">
        <v>24</v>
      </c>
      <c r="V4346" s="3">
        <v>0.45700000000000002</v>
      </c>
      <c r="W4346" s="3">
        <v>1.024</v>
      </c>
      <c r="X4346" s="3">
        <v>1.0149999999999999</v>
      </c>
      <c r="Y4346" s="3">
        <v>1.0329999999999999</v>
      </c>
      <c r="Z4346" s="25">
        <v>1.9600000000000001E-7</v>
      </c>
      <c r="AA4346" s="29" t="s">
        <v>7262</v>
      </c>
      <c r="AB4346" s="36">
        <v>0.95887999999999995</v>
      </c>
    </row>
    <row r="4347" spans="1:28" x14ac:dyDescent="0.3">
      <c r="A4347" s="37" t="s">
        <v>2585</v>
      </c>
      <c r="B4347" s="68" t="s">
        <v>2701</v>
      </c>
      <c r="C4347" s="30">
        <v>-5.2539999999999996</v>
      </c>
      <c r="D4347" s="30">
        <v>-0.04</v>
      </c>
      <c r="E4347" s="31">
        <v>1.49E-7</v>
      </c>
      <c r="F4347" s="30">
        <v>0.19700000000000001</v>
      </c>
      <c r="G4347" s="30">
        <v>0.317</v>
      </c>
      <c r="H4347" s="31">
        <v>9.8300000000000003E-30</v>
      </c>
      <c r="I4347" s="32">
        <v>9</v>
      </c>
      <c r="J4347" s="32">
        <v>9</v>
      </c>
      <c r="K4347" s="32">
        <v>9</v>
      </c>
      <c r="L4347" s="36">
        <v>0</v>
      </c>
      <c r="M4347" s="36">
        <v>0</v>
      </c>
      <c r="N4347" s="36">
        <v>0</v>
      </c>
      <c r="O4347" s="36">
        <v>1E-3</v>
      </c>
      <c r="P4347" s="36">
        <v>0.999</v>
      </c>
      <c r="Q4347" s="72" t="s">
        <v>3578</v>
      </c>
      <c r="R4347" s="29" t="s">
        <v>7053</v>
      </c>
      <c r="S4347" s="36">
        <v>0.56999999999999995</v>
      </c>
      <c r="T4347" s="3" t="s">
        <v>16</v>
      </c>
      <c r="U4347" s="3" t="s">
        <v>15</v>
      </c>
      <c r="V4347" s="3">
        <v>0.17899999999999999</v>
      </c>
      <c r="W4347" s="3">
        <v>1.036</v>
      </c>
      <c r="X4347" s="3">
        <v>1.0229999999999999</v>
      </c>
      <c r="Y4347" s="3">
        <v>1.048</v>
      </c>
      <c r="Z4347" s="25">
        <v>2.92E-8</v>
      </c>
      <c r="AA4347" s="29" t="s">
        <v>7054</v>
      </c>
      <c r="AB4347" s="36">
        <v>0.97698200000000002</v>
      </c>
    </row>
    <row r="4348" spans="1:28" x14ac:dyDescent="0.3">
      <c r="A4348" s="37" t="s">
        <v>2678</v>
      </c>
      <c r="B4348" s="68" t="s">
        <v>2160</v>
      </c>
      <c r="C4348" s="30">
        <v>5.2530000000000001</v>
      </c>
      <c r="D4348" s="30">
        <v>4.4999999999999998E-2</v>
      </c>
      <c r="E4348" s="31">
        <v>1.49E-7</v>
      </c>
      <c r="F4348" s="30">
        <v>0.14699999999999999</v>
      </c>
      <c r="G4348" s="30">
        <v>0.22</v>
      </c>
      <c r="H4348" s="31">
        <v>3.0700000000000001E-22</v>
      </c>
      <c r="I4348" s="32">
        <v>29</v>
      </c>
      <c r="J4348" s="32">
        <v>29</v>
      </c>
      <c r="K4348" s="32">
        <v>29</v>
      </c>
      <c r="L4348" s="36">
        <v>0</v>
      </c>
      <c r="M4348" s="36">
        <v>0</v>
      </c>
      <c r="N4348" s="36">
        <v>0</v>
      </c>
      <c r="O4348" s="36">
        <v>1.2E-2</v>
      </c>
      <c r="P4348" s="36">
        <v>0.98799999999999999</v>
      </c>
      <c r="Q4348" s="72" t="s">
        <v>3480</v>
      </c>
      <c r="R4348" s="29" t="s">
        <v>6926</v>
      </c>
      <c r="S4348" s="36">
        <v>0.45400000000000001</v>
      </c>
      <c r="T4348" s="3" t="s">
        <v>16</v>
      </c>
      <c r="U4348" s="3" t="s">
        <v>15</v>
      </c>
      <c r="V4348" s="3">
        <v>0.55900000000000005</v>
      </c>
      <c r="W4348" s="3">
        <v>1.0249999999999999</v>
      </c>
      <c r="X4348" s="3">
        <v>1.016</v>
      </c>
      <c r="Y4348" s="3">
        <v>1.034</v>
      </c>
      <c r="Z4348" s="25">
        <v>6.3899999999999996E-8</v>
      </c>
      <c r="AA4348" s="29" t="s">
        <v>2158</v>
      </c>
      <c r="AB4348" s="36">
        <v>0.99505399999999999</v>
      </c>
    </row>
    <row r="4349" spans="1:28" x14ac:dyDescent="0.3">
      <c r="A4349" s="37" t="s">
        <v>2601</v>
      </c>
      <c r="B4349" s="68" t="s">
        <v>2700</v>
      </c>
      <c r="C4349" s="30">
        <v>-5.2539999999999996</v>
      </c>
      <c r="D4349" s="30">
        <v>-6.6000000000000003E-2</v>
      </c>
      <c r="E4349" s="31">
        <v>1.49E-7</v>
      </c>
      <c r="F4349" s="30">
        <v>6.9000000000000006E-2</v>
      </c>
      <c r="G4349" s="30">
        <v>0.03</v>
      </c>
      <c r="H4349" s="31">
        <v>1.8E-3</v>
      </c>
      <c r="I4349" s="32">
        <v>50</v>
      </c>
      <c r="J4349" s="32">
        <v>50</v>
      </c>
      <c r="K4349" s="32" t="s">
        <v>5162</v>
      </c>
      <c r="L4349" s="36" t="s">
        <v>5162</v>
      </c>
      <c r="M4349" s="36" t="s">
        <v>5162</v>
      </c>
      <c r="N4349" s="36" t="s">
        <v>5162</v>
      </c>
      <c r="O4349" s="36" t="s">
        <v>5162</v>
      </c>
      <c r="P4349" s="36" t="s">
        <v>5162</v>
      </c>
      <c r="Q4349" s="72" t="s">
        <v>5162</v>
      </c>
      <c r="R4349" s="29" t="s">
        <v>5162</v>
      </c>
      <c r="S4349" s="36" t="s">
        <v>5162</v>
      </c>
      <c r="T4349" s="3" t="s">
        <v>5162</v>
      </c>
      <c r="U4349" s="3" t="s">
        <v>5162</v>
      </c>
      <c r="V4349" s="3" t="s">
        <v>5162</v>
      </c>
      <c r="W4349" s="3" t="s">
        <v>5162</v>
      </c>
      <c r="X4349" s="3" t="s">
        <v>5162</v>
      </c>
      <c r="Y4349" s="3" t="s">
        <v>5162</v>
      </c>
      <c r="Z4349" s="25" t="s">
        <v>5162</v>
      </c>
      <c r="AA4349" s="29" t="s">
        <v>5162</v>
      </c>
      <c r="AB4349" s="96" t="s">
        <v>5162</v>
      </c>
    </row>
    <row r="4350" spans="1:28" x14ac:dyDescent="0.3">
      <c r="A4350" s="37" t="s">
        <v>2579</v>
      </c>
      <c r="B4350" s="68" t="s">
        <v>508</v>
      </c>
      <c r="C4350" s="30">
        <v>5.2530000000000001</v>
      </c>
      <c r="D4350" s="30">
        <v>3.3000000000000002E-2</v>
      </c>
      <c r="E4350" s="31">
        <v>1.4999999999999999E-7</v>
      </c>
      <c r="F4350" s="30">
        <v>0.23599999999999999</v>
      </c>
      <c r="G4350" s="30">
        <v>0.24099999999999999</v>
      </c>
      <c r="H4350" s="31">
        <v>3.38E-23</v>
      </c>
      <c r="I4350" s="32">
        <v>42</v>
      </c>
      <c r="J4350" s="32">
        <v>42</v>
      </c>
      <c r="K4350" s="32">
        <v>38</v>
      </c>
      <c r="L4350" s="36">
        <v>0</v>
      </c>
      <c r="M4350" s="36">
        <v>0</v>
      </c>
      <c r="N4350" s="36">
        <v>0</v>
      </c>
      <c r="O4350" s="36">
        <v>2.1999999999999999E-2</v>
      </c>
      <c r="P4350" s="36">
        <v>0.97799999999999998</v>
      </c>
      <c r="Q4350" s="72" t="s">
        <v>3576</v>
      </c>
      <c r="R4350" s="29" t="s">
        <v>6368</v>
      </c>
      <c r="S4350" s="36">
        <v>0.97199999999999998</v>
      </c>
      <c r="T4350" s="3" t="s">
        <v>31</v>
      </c>
      <c r="U4350" s="3" t="s">
        <v>24</v>
      </c>
      <c r="V4350" s="3">
        <v>0.95699999999999996</v>
      </c>
      <c r="W4350" s="3">
        <v>1.08</v>
      </c>
      <c r="X4350" s="3">
        <v>1.0549999999999999</v>
      </c>
      <c r="Y4350" s="3">
        <v>1.105</v>
      </c>
      <c r="Z4350" s="25">
        <v>6.9099999999999999E-11</v>
      </c>
      <c r="AA4350" s="29" t="s">
        <v>1784</v>
      </c>
      <c r="AB4350" s="36">
        <v>0.76488199999999995</v>
      </c>
    </row>
    <row r="4351" spans="1:28" x14ac:dyDescent="0.3">
      <c r="A4351" s="37" t="s">
        <v>2618</v>
      </c>
      <c r="B4351" s="68" t="s">
        <v>2598</v>
      </c>
      <c r="C4351" s="30">
        <v>-5.2519999999999998</v>
      </c>
      <c r="D4351" s="30">
        <v>-2.9000000000000001E-2</v>
      </c>
      <c r="E4351" s="31">
        <v>1.4999999999999999E-7</v>
      </c>
      <c r="F4351" s="30">
        <v>0.37</v>
      </c>
      <c r="G4351" s="30">
        <v>0.38300000000000001</v>
      </c>
      <c r="H4351" s="31">
        <v>4.3400000000000003E-14</v>
      </c>
      <c r="I4351" s="32">
        <v>54</v>
      </c>
      <c r="J4351" s="32">
        <v>54</v>
      </c>
      <c r="K4351" s="32">
        <v>54</v>
      </c>
      <c r="L4351" s="36">
        <v>0</v>
      </c>
      <c r="M4351" s="36">
        <v>0</v>
      </c>
      <c r="N4351" s="36">
        <v>0</v>
      </c>
      <c r="O4351" s="36">
        <v>1.0999999999999999E-2</v>
      </c>
      <c r="P4351" s="36">
        <v>0.98899999999999999</v>
      </c>
      <c r="Q4351" s="72" t="s">
        <v>3500</v>
      </c>
      <c r="R4351" s="29" t="s">
        <v>7493</v>
      </c>
      <c r="S4351" s="36">
        <v>0.71299999999999997</v>
      </c>
      <c r="T4351" s="3" t="s">
        <v>31</v>
      </c>
      <c r="U4351" s="3" t="s">
        <v>24</v>
      </c>
      <c r="V4351" s="3">
        <v>0.442</v>
      </c>
      <c r="W4351" s="3">
        <v>0.97499999999999998</v>
      </c>
      <c r="X4351" s="3">
        <v>0.96599999999999997</v>
      </c>
      <c r="Y4351" s="3">
        <v>0.98399999999999999</v>
      </c>
      <c r="Z4351" s="25">
        <v>5.4300000000000003E-8</v>
      </c>
      <c r="AA4351" s="29" t="s">
        <v>2158</v>
      </c>
      <c r="AB4351" s="36">
        <v>0.99532200000000004</v>
      </c>
    </row>
    <row r="4352" spans="1:28" x14ac:dyDescent="0.3">
      <c r="A4352" s="37" t="s">
        <v>2589</v>
      </c>
      <c r="B4352" s="68" t="s">
        <v>2699</v>
      </c>
      <c r="C4352" s="30">
        <v>-5.2519999999999998</v>
      </c>
      <c r="D4352" s="30">
        <v>-0.14599999999999999</v>
      </c>
      <c r="E4352" s="31">
        <v>1.4999999999999999E-7</v>
      </c>
      <c r="F4352" s="30">
        <v>1.2999999999999999E-2</v>
      </c>
      <c r="G4352" s="30">
        <v>4.7E-2</v>
      </c>
      <c r="H4352" s="31">
        <v>4.7399999999999997E-4</v>
      </c>
      <c r="I4352" s="32">
        <v>8</v>
      </c>
      <c r="J4352" s="32">
        <v>8</v>
      </c>
      <c r="K4352" s="32">
        <v>8</v>
      </c>
      <c r="L4352" s="36">
        <v>0</v>
      </c>
      <c r="M4352" s="36">
        <v>0</v>
      </c>
      <c r="N4352" s="36">
        <v>1.9E-2</v>
      </c>
      <c r="O4352" s="36">
        <v>0.01</v>
      </c>
      <c r="P4352" s="36">
        <v>0.97099999999999997</v>
      </c>
      <c r="Q4352" s="72" t="s">
        <v>1919</v>
      </c>
      <c r="R4352" s="29" t="s">
        <v>1918</v>
      </c>
      <c r="S4352" s="36">
        <v>0.52700000000000002</v>
      </c>
      <c r="T4352" s="3" t="s">
        <v>31</v>
      </c>
      <c r="U4352" s="3" t="s">
        <v>24</v>
      </c>
      <c r="V4352" s="3">
        <v>0.436</v>
      </c>
      <c r="W4352" s="3">
        <v>0.97399999999999998</v>
      </c>
      <c r="X4352" s="3">
        <v>0.96499999999999997</v>
      </c>
      <c r="Y4352" s="3">
        <v>0.98199999999999998</v>
      </c>
      <c r="Z4352" s="25">
        <v>8.2999999999999999E-9</v>
      </c>
      <c r="AA4352" s="29" t="s">
        <v>1918</v>
      </c>
      <c r="AB4352" s="32">
        <v>1</v>
      </c>
    </row>
    <row r="4353" spans="1:28" x14ac:dyDescent="0.3">
      <c r="A4353" s="37" t="s">
        <v>2589</v>
      </c>
      <c r="B4353" s="68" t="s">
        <v>2698</v>
      </c>
      <c r="C4353" s="30">
        <v>5.2510000000000003</v>
      </c>
      <c r="D4353" s="30">
        <v>0.06</v>
      </c>
      <c r="E4353" s="31">
        <v>1.5099999999999999E-7</v>
      </c>
      <c r="F4353" s="30">
        <v>0.09</v>
      </c>
      <c r="G4353" s="30">
        <v>3.9E-2</v>
      </c>
      <c r="H4353" s="31">
        <v>1.8600000000000001E-3</v>
      </c>
      <c r="I4353" s="32">
        <v>33</v>
      </c>
      <c r="J4353" s="32">
        <v>33</v>
      </c>
      <c r="K4353" s="32">
        <v>33</v>
      </c>
      <c r="L4353" s="36">
        <v>0</v>
      </c>
      <c r="M4353" s="36">
        <v>0</v>
      </c>
      <c r="N4353" s="36">
        <v>0</v>
      </c>
      <c r="O4353" s="36">
        <v>8.9999999999999993E-3</v>
      </c>
      <c r="P4353" s="36">
        <v>0.99099999999999999</v>
      </c>
      <c r="Q4353" s="72" t="s">
        <v>3575</v>
      </c>
      <c r="R4353" s="29" t="s">
        <v>7780</v>
      </c>
      <c r="S4353" s="36">
        <v>0.90200000000000002</v>
      </c>
      <c r="T4353" s="3" t="s">
        <v>16</v>
      </c>
      <c r="U4353" s="3" t="s">
        <v>15</v>
      </c>
      <c r="V4353" s="3">
        <v>0.41299999999999998</v>
      </c>
      <c r="W4353" s="3">
        <v>1.0309999999999999</v>
      </c>
      <c r="X4353" s="3">
        <v>1.022</v>
      </c>
      <c r="Y4353" s="3">
        <v>1.04</v>
      </c>
      <c r="Z4353" s="25">
        <v>3.5400000000000002E-11</v>
      </c>
      <c r="AA4353" s="29" t="s">
        <v>1905</v>
      </c>
      <c r="AB4353" s="36">
        <v>0.98246500000000003</v>
      </c>
    </row>
    <row r="4354" spans="1:28" x14ac:dyDescent="0.3">
      <c r="A4354" s="37" t="s">
        <v>2619</v>
      </c>
      <c r="B4354" s="68" t="s">
        <v>2697</v>
      </c>
      <c r="C4354" s="30">
        <v>5.2510000000000003</v>
      </c>
      <c r="D4354" s="30">
        <v>0.13900000000000001</v>
      </c>
      <c r="E4354" s="31">
        <v>1.5099999999999999E-7</v>
      </c>
      <c r="F4354" s="30">
        <v>1.4E-2</v>
      </c>
      <c r="G4354" s="30">
        <v>1.9E-2</v>
      </c>
      <c r="H4354" s="31">
        <v>1.46E-2</v>
      </c>
      <c r="I4354" s="32">
        <v>8</v>
      </c>
      <c r="J4354" s="32">
        <v>8</v>
      </c>
      <c r="K4354" s="32">
        <v>8</v>
      </c>
      <c r="L4354" s="36">
        <v>1.0999999999999999E-2</v>
      </c>
      <c r="M4354" s="36">
        <v>0.09</v>
      </c>
      <c r="N4354" s="36">
        <v>1.4999999999999999E-2</v>
      </c>
      <c r="O4354" s="36">
        <v>0.11799999999999999</v>
      </c>
      <c r="P4354" s="36">
        <v>0.76600000000000001</v>
      </c>
      <c r="Q4354" s="72" t="s">
        <v>3574</v>
      </c>
      <c r="R4354" s="29" t="s">
        <v>7781</v>
      </c>
      <c r="S4354" s="36">
        <v>0.44</v>
      </c>
      <c r="T4354" s="3" t="s">
        <v>31</v>
      </c>
      <c r="U4354" s="3" t="s">
        <v>24</v>
      </c>
      <c r="V4354" s="3">
        <v>0.88300000000000001</v>
      </c>
      <c r="W4354" s="3">
        <v>0.96399999999999997</v>
      </c>
      <c r="X4354" s="3">
        <v>0.95</v>
      </c>
      <c r="Y4354" s="3">
        <v>0.97799999999999998</v>
      </c>
      <c r="Z4354" s="25">
        <v>5.5899999999999996E-7</v>
      </c>
      <c r="AA4354" s="29" t="s">
        <v>5162</v>
      </c>
      <c r="AB4354" s="32" t="s">
        <v>5162</v>
      </c>
    </row>
    <row r="4355" spans="1:28" x14ac:dyDescent="0.3">
      <c r="A4355" s="37" t="s">
        <v>2605</v>
      </c>
      <c r="B4355" s="68" t="s">
        <v>2574</v>
      </c>
      <c r="C4355" s="30">
        <v>-5.2510000000000003</v>
      </c>
      <c r="D4355" s="30">
        <v>-0.112</v>
      </c>
      <c r="E4355" s="31">
        <v>1.5200000000000001E-7</v>
      </c>
      <c r="F4355" s="30">
        <v>3.2000000000000001E-2</v>
      </c>
      <c r="G4355" s="30">
        <v>3.6999999999999998E-2</v>
      </c>
      <c r="H4355" s="31">
        <v>6.7400000000000001E-4</v>
      </c>
      <c r="I4355" s="32">
        <v>14</v>
      </c>
      <c r="J4355" s="32">
        <v>14</v>
      </c>
      <c r="K4355" s="32">
        <v>14</v>
      </c>
      <c r="L4355" s="36">
        <v>0</v>
      </c>
      <c r="M4355" s="36">
        <v>0</v>
      </c>
      <c r="N4355" s="36">
        <v>2.3E-2</v>
      </c>
      <c r="O4355" s="36">
        <v>1E-3</v>
      </c>
      <c r="P4355" s="36">
        <v>0.97699999999999998</v>
      </c>
      <c r="Q4355" s="72" t="s">
        <v>3573</v>
      </c>
      <c r="R4355" s="29" t="s">
        <v>7358</v>
      </c>
      <c r="S4355" s="36">
        <v>1</v>
      </c>
      <c r="T4355" s="3" t="s">
        <v>31</v>
      </c>
      <c r="U4355" s="3" t="s">
        <v>24</v>
      </c>
      <c r="V4355" s="3">
        <v>0.53900000000000003</v>
      </c>
      <c r="W4355" s="3">
        <v>0.96899999999999997</v>
      </c>
      <c r="X4355" s="3">
        <v>0.96</v>
      </c>
      <c r="Y4355" s="3">
        <v>0.97799999999999998</v>
      </c>
      <c r="Z4355" s="25">
        <v>2.01E-11</v>
      </c>
      <c r="AA4355" s="29" t="s">
        <v>7357</v>
      </c>
      <c r="AB4355" s="36">
        <v>0.89178599999999997</v>
      </c>
    </row>
    <row r="4356" spans="1:28" x14ac:dyDescent="0.3">
      <c r="A4356" s="37" t="s">
        <v>5768</v>
      </c>
      <c r="B4356" s="68" t="s">
        <v>3033</v>
      </c>
      <c r="C4356" s="30">
        <v>-5.25</v>
      </c>
      <c r="D4356" s="30">
        <v>-6.6000000000000003E-2</v>
      </c>
      <c r="E4356" s="31">
        <v>1.5200000000000001E-7</v>
      </c>
      <c r="F4356" s="30">
        <v>6.7000000000000004E-2</v>
      </c>
      <c r="G4356" s="30">
        <v>0.14899999999999999</v>
      </c>
      <c r="H4356" s="31">
        <v>1.4800000000000001E-5</v>
      </c>
      <c r="I4356" s="32">
        <v>26</v>
      </c>
      <c r="J4356" s="32">
        <v>30</v>
      </c>
      <c r="K4356" s="32">
        <v>26</v>
      </c>
      <c r="L4356" s="36">
        <v>0</v>
      </c>
      <c r="M4356" s="36">
        <v>3.0000000000000001E-3</v>
      </c>
      <c r="N4356" s="36">
        <v>0</v>
      </c>
      <c r="O4356" s="36">
        <v>7.0000000000000001E-3</v>
      </c>
      <c r="P4356" s="36">
        <v>0.99</v>
      </c>
      <c r="Q4356" s="72" t="s">
        <v>3642</v>
      </c>
      <c r="R4356" s="29" t="s">
        <v>6623</v>
      </c>
      <c r="S4356" s="36">
        <v>1</v>
      </c>
      <c r="T4356" s="3" t="s">
        <v>16</v>
      </c>
      <c r="U4356" s="3" t="s">
        <v>15</v>
      </c>
      <c r="V4356" s="3">
        <v>0.42299999999999999</v>
      </c>
      <c r="W4356" s="3">
        <v>0.96499999999999997</v>
      </c>
      <c r="X4356" s="3">
        <v>0.95699999999999996</v>
      </c>
      <c r="Y4356" s="3">
        <v>0.97399999999999998</v>
      </c>
      <c r="Z4356" s="25">
        <v>2.3200000000000001E-14</v>
      </c>
      <c r="AA4356" s="29" t="s">
        <v>6624</v>
      </c>
      <c r="AB4356" s="36">
        <v>0.94297500000000001</v>
      </c>
    </row>
    <row r="4357" spans="1:28" x14ac:dyDescent="0.3">
      <c r="A4357" s="37" t="s">
        <v>2678</v>
      </c>
      <c r="B4357" s="68" t="s">
        <v>2592</v>
      </c>
      <c r="C4357" s="30">
        <v>-5.25</v>
      </c>
      <c r="D4357" s="30">
        <v>-4.1000000000000002E-2</v>
      </c>
      <c r="E4357" s="31">
        <v>1.5200000000000001E-7</v>
      </c>
      <c r="F4357" s="30">
        <v>0.16900000000000001</v>
      </c>
      <c r="G4357" s="30">
        <v>0.19900000000000001</v>
      </c>
      <c r="H4357" s="31">
        <v>2.0199999999999999E-19</v>
      </c>
      <c r="I4357" s="32">
        <v>45</v>
      </c>
      <c r="J4357" s="32">
        <v>45</v>
      </c>
      <c r="K4357" s="32">
        <v>44</v>
      </c>
      <c r="L4357" s="36">
        <v>0</v>
      </c>
      <c r="M4357" s="36">
        <v>0</v>
      </c>
      <c r="N4357" s="36">
        <v>0</v>
      </c>
      <c r="O4357" s="36">
        <v>1</v>
      </c>
      <c r="P4357" s="36">
        <v>0</v>
      </c>
      <c r="Q4357" s="72" t="s">
        <v>3572</v>
      </c>
      <c r="R4357" s="29" t="s">
        <v>7749</v>
      </c>
      <c r="S4357" s="36">
        <v>0.27600000000000002</v>
      </c>
      <c r="T4357" s="3" t="s">
        <v>16</v>
      </c>
      <c r="U4357" s="3" t="s">
        <v>24</v>
      </c>
      <c r="V4357" s="3">
        <v>0.22900000000000001</v>
      </c>
      <c r="W4357" s="3">
        <v>1.026</v>
      </c>
      <c r="X4357" s="3">
        <v>1.0149999999999999</v>
      </c>
      <c r="Y4357" s="3">
        <v>1.0369999999999999</v>
      </c>
      <c r="Z4357" s="25">
        <v>2.2400000000000002E-6</v>
      </c>
      <c r="AA4357" s="29" t="s">
        <v>7747</v>
      </c>
      <c r="AB4357" s="36">
        <v>0.99158500000000005</v>
      </c>
    </row>
    <row r="4358" spans="1:28" x14ac:dyDescent="0.3">
      <c r="A4358" s="37" t="s">
        <v>2678</v>
      </c>
      <c r="B4358" s="68" t="s">
        <v>2696</v>
      </c>
      <c r="C4358" s="30">
        <v>5.25</v>
      </c>
      <c r="D4358" s="30">
        <v>8.2000000000000003E-2</v>
      </c>
      <c r="E4358" s="31">
        <v>1.5200000000000001E-7</v>
      </c>
      <c r="F4358" s="30">
        <v>4.2000000000000003E-2</v>
      </c>
      <c r="G4358" s="30">
        <v>2.1999999999999999E-2</v>
      </c>
      <c r="H4358" s="31">
        <v>4.5100000000000001E-3</v>
      </c>
      <c r="I4358" s="32">
        <v>27</v>
      </c>
      <c r="J4358" s="32">
        <v>27</v>
      </c>
      <c r="K4358" s="32">
        <v>26</v>
      </c>
      <c r="L4358" s="36">
        <v>0</v>
      </c>
      <c r="M4358" s="36">
        <v>0</v>
      </c>
      <c r="N4358" s="36">
        <v>0.19400000000000001</v>
      </c>
      <c r="O4358" s="36">
        <v>8.8999999999999996E-2</v>
      </c>
      <c r="P4358" s="36">
        <v>0.71699999999999997</v>
      </c>
      <c r="Q4358" s="72" t="s">
        <v>1875</v>
      </c>
      <c r="R4358" s="29" t="s">
        <v>285</v>
      </c>
      <c r="S4358" s="36">
        <v>0.52900000000000003</v>
      </c>
      <c r="T4358" s="3" t="s">
        <v>16</v>
      </c>
      <c r="U4358" s="3" t="s">
        <v>15</v>
      </c>
      <c r="V4358" s="3">
        <v>0.79700000000000004</v>
      </c>
      <c r="W4358" s="3">
        <v>0.95299999999999996</v>
      </c>
      <c r="X4358" s="3">
        <v>0.94199999999999995</v>
      </c>
      <c r="Y4358" s="3">
        <v>0.96299999999999997</v>
      </c>
      <c r="Z4358" s="25">
        <v>3.8900000000000001E-17</v>
      </c>
      <c r="AA4358" s="29" t="s">
        <v>285</v>
      </c>
      <c r="AB4358" s="32">
        <v>1</v>
      </c>
    </row>
    <row r="4359" spans="1:28" x14ac:dyDescent="0.3">
      <c r="A4359" s="37" t="s">
        <v>2695</v>
      </c>
      <c r="B4359" s="68" t="s">
        <v>2694</v>
      </c>
      <c r="C4359" s="30">
        <v>-5.2480000000000002</v>
      </c>
      <c r="D4359" s="30">
        <v>-5.0999999999999997E-2</v>
      </c>
      <c r="E4359" s="31">
        <v>1.5300000000000001E-7</v>
      </c>
      <c r="F4359" s="30">
        <v>0.115</v>
      </c>
      <c r="G4359" s="30">
        <v>0.186</v>
      </c>
      <c r="H4359" s="31">
        <v>1.04E-6</v>
      </c>
      <c r="I4359" s="32">
        <v>36</v>
      </c>
      <c r="J4359" s="32">
        <v>37</v>
      </c>
      <c r="K4359" s="32">
        <v>36</v>
      </c>
      <c r="L4359" s="36">
        <v>0</v>
      </c>
      <c r="M4359" s="36">
        <v>0</v>
      </c>
      <c r="N4359" s="36">
        <v>0.245</v>
      </c>
      <c r="O4359" s="36">
        <v>0.09</v>
      </c>
      <c r="P4359" s="36">
        <v>0.66500000000000004</v>
      </c>
      <c r="Q4359" s="72" t="s">
        <v>3571</v>
      </c>
      <c r="R4359" s="29" t="s">
        <v>7782</v>
      </c>
      <c r="S4359" s="36">
        <v>0.33800000000000002</v>
      </c>
      <c r="T4359" s="3" t="s">
        <v>31</v>
      </c>
      <c r="U4359" s="3" t="s">
        <v>24</v>
      </c>
      <c r="V4359" s="3">
        <v>0.75700000000000001</v>
      </c>
      <c r="W4359" s="3">
        <v>1.04</v>
      </c>
      <c r="X4359" s="3">
        <v>1.03</v>
      </c>
      <c r="Y4359" s="3">
        <v>1.0509999999999999</v>
      </c>
      <c r="Z4359" s="25">
        <v>1.2800000000000001E-13</v>
      </c>
      <c r="AA4359" s="29" t="s">
        <v>419</v>
      </c>
      <c r="AB4359" s="36">
        <v>0.74836499999999995</v>
      </c>
    </row>
    <row r="4360" spans="1:28" x14ac:dyDescent="0.3">
      <c r="A4360" s="37" t="s">
        <v>2639</v>
      </c>
      <c r="B4360" s="68" t="s">
        <v>2606</v>
      </c>
      <c r="C4360" s="30">
        <v>-5.2489999999999997</v>
      </c>
      <c r="D4360" s="30">
        <v>-0.121</v>
      </c>
      <c r="E4360" s="31">
        <v>1.5300000000000001E-7</v>
      </c>
      <c r="F4360" s="30">
        <v>2.1999999999999999E-2</v>
      </c>
      <c r="G4360" s="30">
        <v>7.4999999999999997E-2</v>
      </c>
      <c r="H4360" s="31">
        <v>2.3E-2</v>
      </c>
      <c r="I4360" s="32">
        <v>11</v>
      </c>
      <c r="J4360" s="32">
        <v>11</v>
      </c>
      <c r="K4360" s="32">
        <v>11</v>
      </c>
      <c r="L4360" s="36">
        <v>1E-3</v>
      </c>
      <c r="M4360" s="36">
        <v>0</v>
      </c>
      <c r="N4360" s="36">
        <v>0.33300000000000002</v>
      </c>
      <c r="O4360" s="36">
        <v>3.0000000000000001E-3</v>
      </c>
      <c r="P4360" s="36">
        <v>0.66300000000000003</v>
      </c>
      <c r="Q4360" s="72" t="s">
        <v>283</v>
      </c>
      <c r="R4360" s="29" t="s">
        <v>281</v>
      </c>
      <c r="S4360" s="36">
        <v>0.59599999999999997</v>
      </c>
      <c r="T4360" s="3" t="s">
        <v>16</v>
      </c>
      <c r="U4360" s="3" t="s">
        <v>15</v>
      </c>
      <c r="V4360" s="3">
        <v>0.35399999999999998</v>
      </c>
      <c r="W4360" s="3">
        <v>0.97099999999999997</v>
      </c>
      <c r="X4360" s="3">
        <v>0.96199999999999997</v>
      </c>
      <c r="Y4360" s="3">
        <v>0.98</v>
      </c>
      <c r="Z4360" s="25">
        <v>8.6300000000000002E-10</v>
      </c>
      <c r="AA4360" s="29" t="s">
        <v>281</v>
      </c>
      <c r="AB4360" s="32">
        <v>1</v>
      </c>
    </row>
    <row r="4361" spans="1:28" x14ac:dyDescent="0.3">
      <c r="A4361" s="37" t="s">
        <v>2623</v>
      </c>
      <c r="B4361" s="68" t="s">
        <v>2693</v>
      </c>
      <c r="C4361" s="30">
        <v>-5.2480000000000002</v>
      </c>
      <c r="D4361" s="30">
        <v>-0.04</v>
      </c>
      <c r="E4361" s="31">
        <v>1.54E-7</v>
      </c>
      <c r="F4361" s="30">
        <v>0.23499999999999999</v>
      </c>
      <c r="G4361" s="30">
        <v>0.218</v>
      </c>
      <c r="H4361" s="31">
        <v>4.2099999999999999E-14</v>
      </c>
      <c r="I4361" s="32">
        <v>51</v>
      </c>
      <c r="J4361" s="32">
        <v>51</v>
      </c>
      <c r="K4361" s="32">
        <v>50</v>
      </c>
      <c r="L4361" s="36">
        <v>0</v>
      </c>
      <c r="M4361" s="36">
        <v>1E-3</v>
      </c>
      <c r="N4361" s="36">
        <v>0</v>
      </c>
      <c r="O4361" s="36">
        <v>0.37</v>
      </c>
      <c r="P4361" s="36">
        <v>0.629</v>
      </c>
      <c r="Q4361" s="72" t="s">
        <v>3568</v>
      </c>
      <c r="R4361" s="29" t="s">
        <v>7783</v>
      </c>
      <c r="S4361" s="36">
        <v>0.58399999999999996</v>
      </c>
      <c r="T4361" s="3" t="s">
        <v>31</v>
      </c>
      <c r="U4361" s="3" t="s">
        <v>24</v>
      </c>
      <c r="V4361" s="3">
        <v>0.54100000000000004</v>
      </c>
      <c r="W4361" s="3">
        <v>1.0229999999999999</v>
      </c>
      <c r="X4361" s="3">
        <v>1.014</v>
      </c>
      <c r="Y4361" s="3">
        <v>1.0329999999999999</v>
      </c>
      <c r="Z4361" s="25">
        <v>4.6899999999999998E-7</v>
      </c>
      <c r="AA4361" s="29" t="s">
        <v>7186</v>
      </c>
      <c r="AB4361" s="36">
        <v>0.45149099999999998</v>
      </c>
    </row>
    <row r="4362" spans="1:28" x14ac:dyDescent="0.3">
      <c r="A4362" s="37" t="s">
        <v>2623</v>
      </c>
      <c r="B4362" s="68" t="s">
        <v>2611</v>
      </c>
      <c r="C4362" s="30">
        <v>-5.2480000000000002</v>
      </c>
      <c r="D4362" s="30">
        <v>-5.8000000000000003E-2</v>
      </c>
      <c r="E4362" s="31">
        <v>1.54E-7</v>
      </c>
      <c r="F4362" s="30">
        <v>0.107</v>
      </c>
      <c r="G4362" s="30">
        <v>0.12</v>
      </c>
      <c r="H4362" s="31">
        <v>6.06E-8</v>
      </c>
      <c r="I4362" s="32">
        <v>38</v>
      </c>
      <c r="J4362" s="32">
        <v>38</v>
      </c>
      <c r="K4362" s="32">
        <v>35</v>
      </c>
      <c r="L4362" s="36">
        <v>0</v>
      </c>
      <c r="M4362" s="36">
        <v>0</v>
      </c>
      <c r="N4362" s="36">
        <v>1.0999999999999999E-2</v>
      </c>
      <c r="O4362" s="36">
        <v>0.98199999999999998</v>
      </c>
      <c r="P4362" s="36">
        <v>7.0000000000000001E-3</v>
      </c>
      <c r="Q4362" s="72" t="s">
        <v>3570</v>
      </c>
      <c r="R4362" s="29" t="s">
        <v>6616</v>
      </c>
      <c r="S4362" s="36">
        <v>1</v>
      </c>
      <c r="T4362" s="3" t="s">
        <v>16</v>
      </c>
      <c r="U4362" s="3" t="s">
        <v>15</v>
      </c>
      <c r="V4362" s="3">
        <v>0.35799999999999998</v>
      </c>
      <c r="W4362" s="3">
        <v>0.95799999999999996</v>
      </c>
      <c r="X4362" s="3">
        <v>0.94799999999999995</v>
      </c>
      <c r="Y4362" s="3">
        <v>0.96699999999999997</v>
      </c>
      <c r="Z4362" s="25">
        <v>8.18E-19</v>
      </c>
      <c r="AA4362" s="29" t="s">
        <v>6617</v>
      </c>
      <c r="AB4362" s="36">
        <v>0.86445399999999994</v>
      </c>
    </row>
    <row r="4363" spans="1:28" x14ac:dyDescent="0.3">
      <c r="A4363" s="37" t="s">
        <v>2573</v>
      </c>
      <c r="B4363" s="68" t="s">
        <v>2690</v>
      </c>
      <c r="C4363" s="30">
        <v>-5.2480000000000002</v>
      </c>
      <c r="D4363" s="30">
        <v>-4.3999999999999997E-2</v>
      </c>
      <c r="E4363" s="31">
        <v>1.54E-7</v>
      </c>
      <c r="F4363" s="30">
        <v>0.14899999999999999</v>
      </c>
      <c r="G4363" s="30">
        <v>0.29099999999999998</v>
      </c>
      <c r="H4363" s="31">
        <v>2.2400000000000002E-19</v>
      </c>
      <c r="I4363" s="32">
        <v>3</v>
      </c>
      <c r="J4363" s="32">
        <v>3</v>
      </c>
      <c r="K4363" s="32">
        <v>3</v>
      </c>
      <c r="L4363" s="36">
        <v>0</v>
      </c>
      <c r="M4363" s="36">
        <v>1E-3</v>
      </c>
      <c r="N4363" s="36">
        <v>0</v>
      </c>
      <c r="O4363" s="36">
        <v>1.4999999999999999E-2</v>
      </c>
      <c r="P4363" s="36">
        <v>0.98399999999999999</v>
      </c>
      <c r="Q4363" s="72" t="s">
        <v>3569</v>
      </c>
      <c r="R4363" s="29" t="s">
        <v>6894</v>
      </c>
      <c r="S4363" s="36">
        <v>0.998</v>
      </c>
      <c r="T4363" s="3" t="s">
        <v>31</v>
      </c>
      <c r="U4363" s="3" t="s">
        <v>24</v>
      </c>
      <c r="V4363" s="3">
        <v>0.27200000000000002</v>
      </c>
      <c r="W4363" s="3">
        <v>1.026</v>
      </c>
      <c r="X4363" s="3">
        <v>1.016</v>
      </c>
      <c r="Y4363" s="3">
        <v>1.036</v>
      </c>
      <c r="Z4363" s="25">
        <v>4.9999999999999998E-7</v>
      </c>
      <c r="AA4363" s="29" t="s">
        <v>6893</v>
      </c>
      <c r="AB4363" s="36">
        <v>0.95217799999999997</v>
      </c>
    </row>
    <row r="4364" spans="1:28" x14ac:dyDescent="0.3">
      <c r="A4364" s="37" t="s">
        <v>2586</v>
      </c>
      <c r="B4364" s="68" t="s">
        <v>2692</v>
      </c>
      <c r="C4364" s="30">
        <v>-5.2469999999999999</v>
      </c>
      <c r="D4364" s="30">
        <v>-0.26100000000000001</v>
      </c>
      <c r="E4364" s="31">
        <v>1.54E-7</v>
      </c>
      <c r="F4364" s="30">
        <v>5.0000000000000001E-3</v>
      </c>
      <c r="G4364" s="30">
        <v>3.2000000000000001E-2</v>
      </c>
      <c r="H4364" s="31">
        <v>2.6899999999999998E-4</v>
      </c>
      <c r="I4364" s="32">
        <v>2</v>
      </c>
      <c r="J4364" s="32">
        <v>2</v>
      </c>
      <c r="K4364" s="32">
        <v>2</v>
      </c>
      <c r="L4364" s="36">
        <v>1E-3</v>
      </c>
      <c r="M4364" s="36">
        <v>1E-3</v>
      </c>
      <c r="N4364" s="36">
        <v>8.0000000000000002E-3</v>
      </c>
      <c r="O4364" s="36">
        <v>8.9999999999999993E-3</v>
      </c>
      <c r="P4364" s="36">
        <v>0.98099999999999998</v>
      </c>
      <c r="Q4364" s="72" t="s">
        <v>3565</v>
      </c>
      <c r="R4364" s="29" t="s">
        <v>6893</v>
      </c>
      <c r="S4364" s="36">
        <v>0.96399999999999997</v>
      </c>
      <c r="T4364" s="3" t="s">
        <v>16</v>
      </c>
      <c r="U4364" s="3" t="s">
        <v>15</v>
      </c>
      <c r="V4364" s="3">
        <v>0.27400000000000002</v>
      </c>
      <c r="W4364" s="3">
        <v>1.0269999999999999</v>
      </c>
      <c r="X4364" s="3">
        <v>1.016</v>
      </c>
      <c r="Y4364" s="3">
        <v>1.0369999999999999</v>
      </c>
      <c r="Z4364" s="25">
        <v>3.5199999999999998E-7</v>
      </c>
      <c r="AA4364" s="29" t="s">
        <v>6894</v>
      </c>
      <c r="AB4364" s="36">
        <v>0.95217799999999997</v>
      </c>
    </row>
    <row r="4365" spans="1:28" x14ac:dyDescent="0.3">
      <c r="A4365" s="37" t="s">
        <v>2589</v>
      </c>
      <c r="B4365" s="68" t="s">
        <v>683</v>
      </c>
      <c r="C4365" s="30">
        <v>-5.2469999999999999</v>
      </c>
      <c r="D4365" s="30">
        <v>-0.157</v>
      </c>
      <c r="E4365" s="31">
        <v>1.55E-7</v>
      </c>
      <c r="F4365" s="30">
        <v>1.2E-2</v>
      </c>
      <c r="G4365" s="30">
        <v>5.1999999999999998E-2</v>
      </c>
      <c r="H4365" s="31">
        <v>2.14E-4</v>
      </c>
      <c r="I4365" s="32">
        <v>6</v>
      </c>
      <c r="J4365" s="32">
        <v>6</v>
      </c>
      <c r="K4365" s="32">
        <v>6</v>
      </c>
      <c r="L4365" s="36">
        <v>0</v>
      </c>
      <c r="M4365" s="36">
        <v>0</v>
      </c>
      <c r="N4365" s="36">
        <v>0.01</v>
      </c>
      <c r="O4365" s="36">
        <v>0</v>
      </c>
      <c r="P4365" s="36">
        <v>0.99</v>
      </c>
      <c r="Q4365" s="72" t="s">
        <v>3567</v>
      </c>
      <c r="R4365" s="29" t="s">
        <v>7784</v>
      </c>
      <c r="S4365" s="36">
        <v>1</v>
      </c>
      <c r="T4365" s="3" t="s">
        <v>31</v>
      </c>
      <c r="U4365" s="3" t="s">
        <v>15</v>
      </c>
      <c r="V4365" s="3">
        <v>0.67400000000000004</v>
      </c>
      <c r="W4365" s="3">
        <v>1.03</v>
      </c>
      <c r="X4365" s="3">
        <v>1.02</v>
      </c>
      <c r="Y4365" s="3">
        <v>1.04</v>
      </c>
      <c r="Z4365" s="25">
        <v>2.04E-9</v>
      </c>
      <c r="AA4365" s="29" t="s">
        <v>1722</v>
      </c>
      <c r="AB4365" s="36">
        <v>0.38284800000000002</v>
      </c>
    </row>
    <row r="4366" spans="1:28" x14ac:dyDescent="0.3">
      <c r="A4366" s="37" t="s">
        <v>2590</v>
      </c>
      <c r="B4366" s="68" t="s">
        <v>2690</v>
      </c>
      <c r="C4366" s="30">
        <v>-5.2460000000000004</v>
      </c>
      <c r="D4366" s="30">
        <v>-3.6999999999999998E-2</v>
      </c>
      <c r="E4366" s="31">
        <v>1.55E-7</v>
      </c>
      <c r="F4366" s="30">
        <v>0.2</v>
      </c>
      <c r="G4366" s="30">
        <v>0.30299999999999999</v>
      </c>
      <c r="H4366" s="31">
        <v>2.4400000000000001E-20</v>
      </c>
      <c r="I4366" s="32">
        <v>8</v>
      </c>
      <c r="J4366" s="32">
        <v>8</v>
      </c>
      <c r="K4366" s="32">
        <v>8</v>
      </c>
      <c r="L4366" s="36">
        <v>0</v>
      </c>
      <c r="M4366" s="36">
        <v>0</v>
      </c>
      <c r="N4366" s="36">
        <v>0</v>
      </c>
      <c r="O4366" s="36">
        <v>0.875</v>
      </c>
      <c r="P4366" s="36">
        <v>0.125</v>
      </c>
      <c r="Q4366" s="72" t="s">
        <v>3565</v>
      </c>
      <c r="R4366" s="29" t="s">
        <v>6893</v>
      </c>
      <c r="S4366" s="36">
        <v>0.77500000000000002</v>
      </c>
      <c r="T4366" s="3" t="s">
        <v>16</v>
      </c>
      <c r="U4366" s="3" t="s">
        <v>15</v>
      </c>
      <c r="V4366" s="3">
        <v>0.27400000000000002</v>
      </c>
      <c r="W4366" s="3">
        <v>1.0269999999999999</v>
      </c>
      <c r="X4366" s="3">
        <v>1.016</v>
      </c>
      <c r="Y4366" s="3">
        <v>1.0369999999999999</v>
      </c>
      <c r="Z4366" s="25">
        <v>3.5199999999999998E-7</v>
      </c>
      <c r="AA4366" s="29" t="s">
        <v>6894</v>
      </c>
      <c r="AB4366" s="36">
        <v>0.95217799999999997</v>
      </c>
    </row>
    <row r="4367" spans="1:28" x14ac:dyDescent="0.3">
      <c r="A4367" s="37" t="s">
        <v>2589</v>
      </c>
      <c r="B4367" s="68" t="s">
        <v>2691</v>
      </c>
      <c r="C4367" s="30">
        <v>-5.2469999999999999</v>
      </c>
      <c r="D4367" s="30">
        <v>-9.0999999999999998E-2</v>
      </c>
      <c r="E4367" s="31">
        <v>1.55E-7</v>
      </c>
      <c r="F4367" s="30">
        <v>4.3999999999999997E-2</v>
      </c>
      <c r="G4367" s="30">
        <v>1.7000000000000001E-2</v>
      </c>
      <c r="H4367" s="31">
        <v>4.2099999999999999E-2</v>
      </c>
      <c r="I4367" s="32">
        <v>29</v>
      </c>
      <c r="J4367" s="32">
        <v>29</v>
      </c>
      <c r="K4367" s="32">
        <v>28</v>
      </c>
      <c r="L4367" s="36">
        <v>0</v>
      </c>
      <c r="M4367" s="36">
        <v>0</v>
      </c>
      <c r="N4367" s="36">
        <v>0.73599999999999999</v>
      </c>
      <c r="O4367" s="36">
        <v>8.0000000000000002E-3</v>
      </c>
      <c r="P4367" s="36">
        <v>0.25600000000000001</v>
      </c>
      <c r="Q4367" s="72" t="s">
        <v>3566</v>
      </c>
      <c r="R4367" s="29" t="s">
        <v>7785</v>
      </c>
      <c r="S4367" s="36">
        <v>0.65200000000000002</v>
      </c>
      <c r="T4367" s="3" t="s">
        <v>16</v>
      </c>
      <c r="U4367" s="3" t="s">
        <v>24</v>
      </c>
      <c r="V4367" s="3">
        <v>0.36099999999999999</v>
      </c>
      <c r="W4367" s="3">
        <v>0.95699999999999996</v>
      </c>
      <c r="X4367" s="3">
        <v>0.94799999999999995</v>
      </c>
      <c r="Y4367" s="3">
        <v>0.96599999999999997</v>
      </c>
      <c r="Z4367" s="25">
        <v>2.2799999999999999E-20</v>
      </c>
      <c r="AA4367" s="29" t="s">
        <v>6208</v>
      </c>
      <c r="AB4367" s="36">
        <v>0.96509999999999996</v>
      </c>
    </row>
    <row r="4368" spans="1:28" x14ac:dyDescent="0.3">
      <c r="A4368" s="37" t="s">
        <v>2586</v>
      </c>
      <c r="B4368" s="68" t="s">
        <v>2689</v>
      </c>
      <c r="C4368" s="30">
        <v>-5.2450000000000001</v>
      </c>
      <c r="D4368" s="30">
        <v>-3.7999999999999999E-2</v>
      </c>
      <c r="E4368" s="31">
        <v>1.5599999999999999E-7</v>
      </c>
      <c r="F4368" s="30">
        <v>0.222</v>
      </c>
      <c r="G4368" s="30">
        <v>0.34899999999999998</v>
      </c>
      <c r="H4368" s="31">
        <v>2.2800000000000001E-43</v>
      </c>
      <c r="I4368" s="32">
        <v>9</v>
      </c>
      <c r="J4368" s="32">
        <v>9</v>
      </c>
      <c r="K4368" s="32">
        <v>9</v>
      </c>
      <c r="L4368" s="36">
        <v>0</v>
      </c>
      <c r="M4368" s="36">
        <v>1.0999999999999999E-2</v>
      </c>
      <c r="N4368" s="36">
        <v>0</v>
      </c>
      <c r="O4368" s="36">
        <v>0.98299999999999998</v>
      </c>
      <c r="P4368" s="36">
        <v>6.0000000000000001E-3</v>
      </c>
      <c r="Q4368" s="72" t="s">
        <v>3564</v>
      </c>
      <c r="R4368" s="29" t="s">
        <v>7786</v>
      </c>
      <c r="S4368" s="36">
        <v>1</v>
      </c>
      <c r="T4368" s="3" t="s">
        <v>31</v>
      </c>
      <c r="U4368" s="3" t="s">
        <v>24</v>
      </c>
      <c r="V4368" s="3">
        <v>0.92800000000000005</v>
      </c>
      <c r="W4368" s="3">
        <v>0.97299999999999998</v>
      </c>
      <c r="X4368" s="3">
        <v>0.95599999999999996</v>
      </c>
      <c r="Y4368" s="3">
        <v>0.99</v>
      </c>
      <c r="Z4368" s="25">
        <v>1.8699999999999999E-3</v>
      </c>
      <c r="AA4368" s="29" t="s">
        <v>7579</v>
      </c>
      <c r="AB4368" s="36">
        <v>0.15131</v>
      </c>
    </row>
    <row r="4369" spans="1:28" x14ac:dyDescent="0.3">
      <c r="A4369" s="37" t="s">
        <v>2579</v>
      </c>
      <c r="B4369" s="68" t="s">
        <v>2592</v>
      </c>
      <c r="C4369" s="30">
        <v>-5.2450000000000001</v>
      </c>
      <c r="D4369" s="30">
        <v>-5.2999999999999999E-2</v>
      </c>
      <c r="E4369" s="31">
        <v>1.5599999999999999E-7</v>
      </c>
      <c r="F4369" s="30">
        <v>0.105</v>
      </c>
      <c r="G4369" s="30">
        <v>0.14899999999999999</v>
      </c>
      <c r="H4369" s="31">
        <v>9.4799999999999997E-14</v>
      </c>
      <c r="I4369" s="32">
        <v>28</v>
      </c>
      <c r="J4369" s="32">
        <v>28</v>
      </c>
      <c r="K4369" s="32">
        <v>27</v>
      </c>
      <c r="L4369" s="36">
        <v>0</v>
      </c>
      <c r="M4369" s="36">
        <v>1E-3</v>
      </c>
      <c r="N4369" s="36">
        <v>0</v>
      </c>
      <c r="O4369" s="36">
        <v>0.157</v>
      </c>
      <c r="P4369" s="36">
        <v>0.84299999999999997</v>
      </c>
      <c r="Q4369" s="72" t="s">
        <v>3477</v>
      </c>
      <c r="R4369" s="29" t="s">
        <v>7787</v>
      </c>
      <c r="S4369" s="36">
        <v>0.27200000000000002</v>
      </c>
      <c r="T4369" s="3" t="s">
        <v>16</v>
      </c>
      <c r="U4369" s="3" t="s">
        <v>24</v>
      </c>
      <c r="V4369" s="3">
        <v>0.74299999999999999</v>
      </c>
      <c r="W4369" s="3">
        <v>0.97</v>
      </c>
      <c r="X4369" s="3">
        <v>0.96</v>
      </c>
      <c r="Y4369" s="3">
        <v>0.98</v>
      </c>
      <c r="Z4369" s="25">
        <v>6.3199999999999997E-9</v>
      </c>
      <c r="AA4369" s="29" t="s">
        <v>7634</v>
      </c>
      <c r="AB4369" s="36">
        <v>0.79930900000000005</v>
      </c>
    </row>
    <row r="4370" spans="1:28" x14ac:dyDescent="0.3">
      <c r="A4370" s="37" t="s">
        <v>2590</v>
      </c>
      <c r="B4370" s="68" t="s">
        <v>2688</v>
      </c>
      <c r="C4370" s="30">
        <v>-5.2450000000000001</v>
      </c>
      <c r="D4370" s="30">
        <v>-4.4999999999999998E-2</v>
      </c>
      <c r="E4370" s="31">
        <v>1.5599999999999999E-7</v>
      </c>
      <c r="F4370" s="30">
        <v>0.16600000000000001</v>
      </c>
      <c r="G4370" s="30">
        <v>0.17399999999999999</v>
      </c>
      <c r="H4370" s="31">
        <v>2.6000000000000001E-11</v>
      </c>
      <c r="I4370" s="32">
        <v>79</v>
      </c>
      <c r="J4370" s="32">
        <v>79</v>
      </c>
      <c r="K4370" s="32">
        <v>79</v>
      </c>
      <c r="L4370" s="36">
        <v>0</v>
      </c>
      <c r="M4370" s="36">
        <v>0</v>
      </c>
      <c r="N4370" s="36">
        <v>0</v>
      </c>
      <c r="O4370" s="36">
        <v>1.9E-2</v>
      </c>
      <c r="P4370" s="36">
        <v>0.98099999999999998</v>
      </c>
      <c r="Q4370" s="72" t="s">
        <v>3563</v>
      </c>
      <c r="R4370" s="29" t="s">
        <v>6465</v>
      </c>
      <c r="S4370" s="36">
        <v>0.55200000000000005</v>
      </c>
      <c r="T4370" s="3" t="s">
        <v>31</v>
      </c>
      <c r="U4370" s="3" t="s">
        <v>24</v>
      </c>
      <c r="V4370" s="3">
        <v>0.79700000000000004</v>
      </c>
      <c r="W4370" s="3">
        <v>1.0429999999999999</v>
      </c>
      <c r="X4370" s="3">
        <v>1.0309999999999999</v>
      </c>
      <c r="Y4370" s="3">
        <v>1.054</v>
      </c>
      <c r="Z4370" s="25">
        <v>3.4899999999999998E-13</v>
      </c>
      <c r="AA4370" s="29" t="s">
        <v>6464</v>
      </c>
      <c r="AB4370" s="36">
        <v>0.99675800000000003</v>
      </c>
    </row>
    <row r="4371" spans="1:28" x14ac:dyDescent="0.3">
      <c r="A4371" s="37" t="s">
        <v>2612</v>
      </c>
      <c r="B4371" s="68" t="s">
        <v>2687</v>
      </c>
      <c r="C4371" s="30">
        <v>-5.2450000000000001</v>
      </c>
      <c r="D4371" s="30">
        <v>-4.5999999999999999E-2</v>
      </c>
      <c r="E4371" s="31">
        <v>1.5699999999999999E-7</v>
      </c>
      <c r="F4371" s="30">
        <v>0.16400000000000001</v>
      </c>
      <c r="G4371" s="30">
        <v>0.11899999999999999</v>
      </c>
      <c r="H4371" s="31">
        <v>8.0400000000000002E-10</v>
      </c>
      <c r="I4371" s="32">
        <v>54</v>
      </c>
      <c r="J4371" s="32">
        <v>54</v>
      </c>
      <c r="K4371" s="32">
        <v>52</v>
      </c>
      <c r="L4371" s="36">
        <v>0</v>
      </c>
      <c r="M4371" s="36">
        <v>2E-3</v>
      </c>
      <c r="N4371" s="36">
        <v>0</v>
      </c>
      <c r="O4371" s="36">
        <v>1E-3</v>
      </c>
      <c r="P4371" s="36">
        <v>0.996</v>
      </c>
      <c r="Q4371" s="72" t="s">
        <v>3562</v>
      </c>
      <c r="R4371" s="29" t="s">
        <v>7042</v>
      </c>
      <c r="S4371" s="36">
        <v>0.998</v>
      </c>
      <c r="T4371" s="3" t="s">
        <v>31</v>
      </c>
      <c r="U4371" s="3" t="s">
        <v>24</v>
      </c>
      <c r="V4371" s="3">
        <v>0.83399999999999996</v>
      </c>
      <c r="W4371" s="3">
        <v>0.97</v>
      </c>
      <c r="X4371" s="3">
        <v>0.95799999999999996</v>
      </c>
      <c r="Y4371" s="3">
        <v>0.98199999999999998</v>
      </c>
      <c r="Z4371" s="25">
        <v>8.6000000000000002E-7</v>
      </c>
      <c r="AA4371" s="29" t="s">
        <v>7043</v>
      </c>
      <c r="AB4371" s="36">
        <v>0.32184400000000002</v>
      </c>
    </row>
    <row r="4372" spans="1:28" x14ac:dyDescent="0.3">
      <c r="A4372" s="37" t="s">
        <v>2579</v>
      </c>
      <c r="B4372" s="68" t="s">
        <v>2686</v>
      </c>
      <c r="C4372" s="30">
        <v>-5.2439999999999998</v>
      </c>
      <c r="D4372" s="30">
        <v>-0.13</v>
      </c>
      <c r="E4372" s="31">
        <v>1.5699999999999999E-7</v>
      </c>
      <c r="F4372" s="30">
        <v>1.7000000000000001E-2</v>
      </c>
      <c r="G4372" s="30">
        <v>1.4999999999999999E-2</v>
      </c>
      <c r="H4372" s="31">
        <v>2.6499999999999999E-2</v>
      </c>
      <c r="I4372" s="32">
        <v>24</v>
      </c>
      <c r="J4372" s="32">
        <v>28</v>
      </c>
      <c r="K4372" s="32">
        <v>28</v>
      </c>
      <c r="L4372" s="36">
        <v>0</v>
      </c>
      <c r="M4372" s="36">
        <v>0</v>
      </c>
      <c r="N4372" s="36">
        <v>2E-3</v>
      </c>
      <c r="O4372" s="36">
        <v>0.97499999999999998</v>
      </c>
      <c r="P4372" s="36">
        <v>2.3E-2</v>
      </c>
      <c r="Q4372" s="72" t="s">
        <v>3561</v>
      </c>
      <c r="R4372" s="29" t="s">
        <v>6403</v>
      </c>
      <c r="S4372" s="36">
        <v>0.47899999999999998</v>
      </c>
      <c r="T4372" s="3" t="s">
        <v>16</v>
      </c>
      <c r="U4372" s="3" t="s">
        <v>15</v>
      </c>
      <c r="V4372" s="3">
        <v>0.72499999999999998</v>
      </c>
      <c r="W4372" s="3">
        <v>0.97</v>
      </c>
      <c r="X4372" s="3">
        <v>0.96</v>
      </c>
      <c r="Y4372" s="3">
        <v>0.98</v>
      </c>
      <c r="Z4372" s="25">
        <v>2.3899999999999998E-9</v>
      </c>
      <c r="AA4372" s="29" t="s">
        <v>6402</v>
      </c>
      <c r="AB4372" s="36">
        <v>0.98259099999999999</v>
      </c>
    </row>
    <row r="4373" spans="1:28" x14ac:dyDescent="0.3">
      <c r="A4373" s="37" t="s">
        <v>2685</v>
      </c>
      <c r="B4373" s="68" t="s">
        <v>2684</v>
      </c>
      <c r="C4373" s="30">
        <v>5.2439999999999998</v>
      </c>
      <c r="D4373" s="30">
        <v>0.11600000000000001</v>
      </c>
      <c r="E4373" s="31">
        <v>1.5699999999999999E-7</v>
      </c>
      <c r="F4373" s="30">
        <v>1.9E-2</v>
      </c>
      <c r="G4373" s="30">
        <v>0.16200000000000001</v>
      </c>
      <c r="H4373" s="31">
        <v>7.2900000000000005E-4</v>
      </c>
      <c r="I4373" s="32">
        <v>4</v>
      </c>
      <c r="J4373" s="32">
        <v>4</v>
      </c>
      <c r="K4373" s="32">
        <v>4</v>
      </c>
      <c r="L4373" s="36">
        <v>6.4000000000000001E-2</v>
      </c>
      <c r="M4373" s="36">
        <v>0</v>
      </c>
      <c r="N4373" s="36">
        <v>0.46500000000000002</v>
      </c>
      <c r="O4373" s="36">
        <v>1E-3</v>
      </c>
      <c r="P4373" s="36">
        <v>0.46899999999999997</v>
      </c>
      <c r="Q4373" s="72" t="s">
        <v>3560</v>
      </c>
      <c r="R4373" s="29" t="s">
        <v>7404</v>
      </c>
      <c r="S4373" s="36">
        <v>0.52300000000000002</v>
      </c>
      <c r="T4373" s="3" t="s">
        <v>31</v>
      </c>
      <c r="U4373" s="3" t="s">
        <v>24</v>
      </c>
      <c r="V4373" s="3">
        <v>0.40200000000000002</v>
      </c>
      <c r="W4373" s="3">
        <v>1.0249999999999999</v>
      </c>
      <c r="X4373" s="3">
        <v>1.016</v>
      </c>
      <c r="Y4373" s="3">
        <v>1.034</v>
      </c>
      <c r="Z4373" s="25">
        <v>1.1999999999999999E-7</v>
      </c>
      <c r="AA4373" s="29" t="s">
        <v>7403</v>
      </c>
      <c r="AB4373" s="36">
        <v>0.98974099999999998</v>
      </c>
    </row>
    <row r="4374" spans="1:28" x14ac:dyDescent="0.3">
      <c r="A4374" s="37" t="s">
        <v>2597</v>
      </c>
      <c r="B4374" s="68" t="s">
        <v>2613</v>
      </c>
      <c r="C4374" s="30">
        <v>-5.2450000000000001</v>
      </c>
      <c r="D4374" s="30">
        <v>-0.04</v>
      </c>
      <c r="E4374" s="31">
        <v>1.5699999999999999E-7</v>
      </c>
      <c r="F4374" s="30">
        <v>0.185</v>
      </c>
      <c r="G4374" s="30">
        <v>0.36899999999999999</v>
      </c>
      <c r="H4374" s="31">
        <v>6.1899999999999996E-22</v>
      </c>
      <c r="I4374" s="32">
        <v>18</v>
      </c>
      <c r="J4374" s="32">
        <v>18</v>
      </c>
      <c r="K4374" s="32">
        <v>18</v>
      </c>
      <c r="L4374" s="36">
        <v>0</v>
      </c>
      <c r="M4374" s="36">
        <v>1E-3</v>
      </c>
      <c r="N4374" s="36">
        <v>0</v>
      </c>
      <c r="O4374" s="36">
        <v>2.1000000000000001E-2</v>
      </c>
      <c r="P4374" s="36">
        <v>0.97799999999999998</v>
      </c>
      <c r="Q4374" s="72" t="s">
        <v>3491</v>
      </c>
      <c r="R4374" s="29" t="s">
        <v>7349</v>
      </c>
      <c r="S4374" s="36">
        <v>0.28999999999999998</v>
      </c>
      <c r="T4374" s="3" t="s">
        <v>31</v>
      </c>
      <c r="U4374" s="3" t="s">
        <v>24</v>
      </c>
      <c r="V4374" s="3">
        <v>0.68100000000000005</v>
      </c>
      <c r="W4374" s="3">
        <v>1.026</v>
      </c>
      <c r="X4374" s="3">
        <v>1.016</v>
      </c>
      <c r="Y4374" s="3">
        <v>1.0349999999999999</v>
      </c>
      <c r="Z4374" s="25">
        <v>2.6100000000000002E-7</v>
      </c>
      <c r="AA4374" s="29" t="s">
        <v>7348</v>
      </c>
      <c r="AB4374" s="36">
        <v>0.99752200000000002</v>
      </c>
    </row>
    <row r="4375" spans="1:28" x14ac:dyDescent="0.3">
      <c r="A4375" s="37" t="s">
        <v>2575</v>
      </c>
      <c r="B4375" s="68" t="s">
        <v>2683</v>
      </c>
      <c r="C4375" s="30">
        <v>-5.2439999999999998</v>
      </c>
      <c r="D4375" s="30">
        <v>-6.2E-2</v>
      </c>
      <c r="E4375" s="31">
        <v>1.5800000000000001E-7</v>
      </c>
      <c r="F4375" s="30">
        <v>0.13300000000000001</v>
      </c>
      <c r="G4375" s="30">
        <v>9.6000000000000002E-2</v>
      </c>
      <c r="H4375" s="31">
        <v>3.6099999999999999E-4</v>
      </c>
      <c r="I4375" s="32">
        <v>29</v>
      </c>
      <c r="J4375" s="32">
        <v>29</v>
      </c>
      <c r="K4375" s="32">
        <v>27</v>
      </c>
      <c r="L4375" s="36">
        <v>0</v>
      </c>
      <c r="M4375" s="36">
        <v>0</v>
      </c>
      <c r="N4375" s="36">
        <v>0</v>
      </c>
      <c r="O4375" s="36">
        <v>0</v>
      </c>
      <c r="P4375" s="36">
        <v>1</v>
      </c>
      <c r="Q4375" s="72" t="s">
        <v>3559</v>
      </c>
      <c r="R4375" s="29" t="s">
        <v>6756</v>
      </c>
      <c r="S4375" s="36">
        <v>0.999</v>
      </c>
      <c r="T4375" s="3" t="s">
        <v>31</v>
      </c>
      <c r="U4375" s="3" t="s">
        <v>24</v>
      </c>
      <c r="V4375" s="3">
        <v>0.57699999999999996</v>
      </c>
      <c r="W4375" s="3">
        <v>0.97</v>
      </c>
      <c r="X4375" s="3">
        <v>0.96099999999999997</v>
      </c>
      <c r="Y4375" s="3">
        <v>0.97899999999999998</v>
      </c>
      <c r="Z4375" s="25">
        <v>5.6499999999999999E-11</v>
      </c>
      <c r="AA4375" s="29" t="s">
        <v>6757</v>
      </c>
      <c r="AB4375" s="36">
        <v>0.89611700000000005</v>
      </c>
    </row>
    <row r="4376" spans="1:28" x14ac:dyDescent="0.3">
      <c r="A4376" s="37" t="s">
        <v>2678</v>
      </c>
      <c r="B4376" s="68" t="s">
        <v>2682</v>
      </c>
      <c r="C4376" s="30">
        <v>5.242</v>
      </c>
      <c r="D4376" s="30">
        <v>0.13500000000000001</v>
      </c>
      <c r="E4376" s="31">
        <v>1.5800000000000001E-7</v>
      </c>
      <c r="F4376" s="30">
        <v>1.7000000000000001E-2</v>
      </c>
      <c r="G4376" s="30">
        <v>1.6E-2</v>
      </c>
      <c r="H4376" s="31">
        <v>1.5699999999999999E-2</v>
      </c>
      <c r="I4376" s="32">
        <v>59</v>
      </c>
      <c r="J4376" s="32">
        <v>59</v>
      </c>
      <c r="K4376" s="32">
        <v>51</v>
      </c>
      <c r="L4376" s="36">
        <v>0</v>
      </c>
      <c r="M4376" s="36">
        <v>0</v>
      </c>
      <c r="N4376" s="36">
        <v>7.0000000000000007E-2</v>
      </c>
      <c r="O4376" s="36">
        <v>3.0000000000000001E-3</v>
      </c>
      <c r="P4376" s="36">
        <v>0.92700000000000005</v>
      </c>
      <c r="Q4376" s="72" t="s">
        <v>3558</v>
      </c>
      <c r="R4376" s="29" t="s">
        <v>7788</v>
      </c>
      <c r="S4376" s="36">
        <v>0.47799999999999998</v>
      </c>
      <c r="T4376" s="3" t="s">
        <v>31</v>
      </c>
      <c r="U4376" s="3" t="s">
        <v>15</v>
      </c>
      <c r="V4376" s="3">
        <v>0.44600000000000001</v>
      </c>
      <c r="W4376" s="3">
        <v>1.028</v>
      </c>
      <c r="X4376" s="3">
        <v>1.0189999999999999</v>
      </c>
      <c r="Y4376" s="3">
        <v>1.0369999999999999</v>
      </c>
      <c r="Z4376" s="25">
        <v>2.0000000000000001E-9</v>
      </c>
      <c r="AA4376" s="29" t="s">
        <v>6904</v>
      </c>
      <c r="AB4376" s="36">
        <v>0.96508700000000003</v>
      </c>
    </row>
    <row r="4377" spans="1:28" x14ac:dyDescent="0.3">
      <c r="A4377" s="37" t="s">
        <v>2681</v>
      </c>
      <c r="B4377" s="68" t="s">
        <v>2670</v>
      </c>
      <c r="C4377" s="30">
        <v>-5.242</v>
      </c>
      <c r="D4377" s="30">
        <v>-3.2000000000000001E-2</v>
      </c>
      <c r="E4377" s="31">
        <v>1.5800000000000001E-7</v>
      </c>
      <c r="F4377" s="30">
        <v>0.35799999999999998</v>
      </c>
      <c r="G4377" s="30">
        <v>0.30499999999999999</v>
      </c>
      <c r="H4377" s="31">
        <v>2.0500000000000002E-9</v>
      </c>
      <c r="I4377" s="32">
        <v>45</v>
      </c>
      <c r="J4377" s="32">
        <v>45</v>
      </c>
      <c r="K4377" s="32">
        <v>45</v>
      </c>
      <c r="L4377" s="36">
        <v>0</v>
      </c>
      <c r="M4377" s="36">
        <v>0</v>
      </c>
      <c r="N4377" s="36">
        <v>0</v>
      </c>
      <c r="O4377" s="36">
        <v>0</v>
      </c>
      <c r="P4377" s="36">
        <v>1</v>
      </c>
      <c r="Q4377" s="72" t="s">
        <v>1764</v>
      </c>
      <c r="R4377" s="29" t="s">
        <v>1763</v>
      </c>
      <c r="S4377" s="36">
        <v>1</v>
      </c>
      <c r="T4377" s="3" t="s">
        <v>31</v>
      </c>
      <c r="U4377" s="3" t="s">
        <v>15</v>
      </c>
      <c r="V4377" s="3">
        <v>0.86099999999999999</v>
      </c>
      <c r="W4377" s="3">
        <v>0.95799999999999996</v>
      </c>
      <c r="X4377" s="3">
        <v>0.94599999999999995</v>
      </c>
      <c r="Y4377" s="3">
        <v>0.97099999999999997</v>
      </c>
      <c r="Z4377" s="25">
        <v>3.1799999999999999E-10</v>
      </c>
      <c r="AA4377" s="29" t="s">
        <v>1763</v>
      </c>
      <c r="AB4377" s="32">
        <v>1</v>
      </c>
    </row>
    <row r="4378" spans="1:28" x14ac:dyDescent="0.3">
      <c r="A4378" s="37" t="s">
        <v>2680</v>
      </c>
      <c r="B4378" s="68" t="s">
        <v>2661</v>
      </c>
      <c r="C4378" s="30">
        <v>-5.242</v>
      </c>
      <c r="D4378" s="30">
        <v>-7.8E-2</v>
      </c>
      <c r="E4378" s="31">
        <v>1.5900000000000001E-7</v>
      </c>
      <c r="F4378" s="30">
        <v>4.1000000000000002E-2</v>
      </c>
      <c r="G4378" s="30">
        <v>0.108</v>
      </c>
      <c r="H4378" s="31">
        <v>1.4499999999999999E-3</v>
      </c>
      <c r="I4378" s="32">
        <v>16</v>
      </c>
      <c r="J4378" s="32">
        <v>16</v>
      </c>
      <c r="K4378" s="32">
        <v>15</v>
      </c>
      <c r="L4378" s="36">
        <v>0</v>
      </c>
      <c r="M4378" s="36">
        <v>0</v>
      </c>
      <c r="N4378" s="36">
        <v>7.0999999999999994E-2</v>
      </c>
      <c r="O4378" s="36">
        <v>5.0000000000000001E-3</v>
      </c>
      <c r="P4378" s="36">
        <v>0.92300000000000004</v>
      </c>
      <c r="Q4378" s="72" t="s">
        <v>3557</v>
      </c>
      <c r="R4378" s="29" t="s">
        <v>7186</v>
      </c>
      <c r="S4378" s="36">
        <v>0.46100000000000002</v>
      </c>
      <c r="T4378" s="3" t="s">
        <v>31</v>
      </c>
      <c r="U4378" s="3" t="s">
        <v>24</v>
      </c>
      <c r="V4378" s="3">
        <v>0.34799999999999998</v>
      </c>
      <c r="W4378" s="3">
        <v>1.028</v>
      </c>
      <c r="X4378" s="3">
        <v>1.0189999999999999</v>
      </c>
      <c r="Y4378" s="3">
        <v>1.038</v>
      </c>
      <c r="Z4378" s="25">
        <v>4.6699999999999998E-9</v>
      </c>
      <c r="AA4378" s="29" t="s">
        <v>7187</v>
      </c>
      <c r="AB4378" s="36">
        <v>0.99461299999999997</v>
      </c>
    </row>
    <row r="4379" spans="1:28" x14ac:dyDescent="0.3">
      <c r="A4379" s="37" t="s">
        <v>2671</v>
      </c>
      <c r="B4379" s="68" t="s">
        <v>2679</v>
      </c>
      <c r="C4379" s="30">
        <v>5.242</v>
      </c>
      <c r="D4379" s="30">
        <v>4.4999999999999998E-2</v>
      </c>
      <c r="E4379" s="31">
        <v>1.5900000000000001E-7</v>
      </c>
      <c r="F4379" s="30">
        <v>0.16800000000000001</v>
      </c>
      <c r="G4379" s="30">
        <v>0.20599999999999999</v>
      </c>
      <c r="H4379" s="31">
        <v>2.34E-7</v>
      </c>
      <c r="I4379" s="32">
        <v>30</v>
      </c>
      <c r="J4379" s="32">
        <v>30</v>
      </c>
      <c r="K4379" s="32">
        <v>30</v>
      </c>
      <c r="L4379" s="36">
        <v>0</v>
      </c>
      <c r="M4379" s="36">
        <v>0</v>
      </c>
      <c r="N4379" s="36">
        <v>0</v>
      </c>
      <c r="O4379" s="36">
        <v>2E-3</v>
      </c>
      <c r="P4379" s="36">
        <v>0.997</v>
      </c>
      <c r="Q4379" s="72" t="s">
        <v>3555</v>
      </c>
      <c r="R4379" s="29" t="s">
        <v>7405</v>
      </c>
      <c r="S4379" s="36">
        <v>0.65900000000000003</v>
      </c>
      <c r="T4379" s="3" t="s">
        <v>31</v>
      </c>
      <c r="U4379" s="3" t="s">
        <v>24</v>
      </c>
      <c r="V4379" s="3">
        <v>0.24299999999999999</v>
      </c>
      <c r="W4379" s="3">
        <v>0.97199999999999998</v>
      </c>
      <c r="X4379" s="3">
        <v>0.96099999999999997</v>
      </c>
      <c r="Y4379" s="3">
        <v>0.98199999999999998</v>
      </c>
      <c r="Z4379" s="25">
        <v>1.14E-7</v>
      </c>
      <c r="AA4379" s="29" t="s">
        <v>7406</v>
      </c>
      <c r="AB4379" s="36">
        <v>0.99673599999999996</v>
      </c>
    </row>
    <row r="4380" spans="1:28" x14ac:dyDescent="0.3">
      <c r="A4380" s="37" t="s">
        <v>2601</v>
      </c>
      <c r="B4380" s="68" t="s">
        <v>2677</v>
      </c>
      <c r="C4380" s="30">
        <v>-5.24</v>
      </c>
      <c r="D4380" s="30">
        <v>-0.106</v>
      </c>
      <c r="E4380" s="31">
        <v>1.6E-7</v>
      </c>
      <c r="F4380" s="30">
        <v>2.5999999999999999E-2</v>
      </c>
      <c r="G4380" s="30">
        <v>3.3000000000000002E-2</v>
      </c>
      <c r="H4380" s="31">
        <v>1.08E-3</v>
      </c>
      <c r="I4380" s="32">
        <v>25</v>
      </c>
      <c r="J4380" s="32">
        <v>26</v>
      </c>
      <c r="K4380" s="32">
        <v>25</v>
      </c>
      <c r="L4380" s="36">
        <v>4.3999999999999997E-2</v>
      </c>
      <c r="M4380" s="36">
        <v>1E-3</v>
      </c>
      <c r="N4380" s="36">
        <v>0.14000000000000001</v>
      </c>
      <c r="O4380" s="36">
        <v>4.0000000000000001E-3</v>
      </c>
      <c r="P4380" s="36">
        <v>0.81100000000000005</v>
      </c>
      <c r="Q4380" s="72" t="s">
        <v>3553</v>
      </c>
      <c r="R4380" s="29" t="s">
        <v>7789</v>
      </c>
      <c r="S4380" s="36">
        <v>0.95199999999999996</v>
      </c>
      <c r="T4380" s="3" t="s">
        <v>16</v>
      </c>
      <c r="U4380" s="3" t="s">
        <v>24</v>
      </c>
      <c r="V4380" s="3">
        <v>0.40899999999999997</v>
      </c>
      <c r="W4380" s="3">
        <v>1.024</v>
      </c>
      <c r="X4380" s="3">
        <v>1.0149999999999999</v>
      </c>
      <c r="Y4380" s="3">
        <v>1.034</v>
      </c>
      <c r="Z4380" s="25">
        <v>1.72E-7</v>
      </c>
      <c r="AA4380" s="29" t="s">
        <v>7034</v>
      </c>
      <c r="AB4380" s="36">
        <v>0.55462599999999995</v>
      </c>
    </row>
    <row r="4381" spans="1:28" x14ac:dyDescent="0.3">
      <c r="A4381" s="37" t="s">
        <v>2575</v>
      </c>
      <c r="B4381" s="68" t="s">
        <v>206</v>
      </c>
      <c r="C4381" s="30">
        <v>5.24</v>
      </c>
      <c r="D4381" s="30">
        <v>5.7000000000000002E-2</v>
      </c>
      <c r="E4381" s="31">
        <v>1.6E-7</v>
      </c>
      <c r="F4381" s="30">
        <v>0.10299999999999999</v>
      </c>
      <c r="G4381" s="30">
        <v>8.8999999999999996E-2</v>
      </c>
      <c r="H4381" s="31">
        <v>5.2099999999999998E-4</v>
      </c>
      <c r="I4381" s="32">
        <v>54</v>
      </c>
      <c r="J4381" s="32">
        <v>54</v>
      </c>
      <c r="K4381" s="32">
        <v>52</v>
      </c>
      <c r="L4381" s="36">
        <v>0</v>
      </c>
      <c r="M4381" s="36">
        <v>0</v>
      </c>
      <c r="N4381" s="36">
        <v>5.5E-2</v>
      </c>
      <c r="O4381" s="36">
        <v>4.0000000000000001E-3</v>
      </c>
      <c r="P4381" s="36">
        <v>0.94</v>
      </c>
      <c r="Q4381" s="72" t="s">
        <v>3551</v>
      </c>
      <c r="R4381" s="29" t="s">
        <v>7790</v>
      </c>
      <c r="S4381" s="36">
        <v>0.44700000000000001</v>
      </c>
      <c r="T4381" s="3" t="s">
        <v>31</v>
      </c>
      <c r="U4381" s="3" t="s">
        <v>24</v>
      </c>
      <c r="V4381" s="3">
        <v>0.19800000000000001</v>
      </c>
      <c r="W4381" s="3">
        <v>1.0349999999999999</v>
      </c>
      <c r="X4381" s="3">
        <v>1.0229999999999999</v>
      </c>
      <c r="Y4381" s="3">
        <v>1.0469999999999999</v>
      </c>
      <c r="Z4381" s="25">
        <v>2.1299999999999999E-9</v>
      </c>
      <c r="AA4381" s="29" t="s">
        <v>7138</v>
      </c>
      <c r="AB4381" s="36">
        <v>0.98242399999999996</v>
      </c>
    </row>
    <row r="4382" spans="1:28" x14ac:dyDescent="0.3">
      <c r="A4382" s="37" t="s">
        <v>2649</v>
      </c>
      <c r="B4382" s="68" t="s">
        <v>2584</v>
      </c>
      <c r="C4382" s="30">
        <v>-5.24</v>
      </c>
      <c r="D4382" s="30">
        <v>-6.8000000000000005E-2</v>
      </c>
      <c r="E4382" s="31">
        <v>1.6E-7</v>
      </c>
      <c r="F4382" s="30">
        <v>8.5999999999999993E-2</v>
      </c>
      <c r="G4382" s="30">
        <v>9.6000000000000002E-2</v>
      </c>
      <c r="H4382" s="31">
        <v>6.2000000000000001E-9</v>
      </c>
      <c r="I4382" s="32">
        <v>20</v>
      </c>
      <c r="J4382" s="32">
        <v>20</v>
      </c>
      <c r="K4382" s="32">
        <v>20</v>
      </c>
      <c r="L4382" s="36">
        <v>0</v>
      </c>
      <c r="M4382" s="36">
        <v>0</v>
      </c>
      <c r="N4382" s="36">
        <v>0</v>
      </c>
      <c r="O4382" s="36">
        <v>7.0000000000000001E-3</v>
      </c>
      <c r="P4382" s="36">
        <v>0.99299999999999999</v>
      </c>
      <c r="Q4382" s="72" t="s">
        <v>3552</v>
      </c>
      <c r="R4382" s="29" t="s">
        <v>7050</v>
      </c>
      <c r="S4382" s="36">
        <v>0.42299999999999999</v>
      </c>
      <c r="T4382" s="3" t="s">
        <v>16</v>
      </c>
      <c r="U4382" s="3" t="s">
        <v>15</v>
      </c>
      <c r="V4382" s="3">
        <v>0.46800000000000003</v>
      </c>
      <c r="W4382" s="3">
        <v>1.0269999999999999</v>
      </c>
      <c r="X4382" s="3">
        <v>1.018</v>
      </c>
      <c r="Y4382" s="3">
        <v>1.036</v>
      </c>
      <c r="Z4382" s="25">
        <v>1.05E-8</v>
      </c>
      <c r="AA4382" s="29" t="s">
        <v>7049</v>
      </c>
      <c r="AB4382" s="36">
        <v>0.99701300000000004</v>
      </c>
    </row>
    <row r="4383" spans="1:28" x14ac:dyDescent="0.3">
      <c r="A4383" s="37" t="s">
        <v>2678</v>
      </c>
      <c r="B4383" s="68" t="s">
        <v>2617</v>
      </c>
      <c r="C4383" s="30">
        <v>-5.2409999999999997</v>
      </c>
      <c r="D4383" s="30">
        <v>-0.1</v>
      </c>
      <c r="E4383" s="31">
        <v>1.6E-7</v>
      </c>
      <c r="F4383" s="30">
        <v>2.5999999999999999E-2</v>
      </c>
      <c r="G4383" s="30">
        <v>5.2999999999999999E-2</v>
      </c>
      <c r="H4383" s="31">
        <v>1.2E-5</v>
      </c>
      <c r="I4383" s="32">
        <v>30</v>
      </c>
      <c r="J4383" s="32">
        <v>30</v>
      </c>
      <c r="K4383" s="32">
        <v>30</v>
      </c>
      <c r="L4383" s="36">
        <v>0</v>
      </c>
      <c r="M4383" s="36">
        <v>0</v>
      </c>
      <c r="N4383" s="36">
        <v>3.0000000000000001E-3</v>
      </c>
      <c r="O4383" s="36">
        <v>0.28899999999999998</v>
      </c>
      <c r="P4383" s="36">
        <v>0.70799999999999996</v>
      </c>
      <c r="Q4383" s="72" t="s">
        <v>3554</v>
      </c>
      <c r="R4383" s="29" t="s">
        <v>5176</v>
      </c>
      <c r="S4383" s="36">
        <v>0.69</v>
      </c>
      <c r="T4383" s="3" t="s">
        <v>16</v>
      </c>
      <c r="U4383" s="3" t="s">
        <v>15</v>
      </c>
      <c r="V4383" s="3">
        <v>0.50700000000000001</v>
      </c>
      <c r="W4383" s="3">
        <v>1.0289999999999999</v>
      </c>
      <c r="X4383" s="3">
        <v>1.02</v>
      </c>
      <c r="Y4383" s="3">
        <v>1.038</v>
      </c>
      <c r="Z4383" s="25">
        <v>4.2199999999999999E-10</v>
      </c>
      <c r="AA4383" s="29" t="s">
        <v>6679</v>
      </c>
      <c r="AB4383" s="36">
        <v>0.99865199999999998</v>
      </c>
    </row>
    <row r="4384" spans="1:28" x14ac:dyDescent="0.3">
      <c r="A4384" s="37" t="s">
        <v>2593</v>
      </c>
      <c r="B4384" s="68" t="s">
        <v>2606</v>
      </c>
      <c r="C4384" s="30">
        <v>-5.24</v>
      </c>
      <c r="D4384" s="30">
        <v>-8.5000000000000006E-2</v>
      </c>
      <c r="E4384" s="31">
        <v>1.61E-7</v>
      </c>
      <c r="F4384" s="30">
        <v>3.7999999999999999E-2</v>
      </c>
      <c r="G4384" s="30">
        <v>4.9000000000000002E-2</v>
      </c>
      <c r="H4384" s="31">
        <v>2.0600000000000002E-3</v>
      </c>
      <c r="I4384" s="32">
        <v>17</v>
      </c>
      <c r="J4384" s="32">
        <v>17</v>
      </c>
      <c r="K4384" s="32">
        <v>17</v>
      </c>
      <c r="L4384" s="36">
        <v>0</v>
      </c>
      <c r="M4384" s="36">
        <v>0</v>
      </c>
      <c r="N4384" s="36">
        <v>5.0000000000000001E-3</v>
      </c>
      <c r="O4384" s="36">
        <v>0.01</v>
      </c>
      <c r="P4384" s="36">
        <v>0.98499999999999999</v>
      </c>
      <c r="Q4384" s="72" t="s">
        <v>283</v>
      </c>
      <c r="R4384" s="29" t="s">
        <v>281</v>
      </c>
      <c r="S4384" s="36">
        <v>0.22500000000000001</v>
      </c>
      <c r="T4384" s="3" t="s">
        <v>16</v>
      </c>
      <c r="U4384" s="3" t="s">
        <v>15</v>
      </c>
      <c r="V4384" s="3">
        <v>0.35399999999999998</v>
      </c>
      <c r="W4384" s="3">
        <v>0.97099999999999997</v>
      </c>
      <c r="X4384" s="3">
        <v>0.96199999999999997</v>
      </c>
      <c r="Y4384" s="3">
        <v>0.98</v>
      </c>
      <c r="Z4384" s="25">
        <v>8.6300000000000002E-10</v>
      </c>
      <c r="AA4384" s="29" t="s">
        <v>281</v>
      </c>
      <c r="AB4384" s="32">
        <v>1</v>
      </c>
    </row>
    <row r="4385" spans="1:28" x14ac:dyDescent="0.3">
      <c r="A4385" s="37" t="s">
        <v>2616</v>
      </c>
      <c r="B4385" s="68" t="s">
        <v>2675</v>
      </c>
      <c r="C4385" s="30">
        <v>5.2380000000000004</v>
      </c>
      <c r="D4385" s="30">
        <v>0.128</v>
      </c>
      <c r="E4385" s="31">
        <v>1.6199999999999999E-7</v>
      </c>
      <c r="F4385" s="30">
        <v>2.4E-2</v>
      </c>
      <c r="G4385" s="30">
        <v>7.8E-2</v>
      </c>
      <c r="H4385" s="31">
        <v>0.02</v>
      </c>
      <c r="I4385" s="32">
        <v>2</v>
      </c>
      <c r="J4385" s="32">
        <v>2</v>
      </c>
      <c r="K4385" s="32">
        <v>2</v>
      </c>
      <c r="L4385" s="36">
        <v>3.0000000000000001E-3</v>
      </c>
      <c r="M4385" s="36">
        <v>0</v>
      </c>
      <c r="N4385" s="36">
        <v>4.7E-2</v>
      </c>
      <c r="O4385" s="36">
        <v>0</v>
      </c>
      <c r="P4385" s="36">
        <v>0.95</v>
      </c>
      <c r="Q4385" s="72" t="s">
        <v>3549</v>
      </c>
      <c r="R4385" s="29" t="s">
        <v>7791</v>
      </c>
      <c r="S4385" s="36">
        <v>0.998</v>
      </c>
      <c r="T4385" s="3" t="s">
        <v>16</v>
      </c>
      <c r="U4385" s="3" t="s">
        <v>15</v>
      </c>
      <c r="V4385" s="3">
        <v>0.54500000000000004</v>
      </c>
      <c r="W4385" s="3">
        <v>1.026</v>
      </c>
      <c r="X4385" s="3">
        <v>1.0169999999999999</v>
      </c>
      <c r="Y4385" s="3">
        <v>1.0349999999999999</v>
      </c>
      <c r="Z4385" s="25">
        <v>2.4100000000000001E-8</v>
      </c>
      <c r="AA4385" s="29" t="s">
        <v>7002</v>
      </c>
      <c r="AB4385" s="36">
        <v>0.42918499999999998</v>
      </c>
    </row>
    <row r="4386" spans="1:28" x14ac:dyDescent="0.3">
      <c r="A4386" s="37" t="s">
        <v>2621</v>
      </c>
      <c r="B4386" s="68" t="s">
        <v>2676</v>
      </c>
      <c r="C4386" s="30">
        <v>5.2389999999999999</v>
      </c>
      <c r="D4386" s="30">
        <v>2.9000000000000001E-2</v>
      </c>
      <c r="E4386" s="31">
        <v>1.6199999999999999E-7</v>
      </c>
      <c r="F4386" s="30">
        <v>0.34300000000000003</v>
      </c>
      <c r="G4386" s="30">
        <v>0.46600000000000003</v>
      </c>
      <c r="H4386" s="31">
        <v>4.7999999999999999E-18</v>
      </c>
      <c r="I4386" s="32">
        <v>57</v>
      </c>
      <c r="J4386" s="32">
        <v>58</v>
      </c>
      <c r="K4386" s="32">
        <v>58</v>
      </c>
      <c r="L4386" s="36">
        <v>0</v>
      </c>
      <c r="M4386" s="36">
        <v>0</v>
      </c>
      <c r="N4386" s="36">
        <v>0</v>
      </c>
      <c r="O4386" s="36">
        <v>0.999</v>
      </c>
      <c r="P4386" s="36">
        <v>1E-3</v>
      </c>
      <c r="Q4386" s="72" t="s">
        <v>3550</v>
      </c>
      <c r="R4386" s="29" t="s">
        <v>7538</v>
      </c>
      <c r="S4386" s="36">
        <v>1</v>
      </c>
      <c r="T4386" s="3" t="s">
        <v>16</v>
      </c>
      <c r="U4386" s="3" t="s">
        <v>15</v>
      </c>
      <c r="V4386" s="3">
        <v>0.65600000000000003</v>
      </c>
      <c r="W4386" s="3">
        <v>1.0269999999999999</v>
      </c>
      <c r="X4386" s="3">
        <v>1.0169999999999999</v>
      </c>
      <c r="Y4386" s="3">
        <v>1.0369999999999999</v>
      </c>
      <c r="Z4386" s="25">
        <v>6.73E-8</v>
      </c>
      <c r="AA4386" s="29" t="s">
        <v>7539</v>
      </c>
      <c r="AB4386" s="36">
        <v>0.59958</v>
      </c>
    </row>
    <row r="4387" spans="1:28" x14ac:dyDescent="0.3">
      <c r="A4387" s="37" t="s">
        <v>2586</v>
      </c>
      <c r="B4387" s="68" t="s">
        <v>2674</v>
      </c>
      <c r="C4387" s="30">
        <v>5.2380000000000004</v>
      </c>
      <c r="D4387" s="30">
        <v>3.1E-2</v>
      </c>
      <c r="E4387" s="31">
        <v>1.6199999999999999E-7</v>
      </c>
      <c r="F4387" s="30">
        <v>0.55600000000000005</v>
      </c>
      <c r="G4387" s="30">
        <v>0.63</v>
      </c>
      <c r="H4387" s="31">
        <v>8.8200000000000002E-107</v>
      </c>
      <c r="I4387" s="32">
        <v>66</v>
      </c>
      <c r="J4387" s="32">
        <v>66</v>
      </c>
      <c r="K4387" s="32">
        <v>62</v>
      </c>
      <c r="L4387" s="36">
        <v>0</v>
      </c>
      <c r="M4387" s="36">
        <v>0</v>
      </c>
      <c r="N4387" s="36">
        <v>0</v>
      </c>
      <c r="O4387" s="36">
        <v>0.26500000000000001</v>
      </c>
      <c r="P4387" s="36">
        <v>0.73499999999999999</v>
      </c>
      <c r="Q4387" s="72" t="s">
        <v>5911</v>
      </c>
      <c r="R4387" s="29" t="s">
        <v>2462</v>
      </c>
      <c r="S4387" s="36">
        <v>1</v>
      </c>
      <c r="T4387" s="3" t="s">
        <v>16</v>
      </c>
      <c r="U4387" s="3" t="s">
        <v>24</v>
      </c>
      <c r="V4387" s="3">
        <v>0.58199999999999996</v>
      </c>
      <c r="W4387" s="3">
        <v>1.036</v>
      </c>
      <c r="X4387" s="3">
        <v>1.0269999999999999</v>
      </c>
      <c r="Y4387" s="3">
        <v>1.046</v>
      </c>
      <c r="Z4387" s="25">
        <v>3.5399999999999999E-14</v>
      </c>
      <c r="AA4387" s="29" t="s">
        <v>6222</v>
      </c>
      <c r="AB4387" s="36">
        <v>0.84137799999999996</v>
      </c>
    </row>
    <row r="4388" spans="1:28" x14ac:dyDescent="0.3">
      <c r="A4388" s="37" t="s">
        <v>2599</v>
      </c>
      <c r="B4388" s="68" t="s">
        <v>2602</v>
      </c>
      <c r="C4388" s="30">
        <v>5.2389999999999999</v>
      </c>
      <c r="D4388" s="30">
        <v>0.13700000000000001</v>
      </c>
      <c r="E4388" s="31">
        <v>1.6199999999999999E-7</v>
      </c>
      <c r="F4388" s="30">
        <v>1.4E-2</v>
      </c>
      <c r="G4388" s="30">
        <v>5.2999999999999999E-2</v>
      </c>
      <c r="H4388" s="31">
        <v>6.8100000000000001E-3</v>
      </c>
      <c r="I4388" s="32">
        <v>5</v>
      </c>
      <c r="J4388" s="32">
        <v>5</v>
      </c>
      <c r="K4388" s="32">
        <v>5</v>
      </c>
      <c r="L4388" s="36">
        <v>1E-3</v>
      </c>
      <c r="M4388" s="36">
        <v>0</v>
      </c>
      <c r="N4388" s="36">
        <v>1.0999999999999999E-2</v>
      </c>
      <c r="O4388" s="36">
        <v>0</v>
      </c>
      <c r="P4388" s="36">
        <v>0.98799999999999999</v>
      </c>
      <c r="Q4388" s="72" t="s">
        <v>3483</v>
      </c>
      <c r="R4388" s="29" t="s">
        <v>6847</v>
      </c>
      <c r="S4388" s="36">
        <v>1</v>
      </c>
      <c r="T4388" s="3" t="s">
        <v>16</v>
      </c>
      <c r="U4388" s="3" t="s">
        <v>15</v>
      </c>
      <c r="V4388" s="3">
        <v>0.45100000000000001</v>
      </c>
      <c r="W4388" s="3">
        <v>0.97399999999999998</v>
      </c>
      <c r="X4388" s="3">
        <v>0.96499999999999997</v>
      </c>
      <c r="Y4388" s="3">
        <v>0.98299999999999998</v>
      </c>
      <c r="Z4388" s="25">
        <v>2.96E-8</v>
      </c>
      <c r="AA4388" s="29" t="s">
        <v>6848</v>
      </c>
      <c r="AB4388" s="36">
        <v>0.95591800000000005</v>
      </c>
    </row>
    <row r="4389" spans="1:28" x14ac:dyDescent="0.3">
      <c r="A4389" s="37" t="s">
        <v>2595</v>
      </c>
      <c r="B4389" s="68" t="s">
        <v>2673</v>
      </c>
      <c r="C4389" s="30">
        <v>-5.2380000000000004</v>
      </c>
      <c r="D4389" s="30">
        <v>-5.1999999999999998E-2</v>
      </c>
      <c r="E4389" s="31">
        <v>1.6199999999999999E-7</v>
      </c>
      <c r="F4389" s="30">
        <v>0.105</v>
      </c>
      <c r="G4389" s="30">
        <v>0.16400000000000001</v>
      </c>
      <c r="H4389" s="31">
        <v>1.2300000000000001E-13</v>
      </c>
      <c r="I4389" s="32">
        <v>7</v>
      </c>
      <c r="J4389" s="32">
        <v>7</v>
      </c>
      <c r="K4389" s="32">
        <v>7</v>
      </c>
      <c r="L4389" s="36">
        <v>0</v>
      </c>
      <c r="M4389" s="36">
        <v>0</v>
      </c>
      <c r="N4389" s="36">
        <v>0</v>
      </c>
      <c r="O4389" s="36">
        <v>2E-3</v>
      </c>
      <c r="P4389" s="36">
        <v>0.998</v>
      </c>
      <c r="Q4389" s="72" t="s">
        <v>3548</v>
      </c>
      <c r="R4389" s="29" t="s">
        <v>6921</v>
      </c>
      <c r="S4389" s="36">
        <v>0.65</v>
      </c>
      <c r="T4389" s="3" t="s">
        <v>31</v>
      </c>
      <c r="U4389" s="3" t="s">
        <v>24</v>
      </c>
      <c r="V4389" s="3">
        <v>0.45200000000000001</v>
      </c>
      <c r="W4389" s="3">
        <v>0.96899999999999997</v>
      </c>
      <c r="X4389" s="3">
        <v>0.96</v>
      </c>
      <c r="Y4389" s="3">
        <v>0.97699999999999998</v>
      </c>
      <c r="Z4389" s="25">
        <v>3.5800000000000001E-12</v>
      </c>
      <c r="AA4389" s="29" t="s">
        <v>6920</v>
      </c>
      <c r="AB4389" s="36">
        <v>0.99863400000000002</v>
      </c>
    </row>
    <row r="4390" spans="1:28" x14ac:dyDescent="0.3">
      <c r="A4390" s="37" t="s">
        <v>2618</v>
      </c>
      <c r="B4390" s="68" t="s">
        <v>2672</v>
      </c>
      <c r="C4390" s="30">
        <v>-5.2370000000000001</v>
      </c>
      <c r="D4390" s="30">
        <v>-0.05</v>
      </c>
      <c r="E4390" s="31">
        <v>1.6299999999999999E-7</v>
      </c>
      <c r="F4390" s="30">
        <v>0.155</v>
      </c>
      <c r="G4390" s="30">
        <v>7.6999999999999999E-2</v>
      </c>
      <c r="H4390" s="31">
        <v>3.1800000000000001E-3</v>
      </c>
      <c r="I4390" s="32">
        <v>54</v>
      </c>
      <c r="J4390" s="32">
        <v>54</v>
      </c>
      <c r="K4390" s="32">
        <v>53</v>
      </c>
      <c r="L4390" s="36">
        <v>0</v>
      </c>
      <c r="M4390" s="36">
        <v>0</v>
      </c>
      <c r="N4390" s="36">
        <v>5.5E-2</v>
      </c>
      <c r="O4390" s="36">
        <v>3.0000000000000001E-3</v>
      </c>
      <c r="P4390" s="36">
        <v>0.94099999999999995</v>
      </c>
      <c r="Q4390" s="72" t="s">
        <v>3547</v>
      </c>
      <c r="R4390" s="29" t="s">
        <v>6416</v>
      </c>
      <c r="S4390" s="36">
        <v>0.94799999999999995</v>
      </c>
      <c r="T4390" s="3" t="s">
        <v>16</v>
      </c>
      <c r="U4390" s="3" t="s">
        <v>24</v>
      </c>
      <c r="V4390" s="3">
        <v>0.62</v>
      </c>
      <c r="W4390" s="3">
        <v>1.044</v>
      </c>
      <c r="X4390" s="3">
        <v>1.0309999999999999</v>
      </c>
      <c r="Y4390" s="3">
        <v>1.0569999999999999</v>
      </c>
      <c r="Z4390" s="25">
        <v>1.8999999999999999E-11</v>
      </c>
      <c r="AA4390" s="29" t="s">
        <v>6417</v>
      </c>
      <c r="AB4390" s="36">
        <v>0.87812000000000001</v>
      </c>
    </row>
    <row r="4391" spans="1:28" x14ac:dyDescent="0.3">
      <c r="A4391" s="37" t="s">
        <v>2593</v>
      </c>
      <c r="B4391" s="68" t="s">
        <v>2598</v>
      </c>
      <c r="C4391" s="30">
        <v>-5.2380000000000004</v>
      </c>
      <c r="D4391" s="30">
        <v>-3.6999999999999998E-2</v>
      </c>
      <c r="E4391" s="31">
        <v>1.6299999999999999E-7</v>
      </c>
      <c r="F4391" s="30">
        <v>0.223</v>
      </c>
      <c r="G4391" s="30">
        <v>0.308</v>
      </c>
      <c r="H4391" s="31">
        <v>3.8099999999999999E-17</v>
      </c>
      <c r="I4391" s="32">
        <v>48</v>
      </c>
      <c r="J4391" s="32">
        <v>48</v>
      </c>
      <c r="K4391" s="32">
        <v>48</v>
      </c>
      <c r="L4391" s="36">
        <v>0</v>
      </c>
      <c r="M4391" s="36">
        <v>0</v>
      </c>
      <c r="N4391" s="36">
        <v>0</v>
      </c>
      <c r="O4391" s="36">
        <v>1.2E-2</v>
      </c>
      <c r="P4391" s="36">
        <v>0.98799999999999999</v>
      </c>
      <c r="Q4391" s="72" t="s">
        <v>3510</v>
      </c>
      <c r="R4391" s="29" t="s">
        <v>7148</v>
      </c>
      <c r="S4391" s="36">
        <v>0.20200000000000001</v>
      </c>
      <c r="T4391" s="3" t="s">
        <v>16</v>
      </c>
      <c r="U4391" s="3" t="s">
        <v>15</v>
      </c>
      <c r="V4391" s="3">
        <v>0.56399999999999995</v>
      </c>
      <c r="W4391" s="3">
        <v>1.026</v>
      </c>
      <c r="X4391" s="3">
        <v>1.016</v>
      </c>
      <c r="Y4391" s="3">
        <v>1.0349999999999999</v>
      </c>
      <c r="Z4391" s="25">
        <v>4.1299999999999999E-8</v>
      </c>
      <c r="AA4391" s="29" t="s">
        <v>6926</v>
      </c>
      <c r="AB4391" s="36">
        <v>0.98873800000000001</v>
      </c>
    </row>
    <row r="4392" spans="1:28" x14ac:dyDescent="0.3">
      <c r="A4392" s="37" t="s">
        <v>2671</v>
      </c>
      <c r="B4392" s="68" t="s">
        <v>2670</v>
      </c>
      <c r="C4392" s="30">
        <v>-5.2370000000000001</v>
      </c>
      <c r="D4392" s="30">
        <v>-4.4999999999999998E-2</v>
      </c>
      <c r="E4392" s="31">
        <v>1.6299999999999999E-7</v>
      </c>
      <c r="F4392" s="30">
        <v>0.20599999999999999</v>
      </c>
      <c r="G4392" s="30">
        <v>0.314</v>
      </c>
      <c r="H4392" s="31">
        <v>6.7000000000000001E-11</v>
      </c>
      <c r="I4392" s="32">
        <v>18</v>
      </c>
      <c r="J4392" s="32">
        <v>18</v>
      </c>
      <c r="K4392" s="32">
        <v>17</v>
      </c>
      <c r="L4392" s="36">
        <v>0</v>
      </c>
      <c r="M4392" s="36">
        <v>0</v>
      </c>
      <c r="N4392" s="36">
        <v>0</v>
      </c>
      <c r="O4392" s="36">
        <v>0</v>
      </c>
      <c r="P4392" s="36">
        <v>1</v>
      </c>
      <c r="Q4392" s="72" t="s">
        <v>1764</v>
      </c>
      <c r="R4392" s="29" t="s">
        <v>1763</v>
      </c>
      <c r="S4392" s="36">
        <v>1</v>
      </c>
      <c r="T4392" s="3" t="s">
        <v>31</v>
      </c>
      <c r="U4392" s="3" t="s">
        <v>15</v>
      </c>
      <c r="V4392" s="3">
        <v>0.86099999999999999</v>
      </c>
      <c r="W4392" s="3">
        <v>0.95799999999999996</v>
      </c>
      <c r="X4392" s="3">
        <v>0.94599999999999995</v>
      </c>
      <c r="Y4392" s="3">
        <v>0.97099999999999997</v>
      </c>
      <c r="Z4392" s="25">
        <v>3.1799999999999999E-10</v>
      </c>
      <c r="AA4392" s="29" t="s">
        <v>1763</v>
      </c>
      <c r="AB4392" s="32">
        <v>1</v>
      </c>
    </row>
    <row r="4393" spans="1:28" x14ac:dyDescent="0.3">
      <c r="A4393" s="37" t="s">
        <v>2573</v>
      </c>
      <c r="B4393" s="68" t="s">
        <v>2667</v>
      </c>
      <c r="C4393" s="30">
        <v>5.2359999999999998</v>
      </c>
      <c r="D4393" s="30">
        <v>0.111</v>
      </c>
      <c r="E4393" s="31">
        <v>1.6400000000000001E-7</v>
      </c>
      <c r="F4393" s="30">
        <v>2.1000000000000001E-2</v>
      </c>
      <c r="G4393" s="30">
        <v>3.9E-2</v>
      </c>
      <c r="H4393" s="31">
        <v>2.47E-3</v>
      </c>
      <c r="I4393" s="32">
        <v>8</v>
      </c>
      <c r="J4393" s="32">
        <v>8</v>
      </c>
      <c r="K4393" s="32">
        <v>8</v>
      </c>
      <c r="L4393" s="36">
        <v>0</v>
      </c>
      <c r="M4393" s="36">
        <v>0</v>
      </c>
      <c r="N4393" s="36">
        <v>1E-3</v>
      </c>
      <c r="O4393" s="36">
        <v>2.1000000000000001E-2</v>
      </c>
      <c r="P4393" s="36">
        <v>0.97699999999999998</v>
      </c>
      <c r="Q4393" s="72" t="s">
        <v>3544</v>
      </c>
      <c r="R4393" s="29" t="s">
        <v>7448</v>
      </c>
      <c r="S4393" s="36">
        <v>0.875</v>
      </c>
      <c r="T4393" s="3" t="s">
        <v>31</v>
      </c>
      <c r="U4393" s="3" t="s">
        <v>24</v>
      </c>
      <c r="V4393" s="3">
        <v>0.26400000000000001</v>
      </c>
      <c r="W4393" s="3">
        <v>1.0329999999999999</v>
      </c>
      <c r="X4393" s="3">
        <v>1.0229999999999999</v>
      </c>
      <c r="Y4393" s="3">
        <v>1.044</v>
      </c>
      <c r="Z4393" s="25">
        <v>2.0000000000000001E-10</v>
      </c>
      <c r="AA4393" s="29" t="s">
        <v>7067</v>
      </c>
      <c r="AB4393" s="36">
        <v>0.93902200000000002</v>
      </c>
    </row>
    <row r="4394" spans="1:28" x14ac:dyDescent="0.3">
      <c r="A4394" s="37" t="s">
        <v>2587</v>
      </c>
      <c r="B4394" s="68" t="s">
        <v>2669</v>
      </c>
      <c r="C4394" s="30">
        <v>5.2359999999999998</v>
      </c>
      <c r="D4394" s="30">
        <v>0.08</v>
      </c>
      <c r="E4394" s="31">
        <v>1.6400000000000001E-7</v>
      </c>
      <c r="F4394" s="30">
        <v>5.5E-2</v>
      </c>
      <c r="G4394" s="30">
        <v>0.12</v>
      </c>
      <c r="H4394" s="31">
        <v>1.9399999999999999E-9</v>
      </c>
      <c r="I4394" s="32">
        <v>18</v>
      </c>
      <c r="J4394" s="32">
        <v>18</v>
      </c>
      <c r="K4394" s="32">
        <v>18</v>
      </c>
      <c r="L4394" s="36">
        <v>0</v>
      </c>
      <c r="M4394" s="36">
        <v>0</v>
      </c>
      <c r="N4394" s="36">
        <v>0</v>
      </c>
      <c r="O4394" s="36">
        <v>1E-3</v>
      </c>
      <c r="P4394" s="36">
        <v>0.999</v>
      </c>
      <c r="Q4394" s="72" t="s">
        <v>3546</v>
      </c>
      <c r="R4394" s="29" t="s">
        <v>7508</v>
      </c>
      <c r="S4394" s="36">
        <v>0.998</v>
      </c>
      <c r="T4394" s="3" t="s">
        <v>31</v>
      </c>
      <c r="U4394" s="3" t="s">
        <v>24</v>
      </c>
      <c r="V4394" s="3">
        <v>0.48699999999999999</v>
      </c>
      <c r="W4394" s="3">
        <v>1.028</v>
      </c>
      <c r="X4394" s="3">
        <v>1.0189999999999999</v>
      </c>
      <c r="Y4394" s="3">
        <v>1.038</v>
      </c>
      <c r="Z4394" s="25">
        <v>6.8100000000000003E-10</v>
      </c>
      <c r="AA4394" s="29" t="s">
        <v>7106</v>
      </c>
      <c r="AB4394" s="36">
        <v>0.95805499999999999</v>
      </c>
    </row>
    <row r="4395" spans="1:28" x14ac:dyDescent="0.3">
      <c r="A4395" s="37" t="s">
        <v>2579</v>
      </c>
      <c r="B4395" s="68" t="s">
        <v>2666</v>
      </c>
      <c r="C4395" s="30">
        <v>5.2359999999999998</v>
      </c>
      <c r="D4395" s="30">
        <v>4.3999999999999997E-2</v>
      </c>
      <c r="E4395" s="31">
        <v>1.6400000000000001E-7</v>
      </c>
      <c r="F4395" s="30">
        <v>0.14299999999999999</v>
      </c>
      <c r="G4395" s="30">
        <v>0.192</v>
      </c>
      <c r="H4395" s="31">
        <v>5.1800000000000002E-18</v>
      </c>
      <c r="I4395" s="32">
        <v>26</v>
      </c>
      <c r="J4395" s="32">
        <v>26</v>
      </c>
      <c r="K4395" s="32">
        <v>26</v>
      </c>
      <c r="L4395" s="36">
        <v>0</v>
      </c>
      <c r="M4395" s="36">
        <v>2E-3</v>
      </c>
      <c r="N4395" s="36">
        <v>0</v>
      </c>
      <c r="O4395" s="36">
        <v>3.0000000000000001E-3</v>
      </c>
      <c r="P4395" s="36">
        <v>0.995</v>
      </c>
      <c r="Q4395" s="72" t="s">
        <v>3543</v>
      </c>
      <c r="R4395" s="29" t="s">
        <v>7356</v>
      </c>
      <c r="S4395" s="36">
        <v>0.44</v>
      </c>
      <c r="T4395" s="3" t="s">
        <v>31</v>
      </c>
      <c r="U4395" s="3" t="s">
        <v>24</v>
      </c>
      <c r="V4395" s="3">
        <v>0.747</v>
      </c>
      <c r="W4395" s="3">
        <v>0.97399999999999998</v>
      </c>
      <c r="X4395" s="3">
        <v>0.96399999999999997</v>
      </c>
      <c r="Y4395" s="3">
        <v>0.98399999999999999</v>
      </c>
      <c r="Z4395" s="25">
        <v>7.3E-7</v>
      </c>
      <c r="AA4395" s="29" t="s">
        <v>7355</v>
      </c>
      <c r="AB4395" s="36">
        <v>0.99963400000000002</v>
      </c>
    </row>
    <row r="4396" spans="1:28" x14ac:dyDescent="0.3">
      <c r="A4396" s="37" t="s">
        <v>2577</v>
      </c>
      <c r="B4396" s="68" t="s">
        <v>2668</v>
      </c>
      <c r="C4396" s="30">
        <v>5.2359999999999998</v>
      </c>
      <c r="D4396" s="30">
        <v>9.9000000000000005E-2</v>
      </c>
      <c r="E4396" s="31">
        <v>1.6400000000000001E-7</v>
      </c>
      <c r="F4396" s="30">
        <v>3.3000000000000002E-2</v>
      </c>
      <c r="G4396" s="30">
        <v>0.14399999999999999</v>
      </c>
      <c r="H4396" s="31">
        <v>7.3699999999999997E-6</v>
      </c>
      <c r="I4396" s="32">
        <v>16</v>
      </c>
      <c r="J4396" s="32">
        <v>16</v>
      </c>
      <c r="K4396" s="32">
        <v>16</v>
      </c>
      <c r="L4396" s="36">
        <v>0</v>
      </c>
      <c r="M4396" s="36">
        <v>0</v>
      </c>
      <c r="N4396" s="36">
        <v>6.0000000000000001E-3</v>
      </c>
      <c r="O4396" s="36">
        <v>2E-3</v>
      </c>
      <c r="P4396" s="36">
        <v>0.99199999999999999</v>
      </c>
      <c r="Q4396" s="72" t="s">
        <v>3545</v>
      </c>
      <c r="R4396" s="29" t="s">
        <v>7792</v>
      </c>
      <c r="S4396" s="36">
        <v>1</v>
      </c>
      <c r="T4396" s="3" t="s">
        <v>16</v>
      </c>
      <c r="U4396" s="3" t="s">
        <v>15</v>
      </c>
      <c r="V4396" s="3">
        <v>0.58199999999999996</v>
      </c>
      <c r="W4396" s="3">
        <v>0.97199999999999998</v>
      </c>
      <c r="X4396" s="3">
        <v>0.96299999999999997</v>
      </c>
      <c r="Y4396" s="3">
        <v>0.98099999999999998</v>
      </c>
      <c r="Z4396" s="25">
        <v>2.0200000000000001E-9</v>
      </c>
      <c r="AA4396" s="29" t="s">
        <v>5162</v>
      </c>
      <c r="AB4396" s="32" t="s">
        <v>5162</v>
      </c>
    </row>
    <row r="4397" spans="1:28" x14ac:dyDescent="0.3">
      <c r="A4397" s="37" t="s">
        <v>2647</v>
      </c>
      <c r="B4397" s="68" t="s">
        <v>2664</v>
      </c>
      <c r="C4397" s="30">
        <v>5.2350000000000003</v>
      </c>
      <c r="D4397" s="30">
        <v>2.9000000000000001E-2</v>
      </c>
      <c r="E4397" s="31">
        <v>1.6500000000000001E-7</v>
      </c>
      <c r="F4397" s="30">
        <v>0.29299999999999998</v>
      </c>
      <c r="G4397" s="30">
        <v>0.218</v>
      </c>
      <c r="H4397" s="31">
        <v>1.1600000000000001E-11</v>
      </c>
      <c r="I4397" s="32">
        <v>64</v>
      </c>
      <c r="J4397" s="32">
        <v>64</v>
      </c>
      <c r="K4397" s="32">
        <v>61</v>
      </c>
      <c r="L4397" s="36">
        <v>0</v>
      </c>
      <c r="M4397" s="36">
        <v>0</v>
      </c>
      <c r="N4397" s="36">
        <v>1E-3</v>
      </c>
      <c r="O4397" s="36">
        <v>0.997</v>
      </c>
      <c r="P4397" s="36">
        <v>1E-3</v>
      </c>
      <c r="Q4397" s="72" t="s">
        <v>3541</v>
      </c>
      <c r="R4397" s="29" t="s">
        <v>6287</v>
      </c>
      <c r="S4397" s="36">
        <v>0.37</v>
      </c>
      <c r="T4397" s="3" t="s">
        <v>16</v>
      </c>
      <c r="U4397" s="3" t="s">
        <v>15</v>
      </c>
      <c r="V4397" s="3">
        <v>0.72</v>
      </c>
      <c r="W4397" s="3">
        <v>1.044</v>
      </c>
      <c r="X4397" s="3">
        <v>1.034</v>
      </c>
      <c r="Y4397" s="3">
        <v>1.0549999999999999</v>
      </c>
      <c r="Z4397" s="25">
        <v>7.0999999999999995E-17</v>
      </c>
      <c r="AA4397" s="29" t="s">
        <v>6288</v>
      </c>
      <c r="AB4397" s="36">
        <v>0.88105</v>
      </c>
    </row>
    <row r="4398" spans="1:28" x14ac:dyDescent="0.3">
      <c r="A4398" s="37" t="s">
        <v>2619</v>
      </c>
      <c r="B4398" s="68" t="s">
        <v>2665</v>
      </c>
      <c r="C4398" s="30">
        <v>-5.2350000000000003</v>
      </c>
      <c r="D4398" s="30">
        <v>-9.0999999999999998E-2</v>
      </c>
      <c r="E4398" s="31">
        <v>1.6500000000000001E-7</v>
      </c>
      <c r="F4398" s="30">
        <v>3.5000000000000003E-2</v>
      </c>
      <c r="G4398" s="30">
        <v>5.6000000000000001E-2</v>
      </c>
      <c r="H4398" s="31">
        <v>2.8900000000000001E-5</v>
      </c>
      <c r="I4398" s="32">
        <v>15</v>
      </c>
      <c r="J4398" s="32">
        <v>15</v>
      </c>
      <c r="K4398" s="32">
        <v>15</v>
      </c>
      <c r="L4398" s="36">
        <v>0</v>
      </c>
      <c r="M4398" s="36">
        <v>1.4E-2</v>
      </c>
      <c r="N4398" s="36">
        <v>0</v>
      </c>
      <c r="O4398" s="36">
        <v>2.7E-2</v>
      </c>
      <c r="P4398" s="36">
        <v>0.95799999999999996</v>
      </c>
      <c r="Q4398" s="72" t="s">
        <v>3542</v>
      </c>
      <c r="R4398" s="29" t="s">
        <v>7793</v>
      </c>
      <c r="S4398" s="36">
        <v>0.80300000000000005</v>
      </c>
      <c r="T4398" s="3" t="s">
        <v>31</v>
      </c>
      <c r="U4398" s="3" t="s">
        <v>24</v>
      </c>
      <c r="V4398" s="3">
        <v>0.78400000000000003</v>
      </c>
      <c r="W4398" s="3">
        <v>0.97299999999999998</v>
      </c>
      <c r="X4398" s="3">
        <v>0.96199999999999997</v>
      </c>
      <c r="Y4398" s="3">
        <v>0.98499999999999999</v>
      </c>
      <c r="Z4398" s="25">
        <v>3.7299999999999999E-6</v>
      </c>
      <c r="AA4398" s="29" t="s">
        <v>5162</v>
      </c>
      <c r="AB4398" s="32" t="s">
        <v>5162</v>
      </c>
    </row>
    <row r="4399" spans="1:28" x14ac:dyDescent="0.3">
      <c r="A4399" s="37" t="s">
        <v>2575</v>
      </c>
      <c r="B4399" s="68" t="s">
        <v>2654</v>
      </c>
      <c r="C4399" s="30">
        <v>5.2329999999999997</v>
      </c>
      <c r="D4399" s="30">
        <v>9.7000000000000003E-2</v>
      </c>
      <c r="E4399" s="31">
        <v>1.66E-7</v>
      </c>
      <c r="F4399" s="30">
        <v>3.2000000000000001E-2</v>
      </c>
      <c r="G4399" s="30">
        <v>6.4000000000000001E-2</v>
      </c>
      <c r="H4399" s="31">
        <v>3.3600000000000001E-3</v>
      </c>
      <c r="I4399" s="32">
        <v>8</v>
      </c>
      <c r="J4399" s="32">
        <v>8</v>
      </c>
      <c r="K4399" s="32">
        <v>8</v>
      </c>
      <c r="L4399" s="36">
        <v>0</v>
      </c>
      <c r="M4399" s="36">
        <v>1E-3</v>
      </c>
      <c r="N4399" s="36">
        <v>3.0000000000000001E-3</v>
      </c>
      <c r="O4399" s="36">
        <v>5.0000000000000001E-3</v>
      </c>
      <c r="P4399" s="36">
        <v>0.99099999999999999</v>
      </c>
      <c r="Q4399" s="72" t="s">
        <v>3538</v>
      </c>
      <c r="R4399" s="29" t="s">
        <v>7772</v>
      </c>
      <c r="S4399" s="36">
        <v>0.59499999999999997</v>
      </c>
      <c r="T4399" s="3" t="s">
        <v>31</v>
      </c>
      <c r="U4399" s="3" t="s">
        <v>24</v>
      </c>
      <c r="V4399" s="3">
        <v>0.33300000000000002</v>
      </c>
      <c r="W4399" s="3">
        <v>1.0249999999999999</v>
      </c>
      <c r="X4399" s="3">
        <v>1.016</v>
      </c>
      <c r="Y4399" s="3">
        <v>1.0349999999999999</v>
      </c>
      <c r="Z4399" s="25">
        <v>2.3300000000000001E-7</v>
      </c>
      <c r="AA4399" s="29" t="s">
        <v>7771</v>
      </c>
      <c r="AB4399" s="36">
        <v>0.88093600000000005</v>
      </c>
    </row>
    <row r="4400" spans="1:28" x14ac:dyDescent="0.3">
      <c r="A4400" s="37" t="s">
        <v>2577</v>
      </c>
      <c r="B4400" s="68" t="s">
        <v>2662</v>
      </c>
      <c r="C4400" s="30">
        <v>5.234</v>
      </c>
      <c r="D4400" s="30">
        <v>3.4000000000000002E-2</v>
      </c>
      <c r="E4400" s="31">
        <v>1.66E-7</v>
      </c>
      <c r="F4400" s="30">
        <v>0.28399999999999997</v>
      </c>
      <c r="G4400" s="30">
        <v>0.42199999999999999</v>
      </c>
      <c r="H4400" s="31">
        <v>1.5100000000000001E-18</v>
      </c>
      <c r="I4400" s="32">
        <v>17</v>
      </c>
      <c r="J4400" s="32">
        <v>18</v>
      </c>
      <c r="K4400" s="32">
        <v>17</v>
      </c>
      <c r="L4400" s="36">
        <v>0</v>
      </c>
      <c r="M4400" s="36">
        <v>8.9999999999999993E-3</v>
      </c>
      <c r="N4400" s="36">
        <v>0</v>
      </c>
      <c r="O4400" s="36">
        <v>5.8000000000000003E-2</v>
      </c>
      <c r="P4400" s="36">
        <v>0.93300000000000005</v>
      </c>
      <c r="Q4400" s="72" t="s">
        <v>3539</v>
      </c>
      <c r="R4400" s="29" t="s">
        <v>7485</v>
      </c>
      <c r="S4400" s="36">
        <v>0.20599999999999999</v>
      </c>
      <c r="T4400" s="3" t="s">
        <v>16</v>
      </c>
      <c r="U4400" s="3" t="s">
        <v>15</v>
      </c>
      <c r="V4400" s="3">
        <v>0.69899999999999995</v>
      </c>
      <c r="W4400" s="3">
        <v>1.024</v>
      </c>
      <c r="X4400" s="3">
        <v>1.014</v>
      </c>
      <c r="Y4400" s="3">
        <v>1.034</v>
      </c>
      <c r="Z4400" s="25">
        <v>3.5899999999999999E-6</v>
      </c>
      <c r="AA4400" s="29" t="s">
        <v>7164</v>
      </c>
      <c r="AB4400" s="36">
        <v>0.99968000000000001</v>
      </c>
    </row>
    <row r="4401" spans="1:28" x14ac:dyDescent="0.3">
      <c r="A4401" s="37" t="s">
        <v>2579</v>
      </c>
      <c r="B4401" s="68" t="s">
        <v>2663</v>
      </c>
      <c r="C4401" s="30">
        <v>5.234</v>
      </c>
      <c r="D4401" s="30">
        <v>0.14599999999999999</v>
      </c>
      <c r="E4401" s="31">
        <v>1.66E-7</v>
      </c>
      <c r="F4401" s="30">
        <v>1.4999999999999999E-2</v>
      </c>
      <c r="G4401" s="30">
        <v>2.3E-2</v>
      </c>
      <c r="H4401" s="31">
        <v>4.4000000000000003E-3</v>
      </c>
      <c r="I4401" s="32">
        <v>9</v>
      </c>
      <c r="J4401" s="32">
        <v>9</v>
      </c>
      <c r="K4401" s="32">
        <v>9</v>
      </c>
      <c r="L4401" s="36">
        <v>0.44</v>
      </c>
      <c r="M4401" s="36">
        <v>9.4E-2</v>
      </c>
      <c r="N4401" s="36">
        <v>3.3000000000000002E-2</v>
      </c>
      <c r="O4401" s="36">
        <v>7.0000000000000001E-3</v>
      </c>
      <c r="P4401" s="36">
        <v>0.42599999999999999</v>
      </c>
      <c r="Q4401" s="72" t="s">
        <v>3540</v>
      </c>
      <c r="R4401" s="29" t="s">
        <v>7794</v>
      </c>
      <c r="S4401" s="36">
        <v>0.86599999999999999</v>
      </c>
      <c r="T4401" s="3" t="s">
        <v>31</v>
      </c>
      <c r="U4401" s="3" t="s">
        <v>15</v>
      </c>
      <c r="V4401" s="3">
        <v>9.0999999999999998E-2</v>
      </c>
      <c r="W4401" s="3">
        <v>1.0369999999999999</v>
      </c>
      <c r="X4401" s="3">
        <v>1.0209999999999999</v>
      </c>
      <c r="Y4401" s="3">
        <v>1.054</v>
      </c>
      <c r="Z4401" s="25">
        <v>8.85E-6</v>
      </c>
      <c r="AA4401" s="29" t="s">
        <v>5162</v>
      </c>
      <c r="AB4401" s="32" t="s">
        <v>5162</v>
      </c>
    </row>
    <row r="4402" spans="1:28" x14ac:dyDescent="0.3">
      <c r="A4402" s="37" t="s">
        <v>2579</v>
      </c>
      <c r="B4402" s="68" t="s">
        <v>2658</v>
      </c>
      <c r="C4402" s="30">
        <v>-5.2329999999999997</v>
      </c>
      <c r="D4402" s="30">
        <v>-5.5E-2</v>
      </c>
      <c r="E4402" s="31">
        <v>1.67E-7</v>
      </c>
      <c r="F4402" s="30">
        <v>8.7999999999999995E-2</v>
      </c>
      <c r="G4402" s="30">
        <v>0.16800000000000001</v>
      </c>
      <c r="H4402" s="31">
        <v>1.9299999999999998E-15</v>
      </c>
      <c r="I4402" s="32">
        <v>27</v>
      </c>
      <c r="J4402" s="32">
        <v>27</v>
      </c>
      <c r="K4402" s="32">
        <v>27</v>
      </c>
      <c r="L4402" s="36">
        <v>0</v>
      </c>
      <c r="M4402" s="36">
        <v>1.6E-2</v>
      </c>
      <c r="N4402" s="36">
        <v>0</v>
      </c>
      <c r="O4402" s="36">
        <v>2.9000000000000001E-2</v>
      </c>
      <c r="P4402" s="36">
        <v>0.95499999999999996</v>
      </c>
      <c r="Q4402" s="72" t="s">
        <v>3535</v>
      </c>
      <c r="R4402" s="29" t="s">
        <v>7603</v>
      </c>
      <c r="S4402" s="36">
        <v>0.215</v>
      </c>
      <c r="T4402" s="3" t="s">
        <v>31</v>
      </c>
      <c r="U4402" s="3" t="s">
        <v>15</v>
      </c>
      <c r="V4402" s="3">
        <v>0.69099999999999995</v>
      </c>
      <c r="W4402" s="3">
        <v>1.022</v>
      </c>
      <c r="X4402" s="3">
        <v>1.0129999999999999</v>
      </c>
      <c r="Y4402" s="3">
        <v>1.032</v>
      </c>
      <c r="Z4402" s="25">
        <v>7.7000000000000008E-6</v>
      </c>
      <c r="AA4402" s="29" t="s">
        <v>2043</v>
      </c>
      <c r="AB4402" s="36">
        <v>0.16162199999999999</v>
      </c>
    </row>
    <row r="4403" spans="1:28" x14ac:dyDescent="0.3">
      <c r="A4403" s="37" t="s">
        <v>2605</v>
      </c>
      <c r="B4403" s="68" t="s">
        <v>2657</v>
      </c>
      <c r="C4403" s="30">
        <v>5.2329999999999997</v>
      </c>
      <c r="D4403" s="30">
        <v>0.128</v>
      </c>
      <c r="E4403" s="31">
        <v>1.67E-7</v>
      </c>
      <c r="F4403" s="30">
        <v>1.7999999999999999E-2</v>
      </c>
      <c r="G4403" s="30">
        <v>1.4999999999999999E-2</v>
      </c>
      <c r="H4403" s="31">
        <v>2.93E-2</v>
      </c>
      <c r="I4403" s="32">
        <v>13</v>
      </c>
      <c r="J4403" s="32">
        <v>13</v>
      </c>
      <c r="K4403" s="32">
        <v>12</v>
      </c>
      <c r="L4403" s="36">
        <v>0.47099999999999997</v>
      </c>
      <c r="M4403" s="36">
        <v>4.2000000000000003E-2</v>
      </c>
      <c r="N4403" s="36">
        <v>6.6000000000000003E-2</v>
      </c>
      <c r="O4403" s="36">
        <v>5.0000000000000001E-3</v>
      </c>
      <c r="P4403" s="36">
        <v>0.41699999999999998</v>
      </c>
      <c r="Q4403" s="72" t="s">
        <v>3534</v>
      </c>
      <c r="R4403" s="29" t="s">
        <v>7795</v>
      </c>
      <c r="S4403" s="36">
        <v>0.34699999999999998</v>
      </c>
      <c r="T4403" s="3" t="s">
        <v>31</v>
      </c>
      <c r="U4403" s="3" t="s">
        <v>24</v>
      </c>
      <c r="V4403" s="3">
        <v>0.55100000000000005</v>
      </c>
      <c r="W4403" s="3">
        <v>1.02</v>
      </c>
      <c r="X4403" s="3">
        <v>1.01</v>
      </c>
      <c r="Y4403" s="3">
        <v>1.0289999999999999</v>
      </c>
      <c r="Z4403" s="25">
        <v>3.0899999999999999E-5</v>
      </c>
      <c r="AA4403" s="29" t="s">
        <v>7622</v>
      </c>
      <c r="AB4403" s="36">
        <v>0.61818899999999999</v>
      </c>
    </row>
    <row r="4404" spans="1:28" x14ac:dyDescent="0.3">
      <c r="A4404" s="37" t="s">
        <v>2589</v>
      </c>
      <c r="B4404" s="68" t="s">
        <v>2660</v>
      </c>
      <c r="C4404" s="30">
        <v>5.2329999999999997</v>
      </c>
      <c r="D4404" s="30">
        <v>0.106</v>
      </c>
      <c r="E4404" s="31">
        <v>1.67E-7</v>
      </c>
      <c r="F4404" s="30">
        <v>2.7E-2</v>
      </c>
      <c r="G4404" s="30">
        <v>6.9000000000000006E-2</v>
      </c>
      <c r="H4404" s="31">
        <v>2.2099999999999998E-5</v>
      </c>
      <c r="I4404" s="32">
        <v>11</v>
      </c>
      <c r="J4404" s="32">
        <v>11</v>
      </c>
      <c r="K4404" s="32">
        <v>11</v>
      </c>
      <c r="L4404" s="36">
        <v>2E-3</v>
      </c>
      <c r="M4404" s="36">
        <v>3.0000000000000001E-3</v>
      </c>
      <c r="N4404" s="36">
        <v>2E-3</v>
      </c>
      <c r="O4404" s="36">
        <v>2E-3</v>
      </c>
      <c r="P4404" s="36">
        <v>0.99099999999999999</v>
      </c>
      <c r="Q4404" s="72" t="s">
        <v>3536</v>
      </c>
      <c r="R4404" s="29" t="s">
        <v>7729</v>
      </c>
      <c r="S4404" s="36">
        <v>0.39600000000000002</v>
      </c>
      <c r="T4404" s="3" t="s">
        <v>16</v>
      </c>
      <c r="U4404" s="3" t="s">
        <v>15</v>
      </c>
      <c r="V4404" s="3">
        <v>0.60899999999999999</v>
      </c>
      <c r="W4404" s="3">
        <v>0.97699999999999998</v>
      </c>
      <c r="X4404" s="3">
        <v>0.96799999999999997</v>
      </c>
      <c r="Y4404" s="3">
        <v>0.98599999999999999</v>
      </c>
      <c r="Z4404" s="25">
        <v>9.1900000000000001E-7</v>
      </c>
      <c r="AA4404" s="29" t="s">
        <v>7728</v>
      </c>
      <c r="AB4404" s="36">
        <v>0.93278799999999995</v>
      </c>
    </row>
    <row r="4405" spans="1:28" x14ac:dyDescent="0.3">
      <c r="A4405" s="37" t="s">
        <v>2583</v>
      </c>
      <c r="B4405" s="68" t="s">
        <v>2661</v>
      </c>
      <c r="C4405" s="30">
        <v>-5.2329999999999997</v>
      </c>
      <c r="D4405" s="30">
        <v>-8.6999999999999994E-2</v>
      </c>
      <c r="E4405" s="31">
        <v>1.67E-7</v>
      </c>
      <c r="F4405" s="30">
        <v>5.5E-2</v>
      </c>
      <c r="G4405" s="30">
        <v>8.5999999999999993E-2</v>
      </c>
      <c r="H4405" s="31">
        <v>2.2200000000000002E-3</v>
      </c>
      <c r="I4405" s="32">
        <v>14</v>
      </c>
      <c r="J4405" s="32">
        <v>14</v>
      </c>
      <c r="K4405" s="32">
        <v>14</v>
      </c>
      <c r="L4405" s="36">
        <v>0</v>
      </c>
      <c r="M4405" s="36">
        <v>0</v>
      </c>
      <c r="N4405" s="36">
        <v>2E-3</v>
      </c>
      <c r="O4405" s="36">
        <v>1.0999999999999999E-2</v>
      </c>
      <c r="P4405" s="36">
        <v>0.98599999999999999</v>
      </c>
      <c r="Q4405" s="72" t="s">
        <v>3537</v>
      </c>
      <c r="R4405" s="29" t="s">
        <v>7379</v>
      </c>
      <c r="S4405" s="36">
        <v>0.22600000000000001</v>
      </c>
      <c r="T4405" s="3" t="s">
        <v>16</v>
      </c>
      <c r="U4405" s="3" t="s">
        <v>15</v>
      </c>
      <c r="V4405" s="3">
        <v>0.35099999999999998</v>
      </c>
      <c r="W4405" s="3">
        <v>1.0289999999999999</v>
      </c>
      <c r="X4405" s="3">
        <v>1.0189999999999999</v>
      </c>
      <c r="Y4405" s="3">
        <v>1.0389999999999999</v>
      </c>
      <c r="Z4405" s="25">
        <v>2.0099999999999999E-9</v>
      </c>
      <c r="AA4405" s="29" t="s">
        <v>7380</v>
      </c>
      <c r="AB4405" s="36">
        <v>0.98794000000000004</v>
      </c>
    </row>
    <row r="4406" spans="1:28" x14ac:dyDescent="0.3">
      <c r="A4406" s="37" t="s">
        <v>2659</v>
      </c>
      <c r="B4406" s="68" t="s">
        <v>2598</v>
      </c>
      <c r="C4406" s="30">
        <v>-5.2329999999999997</v>
      </c>
      <c r="D4406" s="30">
        <v>-2.5000000000000001E-2</v>
      </c>
      <c r="E4406" s="31">
        <v>1.67E-7</v>
      </c>
      <c r="F4406" s="30">
        <v>0.54100000000000004</v>
      </c>
      <c r="G4406" s="30">
        <v>0.55400000000000005</v>
      </c>
      <c r="H4406" s="31">
        <v>5.2799999999999997E-23</v>
      </c>
      <c r="I4406" s="32">
        <v>49</v>
      </c>
      <c r="J4406" s="32">
        <v>49</v>
      </c>
      <c r="K4406" s="32">
        <v>49</v>
      </c>
      <c r="L4406" s="36">
        <v>0</v>
      </c>
      <c r="M4406" s="36">
        <v>0</v>
      </c>
      <c r="N4406" s="36">
        <v>0</v>
      </c>
      <c r="O4406" s="36">
        <v>1.0999999999999999E-2</v>
      </c>
      <c r="P4406" s="36">
        <v>0.98899999999999999</v>
      </c>
      <c r="Q4406" s="72" t="s">
        <v>3480</v>
      </c>
      <c r="R4406" s="29" t="s">
        <v>6926</v>
      </c>
      <c r="S4406" s="36">
        <v>0.997</v>
      </c>
      <c r="T4406" s="3" t="s">
        <v>16</v>
      </c>
      <c r="U4406" s="3" t="s">
        <v>15</v>
      </c>
      <c r="V4406" s="3">
        <v>0.55900000000000005</v>
      </c>
      <c r="W4406" s="3">
        <v>1.0249999999999999</v>
      </c>
      <c r="X4406" s="3">
        <v>1.016</v>
      </c>
      <c r="Y4406" s="3">
        <v>1.034</v>
      </c>
      <c r="Z4406" s="25">
        <v>6.3899999999999996E-8</v>
      </c>
      <c r="AA4406" s="29" t="s">
        <v>2158</v>
      </c>
      <c r="AB4406" s="36">
        <v>0.99505399999999999</v>
      </c>
    </row>
    <row r="4407" spans="1:28" x14ac:dyDescent="0.3">
      <c r="A4407" s="37" t="s">
        <v>2579</v>
      </c>
      <c r="B4407" s="68" t="s">
        <v>2655</v>
      </c>
      <c r="C4407" s="30">
        <v>-5.2320000000000002</v>
      </c>
      <c r="D4407" s="30">
        <v>-5.5E-2</v>
      </c>
      <c r="E4407" s="31">
        <v>1.68E-7</v>
      </c>
      <c r="F4407" s="30">
        <v>0.104</v>
      </c>
      <c r="G4407" s="30">
        <v>0.16300000000000001</v>
      </c>
      <c r="H4407" s="31">
        <v>4.2599999999999998E-15</v>
      </c>
      <c r="I4407" s="32">
        <v>17</v>
      </c>
      <c r="J4407" s="32">
        <v>17</v>
      </c>
      <c r="K4407" s="32">
        <v>17</v>
      </c>
      <c r="L4407" s="36">
        <v>0</v>
      </c>
      <c r="M4407" s="36">
        <v>0</v>
      </c>
      <c r="N4407" s="36">
        <v>0</v>
      </c>
      <c r="O4407" s="36">
        <v>5.0000000000000001E-3</v>
      </c>
      <c r="P4407" s="36">
        <v>0.995</v>
      </c>
      <c r="Q4407" s="72" t="s">
        <v>3532</v>
      </c>
      <c r="R4407" s="29" t="s">
        <v>7067</v>
      </c>
      <c r="S4407" s="36">
        <v>0.98799999999999999</v>
      </c>
      <c r="T4407" s="3" t="s">
        <v>16</v>
      </c>
      <c r="U4407" s="3" t="s">
        <v>24</v>
      </c>
      <c r="V4407" s="3">
        <v>0.25800000000000001</v>
      </c>
      <c r="W4407" s="3">
        <v>1.0329999999999999</v>
      </c>
      <c r="X4407" s="3">
        <v>1.0229999999999999</v>
      </c>
      <c r="Y4407" s="3">
        <v>1.044</v>
      </c>
      <c r="Z4407" s="25">
        <v>3.0700000000000003E-10</v>
      </c>
      <c r="AA4407" s="29" t="s">
        <v>7068</v>
      </c>
      <c r="AB4407" s="36">
        <v>0.99703200000000003</v>
      </c>
    </row>
    <row r="4408" spans="1:28" x14ac:dyDescent="0.3">
      <c r="A4408" s="37" t="s">
        <v>2601</v>
      </c>
      <c r="B4408" s="68" t="s">
        <v>2656</v>
      </c>
      <c r="C4408" s="30">
        <v>5.2320000000000002</v>
      </c>
      <c r="D4408" s="30">
        <v>9.5000000000000001E-2</v>
      </c>
      <c r="E4408" s="31">
        <v>1.68E-7</v>
      </c>
      <c r="F4408" s="30">
        <v>3.2000000000000001E-2</v>
      </c>
      <c r="G4408" s="30">
        <v>4.1000000000000002E-2</v>
      </c>
      <c r="H4408" s="31">
        <v>2.2699999999999999E-4</v>
      </c>
      <c r="I4408" s="32">
        <v>40</v>
      </c>
      <c r="J4408" s="32">
        <v>40</v>
      </c>
      <c r="K4408" s="32">
        <v>40</v>
      </c>
      <c r="L4408" s="36">
        <v>0</v>
      </c>
      <c r="M4408" s="36">
        <v>0</v>
      </c>
      <c r="N4408" s="36">
        <v>0</v>
      </c>
      <c r="O4408" s="36">
        <v>8.0000000000000002E-3</v>
      </c>
      <c r="P4408" s="36">
        <v>0.99199999999999999</v>
      </c>
      <c r="Q4408" s="72" t="s">
        <v>3533</v>
      </c>
      <c r="R4408" s="29" t="s">
        <v>6507</v>
      </c>
      <c r="S4408" s="36">
        <v>0.19</v>
      </c>
      <c r="T4408" s="3" t="s">
        <v>31</v>
      </c>
      <c r="U4408" s="3" t="s">
        <v>24</v>
      </c>
      <c r="V4408" s="3">
        <v>0.48099999999999998</v>
      </c>
      <c r="W4408" s="3">
        <v>1.0329999999999999</v>
      </c>
      <c r="X4408" s="3">
        <v>1.024</v>
      </c>
      <c r="Y4408" s="3">
        <v>1.042</v>
      </c>
      <c r="Z4408" s="25">
        <v>8.8900000000000005E-13</v>
      </c>
      <c r="AA4408" s="29" t="s">
        <v>6506</v>
      </c>
      <c r="AB4408" s="32">
        <v>1</v>
      </c>
    </row>
    <row r="4409" spans="1:28" x14ac:dyDescent="0.3">
      <c r="A4409" s="37" t="s">
        <v>5768</v>
      </c>
      <c r="B4409" s="68" t="s">
        <v>2940</v>
      </c>
      <c r="C4409" s="30">
        <v>5.23</v>
      </c>
      <c r="D4409" s="30">
        <v>6.6000000000000003E-2</v>
      </c>
      <c r="E4409" s="31">
        <v>1.6899999999999999E-7</v>
      </c>
      <c r="F4409" s="30">
        <v>6.6000000000000003E-2</v>
      </c>
      <c r="G4409" s="30">
        <v>0.08</v>
      </c>
      <c r="H4409" s="31">
        <v>1.82E-3</v>
      </c>
      <c r="I4409" s="32">
        <v>61</v>
      </c>
      <c r="J4409" s="32">
        <v>66</v>
      </c>
      <c r="K4409" s="32">
        <v>63</v>
      </c>
      <c r="L4409" s="36">
        <v>0</v>
      </c>
      <c r="M4409" s="36">
        <v>3.0000000000000001E-3</v>
      </c>
      <c r="N4409" s="36">
        <v>0</v>
      </c>
      <c r="O4409" s="36">
        <v>1.2999999999999999E-2</v>
      </c>
      <c r="P4409" s="36">
        <v>0.98499999999999999</v>
      </c>
      <c r="Q4409" s="72" t="s">
        <v>3919</v>
      </c>
      <c r="R4409" s="29" t="s">
        <v>7434</v>
      </c>
      <c r="S4409" s="36">
        <v>0.153</v>
      </c>
      <c r="T4409" s="3" t="s">
        <v>16</v>
      </c>
      <c r="U4409" s="3" t="s">
        <v>15</v>
      </c>
      <c r="V4409" s="3">
        <v>0.38200000000000001</v>
      </c>
      <c r="W4409" s="3">
        <v>1.0289999999999999</v>
      </c>
      <c r="X4409" s="3">
        <v>1.0189999999999999</v>
      </c>
      <c r="Y4409" s="3">
        <v>1.038</v>
      </c>
      <c r="Z4409" s="25">
        <v>2.2600000000000001E-9</v>
      </c>
      <c r="AA4409" s="29" t="s">
        <v>6616</v>
      </c>
      <c r="AB4409" s="36">
        <v>0.36727100000000001</v>
      </c>
    </row>
    <row r="4410" spans="1:28" x14ac:dyDescent="0.3">
      <c r="A4410" s="37" t="s">
        <v>2652</v>
      </c>
      <c r="B4410" s="68" t="s">
        <v>5905</v>
      </c>
      <c r="C4410" s="30">
        <v>-5.2309999999999999</v>
      </c>
      <c r="D4410" s="30">
        <v>-6.5000000000000002E-2</v>
      </c>
      <c r="E4410" s="31">
        <v>1.6899999999999999E-7</v>
      </c>
      <c r="F4410" s="30">
        <v>7.0000000000000007E-2</v>
      </c>
      <c r="G4410" s="30">
        <v>5.2999999999999999E-2</v>
      </c>
      <c r="H4410" s="31">
        <v>9.4300000000000004E-4</v>
      </c>
      <c r="I4410" s="32">
        <v>54</v>
      </c>
      <c r="J4410" s="32">
        <v>56</v>
      </c>
      <c r="K4410" s="32">
        <v>55</v>
      </c>
      <c r="L4410" s="36">
        <v>0</v>
      </c>
      <c r="M4410" s="36">
        <v>0</v>
      </c>
      <c r="N4410" s="36">
        <v>0.14199999999999999</v>
      </c>
      <c r="O4410" s="36">
        <v>0.33900000000000002</v>
      </c>
      <c r="P4410" s="36">
        <v>0.52</v>
      </c>
      <c r="Q4410" s="72" t="s">
        <v>3531</v>
      </c>
      <c r="R4410" s="29" t="s">
        <v>6128</v>
      </c>
      <c r="S4410" s="36">
        <v>1</v>
      </c>
      <c r="T4410" s="3" t="s">
        <v>16</v>
      </c>
      <c r="U4410" s="3" t="s">
        <v>15</v>
      </c>
      <c r="V4410" s="3">
        <v>0.85299999999999998</v>
      </c>
      <c r="W4410" s="3">
        <v>1.0629999999999999</v>
      </c>
      <c r="X4410" s="3">
        <v>1.048</v>
      </c>
      <c r="Y4410" s="3">
        <v>1.0780000000000001</v>
      </c>
      <c r="Z4410" s="25">
        <v>2.38E-18</v>
      </c>
      <c r="AA4410" s="29" t="s">
        <v>6129</v>
      </c>
      <c r="AB4410" s="36">
        <v>0.79800800000000005</v>
      </c>
    </row>
    <row r="4411" spans="1:28" x14ac:dyDescent="0.3">
      <c r="A4411" s="37" t="s">
        <v>2595</v>
      </c>
      <c r="B4411" s="68" t="s">
        <v>1606</v>
      </c>
      <c r="C4411" s="30">
        <v>5.23</v>
      </c>
      <c r="D4411" s="30">
        <v>0.104</v>
      </c>
      <c r="E4411" s="31">
        <v>1.6899999999999999E-7</v>
      </c>
      <c r="F4411" s="30">
        <v>2.8000000000000001E-2</v>
      </c>
      <c r="G4411" s="30">
        <v>4.8000000000000001E-2</v>
      </c>
      <c r="H4411" s="31">
        <v>9.9500000000000006E-5</v>
      </c>
      <c r="I4411" s="32">
        <v>13</v>
      </c>
      <c r="J4411" s="32">
        <v>13</v>
      </c>
      <c r="K4411" s="32">
        <v>13</v>
      </c>
      <c r="L4411" s="36">
        <v>0</v>
      </c>
      <c r="M4411" s="36">
        <v>0</v>
      </c>
      <c r="N4411" s="36">
        <v>0</v>
      </c>
      <c r="O4411" s="36">
        <v>0.122</v>
      </c>
      <c r="P4411" s="36">
        <v>0.878</v>
      </c>
      <c r="Q4411" s="72" t="s">
        <v>3529</v>
      </c>
      <c r="R4411" s="29" t="s">
        <v>7796</v>
      </c>
      <c r="S4411" s="36">
        <v>1</v>
      </c>
      <c r="T4411" s="3" t="s">
        <v>16</v>
      </c>
      <c r="U4411" s="3" t="s">
        <v>15</v>
      </c>
      <c r="V4411" s="3">
        <v>0.39600000000000002</v>
      </c>
      <c r="W4411" s="3">
        <v>1.0349999999999999</v>
      </c>
      <c r="X4411" s="3">
        <v>1.0249999999999999</v>
      </c>
      <c r="Y4411" s="3">
        <v>1.044</v>
      </c>
      <c r="Z4411" s="25">
        <v>5.45E-13</v>
      </c>
      <c r="AA4411" s="29" t="s">
        <v>6628</v>
      </c>
      <c r="AB4411" s="36">
        <v>0.96340400000000004</v>
      </c>
    </row>
    <row r="4412" spans="1:28" x14ac:dyDescent="0.3">
      <c r="A4412" s="37" t="s">
        <v>2639</v>
      </c>
      <c r="B4412" s="68" t="s">
        <v>610</v>
      </c>
      <c r="C4412" s="30">
        <v>5.23</v>
      </c>
      <c r="D4412" s="30">
        <v>5.0999999999999997E-2</v>
      </c>
      <c r="E4412" s="31">
        <v>1.6899999999999999E-7</v>
      </c>
      <c r="F4412" s="30">
        <v>0.13900000000000001</v>
      </c>
      <c r="G4412" s="30">
        <v>0.128</v>
      </c>
      <c r="H4412" s="31">
        <v>4.5399999999999998E-3</v>
      </c>
      <c r="I4412" s="32">
        <v>33</v>
      </c>
      <c r="J4412" s="32">
        <v>33</v>
      </c>
      <c r="K4412" s="32">
        <v>33</v>
      </c>
      <c r="L4412" s="36">
        <v>1E-3</v>
      </c>
      <c r="M4412" s="36">
        <v>0</v>
      </c>
      <c r="N4412" s="36">
        <v>0.13600000000000001</v>
      </c>
      <c r="O4412" s="36">
        <v>1.2E-2</v>
      </c>
      <c r="P4412" s="36">
        <v>0.85099999999999998</v>
      </c>
      <c r="Q4412" s="72" t="s">
        <v>611</v>
      </c>
      <c r="R4412" s="29" t="s">
        <v>608</v>
      </c>
      <c r="S4412" s="36">
        <v>0.16600000000000001</v>
      </c>
      <c r="T4412" s="3" t="s">
        <v>16</v>
      </c>
      <c r="U4412" s="3" t="s">
        <v>15</v>
      </c>
      <c r="V4412" s="3">
        <v>0.81299999999999994</v>
      </c>
      <c r="W4412" s="3">
        <v>0.96699999999999997</v>
      </c>
      <c r="X4412" s="3">
        <v>0.95599999999999996</v>
      </c>
      <c r="Y4412" s="3">
        <v>0.97899999999999998</v>
      </c>
      <c r="Z4412" s="25">
        <v>2.4699999999999999E-8</v>
      </c>
      <c r="AA4412" s="29" t="s">
        <v>7733</v>
      </c>
      <c r="AB4412" s="36">
        <v>0.96718000000000004</v>
      </c>
    </row>
    <row r="4413" spans="1:28" x14ac:dyDescent="0.3">
      <c r="A4413" s="37" t="s">
        <v>2624</v>
      </c>
      <c r="B4413" s="68" t="s">
        <v>2654</v>
      </c>
      <c r="C4413" s="30">
        <v>5.2309999999999999</v>
      </c>
      <c r="D4413" s="30">
        <v>4.2999999999999997E-2</v>
      </c>
      <c r="E4413" s="31">
        <v>1.6899999999999999E-7</v>
      </c>
      <c r="F4413" s="30">
        <v>0.17299999999999999</v>
      </c>
      <c r="G4413" s="30">
        <v>0.16800000000000001</v>
      </c>
      <c r="H4413" s="31">
        <v>1.77E-5</v>
      </c>
      <c r="I4413" s="32">
        <v>80</v>
      </c>
      <c r="J4413" s="32">
        <v>80</v>
      </c>
      <c r="K4413" s="32">
        <v>76</v>
      </c>
      <c r="L4413" s="36">
        <v>0</v>
      </c>
      <c r="M4413" s="36">
        <v>0</v>
      </c>
      <c r="N4413" s="36">
        <v>1E-3</v>
      </c>
      <c r="O4413" s="36">
        <v>5.2999999999999999E-2</v>
      </c>
      <c r="P4413" s="36">
        <v>0.94599999999999995</v>
      </c>
      <c r="Q4413" s="72" t="s">
        <v>3530</v>
      </c>
      <c r="R4413" s="29" t="s">
        <v>6959</v>
      </c>
      <c r="S4413" s="36">
        <v>0.17299999999999999</v>
      </c>
      <c r="T4413" s="3" t="s">
        <v>31</v>
      </c>
      <c r="U4413" s="3" t="s">
        <v>24</v>
      </c>
      <c r="V4413" s="3">
        <v>0.36899999999999999</v>
      </c>
      <c r="W4413" s="3">
        <v>1.0309999999999999</v>
      </c>
      <c r="X4413" s="3">
        <v>1.022</v>
      </c>
      <c r="Y4413" s="3">
        <v>1.0409999999999999</v>
      </c>
      <c r="Z4413" s="25">
        <v>7.3800000000000006E-11</v>
      </c>
      <c r="AA4413" s="29" t="s">
        <v>6919</v>
      </c>
      <c r="AB4413" s="36">
        <v>0.99439</v>
      </c>
    </row>
    <row r="4414" spans="1:28" x14ac:dyDescent="0.3">
      <c r="A4414" s="37" t="s">
        <v>2652</v>
      </c>
      <c r="B4414" s="68" t="s">
        <v>2651</v>
      </c>
      <c r="C4414" s="30">
        <v>-5.2290000000000001</v>
      </c>
      <c r="D4414" s="30">
        <v>-0.105</v>
      </c>
      <c r="E4414" s="31">
        <v>1.6999999999999999E-7</v>
      </c>
      <c r="F4414" s="30">
        <v>2.9000000000000001E-2</v>
      </c>
      <c r="G4414" s="30">
        <v>6.2E-2</v>
      </c>
      <c r="H4414" s="31">
        <v>3.6499999999999998E-4</v>
      </c>
      <c r="I4414" s="32">
        <v>17</v>
      </c>
      <c r="J4414" s="32">
        <v>17</v>
      </c>
      <c r="K4414" s="32">
        <v>17</v>
      </c>
      <c r="L4414" s="36">
        <v>6.0000000000000001E-3</v>
      </c>
      <c r="M4414" s="36">
        <v>1E-3</v>
      </c>
      <c r="N4414" s="36">
        <v>9.1999999999999998E-2</v>
      </c>
      <c r="O4414" s="36">
        <v>0.01</v>
      </c>
      <c r="P4414" s="36">
        <v>0.89100000000000001</v>
      </c>
      <c r="Q4414" s="72" t="s">
        <v>3526</v>
      </c>
      <c r="R4414" s="29" t="s">
        <v>7798</v>
      </c>
      <c r="S4414" s="36">
        <v>0.435</v>
      </c>
      <c r="T4414" s="3" t="s">
        <v>31</v>
      </c>
      <c r="U4414" s="3" t="s">
        <v>24</v>
      </c>
      <c r="V4414" s="3">
        <v>0.40699999999999997</v>
      </c>
      <c r="W4414" s="3">
        <v>0.97499999999999998</v>
      </c>
      <c r="X4414" s="3">
        <v>0.96599999999999997</v>
      </c>
      <c r="Y4414" s="3">
        <v>0.98399999999999999</v>
      </c>
      <c r="Z4414" s="25">
        <v>5.8799999999999997E-8</v>
      </c>
      <c r="AA4414" s="29" t="s">
        <v>524</v>
      </c>
      <c r="AB4414" s="36">
        <v>0.75359500000000001</v>
      </c>
    </row>
    <row r="4415" spans="1:28" x14ac:dyDescent="0.3">
      <c r="A4415" s="37" t="s">
        <v>2601</v>
      </c>
      <c r="B4415" s="68" t="s">
        <v>1001</v>
      </c>
      <c r="C4415" s="30">
        <v>5.2290000000000001</v>
      </c>
      <c r="D4415" s="30">
        <v>0.09</v>
      </c>
      <c r="E4415" s="31">
        <v>1.6999999999999999E-7</v>
      </c>
      <c r="F4415" s="30">
        <v>3.6999999999999998E-2</v>
      </c>
      <c r="G4415" s="30">
        <v>9.5000000000000001E-2</v>
      </c>
      <c r="H4415" s="31">
        <v>1.4300000000000001E-8</v>
      </c>
      <c r="I4415" s="32">
        <v>12</v>
      </c>
      <c r="J4415" s="32">
        <v>12</v>
      </c>
      <c r="K4415" s="32">
        <v>12</v>
      </c>
      <c r="L4415" s="36">
        <v>0</v>
      </c>
      <c r="M4415" s="36">
        <v>2E-3</v>
      </c>
      <c r="N4415" s="36">
        <v>0</v>
      </c>
      <c r="O4415" s="36">
        <v>7.0000000000000001E-3</v>
      </c>
      <c r="P4415" s="36">
        <v>0.99099999999999999</v>
      </c>
      <c r="Q4415" s="72" t="s">
        <v>3527</v>
      </c>
      <c r="R4415" s="29" t="s">
        <v>6870</v>
      </c>
      <c r="S4415" s="36">
        <v>0.41099999999999998</v>
      </c>
      <c r="T4415" s="3" t="s">
        <v>31</v>
      </c>
      <c r="U4415" s="3" t="s">
        <v>24</v>
      </c>
      <c r="V4415" s="3">
        <v>0.438</v>
      </c>
      <c r="W4415" s="3">
        <v>0.97599999999999998</v>
      </c>
      <c r="X4415" s="3">
        <v>0.96699999999999997</v>
      </c>
      <c r="Y4415" s="3">
        <v>0.98499999999999999</v>
      </c>
      <c r="Z4415" s="25">
        <v>2.9400000000000001E-7</v>
      </c>
      <c r="AA4415" s="29" t="s">
        <v>6869</v>
      </c>
      <c r="AB4415" s="36">
        <v>0.86802500000000005</v>
      </c>
    </row>
    <row r="4416" spans="1:28" x14ac:dyDescent="0.3">
      <c r="A4416" s="37" t="s">
        <v>2581</v>
      </c>
      <c r="B4416" s="68" t="s">
        <v>2653</v>
      </c>
      <c r="C4416" s="30">
        <v>5.23</v>
      </c>
      <c r="D4416" s="30">
        <v>6.2E-2</v>
      </c>
      <c r="E4416" s="31">
        <v>1.6999999999999999E-7</v>
      </c>
      <c r="F4416" s="30">
        <v>8.2000000000000003E-2</v>
      </c>
      <c r="G4416" s="30">
        <v>0.16600000000000001</v>
      </c>
      <c r="H4416" s="31">
        <v>1.16E-8</v>
      </c>
      <c r="I4416" s="32">
        <v>17</v>
      </c>
      <c r="J4416" s="32">
        <v>17</v>
      </c>
      <c r="K4416" s="32">
        <v>17</v>
      </c>
      <c r="L4416" s="36">
        <v>0</v>
      </c>
      <c r="M4416" s="36">
        <v>0</v>
      </c>
      <c r="N4416" s="36">
        <v>1E-3</v>
      </c>
      <c r="O4416" s="36">
        <v>0.99299999999999999</v>
      </c>
      <c r="P4416" s="36">
        <v>5.0000000000000001E-3</v>
      </c>
      <c r="Q4416" s="72" t="s">
        <v>3528</v>
      </c>
      <c r="R4416" s="29" t="s">
        <v>7797</v>
      </c>
      <c r="S4416" s="36">
        <v>1</v>
      </c>
      <c r="T4416" s="3" t="s">
        <v>31</v>
      </c>
      <c r="U4416" s="3" t="s">
        <v>24</v>
      </c>
      <c r="V4416" s="3">
        <v>0.52100000000000002</v>
      </c>
      <c r="W4416" s="3">
        <v>1.048</v>
      </c>
      <c r="X4416" s="3">
        <v>1.0389999999999999</v>
      </c>
      <c r="Y4416" s="3">
        <v>1.0580000000000001</v>
      </c>
      <c r="Z4416" s="25">
        <v>2.6499999999999998E-24</v>
      </c>
      <c r="AA4416" s="29" t="s">
        <v>5162</v>
      </c>
      <c r="AB4416" s="32" t="s">
        <v>5162</v>
      </c>
    </row>
    <row r="4417" spans="1:28" x14ac:dyDescent="0.3">
      <c r="A4417" s="37" t="s">
        <v>5765</v>
      </c>
      <c r="B4417" s="68" t="s">
        <v>5880</v>
      </c>
      <c r="C4417" s="30">
        <v>5.2279999999999998</v>
      </c>
      <c r="D4417" s="30">
        <v>7.0999999999999994E-2</v>
      </c>
      <c r="E4417" s="31">
        <v>1.7100000000000001E-7</v>
      </c>
      <c r="F4417" s="30">
        <v>6.5000000000000002E-2</v>
      </c>
      <c r="G4417" s="30">
        <v>3.9E-2</v>
      </c>
      <c r="H4417" s="31">
        <v>2.93E-2</v>
      </c>
      <c r="I4417" s="32">
        <v>44</v>
      </c>
      <c r="J4417" s="32">
        <v>48</v>
      </c>
      <c r="K4417" s="32">
        <v>46</v>
      </c>
      <c r="L4417" s="36">
        <v>0</v>
      </c>
      <c r="M4417" s="36">
        <v>0.41599999999999998</v>
      </c>
      <c r="N4417" s="36">
        <v>0</v>
      </c>
      <c r="O4417" s="36">
        <v>6.0000000000000001E-3</v>
      </c>
      <c r="P4417" s="36">
        <v>0.57899999999999996</v>
      </c>
      <c r="Q4417" s="72" t="s">
        <v>4692</v>
      </c>
      <c r="R4417" s="29" t="s">
        <v>6241</v>
      </c>
      <c r="S4417" s="36">
        <v>1</v>
      </c>
      <c r="T4417" s="3" t="s">
        <v>31</v>
      </c>
      <c r="U4417" s="3" t="s">
        <v>24</v>
      </c>
      <c r="V4417" s="3">
        <v>0.47899999999999998</v>
      </c>
      <c r="W4417" s="3">
        <v>0.95699999999999996</v>
      </c>
      <c r="X4417" s="3">
        <v>0.94799999999999995</v>
      </c>
      <c r="Y4417" s="3">
        <v>0.96599999999999997</v>
      </c>
      <c r="Z4417" s="25">
        <v>1.02E-20</v>
      </c>
      <c r="AA4417" s="29" t="s">
        <v>6215</v>
      </c>
      <c r="AB4417" s="36">
        <v>0.85194400000000003</v>
      </c>
    </row>
    <row r="4418" spans="1:28" x14ac:dyDescent="0.3">
      <c r="A4418" s="37" t="s">
        <v>2612</v>
      </c>
      <c r="B4418" s="68" t="s">
        <v>2650</v>
      </c>
      <c r="C4418" s="30">
        <v>5.2270000000000003</v>
      </c>
      <c r="D4418" s="30">
        <v>3.7999999999999999E-2</v>
      </c>
      <c r="E4418" s="31">
        <v>1.72E-7</v>
      </c>
      <c r="F4418" s="30">
        <v>0.191</v>
      </c>
      <c r="G4418" s="30">
        <v>0.28299999999999997</v>
      </c>
      <c r="H4418" s="31">
        <v>2.7600000000000001E-23</v>
      </c>
      <c r="I4418" s="32">
        <v>31</v>
      </c>
      <c r="J4418" s="32">
        <v>31</v>
      </c>
      <c r="K4418" s="32">
        <v>30</v>
      </c>
      <c r="L4418" s="36">
        <v>0</v>
      </c>
      <c r="M4418" s="36">
        <v>0</v>
      </c>
      <c r="N4418" s="36">
        <v>0</v>
      </c>
      <c r="O4418" s="36">
        <v>1</v>
      </c>
      <c r="P4418" s="36">
        <v>0</v>
      </c>
      <c r="Q4418" s="72" t="s">
        <v>3525</v>
      </c>
      <c r="R4418" s="29" t="s">
        <v>7799</v>
      </c>
      <c r="S4418" s="36">
        <v>0.51100000000000001</v>
      </c>
      <c r="T4418" s="3" t="s">
        <v>31</v>
      </c>
      <c r="U4418" s="3" t="s">
        <v>24</v>
      </c>
      <c r="V4418" s="3">
        <v>0.69099999999999995</v>
      </c>
      <c r="W4418" s="3">
        <v>0.98599999999999999</v>
      </c>
      <c r="X4418" s="3">
        <v>0.97599999999999998</v>
      </c>
      <c r="Y4418" s="3">
        <v>0.995</v>
      </c>
      <c r="Z4418" s="25">
        <v>4.13E-3</v>
      </c>
      <c r="AA4418" s="29" t="s">
        <v>6638</v>
      </c>
      <c r="AB4418" s="36">
        <v>0.13983799999999999</v>
      </c>
    </row>
    <row r="4419" spans="1:28" x14ac:dyDescent="0.3">
      <c r="A4419" s="37" t="s">
        <v>5765</v>
      </c>
      <c r="B4419" s="68" t="s">
        <v>495</v>
      </c>
      <c r="C4419" s="30">
        <v>5.2270000000000003</v>
      </c>
      <c r="D4419" s="30">
        <v>8.8999999999999996E-2</v>
      </c>
      <c r="E4419" s="31">
        <v>1.72E-7</v>
      </c>
      <c r="F4419" s="30">
        <v>4.3999999999999997E-2</v>
      </c>
      <c r="G4419" s="30">
        <v>0.114</v>
      </c>
      <c r="H4419" s="31">
        <v>1.5699999999999999E-4</v>
      </c>
      <c r="I4419" s="32">
        <v>8</v>
      </c>
      <c r="J4419" s="32">
        <v>8</v>
      </c>
      <c r="K4419" s="32">
        <v>8</v>
      </c>
      <c r="L4419" s="36">
        <v>8.9999999999999993E-3</v>
      </c>
      <c r="M4419" s="36">
        <v>6.8000000000000005E-2</v>
      </c>
      <c r="N4419" s="36">
        <v>0</v>
      </c>
      <c r="O4419" s="36">
        <v>1E-3</v>
      </c>
      <c r="P4419" s="36">
        <v>0.92200000000000004</v>
      </c>
      <c r="Q4419" s="72" t="s">
        <v>5881</v>
      </c>
      <c r="R4419" s="29" t="s">
        <v>7059</v>
      </c>
      <c r="S4419" s="36">
        <v>0.67300000000000004</v>
      </c>
      <c r="T4419" s="3" t="s">
        <v>31</v>
      </c>
      <c r="U4419" s="3" t="s">
        <v>24</v>
      </c>
      <c r="V4419" s="3">
        <v>0.92100000000000004</v>
      </c>
      <c r="W4419" s="3">
        <v>1.046</v>
      </c>
      <c r="X4419" s="3">
        <v>1.0289999999999999</v>
      </c>
      <c r="Y4419" s="3">
        <v>1.0640000000000001</v>
      </c>
      <c r="Z4419" s="25">
        <v>1.6500000000000001E-7</v>
      </c>
      <c r="AA4419" s="29" t="s">
        <v>493</v>
      </c>
      <c r="AB4419" s="36">
        <v>0.90297099999999997</v>
      </c>
    </row>
    <row r="4420" spans="1:28" x14ac:dyDescent="0.3">
      <c r="A4420" s="37" t="s">
        <v>2649</v>
      </c>
      <c r="B4420" s="68" t="s">
        <v>2648</v>
      </c>
      <c r="C4420" s="30">
        <v>5.226</v>
      </c>
      <c r="D4420" s="30">
        <v>0.11</v>
      </c>
      <c r="E4420" s="31">
        <v>1.73E-7</v>
      </c>
      <c r="F4420" s="30">
        <v>2.7E-2</v>
      </c>
      <c r="G4420" s="30">
        <v>7.8E-2</v>
      </c>
      <c r="H4420" s="31">
        <v>2.36E-7</v>
      </c>
      <c r="I4420" s="32">
        <v>12</v>
      </c>
      <c r="J4420" s="32">
        <v>12</v>
      </c>
      <c r="K4420" s="32">
        <v>12</v>
      </c>
      <c r="L4420" s="36">
        <v>0</v>
      </c>
      <c r="M4420" s="36">
        <v>0</v>
      </c>
      <c r="N4420" s="36">
        <v>0</v>
      </c>
      <c r="O4420" s="36">
        <v>2.1000000000000001E-2</v>
      </c>
      <c r="P4420" s="36">
        <v>0.97899999999999998</v>
      </c>
      <c r="Q4420" s="72" t="s">
        <v>3524</v>
      </c>
      <c r="R4420" s="29" t="s">
        <v>7246</v>
      </c>
      <c r="S4420" s="36">
        <v>0.85699999999999998</v>
      </c>
      <c r="T4420" s="3" t="s">
        <v>31</v>
      </c>
      <c r="U4420" s="3" t="s">
        <v>24</v>
      </c>
      <c r="V4420" s="3">
        <v>0.66400000000000003</v>
      </c>
      <c r="W4420" s="3">
        <v>0.97</v>
      </c>
      <c r="X4420" s="3">
        <v>0.96099999999999997</v>
      </c>
      <c r="Y4420" s="3">
        <v>0.97899999999999998</v>
      </c>
      <c r="Z4420" s="25">
        <v>3.2700000000000001E-10</v>
      </c>
      <c r="AA4420" s="29" t="s">
        <v>7245</v>
      </c>
      <c r="AB4420" s="36">
        <v>0.99076799999999998</v>
      </c>
    </row>
    <row r="4421" spans="1:28" x14ac:dyDescent="0.3">
      <c r="A4421" s="37" t="s">
        <v>2621</v>
      </c>
      <c r="B4421" s="68" t="s">
        <v>2645</v>
      </c>
      <c r="C4421" s="30">
        <v>-5.226</v>
      </c>
      <c r="D4421" s="30">
        <v>-5.6000000000000001E-2</v>
      </c>
      <c r="E4421" s="31">
        <v>1.74E-7</v>
      </c>
      <c r="F4421" s="30">
        <v>9.5000000000000001E-2</v>
      </c>
      <c r="G4421" s="30">
        <v>0.04</v>
      </c>
      <c r="H4421" s="31">
        <v>3.5000000000000003E-2</v>
      </c>
      <c r="I4421" s="32">
        <v>35</v>
      </c>
      <c r="J4421" s="32">
        <v>35</v>
      </c>
      <c r="K4421" s="32">
        <v>35</v>
      </c>
      <c r="L4421" s="36">
        <v>0</v>
      </c>
      <c r="M4421" s="36">
        <v>0</v>
      </c>
      <c r="N4421" s="36">
        <v>1.0999999999999999E-2</v>
      </c>
      <c r="O4421" s="36">
        <v>4.0000000000000001E-3</v>
      </c>
      <c r="P4421" s="36">
        <v>0.98499999999999999</v>
      </c>
      <c r="Q4421" s="72" t="s">
        <v>3522</v>
      </c>
      <c r="R4421" s="29" t="s">
        <v>7046</v>
      </c>
      <c r="S4421" s="36">
        <v>0.99</v>
      </c>
      <c r="T4421" s="3" t="s">
        <v>31</v>
      </c>
      <c r="U4421" s="3" t="s">
        <v>24</v>
      </c>
      <c r="V4421" s="3">
        <v>0.55900000000000005</v>
      </c>
      <c r="W4421" s="3">
        <v>0.96199999999999997</v>
      </c>
      <c r="X4421" s="3">
        <v>0.95099999999999996</v>
      </c>
      <c r="Y4421" s="3">
        <v>0.97399999999999998</v>
      </c>
      <c r="Z4421" s="25">
        <v>1.02E-9</v>
      </c>
      <c r="AA4421" s="29" t="s">
        <v>6858</v>
      </c>
      <c r="AB4421" s="36">
        <v>0.66933799999999999</v>
      </c>
    </row>
    <row r="4422" spans="1:28" x14ac:dyDescent="0.3">
      <c r="A4422" s="37" t="s">
        <v>2593</v>
      </c>
      <c r="B4422" s="68" t="s">
        <v>2644</v>
      </c>
      <c r="C4422" s="30">
        <v>5.2249999999999996</v>
      </c>
      <c r="D4422" s="30">
        <v>0.17</v>
      </c>
      <c r="E4422" s="31">
        <v>1.74E-7</v>
      </c>
      <c r="F4422" s="30">
        <v>8.9999999999999993E-3</v>
      </c>
      <c r="G4422" s="30">
        <v>2.3E-2</v>
      </c>
      <c r="H4422" s="31">
        <v>4.5199999999999997E-2</v>
      </c>
      <c r="I4422" s="32">
        <v>8</v>
      </c>
      <c r="J4422" s="32">
        <v>8</v>
      </c>
      <c r="K4422" s="32">
        <v>8</v>
      </c>
      <c r="L4422" s="36">
        <v>1E-3</v>
      </c>
      <c r="M4422" s="36">
        <v>0</v>
      </c>
      <c r="N4422" s="36">
        <v>0.31</v>
      </c>
      <c r="O4422" s="36">
        <v>3.0000000000000001E-3</v>
      </c>
      <c r="P4422" s="36">
        <v>0.68600000000000005</v>
      </c>
      <c r="Q4422" s="72" t="s">
        <v>3521</v>
      </c>
      <c r="R4422" s="29" t="s">
        <v>6880</v>
      </c>
      <c r="S4422" s="36">
        <v>0.36099999999999999</v>
      </c>
      <c r="T4422" s="3" t="s">
        <v>16</v>
      </c>
      <c r="U4422" s="3" t="s">
        <v>24</v>
      </c>
      <c r="V4422" s="3">
        <v>0.72099999999999997</v>
      </c>
      <c r="W4422" s="3">
        <v>0.97</v>
      </c>
      <c r="X4422" s="3">
        <v>0.96099999999999997</v>
      </c>
      <c r="Y4422" s="3">
        <v>0.98</v>
      </c>
      <c r="Z4422" s="25">
        <v>3E-9</v>
      </c>
      <c r="AA4422" s="29" t="s">
        <v>6879</v>
      </c>
      <c r="AB4422" s="36">
        <v>0.87414099999999995</v>
      </c>
    </row>
    <row r="4423" spans="1:28" x14ac:dyDescent="0.3">
      <c r="A4423" s="37" t="s">
        <v>2647</v>
      </c>
      <c r="B4423" s="68" t="s">
        <v>2646</v>
      </c>
      <c r="C4423" s="30">
        <v>-5.226</v>
      </c>
      <c r="D4423" s="30">
        <v>-4.2000000000000003E-2</v>
      </c>
      <c r="E4423" s="31">
        <v>1.74E-7</v>
      </c>
      <c r="F4423" s="30">
        <v>0.15</v>
      </c>
      <c r="G4423" s="30">
        <v>0.24399999999999999</v>
      </c>
      <c r="H4423" s="31">
        <v>3.6099999999999998E-13</v>
      </c>
      <c r="I4423" s="32">
        <v>18</v>
      </c>
      <c r="J4423" s="32">
        <v>18</v>
      </c>
      <c r="K4423" s="32">
        <v>18</v>
      </c>
      <c r="L4423" s="36">
        <v>0</v>
      </c>
      <c r="M4423" s="36">
        <v>0</v>
      </c>
      <c r="N4423" s="36">
        <v>0</v>
      </c>
      <c r="O4423" s="36">
        <v>4.0000000000000001E-3</v>
      </c>
      <c r="P4423" s="36">
        <v>0.996</v>
      </c>
      <c r="Q4423" s="72" t="s">
        <v>3523</v>
      </c>
      <c r="R4423" s="29" t="s">
        <v>7377</v>
      </c>
      <c r="S4423" s="36">
        <v>0.90600000000000003</v>
      </c>
      <c r="T4423" s="3" t="s">
        <v>31</v>
      </c>
      <c r="U4423" s="3" t="s">
        <v>24</v>
      </c>
      <c r="V4423" s="3">
        <v>0.34100000000000003</v>
      </c>
      <c r="W4423" s="3">
        <v>0.97199999999999998</v>
      </c>
      <c r="X4423" s="3">
        <v>0.96299999999999997</v>
      </c>
      <c r="Y4423" s="3">
        <v>0.98099999999999998</v>
      </c>
      <c r="Z4423" s="25">
        <v>5.8200000000000002E-9</v>
      </c>
      <c r="AA4423" s="29" t="s">
        <v>7317</v>
      </c>
      <c r="AB4423" s="36">
        <v>0.99227299999999996</v>
      </c>
    </row>
    <row r="4424" spans="1:28" x14ac:dyDescent="0.3">
      <c r="A4424" s="37" t="s">
        <v>2643</v>
      </c>
      <c r="B4424" s="68" t="s">
        <v>2642</v>
      </c>
      <c r="C4424" s="30">
        <v>-5.2229999999999999</v>
      </c>
      <c r="D4424" s="30">
        <v>-4.3999999999999997E-2</v>
      </c>
      <c r="E4424" s="31">
        <v>1.7700000000000001E-7</v>
      </c>
      <c r="F4424" s="30">
        <v>0.13300000000000001</v>
      </c>
      <c r="G4424" s="30">
        <v>0.221</v>
      </c>
      <c r="H4424" s="31">
        <v>4.2299999999999997E-9</v>
      </c>
      <c r="I4424" s="32">
        <v>45</v>
      </c>
      <c r="J4424" s="32">
        <v>46</v>
      </c>
      <c r="K4424" s="32">
        <v>39</v>
      </c>
      <c r="L4424" s="36">
        <v>0</v>
      </c>
      <c r="M4424" s="36">
        <v>0</v>
      </c>
      <c r="N4424" s="36">
        <v>0.17799999999999999</v>
      </c>
      <c r="O4424" s="36">
        <v>8.0000000000000002E-3</v>
      </c>
      <c r="P4424" s="36">
        <v>0.81399999999999995</v>
      </c>
      <c r="Q4424" s="72" t="s">
        <v>3520</v>
      </c>
      <c r="R4424" s="29" t="s">
        <v>6063</v>
      </c>
      <c r="S4424" s="36">
        <v>0.38100000000000001</v>
      </c>
      <c r="T4424" s="3" t="s">
        <v>16</v>
      </c>
      <c r="U4424" s="3" t="s">
        <v>24</v>
      </c>
      <c r="V4424" s="3">
        <v>0.84599999999999997</v>
      </c>
      <c r="W4424" s="3">
        <v>1.06</v>
      </c>
      <c r="X4424" s="3">
        <v>1.0469999999999999</v>
      </c>
      <c r="Y4424" s="3">
        <v>1.0740000000000001</v>
      </c>
      <c r="Z4424" s="25">
        <v>1.5299999999999999E-18</v>
      </c>
      <c r="AA4424" s="29" t="s">
        <v>6064</v>
      </c>
      <c r="AB4424" s="36">
        <v>0.99543599999999999</v>
      </c>
    </row>
    <row r="4425" spans="1:28" x14ac:dyDescent="0.3">
      <c r="A4425" s="37" t="s">
        <v>2623</v>
      </c>
      <c r="B4425" s="68" t="s">
        <v>2640</v>
      </c>
      <c r="C4425" s="30">
        <v>-5.2210000000000001</v>
      </c>
      <c r="D4425" s="30">
        <v>-0.10299999999999999</v>
      </c>
      <c r="E4425" s="31">
        <v>1.7800000000000001E-7</v>
      </c>
      <c r="F4425" s="30">
        <v>2.5999999999999999E-2</v>
      </c>
      <c r="G4425" s="30">
        <v>0.10100000000000001</v>
      </c>
      <c r="H4425" s="31">
        <v>7.0299999999999998E-7</v>
      </c>
      <c r="I4425" s="32">
        <v>3</v>
      </c>
      <c r="J4425" s="32">
        <v>3</v>
      </c>
      <c r="K4425" s="32">
        <v>3</v>
      </c>
      <c r="L4425" s="36">
        <v>0</v>
      </c>
      <c r="M4425" s="36">
        <v>1E-3</v>
      </c>
      <c r="N4425" s="36">
        <v>0</v>
      </c>
      <c r="O4425" s="36">
        <v>4.0000000000000001E-3</v>
      </c>
      <c r="P4425" s="36">
        <v>0.995</v>
      </c>
      <c r="Q4425" s="72" t="s">
        <v>3518</v>
      </c>
      <c r="R4425" s="29" t="s">
        <v>7800</v>
      </c>
      <c r="S4425" s="36">
        <v>0.97199999999999998</v>
      </c>
      <c r="T4425" s="3" t="s">
        <v>16</v>
      </c>
      <c r="U4425" s="3" t="s">
        <v>15</v>
      </c>
      <c r="V4425" s="3">
        <v>0.41599999999999998</v>
      </c>
      <c r="W4425" s="3">
        <v>1.026</v>
      </c>
      <c r="X4425" s="3">
        <v>1.016</v>
      </c>
      <c r="Y4425" s="3">
        <v>1.0349999999999999</v>
      </c>
      <c r="Z4425" s="25">
        <v>5.4399999999999997E-8</v>
      </c>
      <c r="AA4425" s="29" t="s">
        <v>7499</v>
      </c>
      <c r="AB4425" s="36">
        <v>0.26780700000000002</v>
      </c>
    </row>
    <row r="4426" spans="1:28" x14ac:dyDescent="0.3">
      <c r="A4426" s="37" t="s">
        <v>2585</v>
      </c>
      <c r="B4426" s="68" t="s">
        <v>2641</v>
      </c>
      <c r="C4426" s="30">
        <v>-5.2210000000000001</v>
      </c>
      <c r="D4426" s="30">
        <v>-9.7000000000000003E-2</v>
      </c>
      <c r="E4426" s="31">
        <v>1.7800000000000001E-7</v>
      </c>
      <c r="F4426" s="30">
        <v>0.03</v>
      </c>
      <c r="G4426" s="30">
        <v>3.4000000000000002E-2</v>
      </c>
      <c r="H4426" s="31">
        <v>7.3899999999999997E-4</v>
      </c>
      <c r="I4426" s="32">
        <v>14</v>
      </c>
      <c r="J4426" s="32">
        <v>14</v>
      </c>
      <c r="K4426" s="32">
        <v>14</v>
      </c>
      <c r="L4426" s="36">
        <v>0</v>
      </c>
      <c r="M4426" s="36">
        <v>0</v>
      </c>
      <c r="N4426" s="36">
        <v>1.2999999999999999E-2</v>
      </c>
      <c r="O4426" s="36">
        <v>2E-3</v>
      </c>
      <c r="P4426" s="36">
        <v>0.98599999999999999</v>
      </c>
      <c r="Q4426" s="72" t="s">
        <v>3519</v>
      </c>
      <c r="R4426" s="29" t="s">
        <v>7313</v>
      </c>
      <c r="S4426" s="36">
        <v>0.66100000000000003</v>
      </c>
      <c r="T4426" s="3" t="s">
        <v>31</v>
      </c>
      <c r="U4426" s="3" t="s">
        <v>24</v>
      </c>
      <c r="V4426" s="3">
        <v>0.503</v>
      </c>
      <c r="W4426" s="3">
        <v>0.97199999999999998</v>
      </c>
      <c r="X4426" s="3">
        <v>0.96299999999999997</v>
      </c>
      <c r="Y4426" s="3">
        <v>0.98099999999999998</v>
      </c>
      <c r="Z4426" s="25">
        <v>3.9599999999999998E-10</v>
      </c>
      <c r="AA4426" s="29" t="s">
        <v>5176</v>
      </c>
      <c r="AB4426" s="36">
        <v>0.959839</v>
      </c>
    </row>
    <row r="4427" spans="1:28" x14ac:dyDescent="0.3">
      <c r="A4427" s="37" t="s">
        <v>2637</v>
      </c>
      <c r="B4427" s="68" t="s">
        <v>2636</v>
      </c>
      <c r="C4427" s="30">
        <v>5.2210000000000001</v>
      </c>
      <c r="D4427" s="30">
        <v>0.126</v>
      </c>
      <c r="E4427" s="31">
        <v>1.7800000000000001E-7</v>
      </c>
      <c r="F4427" s="30">
        <v>2.8000000000000001E-2</v>
      </c>
      <c r="G4427" s="30">
        <v>0.112</v>
      </c>
      <c r="H4427" s="31">
        <v>1.08E-6</v>
      </c>
      <c r="I4427" s="32">
        <v>17</v>
      </c>
      <c r="J4427" s="32">
        <v>17</v>
      </c>
      <c r="K4427" s="32">
        <v>17</v>
      </c>
      <c r="L4427" s="36">
        <v>0</v>
      </c>
      <c r="M4427" s="36">
        <v>0</v>
      </c>
      <c r="N4427" s="36">
        <v>0</v>
      </c>
      <c r="O4427" s="36">
        <v>8.9999999999999993E-3</v>
      </c>
      <c r="P4427" s="36">
        <v>0.99099999999999999</v>
      </c>
      <c r="Q4427" s="72" t="s">
        <v>3516</v>
      </c>
      <c r="R4427" s="29" t="s">
        <v>7173</v>
      </c>
      <c r="S4427" s="36">
        <v>0.65100000000000002</v>
      </c>
      <c r="T4427" s="3" t="s">
        <v>31</v>
      </c>
      <c r="U4427" s="3" t="s">
        <v>24</v>
      </c>
      <c r="V4427" s="3">
        <v>0.748</v>
      </c>
      <c r="W4427" s="3">
        <v>0.96499999999999997</v>
      </c>
      <c r="X4427" s="3">
        <v>0.95599999999999996</v>
      </c>
      <c r="Y4427" s="3">
        <v>0.97499999999999998</v>
      </c>
      <c r="Z4427" s="25">
        <v>1.62E-11</v>
      </c>
      <c r="AA4427" s="29" t="s">
        <v>7172</v>
      </c>
      <c r="AB4427" s="36">
        <v>0.96588700000000005</v>
      </c>
    </row>
    <row r="4428" spans="1:28" x14ac:dyDescent="0.3">
      <c r="A4428" s="37" t="s">
        <v>2639</v>
      </c>
      <c r="B4428" s="68" t="s">
        <v>2638</v>
      </c>
      <c r="C4428" s="30">
        <v>-5.2210000000000001</v>
      </c>
      <c r="D4428" s="30">
        <v>-2.7E-2</v>
      </c>
      <c r="E4428" s="31">
        <v>1.7800000000000001E-7</v>
      </c>
      <c r="F4428" s="30">
        <v>0.54400000000000004</v>
      </c>
      <c r="G4428" s="30">
        <v>7.4999999999999997E-2</v>
      </c>
      <c r="H4428" s="31">
        <v>2.18E-2</v>
      </c>
      <c r="I4428" s="32">
        <v>76</v>
      </c>
      <c r="J4428" s="32">
        <v>76</v>
      </c>
      <c r="K4428" s="32">
        <v>72</v>
      </c>
      <c r="L4428" s="36">
        <v>0</v>
      </c>
      <c r="M4428" s="36">
        <v>0</v>
      </c>
      <c r="N4428" s="36">
        <v>0.81899999999999995</v>
      </c>
      <c r="O4428" s="36">
        <v>1.7000000000000001E-2</v>
      </c>
      <c r="P4428" s="36">
        <v>0.16400000000000001</v>
      </c>
      <c r="Q4428" s="72" t="s">
        <v>3517</v>
      </c>
      <c r="R4428" s="29" t="s">
        <v>6372</v>
      </c>
      <c r="S4428" s="36">
        <v>0.745</v>
      </c>
      <c r="T4428" s="3" t="s">
        <v>16</v>
      </c>
      <c r="U4428" s="3" t="s">
        <v>15</v>
      </c>
      <c r="V4428" s="3">
        <v>0.61199999999999999</v>
      </c>
      <c r="W4428" s="3">
        <v>0.95799999999999996</v>
      </c>
      <c r="X4428" s="3">
        <v>0.94899999999999995</v>
      </c>
      <c r="Y4428" s="3">
        <v>0.96699999999999997</v>
      </c>
      <c r="Z4428" s="25">
        <v>8.6700000000000001E-20</v>
      </c>
      <c r="AA4428" s="29" t="s">
        <v>6371</v>
      </c>
      <c r="AB4428" s="36">
        <v>0.98638999999999999</v>
      </c>
    </row>
    <row r="4429" spans="1:28" x14ac:dyDescent="0.3">
      <c r="A4429" s="37" t="s">
        <v>2597</v>
      </c>
      <c r="B4429" s="68" t="s">
        <v>1333</v>
      </c>
      <c r="C4429" s="30">
        <v>-5.2210000000000001</v>
      </c>
      <c r="D4429" s="30">
        <v>-4.3999999999999997E-2</v>
      </c>
      <c r="E4429" s="31">
        <v>1.7800000000000001E-7</v>
      </c>
      <c r="F4429" s="30">
        <v>0.155</v>
      </c>
      <c r="G4429" s="30">
        <v>0.23200000000000001</v>
      </c>
      <c r="H4429" s="31">
        <v>6.8200000000000002E-13</v>
      </c>
      <c r="I4429" s="32">
        <v>16</v>
      </c>
      <c r="J4429" s="32">
        <v>27</v>
      </c>
      <c r="K4429" s="32">
        <v>27</v>
      </c>
      <c r="L4429" s="36">
        <v>0</v>
      </c>
      <c r="M4429" s="36">
        <v>3.0000000000000001E-3</v>
      </c>
      <c r="N4429" s="36">
        <v>0</v>
      </c>
      <c r="O4429" s="36">
        <v>0.155</v>
      </c>
      <c r="P4429" s="36">
        <v>0.84199999999999997</v>
      </c>
      <c r="Q4429" s="72" t="s">
        <v>3514</v>
      </c>
      <c r="R4429" s="29" t="s">
        <v>6541</v>
      </c>
      <c r="S4429" s="36">
        <v>0.79600000000000004</v>
      </c>
      <c r="T4429" s="3" t="s">
        <v>16</v>
      </c>
      <c r="U4429" s="3" t="s">
        <v>15</v>
      </c>
      <c r="V4429" s="3">
        <v>0.79700000000000004</v>
      </c>
      <c r="W4429" s="3">
        <v>0.97299999999999998</v>
      </c>
      <c r="X4429" s="3">
        <v>0.96199999999999997</v>
      </c>
      <c r="Y4429" s="3">
        <v>0.98399999999999999</v>
      </c>
      <c r="Z4429" s="25">
        <v>1.9800000000000001E-6</v>
      </c>
      <c r="AA4429" s="29" t="s">
        <v>7618</v>
      </c>
      <c r="AB4429" s="36">
        <v>0.995475</v>
      </c>
    </row>
    <row r="4430" spans="1:28" x14ac:dyDescent="0.3">
      <c r="A4430" s="37" t="s">
        <v>2601</v>
      </c>
      <c r="B4430" s="68" t="s">
        <v>180</v>
      </c>
      <c r="C4430" s="30">
        <v>-5.2210000000000001</v>
      </c>
      <c r="D4430" s="30">
        <v>-0.10199999999999999</v>
      </c>
      <c r="E4430" s="31">
        <v>1.7800000000000001E-7</v>
      </c>
      <c r="F4430" s="30">
        <v>0.03</v>
      </c>
      <c r="G4430" s="30">
        <v>4.5999999999999999E-2</v>
      </c>
      <c r="H4430" s="31">
        <v>1.15E-4</v>
      </c>
      <c r="I4430" s="32">
        <v>17</v>
      </c>
      <c r="J4430" s="32">
        <v>17</v>
      </c>
      <c r="K4430" s="32">
        <v>15</v>
      </c>
      <c r="L4430" s="36">
        <v>0</v>
      </c>
      <c r="M4430" s="36">
        <v>0</v>
      </c>
      <c r="N4430" s="36">
        <v>0</v>
      </c>
      <c r="O4430" s="36">
        <v>3.0000000000000001E-3</v>
      </c>
      <c r="P4430" s="36">
        <v>0.997</v>
      </c>
      <c r="Q4430" s="72" t="s">
        <v>3515</v>
      </c>
      <c r="R4430" s="29" t="s">
        <v>6553</v>
      </c>
      <c r="S4430" s="36">
        <v>0.31</v>
      </c>
      <c r="T4430" s="3" t="s">
        <v>16</v>
      </c>
      <c r="U4430" s="3" t="s">
        <v>15</v>
      </c>
      <c r="V4430" s="3">
        <v>0.52400000000000002</v>
      </c>
      <c r="W4430" s="3">
        <v>1.0329999999999999</v>
      </c>
      <c r="X4430" s="3">
        <v>1.024</v>
      </c>
      <c r="Y4430" s="3">
        <v>1.042</v>
      </c>
      <c r="Z4430" s="25">
        <v>2.3100000000000001E-12</v>
      </c>
      <c r="AA4430" s="29" t="s">
        <v>6837</v>
      </c>
      <c r="AB4430" s="36">
        <v>0.99946000000000002</v>
      </c>
    </row>
    <row r="4431" spans="1:28" x14ac:dyDescent="0.3">
      <c r="A4431" s="37" t="s">
        <v>2581</v>
      </c>
      <c r="B4431" s="68" t="s">
        <v>2635</v>
      </c>
      <c r="C4431" s="30">
        <v>-5.22</v>
      </c>
      <c r="D4431" s="30">
        <v>-4.8000000000000001E-2</v>
      </c>
      <c r="E4431" s="31">
        <v>1.79E-7</v>
      </c>
      <c r="F4431" s="30">
        <v>0.16</v>
      </c>
      <c r="G4431" s="30">
        <v>0.315</v>
      </c>
      <c r="H4431" s="31">
        <v>7.3099999999999995E-17</v>
      </c>
      <c r="I4431" s="32">
        <v>22</v>
      </c>
      <c r="J4431" s="32">
        <v>22</v>
      </c>
      <c r="K4431" s="32">
        <v>22</v>
      </c>
      <c r="L4431" s="36">
        <v>0</v>
      </c>
      <c r="M4431" s="36">
        <v>0</v>
      </c>
      <c r="N4431" s="36">
        <v>0</v>
      </c>
      <c r="O4431" s="36">
        <v>1.2E-2</v>
      </c>
      <c r="P4431" s="36">
        <v>0.98799999999999999</v>
      </c>
      <c r="Q4431" s="72" t="s">
        <v>3512</v>
      </c>
      <c r="R4431" s="29" t="s">
        <v>7610</v>
      </c>
      <c r="S4431" s="36">
        <v>0.28299999999999997</v>
      </c>
      <c r="T4431" s="3" t="s">
        <v>31</v>
      </c>
      <c r="U4431" s="3" t="s">
        <v>24</v>
      </c>
      <c r="V4431" s="3">
        <v>0.60299999999999998</v>
      </c>
      <c r="W4431" s="3">
        <v>0.97399999999999998</v>
      </c>
      <c r="X4431" s="3">
        <v>0.96499999999999997</v>
      </c>
      <c r="Y4431" s="3">
        <v>0.98299999999999998</v>
      </c>
      <c r="Z4431" s="25">
        <v>1.66E-8</v>
      </c>
      <c r="AA4431" s="29" t="s">
        <v>7609</v>
      </c>
      <c r="AB4431" s="36">
        <v>0.78437599999999996</v>
      </c>
    </row>
    <row r="4432" spans="1:28" x14ac:dyDescent="0.3">
      <c r="A4432" s="37" t="s">
        <v>2590</v>
      </c>
      <c r="B4432" s="68" t="s">
        <v>2633</v>
      </c>
      <c r="C4432" s="30">
        <v>-5.22</v>
      </c>
      <c r="D4432" s="30">
        <v>-6.3E-2</v>
      </c>
      <c r="E4432" s="31">
        <v>1.79E-7</v>
      </c>
      <c r="F4432" s="30">
        <v>0.1</v>
      </c>
      <c r="G4432" s="30">
        <v>0.222</v>
      </c>
      <c r="H4432" s="31">
        <v>1.7E-14</v>
      </c>
      <c r="I4432" s="32">
        <v>18</v>
      </c>
      <c r="J4432" s="32">
        <v>18</v>
      </c>
      <c r="K4432" s="32">
        <v>18</v>
      </c>
      <c r="L4432" s="36">
        <v>0</v>
      </c>
      <c r="M4432" s="36">
        <v>0</v>
      </c>
      <c r="N4432" s="36">
        <v>0</v>
      </c>
      <c r="O4432" s="36">
        <v>8.9999999999999993E-3</v>
      </c>
      <c r="P4432" s="36">
        <v>0.99099999999999999</v>
      </c>
      <c r="Q4432" s="72" t="s">
        <v>3510</v>
      </c>
      <c r="R4432" s="29" t="s">
        <v>7148</v>
      </c>
      <c r="S4432" s="36">
        <v>0.45400000000000001</v>
      </c>
      <c r="T4432" s="3" t="s">
        <v>16</v>
      </c>
      <c r="U4432" s="3" t="s">
        <v>15</v>
      </c>
      <c r="V4432" s="3">
        <v>0.56399999999999995</v>
      </c>
      <c r="W4432" s="3">
        <v>1.026</v>
      </c>
      <c r="X4432" s="3">
        <v>1.016</v>
      </c>
      <c r="Y4432" s="3">
        <v>1.0349999999999999</v>
      </c>
      <c r="Z4432" s="25">
        <v>4.1299999999999999E-8</v>
      </c>
      <c r="AA4432" s="29" t="s">
        <v>6926</v>
      </c>
      <c r="AB4432" s="36">
        <v>0.98873800000000001</v>
      </c>
    </row>
    <row r="4433" spans="1:28" x14ac:dyDescent="0.3">
      <c r="A4433" s="37" t="s">
        <v>2586</v>
      </c>
      <c r="B4433" s="68" t="s">
        <v>2588</v>
      </c>
      <c r="C4433" s="30">
        <v>-5.22</v>
      </c>
      <c r="D4433" s="30">
        <v>-0.02</v>
      </c>
      <c r="E4433" s="31">
        <v>1.79E-7</v>
      </c>
      <c r="F4433" s="30">
        <v>0.19</v>
      </c>
      <c r="G4433" s="30">
        <v>0.30599999999999999</v>
      </c>
      <c r="H4433" s="31">
        <v>9.5300000000000007E-37</v>
      </c>
      <c r="I4433" s="32">
        <v>50</v>
      </c>
      <c r="J4433" s="32">
        <v>51</v>
      </c>
      <c r="K4433" s="32">
        <v>48</v>
      </c>
      <c r="L4433" s="36">
        <v>0</v>
      </c>
      <c r="M4433" s="36">
        <v>8.8999999999999996E-2</v>
      </c>
      <c r="N4433" s="36">
        <v>0</v>
      </c>
      <c r="O4433" s="36">
        <v>0.16900000000000001</v>
      </c>
      <c r="P4433" s="36">
        <v>0.74199999999999999</v>
      </c>
      <c r="Q4433" s="72" t="s">
        <v>3513</v>
      </c>
      <c r="R4433" s="29" t="s">
        <v>7664</v>
      </c>
      <c r="S4433" s="36">
        <v>0.40899999999999997</v>
      </c>
      <c r="T4433" s="3" t="s">
        <v>31</v>
      </c>
      <c r="U4433" s="3" t="s">
        <v>24</v>
      </c>
      <c r="V4433" s="3">
        <v>0.36499999999999999</v>
      </c>
      <c r="W4433" s="3">
        <v>1.0189999999999999</v>
      </c>
      <c r="X4433" s="3">
        <v>1.01</v>
      </c>
      <c r="Y4433" s="3">
        <v>1.0289999999999999</v>
      </c>
      <c r="Z4433" s="25">
        <v>5.5500000000000001E-5</v>
      </c>
      <c r="AA4433" s="29" t="s">
        <v>7663</v>
      </c>
      <c r="AB4433" s="36">
        <v>0.99791099999999999</v>
      </c>
    </row>
    <row r="4434" spans="1:28" x14ac:dyDescent="0.3">
      <c r="A4434" s="37" t="s">
        <v>2612</v>
      </c>
      <c r="B4434" s="68" t="s">
        <v>2634</v>
      </c>
      <c r="C4434" s="30">
        <v>-5.22</v>
      </c>
      <c r="D4434" s="30">
        <v>-5.7000000000000002E-2</v>
      </c>
      <c r="E4434" s="31">
        <v>1.79E-7</v>
      </c>
      <c r="F4434" s="30">
        <v>9.5000000000000001E-2</v>
      </c>
      <c r="G4434" s="30">
        <v>0.13600000000000001</v>
      </c>
      <c r="H4434" s="31">
        <v>1.28E-10</v>
      </c>
      <c r="I4434" s="32">
        <v>18</v>
      </c>
      <c r="J4434" s="32">
        <v>18</v>
      </c>
      <c r="K4434" s="32">
        <v>18</v>
      </c>
      <c r="L4434" s="36">
        <v>0</v>
      </c>
      <c r="M4434" s="36">
        <v>1E-3</v>
      </c>
      <c r="N4434" s="36">
        <v>0</v>
      </c>
      <c r="O4434" s="36">
        <v>0</v>
      </c>
      <c r="P4434" s="36">
        <v>0.998</v>
      </c>
      <c r="Q4434" s="72" t="s">
        <v>3511</v>
      </c>
      <c r="R4434" s="29" t="s">
        <v>7136</v>
      </c>
      <c r="S4434" s="36">
        <v>1</v>
      </c>
      <c r="T4434" s="3" t="s">
        <v>16</v>
      </c>
      <c r="U4434" s="3" t="s">
        <v>24</v>
      </c>
      <c r="V4434" s="3">
        <v>0.78400000000000003</v>
      </c>
      <c r="W4434" s="3">
        <v>0.97199999999999998</v>
      </c>
      <c r="X4434" s="3">
        <v>0.96199999999999997</v>
      </c>
      <c r="Y4434" s="3">
        <v>0.98299999999999998</v>
      </c>
      <c r="Z4434" s="25">
        <v>5.37E-7</v>
      </c>
      <c r="AA4434" s="29" t="s">
        <v>5162</v>
      </c>
      <c r="AB4434" s="32" t="s">
        <v>5162</v>
      </c>
    </row>
    <row r="4435" spans="1:28" x14ac:dyDescent="0.3">
      <c r="A4435" s="37" t="s">
        <v>2595</v>
      </c>
      <c r="B4435" s="68" t="s">
        <v>2631</v>
      </c>
      <c r="C4435" s="30">
        <v>5.218</v>
      </c>
      <c r="D4435" s="30">
        <v>0.105</v>
      </c>
      <c r="E4435" s="31">
        <v>1.8099999999999999E-7</v>
      </c>
      <c r="F4435" s="30">
        <v>3.3000000000000002E-2</v>
      </c>
      <c r="G4435" s="30">
        <v>6.8000000000000005E-2</v>
      </c>
      <c r="H4435" s="31">
        <v>5.1200000000000001E-6</v>
      </c>
      <c r="I4435" s="32">
        <v>13</v>
      </c>
      <c r="J4435" s="32">
        <v>13</v>
      </c>
      <c r="K4435" s="32">
        <v>11</v>
      </c>
      <c r="L4435" s="36">
        <v>0</v>
      </c>
      <c r="M4435" s="36">
        <v>3.0000000000000001E-3</v>
      </c>
      <c r="N4435" s="36">
        <v>1E-3</v>
      </c>
      <c r="O4435" s="36">
        <v>0.01</v>
      </c>
      <c r="P4435" s="36">
        <v>0.98599999999999999</v>
      </c>
      <c r="Q4435" s="72" t="s">
        <v>3507</v>
      </c>
      <c r="R4435" s="29" t="s">
        <v>7802</v>
      </c>
      <c r="S4435" s="36">
        <v>0.214</v>
      </c>
      <c r="T4435" s="3" t="s">
        <v>16</v>
      </c>
      <c r="U4435" s="3" t="s">
        <v>15</v>
      </c>
      <c r="V4435" s="3">
        <v>0.59099999999999997</v>
      </c>
      <c r="W4435" s="3">
        <v>0.97699999999999998</v>
      </c>
      <c r="X4435" s="3">
        <v>0.96799999999999997</v>
      </c>
      <c r="Y4435" s="3">
        <v>0.98599999999999999</v>
      </c>
      <c r="Z4435" s="25">
        <v>5.7000000000000005E-7</v>
      </c>
      <c r="AA4435" s="29" t="s">
        <v>7590</v>
      </c>
      <c r="AB4435" s="36">
        <v>0.42779400000000001</v>
      </c>
    </row>
    <row r="4436" spans="1:28" x14ac:dyDescent="0.3">
      <c r="A4436" s="37" t="s">
        <v>2621</v>
      </c>
      <c r="B4436" s="68" t="s">
        <v>2632</v>
      </c>
      <c r="C4436" s="30">
        <v>5.218</v>
      </c>
      <c r="D4436" s="30">
        <v>2.8000000000000001E-2</v>
      </c>
      <c r="E4436" s="31">
        <v>1.8099999999999999E-7</v>
      </c>
      <c r="F4436" s="30">
        <v>0.36299999999999999</v>
      </c>
      <c r="G4436" s="30">
        <v>0.24</v>
      </c>
      <c r="H4436" s="31">
        <v>5.1800000000000001E-8</v>
      </c>
      <c r="I4436" s="32">
        <v>48</v>
      </c>
      <c r="J4436" s="32">
        <v>48</v>
      </c>
      <c r="K4436" s="32">
        <v>44</v>
      </c>
      <c r="L4436" s="36">
        <v>0</v>
      </c>
      <c r="M4436" s="36">
        <v>0</v>
      </c>
      <c r="N4436" s="36">
        <v>0</v>
      </c>
      <c r="O4436" s="36">
        <v>1E-3</v>
      </c>
      <c r="P4436" s="36">
        <v>0.999</v>
      </c>
      <c r="Q4436" s="72" t="s">
        <v>3508</v>
      </c>
      <c r="R4436" s="29" t="s">
        <v>6997</v>
      </c>
      <c r="S4436" s="36">
        <v>0.5</v>
      </c>
      <c r="T4436" s="3" t="s">
        <v>31</v>
      </c>
      <c r="U4436" s="3" t="s">
        <v>24</v>
      </c>
      <c r="V4436" s="3">
        <v>0.45300000000000001</v>
      </c>
      <c r="W4436" s="3">
        <v>1.03</v>
      </c>
      <c r="X4436" s="3">
        <v>1.0209999999999999</v>
      </c>
      <c r="Y4436" s="3">
        <v>1.0389999999999999</v>
      </c>
      <c r="Z4436" s="25">
        <v>1.4000000000000001E-10</v>
      </c>
      <c r="AA4436" s="29" t="s">
        <v>6998</v>
      </c>
      <c r="AB4436" s="36">
        <v>0.89451199999999997</v>
      </c>
    </row>
    <row r="4437" spans="1:28" x14ac:dyDescent="0.3">
      <c r="A4437" s="37" t="s">
        <v>2586</v>
      </c>
      <c r="B4437" s="68" t="s">
        <v>1610</v>
      </c>
      <c r="C4437" s="30">
        <v>5.218</v>
      </c>
      <c r="D4437" s="30">
        <v>5.7000000000000002E-2</v>
      </c>
      <c r="E4437" s="31">
        <v>1.8099999999999999E-7</v>
      </c>
      <c r="F4437" s="30">
        <v>9.9000000000000005E-2</v>
      </c>
      <c r="G4437" s="30">
        <v>3.2000000000000001E-2</v>
      </c>
      <c r="H4437" s="31">
        <v>2.5000000000000001E-4</v>
      </c>
      <c r="I4437" s="32">
        <v>82</v>
      </c>
      <c r="J4437" s="32">
        <v>82</v>
      </c>
      <c r="K4437" s="32">
        <v>71</v>
      </c>
      <c r="L4437" s="36">
        <v>0</v>
      </c>
      <c r="M4437" s="36">
        <v>3.0000000000000001E-3</v>
      </c>
      <c r="N4437" s="36">
        <v>1E-3</v>
      </c>
      <c r="O4437" s="36">
        <v>1.2999999999999999E-2</v>
      </c>
      <c r="P4437" s="36">
        <v>0.98299999999999998</v>
      </c>
      <c r="Q4437" s="72" t="s">
        <v>3509</v>
      </c>
      <c r="R4437" s="29" t="s">
        <v>7801</v>
      </c>
      <c r="S4437" s="36">
        <v>0.80700000000000005</v>
      </c>
      <c r="T4437" s="3" t="s">
        <v>31</v>
      </c>
      <c r="U4437" s="3" t="s">
        <v>24</v>
      </c>
      <c r="V4437" s="3">
        <v>0.501</v>
      </c>
      <c r="W4437" s="3">
        <v>1.0249999999999999</v>
      </c>
      <c r="X4437" s="3">
        <v>1.016</v>
      </c>
      <c r="Y4437" s="3">
        <v>1.034</v>
      </c>
      <c r="Z4437" s="25">
        <v>6.36E-8</v>
      </c>
      <c r="AA4437" s="29" t="s">
        <v>5162</v>
      </c>
      <c r="AB4437" s="32" t="s">
        <v>5162</v>
      </c>
    </row>
    <row r="4438" spans="1:28" x14ac:dyDescent="0.3">
      <c r="A4438" s="37" t="s">
        <v>2589</v>
      </c>
      <c r="B4438" s="68" t="s">
        <v>2630</v>
      </c>
      <c r="C4438" s="30">
        <v>5.218</v>
      </c>
      <c r="D4438" s="30">
        <v>0.122</v>
      </c>
      <c r="E4438" s="31">
        <v>1.8099999999999999E-7</v>
      </c>
      <c r="F4438" s="30">
        <v>3.7999999999999999E-2</v>
      </c>
      <c r="G4438" s="30">
        <v>9.7000000000000003E-2</v>
      </c>
      <c r="H4438" s="31">
        <v>5.3099999999999998E-7</v>
      </c>
      <c r="I4438" s="32">
        <v>4</v>
      </c>
      <c r="J4438" s="32">
        <v>4</v>
      </c>
      <c r="K4438" s="32">
        <v>4</v>
      </c>
      <c r="L4438" s="36">
        <v>1.2E-2</v>
      </c>
      <c r="M4438" s="36">
        <v>1E-3</v>
      </c>
      <c r="N4438" s="36">
        <v>1.2E-2</v>
      </c>
      <c r="O4438" s="36">
        <v>0</v>
      </c>
      <c r="P4438" s="36">
        <v>0.97499999999999998</v>
      </c>
      <c r="Q4438" s="72" t="s">
        <v>3506</v>
      </c>
      <c r="R4438" s="29" t="s">
        <v>7803</v>
      </c>
      <c r="S4438" s="36">
        <v>1</v>
      </c>
      <c r="T4438" s="3" t="s">
        <v>31</v>
      </c>
      <c r="U4438" s="3" t="s">
        <v>24</v>
      </c>
      <c r="V4438" s="3">
        <v>0.63100000000000001</v>
      </c>
      <c r="W4438" s="3">
        <v>1.034</v>
      </c>
      <c r="X4438" s="3">
        <v>1.02</v>
      </c>
      <c r="Y4438" s="3">
        <v>1.0469999999999999</v>
      </c>
      <c r="Z4438" s="25">
        <v>4.7700000000000005E-7</v>
      </c>
      <c r="AA4438" s="29" t="s">
        <v>5162</v>
      </c>
      <c r="AB4438" s="32" t="s">
        <v>5162</v>
      </c>
    </row>
    <row r="4439" spans="1:28" x14ac:dyDescent="0.3">
      <c r="A4439" s="37" t="s">
        <v>2577</v>
      </c>
      <c r="B4439" s="68" t="s">
        <v>2626</v>
      </c>
      <c r="C4439" s="30">
        <v>5.2169999999999996</v>
      </c>
      <c r="D4439" s="30">
        <v>6.2E-2</v>
      </c>
      <c r="E4439" s="31">
        <v>1.8199999999999999E-7</v>
      </c>
      <c r="F4439" s="30">
        <v>9.9000000000000005E-2</v>
      </c>
      <c r="G4439" s="30">
        <v>6.7000000000000004E-2</v>
      </c>
      <c r="H4439" s="31">
        <v>3.2599999999999999E-3</v>
      </c>
      <c r="I4439" s="32">
        <v>42</v>
      </c>
      <c r="J4439" s="32">
        <v>42</v>
      </c>
      <c r="K4439" s="32">
        <v>40</v>
      </c>
      <c r="L4439" s="36">
        <v>0.379</v>
      </c>
      <c r="M4439" s="36">
        <v>2.5999999999999999E-2</v>
      </c>
      <c r="N4439" s="36">
        <v>9.1999999999999998E-2</v>
      </c>
      <c r="O4439" s="36">
        <v>6.0000000000000001E-3</v>
      </c>
      <c r="P4439" s="36">
        <v>0.497</v>
      </c>
      <c r="Q4439" s="72" t="s">
        <v>3503</v>
      </c>
      <c r="R4439" s="29" t="s">
        <v>7804</v>
      </c>
      <c r="S4439" s="36">
        <v>0.28599999999999998</v>
      </c>
      <c r="T4439" s="3" t="s">
        <v>16</v>
      </c>
      <c r="U4439" s="3" t="s">
        <v>15</v>
      </c>
      <c r="V4439" s="3">
        <v>0.60399999999999998</v>
      </c>
      <c r="W4439" s="3">
        <v>0.98</v>
      </c>
      <c r="X4439" s="3">
        <v>0.97099999999999997</v>
      </c>
      <c r="Y4439" s="3">
        <v>0.98899999999999999</v>
      </c>
      <c r="Z4439" s="25">
        <v>1.1800000000000001E-5</v>
      </c>
      <c r="AA4439" s="29" t="s">
        <v>6643</v>
      </c>
      <c r="AB4439" s="36">
        <v>0.40802500000000003</v>
      </c>
    </row>
    <row r="4440" spans="1:28" x14ac:dyDescent="0.3">
      <c r="A4440" s="37" t="s">
        <v>2585</v>
      </c>
      <c r="B4440" s="68" t="s">
        <v>2625</v>
      </c>
      <c r="C4440" s="30">
        <v>5.2169999999999996</v>
      </c>
      <c r="D4440" s="30">
        <v>8.8999999999999996E-2</v>
      </c>
      <c r="E4440" s="31">
        <v>1.8199999999999999E-7</v>
      </c>
      <c r="F4440" s="30">
        <v>4.2000000000000003E-2</v>
      </c>
      <c r="G4440" s="30">
        <v>8.7999999999999995E-2</v>
      </c>
      <c r="H4440" s="31">
        <v>4.7799999999999998E-8</v>
      </c>
      <c r="I4440" s="32">
        <v>8</v>
      </c>
      <c r="J4440" s="32">
        <v>8</v>
      </c>
      <c r="K4440" s="32">
        <v>8</v>
      </c>
      <c r="L4440" s="36">
        <v>0</v>
      </c>
      <c r="M4440" s="36">
        <v>1E-3</v>
      </c>
      <c r="N4440" s="36">
        <v>0</v>
      </c>
      <c r="O4440" s="36">
        <v>1.2E-2</v>
      </c>
      <c r="P4440" s="36">
        <v>0.98699999999999999</v>
      </c>
      <c r="Q4440" s="72" t="s">
        <v>3502</v>
      </c>
      <c r="R4440" s="29" t="s">
        <v>7320</v>
      </c>
      <c r="S4440" s="36">
        <v>0.57999999999999996</v>
      </c>
      <c r="T4440" s="3" t="s">
        <v>31</v>
      </c>
      <c r="U4440" s="3" t="s">
        <v>15</v>
      </c>
      <c r="V4440" s="3">
        <v>0.42499999999999999</v>
      </c>
      <c r="W4440" s="3">
        <v>0.97499999999999998</v>
      </c>
      <c r="X4440" s="3">
        <v>0.96599999999999997</v>
      </c>
      <c r="Y4440" s="3">
        <v>0.98399999999999999</v>
      </c>
      <c r="Z4440" s="25">
        <v>3.6699999999999998E-8</v>
      </c>
      <c r="AA4440" s="29" t="s">
        <v>7321</v>
      </c>
      <c r="AB4440" s="36">
        <v>0.81494699999999998</v>
      </c>
    </row>
    <row r="4441" spans="1:28" x14ac:dyDescent="0.3">
      <c r="A4441" s="37" t="s">
        <v>2597</v>
      </c>
      <c r="B4441" s="68" t="s">
        <v>2629</v>
      </c>
      <c r="C4441" s="30">
        <v>-5.2169999999999996</v>
      </c>
      <c r="D4441" s="30">
        <v>-3.4000000000000002E-2</v>
      </c>
      <c r="E4441" s="31">
        <v>1.8199999999999999E-7</v>
      </c>
      <c r="F4441" s="30">
        <v>0.26100000000000001</v>
      </c>
      <c r="G4441" s="30">
        <v>0.41199999999999998</v>
      </c>
      <c r="H4441" s="31">
        <v>2.3299999999999998E-25</v>
      </c>
      <c r="I4441" s="32">
        <v>11</v>
      </c>
      <c r="J4441" s="32">
        <v>11</v>
      </c>
      <c r="K4441" s="32">
        <v>11</v>
      </c>
      <c r="L4441" s="36">
        <v>0</v>
      </c>
      <c r="M4441" s="36">
        <v>0</v>
      </c>
      <c r="N4441" s="36">
        <v>0</v>
      </c>
      <c r="O4441" s="36">
        <v>4.0000000000000001E-3</v>
      </c>
      <c r="P4441" s="36">
        <v>0.996</v>
      </c>
      <c r="Q4441" s="72" t="s">
        <v>3505</v>
      </c>
      <c r="R4441" s="29" t="s">
        <v>6597</v>
      </c>
      <c r="S4441" s="36">
        <v>1</v>
      </c>
      <c r="T4441" s="3" t="s">
        <v>16</v>
      </c>
      <c r="U4441" s="3" t="s">
        <v>15</v>
      </c>
      <c r="V4441" s="3">
        <v>0.83299999999999996</v>
      </c>
      <c r="W4441" s="3">
        <v>0.95899999999999996</v>
      </c>
      <c r="X4441" s="3">
        <v>0.94699999999999995</v>
      </c>
      <c r="Y4441" s="3">
        <v>0.97099999999999997</v>
      </c>
      <c r="Z4441" s="25">
        <v>9.5099999999999997E-12</v>
      </c>
      <c r="AA4441" s="29" t="s">
        <v>6598</v>
      </c>
      <c r="AB4441" s="36">
        <v>0.87381900000000001</v>
      </c>
    </row>
    <row r="4442" spans="1:28" x14ac:dyDescent="0.3">
      <c r="A4442" s="37" t="s">
        <v>2628</v>
      </c>
      <c r="B4442" s="68" t="s">
        <v>2627</v>
      </c>
      <c r="C4442" s="30">
        <v>-5.2169999999999996</v>
      </c>
      <c r="D4442" s="30">
        <v>-2.5999999999999999E-2</v>
      </c>
      <c r="E4442" s="31">
        <v>1.8199999999999999E-7</v>
      </c>
      <c r="F4442" s="30">
        <v>0.42299999999999999</v>
      </c>
      <c r="G4442" s="30">
        <v>0.06</v>
      </c>
      <c r="H4442" s="31">
        <v>5.0400000000000002E-3</v>
      </c>
      <c r="I4442" s="32">
        <v>86</v>
      </c>
      <c r="J4442" s="32">
        <v>86</v>
      </c>
      <c r="K4442" s="32">
        <v>81</v>
      </c>
      <c r="L4442" s="36">
        <v>0</v>
      </c>
      <c r="M4442" s="36">
        <v>0</v>
      </c>
      <c r="N4442" s="36">
        <v>0.55000000000000004</v>
      </c>
      <c r="O4442" s="36">
        <v>5.2999999999999999E-2</v>
      </c>
      <c r="P4442" s="36">
        <v>0.39700000000000002</v>
      </c>
      <c r="Q4442" s="72" t="s">
        <v>3504</v>
      </c>
      <c r="R4442" s="29" t="s">
        <v>6047</v>
      </c>
      <c r="S4442" s="36">
        <v>0.64500000000000002</v>
      </c>
      <c r="T4442" s="3" t="s">
        <v>16</v>
      </c>
      <c r="U4442" s="3" t="s">
        <v>15</v>
      </c>
      <c r="V4442" s="3">
        <v>0.40799999999999997</v>
      </c>
      <c r="W4442" s="3">
        <v>0.93799999999999994</v>
      </c>
      <c r="X4442" s="3">
        <v>0.93</v>
      </c>
      <c r="Y4442" s="3">
        <v>0.94699999999999995</v>
      </c>
      <c r="Z4442" s="25">
        <v>5.2500000000000002E-43</v>
      </c>
      <c r="AA4442" s="29" t="s">
        <v>2183</v>
      </c>
      <c r="AB4442" s="36">
        <v>0.93923500000000004</v>
      </c>
    </row>
    <row r="4443" spans="1:28" x14ac:dyDescent="0.3">
      <c r="A4443" s="37" t="s">
        <v>2586</v>
      </c>
      <c r="B4443" s="68" t="s">
        <v>978</v>
      </c>
      <c r="C4443" s="30">
        <v>5.2160000000000002</v>
      </c>
      <c r="D4443" s="30">
        <v>0.11799999999999999</v>
      </c>
      <c r="E4443" s="31">
        <v>1.8199999999999999E-7</v>
      </c>
      <c r="F4443" s="30">
        <v>2.5000000000000001E-2</v>
      </c>
      <c r="G4443" s="30">
        <v>2.5999999999999999E-2</v>
      </c>
      <c r="H4443" s="31">
        <v>9.5500000000000001E-4</v>
      </c>
      <c r="I4443" s="32">
        <v>22</v>
      </c>
      <c r="J4443" s="32">
        <v>22</v>
      </c>
      <c r="K4443" s="32">
        <v>22</v>
      </c>
      <c r="L4443" s="36">
        <v>0</v>
      </c>
      <c r="M4443" s="36">
        <v>0</v>
      </c>
      <c r="N4443" s="36">
        <v>5.0000000000000001E-3</v>
      </c>
      <c r="O4443" s="36">
        <v>0.01</v>
      </c>
      <c r="P4443" s="36">
        <v>0.98499999999999999</v>
      </c>
      <c r="Q4443" s="72" t="s">
        <v>3501</v>
      </c>
      <c r="R4443" s="29" t="s">
        <v>6868</v>
      </c>
      <c r="S4443" s="36">
        <v>0.22</v>
      </c>
      <c r="T4443" s="3" t="s">
        <v>16</v>
      </c>
      <c r="U4443" s="3" t="s">
        <v>24</v>
      </c>
      <c r="V4443" s="3">
        <v>0.38600000000000001</v>
      </c>
      <c r="W4443" s="3">
        <v>1.034</v>
      </c>
      <c r="X4443" s="3">
        <v>1.024</v>
      </c>
      <c r="Y4443" s="3">
        <v>1.0429999999999999</v>
      </c>
      <c r="Z4443" s="25">
        <v>1.6299999999999999E-12</v>
      </c>
      <c r="AA4443" s="29" t="s">
        <v>6867</v>
      </c>
      <c r="AB4443" s="36">
        <v>0.99385400000000002</v>
      </c>
    </row>
    <row r="4444" spans="1:28" x14ac:dyDescent="0.3">
      <c r="A4444" s="37" t="s">
        <v>2621</v>
      </c>
      <c r="B4444" s="68" t="s">
        <v>2620</v>
      </c>
      <c r="C4444" s="30">
        <v>-5.2160000000000002</v>
      </c>
      <c r="D4444" s="30">
        <v>-0.123</v>
      </c>
      <c r="E4444" s="31">
        <v>1.8300000000000001E-7</v>
      </c>
      <c r="F4444" s="30">
        <v>2.4E-2</v>
      </c>
      <c r="G4444" s="30">
        <v>3.6999999999999998E-2</v>
      </c>
      <c r="H4444" s="31">
        <v>4.7899999999999998E-2</v>
      </c>
      <c r="I4444" s="32">
        <v>10</v>
      </c>
      <c r="J4444" s="32">
        <v>10</v>
      </c>
      <c r="K4444" s="32">
        <v>10</v>
      </c>
      <c r="L4444" s="36">
        <v>1E-3</v>
      </c>
      <c r="M4444" s="36">
        <v>0</v>
      </c>
      <c r="N4444" s="36">
        <v>0.86399999999999999</v>
      </c>
      <c r="O4444" s="36">
        <v>6.0000000000000001E-3</v>
      </c>
      <c r="P4444" s="36">
        <v>0.129</v>
      </c>
      <c r="Q4444" s="72" t="s">
        <v>3498</v>
      </c>
      <c r="R4444" s="29" t="s">
        <v>7556</v>
      </c>
      <c r="S4444" s="36">
        <v>0.94199999999999995</v>
      </c>
      <c r="T4444" s="3" t="s">
        <v>16</v>
      </c>
      <c r="U4444" s="3" t="s">
        <v>15</v>
      </c>
      <c r="V4444" s="3">
        <v>0.33500000000000002</v>
      </c>
      <c r="W4444" s="3">
        <v>1.0309999999999999</v>
      </c>
      <c r="X4444" s="3">
        <v>1.0209999999999999</v>
      </c>
      <c r="Y4444" s="3">
        <v>1.0409999999999999</v>
      </c>
      <c r="Z4444" s="25">
        <v>3.5600000000000001E-10</v>
      </c>
      <c r="AA4444" s="29" t="s">
        <v>643</v>
      </c>
      <c r="AB4444" s="36">
        <v>0.71387999999999996</v>
      </c>
    </row>
    <row r="4445" spans="1:28" x14ac:dyDescent="0.3">
      <c r="A4445" s="37" t="s">
        <v>2623</v>
      </c>
      <c r="B4445" s="68" t="s">
        <v>2622</v>
      </c>
      <c r="C4445" s="30">
        <v>5.2160000000000002</v>
      </c>
      <c r="D4445" s="30">
        <v>0.13900000000000001</v>
      </c>
      <c r="E4445" s="31">
        <v>1.8300000000000001E-7</v>
      </c>
      <c r="F4445" s="30">
        <v>1.6E-2</v>
      </c>
      <c r="G4445" s="30">
        <v>0.02</v>
      </c>
      <c r="H4445" s="31">
        <v>3.3700000000000001E-2</v>
      </c>
      <c r="I4445" s="32">
        <v>8</v>
      </c>
      <c r="J4445" s="32">
        <v>8</v>
      </c>
      <c r="K4445" s="32">
        <v>7</v>
      </c>
      <c r="L4445" s="36">
        <v>0</v>
      </c>
      <c r="M4445" s="36">
        <v>0</v>
      </c>
      <c r="N4445" s="36">
        <v>0.438</v>
      </c>
      <c r="O4445" s="36">
        <v>2.8000000000000001E-2</v>
      </c>
      <c r="P4445" s="36">
        <v>0.53400000000000003</v>
      </c>
      <c r="Q4445" s="72" t="s">
        <v>3499</v>
      </c>
      <c r="R4445" s="29" t="s">
        <v>6695</v>
      </c>
      <c r="S4445" s="36">
        <v>1</v>
      </c>
      <c r="T4445" s="3" t="s">
        <v>31</v>
      </c>
      <c r="U4445" s="3" t="s">
        <v>24</v>
      </c>
      <c r="V4445" s="3">
        <v>0.76800000000000002</v>
      </c>
      <c r="W4445" s="3">
        <v>1.04</v>
      </c>
      <c r="X4445" s="3">
        <v>1.0289999999999999</v>
      </c>
      <c r="Y4445" s="3">
        <v>1.052</v>
      </c>
      <c r="Z4445" s="25">
        <v>4.5499999999999998E-13</v>
      </c>
      <c r="AA4445" s="29" t="s">
        <v>6484</v>
      </c>
      <c r="AB4445" s="36">
        <v>0.95509299999999997</v>
      </c>
    </row>
    <row r="4446" spans="1:28" x14ac:dyDescent="0.3">
      <c r="A4446" s="37" t="s">
        <v>2619</v>
      </c>
      <c r="B4446" s="68" t="s">
        <v>1997</v>
      </c>
      <c r="C4446" s="30">
        <v>5.2160000000000002</v>
      </c>
      <c r="D4446" s="30">
        <v>6.6000000000000003E-2</v>
      </c>
      <c r="E4446" s="31">
        <v>1.8300000000000001E-7</v>
      </c>
      <c r="F4446" s="30">
        <v>8.5000000000000006E-2</v>
      </c>
      <c r="G4446" s="30">
        <v>0.113</v>
      </c>
      <c r="H4446" s="31">
        <v>1.5900000000000001E-9</v>
      </c>
      <c r="I4446" s="32">
        <v>20</v>
      </c>
      <c r="J4446" s="32">
        <v>20</v>
      </c>
      <c r="K4446" s="32">
        <v>20</v>
      </c>
      <c r="L4446" s="36">
        <v>0</v>
      </c>
      <c r="M4446" s="36">
        <v>0</v>
      </c>
      <c r="N4446" s="36">
        <v>0</v>
      </c>
      <c r="O4446" s="36">
        <v>6.0000000000000001E-3</v>
      </c>
      <c r="P4446" s="36">
        <v>0.99399999999999999</v>
      </c>
      <c r="Q4446" s="72" t="s">
        <v>3497</v>
      </c>
      <c r="R4446" s="29" t="s">
        <v>7456</v>
      </c>
      <c r="S4446" s="36">
        <v>0.42399999999999999</v>
      </c>
      <c r="T4446" s="3" t="s">
        <v>31</v>
      </c>
      <c r="U4446" s="3" t="s">
        <v>15</v>
      </c>
      <c r="V4446" s="3">
        <v>0.53400000000000003</v>
      </c>
      <c r="W4446" s="3">
        <v>1.0249999999999999</v>
      </c>
      <c r="X4446" s="3">
        <v>1.016</v>
      </c>
      <c r="Y4446" s="3">
        <v>1.034</v>
      </c>
      <c r="Z4446" s="25">
        <v>7.5699999999999996E-8</v>
      </c>
      <c r="AA4446" s="29" t="s">
        <v>7455</v>
      </c>
      <c r="AB4446" s="36">
        <v>0.98980500000000005</v>
      </c>
    </row>
    <row r="4447" spans="1:28" x14ac:dyDescent="0.3">
      <c r="A4447" s="37" t="s">
        <v>2624</v>
      </c>
      <c r="B4447" s="68" t="s">
        <v>2598</v>
      </c>
      <c r="C4447" s="30">
        <v>-5.2160000000000002</v>
      </c>
      <c r="D4447" s="30">
        <v>-3.7999999999999999E-2</v>
      </c>
      <c r="E4447" s="31">
        <v>1.8300000000000001E-7</v>
      </c>
      <c r="F4447" s="30">
        <v>0.21</v>
      </c>
      <c r="G4447" s="30">
        <v>0.36099999999999999</v>
      </c>
      <c r="H4447" s="31">
        <v>1.0599999999999999E-11</v>
      </c>
      <c r="I4447" s="32">
        <v>35</v>
      </c>
      <c r="J4447" s="32">
        <v>35</v>
      </c>
      <c r="K4447" s="32">
        <v>35</v>
      </c>
      <c r="L4447" s="36">
        <v>0</v>
      </c>
      <c r="M4447" s="36">
        <v>0</v>
      </c>
      <c r="N4447" s="36">
        <v>0</v>
      </c>
      <c r="O4447" s="36">
        <v>1.2E-2</v>
      </c>
      <c r="P4447" s="36">
        <v>0.98799999999999999</v>
      </c>
      <c r="Q4447" s="72" t="s">
        <v>3500</v>
      </c>
      <c r="R4447" s="29" t="s">
        <v>7493</v>
      </c>
      <c r="S4447" s="36">
        <v>0.14399999999999999</v>
      </c>
      <c r="T4447" s="3" t="s">
        <v>31</v>
      </c>
      <c r="U4447" s="3" t="s">
        <v>24</v>
      </c>
      <c r="V4447" s="3">
        <v>0.442</v>
      </c>
      <c r="W4447" s="3">
        <v>0.97499999999999998</v>
      </c>
      <c r="X4447" s="3">
        <v>0.96599999999999997</v>
      </c>
      <c r="Y4447" s="3">
        <v>0.98399999999999999</v>
      </c>
      <c r="Z4447" s="25">
        <v>5.4300000000000003E-8</v>
      </c>
      <c r="AA4447" s="29" t="s">
        <v>2158</v>
      </c>
      <c r="AB4447" s="36">
        <v>0.99532200000000004</v>
      </c>
    </row>
    <row r="4448" spans="1:28" x14ac:dyDescent="0.3">
      <c r="A4448" s="37" t="s">
        <v>2618</v>
      </c>
      <c r="B4448" s="68" t="s">
        <v>2617</v>
      </c>
      <c r="C4448" s="30">
        <v>-5.2149999999999999</v>
      </c>
      <c r="D4448" s="30">
        <v>-6.8000000000000005E-2</v>
      </c>
      <c r="E4448" s="31">
        <v>1.8400000000000001E-7</v>
      </c>
      <c r="F4448" s="30">
        <v>0.06</v>
      </c>
      <c r="G4448" s="30">
        <v>0.109</v>
      </c>
      <c r="H4448" s="31">
        <v>3.3599999999999998E-4</v>
      </c>
      <c r="I4448" s="32">
        <v>54</v>
      </c>
      <c r="J4448" s="32">
        <v>54</v>
      </c>
      <c r="K4448" s="32">
        <v>53</v>
      </c>
      <c r="L4448" s="36">
        <v>0</v>
      </c>
      <c r="M4448" s="36">
        <v>1E-3</v>
      </c>
      <c r="N4448" s="36">
        <v>1E-3</v>
      </c>
      <c r="O4448" s="36">
        <v>2.5999999999999999E-2</v>
      </c>
      <c r="P4448" s="36">
        <v>0.97199999999999998</v>
      </c>
      <c r="Q4448" s="72" t="s">
        <v>3496</v>
      </c>
      <c r="R4448" s="29" t="s">
        <v>7805</v>
      </c>
      <c r="S4448" s="36">
        <v>0.121</v>
      </c>
      <c r="T4448" s="3" t="s">
        <v>16</v>
      </c>
      <c r="U4448" s="3" t="s">
        <v>15</v>
      </c>
      <c r="V4448" s="3">
        <v>0.65300000000000002</v>
      </c>
      <c r="W4448" s="3">
        <v>1.0269999999999999</v>
      </c>
      <c r="X4448" s="3">
        <v>1.0169999999999999</v>
      </c>
      <c r="Y4448" s="3">
        <v>1.0369999999999999</v>
      </c>
      <c r="Z4448" s="25">
        <v>3.47E-8</v>
      </c>
      <c r="AA4448" s="29" t="s">
        <v>7489</v>
      </c>
      <c r="AB4448" s="36">
        <v>0.494309</v>
      </c>
    </row>
    <row r="4449" spans="1:28" x14ac:dyDescent="0.3">
      <c r="A4449" s="37" t="s">
        <v>2577</v>
      </c>
      <c r="B4449" s="68" t="s">
        <v>2582</v>
      </c>
      <c r="C4449" s="30">
        <v>-5.2149999999999999</v>
      </c>
      <c r="D4449" s="30">
        <v>-4.9000000000000002E-2</v>
      </c>
      <c r="E4449" s="31">
        <v>1.8400000000000001E-7</v>
      </c>
      <c r="F4449" s="30">
        <v>0.127</v>
      </c>
      <c r="G4449" s="30">
        <v>0.28199999999999997</v>
      </c>
      <c r="H4449" s="31">
        <v>2.84E-11</v>
      </c>
      <c r="I4449" s="32">
        <v>15</v>
      </c>
      <c r="J4449" s="32">
        <v>15</v>
      </c>
      <c r="K4449" s="32">
        <v>14</v>
      </c>
      <c r="L4449" s="36">
        <v>0</v>
      </c>
      <c r="M4449" s="36">
        <v>0</v>
      </c>
      <c r="N4449" s="36">
        <v>0</v>
      </c>
      <c r="O4449" s="36">
        <v>4.0000000000000001E-3</v>
      </c>
      <c r="P4449" s="36">
        <v>0.996</v>
      </c>
      <c r="Q4449" s="72" t="s">
        <v>3473</v>
      </c>
      <c r="R4449" s="29" t="s">
        <v>7197</v>
      </c>
      <c r="S4449" s="36">
        <v>0.73399999999999999</v>
      </c>
      <c r="T4449" s="3" t="s">
        <v>16</v>
      </c>
      <c r="U4449" s="3" t="s">
        <v>15</v>
      </c>
      <c r="V4449" s="3">
        <v>0.33300000000000002</v>
      </c>
      <c r="W4449" s="3">
        <v>1.028</v>
      </c>
      <c r="X4449" s="3">
        <v>1.018</v>
      </c>
      <c r="Y4449" s="3">
        <v>1.038</v>
      </c>
      <c r="Z4449" s="25">
        <v>1.4100000000000001E-8</v>
      </c>
      <c r="AA4449" s="29" t="s">
        <v>7198</v>
      </c>
      <c r="AB4449" s="36">
        <v>0.98336599999999996</v>
      </c>
    </row>
    <row r="4450" spans="1:28" x14ac:dyDescent="0.3">
      <c r="A4450" s="37" t="s">
        <v>2579</v>
      </c>
      <c r="B4450" s="68" t="s">
        <v>2438</v>
      </c>
      <c r="C4450" s="30">
        <v>-5.2149999999999999</v>
      </c>
      <c r="D4450" s="30">
        <v>-4.8000000000000001E-2</v>
      </c>
      <c r="E4450" s="31">
        <v>1.8400000000000001E-7</v>
      </c>
      <c r="F4450" s="30">
        <v>0.11899999999999999</v>
      </c>
      <c r="G4450" s="30">
        <v>0.16600000000000001</v>
      </c>
      <c r="H4450" s="31">
        <v>3.3899999999999999E-16</v>
      </c>
      <c r="I4450" s="32">
        <v>31</v>
      </c>
      <c r="J4450" s="32">
        <v>31</v>
      </c>
      <c r="K4450" s="32">
        <v>30</v>
      </c>
      <c r="L4450" s="36">
        <v>0</v>
      </c>
      <c r="M4450" s="36">
        <v>0</v>
      </c>
      <c r="N4450" s="36">
        <v>0</v>
      </c>
      <c r="O4450" s="36">
        <v>1.2E-2</v>
      </c>
      <c r="P4450" s="36">
        <v>0.98799999999999999</v>
      </c>
      <c r="Q4450" s="72" t="s">
        <v>3495</v>
      </c>
      <c r="R4450" s="29" t="s">
        <v>6941</v>
      </c>
      <c r="S4450" s="36">
        <v>0.19900000000000001</v>
      </c>
      <c r="T4450" s="3" t="s">
        <v>16</v>
      </c>
      <c r="U4450" s="3" t="s">
        <v>15</v>
      </c>
      <c r="V4450" s="3">
        <v>0.121</v>
      </c>
      <c r="W4450" s="3">
        <v>1.044</v>
      </c>
      <c r="X4450" s="3">
        <v>1.0289999999999999</v>
      </c>
      <c r="Y4450" s="3">
        <v>1.0589999999999999</v>
      </c>
      <c r="Z4450" s="25">
        <v>1.81E-9</v>
      </c>
      <c r="AA4450" s="29" t="s">
        <v>6940</v>
      </c>
      <c r="AB4450" s="36">
        <v>0.99555800000000005</v>
      </c>
    </row>
    <row r="4451" spans="1:28" x14ac:dyDescent="0.3">
      <c r="A4451" s="37" t="s">
        <v>2585</v>
      </c>
      <c r="B4451" s="68" t="s">
        <v>1416</v>
      </c>
      <c r="C4451" s="30">
        <v>5.2140000000000004</v>
      </c>
      <c r="D4451" s="30">
        <v>0.186</v>
      </c>
      <c r="E4451" s="31">
        <v>1.85E-7</v>
      </c>
      <c r="F4451" s="30">
        <v>8.0000000000000002E-3</v>
      </c>
      <c r="G4451" s="30">
        <v>2.5999999999999999E-2</v>
      </c>
      <c r="H4451" s="31">
        <v>3.6800000000000001E-3</v>
      </c>
      <c r="I4451" s="32">
        <v>4</v>
      </c>
      <c r="J4451" s="32">
        <v>4</v>
      </c>
      <c r="K4451" s="32">
        <v>4</v>
      </c>
      <c r="L4451" s="36">
        <v>5.0000000000000001E-3</v>
      </c>
      <c r="M4451" s="36">
        <v>1E-3</v>
      </c>
      <c r="N4451" s="36">
        <v>1.4999999999999999E-2</v>
      </c>
      <c r="O4451" s="36">
        <v>1E-3</v>
      </c>
      <c r="P4451" s="36">
        <v>0.97899999999999998</v>
      </c>
      <c r="Q4451" s="72" t="s">
        <v>3493</v>
      </c>
      <c r="R4451" s="29" t="s">
        <v>7806</v>
      </c>
      <c r="S4451" s="36">
        <v>0.999</v>
      </c>
      <c r="T4451" s="3" t="s">
        <v>31</v>
      </c>
      <c r="U4451" s="3" t="s">
        <v>15</v>
      </c>
      <c r="V4451" s="3">
        <v>0.247</v>
      </c>
      <c r="W4451" s="3">
        <v>0.97199999999999998</v>
      </c>
      <c r="X4451" s="3">
        <v>0.96199999999999997</v>
      </c>
      <c r="Y4451" s="3">
        <v>0.98299999999999998</v>
      </c>
      <c r="Z4451" s="25">
        <v>1.5200000000000001E-7</v>
      </c>
      <c r="AA4451" s="29" t="s">
        <v>1986</v>
      </c>
      <c r="AB4451" s="36">
        <v>0.55573600000000001</v>
      </c>
    </row>
    <row r="4452" spans="1:28" x14ac:dyDescent="0.3">
      <c r="A4452" s="37" t="s">
        <v>2616</v>
      </c>
      <c r="B4452" s="68" t="s">
        <v>2615</v>
      </c>
      <c r="C4452" s="30">
        <v>-5.2140000000000004</v>
      </c>
      <c r="D4452" s="30">
        <v>-3.7999999999999999E-2</v>
      </c>
      <c r="E4452" s="31">
        <v>1.85E-7</v>
      </c>
      <c r="F4452" s="30">
        <v>0.17499999999999999</v>
      </c>
      <c r="G4452" s="30">
        <v>8.1000000000000003E-2</v>
      </c>
      <c r="H4452" s="31">
        <v>1.4E-2</v>
      </c>
      <c r="I4452" s="32">
        <v>40</v>
      </c>
      <c r="J4452" s="32">
        <v>42</v>
      </c>
      <c r="K4452" s="32">
        <v>42</v>
      </c>
      <c r="L4452" s="36">
        <v>0</v>
      </c>
      <c r="M4452" s="36">
        <v>0</v>
      </c>
      <c r="N4452" s="36">
        <v>0.503</v>
      </c>
      <c r="O4452" s="36">
        <v>0.188</v>
      </c>
      <c r="P4452" s="36">
        <v>0.309</v>
      </c>
      <c r="Q4452" s="72" t="s">
        <v>3494</v>
      </c>
      <c r="R4452" s="29" t="s">
        <v>6517</v>
      </c>
      <c r="S4452" s="36">
        <v>0.91400000000000003</v>
      </c>
      <c r="T4452" s="3" t="s">
        <v>16</v>
      </c>
      <c r="U4452" s="3" t="s">
        <v>15</v>
      </c>
      <c r="V4452" s="3">
        <v>0.84299999999999997</v>
      </c>
      <c r="W4452" s="3">
        <v>1.0629999999999999</v>
      </c>
      <c r="X4452" s="3">
        <v>1.0489999999999999</v>
      </c>
      <c r="Y4452" s="3">
        <v>1.077</v>
      </c>
      <c r="Z4452" s="25">
        <v>3.8899999999999997E-20</v>
      </c>
      <c r="AA4452" s="29" t="s">
        <v>6518</v>
      </c>
      <c r="AB4452" s="36">
        <v>0.94326399999999999</v>
      </c>
    </row>
    <row r="4453" spans="1:28" x14ac:dyDescent="0.3">
      <c r="A4453" s="37" t="s">
        <v>2605</v>
      </c>
      <c r="B4453" s="68" t="s">
        <v>2614</v>
      </c>
      <c r="C4453" s="30">
        <v>5.2130000000000001</v>
      </c>
      <c r="D4453" s="30">
        <v>0.09</v>
      </c>
      <c r="E4453" s="31">
        <v>1.86E-7</v>
      </c>
      <c r="F4453" s="30">
        <v>3.3000000000000002E-2</v>
      </c>
      <c r="G4453" s="30">
        <v>8.5000000000000006E-2</v>
      </c>
      <c r="H4453" s="31">
        <v>1.2599999999999999E-7</v>
      </c>
      <c r="I4453" s="32">
        <v>19</v>
      </c>
      <c r="J4453" s="32">
        <v>19</v>
      </c>
      <c r="K4453" s="32">
        <v>18</v>
      </c>
      <c r="L4453" s="36">
        <v>0</v>
      </c>
      <c r="M4453" s="36">
        <v>0</v>
      </c>
      <c r="N4453" s="36">
        <v>0</v>
      </c>
      <c r="O4453" s="36">
        <v>2E-3</v>
      </c>
      <c r="P4453" s="36">
        <v>0.998</v>
      </c>
      <c r="Q4453" s="72" t="s">
        <v>3492</v>
      </c>
      <c r="R4453" s="29" t="s">
        <v>7462</v>
      </c>
      <c r="S4453" s="36">
        <v>0.66400000000000003</v>
      </c>
      <c r="T4453" s="3" t="s">
        <v>31</v>
      </c>
      <c r="U4453" s="3" t="s">
        <v>15</v>
      </c>
      <c r="V4453" s="3">
        <v>0.79100000000000004</v>
      </c>
      <c r="W4453" s="3">
        <v>0.96599999999999997</v>
      </c>
      <c r="X4453" s="3">
        <v>0.95499999999999996</v>
      </c>
      <c r="Y4453" s="3">
        <v>0.97699999999999998</v>
      </c>
      <c r="Z4453" s="25">
        <v>7.5300000000000003E-9</v>
      </c>
      <c r="AA4453" s="29" t="s">
        <v>1707</v>
      </c>
      <c r="AB4453" s="36">
        <v>0.96417900000000001</v>
      </c>
    </row>
    <row r="4454" spans="1:28" x14ac:dyDescent="0.3">
      <c r="A4454" s="37" t="s">
        <v>2597</v>
      </c>
      <c r="B4454" s="68" t="s">
        <v>2610</v>
      </c>
      <c r="C4454" s="30">
        <v>5.2119999999999997</v>
      </c>
      <c r="D4454" s="30">
        <v>4.1000000000000002E-2</v>
      </c>
      <c r="E4454" s="31">
        <v>1.86E-7</v>
      </c>
      <c r="F4454" s="30">
        <v>0.192</v>
      </c>
      <c r="G4454" s="30">
        <v>0.246</v>
      </c>
      <c r="H4454" s="31">
        <v>2.9600000000000001E-14</v>
      </c>
      <c r="I4454" s="32">
        <v>23</v>
      </c>
      <c r="J4454" s="32">
        <v>23</v>
      </c>
      <c r="K4454" s="32">
        <v>22</v>
      </c>
      <c r="L4454" s="36">
        <v>0</v>
      </c>
      <c r="M4454" s="36">
        <v>0</v>
      </c>
      <c r="N4454" s="36">
        <v>0</v>
      </c>
      <c r="O4454" s="36">
        <v>3.0000000000000001E-3</v>
      </c>
      <c r="P4454" s="36">
        <v>0.997</v>
      </c>
      <c r="Q4454" s="72" t="s">
        <v>3489</v>
      </c>
      <c r="R4454" s="29" t="s">
        <v>7104</v>
      </c>
      <c r="S4454" s="36">
        <v>0.85199999999999998</v>
      </c>
      <c r="T4454" s="3" t="s">
        <v>31</v>
      </c>
      <c r="U4454" s="3" t="s">
        <v>24</v>
      </c>
      <c r="V4454" s="3">
        <v>0.439</v>
      </c>
      <c r="W4454" s="3">
        <v>0.97499999999999998</v>
      </c>
      <c r="X4454" s="3">
        <v>0.96599999999999997</v>
      </c>
      <c r="Y4454" s="3">
        <v>0.98399999999999999</v>
      </c>
      <c r="Z4454" s="25">
        <v>5.5099999999999997E-8</v>
      </c>
      <c r="AA4454" s="29" t="s">
        <v>6848</v>
      </c>
      <c r="AB4454" s="36">
        <v>0.98645799999999995</v>
      </c>
    </row>
    <row r="4455" spans="1:28" x14ac:dyDescent="0.3">
      <c r="A4455" s="37" t="s">
        <v>2612</v>
      </c>
      <c r="B4455" s="68" t="s">
        <v>2613</v>
      </c>
      <c r="C4455" s="30">
        <v>-5.2130000000000001</v>
      </c>
      <c r="D4455" s="30">
        <v>-2.9000000000000001E-2</v>
      </c>
      <c r="E4455" s="31">
        <v>1.86E-7</v>
      </c>
      <c r="F4455" s="30">
        <v>0.36399999999999999</v>
      </c>
      <c r="G4455" s="30">
        <v>0.48099999999999998</v>
      </c>
      <c r="H4455" s="31">
        <v>5.0300000000000001E-46</v>
      </c>
      <c r="I4455" s="32">
        <v>25</v>
      </c>
      <c r="J4455" s="32">
        <v>25</v>
      </c>
      <c r="K4455" s="32">
        <v>25</v>
      </c>
      <c r="L4455" s="36">
        <v>0</v>
      </c>
      <c r="M4455" s="36">
        <v>1E-3</v>
      </c>
      <c r="N4455" s="36">
        <v>0</v>
      </c>
      <c r="O4455" s="36">
        <v>2.1000000000000001E-2</v>
      </c>
      <c r="P4455" s="36">
        <v>0.97799999999999998</v>
      </c>
      <c r="Q4455" s="72" t="s">
        <v>3491</v>
      </c>
      <c r="R4455" s="29" t="s">
        <v>7349</v>
      </c>
      <c r="S4455" s="36">
        <v>0.33500000000000002</v>
      </c>
      <c r="T4455" s="3" t="s">
        <v>31</v>
      </c>
      <c r="U4455" s="3" t="s">
        <v>24</v>
      </c>
      <c r="V4455" s="3">
        <v>0.68100000000000005</v>
      </c>
      <c r="W4455" s="3">
        <v>1.026</v>
      </c>
      <c r="X4455" s="3">
        <v>1.016</v>
      </c>
      <c r="Y4455" s="3">
        <v>1.0349999999999999</v>
      </c>
      <c r="Z4455" s="25">
        <v>2.6100000000000002E-7</v>
      </c>
      <c r="AA4455" s="29" t="s">
        <v>7348</v>
      </c>
      <c r="AB4455" s="36">
        <v>0.99752200000000002</v>
      </c>
    </row>
    <row r="4456" spans="1:28" x14ac:dyDescent="0.3">
      <c r="A4456" s="37" t="s">
        <v>2612</v>
      </c>
      <c r="B4456" s="68" t="s">
        <v>2611</v>
      </c>
      <c r="C4456" s="30">
        <v>-5.2130000000000001</v>
      </c>
      <c r="D4456" s="30">
        <v>-4.7E-2</v>
      </c>
      <c r="E4456" s="31">
        <v>1.86E-7</v>
      </c>
      <c r="F4456" s="30">
        <v>0.13500000000000001</v>
      </c>
      <c r="G4456" s="30">
        <v>0.23100000000000001</v>
      </c>
      <c r="H4456" s="31">
        <v>5.7500000000000002E-18</v>
      </c>
      <c r="I4456" s="32">
        <v>28</v>
      </c>
      <c r="J4456" s="32">
        <v>28</v>
      </c>
      <c r="K4456" s="32">
        <v>27</v>
      </c>
      <c r="L4456" s="36">
        <v>0</v>
      </c>
      <c r="M4456" s="36">
        <v>0</v>
      </c>
      <c r="N4456" s="36">
        <v>0</v>
      </c>
      <c r="O4456" s="36">
        <v>1.0999999999999999E-2</v>
      </c>
      <c r="P4456" s="36">
        <v>0.98899999999999999</v>
      </c>
      <c r="Q4456" s="72" t="s">
        <v>3490</v>
      </c>
      <c r="R4456" s="29" t="s">
        <v>7617</v>
      </c>
      <c r="S4456" s="36">
        <v>0.251</v>
      </c>
      <c r="T4456" s="3" t="s">
        <v>31</v>
      </c>
      <c r="U4456" s="3" t="s">
        <v>24</v>
      </c>
      <c r="V4456" s="3">
        <v>0.77500000000000002</v>
      </c>
      <c r="W4456" s="3">
        <v>1.032</v>
      </c>
      <c r="X4456" s="3">
        <v>1.0209999999999999</v>
      </c>
      <c r="Y4456" s="3">
        <v>1.044</v>
      </c>
      <c r="Z4456" s="25">
        <v>1.15E-8</v>
      </c>
      <c r="AA4456" s="29" t="s">
        <v>7616</v>
      </c>
      <c r="AB4456" s="32">
        <v>1</v>
      </c>
    </row>
    <row r="4457" spans="1:28" x14ac:dyDescent="0.3">
      <c r="A4457" s="37" t="s">
        <v>2573</v>
      </c>
      <c r="B4457" s="68" t="s">
        <v>2609</v>
      </c>
      <c r="C4457" s="30">
        <v>-5.2119999999999997</v>
      </c>
      <c r="D4457" s="30">
        <v>-8.4000000000000005E-2</v>
      </c>
      <c r="E4457" s="31">
        <v>1.8699999999999999E-7</v>
      </c>
      <c r="F4457" s="30">
        <v>6.4000000000000001E-2</v>
      </c>
      <c r="G4457" s="30">
        <v>0.123</v>
      </c>
      <c r="H4457" s="31">
        <v>4.88E-8</v>
      </c>
      <c r="I4457" s="32">
        <v>17</v>
      </c>
      <c r="J4457" s="32">
        <v>17</v>
      </c>
      <c r="K4457" s="32">
        <v>17</v>
      </c>
      <c r="L4457" s="36">
        <v>0</v>
      </c>
      <c r="M4457" s="36">
        <v>0</v>
      </c>
      <c r="N4457" s="36">
        <v>2.8000000000000001E-2</v>
      </c>
      <c r="O4457" s="36">
        <v>7.0000000000000001E-3</v>
      </c>
      <c r="P4457" s="36">
        <v>0.96499999999999997</v>
      </c>
      <c r="Q4457" s="72" t="s">
        <v>3488</v>
      </c>
      <c r="R4457" s="29" t="s">
        <v>6806</v>
      </c>
      <c r="S4457" s="36">
        <v>0.38200000000000001</v>
      </c>
      <c r="T4457" s="3" t="s">
        <v>16</v>
      </c>
      <c r="U4457" s="3" t="s">
        <v>15</v>
      </c>
      <c r="V4457" s="3">
        <v>0.184</v>
      </c>
      <c r="W4457" s="3">
        <v>0.96499999999999997</v>
      </c>
      <c r="X4457" s="3">
        <v>0.95299999999999996</v>
      </c>
      <c r="Y4457" s="3">
        <v>0.97599999999999998</v>
      </c>
      <c r="Z4457" s="25">
        <v>1.81E-9</v>
      </c>
      <c r="AA4457" s="29" t="s">
        <v>7628</v>
      </c>
      <c r="AB4457" s="36">
        <v>0.99563500000000005</v>
      </c>
    </row>
    <row r="4458" spans="1:28" x14ac:dyDescent="0.3">
      <c r="A4458" s="37" t="s">
        <v>2585</v>
      </c>
      <c r="B4458" s="68" t="s">
        <v>620</v>
      </c>
      <c r="C4458" s="30">
        <v>5.21</v>
      </c>
      <c r="D4458" s="30">
        <v>0.214</v>
      </c>
      <c r="E4458" s="31">
        <v>1.8799999999999999E-7</v>
      </c>
      <c r="F4458" s="30">
        <v>8.9999999999999993E-3</v>
      </c>
      <c r="G4458" s="30">
        <v>2.8000000000000001E-2</v>
      </c>
      <c r="H4458" s="31">
        <v>2.6700000000000001E-3</v>
      </c>
      <c r="I4458" s="32">
        <v>5</v>
      </c>
      <c r="J4458" s="32">
        <v>5</v>
      </c>
      <c r="K4458" s="32">
        <v>5</v>
      </c>
      <c r="L4458" s="36">
        <v>3.1E-2</v>
      </c>
      <c r="M4458" s="36">
        <v>1E-3</v>
      </c>
      <c r="N4458" s="36">
        <v>5.5E-2</v>
      </c>
      <c r="O4458" s="36">
        <v>0</v>
      </c>
      <c r="P4458" s="36">
        <v>0.91300000000000003</v>
      </c>
      <c r="Q4458" s="72" t="s">
        <v>3487</v>
      </c>
      <c r="R4458" s="29" t="s">
        <v>7807</v>
      </c>
      <c r="S4458" s="36">
        <v>0.998</v>
      </c>
      <c r="T4458" s="3" t="s">
        <v>16</v>
      </c>
      <c r="U4458" s="3" t="s">
        <v>15</v>
      </c>
      <c r="V4458" s="3">
        <v>0.34300000000000003</v>
      </c>
      <c r="W4458" s="3">
        <v>1.0349999999999999</v>
      </c>
      <c r="X4458" s="3">
        <v>1.0209999999999999</v>
      </c>
      <c r="Y4458" s="3">
        <v>1.0489999999999999</v>
      </c>
      <c r="Z4458" s="25">
        <v>2.7000000000000001E-7</v>
      </c>
      <c r="AA4458" s="29" t="s">
        <v>5162</v>
      </c>
      <c r="AB4458" s="32" t="s">
        <v>5162</v>
      </c>
    </row>
    <row r="4459" spans="1:28" x14ac:dyDescent="0.3">
      <c r="A4459" s="37" t="s">
        <v>2575</v>
      </c>
      <c r="B4459" s="68" t="s">
        <v>768</v>
      </c>
      <c r="C4459" s="30">
        <v>5.21</v>
      </c>
      <c r="D4459" s="30">
        <v>4.5999999999999999E-2</v>
      </c>
      <c r="E4459" s="31">
        <v>1.8900000000000001E-7</v>
      </c>
      <c r="F4459" s="30">
        <v>0.14399999999999999</v>
      </c>
      <c r="G4459" s="30">
        <v>0.16800000000000001</v>
      </c>
      <c r="H4459" s="31">
        <v>3.9299999999999999E-7</v>
      </c>
      <c r="I4459" s="32">
        <v>48</v>
      </c>
      <c r="J4459" s="32">
        <v>48</v>
      </c>
      <c r="K4459" s="32">
        <v>46</v>
      </c>
      <c r="L4459" s="36">
        <v>0</v>
      </c>
      <c r="M4459" s="36">
        <v>0.01</v>
      </c>
      <c r="N4459" s="36">
        <v>0</v>
      </c>
      <c r="O4459" s="36">
        <v>6.5000000000000002E-2</v>
      </c>
      <c r="P4459" s="36">
        <v>0.92500000000000004</v>
      </c>
      <c r="Q4459" s="72" t="s">
        <v>3484</v>
      </c>
      <c r="R4459" s="29" t="s">
        <v>7808</v>
      </c>
      <c r="S4459" s="36">
        <v>0.25900000000000001</v>
      </c>
      <c r="T4459" s="3" t="s">
        <v>31</v>
      </c>
      <c r="U4459" s="3" t="s">
        <v>24</v>
      </c>
      <c r="V4459" s="3">
        <v>0.82799999999999996</v>
      </c>
      <c r="W4459" s="3">
        <v>1.0309999999999999</v>
      </c>
      <c r="X4459" s="3">
        <v>1.0189999999999999</v>
      </c>
      <c r="Y4459" s="3">
        <v>1.044</v>
      </c>
      <c r="Z4459" s="25">
        <v>3.7500000000000001E-7</v>
      </c>
      <c r="AA4459" s="29" t="s">
        <v>2207</v>
      </c>
      <c r="AB4459" s="36">
        <v>0.12767600000000001</v>
      </c>
    </row>
    <row r="4460" spans="1:28" x14ac:dyDescent="0.3">
      <c r="A4460" s="37" t="s">
        <v>2586</v>
      </c>
      <c r="B4460" s="68" t="s">
        <v>2606</v>
      </c>
      <c r="C4460" s="30">
        <v>-5.21</v>
      </c>
      <c r="D4460" s="30">
        <v>-5.5E-2</v>
      </c>
      <c r="E4460" s="31">
        <v>1.8900000000000001E-7</v>
      </c>
      <c r="F4460" s="30">
        <v>9.7000000000000003E-2</v>
      </c>
      <c r="G4460" s="30">
        <v>0.14000000000000001</v>
      </c>
      <c r="H4460" s="31">
        <v>2.04E-15</v>
      </c>
      <c r="I4460" s="32">
        <v>30</v>
      </c>
      <c r="J4460" s="32">
        <v>30</v>
      </c>
      <c r="K4460" s="32">
        <v>29</v>
      </c>
      <c r="L4460" s="36">
        <v>0</v>
      </c>
      <c r="M4460" s="36">
        <v>2E-3</v>
      </c>
      <c r="N4460" s="36">
        <v>0</v>
      </c>
      <c r="O4460" s="36">
        <v>2E-3</v>
      </c>
      <c r="P4460" s="36">
        <v>0.996</v>
      </c>
      <c r="Q4460" s="72" t="s">
        <v>3485</v>
      </c>
      <c r="R4460" s="29" t="s">
        <v>7737</v>
      </c>
      <c r="S4460" s="36">
        <v>0.40600000000000003</v>
      </c>
      <c r="T4460" s="3" t="s">
        <v>31</v>
      </c>
      <c r="U4460" s="3" t="s">
        <v>24</v>
      </c>
      <c r="V4460" s="3">
        <v>0.69699999999999995</v>
      </c>
      <c r="W4460" s="3">
        <v>1.0249999999999999</v>
      </c>
      <c r="X4460" s="3">
        <v>1.0149999999999999</v>
      </c>
      <c r="Y4460" s="3">
        <v>1.036</v>
      </c>
      <c r="Z4460" s="25">
        <v>4.3500000000000002E-7</v>
      </c>
      <c r="AA4460" s="29" t="s">
        <v>7736</v>
      </c>
      <c r="AB4460" s="36">
        <v>0.99328799999999995</v>
      </c>
    </row>
    <row r="4461" spans="1:28" x14ac:dyDescent="0.3">
      <c r="A4461" s="37" t="s">
        <v>2608</v>
      </c>
      <c r="B4461" s="68" t="s">
        <v>2607</v>
      </c>
      <c r="C4461" s="30">
        <v>5.21</v>
      </c>
      <c r="D4461" s="30">
        <v>3.5000000000000003E-2</v>
      </c>
      <c r="E4461" s="31">
        <v>1.8900000000000001E-7</v>
      </c>
      <c r="F4461" s="30">
        <v>0.26100000000000001</v>
      </c>
      <c r="G4461" s="30">
        <v>0.31</v>
      </c>
      <c r="H4461" s="31">
        <v>6.0900000000000002E-25</v>
      </c>
      <c r="I4461" s="32">
        <v>27</v>
      </c>
      <c r="J4461" s="32">
        <v>27</v>
      </c>
      <c r="K4461" s="32">
        <v>27</v>
      </c>
      <c r="L4461" s="36">
        <v>0</v>
      </c>
      <c r="M4461" s="36">
        <v>0</v>
      </c>
      <c r="N4461" s="36">
        <v>0</v>
      </c>
      <c r="O4461" s="36">
        <v>2.4E-2</v>
      </c>
      <c r="P4461" s="36">
        <v>0.97599999999999998</v>
      </c>
      <c r="Q4461" s="72" t="s">
        <v>3486</v>
      </c>
      <c r="R4461" s="29" t="s">
        <v>7306</v>
      </c>
      <c r="S4461" s="36">
        <v>0.93799999999999994</v>
      </c>
      <c r="T4461" s="3" t="s">
        <v>31</v>
      </c>
      <c r="U4461" s="3" t="s">
        <v>24</v>
      </c>
      <c r="V4461" s="3">
        <v>0.47199999999999998</v>
      </c>
      <c r="W4461" s="3">
        <v>0.97499999999999998</v>
      </c>
      <c r="X4461" s="3">
        <v>0.96599999999999997</v>
      </c>
      <c r="Y4461" s="3">
        <v>0.98399999999999999</v>
      </c>
      <c r="Z4461" s="25">
        <v>6.9899999999999997E-8</v>
      </c>
      <c r="AA4461" s="29" t="s">
        <v>7305</v>
      </c>
      <c r="AB4461" s="36">
        <v>0.99621800000000005</v>
      </c>
    </row>
    <row r="4462" spans="1:28" x14ac:dyDescent="0.3">
      <c r="A4462" s="37" t="s">
        <v>2601</v>
      </c>
      <c r="B4462" s="68" t="s">
        <v>2600</v>
      </c>
      <c r="C4462" s="30">
        <v>-5.2089999999999996</v>
      </c>
      <c r="D4462" s="30">
        <v>-0.13700000000000001</v>
      </c>
      <c r="E4462" s="31">
        <v>1.9000000000000001E-7</v>
      </c>
      <c r="F4462" s="30">
        <v>1.7000000000000001E-2</v>
      </c>
      <c r="G4462" s="30">
        <v>5.5E-2</v>
      </c>
      <c r="H4462" s="31">
        <v>2.16E-5</v>
      </c>
      <c r="I4462" s="32">
        <v>15</v>
      </c>
      <c r="J4462" s="32">
        <v>15</v>
      </c>
      <c r="K4462" s="32">
        <v>15</v>
      </c>
      <c r="L4462" s="36">
        <v>0</v>
      </c>
      <c r="M4462" s="36">
        <v>0</v>
      </c>
      <c r="N4462" s="36">
        <v>2.1000000000000001E-2</v>
      </c>
      <c r="O4462" s="36">
        <v>1.4E-2</v>
      </c>
      <c r="P4462" s="36">
        <v>0.96599999999999997</v>
      </c>
      <c r="Q4462" s="72" t="s">
        <v>3482</v>
      </c>
      <c r="R4462" s="29" t="s">
        <v>7809</v>
      </c>
      <c r="S4462" s="36">
        <v>0.58299999999999996</v>
      </c>
      <c r="T4462" s="3" t="s">
        <v>16</v>
      </c>
      <c r="U4462" s="3" t="s">
        <v>15</v>
      </c>
      <c r="V4462" s="3">
        <v>0.85099999999999998</v>
      </c>
      <c r="W4462" s="3">
        <v>0.96299999999999997</v>
      </c>
      <c r="X4462" s="3">
        <v>0.95099999999999996</v>
      </c>
      <c r="Y4462" s="3">
        <v>0.97599999999999998</v>
      </c>
      <c r="Z4462" s="25">
        <v>1E-8</v>
      </c>
      <c r="AA4462" s="29" t="s">
        <v>970</v>
      </c>
      <c r="AB4462" s="36">
        <v>0.72664799999999996</v>
      </c>
    </row>
    <row r="4463" spans="1:28" x14ac:dyDescent="0.3">
      <c r="A4463" s="37" t="s">
        <v>2603</v>
      </c>
      <c r="B4463" s="68" t="s">
        <v>2602</v>
      </c>
      <c r="C4463" s="30">
        <v>5.2089999999999996</v>
      </c>
      <c r="D4463" s="30">
        <v>5.8000000000000003E-2</v>
      </c>
      <c r="E4463" s="31">
        <v>1.9000000000000001E-7</v>
      </c>
      <c r="F4463" s="30">
        <v>9.7000000000000003E-2</v>
      </c>
      <c r="G4463" s="30">
        <v>0.20100000000000001</v>
      </c>
      <c r="H4463" s="31">
        <v>3.0099999999999999E-10</v>
      </c>
      <c r="I4463" s="32">
        <v>10</v>
      </c>
      <c r="J4463" s="32">
        <v>10</v>
      </c>
      <c r="K4463" s="32">
        <v>10</v>
      </c>
      <c r="L4463" s="36">
        <v>0</v>
      </c>
      <c r="M4463" s="36">
        <v>0</v>
      </c>
      <c r="N4463" s="36">
        <v>0</v>
      </c>
      <c r="O4463" s="36">
        <v>2E-3</v>
      </c>
      <c r="P4463" s="36">
        <v>0.998</v>
      </c>
      <c r="Q4463" s="72" t="s">
        <v>3483</v>
      </c>
      <c r="R4463" s="29" t="s">
        <v>6847</v>
      </c>
      <c r="S4463" s="36">
        <v>0.54800000000000004</v>
      </c>
      <c r="T4463" s="3" t="s">
        <v>16</v>
      </c>
      <c r="U4463" s="3" t="s">
        <v>15</v>
      </c>
      <c r="V4463" s="3">
        <v>0.45100000000000001</v>
      </c>
      <c r="W4463" s="3">
        <v>0.97399999999999998</v>
      </c>
      <c r="X4463" s="3">
        <v>0.96499999999999997</v>
      </c>
      <c r="Y4463" s="3">
        <v>0.98299999999999998</v>
      </c>
      <c r="Z4463" s="25">
        <v>2.96E-8</v>
      </c>
      <c r="AA4463" s="29" t="s">
        <v>6848</v>
      </c>
      <c r="AB4463" s="36">
        <v>0.95591800000000005</v>
      </c>
    </row>
    <row r="4464" spans="1:28" x14ac:dyDescent="0.3">
      <c r="A4464" s="37" t="s">
        <v>2593</v>
      </c>
      <c r="B4464" s="68" t="s">
        <v>2298</v>
      </c>
      <c r="C4464" s="30">
        <v>5.2089999999999996</v>
      </c>
      <c r="D4464" s="30">
        <v>0.14499999999999999</v>
      </c>
      <c r="E4464" s="31">
        <v>1.9000000000000001E-7</v>
      </c>
      <c r="F4464" s="30">
        <v>2.3E-2</v>
      </c>
      <c r="G4464" s="30">
        <v>7.0999999999999994E-2</v>
      </c>
      <c r="H4464" s="31">
        <v>3.1300000000000002E-4</v>
      </c>
      <c r="I4464" s="32">
        <v>8</v>
      </c>
      <c r="J4464" s="32">
        <v>8</v>
      </c>
      <c r="K4464" s="32">
        <v>8</v>
      </c>
      <c r="L4464" s="36">
        <v>0</v>
      </c>
      <c r="M4464" s="36">
        <v>0</v>
      </c>
      <c r="N4464" s="36">
        <v>0.01</v>
      </c>
      <c r="O4464" s="36">
        <v>8.9999999999999993E-3</v>
      </c>
      <c r="P4464" s="36">
        <v>0.98</v>
      </c>
      <c r="Q4464" s="72" t="s">
        <v>3481</v>
      </c>
      <c r="R4464" s="29" t="s">
        <v>7191</v>
      </c>
      <c r="S4464" s="36">
        <v>0.57999999999999996</v>
      </c>
      <c r="T4464" s="3" t="s">
        <v>16</v>
      </c>
      <c r="U4464" s="3" t="s">
        <v>15</v>
      </c>
      <c r="V4464" s="3">
        <v>0.47399999999999998</v>
      </c>
      <c r="W4464" s="3">
        <v>1.026</v>
      </c>
      <c r="X4464" s="3">
        <v>1.0169999999999999</v>
      </c>
      <c r="Y4464" s="3">
        <v>1.0349999999999999</v>
      </c>
      <c r="Z4464" s="25">
        <v>2.2399999999999999E-8</v>
      </c>
      <c r="AA4464" s="29" t="s">
        <v>7192</v>
      </c>
      <c r="AB4464" s="36">
        <v>0.98712100000000003</v>
      </c>
    </row>
    <row r="4465" spans="1:28" x14ac:dyDescent="0.3">
      <c r="A4465" s="37" t="s">
        <v>2599</v>
      </c>
      <c r="B4465" s="68" t="s">
        <v>2598</v>
      </c>
      <c r="C4465" s="30">
        <v>-5.2080000000000002</v>
      </c>
      <c r="D4465" s="30">
        <v>-3.5000000000000003E-2</v>
      </c>
      <c r="E4465" s="31">
        <v>1.9000000000000001E-7</v>
      </c>
      <c r="F4465" s="30">
        <v>0.33</v>
      </c>
      <c r="G4465" s="30">
        <v>0.496</v>
      </c>
      <c r="H4465" s="31">
        <v>9.4900000000000007E-25</v>
      </c>
      <c r="I4465" s="32">
        <v>23</v>
      </c>
      <c r="J4465" s="32">
        <v>23</v>
      </c>
      <c r="K4465" s="32">
        <v>22</v>
      </c>
      <c r="L4465" s="36">
        <v>0</v>
      </c>
      <c r="M4465" s="36">
        <v>0</v>
      </c>
      <c r="N4465" s="36">
        <v>0</v>
      </c>
      <c r="O4465" s="36">
        <v>1.2E-2</v>
      </c>
      <c r="P4465" s="36">
        <v>0.98799999999999999</v>
      </c>
      <c r="Q4465" s="72" t="s">
        <v>3480</v>
      </c>
      <c r="R4465" s="29" t="s">
        <v>6926</v>
      </c>
      <c r="S4465" s="36">
        <v>0.74199999999999999</v>
      </c>
      <c r="T4465" s="3" t="s">
        <v>16</v>
      </c>
      <c r="U4465" s="3" t="s">
        <v>15</v>
      </c>
      <c r="V4465" s="3">
        <v>0.55900000000000005</v>
      </c>
      <c r="W4465" s="3">
        <v>1.0249999999999999</v>
      </c>
      <c r="X4465" s="3">
        <v>1.016</v>
      </c>
      <c r="Y4465" s="3">
        <v>1.034</v>
      </c>
      <c r="Z4465" s="25">
        <v>6.3899999999999996E-8</v>
      </c>
      <c r="AA4465" s="29" t="s">
        <v>2158</v>
      </c>
      <c r="AB4465" s="36">
        <v>0.99505399999999999</v>
      </c>
    </row>
    <row r="4466" spans="1:28" x14ac:dyDescent="0.3">
      <c r="A4466" s="37" t="s">
        <v>2605</v>
      </c>
      <c r="B4466" s="68" t="s">
        <v>2604</v>
      </c>
      <c r="C4466" s="30">
        <v>5.2089999999999996</v>
      </c>
      <c r="D4466" s="30">
        <v>0.10100000000000001</v>
      </c>
      <c r="E4466" s="31">
        <v>1.9000000000000001E-7</v>
      </c>
      <c r="F4466" s="30">
        <v>3.1E-2</v>
      </c>
      <c r="G4466" s="30">
        <v>7.4999999999999997E-2</v>
      </c>
      <c r="H4466" s="31">
        <v>8.2099999999999995E-7</v>
      </c>
      <c r="I4466" s="32">
        <v>20</v>
      </c>
      <c r="J4466" s="32">
        <v>20</v>
      </c>
      <c r="K4466" s="32">
        <v>20</v>
      </c>
      <c r="L4466" s="36">
        <v>0</v>
      </c>
      <c r="M4466" s="36">
        <v>0</v>
      </c>
      <c r="N4466" s="36">
        <v>0</v>
      </c>
      <c r="O4466" s="36">
        <v>1.7000000000000001E-2</v>
      </c>
      <c r="P4466" s="36">
        <v>0.98299999999999998</v>
      </c>
      <c r="Q4466" s="72" t="s">
        <v>1904</v>
      </c>
      <c r="R4466" s="29" t="s">
        <v>1903</v>
      </c>
      <c r="S4466" s="36">
        <v>0.41699999999999998</v>
      </c>
      <c r="T4466" s="3" t="s">
        <v>16</v>
      </c>
      <c r="U4466" s="3" t="s">
        <v>15</v>
      </c>
      <c r="V4466" s="3">
        <v>0.48399999999999999</v>
      </c>
      <c r="W4466" s="3">
        <v>0.97099999999999997</v>
      </c>
      <c r="X4466" s="3">
        <v>0.96299999999999997</v>
      </c>
      <c r="Y4466" s="3">
        <v>0.98</v>
      </c>
      <c r="Z4466" s="25">
        <v>1.56E-10</v>
      </c>
      <c r="AA4466" s="29" t="s">
        <v>1903</v>
      </c>
      <c r="AB4466" s="32">
        <v>1</v>
      </c>
    </row>
    <row r="4467" spans="1:28" x14ac:dyDescent="0.3">
      <c r="A4467" s="37" t="s">
        <v>2595</v>
      </c>
      <c r="B4467" s="68" t="s">
        <v>2594</v>
      </c>
      <c r="C4467" s="30">
        <v>5.2080000000000002</v>
      </c>
      <c r="D4467" s="30">
        <v>6.0999999999999999E-2</v>
      </c>
      <c r="E4467" s="31">
        <v>1.91E-7</v>
      </c>
      <c r="F4467" s="30">
        <v>8.7999999999999995E-2</v>
      </c>
      <c r="G4467" s="30">
        <v>0.157</v>
      </c>
      <c r="H4467" s="31">
        <v>5.9000000000000001E-13</v>
      </c>
      <c r="I4467" s="32">
        <v>12</v>
      </c>
      <c r="J4467" s="32">
        <v>12</v>
      </c>
      <c r="K4467" s="32">
        <v>12</v>
      </c>
      <c r="L4467" s="36">
        <v>0</v>
      </c>
      <c r="M4467" s="36">
        <v>1E-3</v>
      </c>
      <c r="N4467" s="36">
        <v>0</v>
      </c>
      <c r="O4467" s="36">
        <v>9.0999999999999998E-2</v>
      </c>
      <c r="P4467" s="36">
        <v>0.90800000000000003</v>
      </c>
      <c r="Q4467" s="72" t="s">
        <v>3478</v>
      </c>
      <c r="R4467" s="29" t="s">
        <v>7778</v>
      </c>
      <c r="S4467" s="36">
        <v>0.53300000000000003</v>
      </c>
      <c r="T4467" s="3" t="s">
        <v>16</v>
      </c>
      <c r="U4467" s="3" t="s">
        <v>15</v>
      </c>
      <c r="V4467" s="3">
        <v>0.34899999999999998</v>
      </c>
      <c r="W4467" s="3">
        <v>0.97199999999999998</v>
      </c>
      <c r="X4467" s="3">
        <v>0.96299999999999997</v>
      </c>
      <c r="Y4467" s="3">
        <v>0.98099999999999998</v>
      </c>
      <c r="Z4467" s="25">
        <v>6.1200000000000004E-9</v>
      </c>
      <c r="AA4467" s="29" t="s">
        <v>7553</v>
      </c>
      <c r="AB4467" s="36">
        <v>0.69568399999999997</v>
      </c>
    </row>
    <row r="4468" spans="1:28" x14ac:dyDescent="0.3">
      <c r="A4468" s="37" t="s">
        <v>2597</v>
      </c>
      <c r="B4468" s="68" t="s">
        <v>2596</v>
      </c>
      <c r="C4468" s="30">
        <v>-5.2080000000000002</v>
      </c>
      <c r="D4468" s="30">
        <v>-0.05</v>
      </c>
      <c r="E4468" s="31">
        <v>1.91E-7</v>
      </c>
      <c r="F4468" s="30">
        <v>0.104</v>
      </c>
      <c r="G4468" s="30">
        <v>0.18</v>
      </c>
      <c r="H4468" s="31">
        <v>1.6799999999999999E-10</v>
      </c>
      <c r="I4468" s="32">
        <v>14</v>
      </c>
      <c r="J4468" s="32">
        <v>14</v>
      </c>
      <c r="K4468" s="32">
        <v>14</v>
      </c>
      <c r="L4468" s="36">
        <v>0</v>
      </c>
      <c r="M4468" s="36">
        <v>0</v>
      </c>
      <c r="N4468" s="36">
        <v>0</v>
      </c>
      <c r="O4468" s="36">
        <v>0.28399999999999997</v>
      </c>
      <c r="P4468" s="36">
        <v>0.71599999999999997</v>
      </c>
      <c r="Q4468" s="72" t="s">
        <v>3479</v>
      </c>
      <c r="R4468" s="29" t="s">
        <v>6922</v>
      </c>
      <c r="S4468" s="36">
        <v>0.156</v>
      </c>
      <c r="T4468" s="3" t="s">
        <v>16</v>
      </c>
      <c r="U4468" s="3" t="s">
        <v>15</v>
      </c>
      <c r="V4468" s="3">
        <v>0.61099999999999999</v>
      </c>
      <c r="W4468" s="3">
        <v>1.026</v>
      </c>
      <c r="X4468" s="3">
        <v>1.0169999999999999</v>
      </c>
      <c r="Y4468" s="3">
        <v>1.036</v>
      </c>
      <c r="Z4468" s="25">
        <v>3.8199999999999998E-8</v>
      </c>
      <c r="AA4468" s="29" t="s">
        <v>6923</v>
      </c>
      <c r="AB4468" s="36">
        <v>0.947905</v>
      </c>
    </row>
    <row r="4469" spans="1:28" x14ac:dyDescent="0.3">
      <c r="A4469" s="37" t="s">
        <v>5768</v>
      </c>
      <c r="B4469" s="68" t="s">
        <v>2662</v>
      </c>
      <c r="C4469" s="30">
        <v>5.2080000000000002</v>
      </c>
      <c r="D4469" s="30">
        <v>3.6999999999999998E-2</v>
      </c>
      <c r="E4469" s="31">
        <v>1.91E-7</v>
      </c>
      <c r="F4469" s="30">
        <v>0.22</v>
      </c>
      <c r="G4469" s="30">
        <v>0.45600000000000002</v>
      </c>
      <c r="H4469" s="31">
        <v>3.6599999999999999E-17</v>
      </c>
      <c r="I4469" s="32">
        <v>38</v>
      </c>
      <c r="J4469" s="32">
        <v>52</v>
      </c>
      <c r="K4469" s="32">
        <v>43</v>
      </c>
      <c r="L4469" s="36">
        <v>0</v>
      </c>
      <c r="M4469" s="36">
        <v>0</v>
      </c>
      <c r="N4469" s="36">
        <v>1E-3</v>
      </c>
      <c r="O4469" s="36">
        <v>2.4E-2</v>
      </c>
      <c r="P4469" s="36">
        <v>0.97399999999999998</v>
      </c>
      <c r="Q4469" s="72" t="s">
        <v>5882</v>
      </c>
      <c r="R4469" s="29" t="s">
        <v>7657</v>
      </c>
      <c r="S4469" s="36">
        <v>5.6000000000000001E-2</v>
      </c>
      <c r="T4469" s="3" t="s">
        <v>31</v>
      </c>
      <c r="U4469" s="3" t="s">
        <v>24</v>
      </c>
      <c r="V4469" s="3">
        <v>0.53300000000000003</v>
      </c>
      <c r="W4469" s="3">
        <v>0.97699999999999998</v>
      </c>
      <c r="X4469" s="3">
        <v>0.96799999999999997</v>
      </c>
      <c r="Y4469" s="3">
        <v>0.98599999999999999</v>
      </c>
      <c r="Z4469" s="25">
        <v>4.4999999999999998E-7</v>
      </c>
      <c r="AA4469" s="29" t="s">
        <v>7262</v>
      </c>
      <c r="AB4469" s="36">
        <v>0.97021900000000005</v>
      </c>
    </row>
    <row r="4470" spans="1:28" x14ac:dyDescent="0.3">
      <c r="A4470" s="37" t="s">
        <v>2593</v>
      </c>
      <c r="B4470" s="68" t="s">
        <v>2592</v>
      </c>
      <c r="C4470" s="30">
        <v>-5.2069999999999999</v>
      </c>
      <c r="D4470" s="30">
        <v>-6.4000000000000001E-2</v>
      </c>
      <c r="E4470" s="31">
        <v>1.92E-7</v>
      </c>
      <c r="F4470" s="30">
        <v>7.3999999999999996E-2</v>
      </c>
      <c r="G4470" s="30">
        <v>0.125</v>
      </c>
      <c r="H4470" s="31">
        <v>1.0300000000000001E-6</v>
      </c>
      <c r="I4470" s="32">
        <v>20</v>
      </c>
      <c r="J4470" s="32">
        <v>20</v>
      </c>
      <c r="K4470" s="32">
        <v>19</v>
      </c>
      <c r="L4470" s="36">
        <v>0</v>
      </c>
      <c r="M4470" s="36">
        <v>0</v>
      </c>
      <c r="N4470" s="36">
        <v>0</v>
      </c>
      <c r="O4470" s="36">
        <v>7.0000000000000001E-3</v>
      </c>
      <c r="P4470" s="36">
        <v>0.99299999999999999</v>
      </c>
      <c r="Q4470" s="72" t="s">
        <v>3477</v>
      </c>
      <c r="R4470" s="29" t="s">
        <v>7787</v>
      </c>
      <c r="S4470" s="36">
        <v>0.248</v>
      </c>
      <c r="T4470" s="3" t="s">
        <v>16</v>
      </c>
      <c r="U4470" s="3" t="s">
        <v>24</v>
      </c>
      <c r="V4470" s="3">
        <v>0.74299999999999999</v>
      </c>
      <c r="W4470" s="3">
        <v>0.97</v>
      </c>
      <c r="X4470" s="3">
        <v>0.96</v>
      </c>
      <c r="Y4470" s="3">
        <v>0.98</v>
      </c>
      <c r="Z4470" s="25">
        <v>6.3199999999999997E-9</v>
      </c>
      <c r="AA4470" s="29" t="s">
        <v>7634</v>
      </c>
      <c r="AB4470" s="36">
        <v>0.79930900000000005</v>
      </c>
    </row>
    <row r="4471" spans="1:28" x14ac:dyDescent="0.3">
      <c r="A4471" s="44" t="s">
        <v>2581</v>
      </c>
      <c r="B4471" s="77" t="s">
        <v>2591</v>
      </c>
      <c r="C4471" s="21">
        <v>-5.2069999999999999</v>
      </c>
      <c r="D4471" s="21">
        <v>-5.0999999999999997E-2</v>
      </c>
      <c r="E4471" s="22">
        <v>1.92E-7</v>
      </c>
      <c r="F4471" s="21">
        <v>0.13500000000000001</v>
      </c>
      <c r="G4471" s="21">
        <v>6.9000000000000006E-2</v>
      </c>
      <c r="H4471" s="22">
        <v>3.5199999999999999E-4</v>
      </c>
      <c r="I4471" s="23">
        <v>32</v>
      </c>
      <c r="J4471" s="23">
        <v>32</v>
      </c>
      <c r="K4471" s="23">
        <v>32</v>
      </c>
      <c r="L4471" s="27">
        <v>0</v>
      </c>
      <c r="M4471" s="27">
        <v>0</v>
      </c>
      <c r="N4471" s="27">
        <v>0</v>
      </c>
      <c r="O4471" s="27">
        <v>7.0000000000000001E-3</v>
      </c>
      <c r="P4471" s="27">
        <v>0.99299999999999999</v>
      </c>
      <c r="Q4471" s="76" t="s">
        <v>560</v>
      </c>
      <c r="R4471" s="29" t="s">
        <v>558</v>
      </c>
      <c r="S4471" s="27">
        <v>0.503</v>
      </c>
      <c r="T4471" s="3" t="s">
        <v>16</v>
      </c>
      <c r="U4471" s="3" t="s">
        <v>15</v>
      </c>
      <c r="V4471" s="3">
        <v>0.83799999999999997</v>
      </c>
      <c r="W4471" s="3">
        <v>0.96299999999999997</v>
      </c>
      <c r="X4471" s="3">
        <v>0.95099999999999996</v>
      </c>
      <c r="Y4471" s="3">
        <v>0.97599999999999998</v>
      </c>
      <c r="Z4471" s="25">
        <v>6.8400000000000004E-9</v>
      </c>
      <c r="AA4471" s="29" t="s">
        <v>558</v>
      </c>
      <c r="AB4471" s="32">
        <v>1</v>
      </c>
    </row>
    <row r="4472" spans="1:28" x14ac:dyDescent="0.3">
      <c r="A4472" s="37" t="s">
        <v>42665</v>
      </c>
    </row>
    <row r="4473" spans="1:28" x14ac:dyDescent="0.3">
      <c r="A4473" s="29" t="s">
        <v>42652</v>
      </c>
    </row>
    <row r="4474" spans="1:28" x14ac:dyDescent="0.3">
      <c r="A4474" s="37" t="s">
        <v>42655</v>
      </c>
    </row>
  </sheetData>
  <sortState ref="A3:AK4469">
    <sortCondition ref="E2"/>
  </sortState>
  <mergeCells count="1">
    <mergeCell ref="C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workbookViewId="0">
      <pane ySplit="3" topLeftCell="A29" activePane="bottomLeft" state="frozen"/>
      <selection pane="bottomLeft" activeCell="I14" sqref="I14"/>
    </sheetView>
  </sheetViews>
  <sheetFormatPr defaultColWidth="9.109375" defaultRowHeight="14.4" x14ac:dyDescent="0.3"/>
  <cols>
    <col min="1" max="1" width="39.6640625" style="29" customWidth="1"/>
    <col min="2" max="2" width="18" style="29" customWidth="1"/>
    <col min="3" max="3" width="13.88671875" style="29" customWidth="1"/>
    <col min="4" max="4" width="10.33203125" style="29" customWidth="1"/>
    <col min="5" max="5" width="15.6640625" style="29" bestFit="1" customWidth="1"/>
    <col min="6" max="16384" width="9.109375" style="29"/>
  </cols>
  <sheetData>
    <row r="1" spans="1:6" x14ac:dyDescent="0.3">
      <c r="A1" s="169" t="s">
        <v>42653</v>
      </c>
      <c r="B1" s="175"/>
      <c r="C1" s="175"/>
      <c r="D1" s="175"/>
      <c r="E1" s="175"/>
      <c r="F1" s="175"/>
    </row>
    <row r="2" spans="1:6" x14ac:dyDescent="0.3">
      <c r="A2" s="168"/>
      <c r="B2" s="168"/>
      <c r="C2" s="168"/>
      <c r="D2" s="168"/>
      <c r="E2" s="168"/>
      <c r="F2" s="168"/>
    </row>
    <row r="3" spans="1:6" x14ac:dyDescent="0.3">
      <c r="A3" s="119" t="s">
        <v>3432</v>
      </c>
      <c r="B3" s="119" t="s">
        <v>7820</v>
      </c>
      <c r="C3" s="119" t="s">
        <v>7821</v>
      </c>
      <c r="D3" s="231" t="s">
        <v>3428</v>
      </c>
      <c r="E3" s="119" t="s">
        <v>8288</v>
      </c>
      <c r="F3" s="119" t="s">
        <v>7865</v>
      </c>
    </row>
    <row r="4" spans="1:6" x14ac:dyDescent="0.3">
      <c r="A4" s="223" t="s">
        <v>2685</v>
      </c>
      <c r="B4" s="139">
        <v>24</v>
      </c>
      <c r="C4" s="139">
        <v>2479</v>
      </c>
      <c r="D4" s="140">
        <v>4.1532728738510004E-4</v>
      </c>
      <c r="E4" s="33">
        <v>1.8065223562115813</v>
      </c>
      <c r="F4" s="29" t="s">
        <v>8289</v>
      </c>
    </row>
    <row r="5" spans="1:6" x14ac:dyDescent="0.3">
      <c r="A5" s="223" t="s">
        <v>7822</v>
      </c>
      <c r="B5" s="139">
        <v>33</v>
      </c>
      <c r="C5" s="139">
        <v>3121</v>
      </c>
      <c r="D5" s="140">
        <v>4.2317855835703278E-4</v>
      </c>
      <c r="E5" s="33">
        <v>1.6540852319443604</v>
      </c>
      <c r="F5" s="29" t="s">
        <v>8289</v>
      </c>
    </row>
    <row r="6" spans="1:6" x14ac:dyDescent="0.3">
      <c r="A6" s="161" t="s">
        <v>7823</v>
      </c>
      <c r="B6" s="32">
        <v>79</v>
      </c>
      <c r="C6" s="32">
        <v>5918</v>
      </c>
      <c r="D6" s="140">
        <v>1.7097378256801198E-3</v>
      </c>
      <c r="E6" s="33">
        <v>1.3101647933652467</v>
      </c>
      <c r="F6" s="29" t="s">
        <v>8289</v>
      </c>
    </row>
    <row r="7" spans="1:6" x14ac:dyDescent="0.3">
      <c r="A7" s="161" t="s">
        <v>7858</v>
      </c>
      <c r="B7" s="32">
        <v>187</v>
      </c>
      <c r="C7" s="32">
        <v>9284</v>
      </c>
      <c r="D7" s="140">
        <v>4.5696835536291431E-3</v>
      </c>
      <c r="E7" s="33">
        <v>0.86830355806235415</v>
      </c>
      <c r="F7" s="29" t="s">
        <v>8289</v>
      </c>
    </row>
    <row r="8" spans="1:6" x14ac:dyDescent="0.3">
      <c r="A8" s="161" t="s">
        <v>7857</v>
      </c>
      <c r="B8" s="32">
        <v>147</v>
      </c>
      <c r="C8" s="32">
        <v>7230</v>
      </c>
      <c r="D8" s="140">
        <v>6.3881289123597371E-3</v>
      </c>
      <c r="E8" s="33">
        <v>0.86019916756491555</v>
      </c>
      <c r="F8" s="29" t="s">
        <v>8289</v>
      </c>
    </row>
    <row r="9" spans="1:6" x14ac:dyDescent="0.3">
      <c r="A9" s="161" t="s">
        <v>7856</v>
      </c>
      <c r="B9" s="32">
        <v>149</v>
      </c>
      <c r="C9" s="32">
        <v>7389</v>
      </c>
      <c r="D9" s="140">
        <v>7.3891556867715725E-3</v>
      </c>
      <c r="E9" s="33">
        <v>0.86731619039160357</v>
      </c>
      <c r="F9" s="29" t="s">
        <v>8289</v>
      </c>
    </row>
    <row r="10" spans="1:6" x14ac:dyDescent="0.3">
      <c r="A10" s="161" t="s">
        <v>7824</v>
      </c>
      <c r="B10" s="32">
        <v>47</v>
      </c>
      <c r="C10" s="32">
        <v>3534</v>
      </c>
      <c r="D10" s="140">
        <v>8.0185295981639627E-3</v>
      </c>
      <c r="E10" s="33">
        <v>1.3150635565511271</v>
      </c>
      <c r="F10" s="29" t="s">
        <v>8289</v>
      </c>
    </row>
    <row r="11" spans="1:6" x14ac:dyDescent="0.3">
      <c r="A11" s="161" t="s">
        <v>2579</v>
      </c>
      <c r="B11" s="32">
        <v>186</v>
      </c>
      <c r="C11" s="32">
        <v>9485</v>
      </c>
      <c r="D11" s="140">
        <v>8.7085178708163243E-3</v>
      </c>
      <c r="E11" s="33">
        <v>0.8918718291021015</v>
      </c>
      <c r="F11" s="29" t="s">
        <v>8289</v>
      </c>
    </row>
    <row r="12" spans="1:6" x14ac:dyDescent="0.3">
      <c r="A12" s="161" t="s">
        <v>2647</v>
      </c>
      <c r="B12" s="32">
        <v>137</v>
      </c>
      <c r="C12" s="32">
        <v>8936</v>
      </c>
      <c r="D12" s="140">
        <v>9.4339341546121492E-3</v>
      </c>
      <c r="E12" s="33">
        <v>1.1407767159543392</v>
      </c>
      <c r="F12" s="29" t="s">
        <v>8289</v>
      </c>
    </row>
    <row r="13" spans="1:6" x14ac:dyDescent="0.3">
      <c r="A13" s="161" t="s">
        <v>7825</v>
      </c>
      <c r="B13" s="32">
        <v>24</v>
      </c>
      <c r="C13" s="32">
        <v>2006</v>
      </c>
      <c r="D13" s="140">
        <v>1.0896511041882018E-2</v>
      </c>
      <c r="E13" s="33">
        <v>1.461832935280529</v>
      </c>
      <c r="F13" s="29" t="s">
        <v>8289</v>
      </c>
    </row>
    <row r="14" spans="1:6" x14ac:dyDescent="0.3">
      <c r="A14" s="161" t="s">
        <v>2746</v>
      </c>
      <c r="B14" s="32">
        <v>30</v>
      </c>
      <c r="C14" s="32">
        <v>2390</v>
      </c>
      <c r="D14" s="140">
        <v>1.1029010335592336E-2</v>
      </c>
      <c r="E14" s="33">
        <v>1.3933322892604045</v>
      </c>
      <c r="F14" s="29" t="s">
        <v>8289</v>
      </c>
    </row>
    <row r="15" spans="1:6" x14ac:dyDescent="0.3">
      <c r="A15" s="161" t="s">
        <v>7826</v>
      </c>
      <c r="B15" s="32">
        <v>29</v>
      </c>
      <c r="C15" s="32">
        <v>2323</v>
      </c>
      <c r="D15" s="140">
        <v>1.1205353818908548E-2</v>
      </c>
      <c r="E15" s="33">
        <v>1.4009713928517906</v>
      </c>
      <c r="F15" s="29" t="s">
        <v>8289</v>
      </c>
    </row>
    <row r="16" spans="1:6" x14ac:dyDescent="0.3">
      <c r="A16" s="161" t="s">
        <v>7854</v>
      </c>
      <c r="B16" s="32">
        <v>171</v>
      </c>
      <c r="C16" s="32">
        <v>8952</v>
      </c>
      <c r="D16" s="140">
        <v>1.5869280496040965E-2</v>
      </c>
      <c r="E16" s="33">
        <v>0.91559206147391492</v>
      </c>
      <c r="F16" s="29" t="s">
        <v>8289</v>
      </c>
    </row>
    <row r="17" spans="1:6" x14ac:dyDescent="0.3">
      <c r="A17" s="161" t="s">
        <v>7827</v>
      </c>
      <c r="B17" s="32">
        <v>60</v>
      </c>
      <c r="C17" s="32">
        <v>4097</v>
      </c>
      <c r="D17" s="140">
        <v>1.8504559605787965E-2</v>
      </c>
      <c r="E17" s="33">
        <v>1.1942431776359577</v>
      </c>
      <c r="F17" s="29" t="s">
        <v>8289</v>
      </c>
    </row>
    <row r="18" spans="1:6" x14ac:dyDescent="0.3">
      <c r="A18" s="161" t="s">
        <v>7853</v>
      </c>
      <c r="B18" s="32">
        <v>115</v>
      </c>
      <c r="C18" s="32">
        <v>5992</v>
      </c>
      <c r="D18" s="140">
        <v>2.3012924990972981E-2</v>
      </c>
      <c r="E18" s="33">
        <v>0.91128037954320662</v>
      </c>
      <c r="F18" s="29" t="s">
        <v>8289</v>
      </c>
    </row>
    <row r="19" spans="1:6" x14ac:dyDescent="0.3">
      <c r="A19" s="161" t="s">
        <v>7852</v>
      </c>
      <c r="B19" s="32">
        <v>152</v>
      </c>
      <c r="C19" s="32">
        <v>8130</v>
      </c>
      <c r="D19" s="140">
        <v>2.3448391062896194E-2</v>
      </c>
      <c r="E19" s="33">
        <v>0.93545955007325676</v>
      </c>
      <c r="F19" s="29" t="s">
        <v>8289</v>
      </c>
    </row>
    <row r="20" spans="1:6" x14ac:dyDescent="0.3">
      <c r="A20" s="161" t="s">
        <v>7855</v>
      </c>
      <c r="B20" s="32">
        <v>100</v>
      </c>
      <c r="C20" s="32">
        <v>5153</v>
      </c>
      <c r="D20" s="140">
        <v>2.3643465937340652E-2</v>
      </c>
      <c r="E20" s="33">
        <v>0.90123530793625928</v>
      </c>
      <c r="F20" s="29" t="s">
        <v>8289</v>
      </c>
    </row>
    <row r="21" spans="1:6" x14ac:dyDescent="0.3">
      <c r="A21" s="161" t="s">
        <v>2649</v>
      </c>
      <c r="B21" s="32">
        <v>146</v>
      </c>
      <c r="C21" s="32">
        <v>7826</v>
      </c>
      <c r="D21" s="140">
        <v>2.4766285859878556E-2</v>
      </c>
      <c r="E21" s="33">
        <v>0.93748654459952385</v>
      </c>
      <c r="F21" s="29" t="s">
        <v>8289</v>
      </c>
    </row>
    <row r="22" spans="1:6" x14ac:dyDescent="0.3">
      <c r="A22" s="161" t="s">
        <v>7829</v>
      </c>
      <c r="B22" s="32">
        <v>43</v>
      </c>
      <c r="C22" s="32">
        <v>2980</v>
      </c>
      <c r="D22" s="140">
        <v>2.5683265561349745E-2</v>
      </c>
      <c r="E22" s="33">
        <v>1.2120648697078933</v>
      </c>
      <c r="F22" s="29" t="s">
        <v>8289</v>
      </c>
    </row>
    <row r="23" spans="1:6" x14ac:dyDescent="0.3">
      <c r="A23" s="161" t="s">
        <v>2790</v>
      </c>
      <c r="B23" s="32">
        <v>47</v>
      </c>
      <c r="C23" s="32">
        <v>3212</v>
      </c>
      <c r="D23" s="140">
        <v>2.5987768088065546E-2</v>
      </c>
      <c r="E23" s="33">
        <v>1.1952416931641823</v>
      </c>
      <c r="F23" s="29" t="s">
        <v>8289</v>
      </c>
    </row>
    <row r="24" spans="1:6" x14ac:dyDescent="0.3">
      <c r="A24" s="161" t="s">
        <v>7846</v>
      </c>
      <c r="B24" s="32">
        <v>122</v>
      </c>
      <c r="C24" s="32">
        <v>6474</v>
      </c>
      <c r="D24" s="140">
        <v>2.612789051914256E-2</v>
      </c>
      <c r="E24" s="33">
        <v>0.9280917663082372</v>
      </c>
      <c r="F24" s="29" t="s">
        <v>8289</v>
      </c>
    </row>
    <row r="25" spans="1:6" x14ac:dyDescent="0.3">
      <c r="A25" s="161" t="s">
        <v>7828</v>
      </c>
      <c r="B25" s="32">
        <v>30</v>
      </c>
      <c r="C25" s="32">
        <v>2185</v>
      </c>
      <c r="D25" s="140">
        <v>2.7613278277180017E-2</v>
      </c>
      <c r="E25" s="33">
        <v>1.2738205238635918</v>
      </c>
      <c r="F25" s="29" t="s">
        <v>8289</v>
      </c>
    </row>
    <row r="26" spans="1:6" x14ac:dyDescent="0.3">
      <c r="A26" s="161" t="s">
        <v>7847</v>
      </c>
      <c r="B26" s="32">
        <v>138</v>
      </c>
      <c r="C26" s="32">
        <v>7512</v>
      </c>
      <c r="D26" s="140">
        <v>2.9295507626888814E-2</v>
      </c>
      <c r="E26" s="33">
        <v>0.9520385807644316</v>
      </c>
      <c r="F26" s="29" t="s">
        <v>8289</v>
      </c>
    </row>
    <row r="27" spans="1:6" x14ac:dyDescent="0.3">
      <c r="A27" s="161" t="s">
        <v>7851</v>
      </c>
      <c r="B27" s="32">
        <v>99</v>
      </c>
      <c r="C27" s="32">
        <v>5221</v>
      </c>
      <c r="D27" s="140">
        <v>2.9479060577656372E-2</v>
      </c>
      <c r="E27" s="33">
        <v>0.9223517030846422</v>
      </c>
      <c r="F27" s="29" t="s">
        <v>8289</v>
      </c>
    </row>
    <row r="28" spans="1:6" x14ac:dyDescent="0.3">
      <c r="A28" s="161" t="s">
        <v>7844</v>
      </c>
      <c r="B28" s="32">
        <v>139</v>
      </c>
      <c r="C28" s="32">
        <v>7610</v>
      </c>
      <c r="D28" s="140">
        <v>3.0279709465009554E-2</v>
      </c>
      <c r="E28" s="33">
        <v>0.95752012774495177</v>
      </c>
      <c r="F28" s="29" t="s">
        <v>8289</v>
      </c>
    </row>
    <row r="29" spans="1:6" x14ac:dyDescent="0.3">
      <c r="A29" s="161" t="s">
        <v>2597</v>
      </c>
      <c r="B29" s="32">
        <v>90</v>
      </c>
      <c r="C29" s="32">
        <v>4717</v>
      </c>
      <c r="D29" s="140">
        <v>3.0385672923708369E-2</v>
      </c>
      <c r="E29" s="33">
        <v>0.91664552418986456</v>
      </c>
      <c r="F29" s="29" t="s">
        <v>8289</v>
      </c>
    </row>
    <row r="30" spans="1:6" x14ac:dyDescent="0.3">
      <c r="A30" s="161" t="s">
        <v>7850</v>
      </c>
      <c r="B30" s="32">
        <v>110</v>
      </c>
      <c r="C30" s="32">
        <v>5887</v>
      </c>
      <c r="D30" s="140">
        <v>3.0396112428881752E-2</v>
      </c>
      <c r="E30" s="33">
        <v>0.93600766681734526</v>
      </c>
      <c r="F30" s="29" t="s">
        <v>8289</v>
      </c>
    </row>
    <row r="31" spans="1:6" x14ac:dyDescent="0.3">
      <c r="A31" s="161" t="s">
        <v>7832</v>
      </c>
      <c r="B31" s="32">
        <v>89</v>
      </c>
      <c r="C31" s="32">
        <v>5521</v>
      </c>
      <c r="D31" s="140">
        <v>3.137103785806851E-2</v>
      </c>
      <c r="E31" s="33">
        <v>1.0849401864989932</v>
      </c>
      <c r="F31" s="29" t="s">
        <v>8289</v>
      </c>
    </row>
    <row r="32" spans="1:6" x14ac:dyDescent="0.3">
      <c r="A32" s="161" t="s">
        <v>7848</v>
      </c>
      <c r="B32" s="32">
        <v>120</v>
      </c>
      <c r="C32" s="32">
        <v>6533</v>
      </c>
      <c r="D32" s="140">
        <v>3.2103236916725043E-2</v>
      </c>
      <c r="E32" s="33">
        <v>0.95215897967973051</v>
      </c>
      <c r="F32" s="29" t="s">
        <v>8289</v>
      </c>
    </row>
    <row r="33" spans="1:6" x14ac:dyDescent="0.3">
      <c r="A33" s="161" t="s">
        <v>7842</v>
      </c>
      <c r="B33" s="32">
        <v>144</v>
      </c>
      <c r="C33" s="32">
        <v>8033</v>
      </c>
      <c r="D33" s="140">
        <v>3.2561266287834463E-2</v>
      </c>
      <c r="E33" s="33">
        <v>0.97564838560223421</v>
      </c>
      <c r="F33" s="29" t="s">
        <v>8289</v>
      </c>
    </row>
    <row r="34" spans="1:6" x14ac:dyDescent="0.3">
      <c r="A34" s="161" t="s">
        <v>7849</v>
      </c>
      <c r="B34" s="32">
        <v>88</v>
      </c>
      <c r="C34" s="32">
        <v>4679</v>
      </c>
      <c r="D34" s="140">
        <v>3.4239032904858545E-2</v>
      </c>
      <c r="E34" s="33">
        <v>0.92992608141633226</v>
      </c>
      <c r="F34" s="29" t="s">
        <v>8289</v>
      </c>
    </row>
    <row r="35" spans="1:6" x14ac:dyDescent="0.3">
      <c r="A35" s="161" t="s">
        <v>7839</v>
      </c>
      <c r="B35" s="32">
        <v>141</v>
      </c>
      <c r="C35" s="32">
        <v>8086</v>
      </c>
      <c r="D35" s="140">
        <v>3.4398786213914394E-2</v>
      </c>
      <c r="E35" s="33">
        <v>1.0029809392824385</v>
      </c>
      <c r="F35" s="29" t="s">
        <v>8289</v>
      </c>
    </row>
    <row r="36" spans="1:6" x14ac:dyDescent="0.3">
      <c r="A36" s="161" t="s">
        <v>7830</v>
      </c>
      <c r="B36" s="32">
        <v>50</v>
      </c>
      <c r="C36" s="32">
        <v>3252</v>
      </c>
      <c r="D36" s="140">
        <v>3.6532821577912489E-2</v>
      </c>
      <c r="E36" s="33">
        <v>1.1375188128890803</v>
      </c>
      <c r="F36" s="29" t="s">
        <v>8289</v>
      </c>
    </row>
    <row r="37" spans="1:6" x14ac:dyDescent="0.3">
      <c r="A37" s="161" t="s">
        <v>7835</v>
      </c>
      <c r="B37" s="32">
        <v>83</v>
      </c>
      <c r="C37" s="32">
        <v>5066</v>
      </c>
      <c r="D37" s="140">
        <v>3.6903057717915494E-2</v>
      </c>
      <c r="E37" s="33">
        <v>1.067493276815024</v>
      </c>
      <c r="F37" s="29" t="s">
        <v>8289</v>
      </c>
    </row>
    <row r="38" spans="1:6" x14ac:dyDescent="0.3">
      <c r="A38" s="228" t="s">
        <v>7841</v>
      </c>
      <c r="B38" s="96">
        <v>110</v>
      </c>
      <c r="C38" s="96">
        <v>6186</v>
      </c>
      <c r="D38" s="148">
        <v>3.822719308597803E-2</v>
      </c>
      <c r="E38" s="149">
        <v>0.98354738014813958</v>
      </c>
      <c r="F38" s="37" t="s">
        <v>8289</v>
      </c>
    </row>
    <row r="39" spans="1:6" x14ac:dyDescent="0.3">
      <c r="A39" s="228" t="s">
        <v>2603</v>
      </c>
      <c r="B39" s="96">
        <v>95</v>
      </c>
      <c r="C39" s="96">
        <v>5250</v>
      </c>
      <c r="D39" s="148">
        <v>3.9420056787657871E-2</v>
      </c>
      <c r="E39" s="149">
        <v>0.96652647240041278</v>
      </c>
      <c r="F39" s="37" t="s">
        <v>8289</v>
      </c>
    </row>
    <row r="40" spans="1:6" x14ac:dyDescent="0.3">
      <c r="A40" s="161" t="s">
        <v>7836</v>
      </c>
      <c r="B40" s="32">
        <v>89</v>
      </c>
      <c r="C40" s="32">
        <v>5288</v>
      </c>
      <c r="D40" s="140">
        <v>4.0167205396746772E-2</v>
      </c>
      <c r="E40" s="33">
        <v>1.0391529987695483</v>
      </c>
      <c r="F40" s="29" t="s">
        <v>8289</v>
      </c>
    </row>
    <row r="41" spans="1:6" x14ac:dyDescent="0.3">
      <c r="A41" s="161" t="s">
        <v>2618</v>
      </c>
      <c r="B41" s="32">
        <v>83</v>
      </c>
      <c r="C41" s="32">
        <v>4528</v>
      </c>
      <c r="D41" s="140">
        <v>4.0593433060126027E-2</v>
      </c>
      <c r="E41" s="33">
        <v>0.95412742941540241</v>
      </c>
      <c r="F41" s="29" t="s">
        <v>8289</v>
      </c>
    </row>
    <row r="42" spans="1:6" x14ac:dyDescent="0.3">
      <c r="A42" s="161" t="s">
        <v>7843</v>
      </c>
      <c r="B42" s="32">
        <v>78</v>
      </c>
      <c r="C42" s="32">
        <v>4250</v>
      </c>
      <c r="D42" s="140">
        <v>4.1894710245733657E-2</v>
      </c>
      <c r="E42" s="33">
        <v>0.95295497736670742</v>
      </c>
      <c r="F42" s="29" t="s">
        <v>8289</v>
      </c>
    </row>
    <row r="43" spans="1:6" x14ac:dyDescent="0.3">
      <c r="A43" s="161" t="s">
        <v>2624</v>
      </c>
      <c r="B43" s="32">
        <v>47</v>
      </c>
      <c r="C43" s="32">
        <v>3013</v>
      </c>
      <c r="D43" s="140">
        <v>4.2365874241951651E-2</v>
      </c>
      <c r="E43" s="33">
        <v>1.1211902931206978</v>
      </c>
      <c r="F43" s="29" t="s">
        <v>8289</v>
      </c>
    </row>
    <row r="44" spans="1:6" x14ac:dyDescent="0.3">
      <c r="A44" s="161" t="s">
        <v>7838</v>
      </c>
      <c r="B44" s="32">
        <v>89</v>
      </c>
      <c r="C44" s="32">
        <v>5174</v>
      </c>
      <c r="D44" s="140">
        <v>4.2498863059281848E-2</v>
      </c>
      <c r="E44" s="33">
        <v>1.0167506837431246</v>
      </c>
      <c r="F44" s="29" t="s">
        <v>8289</v>
      </c>
    </row>
    <row r="45" spans="1:6" x14ac:dyDescent="0.3">
      <c r="A45" s="161" t="s">
        <v>7833</v>
      </c>
      <c r="B45" s="32">
        <v>55</v>
      </c>
      <c r="C45" s="32">
        <v>3442</v>
      </c>
      <c r="D45" s="140">
        <v>4.292798310951712E-2</v>
      </c>
      <c r="E45" s="33">
        <v>1.0945263764855793</v>
      </c>
      <c r="F45" s="29" t="s">
        <v>8289</v>
      </c>
    </row>
    <row r="46" spans="1:6" x14ac:dyDescent="0.3">
      <c r="A46" s="161" t="s">
        <v>2599</v>
      </c>
      <c r="B46" s="32">
        <v>84</v>
      </c>
      <c r="C46" s="32">
        <v>4690</v>
      </c>
      <c r="D46" s="140">
        <v>4.3228379827417347E-2</v>
      </c>
      <c r="E46" s="33">
        <v>0.976498570925179</v>
      </c>
      <c r="F46" s="29" t="s">
        <v>8289</v>
      </c>
    </row>
    <row r="47" spans="1:6" x14ac:dyDescent="0.3">
      <c r="A47" s="161" t="s">
        <v>2577</v>
      </c>
      <c r="B47" s="32">
        <v>62</v>
      </c>
      <c r="C47" s="32">
        <v>3295</v>
      </c>
      <c r="D47" s="140">
        <v>4.3528679369044171E-2</v>
      </c>
      <c r="E47" s="33">
        <v>0.92948371435680255</v>
      </c>
      <c r="F47" s="29" t="s">
        <v>8289</v>
      </c>
    </row>
    <row r="48" spans="1:6" x14ac:dyDescent="0.3">
      <c r="A48" s="161" t="s">
        <v>7834</v>
      </c>
      <c r="B48" s="32">
        <v>58</v>
      </c>
      <c r="C48" s="32">
        <v>3580</v>
      </c>
      <c r="D48" s="140">
        <v>4.4352084764092733E-2</v>
      </c>
      <c r="E48" s="33">
        <v>1.0795259548879488</v>
      </c>
      <c r="F48" s="29" t="s">
        <v>8289</v>
      </c>
    </row>
    <row r="49" spans="1:6" x14ac:dyDescent="0.3">
      <c r="A49" s="161" t="s">
        <v>7837</v>
      </c>
      <c r="B49" s="32">
        <v>77</v>
      </c>
      <c r="C49" s="32">
        <v>4534</v>
      </c>
      <c r="D49" s="140">
        <v>4.4624366552366658E-2</v>
      </c>
      <c r="E49" s="33">
        <v>1.0298378415758314</v>
      </c>
      <c r="F49" s="29" t="s">
        <v>8289</v>
      </c>
    </row>
    <row r="50" spans="1:6" x14ac:dyDescent="0.3">
      <c r="A50" s="161" t="s">
        <v>7845</v>
      </c>
      <c r="B50" s="32">
        <v>57</v>
      </c>
      <c r="C50" s="32">
        <v>3056</v>
      </c>
      <c r="D50" s="140">
        <v>4.7589024489588273E-2</v>
      </c>
      <c r="E50" s="33">
        <v>0.93768409512878148</v>
      </c>
      <c r="F50" s="29" t="s">
        <v>7869</v>
      </c>
    </row>
    <row r="51" spans="1:6" x14ac:dyDescent="0.3">
      <c r="A51" s="161" t="s">
        <v>7831</v>
      </c>
      <c r="B51" s="32">
        <v>45</v>
      </c>
      <c r="C51" s="32">
        <v>2781</v>
      </c>
      <c r="D51" s="140">
        <v>5.2107261360398421E-2</v>
      </c>
      <c r="E51" s="33">
        <v>1.0808527465643474</v>
      </c>
      <c r="F51" s="29" t="s">
        <v>7869</v>
      </c>
    </row>
    <row r="52" spans="1:6" x14ac:dyDescent="0.3">
      <c r="A52" s="161" t="s">
        <v>7840</v>
      </c>
      <c r="B52" s="32">
        <v>48</v>
      </c>
      <c r="C52" s="32">
        <v>2791</v>
      </c>
      <c r="D52" s="140">
        <v>5.7890145967728811E-2</v>
      </c>
      <c r="E52" s="33">
        <v>1.0169431012881249</v>
      </c>
      <c r="F52" s="29" t="s">
        <v>7869</v>
      </c>
    </row>
    <row r="53" spans="1:6" x14ac:dyDescent="0.3">
      <c r="A53" s="118" t="s">
        <v>2808</v>
      </c>
      <c r="B53" s="23">
        <v>41</v>
      </c>
      <c r="C53" s="23">
        <v>2339</v>
      </c>
      <c r="D53" s="141">
        <v>6.3013161100987855E-2</v>
      </c>
      <c r="E53" s="24">
        <v>0.99775616631699771</v>
      </c>
      <c r="F53" s="20" t="s">
        <v>7869</v>
      </c>
    </row>
    <row r="54" spans="1:6" x14ac:dyDescent="0.3">
      <c r="A54" s="29" t="s">
        <v>42656</v>
      </c>
    </row>
    <row r="55" spans="1:6" x14ac:dyDescent="0.3">
      <c r="A55" s="97" t="s">
        <v>42657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8"/>
  <sheetViews>
    <sheetView workbookViewId="0">
      <pane ySplit="3" topLeftCell="A309" activePane="bottomLeft" state="frozen"/>
      <selection pane="bottomLeft" activeCell="E326" sqref="E326"/>
    </sheetView>
  </sheetViews>
  <sheetFormatPr defaultColWidth="8.88671875" defaultRowHeight="14.4" x14ac:dyDescent="0.3"/>
  <cols>
    <col min="1" max="1" width="17.109375" customWidth="1"/>
    <col min="2" max="2" width="35.109375" bestFit="1" customWidth="1"/>
    <col min="3" max="3" width="19.33203125" bestFit="1" customWidth="1"/>
    <col min="4" max="4" width="11.88671875" customWidth="1"/>
    <col min="5" max="5" width="68.109375" customWidth="1"/>
    <col min="6" max="6" width="174.6640625" style="122" bestFit="1" customWidth="1"/>
  </cols>
  <sheetData>
    <row r="1" spans="1:6" s="138" customFormat="1" x14ac:dyDescent="0.3">
      <c r="A1" s="169" t="s">
        <v>42621</v>
      </c>
      <c r="B1" s="169"/>
      <c r="C1" s="169"/>
      <c r="D1" s="169"/>
      <c r="E1" s="169"/>
      <c r="F1" s="290"/>
    </row>
    <row r="2" spans="1:6" s="138" customFormat="1" x14ac:dyDescent="0.3">
      <c r="A2" s="170"/>
      <c r="B2" s="170"/>
      <c r="C2" s="170"/>
      <c r="D2" s="170"/>
      <c r="E2" s="170"/>
      <c r="F2" s="291"/>
    </row>
    <row r="3" spans="1:6" x14ac:dyDescent="0.3">
      <c r="A3" s="229" t="s">
        <v>37076</v>
      </c>
      <c r="B3" s="229" t="s">
        <v>36672</v>
      </c>
      <c r="C3" s="119" t="s">
        <v>36673</v>
      </c>
      <c r="D3" s="229" t="s">
        <v>36676</v>
      </c>
      <c r="E3" s="119" t="s">
        <v>36674</v>
      </c>
      <c r="F3" s="292" t="s">
        <v>36675</v>
      </c>
    </row>
    <row r="4" spans="1:6" x14ac:dyDescent="0.3">
      <c r="A4" s="161" t="s">
        <v>982</v>
      </c>
      <c r="B4" s="161" t="s">
        <v>36677</v>
      </c>
      <c r="C4" s="161" t="s">
        <v>36678</v>
      </c>
      <c r="D4" s="161" t="s">
        <v>36680</v>
      </c>
      <c r="E4" s="161" t="s">
        <v>36679</v>
      </c>
      <c r="F4" s="293"/>
    </row>
    <row r="5" spans="1:6" x14ac:dyDescent="0.3">
      <c r="A5" s="161" t="s">
        <v>982</v>
      </c>
      <c r="B5" s="161" t="s">
        <v>36681</v>
      </c>
      <c r="C5" s="161" t="s">
        <v>36678</v>
      </c>
      <c r="D5" s="161" t="s">
        <v>36680</v>
      </c>
      <c r="E5" s="161" t="s">
        <v>36682</v>
      </c>
      <c r="F5" s="293"/>
    </row>
    <row r="6" spans="1:6" x14ac:dyDescent="0.3">
      <c r="A6" s="161" t="s">
        <v>982</v>
      </c>
      <c r="B6" s="161" t="s">
        <v>36683</v>
      </c>
      <c r="C6" s="161" t="s">
        <v>36678</v>
      </c>
      <c r="D6" s="161" t="s">
        <v>36680</v>
      </c>
      <c r="E6" s="161" t="s">
        <v>36679</v>
      </c>
      <c r="F6" s="293"/>
    </row>
    <row r="7" spans="1:6" x14ac:dyDescent="0.3">
      <c r="A7" s="161" t="s">
        <v>982</v>
      </c>
      <c r="B7" s="161" t="s">
        <v>36684</v>
      </c>
      <c r="C7" s="161" t="s">
        <v>36678</v>
      </c>
      <c r="D7" s="161" t="s">
        <v>36680</v>
      </c>
      <c r="E7" s="161" t="s">
        <v>36679</v>
      </c>
      <c r="F7" s="293"/>
    </row>
    <row r="8" spans="1:6" x14ac:dyDescent="0.3">
      <c r="A8" s="161" t="s">
        <v>1884</v>
      </c>
      <c r="B8" s="161" t="s">
        <v>36685</v>
      </c>
      <c r="C8" s="161" t="s">
        <v>36686</v>
      </c>
      <c r="D8" s="161" t="s">
        <v>36689</v>
      </c>
      <c r="E8" s="161" t="s">
        <v>36687</v>
      </c>
      <c r="F8" s="293" t="s">
        <v>36688</v>
      </c>
    </row>
    <row r="9" spans="1:6" x14ac:dyDescent="0.3">
      <c r="A9" s="161" t="s">
        <v>1884</v>
      </c>
      <c r="B9" s="161" t="s">
        <v>36690</v>
      </c>
      <c r="C9" s="161" t="s">
        <v>36691</v>
      </c>
      <c r="D9" s="161" t="s">
        <v>36680</v>
      </c>
      <c r="E9" s="161" t="s">
        <v>36692</v>
      </c>
      <c r="F9" s="293" t="s">
        <v>36693</v>
      </c>
    </row>
    <row r="10" spans="1:6" x14ac:dyDescent="0.3">
      <c r="A10" s="161" t="s">
        <v>1884</v>
      </c>
      <c r="B10" s="161" t="s">
        <v>36694</v>
      </c>
      <c r="C10" s="161" t="s">
        <v>36691</v>
      </c>
      <c r="D10" s="161" t="s">
        <v>36680</v>
      </c>
      <c r="E10" s="161" t="s">
        <v>36695</v>
      </c>
      <c r="F10" s="293" t="s">
        <v>36696</v>
      </c>
    </row>
    <row r="11" spans="1:6" x14ac:dyDescent="0.3">
      <c r="A11" s="161" t="s">
        <v>1884</v>
      </c>
      <c r="B11" s="161" t="s">
        <v>36697</v>
      </c>
      <c r="C11" s="161" t="s">
        <v>36686</v>
      </c>
      <c r="D11" s="161" t="s">
        <v>36689</v>
      </c>
      <c r="E11" s="161" t="s">
        <v>36698</v>
      </c>
      <c r="F11" s="293">
        <v>9593694</v>
      </c>
    </row>
    <row r="12" spans="1:6" x14ac:dyDescent="0.3">
      <c r="A12" s="161" t="s">
        <v>1884</v>
      </c>
      <c r="B12" s="161" t="s">
        <v>36699</v>
      </c>
      <c r="C12" s="161" t="s">
        <v>36686</v>
      </c>
      <c r="D12" s="161" t="s">
        <v>36689</v>
      </c>
      <c r="E12" s="161" t="s">
        <v>36682</v>
      </c>
      <c r="F12" s="293"/>
    </row>
    <row r="13" spans="1:6" x14ac:dyDescent="0.3">
      <c r="A13" s="161" t="s">
        <v>1884</v>
      </c>
      <c r="B13" s="161" t="s">
        <v>36700</v>
      </c>
      <c r="C13" s="161" t="s">
        <v>36701</v>
      </c>
      <c r="D13" s="161" t="s">
        <v>36689</v>
      </c>
      <c r="E13" s="161" t="s">
        <v>36702</v>
      </c>
      <c r="F13" s="293"/>
    </row>
    <row r="14" spans="1:6" x14ac:dyDescent="0.3">
      <c r="A14" s="161" t="s">
        <v>1884</v>
      </c>
      <c r="B14" s="161" t="s">
        <v>36703</v>
      </c>
      <c r="C14" s="161" t="s">
        <v>36701</v>
      </c>
      <c r="D14" s="161" t="s">
        <v>36680</v>
      </c>
      <c r="E14" s="161" t="s">
        <v>36702</v>
      </c>
      <c r="F14" s="293"/>
    </row>
    <row r="15" spans="1:6" x14ac:dyDescent="0.3">
      <c r="A15" s="161" t="s">
        <v>1884</v>
      </c>
      <c r="B15" s="161" t="s">
        <v>36704</v>
      </c>
      <c r="C15" s="161" t="s">
        <v>36701</v>
      </c>
      <c r="D15" s="161" t="s">
        <v>36689</v>
      </c>
      <c r="E15" s="161" t="s">
        <v>36702</v>
      </c>
      <c r="F15" s="293"/>
    </row>
    <row r="16" spans="1:6" x14ac:dyDescent="0.3">
      <c r="A16" s="161" t="s">
        <v>1884</v>
      </c>
      <c r="B16" s="161" t="s">
        <v>36705</v>
      </c>
      <c r="C16" s="161" t="s">
        <v>36701</v>
      </c>
      <c r="D16" s="161" t="s">
        <v>36689</v>
      </c>
      <c r="E16" s="161" t="s">
        <v>36702</v>
      </c>
      <c r="F16" s="293"/>
    </row>
    <row r="17" spans="1:6" x14ac:dyDescent="0.3">
      <c r="A17" s="161" t="s">
        <v>1884</v>
      </c>
      <c r="B17" s="161" t="s">
        <v>36706</v>
      </c>
      <c r="C17" s="161" t="s">
        <v>36701</v>
      </c>
      <c r="D17" s="161" t="s">
        <v>36689</v>
      </c>
      <c r="E17" s="161" t="s">
        <v>36702</v>
      </c>
      <c r="F17" s="293"/>
    </row>
    <row r="18" spans="1:6" x14ac:dyDescent="0.3">
      <c r="A18" s="161" t="s">
        <v>1884</v>
      </c>
      <c r="B18" s="161" t="s">
        <v>36707</v>
      </c>
      <c r="C18" s="161" t="s">
        <v>36701</v>
      </c>
      <c r="D18" s="161" t="s">
        <v>36689</v>
      </c>
      <c r="E18" s="161" t="s">
        <v>36708</v>
      </c>
      <c r="F18" s="293"/>
    </row>
    <row r="19" spans="1:6" x14ac:dyDescent="0.3">
      <c r="A19" s="161" t="s">
        <v>1884</v>
      </c>
      <c r="B19" s="161" t="s">
        <v>36709</v>
      </c>
      <c r="C19" s="161" t="s">
        <v>36701</v>
      </c>
      <c r="D19" s="161" t="s">
        <v>36689</v>
      </c>
      <c r="E19" s="161" t="s">
        <v>36710</v>
      </c>
      <c r="F19" s="293"/>
    </row>
    <row r="20" spans="1:6" x14ac:dyDescent="0.3">
      <c r="A20" s="161" t="s">
        <v>1895</v>
      </c>
      <c r="B20" s="161" t="s">
        <v>36711</v>
      </c>
      <c r="C20" s="161" t="s">
        <v>36712</v>
      </c>
      <c r="D20" s="161" t="s">
        <v>36680</v>
      </c>
      <c r="E20" s="161" t="s">
        <v>36698</v>
      </c>
      <c r="F20" s="293" t="s">
        <v>36713</v>
      </c>
    </row>
    <row r="21" spans="1:6" x14ac:dyDescent="0.3">
      <c r="A21" s="161" t="s">
        <v>1895</v>
      </c>
      <c r="B21" s="161" t="s">
        <v>36714</v>
      </c>
      <c r="C21" s="161" t="s">
        <v>36691</v>
      </c>
      <c r="D21" s="161" t="s">
        <v>36680</v>
      </c>
      <c r="E21" s="161" t="s">
        <v>36679</v>
      </c>
      <c r="F21" s="293"/>
    </row>
    <row r="22" spans="1:6" x14ac:dyDescent="0.3">
      <c r="A22" s="161" t="s">
        <v>1895</v>
      </c>
      <c r="B22" s="161" t="s">
        <v>36715</v>
      </c>
      <c r="C22" s="161" t="s">
        <v>36691</v>
      </c>
      <c r="D22" s="161" t="s">
        <v>36716</v>
      </c>
      <c r="E22" s="161" t="s">
        <v>36679</v>
      </c>
      <c r="F22" s="293"/>
    </row>
    <row r="23" spans="1:6" x14ac:dyDescent="0.3">
      <c r="A23" s="232" t="s">
        <v>2005</v>
      </c>
      <c r="B23" s="232" t="s">
        <v>36717</v>
      </c>
      <c r="C23" s="163" t="s">
        <v>36718</v>
      </c>
      <c r="D23" s="232" t="s">
        <v>36680</v>
      </c>
      <c r="E23" s="163" t="s">
        <v>36719</v>
      </c>
      <c r="F23" s="294"/>
    </row>
    <row r="24" spans="1:6" x14ac:dyDescent="0.3">
      <c r="A24" s="161" t="s">
        <v>32</v>
      </c>
      <c r="B24" s="161" t="s">
        <v>36720</v>
      </c>
      <c r="C24" s="161" t="s">
        <v>36691</v>
      </c>
      <c r="D24" s="161" t="s">
        <v>36680</v>
      </c>
      <c r="E24" s="161" t="s">
        <v>36721</v>
      </c>
      <c r="F24" s="293"/>
    </row>
    <row r="25" spans="1:6" x14ac:dyDescent="0.3">
      <c r="A25" s="161" t="s">
        <v>2707</v>
      </c>
      <c r="B25" s="161" t="s">
        <v>36722</v>
      </c>
      <c r="C25" s="161" t="s">
        <v>36691</v>
      </c>
      <c r="D25" s="161" t="s">
        <v>36680</v>
      </c>
      <c r="E25" s="161" t="s">
        <v>36702</v>
      </c>
      <c r="F25" s="293"/>
    </row>
    <row r="26" spans="1:6" x14ac:dyDescent="0.3">
      <c r="A26" s="161" t="s">
        <v>2707</v>
      </c>
      <c r="B26" s="161" t="s">
        <v>36723</v>
      </c>
      <c r="C26" s="161" t="s">
        <v>36691</v>
      </c>
      <c r="D26" s="161" t="s">
        <v>36680</v>
      </c>
      <c r="E26" s="161" t="s">
        <v>36702</v>
      </c>
      <c r="F26" s="293"/>
    </row>
    <row r="27" spans="1:6" x14ac:dyDescent="0.3">
      <c r="A27" s="161" t="s">
        <v>2707</v>
      </c>
      <c r="B27" s="161" t="s">
        <v>36724</v>
      </c>
      <c r="C27" s="161" t="s">
        <v>36678</v>
      </c>
      <c r="D27" s="161" t="s">
        <v>36680</v>
      </c>
      <c r="E27" s="161" t="s">
        <v>36702</v>
      </c>
      <c r="F27" s="293"/>
    </row>
    <row r="28" spans="1:6" x14ac:dyDescent="0.3">
      <c r="A28" s="232" t="s">
        <v>1884</v>
      </c>
      <c r="B28" s="232" t="s">
        <v>36725</v>
      </c>
      <c r="C28" s="163" t="s">
        <v>36726</v>
      </c>
      <c r="D28" s="232" t="s">
        <v>36680</v>
      </c>
      <c r="E28" s="163" t="s">
        <v>36727</v>
      </c>
      <c r="F28" s="294" t="s">
        <v>36728</v>
      </c>
    </row>
    <row r="29" spans="1:6" x14ac:dyDescent="0.3">
      <c r="A29" s="232" t="s">
        <v>1884</v>
      </c>
      <c r="B29" s="232" t="s">
        <v>36729</v>
      </c>
      <c r="C29" s="163" t="s">
        <v>36718</v>
      </c>
      <c r="D29" s="232" t="s">
        <v>36680</v>
      </c>
      <c r="E29" s="163" t="s">
        <v>36682</v>
      </c>
      <c r="F29" s="294"/>
    </row>
    <row r="30" spans="1:6" x14ac:dyDescent="0.3">
      <c r="A30" s="232" t="s">
        <v>1884</v>
      </c>
      <c r="B30" s="232" t="s">
        <v>36730</v>
      </c>
      <c r="C30" s="163" t="s">
        <v>36718</v>
      </c>
      <c r="D30" s="232" t="s">
        <v>36680</v>
      </c>
      <c r="E30" s="163" t="s">
        <v>36679</v>
      </c>
      <c r="F30" s="294"/>
    </row>
    <row r="31" spans="1:6" x14ac:dyDescent="0.3">
      <c r="A31" s="161" t="s">
        <v>3180</v>
      </c>
      <c r="B31" s="161" t="s">
        <v>36731</v>
      </c>
      <c r="C31" s="161" t="s">
        <v>36691</v>
      </c>
      <c r="D31" s="161" t="s">
        <v>36680</v>
      </c>
      <c r="E31" s="161" t="s">
        <v>36721</v>
      </c>
      <c r="F31" s="293"/>
    </row>
    <row r="32" spans="1:6" x14ac:dyDescent="0.3">
      <c r="A32" s="161" t="s">
        <v>3180</v>
      </c>
      <c r="B32" s="161" t="s">
        <v>36732</v>
      </c>
      <c r="C32" s="161" t="s">
        <v>36691</v>
      </c>
      <c r="D32" s="161" t="s">
        <v>36680</v>
      </c>
      <c r="E32" s="161" t="s">
        <v>36721</v>
      </c>
      <c r="F32" s="293"/>
    </row>
    <row r="33" spans="1:6" x14ac:dyDescent="0.3">
      <c r="A33" s="161" t="s">
        <v>3180</v>
      </c>
      <c r="B33" s="161" t="s">
        <v>36733</v>
      </c>
      <c r="C33" s="161" t="s">
        <v>36691</v>
      </c>
      <c r="D33" s="161" t="s">
        <v>36680</v>
      </c>
      <c r="E33" s="161" t="s">
        <v>36721</v>
      </c>
      <c r="F33" s="293"/>
    </row>
    <row r="34" spans="1:6" x14ac:dyDescent="0.3">
      <c r="A34" s="161" t="s">
        <v>3180</v>
      </c>
      <c r="B34" s="161" t="s">
        <v>36734</v>
      </c>
      <c r="C34" s="161" t="s">
        <v>36691</v>
      </c>
      <c r="D34" s="161" t="s">
        <v>36680</v>
      </c>
      <c r="E34" s="161" t="s">
        <v>36721</v>
      </c>
      <c r="F34" s="293"/>
    </row>
    <row r="35" spans="1:6" x14ac:dyDescent="0.3">
      <c r="A35" s="161" t="s">
        <v>3180</v>
      </c>
      <c r="B35" s="161" t="s">
        <v>36735</v>
      </c>
      <c r="C35" s="161" t="s">
        <v>36691</v>
      </c>
      <c r="D35" s="161" t="s">
        <v>36680</v>
      </c>
      <c r="E35" s="161" t="s">
        <v>36721</v>
      </c>
      <c r="F35" s="293"/>
    </row>
    <row r="36" spans="1:6" x14ac:dyDescent="0.3">
      <c r="A36" s="161" t="s">
        <v>3180</v>
      </c>
      <c r="B36" s="161" t="s">
        <v>36736</v>
      </c>
      <c r="C36" s="161" t="s">
        <v>36691</v>
      </c>
      <c r="D36" s="161" t="s">
        <v>36680</v>
      </c>
      <c r="E36" s="161" t="s">
        <v>36721</v>
      </c>
      <c r="F36" s="293"/>
    </row>
    <row r="37" spans="1:6" x14ac:dyDescent="0.3">
      <c r="A37" s="161" t="s">
        <v>3180</v>
      </c>
      <c r="B37" s="161" t="s">
        <v>36737</v>
      </c>
      <c r="C37" s="161" t="s">
        <v>36691</v>
      </c>
      <c r="D37" s="161" t="s">
        <v>36680</v>
      </c>
      <c r="E37" s="161" t="s">
        <v>36721</v>
      </c>
      <c r="F37" s="293"/>
    </row>
    <row r="38" spans="1:6" x14ac:dyDescent="0.3">
      <c r="A38" s="161" t="s">
        <v>3180</v>
      </c>
      <c r="B38" s="161" t="s">
        <v>36738</v>
      </c>
      <c r="C38" s="161" t="s">
        <v>36691</v>
      </c>
      <c r="D38" s="161" t="s">
        <v>36680</v>
      </c>
      <c r="E38" s="161" t="s">
        <v>36721</v>
      </c>
      <c r="F38" s="293"/>
    </row>
    <row r="39" spans="1:6" x14ac:dyDescent="0.3">
      <c r="A39" s="161" t="s">
        <v>3180</v>
      </c>
      <c r="B39" s="161" t="s">
        <v>36739</v>
      </c>
      <c r="C39" s="161" t="s">
        <v>36691</v>
      </c>
      <c r="D39" s="161" t="s">
        <v>36680</v>
      </c>
      <c r="E39" s="161" t="s">
        <v>36721</v>
      </c>
      <c r="F39" s="293"/>
    </row>
    <row r="40" spans="1:6" x14ac:dyDescent="0.3">
      <c r="A40" s="161" t="s">
        <v>3180</v>
      </c>
      <c r="B40" s="161" t="s">
        <v>36740</v>
      </c>
      <c r="C40" s="161" t="s">
        <v>36691</v>
      </c>
      <c r="D40" s="161" t="s">
        <v>36680</v>
      </c>
      <c r="E40" s="161" t="s">
        <v>36721</v>
      </c>
      <c r="F40" s="293"/>
    </row>
    <row r="41" spans="1:6" x14ac:dyDescent="0.3">
      <c r="A41" s="161" t="s">
        <v>3180</v>
      </c>
      <c r="B41" s="161" t="s">
        <v>36741</v>
      </c>
      <c r="C41" s="161" t="s">
        <v>36691</v>
      </c>
      <c r="D41" s="161" t="s">
        <v>36680</v>
      </c>
      <c r="E41" s="161" t="s">
        <v>36721</v>
      </c>
      <c r="F41" s="293"/>
    </row>
    <row r="42" spans="1:6" x14ac:dyDescent="0.3">
      <c r="A42" s="161" t="s">
        <v>3180</v>
      </c>
      <c r="B42" s="161" t="s">
        <v>36742</v>
      </c>
      <c r="C42" s="161" t="s">
        <v>36691</v>
      </c>
      <c r="D42" s="161" t="s">
        <v>36680</v>
      </c>
      <c r="E42" s="161" t="s">
        <v>36721</v>
      </c>
      <c r="F42" s="293"/>
    </row>
    <row r="43" spans="1:6" x14ac:dyDescent="0.3">
      <c r="A43" s="161" t="s">
        <v>3180</v>
      </c>
      <c r="B43" s="161" t="s">
        <v>36743</v>
      </c>
      <c r="C43" s="161" t="s">
        <v>36691</v>
      </c>
      <c r="D43" s="161" t="s">
        <v>36680</v>
      </c>
      <c r="E43" s="161" t="s">
        <v>36721</v>
      </c>
      <c r="F43" s="293"/>
    </row>
    <row r="44" spans="1:6" x14ac:dyDescent="0.3">
      <c r="A44" s="161" t="s">
        <v>3180</v>
      </c>
      <c r="B44" s="161" t="s">
        <v>36744</v>
      </c>
      <c r="C44" s="161" t="s">
        <v>36691</v>
      </c>
      <c r="D44" s="161" t="s">
        <v>36680</v>
      </c>
      <c r="E44" s="161" t="s">
        <v>36721</v>
      </c>
      <c r="F44" s="293"/>
    </row>
    <row r="45" spans="1:6" x14ac:dyDescent="0.3">
      <c r="A45" s="161" t="s">
        <v>3180</v>
      </c>
      <c r="B45" s="161" t="s">
        <v>36745</v>
      </c>
      <c r="C45" s="161" t="s">
        <v>36691</v>
      </c>
      <c r="D45" s="161" t="s">
        <v>36680</v>
      </c>
      <c r="E45" s="161" t="s">
        <v>36721</v>
      </c>
      <c r="F45" s="293"/>
    </row>
    <row r="46" spans="1:6" x14ac:dyDescent="0.3">
      <c r="A46" s="161" t="s">
        <v>663</v>
      </c>
      <c r="B46" s="161" t="s">
        <v>36746</v>
      </c>
      <c r="C46" s="161" t="s">
        <v>36691</v>
      </c>
      <c r="D46" s="161" t="s">
        <v>36680</v>
      </c>
      <c r="E46" s="161" t="s">
        <v>36698</v>
      </c>
      <c r="F46" s="293" t="s">
        <v>36747</v>
      </c>
    </row>
    <row r="47" spans="1:6" x14ac:dyDescent="0.3">
      <c r="A47" s="161" t="s">
        <v>663</v>
      </c>
      <c r="B47" s="161" t="s">
        <v>36748</v>
      </c>
      <c r="C47" s="161" t="s">
        <v>36691</v>
      </c>
      <c r="D47" s="161" t="s">
        <v>36680</v>
      </c>
      <c r="E47" s="161" t="s">
        <v>36698</v>
      </c>
      <c r="F47" s="293" t="s">
        <v>36749</v>
      </c>
    </row>
    <row r="48" spans="1:6" x14ac:dyDescent="0.3">
      <c r="A48" s="161" t="s">
        <v>663</v>
      </c>
      <c r="B48" s="161" t="s">
        <v>36750</v>
      </c>
      <c r="C48" s="161" t="s">
        <v>36691</v>
      </c>
      <c r="D48" s="161" t="s">
        <v>36680</v>
      </c>
      <c r="E48" s="161" t="s">
        <v>36695</v>
      </c>
      <c r="F48" s="293" t="s">
        <v>36751</v>
      </c>
    </row>
    <row r="49" spans="1:6" x14ac:dyDescent="0.3">
      <c r="A49" s="161" t="s">
        <v>663</v>
      </c>
      <c r="B49" s="161" t="s">
        <v>36752</v>
      </c>
      <c r="C49" s="161" t="s">
        <v>36691</v>
      </c>
      <c r="D49" s="161" t="s">
        <v>36680</v>
      </c>
      <c r="E49" s="161" t="s">
        <v>36753</v>
      </c>
      <c r="F49" s="293" t="s">
        <v>36754</v>
      </c>
    </row>
    <row r="50" spans="1:6" x14ac:dyDescent="0.3">
      <c r="A50" s="161" t="s">
        <v>663</v>
      </c>
      <c r="B50" s="161" t="s">
        <v>36755</v>
      </c>
      <c r="C50" s="161" t="s">
        <v>36691</v>
      </c>
      <c r="D50" s="161" t="s">
        <v>36680</v>
      </c>
      <c r="E50" s="161" t="s">
        <v>36695</v>
      </c>
      <c r="F50" s="293" t="s">
        <v>36756</v>
      </c>
    </row>
    <row r="51" spans="1:6" x14ac:dyDescent="0.3">
      <c r="A51" s="161" t="s">
        <v>663</v>
      </c>
      <c r="B51" s="161" t="s">
        <v>36757</v>
      </c>
      <c r="C51" s="161" t="s">
        <v>36691</v>
      </c>
      <c r="D51" s="161" t="s">
        <v>36689</v>
      </c>
      <c r="E51" s="161" t="s">
        <v>36758</v>
      </c>
      <c r="F51" s="293" t="s">
        <v>36759</v>
      </c>
    </row>
    <row r="52" spans="1:6" x14ac:dyDescent="0.3">
      <c r="A52" s="161" t="s">
        <v>663</v>
      </c>
      <c r="B52" s="161" t="s">
        <v>36760</v>
      </c>
      <c r="C52" s="161" t="s">
        <v>36691</v>
      </c>
      <c r="D52" s="161" t="s">
        <v>36680</v>
      </c>
      <c r="E52" s="161" t="s">
        <v>36761</v>
      </c>
      <c r="F52" s="293" t="s">
        <v>36762</v>
      </c>
    </row>
    <row r="53" spans="1:6" x14ac:dyDescent="0.3">
      <c r="A53" s="161" t="s">
        <v>663</v>
      </c>
      <c r="B53" s="161" t="s">
        <v>36763</v>
      </c>
      <c r="C53" s="161" t="s">
        <v>36691</v>
      </c>
      <c r="D53" s="161" t="s">
        <v>36680</v>
      </c>
      <c r="E53" s="161" t="s">
        <v>36761</v>
      </c>
      <c r="F53" s="293" t="s">
        <v>36764</v>
      </c>
    </row>
    <row r="54" spans="1:6" x14ac:dyDescent="0.3">
      <c r="A54" s="161" t="s">
        <v>663</v>
      </c>
      <c r="B54" s="161" t="s">
        <v>36765</v>
      </c>
      <c r="C54" s="161" t="s">
        <v>36691</v>
      </c>
      <c r="D54" s="161" t="s">
        <v>36680</v>
      </c>
      <c r="E54" s="161" t="s">
        <v>36692</v>
      </c>
      <c r="F54" s="293">
        <v>8513851</v>
      </c>
    </row>
    <row r="55" spans="1:6" x14ac:dyDescent="0.3">
      <c r="A55" s="161" t="s">
        <v>663</v>
      </c>
      <c r="B55" s="161" t="s">
        <v>36766</v>
      </c>
      <c r="C55" s="161" t="s">
        <v>36691</v>
      </c>
      <c r="D55" s="161" t="s">
        <v>36680</v>
      </c>
      <c r="E55" s="161" t="s">
        <v>36767</v>
      </c>
      <c r="F55" s="293">
        <v>17355163</v>
      </c>
    </row>
    <row r="56" spans="1:6" x14ac:dyDescent="0.3">
      <c r="A56" s="161" t="s">
        <v>663</v>
      </c>
      <c r="B56" s="161" t="s">
        <v>36768</v>
      </c>
      <c r="C56" s="161" t="s">
        <v>36691</v>
      </c>
      <c r="D56" s="161" t="s">
        <v>36680</v>
      </c>
      <c r="E56" s="161" t="s">
        <v>36769</v>
      </c>
      <c r="F56" s="293"/>
    </row>
    <row r="57" spans="1:6" x14ac:dyDescent="0.3">
      <c r="A57" s="161" t="s">
        <v>663</v>
      </c>
      <c r="B57" s="161" t="s">
        <v>36770</v>
      </c>
      <c r="C57" s="161" t="s">
        <v>36691</v>
      </c>
      <c r="D57" s="161" t="s">
        <v>36680</v>
      </c>
      <c r="E57" s="161" t="s">
        <v>36679</v>
      </c>
      <c r="F57" s="293"/>
    </row>
    <row r="58" spans="1:6" x14ac:dyDescent="0.3">
      <c r="A58" s="161" t="s">
        <v>663</v>
      </c>
      <c r="B58" s="161" t="s">
        <v>36771</v>
      </c>
      <c r="C58" s="161" t="s">
        <v>36691</v>
      </c>
      <c r="D58" s="161" t="s">
        <v>36680</v>
      </c>
      <c r="E58" s="161" t="s">
        <v>36769</v>
      </c>
      <c r="F58" s="293"/>
    </row>
    <row r="59" spans="1:6" x14ac:dyDescent="0.3">
      <c r="A59" s="161" t="s">
        <v>663</v>
      </c>
      <c r="B59" s="161" t="s">
        <v>36772</v>
      </c>
      <c r="C59" s="161" t="s">
        <v>36691</v>
      </c>
      <c r="D59" s="161" t="s">
        <v>36680</v>
      </c>
      <c r="E59" s="161" t="s">
        <v>36679</v>
      </c>
      <c r="F59" s="293"/>
    </row>
    <row r="60" spans="1:6" x14ac:dyDescent="0.3">
      <c r="A60" s="161" t="s">
        <v>663</v>
      </c>
      <c r="B60" s="161" t="s">
        <v>36773</v>
      </c>
      <c r="C60" s="161" t="s">
        <v>36691</v>
      </c>
      <c r="D60" s="161" t="s">
        <v>36680</v>
      </c>
      <c r="E60" s="161" t="s">
        <v>36679</v>
      </c>
      <c r="F60" s="293"/>
    </row>
    <row r="61" spans="1:6" x14ac:dyDescent="0.3">
      <c r="A61" s="161" t="s">
        <v>663</v>
      </c>
      <c r="B61" s="161" t="s">
        <v>36774</v>
      </c>
      <c r="C61" s="161" t="s">
        <v>36691</v>
      </c>
      <c r="D61" s="161" t="s">
        <v>36680</v>
      </c>
      <c r="E61" s="161" t="s">
        <v>36679</v>
      </c>
      <c r="F61" s="293"/>
    </row>
    <row r="62" spans="1:6" x14ac:dyDescent="0.3">
      <c r="A62" s="161" t="s">
        <v>663</v>
      </c>
      <c r="B62" s="161" t="s">
        <v>36775</v>
      </c>
      <c r="C62" s="161" t="s">
        <v>36691</v>
      </c>
      <c r="D62" s="161" t="s">
        <v>36680</v>
      </c>
      <c r="E62" s="161" t="s">
        <v>36769</v>
      </c>
      <c r="F62" s="293"/>
    </row>
    <row r="63" spans="1:6" x14ac:dyDescent="0.3">
      <c r="A63" s="161" t="s">
        <v>663</v>
      </c>
      <c r="B63" s="161" t="s">
        <v>36776</v>
      </c>
      <c r="C63" s="161" t="s">
        <v>36691</v>
      </c>
      <c r="D63" s="161" t="s">
        <v>36680</v>
      </c>
      <c r="E63" s="161" t="s">
        <v>36777</v>
      </c>
      <c r="F63" s="293"/>
    </row>
    <row r="64" spans="1:6" x14ac:dyDescent="0.3">
      <c r="A64" s="161" t="s">
        <v>663</v>
      </c>
      <c r="B64" s="161" t="s">
        <v>36778</v>
      </c>
      <c r="C64" s="161" t="s">
        <v>36691</v>
      </c>
      <c r="D64" s="161" t="s">
        <v>36680</v>
      </c>
      <c r="E64" s="161" t="s">
        <v>36679</v>
      </c>
      <c r="F64" s="293"/>
    </row>
    <row r="65" spans="1:6" x14ac:dyDescent="0.3">
      <c r="A65" s="161" t="s">
        <v>663</v>
      </c>
      <c r="B65" s="161" t="s">
        <v>36779</v>
      </c>
      <c r="C65" s="161" t="s">
        <v>36691</v>
      </c>
      <c r="D65" s="161" t="s">
        <v>36680</v>
      </c>
      <c r="E65" s="161" t="s">
        <v>36769</v>
      </c>
      <c r="F65" s="293"/>
    </row>
    <row r="66" spans="1:6" x14ac:dyDescent="0.3">
      <c r="A66" s="161" t="s">
        <v>663</v>
      </c>
      <c r="B66" s="161" t="s">
        <v>36780</v>
      </c>
      <c r="C66" s="161" t="s">
        <v>36691</v>
      </c>
      <c r="D66" s="161" t="s">
        <v>36680</v>
      </c>
      <c r="E66" s="161" t="s">
        <v>36769</v>
      </c>
      <c r="F66" s="293"/>
    </row>
    <row r="67" spans="1:6" x14ac:dyDescent="0.3">
      <c r="A67" s="161" t="s">
        <v>663</v>
      </c>
      <c r="B67" s="161" t="s">
        <v>36781</v>
      </c>
      <c r="C67" s="161" t="s">
        <v>36691</v>
      </c>
      <c r="D67" s="161" t="s">
        <v>36680</v>
      </c>
      <c r="E67" s="161" t="s">
        <v>36679</v>
      </c>
      <c r="F67" s="293"/>
    </row>
    <row r="68" spans="1:6" x14ac:dyDescent="0.3">
      <c r="A68" s="161" t="s">
        <v>663</v>
      </c>
      <c r="B68" s="161" t="s">
        <v>36782</v>
      </c>
      <c r="C68" s="161" t="s">
        <v>36691</v>
      </c>
      <c r="D68" s="161" t="s">
        <v>36680</v>
      </c>
      <c r="E68" s="161" t="s">
        <v>36679</v>
      </c>
      <c r="F68" s="293"/>
    </row>
    <row r="69" spans="1:6" x14ac:dyDescent="0.3">
      <c r="A69" s="161" t="s">
        <v>663</v>
      </c>
      <c r="B69" s="161" t="s">
        <v>36783</v>
      </c>
      <c r="C69" s="161" t="s">
        <v>36691</v>
      </c>
      <c r="D69" s="161" t="s">
        <v>36680</v>
      </c>
      <c r="E69" s="161" t="s">
        <v>36679</v>
      </c>
      <c r="F69" s="293"/>
    </row>
    <row r="70" spans="1:6" x14ac:dyDescent="0.3">
      <c r="A70" s="161" t="s">
        <v>663</v>
      </c>
      <c r="B70" s="161" t="s">
        <v>36784</v>
      </c>
      <c r="C70" s="161" t="s">
        <v>36691</v>
      </c>
      <c r="D70" s="161" t="s">
        <v>36680</v>
      </c>
      <c r="E70" s="161" t="s">
        <v>36679</v>
      </c>
      <c r="F70" s="293"/>
    </row>
    <row r="71" spans="1:6" x14ac:dyDescent="0.3">
      <c r="A71" s="161" t="s">
        <v>663</v>
      </c>
      <c r="B71" s="161" t="s">
        <v>36785</v>
      </c>
      <c r="C71" s="161" t="s">
        <v>36691</v>
      </c>
      <c r="D71" s="161" t="s">
        <v>36680</v>
      </c>
      <c r="E71" s="161" t="s">
        <v>36679</v>
      </c>
      <c r="F71" s="293"/>
    </row>
    <row r="72" spans="1:6" x14ac:dyDescent="0.3">
      <c r="A72" s="161" t="s">
        <v>663</v>
      </c>
      <c r="B72" s="161" t="s">
        <v>36786</v>
      </c>
      <c r="C72" s="161" t="s">
        <v>36691</v>
      </c>
      <c r="D72" s="161" t="s">
        <v>36680</v>
      </c>
      <c r="E72" s="161" t="s">
        <v>36702</v>
      </c>
      <c r="F72" s="293"/>
    </row>
    <row r="73" spans="1:6" x14ac:dyDescent="0.3">
      <c r="A73" s="161" t="s">
        <v>663</v>
      </c>
      <c r="B73" s="161" t="s">
        <v>36787</v>
      </c>
      <c r="C73" s="161" t="s">
        <v>36691</v>
      </c>
      <c r="D73" s="161" t="s">
        <v>36680</v>
      </c>
      <c r="E73" s="161" t="s">
        <v>36702</v>
      </c>
      <c r="F73" s="293"/>
    </row>
    <row r="74" spans="1:6" x14ac:dyDescent="0.3">
      <c r="A74" s="161" t="s">
        <v>663</v>
      </c>
      <c r="B74" s="161" t="s">
        <v>36788</v>
      </c>
      <c r="C74" s="161" t="s">
        <v>36691</v>
      </c>
      <c r="D74" s="161" t="s">
        <v>36680</v>
      </c>
      <c r="E74" s="161" t="s">
        <v>36789</v>
      </c>
      <c r="F74" s="293">
        <v>3038326</v>
      </c>
    </row>
    <row r="75" spans="1:6" x14ac:dyDescent="0.3">
      <c r="A75" s="161" t="s">
        <v>663</v>
      </c>
      <c r="B75" s="161" t="s">
        <v>36790</v>
      </c>
      <c r="C75" s="161" t="s">
        <v>36691</v>
      </c>
      <c r="D75" s="161" t="s">
        <v>36680</v>
      </c>
      <c r="E75" s="161" t="s">
        <v>36702</v>
      </c>
      <c r="F75" s="293"/>
    </row>
    <row r="76" spans="1:6" x14ac:dyDescent="0.3">
      <c r="A76" s="161" t="s">
        <v>663</v>
      </c>
      <c r="B76" s="161" t="s">
        <v>36791</v>
      </c>
      <c r="C76" s="161" t="s">
        <v>36691</v>
      </c>
      <c r="D76" s="161" t="s">
        <v>36680</v>
      </c>
      <c r="E76" s="161" t="s">
        <v>36702</v>
      </c>
      <c r="F76" s="293"/>
    </row>
    <row r="77" spans="1:6" x14ac:dyDescent="0.3">
      <c r="A77" s="161" t="s">
        <v>663</v>
      </c>
      <c r="B77" s="161" t="s">
        <v>36792</v>
      </c>
      <c r="C77" s="161" t="s">
        <v>36691</v>
      </c>
      <c r="D77" s="161" t="s">
        <v>36680</v>
      </c>
      <c r="E77" s="161" t="s">
        <v>36702</v>
      </c>
      <c r="F77" s="293"/>
    </row>
    <row r="78" spans="1:6" x14ac:dyDescent="0.3">
      <c r="A78" s="161" t="s">
        <v>663</v>
      </c>
      <c r="B78" s="161" t="s">
        <v>36793</v>
      </c>
      <c r="C78" s="161" t="s">
        <v>36691</v>
      </c>
      <c r="D78" s="161" t="s">
        <v>36680</v>
      </c>
      <c r="E78" s="161" t="s">
        <v>36702</v>
      </c>
      <c r="F78" s="293"/>
    </row>
    <row r="79" spans="1:6" x14ac:dyDescent="0.3">
      <c r="A79" s="161" t="s">
        <v>663</v>
      </c>
      <c r="B79" s="161" t="s">
        <v>36794</v>
      </c>
      <c r="C79" s="161" t="s">
        <v>36691</v>
      </c>
      <c r="D79" s="161" t="s">
        <v>36680</v>
      </c>
      <c r="E79" s="161" t="s">
        <v>36702</v>
      </c>
      <c r="F79" s="293"/>
    </row>
    <row r="80" spans="1:6" x14ac:dyDescent="0.3">
      <c r="A80" s="161" t="s">
        <v>663</v>
      </c>
      <c r="B80" s="161" t="s">
        <v>36795</v>
      </c>
      <c r="C80" s="161" t="s">
        <v>36691</v>
      </c>
      <c r="D80" s="161" t="s">
        <v>36680</v>
      </c>
      <c r="E80" s="161" t="s">
        <v>36702</v>
      </c>
      <c r="F80" s="293"/>
    </row>
    <row r="81" spans="1:6" x14ac:dyDescent="0.3">
      <c r="A81" s="161" t="s">
        <v>663</v>
      </c>
      <c r="B81" s="161" t="s">
        <v>36796</v>
      </c>
      <c r="C81" s="161" t="s">
        <v>36691</v>
      </c>
      <c r="D81" s="161" t="s">
        <v>36680</v>
      </c>
      <c r="E81" s="161" t="s">
        <v>36702</v>
      </c>
      <c r="F81" s="293"/>
    </row>
    <row r="82" spans="1:6" x14ac:dyDescent="0.3">
      <c r="A82" s="161" t="s">
        <v>3370</v>
      </c>
      <c r="B82" s="161" t="s">
        <v>36797</v>
      </c>
      <c r="C82" s="161" t="s">
        <v>36691</v>
      </c>
      <c r="D82" s="161" t="s">
        <v>36680</v>
      </c>
      <c r="E82" s="161" t="s">
        <v>36692</v>
      </c>
      <c r="F82" s="293" t="s">
        <v>36798</v>
      </c>
    </row>
    <row r="83" spans="1:6" x14ac:dyDescent="0.3">
      <c r="A83" s="161" t="s">
        <v>3370</v>
      </c>
      <c r="B83" s="161" t="s">
        <v>36799</v>
      </c>
      <c r="C83" s="161" t="s">
        <v>36701</v>
      </c>
      <c r="D83" s="161" t="s">
        <v>36680</v>
      </c>
      <c r="E83" s="161" t="s">
        <v>36702</v>
      </c>
      <c r="F83" s="293"/>
    </row>
    <row r="84" spans="1:6" x14ac:dyDescent="0.3">
      <c r="A84" s="161" t="s">
        <v>3370</v>
      </c>
      <c r="B84" s="161" t="s">
        <v>36800</v>
      </c>
      <c r="C84" s="161" t="s">
        <v>36701</v>
      </c>
      <c r="D84" s="161" t="s">
        <v>36680</v>
      </c>
      <c r="E84" s="161" t="s">
        <v>36702</v>
      </c>
      <c r="F84" s="293"/>
    </row>
    <row r="85" spans="1:6" x14ac:dyDescent="0.3">
      <c r="A85" s="161" t="s">
        <v>3370</v>
      </c>
      <c r="B85" s="161" t="s">
        <v>36801</v>
      </c>
      <c r="C85" s="161" t="s">
        <v>36701</v>
      </c>
      <c r="D85" s="161" t="s">
        <v>36680</v>
      </c>
      <c r="E85" s="161" t="s">
        <v>36702</v>
      </c>
      <c r="F85" s="293"/>
    </row>
    <row r="86" spans="1:6" x14ac:dyDescent="0.3">
      <c r="A86" s="161" t="s">
        <v>3370</v>
      </c>
      <c r="B86" s="161" t="s">
        <v>36802</v>
      </c>
      <c r="C86" s="161" t="s">
        <v>36701</v>
      </c>
      <c r="D86" s="161" t="s">
        <v>36680</v>
      </c>
      <c r="E86" s="161" t="s">
        <v>36702</v>
      </c>
      <c r="F86" s="293"/>
    </row>
    <row r="87" spans="1:6" x14ac:dyDescent="0.3">
      <c r="A87" s="161" t="s">
        <v>3213</v>
      </c>
      <c r="B87" s="161" t="s">
        <v>36803</v>
      </c>
      <c r="C87" s="161" t="s">
        <v>36691</v>
      </c>
      <c r="D87" s="161" t="s">
        <v>36680</v>
      </c>
      <c r="E87" s="161" t="s">
        <v>36702</v>
      </c>
      <c r="F87" s="293"/>
    </row>
    <row r="88" spans="1:6" x14ac:dyDescent="0.3">
      <c r="A88" s="161" t="s">
        <v>3213</v>
      </c>
      <c r="B88" s="161" t="s">
        <v>36804</v>
      </c>
      <c r="C88" s="161" t="s">
        <v>36691</v>
      </c>
      <c r="D88" s="161" t="s">
        <v>36680</v>
      </c>
      <c r="E88" s="161" t="s">
        <v>36679</v>
      </c>
      <c r="F88" s="293"/>
    </row>
    <row r="89" spans="1:6" x14ac:dyDescent="0.3">
      <c r="A89" s="161" t="s">
        <v>2650</v>
      </c>
      <c r="B89" s="161" t="s">
        <v>36720</v>
      </c>
      <c r="C89" s="161" t="s">
        <v>36691</v>
      </c>
      <c r="D89" s="161" t="s">
        <v>36680</v>
      </c>
      <c r="E89" s="161" t="s">
        <v>36721</v>
      </c>
      <c r="F89" s="293"/>
    </row>
    <row r="90" spans="1:6" x14ac:dyDescent="0.3">
      <c r="A90" s="161" t="s">
        <v>3076</v>
      </c>
      <c r="B90" s="161" t="s">
        <v>36805</v>
      </c>
      <c r="C90" s="161" t="s">
        <v>36691</v>
      </c>
      <c r="D90" s="161" t="s">
        <v>36680</v>
      </c>
      <c r="E90" s="161" t="s">
        <v>36806</v>
      </c>
      <c r="F90" s="293"/>
    </row>
    <row r="91" spans="1:6" x14ac:dyDescent="0.3">
      <c r="A91" s="161" t="s">
        <v>2786</v>
      </c>
      <c r="B91" s="161" t="s">
        <v>36807</v>
      </c>
      <c r="C91" s="161" t="s">
        <v>36691</v>
      </c>
      <c r="D91" s="161" t="s">
        <v>36680</v>
      </c>
      <c r="E91" s="161" t="s">
        <v>36692</v>
      </c>
      <c r="F91" s="293">
        <v>17026984</v>
      </c>
    </row>
    <row r="92" spans="1:6" x14ac:dyDescent="0.3">
      <c r="A92" s="161" t="s">
        <v>2786</v>
      </c>
      <c r="B92" s="161" t="s">
        <v>36808</v>
      </c>
      <c r="C92" s="161" t="s">
        <v>36691</v>
      </c>
      <c r="D92" s="161" t="s">
        <v>36680</v>
      </c>
      <c r="E92" s="161" t="s">
        <v>36679</v>
      </c>
      <c r="F92" s="293"/>
    </row>
    <row r="93" spans="1:6" x14ac:dyDescent="0.3">
      <c r="A93" s="161" t="s">
        <v>2786</v>
      </c>
      <c r="B93" s="161" t="s">
        <v>36809</v>
      </c>
      <c r="C93" s="161" t="s">
        <v>36691</v>
      </c>
      <c r="D93" s="161" t="s">
        <v>36680</v>
      </c>
      <c r="E93" s="161" t="s">
        <v>36702</v>
      </c>
      <c r="F93" s="293"/>
    </row>
    <row r="94" spans="1:6" x14ac:dyDescent="0.3">
      <c r="A94" s="161" t="s">
        <v>3241</v>
      </c>
      <c r="B94" s="161" t="s">
        <v>36810</v>
      </c>
      <c r="C94" s="161" t="s">
        <v>36811</v>
      </c>
      <c r="D94" s="161" t="s">
        <v>36680</v>
      </c>
      <c r="E94" s="161" t="s">
        <v>36679</v>
      </c>
      <c r="F94" s="293"/>
    </row>
    <row r="95" spans="1:6" x14ac:dyDescent="0.3">
      <c r="A95" s="161" t="s">
        <v>3187</v>
      </c>
      <c r="B95" s="161" t="s">
        <v>36812</v>
      </c>
      <c r="C95" s="161" t="s">
        <v>36691</v>
      </c>
      <c r="D95" s="161" t="s">
        <v>36680</v>
      </c>
      <c r="E95" s="161" t="s">
        <v>36679</v>
      </c>
      <c r="F95" s="293"/>
    </row>
    <row r="96" spans="1:6" x14ac:dyDescent="0.3">
      <c r="A96" s="161" t="s">
        <v>3293</v>
      </c>
      <c r="B96" s="161" t="s">
        <v>36813</v>
      </c>
      <c r="C96" s="161" t="s">
        <v>36691</v>
      </c>
      <c r="D96" s="161" t="s">
        <v>36680</v>
      </c>
      <c r="E96" s="161" t="s">
        <v>36814</v>
      </c>
      <c r="F96" s="293" t="s">
        <v>36815</v>
      </c>
    </row>
    <row r="97" spans="1:6" x14ac:dyDescent="0.3">
      <c r="A97" s="161" t="s">
        <v>3293</v>
      </c>
      <c r="B97" s="161" t="s">
        <v>36816</v>
      </c>
      <c r="C97" s="161" t="s">
        <v>36691</v>
      </c>
      <c r="D97" s="161" t="s">
        <v>36680</v>
      </c>
      <c r="E97" s="161" t="s">
        <v>36817</v>
      </c>
      <c r="F97" s="293" t="s">
        <v>36818</v>
      </c>
    </row>
    <row r="98" spans="1:6" x14ac:dyDescent="0.3">
      <c r="A98" s="161" t="s">
        <v>3293</v>
      </c>
      <c r="B98" s="161" t="s">
        <v>36819</v>
      </c>
      <c r="C98" s="161" t="s">
        <v>36691</v>
      </c>
      <c r="D98" s="161" t="s">
        <v>36680</v>
      </c>
      <c r="E98" s="161" t="s">
        <v>36820</v>
      </c>
      <c r="F98" s="293" t="s">
        <v>36821</v>
      </c>
    </row>
    <row r="99" spans="1:6" x14ac:dyDescent="0.3">
      <c r="A99" s="161" t="s">
        <v>3293</v>
      </c>
      <c r="B99" s="161" t="s">
        <v>36822</v>
      </c>
      <c r="C99" s="161" t="s">
        <v>36691</v>
      </c>
      <c r="D99" s="161" t="s">
        <v>36680</v>
      </c>
      <c r="E99" s="161" t="s">
        <v>36695</v>
      </c>
      <c r="F99" s="293">
        <v>22472908</v>
      </c>
    </row>
    <row r="100" spans="1:6" x14ac:dyDescent="0.3">
      <c r="A100" s="161" t="s">
        <v>3293</v>
      </c>
      <c r="B100" s="161" t="s">
        <v>36823</v>
      </c>
      <c r="C100" s="161" t="s">
        <v>36691</v>
      </c>
      <c r="D100" s="161" t="s">
        <v>36689</v>
      </c>
      <c r="E100" s="161" t="s">
        <v>36824</v>
      </c>
      <c r="F100" s="293"/>
    </row>
    <row r="101" spans="1:6" x14ac:dyDescent="0.3">
      <c r="A101" s="161" t="s">
        <v>3293</v>
      </c>
      <c r="B101" s="161" t="s">
        <v>36825</v>
      </c>
      <c r="C101" s="161" t="s">
        <v>36691</v>
      </c>
      <c r="D101" s="161" t="s">
        <v>36680</v>
      </c>
      <c r="E101" s="161" t="s">
        <v>36679</v>
      </c>
      <c r="F101" s="293"/>
    </row>
    <row r="102" spans="1:6" x14ac:dyDescent="0.3">
      <c r="A102" s="161" t="s">
        <v>3293</v>
      </c>
      <c r="B102" s="161" t="s">
        <v>36826</v>
      </c>
      <c r="C102" s="161" t="s">
        <v>36691</v>
      </c>
      <c r="D102" s="161" t="s">
        <v>36680</v>
      </c>
      <c r="E102" s="161" t="s">
        <v>36824</v>
      </c>
      <c r="F102" s="293"/>
    </row>
    <row r="103" spans="1:6" x14ac:dyDescent="0.3">
      <c r="A103" s="161" t="s">
        <v>3293</v>
      </c>
      <c r="B103" s="161" t="s">
        <v>36827</v>
      </c>
      <c r="C103" s="161" t="s">
        <v>36691</v>
      </c>
      <c r="D103" s="161" t="s">
        <v>36680</v>
      </c>
      <c r="E103" s="161" t="s">
        <v>36769</v>
      </c>
      <c r="F103" s="293"/>
    </row>
    <row r="104" spans="1:6" x14ac:dyDescent="0.3">
      <c r="A104" s="161" t="s">
        <v>3293</v>
      </c>
      <c r="B104" s="161" t="s">
        <v>36828</v>
      </c>
      <c r="C104" s="161" t="s">
        <v>36691</v>
      </c>
      <c r="D104" s="161" t="s">
        <v>36680</v>
      </c>
      <c r="E104" s="161" t="s">
        <v>36679</v>
      </c>
      <c r="F104" s="293"/>
    </row>
    <row r="105" spans="1:6" x14ac:dyDescent="0.3">
      <c r="A105" s="161" t="s">
        <v>3293</v>
      </c>
      <c r="B105" s="161" t="s">
        <v>36829</v>
      </c>
      <c r="C105" s="161" t="s">
        <v>36691</v>
      </c>
      <c r="D105" s="161" t="s">
        <v>36680</v>
      </c>
      <c r="E105" s="161" t="s">
        <v>36679</v>
      </c>
      <c r="F105" s="293"/>
    </row>
    <row r="106" spans="1:6" x14ac:dyDescent="0.3">
      <c r="A106" s="161" t="s">
        <v>3293</v>
      </c>
      <c r="B106" s="161" t="s">
        <v>36830</v>
      </c>
      <c r="C106" s="161" t="s">
        <v>36691</v>
      </c>
      <c r="D106" s="161" t="s">
        <v>36680</v>
      </c>
      <c r="E106" s="161" t="s">
        <v>36702</v>
      </c>
      <c r="F106" s="293"/>
    </row>
    <row r="107" spans="1:6" x14ac:dyDescent="0.3">
      <c r="A107" s="161" t="s">
        <v>3293</v>
      </c>
      <c r="B107" s="161" t="s">
        <v>36831</v>
      </c>
      <c r="C107" s="161" t="s">
        <v>36691</v>
      </c>
      <c r="D107" s="161" t="s">
        <v>36680</v>
      </c>
      <c r="E107" s="161" t="s">
        <v>36702</v>
      </c>
      <c r="F107" s="293"/>
    </row>
    <row r="108" spans="1:6" x14ac:dyDescent="0.3">
      <c r="A108" s="161" t="s">
        <v>3293</v>
      </c>
      <c r="B108" s="161" t="s">
        <v>36832</v>
      </c>
      <c r="C108" s="161" t="s">
        <v>36691</v>
      </c>
      <c r="D108" s="161" t="s">
        <v>36680</v>
      </c>
      <c r="E108" s="161" t="s">
        <v>36702</v>
      </c>
      <c r="F108" s="293"/>
    </row>
    <row r="109" spans="1:6" x14ac:dyDescent="0.3">
      <c r="A109" s="161" t="s">
        <v>3293</v>
      </c>
      <c r="B109" s="161" t="s">
        <v>36833</v>
      </c>
      <c r="C109" s="161" t="s">
        <v>36691</v>
      </c>
      <c r="D109" s="161" t="s">
        <v>36680</v>
      </c>
      <c r="E109" s="161" t="s">
        <v>36702</v>
      </c>
      <c r="F109" s="293"/>
    </row>
    <row r="110" spans="1:6" x14ac:dyDescent="0.3">
      <c r="A110" s="161" t="s">
        <v>3293</v>
      </c>
      <c r="B110" s="161" t="s">
        <v>36834</v>
      </c>
      <c r="C110" s="161" t="s">
        <v>36691</v>
      </c>
      <c r="D110" s="161" t="s">
        <v>36680</v>
      </c>
      <c r="E110" s="161" t="s">
        <v>36719</v>
      </c>
      <c r="F110" s="293"/>
    </row>
    <row r="111" spans="1:6" x14ac:dyDescent="0.3">
      <c r="A111" s="161" t="s">
        <v>3293</v>
      </c>
      <c r="B111" s="161" t="s">
        <v>36835</v>
      </c>
      <c r="C111" s="161" t="s">
        <v>36691</v>
      </c>
      <c r="D111" s="161" t="s">
        <v>36680</v>
      </c>
      <c r="E111" s="161" t="s">
        <v>36719</v>
      </c>
      <c r="F111" s="293"/>
    </row>
    <row r="112" spans="1:6" x14ac:dyDescent="0.3">
      <c r="A112" s="161" t="s">
        <v>3293</v>
      </c>
      <c r="B112" s="161" t="s">
        <v>36836</v>
      </c>
      <c r="C112" s="161" t="s">
        <v>36691</v>
      </c>
      <c r="D112" s="161" t="s">
        <v>36680</v>
      </c>
      <c r="E112" s="161" t="s">
        <v>36702</v>
      </c>
      <c r="F112" s="293"/>
    </row>
    <row r="113" spans="1:6" x14ac:dyDescent="0.3">
      <c r="A113" s="161" t="s">
        <v>3293</v>
      </c>
      <c r="B113" s="161" t="s">
        <v>36837</v>
      </c>
      <c r="C113" s="161" t="s">
        <v>36691</v>
      </c>
      <c r="D113" s="161" t="s">
        <v>36680</v>
      </c>
      <c r="E113" s="161" t="s">
        <v>36702</v>
      </c>
      <c r="F113" s="293"/>
    </row>
    <row r="114" spans="1:6" x14ac:dyDescent="0.3">
      <c r="A114" s="161" t="s">
        <v>3327</v>
      </c>
      <c r="B114" s="161" t="s">
        <v>36838</v>
      </c>
      <c r="C114" s="161" t="s">
        <v>36691</v>
      </c>
      <c r="D114" s="161" t="s">
        <v>36680</v>
      </c>
      <c r="E114" s="161" t="s">
        <v>36702</v>
      </c>
      <c r="F114" s="293"/>
    </row>
    <row r="115" spans="1:6" x14ac:dyDescent="0.3">
      <c r="A115" s="161" t="s">
        <v>3327</v>
      </c>
      <c r="B115" s="161" t="s">
        <v>36839</v>
      </c>
      <c r="C115" s="161" t="s">
        <v>36691</v>
      </c>
      <c r="D115" s="161" t="s">
        <v>36680</v>
      </c>
      <c r="E115" s="161" t="s">
        <v>36840</v>
      </c>
      <c r="F115" s="293"/>
    </row>
    <row r="116" spans="1:6" x14ac:dyDescent="0.3">
      <c r="A116" s="161" t="s">
        <v>3327</v>
      </c>
      <c r="B116" s="161" t="s">
        <v>36841</v>
      </c>
      <c r="C116" s="161" t="s">
        <v>36691</v>
      </c>
      <c r="D116" s="161" t="s">
        <v>36680</v>
      </c>
      <c r="E116" s="161" t="s">
        <v>36702</v>
      </c>
      <c r="F116" s="293"/>
    </row>
    <row r="117" spans="1:6" x14ac:dyDescent="0.3">
      <c r="A117" s="161" t="s">
        <v>3003</v>
      </c>
      <c r="B117" s="161" t="s">
        <v>36842</v>
      </c>
      <c r="C117" s="161" t="s">
        <v>36691</v>
      </c>
      <c r="D117" s="161" t="s">
        <v>36680</v>
      </c>
      <c r="E117" s="161" t="s">
        <v>36719</v>
      </c>
      <c r="F117" s="293"/>
    </row>
    <row r="118" spans="1:6" x14ac:dyDescent="0.3">
      <c r="A118" s="161" t="s">
        <v>1034</v>
      </c>
      <c r="B118" s="161" t="s">
        <v>36843</v>
      </c>
      <c r="C118" s="161" t="s">
        <v>36691</v>
      </c>
      <c r="D118" s="161" t="s">
        <v>36680</v>
      </c>
      <c r="E118" s="161" t="s">
        <v>36679</v>
      </c>
      <c r="F118" s="293"/>
    </row>
    <row r="119" spans="1:6" x14ac:dyDescent="0.3">
      <c r="A119" s="161" t="s">
        <v>3261</v>
      </c>
      <c r="B119" s="161" t="s">
        <v>36844</v>
      </c>
      <c r="C119" s="161" t="s">
        <v>36691</v>
      </c>
      <c r="D119" s="161" t="s">
        <v>36680</v>
      </c>
      <c r="E119" s="161" t="s">
        <v>36845</v>
      </c>
      <c r="F119" s="293"/>
    </row>
    <row r="120" spans="1:6" x14ac:dyDescent="0.3">
      <c r="A120" s="161" t="s">
        <v>3269</v>
      </c>
      <c r="B120" s="161" t="s">
        <v>36846</v>
      </c>
      <c r="C120" s="161" t="s">
        <v>36726</v>
      </c>
      <c r="D120" s="161" t="s">
        <v>36680</v>
      </c>
      <c r="E120" s="161" t="s">
        <v>36847</v>
      </c>
      <c r="F120" s="293"/>
    </row>
    <row r="121" spans="1:6" x14ac:dyDescent="0.3">
      <c r="A121" s="161" t="s">
        <v>3265</v>
      </c>
      <c r="B121" s="161" t="s">
        <v>36848</v>
      </c>
      <c r="C121" s="161" t="s">
        <v>36849</v>
      </c>
      <c r="D121" s="161" t="s">
        <v>36680</v>
      </c>
      <c r="E121" s="161" t="s">
        <v>36850</v>
      </c>
      <c r="F121" s="293" t="s">
        <v>36851</v>
      </c>
    </row>
    <row r="122" spans="1:6" x14ac:dyDescent="0.3">
      <c r="A122" s="161" t="s">
        <v>3265</v>
      </c>
      <c r="B122" s="161" t="s">
        <v>36690</v>
      </c>
      <c r="C122" s="161" t="s">
        <v>36691</v>
      </c>
      <c r="D122" s="161" t="s">
        <v>36680</v>
      </c>
      <c r="E122" s="161" t="s">
        <v>36692</v>
      </c>
      <c r="F122" s="293">
        <v>19125880</v>
      </c>
    </row>
    <row r="123" spans="1:6" x14ac:dyDescent="0.3">
      <c r="A123" s="161" t="s">
        <v>3265</v>
      </c>
      <c r="B123" s="161" t="s">
        <v>36852</v>
      </c>
      <c r="C123" s="161" t="s">
        <v>36691</v>
      </c>
      <c r="D123" s="161" t="s">
        <v>36680</v>
      </c>
      <c r="E123" s="161" t="s">
        <v>36695</v>
      </c>
      <c r="F123" s="293" t="s">
        <v>36853</v>
      </c>
    </row>
    <row r="124" spans="1:6" x14ac:dyDescent="0.3">
      <c r="A124" s="161" t="s">
        <v>3265</v>
      </c>
      <c r="B124" s="161" t="s">
        <v>36854</v>
      </c>
      <c r="C124" s="161" t="s">
        <v>36701</v>
      </c>
      <c r="D124" s="161" t="s">
        <v>36680</v>
      </c>
      <c r="E124" s="161" t="s">
        <v>36702</v>
      </c>
      <c r="F124" s="293"/>
    </row>
    <row r="125" spans="1:6" x14ac:dyDescent="0.3">
      <c r="A125" s="161" t="s">
        <v>3265</v>
      </c>
      <c r="B125" s="161" t="s">
        <v>36855</v>
      </c>
      <c r="C125" s="161" t="s">
        <v>36701</v>
      </c>
      <c r="D125" s="161" t="s">
        <v>36680</v>
      </c>
      <c r="E125" s="161" t="s">
        <v>36702</v>
      </c>
      <c r="F125" s="293"/>
    </row>
    <row r="126" spans="1:6" x14ac:dyDescent="0.3">
      <c r="A126" s="161" t="s">
        <v>722</v>
      </c>
      <c r="B126" s="161" t="s">
        <v>36856</v>
      </c>
      <c r="C126" s="161" t="s">
        <v>36691</v>
      </c>
      <c r="D126" s="161" t="s">
        <v>36680</v>
      </c>
      <c r="E126" s="161" t="s">
        <v>36857</v>
      </c>
      <c r="F126" s="293" t="s">
        <v>36858</v>
      </c>
    </row>
    <row r="127" spans="1:6" x14ac:dyDescent="0.3">
      <c r="A127" s="161" t="s">
        <v>722</v>
      </c>
      <c r="B127" s="161" t="s">
        <v>36859</v>
      </c>
      <c r="C127" s="161" t="s">
        <v>36860</v>
      </c>
      <c r="D127" s="161" t="s">
        <v>36680</v>
      </c>
      <c r="E127" s="161" t="s">
        <v>36861</v>
      </c>
      <c r="F127" s="293" t="s">
        <v>36862</v>
      </c>
    </row>
    <row r="128" spans="1:6" x14ac:dyDescent="0.3">
      <c r="A128" s="161" t="s">
        <v>722</v>
      </c>
      <c r="B128" s="161" t="s">
        <v>36863</v>
      </c>
      <c r="C128" s="161" t="s">
        <v>36691</v>
      </c>
      <c r="D128" s="161" t="s">
        <v>36680</v>
      </c>
      <c r="E128" s="161" t="s">
        <v>36864</v>
      </c>
      <c r="F128" s="293"/>
    </row>
    <row r="129" spans="1:6" x14ac:dyDescent="0.3">
      <c r="A129" s="161" t="s">
        <v>722</v>
      </c>
      <c r="B129" s="161" t="s">
        <v>36865</v>
      </c>
      <c r="C129" s="161" t="s">
        <v>36860</v>
      </c>
      <c r="D129" s="161" t="s">
        <v>36680</v>
      </c>
      <c r="E129" s="161" t="s">
        <v>36866</v>
      </c>
      <c r="F129" s="293"/>
    </row>
    <row r="130" spans="1:6" x14ac:dyDescent="0.3">
      <c r="A130" s="161" t="s">
        <v>722</v>
      </c>
      <c r="B130" s="161" t="s">
        <v>36867</v>
      </c>
      <c r="C130" s="161" t="s">
        <v>36691</v>
      </c>
      <c r="D130" s="161" t="s">
        <v>36680</v>
      </c>
      <c r="E130" s="161" t="s">
        <v>36868</v>
      </c>
      <c r="F130" s="293"/>
    </row>
    <row r="131" spans="1:6" x14ac:dyDescent="0.3">
      <c r="A131" s="161" t="s">
        <v>722</v>
      </c>
      <c r="B131" s="161" t="s">
        <v>36869</v>
      </c>
      <c r="C131" s="161" t="s">
        <v>36691</v>
      </c>
      <c r="D131" s="161" t="s">
        <v>36680</v>
      </c>
      <c r="E131" s="161" t="s">
        <v>36847</v>
      </c>
      <c r="F131" s="293"/>
    </row>
    <row r="132" spans="1:6" x14ac:dyDescent="0.3">
      <c r="A132" s="161" t="s">
        <v>722</v>
      </c>
      <c r="B132" s="161" t="s">
        <v>36870</v>
      </c>
      <c r="C132" s="161" t="s">
        <v>36691</v>
      </c>
      <c r="D132" s="161" t="s">
        <v>36680</v>
      </c>
      <c r="E132" s="161" t="s">
        <v>36702</v>
      </c>
      <c r="F132" s="293"/>
    </row>
    <row r="133" spans="1:6" x14ac:dyDescent="0.3">
      <c r="A133" s="161" t="s">
        <v>965</v>
      </c>
      <c r="B133" s="161" t="s">
        <v>36871</v>
      </c>
      <c r="C133" s="161" t="s">
        <v>36691</v>
      </c>
      <c r="D133" s="161" t="s">
        <v>36680</v>
      </c>
      <c r="E133" s="161" t="s">
        <v>36702</v>
      </c>
      <c r="F133" s="293"/>
    </row>
    <row r="134" spans="1:6" x14ac:dyDescent="0.3">
      <c r="A134" s="161" t="s">
        <v>965</v>
      </c>
      <c r="B134" s="161" t="s">
        <v>36872</v>
      </c>
      <c r="C134" s="161" t="s">
        <v>36691</v>
      </c>
      <c r="D134" s="161" t="s">
        <v>36680</v>
      </c>
      <c r="E134" s="161" t="s">
        <v>36682</v>
      </c>
      <c r="F134" s="293"/>
    </row>
    <row r="135" spans="1:6" x14ac:dyDescent="0.3">
      <c r="A135" s="161" t="s">
        <v>965</v>
      </c>
      <c r="B135" s="161" t="s">
        <v>36873</v>
      </c>
      <c r="C135" s="161" t="s">
        <v>36691</v>
      </c>
      <c r="D135" s="161" t="s">
        <v>36680</v>
      </c>
      <c r="E135" s="161" t="s">
        <v>36874</v>
      </c>
      <c r="F135" s="293"/>
    </row>
    <row r="136" spans="1:6" x14ac:dyDescent="0.3">
      <c r="A136" s="161" t="s">
        <v>34</v>
      </c>
      <c r="B136" s="161" t="s">
        <v>36875</v>
      </c>
      <c r="C136" s="161" t="s">
        <v>36876</v>
      </c>
      <c r="D136" s="161" t="s">
        <v>36680</v>
      </c>
      <c r="E136" s="161" t="s">
        <v>36877</v>
      </c>
      <c r="F136" s="293" t="s">
        <v>36878</v>
      </c>
    </row>
    <row r="137" spans="1:6" x14ac:dyDescent="0.3">
      <c r="A137" s="161" t="s">
        <v>2874</v>
      </c>
      <c r="B137" s="161" t="s">
        <v>36879</v>
      </c>
      <c r="C137" s="161" t="s">
        <v>36811</v>
      </c>
      <c r="D137" s="161" t="s">
        <v>36680</v>
      </c>
      <c r="E137" s="161" t="s">
        <v>36679</v>
      </c>
      <c r="F137" s="293"/>
    </row>
    <row r="138" spans="1:6" x14ac:dyDescent="0.3">
      <c r="A138" s="161" t="s">
        <v>2874</v>
      </c>
      <c r="B138" s="161" t="s">
        <v>36880</v>
      </c>
      <c r="C138" s="161" t="s">
        <v>36811</v>
      </c>
      <c r="D138" s="161" t="s">
        <v>36680</v>
      </c>
      <c r="E138" s="161" t="s">
        <v>36679</v>
      </c>
      <c r="F138" s="293"/>
    </row>
    <row r="139" spans="1:6" x14ac:dyDescent="0.3">
      <c r="A139" s="161" t="s">
        <v>2874</v>
      </c>
      <c r="B139" s="161" t="s">
        <v>36881</v>
      </c>
      <c r="C139" s="161" t="s">
        <v>36811</v>
      </c>
      <c r="D139" s="161" t="s">
        <v>36680</v>
      </c>
      <c r="E139" s="161" t="s">
        <v>36679</v>
      </c>
      <c r="F139" s="293"/>
    </row>
    <row r="140" spans="1:6" x14ac:dyDescent="0.3">
      <c r="A140" s="161" t="s">
        <v>2874</v>
      </c>
      <c r="B140" s="161" t="s">
        <v>36882</v>
      </c>
      <c r="C140" s="161" t="s">
        <v>36811</v>
      </c>
      <c r="D140" s="161" t="s">
        <v>36680</v>
      </c>
      <c r="E140" s="161" t="s">
        <v>36679</v>
      </c>
      <c r="F140" s="293"/>
    </row>
    <row r="141" spans="1:6" x14ac:dyDescent="0.3">
      <c r="A141" s="161" t="s">
        <v>2874</v>
      </c>
      <c r="B141" s="161" t="s">
        <v>36883</v>
      </c>
      <c r="C141" s="161" t="s">
        <v>36811</v>
      </c>
      <c r="D141" s="161" t="s">
        <v>36680</v>
      </c>
      <c r="E141" s="161" t="s">
        <v>36679</v>
      </c>
      <c r="F141" s="293"/>
    </row>
    <row r="142" spans="1:6" x14ac:dyDescent="0.3">
      <c r="A142" s="161" t="s">
        <v>2267</v>
      </c>
      <c r="B142" s="161" t="s">
        <v>36884</v>
      </c>
      <c r="C142" s="161" t="s">
        <v>36678</v>
      </c>
      <c r="D142" s="161" t="s">
        <v>36680</v>
      </c>
      <c r="E142" s="161" t="s">
        <v>36679</v>
      </c>
      <c r="F142" s="293"/>
    </row>
    <row r="143" spans="1:6" x14ac:dyDescent="0.3">
      <c r="A143" s="161" t="s">
        <v>3116</v>
      </c>
      <c r="B143" s="161" t="s">
        <v>36885</v>
      </c>
      <c r="C143" s="161" t="s">
        <v>36691</v>
      </c>
      <c r="D143" s="161" t="s">
        <v>36680</v>
      </c>
      <c r="E143" s="161" t="s">
        <v>36847</v>
      </c>
      <c r="F143" s="293"/>
    </row>
    <row r="144" spans="1:6" x14ac:dyDescent="0.3">
      <c r="A144" s="161" t="s">
        <v>3116</v>
      </c>
      <c r="B144" s="161" t="s">
        <v>36886</v>
      </c>
      <c r="C144" s="161" t="s">
        <v>36691</v>
      </c>
      <c r="D144" s="161" t="s">
        <v>36680</v>
      </c>
      <c r="E144" s="161" t="s">
        <v>36702</v>
      </c>
      <c r="F144" s="293"/>
    </row>
    <row r="145" spans="1:6" x14ac:dyDescent="0.3">
      <c r="A145" s="161" t="s">
        <v>3116</v>
      </c>
      <c r="B145" s="161" t="s">
        <v>36887</v>
      </c>
      <c r="C145" s="161" t="s">
        <v>36691</v>
      </c>
      <c r="D145" s="161" t="s">
        <v>36680</v>
      </c>
      <c r="E145" s="161" t="s">
        <v>36702</v>
      </c>
      <c r="F145" s="293"/>
    </row>
    <row r="146" spans="1:6" x14ac:dyDescent="0.3">
      <c r="A146" s="161" t="s">
        <v>3116</v>
      </c>
      <c r="B146" s="161" t="s">
        <v>36888</v>
      </c>
      <c r="C146" s="161" t="s">
        <v>36691</v>
      </c>
      <c r="D146" s="161" t="s">
        <v>36680</v>
      </c>
      <c r="E146" s="161" t="s">
        <v>36702</v>
      </c>
      <c r="F146" s="293"/>
    </row>
    <row r="147" spans="1:6" x14ac:dyDescent="0.3">
      <c r="A147" s="161" t="s">
        <v>3116</v>
      </c>
      <c r="B147" s="161" t="s">
        <v>36889</v>
      </c>
      <c r="C147" s="161" t="s">
        <v>36691</v>
      </c>
      <c r="D147" s="161" t="s">
        <v>36680</v>
      </c>
      <c r="E147" s="161" t="s">
        <v>36702</v>
      </c>
      <c r="F147" s="293"/>
    </row>
    <row r="148" spans="1:6" x14ac:dyDescent="0.3">
      <c r="A148" s="161" t="s">
        <v>3116</v>
      </c>
      <c r="B148" s="161" t="s">
        <v>36890</v>
      </c>
      <c r="C148" s="161" t="s">
        <v>36691</v>
      </c>
      <c r="D148" s="161" t="s">
        <v>36680</v>
      </c>
      <c r="E148" s="161" t="s">
        <v>36702</v>
      </c>
      <c r="F148" s="293"/>
    </row>
    <row r="149" spans="1:6" x14ac:dyDescent="0.3">
      <c r="A149" s="161" t="s">
        <v>3116</v>
      </c>
      <c r="B149" s="161" t="s">
        <v>36891</v>
      </c>
      <c r="C149" s="161" t="s">
        <v>36691</v>
      </c>
      <c r="D149" s="161" t="s">
        <v>36680</v>
      </c>
      <c r="E149" s="161" t="s">
        <v>36679</v>
      </c>
      <c r="F149" s="293"/>
    </row>
    <row r="150" spans="1:6" x14ac:dyDescent="0.3">
      <c r="A150" s="161" t="s">
        <v>3116</v>
      </c>
      <c r="B150" s="161" t="s">
        <v>36892</v>
      </c>
      <c r="C150" s="161" t="s">
        <v>36691</v>
      </c>
      <c r="D150" s="161" t="s">
        <v>36680</v>
      </c>
      <c r="E150" s="161" t="s">
        <v>36679</v>
      </c>
      <c r="F150" s="293"/>
    </row>
    <row r="151" spans="1:6" x14ac:dyDescent="0.3">
      <c r="A151" s="161" t="s">
        <v>3116</v>
      </c>
      <c r="B151" s="161" t="s">
        <v>36893</v>
      </c>
      <c r="C151" s="161" t="s">
        <v>36691</v>
      </c>
      <c r="D151" s="161" t="s">
        <v>36680</v>
      </c>
      <c r="E151" s="161" t="s">
        <v>36679</v>
      </c>
      <c r="F151" s="293"/>
    </row>
    <row r="152" spans="1:6" x14ac:dyDescent="0.3">
      <c r="A152" s="161" t="s">
        <v>3214</v>
      </c>
      <c r="B152" s="161" t="s">
        <v>36894</v>
      </c>
      <c r="C152" s="161" t="s">
        <v>36895</v>
      </c>
      <c r="D152" s="161" t="s">
        <v>36680</v>
      </c>
      <c r="E152" s="161" t="s">
        <v>36679</v>
      </c>
      <c r="F152" s="293"/>
    </row>
    <row r="153" spans="1:6" x14ac:dyDescent="0.3">
      <c r="A153" s="161" t="s">
        <v>3214</v>
      </c>
      <c r="B153" s="161" t="s">
        <v>36896</v>
      </c>
      <c r="C153" s="161" t="s">
        <v>36895</v>
      </c>
      <c r="D153" s="161" t="s">
        <v>36680</v>
      </c>
      <c r="E153" s="161" t="s">
        <v>36679</v>
      </c>
      <c r="F153" s="293"/>
    </row>
    <row r="154" spans="1:6" x14ac:dyDescent="0.3">
      <c r="A154" s="161" t="s">
        <v>3214</v>
      </c>
      <c r="B154" s="161" t="s">
        <v>36897</v>
      </c>
      <c r="C154" s="161" t="s">
        <v>36895</v>
      </c>
      <c r="D154" s="161" t="s">
        <v>36680</v>
      </c>
      <c r="E154" s="161" t="s">
        <v>36679</v>
      </c>
      <c r="F154" s="293"/>
    </row>
    <row r="155" spans="1:6" x14ac:dyDescent="0.3">
      <c r="A155" s="161" t="s">
        <v>2610</v>
      </c>
      <c r="B155" s="161" t="s">
        <v>36898</v>
      </c>
      <c r="C155" s="161" t="s">
        <v>36678</v>
      </c>
      <c r="D155" s="161" t="s">
        <v>36680</v>
      </c>
      <c r="E155" s="161" t="s">
        <v>36679</v>
      </c>
      <c r="F155" s="293"/>
    </row>
    <row r="156" spans="1:6" x14ac:dyDescent="0.3">
      <c r="A156" s="161" t="s">
        <v>2610</v>
      </c>
      <c r="B156" s="161" t="s">
        <v>36899</v>
      </c>
      <c r="C156" s="161" t="s">
        <v>36678</v>
      </c>
      <c r="D156" s="161" t="s">
        <v>36680</v>
      </c>
      <c r="E156" s="161" t="s">
        <v>36682</v>
      </c>
      <c r="F156" s="293"/>
    </row>
    <row r="157" spans="1:6" x14ac:dyDescent="0.3">
      <c r="A157" s="161" t="s">
        <v>2610</v>
      </c>
      <c r="B157" s="161" t="s">
        <v>36900</v>
      </c>
      <c r="C157" s="161" t="s">
        <v>36678</v>
      </c>
      <c r="D157" s="161" t="s">
        <v>36680</v>
      </c>
      <c r="E157" s="161" t="s">
        <v>36679</v>
      </c>
      <c r="F157" s="293"/>
    </row>
    <row r="158" spans="1:6" x14ac:dyDescent="0.3">
      <c r="A158" s="161" t="s">
        <v>3135</v>
      </c>
      <c r="B158" s="161" t="s">
        <v>36901</v>
      </c>
      <c r="C158" s="161" t="s">
        <v>36691</v>
      </c>
      <c r="D158" s="161" t="s">
        <v>36680</v>
      </c>
      <c r="E158" s="161" t="s">
        <v>36692</v>
      </c>
      <c r="F158" s="293">
        <v>21088277</v>
      </c>
    </row>
    <row r="159" spans="1:6" x14ac:dyDescent="0.3">
      <c r="A159" s="161" t="s">
        <v>3135</v>
      </c>
      <c r="B159" s="161" t="s">
        <v>36809</v>
      </c>
      <c r="C159" s="161" t="s">
        <v>36691</v>
      </c>
      <c r="D159" s="161" t="s">
        <v>36680</v>
      </c>
      <c r="E159" s="161" t="s">
        <v>36702</v>
      </c>
      <c r="F159" s="293"/>
    </row>
    <row r="160" spans="1:6" x14ac:dyDescent="0.3">
      <c r="A160" s="161" t="s">
        <v>3176</v>
      </c>
      <c r="B160" s="161" t="s">
        <v>36902</v>
      </c>
      <c r="C160" s="161" t="s">
        <v>36691</v>
      </c>
      <c r="D160" s="161" t="s">
        <v>36680</v>
      </c>
      <c r="E160" s="161" t="s">
        <v>36702</v>
      </c>
      <c r="F160" s="293"/>
    </row>
    <row r="161" spans="1:6" x14ac:dyDescent="0.3">
      <c r="A161" s="161" t="s">
        <v>3176</v>
      </c>
      <c r="B161" s="161" t="s">
        <v>36903</v>
      </c>
      <c r="C161" s="161" t="s">
        <v>36691</v>
      </c>
      <c r="D161" s="161" t="s">
        <v>36680</v>
      </c>
      <c r="E161" s="161" t="s">
        <v>36904</v>
      </c>
      <c r="F161" s="293"/>
    </row>
    <row r="162" spans="1:6" x14ac:dyDescent="0.3">
      <c r="A162" s="161" t="s">
        <v>3176</v>
      </c>
      <c r="B162" s="161" t="s">
        <v>36869</v>
      </c>
      <c r="C162" s="161" t="s">
        <v>36691</v>
      </c>
      <c r="D162" s="161" t="s">
        <v>36680</v>
      </c>
      <c r="E162" s="161" t="s">
        <v>36904</v>
      </c>
      <c r="F162" s="293"/>
    </row>
    <row r="163" spans="1:6" x14ac:dyDescent="0.3">
      <c r="A163" s="161" t="s">
        <v>3176</v>
      </c>
      <c r="B163" s="161" t="s">
        <v>36905</v>
      </c>
      <c r="C163" s="161" t="s">
        <v>36691</v>
      </c>
      <c r="D163" s="161" t="s">
        <v>36680</v>
      </c>
      <c r="E163" s="161" t="s">
        <v>36721</v>
      </c>
      <c r="F163" s="293"/>
    </row>
    <row r="164" spans="1:6" x14ac:dyDescent="0.3">
      <c r="A164" s="161" t="s">
        <v>3176</v>
      </c>
      <c r="B164" s="161" t="s">
        <v>36906</v>
      </c>
      <c r="C164" s="161" t="s">
        <v>36691</v>
      </c>
      <c r="D164" s="161" t="s">
        <v>36680</v>
      </c>
      <c r="E164" s="161" t="s">
        <v>36702</v>
      </c>
      <c r="F164" s="293"/>
    </row>
    <row r="165" spans="1:6" x14ac:dyDescent="0.3">
      <c r="A165" s="161" t="s">
        <v>3172</v>
      </c>
      <c r="B165" s="161" t="s">
        <v>36907</v>
      </c>
      <c r="C165" s="161" t="s">
        <v>36691</v>
      </c>
      <c r="D165" s="161" t="s">
        <v>36680</v>
      </c>
      <c r="E165" s="161" t="s">
        <v>36908</v>
      </c>
      <c r="F165" s="293" t="s">
        <v>36909</v>
      </c>
    </row>
    <row r="166" spans="1:6" x14ac:dyDescent="0.3">
      <c r="A166" s="161" t="s">
        <v>3172</v>
      </c>
      <c r="B166" s="161" t="s">
        <v>36910</v>
      </c>
      <c r="C166" s="161" t="s">
        <v>36691</v>
      </c>
      <c r="D166" s="161" t="s">
        <v>36680</v>
      </c>
      <c r="E166" s="161" t="s">
        <v>36908</v>
      </c>
      <c r="F166" s="293" t="s">
        <v>36911</v>
      </c>
    </row>
    <row r="167" spans="1:6" x14ac:dyDescent="0.3">
      <c r="A167" s="161" t="s">
        <v>3172</v>
      </c>
      <c r="B167" s="161" t="s">
        <v>36912</v>
      </c>
      <c r="C167" s="161" t="s">
        <v>36691</v>
      </c>
      <c r="D167" s="161" t="s">
        <v>36680</v>
      </c>
      <c r="E167" s="161" t="s">
        <v>36913</v>
      </c>
      <c r="F167" s="293" t="s">
        <v>36914</v>
      </c>
    </row>
    <row r="168" spans="1:6" x14ac:dyDescent="0.3">
      <c r="A168" s="161" t="s">
        <v>3172</v>
      </c>
      <c r="B168" s="161" t="s">
        <v>36915</v>
      </c>
      <c r="C168" s="161" t="s">
        <v>36691</v>
      </c>
      <c r="D168" s="161" t="s">
        <v>36680</v>
      </c>
      <c r="E168" s="161" t="s">
        <v>36916</v>
      </c>
      <c r="F168" s="293"/>
    </row>
    <row r="169" spans="1:6" x14ac:dyDescent="0.3">
      <c r="A169" s="161" t="s">
        <v>3172</v>
      </c>
      <c r="B169" s="161" t="s">
        <v>36917</v>
      </c>
      <c r="C169" s="161" t="s">
        <v>36691</v>
      </c>
      <c r="D169" s="161" t="s">
        <v>36680</v>
      </c>
      <c r="E169" s="161" t="s">
        <v>36682</v>
      </c>
      <c r="F169" s="293"/>
    </row>
    <row r="170" spans="1:6" x14ac:dyDescent="0.3">
      <c r="A170" s="161" t="s">
        <v>3172</v>
      </c>
      <c r="B170" s="161" t="s">
        <v>36918</v>
      </c>
      <c r="C170" s="161" t="s">
        <v>36691</v>
      </c>
      <c r="D170" s="161" t="s">
        <v>36680</v>
      </c>
      <c r="E170" s="161" t="s">
        <v>36679</v>
      </c>
      <c r="F170" s="293"/>
    </row>
    <row r="171" spans="1:6" x14ac:dyDescent="0.3">
      <c r="A171" s="161" t="s">
        <v>3172</v>
      </c>
      <c r="B171" s="161" t="s">
        <v>36919</v>
      </c>
      <c r="C171" s="161" t="s">
        <v>36691</v>
      </c>
      <c r="D171" s="161" t="s">
        <v>36680</v>
      </c>
      <c r="E171" s="161" t="s">
        <v>36920</v>
      </c>
      <c r="F171" s="293" t="s">
        <v>36921</v>
      </c>
    </row>
    <row r="172" spans="1:6" x14ac:dyDescent="0.3">
      <c r="A172" s="161" t="s">
        <v>3172</v>
      </c>
      <c r="B172" s="161" t="s">
        <v>36922</v>
      </c>
      <c r="C172" s="161" t="s">
        <v>36691</v>
      </c>
      <c r="D172" s="161" t="s">
        <v>36680</v>
      </c>
      <c r="E172" s="161" t="s">
        <v>36692</v>
      </c>
      <c r="F172" s="293">
        <v>15203120</v>
      </c>
    </row>
    <row r="173" spans="1:6" x14ac:dyDescent="0.3">
      <c r="A173" s="161" t="s">
        <v>3172</v>
      </c>
      <c r="B173" s="161" t="s">
        <v>36923</v>
      </c>
      <c r="C173" s="161" t="s">
        <v>36691</v>
      </c>
      <c r="D173" s="161" t="s">
        <v>36680</v>
      </c>
      <c r="E173" s="161" t="s">
        <v>36692</v>
      </c>
      <c r="F173" s="293">
        <v>3013935</v>
      </c>
    </row>
    <row r="174" spans="1:6" x14ac:dyDescent="0.3">
      <c r="A174" s="161" t="s">
        <v>3172</v>
      </c>
      <c r="B174" s="161" t="s">
        <v>36924</v>
      </c>
      <c r="C174" s="161" t="s">
        <v>36691</v>
      </c>
      <c r="D174" s="161" t="s">
        <v>36680</v>
      </c>
      <c r="E174" s="161" t="s">
        <v>36692</v>
      </c>
      <c r="F174" s="293">
        <v>11460008</v>
      </c>
    </row>
    <row r="175" spans="1:6" x14ac:dyDescent="0.3">
      <c r="A175" s="161" t="s">
        <v>3172</v>
      </c>
      <c r="B175" s="161" t="s">
        <v>36925</v>
      </c>
      <c r="C175" s="161" t="s">
        <v>36691</v>
      </c>
      <c r="D175" s="161" t="s">
        <v>36680</v>
      </c>
      <c r="E175" s="161" t="s">
        <v>36702</v>
      </c>
      <c r="F175" s="293"/>
    </row>
    <row r="176" spans="1:6" x14ac:dyDescent="0.3">
      <c r="A176" s="161" t="s">
        <v>2675</v>
      </c>
      <c r="B176" s="161" t="s">
        <v>36926</v>
      </c>
      <c r="C176" s="161" t="s">
        <v>36691</v>
      </c>
      <c r="D176" s="161" t="s">
        <v>36680</v>
      </c>
      <c r="E176" s="161" t="s">
        <v>36692</v>
      </c>
      <c r="F176" s="293" t="s">
        <v>36927</v>
      </c>
    </row>
    <row r="177" spans="1:6" x14ac:dyDescent="0.3">
      <c r="A177" s="161" t="s">
        <v>2675</v>
      </c>
      <c r="B177" s="161" t="s">
        <v>36928</v>
      </c>
      <c r="C177" s="161" t="s">
        <v>36691</v>
      </c>
      <c r="D177" s="161" t="s">
        <v>36680</v>
      </c>
      <c r="E177" s="161" t="s">
        <v>36682</v>
      </c>
      <c r="F177" s="293"/>
    </row>
    <row r="178" spans="1:6" x14ac:dyDescent="0.3">
      <c r="A178" s="161" t="s">
        <v>2675</v>
      </c>
      <c r="B178" s="161" t="s">
        <v>36929</v>
      </c>
      <c r="C178" s="161" t="s">
        <v>36691</v>
      </c>
      <c r="D178" s="161" t="s">
        <v>36680</v>
      </c>
      <c r="E178" s="161" t="s">
        <v>36702</v>
      </c>
      <c r="F178" s="293"/>
    </row>
    <row r="179" spans="1:6" x14ac:dyDescent="0.3">
      <c r="A179" s="161" t="s">
        <v>2675</v>
      </c>
      <c r="B179" s="161" t="s">
        <v>36930</v>
      </c>
      <c r="C179" s="161" t="s">
        <v>36691</v>
      </c>
      <c r="D179" s="161" t="s">
        <v>36680</v>
      </c>
      <c r="E179" s="161" t="s">
        <v>36702</v>
      </c>
      <c r="F179" s="293"/>
    </row>
    <row r="180" spans="1:6" x14ac:dyDescent="0.3">
      <c r="A180" s="161" t="s">
        <v>3131</v>
      </c>
      <c r="B180" s="161" t="s">
        <v>36931</v>
      </c>
      <c r="C180" s="161" t="s">
        <v>36691</v>
      </c>
      <c r="D180" s="161" t="s">
        <v>36680</v>
      </c>
      <c r="E180" s="161" t="s">
        <v>36695</v>
      </c>
      <c r="F180" s="293" t="s">
        <v>36932</v>
      </c>
    </row>
    <row r="181" spans="1:6" x14ac:dyDescent="0.3">
      <c r="A181" s="232" t="s">
        <v>3127</v>
      </c>
      <c r="B181" s="232" t="s">
        <v>36933</v>
      </c>
      <c r="C181" s="163" t="s">
        <v>36811</v>
      </c>
      <c r="D181" s="232" t="s">
        <v>36680</v>
      </c>
      <c r="E181" s="163" t="s">
        <v>36679</v>
      </c>
      <c r="F181" s="294"/>
    </row>
    <row r="182" spans="1:6" x14ac:dyDescent="0.3">
      <c r="A182" s="161" t="s">
        <v>2760</v>
      </c>
      <c r="B182" s="161" t="s">
        <v>36934</v>
      </c>
      <c r="C182" s="161" t="s">
        <v>36691</v>
      </c>
      <c r="D182" s="161" t="s">
        <v>36680</v>
      </c>
      <c r="E182" s="161" t="s">
        <v>36692</v>
      </c>
      <c r="F182" s="293" t="s">
        <v>36935</v>
      </c>
    </row>
    <row r="183" spans="1:6" x14ac:dyDescent="0.3">
      <c r="A183" s="232" t="s">
        <v>2606</v>
      </c>
      <c r="B183" s="232" t="s">
        <v>36936</v>
      </c>
      <c r="C183" s="163" t="s">
        <v>36811</v>
      </c>
      <c r="D183" s="232" t="s">
        <v>36680</v>
      </c>
      <c r="E183" s="163" t="s">
        <v>36692</v>
      </c>
      <c r="F183" s="294" t="s">
        <v>36937</v>
      </c>
    </row>
    <row r="184" spans="1:6" x14ac:dyDescent="0.3">
      <c r="A184" s="161" t="s">
        <v>3063</v>
      </c>
      <c r="B184" s="161" t="s">
        <v>36938</v>
      </c>
      <c r="C184" s="161" t="s">
        <v>36686</v>
      </c>
      <c r="D184" s="161" t="s">
        <v>36680</v>
      </c>
      <c r="E184" s="161" t="s">
        <v>36877</v>
      </c>
      <c r="F184" s="293" t="s">
        <v>36939</v>
      </c>
    </row>
    <row r="185" spans="1:6" x14ac:dyDescent="0.3">
      <c r="A185" s="161" t="s">
        <v>3063</v>
      </c>
      <c r="B185" s="161" t="s">
        <v>36940</v>
      </c>
      <c r="C185" s="161" t="s">
        <v>36895</v>
      </c>
      <c r="D185" s="161" t="s">
        <v>36680</v>
      </c>
      <c r="E185" s="161" t="s">
        <v>36679</v>
      </c>
      <c r="F185" s="293"/>
    </row>
    <row r="186" spans="1:6" x14ac:dyDescent="0.3">
      <c r="A186" s="161" t="s">
        <v>3063</v>
      </c>
      <c r="B186" s="161" t="s">
        <v>36941</v>
      </c>
      <c r="C186" s="161" t="s">
        <v>36895</v>
      </c>
      <c r="D186" s="161" t="s">
        <v>36680</v>
      </c>
      <c r="E186" s="161" t="s">
        <v>36942</v>
      </c>
      <c r="F186" s="293">
        <v>17663442</v>
      </c>
    </row>
    <row r="187" spans="1:6" x14ac:dyDescent="0.3">
      <c r="A187" s="161" t="s">
        <v>3063</v>
      </c>
      <c r="B187" s="161" t="s">
        <v>36943</v>
      </c>
      <c r="C187" s="161" t="s">
        <v>36701</v>
      </c>
      <c r="D187" s="161" t="s">
        <v>36680</v>
      </c>
      <c r="E187" s="161" t="s">
        <v>36702</v>
      </c>
      <c r="F187" s="293"/>
    </row>
    <row r="188" spans="1:6" x14ac:dyDescent="0.3">
      <c r="A188" s="161" t="s">
        <v>3063</v>
      </c>
      <c r="B188" s="161" t="s">
        <v>36944</v>
      </c>
      <c r="C188" s="161" t="s">
        <v>36701</v>
      </c>
      <c r="D188" s="161" t="s">
        <v>36680</v>
      </c>
      <c r="E188" s="161" t="s">
        <v>36702</v>
      </c>
      <c r="F188" s="293"/>
    </row>
    <row r="189" spans="1:6" x14ac:dyDescent="0.3">
      <c r="A189" s="161" t="s">
        <v>3063</v>
      </c>
      <c r="B189" s="161" t="s">
        <v>36945</v>
      </c>
      <c r="C189" s="161" t="s">
        <v>36701</v>
      </c>
      <c r="D189" s="161" t="s">
        <v>36680</v>
      </c>
      <c r="E189" s="161" t="s">
        <v>36702</v>
      </c>
      <c r="F189" s="293"/>
    </row>
    <row r="190" spans="1:6" x14ac:dyDescent="0.3">
      <c r="A190" s="161" t="s">
        <v>3063</v>
      </c>
      <c r="B190" s="161" t="s">
        <v>36946</v>
      </c>
      <c r="C190" s="161" t="s">
        <v>36701</v>
      </c>
      <c r="D190" s="161" t="s">
        <v>36680</v>
      </c>
      <c r="E190" s="161" t="s">
        <v>36702</v>
      </c>
      <c r="F190" s="293"/>
    </row>
    <row r="191" spans="1:6" x14ac:dyDescent="0.3">
      <c r="A191" s="161" t="s">
        <v>3063</v>
      </c>
      <c r="B191" s="161" t="s">
        <v>36947</v>
      </c>
      <c r="C191" s="161" t="s">
        <v>36701</v>
      </c>
      <c r="D191" s="161" t="s">
        <v>36680</v>
      </c>
      <c r="E191" s="161" t="s">
        <v>36702</v>
      </c>
      <c r="F191" s="293"/>
    </row>
    <row r="192" spans="1:6" x14ac:dyDescent="0.3">
      <c r="A192" s="161" t="s">
        <v>3063</v>
      </c>
      <c r="B192" s="161" t="s">
        <v>36948</v>
      </c>
      <c r="C192" s="161" t="s">
        <v>36701</v>
      </c>
      <c r="D192" s="161" t="s">
        <v>36680</v>
      </c>
      <c r="E192" s="161" t="s">
        <v>36702</v>
      </c>
      <c r="F192" s="293"/>
    </row>
    <row r="193" spans="1:6" x14ac:dyDescent="0.3">
      <c r="A193" s="161" t="s">
        <v>3063</v>
      </c>
      <c r="B193" s="161" t="s">
        <v>36949</v>
      </c>
      <c r="C193" s="161" t="s">
        <v>36701</v>
      </c>
      <c r="D193" s="161" t="s">
        <v>36680</v>
      </c>
      <c r="E193" s="161" t="s">
        <v>36702</v>
      </c>
      <c r="F193" s="293"/>
    </row>
    <row r="194" spans="1:6" x14ac:dyDescent="0.3">
      <c r="A194" s="161" t="s">
        <v>3063</v>
      </c>
      <c r="B194" s="161" t="s">
        <v>36950</v>
      </c>
      <c r="C194" s="161" t="s">
        <v>36701</v>
      </c>
      <c r="D194" s="161" t="s">
        <v>36680</v>
      </c>
      <c r="E194" s="161" t="s">
        <v>36702</v>
      </c>
      <c r="F194" s="293"/>
    </row>
    <row r="195" spans="1:6" x14ac:dyDescent="0.3">
      <c r="A195" s="161" t="s">
        <v>3063</v>
      </c>
      <c r="B195" s="161" t="s">
        <v>36951</v>
      </c>
      <c r="C195" s="161" t="s">
        <v>36701</v>
      </c>
      <c r="D195" s="161" t="s">
        <v>36680</v>
      </c>
      <c r="E195" s="161" t="s">
        <v>36702</v>
      </c>
      <c r="F195" s="293"/>
    </row>
    <row r="196" spans="1:6" x14ac:dyDescent="0.3">
      <c r="A196" s="161" t="s">
        <v>3063</v>
      </c>
      <c r="B196" s="161" t="s">
        <v>36952</v>
      </c>
      <c r="C196" s="161" t="s">
        <v>36701</v>
      </c>
      <c r="D196" s="161" t="s">
        <v>36680</v>
      </c>
      <c r="E196" s="161" t="s">
        <v>36702</v>
      </c>
      <c r="F196" s="293"/>
    </row>
    <row r="197" spans="1:6" x14ac:dyDescent="0.3">
      <c r="A197" s="161" t="s">
        <v>3063</v>
      </c>
      <c r="B197" s="161" t="s">
        <v>36953</v>
      </c>
      <c r="C197" s="161" t="s">
        <v>36701</v>
      </c>
      <c r="D197" s="161" t="s">
        <v>36680</v>
      </c>
      <c r="E197" s="161" t="s">
        <v>36702</v>
      </c>
      <c r="F197" s="293"/>
    </row>
    <row r="198" spans="1:6" x14ac:dyDescent="0.3">
      <c r="A198" s="161" t="s">
        <v>3063</v>
      </c>
      <c r="B198" s="161" t="s">
        <v>36954</v>
      </c>
      <c r="C198" s="161" t="s">
        <v>36701</v>
      </c>
      <c r="D198" s="161" t="s">
        <v>36680</v>
      </c>
      <c r="E198" s="161" t="s">
        <v>36702</v>
      </c>
      <c r="F198" s="293"/>
    </row>
    <row r="199" spans="1:6" x14ac:dyDescent="0.3">
      <c r="A199" s="161" t="s">
        <v>3063</v>
      </c>
      <c r="B199" s="161" t="s">
        <v>36955</v>
      </c>
      <c r="C199" s="161" t="s">
        <v>36701</v>
      </c>
      <c r="D199" s="161" t="s">
        <v>36680</v>
      </c>
      <c r="E199" s="161" t="s">
        <v>36702</v>
      </c>
      <c r="F199" s="293"/>
    </row>
    <row r="200" spans="1:6" x14ac:dyDescent="0.3">
      <c r="A200" s="161" t="s">
        <v>3063</v>
      </c>
      <c r="B200" s="161" t="s">
        <v>36956</v>
      </c>
      <c r="C200" s="161" t="s">
        <v>36701</v>
      </c>
      <c r="D200" s="161" t="s">
        <v>36680</v>
      </c>
      <c r="E200" s="161" t="s">
        <v>36702</v>
      </c>
      <c r="F200" s="293"/>
    </row>
    <row r="201" spans="1:6" x14ac:dyDescent="0.3">
      <c r="A201" s="161" t="s">
        <v>3063</v>
      </c>
      <c r="B201" s="161" t="s">
        <v>36957</v>
      </c>
      <c r="C201" s="161" t="s">
        <v>36701</v>
      </c>
      <c r="D201" s="161" t="s">
        <v>36680</v>
      </c>
      <c r="E201" s="161" t="s">
        <v>36702</v>
      </c>
      <c r="F201" s="293"/>
    </row>
    <row r="202" spans="1:6" x14ac:dyDescent="0.3">
      <c r="A202" s="161" t="s">
        <v>3063</v>
      </c>
      <c r="B202" s="161" t="s">
        <v>36958</v>
      </c>
      <c r="C202" s="161" t="s">
        <v>36701</v>
      </c>
      <c r="D202" s="161" t="s">
        <v>36680</v>
      </c>
      <c r="E202" s="161" t="s">
        <v>36702</v>
      </c>
      <c r="F202" s="293"/>
    </row>
    <row r="203" spans="1:6" x14ac:dyDescent="0.3">
      <c r="A203" s="161" t="s">
        <v>3063</v>
      </c>
      <c r="B203" s="161" t="s">
        <v>36959</v>
      </c>
      <c r="C203" s="161" t="s">
        <v>36701</v>
      </c>
      <c r="D203" s="161" t="s">
        <v>36680</v>
      </c>
      <c r="E203" s="161" t="s">
        <v>36702</v>
      </c>
      <c r="F203" s="293"/>
    </row>
    <row r="204" spans="1:6" x14ac:dyDescent="0.3">
      <c r="A204" s="161" t="s">
        <v>3063</v>
      </c>
      <c r="B204" s="161" t="s">
        <v>36960</v>
      </c>
      <c r="C204" s="161" t="s">
        <v>36701</v>
      </c>
      <c r="D204" s="161" t="s">
        <v>36680</v>
      </c>
      <c r="E204" s="161" t="s">
        <v>36702</v>
      </c>
      <c r="F204" s="293"/>
    </row>
    <row r="205" spans="1:6" x14ac:dyDescent="0.3">
      <c r="A205" s="161" t="s">
        <v>3063</v>
      </c>
      <c r="B205" s="161" t="s">
        <v>36961</v>
      </c>
      <c r="C205" s="161" t="s">
        <v>36701</v>
      </c>
      <c r="D205" s="161" t="s">
        <v>36680</v>
      </c>
      <c r="E205" s="161" t="s">
        <v>36702</v>
      </c>
      <c r="F205" s="293"/>
    </row>
    <row r="206" spans="1:6" x14ac:dyDescent="0.3">
      <c r="A206" s="161" t="s">
        <v>3063</v>
      </c>
      <c r="B206" s="161" t="s">
        <v>36854</v>
      </c>
      <c r="C206" s="161" t="s">
        <v>36701</v>
      </c>
      <c r="D206" s="161" t="s">
        <v>36680</v>
      </c>
      <c r="E206" s="161" t="s">
        <v>36702</v>
      </c>
      <c r="F206" s="293"/>
    </row>
    <row r="207" spans="1:6" x14ac:dyDescent="0.3">
      <c r="A207" s="161" t="s">
        <v>3063</v>
      </c>
      <c r="B207" s="161" t="s">
        <v>36962</v>
      </c>
      <c r="C207" s="161" t="s">
        <v>36701</v>
      </c>
      <c r="D207" s="161" t="s">
        <v>36680</v>
      </c>
      <c r="E207" s="161" t="s">
        <v>36702</v>
      </c>
      <c r="F207" s="293"/>
    </row>
    <row r="208" spans="1:6" x14ac:dyDescent="0.3">
      <c r="A208" s="161" t="s">
        <v>3063</v>
      </c>
      <c r="B208" s="161" t="s">
        <v>36799</v>
      </c>
      <c r="C208" s="161" t="s">
        <v>36701</v>
      </c>
      <c r="D208" s="161" t="s">
        <v>36680</v>
      </c>
      <c r="E208" s="161" t="s">
        <v>36702</v>
      </c>
      <c r="F208" s="293"/>
    </row>
    <row r="209" spans="1:6" x14ac:dyDescent="0.3">
      <c r="A209" s="161" t="s">
        <v>3063</v>
      </c>
      <c r="B209" s="161" t="s">
        <v>36963</v>
      </c>
      <c r="C209" s="161" t="s">
        <v>36701</v>
      </c>
      <c r="D209" s="161" t="s">
        <v>36680</v>
      </c>
      <c r="E209" s="161" t="s">
        <v>36702</v>
      </c>
      <c r="F209" s="293"/>
    </row>
    <row r="210" spans="1:6" x14ac:dyDescent="0.3">
      <c r="A210" s="161" t="s">
        <v>3063</v>
      </c>
      <c r="B210" s="161" t="s">
        <v>36964</v>
      </c>
      <c r="C210" s="161" t="s">
        <v>36701</v>
      </c>
      <c r="D210" s="161" t="s">
        <v>36680</v>
      </c>
      <c r="E210" s="161" t="s">
        <v>36702</v>
      </c>
      <c r="F210" s="293"/>
    </row>
    <row r="211" spans="1:6" x14ac:dyDescent="0.3">
      <c r="A211" s="161" t="s">
        <v>3063</v>
      </c>
      <c r="B211" s="161" t="s">
        <v>36965</v>
      </c>
      <c r="C211" s="161" t="s">
        <v>36701</v>
      </c>
      <c r="D211" s="161" t="s">
        <v>36680</v>
      </c>
      <c r="E211" s="161" t="s">
        <v>36702</v>
      </c>
      <c r="F211" s="293"/>
    </row>
    <row r="212" spans="1:6" x14ac:dyDescent="0.3">
      <c r="A212" s="161" t="s">
        <v>3063</v>
      </c>
      <c r="B212" s="161" t="s">
        <v>36966</v>
      </c>
      <c r="C212" s="161" t="s">
        <v>36701</v>
      </c>
      <c r="D212" s="161" t="s">
        <v>36680</v>
      </c>
      <c r="E212" s="161" t="s">
        <v>36845</v>
      </c>
      <c r="F212" s="293">
        <v>10592235</v>
      </c>
    </row>
    <row r="213" spans="1:6" x14ac:dyDescent="0.3">
      <c r="A213" s="161" t="s">
        <v>3063</v>
      </c>
      <c r="B213" s="161" t="s">
        <v>36967</v>
      </c>
      <c r="C213" s="161" t="s">
        <v>36701</v>
      </c>
      <c r="D213" s="161" t="s">
        <v>36680</v>
      </c>
      <c r="E213" s="161" t="s">
        <v>36702</v>
      </c>
      <c r="F213" s="293"/>
    </row>
    <row r="214" spans="1:6" x14ac:dyDescent="0.3">
      <c r="A214" s="161" t="s">
        <v>3063</v>
      </c>
      <c r="B214" s="161" t="s">
        <v>36968</v>
      </c>
      <c r="C214" s="161" t="s">
        <v>36701</v>
      </c>
      <c r="D214" s="161" t="s">
        <v>36680</v>
      </c>
      <c r="E214" s="161" t="s">
        <v>36702</v>
      </c>
      <c r="F214" s="293"/>
    </row>
    <row r="215" spans="1:6" x14ac:dyDescent="0.3">
      <c r="A215" s="161" t="s">
        <v>3063</v>
      </c>
      <c r="B215" s="161" t="s">
        <v>36969</v>
      </c>
      <c r="C215" s="161" t="s">
        <v>36701</v>
      </c>
      <c r="D215" s="161" t="s">
        <v>36680</v>
      </c>
      <c r="E215" s="161" t="s">
        <v>36702</v>
      </c>
      <c r="F215" s="293"/>
    </row>
    <row r="216" spans="1:6" x14ac:dyDescent="0.3">
      <c r="A216" s="161" t="s">
        <v>3063</v>
      </c>
      <c r="B216" s="161" t="s">
        <v>36970</v>
      </c>
      <c r="C216" s="161" t="s">
        <v>36701</v>
      </c>
      <c r="D216" s="161" t="s">
        <v>36680</v>
      </c>
      <c r="E216" s="161" t="s">
        <v>36702</v>
      </c>
      <c r="F216" s="293"/>
    </row>
    <row r="217" spans="1:6" x14ac:dyDescent="0.3">
      <c r="A217" s="161" t="s">
        <v>3063</v>
      </c>
      <c r="B217" s="161" t="s">
        <v>36971</v>
      </c>
      <c r="C217" s="161" t="s">
        <v>36701</v>
      </c>
      <c r="D217" s="161" t="s">
        <v>36680</v>
      </c>
      <c r="E217" s="161" t="s">
        <v>36702</v>
      </c>
      <c r="F217" s="293"/>
    </row>
    <row r="218" spans="1:6" x14ac:dyDescent="0.3">
      <c r="A218" s="161" t="s">
        <v>3063</v>
      </c>
      <c r="B218" s="161" t="s">
        <v>36972</v>
      </c>
      <c r="C218" s="161" t="s">
        <v>36701</v>
      </c>
      <c r="D218" s="161" t="s">
        <v>36680</v>
      </c>
      <c r="E218" s="161" t="s">
        <v>36702</v>
      </c>
      <c r="F218" s="293"/>
    </row>
    <row r="219" spans="1:6" x14ac:dyDescent="0.3">
      <c r="A219" s="161" t="s">
        <v>3063</v>
      </c>
      <c r="B219" s="161" t="s">
        <v>36973</v>
      </c>
      <c r="C219" s="161" t="s">
        <v>36701</v>
      </c>
      <c r="D219" s="161" t="s">
        <v>36680</v>
      </c>
      <c r="E219" s="161" t="s">
        <v>36702</v>
      </c>
      <c r="F219" s="293"/>
    </row>
    <row r="220" spans="1:6" x14ac:dyDescent="0.3">
      <c r="A220" s="161" t="s">
        <v>3063</v>
      </c>
      <c r="B220" s="161" t="s">
        <v>36974</v>
      </c>
      <c r="C220" s="161" t="s">
        <v>36701</v>
      </c>
      <c r="D220" s="161" t="s">
        <v>36680</v>
      </c>
      <c r="E220" s="161" t="s">
        <v>36702</v>
      </c>
      <c r="F220" s="293"/>
    </row>
    <row r="221" spans="1:6" x14ac:dyDescent="0.3">
      <c r="A221" s="161" t="s">
        <v>3063</v>
      </c>
      <c r="B221" s="161" t="s">
        <v>36975</v>
      </c>
      <c r="C221" s="161" t="s">
        <v>36701</v>
      </c>
      <c r="D221" s="161" t="s">
        <v>36680</v>
      </c>
      <c r="E221" s="161" t="s">
        <v>36702</v>
      </c>
      <c r="F221" s="293"/>
    </row>
    <row r="222" spans="1:6" x14ac:dyDescent="0.3">
      <c r="A222" s="161" t="s">
        <v>3063</v>
      </c>
      <c r="B222" s="161" t="s">
        <v>36976</v>
      </c>
      <c r="C222" s="161" t="s">
        <v>36701</v>
      </c>
      <c r="D222" s="161" t="s">
        <v>36680</v>
      </c>
      <c r="E222" s="161" t="s">
        <v>36702</v>
      </c>
      <c r="F222" s="293"/>
    </row>
    <row r="223" spans="1:6" x14ac:dyDescent="0.3">
      <c r="A223" s="161" t="s">
        <v>3063</v>
      </c>
      <c r="B223" s="161" t="s">
        <v>36977</v>
      </c>
      <c r="C223" s="161" t="s">
        <v>36701</v>
      </c>
      <c r="D223" s="161" t="s">
        <v>36680</v>
      </c>
      <c r="E223" s="161" t="s">
        <v>36702</v>
      </c>
      <c r="F223" s="293"/>
    </row>
    <row r="224" spans="1:6" x14ac:dyDescent="0.3">
      <c r="A224" s="161" t="s">
        <v>3063</v>
      </c>
      <c r="B224" s="161" t="s">
        <v>36978</v>
      </c>
      <c r="C224" s="161" t="s">
        <v>36701</v>
      </c>
      <c r="D224" s="161" t="s">
        <v>36680</v>
      </c>
      <c r="E224" s="161" t="s">
        <v>36702</v>
      </c>
      <c r="F224" s="293"/>
    </row>
    <row r="225" spans="1:6" x14ac:dyDescent="0.3">
      <c r="A225" s="161" t="s">
        <v>3063</v>
      </c>
      <c r="B225" s="161" t="s">
        <v>36979</v>
      </c>
      <c r="C225" s="161" t="s">
        <v>36701</v>
      </c>
      <c r="D225" s="161" t="s">
        <v>36680</v>
      </c>
      <c r="E225" s="161" t="s">
        <v>36702</v>
      </c>
      <c r="F225" s="293"/>
    </row>
    <row r="226" spans="1:6" x14ac:dyDescent="0.3">
      <c r="A226" s="161" t="s">
        <v>3063</v>
      </c>
      <c r="B226" s="161" t="s">
        <v>36980</v>
      </c>
      <c r="C226" s="161" t="s">
        <v>36701</v>
      </c>
      <c r="D226" s="161" t="s">
        <v>36680</v>
      </c>
      <c r="E226" s="161" t="s">
        <v>36702</v>
      </c>
      <c r="F226" s="293"/>
    </row>
    <row r="227" spans="1:6" x14ac:dyDescent="0.3">
      <c r="A227" s="161" t="s">
        <v>3063</v>
      </c>
      <c r="B227" s="161" t="s">
        <v>36981</v>
      </c>
      <c r="C227" s="161" t="s">
        <v>36701</v>
      </c>
      <c r="D227" s="161" t="s">
        <v>36680</v>
      </c>
      <c r="E227" s="161" t="s">
        <v>36702</v>
      </c>
      <c r="F227" s="293"/>
    </row>
    <row r="228" spans="1:6" x14ac:dyDescent="0.3">
      <c r="A228" s="161" t="s">
        <v>3063</v>
      </c>
      <c r="B228" s="161" t="s">
        <v>36982</v>
      </c>
      <c r="C228" s="161" t="s">
        <v>36701</v>
      </c>
      <c r="D228" s="161" t="s">
        <v>36680</v>
      </c>
      <c r="E228" s="161" t="s">
        <v>36702</v>
      </c>
      <c r="F228" s="293"/>
    </row>
    <row r="229" spans="1:6" x14ac:dyDescent="0.3">
      <c r="A229" s="161" t="s">
        <v>3063</v>
      </c>
      <c r="B229" s="161" t="s">
        <v>36983</v>
      </c>
      <c r="C229" s="161" t="s">
        <v>36701</v>
      </c>
      <c r="D229" s="161" t="s">
        <v>36680</v>
      </c>
      <c r="E229" s="161" t="s">
        <v>36702</v>
      </c>
      <c r="F229" s="293"/>
    </row>
    <row r="230" spans="1:6" x14ac:dyDescent="0.3">
      <c r="A230" s="161" t="s">
        <v>3063</v>
      </c>
      <c r="B230" s="161" t="s">
        <v>36984</v>
      </c>
      <c r="C230" s="161" t="s">
        <v>36701</v>
      </c>
      <c r="D230" s="161" t="s">
        <v>36680</v>
      </c>
      <c r="E230" s="161" t="s">
        <v>36702</v>
      </c>
      <c r="F230" s="293"/>
    </row>
    <row r="231" spans="1:6" x14ac:dyDescent="0.3">
      <c r="A231" s="161" t="s">
        <v>3063</v>
      </c>
      <c r="B231" s="161" t="s">
        <v>36985</v>
      </c>
      <c r="C231" s="161" t="s">
        <v>36701</v>
      </c>
      <c r="D231" s="161" t="s">
        <v>36680</v>
      </c>
      <c r="E231" s="161" t="s">
        <v>36702</v>
      </c>
      <c r="F231" s="293"/>
    </row>
    <row r="232" spans="1:6" x14ac:dyDescent="0.3">
      <c r="A232" s="161" t="s">
        <v>3063</v>
      </c>
      <c r="B232" s="161" t="s">
        <v>36986</v>
      </c>
      <c r="C232" s="161" t="s">
        <v>36701</v>
      </c>
      <c r="D232" s="161" t="s">
        <v>36680</v>
      </c>
      <c r="E232" s="161" t="s">
        <v>36702</v>
      </c>
      <c r="F232" s="293"/>
    </row>
    <row r="233" spans="1:6" x14ac:dyDescent="0.3">
      <c r="A233" s="161" t="s">
        <v>3063</v>
      </c>
      <c r="B233" s="161" t="s">
        <v>36987</v>
      </c>
      <c r="C233" s="161" t="s">
        <v>36701</v>
      </c>
      <c r="D233" s="161" t="s">
        <v>36680</v>
      </c>
      <c r="E233" s="161" t="s">
        <v>36702</v>
      </c>
      <c r="F233" s="293"/>
    </row>
    <row r="234" spans="1:6" x14ac:dyDescent="0.3">
      <c r="A234" s="161" t="s">
        <v>3063</v>
      </c>
      <c r="B234" s="161" t="s">
        <v>36988</v>
      </c>
      <c r="C234" s="161" t="s">
        <v>36701</v>
      </c>
      <c r="D234" s="161" t="s">
        <v>36680</v>
      </c>
      <c r="E234" s="161" t="s">
        <v>36702</v>
      </c>
      <c r="F234" s="293"/>
    </row>
    <row r="235" spans="1:6" x14ac:dyDescent="0.3">
      <c r="A235" s="161" t="s">
        <v>3063</v>
      </c>
      <c r="B235" s="161" t="s">
        <v>36989</v>
      </c>
      <c r="C235" s="161" t="s">
        <v>36701</v>
      </c>
      <c r="D235" s="161" t="s">
        <v>36680</v>
      </c>
      <c r="E235" s="161" t="s">
        <v>36702</v>
      </c>
      <c r="F235" s="293"/>
    </row>
    <row r="236" spans="1:6" x14ac:dyDescent="0.3">
      <c r="A236" s="161" t="s">
        <v>3063</v>
      </c>
      <c r="B236" s="161" t="s">
        <v>36990</v>
      </c>
      <c r="C236" s="161" t="s">
        <v>36701</v>
      </c>
      <c r="D236" s="161" t="s">
        <v>36680</v>
      </c>
      <c r="E236" s="161" t="s">
        <v>36702</v>
      </c>
      <c r="F236" s="293"/>
    </row>
    <row r="237" spans="1:6" x14ac:dyDescent="0.3">
      <c r="A237" s="161" t="s">
        <v>3063</v>
      </c>
      <c r="B237" s="161" t="s">
        <v>36991</v>
      </c>
      <c r="C237" s="161" t="s">
        <v>36701</v>
      </c>
      <c r="D237" s="161" t="s">
        <v>36680</v>
      </c>
      <c r="E237" s="161" t="s">
        <v>36702</v>
      </c>
      <c r="F237" s="293"/>
    </row>
    <row r="238" spans="1:6" x14ac:dyDescent="0.3">
      <c r="A238" s="161" t="s">
        <v>3063</v>
      </c>
      <c r="B238" s="161" t="s">
        <v>36992</v>
      </c>
      <c r="C238" s="161" t="s">
        <v>36701</v>
      </c>
      <c r="D238" s="161" t="s">
        <v>36680</v>
      </c>
      <c r="E238" s="161" t="s">
        <v>36702</v>
      </c>
      <c r="F238" s="293"/>
    </row>
    <row r="239" spans="1:6" x14ac:dyDescent="0.3">
      <c r="A239" s="161" t="s">
        <v>3063</v>
      </c>
      <c r="B239" s="161" t="s">
        <v>36993</v>
      </c>
      <c r="C239" s="161" t="s">
        <v>36701</v>
      </c>
      <c r="D239" s="161" t="s">
        <v>36680</v>
      </c>
      <c r="E239" s="161" t="s">
        <v>36702</v>
      </c>
      <c r="F239" s="293"/>
    </row>
    <row r="240" spans="1:6" x14ac:dyDescent="0.3">
      <c r="A240" s="161" t="s">
        <v>3063</v>
      </c>
      <c r="B240" s="161" t="s">
        <v>36994</v>
      </c>
      <c r="C240" s="161" t="s">
        <v>36701</v>
      </c>
      <c r="D240" s="161" t="s">
        <v>36680</v>
      </c>
      <c r="E240" s="161" t="s">
        <v>36702</v>
      </c>
      <c r="F240" s="293"/>
    </row>
    <row r="241" spans="1:6" x14ac:dyDescent="0.3">
      <c r="A241" s="161" t="s">
        <v>3060</v>
      </c>
      <c r="B241" s="161" t="s">
        <v>36995</v>
      </c>
      <c r="C241" s="161" t="s">
        <v>36718</v>
      </c>
      <c r="D241" s="161" t="s">
        <v>36680</v>
      </c>
      <c r="E241" s="161" t="s">
        <v>36679</v>
      </c>
      <c r="F241" s="293"/>
    </row>
    <row r="242" spans="1:6" x14ac:dyDescent="0.3">
      <c r="A242" s="161" t="s">
        <v>5864</v>
      </c>
      <c r="B242" s="161" t="s">
        <v>36996</v>
      </c>
      <c r="C242" s="161" t="s">
        <v>36691</v>
      </c>
      <c r="D242" s="161" t="s">
        <v>36680</v>
      </c>
      <c r="E242" s="161" t="s">
        <v>36679</v>
      </c>
      <c r="F242" s="293"/>
    </row>
    <row r="243" spans="1:6" x14ac:dyDescent="0.3">
      <c r="A243" s="161" t="s">
        <v>5864</v>
      </c>
      <c r="B243" s="161" t="s">
        <v>36997</v>
      </c>
      <c r="C243" s="161" t="s">
        <v>36691</v>
      </c>
      <c r="D243" s="161" t="s">
        <v>36680</v>
      </c>
      <c r="E243" s="161" t="s">
        <v>36679</v>
      </c>
      <c r="F243" s="293"/>
    </row>
    <row r="244" spans="1:6" x14ac:dyDescent="0.3">
      <c r="A244" s="161" t="s">
        <v>5864</v>
      </c>
      <c r="B244" s="161" t="s">
        <v>36998</v>
      </c>
      <c r="C244" s="161" t="s">
        <v>36691</v>
      </c>
      <c r="D244" s="161" t="s">
        <v>36680</v>
      </c>
      <c r="E244" s="161" t="s">
        <v>36719</v>
      </c>
      <c r="F244" s="293"/>
    </row>
    <row r="245" spans="1:6" x14ac:dyDescent="0.3">
      <c r="A245" s="232" t="s">
        <v>3020</v>
      </c>
      <c r="B245" s="232" t="s">
        <v>36999</v>
      </c>
      <c r="C245" s="163" t="s">
        <v>36811</v>
      </c>
      <c r="D245" s="232" t="s">
        <v>36680</v>
      </c>
      <c r="E245" s="163" t="s">
        <v>36679</v>
      </c>
      <c r="F245" s="294"/>
    </row>
    <row r="246" spans="1:6" x14ac:dyDescent="0.3">
      <c r="A246" s="232" t="s">
        <v>3020</v>
      </c>
      <c r="B246" s="232" t="s">
        <v>37000</v>
      </c>
      <c r="C246" s="163" t="s">
        <v>36811</v>
      </c>
      <c r="D246" s="232" t="s">
        <v>36680</v>
      </c>
      <c r="E246" s="163" t="s">
        <v>36679</v>
      </c>
      <c r="F246" s="294"/>
    </row>
    <row r="247" spans="1:6" x14ac:dyDescent="0.3">
      <c r="A247" s="232" t="s">
        <v>3020</v>
      </c>
      <c r="B247" s="232" t="s">
        <v>37001</v>
      </c>
      <c r="C247" s="163" t="s">
        <v>36811</v>
      </c>
      <c r="D247" s="232" t="s">
        <v>36680</v>
      </c>
      <c r="E247" s="163" t="s">
        <v>36679</v>
      </c>
      <c r="F247" s="294"/>
    </row>
    <row r="248" spans="1:6" x14ac:dyDescent="0.3">
      <c r="A248" s="232" t="s">
        <v>3020</v>
      </c>
      <c r="B248" s="232" t="s">
        <v>37002</v>
      </c>
      <c r="C248" s="163" t="s">
        <v>36811</v>
      </c>
      <c r="D248" s="232" t="s">
        <v>36680</v>
      </c>
      <c r="E248" s="163" t="s">
        <v>36679</v>
      </c>
      <c r="F248" s="294"/>
    </row>
    <row r="249" spans="1:6" x14ac:dyDescent="0.3">
      <c r="A249" s="232" t="s">
        <v>3020</v>
      </c>
      <c r="B249" s="232" t="s">
        <v>37003</v>
      </c>
      <c r="C249" s="163" t="s">
        <v>36811</v>
      </c>
      <c r="D249" s="232" t="s">
        <v>36680</v>
      </c>
      <c r="E249" s="163" t="s">
        <v>36767</v>
      </c>
      <c r="F249" s="294">
        <v>10592235</v>
      </c>
    </row>
    <row r="250" spans="1:6" x14ac:dyDescent="0.3">
      <c r="A250" s="232" t="s">
        <v>3020</v>
      </c>
      <c r="B250" s="232" t="s">
        <v>37004</v>
      </c>
      <c r="C250" s="163" t="s">
        <v>36811</v>
      </c>
      <c r="D250" s="232" t="s">
        <v>36680</v>
      </c>
      <c r="E250" s="163" t="s">
        <v>36702</v>
      </c>
      <c r="F250" s="294"/>
    </row>
    <row r="251" spans="1:6" x14ac:dyDescent="0.3">
      <c r="A251" s="232" t="s">
        <v>3020</v>
      </c>
      <c r="B251" s="232" t="s">
        <v>37005</v>
      </c>
      <c r="C251" s="163" t="s">
        <v>36811</v>
      </c>
      <c r="D251" s="232" t="s">
        <v>36680</v>
      </c>
      <c r="E251" s="163" t="s">
        <v>36702</v>
      </c>
      <c r="F251" s="294"/>
    </row>
    <row r="252" spans="1:6" x14ac:dyDescent="0.3">
      <c r="A252" s="232" t="s">
        <v>3020</v>
      </c>
      <c r="B252" s="232" t="s">
        <v>37006</v>
      </c>
      <c r="C252" s="163" t="s">
        <v>36811</v>
      </c>
      <c r="D252" s="232" t="s">
        <v>36680</v>
      </c>
      <c r="E252" s="163" t="s">
        <v>36702</v>
      </c>
      <c r="F252" s="294"/>
    </row>
    <row r="253" spans="1:6" x14ac:dyDescent="0.3">
      <c r="A253" s="232" t="s">
        <v>2610</v>
      </c>
      <c r="B253" s="232" t="s">
        <v>37007</v>
      </c>
      <c r="C253" s="163" t="s">
        <v>36811</v>
      </c>
      <c r="D253" s="232" t="s">
        <v>36680</v>
      </c>
      <c r="E253" s="163" t="s">
        <v>36692</v>
      </c>
      <c r="F253" s="294">
        <v>10688973</v>
      </c>
    </row>
    <row r="254" spans="1:6" x14ac:dyDescent="0.3">
      <c r="A254" s="161" t="s">
        <v>2610</v>
      </c>
      <c r="B254" s="161" t="s">
        <v>37008</v>
      </c>
      <c r="C254" s="161" t="s">
        <v>36811</v>
      </c>
      <c r="D254" s="161" t="s">
        <v>36680</v>
      </c>
      <c r="E254" s="161" t="s">
        <v>36682</v>
      </c>
      <c r="F254" s="293"/>
    </row>
    <row r="255" spans="1:6" x14ac:dyDescent="0.3">
      <c r="A255" s="161" t="s">
        <v>2610</v>
      </c>
      <c r="B255" s="161" t="s">
        <v>37009</v>
      </c>
      <c r="C255" s="161" t="s">
        <v>36811</v>
      </c>
      <c r="D255" s="161" t="s">
        <v>36680</v>
      </c>
      <c r="E255" s="161" t="s">
        <v>36679</v>
      </c>
      <c r="F255" s="293"/>
    </row>
    <row r="256" spans="1:6" x14ac:dyDescent="0.3">
      <c r="A256" s="161" t="s">
        <v>2560</v>
      </c>
      <c r="B256" s="161" t="s">
        <v>37010</v>
      </c>
      <c r="C256" s="161" t="s">
        <v>36718</v>
      </c>
      <c r="D256" s="161" t="s">
        <v>36680</v>
      </c>
      <c r="E256" s="161" t="s">
        <v>36679</v>
      </c>
      <c r="F256" s="293"/>
    </row>
    <row r="257" spans="1:6" x14ac:dyDescent="0.3">
      <c r="A257" s="161" t="s">
        <v>2920</v>
      </c>
      <c r="B257" s="161" t="s">
        <v>37011</v>
      </c>
      <c r="C257" s="161" t="s">
        <v>36691</v>
      </c>
      <c r="D257" s="161" t="s">
        <v>36680</v>
      </c>
      <c r="E257" s="161" t="s">
        <v>36702</v>
      </c>
      <c r="F257" s="293"/>
    </row>
    <row r="258" spans="1:6" x14ac:dyDescent="0.3">
      <c r="A258" s="161" t="s">
        <v>2920</v>
      </c>
      <c r="B258" s="161" t="s">
        <v>37012</v>
      </c>
      <c r="C258" s="161" t="s">
        <v>36691</v>
      </c>
      <c r="D258" s="161" t="s">
        <v>36680</v>
      </c>
      <c r="E258" s="161" t="s">
        <v>36702</v>
      </c>
      <c r="F258" s="293"/>
    </row>
    <row r="259" spans="1:6" x14ac:dyDescent="0.3">
      <c r="A259" s="161" t="s">
        <v>2920</v>
      </c>
      <c r="B259" s="161" t="s">
        <v>37013</v>
      </c>
      <c r="C259" s="161" t="s">
        <v>36691</v>
      </c>
      <c r="D259" s="161" t="s">
        <v>36680</v>
      </c>
      <c r="E259" s="161" t="s">
        <v>36702</v>
      </c>
      <c r="F259" s="293"/>
    </row>
    <row r="260" spans="1:6" x14ac:dyDescent="0.3">
      <c r="A260" s="161" t="s">
        <v>2963</v>
      </c>
      <c r="B260" s="161" t="s">
        <v>37014</v>
      </c>
      <c r="C260" s="161" t="s">
        <v>36691</v>
      </c>
      <c r="D260" s="161" t="s">
        <v>36680</v>
      </c>
      <c r="E260" s="161" t="s">
        <v>36692</v>
      </c>
      <c r="F260" s="293" t="s">
        <v>37015</v>
      </c>
    </row>
    <row r="261" spans="1:6" x14ac:dyDescent="0.3">
      <c r="A261" s="161" t="s">
        <v>2923</v>
      </c>
      <c r="B261" s="161" t="s">
        <v>37016</v>
      </c>
      <c r="C261" s="161" t="s">
        <v>36691</v>
      </c>
      <c r="D261" s="161" t="s">
        <v>36680</v>
      </c>
      <c r="E261" s="161" t="s">
        <v>36702</v>
      </c>
      <c r="F261" s="293"/>
    </row>
    <row r="262" spans="1:6" x14ac:dyDescent="0.3">
      <c r="A262" s="161" t="s">
        <v>2923</v>
      </c>
      <c r="B262" s="161" t="s">
        <v>37017</v>
      </c>
      <c r="C262" s="161" t="s">
        <v>36691</v>
      </c>
      <c r="D262" s="161" t="s">
        <v>36680</v>
      </c>
      <c r="E262" s="161" t="s">
        <v>36702</v>
      </c>
      <c r="F262" s="293"/>
    </row>
    <row r="263" spans="1:6" x14ac:dyDescent="0.3">
      <c r="A263" s="161" t="s">
        <v>2923</v>
      </c>
      <c r="B263" s="161" t="s">
        <v>36731</v>
      </c>
      <c r="C263" s="161" t="s">
        <v>36691</v>
      </c>
      <c r="D263" s="161" t="s">
        <v>36680</v>
      </c>
      <c r="E263" s="161" t="s">
        <v>37018</v>
      </c>
      <c r="F263" s="293"/>
    </row>
    <row r="264" spans="1:6" x14ac:dyDescent="0.3">
      <c r="A264" s="161" t="s">
        <v>2923</v>
      </c>
      <c r="B264" s="161" t="s">
        <v>37019</v>
      </c>
      <c r="C264" s="161" t="s">
        <v>36691</v>
      </c>
      <c r="D264" s="161" t="s">
        <v>36680</v>
      </c>
      <c r="E264" s="161" t="s">
        <v>36682</v>
      </c>
      <c r="F264" s="293"/>
    </row>
    <row r="265" spans="1:6" x14ac:dyDescent="0.3">
      <c r="A265" s="161" t="s">
        <v>2923</v>
      </c>
      <c r="B265" s="161" t="s">
        <v>36737</v>
      </c>
      <c r="C265" s="161" t="s">
        <v>36691</v>
      </c>
      <c r="D265" s="161" t="s">
        <v>36680</v>
      </c>
      <c r="E265" s="161" t="s">
        <v>36904</v>
      </c>
      <c r="F265" s="293"/>
    </row>
    <row r="266" spans="1:6" x14ac:dyDescent="0.3">
      <c r="A266" s="161" t="s">
        <v>2923</v>
      </c>
      <c r="B266" s="161" t="s">
        <v>36743</v>
      </c>
      <c r="C266" s="161" t="s">
        <v>36691</v>
      </c>
      <c r="D266" s="161" t="s">
        <v>36680</v>
      </c>
      <c r="E266" s="161" t="s">
        <v>37020</v>
      </c>
      <c r="F266" s="293"/>
    </row>
    <row r="267" spans="1:6" x14ac:dyDescent="0.3">
      <c r="A267" s="161" t="s">
        <v>2923</v>
      </c>
      <c r="B267" s="161" t="s">
        <v>36734</v>
      </c>
      <c r="C267" s="161" t="s">
        <v>36691</v>
      </c>
      <c r="D267" s="161" t="s">
        <v>36680</v>
      </c>
      <c r="E267" s="161" t="s">
        <v>37021</v>
      </c>
      <c r="F267" s="293"/>
    </row>
    <row r="268" spans="1:6" x14ac:dyDescent="0.3">
      <c r="A268" s="161" t="s">
        <v>2923</v>
      </c>
      <c r="B268" s="161" t="s">
        <v>37022</v>
      </c>
      <c r="C268" s="161" t="s">
        <v>36691</v>
      </c>
      <c r="D268" s="161" t="s">
        <v>36680</v>
      </c>
      <c r="E268" s="161" t="s">
        <v>36679</v>
      </c>
      <c r="F268" s="293"/>
    </row>
    <row r="269" spans="1:6" x14ac:dyDescent="0.3">
      <c r="A269" s="161" t="s">
        <v>2923</v>
      </c>
      <c r="B269" s="161" t="s">
        <v>36736</v>
      </c>
      <c r="C269" s="161" t="s">
        <v>36691</v>
      </c>
      <c r="D269" s="161" t="s">
        <v>36680</v>
      </c>
      <c r="E269" s="161" t="s">
        <v>37023</v>
      </c>
      <c r="F269" s="293"/>
    </row>
    <row r="270" spans="1:6" x14ac:dyDescent="0.3">
      <c r="A270" s="161" t="s">
        <v>2923</v>
      </c>
      <c r="B270" s="161" t="s">
        <v>37024</v>
      </c>
      <c r="C270" s="161" t="s">
        <v>36691</v>
      </c>
      <c r="D270" s="161" t="s">
        <v>36680</v>
      </c>
      <c r="E270" s="161" t="s">
        <v>36682</v>
      </c>
      <c r="F270" s="293"/>
    </row>
    <row r="271" spans="1:6" x14ac:dyDescent="0.3">
      <c r="A271" s="161" t="s">
        <v>2923</v>
      </c>
      <c r="B271" s="161" t="s">
        <v>37025</v>
      </c>
      <c r="C271" s="161" t="s">
        <v>36691</v>
      </c>
      <c r="D271" s="161" t="s">
        <v>36680</v>
      </c>
      <c r="E271" s="161" t="s">
        <v>36682</v>
      </c>
      <c r="F271" s="293"/>
    </row>
    <row r="272" spans="1:6" x14ac:dyDescent="0.3">
      <c r="A272" s="161" t="s">
        <v>2923</v>
      </c>
      <c r="B272" s="161" t="s">
        <v>37026</v>
      </c>
      <c r="C272" s="161" t="s">
        <v>36691</v>
      </c>
      <c r="D272" s="161" t="s">
        <v>36680</v>
      </c>
      <c r="E272" s="161" t="s">
        <v>36679</v>
      </c>
      <c r="F272" s="293"/>
    </row>
    <row r="273" spans="1:6" x14ac:dyDescent="0.3">
      <c r="A273" s="161" t="s">
        <v>2923</v>
      </c>
      <c r="B273" s="161" t="s">
        <v>37027</v>
      </c>
      <c r="C273" s="161" t="s">
        <v>36691</v>
      </c>
      <c r="D273" s="161" t="s">
        <v>36680</v>
      </c>
      <c r="E273" s="161" t="s">
        <v>36682</v>
      </c>
      <c r="F273" s="293"/>
    </row>
    <row r="274" spans="1:6" x14ac:dyDescent="0.3">
      <c r="A274" s="161" t="s">
        <v>2923</v>
      </c>
      <c r="B274" s="161" t="s">
        <v>37028</v>
      </c>
      <c r="C274" s="161" t="s">
        <v>36691</v>
      </c>
      <c r="D274" s="161" t="s">
        <v>36680</v>
      </c>
      <c r="E274" s="161" t="s">
        <v>36682</v>
      </c>
      <c r="F274" s="293"/>
    </row>
    <row r="275" spans="1:6" x14ac:dyDescent="0.3">
      <c r="A275" s="161" t="s">
        <v>2923</v>
      </c>
      <c r="B275" s="161" t="s">
        <v>37029</v>
      </c>
      <c r="C275" s="161" t="s">
        <v>36691</v>
      </c>
      <c r="D275" s="161" t="s">
        <v>36680</v>
      </c>
      <c r="E275" s="161" t="s">
        <v>36679</v>
      </c>
      <c r="F275" s="293"/>
    </row>
    <row r="276" spans="1:6" x14ac:dyDescent="0.3">
      <c r="A276" s="161" t="s">
        <v>2923</v>
      </c>
      <c r="B276" s="161" t="s">
        <v>37030</v>
      </c>
      <c r="C276" s="161" t="s">
        <v>36691</v>
      </c>
      <c r="D276" s="161" t="s">
        <v>36680</v>
      </c>
      <c r="E276" s="161" t="s">
        <v>36679</v>
      </c>
      <c r="F276" s="293"/>
    </row>
    <row r="277" spans="1:6" x14ac:dyDescent="0.3">
      <c r="A277" s="161" t="s">
        <v>2923</v>
      </c>
      <c r="B277" s="161" t="s">
        <v>37031</v>
      </c>
      <c r="C277" s="161" t="s">
        <v>36691</v>
      </c>
      <c r="D277" s="161" t="s">
        <v>36680</v>
      </c>
      <c r="E277" s="161" t="s">
        <v>36679</v>
      </c>
      <c r="F277" s="293"/>
    </row>
    <row r="278" spans="1:6" x14ac:dyDescent="0.3">
      <c r="A278" s="161" t="s">
        <v>2923</v>
      </c>
      <c r="B278" s="161" t="s">
        <v>37032</v>
      </c>
      <c r="C278" s="161" t="s">
        <v>36691</v>
      </c>
      <c r="D278" s="161" t="s">
        <v>36680</v>
      </c>
      <c r="E278" s="161" t="s">
        <v>36679</v>
      </c>
      <c r="F278" s="293"/>
    </row>
    <row r="279" spans="1:6" x14ac:dyDescent="0.3">
      <c r="A279" s="161" t="s">
        <v>2923</v>
      </c>
      <c r="B279" s="161" t="s">
        <v>37033</v>
      </c>
      <c r="C279" s="161" t="s">
        <v>36691</v>
      </c>
      <c r="D279" s="161" t="s">
        <v>36680</v>
      </c>
      <c r="E279" s="161" t="s">
        <v>36679</v>
      </c>
      <c r="F279" s="293"/>
    </row>
    <row r="280" spans="1:6" x14ac:dyDescent="0.3">
      <c r="A280" s="161" t="s">
        <v>2923</v>
      </c>
      <c r="B280" s="161" t="s">
        <v>37034</v>
      </c>
      <c r="C280" s="161" t="s">
        <v>36691</v>
      </c>
      <c r="D280" s="161" t="s">
        <v>36680</v>
      </c>
      <c r="E280" s="161" t="s">
        <v>36682</v>
      </c>
      <c r="F280" s="293"/>
    </row>
    <row r="281" spans="1:6" x14ac:dyDescent="0.3">
      <c r="A281" s="161" t="s">
        <v>2923</v>
      </c>
      <c r="B281" s="161" t="s">
        <v>37035</v>
      </c>
      <c r="C281" s="161" t="s">
        <v>36691</v>
      </c>
      <c r="D281" s="161" t="s">
        <v>36680</v>
      </c>
      <c r="E281" s="161" t="s">
        <v>37036</v>
      </c>
      <c r="F281" s="293"/>
    </row>
    <row r="282" spans="1:6" x14ac:dyDescent="0.3">
      <c r="A282" s="161" t="s">
        <v>2923</v>
      </c>
      <c r="B282" s="161" t="s">
        <v>36744</v>
      </c>
      <c r="C282" s="161" t="s">
        <v>36691</v>
      </c>
      <c r="D282" s="161" t="s">
        <v>36680</v>
      </c>
      <c r="E282" s="161" t="s">
        <v>37037</v>
      </c>
      <c r="F282" s="293"/>
    </row>
    <row r="283" spans="1:6" x14ac:dyDescent="0.3">
      <c r="A283" s="161" t="s">
        <v>2923</v>
      </c>
      <c r="B283" s="161" t="s">
        <v>36735</v>
      </c>
      <c r="C283" s="161" t="s">
        <v>36691</v>
      </c>
      <c r="D283" s="161" t="s">
        <v>36680</v>
      </c>
      <c r="E283" s="161" t="s">
        <v>37023</v>
      </c>
      <c r="F283" s="293"/>
    </row>
    <row r="284" spans="1:6" x14ac:dyDescent="0.3">
      <c r="A284" s="161" t="s">
        <v>2923</v>
      </c>
      <c r="B284" s="161" t="s">
        <v>36740</v>
      </c>
      <c r="C284" s="161" t="s">
        <v>36691</v>
      </c>
      <c r="D284" s="161" t="s">
        <v>36680</v>
      </c>
      <c r="E284" s="161" t="s">
        <v>36682</v>
      </c>
      <c r="F284" s="293"/>
    </row>
    <row r="285" spans="1:6" x14ac:dyDescent="0.3">
      <c r="A285" s="161" t="s">
        <v>2923</v>
      </c>
      <c r="B285" s="161" t="s">
        <v>37038</v>
      </c>
      <c r="C285" s="161" t="s">
        <v>36691</v>
      </c>
      <c r="D285" s="161" t="s">
        <v>36680</v>
      </c>
      <c r="E285" s="161" t="s">
        <v>36679</v>
      </c>
      <c r="F285" s="293"/>
    </row>
    <row r="286" spans="1:6" x14ac:dyDescent="0.3">
      <c r="A286" s="161" t="s">
        <v>2923</v>
      </c>
      <c r="B286" s="161" t="s">
        <v>37039</v>
      </c>
      <c r="C286" s="161" t="s">
        <v>36691</v>
      </c>
      <c r="D286" s="161" t="s">
        <v>36680</v>
      </c>
      <c r="E286" s="161" t="s">
        <v>36679</v>
      </c>
      <c r="F286" s="293"/>
    </row>
    <row r="287" spans="1:6" x14ac:dyDescent="0.3">
      <c r="A287" s="161" t="s">
        <v>2923</v>
      </c>
      <c r="B287" s="161" t="s">
        <v>37040</v>
      </c>
      <c r="C287" s="161" t="s">
        <v>36691</v>
      </c>
      <c r="D287" s="161" t="s">
        <v>36680</v>
      </c>
      <c r="E287" s="161" t="s">
        <v>36682</v>
      </c>
      <c r="F287" s="293"/>
    </row>
    <row r="288" spans="1:6" x14ac:dyDescent="0.3">
      <c r="A288" s="161" t="s">
        <v>2923</v>
      </c>
      <c r="B288" s="161" t="s">
        <v>37041</v>
      </c>
      <c r="C288" s="161" t="s">
        <v>36691</v>
      </c>
      <c r="D288" s="161" t="s">
        <v>36680</v>
      </c>
      <c r="E288" s="161" t="s">
        <v>36682</v>
      </c>
      <c r="F288" s="293"/>
    </row>
    <row r="289" spans="1:6" x14ac:dyDescent="0.3">
      <c r="A289" s="161" t="s">
        <v>2923</v>
      </c>
      <c r="B289" s="161" t="s">
        <v>37042</v>
      </c>
      <c r="C289" s="161" t="s">
        <v>36691</v>
      </c>
      <c r="D289" s="161" t="s">
        <v>36680</v>
      </c>
      <c r="E289" s="161" t="s">
        <v>36702</v>
      </c>
      <c r="F289" s="293"/>
    </row>
    <row r="290" spans="1:6" x14ac:dyDescent="0.3">
      <c r="A290" s="161" t="s">
        <v>2923</v>
      </c>
      <c r="B290" s="161" t="s">
        <v>37043</v>
      </c>
      <c r="C290" s="161" t="s">
        <v>36691</v>
      </c>
      <c r="D290" s="161" t="s">
        <v>36680</v>
      </c>
      <c r="E290" s="161" t="s">
        <v>36702</v>
      </c>
      <c r="F290" s="293"/>
    </row>
    <row r="291" spans="1:6" x14ac:dyDescent="0.3">
      <c r="A291" s="161" t="s">
        <v>2923</v>
      </c>
      <c r="B291" s="161" t="s">
        <v>37044</v>
      </c>
      <c r="C291" s="161" t="s">
        <v>36691</v>
      </c>
      <c r="D291" s="161" t="s">
        <v>36680</v>
      </c>
      <c r="E291" s="161" t="s">
        <v>36702</v>
      </c>
      <c r="F291" s="293"/>
    </row>
    <row r="292" spans="1:6" x14ac:dyDescent="0.3">
      <c r="A292" s="161" t="s">
        <v>2923</v>
      </c>
      <c r="B292" s="161" t="s">
        <v>37045</v>
      </c>
      <c r="C292" s="161" t="s">
        <v>36691</v>
      </c>
      <c r="D292" s="161" t="s">
        <v>36680</v>
      </c>
      <c r="E292" s="161" t="s">
        <v>36702</v>
      </c>
      <c r="F292" s="293"/>
    </row>
    <row r="293" spans="1:6" x14ac:dyDescent="0.3">
      <c r="A293" s="161" t="s">
        <v>2923</v>
      </c>
      <c r="B293" s="161" t="s">
        <v>37046</v>
      </c>
      <c r="C293" s="161" t="s">
        <v>36691</v>
      </c>
      <c r="D293" s="161" t="s">
        <v>36680</v>
      </c>
      <c r="E293" s="161" t="s">
        <v>36702</v>
      </c>
      <c r="F293" s="293"/>
    </row>
    <row r="294" spans="1:6" x14ac:dyDescent="0.3">
      <c r="A294" s="161" t="s">
        <v>2923</v>
      </c>
      <c r="B294" s="161" t="s">
        <v>37047</v>
      </c>
      <c r="C294" s="161" t="s">
        <v>36691</v>
      </c>
      <c r="D294" s="161" t="s">
        <v>36680</v>
      </c>
      <c r="E294" s="161" t="s">
        <v>36702</v>
      </c>
      <c r="F294" s="293"/>
    </row>
    <row r="295" spans="1:6" x14ac:dyDescent="0.3">
      <c r="A295" s="161" t="s">
        <v>2923</v>
      </c>
      <c r="B295" s="161" t="s">
        <v>36733</v>
      </c>
      <c r="C295" s="161" t="s">
        <v>36691</v>
      </c>
      <c r="D295" s="161" t="s">
        <v>36680</v>
      </c>
      <c r="E295" s="161" t="s">
        <v>37020</v>
      </c>
      <c r="F295" s="293"/>
    </row>
    <row r="296" spans="1:6" x14ac:dyDescent="0.3">
      <c r="A296" s="161" t="s">
        <v>2923</v>
      </c>
      <c r="B296" s="161" t="s">
        <v>36738</v>
      </c>
      <c r="C296" s="161" t="s">
        <v>36691</v>
      </c>
      <c r="D296" s="161" t="s">
        <v>36680</v>
      </c>
      <c r="E296" s="161" t="s">
        <v>36904</v>
      </c>
      <c r="F296" s="293"/>
    </row>
    <row r="297" spans="1:6" x14ac:dyDescent="0.3">
      <c r="A297" s="161" t="s">
        <v>2923</v>
      </c>
      <c r="B297" s="161" t="s">
        <v>36732</v>
      </c>
      <c r="C297" s="161" t="s">
        <v>36691</v>
      </c>
      <c r="D297" s="161" t="s">
        <v>36680</v>
      </c>
      <c r="E297" s="161" t="s">
        <v>37020</v>
      </c>
      <c r="F297" s="293"/>
    </row>
    <row r="298" spans="1:6" x14ac:dyDescent="0.3">
      <c r="A298" s="161" t="s">
        <v>2923</v>
      </c>
      <c r="B298" s="161" t="s">
        <v>36745</v>
      </c>
      <c r="C298" s="161" t="s">
        <v>36691</v>
      </c>
      <c r="D298" s="161" t="s">
        <v>36680</v>
      </c>
      <c r="E298" s="161" t="s">
        <v>37020</v>
      </c>
      <c r="F298" s="293"/>
    </row>
    <row r="299" spans="1:6" x14ac:dyDescent="0.3">
      <c r="A299" s="161" t="s">
        <v>2923</v>
      </c>
      <c r="B299" s="161" t="s">
        <v>36741</v>
      </c>
      <c r="C299" s="161" t="s">
        <v>36691</v>
      </c>
      <c r="D299" s="161" t="s">
        <v>36680</v>
      </c>
      <c r="E299" s="161" t="s">
        <v>37048</v>
      </c>
      <c r="F299" s="293">
        <v>17045724</v>
      </c>
    </row>
    <row r="300" spans="1:6" x14ac:dyDescent="0.3">
      <c r="A300" s="161" t="s">
        <v>2923</v>
      </c>
      <c r="B300" s="161" t="s">
        <v>36740</v>
      </c>
      <c r="C300" s="161" t="s">
        <v>36691</v>
      </c>
      <c r="D300" s="161" t="s">
        <v>36680</v>
      </c>
      <c r="E300" s="161" t="s">
        <v>36721</v>
      </c>
      <c r="F300" s="293"/>
    </row>
    <row r="301" spans="1:6" x14ac:dyDescent="0.3">
      <c r="A301" s="161" t="s">
        <v>2923</v>
      </c>
      <c r="B301" s="161" t="s">
        <v>37049</v>
      </c>
      <c r="C301" s="161" t="s">
        <v>36691</v>
      </c>
      <c r="D301" s="161" t="s">
        <v>36680</v>
      </c>
      <c r="E301" s="161" t="s">
        <v>36702</v>
      </c>
      <c r="F301" s="293"/>
    </row>
    <row r="302" spans="1:6" x14ac:dyDescent="0.3">
      <c r="A302" s="161" t="s">
        <v>2923</v>
      </c>
      <c r="B302" s="161" t="s">
        <v>37050</v>
      </c>
      <c r="C302" s="161" t="s">
        <v>36691</v>
      </c>
      <c r="D302" s="161" t="s">
        <v>36680</v>
      </c>
      <c r="E302" s="161" t="s">
        <v>36702</v>
      </c>
      <c r="F302" s="293"/>
    </row>
    <row r="303" spans="1:6" x14ac:dyDescent="0.3">
      <c r="A303" s="161" t="s">
        <v>2923</v>
      </c>
      <c r="B303" s="161" t="s">
        <v>37051</v>
      </c>
      <c r="C303" s="161" t="s">
        <v>36691</v>
      </c>
      <c r="D303" s="161" t="s">
        <v>36680</v>
      </c>
      <c r="E303" s="161" t="s">
        <v>36702</v>
      </c>
      <c r="F303" s="293"/>
    </row>
    <row r="304" spans="1:6" x14ac:dyDescent="0.3">
      <c r="A304" s="161" t="s">
        <v>2923</v>
      </c>
      <c r="B304" s="161" t="s">
        <v>36742</v>
      </c>
      <c r="C304" s="161" t="s">
        <v>36691</v>
      </c>
      <c r="D304" s="161" t="s">
        <v>36680</v>
      </c>
      <c r="E304" s="161" t="s">
        <v>36904</v>
      </c>
      <c r="F304" s="293"/>
    </row>
    <row r="305" spans="1:6" x14ac:dyDescent="0.3">
      <c r="A305" s="161" t="s">
        <v>2923</v>
      </c>
      <c r="B305" s="161" t="s">
        <v>36739</v>
      </c>
      <c r="C305" s="161" t="s">
        <v>36691</v>
      </c>
      <c r="D305" s="161" t="s">
        <v>36680</v>
      </c>
      <c r="E305" s="161" t="s">
        <v>37052</v>
      </c>
      <c r="F305" s="293"/>
    </row>
    <row r="306" spans="1:6" x14ac:dyDescent="0.3">
      <c r="A306" s="161" t="s">
        <v>2923</v>
      </c>
      <c r="B306" s="161" t="s">
        <v>37053</v>
      </c>
      <c r="C306" s="161" t="s">
        <v>36691</v>
      </c>
      <c r="D306" s="161" t="s">
        <v>36680</v>
      </c>
      <c r="E306" s="161" t="s">
        <v>37054</v>
      </c>
      <c r="F306" s="293"/>
    </row>
    <row r="307" spans="1:6" x14ac:dyDescent="0.3">
      <c r="A307" s="161" t="s">
        <v>2735</v>
      </c>
      <c r="B307" s="161" t="s">
        <v>37055</v>
      </c>
      <c r="C307" s="161" t="s">
        <v>37056</v>
      </c>
      <c r="D307" s="161" t="s">
        <v>36680</v>
      </c>
      <c r="E307" s="161" t="s">
        <v>36679</v>
      </c>
      <c r="F307" s="293"/>
    </row>
    <row r="308" spans="1:6" x14ac:dyDescent="0.3">
      <c r="A308" s="161" t="s">
        <v>2735</v>
      </c>
      <c r="B308" s="161" t="s">
        <v>37033</v>
      </c>
      <c r="C308" s="161" t="s">
        <v>36691</v>
      </c>
      <c r="D308" s="161" t="s">
        <v>36680</v>
      </c>
      <c r="E308" s="161" t="s">
        <v>36679</v>
      </c>
      <c r="F308" s="293"/>
    </row>
    <row r="309" spans="1:6" x14ac:dyDescent="0.3">
      <c r="A309" s="161" t="s">
        <v>2874</v>
      </c>
      <c r="B309" s="161" t="s">
        <v>37057</v>
      </c>
      <c r="C309" s="161" t="s">
        <v>36678</v>
      </c>
      <c r="D309" s="161" t="s">
        <v>36680</v>
      </c>
      <c r="E309" s="161" t="s">
        <v>36679</v>
      </c>
      <c r="F309" s="293"/>
    </row>
    <row r="310" spans="1:6" x14ac:dyDescent="0.3">
      <c r="A310" s="161" t="s">
        <v>2874</v>
      </c>
      <c r="B310" s="161" t="s">
        <v>37058</v>
      </c>
      <c r="C310" s="161" t="s">
        <v>36678</v>
      </c>
      <c r="D310" s="161" t="s">
        <v>36680</v>
      </c>
      <c r="E310" s="161" t="s">
        <v>36679</v>
      </c>
      <c r="F310" s="293"/>
    </row>
    <row r="311" spans="1:6" x14ac:dyDescent="0.3">
      <c r="A311" s="161" t="s">
        <v>2871</v>
      </c>
      <c r="B311" s="161" t="s">
        <v>37059</v>
      </c>
      <c r="C311" s="161" t="s">
        <v>36691</v>
      </c>
      <c r="D311" s="161" t="s">
        <v>36680</v>
      </c>
      <c r="E311" s="161" t="s">
        <v>36840</v>
      </c>
      <c r="F311" s="293"/>
    </row>
    <row r="312" spans="1:6" x14ac:dyDescent="0.3">
      <c r="A312" s="161" t="s">
        <v>2799</v>
      </c>
      <c r="B312" s="161" t="s">
        <v>37060</v>
      </c>
      <c r="C312" s="161" t="s">
        <v>36678</v>
      </c>
      <c r="D312" s="161" t="s">
        <v>36680</v>
      </c>
      <c r="E312" s="161" t="s">
        <v>36692</v>
      </c>
      <c r="F312" s="293" t="s">
        <v>37061</v>
      </c>
    </row>
    <row r="313" spans="1:6" x14ac:dyDescent="0.3">
      <c r="A313" s="161" t="s">
        <v>2799</v>
      </c>
      <c r="B313" s="161" t="s">
        <v>37062</v>
      </c>
      <c r="C313" s="161" t="s">
        <v>36678</v>
      </c>
      <c r="D313" s="161" t="s">
        <v>36680</v>
      </c>
      <c r="E313" s="161" t="s">
        <v>36692</v>
      </c>
      <c r="F313" s="293">
        <v>2544592</v>
      </c>
    </row>
    <row r="314" spans="1:6" x14ac:dyDescent="0.3">
      <c r="A314" s="161" t="s">
        <v>2798</v>
      </c>
      <c r="B314" s="161" t="s">
        <v>37063</v>
      </c>
      <c r="C314" s="161" t="s">
        <v>37056</v>
      </c>
      <c r="D314" s="161" t="s">
        <v>36680</v>
      </c>
      <c r="E314" s="161" t="s">
        <v>36845</v>
      </c>
      <c r="F314" s="293" t="s">
        <v>37064</v>
      </c>
    </row>
    <row r="315" spans="1:6" x14ac:dyDescent="0.3">
      <c r="A315" s="161" t="s">
        <v>2798</v>
      </c>
      <c r="B315" s="161" t="s">
        <v>36924</v>
      </c>
      <c r="C315" s="161" t="s">
        <v>37065</v>
      </c>
      <c r="D315" s="161" t="s">
        <v>36680</v>
      </c>
      <c r="E315" s="161" t="s">
        <v>36692</v>
      </c>
      <c r="F315" s="293">
        <v>16267649</v>
      </c>
    </row>
    <row r="316" spans="1:6" x14ac:dyDescent="0.3">
      <c r="A316" s="161" t="s">
        <v>2719</v>
      </c>
      <c r="B316" s="161" t="s">
        <v>37066</v>
      </c>
      <c r="C316" s="161" t="s">
        <v>36691</v>
      </c>
      <c r="D316" s="161" t="s">
        <v>36680</v>
      </c>
      <c r="E316" s="161" t="s">
        <v>36692</v>
      </c>
      <c r="F316" s="293">
        <v>20967473</v>
      </c>
    </row>
    <row r="317" spans="1:6" x14ac:dyDescent="0.3">
      <c r="A317" s="161" t="s">
        <v>2719</v>
      </c>
      <c r="B317" s="161" t="s">
        <v>37067</v>
      </c>
      <c r="C317" s="161" t="s">
        <v>36691</v>
      </c>
      <c r="D317" s="161" t="s">
        <v>36680</v>
      </c>
      <c r="E317" s="161" t="s">
        <v>36679</v>
      </c>
      <c r="F317" s="293"/>
    </row>
    <row r="318" spans="1:6" x14ac:dyDescent="0.3">
      <c r="A318" s="161" t="s">
        <v>2719</v>
      </c>
      <c r="B318" s="161" t="s">
        <v>37068</v>
      </c>
      <c r="C318" s="161" t="s">
        <v>36691</v>
      </c>
      <c r="D318" s="161" t="s">
        <v>36680</v>
      </c>
      <c r="E318" s="161" t="s">
        <v>36679</v>
      </c>
      <c r="F318" s="293"/>
    </row>
    <row r="319" spans="1:6" x14ac:dyDescent="0.3">
      <c r="A319" s="161" t="s">
        <v>2719</v>
      </c>
      <c r="B319" s="161" t="s">
        <v>37069</v>
      </c>
      <c r="C319" s="161" t="s">
        <v>36691</v>
      </c>
      <c r="D319" s="161" t="s">
        <v>36680</v>
      </c>
      <c r="E319" s="161" t="s">
        <v>36702</v>
      </c>
      <c r="F319" s="293"/>
    </row>
    <row r="320" spans="1:6" x14ac:dyDescent="0.3">
      <c r="A320" s="161" t="s">
        <v>2719</v>
      </c>
      <c r="B320" s="161" t="s">
        <v>37070</v>
      </c>
      <c r="C320" s="161" t="s">
        <v>36691</v>
      </c>
      <c r="D320" s="161" t="s">
        <v>36680</v>
      </c>
      <c r="E320" s="161" t="s">
        <v>36702</v>
      </c>
      <c r="F320" s="293"/>
    </row>
    <row r="321" spans="1:6" x14ac:dyDescent="0.3">
      <c r="A321" s="161" t="s">
        <v>2697</v>
      </c>
      <c r="B321" s="161" t="s">
        <v>36681</v>
      </c>
      <c r="C321" s="161" t="s">
        <v>36691</v>
      </c>
      <c r="D321" s="161" t="s">
        <v>36680</v>
      </c>
      <c r="E321" s="161" t="s">
        <v>36702</v>
      </c>
      <c r="F321" s="293"/>
    </row>
    <row r="322" spans="1:6" x14ac:dyDescent="0.3">
      <c r="A322" s="161" t="s">
        <v>2694</v>
      </c>
      <c r="B322" s="161" t="s">
        <v>37007</v>
      </c>
      <c r="C322" s="161" t="s">
        <v>36811</v>
      </c>
      <c r="D322" s="161" t="s">
        <v>36680</v>
      </c>
      <c r="E322" s="161" t="s">
        <v>36692</v>
      </c>
      <c r="F322" s="293" t="s">
        <v>37071</v>
      </c>
    </row>
    <row r="323" spans="1:6" x14ac:dyDescent="0.3">
      <c r="A323" s="161" t="s">
        <v>2694</v>
      </c>
      <c r="B323" s="161" t="s">
        <v>37072</v>
      </c>
      <c r="C323" s="161" t="s">
        <v>36811</v>
      </c>
      <c r="D323" s="161" t="s">
        <v>36680</v>
      </c>
      <c r="E323" s="161" t="s">
        <v>36692</v>
      </c>
      <c r="F323" s="293" t="s">
        <v>37073</v>
      </c>
    </row>
    <row r="324" spans="1:6" x14ac:dyDescent="0.3">
      <c r="A324" s="161" t="s">
        <v>620</v>
      </c>
      <c r="B324" s="161" t="s">
        <v>37074</v>
      </c>
      <c r="C324" s="161" t="s">
        <v>36691</v>
      </c>
      <c r="D324" s="161" t="s">
        <v>36680</v>
      </c>
      <c r="E324" s="161" t="s">
        <v>36695</v>
      </c>
      <c r="F324" s="293">
        <v>8700146</v>
      </c>
    </row>
    <row r="325" spans="1:6" x14ac:dyDescent="0.3">
      <c r="A325" s="118" t="s">
        <v>620</v>
      </c>
      <c r="B325" s="118" t="s">
        <v>37075</v>
      </c>
      <c r="C325" s="118" t="s">
        <v>36691</v>
      </c>
      <c r="D325" s="118" t="s">
        <v>36680</v>
      </c>
      <c r="E325" s="118" t="s">
        <v>36679</v>
      </c>
      <c r="F325" s="295"/>
    </row>
    <row r="326" spans="1:6" x14ac:dyDescent="0.3">
      <c r="A326" s="97" t="s">
        <v>42658</v>
      </c>
    </row>
    <row r="327" spans="1:6" x14ac:dyDescent="0.3">
      <c r="A327" s="97" t="s">
        <v>42660</v>
      </c>
    </row>
    <row r="328" spans="1:6" x14ac:dyDescent="0.3">
      <c r="A328" s="97" t="s">
        <v>42659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20"/>
  <sheetViews>
    <sheetView topLeftCell="A996" workbookViewId="0">
      <selection activeCell="A1019" sqref="A1019"/>
    </sheetView>
  </sheetViews>
  <sheetFormatPr defaultColWidth="8.88671875" defaultRowHeight="14.4" x14ac:dyDescent="0.3"/>
  <cols>
    <col min="1" max="1" width="69.44140625" style="138" bestFit="1" customWidth="1"/>
    <col min="2" max="4" width="8.88671875" style="138"/>
    <col min="5" max="5" width="20.5546875" style="138" bestFit="1" customWidth="1"/>
    <col min="6" max="16384" width="8.88671875" style="138"/>
  </cols>
  <sheetData>
    <row r="1" spans="1:5" x14ac:dyDescent="0.3">
      <c r="A1" s="169" t="s">
        <v>42661</v>
      </c>
      <c r="B1" s="175"/>
      <c r="C1" s="175"/>
      <c r="D1" s="175"/>
      <c r="E1" s="175"/>
    </row>
    <row r="2" spans="1:5" x14ac:dyDescent="0.3">
      <c r="A2" s="168"/>
      <c r="B2" s="168"/>
      <c r="C2" s="168"/>
      <c r="D2" s="168"/>
      <c r="E2" s="168"/>
    </row>
    <row r="3" spans="1:5" x14ac:dyDescent="0.3">
      <c r="A3" s="212" t="s">
        <v>38934</v>
      </c>
      <c r="B3" s="212" t="s">
        <v>38933</v>
      </c>
      <c r="C3" s="212" t="s">
        <v>38932</v>
      </c>
      <c r="D3" s="212" t="s">
        <v>38931</v>
      </c>
      <c r="E3" s="212" t="s">
        <v>38930</v>
      </c>
    </row>
    <row r="4" spans="1:5" x14ac:dyDescent="0.3">
      <c r="A4" s="117" t="s">
        <v>38929</v>
      </c>
      <c r="B4" s="1">
        <v>2.7906893121400003E-7</v>
      </c>
      <c r="C4" s="1">
        <v>6.1091396579099996E-8</v>
      </c>
      <c r="D4" s="51">
        <v>2.4613406155400001E-6</v>
      </c>
      <c r="E4" s="117" t="s">
        <v>37978</v>
      </c>
    </row>
    <row r="5" spans="1:5" x14ac:dyDescent="0.3">
      <c r="A5" s="117" t="s">
        <v>38928</v>
      </c>
      <c r="B5" s="1">
        <v>5.1804580688299997E-8</v>
      </c>
      <c r="C5" s="1">
        <v>1.18291687507E-8</v>
      </c>
      <c r="D5" s="51">
        <v>5.9505126121100004E-6</v>
      </c>
      <c r="E5" s="117" t="s">
        <v>37978</v>
      </c>
    </row>
    <row r="6" spans="1:5" x14ac:dyDescent="0.3">
      <c r="A6" s="117" t="s">
        <v>38927</v>
      </c>
      <c r="B6" s="1">
        <v>1.6735562359800001E-7</v>
      </c>
      <c r="C6" s="1">
        <v>3.8912211568099997E-8</v>
      </c>
      <c r="D6" s="51">
        <v>8.5071723807799994E-6</v>
      </c>
      <c r="E6" s="117" t="s">
        <v>37978</v>
      </c>
    </row>
    <row r="7" spans="1:5" x14ac:dyDescent="0.3">
      <c r="A7" s="117" t="s">
        <v>38926</v>
      </c>
      <c r="B7" s="1">
        <v>3.01713923187E-7</v>
      </c>
      <c r="C7" s="1">
        <v>7.1680939171799996E-8</v>
      </c>
      <c r="D7" s="51">
        <v>1.28181639883E-5</v>
      </c>
      <c r="E7" s="117" t="s">
        <v>37978</v>
      </c>
    </row>
    <row r="8" spans="1:5" x14ac:dyDescent="0.3">
      <c r="A8" s="117" t="s">
        <v>38925</v>
      </c>
      <c r="B8" s="1">
        <v>2.9412520927500001E-8</v>
      </c>
      <c r="C8" s="1">
        <v>7.2078072324E-9</v>
      </c>
      <c r="D8" s="51">
        <v>2.24552048312E-5</v>
      </c>
      <c r="E8" s="117" t="s">
        <v>37978</v>
      </c>
    </row>
    <row r="9" spans="1:5" x14ac:dyDescent="0.3">
      <c r="A9" s="117" t="s">
        <v>38924</v>
      </c>
      <c r="B9" s="1">
        <v>2.8813139702699998E-7</v>
      </c>
      <c r="C9" s="1">
        <v>8.3810384745099994E-8</v>
      </c>
      <c r="D9" s="51">
        <v>2.93126270484E-4</v>
      </c>
      <c r="E9" s="117" t="s">
        <v>37978</v>
      </c>
    </row>
    <row r="10" spans="1:5" x14ac:dyDescent="0.3">
      <c r="A10" s="117" t="s">
        <v>38923</v>
      </c>
      <c r="B10" s="1">
        <v>8.2099177497299998E-8</v>
      </c>
      <c r="C10" s="1">
        <v>2.4342560361899999E-8</v>
      </c>
      <c r="D10" s="51">
        <v>3.7222921271700001E-4</v>
      </c>
      <c r="E10" s="117" t="s">
        <v>37978</v>
      </c>
    </row>
    <row r="11" spans="1:5" x14ac:dyDescent="0.3">
      <c r="A11" s="117" t="s">
        <v>2603</v>
      </c>
      <c r="B11" s="1">
        <v>4.8118666884399996E-9</v>
      </c>
      <c r="C11" s="1">
        <v>1.61938343425E-9</v>
      </c>
      <c r="D11" s="3">
        <v>1.48213532963E-3</v>
      </c>
      <c r="E11" s="117" t="s">
        <v>37961</v>
      </c>
    </row>
    <row r="12" spans="1:5" x14ac:dyDescent="0.3">
      <c r="A12" s="117" t="s">
        <v>38922</v>
      </c>
      <c r="B12" s="1">
        <v>7.7267987477099996E-8</v>
      </c>
      <c r="C12" s="1">
        <v>2.7336851508299999E-8</v>
      </c>
      <c r="D12" s="3">
        <v>2.3528859692099999E-3</v>
      </c>
      <c r="E12" s="117" t="s">
        <v>37978</v>
      </c>
    </row>
    <row r="13" spans="1:5" x14ac:dyDescent="0.3">
      <c r="A13" s="117" t="s">
        <v>38921</v>
      </c>
      <c r="B13" s="1">
        <v>6.2314911415599998E-9</v>
      </c>
      <c r="C13" s="1">
        <v>2.2846659849100002E-9</v>
      </c>
      <c r="D13" s="3">
        <v>3.1905391366099998E-3</v>
      </c>
      <c r="E13" s="117" t="s">
        <v>37962</v>
      </c>
    </row>
    <row r="14" spans="1:5" x14ac:dyDescent="0.3">
      <c r="A14" s="117" t="s">
        <v>38920</v>
      </c>
      <c r="B14" s="1">
        <v>3.6696044442400002E-8</v>
      </c>
      <c r="C14" s="1">
        <v>1.36956441408E-8</v>
      </c>
      <c r="D14" s="3">
        <v>3.68776332708E-3</v>
      </c>
      <c r="E14" s="117" t="s">
        <v>37978</v>
      </c>
    </row>
    <row r="15" spans="1:5" x14ac:dyDescent="0.3">
      <c r="A15" s="117" t="s">
        <v>38919</v>
      </c>
      <c r="B15" s="1">
        <v>1.4714413368899999E-7</v>
      </c>
      <c r="C15" s="1">
        <v>5.7236661684999997E-8</v>
      </c>
      <c r="D15" s="3">
        <v>5.0731635236399997E-3</v>
      </c>
      <c r="E15" s="117" t="s">
        <v>37978</v>
      </c>
    </row>
    <row r="16" spans="1:5" x14ac:dyDescent="0.3">
      <c r="A16" s="117" t="s">
        <v>38918</v>
      </c>
      <c r="B16" s="1">
        <v>5.9444453691799997E-9</v>
      </c>
      <c r="C16" s="1">
        <v>2.33840721055E-9</v>
      </c>
      <c r="D16" s="3">
        <v>5.5095642818600004E-3</v>
      </c>
      <c r="E16" s="117" t="s">
        <v>37962</v>
      </c>
    </row>
    <row r="17" spans="1:5" x14ac:dyDescent="0.3">
      <c r="A17" s="117" t="s">
        <v>38917</v>
      </c>
      <c r="B17" s="1">
        <v>3.5229116925099998E-8</v>
      </c>
      <c r="C17" s="1">
        <v>1.44380950437E-8</v>
      </c>
      <c r="D17" s="3">
        <v>7.3433986181300004E-3</v>
      </c>
      <c r="E17" s="117" t="s">
        <v>37978</v>
      </c>
    </row>
    <row r="18" spans="1:5" x14ac:dyDescent="0.3">
      <c r="A18" s="117" t="s">
        <v>38916</v>
      </c>
      <c r="B18" s="1">
        <v>3.4532836342999999E-8</v>
      </c>
      <c r="C18" s="1">
        <v>1.4659410917600001E-8</v>
      </c>
      <c r="D18" s="3">
        <v>9.2444945391799999E-3</v>
      </c>
      <c r="E18" s="117" t="s">
        <v>37978</v>
      </c>
    </row>
    <row r="19" spans="1:5" x14ac:dyDescent="0.3">
      <c r="A19" s="117" t="s">
        <v>38915</v>
      </c>
      <c r="B19" s="1">
        <v>6.8539728793600001E-8</v>
      </c>
      <c r="C19" s="1">
        <v>3.0210878025499999E-8</v>
      </c>
      <c r="D19" s="3">
        <v>1.16429757803E-2</v>
      </c>
      <c r="E19" s="117" t="s">
        <v>37978</v>
      </c>
    </row>
    <row r="20" spans="1:5" x14ac:dyDescent="0.3">
      <c r="A20" s="117" t="s">
        <v>38914</v>
      </c>
      <c r="B20" s="1">
        <v>3.6413044959899999E-8</v>
      </c>
      <c r="C20" s="1">
        <v>1.61034891738E-8</v>
      </c>
      <c r="D20" s="3">
        <v>1.18737541994E-2</v>
      </c>
      <c r="E20" s="117" t="s">
        <v>37978</v>
      </c>
    </row>
    <row r="21" spans="1:5" x14ac:dyDescent="0.3">
      <c r="A21" s="117" t="s">
        <v>38913</v>
      </c>
      <c r="B21" s="1">
        <v>5.9871993922500006E-8</v>
      </c>
      <c r="C21" s="1">
        <v>2.6531993865800001E-8</v>
      </c>
      <c r="D21" s="3">
        <v>1.20166620988E-2</v>
      </c>
      <c r="E21" s="117" t="s">
        <v>37978</v>
      </c>
    </row>
    <row r="22" spans="1:5" x14ac:dyDescent="0.3">
      <c r="A22" s="117" t="s">
        <v>38912</v>
      </c>
      <c r="B22" s="1">
        <v>5.2825316801400003E-9</v>
      </c>
      <c r="C22" s="1">
        <v>2.3964246364800002E-9</v>
      </c>
      <c r="D22" s="3">
        <v>1.37502649622E-2</v>
      </c>
      <c r="E22" s="117" t="s">
        <v>37962</v>
      </c>
    </row>
    <row r="23" spans="1:5" x14ac:dyDescent="0.3">
      <c r="A23" s="117" t="s">
        <v>38911</v>
      </c>
      <c r="B23" s="1">
        <v>9.9062914571300003E-8</v>
      </c>
      <c r="C23" s="1">
        <v>4.6304809055899998E-8</v>
      </c>
      <c r="D23" s="3">
        <v>1.6203036238099999E-2</v>
      </c>
      <c r="E23" s="117" t="s">
        <v>37978</v>
      </c>
    </row>
    <row r="24" spans="1:5" x14ac:dyDescent="0.3">
      <c r="A24" s="117" t="s">
        <v>38910</v>
      </c>
      <c r="B24" s="1">
        <v>3.1171293529500001E-8</v>
      </c>
      <c r="C24" s="1">
        <v>1.4758358783099999E-8</v>
      </c>
      <c r="D24" s="3">
        <v>1.73384602098E-2</v>
      </c>
      <c r="E24" s="117" t="s">
        <v>37978</v>
      </c>
    </row>
    <row r="25" spans="1:5" x14ac:dyDescent="0.3">
      <c r="A25" s="117" t="s">
        <v>38909</v>
      </c>
      <c r="B25" s="1">
        <v>2.8923585020700001E-8</v>
      </c>
      <c r="C25" s="1">
        <v>1.4431134640399999E-8</v>
      </c>
      <c r="D25" s="3">
        <v>2.2521704994899999E-2</v>
      </c>
      <c r="E25" s="117" t="s">
        <v>37978</v>
      </c>
    </row>
    <row r="26" spans="1:5" x14ac:dyDescent="0.3">
      <c r="A26" s="117" t="s">
        <v>38908</v>
      </c>
      <c r="B26" s="1">
        <v>5.5708800634300002E-8</v>
      </c>
      <c r="C26" s="1">
        <v>2.7907005262600001E-8</v>
      </c>
      <c r="D26" s="3">
        <v>2.29544476454E-2</v>
      </c>
      <c r="E26" s="117" t="s">
        <v>37978</v>
      </c>
    </row>
    <row r="27" spans="1:5" x14ac:dyDescent="0.3">
      <c r="A27" s="117" t="s">
        <v>38907</v>
      </c>
      <c r="B27" s="1">
        <v>4.4979693946900002E-9</v>
      </c>
      <c r="C27" s="1">
        <v>2.2604806075499999E-9</v>
      </c>
      <c r="D27" s="3">
        <v>2.3304899353400001E-2</v>
      </c>
      <c r="E27" s="117" t="s">
        <v>37962</v>
      </c>
    </row>
    <row r="28" spans="1:5" x14ac:dyDescent="0.3">
      <c r="A28" s="117" t="s">
        <v>38906</v>
      </c>
      <c r="B28" s="1">
        <v>2.81692962035E-8</v>
      </c>
      <c r="C28" s="1">
        <v>1.44108875305E-8</v>
      </c>
      <c r="D28" s="3">
        <v>2.5307875051899999E-2</v>
      </c>
      <c r="E28" s="117" t="s">
        <v>37978</v>
      </c>
    </row>
    <row r="29" spans="1:5" x14ac:dyDescent="0.3">
      <c r="A29" s="117" t="s">
        <v>38905</v>
      </c>
      <c r="B29" s="1">
        <v>6.8996400261700001E-8</v>
      </c>
      <c r="C29" s="1">
        <v>3.5479161633500002E-8</v>
      </c>
      <c r="D29" s="3">
        <v>2.5905421113599999E-2</v>
      </c>
      <c r="E29" s="117" t="s">
        <v>37978</v>
      </c>
    </row>
    <row r="30" spans="1:5" x14ac:dyDescent="0.3">
      <c r="A30" s="117" t="s">
        <v>38904</v>
      </c>
      <c r="B30" s="1">
        <v>4.5190213503400002E-9</v>
      </c>
      <c r="C30" s="1">
        <v>2.4096412156899998E-9</v>
      </c>
      <c r="D30" s="3">
        <v>3.0369421956200002E-2</v>
      </c>
      <c r="E30" s="117" t="s">
        <v>37961</v>
      </c>
    </row>
    <row r="31" spans="1:5" x14ac:dyDescent="0.3">
      <c r="A31" s="117" t="s">
        <v>38903</v>
      </c>
      <c r="B31" s="1">
        <v>7.4655421879500006E-8</v>
      </c>
      <c r="C31" s="1">
        <v>3.9825087319499999E-8</v>
      </c>
      <c r="D31" s="3">
        <v>3.04250737686E-2</v>
      </c>
      <c r="E31" s="117" t="s">
        <v>37978</v>
      </c>
    </row>
    <row r="32" spans="1:5" x14ac:dyDescent="0.3">
      <c r="A32" s="117" t="s">
        <v>38902</v>
      </c>
      <c r="B32" s="1">
        <v>7.5840113063900003E-8</v>
      </c>
      <c r="C32" s="1">
        <v>4.0970116251799998E-8</v>
      </c>
      <c r="D32" s="3">
        <v>3.2077003253600002E-2</v>
      </c>
      <c r="E32" s="117" t="s">
        <v>37985</v>
      </c>
    </row>
    <row r="33" spans="1:5" x14ac:dyDescent="0.3">
      <c r="A33" s="117" t="s">
        <v>38901</v>
      </c>
      <c r="B33" s="1">
        <v>4.6184731648300003E-8</v>
      </c>
      <c r="C33" s="1">
        <v>2.49539103143E-8</v>
      </c>
      <c r="D33" s="3">
        <v>3.2099066234899998E-2</v>
      </c>
      <c r="E33" s="117" t="s">
        <v>37978</v>
      </c>
    </row>
    <row r="34" spans="1:5" x14ac:dyDescent="0.3">
      <c r="A34" s="117" t="s">
        <v>38900</v>
      </c>
      <c r="B34" s="1">
        <v>7.7160697351399994E-8</v>
      </c>
      <c r="C34" s="1">
        <v>4.1693332900299999E-8</v>
      </c>
      <c r="D34" s="3">
        <v>3.2108353874600003E-2</v>
      </c>
      <c r="E34" s="117" t="s">
        <v>37978</v>
      </c>
    </row>
    <row r="35" spans="1:5" x14ac:dyDescent="0.3">
      <c r="A35" s="117" t="s">
        <v>38899</v>
      </c>
      <c r="B35" s="1">
        <v>4.0675710391100003E-9</v>
      </c>
      <c r="C35" s="1">
        <v>2.2211352289500002E-9</v>
      </c>
      <c r="D35" s="3">
        <v>3.35276841743E-2</v>
      </c>
      <c r="E35" s="117" t="s">
        <v>37962</v>
      </c>
    </row>
    <row r="36" spans="1:5" x14ac:dyDescent="0.3">
      <c r="A36" s="117" t="s">
        <v>38898</v>
      </c>
      <c r="B36" s="1">
        <v>2.39496603663E-8</v>
      </c>
      <c r="C36" s="1">
        <v>1.33118404576E-8</v>
      </c>
      <c r="D36" s="3">
        <v>3.5999482229399998E-2</v>
      </c>
      <c r="E36" s="117" t="s">
        <v>37978</v>
      </c>
    </row>
    <row r="37" spans="1:5" x14ac:dyDescent="0.3">
      <c r="A37" s="117" t="s">
        <v>38897</v>
      </c>
      <c r="B37" s="1">
        <v>5.2747598961599998E-9</v>
      </c>
      <c r="C37" s="1">
        <v>2.9996185632000001E-9</v>
      </c>
      <c r="D37" s="3">
        <v>3.9333200923299998E-2</v>
      </c>
      <c r="E37" s="117" t="s">
        <v>37961</v>
      </c>
    </row>
    <row r="38" spans="1:5" x14ac:dyDescent="0.3">
      <c r="A38" s="117" t="s">
        <v>38896</v>
      </c>
      <c r="B38" s="1">
        <v>6.2459836812100004E-8</v>
      </c>
      <c r="C38" s="1">
        <v>3.5610661029300003E-8</v>
      </c>
      <c r="D38" s="3">
        <v>3.9718291405499997E-2</v>
      </c>
      <c r="E38" s="117" t="s">
        <v>37978</v>
      </c>
    </row>
    <row r="39" spans="1:5" x14ac:dyDescent="0.3">
      <c r="A39" s="117" t="s">
        <v>38895</v>
      </c>
      <c r="B39" s="1">
        <v>5.18419694259E-8</v>
      </c>
      <c r="C39" s="1">
        <v>2.9585926585500001E-8</v>
      </c>
      <c r="D39" s="3">
        <v>3.9865328858899998E-2</v>
      </c>
      <c r="E39" s="117" t="s">
        <v>37978</v>
      </c>
    </row>
    <row r="40" spans="1:5" x14ac:dyDescent="0.3">
      <c r="A40" s="117" t="s">
        <v>38894</v>
      </c>
      <c r="B40" s="1">
        <v>7.7082878443900001E-8</v>
      </c>
      <c r="C40" s="1">
        <v>4.4154942669200003E-8</v>
      </c>
      <c r="D40" s="3">
        <v>4.0428407509699997E-2</v>
      </c>
      <c r="E40" s="117" t="s">
        <v>37978</v>
      </c>
    </row>
    <row r="41" spans="1:5" x14ac:dyDescent="0.3">
      <c r="A41" s="117" t="s">
        <v>38893</v>
      </c>
      <c r="B41" s="1">
        <v>4.2872328244000004E-9</v>
      </c>
      <c r="C41" s="1">
        <v>2.5074977186600001E-9</v>
      </c>
      <c r="D41" s="3">
        <v>4.3654632361199999E-2</v>
      </c>
      <c r="E41" s="117" t="s">
        <v>37961</v>
      </c>
    </row>
    <row r="42" spans="1:5" x14ac:dyDescent="0.3">
      <c r="A42" s="117" t="s">
        <v>38892</v>
      </c>
      <c r="B42" s="1">
        <v>2.1811388913799999E-8</v>
      </c>
      <c r="C42" s="1">
        <v>1.27754059514E-8</v>
      </c>
      <c r="D42" s="3">
        <v>4.3883601427999998E-2</v>
      </c>
      <c r="E42" s="117" t="s">
        <v>37978</v>
      </c>
    </row>
    <row r="43" spans="1:5" x14ac:dyDescent="0.3">
      <c r="A43" s="117" t="s">
        <v>38891</v>
      </c>
      <c r="B43" s="1">
        <v>2.8171360174199999E-8</v>
      </c>
      <c r="C43" s="1">
        <v>1.6509523148400001E-8</v>
      </c>
      <c r="D43" s="3">
        <v>4.3969577189700002E-2</v>
      </c>
      <c r="E43" s="117" t="s">
        <v>37978</v>
      </c>
    </row>
    <row r="44" spans="1:5" x14ac:dyDescent="0.3">
      <c r="A44" s="117" t="s">
        <v>38890</v>
      </c>
      <c r="B44" s="1">
        <v>6.8442076919399997E-8</v>
      </c>
      <c r="C44" s="1">
        <v>4.0299892866599999E-8</v>
      </c>
      <c r="D44" s="3">
        <v>4.4723777884300001E-2</v>
      </c>
      <c r="E44" s="117" t="s">
        <v>37978</v>
      </c>
    </row>
    <row r="45" spans="1:5" x14ac:dyDescent="0.3">
      <c r="A45" s="117" t="s">
        <v>38889</v>
      </c>
      <c r="B45" s="1">
        <v>5.41712777983E-8</v>
      </c>
      <c r="C45" s="1">
        <v>3.1976232641E-8</v>
      </c>
      <c r="D45" s="3">
        <v>4.5122124918800001E-2</v>
      </c>
      <c r="E45" s="117" t="s">
        <v>37978</v>
      </c>
    </row>
    <row r="46" spans="1:5" x14ac:dyDescent="0.3">
      <c r="A46" s="117" t="s">
        <v>38888</v>
      </c>
      <c r="B46" s="1">
        <v>8.8534493443800007E-8</v>
      </c>
      <c r="C46" s="1">
        <v>5.2347630626199998E-8</v>
      </c>
      <c r="D46" s="3">
        <v>4.5391682269599998E-2</v>
      </c>
      <c r="E46" s="117" t="s">
        <v>37978</v>
      </c>
    </row>
    <row r="47" spans="1:5" x14ac:dyDescent="0.3">
      <c r="A47" s="117" t="s">
        <v>38887</v>
      </c>
      <c r="B47" s="1">
        <v>3.9606807890300001E-9</v>
      </c>
      <c r="C47" s="1">
        <v>2.3669897672699999E-9</v>
      </c>
      <c r="D47" s="3">
        <v>4.7134258762299999E-2</v>
      </c>
      <c r="E47" s="117" t="s">
        <v>37962</v>
      </c>
    </row>
    <row r="48" spans="1:5" x14ac:dyDescent="0.3">
      <c r="A48" s="117" t="s">
        <v>38886</v>
      </c>
      <c r="B48" s="1">
        <v>9.3953007800499994E-8</v>
      </c>
      <c r="C48" s="1">
        <v>5.61826282361E-8</v>
      </c>
      <c r="D48" s="3">
        <v>4.7234697155999997E-2</v>
      </c>
      <c r="E48" s="117" t="s">
        <v>37978</v>
      </c>
    </row>
    <row r="49" spans="1:5" x14ac:dyDescent="0.3">
      <c r="A49" s="117" t="s">
        <v>38885</v>
      </c>
      <c r="B49" s="1">
        <v>4.1277196351299997E-9</v>
      </c>
      <c r="C49" s="1">
        <v>2.4760895647200001E-9</v>
      </c>
      <c r="D49" s="3">
        <v>4.7754057322399998E-2</v>
      </c>
      <c r="E49" s="117" t="s">
        <v>37962</v>
      </c>
    </row>
    <row r="50" spans="1:5" x14ac:dyDescent="0.3">
      <c r="A50" s="117" t="s">
        <v>38884</v>
      </c>
      <c r="B50" s="1">
        <v>6.6438790002600003E-8</v>
      </c>
      <c r="C50" s="1">
        <v>4.0206268098599997E-8</v>
      </c>
      <c r="D50" s="3">
        <v>4.9221571169999999E-2</v>
      </c>
      <c r="E50" s="117" t="s">
        <v>37978</v>
      </c>
    </row>
    <row r="51" spans="1:5" x14ac:dyDescent="0.3">
      <c r="A51" s="117" t="s">
        <v>38883</v>
      </c>
      <c r="B51" s="1">
        <v>3.2201036785099999E-8</v>
      </c>
      <c r="C51" s="1">
        <v>1.9829605040300001E-8</v>
      </c>
      <c r="D51" s="3">
        <v>5.2199969456999999E-2</v>
      </c>
      <c r="E51" s="117" t="s">
        <v>37978</v>
      </c>
    </row>
    <row r="52" spans="1:5" x14ac:dyDescent="0.3">
      <c r="A52" s="117" t="s">
        <v>38882</v>
      </c>
      <c r="B52" s="1">
        <v>3.6006793964399999E-8</v>
      </c>
      <c r="C52" s="1">
        <v>2.2179881512E-8</v>
      </c>
      <c r="D52" s="3">
        <v>5.2252086045599999E-2</v>
      </c>
      <c r="E52" s="117" t="s">
        <v>37978</v>
      </c>
    </row>
    <row r="53" spans="1:5" x14ac:dyDescent="0.3">
      <c r="A53" s="117" t="s">
        <v>38881</v>
      </c>
      <c r="B53" s="1">
        <v>7.82567263442E-8</v>
      </c>
      <c r="C53" s="1">
        <v>4.8332106244099999E-8</v>
      </c>
      <c r="D53" s="3">
        <v>5.2707949302999997E-2</v>
      </c>
      <c r="E53" s="117" t="s">
        <v>37978</v>
      </c>
    </row>
    <row r="54" spans="1:5" x14ac:dyDescent="0.3">
      <c r="A54" s="117" t="s">
        <v>38880</v>
      </c>
      <c r="B54" s="1">
        <v>2.43866813091E-8</v>
      </c>
      <c r="C54" s="1">
        <v>1.5084336056399999E-8</v>
      </c>
      <c r="D54" s="3">
        <v>5.2972706648200002E-2</v>
      </c>
      <c r="E54" s="117" t="s">
        <v>37978</v>
      </c>
    </row>
    <row r="55" spans="1:5" x14ac:dyDescent="0.3">
      <c r="A55" s="117" t="s">
        <v>38879</v>
      </c>
      <c r="B55" s="1">
        <v>3.85989752307E-8</v>
      </c>
      <c r="C55" s="1">
        <v>2.4168643802200001E-8</v>
      </c>
      <c r="D55" s="3">
        <v>5.5125240055499999E-2</v>
      </c>
      <c r="E55" s="117" t="s">
        <v>37978</v>
      </c>
    </row>
    <row r="56" spans="1:5" x14ac:dyDescent="0.3">
      <c r="A56" s="117" t="s">
        <v>38878</v>
      </c>
      <c r="B56" s="1">
        <v>3.5783002989399999E-8</v>
      </c>
      <c r="C56" s="1">
        <v>2.2465339233800001E-8</v>
      </c>
      <c r="D56" s="3">
        <v>5.5601480451400002E-2</v>
      </c>
      <c r="E56" s="117" t="s">
        <v>37978</v>
      </c>
    </row>
    <row r="57" spans="1:5" x14ac:dyDescent="0.3">
      <c r="A57" s="117" t="s">
        <v>38877</v>
      </c>
      <c r="B57" s="1">
        <v>4.6162820482899998E-8</v>
      </c>
      <c r="C57" s="1">
        <v>2.9032383103499999E-8</v>
      </c>
      <c r="D57" s="3">
        <v>5.5912234390800002E-2</v>
      </c>
      <c r="E57" s="117" t="s">
        <v>37978</v>
      </c>
    </row>
    <row r="58" spans="1:5" x14ac:dyDescent="0.3">
      <c r="A58" s="117" t="s">
        <v>38876</v>
      </c>
      <c r="B58" s="1">
        <v>2.4634165508E-8</v>
      </c>
      <c r="C58" s="1">
        <v>1.5559941054700001E-8</v>
      </c>
      <c r="D58" s="3">
        <v>5.6690382682699998E-2</v>
      </c>
      <c r="E58" s="117" t="s">
        <v>37978</v>
      </c>
    </row>
    <row r="59" spans="1:5" x14ac:dyDescent="0.3">
      <c r="A59" s="117" t="s">
        <v>38875</v>
      </c>
      <c r="B59" s="1">
        <v>2.80136246262E-9</v>
      </c>
      <c r="C59" s="1">
        <v>1.7714345076E-9</v>
      </c>
      <c r="D59" s="3">
        <v>5.6892276164500002E-2</v>
      </c>
      <c r="E59" s="117" t="s">
        <v>37961</v>
      </c>
    </row>
    <row r="60" spans="1:5" x14ac:dyDescent="0.3">
      <c r="A60" s="117" t="s">
        <v>38874</v>
      </c>
      <c r="B60" s="1">
        <v>5.6376100254900001E-8</v>
      </c>
      <c r="C60" s="1">
        <v>3.5752439654700001E-8</v>
      </c>
      <c r="D60" s="3">
        <v>5.7415453822900003E-2</v>
      </c>
      <c r="E60" s="117" t="s">
        <v>37978</v>
      </c>
    </row>
    <row r="61" spans="1:5" x14ac:dyDescent="0.3">
      <c r="A61" s="117" t="s">
        <v>38873</v>
      </c>
      <c r="B61" s="1">
        <v>5.4029522836E-8</v>
      </c>
      <c r="C61" s="1">
        <v>3.44314494281E-8</v>
      </c>
      <c r="D61" s="3">
        <v>5.8301712641000002E-2</v>
      </c>
      <c r="E61" s="117" t="s">
        <v>37978</v>
      </c>
    </row>
    <row r="62" spans="1:5" x14ac:dyDescent="0.3">
      <c r="A62" s="117" t="s">
        <v>38872</v>
      </c>
      <c r="B62" s="1">
        <v>3.0389454061100001E-9</v>
      </c>
      <c r="C62" s="1">
        <v>1.9413152204E-9</v>
      </c>
      <c r="D62" s="3">
        <v>5.8743936884000002E-2</v>
      </c>
      <c r="E62" s="117" t="s">
        <v>37962</v>
      </c>
    </row>
    <row r="63" spans="1:5" x14ac:dyDescent="0.3">
      <c r="A63" s="117" t="s">
        <v>2577</v>
      </c>
      <c r="B63" s="1">
        <v>2.5376008919900001E-9</v>
      </c>
      <c r="C63" s="1">
        <v>1.64145631625E-9</v>
      </c>
      <c r="D63" s="3">
        <v>6.1058947229899997E-2</v>
      </c>
      <c r="E63" s="117" t="s">
        <v>37961</v>
      </c>
    </row>
    <row r="64" spans="1:5" x14ac:dyDescent="0.3">
      <c r="A64" s="117" t="s">
        <v>38871</v>
      </c>
      <c r="B64" s="1">
        <v>3.41216120588E-9</v>
      </c>
      <c r="C64" s="1">
        <v>2.2081082336799999E-9</v>
      </c>
      <c r="D64" s="3">
        <v>6.1138415149400001E-2</v>
      </c>
      <c r="E64" s="117" t="s">
        <v>37962</v>
      </c>
    </row>
    <row r="65" spans="1:5" x14ac:dyDescent="0.3">
      <c r="A65" s="117" t="s">
        <v>38870</v>
      </c>
      <c r="B65" s="1">
        <v>3.0026145682400001E-9</v>
      </c>
      <c r="C65" s="1">
        <v>1.9498972364299999E-9</v>
      </c>
      <c r="D65" s="3">
        <v>6.1794377520999998E-2</v>
      </c>
      <c r="E65" s="117" t="s">
        <v>37962</v>
      </c>
    </row>
    <row r="66" spans="1:5" x14ac:dyDescent="0.3">
      <c r="A66" s="117" t="s">
        <v>38869</v>
      </c>
      <c r="B66" s="1">
        <v>6.6399548563800006E-8</v>
      </c>
      <c r="C66" s="1">
        <v>4.32750053967E-8</v>
      </c>
      <c r="D66" s="3">
        <v>6.2470240067300002E-2</v>
      </c>
      <c r="E66" s="117" t="s">
        <v>37978</v>
      </c>
    </row>
    <row r="67" spans="1:5" x14ac:dyDescent="0.3">
      <c r="A67" s="117" t="s">
        <v>38868</v>
      </c>
      <c r="B67" s="1">
        <v>3.3472278348199999E-9</v>
      </c>
      <c r="C67" s="1">
        <v>2.2205538429E-9</v>
      </c>
      <c r="D67" s="3">
        <v>6.5856099878400007E-2</v>
      </c>
      <c r="E67" s="117" t="s">
        <v>37961</v>
      </c>
    </row>
    <row r="68" spans="1:5" x14ac:dyDescent="0.3">
      <c r="A68" s="117" t="s">
        <v>38867</v>
      </c>
      <c r="B68" s="1">
        <v>1.4513789919599999E-8</v>
      </c>
      <c r="C68" s="1">
        <v>9.6305765636700002E-9</v>
      </c>
      <c r="D68" s="3">
        <v>6.5898528087900005E-2</v>
      </c>
      <c r="E68" s="117" t="s">
        <v>37978</v>
      </c>
    </row>
    <row r="69" spans="1:5" x14ac:dyDescent="0.3">
      <c r="A69" s="117" t="s">
        <v>38152</v>
      </c>
      <c r="B69" s="1">
        <v>2.2444957401399998E-9</v>
      </c>
      <c r="C69" s="1">
        <v>1.4917935696500001E-9</v>
      </c>
      <c r="D69" s="3">
        <v>6.62183762861E-2</v>
      </c>
      <c r="E69" s="117" t="s">
        <v>37998</v>
      </c>
    </row>
    <row r="70" spans="1:5" x14ac:dyDescent="0.3">
      <c r="A70" s="117" t="s">
        <v>38866</v>
      </c>
      <c r="B70" s="1">
        <v>4.0079117651700001E-8</v>
      </c>
      <c r="C70" s="1">
        <v>2.6700396071199999E-8</v>
      </c>
      <c r="D70" s="3">
        <v>6.6668950813499994E-2</v>
      </c>
      <c r="E70" s="117" t="s">
        <v>37978</v>
      </c>
    </row>
    <row r="71" spans="1:5" x14ac:dyDescent="0.3">
      <c r="A71" s="117" t="s">
        <v>38865</v>
      </c>
      <c r="B71" s="1">
        <v>4.0931038265699998E-9</v>
      </c>
      <c r="C71" s="1">
        <v>2.7290215230700001E-9</v>
      </c>
      <c r="D71" s="3">
        <v>6.6827538004000001E-2</v>
      </c>
      <c r="E71" s="117" t="s">
        <v>37961</v>
      </c>
    </row>
    <row r="72" spans="1:5" x14ac:dyDescent="0.3">
      <c r="A72" s="117" t="s">
        <v>38864</v>
      </c>
      <c r="B72" s="1">
        <v>2.6896483980500001E-8</v>
      </c>
      <c r="C72" s="1">
        <v>1.79673112105E-8</v>
      </c>
      <c r="D72" s="3">
        <v>6.7200835433200004E-2</v>
      </c>
      <c r="E72" s="117" t="s">
        <v>37978</v>
      </c>
    </row>
    <row r="73" spans="1:5" x14ac:dyDescent="0.3">
      <c r="A73" s="117" t="s">
        <v>38863</v>
      </c>
      <c r="B73" s="1">
        <v>2.9604928901400001E-9</v>
      </c>
      <c r="C73" s="1">
        <v>2.0017063060399998E-9</v>
      </c>
      <c r="D73" s="3">
        <v>6.9572209381499994E-2</v>
      </c>
      <c r="E73" s="117" t="s">
        <v>37961</v>
      </c>
    </row>
    <row r="74" spans="1:5" x14ac:dyDescent="0.3">
      <c r="A74" s="117" t="s">
        <v>38862</v>
      </c>
      <c r="B74" s="1">
        <v>6.8089101100700006E-8</v>
      </c>
      <c r="C74" s="1">
        <v>4.6234133877200001E-8</v>
      </c>
      <c r="D74" s="3">
        <v>7.04157044964E-2</v>
      </c>
      <c r="E74" s="117" t="s">
        <v>37978</v>
      </c>
    </row>
    <row r="75" spans="1:5" x14ac:dyDescent="0.3">
      <c r="A75" s="117" t="s">
        <v>2746</v>
      </c>
      <c r="B75" s="1">
        <v>3.2781978570099998E-9</v>
      </c>
      <c r="C75" s="1">
        <v>2.23091128699E-9</v>
      </c>
      <c r="D75" s="3">
        <v>7.0856282110699997E-2</v>
      </c>
      <c r="E75" s="117" t="s">
        <v>37961</v>
      </c>
    </row>
    <row r="76" spans="1:5" x14ac:dyDescent="0.3">
      <c r="A76" s="117" t="s">
        <v>38861</v>
      </c>
      <c r="B76" s="1">
        <v>4.0757020603000001E-8</v>
      </c>
      <c r="C76" s="1">
        <v>2.7798620370400001E-8</v>
      </c>
      <c r="D76" s="3">
        <v>7.1303354013400003E-2</v>
      </c>
      <c r="E76" s="117" t="s">
        <v>37978</v>
      </c>
    </row>
    <row r="77" spans="1:5" x14ac:dyDescent="0.3">
      <c r="A77" s="117" t="s">
        <v>38860</v>
      </c>
      <c r="B77" s="1">
        <v>9.5207898436099997E-8</v>
      </c>
      <c r="C77" s="1">
        <v>6.5156789978600002E-8</v>
      </c>
      <c r="D77" s="3">
        <v>7.1978603770899999E-2</v>
      </c>
      <c r="E77" s="117" t="s">
        <v>37978</v>
      </c>
    </row>
    <row r="78" spans="1:5" x14ac:dyDescent="0.3">
      <c r="A78" s="117" t="s">
        <v>38859</v>
      </c>
      <c r="B78" s="1">
        <v>1.60153160748E-8</v>
      </c>
      <c r="C78" s="1">
        <v>1.0975963793700001E-8</v>
      </c>
      <c r="D78" s="3">
        <v>7.2265191493300004E-2</v>
      </c>
      <c r="E78" s="117" t="s">
        <v>37978</v>
      </c>
    </row>
    <row r="79" spans="1:5" x14ac:dyDescent="0.3">
      <c r="A79" s="117" t="s">
        <v>38858</v>
      </c>
      <c r="B79" s="1">
        <v>2.7917959025700001E-8</v>
      </c>
      <c r="C79" s="1">
        <v>1.91340414868E-8</v>
      </c>
      <c r="D79" s="3">
        <v>7.2272539163100002E-2</v>
      </c>
      <c r="E79" s="117" t="s">
        <v>37978</v>
      </c>
    </row>
    <row r="80" spans="1:5" x14ac:dyDescent="0.3">
      <c r="A80" s="117" t="s">
        <v>38857</v>
      </c>
      <c r="B80" s="1">
        <v>3.0074988782200002E-9</v>
      </c>
      <c r="C80" s="1">
        <v>2.06250533555E-9</v>
      </c>
      <c r="D80" s="3">
        <v>7.2395811672699997E-2</v>
      </c>
      <c r="E80" s="117" t="s">
        <v>37962</v>
      </c>
    </row>
    <row r="81" spans="1:5" x14ac:dyDescent="0.3">
      <c r="A81" s="117" t="s">
        <v>38856</v>
      </c>
      <c r="B81" s="1">
        <v>1.0632527223700001E-7</v>
      </c>
      <c r="C81" s="1">
        <v>7.3281423313699994E-8</v>
      </c>
      <c r="D81" s="3">
        <v>7.34014689656E-2</v>
      </c>
      <c r="E81" s="117" t="s">
        <v>37978</v>
      </c>
    </row>
    <row r="82" spans="1:5" x14ac:dyDescent="0.3">
      <c r="A82" s="117" t="s">
        <v>38855</v>
      </c>
      <c r="B82" s="1">
        <v>1.5691664293899999E-8</v>
      </c>
      <c r="C82" s="1">
        <v>1.08242606227E-8</v>
      </c>
      <c r="D82" s="3">
        <v>7.3574530119599996E-2</v>
      </c>
      <c r="E82" s="117" t="s">
        <v>37978</v>
      </c>
    </row>
    <row r="83" spans="1:5" x14ac:dyDescent="0.3">
      <c r="A83" s="117" t="s">
        <v>38854</v>
      </c>
      <c r="B83" s="1">
        <v>3.30089974138E-9</v>
      </c>
      <c r="C83" s="1">
        <v>2.2897522443100001E-9</v>
      </c>
      <c r="D83" s="3">
        <v>7.4708061482299998E-2</v>
      </c>
      <c r="E83" s="117" t="s">
        <v>38350</v>
      </c>
    </row>
    <row r="84" spans="1:5" x14ac:dyDescent="0.3">
      <c r="A84" s="117" t="s">
        <v>38853</v>
      </c>
      <c r="B84" s="1">
        <v>3.0585585550200001E-9</v>
      </c>
      <c r="C84" s="1">
        <v>2.12559281797E-9</v>
      </c>
      <c r="D84" s="3">
        <v>7.5086559308600004E-2</v>
      </c>
      <c r="E84" s="117" t="s">
        <v>37962</v>
      </c>
    </row>
    <row r="85" spans="1:5" x14ac:dyDescent="0.3">
      <c r="A85" s="117" t="s">
        <v>38852</v>
      </c>
      <c r="B85" s="1">
        <v>2.8593270503999999E-9</v>
      </c>
      <c r="C85" s="1">
        <v>1.9969078165100002E-9</v>
      </c>
      <c r="D85" s="3">
        <v>7.6089464315399993E-2</v>
      </c>
      <c r="E85" s="117" t="s">
        <v>37961</v>
      </c>
    </row>
    <row r="86" spans="1:5" x14ac:dyDescent="0.3">
      <c r="A86" s="117" t="s">
        <v>38851</v>
      </c>
      <c r="B86" s="1">
        <v>3.0706886847700001E-9</v>
      </c>
      <c r="C86" s="1">
        <v>2.1461494216299999E-9</v>
      </c>
      <c r="D86" s="3">
        <v>7.6245234768000006E-2</v>
      </c>
      <c r="E86" s="117" t="s">
        <v>37962</v>
      </c>
    </row>
    <row r="87" spans="1:5" x14ac:dyDescent="0.3">
      <c r="A87" s="117" t="s">
        <v>38850</v>
      </c>
      <c r="B87" s="1">
        <v>2.4191519786899999E-9</v>
      </c>
      <c r="C87" s="1">
        <v>1.7122139457100001E-9</v>
      </c>
      <c r="D87" s="3">
        <v>7.8845579237000002E-2</v>
      </c>
      <c r="E87" s="117" t="s">
        <v>37961</v>
      </c>
    </row>
    <row r="88" spans="1:5" x14ac:dyDescent="0.3">
      <c r="A88" s="117" t="s">
        <v>38849</v>
      </c>
      <c r="B88" s="1">
        <v>8.2574532067300003E-8</v>
      </c>
      <c r="C88" s="1">
        <v>5.9361833527199999E-8</v>
      </c>
      <c r="D88" s="3">
        <v>8.2107039115100006E-2</v>
      </c>
      <c r="E88" s="117" t="s">
        <v>37978</v>
      </c>
    </row>
    <row r="89" spans="1:5" x14ac:dyDescent="0.3">
      <c r="A89" s="117" t="s">
        <v>38848</v>
      </c>
      <c r="B89" s="1">
        <v>9.8202343746000004E-8</v>
      </c>
      <c r="C89" s="1">
        <v>7.0795793104399998E-8</v>
      </c>
      <c r="D89" s="3">
        <v>8.2702408010300002E-2</v>
      </c>
      <c r="E89" s="117" t="s">
        <v>37978</v>
      </c>
    </row>
    <row r="90" spans="1:5" x14ac:dyDescent="0.3">
      <c r="A90" s="117" t="s">
        <v>38847</v>
      </c>
      <c r="B90" s="1">
        <v>1.7976651113600001E-9</v>
      </c>
      <c r="C90" s="1">
        <v>1.30245942336E-9</v>
      </c>
      <c r="D90" s="3">
        <v>8.3761282658499997E-2</v>
      </c>
      <c r="E90" s="117" t="s">
        <v>37962</v>
      </c>
    </row>
    <row r="91" spans="1:5" x14ac:dyDescent="0.3">
      <c r="A91" s="117" t="s">
        <v>38846</v>
      </c>
      <c r="B91" s="1">
        <v>2.3129005156799999E-8</v>
      </c>
      <c r="C91" s="1">
        <v>1.6809854024500001E-8</v>
      </c>
      <c r="D91" s="3">
        <v>8.4423285912400003E-2</v>
      </c>
      <c r="E91" s="117" t="s">
        <v>37978</v>
      </c>
    </row>
    <row r="92" spans="1:5" x14ac:dyDescent="0.3">
      <c r="A92" s="117" t="s">
        <v>38845</v>
      </c>
      <c r="B92" s="1">
        <v>2.80237419877E-9</v>
      </c>
      <c r="C92" s="1">
        <v>2.0725285655100001E-9</v>
      </c>
      <c r="D92" s="3">
        <v>8.8163304918400007E-2</v>
      </c>
      <c r="E92" s="117" t="s">
        <v>37961</v>
      </c>
    </row>
    <row r="93" spans="1:5" x14ac:dyDescent="0.3">
      <c r="A93" s="117" t="s">
        <v>38844</v>
      </c>
      <c r="B93" s="1">
        <v>5.7819697586799998E-8</v>
      </c>
      <c r="C93" s="1">
        <v>4.2853143675700002E-8</v>
      </c>
      <c r="D93" s="3">
        <v>8.8627989614099997E-2</v>
      </c>
      <c r="E93" s="117" t="s">
        <v>37978</v>
      </c>
    </row>
    <row r="94" spans="1:5" x14ac:dyDescent="0.3">
      <c r="A94" s="117" t="s">
        <v>2601</v>
      </c>
      <c r="B94" s="1">
        <v>2.6650005599399998E-9</v>
      </c>
      <c r="C94" s="1">
        <v>1.97966930683E-9</v>
      </c>
      <c r="D94" s="3">
        <v>8.91214767534E-2</v>
      </c>
      <c r="E94" s="117" t="s">
        <v>37961</v>
      </c>
    </row>
    <row r="95" spans="1:5" x14ac:dyDescent="0.3">
      <c r="A95" s="117" t="s">
        <v>38843</v>
      </c>
      <c r="B95" s="1">
        <v>7.4973069986899995E-8</v>
      </c>
      <c r="C95" s="1">
        <v>5.6044248776899997E-8</v>
      </c>
      <c r="D95" s="3">
        <v>9.0489333155099994E-2</v>
      </c>
      <c r="E95" s="117" t="s">
        <v>37978</v>
      </c>
    </row>
    <row r="96" spans="1:5" x14ac:dyDescent="0.3">
      <c r="A96" s="117" t="s">
        <v>38842</v>
      </c>
      <c r="B96" s="1">
        <v>1.86802222736E-8</v>
      </c>
      <c r="C96" s="1">
        <v>1.40267413499E-8</v>
      </c>
      <c r="D96" s="3">
        <v>9.1469893716800005E-2</v>
      </c>
      <c r="E96" s="117" t="s">
        <v>37978</v>
      </c>
    </row>
    <row r="97" spans="1:5" x14ac:dyDescent="0.3">
      <c r="A97" s="117" t="s">
        <v>38841</v>
      </c>
      <c r="B97" s="1">
        <v>4.8390971770100002E-8</v>
      </c>
      <c r="C97" s="1">
        <v>3.6463008573299999E-8</v>
      </c>
      <c r="D97" s="3">
        <v>9.2233661466399997E-2</v>
      </c>
      <c r="E97" s="117" t="s">
        <v>37978</v>
      </c>
    </row>
    <row r="98" spans="1:5" x14ac:dyDescent="0.3">
      <c r="A98" s="117" t="s">
        <v>38840</v>
      </c>
      <c r="B98" s="1">
        <v>5.57363439335E-8</v>
      </c>
      <c r="C98" s="1">
        <v>4.2106022009400001E-8</v>
      </c>
      <c r="D98" s="3">
        <v>9.2798971795599997E-2</v>
      </c>
      <c r="E98" s="117" t="s">
        <v>37978</v>
      </c>
    </row>
    <row r="99" spans="1:5" x14ac:dyDescent="0.3">
      <c r="A99" s="117" t="s">
        <v>38839</v>
      </c>
      <c r="B99" s="1">
        <v>3.6540649616699999E-8</v>
      </c>
      <c r="C99" s="1">
        <v>2.7608170114500001E-8</v>
      </c>
      <c r="D99" s="3">
        <v>9.2827136367300001E-2</v>
      </c>
      <c r="E99" s="117" t="s">
        <v>37978</v>
      </c>
    </row>
    <row r="100" spans="1:5" x14ac:dyDescent="0.3">
      <c r="A100" s="117" t="s">
        <v>38838</v>
      </c>
      <c r="B100" s="1">
        <v>1.02796389157E-8</v>
      </c>
      <c r="C100" s="1">
        <v>7.8457583700700001E-9</v>
      </c>
      <c r="D100" s="3">
        <v>9.5061370731000003E-2</v>
      </c>
      <c r="E100" s="117" t="s">
        <v>37978</v>
      </c>
    </row>
    <row r="101" spans="1:5" x14ac:dyDescent="0.3">
      <c r="A101" s="117" t="s">
        <v>38837</v>
      </c>
      <c r="B101" s="1">
        <v>2.41114789185E-9</v>
      </c>
      <c r="C101" s="1">
        <v>1.8507165658899999E-9</v>
      </c>
      <c r="D101" s="3">
        <v>9.6318356348200004E-2</v>
      </c>
      <c r="E101" s="117" t="s">
        <v>37962</v>
      </c>
    </row>
    <row r="102" spans="1:5" x14ac:dyDescent="0.3">
      <c r="A102" s="117" t="s">
        <v>38836</v>
      </c>
      <c r="B102" s="1">
        <v>2.9225233797500001E-9</v>
      </c>
      <c r="C102" s="1">
        <v>2.2470697695899998E-9</v>
      </c>
      <c r="D102" s="3">
        <v>9.6698889456799997E-2</v>
      </c>
      <c r="E102" s="117" t="s">
        <v>37962</v>
      </c>
    </row>
    <row r="103" spans="1:5" x14ac:dyDescent="0.3">
      <c r="A103" s="117" t="s">
        <v>38835</v>
      </c>
      <c r="B103" s="1">
        <v>3.4395463572000003E-8</v>
      </c>
      <c r="C103" s="1">
        <v>2.6658973660000001E-8</v>
      </c>
      <c r="D103" s="3">
        <v>9.8490250092800005E-2</v>
      </c>
      <c r="E103" s="117" t="s">
        <v>37978</v>
      </c>
    </row>
    <row r="104" spans="1:5" x14ac:dyDescent="0.3">
      <c r="A104" s="117" t="s">
        <v>38834</v>
      </c>
      <c r="B104" s="1">
        <v>3.2475634002699998E-8</v>
      </c>
      <c r="C104" s="1">
        <v>2.53005283598E-8</v>
      </c>
      <c r="D104" s="3">
        <v>9.96418341397E-2</v>
      </c>
      <c r="E104" s="117" t="s">
        <v>37978</v>
      </c>
    </row>
    <row r="105" spans="1:5" x14ac:dyDescent="0.3">
      <c r="A105" s="117" t="s">
        <v>38833</v>
      </c>
      <c r="B105" s="1">
        <v>2.84708862606E-9</v>
      </c>
      <c r="C105" s="1">
        <v>2.2200848680899999E-9</v>
      </c>
      <c r="D105" s="3">
        <v>9.9847092507899998E-2</v>
      </c>
      <c r="E105" s="117" t="s">
        <v>37962</v>
      </c>
    </row>
    <row r="106" spans="1:5" x14ac:dyDescent="0.3">
      <c r="A106" s="117" t="s">
        <v>38832</v>
      </c>
      <c r="B106" s="1">
        <v>3.21926412899E-9</v>
      </c>
      <c r="C106" s="1">
        <v>2.55593326226E-9</v>
      </c>
      <c r="D106" s="3">
        <v>0.10392022158600001</v>
      </c>
      <c r="E106" s="117" t="s">
        <v>37961</v>
      </c>
    </row>
    <row r="107" spans="1:5" x14ac:dyDescent="0.3">
      <c r="A107" s="117" t="s">
        <v>38831</v>
      </c>
      <c r="B107" s="1">
        <v>5.0582015324399998E-8</v>
      </c>
      <c r="C107" s="1">
        <v>4.0177155147999998E-8</v>
      </c>
      <c r="D107" s="3">
        <v>0.104019764481</v>
      </c>
      <c r="E107" s="117" t="s">
        <v>37978</v>
      </c>
    </row>
    <row r="108" spans="1:5" x14ac:dyDescent="0.3">
      <c r="A108" s="117" t="s">
        <v>38830</v>
      </c>
      <c r="B108" s="1">
        <v>3.2752552538299999E-9</v>
      </c>
      <c r="C108" s="1">
        <v>2.6086004757599999E-9</v>
      </c>
      <c r="D108" s="3">
        <v>0.104637712318</v>
      </c>
      <c r="E108" s="117" t="s">
        <v>37962</v>
      </c>
    </row>
    <row r="109" spans="1:5" x14ac:dyDescent="0.3">
      <c r="A109" s="117" t="s">
        <v>38829</v>
      </c>
      <c r="B109" s="1">
        <v>3.5492416059800001E-8</v>
      </c>
      <c r="C109" s="1">
        <v>2.8366785570200001E-8</v>
      </c>
      <c r="D109" s="3">
        <v>0.105431440907</v>
      </c>
      <c r="E109" s="117" t="s">
        <v>37978</v>
      </c>
    </row>
    <row r="110" spans="1:5" x14ac:dyDescent="0.3">
      <c r="A110" s="117" t="s">
        <v>38828</v>
      </c>
      <c r="B110" s="1">
        <v>3.9485949407699997E-9</v>
      </c>
      <c r="C110" s="1">
        <v>3.1585810436899999E-9</v>
      </c>
      <c r="D110" s="3">
        <v>0.105628458353</v>
      </c>
      <c r="E110" s="117" t="s">
        <v>37961</v>
      </c>
    </row>
    <row r="111" spans="1:5" x14ac:dyDescent="0.3">
      <c r="A111" s="117" t="s">
        <v>38827</v>
      </c>
      <c r="B111" s="1">
        <v>7.8867718870900004E-8</v>
      </c>
      <c r="C111" s="1">
        <v>6.3122478042300006E-8</v>
      </c>
      <c r="D111" s="3">
        <v>0.105752180098</v>
      </c>
      <c r="E111" s="117" t="s">
        <v>37978</v>
      </c>
    </row>
    <row r="112" spans="1:5" x14ac:dyDescent="0.3">
      <c r="A112" s="117" t="s">
        <v>38826</v>
      </c>
      <c r="B112" s="1">
        <v>2.2340235155400002E-9</v>
      </c>
      <c r="C112" s="1">
        <v>1.7887331242899999E-9</v>
      </c>
      <c r="D112" s="3">
        <v>0.10584318614</v>
      </c>
      <c r="E112" s="117" t="s">
        <v>37962</v>
      </c>
    </row>
    <row r="113" spans="1:5" x14ac:dyDescent="0.3">
      <c r="A113" s="117" t="s">
        <v>38825</v>
      </c>
      <c r="B113" s="1">
        <v>3.4497358511499999E-9</v>
      </c>
      <c r="C113" s="1">
        <v>2.7966192181600001E-9</v>
      </c>
      <c r="D113" s="3">
        <v>0.10868756925</v>
      </c>
      <c r="E113" s="117" t="s">
        <v>37961</v>
      </c>
    </row>
    <row r="114" spans="1:5" x14ac:dyDescent="0.3">
      <c r="A114" s="117" t="s">
        <v>38824</v>
      </c>
      <c r="B114" s="1">
        <v>7.8837043705599995E-8</v>
      </c>
      <c r="C114" s="1">
        <v>6.3989431747299999E-8</v>
      </c>
      <c r="D114" s="3">
        <v>0.108968518296</v>
      </c>
      <c r="E114" s="117" t="s">
        <v>37978</v>
      </c>
    </row>
    <row r="115" spans="1:5" x14ac:dyDescent="0.3">
      <c r="A115" s="117" t="s">
        <v>38823</v>
      </c>
      <c r="B115" s="1">
        <v>2.19480769452E-8</v>
      </c>
      <c r="C115" s="1">
        <v>1.7931980221299998E-8</v>
      </c>
      <c r="D115" s="3">
        <v>0.110483128193</v>
      </c>
      <c r="E115" s="117" t="s">
        <v>37978</v>
      </c>
    </row>
    <row r="116" spans="1:5" x14ac:dyDescent="0.3">
      <c r="A116" s="117" t="s">
        <v>38822</v>
      </c>
      <c r="B116" s="1">
        <v>2.6265757423500002E-9</v>
      </c>
      <c r="C116" s="1">
        <v>2.1549904300100001E-9</v>
      </c>
      <c r="D116" s="3">
        <v>0.111453589958</v>
      </c>
      <c r="E116" s="117" t="s">
        <v>37962</v>
      </c>
    </row>
    <row r="117" spans="1:5" x14ac:dyDescent="0.3">
      <c r="A117" s="117" t="s">
        <v>38821</v>
      </c>
      <c r="B117" s="1">
        <v>2.9909663711700001E-9</v>
      </c>
      <c r="C117" s="1">
        <v>2.4761630934100001E-9</v>
      </c>
      <c r="D117" s="3">
        <v>0.11354216796200001</v>
      </c>
      <c r="E117" s="117" t="s">
        <v>37961</v>
      </c>
    </row>
    <row r="118" spans="1:5" x14ac:dyDescent="0.3">
      <c r="A118" s="117" t="s">
        <v>38820</v>
      </c>
      <c r="B118" s="1">
        <v>2.6936314363699999E-9</v>
      </c>
      <c r="C118" s="1">
        <v>2.2333301159800001E-9</v>
      </c>
      <c r="D118" s="3">
        <v>0.11388843310000001</v>
      </c>
      <c r="E118" s="117" t="s">
        <v>37961</v>
      </c>
    </row>
    <row r="119" spans="1:5" x14ac:dyDescent="0.3">
      <c r="A119" s="117" t="s">
        <v>38819</v>
      </c>
      <c r="B119" s="1">
        <v>2.6865513878300001E-8</v>
      </c>
      <c r="C119" s="1">
        <v>2.2369512899600002E-8</v>
      </c>
      <c r="D119" s="3">
        <v>0.114877951354</v>
      </c>
      <c r="E119" s="117" t="s">
        <v>37985</v>
      </c>
    </row>
    <row r="120" spans="1:5" x14ac:dyDescent="0.3">
      <c r="A120" s="117" t="s">
        <v>38818</v>
      </c>
      <c r="B120" s="1">
        <v>5.5171181119099999E-8</v>
      </c>
      <c r="C120" s="1">
        <v>4.6052054772799997E-8</v>
      </c>
      <c r="D120" s="3">
        <v>0.115455044671</v>
      </c>
      <c r="E120" s="117" t="s">
        <v>37978</v>
      </c>
    </row>
    <row r="121" spans="1:5" x14ac:dyDescent="0.3">
      <c r="A121" s="117" t="s">
        <v>38817</v>
      </c>
      <c r="B121" s="1">
        <v>3.1958361797099998E-8</v>
      </c>
      <c r="C121" s="1">
        <v>2.6716731216899999E-8</v>
      </c>
      <c r="D121" s="3">
        <v>0.11581066294800001</v>
      </c>
      <c r="E121" s="117" t="s">
        <v>37978</v>
      </c>
    </row>
    <row r="122" spans="1:5" x14ac:dyDescent="0.3">
      <c r="A122" s="117" t="s">
        <v>38816</v>
      </c>
      <c r="B122" s="1">
        <v>2.7385607808600001E-9</v>
      </c>
      <c r="C122" s="1">
        <v>2.2967402145199998E-9</v>
      </c>
      <c r="D122" s="3">
        <v>0.116558384768</v>
      </c>
      <c r="E122" s="117" t="s">
        <v>37961</v>
      </c>
    </row>
    <row r="123" spans="1:5" x14ac:dyDescent="0.3">
      <c r="A123" s="117" t="s">
        <v>38815</v>
      </c>
      <c r="B123" s="1">
        <v>8.7970537860000005E-8</v>
      </c>
      <c r="C123" s="1">
        <v>7.4531500259700005E-8</v>
      </c>
      <c r="D123" s="3">
        <v>0.11893777025500001</v>
      </c>
      <c r="E123" s="117" t="s">
        <v>37978</v>
      </c>
    </row>
    <row r="124" spans="1:5" x14ac:dyDescent="0.3">
      <c r="A124" s="117" t="s">
        <v>38814</v>
      </c>
      <c r="B124" s="1">
        <v>3.0911666013599998E-9</v>
      </c>
      <c r="C124" s="1">
        <v>2.6250018185700001E-9</v>
      </c>
      <c r="D124" s="3">
        <v>0.119480755016</v>
      </c>
      <c r="E124" s="117" t="s">
        <v>37961</v>
      </c>
    </row>
    <row r="125" spans="1:5" x14ac:dyDescent="0.3">
      <c r="A125" s="117" t="s">
        <v>38813</v>
      </c>
      <c r="B125" s="1">
        <v>1.9238522447199999E-8</v>
      </c>
      <c r="C125" s="1">
        <v>1.6391724107599998E-8</v>
      </c>
      <c r="D125" s="3">
        <v>0.12026303356199999</v>
      </c>
      <c r="E125" s="117" t="s">
        <v>37978</v>
      </c>
    </row>
    <row r="126" spans="1:5" x14ac:dyDescent="0.3">
      <c r="A126" s="117" t="s">
        <v>38812</v>
      </c>
      <c r="B126" s="1">
        <v>2.8326321053999999E-9</v>
      </c>
      <c r="C126" s="1">
        <v>2.4158435066299999E-9</v>
      </c>
      <c r="D126" s="3">
        <v>0.120493569292</v>
      </c>
      <c r="E126" s="117" t="s">
        <v>37962</v>
      </c>
    </row>
    <row r="127" spans="1:5" x14ac:dyDescent="0.3">
      <c r="A127" s="117" t="s">
        <v>38811</v>
      </c>
      <c r="B127" s="1">
        <v>2.5125311625599999E-9</v>
      </c>
      <c r="C127" s="1">
        <v>2.14331546833E-9</v>
      </c>
      <c r="D127" s="3">
        <v>0.120545577764</v>
      </c>
      <c r="E127" s="117" t="s">
        <v>37962</v>
      </c>
    </row>
    <row r="128" spans="1:5" x14ac:dyDescent="0.3">
      <c r="A128" s="117" t="s">
        <v>38810</v>
      </c>
      <c r="B128" s="1">
        <v>7.9587232511200005E-8</v>
      </c>
      <c r="C128" s="1">
        <v>6.7941806965099994E-8</v>
      </c>
      <c r="D128" s="3">
        <v>0.120718425294</v>
      </c>
      <c r="E128" s="117" t="s">
        <v>37978</v>
      </c>
    </row>
    <row r="129" spans="1:5" x14ac:dyDescent="0.3">
      <c r="A129" s="117" t="s">
        <v>38809</v>
      </c>
      <c r="B129" s="1">
        <v>9.4473661509899994E-8</v>
      </c>
      <c r="C129" s="1">
        <v>8.10943141138E-8</v>
      </c>
      <c r="D129" s="3">
        <v>0.122012527372</v>
      </c>
      <c r="E129" s="117" t="s">
        <v>37978</v>
      </c>
    </row>
    <row r="130" spans="1:5" x14ac:dyDescent="0.3">
      <c r="A130" s="117" t="s">
        <v>38808</v>
      </c>
      <c r="B130" s="1">
        <v>2.7353943221399999E-8</v>
      </c>
      <c r="C130" s="1">
        <v>2.3602158714999998E-8</v>
      </c>
      <c r="D130" s="3">
        <v>0.123236371463</v>
      </c>
      <c r="E130" s="117" t="s">
        <v>37978</v>
      </c>
    </row>
    <row r="131" spans="1:5" x14ac:dyDescent="0.3">
      <c r="A131" s="117" t="s">
        <v>38807</v>
      </c>
      <c r="B131" s="1">
        <v>2.7120266786300002E-9</v>
      </c>
      <c r="C131" s="1">
        <v>2.3475245101800001E-9</v>
      </c>
      <c r="D131" s="3">
        <v>0.123989760871</v>
      </c>
      <c r="E131" s="117" t="s">
        <v>37961</v>
      </c>
    </row>
    <row r="132" spans="1:5" x14ac:dyDescent="0.3">
      <c r="A132" s="117" t="s">
        <v>38806</v>
      </c>
      <c r="B132" s="1">
        <v>7.6518936327100002E-8</v>
      </c>
      <c r="C132" s="1">
        <v>6.6617581589399998E-8</v>
      </c>
      <c r="D132" s="3">
        <v>0.12535434142400001</v>
      </c>
      <c r="E132" s="117" t="s">
        <v>37978</v>
      </c>
    </row>
    <row r="133" spans="1:5" x14ac:dyDescent="0.3">
      <c r="A133" s="117" t="s">
        <v>38805</v>
      </c>
      <c r="B133" s="1">
        <v>3.2205665717200002E-8</v>
      </c>
      <c r="C133" s="1">
        <v>2.8373239592700001E-8</v>
      </c>
      <c r="D133" s="3">
        <v>0.12817260632300001</v>
      </c>
      <c r="E133" s="117" t="s">
        <v>37978</v>
      </c>
    </row>
    <row r="134" spans="1:5" x14ac:dyDescent="0.3">
      <c r="A134" s="117" t="s">
        <v>38804</v>
      </c>
      <c r="B134" s="1">
        <v>3.5844780380099997E-8</v>
      </c>
      <c r="C134" s="1">
        <v>3.1619944885499999E-8</v>
      </c>
      <c r="D134" s="3">
        <v>0.12847846010200001</v>
      </c>
      <c r="E134" s="117" t="s">
        <v>37978</v>
      </c>
    </row>
    <row r="135" spans="1:5" x14ac:dyDescent="0.3">
      <c r="A135" s="117" t="s">
        <v>38803</v>
      </c>
      <c r="B135" s="1">
        <v>3.0758391005000001E-8</v>
      </c>
      <c r="C135" s="1">
        <v>2.72562323554E-8</v>
      </c>
      <c r="D135" s="3">
        <v>0.12955647741599999</v>
      </c>
      <c r="E135" s="117" t="s">
        <v>37978</v>
      </c>
    </row>
    <row r="136" spans="1:5" x14ac:dyDescent="0.3">
      <c r="A136" s="117" t="s">
        <v>38802</v>
      </c>
      <c r="B136" s="1">
        <v>3.4355560488300001E-8</v>
      </c>
      <c r="C136" s="1">
        <v>3.0467715969499999E-8</v>
      </c>
      <c r="D136" s="3">
        <v>0.129743306483</v>
      </c>
      <c r="E136" s="117" t="s">
        <v>37978</v>
      </c>
    </row>
    <row r="137" spans="1:5" x14ac:dyDescent="0.3">
      <c r="A137" s="117" t="s">
        <v>2579</v>
      </c>
      <c r="B137" s="1">
        <v>2.14253016139E-9</v>
      </c>
      <c r="C137" s="1">
        <v>1.9243158875399999E-9</v>
      </c>
      <c r="D137" s="3">
        <v>0.132768688616</v>
      </c>
      <c r="E137" s="117" t="s">
        <v>37961</v>
      </c>
    </row>
    <row r="138" spans="1:5" x14ac:dyDescent="0.3">
      <c r="A138" s="117" t="s">
        <v>38801</v>
      </c>
      <c r="B138" s="1">
        <v>3.1026639572900003E-8</v>
      </c>
      <c r="C138" s="1">
        <v>2.8174625882399999E-8</v>
      </c>
      <c r="D138" s="3">
        <v>0.135399084679</v>
      </c>
      <c r="E138" s="117" t="s">
        <v>37978</v>
      </c>
    </row>
    <row r="139" spans="1:5" x14ac:dyDescent="0.3">
      <c r="A139" s="117" t="s">
        <v>38800</v>
      </c>
      <c r="B139" s="1">
        <v>1.41933780315E-8</v>
      </c>
      <c r="C139" s="1">
        <v>1.29529235342E-8</v>
      </c>
      <c r="D139" s="3">
        <v>0.13659051411699999</v>
      </c>
      <c r="E139" s="117" t="s">
        <v>37978</v>
      </c>
    </row>
    <row r="140" spans="1:5" x14ac:dyDescent="0.3">
      <c r="A140" s="117" t="s">
        <v>38799</v>
      </c>
      <c r="B140" s="1">
        <v>3.15093271077E-9</v>
      </c>
      <c r="C140" s="1">
        <v>2.8762526646199999E-9</v>
      </c>
      <c r="D140" s="3">
        <v>0.136648981335</v>
      </c>
      <c r="E140" s="117" t="s">
        <v>37961</v>
      </c>
    </row>
    <row r="141" spans="1:5" x14ac:dyDescent="0.3">
      <c r="A141" s="117" t="s">
        <v>38798</v>
      </c>
      <c r="B141" s="1">
        <v>2.5572800247700001E-8</v>
      </c>
      <c r="C141" s="1">
        <v>2.3373423927299999E-8</v>
      </c>
      <c r="D141" s="3">
        <v>0.13695615102100001</v>
      </c>
      <c r="E141" s="117" t="s">
        <v>37978</v>
      </c>
    </row>
    <row r="142" spans="1:5" x14ac:dyDescent="0.3">
      <c r="A142" s="117" t="s">
        <v>38797</v>
      </c>
      <c r="B142" s="1">
        <v>1.95612250112E-8</v>
      </c>
      <c r="C142" s="1">
        <v>1.8348931259699999E-8</v>
      </c>
      <c r="D142" s="3">
        <v>0.14319624792999999</v>
      </c>
      <c r="E142" s="117" t="s">
        <v>37978</v>
      </c>
    </row>
    <row r="143" spans="1:5" x14ac:dyDescent="0.3">
      <c r="A143" s="117" t="s">
        <v>38796</v>
      </c>
      <c r="B143" s="1">
        <v>2.31877966235E-8</v>
      </c>
      <c r="C143" s="1">
        <v>2.1812612645800002E-8</v>
      </c>
      <c r="D143" s="3">
        <v>0.14388069110599999</v>
      </c>
      <c r="E143" s="117" t="s">
        <v>37978</v>
      </c>
    </row>
    <row r="144" spans="1:5" x14ac:dyDescent="0.3">
      <c r="A144" s="117" t="s">
        <v>38795</v>
      </c>
      <c r="B144" s="1">
        <v>1.15700615252E-8</v>
      </c>
      <c r="C144" s="1">
        <v>1.0890629378299999E-8</v>
      </c>
      <c r="D144" s="3">
        <v>0.14403004875799999</v>
      </c>
      <c r="E144" s="117" t="s">
        <v>37978</v>
      </c>
    </row>
    <row r="145" spans="1:5" x14ac:dyDescent="0.3">
      <c r="A145" s="117" t="s">
        <v>38794</v>
      </c>
      <c r="B145" s="1">
        <v>2.7303955123E-8</v>
      </c>
      <c r="C145" s="1">
        <v>2.57281128667E-8</v>
      </c>
      <c r="D145" s="3">
        <v>0.14428819210499999</v>
      </c>
      <c r="E145" s="117" t="s">
        <v>37985</v>
      </c>
    </row>
    <row r="146" spans="1:5" x14ac:dyDescent="0.3">
      <c r="A146" s="117" t="s">
        <v>38793</v>
      </c>
      <c r="B146" s="1">
        <v>1.6983069207799998E-8</v>
      </c>
      <c r="C146" s="1">
        <v>1.6200123899799999E-8</v>
      </c>
      <c r="D146" s="3">
        <v>0.147243391113</v>
      </c>
      <c r="E146" s="117" t="s">
        <v>37978</v>
      </c>
    </row>
    <row r="147" spans="1:5" x14ac:dyDescent="0.3">
      <c r="A147" s="117" t="s">
        <v>38792</v>
      </c>
      <c r="B147" s="1">
        <v>1.9926143711600001E-8</v>
      </c>
      <c r="C147" s="1">
        <v>1.91644692803E-8</v>
      </c>
      <c r="D147" s="3">
        <v>0.14922940489</v>
      </c>
      <c r="E147" s="117" t="s">
        <v>37978</v>
      </c>
    </row>
    <row r="148" spans="1:5" x14ac:dyDescent="0.3">
      <c r="A148" s="117" t="s">
        <v>38791</v>
      </c>
      <c r="B148" s="1">
        <v>1.8364030816299999E-8</v>
      </c>
      <c r="C148" s="1">
        <v>1.77563934399E-8</v>
      </c>
      <c r="D148" s="3">
        <v>0.15051648425799999</v>
      </c>
      <c r="E148" s="117" t="s">
        <v>37978</v>
      </c>
    </row>
    <row r="149" spans="1:5" x14ac:dyDescent="0.3">
      <c r="A149" s="117" t="s">
        <v>38790</v>
      </c>
      <c r="B149" s="1">
        <v>1.8902890559499999E-8</v>
      </c>
      <c r="C149" s="1">
        <v>1.8293308628999999E-8</v>
      </c>
      <c r="D149" s="3">
        <v>0.15072646026100001</v>
      </c>
      <c r="E149" s="117" t="s">
        <v>37985</v>
      </c>
    </row>
    <row r="150" spans="1:5" x14ac:dyDescent="0.3">
      <c r="A150" s="117" t="s">
        <v>38789</v>
      </c>
      <c r="B150" s="1">
        <v>3.1242101712899998E-8</v>
      </c>
      <c r="C150" s="1">
        <v>3.08689815514E-8</v>
      </c>
      <c r="D150" s="3">
        <v>0.15574817626500001</v>
      </c>
      <c r="E150" s="117" t="s">
        <v>37978</v>
      </c>
    </row>
    <row r="151" spans="1:5" x14ac:dyDescent="0.3">
      <c r="A151" s="117" t="s">
        <v>38788</v>
      </c>
      <c r="B151" s="1">
        <v>4.4119411029500002E-8</v>
      </c>
      <c r="C151" s="1">
        <v>4.4024379791100003E-8</v>
      </c>
      <c r="D151" s="3">
        <v>0.1581334985</v>
      </c>
      <c r="E151" s="117" t="s">
        <v>37978</v>
      </c>
    </row>
    <row r="152" spans="1:5" x14ac:dyDescent="0.3">
      <c r="A152" s="117" t="s">
        <v>38787</v>
      </c>
      <c r="B152" s="1">
        <v>1.09635909609E-8</v>
      </c>
      <c r="C152" s="1">
        <v>1.1194472191699999E-8</v>
      </c>
      <c r="D152" s="3">
        <v>0.16369725753100001</v>
      </c>
      <c r="E152" s="117" t="s">
        <v>37978</v>
      </c>
    </row>
    <row r="153" spans="1:5" x14ac:dyDescent="0.3">
      <c r="A153" s="117" t="s">
        <v>38786</v>
      </c>
      <c r="B153" s="1">
        <v>1.63306083538E-9</v>
      </c>
      <c r="C153" s="1">
        <v>1.67823599054E-9</v>
      </c>
      <c r="D153" s="3">
        <v>0.165256333713</v>
      </c>
      <c r="E153" s="117" t="s">
        <v>37962</v>
      </c>
    </row>
    <row r="154" spans="1:5" x14ac:dyDescent="0.3">
      <c r="A154" s="117" t="s">
        <v>38785</v>
      </c>
      <c r="B154" s="1">
        <v>2.055020866E-9</v>
      </c>
      <c r="C154" s="1">
        <v>2.1327410716700001E-9</v>
      </c>
      <c r="D154" s="3">
        <v>0.16763365158599999</v>
      </c>
      <c r="E154" s="117" t="s">
        <v>37961</v>
      </c>
    </row>
    <row r="155" spans="1:5" x14ac:dyDescent="0.3">
      <c r="A155" s="117" t="s">
        <v>38784</v>
      </c>
      <c r="B155" s="1">
        <v>1.6026744024400001E-8</v>
      </c>
      <c r="C155" s="1">
        <v>1.67697950442E-8</v>
      </c>
      <c r="D155" s="3">
        <v>0.169614157859</v>
      </c>
      <c r="E155" s="117" t="s">
        <v>37978</v>
      </c>
    </row>
    <row r="156" spans="1:5" x14ac:dyDescent="0.3">
      <c r="A156" s="117" t="s">
        <v>38783</v>
      </c>
      <c r="B156" s="1">
        <v>1.4422457678100001E-9</v>
      </c>
      <c r="C156" s="1">
        <v>1.5103168416399999E-9</v>
      </c>
      <c r="D156" s="3">
        <v>0.169806731839</v>
      </c>
      <c r="E156" s="117" t="s">
        <v>37962</v>
      </c>
    </row>
    <row r="157" spans="1:5" x14ac:dyDescent="0.3">
      <c r="A157" s="117" t="s">
        <v>38782</v>
      </c>
      <c r="B157" s="1">
        <v>1.40760573955E-8</v>
      </c>
      <c r="C157" s="1">
        <v>1.4748190915400001E-8</v>
      </c>
      <c r="D157" s="3">
        <v>0.16993401615299999</v>
      </c>
      <c r="E157" s="117" t="s">
        <v>37978</v>
      </c>
    </row>
    <row r="158" spans="1:5" x14ac:dyDescent="0.3">
      <c r="A158" s="117" t="s">
        <v>38781</v>
      </c>
      <c r="B158" s="1">
        <v>2.5699154049500001E-9</v>
      </c>
      <c r="C158" s="1">
        <v>2.6991935722600002E-9</v>
      </c>
      <c r="D158" s="3">
        <v>0.17052189411099999</v>
      </c>
      <c r="E158" s="117" t="s">
        <v>37961</v>
      </c>
    </row>
    <row r="159" spans="1:5" x14ac:dyDescent="0.3">
      <c r="A159" s="117" t="s">
        <v>38780</v>
      </c>
      <c r="B159" s="1">
        <v>2.3591042964499999E-8</v>
      </c>
      <c r="C159" s="1">
        <v>2.48552007776E-8</v>
      </c>
      <c r="D159" s="3">
        <v>0.17127493449200001</v>
      </c>
      <c r="E159" s="117" t="s">
        <v>37978</v>
      </c>
    </row>
    <row r="160" spans="1:5" x14ac:dyDescent="0.3">
      <c r="A160" s="117" t="s">
        <v>38779</v>
      </c>
      <c r="B160" s="1">
        <v>2.7410931469700001E-9</v>
      </c>
      <c r="C160" s="1">
        <v>2.8914679536599999E-9</v>
      </c>
      <c r="D160" s="3">
        <v>0.171566353329</v>
      </c>
      <c r="E160" s="117" t="s">
        <v>37961</v>
      </c>
    </row>
    <row r="161" spans="1:5" x14ac:dyDescent="0.3">
      <c r="A161" s="117" t="s">
        <v>38778</v>
      </c>
      <c r="B161" s="1">
        <v>2.10417266436E-9</v>
      </c>
      <c r="C161" s="1">
        <v>2.2206667842499999E-9</v>
      </c>
      <c r="D161" s="3">
        <v>0.17168160563599999</v>
      </c>
      <c r="E161" s="117" t="s">
        <v>37961</v>
      </c>
    </row>
    <row r="162" spans="1:5" x14ac:dyDescent="0.3">
      <c r="A162" s="117" t="s">
        <v>38777</v>
      </c>
      <c r="B162" s="1">
        <v>2.1905474930800001E-8</v>
      </c>
      <c r="C162" s="1">
        <v>2.3310111864999999E-8</v>
      </c>
      <c r="D162" s="3">
        <v>0.17367513638900001</v>
      </c>
      <c r="E162" s="117" t="s">
        <v>37978</v>
      </c>
    </row>
    <row r="163" spans="1:5" x14ac:dyDescent="0.3">
      <c r="A163" s="117" t="s">
        <v>38776</v>
      </c>
      <c r="B163" s="1">
        <v>1.8547216796200001E-9</v>
      </c>
      <c r="C163" s="1">
        <v>1.9768287050300002E-9</v>
      </c>
      <c r="D163" s="3">
        <v>0.17406289334200001</v>
      </c>
      <c r="E163" s="117" t="s">
        <v>37961</v>
      </c>
    </row>
    <row r="164" spans="1:5" x14ac:dyDescent="0.3">
      <c r="A164" s="117" t="s">
        <v>38775</v>
      </c>
      <c r="B164" s="1">
        <v>2.3467443470200002E-9</v>
      </c>
      <c r="C164" s="1">
        <v>2.5138105889799998E-9</v>
      </c>
      <c r="D164" s="3">
        <v>0.17527044867700001</v>
      </c>
      <c r="E164" s="117" t="s">
        <v>37961</v>
      </c>
    </row>
    <row r="165" spans="1:5" x14ac:dyDescent="0.3">
      <c r="A165" s="117" t="s">
        <v>2643</v>
      </c>
      <c r="B165" s="1">
        <v>1.8827476196799999E-9</v>
      </c>
      <c r="C165" s="1">
        <v>2.0188396240499999E-9</v>
      </c>
      <c r="D165" s="3">
        <v>0.17551610833100001</v>
      </c>
      <c r="E165" s="117" t="s">
        <v>37961</v>
      </c>
    </row>
    <row r="166" spans="1:5" x14ac:dyDescent="0.3">
      <c r="A166" s="117" t="s">
        <v>38774</v>
      </c>
      <c r="B166" s="1">
        <v>1.76575431389E-9</v>
      </c>
      <c r="C166" s="1">
        <v>1.90071127307E-9</v>
      </c>
      <c r="D166" s="3">
        <v>0.17644542368499999</v>
      </c>
      <c r="E166" s="117" t="s">
        <v>37961</v>
      </c>
    </row>
    <row r="167" spans="1:5" x14ac:dyDescent="0.3">
      <c r="A167" s="117" t="s">
        <v>38773</v>
      </c>
      <c r="B167" s="1">
        <v>2.4729958775900001E-8</v>
      </c>
      <c r="C167" s="1">
        <v>2.6636030970500001E-8</v>
      </c>
      <c r="D167" s="3">
        <v>0.17658966759600001</v>
      </c>
      <c r="E167" s="117" t="s">
        <v>37978</v>
      </c>
    </row>
    <row r="168" spans="1:5" x14ac:dyDescent="0.3">
      <c r="A168" s="117" t="s">
        <v>38772</v>
      </c>
      <c r="B168" s="1">
        <v>1.4308639174499999E-9</v>
      </c>
      <c r="C168" s="1">
        <v>1.5423550812000001E-9</v>
      </c>
      <c r="D168" s="3">
        <v>0.17677805365400001</v>
      </c>
      <c r="E168" s="117" t="s">
        <v>37961</v>
      </c>
    </row>
    <row r="169" spans="1:5" x14ac:dyDescent="0.3">
      <c r="A169" s="117" t="s">
        <v>38771</v>
      </c>
      <c r="B169" s="1">
        <v>1.80113853935E-9</v>
      </c>
      <c r="C169" s="1">
        <v>1.9555415668199999E-9</v>
      </c>
      <c r="D169" s="3">
        <v>0.17851389958899999</v>
      </c>
      <c r="E169" s="117" t="s">
        <v>37962</v>
      </c>
    </row>
    <row r="170" spans="1:5" x14ac:dyDescent="0.3">
      <c r="A170" s="117" t="s">
        <v>38770</v>
      </c>
      <c r="B170" s="1">
        <v>1.81258631478E-9</v>
      </c>
      <c r="C170" s="1">
        <v>1.9703607221399999E-9</v>
      </c>
      <c r="D170" s="3">
        <v>0.17880568136300001</v>
      </c>
      <c r="E170" s="117" t="s">
        <v>37962</v>
      </c>
    </row>
    <row r="171" spans="1:5" x14ac:dyDescent="0.3">
      <c r="A171" s="117" t="s">
        <v>38769</v>
      </c>
      <c r="B171" s="1">
        <v>2.3892388335400001E-8</v>
      </c>
      <c r="C171" s="1">
        <v>2.6104807630000001E-8</v>
      </c>
      <c r="D171" s="3">
        <v>0.18003057107000001</v>
      </c>
      <c r="E171" s="117" t="s">
        <v>37978</v>
      </c>
    </row>
    <row r="172" spans="1:5" x14ac:dyDescent="0.3">
      <c r="A172" s="117" t="s">
        <v>38768</v>
      </c>
      <c r="B172" s="1">
        <v>1.2225138855799999E-8</v>
      </c>
      <c r="C172" s="1">
        <v>1.34474119812E-8</v>
      </c>
      <c r="D172" s="3">
        <v>0.18164677508300001</v>
      </c>
      <c r="E172" s="117" t="s">
        <v>37978</v>
      </c>
    </row>
    <row r="173" spans="1:5" x14ac:dyDescent="0.3">
      <c r="A173" s="117" t="s">
        <v>38767</v>
      </c>
      <c r="B173" s="1">
        <v>9.8125899412600005E-9</v>
      </c>
      <c r="C173" s="1">
        <v>1.0843308375600001E-8</v>
      </c>
      <c r="D173" s="3">
        <v>0.18274745225200001</v>
      </c>
      <c r="E173" s="117" t="s">
        <v>37978</v>
      </c>
    </row>
    <row r="174" spans="1:5" x14ac:dyDescent="0.3">
      <c r="A174" s="117" t="s">
        <v>38766</v>
      </c>
      <c r="B174" s="1">
        <v>1.42333721867E-8</v>
      </c>
      <c r="C174" s="1">
        <v>1.59537542439E-8</v>
      </c>
      <c r="D174" s="3">
        <v>0.186152400183</v>
      </c>
      <c r="E174" s="117" t="s">
        <v>37978</v>
      </c>
    </row>
    <row r="175" spans="1:5" x14ac:dyDescent="0.3">
      <c r="A175" s="117" t="s">
        <v>38765</v>
      </c>
      <c r="B175" s="1">
        <v>2.2663185213099998E-9</v>
      </c>
      <c r="C175" s="1">
        <v>2.5402889220899999E-9</v>
      </c>
      <c r="D175" s="3">
        <v>0.186156294349</v>
      </c>
      <c r="E175" s="117" t="s">
        <v>37962</v>
      </c>
    </row>
    <row r="176" spans="1:5" x14ac:dyDescent="0.3">
      <c r="A176" s="117" t="s">
        <v>38764</v>
      </c>
      <c r="B176" s="1">
        <v>1.74220042674E-9</v>
      </c>
      <c r="C176" s="1">
        <v>1.9716244847499998E-9</v>
      </c>
      <c r="D176" s="3">
        <v>0.188446088269</v>
      </c>
      <c r="E176" s="117" t="s">
        <v>37962</v>
      </c>
    </row>
    <row r="177" spans="1:5" x14ac:dyDescent="0.3">
      <c r="A177" s="117" t="s">
        <v>38763</v>
      </c>
      <c r="B177" s="1">
        <v>2.1582116770499999E-9</v>
      </c>
      <c r="C177" s="1">
        <v>2.4638341747299998E-9</v>
      </c>
      <c r="D177" s="3">
        <v>0.19052682826699999</v>
      </c>
      <c r="E177" s="117" t="s">
        <v>37962</v>
      </c>
    </row>
    <row r="178" spans="1:5" x14ac:dyDescent="0.3">
      <c r="A178" s="117" t="s">
        <v>38762</v>
      </c>
      <c r="B178" s="1">
        <v>2.1660818479799999E-9</v>
      </c>
      <c r="C178" s="1">
        <v>2.4795474442900001E-9</v>
      </c>
      <c r="D178" s="3">
        <v>0.19117364367100001</v>
      </c>
      <c r="E178" s="117" t="s">
        <v>37961</v>
      </c>
    </row>
    <row r="179" spans="1:5" x14ac:dyDescent="0.3">
      <c r="A179" s="117" t="s">
        <v>38761</v>
      </c>
      <c r="B179" s="1">
        <v>1.3452905851599999E-9</v>
      </c>
      <c r="C179" s="1">
        <v>1.54848725681E-9</v>
      </c>
      <c r="D179" s="3">
        <v>0.19248447449200001</v>
      </c>
      <c r="E179" s="117" t="s">
        <v>37962</v>
      </c>
    </row>
    <row r="180" spans="1:5" x14ac:dyDescent="0.3">
      <c r="A180" s="117" t="s">
        <v>38760</v>
      </c>
      <c r="B180" s="1">
        <v>3.1424901067600002E-8</v>
      </c>
      <c r="C180" s="1">
        <v>3.6192937224500003E-8</v>
      </c>
      <c r="D180" s="3">
        <v>0.192625845464</v>
      </c>
      <c r="E180" s="117" t="s">
        <v>37978</v>
      </c>
    </row>
    <row r="181" spans="1:5" x14ac:dyDescent="0.3">
      <c r="A181" s="117" t="s">
        <v>38759</v>
      </c>
      <c r="B181" s="1">
        <v>3.6338103705900001E-8</v>
      </c>
      <c r="C181" s="1">
        <v>4.21949222962E-8</v>
      </c>
      <c r="D181" s="3">
        <v>0.194565016112</v>
      </c>
      <c r="E181" s="117" t="s">
        <v>37978</v>
      </c>
    </row>
    <row r="182" spans="1:5" x14ac:dyDescent="0.3">
      <c r="A182" s="117" t="s">
        <v>38758</v>
      </c>
      <c r="B182" s="1">
        <v>1.9274372136599999E-9</v>
      </c>
      <c r="C182" s="1">
        <v>2.25604891363E-9</v>
      </c>
      <c r="D182" s="3">
        <v>0.196457776778</v>
      </c>
      <c r="E182" s="117" t="s">
        <v>37962</v>
      </c>
    </row>
    <row r="183" spans="1:5" x14ac:dyDescent="0.3">
      <c r="A183" s="117" t="s">
        <v>38757</v>
      </c>
      <c r="B183" s="1">
        <v>1.2513527835099999E-9</v>
      </c>
      <c r="C183" s="1">
        <v>1.4789878666900001E-9</v>
      </c>
      <c r="D183" s="3">
        <v>0.198752035198</v>
      </c>
      <c r="E183" s="117" t="s">
        <v>37962</v>
      </c>
    </row>
    <row r="184" spans="1:5" x14ac:dyDescent="0.3">
      <c r="A184" s="117" t="s">
        <v>38756</v>
      </c>
      <c r="B184" s="1">
        <v>1.8390770497200001E-9</v>
      </c>
      <c r="C184" s="1">
        <v>2.1891641157899998E-9</v>
      </c>
      <c r="D184" s="3">
        <v>0.200431246708</v>
      </c>
      <c r="E184" s="117" t="s">
        <v>37962</v>
      </c>
    </row>
    <row r="185" spans="1:5" x14ac:dyDescent="0.3">
      <c r="A185" s="117" t="s">
        <v>38755</v>
      </c>
      <c r="B185" s="1">
        <v>2.2339518863600001E-8</v>
      </c>
      <c r="C185" s="1">
        <v>2.6612145779699999E-8</v>
      </c>
      <c r="D185" s="3">
        <v>0.20060891238299999</v>
      </c>
      <c r="E185" s="117" t="s">
        <v>37978</v>
      </c>
    </row>
    <row r="186" spans="1:5" x14ac:dyDescent="0.3">
      <c r="A186" s="117" t="s">
        <v>38754</v>
      </c>
      <c r="B186" s="1">
        <v>1.92892230632E-8</v>
      </c>
      <c r="C186" s="1">
        <v>2.3027544189799999E-8</v>
      </c>
      <c r="D186" s="3">
        <v>0.20111120342399999</v>
      </c>
      <c r="E186" s="117" t="s">
        <v>37978</v>
      </c>
    </row>
    <row r="187" spans="1:5" x14ac:dyDescent="0.3">
      <c r="A187" s="117" t="s">
        <v>38753</v>
      </c>
      <c r="B187" s="1">
        <v>9.5760717309099996E-9</v>
      </c>
      <c r="C187" s="1">
        <v>1.14619975847E-8</v>
      </c>
      <c r="D187" s="3">
        <v>0.201728613044</v>
      </c>
      <c r="E187" s="117" t="s">
        <v>37978</v>
      </c>
    </row>
    <row r="188" spans="1:5" x14ac:dyDescent="0.3">
      <c r="A188" s="117" t="s">
        <v>38752</v>
      </c>
      <c r="B188" s="1">
        <v>2.03885494283E-8</v>
      </c>
      <c r="C188" s="1">
        <v>2.4428156319800001E-8</v>
      </c>
      <c r="D188" s="3">
        <v>0.20196214142800001</v>
      </c>
      <c r="E188" s="117" t="s">
        <v>37978</v>
      </c>
    </row>
    <row r="189" spans="1:5" x14ac:dyDescent="0.3">
      <c r="A189" s="117" t="s">
        <v>38751</v>
      </c>
      <c r="B189" s="1">
        <v>1.4095472149900001E-9</v>
      </c>
      <c r="C189" s="1">
        <v>1.69576332196E-9</v>
      </c>
      <c r="D189" s="3">
        <v>0.20292554078399999</v>
      </c>
      <c r="E189" s="117" t="s">
        <v>37962</v>
      </c>
    </row>
    <row r="190" spans="1:5" x14ac:dyDescent="0.3">
      <c r="A190" s="117" t="s">
        <v>2652</v>
      </c>
      <c r="B190" s="1">
        <v>1.67377625496E-9</v>
      </c>
      <c r="C190" s="1">
        <v>2.0354331961400002E-9</v>
      </c>
      <c r="D190" s="3">
        <v>0.205447562098</v>
      </c>
      <c r="E190" s="117" t="s">
        <v>37961</v>
      </c>
    </row>
    <row r="191" spans="1:5" x14ac:dyDescent="0.3">
      <c r="A191" s="117" t="s">
        <v>38750</v>
      </c>
      <c r="B191" s="1">
        <v>4.1161337605899997E-8</v>
      </c>
      <c r="C191" s="1">
        <v>5.01302040031E-8</v>
      </c>
      <c r="D191" s="3">
        <v>0.20579790956499999</v>
      </c>
      <c r="E191" s="117" t="s">
        <v>37978</v>
      </c>
    </row>
    <row r="192" spans="1:5" x14ac:dyDescent="0.3">
      <c r="A192" s="117" t="s">
        <v>38749</v>
      </c>
      <c r="B192" s="1">
        <v>1.5826785281200001E-8</v>
      </c>
      <c r="C192" s="1">
        <v>1.9422671925799999E-8</v>
      </c>
      <c r="D192" s="3">
        <v>0.20757583037899999</v>
      </c>
      <c r="E192" s="117" t="s">
        <v>37978</v>
      </c>
    </row>
    <row r="193" spans="1:5" x14ac:dyDescent="0.3">
      <c r="A193" s="117" t="s">
        <v>38748</v>
      </c>
      <c r="B193" s="1">
        <v>3.18491477375E-8</v>
      </c>
      <c r="C193" s="1">
        <v>3.9297608986199997E-8</v>
      </c>
      <c r="D193" s="3">
        <v>0.20883786755600001</v>
      </c>
      <c r="E193" s="117" t="s">
        <v>37978</v>
      </c>
    </row>
    <row r="194" spans="1:5" x14ac:dyDescent="0.3">
      <c r="A194" s="117" t="s">
        <v>38747</v>
      </c>
      <c r="B194" s="1">
        <v>2.0922676036400001E-8</v>
      </c>
      <c r="C194" s="1">
        <v>2.6443500000600002E-8</v>
      </c>
      <c r="D194" s="3">
        <v>0.214407260041</v>
      </c>
      <c r="E194" s="117" t="s">
        <v>37978</v>
      </c>
    </row>
    <row r="195" spans="1:5" x14ac:dyDescent="0.3">
      <c r="A195" s="117" t="s">
        <v>38746</v>
      </c>
      <c r="B195" s="1">
        <v>1.8226107314799999E-9</v>
      </c>
      <c r="C195" s="1">
        <v>2.3141030834199999E-9</v>
      </c>
      <c r="D195" s="3">
        <v>0.21546243154200001</v>
      </c>
      <c r="E195" s="117" t="s">
        <v>37962</v>
      </c>
    </row>
    <row r="196" spans="1:5" x14ac:dyDescent="0.3">
      <c r="A196" s="117" t="s">
        <v>38745</v>
      </c>
      <c r="B196" s="1">
        <v>1.3657893131100001E-9</v>
      </c>
      <c r="C196" s="1">
        <v>1.7360170944199999E-9</v>
      </c>
      <c r="D196" s="3">
        <v>0.21571784701800001</v>
      </c>
      <c r="E196" s="117" t="s">
        <v>37962</v>
      </c>
    </row>
    <row r="197" spans="1:5" x14ac:dyDescent="0.3">
      <c r="A197" s="117" t="s">
        <v>38744</v>
      </c>
      <c r="B197" s="1">
        <v>1.63857479053E-8</v>
      </c>
      <c r="C197" s="1">
        <v>2.10644616393E-8</v>
      </c>
      <c r="D197" s="3">
        <v>0.218318137794</v>
      </c>
      <c r="E197" s="117" t="s">
        <v>37978</v>
      </c>
    </row>
    <row r="198" spans="1:5" x14ac:dyDescent="0.3">
      <c r="A198" s="117" t="s">
        <v>38743</v>
      </c>
      <c r="B198" s="1">
        <v>3.2317489344999998E-8</v>
      </c>
      <c r="C198" s="1">
        <v>4.1551633337199997E-8</v>
      </c>
      <c r="D198" s="3">
        <v>0.21835319183599999</v>
      </c>
      <c r="E198" s="117" t="s">
        <v>37978</v>
      </c>
    </row>
    <row r="199" spans="1:5" x14ac:dyDescent="0.3">
      <c r="A199" s="117" t="s">
        <v>38742</v>
      </c>
      <c r="B199" s="1">
        <v>2.91191639939E-8</v>
      </c>
      <c r="C199" s="1">
        <v>3.7555107625000001E-8</v>
      </c>
      <c r="D199" s="3">
        <v>0.219060055038</v>
      </c>
      <c r="E199" s="117" t="s">
        <v>37978</v>
      </c>
    </row>
    <row r="200" spans="1:5" x14ac:dyDescent="0.3">
      <c r="A200" s="117" t="s">
        <v>38741</v>
      </c>
      <c r="B200" s="1">
        <v>2.4467552049199999E-8</v>
      </c>
      <c r="C200" s="1">
        <v>3.1586668089699999E-8</v>
      </c>
      <c r="D200" s="3">
        <v>0.219283173124</v>
      </c>
      <c r="E200" s="117" t="s">
        <v>37978</v>
      </c>
    </row>
    <row r="201" spans="1:5" x14ac:dyDescent="0.3">
      <c r="A201" s="117" t="s">
        <v>38740</v>
      </c>
      <c r="B201" s="1">
        <v>1.71609318965E-9</v>
      </c>
      <c r="C201" s="1">
        <v>2.2181681540099998E-9</v>
      </c>
      <c r="D201" s="3">
        <v>0.21956791142400001</v>
      </c>
      <c r="E201" s="117" t="s">
        <v>37962</v>
      </c>
    </row>
    <row r="202" spans="1:5" x14ac:dyDescent="0.3">
      <c r="A202" s="117" t="s">
        <v>38739</v>
      </c>
      <c r="B202" s="1">
        <v>1.4006282797900001E-9</v>
      </c>
      <c r="C202" s="1">
        <v>1.8174266089400001E-9</v>
      </c>
      <c r="D202" s="3">
        <v>0.220452565239</v>
      </c>
      <c r="E202" s="117" t="s">
        <v>37961</v>
      </c>
    </row>
    <row r="203" spans="1:5" x14ac:dyDescent="0.3">
      <c r="A203" s="117" t="s">
        <v>38738</v>
      </c>
      <c r="B203" s="1">
        <v>1.02833301082E-8</v>
      </c>
      <c r="C203" s="1">
        <v>1.3699085192199999E-8</v>
      </c>
      <c r="D203" s="3">
        <v>0.226429204158</v>
      </c>
      <c r="E203" s="117" t="s">
        <v>37978</v>
      </c>
    </row>
    <row r="204" spans="1:5" x14ac:dyDescent="0.3">
      <c r="A204" s="117" t="s">
        <v>38737</v>
      </c>
      <c r="B204" s="1">
        <v>1.7751568379000001E-9</v>
      </c>
      <c r="C204" s="1">
        <v>2.3661990277300001E-9</v>
      </c>
      <c r="D204" s="3">
        <v>0.226562761379</v>
      </c>
      <c r="E204" s="117" t="s">
        <v>37962</v>
      </c>
    </row>
    <row r="205" spans="1:5" x14ac:dyDescent="0.3">
      <c r="A205" s="117" t="s">
        <v>38736</v>
      </c>
      <c r="B205" s="1">
        <v>4.51931387315E-8</v>
      </c>
      <c r="C205" s="1">
        <v>6.0877612856299997E-8</v>
      </c>
      <c r="D205" s="3">
        <v>0.22893445456299999</v>
      </c>
      <c r="E205" s="117" t="s">
        <v>37978</v>
      </c>
    </row>
    <row r="206" spans="1:5" x14ac:dyDescent="0.3">
      <c r="A206" s="117" t="s">
        <v>38735</v>
      </c>
      <c r="B206" s="1">
        <v>1.3307757139799999E-9</v>
      </c>
      <c r="C206" s="1">
        <v>1.79500844736E-9</v>
      </c>
      <c r="D206" s="3">
        <v>0.22923282524499999</v>
      </c>
      <c r="E206" s="117" t="s">
        <v>37961</v>
      </c>
    </row>
    <row r="207" spans="1:5" x14ac:dyDescent="0.3">
      <c r="A207" s="117" t="s">
        <v>2754</v>
      </c>
      <c r="B207" s="1">
        <v>1.37925659885E-9</v>
      </c>
      <c r="C207" s="1">
        <v>1.86170527821E-9</v>
      </c>
      <c r="D207" s="3">
        <v>0.22939020341399999</v>
      </c>
      <c r="E207" s="117" t="s">
        <v>37961</v>
      </c>
    </row>
    <row r="208" spans="1:5" x14ac:dyDescent="0.3">
      <c r="A208" s="117" t="s">
        <v>38734</v>
      </c>
      <c r="B208" s="1">
        <v>1.51304526824E-9</v>
      </c>
      <c r="C208" s="1">
        <v>2.0512261857999999E-9</v>
      </c>
      <c r="D208" s="3">
        <v>0.23036976416999999</v>
      </c>
      <c r="E208" s="117" t="s">
        <v>37962</v>
      </c>
    </row>
    <row r="209" spans="1:5" x14ac:dyDescent="0.3">
      <c r="A209" s="117" t="s">
        <v>38733</v>
      </c>
      <c r="B209" s="1">
        <v>4.0540206377999997E-8</v>
      </c>
      <c r="C209" s="1">
        <v>5.5427948522600001E-8</v>
      </c>
      <c r="D209" s="3">
        <v>0.232266304378</v>
      </c>
      <c r="E209" s="117" t="s">
        <v>37978</v>
      </c>
    </row>
    <row r="210" spans="1:5" x14ac:dyDescent="0.3">
      <c r="A210" s="117" t="s">
        <v>38732</v>
      </c>
      <c r="B210" s="1">
        <v>3.4803115222799997E-8</v>
      </c>
      <c r="C210" s="1">
        <v>4.7624597959000001E-8</v>
      </c>
      <c r="D210" s="3">
        <v>0.23245669687500001</v>
      </c>
      <c r="E210" s="117" t="s">
        <v>37978</v>
      </c>
    </row>
    <row r="211" spans="1:5" x14ac:dyDescent="0.3">
      <c r="A211" s="117" t="s">
        <v>38731</v>
      </c>
      <c r="B211" s="1">
        <v>3.5645026401000003E-8</v>
      </c>
      <c r="C211" s="1">
        <v>4.8873559132E-8</v>
      </c>
      <c r="D211" s="3">
        <v>0.232899452763</v>
      </c>
      <c r="E211" s="117" t="s">
        <v>37978</v>
      </c>
    </row>
    <row r="212" spans="1:5" x14ac:dyDescent="0.3">
      <c r="A212" s="117" t="s">
        <v>38730</v>
      </c>
      <c r="B212" s="1">
        <v>3.8837262974600003E-8</v>
      </c>
      <c r="C212" s="1">
        <v>5.3975350906900003E-8</v>
      </c>
      <c r="D212" s="3">
        <v>0.235905051482</v>
      </c>
      <c r="E212" s="117" t="s">
        <v>37978</v>
      </c>
    </row>
    <row r="213" spans="1:5" x14ac:dyDescent="0.3">
      <c r="A213" s="117" t="s">
        <v>38729</v>
      </c>
      <c r="B213" s="1">
        <v>1.47395863552E-9</v>
      </c>
      <c r="C213" s="1">
        <v>2.05682480828E-9</v>
      </c>
      <c r="D213" s="3">
        <v>0.236804774114</v>
      </c>
      <c r="E213" s="117" t="s">
        <v>37961</v>
      </c>
    </row>
    <row r="214" spans="1:5" x14ac:dyDescent="0.3">
      <c r="A214" s="117" t="s">
        <v>38728</v>
      </c>
      <c r="B214" s="1">
        <v>8.8849341669099998E-9</v>
      </c>
      <c r="C214" s="1">
        <v>1.24596680585E-8</v>
      </c>
      <c r="D214" s="3">
        <v>0.237893308542</v>
      </c>
      <c r="E214" s="117" t="s">
        <v>37978</v>
      </c>
    </row>
    <row r="215" spans="1:5" x14ac:dyDescent="0.3">
      <c r="A215" s="117" t="s">
        <v>38727</v>
      </c>
      <c r="B215" s="1">
        <v>1.5930128996599999E-8</v>
      </c>
      <c r="C215" s="1">
        <v>2.24646946099E-8</v>
      </c>
      <c r="D215" s="3">
        <v>0.239125493124</v>
      </c>
      <c r="E215" s="117" t="s">
        <v>37978</v>
      </c>
    </row>
    <row r="216" spans="1:5" x14ac:dyDescent="0.3">
      <c r="A216" s="117" t="s">
        <v>38726</v>
      </c>
      <c r="B216" s="1">
        <v>1.1531644313899999E-9</v>
      </c>
      <c r="C216" s="1">
        <v>1.6491156407900001E-9</v>
      </c>
      <c r="D216" s="3">
        <v>0.24219405469899999</v>
      </c>
      <c r="E216" s="117" t="s">
        <v>37962</v>
      </c>
    </row>
    <row r="217" spans="1:5" x14ac:dyDescent="0.3">
      <c r="A217" s="117" t="s">
        <v>38725</v>
      </c>
      <c r="B217" s="1">
        <v>1.8537983631100001E-8</v>
      </c>
      <c r="C217" s="1">
        <v>2.65160157971E-8</v>
      </c>
      <c r="D217" s="3">
        <v>0.242237263412</v>
      </c>
      <c r="E217" s="117" t="s">
        <v>37978</v>
      </c>
    </row>
    <row r="218" spans="1:5" x14ac:dyDescent="0.3">
      <c r="A218" s="117" t="s">
        <v>38724</v>
      </c>
      <c r="B218" s="1">
        <v>1.5990053822600001E-9</v>
      </c>
      <c r="C218" s="1">
        <v>2.3058737218099999E-9</v>
      </c>
      <c r="D218" s="3">
        <v>0.24401397086900001</v>
      </c>
      <c r="E218" s="117" t="s">
        <v>37961</v>
      </c>
    </row>
    <row r="219" spans="1:5" x14ac:dyDescent="0.3">
      <c r="A219" s="117" t="s">
        <v>2624</v>
      </c>
      <c r="B219" s="1">
        <v>1.21235380761E-9</v>
      </c>
      <c r="C219" s="1">
        <v>1.7684627656299999E-9</v>
      </c>
      <c r="D219" s="3">
        <v>0.24650128550200001</v>
      </c>
      <c r="E219" s="117" t="s">
        <v>37961</v>
      </c>
    </row>
    <row r="220" spans="1:5" x14ac:dyDescent="0.3">
      <c r="A220" s="117" t="s">
        <v>38723</v>
      </c>
      <c r="B220" s="1">
        <v>2.5886889722700002E-8</v>
      </c>
      <c r="C220" s="1">
        <v>3.77850118806E-8</v>
      </c>
      <c r="D220" s="3">
        <v>0.246637253266</v>
      </c>
      <c r="E220" s="117" t="s">
        <v>37978</v>
      </c>
    </row>
    <row r="221" spans="1:5" x14ac:dyDescent="0.3">
      <c r="A221" s="117" t="s">
        <v>38722</v>
      </c>
      <c r="B221" s="1">
        <v>1.3371558186900001E-8</v>
      </c>
      <c r="C221" s="1">
        <v>1.9537649714399999E-8</v>
      </c>
      <c r="D221" s="3">
        <v>0.246861457895</v>
      </c>
      <c r="E221" s="117" t="s">
        <v>37978</v>
      </c>
    </row>
    <row r="222" spans="1:5" x14ac:dyDescent="0.3">
      <c r="A222" s="117" t="s">
        <v>38721</v>
      </c>
      <c r="B222" s="1">
        <v>1.3731850273000001E-9</v>
      </c>
      <c r="C222" s="1">
        <v>2.0105279892499999E-9</v>
      </c>
      <c r="D222" s="3">
        <v>0.24730429961600001</v>
      </c>
      <c r="E222" s="117" t="s">
        <v>37961</v>
      </c>
    </row>
    <row r="223" spans="1:5" x14ac:dyDescent="0.3">
      <c r="A223" s="117" t="s">
        <v>38720</v>
      </c>
      <c r="B223" s="1">
        <v>1.32755995053E-8</v>
      </c>
      <c r="C223" s="1">
        <v>1.9853461176E-8</v>
      </c>
      <c r="D223" s="3">
        <v>0.25185002160800002</v>
      </c>
      <c r="E223" s="117" t="s">
        <v>37978</v>
      </c>
    </row>
    <row r="224" spans="1:5" x14ac:dyDescent="0.3">
      <c r="A224" s="117" t="s">
        <v>38719</v>
      </c>
      <c r="B224" s="1">
        <v>1.42685282344E-8</v>
      </c>
      <c r="C224" s="1">
        <v>2.1343547329499999E-8</v>
      </c>
      <c r="D224" s="3">
        <v>0.25190175715099999</v>
      </c>
      <c r="E224" s="117" t="s">
        <v>37978</v>
      </c>
    </row>
    <row r="225" spans="1:5" x14ac:dyDescent="0.3">
      <c r="A225" s="117" t="s">
        <v>38718</v>
      </c>
      <c r="B225" s="1">
        <v>1.15778139896E-9</v>
      </c>
      <c r="C225" s="1">
        <v>1.7368285901900001E-9</v>
      </c>
      <c r="D225" s="3">
        <v>0.25251172653600001</v>
      </c>
      <c r="E225" s="117" t="s">
        <v>37962</v>
      </c>
    </row>
    <row r="226" spans="1:5" x14ac:dyDescent="0.3">
      <c r="A226" s="117" t="s">
        <v>38717</v>
      </c>
      <c r="B226" s="1">
        <v>1.9759967647999999E-9</v>
      </c>
      <c r="C226" s="1">
        <v>2.9719739013E-9</v>
      </c>
      <c r="D226" s="3">
        <v>0.25306461904400002</v>
      </c>
      <c r="E226" s="117" t="s">
        <v>37961</v>
      </c>
    </row>
    <row r="227" spans="1:5" x14ac:dyDescent="0.3">
      <c r="A227" s="117" t="s">
        <v>38716</v>
      </c>
      <c r="B227" s="1">
        <v>2.4971507568600001E-8</v>
      </c>
      <c r="C227" s="1">
        <v>3.7561519953299998E-8</v>
      </c>
      <c r="D227" s="3">
        <v>0.25308402469699998</v>
      </c>
      <c r="E227" s="117" t="s">
        <v>37978</v>
      </c>
    </row>
    <row r="228" spans="1:5" x14ac:dyDescent="0.3">
      <c r="A228" s="117" t="s">
        <v>38715</v>
      </c>
      <c r="B228" s="1">
        <v>2.17616595177E-8</v>
      </c>
      <c r="C228" s="1">
        <v>3.2787610540499999E-8</v>
      </c>
      <c r="D228" s="3">
        <v>0.25343606992599998</v>
      </c>
      <c r="E228" s="117" t="s">
        <v>37978</v>
      </c>
    </row>
    <row r="229" spans="1:5" x14ac:dyDescent="0.3">
      <c r="A229" s="117" t="s">
        <v>38714</v>
      </c>
      <c r="B229" s="1">
        <v>1.17951418044E-8</v>
      </c>
      <c r="C229" s="1">
        <v>1.7816133767200001E-8</v>
      </c>
      <c r="D229" s="3">
        <v>0.25397012069399999</v>
      </c>
      <c r="E229" s="117" t="s">
        <v>37978</v>
      </c>
    </row>
    <row r="230" spans="1:5" x14ac:dyDescent="0.3">
      <c r="A230" s="117" t="s">
        <v>38713</v>
      </c>
      <c r="B230" s="1">
        <v>2.4683466441499999E-8</v>
      </c>
      <c r="C230" s="1">
        <v>3.7617108690300002E-8</v>
      </c>
      <c r="D230" s="3">
        <v>0.25585525186300001</v>
      </c>
      <c r="E230" s="117" t="s">
        <v>37978</v>
      </c>
    </row>
    <row r="231" spans="1:5" x14ac:dyDescent="0.3">
      <c r="A231" s="117" t="s">
        <v>38712</v>
      </c>
      <c r="B231" s="1">
        <v>1.8189141311100001E-8</v>
      </c>
      <c r="C231" s="1">
        <v>2.80779884498E-8</v>
      </c>
      <c r="D231" s="3">
        <v>0.25855461896999998</v>
      </c>
      <c r="E231" s="117" t="s">
        <v>37978</v>
      </c>
    </row>
    <row r="232" spans="1:5" x14ac:dyDescent="0.3">
      <c r="A232" s="117" t="s">
        <v>38711</v>
      </c>
      <c r="B232" s="1">
        <v>1.8631205393300002E-8</v>
      </c>
      <c r="C232" s="1">
        <v>2.8867256858600001E-8</v>
      </c>
      <c r="D232" s="3">
        <v>0.25933088417299999</v>
      </c>
      <c r="E232" s="117" t="s">
        <v>37978</v>
      </c>
    </row>
    <row r="233" spans="1:5" x14ac:dyDescent="0.3">
      <c r="A233" s="117" t="s">
        <v>38710</v>
      </c>
      <c r="B233" s="1">
        <v>1.1183018486300001E-8</v>
      </c>
      <c r="C233" s="1">
        <v>1.73907969542E-8</v>
      </c>
      <c r="D233" s="3">
        <v>0.26009831870799999</v>
      </c>
      <c r="E233" s="117" t="s">
        <v>37978</v>
      </c>
    </row>
    <row r="234" spans="1:5" x14ac:dyDescent="0.3">
      <c r="A234" s="117" t="s">
        <v>38709</v>
      </c>
      <c r="B234" s="1">
        <v>9.7956348123699996E-9</v>
      </c>
      <c r="C234" s="1">
        <v>1.52677530409E-8</v>
      </c>
      <c r="D234" s="3">
        <v>0.26056977464800002</v>
      </c>
      <c r="E234" s="117" t="s">
        <v>37978</v>
      </c>
    </row>
    <row r="235" spans="1:5" x14ac:dyDescent="0.3">
      <c r="A235" s="117" t="s">
        <v>38708</v>
      </c>
      <c r="B235" s="1">
        <v>1.84616014609E-8</v>
      </c>
      <c r="C235" s="1">
        <v>2.9435888219499999E-8</v>
      </c>
      <c r="D235" s="3">
        <v>0.26527061373600003</v>
      </c>
      <c r="E235" s="117" t="s">
        <v>37978</v>
      </c>
    </row>
    <row r="236" spans="1:5" x14ac:dyDescent="0.3">
      <c r="A236" s="117" t="s">
        <v>38707</v>
      </c>
      <c r="B236" s="1">
        <v>3.5159233153300002E-8</v>
      </c>
      <c r="C236" s="1">
        <v>5.6202730964200001E-8</v>
      </c>
      <c r="D236" s="3">
        <v>0.26579564625500002</v>
      </c>
      <c r="E236" s="117" t="s">
        <v>37978</v>
      </c>
    </row>
    <row r="237" spans="1:5" x14ac:dyDescent="0.3">
      <c r="A237" s="117" t="s">
        <v>38706</v>
      </c>
      <c r="B237" s="1">
        <v>9.6391600234900009E-10</v>
      </c>
      <c r="C237" s="1">
        <v>1.5577628130900001E-9</v>
      </c>
      <c r="D237" s="3">
        <v>0.26802990344900002</v>
      </c>
      <c r="E237" s="117" t="s">
        <v>37961</v>
      </c>
    </row>
    <row r="238" spans="1:5" x14ac:dyDescent="0.3">
      <c r="A238" s="117" t="s">
        <v>38705</v>
      </c>
      <c r="B238" s="1">
        <v>2.1439107577199999E-8</v>
      </c>
      <c r="C238" s="1">
        <v>3.4820819487000001E-8</v>
      </c>
      <c r="D238" s="3">
        <v>0.26904694147199998</v>
      </c>
      <c r="E238" s="117" t="s">
        <v>37978</v>
      </c>
    </row>
    <row r="239" spans="1:5" x14ac:dyDescent="0.3">
      <c r="A239" s="117" t="s">
        <v>38704</v>
      </c>
      <c r="B239" s="1">
        <v>1.6797535776400001E-9</v>
      </c>
      <c r="C239" s="1">
        <v>2.7334162653599998E-9</v>
      </c>
      <c r="D239" s="3">
        <v>0.26943411456100003</v>
      </c>
      <c r="E239" s="117" t="s">
        <v>37962</v>
      </c>
    </row>
    <row r="240" spans="1:5" x14ac:dyDescent="0.3">
      <c r="A240" s="117" t="s">
        <v>38703</v>
      </c>
      <c r="B240" s="1">
        <v>1.33220890182E-9</v>
      </c>
      <c r="C240" s="1">
        <v>2.1701916633000001E-9</v>
      </c>
      <c r="D240" s="3">
        <v>0.26965163116200003</v>
      </c>
      <c r="E240" s="117" t="s">
        <v>37962</v>
      </c>
    </row>
    <row r="241" spans="1:5" x14ac:dyDescent="0.3">
      <c r="A241" s="117" t="s">
        <v>38702</v>
      </c>
      <c r="B241" s="1">
        <v>1.7599397119800001E-9</v>
      </c>
      <c r="C241" s="1">
        <v>2.8705230867800002E-9</v>
      </c>
      <c r="D241" s="3">
        <v>0.26990257560000003</v>
      </c>
      <c r="E241" s="117" t="s">
        <v>37962</v>
      </c>
    </row>
    <row r="242" spans="1:5" x14ac:dyDescent="0.3">
      <c r="A242" s="117" t="s">
        <v>38701</v>
      </c>
      <c r="B242" s="1">
        <v>9.6271050002199994E-10</v>
      </c>
      <c r="C242" s="1">
        <v>1.5988030072600001E-9</v>
      </c>
      <c r="D242" s="3">
        <v>0.27353896464299998</v>
      </c>
      <c r="E242" s="117" t="s">
        <v>37962</v>
      </c>
    </row>
    <row r="243" spans="1:5" x14ac:dyDescent="0.3">
      <c r="A243" s="117" t="s">
        <v>38700</v>
      </c>
      <c r="B243" s="1">
        <v>1.8630146474899999E-8</v>
      </c>
      <c r="C243" s="1">
        <v>3.1063129742100001E-8</v>
      </c>
      <c r="D243" s="3">
        <v>0.27433606094200003</v>
      </c>
      <c r="E243" s="117" t="s">
        <v>37978</v>
      </c>
    </row>
    <row r="244" spans="1:5" x14ac:dyDescent="0.3">
      <c r="A244" s="117" t="s">
        <v>38699</v>
      </c>
      <c r="B244" s="1">
        <v>2.13308849211E-8</v>
      </c>
      <c r="C244" s="1">
        <v>3.5984326696299998E-8</v>
      </c>
      <c r="D244" s="3">
        <v>0.27666330666299999</v>
      </c>
      <c r="E244" s="117" t="s">
        <v>37978</v>
      </c>
    </row>
    <row r="245" spans="1:5" x14ac:dyDescent="0.3">
      <c r="A245" s="117" t="s">
        <v>38698</v>
      </c>
      <c r="B245" s="1">
        <v>1.03952541947E-9</v>
      </c>
      <c r="C245" s="1">
        <v>1.7544638390399999E-9</v>
      </c>
      <c r="D245" s="3">
        <v>0.27675684298600001</v>
      </c>
      <c r="E245" s="117" t="s">
        <v>37962</v>
      </c>
    </row>
    <row r="246" spans="1:5" x14ac:dyDescent="0.3">
      <c r="A246" s="117" t="s">
        <v>38697</v>
      </c>
      <c r="B246" s="1">
        <v>1.3966872982900001E-8</v>
      </c>
      <c r="C246" s="1">
        <v>2.3649014792200001E-8</v>
      </c>
      <c r="D246" s="3">
        <v>0.27739756445500002</v>
      </c>
      <c r="E246" s="117" t="s">
        <v>37978</v>
      </c>
    </row>
    <row r="247" spans="1:5" x14ac:dyDescent="0.3">
      <c r="A247" s="117" t="s">
        <v>38696</v>
      </c>
      <c r="B247" s="1">
        <v>7.3122846862900001E-10</v>
      </c>
      <c r="C247" s="1">
        <v>1.2417238848300001E-9</v>
      </c>
      <c r="D247" s="3">
        <v>0.27797031826500002</v>
      </c>
      <c r="E247" s="117" t="s">
        <v>37962</v>
      </c>
    </row>
    <row r="248" spans="1:5" x14ac:dyDescent="0.3">
      <c r="A248" s="117" t="s">
        <v>38695</v>
      </c>
      <c r="B248" s="1">
        <v>1.11684629223E-8</v>
      </c>
      <c r="C248" s="1">
        <v>1.89955592361E-8</v>
      </c>
      <c r="D248" s="3">
        <v>0.27828250534400001</v>
      </c>
      <c r="E248" s="117" t="s">
        <v>37978</v>
      </c>
    </row>
    <row r="249" spans="1:5" x14ac:dyDescent="0.3">
      <c r="A249" s="117" t="s">
        <v>38694</v>
      </c>
      <c r="B249" s="1">
        <v>1.0459050859799999E-8</v>
      </c>
      <c r="C249" s="1">
        <v>1.7793704929099999E-8</v>
      </c>
      <c r="D249" s="3">
        <v>0.27833494892299998</v>
      </c>
      <c r="E249" s="117" t="s">
        <v>37978</v>
      </c>
    </row>
    <row r="250" spans="1:5" x14ac:dyDescent="0.3">
      <c r="A250" s="117" t="s">
        <v>38693</v>
      </c>
      <c r="B250" s="1">
        <v>9.93352312446E-10</v>
      </c>
      <c r="C250" s="1">
        <v>1.72574525384E-9</v>
      </c>
      <c r="D250" s="3">
        <v>0.28244017665299997</v>
      </c>
      <c r="E250" s="117" t="s">
        <v>37962</v>
      </c>
    </row>
    <row r="251" spans="1:5" x14ac:dyDescent="0.3">
      <c r="A251" s="117" t="s">
        <v>38692</v>
      </c>
      <c r="B251" s="1">
        <v>1.75055324686E-9</v>
      </c>
      <c r="C251" s="1">
        <v>3.0850022808899998E-9</v>
      </c>
      <c r="D251" s="3">
        <v>0.28520768930899998</v>
      </c>
      <c r="E251" s="117" t="s">
        <v>37962</v>
      </c>
    </row>
    <row r="252" spans="1:5" x14ac:dyDescent="0.3">
      <c r="A252" s="117" t="s">
        <v>38691</v>
      </c>
      <c r="B252" s="1">
        <v>1.62359409786E-9</v>
      </c>
      <c r="C252" s="1">
        <v>2.8722307290099999E-9</v>
      </c>
      <c r="D252" s="3">
        <v>0.28594409058699999</v>
      </c>
      <c r="E252" s="117" t="s">
        <v>37961</v>
      </c>
    </row>
    <row r="253" spans="1:5" x14ac:dyDescent="0.3">
      <c r="A253" s="117" t="s">
        <v>38690</v>
      </c>
      <c r="B253" s="1">
        <v>1.75474523732E-8</v>
      </c>
      <c r="C253" s="1">
        <v>3.1152223965599999E-8</v>
      </c>
      <c r="D253" s="3">
        <v>0.28662181515399998</v>
      </c>
      <c r="E253" s="117" t="s">
        <v>37978</v>
      </c>
    </row>
    <row r="254" spans="1:5" x14ac:dyDescent="0.3">
      <c r="A254" s="117" t="s">
        <v>38689</v>
      </c>
      <c r="B254" s="1">
        <v>1.15867003851E-9</v>
      </c>
      <c r="C254" s="1">
        <v>2.0620352110000002E-9</v>
      </c>
      <c r="D254" s="3">
        <v>0.28709001933299999</v>
      </c>
      <c r="E254" s="117" t="s">
        <v>37962</v>
      </c>
    </row>
    <row r="255" spans="1:5" x14ac:dyDescent="0.3">
      <c r="A255" s="117" t="s">
        <v>38688</v>
      </c>
      <c r="B255" s="1">
        <v>9.7591058575600004E-9</v>
      </c>
      <c r="C255" s="1">
        <v>1.7505269316999999E-8</v>
      </c>
      <c r="D255" s="3">
        <v>0.28859452517500001</v>
      </c>
      <c r="E255" s="117" t="s">
        <v>37978</v>
      </c>
    </row>
    <row r="256" spans="1:5" x14ac:dyDescent="0.3">
      <c r="A256" s="117" t="s">
        <v>38687</v>
      </c>
      <c r="B256" s="1">
        <v>1.5429646099299999E-9</v>
      </c>
      <c r="C256" s="1">
        <v>2.7863963054100001E-9</v>
      </c>
      <c r="D256" s="3">
        <v>0.28987526357900001</v>
      </c>
      <c r="E256" s="117" t="s">
        <v>37962</v>
      </c>
    </row>
    <row r="257" spans="1:5" x14ac:dyDescent="0.3">
      <c r="A257" s="117" t="s">
        <v>38686</v>
      </c>
      <c r="B257" s="1">
        <v>7.8836703819199995E-9</v>
      </c>
      <c r="C257" s="1">
        <v>1.4268591963199999E-8</v>
      </c>
      <c r="D257" s="3">
        <v>0.290296357023</v>
      </c>
      <c r="E257" s="117" t="s">
        <v>37978</v>
      </c>
    </row>
    <row r="258" spans="1:5" x14ac:dyDescent="0.3">
      <c r="A258" s="117" t="s">
        <v>38685</v>
      </c>
      <c r="B258" s="1">
        <v>1.2592886143100001E-9</v>
      </c>
      <c r="C258" s="1">
        <v>2.28490948555E-9</v>
      </c>
      <c r="D258" s="3">
        <v>0.2907713133</v>
      </c>
      <c r="E258" s="117" t="s">
        <v>37961</v>
      </c>
    </row>
    <row r="259" spans="1:5" x14ac:dyDescent="0.3">
      <c r="A259" s="117" t="s">
        <v>38684</v>
      </c>
      <c r="B259" s="1">
        <v>1.20235722982E-8</v>
      </c>
      <c r="C259" s="1">
        <v>2.1860268529699999E-8</v>
      </c>
      <c r="D259" s="3">
        <v>0.29115302559200001</v>
      </c>
      <c r="E259" s="117" t="s">
        <v>37978</v>
      </c>
    </row>
    <row r="260" spans="1:5" x14ac:dyDescent="0.3">
      <c r="A260" s="117" t="s">
        <v>38683</v>
      </c>
      <c r="B260" s="1">
        <v>3.47810358187E-8</v>
      </c>
      <c r="C260" s="1">
        <v>6.3393700564799996E-8</v>
      </c>
      <c r="D260" s="3">
        <v>0.29162238882500002</v>
      </c>
      <c r="E260" s="117" t="s">
        <v>37978</v>
      </c>
    </row>
    <row r="261" spans="1:5" x14ac:dyDescent="0.3">
      <c r="A261" s="117" t="s">
        <v>38682</v>
      </c>
      <c r="B261" s="1">
        <v>5.9941952241100004E-9</v>
      </c>
      <c r="C261" s="1">
        <v>1.09444906323E-8</v>
      </c>
      <c r="D261" s="3">
        <v>0.29195216552800002</v>
      </c>
      <c r="E261" s="117" t="s">
        <v>37978</v>
      </c>
    </row>
    <row r="262" spans="1:5" x14ac:dyDescent="0.3">
      <c r="A262" s="117" t="s">
        <v>38681</v>
      </c>
      <c r="B262" s="1">
        <v>1.3456066881900001E-8</v>
      </c>
      <c r="C262" s="1">
        <v>2.4591686127199998E-8</v>
      </c>
      <c r="D262" s="3">
        <v>0.29212770422399997</v>
      </c>
      <c r="E262" s="117" t="s">
        <v>37978</v>
      </c>
    </row>
    <row r="263" spans="1:5" x14ac:dyDescent="0.3">
      <c r="A263" s="117" t="s">
        <v>38680</v>
      </c>
      <c r="B263" s="1">
        <v>6.9161822342099998E-10</v>
      </c>
      <c r="C263" s="1">
        <v>1.2666232552200001E-9</v>
      </c>
      <c r="D263" s="3">
        <v>0.292521592128</v>
      </c>
      <c r="E263" s="117" t="s">
        <v>37961</v>
      </c>
    </row>
    <row r="264" spans="1:5" x14ac:dyDescent="0.3">
      <c r="A264" s="117" t="s">
        <v>38679</v>
      </c>
      <c r="B264" s="1">
        <v>9.8181307038900006E-10</v>
      </c>
      <c r="C264" s="1">
        <v>1.8160895473199999E-9</v>
      </c>
      <c r="D264" s="3">
        <v>0.29438500413599999</v>
      </c>
      <c r="E264" s="117" t="s">
        <v>37961</v>
      </c>
    </row>
    <row r="265" spans="1:5" x14ac:dyDescent="0.3">
      <c r="A265" s="117" t="s">
        <v>38678</v>
      </c>
      <c r="B265" s="1">
        <v>7.3728256144199996E-9</v>
      </c>
      <c r="C265" s="1">
        <v>1.3714166292E-8</v>
      </c>
      <c r="D265" s="3">
        <v>0.29542435394099997</v>
      </c>
      <c r="E265" s="117" t="s">
        <v>37978</v>
      </c>
    </row>
    <row r="266" spans="1:5" x14ac:dyDescent="0.3">
      <c r="A266" s="117" t="s">
        <v>38677</v>
      </c>
      <c r="B266" s="1">
        <v>8.2202062573300001E-10</v>
      </c>
      <c r="C266" s="1">
        <v>1.53309325167E-9</v>
      </c>
      <c r="D266" s="3">
        <v>0.29591557037600003</v>
      </c>
      <c r="E266" s="117" t="s">
        <v>37962</v>
      </c>
    </row>
    <row r="267" spans="1:5" x14ac:dyDescent="0.3">
      <c r="A267" s="117" t="s">
        <v>38676</v>
      </c>
      <c r="B267" s="1">
        <v>9.7122094495900002E-10</v>
      </c>
      <c r="C267" s="1">
        <v>1.83856222749E-9</v>
      </c>
      <c r="D267" s="3">
        <v>0.29866283042199998</v>
      </c>
      <c r="E267" s="117" t="s">
        <v>37962</v>
      </c>
    </row>
    <row r="268" spans="1:5" x14ac:dyDescent="0.3">
      <c r="A268" s="117" t="s">
        <v>38675</v>
      </c>
      <c r="B268" s="1">
        <v>1.3677082056999999E-9</v>
      </c>
      <c r="C268" s="1">
        <v>2.6211237082999998E-9</v>
      </c>
      <c r="D268" s="3">
        <v>0.30090401715600001</v>
      </c>
      <c r="E268" s="117" t="s">
        <v>37962</v>
      </c>
    </row>
    <row r="269" spans="1:5" x14ac:dyDescent="0.3">
      <c r="A269" s="117" t="s">
        <v>38674</v>
      </c>
      <c r="B269" s="1">
        <v>1.1062704285899999E-9</v>
      </c>
      <c r="C269" s="1">
        <v>2.1426658975900001E-9</v>
      </c>
      <c r="D269" s="3">
        <v>0.30282048846100001</v>
      </c>
      <c r="E269" s="117" t="s">
        <v>37961</v>
      </c>
    </row>
    <row r="270" spans="1:5" x14ac:dyDescent="0.3">
      <c r="A270" s="117" t="s">
        <v>38673</v>
      </c>
      <c r="B270" s="1">
        <v>7.5819273456399993E-9</v>
      </c>
      <c r="C270" s="1">
        <v>1.4856271695000001E-8</v>
      </c>
      <c r="D270" s="3">
        <v>0.30490245399400001</v>
      </c>
      <c r="E270" s="117" t="s">
        <v>37978</v>
      </c>
    </row>
    <row r="271" spans="1:5" x14ac:dyDescent="0.3">
      <c r="A271" s="117" t="s">
        <v>38672</v>
      </c>
      <c r="B271" s="1">
        <v>7.3612061367999999E-9</v>
      </c>
      <c r="C271" s="1">
        <v>1.45962954269E-8</v>
      </c>
      <c r="D271" s="3">
        <v>0.30701820423600001</v>
      </c>
      <c r="E271" s="117" t="s">
        <v>37978</v>
      </c>
    </row>
    <row r="272" spans="1:5" x14ac:dyDescent="0.3">
      <c r="A272" s="117" t="s">
        <v>38671</v>
      </c>
      <c r="B272" s="1">
        <v>1.8775747388400001E-8</v>
      </c>
      <c r="C272" s="1">
        <v>3.7234073183800003E-8</v>
      </c>
      <c r="D272" s="3">
        <v>0.30703845755300002</v>
      </c>
      <c r="E272" s="117" t="s">
        <v>37978</v>
      </c>
    </row>
    <row r="273" spans="1:5" x14ac:dyDescent="0.3">
      <c r="A273" s="117" t="s">
        <v>38670</v>
      </c>
      <c r="B273" s="1">
        <v>6.0975620207800002E-10</v>
      </c>
      <c r="C273" s="1">
        <v>1.20974432549E-9</v>
      </c>
      <c r="D273" s="3">
        <v>0.30711760076299999</v>
      </c>
      <c r="E273" s="117" t="s">
        <v>37961</v>
      </c>
    </row>
    <row r="274" spans="1:5" x14ac:dyDescent="0.3">
      <c r="A274" s="117" t="s">
        <v>38669</v>
      </c>
      <c r="B274" s="1">
        <v>7.8389489292500002E-10</v>
      </c>
      <c r="C274" s="1">
        <v>1.5669284571199999E-9</v>
      </c>
      <c r="D274" s="3">
        <v>0.30844078155100002</v>
      </c>
      <c r="E274" s="117" t="s">
        <v>37962</v>
      </c>
    </row>
    <row r="275" spans="1:5" x14ac:dyDescent="0.3">
      <c r="A275" s="117" t="s">
        <v>38668</v>
      </c>
      <c r="B275" s="1">
        <v>9.8184766945199991E-10</v>
      </c>
      <c r="C275" s="1">
        <v>1.9712758874900002E-9</v>
      </c>
      <c r="D275" s="3">
        <v>0.30921479805399998</v>
      </c>
      <c r="E275" s="117" t="s">
        <v>37961</v>
      </c>
    </row>
    <row r="276" spans="1:5" x14ac:dyDescent="0.3">
      <c r="A276" s="117" t="s">
        <v>38667</v>
      </c>
      <c r="B276" s="1">
        <v>1.2584696096100001E-9</v>
      </c>
      <c r="C276" s="1">
        <v>2.5309059471000002E-9</v>
      </c>
      <c r="D276" s="3">
        <v>0.30950963882799998</v>
      </c>
      <c r="E276" s="117" t="s">
        <v>37962</v>
      </c>
    </row>
    <row r="277" spans="1:5" x14ac:dyDescent="0.3">
      <c r="A277" s="117" t="s">
        <v>38666</v>
      </c>
      <c r="B277" s="1">
        <v>6.3362023631999998E-10</v>
      </c>
      <c r="C277" s="1">
        <v>1.2757800804699999E-9</v>
      </c>
      <c r="D277" s="3">
        <v>0.30971682158300001</v>
      </c>
      <c r="E277" s="117" t="s">
        <v>37961</v>
      </c>
    </row>
    <row r="278" spans="1:5" x14ac:dyDescent="0.3">
      <c r="A278" s="117" t="s">
        <v>38665</v>
      </c>
      <c r="B278" s="1">
        <v>1.19335058824E-8</v>
      </c>
      <c r="C278" s="1">
        <v>2.4269818302699999E-8</v>
      </c>
      <c r="D278" s="3">
        <v>0.31146519149700003</v>
      </c>
      <c r="E278" s="117" t="s">
        <v>37978</v>
      </c>
    </row>
    <row r="279" spans="1:5" x14ac:dyDescent="0.3">
      <c r="A279" s="117" t="s">
        <v>2589</v>
      </c>
      <c r="B279" s="1">
        <v>7.5182763471299996E-10</v>
      </c>
      <c r="C279" s="1">
        <v>1.5409945321E-9</v>
      </c>
      <c r="D279" s="3">
        <v>0.31281576082899998</v>
      </c>
      <c r="E279" s="117" t="s">
        <v>37961</v>
      </c>
    </row>
    <row r="280" spans="1:5" x14ac:dyDescent="0.3">
      <c r="A280" s="117" t="s">
        <v>38664</v>
      </c>
      <c r="B280" s="1">
        <v>5.9711488980200004E-10</v>
      </c>
      <c r="C280" s="1">
        <v>1.24172223808E-9</v>
      </c>
      <c r="D280" s="3">
        <v>0.315302181919</v>
      </c>
      <c r="E280" s="117" t="s">
        <v>37961</v>
      </c>
    </row>
    <row r="281" spans="1:5" x14ac:dyDescent="0.3">
      <c r="A281" s="117" t="s">
        <v>38663</v>
      </c>
      <c r="B281" s="1">
        <v>1.0012476151699999E-9</v>
      </c>
      <c r="C281" s="1">
        <v>2.0848665760999999E-9</v>
      </c>
      <c r="D281" s="3">
        <v>0.31552644845099997</v>
      </c>
      <c r="E281" s="117" t="s">
        <v>37962</v>
      </c>
    </row>
    <row r="282" spans="1:5" x14ac:dyDescent="0.3">
      <c r="A282" s="117" t="s">
        <v>38662</v>
      </c>
      <c r="B282" s="1">
        <v>7.40945487321E-10</v>
      </c>
      <c r="C282" s="1">
        <v>1.5431861130899999E-9</v>
      </c>
      <c r="D282" s="3">
        <v>0.315563898989</v>
      </c>
      <c r="E282" s="117" t="s">
        <v>37962</v>
      </c>
    </row>
    <row r="283" spans="1:5" x14ac:dyDescent="0.3">
      <c r="A283" s="117" t="s">
        <v>38661</v>
      </c>
      <c r="B283" s="1">
        <v>1.2828291502800001E-8</v>
      </c>
      <c r="C283" s="1">
        <v>2.6911529380900001E-8</v>
      </c>
      <c r="D283" s="3">
        <v>0.31679363148099998</v>
      </c>
      <c r="E283" s="117" t="s">
        <v>37978</v>
      </c>
    </row>
    <row r="284" spans="1:5" x14ac:dyDescent="0.3">
      <c r="A284" s="117" t="s">
        <v>38660</v>
      </c>
      <c r="B284" s="1">
        <v>1.2142414746300001E-8</v>
      </c>
      <c r="C284" s="1">
        <v>2.54804862667E-8</v>
      </c>
      <c r="D284" s="3">
        <v>0.31684564385800001</v>
      </c>
      <c r="E284" s="117" t="s">
        <v>37978</v>
      </c>
    </row>
    <row r="285" spans="1:5" x14ac:dyDescent="0.3">
      <c r="A285" s="117" t="s">
        <v>38659</v>
      </c>
      <c r="B285" s="1">
        <v>1.1031333587E-8</v>
      </c>
      <c r="C285" s="1">
        <v>2.3160953398699999E-8</v>
      </c>
      <c r="D285" s="3">
        <v>0.31693384676500003</v>
      </c>
      <c r="E285" s="117" t="s">
        <v>37978</v>
      </c>
    </row>
    <row r="286" spans="1:5" x14ac:dyDescent="0.3">
      <c r="A286" s="117" t="s">
        <v>38658</v>
      </c>
      <c r="B286" s="1">
        <v>9.3533479876100003E-9</v>
      </c>
      <c r="C286" s="1">
        <v>1.9736554332799999E-8</v>
      </c>
      <c r="D286" s="3">
        <v>0.317782088671</v>
      </c>
      <c r="E286" s="117" t="s">
        <v>37978</v>
      </c>
    </row>
    <row r="287" spans="1:5" x14ac:dyDescent="0.3">
      <c r="A287" s="117" t="s">
        <v>38657</v>
      </c>
      <c r="B287" s="1">
        <v>8.4189129896900005E-9</v>
      </c>
      <c r="C287" s="1">
        <v>1.80597644313E-8</v>
      </c>
      <c r="D287" s="3">
        <v>0.320547057134</v>
      </c>
      <c r="E287" s="117" t="s">
        <v>37978</v>
      </c>
    </row>
    <row r="288" spans="1:5" x14ac:dyDescent="0.3">
      <c r="A288" s="117" t="s">
        <v>38656</v>
      </c>
      <c r="B288" s="1">
        <v>9.8385394831500009E-10</v>
      </c>
      <c r="C288" s="1">
        <v>2.1507628559900001E-9</v>
      </c>
      <c r="D288" s="3">
        <v>0.32367590810000002</v>
      </c>
      <c r="E288" s="117" t="s">
        <v>37962</v>
      </c>
    </row>
    <row r="289" spans="1:5" x14ac:dyDescent="0.3">
      <c r="A289" s="117" t="s">
        <v>38655</v>
      </c>
      <c r="B289" s="1">
        <v>1.09843139198E-9</v>
      </c>
      <c r="C289" s="1">
        <v>2.4728483887100001E-9</v>
      </c>
      <c r="D289" s="3">
        <v>0.32845014538</v>
      </c>
      <c r="E289" s="117" t="s">
        <v>37962</v>
      </c>
    </row>
    <row r="290" spans="1:5" x14ac:dyDescent="0.3">
      <c r="A290" s="117" t="s">
        <v>38654</v>
      </c>
      <c r="B290" s="1">
        <v>1.0490404664199999E-9</v>
      </c>
      <c r="C290" s="1">
        <v>2.3682265552000001E-9</v>
      </c>
      <c r="D290" s="3">
        <v>0.32889567957600002</v>
      </c>
      <c r="E290" s="117" t="s">
        <v>37962</v>
      </c>
    </row>
    <row r="291" spans="1:5" x14ac:dyDescent="0.3">
      <c r="A291" s="117" t="s">
        <v>38653</v>
      </c>
      <c r="B291" s="1">
        <v>7.6581064639700005E-10</v>
      </c>
      <c r="C291" s="1">
        <v>1.7847610517199999E-9</v>
      </c>
      <c r="D291" s="3">
        <v>0.33393140759899997</v>
      </c>
      <c r="E291" s="117" t="s">
        <v>37962</v>
      </c>
    </row>
    <row r="292" spans="1:5" x14ac:dyDescent="0.3">
      <c r="A292" s="117" t="s">
        <v>38652</v>
      </c>
      <c r="B292" s="1">
        <v>2.6580055419899998E-8</v>
      </c>
      <c r="C292" s="1">
        <v>6.2687108139800001E-8</v>
      </c>
      <c r="D292" s="3">
        <v>0.33577870933999998</v>
      </c>
      <c r="E292" s="117" t="s">
        <v>37978</v>
      </c>
    </row>
    <row r="293" spans="1:5" x14ac:dyDescent="0.3">
      <c r="A293" s="117" t="s">
        <v>38651</v>
      </c>
      <c r="B293" s="1">
        <v>1.0614707694999999E-9</v>
      </c>
      <c r="C293" s="1">
        <v>2.5262884762500001E-9</v>
      </c>
      <c r="D293" s="3">
        <v>0.33718061410799999</v>
      </c>
      <c r="E293" s="117" t="s">
        <v>37962</v>
      </c>
    </row>
    <row r="294" spans="1:5" x14ac:dyDescent="0.3">
      <c r="A294" s="117" t="s">
        <v>38650</v>
      </c>
      <c r="B294" s="1">
        <v>9.1043379621799996E-10</v>
      </c>
      <c r="C294" s="1">
        <v>2.1711469125900001E-9</v>
      </c>
      <c r="D294" s="3">
        <v>0.33748634944099998</v>
      </c>
      <c r="E294" s="117" t="s">
        <v>37962</v>
      </c>
    </row>
    <row r="295" spans="1:5" x14ac:dyDescent="0.3">
      <c r="A295" s="117" t="s">
        <v>38649</v>
      </c>
      <c r="B295" s="1">
        <v>1.5233382961299999E-8</v>
      </c>
      <c r="C295" s="1">
        <v>3.6759797437400003E-8</v>
      </c>
      <c r="D295" s="3">
        <v>0.33928937038599999</v>
      </c>
      <c r="E295" s="117" t="s">
        <v>37978</v>
      </c>
    </row>
    <row r="296" spans="1:5" x14ac:dyDescent="0.3">
      <c r="A296" s="117" t="s">
        <v>38648</v>
      </c>
      <c r="B296" s="1">
        <v>1.0755047859899999E-8</v>
      </c>
      <c r="C296" s="1">
        <v>2.60201932989E-8</v>
      </c>
      <c r="D296" s="3">
        <v>0.33968071808700001</v>
      </c>
      <c r="E296" s="117" t="s">
        <v>37978</v>
      </c>
    </row>
    <row r="297" spans="1:5" x14ac:dyDescent="0.3">
      <c r="A297" s="117" t="s">
        <v>38647</v>
      </c>
      <c r="B297" s="1">
        <v>1.88353084128E-8</v>
      </c>
      <c r="C297" s="1">
        <v>4.5602200910600002E-8</v>
      </c>
      <c r="D297" s="3">
        <v>0.33979045845299999</v>
      </c>
      <c r="E297" s="117" t="s">
        <v>37978</v>
      </c>
    </row>
    <row r="298" spans="1:5" x14ac:dyDescent="0.3">
      <c r="A298" s="117" t="s">
        <v>38646</v>
      </c>
      <c r="B298" s="1">
        <v>2.37033670403E-8</v>
      </c>
      <c r="C298" s="1">
        <v>5.8551389861199998E-8</v>
      </c>
      <c r="D298" s="3">
        <v>0.342801188195</v>
      </c>
      <c r="E298" s="117" t="s">
        <v>37978</v>
      </c>
    </row>
    <row r="299" spans="1:5" x14ac:dyDescent="0.3">
      <c r="A299" s="117" t="s">
        <v>38645</v>
      </c>
      <c r="B299" s="1">
        <v>6.5652028195300003E-10</v>
      </c>
      <c r="C299" s="1">
        <v>1.62805517312E-9</v>
      </c>
      <c r="D299" s="3">
        <v>0.34338057127799998</v>
      </c>
      <c r="E299" s="117" t="s">
        <v>37962</v>
      </c>
    </row>
    <row r="300" spans="1:5" x14ac:dyDescent="0.3">
      <c r="A300" s="117" t="s">
        <v>38644</v>
      </c>
      <c r="B300" s="1">
        <v>4.1901669462999997E-9</v>
      </c>
      <c r="C300" s="1">
        <v>1.05161338548E-8</v>
      </c>
      <c r="D300" s="3">
        <v>0.34514878390199999</v>
      </c>
      <c r="E300" s="117" t="s">
        <v>37978</v>
      </c>
    </row>
    <row r="301" spans="1:5" x14ac:dyDescent="0.3">
      <c r="A301" s="117" t="s">
        <v>38643</v>
      </c>
      <c r="B301" s="1">
        <v>6.2418068164499996E-9</v>
      </c>
      <c r="C301" s="1">
        <v>1.5940184863500001E-8</v>
      </c>
      <c r="D301" s="3">
        <v>0.34768546083599999</v>
      </c>
      <c r="E301" s="117" t="s">
        <v>37978</v>
      </c>
    </row>
    <row r="302" spans="1:5" x14ac:dyDescent="0.3">
      <c r="A302" s="117" t="s">
        <v>38642</v>
      </c>
      <c r="B302" s="1">
        <v>6.4904420273499999E-9</v>
      </c>
      <c r="C302" s="1">
        <v>1.6870500625399999E-8</v>
      </c>
      <c r="D302" s="3">
        <v>0.35022193219999997</v>
      </c>
      <c r="E302" s="117" t="s">
        <v>37978</v>
      </c>
    </row>
    <row r="303" spans="1:5" x14ac:dyDescent="0.3">
      <c r="A303" s="117" t="s">
        <v>38641</v>
      </c>
      <c r="B303" s="1">
        <v>1.05253932823E-9</v>
      </c>
      <c r="C303" s="1">
        <v>2.74772245163E-9</v>
      </c>
      <c r="D303" s="3">
        <v>0.35083807487500002</v>
      </c>
      <c r="E303" s="117" t="s">
        <v>37962</v>
      </c>
    </row>
    <row r="304" spans="1:5" x14ac:dyDescent="0.3">
      <c r="A304" s="117" t="s">
        <v>38640</v>
      </c>
      <c r="B304" s="1">
        <v>6.1498244467700003E-9</v>
      </c>
      <c r="C304" s="1">
        <v>1.60696219084E-8</v>
      </c>
      <c r="D304" s="3">
        <v>0.35097156539800001</v>
      </c>
      <c r="E304" s="117" t="s">
        <v>37978</v>
      </c>
    </row>
    <row r="305" spans="1:5" x14ac:dyDescent="0.3">
      <c r="A305" s="117" t="s">
        <v>38639</v>
      </c>
      <c r="B305" s="1">
        <v>5.9469890371199997E-10</v>
      </c>
      <c r="C305" s="1">
        <v>1.59428625538E-9</v>
      </c>
      <c r="D305" s="3">
        <v>0.354567189048</v>
      </c>
      <c r="E305" s="117" t="s">
        <v>37962</v>
      </c>
    </row>
    <row r="306" spans="1:5" x14ac:dyDescent="0.3">
      <c r="A306" s="117" t="s">
        <v>38638</v>
      </c>
      <c r="B306" s="1">
        <v>6.09771263903E-10</v>
      </c>
      <c r="C306" s="1">
        <v>1.63501823611E-9</v>
      </c>
      <c r="D306" s="3">
        <v>0.35459482885600002</v>
      </c>
      <c r="E306" s="117" t="s">
        <v>37962</v>
      </c>
    </row>
    <row r="307" spans="1:5" x14ac:dyDescent="0.3">
      <c r="A307" s="117" t="s">
        <v>38637</v>
      </c>
      <c r="B307" s="1">
        <v>8.1508639628799997E-9</v>
      </c>
      <c r="C307" s="1">
        <v>2.2994160700000001E-8</v>
      </c>
      <c r="D307" s="3">
        <v>0.36149132403299999</v>
      </c>
      <c r="E307" s="117" t="s">
        <v>37978</v>
      </c>
    </row>
    <row r="308" spans="1:5" x14ac:dyDescent="0.3">
      <c r="A308" s="117" t="s">
        <v>38636</v>
      </c>
      <c r="B308" s="1">
        <v>1.1721570784599999E-8</v>
      </c>
      <c r="C308" s="1">
        <v>3.3202754441499999E-8</v>
      </c>
      <c r="D308" s="3">
        <v>0.362032948066</v>
      </c>
      <c r="E308" s="117" t="s">
        <v>37978</v>
      </c>
    </row>
    <row r="309" spans="1:5" x14ac:dyDescent="0.3">
      <c r="A309" s="117" t="s">
        <v>38635</v>
      </c>
      <c r="B309" s="1">
        <v>4.34602099073E-9</v>
      </c>
      <c r="C309" s="1">
        <v>1.2326259332599999E-8</v>
      </c>
      <c r="D309" s="3">
        <v>0.36220080070900001</v>
      </c>
      <c r="E309" s="117" t="s">
        <v>37978</v>
      </c>
    </row>
    <row r="310" spans="1:5" x14ac:dyDescent="0.3">
      <c r="A310" s="117" t="s">
        <v>38634</v>
      </c>
      <c r="B310" s="1">
        <v>7.3960651198400004E-9</v>
      </c>
      <c r="C310" s="1">
        <v>2.10159581693E-8</v>
      </c>
      <c r="D310" s="3">
        <v>0.36244682592100003</v>
      </c>
      <c r="E310" s="117" t="s">
        <v>37978</v>
      </c>
    </row>
    <row r="311" spans="1:5" x14ac:dyDescent="0.3">
      <c r="A311" s="117" t="s">
        <v>38633</v>
      </c>
      <c r="B311" s="1">
        <v>5.4890622628700003E-10</v>
      </c>
      <c r="C311" s="1">
        <v>1.5600821106699999E-9</v>
      </c>
      <c r="D311" s="3">
        <v>0.36247746192699998</v>
      </c>
      <c r="E311" s="117" t="s">
        <v>37962</v>
      </c>
    </row>
    <row r="312" spans="1:5" x14ac:dyDescent="0.3">
      <c r="A312" s="117" t="s">
        <v>38632</v>
      </c>
      <c r="B312" s="1">
        <v>1.6035088239600001E-8</v>
      </c>
      <c r="C312" s="1">
        <v>4.6410532830099998E-8</v>
      </c>
      <c r="D312" s="3">
        <v>0.36485723757100003</v>
      </c>
      <c r="E312" s="117" t="s">
        <v>37978</v>
      </c>
    </row>
    <row r="313" spans="1:5" x14ac:dyDescent="0.3">
      <c r="A313" s="117" t="s">
        <v>38631</v>
      </c>
      <c r="B313" s="1">
        <v>7.4554217993700005E-10</v>
      </c>
      <c r="C313" s="1">
        <v>2.1598312439500001E-9</v>
      </c>
      <c r="D313" s="3">
        <v>0.36497750261099998</v>
      </c>
      <c r="E313" s="117" t="s">
        <v>37961</v>
      </c>
    </row>
    <row r="314" spans="1:5" x14ac:dyDescent="0.3">
      <c r="A314" s="117" t="s">
        <v>38630</v>
      </c>
      <c r="B314" s="1">
        <v>6.5331214223100001E-10</v>
      </c>
      <c r="C314" s="1">
        <v>1.9227926674700001E-9</v>
      </c>
      <c r="D314" s="3">
        <v>0.36701391564899999</v>
      </c>
      <c r="E314" s="117" t="s">
        <v>37961</v>
      </c>
    </row>
    <row r="315" spans="1:5" x14ac:dyDescent="0.3">
      <c r="A315" s="117" t="s">
        <v>38629</v>
      </c>
      <c r="B315" s="1">
        <v>5.0125610905399998E-10</v>
      </c>
      <c r="C315" s="1">
        <v>1.4932874408799999E-9</v>
      </c>
      <c r="D315" s="3">
        <v>0.36855877618100003</v>
      </c>
      <c r="E315" s="117" t="s">
        <v>37962</v>
      </c>
    </row>
    <row r="316" spans="1:5" x14ac:dyDescent="0.3">
      <c r="A316" s="117" t="s">
        <v>38628</v>
      </c>
      <c r="B316" s="1">
        <v>8.2987540927100008E-9</v>
      </c>
      <c r="C316" s="1">
        <v>2.4881975035300001E-8</v>
      </c>
      <c r="D316" s="3">
        <v>0.36936911127200001</v>
      </c>
      <c r="E316" s="117" t="s">
        <v>37978</v>
      </c>
    </row>
    <row r="317" spans="1:5" x14ac:dyDescent="0.3">
      <c r="A317" s="117" t="s">
        <v>38627</v>
      </c>
      <c r="B317" s="1">
        <v>5.7599712456699999E-10</v>
      </c>
      <c r="C317" s="1">
        <v>1.7306430380399999E-9</v>
      </c>
      <c r="D317" s="3">
        <v>0.36963409681800002</v>
      </c>
      <c r="E317" s="117" t="s">
        <v>37962</v>
      </c>
    </row>
    <row r="318" spans="1:5" x14ac:dyDescent="0.3">
      <c r="A318" s="117" t="s">
        <v>38626</v>
      </c>
      <c r="B318" s="1">
        <v>4.8081825669799999E-9</v>
      </c>
      <c r="C318" s="1">
        <v>1.4448364024E-8</v>
      </c>
      <c r="D318" s="3">
        <v>0.36964871552900003</v>
      </c>
      <c r="E318" s="117" t="s">
        <v>37978</v>
      </c>
    </row>
    <row r="319" spans="1:5" x14ac:dyDescent="0.3">
      <c r="A319" s="117" t="s">
        <v>38625</v>
      </c>
      <c r="B319" s="1">
        <v>7.59661562011E-10</v>
      </c>
      <c r="C319" s="1">
        <v>2.3454135406400001E-9</v>
      </c>
      <c r="D319" s="3">
        <v>0.37300975848200002</v>
      </c>
      <c r="E319" s="117" t="s">
        <v>37962</v>
      </c>
    </row>
    <row r="320" spans="1:5" x14ac:dyDescent="0.3">
      <c r="A320" s="117" t="s">
        <v>38624</v>
      </c>
      <c r="B320" s="1">
        <v>2.1051774812500001E-9</v>
      </c>
      <c r="C320" s="1">
        <v>6.5069958792599999E-9</v>
      </c>
      <c r="D320" s="3">
        <v>0.37314874331699999</v>
      </c>
      <c r="E320" s="117" t="s">
        <v>37978</v>
      </c>
    </row>
    <row r="321" spans="1:5" x14ac:dyDescent="0.3">
      <c r="A321" s="117" t="s">
        <v>38623</v>
      </c>
      <c r="B321" s="1">
        <v>4.7066263255099998E-9</v>
      </c>
      <c r="C321" s="1">
        <v>1.46856183129E-8</v>
      </c>
      <c r="D321" s="3">
        <v>0.37429761588400001</v>
      </c>
      <c r="E321" s="117" t="s">
        <v>37978</v>
      </c>
    </row>
    <row r="322" spans="1:5" x14ac:dyDescent="0.3">
      <c r="A322" s="117" t="s">
        <v>38622</v>
      </c>
      <c r="B322" s="1">
        <v>7.4272566384100002E-10</v>
      </c>
      <c r="C322" s="1">
        <v>2.32259673443E-9</v>
      </c>
      <c r="D322" s="3">
        <v>0.37456662791099998</v>
      </c>
      <c r="E322" s="117" t="s">
        <v>37962</v>
      </c>
    </row>
    <row r="323" spans="1:5" x14ac:dyDescent="0.3">
      <c r="A323" s="117" t="s">
        <v>38621</v>
      </c>
      <c r="B323" s="1">
        <v>3.54827547048E-9</v>
      </c>
      <c r="C323" s="1">
        <v>1.12756347176E-8</v>
      </c>
      <c r="D323" s="3">
        <v>0.37650033772500002</v>
      </c>
      <c r="E323" s="117" t="s">
        <v>37978</v>
      </c>
    </row>
    <row r="324" spans="1:5" x14ac:dyDescent="0.3">
      <c r="A324" s="117" t="s">
        <v>38620</v>
      </c>
      <c r="B324" s="1">
        <v>6.9193078725799999E-10</v>
      </c>
      <c r="C324" s="1">
        <v>2.2185012850399999E-9</v>
      </c>
      <c r="D324" s="3">
        <v>0.37756164650700003</v>
      </c>
      <c r="E324" s="117" t="s">
        <v>37961</v>
      </c>
    </row>
    <row r="325" spans="1:5" x14ac:dyDescent="0.3">
      <c r="A325" s="117" t="s">
        <v>38619</v>
      </c>
      <c r="B325" s="1">
        <v>2.4898600933700001E-9</v>
      </c>
      <c r="C325" s="1">
        <v>8.0794083169400007E-9</v>
      </c>
      <c r="D325" s="3">
        <v>0.37897513177300002</v>
      </c>
      <c r="E325" s="117" t="s">
        <v>37978</v>
      </c>
    </row>
    <row r="326" spans="1:5" x14ac:dyDescent="0.3">
      <c r="A326" s="117" t="s">
        <v>38618</v>
      </c>
      <c r="B326" s="1">
        <v>4.1389715380699999E-9</v>
      </c>
      <c r="C326" s="1">
        <v>1.34832189652E-8</v>
      </c>
      <c r="D326" s="3">
        <v>0.37943231847499997</v>
      </c>
      <c r="E326" s="117" t="s">
        <v>37978</v>
      </c>
    </row>
    <row r="327" spans="1:5" x14ac:dyDescent="0.3">
      <c r="A327" s="117" t="s">
        <v>38617</v>
      </c>
      <c r="B327" s="1">
        <v>7.2281443582999997E-10</v>
      </c>
      <c r="C327" s="1">
        <v>2.3934706794800001E-9</v>
      </c>
      <c r="D327" s="3">
        <v>0.38132821468400002</v>
      </c>
      <c r="E327" s="117" t="s">
        <v>37962</v>
      </c>
    </row>
    <row r="328" spans="1:5" x14ac:dyDescent="0.3">
      <c r="A328" s="117" t="s">
        <v>38616</v>
      </c>
      <c r="B328" s="1">
        <v>6.8871862890200001E-10</v>
      </c>
      <c r="C328" s="1">
        <v>2.29501654837E-9</v>
      </c>
      <c r="D328" s="3">
        <v>0.38205307137599998</v>
      </c>
      <c r="E328" s="117" t="s">
        <v>37961</v>
      </c>
    </row>
    <row r="329" spans="1:5" x14ac:dyDescent="0.3">
      <c r="A329" s="117" t="s">
        <v>38159</v>
      </c>
      <c r="B329" s="1">
        <v>3.4113019994399998E-10</v>
      </c>
      <c r="C329" s="1">
        <v>1.15542927039E-9</v>
      </c>
      <c r="D329" s="3">
        <v>0.38390485656099999</v>
      </c>
      <c r="E329" s="117" t="s">
        <v>37998</v>
      </c>
    </row>
    <row r="330" spans="1:5" x14ac:dyDescent="0.3">
      <c r="A330" s="117" t="s">
        <v>38615</v>
      </c>
      <c r="B330" s="1">
        <v>4.8774133382300002E-10</v>
      </c>
      <c r="C330" s="1">
        <v>1.6726685278300001E-9</v>
      </c>
      <c r="D330" s="3">
        <v>0.385298251245</v>
      </c>
      <c r="E330" s="117" t="s">
        <v>37962</v>
      </c>
    </row>
    <row r="331" spans="1:5" x14ac:dyDescent="0.3">
      <c r="A331" s="117" t="s">
        <v>38614</v>
      </c>
      <c r="B331" s="1">
        <v>4.7359806696499997E-10</v>
      </c>
      <c r="C331" s="1">
        <v>1.63565898448E-9</v>
      </c>
      <c r="D331" s="3">
        <v>0.38608189694299999</v>
      </c>
      <c r="E331" s="117" t="s">
        <v>37961</v>
      </c>
    </row>
    <row r="332" spans="1:5" x14ac:dyDescent="0.3">
      <c r="A332" s="117" t="s">
        <v>38613</v>
      </c>
      <c r="B332" s="1">
        <v>6.4586267707600003E-9</v>
      </c>
      <c r="C332" s="1">
        <v>2.2437380199399999E-8</v>
      </c>
      <c r="D332" s="3">
        <v>0.38673032238900001</v>
      </c>
      <c r="E332" s="117" t="s">
        <v>37978</v>
      </c>
    </row>
    <row r="333" spans="1:5" x14ac:dyDescent="0.3">
      <c r="A333" s="117" t="s">
        <v>38612</v>
      </c>
      <c r="B333" s="1">
        <v>4.90530379725E-9</v>
      </c>
      <c r="C333" s="1">
        <v>1.71416460402E-8</v>
      </c>
      <c r="D333" s="3">
        <v>0.387376664137</v>
      </c>
      <c r="E333" s="117" t="s">
        <v>37978</v>
      </c>
    </row>
    <row r="334" spans="1:5" x14ac:dyDescent="0.3">
      <c r="A334" s="117" t="s">
        <v>38611</v>
      </c>
      <c r="B334" s="1">
        <v>4.4121036069199999E-10</v>
      </c>
      <c r="C334" s="1">
        <v>1.54405933466E-9</v>
      </c>
      <c r="D334" s="3">
        <v>0.38753594259500002</v>
      </c>
      <c r="E334" s="117" t="s">
        <v>38350</v>
      </c>
    </row>
    <row r="335" spans="1:5" x14ac:dyDescent="0.3">
      <c r="A335" s="117" t="s">
        <v>38610</v>
      </c>
      <c r="B335" s="1">
        <v>5.1175037676600003E-10</v>
      </c>
      <c r="C335" s="1">
        <v>1.8219375597500001E-9</v>
      </c>
      <c r="D335" s="3">
        <v>0.38940026172800002</v>
      </c>
      <c r="E335" s="117" t="s">
        <v>37962</v>
      </c>
    </row>
    <row r="336" spans="1:5" x14ac:dyDescent="0.3">
      <c r="A336" s="117" t="s">
        <v>38609</v>
      </c>
      <c r="B336" s="1">
        <v>6.5085788286800003E-10</v>
      </c>
      <c r="C336" s="1">
        <v>2.33322295285E-9</v>
      </c>
      <c r="D336" s="3">
        <v>0.39014071995499999</v>
      </c>
      <c r="E336" s="117" t="s">
        <v>37962</v>
      </c>
    </row>
    <row r="337" spans="1:5" x14ac:dyDescent="0.3">
      <c r="A337" s="117" t="s">
        <v>38608</v>
      </c>
      <c r="B337" s="1">
        <v>5.4010342505899998E-9</v>
      </c>
      <c r="C337" s="1">
        <v>1.9502890293300002E-8</v>
      </c>
      <c r="D337" s="3">
        <v>0.39091498242</v>
      </c>
      <c r="E337" s="117" t="s">
        <v>37978</v>
      </c>
    </row>
    <row r="338" spans="1:5" x14ac:dyDescent="0.3">
      <c r="A338" s="117" t="s">
        <v>38607</v>
      </c>
      <c r="B338" s="1">
        <v>4.6648813089800005E-10</v>
      </c>
      <c r="C338" s="1">
        <v>1.71693578953E-9</v>
      </c>
      <c r="D338" s="3">
        <v>0.39292709481499999</v>
      </c>
      <c r="E338" s="117" t="s">
        <v>37961</v>
      </c>
    </row>
    <row r="339" spans="1:5" x14ac:dyDescent="0.3">
      <c r="A339" s="117" t="s">
        <v>38606</v>
      </c>
      <c r="B339" s="1">
        <v>4.84239552918E-10</v>
      </c>
      <c r="C339" s="1">
        <v>1.7966968176000001E-9</v>
      </c>
      <c r="D339" s="3">
        <v>0.39376609869099999</v>
      </c>
      <c r="E339" s="117" t="s">
        <v>37961</v>
      </c>
    </row>
    <row r="340" spans="1:5" x14ac:dyDescent="0.3">
      <c r="A340" s="117" t="s">
        <v>38605</v>
      </c>
      <c r="B340" s="1">
        <v>4.16388850756E-9</v>
      </c>
      <c r="C340" s="1">
        <v>1.5551067681500001E-8</v>
      </c>
      <c r="D340" s="3">
        <v>0.39444364910700003</v>
      </c>
      <c r="E340" s="117" t="s">
        <v>37978</v>
      </c>
    </row>
    <row r="341" spans="1:5" x14ac:dyDescent="0.3">
      <c r="A341" s="117" t="s">
        <v>38604</v>
      </c>
      <c r="B341" s="1">
        <v>8.7681529895599999E-9</v>
      </c>
      <c r="C341" s="1">
        <v>3.3098549369399998E-8</v>
      </c>
      <c r="D341" s="3">
        <v>0.395539207881</v>
      </c>
      <c r="E341" s="117" t="s">
        <v>37978</v>
      </c>
    </row>
    <row r="342" spans="1:5" x14ac:dyDescent="0.3">
      <c r="A342" s="117" t="s">
        <v>38603</v>
      </c>
      <c r="B342" s="1">
        <v>8.3843286666199996E-9</v>
      </c>
      <c r="C342" s="1">
        <v>3.2956202377699997E-8</v>
      </c>
      <c r="D342" s="3">
        <v>0.39959010198400002</v>
      </c>
      <c r="E342" s="117" t="s">
        <v>37978</v>
      </c>
    </row>
    <row r="343" spans="1:5" x14ac:dyDescent="0.3">
      <c r="A343" s="117" t="s">
        <v>38602</v>
      </c>
      <c r="B343" s="1">
        <v>4.1729926990099998E-10</v>
      </c>
      <c r="C343" s="1">
        <v>1.66521051709E-9</v>
      </c>
      <c r="D343" s="3">
        <v>0.40106226795799998</v>
      </c>
      <c r="E343" s="117" t="s">
        <v>37961</v>
      </c>
    </row>
    <row r="344" spans="1:5" x14ac:dyDescent="0.3">
      <c r="A344" s="117" t="s">
        <v>38601</v>
      </c>
      <c r="B344" s="1">
        <v>3.8485024701600001E-10</v>
      </c>
      <c r="C344" s="1">
        <v>1.53652597741E-9</v>
      </c>
      <c r="D344" s="3">
        <v>0.40111281015799999</v>
      </c>
      <c r="E344" s="117" t="s">
        <v>37962</v>
      </c>
    </row>
    <row r="345" spans="1:5" x14ac:dyDescent="0.3">
      <c r="A345" s="117" t="s">
        <v>38600</v>
      </c>
      <c r="B345" s="1">
        <v>4.0352613353699998E-10</v>
      </c>
      <c r="C345" s="1">
        <v>1.61394877111E-9</v>
      </c>
      <c r="D345" s="3">
        <v>0.40128434495999998</v>
      </c>
      <c r="E345" s="117" t="s">
        <v>37962</v>
      </c>
    </row>
    <row r="346" spans="1:5" x14ac:dyDescent="0.3">
      <c r="A346" s="117" t="s">
        <v>38599</v>
      </c>
      <c r="B346" s="1">
        <v>4.0611372862400001E-9</v>
      </c>
      <c r="C346" s="1">
        <v>1.6287239525300001E-8</v>
      </c>
      <c r="D346" s="3">
        <v>0.40154706839100002</v>
      </c>
      <c r="E346" s="117" t="s">
        <v>37978</v>
      </c>
    </row>
    <row r="347" spans="1:5" x14ac:dyDescent="0.3">
      <c r="A347" s="117" t="s">
        <v>38598</v>
      </c>
      <c r="B347" s="1">
        <v>6.9471214260399996E-9</v>
      </c>
      <c r="C347" s="1">
        <v>2.8028702894700001E-8</v>
      </c>
      <c r="D347" s="3">
        <v>0.40212237069899998</v>
      </c>
      <c r="E347" s="117" t="s">
        <v>37985</v>
      </c>
    </row>
    <row r="348" spans="1:5" x14ac:dyDescent="0.3">
      <c r="A348" s="117" t="s">
        <v>38597</v>
      </c>
      <c r="B348" s="1">
        <v>2.0656940812600001E-9</v>
      </c>
      <c r="C348" s="1">
        <v>8.3925528394100004E-9</v>
      </c>
      <c r="D348" s="3">
        <v>0.40278918386899998</v>
      </c>
      <c r="E348" s="117" t="s">
        <v>37978</v>
      </c>
    </row>
    <row r="349" spans="1:5" x14ac:dyDescent="0.3">
      <c r="A349" s="117" t="s">
        <v>38596</v>
      </c>
      <c r="B349" s="1">
        <v>5.9256827885599995E-10</v>
      </c>
      <c r="C349" s="1">
        <v>2.4210032892300001E-9</v>
      </c>
      <c r="D349" s="3">
        <v>0.40332057174199998</v>
      </c>
      <c r="E349" s="117" t="s">
        <v>37962</v>
      </c>
    </row>
    <row r="350" spans="1:5" x14ac:dyDescent="0.3">
      <c r="A350" s="117" t="s">
        <v>38595</v>
      </c>
      <c r="B350" s="1">
        <v>4.1150384594900001E-10</v>
      </c>
      <c r="C350" s="1">
        <v>1.70012368307E-9</v>
      </c>
      <c r="D350" s="3">
        <v>0.40437323778899997</v>
      </c>
      <c r="E350" s="117" t="s">
        <v>37962</v>
      </c>
    </row>
    <row r="351" spans="1:5" x14ac:dyDescent="0.3">
      <c r="A351" s="117" t="s">
        <v>2585</v>
      </c>
      <c r="B351" s="1">
        <v>4.3365623035199998E-10</v>
      </c>
      <c r="C351" s="1">
        <v>1.86022250796E-9</v>
      </c>
      <c r="D351" s="3">
        <v>0.40783387051699999</v>
      </c>
      <c r="E351" s="117" t="s">
        <v>37961</v>
      </c>
    </row>
    <row r="352" spans="1:5" x14ac:dyDescent="0.3">
      <c r="A352" s="117" t="s">
        <v>38594</v>
      </c>
      <c r="B352" s="1">
        <v>2.9873441100200002E-10</v>
      </c>
      <c r="C352" s="1">
        <v>1.3743380414200001E-9</v>
      </c>
      <c r="D352" s="3">
        <v>0.41396154921599998</v>
      </c>
      <c r="E352" s="117" t="s">
        <v>37962</v>
      </c>
    </row>
    <row r="353" spans="1:5" x14ac:dyDescent="0.3">
      <c r="A353" s="117" t="s">
        <v>38593</v>
      </c>
      <c r="B353" s="1">
        <v>3.9935050695000002E-10</v>
      </c>
      <c r="C353" s="1">
        <v>1.8488233795199999E-9</v>
      </c>
      <c r="D353" s="3">
        <v>0.41449289206399997</v>
      </c>
      <c r="E353" s="117" t="s">
        <v>37962</v>
      </c>
    </row>
    <row r="354" spans="1:5" x14ac:dyDescent="0.3">
      <c r="A354" s="117" t="s">
        <v>38592</v>
      </c>
      <c r="B354" s="1">
        <v>2.5575883921300001E-9</v>
      </c>
      <c r="C354" s="1">
        <v>1.2071034668700001E-8</v>
      </c>
      <c r="D354" s="3">
        <v>0.41610105198399999</v>
      </c>
      <c r="E354" s="117" t="s">
        <v>37978</v>
      </c>
    </row>
    <row r="355" spans="1:5" x14ac:dyDescent="0.3">
      <c r="A355" s="117" t="s">
        <v>2637</v>
      </c>
      <c r="B355" s="1">
        <v>5.0620084782800004E-10</v>
      </c>
      <c r="C355" s="1">
        <v>2.4113497701399999E-9</v>
      </c>
      <c r="D355" s="3">
        <v>0.416863388537</v>
      </c>
      <c r="E355" s="117" t="s">
        <v>37961</v>
      </c>
    </row>
    <row r="356" spans="1:5" x14ac:dyDescent="0.3">
      <c r="A356" s="117" t="s">
        <v>38591</v>
      </c>
      <c r="B356" s="1">
        <v>5.69642259059E-9</v>
      </c>
      <c r="C356" s="1">
        <v>2.7321234150100001E-8</v>
      </c>
      <c r="D356" s="3">
        <v>0.41742007329399999</v>
      </c>
      <c r="E356" s="117" t="s">
        <v>37978</v>
      </c>
    </row>
    <row r="357" spans="1:5" x14ac:dyDescent="0.3">
      <c r="A357" s="117" t="s">
        <v>38590</v>
      </c>
      <c r="B357" s="1">
        <v>3.0681624782399999E-10</v>
      </c>
      <c r="C357" s="1">
        <v>1.4742325391099999E-9</v>
      </c>
      <c r="D357" s="3">
        <v>0.41756790794199999</v>
      </c>
      <c r="E357" s="117" t="s">
        <v>37962</v>
      </c>
    </row>
    <row r="358" spans="1:5" x14ac:dyDescent="0.3">
      <c r="A358" s="117" t="s">
        <v>38589</v>
      </c>
      <c r="B358" s="1">
        <v>9.8092304510800003E-9</v>
      </c>
      <c r="C358" s="1">
        <v>4.8887852576100003E-8</v>
      </c>
      <c r="D358" s="3">
        <v>0.42048706642900002</v>
      </c>
      <c r="E358" s="117" t="s">
        <v>37978</v>
      </c>
    </row>
    <row r="359" spans="1:5" x14ac:dyDescent="0.3">
      <c r="A359" s="117" t="s">
        <v>38588</v>
      </c>
      <c r="B359" s="1">
        <v>3.1120534737499999E-10</v>
      </c>
      <c r="C359" s="1">
        <v>1.5551738107100001E-9</v>
      </c>
      <c r="D359" s="3">
        <v>0.42069739800700001</v>
      </c>
      <c r="E359" s="117" t="s">
        <v>37962</v>
      </c>
    </row>
    <row r="360" spans="1:5" x14ac:dyDescent="0.3">
      <c r="A360" s="117" t="s">
        <v>38587</v>
      </c>
      <c r="B360" s="1">
        <v>4.3555769633900003E-10</v>
      </c>
      <c r="C360" s="1">
        <v>2.2635864709099998E-9</v>
      </c>
      <c r="D360" s="3">
        <v>0.42370689265200001</v>
      </c>
      <c r="E360" s="117" t="s">
        <v>37962</v>
      </c>
    </row>
    <row r="361" spans="1:5" x14ac:dyDescent="0.3">
      <c r="A361" s="117" t="s">
        <v>38586</v>
      </c>
      <c r="B361" s="1">
        <v>3.0464360805099998E-10</v>
      </c>
      <c r="C361" s="1">
        <v>1.59638629266E-9</v>
      </c>
      <c r="D361" s="3">
        <v>0.42432811303599999</v>
      </c>
      <c r="E361" s="117" t="s">
        <v>37962</v>
      </c>
    </row>
    <row r="362" spans="1:5" x14ac:dyDescent="0.3">
      <c r="A362" s="117" t="s">
        <v>38585</v>
      </c>
      <c r="B362" s="1">
        <v>3.3055417565700002E-9</v>
      </c>
      <c r="C362" s="1">
        <v>1.7691118379400001E-8</v>
      </c>
      <c r="D362" s="3">
        <v>0.425890090118</v>
      </c>
      <c r="E362" s="117" t="s">
        <v>37978</v>
      </c>
    </row>
    <row r="363" spans="1:5" x14ac:dyDescent="0.3">
      <c r="A363" s="117" t="s">
        <v>38584</v>
      </c>
      <c r="B363" s="1">
        <v>2.8061738372099998E-9</v>
      </c>
      <c r="C363" s="1">
        <v>1.5030267729400001E-8</v>
      </c>
      <c r="D363" s="3">
        <v>0.42594733197500001</v>
      </c>
      <c r="E363" s="117" t="s">
        <v>37985</v>
      </c>
    </row>
    <row r="364" spans="1:5" x14ac:dyDescent="0.3">
      <c r="A364" s="117" t="s">
        <v>38583</v>
      </c>
      <c r="B364" s="1">
        <v>6.4011366237400003E-9</v>
      </c>
      <c r="C364" s="1">
        <v>3.6400898739699999E-8</v>
      </c>
      <c r="D364" s="3">
        <v>0.43020547731999997</v>
      </c>
      <c r="E364" s="117" t="s">
        <v>37978</v>
      </c>
    </row>
    <row r="365" spans="1:5" x14ac:dyDescent="0.3">
      <c r="A365" s="117" t="s">
        <v>38582</v>
      </c>
      <c r="B365" s="1">
        <v>4.7023954408399996E-9</v>
      </c>
      <c r="C365" s="1">
        <v>3.0374747592299999E-8</v>
      </c>
      <c r="D365" s="3">
        <v>0.438484505553</v>
      </c>
      <c r="E365" s="117" t="s">
        <v>37978</v>
      </c>
    </row>
    <row r="366" spans="1:5" x14ac:dyDescent="0.3">
      <c r="A366" s="117" t="s">
        <v>38581</v>
      </c>
      <c r="B366" s="1">
        <v>1.8965463022299999E-10</v>
      </c>
      <c r="C366" s="1">
        <v>1.2330079318E-9</v>
      </c>
      <c r="D366" s="3">
        <v>0.438877958166</v>
      </c>
      <c r="E366" s="117" t="s">
        <v>37962</v>
      </c>
    </row>
    <row r="367" spans="1:5" x14ac:dyDescent="0.3">
      <c r="A367" s="117" t="s">
        <v>38580</v>
      </c>
      <c r="B367" s="1">
        <v>2.4752681878299999E-9</v>
      </c>
      <c r="C367" s="1">
        <v>1.6737704483999998E-8</v>
      </c>
      <c r="D367" s="3">
        <v>0.44121646232</v>
      </c>
      <c r="E367" s="117" t="s">
        <v>37978</v>
      </c>
    </row>
    <row r="368" spans="1:5" x14ac:dyDescent="0.3">
      <c r="A368" s="117" t="s">
        <v>38579</v>
      </c>
      <c r="B368" s="1">
        <v>2.8055741954100001E-10</v>
      </c>
      <c r="C368" s="1">
        <v>1.8984816137899999E-9</v>
      </c>
      <c r="D368" s="3">
        <v>0.44125823704</v>
      </c>
      <c r="E368" s="117" t="s">
        <v>37961</v>
      </c>
    </row>
    <row r="369" spans="1:5" x14ac:dyDescent="0.3">
      <c r="A369" s="117" t="s">
        <v>38578</v>
      </c>
      <c r="B369" s="1">
        <v>7.0995969099300001E-9</v>
      </c>
      <c r="C369" s="1">
        <v>4.9450205563000002E-8</v>
      </c>
      <c r="D369" s="3">
        <v>0.44291976914800002</v>
      </c>
      <c r="E369" s="117" t="s">
        <v>37978</v>
      </c>
    </row>
    <row r="370" spans="1:5" x14ac:dyDescent="0.3">
      <c r="A370" s="117" t="s">
        <v>38577</v>
      </c>
      <c r="B370" s="1">
        <v>3.8381824254200002E-9</v>
      </c>
      <c r="C370" s="1">
        <v>2.69337832286E-8</v>
      </c>
      <c r="D370" s="3">
        <v>0.44334080490599997</v>
      </c>
      <c r="E370" s="117" t="s">
        <v>37978</v>
      </c>
    </row>
    <row r="371" spans="1:5" x14ac:dyDescent="0.3">
      <c r="A371" s="117" t="s">
        <v>38576</v>
      </c>
      <c r="B371" s="1">
        <v>3.4286584707699998E-10</v>
      </c>
      <c r="C371" s="1">
        <v>2.4237775866499999E-9</v>
      </c>
      <c r="D371" s="3">
        <v>0.44375356076900002</v>
      </c>
      <c r="E371" s="117" t="s">
        <v>37962</v>
      </c>
    </row>
    <row r="372" spans="1:5" x14ac:dyDescent="0.3">
      <c r="A372" s="117" t="s">
        <v>38575</v>
      </c>
      <c r="B372" s="1">
        <v>3.3894115328399999E-9</v>
      </c>
      <c r="C372" s="1">
        <v>2.4251804886399999E-8</v>
      </c>
      <c r="D372" s="3">
        <v>0.44442514670400002</v>
      </c>
      <c r="E372" s="117" t="s">
        <v>37978</v>
      </c>
    </row>
    <row r="373" spans="1:5" x14ac:dyDescent="0.3">
      <c r="A373" s="117" t="s">
        <v>38574</v>
      </c>
      <c r="B373" s="1">
        <v>1.81473708327E-10</v>
      </c>
      <c r="C373" s="1">
        <v>1.37785281525E-9</v>
      </c>
      <c r="D373" s="3">
        <v>0.44760778098800003</v>
      </c>
      <c r="E373" s="117" t="s">
        <v>37961</v>
      </c>
    </row>
    <row r="374" spans="1:5" x14ac:dyDescent="0.3">
      <c r="A374" s="117" t="s">
        <v>38573</v>
      </c>
      <c r="B374" s="1">
        <v>3.9981296520099997E-9</v>
      </c>
      <c r="C374" s="1">
        <v>3.1083118896599997E-8</v>
      </c>
      <c r="D374" s="3">
        <v>0.44882638365999999</v>
      </c>
      <c r="E374" s="117" t="s">
        <v>37978</v>
      </c>
    </row>
    <row r="375" spans="1:5" x14ac:dyDescent="0.3">
      <c r="A375" s="117" t="s">
        <v>38572</v>
      </c>
      <c r="B375" s="1">
        <v>1.6480053758399999E-10</v>
      </c>
      <c r="C375" s="1">
        <v>1.3002261285100001E-9</v>
      </c>
      <c r="D375" s="3">
        <v>0.44957008624799999</v>
      </c>
      <c r="E375" s="117" t="s">
        <v>37961</v>
      </c>
    </row>
    <row r="376" spans="1:5" x14ac:dyDescent="0.3">
      <c r="A376" s="117" t="s">
        <v>38571</v>
      </c>
      <c r="B376" s="1">
        <v>1.96436457539E-10</v>
      </c>
      <c r="C376" s="1">
        <v>1.55313190452E-9</v>
      </c>
      <c r="D376" s="3">
        <v>0.44967692388699998</v>
      </c>
      <c r="E376" s="117" t="s">
        <v>37962</v>
      </c>
    </row>
    <row r="377" spans="1:5" x14ac:dyDescent="0.3">
      <c r="A377" s="117" t="s">
        <v>38570</v>
      </c>
      <c r="B377" s="1">
        <v>1.83509126691E-9</v>
      </c>
      <c r="C377" s="1">
        <v>1.45305395144E-8</v>
      </c>
      <c r="D377" s="3">
        <v>0.44975038422300001</v>
      </c>
      <c r="E377" s="117" t="s">
        <v>37978</v>
      </c>
    </row>
    <row r="378" spans="1:5" x14ac:dyDescent="0.3">
      <c r="A378" s="117" t="s">
        <v>38569</v>
      </c>
      <c r="B378" s="1">
        <v>3.2148980750700001E-9</v>
      </c>
      <c r="C378" s="1">
        <v>2.6121525172999999E-8</v>
      </c>
      <c r="D378" s="3">
        <v>0.45102398482299999</v>
      </c>
      <c r="E378" s="117" t="s">
        <v>37978</v>
      </c>
    </row>
    <row r="379" spans="1:5" x14ac:dyDescent="0.3">
      <c r="A379" s="117" t="s">
        <v>38568</v>
      </c>
      <c r="B379" s="1">
        <v>4.7571083146900004E-9</v>
      </c>
      <c r="C379" s="1">
        <v>3.9423800458400002E-8</v>
      </c>
      <c r="D379" s="3">
        <v>0.45197783521599999</v>
      </c>
      <c r="E379" s="117" t="s">
        <v>37978</v>
      </c>
    </row>
    <row r="380" spans="1:5" x14ac:dyDescent="0.3">
      <c r="A380" s="117" t="s">
        <v>38567</v>
      </c>
      <c r="B380" s="1">
        <v>2.4873906723500002E-9</v>
      </c>
      <c r="C380" s="1">
        <v>2.0755807908499999E-8</v>
      </c>
      <c r="D380" s="3">
        <v>0.45230466780299999</v>
      </c>
      <c r="E380" s="117" t="s">
        <v>37978</v>
      </c>
    </row>
    <row r="381" spans="1:5" x14ac:dyDescent="0.3">
      <c r="A381" s="117" t="s">
        <v>38566</v>
      </c>
      <c r="B381" s="1">
        <v>2.2237204672299999E-10</v>
      </c>
      <c r="C381" s="1">
        <v>1.8811962798699999E-9</v>
      </c>
      <c r="D381" s="3">
        <v>0.45295151055499999</v>
      </c>
      <c r="E381" s="117" t="s">
        <v>37962</v>
      </c>
    </row>
    <row r="382" spans="1:5" x14ac:dyDescent="0.3">
      <c r="A382" s="117" t="s">
        <v>38565</v>
      </c>
      <c r="B382" s="1">
        <v>5.3630156216899998E-9</v>
      </c>
      <c r="C382" s="1">
        <v>4.8601987268100003E-8</v>
      </c>
      <c r="D382" s="3">
        <v>0.456067645804</v>
      </c>
      <c r="E382" s="117" t="s">
        <v>37978</v>
      </c>
    </row>
    <row r="383" spans="1:5" x14ac:dyDescent="0.3">
      <c r="A383" s="117" t="s">
        <v>38564</v>
      </c>
      <c r="B383" s="1">
        <v>1.86183985627E-10</v>
      </c>
      <c r="C383" s="1">
        <v>1.7404358558099999E-9</v>
      </c>
      <c r="D383" s="3">
        <v>0.45740421052399999</v>
      </c>
      <c r="E383" s="117" t="s">
        <v>37961</v>
      </c>
    </row>
    <row r="384" spans="1:5" x14ac:dyDescent="0.3">
      <c r="A384" s="117" t="s">
        <v>38563</v>
      </c>
      <c r="B384" s="1">
        <v>1.46309501744E-10</v>
      </c>
      <c r="C384" s="1">
        <v>1.43216699317E-9</v>
      </c>
      <c r="D384" s="3">
        <v>0.45931502643799998</v>
      </c>
      <c r="E384" s="117" t="s">
        <v>37961</v>
      </c>
    </row>
    <row r="385" spans="1:5" x14ac:dyDescent="0.3">
      <c r="A385" s="117" t="s">
        <v>38562</v>
      </c>
      <c r="B385" s="1">
        <v>2.5618573844800002E-10</v>
      </c>
      <c r="C385" s="1">
        <v>2.5117637113099999E-9</v>
      </c>
      <c r="D385" s="3">
        <v>0.45938057491700002</v>
      </c>
      <c r="E385" s="117" t="s">
        <v>37962</v>
      </c>
    </row>
    <row r="386" spans="1:5" x14ac:dyDescent="0.3">
      <c r="A386" s="117" t="s">
        <v>38561</v>
      </c>
      <c r="B386" s="1">
        <v>1.7104493565E-9</v>
      </c>
      <c r="C386" s="1">
        <v>1.7109914863300001E-8</v>
      </c>
      <c r="D386" s="3">
        <v>0.460184740235</v>
      </c>
      <c r="E386" s="117" t="s">
        <v>37978</v>
      </c>
    </row>
    <row r="387" spans="1:5" x14ac:dyDescent="0.3">
      <c r="A387" s="117" t="s">
        <v>38560</v>
      </c>
      <c r="B387" s="1">
        <v>2.3301428691100002E-10</v>
      </c>
      <c r="C387" s="1">
        <v>2.3749196004199999E-9</v>
      </c>
      <c r="D387" s="3">
        <v>0.46092064712300002</v>
      </c>
      <c r="E387" s="117" t="s">
        <v>37962</v>
      </c>
    </row>
    <row r="388" spans="1:5" x14ac:dyDescent="0.3">
      <c r="A388" s="117" t="s">
        <v>38559</v>
      </c>
      <c r="B388" s="1">
        <v>5.9489177925E-9</v>
      </c>
      <c r="C388" s="1">
        <v>6.1791265142399998E-8</v>
      </c>
      <c r="D388" s="3">
        <v>0.46165131599100001</v>
      </c>
      <c r="E388" s="117" t="s">
        <v>37978</v>
      </c>
    </row>
    <row r="389" spans="1:5" x14ac:dyDescent="0.3">
      <c r="A389" s="117" t="s">
        <v>38558</v>
      </c>
      <c r="B389" s="1">
        <v>1.6839780083099999E-10</v>
      </c>
      <c r="C389" s="1">
        <v>1.8166295877700001E-9</v>
      </c>
      <c r="D389" s="3">
        <v>0.46307177111100001</v>
      </c>
      <c r="E389" s="117" t="s">
        <v>37962</v>
      </c>
    </row>
    <row r="390" spans="1:5" x14ac:dyDescent="0.3">
      <c r="A390" s="117" t="s">
        <v>38557</v>
      </c>
      <c r="B390" s="1">
        <v>2.1924645490599999E-10</v>
      </c>
      <c r="C390" s="1">
        <v>2.4122540849200002E-9</v>
      </c>
      <c r="D390" s="3">
        <v>0.46379054469100001</v>
      </c>
      <c r="E390" s="117" t="s">
        <v>37962</v>
      </c>
    </row>
    <row r="391" spans="1:5" x14ac:dyDescent="0.3">
      <c r="A391" s="117" t="s">
        <v>38556</v>
      </c>
      <c r="B391" s="1">
        <v>1.36102163651E-10</v>
      </c>
      <c r="C391" s="1">
        <v>1.50025314794E-9</v>
      </c>
      <c r="D391" s="3">
        <v>0.46385775159999998</v>
      </c>
      <c r="E391" s="117" t="s">
        <v>37962</v>
      </c>
    </row>
    <row r="392" spans="1:5" x14ac:dyDescent="0.3">
      <c r="A392" s="117" t="s">
        <v>38555</v>
      </c>
      <c r="B392" s="1">
        <v>1.2895560761099999E-9</v>
      </c>
      <c r="C392" s="1">
        <v>1.4279589796599999E-8</v>
      </c>
      <c r="D392" s="3">
        <v>0.46402137396400001</v>
      </c>
      <c r="E392" s="117" t="s">
        <v>37978</v>
      </c>
    </row>
    <row r="393" spans="1:5" x14ac:dyDescent="0.3">
      <c r="A393" s="117" t="s">
        <v>38554</v>
      </c>
      <c r="B393" s="1">
        <v>1.33783818776E-10</v>
      </c>
      <c r="C393" s="1">
        <v>1.4884829118899999E-9</v>
      </c>
      <c r="D393" s="3">
        <v>0.464191560956</v>
      </c>
      <c r="E393" s="117" t="s">
        <v>37961</v>
      </c>
    </row>
    <row r="394" spans="1:5" x14ac:dyDescent="0.3">
      <c r="A394" s="117" t="s">
        <v>38553</v>
      </c>
      <c r="B394" s="1">
        <v>2.17660794511E-9</v>
      </c>
      <c r="C394" s="1">
        <v>2.4775322760799999E-8</v>
      </c>
      <c r="D394" s="3">
        <v>0.46499641123000002</v>
      </c>
      <c r="E394" s="117" t="s">
        <v>37978</v>
      </c>
    </row>
    <row r="395" spans="1:5" x14ac:dyDescent="0.3">
      <c r="A395" s="117" t="s">
        <v>38552</v>
      </c>
      <c r="B395" s="1">
        <v>2.1370275506600001E-10</v>
      </c>
      <c r="C395" s="1">
        <v>2.4428015024799999E-9</v>
      </c>
      <c r="D395" s="3">
        <v>0.46514393691400002</v>
      </c>
      <c r="E395" s="117" t="s">
        <v>37962</v>
      </c>
    </row>
    <row r="396" spans="1:5" x14ac:dyDescent="0.3">
      <c r="A396" s="117" t="s">
        <v>38551</v>
      </c>
      <c r="B396" s="1">
        <v>1.3720536700099999E-10</v>
      </c>
      <c r="C396" s="1">
        <v>1.6072667314599999E-9</v>
      </c>
      <c r="D396" s="3">
        <v>0.46598535094600002</v>
      </c>
      <c r="E396" s="117" t="s">
        <v>37962</v>
      </c>
    </row>
    <row r="397" spans="1:5" x14ac:dyDescent="0.3">
      <c r="A397" s="117" t="s">
        <v>38550</v>
      </c>
      <c r="B397" s="1">
        <v>9.19157590139E-11</v>
      </c>
      <c r="C397" s="1">
        <v>1.2449347184299999E-9</v>
      </c>
      <c r="D397" s="3">
        <v>0.47057211554099998</v>
      </c>
      <c r="E397" s="117" t="s">
        <v>37962</v>
      </c>
    </row>
    <row r="398" spans="1:5" x14ac:dyDescent="0.3">
      <c r="A398" s="117" t="s">
        <v>38549</v>
      </c>
      <c r="B398" s="1">
        <v>3.0059638587600001E-9</v>
      </c>
      <c r="C398" s="1">
        <v>4.4193987394E-8</v>
      </c>
      <c r="D398" s="3">
        <v>0.47288585789299997</v>
      </c>
      <c r="E398" s="117" t="s">
        <v>37978</v>
      </c>
    </row>
    <row r="399" spans="1:5" x14ac:dyDescent="0.3">
      <c r="A399" s="117" t="s">
        <v>38548</v>
      </c>
      <c r="B399" s="1">
        <v>1.5219861856900001E-10</v>
      </c>
      <c r="C399" s="1">
        <v>2.49602643504E-9</v>
      </c>
      <c r="D399" s="3">
        <v>0.475689016071</v>
      </c>
      <c r="E399" s="117" t="s">
        <v>37962</v>
      </c>
    </row>
    <row r="400" spans="1:5" x14ac:dyDescent="0.3">
      <c r="A400" s="117" t="s">
        <v>38547</v>
      </c>
      <c r="B400" s="1">
        <v>8.5381797588999994E-11</v>
      </c>
      <c r="C400" s="1">
        <v>1.4939501423200001E-9</v>
      </c>
      <c r="D400" s="3">
        <v>0.47721217459300003</v>
      </c>
      <c r="E400" s="117" t="s">
        <v>37962</v>
      </c>
    </row>
    <row r="401" spans="1:5" x14ac:dyDescent="0.3">
      <c r="A401" s="117" t="s">
        <v>38546</v>
      </c>
      <c r="B401" s="1">
        <v>9.9367458323500006E-11</v>
      </c>
      <c r="C401" s="1">
        <v>1.7691911384700001E-9</v>
      </c>
      <c r="D401" s="3">
        <v>0.47760499286899999</v>
      </c>
      <c r="E401" s="117" t="s">
        <v>37962</v>
      </c>
    </row>
    <row r="402" spans="1:5" x14ac:dyDescent="0.3">
      <c r="A402" s="117" t="s">
        <v>38545</v>
      </c>
      <c r="B402" s="1">
        <v>9.7818987717400001E-11</v>
      </c>
      <c r="C402" s="1">
        <v>1.74429965818E-9</v>
      </c>
      <c r="D402" s="3">
        <v>0.47763934360799998</v>
      </c>
      <c r="E402" s="117" t="s">
        <v>37961</v>
      </c>
    </row>
    <row r="403" spans="1:5" x14ac:dyDescent="0.3">
      <c r="A403" s="117" t="s">
        <v>38544</v>
      </c>
      <c r="B403" s="1">
        <v>7.75372326597E-11</v>
      </c>
      <c r="C403" s="1">
        <v>1.4133906672299999E-9</v>
      </c>
      <c r="D403" s="3">
        <v>0.47812538836599999</v>
      </c>
      <c r="E403" s="117" t="s">
        <v>37962</v>
      </c>
    </row>
    <row r="404" spans="1:5" x14ac:dyDescent="0.3">
      <c r="A404" s="117" t="s">
        <v>2583</v>
      </c>
      <c r="B404" s="1">
        <v>7.4590908226299999E-11</v>
      </c>
      <c r="C404" s="1">
        <v>1.4590159522700001E-9</v>
      </c>
      <c r="D404" s="3">
        <v>0.47961330763299997</v>
      </c>
      <c r="E404" s="117" t="s">
        <v>37961</v>
      </c>
    </row>
    <row r="405" spans="1:5" x14ac:dyDescent="0.3">
      <c r="A405" s="117" t="s">
        <v>38543</v>
      </c>
      <c r="B405" s="1">
        <v>9.6963198695600002E-11</v>
      </c>
      <c r="C405" s="1">
        <v>1.9079908488100002E-9</v>
      </c>
      <c r="D405" s="3">
        <v>0.47973466403999998</v>
      </c>
      <c r="E405" s="117" t="s">
        <v>37961</v>
      </c>
    </row>
    <row r="406" spans="1:5" x14ac:dyDescent="0.3">
      <c r="A406" s="117" t="s">
        <v>38542</v>
      </c>
      <c r="B406" s="1">
        <v>1.28967950351E-9</v>
      </c>
      <c r="C406" s="1">
        <v>2.5695889640700001E-8</v>
      </c>
      <c r="D406" s="3">
        <v>0.47998544672299998</v>
      </c>
      <c r="E406" s="117" t="s">
        <v>37978</v>
      </c>
    </row>
    <row r="407" spans="1:5" x14ac:dyDescent="0.3">
      <c r="A407" s="117" t="s">
        <v>38541</v>
      </c>
      <c r="B407" s="1">
        <v>8.1850536146699997E-11</v>
      </c>
      <c r="C407" s="1">
        <v>1.7682968049599999E-9</v>
      </c>
      <c r="D407" s="3">
        <v>0.481540438909</v>
      </c>
      <c r="E407" s="117" t="s">
        <v>37961</v>
      </c>
    </row>
    <row r="408" spans="1:5" x14ac:dyDescent="0.3">
      <c r="A408" s="117" t="s">
        <v>38540</v>
      </c>
      <c r="B408" s="1">
        <v>5.8590952496000005E-11</v>
      </c>
      <c r="C408" s="1">
        <v>1.3207218999999999E-9</v>
      </c>
      <c r="D408" s="3">
        <v>0.48230759751699998</v>
      </c>
      <c r="E408" s="117" t="s">
        <v>37961</v>
      </c>
    </row>
    <row r="409" spans="1:5" x14ac:dyDescent="0.3">
      <c r="A409" s="117" t="s">
        <v>38539</v>
      </c>
      <c r="B409" s="1">
        <v>1.05957343589E-10</v>
      </c>
      <c r="C409" s="1">
        <v>2.4087976357900002E-9</v>
      </c>
      <c r="D409" s="3">
        <v>0.48245712472399999</v>
      </c>
      <c r="E409" s="117" t="s">
        <v>37962</v>
      </c>
    </row>
    <row r="410" spans="1:5" x14ac:dyDescent="0.3">
      <c r="A410" s="117" t="s">
        <v>38538</v>
      </c>
      <c r="B410" s="1">
        <v>6.0307487674099999E-10</v>
      </c>
      <c r="C410" s="1">
        <v>1.5872626906300001E-8</v>
      </c>
      <c r="D410" s="3">
        <v>0.48484597449799999</v>
      </c>
      <c r="E410" s="117" t="s">
        <v>37978</v>
      </c>
    </row>
    <row r="411" spans="1:5" x14ac:dyDescent="0.3">
      <c r="A411" s="117" t="s">
        <v>38537</v>
      </c>
      <c r="B411" s="1">
        <v>7.9653296127200003E-11</v>
      </c>
      <c r="C411" s="1">
        <v>2.60668420612E-9</v>
      </c>
      <c r="D411" s="3">
        <v>0.48781128803000001</v>
      </c>
      <c r="E411" s="117" t="s">
        <v>37962</v>
      </c>
    </row>
    <row r="412" spans="1:5" x14ac:dyDescent="0.3">
      <c r="A412" s="117" t="s">
        <v>38536</v>
      </c>
      <c r="B412" s="1">
        <v>7.5486021980100006E-11</v>
      </c>
      <c r="C412" s="1">
        <v>2.6567077695000001E-9</v>
      </c>
      <c r="D412" s="3">
        <v>0.48866623022299999</v>
      </c>
      <c r="E412" s="117" t="s">
        <v>37962</v>
      </c>
    </row>
    <row r="413" spans="1:5" x14ac:dyDescent="0.3">
      <c r="A413" s="117" t="s">
        <v>38535</v>
      </c>
      <c r="B413" s="1">
        <v>2.8157735165000003E-10</v>
      </c>
      <c r="C413" s="1">
        <v>1.00621539056E-8</v>
      </c>
      <c r="D413" s="3">
        <v>0.488837533958</v>
      </c>
      <c r="E413" s="117" t="s">
        <v>37978</v>
      </c>
    </row>
    <row r="414" spans="1:5" x14ac:dyDescent="0.3">
      <c r="A414" s="117" t="s">
        <v>38534</v>
      </c>
      <c r="B414" s="1">
        <v>5.8142849463400002E-10</v>
      </c>
      <c r="C414" s="1">
        <v>2.2665610613100001E-8</v>
      </c>
      <c r="D414" s="3">
        <v>0.489767274473</v>
      </c>
      <c r="E414" s="117" t="s">
        <v>37978</v>
      </c>
    </row>
    <row r="415" spans="1:5" x14ac:dyDescent="0.3">
      <c r="A415" s="117" t="s">
        <v>38533</v>
      </c>
      <c r="B415" s="1">
        <v>4.5434683902699999E-11</v>
      </c>
      <c r="C415" s="1">
        <v>1.772031241E-9</v>
      </c>
      <c r="D415" s="3">
        <v>0.48977228494300001</v>
      </c>
      <c r="E415" s="117" t="s">
        <v>37961</v>
      </c>
    </row>
    <row r="416" spans="1:5" x14ac:dyDescent="0.3">
      <c r="A416" s="117" t="s">
        <v>38532</v>
      </c>
      <c r="B416" s="1">
        <v>2.8941982180600002E-10</v>
      </c>
      <c r="C416" s="1">
        <v>1.1836882272900001E-8</v>
      </c>
      <c r="D416" s="3">
        <v>0.49024656175999998</v>
      </c>
      <c r="E416" s="117" t="s">
        <v>37978</v>
      </c>
    </row>
    <row r="417" spans="1:5" x14ac:dyDescent="0.3">
      <c r="A417" s="117" t="s">
        <v>38531</v>
      </c>
      <c r="B417" s="1">
        <v>2.56614292736E-11</v>
      </c>
      <c r="C417" s="1">
        <v>1.5104460983899999E-9</v>
      </c>
      <c r="D417" s="3">
        <v>0.49322257400500003</v>
      </c>
      <c r="E417" s="117" t="s">
        <v>37961</v>
      </c>
    </row>
    <row r="418" spans="1:5" x14ac:dyDescent="0.3">
      <c r="A418" s="117" t="s">
        <v>38530</v>
      </c>
      <c r="B418" s="1">
        <v>1.71076257574E-11</v>
      </c>
      <c r="C418" s="1">
        <v>1.65392907018E-9</v>
      </c>
      <c r="D418" s="3">
        <v>0.49587356334900001</v>
      </c>
      <c r="E418" s="117" t="s">
        <v>37962</v>
      </c>
    </row>
    <row r="419" spans="1:5" x14ac:dyDescent="0.3">
      <c r="A419" s="117" t="s">
        <v>38529</v>
      </c>
      <c r="B419" s="1">
        <v>2.44165030462E-10</v>
      </c>
      <c r="C419" s="1">
        <v>3.0397933567999999E-8</v>
      </c>
      <c r="D419" s="3">
        <v>0.49679561420099999</v>
      </c>
      <c r="E419" s="117" t="s">
        <v>37978</v>
      </c>
    </row>
    <row r="420" spans="1:5" x14ac:dyDescent="0.3">
      <c r="A420" s="117" t="s">
        <v>38528</v>
      </c>
      <c r="B420" s="1">
        <v>8.2649733824800004E-12</v>
      </c>
      <c r="C420" s="1">
        <v>1.2433116752700001E-9</v>
      </c>
      <c r="D420" s="3">
        <v>0.49734803178499998</v>
      </c>
      <c r="E420" s="117" t="s">
        <v>37962</v>
      </c>
    </row>
    <row r="421" spans="1:5" x14ac:dyDescent="0.3">
      <c r="A421" s="117" t="s">
        <v>38527</v>
      </c>
      <c r="B421" s="1">
        <v>-2.0189636982699999E-10</v>
      </c>
      <c r="C421" s="1">
        <v>3.8284546795899999E-8</v>
      </c>
      <c r="D421" s="3">
        <v>0.50210384167</v>
      </c>
      <c r="E421" s="117" t="s">
        <v>37978</v>
      </c>
    </row>
    <row r="422" spans="1:5" x14ac:dyDescent="0.3">
      <c r="A422" s="117" t="s">
        <v>38526</v>
      </c>
      <c r="B422" s="1">
        <v>-1.21962809315E-11</v>
      </c>
      <c r="C422" s="1">
        <v>1.6696396585399999E-9</v>
      </c>
      <c r="D422" s="3">
        <v>0.50291414308000004</v>
      </c>
      <c r="E422" s="117" t="s">
        <v>37962</v>
      </c>
    </row>
    <row r="423" spans="1:5" x14ac:dyDescent="0.3">
      <c r="A423" s="117" t="s">
        <v>2621</v>
      </c>
      <c r="B423" s="1">
        <v>-1.8139185867699999E-11</v>
      </c>
      <c r="C423" s="1">
        <v>1.57632408978E-9</v>
      </c>
      <c r="D423" s="3">
        <v>0.50459063495800005</v>
      </c>
      <c r="E423" s="117" t="s">
        <v>37998</v>
      </c>
    </row>
    <row r="424" spans="1:5" x14ac:dyDescent="0.3">
      <c r="A424" s="117" t="s">
        <v>38525</v>
      </c>
      <c r="B424" s="1">
        <v>-2.3273810222100001E-10</v>
      </c>
      <c r="C424" s="1">
        <v>1.8954801480700002E-8</v>
      </c>
      <c r="D424" s="3">
        <v>0.50489832279900004</v>
      </c>
      <c r="E424" s="117" t="s">
        <v>37978</v>
      </c>
    </row>
    <row r="425" spans="1:5" x14ac:dyDescent="0.3">
      <c r="A425" s="117" t="s">
        <v>38524</v>
      </c>
      <c r="B425" s="1">
        <v>-1.7115606919400001E-11</v>
      </c>
      <c r="C425" s="1">
        <v>1.3557298480300001E-9</v>
      </c>
      <c r="D425" s="3">
        <v>0.50503637054899997</v>
      </c>
      <c r="E425" s="117" t="s">
        <v>37962</v>
      </c>
    </row>
    <row r="426" spans="1:5" x14ac:dyDescent="0.3">
      <c r="A426" s="117" t="s">
        <v>38523</v>
      </c>
      <c r="B426" s="1">
        <v>-1.80987750935E-11</v>
      </c>
      <c r="C426" s="1">
        <v>1.3066260694399999E-9</v>
      </c>
      <c r="D426" s="3">
        <v>0.505525785758</v>
      </c>
      <c r="E426" s="117" t="s">
        <v>37962</v>
      </c>
    </row>
    <row r="427" spans="1:5" x14ac:dyDescent="0.3">
      <c r="A427" s="117" t="s">
        <v>38522</v>
      </c>
      <c r="B427" s="1">
        <v>-2.0862681231100001E-10</v>
      </c>
      <c r="C427" s="1">
        <v>1.48982715693E-8</v>
      </c>
      <c r="D427" s="3">
        <v>0.50558637528999995</v>
      </c>
      <c r="E427" s="117" t="s">
        <v>37978</v>
      </c>
    </row>
    <row r="428" spans="1:5" x14ac:dyDescent="0.3">
      <c r="A428" s="117" t="s">
        <v>38521</v>
      </c>
      <c r="B428" s="1">
        <v>-3.0674774581100001E-11</v>
      </c>
      <c r="C428" s="1">
        <v>1.75210013332E-9</v>
      </c>
      <c r="D428" s="3">
        <v>0.50698409820699997</v>
      </c>
      <c r="E428" s="117" t="s">
        <v>37962</v>
      </c>
    </row>
    <row r="429" spans="1:5" x14ac:dyDescent="0.3">
      <c r="A429" s="117" t="s">
        <v>38520</v>
      </c>
      <c r="B429" s="1">
        <v>-3.7716283365399998E-11</v>
      </c>
      <c r="C429" s="1">
        <v>1.7317763709399999E-9</v>
      </c>
      <c r="D429" s="3">
        <v>0.50868786001400002</v>
      </c>
      <c r="E429" s="117" t="s">
        <v>37962</v>
      </c>
    </row>
    <row r="430" spans="1:5" x14ac:dyDescent="0.3">
      <c r="A430" s="117" t="s">
        <v>38519</v>
      </c>
      <c r="B430" s="1">
        <v>-3.9661349135200001E-11</v>
      </c>
      <c r="C430" s="1">
        <v>1.7666670636E-9</v>
      </c>
      <c r="D430" s="3">
        <v>0.50895542822499995</v>
      </c>
      <c r="E430" s="117" t="s">
        <v>37962</v>
      </c>
    </row>
    <row r="431" spans="1:5" x14ac:dyDescent="0.3">
      <c r="A431" s="117" t="s">
        <v>38518</v>
      </c>
      <c r="B431" s="1">
        <v>-5.14249882171E-11</v>
      </c>
      <c r="C431" s="1">
        <v>2.2639425716299999E-9</v>
      </c>
      <c r="D431" s="3">
        <v>0.50906111234899998</v>
      </c>
      <c r="E431" s="117" t="s">
        <v>37962</v>
      </c>
    </row>
    <row r="432" spans="1:5" x14ac:dyDescent="0.3">
      <c r="A432" s="117" t="s">
        <v>38517</v>
      </c>
      <c r="B432" s="1">
        <v>-4.04072316645E-11</v>
      </c>
      <c r="C432" s="1">
        <v>1.7620038493E-9</v>
      </c>
      <c r="D432" s="3">
        <v>0.50914795976600002</v>
      </c>
      <c r="E432" s="117" t="s">
        <v>37962</v>
      </c>
    </row>
    <row r="433" spans="1:5" x14ac:dyDescent="0.3">
      <c r="A433" s="117" t="s">
        <v>38516</v>
      </c>
      <c r="B433" s="1">
        <v>-2.5903268998499998E-10</v>
      </c>
      <c r="C433" s="1">
        <v>1.0829238500599999E-8</v>
      </c>
      <c r="D433" s="3">
        <v>0.50954169017200002</v>
      </c>
      <c r="E433" s="117" t="s">
        <v>37978</v>
      </c>
    </row>
    <row r="434" spans="1:5" x14ac:dyDescent="0.3">
      <c r="A434" s="117" t="s">
        <v>38515</v>
      </c>
      <c r="B434" s="1">
        <v>-3.6994252323200001E-11</v>
      </c>
      <c r="C434" s="1">
        <v>1.4042033263900001E-9</v>
      </c>
      <c r="D434" s="3">
        <v>0.51050906518799999</v>
      </c>
      <c r="E434" s="117" t="s">
        <v>37961</v>
      </c>
    </row>
    <row r="435" spans="1:5" x14ac:dyDescent="0.3">
      <c r="A435" s="117" t="s">
        <v>38514</v>
      </c>
      <c r="B435" s="1">
        <v>-3.9137487949199999E-11</v>
      </c>
      <c r="C435" s="1">
        <v>1.4737739712100001E-9</v>
      </c>
      <c r="D435" s="3">
        <v>0.51059305159599999</v>
      </c>
      <c r="E435" s="117" t="s">
        <v>37962</v>
      </c>
    </row>
    <row r="436" spans="1:5" x14ac:dyDescent="0.3">
      <c r="A436" s="117" t="s">
        <v>38513</v>
      </c>
      <c r="B436" s="1">
        <v>-6.3862918654699999E-10</v>
      </c>
      <c r="C436" s="1">
        <v>2.3262492166099999E-8</v>
      </c>
      <c r="D436" s="3">
        <v>0.51095085525100004</v>
      </c>
      <c r="E436" s="117" t="s">
        <v>37978</v>
      </c>
    </row>
    <row r="437" spans="1:5" x14ac:dyDescent="0.3">
      <c r="A437" s="117" t="s">
        <v>38512</v>
      </c>
      <c r="B437" s="1">
        <v>-2.6074977420700003E-10</v>
      </c>
      <c r="C437" s="1">
        <v>8.4301784955500006E-9</v>
      </c>
      <c r="D437" s="3">
        <v>0.51233752350299999</v>
      </c>
      <c r="E437" s="117" t="s">
        <v>37978</v>
      </c>
    </row>
    <row r="438" spans="1:5" x14ac:dyDescent="0.3">
      <c r="A438" s="117" t="s">
        <v>38511</v>
      </c>
      <c r="B438" s="1">
        <v>-6.4098382484300006E-11</v>
      </c>
      <c r="C438" s="1">
        <v>1.9943836110000002E-9</v>
      </c>
      <c r="D438" s="3">
        <v>0.51281957647900001</v>
      </c>
      <c r="E438" s="117" t="s">
        <v>37961</v>
      </c>
    </row>
    <row r="439" spans="1:5" x14ac:dyDescent="0.3">
      <c r="A439" s="117" t="s">
        <v>38510</v>
      </c>
      <c r="B439" s="1">
        <v>-1.9722303257199999E-9</v>
      </c>
      <c r="C439" s="1">
        <v>4.5737311232899998E-8</v>
      </c>
      <c r="D439" s="3">
        <v>0.51719738827100004</v>
      </c>
      <c r="E439" s="117" t="s">
        <v>37978</v>
      </c>
    </row>
    <row r="440" spans="1:5" x14ac:dyDescent="0.3">
      <c r="A440" s="117" t="s">
        <v>38509</v>
      </c>
      <c r="B440" s="1">
        <v>-1.1884438125E-10</v>
      </c>
      <c r="C440" s="1">
        <v>2.5421899935899999E-9</v>
      </c>
      <c r="D440" s="3">
        <v>0.51864328975700003</v>
      </c>
      <c r="E440" s="117" t="s">
        <v>37962</v>
      </c>
    </row>
    <row r="441" spans="1:5" x14ac:dyDescent="0.3">
      <c r="A441" s="117" t="s">
        <v>38508</v>
      </c>
      <c r="B441" s="1">
        <v>-1.6872388555600001E-9</v>
      </c>
      <c r="C441" s="1">
        <v>3.5011909847099999E-8</v>
      </c>
      <c r="D441" s="3">
        <v>0.51921775992200003</v>
      </c>
      <c r="E441" s="117" t="s">
        <v>37978</v>
      </c>
    </row>
    <row r="442" spans="1:5" x14ac:dyDescent="0.3">
      <c r="A442" s="117" t="s">
        <v>38507</v>
      </c>
      <c r="B442" s="1">
        <v>-7.3710535228400001E-11</v>
      </c>
      <c r="C442" s="1">
        <v>1.50228794662E-9</v>
      </c>
      <c r="D442" s="3">
        <v>0.51956645824799996</v>
      </c>
      <c r="E442" s="117" t="s">
        <v>37962</v>
      </c>
    </row>
    <row r="443" spans="1:5" x14ac:dyDescent="0.3">
      <c r="A443" s="117" t="s">
        <v>38506</v>
      </c>
      <c r="B443" s="1">
        <v>-8.7680143733099997E-11</v>
      </c>
      <c r="C443" s="1">
        <v>1.5679810454900001E-9</v>
      </c>
      <c r="D443" s="3">
        <v>0.52229688641600003</v>
      </c>
      <c r="E443" s="117" t="s">
        <v>37962</v>
      </c>
    </row>
    <row r="444" spans="1:5" x14ac:dyDescent="0.3">
      <c r="A444" s="117" t="s">
        <v>38505</v>
      </c>
      <c r="B444" s="1">
        <v>-6.7612725128099997E-11</v>
      </c>
      <c r="C444" s="1">
        <v>1.1891480668199999E-9</v>
      </c>
      <c r="D444" s="3">
        <v>0.52267089269699996</v>
      </c>
      <c r="E444" s="117" t="s">
        <v>37962</v>
      </c>
    </row>
    <row r="445" spans="1:5" x14ac:dyDescent="0.3">
      <c r="A445" s="117" t="s">
        <v>38504</v>
      </c>
      <c r="B445" s="1">
        <v>-1.6571380301599999E-9</v>
      </c>
      <c r="C445" s="1">
        <v>2.81923071114E-8</v>
      </c>
      <c r="D445" s="3">
        <v>0.52343624902399999</v>
      </c>
      <c r="E445" s="117" t="s">
        <v>37978</v>
      </c>
    </row>
    <row r="446" spans="1:5" x14ac:dyDescent="0.3">
      <c r="A446" s="117" t="s">
        <v>38503</v>
      </c>
      <c r="B446" s="1">
        <v>-1.05761010734E-10</v>
      </c>
      <c r="C446" s="1">
        <v>1.76764945281E-9</v>
      </c>
      <c r="D446" s="3">
        <v>0.52385505721299996</v>
      </c>
      <c r="E446" s="117" t="s">
        <v>37962</v>
      </c>
    </row>
    <row r="447" spans="1:5" x14ac:dyDescent="0.3">
      <c r="A447" s="117" t="s">
        <v>38502</v>
      </c>
      <c r="B447" s="1">
        <v>-1.55799072538E-10</v>
      </c>
      <c r="C447" s="1">
        <v>2.4256730163699999E-9</v>
      </c>
      <c r="D447" s="3">
        <v>0.52560614220599999</v>
      </c>
      <c r="E447" s="117" t="s">
        <v>37962</v>
      </c>
    </row>
    <row r="448" spans="1:5" x14ac:dyDescent="0.3">
      <c r="A448" s="117" t="s">
        <v>38501</v>
      </c>
      <c r="B448" s="1">
        <v>-9.3367417011800001E-11</v>
      </c>
      <c r="C448" s="1">
        <v>1.3571646909200001E-9</v>
      </c>
      <c r="D448" s="3">
        <v>0.52742397401200003</v>
      </c>
      <c r="E448" s="117" t="s">
        <v>37961</v>
      </c>
    </row>
    <row r="449" spans="1:5" x14ac:dyDescent="0.3">
      <c r="A449" s="117" t="s">
        <v>38500</v>
      </c>
      <c r="B449" s="1">
        <v>-1.1818950043700001E-10</v>
      </c>
      <c r="C449" s="1">
        <v>1.62664950696E-9</v>
      </c>
      <c r="D449" s="3">
        <v>0.52896096232400003</v>
      </c>
      <c r="E449" s="117" t="s">
        <v>37961</v>
      </c>
    </row>
    <row r="450" spans="1:5" x14ac:dyDescent="0.3">
      <c r="A450" s="117" t="s">
        <v>38499</v>
      </c>
      <c r="B450" s="1">
        <v>-3.90939455688E-9</v>
      </c>
      <c r="C450" s="1">
        <v>5.3160000711600003E-8</v>
      </c>
      <c r="D450" s="3">
        <v>0.52931185324100005</v>
      </c>
      <c r="E450" s="117" t="s">
        <v>37978</v>
      </c>
    </row>
    <row r="451" spans="1:5" x14ac:dyDescent="0.3">
      <c r="A451" s="117" t="s">
        <v>38498</v>
      </c>
      <c r="B451" s="1">
        <v>-1.6042331628700001E-10</v>
      </c>
      <c r="C451" s="1">
        <v>2.03250831421E-9</v>
      </c>
      <c r="D451" s="3">
        <v>0.53145534755299995</v>
      </c>
      <c r="E451" s="117" t="s">
        <v>37961</v>
      </c>
    </row>
    <row r="452" spans="1:5" x14ac:dyDescent="0.3">
      <c r="A452" s="117" t="s">
        <v>38497</v>
      </c>
      <c r="B452" s="1">
        <v>-2.31657886971E-9</v>
      </c>
      <c r="C452" s="1">
        <v>2.8897653929000002E-8</v>
      </c>
      <c r="D452" s="3">
        <v>0.53194696531899999</v>
      </c>
      <c r="E452" s="117" t="s">
        <v>37978</v>
      </c>
    </row>
    <row r="453" spans="1:5" x14ac:dyDescent="0.3">
      <c r="A453" s="117" t="s">
        <v>38496</v>
      </c>
      <c r="B453" s="1">
        <v>-1.4591152219699999E-10</v>
      </c>
      <c r="C453" s="1">
        <v>1.7585612567E-9</v>
      </c>
      <c r="D453" s="3">
        <v>0.53306313835899999</v>
      </c>
      <c r="E453" s="117" t="s">
        <v>37961</v>
      </c>
    </row>
    <row r="454" spans="1:5" x14ac:dyDescent="0.3">
      <c r="A454" s="117" t="s">
        <v>38495</v>
      </c>
      <c r="B454" s="1">
        <v>-1.22198410559E-10</v>
      </c>
      <c r="C454" s="1">
        <v>1.46606692248E-9</v>
      </c>
      <c r="D454" s="3">
        <v>0.53321384766699997</v>
      </c>
      <c r="E454" s="117" t="s">
        <v>37961</v>
      </c>
    </row>
    <row r="455" spans="1:5" x14ac:dyDescent="0.3">
      <c r="A455" s="117" t="s">
        <v>38494</v>
      </c>
      <c r="B455" s="1">
        <v>-5.1171264603999998E-9</v>
      </c>
      <c r="C455" s="1">
        <v>6.1280297497599996E-8</v>
      </c>
      <c r="D455" s="3">
        <v>0.53327444905099997</v>
      </c>
      <c r="E455" s="117" t="s">
        <v>37978</v>
      </c>
    </row>
    <row r="456" spans="1:5" x14ac:dyDescent="0.3">
      <c r="A456" s="117" t="s">
        <v>38493</v>
      </c>
      <c r="B456" s="1">
        <v>-1.4645882959800001E-10</v>
      </c>
      <c r="C456" s="1">
        <v>1.6116288190700001E-9</v>
      </c>
      <c r="D456" s="3">
        <v>0.53620455044899995</v>
      </c>
      <c r="E456" s="117" t="s">
        <v>37962</v>
      </c>
    </row>
    <row r="457" spans="1:5" x14ac:dyDescent="0.3">
      <c r="A457" s="117" t="s">
        <v>38492</v>
      </c>
      <c r="B457" s="1">
        <v>-2.6340474911599999E-10</v>
      </c>
      <c r="C457" s="1">
        <v>2.8011022094799998E-9</v>
      </c>
      <c r="D457" s="3">
        <v>0.537459763004</v>
      </c>
      <c r="E457" s="117" t="s">
        <v>37962</v>
      </c>
    </row>
    <row r="458" spans="1:5" x14ac:dyDescent="0.3">
      <c r="A458" s="117" t="s">
        <v>38491</v>
      </c>
      <c r="B458" s="1">
        <v>-1.79929324409E-9</v>
      </c>
      <c r="C458" s="1">
        <v>1.8293630049599999E-8</v>
      </c>
      <c r="D458" s="3">
        <v>0.53917530173200001</v>
      </c>
      <c r="E458" s="117" t="s">
        <v>37978</v>
      </c>
    </row>
    <row r="459" spans="1:5" x14ac:dyDescent="0.3">
      <c r="A459" s="117" t="s">
        <v>38490</v>
      </c>
      <c r="B459" s="1">
        <v>-1.4980784141499999E-10</v>
      </c>
      <c r="C459" s="1">
        <v>1.51101145462E-9</v>
      </c>
      <c r="D459" s="3">
        <v>0.53948806338400002</v>
      </c>
      <c r="E459" s="117" t="s">
        <v>37962</v>
      </c>
    </row>
    <row r="460" spans="1:5" x14ac:dyDescent="0.3">
      <c r="A460" s="117" t="s">
        <v>38489</v>
      </c>
      <c r="B460" s="1">
        <v>-1.46975176646E-9</v>
      </c>
      <c r="C460" s="1">
        <v>1.4650895374700001E-8</v>
      </c>
      <c r="D460" s="3">
        <v>0.53995415407500003</v>
      </c>
      <c r="E460" s="117" t="s">
        <v>37978</v>
      </c>
    </row>
    <row r="461" spans="1:5" x14ac:dyDescent="0.3">
      <c r="A461" s="117" t="s">
        <v>38488</v>
      </c>
      <c r="B461" s="1">
        <v>-1.2608015933199999E-9</v>
      </c>
      <c r="C461" s="1">
        <v>1.2369926905E-8</v>
      </c>
      <c r="D461" s="3">
        <v>0.54059179404000002</v>
      </c>
      <c r="E461" s="117" t="s">
        <v>37978</v>
      </c>
    </row>
    <row r="462" spans="1:5" x14ac:dyDescent="0.3">
      <c r="A462" s="117" t="s">
        <v>38487</v>
      </c>
      <c r="B462" s="1">
        <v>-1.5807973671900001E-10</v>
      </c>
      <c r="C462" s="1">
        <v>1.48934387828E-9</v>
      </c>
      <c r="D462" s="3">
        <v>0.542264569606</v>
      </c>
      <c r="E462" s="117" t="s">
        <v>37962</v>
      </c>
    </row>
    <row r="463" spans="1:5" x14ac:dyDescent="0.3">
      <c r="A463" s="117" t="s">
        <v>38486</v>
      </c>
      <c r="B463" s="1">
        <v>-2.81484853685E-9</v>
      </c>
      <c r="C463" s="1">
        <v>2.6278604297300001E-8</v>
      </c>
      <c r="D463" s="3">
        <v>0.54265136538199998</v>
      </c>
      <c r="E463" s="117" t="s">
        <v>37978</v>
      </c>
    </row>
    <row r="464" spans="1:5" x14ac:dyDescent="0.3">
      <c r="A464" s="117" t="s">
        <v>38485</v>
      </c>
      <c r="B464" s="1">
        <v>-1.41495224646E-10</v>
      </c>
      <c r="C464" s="1">
        <v>1.26614175532E-9</v>
      </c>
      <c r="D464" s="3">
        <v>0.54449039935400001</v>
      </c>
      <c r="E464" s="117" t="s">
        <v>37962</v>
      </c>
    </row>
    <row r="465" spans="1:5" x14ac:dyDescent="0.3">
      <c r="A465" s="117" t="s">
        <v>38484</v>
      </c>
      <c r="B465" s="1">
        <v>-3.3533907360300001E-9</v>
      </c>
      <c r="C465" s="1">
        <v>2.9788964225999999E-8</v>
      </c>
      <c r="D465" s="3">
        <v>0.54481489072</v>
      </c>
      <c r="E465" s="117" t="s">
        <v>37978</v>
      </c>
    </row>
    <row r="466" spans="1:5" x14ac:dyDescent="0.3">
      <c r="A466" s="117" t="s">
        <v>38483</v>
      </c>
      <c r="B466" s="1">
        <v>-2.74473436141E-10</v>
      </c>
      <c r="C466" s="1">
        <v>2.38836906405E-9</v>
      </c>
      <c r="D466" s="3">
        <v>0.54574607617000004</v>
      </c>
      <c r="E466" s="117" t="s">
        <v>37962</v>
      </c>
    </row>
    <row r="467" spans="1:5" x14ac:dyDescent="0.3">
      <c r="A467" s="117" t="s">
        <v>38482</v>
      </c>
      <c r="B467" s="1">
        <v>-1.8399153012200001E-10</v>
      </c>
      <c r="C467" s="1">
        <v>1.5415874453299999E-9</v>
      </c>
      <c r="D467" s="3">
        <v>0.54750175231700005</v>
      </c>
      <c r="E467" s="117" t="s">
        <v>37962</v>
      </c>
    </row>
    <row r="468" spans="1:5" x14ac:dyDescent="0.3">
      <c r="A468" s="117" t="s">
        <v>38481</v>
      </c>
      <c r="B468" s="1">
        <v>-1.26509491764E-9</v>
      </c>
      <c r="C468" s="1">
        <v>1.0566475990500001E-8</v>
      </c>
      <c r="D468" s="3">
        <v>0.54765038607000005</v>
      </c>
      <c r="E468" s="117" t="s">
        <v>37978</v>
      </c>
    </row>
    <row r="469" spans="1:5" x14ac:dyDescent="0.3">
      <c r="A469" s="117" t="s">
        <v>38480</v>
      </c>
      <c r="B469" s="1">
        <v>-1.98081337946E-9</v>
      </c>
      <c r="C469" s="1">
        <v>1.58870540912E-8</v>
      </c>
      <c r="D469" s="3">
        <v>0.54961193983500001</v>
      </c>
      <c r="E469" s="117" t="s">
        <v>37985</v>
      </c>
    </row>
    <row r="470" spans="1:5" x14ac:dyDescent="0.3">
      <c r="A470" s="117" t="s">
        <v>38479</v>
      </c>
      <c r="B470" s="1">
        <v>-2.06582988726E-10</v>
      </c>
      <c r="C470" s="1">
        <v>1.6350907315299999E-9</v>
      </c>
      <c r="D470" s="3">
        <v>0.550269964444</v>
      </c>
      <c r="E470" s="117" t="s">
        <v>37962</v>
      </c>
    </row>
    <row r="471" spans="1:5" x14ac:dyDescent="0.3">
      <c r="A471" s="117" t="s">
        <v>38478</v>
      </c>
      <c r="B471" s="1">
        <v>-1.38239976468E-9</v>
      </c>
      <c r="C471" s="1">
        <v>1.07954274551E-8</v>
      </c>
      <c r="D471" s="3">
        <v>0.55094695740400002</v>
      </c>
      <c r="E471" s="117" t="s">
        <v>37978</v>
      </c>
    </row>
    <row r="472" spans="1:5" x14ac:dyDescent="0.3">
      <c r="A472" s="117" t="s">
        <v>38477</v>
      </c>
      <c r="B472" s="1">
        <v>-3.46101354715E-10</v>
      </c>
      <c r="C472" s="1">
        <v>2.6315367904700001E-9</v>
      </c>
      <c r="D472" s="3">
        <v>0.55231826274700002</v>
      </c>
      <c r="E472" s="117" t="s">
        <v>37962</v>
      </c>
    </row>
    <row r="473" spans="1:5" x14ac:dyDescent="0.3">
      <c r="A473" s="117" t="s">
        <v>38476</v>
      </c>
      <c r="B473" s="1">
        <v>-4.5791105127699999E-9</v>
      </c>
      <c r="C473" s="1">
        <v>3.4705904171800003E-8</v>
      </c>
      <c r="D473" s="3">
        <v>0.55248427914700005</v>
      </c>
      <c r="E473" s="117" t="s">
        <v>37978</v>
      </c>
    </row>
    <row r="474" spans="1:5" x14ac:dyDescent="0.3">
      <c r="A474" s="117" t="s">
        <v>38475</v>
      </c>
      <c r="B474" s="1">
        <v>-2.4542739299700001E-10</v>
      </c>
      <c r="C474" s="1">
        <v>1.8215703475700001E-9</v>
      </c>
      <c r="D474" s="3">
        <v>0.55358889054399996</v>
      </c>
      <c r="E474" s="117" t="s">
        <v>37961</v>
      </c>
    </row>
    <row r="475" spans="1:5" x14ac:dyDescent="0.3">
      <c r="A475" s="117" t="s">
        <v>38474</v>
      </c>
      <c r="B475" s="1">
        <v>-3.27156522425E-10</v>
      </c>
      <c r="C475" s="1">
        <v>2.4236169141400001E-9</v>
      </c>
      <c r="D475" s="3">
        <v>0.55368888220000001</v>
      </c>
      <c r="E475" s="117" t="s">
        <v>37962</v>
      </c>
    </row>
    <row r="476" spans="1:5" x14ac:dyDescent="0.3">
      <c r="A476" s="117" t="s">
        <v>38473</v>
      </c>
      <c r="B476" s="1">
        <v>-3.0305821870499999E-9</v>
      </c>
      <c r="C476" s="1">
        <v>2.2237372995500001E-8</v>
      </c>
      <c r="D476" s="3">
        <v>0.55420133041499997</v>
      </c>
      <c r="E476" s="117" t="s">
        <v>37978</v>
      </c>
    </row>
    <row r="477" spans="1:5" x14ac:dyDescent="0.3">
      <c r="A477" s="117" t="s">
        <v>38472</v>
      </c>
      <c r="B477" s="1">
        <v>-2.4112026521700001E-10</v>
      </c>
      <c r="C477" s="1">
        <v>1.72322926046E-9</v>
      </c>
      <c r="D477" s="3">
        <v>0.55563978222099997</v>
      </c>
      <c r="E477" s="117" t="s">
        <v>37962</v>
      </c>
    </row>
    <row r="478" spans="1:5" x14ac:dyDescent="0.3">
      <c r="A478" s="117" t="s">
        <v>38471</v>
      </c>
      <c r="B478" s="1">
        <v>-2.51654900903E-10</v>
      </c>
      <c r="C478" s="1">
        <v>1.7946134779E-9</v>
      </c>
      <c r="D478" s="3">
        <v>0.555760040412</v>
      </c>
      <c r="E478" s="117" t="s">
        <v>37961</v>
      </c>
    </row>
    <row r="479" spans="1:5" x14ac:dyDescent="0.3">
      <c r="A479" s="117" t="s">
        <v>38470</v>
      </c>
      <c r="B479" s="1">
        <v>-2.12682177715E-10</v>
      </c>
      <c r="C479" s="1">
        <v>1.45113262678E-9</v>
      </c>
      <c r="D479" s="3">
        <v>0.55826147284399996</v>
      </c>
      <c r="E479" s="117" t="s">
        <v>37962</v>
      </c>
    </row>
    <row r="480" spans="1:5" x14ac:dyDescent="0.3">
      <c r="A480" s="117" t="s">
        <v>38469</v>
      </c>
      <c r="B480" s="1">
        <v>-2.6535266789799998E-10</v>
      </c>
      <c r="C480" s="1">
        <v>1.71519256303E-9</v>
      </c>
      <c r="D480" s="3">
        <v>0.56147392988699996</v>
      </c>
      <c r="E480" s="117" t="s">
        <v>37962</v>
      </c>
    </row>
    <row r="481" spans="1:5" x14ac:dyDescent="0.3">
      <c r="A481" s="117" t="s">
        <v>38468</v>
      </c>
      <c r="B481" s="1">
        <v>-6.8337524257300004E-9</v>
      </c>
      <c r="C481" s="1">
        <v>4.37321023753E-8</v>
      </c>
      <c r="D481" s="3">
        <v>0.56208752684200003</v>
      </c>
      <c r="E481" s="117" t="s">
        <v>37978</v>
      </c>
    </row>
    <row r="482" spans="1:5" x14ac:dyDescent="0.3">
      <c r="A482" s="117" t="s">
        <v>38467</v>
      </c>
      <c r="B482" s="1">
        <v>-4.0361355456000004E-9</v>
      </c>
      <c r="C482" s="1">
        <v>2.5123158865100001E-8</v>
      </c>
      <c r="D482" s="3">
        <v>0.56381703274100003</v>
      </c>
      <c r="E482" s="117" t="s">
        <v>37978</v>
      </c>
    </row>
    <row r="483" spans="1:5" x14ac:dyDescent="0.3">
      <c r="A483" s="117" t="s">
        <v>38466</v>
      </c>
      <c r="B483" s="1">
        <v>-3.5583680094499998E-10</v>
      </c>
      <c r="C483" s="1">
        <v>2.1942962092400001E-9</v>
      </c>
      <c r="D483" s="3">
        <v>0.56441181636899995</v>
      </c>
      <c r="E483" s="117" t="s">
        <v>37961</v>
      </c>
    </row>
    <row r="484" spans="1:5" x14ac:dyDescent="0.3">
      <c r="A484" s="117" t="s">
        <v>38465</v>
      </c>
      <c r="B484" s="1">
        <v>-6.7588160461000002E-9</v>
      </c>
      <c r="C484" s="1">
        <v>4.1331810088399999E-8</v>
      </c>
      <c r="D484" s="3">
        <v>0.56494775741699998</v>
      </c>
      <c r="E484" s="117" t="s">
        <v>37978</v>
      </c>
    </row>
    <row r="485" spans="1:5" x14ac:dyDescent="0.3">
      <c r="A485" s="117" t="s">
        <v>38464</v>
      </c>
      <c r="B485" s="1">
        <v>-3.2668910776000002E-10</v>
      </c>
      <c r="C485" s="1">
        <v>1.9873736486399999E-9</v>
      </c>
      <c r="D485" s="3">
        <v>0.56528491288399996</v>
      </c>
      <c r="E485" s="117" t="s">
        <v>37962</v>
      </c>
    </row>
    <row r="486" spans="1:5" x14ac:dyDescent="0.3">
      <c r="A486" s="117" t="s">
        <v>38463</v>
      </c>
      <c r="B486" s="1">
        <v>-7.8749700300400001E-9</v>
      </c>
      <c r="C486" s="1">
        <v>4.4732482382200001E-8</v>
      </c>
      <c r="D486" s="3">
        <v>0.56987105794000004</v>
      </c>
      <c r="E486" s="117" t="s">
        <v>37978</v>
      </c>
    </row>
    <row r="487" spans="1:5" x14ac:dyDescent="0.3">
      <c r="A487" s="117" t="s">
        <v>38109</v>
      </c>
      <c r="B487" s="1">
        <v>-2.2753438009600001E-10</v>
      </c>
      <c r="C487" s="1">
        <v>1.2784051477900001E-9</v>
      </c>
      <c r="D487" s="3">
        <v>0.570631835674</v>
      </c>
      <c r="E487" s="117" t="s">
        <v>37998</v>
      </c>
    </row>
    <row r="488" spans="1:5" x14ac:dyDescent="0.3">
      <c r="A488" s="117" t="s">
        <v>38462</v>
      </c>
      <c r="B488" s="1">
        <v>-4.1880738012899999E-10</v>
      </c>
      <c r="C488" s="1">
        <v>2.3386317936000002E-9</v>
      </c>
      <c r="D488" s="3">
        <v>0.57106342978400004</v>
      </c>
      <c r="E488" s="117" t="s">
        <v>37962</v>
      </c>
    </row>
    <row r="489" spans="1:5" x14ac:dyDescent="0.3">
      <c r="A489" s="117" t="s">
        <v>38461</v>
      </c>
      <c r="B489" s="1">
        <v>-2.9927577562799999E-10</v>
      </c>
      <c r="C489" s="1">
        <v>1.6504585984199999E-9</v>
      </c>
      <c r="D489" s="3">
        <v>0.57194527263499995</v>
      </c>
      <c r="E489" s="117" t="s">
        <v>37962</v>
      </c>
    </row>
    <row r="490" spans="1:5" x14ac:dyDescent="0.3">
      <c r="A490" s="117" t="s">
        <v>38460</v>
      </c>
      <c r="B490" s="1">
        <v>-2.9358960466900002E-10</v>
      </c>
      <c r="C490" s="1">
        <v>1.5798436475599999E-9</v>
      </c>
      <c r="D490" s="3">
        <v>0.573712762983</v>
      </c>
      <c r="E490" s="117" t="s">
        <v>37962</v>
      </c>
    </row>
    <row r="491" spans="1:5" x14ac:dyDescent="0.3">
      <c r="A491" s="117" t="s">
        <v>38459</v>
      </c>
      <c r="B491" s="1">
        <v>-4.5463706664500002E-10</v>
      </c>
      <c r="C491" s="1">
        <v>2.4187498064100001E-9</v>
      </c>
      <c r="D491" s="3">
        <v>0.57454743081500004</v>
      </c>
      <c r="E491" s="117" t="s">
        <v>37962</v>
      </c>
    </row>
    <row r="492" spans="1:5" x14ac:dyDescent="0.3">
      <c r="A492" s="117" t="s">
        <v>38458</v>
      </c>
      <c r="B492" s="1">
        <v>-2.5855434297899999E-10</v>
      </c>
      <c r="C492" s="1">
        <v>1.32753621283E-9</v>
      </c>
      <c r="D492" s="3">
        <v>0.57721058067300002</v>
      </c>
      <c r="E492" s="117" t="s">
        <v>37961</v>
      </c>
    </row>
    <row r="493" spans="1:5" x14ac:dyDescent="0.3">
      <c r="A493" s="117" t="s">
        <v>38457</v>
      </c>
      <c r="B493" s="1">
        <v>-4.3472306391299996E-9</v>
      </c>
      <c r="C493" s="1">
        <v>2.13227234914E-8</v>
      </c>
      <c r="D493" s="3">
        <v>0.58077551565600005</v>
      </c>
      <c r="E493" s="117" t="s">
        <v>37978</v>
      </c>
    </row>
    <row r="494" spans="1:5" x14ac:dyDescent="0.3">
      <c r="A494" s="117" t="s">
        <v>38456</v>
      </c>
      <c r="B494" s="1">
        <v>-3.0951226622000001E-10</v>
      </c>
      <c r="C494" s="1">
        <v>1.5074664606500001E-9</v>
      </c>
      <c r="D494" s="3">
        <v>0.58133874672300001</v>
      </c>
      <c r="E494" s="117" t="s">
        <v>37962</v>
      </c>
    </row>
    <row r="495" spans="1:5" x14ac:dyDescent="0.3">
      <c r="A495" s="117" t="s">
        <v>38455</v>
      </c>
      <c r="B495" s="1">
        <v>-3.16122475808E-10</v>
      </c>
      <c r="C495" s="1">
        <v>1.52570731659E-9</v>
      </c>
      <c r="D495" s="3">
        <v>0.58207212211199999</v>
      </c>
      <c r="E495" s="117" t="s">
        <v>37962</v>
      </c>
    </row>
    <row r="496" spans="1:5" x14ac:dyDescent="0.3">
      <c r="A496" s="117" t="s">
        <v>38454</v>
      </c>
      <c r="B496" s="1">
        <v>-3.1055861077099998E-10</v>
      </c>
      <c r="C496" s="1">
        <v>1.48516500643E-9</v>
      </c>
      <c r="D496" s="3">
        <v>0.58281770051000004</v>
      </c>
      <c r="E496" s="117" t="s">
        <v>37961</v>
      </c>
    </row>
    <row r="497" spans="1:5" x14ac:dyDescent="0.3">
      <c r="A497" s="117" t="s">
        <v>38453</v>
      </c>
      <c r="B497" s="1">
        <v>-7.1928546382300002E-9</v>
      </c>
      <c r="C497" s="1">
        <v>3.4053980444299997E-8</v>
      </c>
      <c r="D497" s="3">
        <v>0.58364188687100005</v>
      </c>
      <c r="E497" s="117" t="s">
        <v>37978</v>
      </c>
    </row>
    <row r="498" spans="1:5" x14ac:dyDescent="0.3">
      <c r="A498" s="117" t="s">
        <v>38452</v>
      </c>
      <c r="B498" s="1">
        <v>-8.2082401441900002E-9</v>
      </c>
      <c r="C498" s="1">
        <v>3.8840017791299997E-8</v>
      </c>
      <c r="D498" s="3">
        <v>0.58368691238699999</v>
      </c>
      <c r="E498" s="117" t="s">
        <v>37978</v>
      </c>
    </row>
    <row r="499" spans="1:5" x14ac:dyDescent="0.3">
      <c r="A499" s="117" t="s">
        <v>38451</v>
      </c>
      <c r="B499" s="1">
        <v>-3.2527780525299999E-10</v>
      </c>
      <c r="C499" s="1">
        <v>1.52077931587E-9</v>
      </c>
      <c r="D499" s="3">
        <v>0.58468314926999998</v>
      </c>
      <c r="E499" s="117" t="s">
        <v>37962</v>
      </c>
    </row>
    <row r="500" spans="1:5" x14ac:dyDescent="0.3">
      <c r="A500" s="117" t="s">
        <v>38450</v>
      </c>
      <c r="B500" s="1">
        <v>-3.2984898038100002E-10</v>
      </c>
      <c r="C500" s="1">
        <v>1.53871060202E-9</v>
      </c>
      <c r="D500" s="3">
        <v>0.58486961504099999</v>
      </c>
      <c r="E500" s="117" t="s">
        <v>37962</v>
      </c>
    </row>
    <row r="501" spans="1:5" x14ac:dyDescent="0.3">
      <c r="A501" s="117" t="s">
        <v>38449</v>
      </c>
      <c r="B501" s="1">
        <v>-3.8172614530900001E-10</v>
      </c>
      <c r="C501" s="1">
        <v>1.7650349596000001E-9</v>
      </c>
      <c r="D501" s="3">
        <v>0.58561180312399996</v>
      </c>
      <c r="E501" s="117" t="s">
        <v>37962</v>
      </c>
    </row>
    <row r="502" spans="1:5" x14ac:dyDescent="0.3">
      <c r="A502" s="117" t="s">
        <v>38448</v>
      </c>
      <c r="B502" s="1">
        <v>-2.3352810260599998E-9</v>
      </c>
      <c r="C502" s="1">
        <v>1.04474339471E-8</v>
      </c>
      <c r="D502" s="3">
        <v>0.58843721948200001</v>
      </c>
      <c r="E502" s="117" t="s">
        <v>37978</v>
      </c>
    </row>
    <row r="503" spans="1:5" x14ac:dyDescent="0.3">
      <c r="A503" s="117" t="s">
        <v>38447</v>
      </c>
      <c r="B503" s="1">
        <v>-7.5038591682700006E-9</v>
      </c>
      <c r="C503" s="1">
        <v>3.2518473078400002E-8</v>
      </c>
      <c r="D503" s="3">
        <v>0.59124813249499997</v>
      </c>
      <c r="E503" s="117" t="s">
        <v>37978</v>
      </c>
    </row>
    <row r="504" spans="1:5" x14ac:dyDescent="0.3">
      <c r="A504" s="117" t="s">
        <v>2573</v>
      </c>
      <c r="B504" s="1">
        <v>-2.8013236290899999E-10</v>
      </c>
      <c r="C504" s="1">
        <v>1.21011782946E-9</v>
      </c>
      <c r="D504" s="3">
        <v>0.59153362512800001</v>
      </c>
      <c r="E504" s="117" t="s">
        <v>37961</v>
      </c>
    </row>
    <row r="505" spans="1:5" x14ac:dyDescent="0.3">
      <c r="A505" s="117" t="s">
        <v>2590</v>
      </c>
      <c r="B505" s="1">
        <v>-3.5137747468199998E-10</v>
      </c>
      <c r="C505" s="1">
        <v>1.49576824352E-9</v>
      </c>
      <c r="D505" s="3">
        <v>0.59286240721799999</v>
      </c>
      <c r="E505" s="117" t="s">
        <v>37961</v>
      </c>
    </row>
    <row r="506" spans="1:5" x14ac:dyDescent="0.3">
      <c r="A506" s="117" t="s">
        <v>38446</v>
      </c>
      <c r="B506" s="1">
        <v>-7.6098772082399999E-9</v>
      </c>
      <c r="C506" s="1">
        <v>3.1770423318799999E-8</v>
      </c>
      <c r="D506" s="3">
        <v>0.59465155551299997</v>
      </c>
      <c r="E506" s="117" t="s">
        <v>37978</v>
      </c>
    </row>
    <row r="507" spans="1:5" x14ac:dyDescent="0.3">
      <c r="A507" s="117" t="s">
        <v>38025</v>
      </c>
      <c r="B507" s="1">
        <v>-2.24825821129E-10</v>
      </c>
      <c r="C507" s="1">
        <v>9.2031490002499999E-10</v>
      </c>
      <c r="D507" s="3">
        <v>0.59649776724199999</v>
      </c>
      <c r="E507" s="117" t="s">
        <v>37998</v>
      </c>
    </row>
    <row r="508" spans="1:5" x14ac:dyDescent="0.3">
      <c r="A508" s="117" t="s">
        <v>38445</v>
      </c>
      <c r="B508" s="1">
        <v>-1.11573969789E-8</v>
      </c>
      <c r="C508" s="1">
        <v>4.4424387769600003E-8</v>
      </c>
      <c r="D508" s="3">
        <v>0.59915277462899996</v>
      </c>
      <c r="E508" s="117" t="s">
        <v>37978</v>
      </c>
    </row>
    <row r="509" spans="1:5" x14ac:dyDescent="0.3">
      <c r="A509" s="117" t="s">
        <v>38444</v>
      </c>
      <c r="B509" s="1">
        <v>-2.9978253053199999E-10</v>
      </c>
      <c r="C509" s="1">
        <v>1.1738702127800001E-9</v>
      </c>
      <c r="D509" s="3">
        <v>0.60078504558099999</v>
      </c>
      <c r="E509" s="117" t="s">
        <v>37961</v>
      </c>
    </row>
    <row r="510" spans="1:5" x14ac:dyDescent="0.3">
      <c r="A510" s="117" t="s">
        <v>38443</v>
      </c>
      <c r="B510" s="1">
        <v>-7.80239298953E-9</v>
      </c>
      <c r="C510" s="1">
        <v>3.0427172191099997E-8</v>
      </c>
      <c r="D510" s="3">
        <v>0.60118999383399996</v>
      </c>
      <c r="E510" s="117" t="s">
        <v>37978</v>
      </c>
    </row>
    <row r="511" spans="1:5" x14ac:dyDescent="0.3">
      <c r="A511" s="117" t="s">
        <v>38442</v>
      </c>
      <c r="B511" s="1">
        <v>-3.8399315855099998E-9</v>
      </c>
      <c r="C511" s="1">
        <v>1.4967490470099998E-8</v>
      </c>
      <c r="D511" s="3">
        <v>0.60123747622599999</v>
      </c>
      <c r="E511" s="117" t="s">
        <v>37978</v>
      </c>
    </row>
    <row r="512" spans="1:5" x14ac:dyDescent="0.3">
      <c r="A512" s="117" t="s">
        <v>38441</v>
      </c>
      <c r="B512" s="1">
        <v>-3.2818841670599999E-10</v>
      </c>
      <c r="C512" s="1">
        <v>1.2784262049199999E-9</v>
      </c>
      <c r="D512" s="3">
        <v>0.60129976908100002</v>
      </c>
      <c r="E512" s="117" t="s">
        <v>37962</v>
      </c>
    </row>
    <row r="513" spans="1:5" x14ac:dyDescent="0.3">
      <c r="A513" s="117" t="s">
        <v>38440</v>
      </c>
      <c r="B513" s="1">
        <v>-3.9562393383999999E-10</v>
      </c>
      <c r="C513" s="1">
        <v>1.534176343E-9</v>
      </c>
      <c r="D513" s="3">
        <v>0.60174785981199996</v>
      </c>
      <c r="E513" s="117" t="s">
        <v>37962</v>
      </c>
    </row>
    <row r="514" spans="1:5" x14ac:dyDescent="0.3">
      <c r="A514" s="117" t="s">
        <v>38439</v>
      </c>
      <c r="B514" s="1">
        <v>-5.3523737228600004E-10</v>
      </c>
      <c r="C514" s="1">
        <v>2.0748400114700001E-9</v>
      </c>
      <c r="D514" s="3">
        <v>0.60178327637700002</v>
      </c>
      <c r="E514" s="117" t="s">
        <v>37962</v>
      </c>
    </row>
    <row r="515" spans="1:5" x14ac:dyDescent="0.3">
      <c r="A515" s="117" t="s">
        <v>38438</v>
      </c>
      <c r="B515" s="1">
        <v>-3.49772582939E-10</v>
      </c>
      <c r="C515" s="1">
        <v>1.3293198018000001E-9</v>
      </c>
      <c r="D515" s="3">
        <v>0.60377152266599998</v>
      </c>
      <c r="E515" s="117" t="s">
        <v>37962</v>
      </c>
    </row>
    <row r="516" spans="1:5" x14ac:dyDescent="0.3">
      <c r="A516" s="117" t="s">
        <v>38437</v>
      </c>
      <c r="B516" s="1">
        <v>-4.5470429829599999E-10</v>
      </c>
      <c r="C516" s="1">
        <v>1.7016236719800001E-9</v>
      </c>
      <c r="D516" s="3">
        <v>0.60534930121099995</v>
      </c>
      <c r="E516" s="117" t="s">
        <v>37961</v>
      </c>
    </row>
    <row r="517" spans="1:5" x14ac:dyDescent="0.3">
      <c r="A517" s="117" t="s">
        <v>38436</v>
      </c>
      <c r="B517" s="1">
        <v>-1.0481902997299999E-8</v>
      </c>
      <c r="C517" s="1">
        <v>3.9088580502499998E-8</v>
      </c>
      <c r="D517" s="3">
        <v>0.60571102496200002</v>
      </c>
      <c r="E517" s="117" t="s">
        <v>37978</v>
      </c>
    </row>
    <row r="518" spans="1:5" x14ac:dyDescent="0.3">
      <c r="A518" s="117" t="s">
        <v>38435</v>
      </c>
      <c r="B518" s="1">
        <v>-1.12298730669E-8</v>
      </c>
      <c r="C518" s="1">
        <v>4.1328278440100003E-8</v>
      </c>
      <c r="D518" s="3">
        <v>0.607082764745</v>
      </c>
      <c r="E518" s="117" t="s">
        <v>37978</v>
      </c>
    </row>
    <row r="519" spans="1:5" x14ac:dyDescent="0.3">
      <c r="A519" s="117" t="s">
        <v>38434</v>
      </c>
      <c r="B519" s="1">
        <v>-1.35992058113E-8</v>
      </c>
      <c r="C519" s="1">
        <v>4.9179962701499997E-8</v>
      </c>
      <c r="D519" s="3">
        <v>0.60892535716700003</v>
      </c>
      <c r="E519" s="117" t="s">
        <v>37978</v>
      </c>
    </row>
    <row r="520" spans="1:5" x14ac:dyDescent="0.3">
      <c r="A520" s="117" t="s">
        <v>38433</v>
      </c>
      <c r="B520" s="1">
        <v>-1.9646374630399999E-8</v>
      </c>
      <c r="C520" s="1">
        <v>6.9885419986099999E-8</v>
      </c>
      <c r="D520" s="3">
        <v>0.61069183630900004</v>
      </c>
      <c r="E520" s="117" t="s">
        <v>37978</v>
      </c>
    </row>
    <row r="521" spans="1:5" x14ac:dyDescent="0.3">
      <c r="A521" s="117" t="s">
        <v>38432</v>
      </c>
      <c r="B521" s="1">
        <v>-3.9580519908099998E-10</v>
      </c>
      <c r="C521" s="1">
        <v>1.40451876863E-9</v>
      </c>
      <c r="D521" s="3">
        <v>0.61095478850399998</v>
      </c>
      <c r="E521" s="117" t="s">
        <v>37962</v>
      </c>
    </row>
    <row r="522" spans="1:5" x14ac:dyDescent="0.3">
      <c r="A522" s="117" t="s">
        <v>38431</v>
      </c>
      <c r="B522" s="1">
        <v>-7.4065417881900005E-10</v>
      </c>
      <c r="C522" s="1">
        <v>2.6211385682399999E-9</v>
      </c>
      <c r="D522" s="3">
        <v>0.61124662160400001</v>
      </c>
      <c r="E522" s="117" t="s">
        <v>37962</v>
      </c>
    </row>
    <row r="523" spans="1:5" x14ac:dyDescent="0.3">
      <c r="A523" s="117" t="s">
        <v>38430</v>
      </c>
      <c r="B523" s="1">
        <v>-7.5493346832599996E-9</v>
      </c>
      <c r="C523" s="1">
        <v>2.66996682984E-8</v>
      </c>
      <c r="D523" s="3">
        <v>0.61131580733500002</v>
      </c>
      <c r="E523" s="117" t="s">
        <v>37978</v>
      </c>
    </row>
    <row r="524" spans="1:5" x14ac:dyDescent="0.3">
      <c r="A524" s="117" t="s">
        <v>38429</v>
      </c>
      <c r="B524" s="1">
        <v>-4.9627834407899998E-9</v>
      </c>
      <c r="C524" s="1">
        <v>1.75144908581E-8</v>
      </c>
      <c r="D524" s="3">
        <v>0.61154687153999998</v>
      </c>
      <c r="E524" s="117" t="s">
        <v>37978</v>
      </c>
    </row>
    <row r="525" spans="1:5" x14ac:dyDescent="0.3">
      <c r="A525" s="117" t="s">
        <v>38428</v>
      </c>
      <c r="B525" s="1">
        <v>-4.9384233746100003E-10</v>
      </c>
      <c r="C525" s="1">
        <v>1.7196395337E-9</v>
      </c>
      <c r="D525" s="3">
        <v>0.61301191689300005</v>
      </c>
      <c r="E525" s="117" t="s">
        <v>37962</v>
      </c>
    </row>
    <row r="526" spans="1:5" x14ac:dyDescent="0.3">
      <c r="A526" s="117" t="s">
        <v>38427</v>
      </c>
      <c r="B526" s="1">
        <v>-4.7191150539000001E-10</v>
      </c>
      <c r="C526" s="1">
        <v>1.62873910493E-9</v>
      </c>
      <c r="D526" s="3">
        <v>0.61399257330500001</v>
      </c>
      <c r="E526" s="117" t="s">
        <v>37962</v>
      </c>
    </row>
    <row r="527" spans="1:5" x14ac:dyDescent="0.3">
      <c r="A527" s="117" t="s">
        <v>38426</v>
      </c>
      <c r="B527" s="1">
        <v>-4.9862096671099998E-10</v>
      </c>
      <c r="C527" s="1">
        <v>1.7176221925100001E-9</v>
      </c>
      <c r="D527" s="3">
        <v>0.61420557155699995</v>
      </c>
      <c r="E527" s="117" t="s">
        <v>37962</v>
      </c>
    </row>
    <row r="528" spans="1:5" x14ac:dyDescent="0.3">
      <c r="A528" s="117" t="s">
        <v>38425</v>
      </c>
      <c r="B528" s="1">
        <v>-4.1057800367700004E-9</v>
      </c>
      <c r="C528" s="1">
        <v>1.39740606796E-8</v>
      </c>
      <c r="D528" s="3">
        <v>0.61555012860500002</v>
      </c>
      <c r="E528" s="117" t="s">
        <v>37978</v>
      </c>
    </row>
    <row r="529" spans="1:5" x14ac:dyDescent="0.3">
      <c r="A529" s="117" t="s">
        <v>38424</v>
      </c>
      <c r="B529" s="1">
        <v>-4.2044134590399999E-10</v>
      </c>
      <c r="C529" s="1">
        <v>1.41916458092E-9</v>
      </c>
      <c r="D529" s="3">
        <v>0.61648413965399995</v>
      </c>
      <c r="E529" s="117" t="s">
        <v>37962</v>
      </c>
    </row>
    <row r="530" spans="1:5" x14ac:dyDescent="0.3">
      <c r="A530" s="117" t="s">
        <v>38423</v>
      </c>
      <c r="B530" s="1">
        <v>-5.9701998996400001E-9</v>
      </c>
      <c r="C530" s="1">
        <v>2.0052127640500001E-8</v>
      </c>
      <c r="D530" s="3">
        <v>0.61704689915900002</v>
      </c>
      <c r="E530" s="117" t="s">
        <v>37978</v>
      </c>
    </row>
    <row r="531" spans="1:5" x14ac:dyDescent="0.3">
      <c r="A531" s="117" t="s">
        <v>38422</v>
      </c>
      <c r="B531" s="1">
        <v>-3.17340074464E-9</v>
      </c>
      <c r="C531" s="1">
        <v>1.06529371871E-8</v>
      </c>
      <c r="D531" s="3">
        <v>0.61710634251899998</v>
      </c>
      <c r="E531" s="117" t="s">
        <v>37978</v>
      </c>
    </row>
    <row r="532" spans="1:5" x14ac:dyDescent="0.3">
      <c r="A532" s="117" t="s">
        <v>38421</v>
      </c>
      <c r="B532" s="1">
        <v>-1.30261023731E-8</v>
      </c>
      <c r="C532" s="1">
        <v>4.2735723039699998E-8</v>
      </c>
      <c r="D532" s="3">
        <v>0.61974302264400005</v>
      </c>
      <c r="E532" s="117" t="s">
        <v>37978</v>
      </c>
    </row>
    <row r="533" spans="1:5" x14ac:dyDescent="0.3">
      <c r="A533" s="117" t="s">
        <v>38420</v>
      </c>
      <c r="B533" s="1">
        <v>-4.1420486438899998E-10</v>
      </c>
      <c r="C533" s="1">
        <v>1.3580077557800001E-9</v>
      </c>
      <c r="D533" s="3">
        <v>0.61982042875999999</v>
      </c>
      <c r="E533" s="117" t="s">
        <v>37961</v>
      </c>
    </row>
    <row r="534" spans="1:5" x14ac:dyDescent="0.3">
      <c r="A534" s="117" t="s">
        <v>38419</v>
      </c>
      <c r="B534" s="1">
        <v>-5.4390707993299998E-10</v>
      </c>
      <c r="C534" s="1">
        <v>1.7204143979599999E-9</v>
      </c>
      <c r="D534" s="3">
        <v>0.62405524536500001</v>
      </c>
      <c r="E534" s="117" t="s">
        <v>37961</v>
      </c>
    </row>
    <row r="535" spans="1:5" x14ac:dyDescent="0.3">
      <c r="A535" s="117" t="s">
        <v>38418</v>
      </c>
      <c r="B535" s="1">
        <v>-7.0600289688799998E-9</v>
      </c>
      <c r="C535" s="1">
        <v>2.2010273101600001E-8</v>
      </c>
      <c r="D535" s="3">
        <v>0.62580409991999997</v>
      </c>
      <c r="E535" s="117" t="s">
        <v>37978</v>
      </c>
    </row>
    <row r="536" spans="1:5" x14ac:dyDescent="0.3">
      <c r="A536" s="117" t="s">
        <v>38417</v>
      </c>
      <c r="B536" s="1">
        <v>-1.6181180262000002E-8</v>
      </c>
      <c r="C536" s="1">
        <v>4.9905081266999997E-8</v>
      </c>
      <c r="D536" s="3">
        <v>0.62712150126199995</v>
      </c>
      <c r="E536" s="117" t="s">
        <v>37978</v>
      </c>
    </row>
    <row r="537" spans="1:5" x14ac:dyDescent="0.3">
      <c r="A537" s="117" t="s">
        <v>38416</v>
      </c>
      <c r="B537" s="1">
        <v>-1.3249081137900001E-8</v>
      </c>
      <c r="C537" s="1">
        <v>4.0676646396100003E-8</v>
      </c>
      <c r="D537" s="3">
        <v>0.62768081444900004</v>
      </c>
      <c r="E537" s="117" t="s">
        <v>37978</v>
      </c>
    </row>
    <row r="538" spans="1:5" x14ac:dyDescent="0.3">
      <c r="A538" s="117" t="s">
        <v>38415</v>
      </c>
      <c r="B538" s="1">
        <v>-9.6840769380799996E-9</v>
      </c>
      <c r="C538" s="1">
        <v>2.9622579446800001E-8</v>
      </c>
      <c r="D538" s="3">
        <v>0.62813405748899998</v>
      </c>
      <c r="E538" s="117" t="s">
        <v>37978</v>
      </c>
    </row>
    <row r="539" spans="1:5" x14ac:dyDescent="0.3">
      <c r="A539" s="117" t="s">
        <v>38414</v>
      </c>
      <c r="B539" s="1">
        <v>-5.9410235102500004E-9</v>
      </c>
      <c r="C539" s="1">
        <v>1.80556723343E-8</v>
      </c>
      <c r="D539" s="3">
        <v>0.62893696071600003</v>
      </c>
      <c r="E539" s="117" t="s">
        <v>37985</v>
      </c>
    </row>
    <row r="540" spans="1:5" x14ac:dyDescent="0.3">
      <c r="A540" s="117" t="s">
        <v>38413</v>
      </c>
      <c r="B540" s="1">
        <v>-5.7624004934800003E-9</v>
      </c>
      <c r="C540" s="1">
        <v>1.7355295278800002E-8</v>
      </c>
      <c r="D540" s="3">
        <v>0.63006499584099995</v>
      </c>
      <c r="E540" s="117" t="s">
        <v>37978</v>
      </c>
    </row>
    <row r="541" spans="1:5" x14ac:dyDescent="0.3">
      <c r="A541" s="117" t="s">
        <v>38412</v>
      </c>
      <c r="B541" s="1">
        <v>-1.41973810795E-8</v>
      </c>
      <c r="C541" s="1">
        <v>4.1032029336700003E-8</v>
      </c>
      <c r="D541" s="3">
        <v>0.63533138016000001</v>
      </c>
      <c r="E541" s="117" t="s">
        <v>37978</v>
      </c>
    </row>
    <row r="542" spans="1:5" x14ac:dyDescent="0.3">
      <c r="A542" s="117" t="s">
        <v>38411</v>
      </c>
      <c r="B542" s="1">
        <v>-4.0697836240099999E-10</v>
      </c>
      <c r="C542" s="1">
        <v>1.17187444667E-9</v>
      </c>
      <c r="D542" s="3">
        <v>0.63581265515300001</v>
      </c>
      <c r="E542" s="117" t="s">
        <v>37961</v>
      </c>
    </row>
    <row r="543" spans="1:5" x14ac:dyDescent="0.3">
      <c r="A543" s="117" t="s">
        <v>2764</v>
      </c>
      <c r="B543" s="1">
        <v>-6.2841289270999998E-10</v>
      </c>
      <c r="C543" s="1">
        <v>1.80438575141E-9</v>
      </c>
      <c r="D543" s="3">
        <v>0.63618117822800002</v>
      </c>
      <c r="E543" s="117" t="s">
        <v>37998</v>
      </c>
    </row>
    <row r="544" spans="1:5" x14ac:dyDescent="0.3">
      <c r="A544" s="117" t="s">
        <v>38410</v>
      </c>
      <c r="B544" s="1">
        <v>-1.6470279935899999E-8</v>
      </c>
      <c r="C544" s="1">
        <v>4.5842270215100001E-8</v>
      </c>
      <c r="D544" s="3">
        <v>0.64030774641199995</v>
      </c>
      <c r="E544" s="117" t="s">
        <v>37978</v>
      </c>
    </row>
    <row r="545" spans="1:5" x14ac:dyDescent="0.3">
      <c r="A545" s="117" t="s">
        <v>38409</v>
      </c>
      <c r="B545" s="1">
        <v>-4.9611650010499999E-10</v>
      </c>
      <c r="C545" s="1">
        <v>1.3793029686000001E-9</v>
      </c>
      <c r="D545" s="3">
        <v>0.64045916303499995</v>
      </c>
      <c r="E545" s="117" t="s">
        <v>37961</v>
      </c>
    </row>
    <row r="546" spans="1:5" x14ac:dyDescent="0.3">
      <c r="A546" s="117" t="s">
        <v>38408</v>
      </c>
      <c r="B546" s="1">
        <v>-1.3094002785200001E-8</v>
      </c>
      <c r="C546" s="1">
        <v>3.6250266018500003E-8</v>
      </c>
      <c r="D546" s="3">
        <v>0.64102922209099999</v>
      </c>
      <c r="E546" s="117" t="s">
        <v>37978</v>
      </c>
    </row>
    <row r="547" spans="1:5" x14ac:dyDescent="0.3">
      <c r="A547" s="117" t="s">
        <v>38407</v>
      </c>
      <c r="B547" s="1">
        <v>-4.7426912587500001E-10</v>
      </c>
      <c r="C547" s="1">
        <v>1.3065533596099999E-9</v>
      </c>
      <c r="D547" s="3">
        <v>0.64169477240399997</v>
      </c>
      <c r="E547" s="117" t="s">
        <v>37961</v>
      </c>
    </row>
    <row r="548" spans="1:5" x14ac:dyDescent="0.3">
      <c r="A548" s="117" t="s">
        <v>38406</v>
      </c>
      <c r="B548" s="1">
        <v>-5.88856768041E-10</v>
      </c>
      <c r="C548" s="1">
        <v>1.6018966367400001E-9</v>
      </c>
      <c r="D548" s="3">
        <v>0.64341414118600004</v>
      </c>
      <c r="E548" s="117" t="s">
        <v>37962</v>
      </c>
    </row>
    <row r="549" spans="1:5" x14ac:dyDescent="0.3">
      <c r="A549" s="117" t="s">
        <v>38405</v>
      </c>
      <c r="B549" s="1">
        <v>-3.1436310777799999E-9</v>
      </c>
      <c r="C549" s="1">
        <v>8.5301617631800001E-9</v>
      </c>
      <c r="D549" s="3">
        <v>0.64376142159899996</v>
      </c>
      <c r="E549" s="117" t="s">
        <v>37978</v>
      </c>
    </row>
    <row r="550" spans="1:5" x14ac:dyDescent="0.3">
      <c r="A550" s="117" t="s">
        <v>38404</v>
      </c>
      <c r="B550" s="1">
        <v>-7.7884862496000006E-9</v>
      </c>
      <c r="C550" s="1">
        <v>2.09484261395E-8</v>
      </c>
      <c r="D550" s="3">
        <v>0.644976655121</v>
      </c>
      <c r="E550" s="117" t="s">
        <v>37978</v>
      </c>
    </row>
    <row r="551" spans="1:5" x14ac:dyDescent="0.3">
      <c r="A551" s="117" t="s">
        <v>38403</v>
      </c>
      <c r="B551" s="1">
        <v>-5.0042777014599999E-9</v>
      </c>
      <c r="C551" s="1">
        <v>1.33965646929E-8</v>
      </c>
      <c r="D551" s="3">
        <v>0.645630179305</v>
      </c>
      <c r="E551" s="117" t="s">
        <v>37978</v>
      </c>
    </row>
    <row r="552" spans="1:5" x14ac:dyDescent="0.3">
      <c r="A552" s="117" t="s">
        <v>38402</v>
      </c>
      <c r="B552" s="1">
        <v>-6.1409636061E-10</v>
      </c>
      <c r="C552" s="1">
        <v>1.6400470468099999E-9</v>
      </c>
      <c r="D552" s="3">
        <v>0.64596085836600003</v>
      </c>
      <c r="E552" s="117" t="s">
        <v>37962</v>
      </c>
    </row>
    <row r="553" spans="1:5" x14ac:dyDescent="0.3">
      <c r="A553" s="117" t="s">
        <v>38401</v>
      </c>
      <c r="B553" s="1">
        <v>-9.2492183597400004E-9</v>
      </c>
      <c r="C553" s="1">
        <v>2.4607888209599999E-8</v>
      </c>
      <c r="D553" s="3">
        <v>0.64649098327800003</v>
      </c>
      <c r="E553" s="117" t="s">
        <v>37978</v>
      </c>
    </row>
    <row r="554" spans="1:5" x14ac:dyDescent="0.3">
      <c r="A554" s="117" t="s">
        <v>38400</v>
      </c>
      <c r="B554" s="1">
        <v>-7.2220138934499996E-10</v>
      </c>
      <c r="C554" s="1">
        <v>1.9098946964800001E-9</v>
      </c>
      <c r="D554" s="3">
        <v>0.64733549858600004</v>
      </c>
      <c r="E554" s="117" t="s">
        <v>37961</v>
      </c>
    </row>
    <row r="555" spans="1:5" x14ac:dyDescent="0.3">
      <c r="A555" s="117" t="s">
        <v>38399</v>
      </c>
      <c r="B555" s="1">
        <v>-5.1335911156399995E-10</v>
      </c>
      <c r="C555" s="1">
        <v>1.3263598734499999E-9</v>
      </c>
      <c r="D555" s="3">
        <v>0.65063803795300001</v>
      </c>
      <c r="E555" s="117" t="s">
        <v>37961</v>
      </c>
    </row>
    <row r="556" spans="1:5" x14ac:dyDescent="0.3">
      <c r="A556" s="117" t="s">
        <v>38398</v>
      </c>
      <c r="B556" s="1">
        <v>-6.7393004641899997E-10</v>
      </c>
      <c r="C556" s="1">
        <v>1.73357272294E-9</v>
      </c>
      <c r="D556" s="3">
        <v>0.65127023329400002</v>
      </c>
      <c r="E556" s="117" t="s">
        <v>37962</v>
      </c>
    </row>
    <row r="557" spans="1:5" x14ac:dyDescent="0.3">
      <c r="A557" s="117" t="s">
        <v>38397</v>
      </c>
      <c r="B557" s="1">
        <v>-5.5051317977500004E-10</v>
      </c>
      <c r="C557" s="1">
        <v>1.4097003564900001E-9</v>
      </c>
      <c r="D557" s="3">
        <v>0.651923177864</v>
      </c>
      <c r="E557" s="117" t="s">
        <v>37962</v>
      </c>
    </row>
    <row r="558" spans="1:5" x14ac:dyDescent="0.3">
      <c r="A558" s="117" t="s">
        <v>38396</v>
      </c>
      <c r="B558" s="1">
        <v>-5.6528127051699997E-9</v>
      </c>
      <c r="C558" s="1">
        <v>1.43061429031E-8</v>
      </c>
      <c r="D558" s="3">
        <v>0.65362720759899995</v>
      </c>
      <c r="E558" s="117" t="s">
        <v>37978</v>
      </c>
    </row>
    <row r="559" spans="1:5" x14ac:dyDescent="0.3">
      <c r="A559" s="117" t="s">
        <v>38395</v>
      </c>
      <c r="B559" s="1">
        <v>-6.9549369495299999E-9</v>
      </c>
      <c r="C559" s="1">
        <v>1.7579302923900001E-8</v>
      </c>
      <c r="D559" s="3">
        <v>0.65381178231100001</v>
      </c>
      <c r="E559" s="117" t="s">
        <v>37978</v>
      </c>
    </row>
    <row r="560" spans="1:5" x14ac:dyDescent="0.3">
      <c r="A560" s="117" t="s">
        <v>38394</v>
      </c>
      <c r="B560" s="1">
        <v>-1.0567422372000001E-9</v>
      </c>
      <c r="C560" s="1">
        <v>2.66325651024E-9</v>
      </c>
      <c r="D560" s="3">
        <v>0.65423727081600003</v>
      </c>
      <c r="E560" s="117" t="s">
        <v>37961</v>
      </c>
    </row>
    <row r="561" spans="1:5" x14ac:dyDescent="0.3">
      <c r="A561" s="117" t="s">
        <v>38393</v>
      </c>
      <c r="B561" s="1">
        <v>-6.1708909910799997E-10</v>
      </c>
      <c r="C561" s="1">
        <v>1.5449820784699999E-9</v>
      </c>
      <c r="D561" s="3">
        <v>0.65520629798899999</v>
      </c>
      <c r="E561" s="117" t="s">
        <v>37962</v>
      </c>
    </row>
    <row r="562" spans="1:5" x14ac:dyDescent="0.3">
      <c r="A562" s="117" t="s">
        <v>38392</v>
      </c>
      <c r="B562" s="1">
        <v>-5.2030024193499998E-9</v>
      </c>
      <c r="C562" s="1">
        <v>1.29301794925E-8</v>
      </c>
      <c r="D562" s="3">
        <v>0.65630226812299997</v>
      </c>
      <c r="E562" s="117" t="s">
        <v>37978</v>
      </c>
    </row>
    <row r="563" spans="1:5" x14ac:dyDescent="0.3">
      <c r="A563" s="117" t="s">
        <v>38391</v>
      </c>
      <c r="B563" s="1">
        <v>-7.0435706291800002E-9</v>
      </c>
      <c r="C563" s="1">
        <v>1.74552084076E-8</v>
      </c>
      <c r="D563" s="3">
        <v>0.65671808430199996</v>
      </c>
      <c r="E563" s="117" t="s">
        <v>37978</v>
      </c>
    </row>
    <row r="564" spans="1:5" x14ac:dyDescent="0.3">
      <c r="A564" s="117" t="s">
        <v>38390</v>
      </c>
      <c r="B564" s="1">
        <v>-1.15383387291E-8</v>
      </c>
      <c r="C564" s="1">
        <v>2.8464026218999999E-8</v>
      </c>
      <c r="D564" s="3">
        <v>0.65739562491299997</v>
      </c>
      <c r="E564" s="117" t="s">
        <v>37978</v>
      </c>
    </row>
    <row r="565" spans="1:5" x14ac:dyDescent="0.3">
      <c r="A565" s="117" t="s">
        <v>38389</v>
      </c>
      <c r="B565" s="1">
        <v>-5.1143899401199998E-9</v>
      </c>
      <c r="C565" s="1">
        <v>1.23896939382E-8</v>
      </c>
      <c r="D565" s="3">
        <v>0.66012118532800002</v>
      </c>
      <c r="E565" s="117" t="s">
        <v>37978</v>
      </c>
    </row>
    <row r="566" spans="1:5" x14ac:dyDescent="0.3">
      <c r="A566" s="117" t="s">
        <v>38388</v>
      </c>
      <c r="B566" s="1">
        <v>-7.3988125563399996E-10</v>
      </c>
      <c r="C566" s="1">
        <v>1.7875742430899999E-9</v>
      </c>
      <c r="D566" s="3">
        <v>0.66052720409900001</v>
      </c>
      <c r="E566" s="117" t="s">
        <v>37962</v>
      </c>
    </row>
    <row r="567" spans="1:5" x14ac:dyDescent="0.3">
      <c r="A567" s="117" t="s">
        <v>38387</v>
      </c>
      <c r="B567" s="1">
        <v>-6.4816317599799997E-10</v>
      </c>
      <c r="C567" s="1">
        <v>1.5654718453E-9</v>
      </c>
      <c r="D567" s="3">
        <v>0.66057647390600005</v>
      </c>
      <c r="E567" s="117" t="s">
        <v>37962</v>
      </c>
    </row>
    <row r="568" spans="1:5" x14ac:dyDescent="0.3">
      <c r="A568" s="117" t="s">
        <v>38386</v>
      </c>
      <c r="B568" s="1">
        <v>-6.1602590569700001E-10</v>
      </c>
      <c r="C568" s="1">
        <v>1.4866732461E-9</v>
      </c>
      <c r="D568" s="3">
        <v>0.66069672582700001</v>
      </c>
      <c r="E568" s="117" t="s">
        <v>37961</v>
      </c>
    </row>
    <row r="569" spans="1:5" x14ac:dyDescent="0.3">
      <c r="A569" s="117" t="s">
        <v>38385</v>
      </c>
      <c r="B569" s="1">
        <v>-4.0679854032300004E-9</v>
      </c>
      <c r="C569" s="1">
        <v>9.7978777546000004E-9</v>
      </c>
      <c r="D569" s="3">
        <v>0.66099876015400005</v>
      </c>
      <c r="E569" s="117" t="s">
        <v>37978</v>
      </c>
    </row>
    <row r="570" spans="1:5" x14ac:dyDescent="0.3">
      <c r="A570" s="117" t="s">
        <v>38384</v>
      </c>
      <c r="B570" s="1">
        <v>-6.15422605899E-10</v>
      </c>
      <c r="C570" s="1">
        <v>1.4516315833700001E-9</v>
      </c>
      <c r="D570" s="3">
        <v>0.66419971394900001</v>
      </c>
      <c r="E570" s="117" t="s">
        <v>37962</v>
      </c>
    </row>
    <row r="571" spans="1:5" x14ac:dyDescent="0.3">
      <c r="A571" s="117" t="s">
        <v>38383</v>
      </c>
      <c r="B571" s="1">
        <v>-4.1517829411099996E-9</v>
      </c>
      <c r="C571" s="1">
        <v>9.7335375387999997E-9</v>
      </c>
      <c r="D571" s="3">
        <v>0.66514428711999996</v>
      </c>
      <c r="E571" s="117" t="s">
        <v>37978</v>
      </c>
    </row>
    <row r="572" spans="1:5" x14ac:dyDescent="0.3">
      <c r="A572" s="117" t="s">
        <v>38382</v>
      </c>
      <c r="B572" s="1">
        <v>-5.6721242657800004E-10</v>
      </c>
      <c r="C572" s="1">
        <v>1.32948557863E-9</v>
      </c>
      <c r="D572" s="3">
        <v>0.66517941234400002</v>
      </c>
      <c r="E572" s="117" t="s">
        <v>37961</v>
      </c>
    </row>
    <row r="573" spans="1:5" x14ac:dyDescent="0.3">
      <c r="A573" s="117" t="s">
        <v>38381</v>
      </c>
      <c r="B573" s="1">
        <v>-5.0721310089200004E-10</v>
      </c>
      <c r="C573" s="1">
        <v>1.1821194039400001E-9</v>
      </c>
      <c r="D573" s="3">
        <v>0.66606420543800005</v>
      </c>
      <c r="E573" s="117" t="s">
        <v>37961</v>
      </c>
    </row>
    <row r="574" spans="1:5" x14ac:dyDescent="0.3">
      <c r="A574" s="117" t="s">
        <v>38380</v>
      </c>
      <c r="B574" s="1">
        <v>-6.9840502522400003E-10</v>
      </c>
      <c r="C574" s="1">
        <v>1.5735997098100001E-9</v>
      </c>
      <c r="D574" s="3">
        <v>0.67141593420300005</v>
      </c>
      <c r="E574" s="117" t="s">
        <v>37962</v>
      </c>
    </row>
    <row r="575" spans="1:5" x14ac:dyDescent="0.3">
      <c r="A575" s="117" t="s">
        <v>38379</v>
      </c>
      <c r="B575" s="1">
        <v>-1.13035882197E-8</v>
      </c>
      <c r="C575" s="1">
        <v>2.54097392867E-8</v>
      </c>
      <c r="D575" s="3">
        <v>0.67178685525600002</v>
      </c>
      <c r="E575" s="117" t="s">
        <v>37978</v>
      </c>
    </row>
    <row r="576" spans="1:5" x14ac:dyDescent="0.3">
      <c r="A576" s="117" t="s">
        <v>38378</v>
      </c>
      <c r="B576" s="1">
        <v>-1.5299603526E-8</v>
      </c>
      <c r="C576" s="1">
        <v>3.4344285649300002E-8</v>
      </c>
      <c r="D576" s="3">
        <v>0.67201261045500005</v>
      </c>
      <c r="E576" s="117" t="s">
        <v>37978</v>
      </c>
    </row>
    <row r="577" spans="1:5" x14ac:dyDescent="0.3">
      <c r="A577" s="117" t="s">
        <v>38377</v>
      </c>
      <c r="B577" s="1">
        <v>-7.5676620097499995E-10</v>
      </c>
      <c r="C577" s="1">
        <v>1.68668847509E-9</v>
      </c>
      <c r="D577" s="3">
        <v>0.67316506764399997</v>
      </c>
      <c r="E577" s="117" t="s">
        <v>37962</v>
      </c>
    </row>
    <row r="578" spans="1:5" x14ac:dyDescent="0.3">
      <c r="A578" s="117" t="s">
        <v>38376</v>
      </c>
      <c r="B578" s="1">
        <v>-8.3059092694200006E-9</v>
      </c>
      <c r="C578" s="1">
        <v>1.8128430185899998E-8</v>
      </c>
      <c r="D578" s="3">
        <v>0.67658497140100005</v>
      </c>
      <c r="E578" s="117" t="s">
        <v>37978</v>
      </c>
    </row>
    <row r="579" spans="1:5" x14ac:dyDescent="0.3">
      <c r="A579" s="117" t="s">
        <v>38375</v>
      </c>
      <c r="B579" s="1">
        <v>-6.4196751142800002E-10</v>
      </c>
      <c r="C579" s="1">
        <v>1.38584866576E-9</v>
      </c>
      <c r="D579" s="3">
        <v>0.67840045827600004</v>
      </c>
      <c r="E579" s="117" t="s">
        <v>37962</v>
      </c>
    </row>
    <row r="580" spans="1:5" x14ac:dyDescent="0.3">
      <c r="A580" s="117" t="s">
        <v>38374</v>
      </c>
      <c r="B580" s="1">
        <v>-1.7683501861300001E-8</v>
      </c>
      <c r="C580" s="1">
        <v>3.7369547677100001E-8</v>
      </c>
      <c r="D580" s="3">
        <v>0.68196696456499994</v>
      </c>
      <c r="E580" s="117" t="s">
        <v>37978</v>
      </c>
    </row>
    <row r="581" spans="1:5" x14ac:dyDescent="0.3">
      <c r="A581" s="117" t="s">
        <v>38373</v>
      </c>
      <c r="B581" s="1">
        <v>-1.7028552577100001E-8</v>
      </c>
      <c r="C581" s="1">
        <v>3.5851762058600002E-8</v>
      </c>
      <c r="D581" s="3">
        <v>0.68259623088800003</v>
      </c>
      <c r="E581" s="117" t="s">
        <v>37978</v>
      </c>
    </row>
    <row r="582" spans="1:5" x14ac:dyDescent="0.3">
      <c r="A582" s="117" t="s">
        <v>38372</v>
      </c>
      <c r="B582" s="1">
        <v>-7.4947713097900004E-9</v>
      </c>
      <c r="C582" s="1">
        <v>1.55211311064E-8</v>
      </c>
      <c r="D582" s="3">
        <v>0.68540787040600004</v>
      </c>
      <c r="E582" s="117" t="s">
        <v>37978</v>
      </c>
    </row>
    <row r="583" spans="1:5" x14ac:dyDescent="0.3">
      <c r="A583" s="117" t="s">
        <v>38371</v>
      </c>
      <c r="B583" s="1">
        <v>-7.7321692301099996E-10</v>
      </c>
      <c r="C583" s="1">
        <v>1.5882600646200001E-9</v>
      </c>
      <c r="D583" s="3">
        <v>0.686811549691</v>
      </c>
      <c r="E583" s="117" t="s">
        <v>37961</v>
      </c>
    </row>
    <row r="584" spans="1:5" x14ac:dyDescent="0.3">
      <c r="A584" s="117" t="s">
        <v>38370</v>
      </c>
      <c r="B584" s="1">
        <v>-4.8874089205999999E-9</v>
      </c>
      <c r="C584" s="1">
        <v>9.8852791138400007E-9</v>
      </c>
      <c r="D584" s="3">
        <v>0.689492676099</v>
      </c>
      <c r="E584" s="117" t="s">
        <v>37978</v>
      </c>
    </row>
    <row r="585" spans="1:5" x14ac:dyDescent="0.3">
      <c r="A585" s="117" t="s">
        <v>38369</v>
      </c>
      <c r="B585" s="1">
        <v>-6.2212534183599998E-10</v>
      </c>
      <c r="C585" s="1">
        <v>1.23302915787E-9</v>
      </c>
      <c r="D585" s="3">
        <v>0.69306266902400004</v>
      </c>
      <c r="E585" s="117" t="s">
        <v>37962</v>
      </c>
    </row>
    <row r="586" spans="1:5" x14ac:dyDescent="0.3">
      <c r="A586" s="117" t="s">
        <v>38368</v>
      </c>
      <c r="B586" s="1">
        <v>-8.4787657669700002E-10</v>
      </c>
      <c r="C586" s="1">
        <v>1.66557025783E-9</v>
      </c>
      <c r="D586" s="3">
        <v>0.69464520647899997</v>
      </c>
      <c r="E586" s="117" t="s">
        <v>37962</v>
      </c>
    </row>
    <row r="587" spans="1:5" x14ac:dyDescent="0.3">
      <c r="A587" s="117" t="s">
        <v>38367</v>
      </c>
      <c r="B587" s="1">
        <v>-7.6345169866600005E-10</v>
      </c>
      <c r="C587" s="1">
        <v>1.4944576637600001E-9</v>
      </c>
      <c r="D587" s="3">
        <v>0.69527382723700004</v>
      </c>
      <c r="E587" s="117" t="s">
        <v>37962</v>
      </c>
    </row>
    <row r="588" spans="1:5" x14ac:dyDescent="0.3">
      <c r="A588" s="117" t="s">
        <v>38366</v>
      </c>
      <c r="B588" s="1">
        <v>-7.31479710836E-10</v>
      </c>
      <c r="C588" s="1">
        <v>1.4228556418E-9</v>
      </c>
      <c r="D588" s="3">
        <v>0.69640641252299995</v>
      </c>
      <c r="E588" s="117" t="s">
        <v>37962</v>
      </c>
    </row>
    <row r="589" spans="1:5" x14ac:dyDescent="0.3">
      <c r="A589" s="117" t="s">
        <v>38365</v>
      </c>
      <c r="B589" s="1">
        <v>-2.04672188132E-8</v>
      </c>
      <c r="C589" s="1">
        <v>3.9604335985200001E-8</v>
      </c>
      <c r="D589" s="3">
        <v>0.697349447944</v>
      </c>
      <c r="E589" s="117" t="s">
        <v>37978</v>
      </c>
    </row>
    <row r="590" spans="1:5" x14ac:dyDescent="0.3">
      <c r="A590" s="117" t="s">
        <v>38364</v>
      </c>
      <c r="B590" s="1">
        <v>-7.9373783954399998E-9</v>
      </c>
      <c r="C590" s="1">
        <v>1.50857889585E-8</v>
      </c>
      <c r="D590" s="3">
        <v>0.70060778660800005</v>
      </c>
      <c r="E590" s="117" t="s">
        <v>37978</v>
      </c>
    </row>
    <row r="591" spans="1:5" x14ac:dyDescent="0.3">
      <c r="A591" s="117" t="s">
        <v>38363</v>
      </c>
      <c r="B591" s="1">
        <v>-6.3570107430999997E-10</v>
      </c>
      <c r="C591" s="1">
        <v>1.20748954456E-9</v>
      </c>
      <c r="D591" s="3">
        <v>0.70071744430000005</v>
      </c>
      <c r="E591" s="117" t="s">
        <v>37961</v>
      </c>
    </row>
    <row r="592" spans="1:5" x14ac:dyDescent="0.3">
      <c r="A592" s="117" t="s">
        <v>38362</v>
      </c>
      <c r="B592" s="1">
        <v>-8.32913793446E-10</v>
      </c>
      <c r="C592" s="1">
        <v>1.58166473528E-9</v>
      </c>
      <c r="D592" s="3">
        <v>0.70076631174600001</v>
      </c>
      <c r="E592" s="117" t="s">
        <v>37962</v>
      </c>
    </row>
    <row r="593" spans="1:5" x14ac:dyDescent="0.3">
      <c r="A593" s="117" t="s">
        <v>2597</v>
      </c>
      <c r="B593" s="1">
        <v>-7.2629981568500002E-10</v>
      </c>
      <c r="C593" s="1">
        <v>1.37346642765E-9</v>
      </c>
      <c r="D593" s="3">
        <v>0.701530620913</v>
      </c>
      <c r="E593" s="117" t="s">
        <v>37961</v>
      </c>
    </row>
    <row r="594" spans="1:5" x14ac:dyDescent="0.3">
      <c r="A594" s="117" t="s">
        <v>38361</v>
      </c>
      <c r="B594" s="1">
        <v>-9.6012518552799996E-10</v>
      </c>
      <c r="C594" s="1">
        <v>1.81484616834E-9</v>
      </c>
      <c r="D594" s="3">
        <v>0.70161095185400002</v>
      </c>
      <c r="E594" s="117" t="s">
        <v>37962</v>
      </c>
    </row>
    <row r="595" spans="1:5" x14ac:dyDescent="0.3">
      <c r="A595" s="117" t="s">
        <v>38360</v>
      </c>
      <c r="B595" s="1">
        <v>-1.4990751929E-8</v>
      </c>
      <c r="C595" s="1">
        <v>2.8311459312099998E-8</v>
      </c>
      <c r="D595" s="3">
        <v>0.70176864734099997</v>
      </c>
      <c r="E595" s="117" t="s">
        <v>37978</v>
      </c>
    </row>
    <row r="596" spans="1:5" x14ac:dyDescent="0.3">
      <c r="A596" s="117" t="s">
        <v>38359</v>
      </c>
      <c r="B596" s="1">
        <v>-8.0316738686899998E-10</v>
      </c>
      <c r="C596" s="1">
        <v>1.5011452736999999E-9</v>
      </c>
      <c r="D596" s="3">
        <v>0.70368766185800002</v>
      </c>
      <c r="E596" s="117" t="s">
        <v>37962</v>
      </c>
    </row>
    <row r="597" spans="1:5" x14ac:dyDescent="0.3">
      <c r="A597" s="117" t="s">
        <v>38358</v>
      </c>
      <c r="B597" s="1">
        <v>-1.15870294078E-8</v>
      </c>
      <c r="C597" s="1">
        <v>2.1648739580299999E-8</v>
      </c>
      <c r="D597" s="3">
        <v>0.70375418118400002</v>
      </c>
      <c r="E597" s="117" t="s">
        <v>37978</v>
      </c>
    </row>
    <row r="598" spans="1:5" x14ac:dyDescent="0.3">
      <c r="A598" s="117" t="s">
        <v>38357</v>
      </c>
      <c r="B598" s="1">
        <v>-9.1092461229100001E-10</v>
      </c>
      <c r="C598" s="1">
        <v>1.6962552623799999E-9</v>
      </c>
      <c r="D598" s="3">
        <v>0.70437342851700002</v>
      </c>
      <c r="E598" s="117" t="s">
        <v>37962</v>
      </c>
    </row>
    <row r="599" spans="1:5" x14ac:dyDescent="0.3">
      <c r="A599" s="117" t="s">
        <v>38356</v>
      </c>
      <c r="B599" s="1">
        <v>-7.1320743872600003E-9</v>
      </c>
      <c r="C599" s="1">
        <v>1.32616911953E-8</v>
      </c>
      <c r="D599" s="3">
        <v>0.70464079041399996</v>
      </c>
      <c r="E599" s="117" t="s">
        <v>37978</v>
      </c>
    </row>
    <row r="600" spans="1:5" x14ac:dyDescent="0.3">
      <c r="A600" s="117" t="s">
        <v>38355</v>
      </c>
      <c r="B600" s="1">
        <v>-1.0328672005699999E-9</v>
      </c>
      <c r="C600" s="1">
        <v>1.8771385633E-9</v>
      </c>
      <c r="D600" s="3">
        <v>0.70892087481900001</v>
      </c>
      <c r="E600" s="117" t="s">
        <v>37961</v>
      </c>
    </row>
    <row r="601" spans="1:5" x14ac:dyDescent="0.3">
      <c r="A601" s="117" t="s">
        <v>38354</v>
      </c>
      <c r="B601" s="1">
        <v>-1.63247663507E-8</v>
      </c>
      <c r="C601" s="1">
        <v>2.9607256736700001E-8</v>
      </c>
      <c r="D601" s="3">
        <v>0.70931243687500001</v>
      </c>
      <c r="E601" s="117" t="s">
        <v>37978</v>
      </c>
    </row>
    <row r="602" spans="1:5" x14ac:dyDescent="0.3">
      <c r="A602" s="117" t="s">
        <v>38353</v>
      </c>
      <c r="B602" s="1">
        <v>-5.1444843507000001E-9</v>
      </c>
      <c r="C602" s="1">
        <v>9.2504676299699996E-9</v>
      </c>
      <c r="D602" s="3">
        <v>0.71093981103100001</v>
      </c>
      <c r="E602" s="117" t="s">
        <v>37978</v>
      </c>
    </row>
    <row r="603" spans="1:5" x14ac:dyDescent="0.3">
      <c r="A603" s="117" t="s">
        <v>38352</v>
      </c>
      <c r="B603" s="1">
        <v>-1.0161149191300001E-9</v>
      </c>
      <c r="C603" s="1">
        <v>1.82400151038E-9</v>
      </c>
      <c r="D603" s="3">
        <v>0.71126364374999995</v>
      </c>
      <c r="E603" s="117" t="s">
        <v>37962</v>
      </c>
    </row>
    <row r="604" spans="1:5" x14ac:dyDescent="0.3">
      <c r="A604" s="117" t="s">
        <v>38351</v>
      </c>
      <c r="B604" s="1">
        <v>-8.6567500700099998E-10</v>
      </c>
      <c r="C604" s="1">
        <v>1.51924841102E-9</v>
      </c>
      <c r="D604" s="3">
        <v>0.71559494350999997</v>
      </c>
      <c r="E604" s="117" t="s">
        <v>38350</v>
      </c>
    </row>
    <row r="605" spans="1:5" x14ac:dyDescent="0.3">
      <c r="A605" s="117" t="s">
        <v>38349</v>
      </c>
      <c r="B605" s="1">
        <v>-1.51785953049E-9</v>
      </c>
      <c r="C605" s="1">
        <v>2.6427468649100001E-9</v>
      </c>
      <c r="D605" s="3">
        <v>0.71713423689199995</v>
      </c>
      <c r="E605" s="117" t="s">
        <v>37962</v>
      </c>
    </row>
    <row r="606" spans="1:5" x14ac:dyDescent="0.3">
      <c r="A606" s="117" t="s">
        <v>38348</v>
      </c>
      <c r="B606" s="1">
        <v>-7.8727006736800002E-10</v>
      </c>
      <c r="C606" s="1">
        <v>1.3663926581699999E-9</v>
      </c>
      <c r="D606" s="3">
        <v>0.71774877383199998</v>
      </c>
      <c r="E606" s="117" t="s">
        <v>37961</v>
      </c>
    </row>
    <row r="607" spans="1:5" x14ac:dyDescent="0.3">
      <c r="A607" s="117" t="s">
        <v>38347</v>
      </c>
      <c r="B607" s="1">
        <v>-7.4855006485399998E-10</v>
      </c>
      <c r="C607" s="1">
        <v>1.29330379148E-9</v>
      </c>
      <c r="D607" s="3">
        <v>0.71863423764500001</v>
      </c>
      <c r="E607" s="117" t="s">
        <v>37962</v>
      </c>
    </row>
    <row r="608" spans="1:5" x14ac:dyDescent="0.3">
      <c r="A608" s="117" t="s">
        <v>38346</v>
      </c>
      <c r="B608" s="1">
        <v>-3.1440283647800002E-8</v>
      </c>
      <c r="C608" s="1">
        <v>5.3952456775100003E-8</v>
      </c>
      <c r="D608" s="3">
        <v>0.71996601013799999</v>
      </c>
      <c r="E608" s="117" t="s">
        <v>37978</v>
      </c>
    </row>
    <row r="609" spans="1:5" x14ac:dyDescent="0.3">
      <c r="A609" s="117" t="s">
        <v>38345</v>
      </c>
      <c r="B609" s="1">
        <v>-1.56857428412E-8</v>
      </c>
      <c r="C609" s="1">
        <v>2.6505285448500001E-8</v>
      </c>
      <c r="D609" s="3">
        <v>0.723006663439</v>
      </c>
      <c r="E609" s="117" t="s">
        <v>37978</v>
      </c>
    </row>
    <row r="610" spans="1:5" x14ac:dyDescent="0.3">
      <c r="A610" s="117" t="s">
        <v>38344</v>
      </c>
      <c r="B610" s="1">
        <v>-1.1514944530600001E-9</v>
      </c>
      <c r="C610" s="1">
        <v>1.9435968065400001E-9</v>
      </c>
      <c r="D610" s="3">
        <v>0.72322716610299997</v>
      </c>
      <c r="E610" s="117" t="s">
        <v>37961</v>
      </c>
    </row>
    <row r="611" spans="1:5" x14ac:dyDescent="0.3">
      <c r="A611" s="117" t="s">
        <v>38343</v>
      </c>
      <c r="B611" s="1">
        <v>-5.7846906005499998E-9</v>
      </c>
      <c r="C611" s="1">
        <v>9.6996530524199998E-9</v>
      </c>
      <c r="D611" s="3">
        <v>0.72453969724800005</v>
      </c>
      <c r="E611" s="117" t="s">
        <v>37978</v>
      </c>
    </row>
    <row r="612" spans="1:5" x14ac:dyDescent="0.3">
      <c r="A612" s="117" t="s">
        <v>38342</v>
      </c>
      <c r="B612" s="1">
        <v>-2.2192112314600001E-8</v>
      </c>
      <c r="C612" s="1">
        <v>3.7072232997000002E-8</v>
      </c>
      <c r="D612" s="3">
        <v>0.725286232069</v>
      </c>
      <c r="E612" s="117" t="s">
        <v>37978</v>
      </c>
    </row>
    <row r="613" spans="1:5" x14ac:dyDescent="0.3">
      <c r="A613" s="117" t="s">
        <v>38341</v>
      </c>
      <c r="B613" s="1">
        <v>-6.7762659218199996E-10</v>
      </c>
      <c r="C613" s="1">
        <v>1.12863732847E-9</v>
      </c>
      <c r="D613" s="3">
        <v>0.72587801317599998</v>
      </c>
      <c r="E613" s="117" t="s">
        <v>37962</v>
      </c>
    </row>
    <row r="614" spans="1:5" x14ac:dyDescent="0.3">
      <c r="A614" s="117" t="s">
        <v>38340</v>
      </c>
      <c r="B614" s="1">
        <v>-1.0930441902099999E-8</v>
      </c>
      <c r="C614" s="1">
        <v>1.8189710419600001E-8</v>
      </c>
      <c r="D614" s="3">
        <v>0.726051187574</v>
      </c>
      <c r="E614" s="117" t="s">
        <v>37978</v>
      </c>
    </row>
    <row r="615" spans="1:5" x14ac:dyDescent="0.3">
      <c r="A615" s="117" t="s">
        <v>2599</v>
      </c>
      <c r="B615" s="1">
        <v>-9.0661564967200001E-10</v>
      </c>
      <c r="C615" s="1">
        <v>1.50734798011E-9</v>
      </c>
      <c r="D615" s="3">
        <v>0.72623453170399999</v>
      </c>
      <c r="E615" s="117" t="s">
        <v>37961</v>
      </c>
    </row>
    <row r="616" spans="1:5" x14ac:dyDescent="0.3">
      <c r="A616" s="117" t="s">
        <v>2581</v>
      </c>
      <c r="B616" s="1">
        <v>-9.8460343428799994E-10</v>
      </c>
      <c r="C616" s="1">
        <v>1.6096441695099999E-9</v>
      </c>
      <c r="D616" s="3">
        <v>0.72962859985100004</v>
      </c>
      <c r="E616" s="117" t="s">
        <v>37961</v>
      </c>
    </row>
    <row r="617" spans="1:5" x14ac:dyDescent="0.3">
      <c r="A617" s="117" t="s">
        <v>38339</v>
      </c>
      <c r="B617" s="1">
        <v>-1.00785487693E-9</v>
      </c>
      <c r="C617" s="1">
        <v>1.6408454754800001E-9</v>
      </c>
      <c r="D617" s="3">
        <v>0.73046799406700003</v>
      </c>
      <c r="E617" s="117" t="s">
        <v>37962</v>
      </c>
    </row>
    <row r="618" spans="1:5" x14ac:dyDescent="0.3">
      <c r="A618" s="117" t="s">
        <v>2647</v>
      </c>
      <c r="B618" s="1">
        <v>-7.4252353833799996E-10</v>
      </c>
      <c r="C618" s="1">
        <v>1.1952643779099999E-9</v>
      </c>
      <c r="D618" s="3">
        <v>0.73277294470300003</v>
      </c>
      <c r="E618" s="117" t="s">
        <v>37961</v>
      </c>
    </row>
    <row r="619" spans="1:5" x14ac:dyDescent="0.3">
      <c r="A619" s="117" t="s">
        <v>38338</v>
      </c>
      <c r="B619" s="1">
        <v>-7.9066785888500001E-9</v>
      </c>
      <c r="C619" s="1">
        <v>1.27157515411E-8</v>
      </c>
      <c r="D619" s="3">
        <v>0.73296393470300003</v>
      </c>
      <c r="E619" s="117" t="s">
        <v>37978</v>
      </c>
    </row>
    <row r="620" spans="1:5" x14ac:dyDescent="0.3">
      <c r="A620" s="117" t="s">
        <v>38337</v>
      </c>
      <c r="B620" s="1">
        <v>-1.0186097754600001E-9</v>
      </c>
      <c r="C620" s="1">
        <v>1.6355138736799999E-9</v>
      </c>
      <c r="D620" s="3">
        <v>0.73329437863900004</v>
      </c>
      <c r="E620" s="117" t="s">
        <v>37962</v>
      </c>
    </row>
    <row r="621" spans="1:5" x14ac:dyDescent="0.3">
      <c r="A621" s="117" t="s">
        <v>38336</v>
      </c>
      <c r="B621" s="1">
        <v>-1.1879721566200001E-8</v>
      </c>
      <c r="C621" s="1">
        <v>1.90417179421E-8</v>
      </c>
      <c r="D621" s="3">
        <v>0.73364636362500002</v>
      </c>
      <c r="E621" s="117" t="s">
        <v>37978</v>
      </c>
    </row>
    <row r="622" spans="1:5" x14ac:dyDescent="0.3">
      <c r="A622" s="117" t="s">
        <v>38335</v>
      </c>
      <c r="B622" s="1">
        <v>-1.312752019E-9</v>
      </c>
      <c r="C622" s="1">
        <v>2.1003132724699998E-9</v>
      </c>
      <c r="D622" s="3">
        <v>0.73402325548500003</v>
      </c>
      <c r="E622" s="117" t="s">
        <v>37961</v>
      </c>
    </row>
    <row r="623" spans="1:5" x14ac:dyDescent="0.3">
      <c r="A623" s="117" t="s">
        <v>38334</v>
      </c>
      <c r="B623" s="1">
        <v>-1.0098479409500001E-9</v>
      </c>
      <c r="C623" s="1">
        <v>1.61393353984E-9</v>
      </c>
      <c r="D623" s="3">
        <v>0.73424610989700001</v>
      </c>
      <c r="E623" s="117" t="s">
        <v>37961</v>
      </c>
    </row>
    <row r="624" spans="1:5" x14ac:dyDescent="0.3">
      <c r="A624" s="117" t="s">
        <v>38333</v>
      </c>
      <c r="B624" s="1">
        <v>-9.9372861884700007E-10</v>
      </c>
      <c r="C624" s="1">
        <v>1.5728571348699999E-9</v>
      </c>
      <c r="D624" s="3">
        <v>0.73624068986299995</v>
      </c>
      <c r="E624" s="117" t="s">
        <v>37961</v>
      </c>
    </row>
    <row r="625" spans="1:5" x14ac:dyDescent="0.3">
      <c r="A625" s="117" t="s">
        <v>38332</v>
      </c>
      <c r="B625" s="1">
        <v>-9.1153273429400004E-10</v>
      </c>
      <c r="C625" s="1">
        <v>1.44074032174E-9</v>
      </c>
      <c r="D625" s="3">
        <v>0.736529850323</v>
      </c>
      <c r="E625" s="117" t="s">
        <v>37961</v>
      </c>
    </row>
    <row r="626" spans="1:5" x14ac:dyDescent="0.3">
      <c r="A626" s="117" t="s">
        <v>38331</v>
      </c>
      <c r="B626" s="1">
        <v>-7.8183721626899997E-10</v>
      </c>
      <c r="C626" s="1">
        <v>1.2321920712999999E-9</v>
      </c>
      <c r="D626" s="3">
        <v>0.73712572053400005</v>
      </c>
      <c r="E626" s="117" t="s">
        <v>37962</v>
      </c>
    </row>
    <row r="627" spans="1:5" x14ac:dyDescent="0.3">
      <c r="A627" s="117" t="s">
        <v>38330</v>
      </c>
      <c r="B627" s="1">
        <v>-7.8421489220799994E-9</v>
      </c>
      <c r="C627" s="1">
        <v>1.2350992961699999E-8</v>
      </c>
      <c r="D627" s="3">
        <v>0.73726647566699999</v>
      </c>
      <c r="E627" s="117" t="s">
        <v>37978</v>
      </c>
    </row>
    <row r="628" spans="1:5" x14ac:dyDescent="0.3">
      <c r="A628" s="117" t="s">
        <v>38329</v>
      </c>
      <c r="B628" s="1">
        <v>-1.09336460374E-8</v>
      </c>
      <c r="C628" s="1">
        <v>1.7033160410299999E-8</v>
      </c>
      <c r="D628" s="3">
        <v>0.73953209358200001</v>
      </c>
      <c r="E628" s="117" t="s">
        <v>37978</v>
      </c>
    </row>
    <row r="629" spans="1:5" x14ac:dyDescent="0.3">
      <c r="A629" s="117" t="s">
        <v>38328</v>
      </c>
      <c r="B629" s="1">
        <v>-9.6707102480399993E-10</v>
      </c>
      <c r="C629" s="1">
        <v>1.50324199858E-9</v>
      </c>
      <c r="D629" s="3">
        <v>0.73999292069599998</v>
      </c>
      <c r="E629" s="117" t="s">
        <v>37961</v>
      </c>
    </row>
    <row r="630" spans="1:5" x14ac:dyDescent="0.3">
      <c r="A630" s="117" t="s">
        <v>2595</v>
      </c>
      <c r="B630" s="1">
        <v>-9.7814438972800007E-10</v>
      </c>
      <c r="C630" s="1">
        <v>1.5195959815100001E-9</v>
      </c>
      <c r="D630" s="3">
        <v>0.74011083430000002</v>
      </c>
      <c r="E630" s="117" t="s">
        <v>37961</v>
      </c>
    </row>
    <row r="631" spans="1:5" x14ac:dyDescent="0.3">
      <c r="A631" s="117" t="s">
        <v>2575</v>
      </c>
      <c r="B631" s="1">
        <v>-1.2054570147600001E-9</v>
      </c>
      <c r="C631" s="1">
        <v>1.8710578198100001E-9</v>
      </c>
      <c r="D631" s="3">
        <v>0.74029818731800001</v>
      </c>
      <c r="E631" s="117" t="s">
        <v>37998</v>
      </c>
    </row>
    <row r="632" spans="1:5" x14ac:dyDescent="0.3">
      <c r="A632" s="117" t="s">
        <v>38327</v>
      </c>
      <c r="B632" s="1">
        <v>-2.9577150534099999E-8</v>
      </c>
      <c r="C632" s="1">
        <v>4.5747464888700002E-8</v>
      </c>
      <c r="D632" s="3">
        <v>0.74103221012800002</v>
      </c>
      <c r="E632" s="117" t="s">
        <v>37978</v>
      </c>
    </row>
    <row r="633" spans="1:5" x14ac:dyDescent="0.3">
      <c r="A633" s="117" t="s">
        <v>38326</v>
      </c>
      <c r="B633" s="1">
        <v>-8.09555072239E-9</v>
      </c>
      <c r="C633" s="1">
        <v>1.2488854511600001E-8</v>
      </c>
      <c r="D633" s="3">
        <v>0.74157932493599998</v>
      </c>
      <c r="E633" s="117" t="s">
        <v>37978</v>
      </c>
    </row>
    <row r="634" spans="1:5" x14ac:dyDescent="0.3">
      <c r="A634" s="117" t="s">
        <v>38325</v>
      </c>
      <c r="B634" s="1">
        <v>-1.03250537128E-9</v>
      </c>
      <c r="C634" s="1">
        <v>1.5923675479699999E-9</v>
      </c>
      <c r="D634" s="3">
        <v>0.74163975873300003</v>
      </c>
      <c r="E634" s="117" t="s">
        <v>37962</v>
      </c>
    </row>
    <row r="635" spans="1:5" x14ac:dyDescent="0.3">
      <c r="A635" s="117" t="s">
        <v>38324</v>
      </c>
      <c r="B635" s="1">
        <v>-3.1741148081399999E-8</v>
      </c>
      <c r="C635" s="1">
        <v>4.8866244894699998E-8</v>
      </c>
      <c r="D635" s="3">
        <v>0.74200905075099999</v>
      </c>
      <c r="E635" s="117" t="s">
        <v>37978</v>
      </c>
    </row>
    <row r="636" spans="1:5" x14ac:dyDescent="0.3">
      <c r="A636" s="117" t="s">
        <v>38323</v>
      </c>
      <c r="B636" s="1">
        <v>-2.1058916871799999E-8</v>
      </c>
      <c r="C636" s="1">
        <v>3.2329323666799998E-8</v>
      </c>
      <c r="D636" s="3">
        <v>0.74260180671099996</v>
      </c>
      <c r="E636" s="117" t="s">
        <v>37978</v>
      </c>
    </row>
    <row r="637" spans="1:5" x14ac:dyDescent="0.3">
      <c r="A637" s="117" t="s">
        <v>38322</v>
      </c>
      <c r="B637" s="1">
        <v>-8.65104196122E-10</v>
      </c>
      <c r="C637" s="1">
        <v>1.3222296883200001E-9</v>
      </c>
      <c r="D637" s="3">
        <v>0.74353325180200003</v>
      </c>
      <c r="E637" s="117" t="s">
        <v>37962</v>
      </c>
    </row>
    <row r="638" spans="1:5" x14ac:dyDescent="0.3">
      <c r="A638" s="117" t="s">
        <v>38321</v>
      </c>
      <c r="B638" s="1">
        <v>-1.03679904499E-9</v>
      </c>
      <c r="C638" s="1">
        <v>1.5730746746600001E-9</v>
      </c>
      <c r="D638" s="3">
        <v>0.74508126828999999</v>
      </c>
      <c r="E638" s="117" t="s">
        <v>37962</v>
      </c>
    </row>
    <row r="639" spans="1:5" x14ac:dyDescent="0.3">
      <c r="A639" s="117" t="s">
        <v>38320</v>
      </c>
      <c r="B639" s="1">
        <v>-1.1135983332100001E-9</v>
      </c>
      <c r="C639" s="1">
        <v>1.6755073748100001E-9</v>
      </c>
      <c r="D639" s="3">
        <v>0.74685753195100002</v>
      </c>
      <c r="E639" s="117" t="s">
        <v>37961</v>
      </c>
    </row>
    <row r="640" spans="1:5" x14ac:dyDescent="0.3">
      <c r="A640" s="117" t="s">
        <v>38319</v>
      </c>
      <c r="B640" s="1">
        <v>-1.1655528396100001E-9</v>
      </c>
      <c r="C640" s="1">
        <v>1.7408485562600001E-9</v>
      </c>
      <c r="D640" s="3">
        <v>0.74842173379300003</v>
      </c>
      <c r="E640" s="117" t="s">
        <v>37962</v>
      </c>
    </row>
    <row r="641" spans="1:5" x14ac:dyDescent="0.3">
      <c r="A641" s="117" t="s">
        <v>2623</v>
      </c>
      <c r="B641" s="1">
        <v>-9.4447066726000003E-10</v>
      </c>
      <c r="C641" s="1">
        <v>1.40311385168E-9</v>
      </c>
      <c r="D641" s="3">
        <v>0.74956603681199996</v>
      </c>
      <c r="E641" s="117" t="s">
        <v>37961</v>
      </c>
    </row>
    <row r="642" spans="1:5" x14ac:dyDescent="0.3">
      <c r="A642" s="117" t="s">
        <v>38318</v>
      </c>
      <c r="B642" s="1">
        <v>-1.13561568033E-9</v>
      </c>
      <c r="C642" s="1">
        <v>1.68691740032E-9</v>
      </c>
      <c r="D642" s="3">
        <v>0.74958674277799997</v>
      </c>
      <c r="E642" s="117" t="s">
        <v>37962</v>
      </c>
    </row>
    <row r="643" spans="1:5" x14ac:dyDescent="0.3">
      <c r="A643" s="117" t="s">
        <v>38317</v>
      </c>
      <c r="B643" s="1">
        <v>-1.95004440252E-8</v>
      </c>
      <c r="C643" s="1">
        <v>2.8945773499399998E-8</v>
      </c>
      <c r="D643" s="3">
        <v>0.74974541477099998</v>
      </c>
      <c r="E643" s="117" t="s">
        <v>37978</v>
      </c>
    </row>
    <row r="644" spans="1:5" x14ac:dyDescent="0.3">
      <c r="A644" s="117" t="s">
        <v>38316</v>
      </c>
      <c r="B644" s="1">
        <v>-5.0666225593999998E-9</v>
      </c>
      <c r="C644" s="1">
        <v>7.5075200037600001E-9</v>
      </c>
      <c r="D644" s="3">
        <v>0.75012177257000001</v>
      </c>
      <c r="E644" s="117" t="s">
        <v>37978</v>
      </c>
    </row>
    <row r="645" spans="1:5" x14ac:dyDescent="0.3">
      <c r="A645" s="117" t="s">
        <v>38315</v>
      </c>
      <c r="B645" s="1">
        <v>-9.4405475494600004E-10</v>
      </c>
      <c r="C645" s="1">
        <v>1.37312163604E-9</v>
      </c>
      <c r="D645" s="3">
        <v>0.75412386381100005</v>
      </c>
      <c r="E645" s="117" t="s">
        <v>37962</v>
      </c>
    </row>
    <row r="646" spans="1:5" x14ac:dyDescent="0.3">
      <c r="A646" s="117" t="s">
        <v>38314</v>
      </c>
      <c r="B646" s="1">
        <v>-2.58585703317E-8</v>
      </c>
      <c r="C646" s="1">
        <v>3.75685119073E-8</v>
      </c>
      <c r="D646" s="3">
        <v>0.75436942988400002</v>
      </c>
      <c r="E646" s="117" t="s">
        <v>37978</v>
      </c>
    </row>
    <row r="647" spans="1:5" x14ac:dyDescent="0.3">
      <c r="A647" s="117" t="s">
        <v>38313</v>
      </c>
      <c r="B647" s="1">
        <v>-2.1827555403800001E-8</v>
      </c>
      <c r="C647" s="1">
        <v>3.1657932161700002E-8</v>
      </c>
      <c r="D647" s="3">
        <v>0.75473981305500004</v>
      </c>
      <c r="E647" s="117" t="s">
        <v>37978</v>
      </c>
    </row>
    <row r="648" spans="1:5" x14ac:dyDescent="0.3">
      <c r="A648" s="117" t="s">
        <v>38312</v>
      </c>
      <c r="B648" s="1">
        <v>-1.1539507149599999E-9</v>
      </c>
      <c r="C648" s="1">
        <v>1.6714174209500001E-9</v>
      </c>
      <c r="D648" s="3">
        <v>0.75502943789900001</v>
      </c>
      <c r="E648" s="117" t="s">
        <v>37962</v>
      </c>
    </row>
    <row r="649" spans="1:5" x14ac:dyDescent="0.3">
      <c r="A649" s="117" t="s">
        <v>38311</v>
      </c>
      <c r="B649" s="1">
        <v>-2.0711199778400002E-8</v>
      </c>
      <c r="C649" s="1">
        <v>2.9982060263800003E-8</v>
      </c>
      <c r="D649" s="3">
        <v>0.75515011147</v>
      </c>
      <c r="E649" s="117" t="s">
        <v>37978</v>
      </c>
    </row>
    <row r="650" spans="1:5" x14ac:dyDescent="0.3">
      <c r="A650" s="117" t="s">
        <v>38310</v>
      </c>
      <c r="B650" s="1">
        <v>-1.27911651698E-9</v>
      </c>
      <c r="C650" s="1">
        <v>1.8514159040300001E-9</v>
      </c>
      <c r="D650" s="3">
        <v>0.75518126990000001</v>
      </c>
      <c r="E650" s="117" t="s">
        <v>37961</v>
      </c>
    </row>
    <row r="651" spans="1:5" x14ac:dyDescent="0.3">
      <c r="A651" s="117" t="s">
        <v>2586</v>
      </c>
      <c r="B651" s="1">
        <v>-1.0496843528399999E-9</v>
      </c>
      <c r="C651" s="1">
        <v>1.5109317166400001E-9</v>
      </c>
      <c r="D651" s="3">
        <v>0.75638665155600004</v>
      </c>
      <c r="E651" s="117" t="s">
        <v>37961</v>
      </c>
    </row>
    <row r="652" spans="1:5" x14ac:dyDescent="0.3">
      <c r="A652" s="117" t="s">
        <v>38309</v>
      </c>
      <c r="B652" s="1">
        <v>-9.1138064287600004E-10</v>
      </c>
      <c r="C652" s="1">
        <v>1.3046195294099999E-9</v>
      </c>
      <c r="D652" s="3">
        <v>0.757592614778</v>
      </c>
      <c r="E652" s="117" t="s">
        <v>37961</v>
      </c>
    </row>
    <row r="653" spans="1:5" x14ac:dyDescent="0.3">
      <c r="A653" s="117" t="s">
        <v>38308</v>
      </c>
      <c r="B653" s="1">
        <v>-1.91697116378E-8</v>
      </c>
      <c r="C653" s="1">
        <v>2.72737939643E-8</v>
      </c>
      <c r="D653" s="3">
        <v>0.75892910289399995</v>
      </c>
      <c r="E653" s="117" t="s">
        <v>37978</v>
      </c>
    </row>
    <row r="654" spans="1:5" x14ac:dyDescent="0.3">
      <c r="A654" s="117" t="s">
        <v>38307</v>
      </c>
      <c r="B654" s="1">
        <v>-1.2484076478699999E-9</v>
      </c>
      <c r="C654" s="1">
        <v>1.77418436728E-9</v>
      </c>
      <c r="D654" s="3">
        <v>0.75917511201200005</v>
      </c>
      <c r="E654" s="117" t="s">
        <v>37962</v>
      </c>
    </row>
    <row r="655" spans="1:5" x14ac:dyDescent="0.3">
      <c r="A655" s="117" t="s">
        <v>38306</v>
      </c>
      <c r="B655" s="1">
        <v>-1.8601823375399999E-8</v>
      </c>
      <c r="C655" s="1">
        <v>2.6307149956199999E-8</v>
      </c>
      <c r="D655" s="3">
        <v>0.76024827657000005</v>
      </c>
      <c r="E655" s="117" t="s">
        <v>37978</v>
      </c>
    </row>
    <row r="656" spans="1:5" x14ac:dyDescent="0.3">
      <c r="A656" s="117" t="s">
        <v>38305</v>
      </c>
      <c r="B656" s="1">
        <v>-1.2049867022600001E-9</v>
      </c>
      <c r="C656" s="1">
        <v>1.69952257764E-9</v>
      </c>
      <c r="D656" s="3">
        <v>0.76084236133200001</v>
      </c>
      <c r="E656" s="117" t="s">
        <v>37961</v>
      </c>
    </row>
    <row r="657" spans="1:5" x14ac:dyDescent="0.3">
      <c r="A657" s="117" t="s">
        <v>38304</v>
      </c>
      <c r="B657" s="1">
        <v>-1.3239505454999999E-8</v>
      </c>
      <c r="C657" s="1">
        <v>1.8549647837100001E-8</v>
      </c>
      <c r="D657" s="3">
        <v>0.76230401271000003</v>
      </c>
      <c r="E657" s="117" t="s">
        <v>37978</v>
      </c>
    </row>
    <row r="658" spans="1:5" x14ac:dyDescent="0.3">
      <c r="A658" s="117" t="s">
        <v>38303</v>
      </c>
      <c r="B658" s="1">
        <v>-3.6007375276199997E-8</v>
      </c>
      <c r="C658" s="1">
        <v>5.0252208217300002E-8</v>
      </c>
      <c r="D658" s="3">
        <v>0.76316891076399995</v>
      </c>
      <c r="E658" s="117" t="s">
        <v>37978</v>
      </c>
    </row>
    <row r="659" spans="1:5" x14ac:dyDescent="0.3">
      <c r="A659" s="117" t="s">
        <v>38302</v>
      </c>
      <c r="B659" s="1">
        <v>-1.08638811462E-9</v>
      </c>
      <c r="C659" s="1">
        <v>1.5115692010400001E-9</v>
      </c>
      <c r="D659" s="3">
        <v>0.76384186419099998</v>
      </c>
      <c r="E659" s="117" t="s">
        <v>37961</v>
      </c>
    </row>
    <row r="660" spans="1:5" x14ac:dyDescent="0.3">
      <c r="A660" s="117" t="s">
        <v>38301</v>
      </c>
      <c r="B660" s="1">
        <v>-2.2179606183199999E-8</v>
      </c>
      <c r="C660" s="1">
        <v>3.0799697638099999E-8</v>
      </c>
      <c r="D660" s="3">
        <v>0.76427572125999998</v>
      </c>
      <c r="E660" s="117" t="s">
        <v>37978</v>
      </c>
    </row>
    <row r="661" spans="1:5" x14ac:dyDescent="0.3">
      <c r="A661" s="117" t="s">
        <v>38300</v>
      </c>
      <c r="B661" s="1">
        <v>-1.4856271178100001E-8</v>
      </c>
      <c r="C661" s="1">
        <v>2.0378338811100001E-8</v>
      </c>
      <c r="D661" s="3">
        <v>0.76700610545100001</v>
      </c>
      <c r="E661" s="117" t="s">
        <v>37978</v>
      </c>
    </row>
    <row r="662" spans="1:5" x14ac:dyDescent="0.3">
      <c r="A662" s="117" t="s">
        <v>38299</v>
      </c>
      <c r="B662" s="1">
        <v>-1.08738797415E-9</v>
      </c>
      <c r="C662" s="1">
        <v>1.4909760037200001E-9</v>
      </c>
      <c r="D662" s="3">
        <v>0.76709484635900005</v>
      </c>
      <c r="E662" s="117" t="s">
        <v>37962</v>
      </c>
    </row>
    <row r="663" spans="1:5" x14ac:dyDescent="0.3">
      <c r="A663" s="117" t="s">
        <v>38298</v>
      </c>
      <c r="B663" s="1">
        <v>-1.2670157358E-9</v>
      </c>
      <c r="C663" s="1">
        <v>1.7355227823600001E-9</v>
      </c>
      <c r="D663" s="3">
        <v>0.76731971836000001</v>
      </c>
      <c r="E663" s="117" t="s">
        <v>37962</v>
      </c>
    </row>
    <row r="664" spans="1:5" x14ac:dyDescent="0.3">
      <c r="A664" s="117" t="s">
        <v>38297</v>
      </c>
      <c r="B664" s="1">
        <v>-1.8672545473100001E-8</v>
      </c>
      <c r="C664" s="1">
        <v>2.5525888082300001E-8</v>
      </c>
      <c r="D664" s="3">
        <v>0.76776738351499996</v>
      </c>
      <c r="E664" s="117" t="s">
        <v>37978</v>
      </c>
    </row>
    <row r="665" spans="1:5" x14ac:dyDescent="0.3">
      <c r="A665" s="117" t="s">
        <v>38296</v>
      </c>
      <c r="B665" s="1">
        <v>-1.2033938277600001E-9</v>
      </c>
      <c r="C665" s="1">
        <v>1.64346075071E-9</v>
      </c>
      <c r="D665" s="3">
        <v>0.76798637753099996</v>
      </c>
      <c r="E665" s="117" t="s">
        <v>37962</v>
      </c>
    </row>
    <row r="666" spans="1:5" x14ac:dyDescent="0.3">
      <c r="A666" s="117" t="s">
        <v>38295</v>
      </c>
      <c r="B666" s="1">
        <v>-1.6785442831799999E-8</v>
      </c>
      <c r="C666" s="1">
        <v>2.28364535895E-8</v>
      </c>
      <c r="D666" s="3">
        <v>0.76883891278000005</v>
      </c>
      <c r="E666" s="117" t="s">
        <v>37978</v>
      </c>
    </row>
    <row r="667" spans="1:5" x14ac:dyDescent="0.3">
      <c r="A667" s="117" t="s">
        <v>38294</v>
      </c>
      <c r="B667" s="1">
        <v>-8.5575718108400003E-10</v>
      </c>
      <c r="C667" s="1">
        <v>1.16389474529E-9</v>
      </c>
      <c r="D667" s="3">
        <v>0.768907307215</v>
      </c>
      <c r="E667" s="117" t="s">
        <v>37962</v>
      </c>
    </row>
    <row r="668" spans="1:5" x14ac:dyDescent="0.3">
      <c r="A668" s="117" t="s">
        <v>38293</v>
      </c>
      <c r="B668" s="1">
        <v>-1.2661935464799999E-9</v>
      </c>
      <c r="C668" s="1">
        <v>1.7209190828500001E-9</v>
      </c>
      <c r="D668" s="3">
        <v>0.76906340602500001</v>
      </c>
      <c r="E668" s="117" t="s">
        <v>37962</v>
      </c>
    </row>
    <row r="669" spans="1:5" x14ac:dyDescent="0.3">
      <c r="A669" s="117" t="s">
        <v>38292</v>
      </c>
      <c r="B669" s="1">
        <v>-2.0304155903800001E-8</v>
      </c>
      <c r="C669" s="1">
        <v>2.74246803093E-8</v>
      </c>
      <c r="D669" s="3">
        <v>0.77045942508800003</v>
      </c>
      <c r="E669" s="117" t="s">
        <v>37978</v>
      </c>
    </row>
    <row r="670" spans="1:5" x14ac:dyDescent="0.3">
      <c r="A670" s="117" t="s">
        <v>38291</v>
      </c>
      <c r="B670" s="1">
        <v>-1.20168985882E-9</v>
      </c>
      <c r="C670" s="1">
        <v>1.61310246148E-9</v>
      </c>
      <c r="D670" s="3">
        <v>0.77185074677099996</v>
      </c>
      <c r="E670" s="117" t="s">
        <v>37962</v>
      </c>
    </row>
    <row r="671" spans="1:5" x14ac:dyDescent="0.3">
      <c r="A671" s="117" t="s">
        <v>38290</v>
      </c>
      <c r="B671" s="1">
        <v>-1.1962849331299999E-9</v>
      </c>
      <c r="C671" s="1">
        <v>1.5989619056499999E-9</v>
      </c>
      <c r="D671" s="3">
        <v>0.77281922750999998</v>
      </c>
      <c r="E671" s="117" t="s">
        <v>37962</v>
      </c>
    </row>
    <row r="672" spans="1:5" x14ac:dyDescent="0.3">
      <c r="A672" s="117" t="s">
        <v>38289</v>
      </c>
      <c r="B672" s="1">
        <v>-1.16915059001E-9</v>
      </c>
      <c r="C672" s="1">
        <v>1.5607628162499999E-9</v>
      </c>
      <c r="D672" s="3">
        <v>0.77309828196399999</v>
      </c>
      <c r="E672" s="117" t="s">
        <v>37961</v>
      </c>
    </row>
    <row r="673" spans="1:5" x14ac:dyDescent="0.3">
      <c r="A673" s="117" t="s">
        <v>38288</v>
      </c>
      <c r="B673" s="1">
        <v>-1.0790024224199999E-9</v>
      </c>
      <c r="C673" s="1">
        <v>1.41803357319E-9</v>
      </c>
      <c r="D673" s="3">
        <v>0.77664595562000005</v>
      </c>
      <c r="E673" s="117" t="s">
        <v>37962</v>
      </c>
    </row>
    <row r="674" spans="1:5" x14ac:dyDescent="0.3">
      <c r="A674" s="117" t="s">
        <v>38287</v>
      </c>
      <c r="B674" s="1">
        <v>-1.1602064601599999E-9</v>
      </c>
      <c r="C674" s="1">
        <v>1.51501077587E-9</v>
      </c>
      <c r="D674" s="3">
        <v>0.77810454416999997</v>
      </c>
      <c r="E674" s="117" t="s">
        <v>37961</v>
      </c>
    </row>
    <row r="675" spans="1:5" x14ac:dyDescent="0.3">
      <c r="A675" s="117" t="s">
        <v>38286</v>
      </c>
      <c r="B675" s="1">
        <v>-1.12959514638E-9</v>
      </c>
      <c r="C675" s="1">
        <v>1.4700173614499999E-9</v>
      </c>
      <c r="D675" s="3">
        <v>0.77888203890600005</v>
      </c>
      <c r="E675" s="117" t="s">
        <v>37962</v>
      </c>
    </row>
    <row r="676" spans="1:5" x14ac:dyDescent="0.3">
      <c r="A676" s="117" t="s">
        <v>38285</v>
      </c>
      <c r="B676" s="1">
        <v>-2.1201579983600002E-8</v>
      </c>
      <c r="C676" s="1">
        <v>2.7556756082399999E-8</v>
      </c>
      <c r="D676" s="3">
        <v>0.779165722477</v>
      </c>
      <c r="E676" s="117" t="s">
        <v>37978</v>
      </c>
    </row>
    <row r="677" spans="1:5" x14ac:dyDescent="0.3">
      <c r="A677" s="117" t="s">
        <v>38284</v>
      </c>
      <c r="B677" s="1">
        <v>-1.43980086454E-8</v>
      </c>
      <c r="C677" s="1">
        <v>1.86666389922E-8</v>
      </c>
      <c r="D677" s="3">
        <v>0.77974225904799999</v>
      </c>
      <c r="E677" s="117" t="s">
        <v>37978</v>
      </c>
    </row>
    <row r="678" spans="1:5" x14ac:dyDescent="0.3">
      <c r="A678" s="117" t="s">
        <v>38283</v>
      </c>
      <c r="B678" s="1">
        <v>-1.0587827845899999E-9</v>
      </c>
      <c r="C678" s="1">
        <v>1.36662950742E-9</v>
      </c>
      <c r="D678" s="3">
        <v>0.78075339701099999</v>
      </c>
      <c r="E678" s="117" t="s">
        <v>37962</v>
      </c>
    </row>
    <row r="679" spans="1:5" x14ac:dyDescent="0.3">
      <c r="A679" s="117" t="s">
        <v>38282</v>
      </c>
      <c r="B679" s="1">
        <v>-2.4519849991300001E-8</v>
      </c>
      <c r="C679" s="1">
        <v>3.1009427659000001E-8</v>
      </c>
      <c r="D679" s="3">
        <v>0.78544700792099997</v>
      </c>
      <c r="E679" s="117" t="s">
        <v>37978</v>
      </c>
    </row>
    <row r="680" spans="1:5" x14ac:dyDescent="0.3">
      <c r="A680" s="117" t="s">
        <v>38281</v>
      </c>
      <c r="B680" s="1">
        <v>-2.9823673014399998E-8</v>
      </c>
      <c r="C680" s="1">
        <v>3.7679089906700001E-8</v>
      </c>
      <c r="D680" s="3">
        <v>0.78567907402600001</v>
      </c>
      <c r="E680" s="117" t="s">
        <v>37978</v>
      </c>
    </row>
    <row r="681" spans="1:5" x14ac:dyDescent="0.3">
      <c r="A681" s="117" t="s">
        <v>38280</v>
      </c>
      <c r="B681" s="1">
        <v>-1.3680031181199999E-9</v>
      </c>
      <c r="C681" s="1">
        <v>1.72627542154E-9</v>
      </c>
      <c r="D681" s="3">
        <v>0.785953560745</v>
      </c>
      <c r="E681" s="117" t="s">
        <v>37962</v>
      </c>
    </row>
    <row r="682" spans="1:5" x14ac:dyDescent="0.3">
      <c r="A682" s="117" t="s">
        <v>38279</v>
      </c>
      <c r="B682" s="1">
        <v>-2.0241427844399999E-9</v>
      </c>
      <c r="C682" s="1">
        <v>2.5327155598299999E-9</v>
      </c>
      <c r="D682" s="3">
        <v>0.78791237446899998</v>
      </c>
      <c r="E682" s="117" t="s">
        <v>37962</v>
      </c>
    </row>
    <row r="683" spans="1:5" x14ac:dyDescent="0.3">
      <c r="A683" s="117" t="s">
        <v>38278</v>
      </c>
      <c r="B683" s="1">
        <v>-1.1972068689000001E-9</v>
      </c>
      <c r="C683" s="1">
        <v>1.49468595557E-9</v>
      </c>
      <c r="D683" s="3">
        <v>0.78842709265699995</v>
      </c>
      <c r="E683" s="117" t="s">
        <v>37961</v>
      </c>
    </row>
    <row r="684" spans="1:5" x14ac:dyDescent="0.3">
      <c r="A684" s="117" t="s">
        <v>38277</v>
      </c>
      <c r="B684" s="1">
        <v>-1.6945599826999999E-8</v>
      </c>
      <c r="C684" s="1">
        <v>2.1085942983800001E-8</v>
      </c>
      <c r="D684" s="3">
        <v>0.78919881110300005</v>
      </c>
      <c r="E684" s="117" t="s">
        <v>37978</v>
      </c>
    </row>
    <row r="685" spans="1:5" x14ac:dyDescent="0.3">
      <c r="A685" s="117" t="s">
        <v>38276</v>
      </c>
      <c r="B685" s="1">
        <v>-2.9210095939700001E-8</v>
      </c>
      <c r="C685" s="1">
        <v>3.6335161201599998E-8</v>
      </c>
      <c r="D685" s="3">
        <v>0.78927470020799995</v>
      </c>
      <c r="E685" s="117" t="s">
        <v>37978</v>
      </c>
    </row>
    <row r="686" spans="1:5" x14ac:dyDescent="0.3">
      <c r="A686" s="117" t="s">
        <v>38275</v>
      </c>
      <c r="B686" s="1">
        <v>-4.6777653965999998E-8</v>
      </c>
      <c r="C686" s="1">
        <v>5.7793208141400001E-8</v>
      </c>
      <c r="D686" s="3">
        <v>0.79085660963100002</v>
      </c>
      <c r="E686" s="117" t="s">
        <v>37978</v>
      </c>
    </row>
    <row r="687" spans="1:5" x14ac:dyDescent="0.3">
      <c r="A687" s="117" t="s">
        <v>38274</v>
      </c>
      <c r="B687" s="1">
        <v>-9.7634278050599997E-10</v>
      </c>
      <c r="C687" s="1">
        <v>1.20153489414E-9</v>
      </c>
      <c r="D687" s="3">
        <v>0.79177044298599997</v>
      </c>
      <c r="E687" s="117" t="s">
        <v>37961</v>
      </c>
    </row>
    <row r="688" spans="1:5" x14ac:dyDescent="0.3">
      <c r="A688" s="117" t="s">
        <v>38273</v>
      </c>
      <c r="B688" s="1">
        <v>-1.7031506082299999E-8</v>
      </c>
      <c r="C688" s="1">
        <v>2.0951154108300001E-8</v>
      </c>
      <c r="D688" s="3">
        <v>0.79186658450699998</v>
      </c>
      <c r="E688" s="117" t="s">
        <v>37978</v>
      </c>
    </row>
    <row r="689" spans="1:5" x14ac:dyDescent="0.3">
      <c r="A689" s="117" t="s">
        <v>38272</v>
      </c>
      <c r="B689" s="1">
        <v>-1.0217558878500001E-9</v>
      </c>
      <c r="C689" s="1">
        <v>1.2537047412E-9</v>
      </c>
      <c r="D689" s="3">
        <v>0.79246076850500002</v>
      </c>
      <c r="E689" s="117" t="s">
        <v>37961</v>
      </c>
    </row>
    <row r="690" spans="1:5" x14ac:dyDescent="0.3">
      <c r="A690" s="117" t="s">
        <v>38271</v>
      </c>
      <c r="B690" s="1">
        <v>-1.43144381538E-8</v>
      </c>
      <c r="C690" s="1">
        <v>1.7532887667000001E-8</v>
      </c>
      <c r="D690" s="3">
        <v>0.79287389981</v>
      </c>
      <c r="E690" s="117" t="s">
        <v>37978</v>
      </c>
    </row>
    <row r="691" spans="1:5" x14ac:dyDescent="0.3">
      <c r="A691" s="117" t="s">
        <v>38270</v>
      </c>
      <c r="B691" s="1">
        <v>-1.0984357621800001E-9</v>
      </c>
      <c r="C691" s="1">
        <v>1.33369552964E-9</v>
      </c>
      <c r="D691" s="3">
        <v>0.79491744078000004</v>
      </c>
      <c r="E691" s="117" t="s">
        <v>37961</v>
      </c>
    </row>
    <row r="692" spans="1:5" x14ac:dyDescent="0.3">
      <c r="A692" s="117" t="s">
        <v>38269</v>
      </c>
      <c r="B692" s="1">
        <v>-1.7975128193699999E-8</v>
      </c>
      <c r="C692" s="1">
        <v>2.17693355387E-8</v>
      </c>
      <c r="D692" s="3">
        <v>0.79551530181300001</v>
      </c>
      <c r="E692" s="117" t="s">
        <v>37978</v>
      </c>
    </row>
    <row r="693" spans="1:5" x14ac:dyDescent="0.3">
      <c r="A693" s="117" t="s">
        <v>38268</v>
      </c>
      <c r="B693" s="1">
        <v>-2.2924089361200001E-8</v>
      </c>
      <c r="C693" s="1">
        <v>2.7753158893999999E-8</v>
      </c>
      <c r="D693" s="3">
        <v>0.795597750873</v>
      </c>
      <c r="E693" s="117" t="s">
        <v>37978</v>
      </c>
    </row>
    <row r="694" spans="1:5" x14ac:dyDescent="0.3">
      <c r="A694" s="117" t="s">
        <v>38267</v>
      </c>
      <c r="B694" s="1">
        <v>-1.8500005212899999E-8</v>
      </c>
      <c r="C694" s="1">
        <v>2.2365596734299999E-8</v>
      </c>
      <c r="D694" s="3">
        <v>0.79592780092100002</v>
      </c>
      <c r="E694" s="117" t="s">
        <v>37978</v>
      </c>
    </row>
    <row r="695" spans="1:5" x14ac:dyDescent="0.3">
      <c r="A695" s="117" t="s">
        <v>38266</v>
      </c>
      <c r="B695" s="1">
        <v>-1.4758545498899999E-8</v>
      </c>
      <c r="C695" s="1">
        <v>1.7681657567900001E-8</v>
      </c>
      <c r="D695" s="3">
        <v>0.79805135881699996</v>
      </c>
      <c r="E695" s="117" t="s">
        <v>37978</v>
      </c>
    </row>
    <row r="696" spans="1:5" x14ac:dyDescent="0.3">
      <c r="A696" s="117" t="s">
        <v>38265</v>
      </c>
      <c r="B696" s="1">
        <v>-1.42512473143E-9</v>
      </c>
      <c r="C696" s="1">
        <v>1.70615831628E-9</v>
      </c>
      <c r="D696" s="3">
        <v>0.79822075622499999</v>
      </c>
      <c r="E696" s="117" t="s">
        <v>37962</v>
      </c>
    </row>
    <row r="697" spans="1:5" x14ac:dyDescent="0.3">
      <c r="A697" s="117" t="s">
        <v>38264</v>
      </c>
      <c r="B697" s="1">
        <v>-1.5182243832099999E-9</v>
      </c>
      <c r="C697" s="1">
        <v>1.79201003639E-9</v>
      </c>
      <c r="D697" s="3">
        <v>0.801563379179</v>
      </c>
      <c r="E697" s="117" t="s">
        <v>37961</v>
      </c>
    </row>
    <row r="698" spans="1:5" x14ac:dyDescent="0.3">
      <c r="A698" s="117" t="s">
        <v>38263</v>
      </c>
      <c r="B698" s="1">
        <v>-1.2521216432599999E-9</v>
      </c>
      <c r="C698" s="1">
        <v>1.4748725608999999E-9</v>
      </c>
      <c r="D698" s="3">
        <v>0.80205083455299997</v>
      </c>
      <c r="E698" s="117" t="s">
        <v>37962</v>
      </c>
    </row>
    <row r="699" spans="1:5" x14ac:dyDescent="0.3">
      <c r="A699" s="117" t="s">
        <v>38262</v>
      </c>
      <c r="B699" s="1">
        <v>-7.3643633447600001E-9</v>
      </c>
      <c r="C699" s="1">
        <v>8.6714017680900001E-9</v>
      </c>
      <c r="D699" s="3">
        <v>0.80213452799499996</v>
      </c>
      <c r="E699" s="117" t="s">
        <v>37978</v>
      </c>
    </row>
    <row r="700" spans="1:5" x14ac:dyDescent="0.3">
      <c r="A700" s="117" t="s">
        <v>38261</v>
      </c>
      <c r="B700" s="1">
        <v>-1.8119557213700001E-8</v>
      </c>
      <c r="C700" s="1">
        <v>2.12212678367E-8</v>
      </c>
      <c r="D700" s="3">
        <v>0.80340304393999995</v>
      </c>
      <c r="E700" s="117" t="s">
        <v>37978</v>
      </c>
    </row>
    <row r="701" spans="1:5" x14ac:dyDescent="0.3">
      <c r="A701" s="117" t="s">
        <v>38260</v>
      </c>
      <c r="B701" s="1">
        <v>-9.8335506334700003E-9</v>
      </c>
      <c r="C701" s="1">
        <v>1.14294960644E-8</v>
      </c>
      <c r="D701" s="3">
        <v>0.80520635897899995</v>
      </c>
      <c r="E701" s="117" t="s">
        <v>37978</v>
      </c>
    </row>
    <row r="702" spans="1:5" x14ac:dyDescent="0.3">
      <c r="A702" s="117" t="s">
        <v>38259</v>
      </c>
      <c r="B702" s="1">
        <v>-1.31440274357E-9</v>
      </c>
      <c r="C702" s="1">
        <v>1.52268654048E-9</v>
      </c>
      <c r="D702" s="3">
        <v>0.80598980310599999</v>
      </c>
      <c r="E702" s="117" t="s">
        <v>37962</v>
      </c>
    </row>
    <row r="703" spans="1:5" x14ac:dyDescent="0.3">
      <c r="A703" s="117" t="s">
        <v>38228</v>
      </c>
      <c r="B703" s="1">
        <v>-8.4395271308200004E-10</v>
      </c>
      <c r="C703" s="1">
        <v>9.7285534995799996E-10</v>
      </c>
      <c r="D703" s="3">
        <v>0.80716614029900002</v>
      </c>
      <c r="E703" s="117" t="s">
        <v>37998</v>
      </c>
    </row>
    <row r="704" spans="1:5" x14ac:dyDescent="0.3">
      <c r="A704" s="117" t="s">
        <v>38258</v>
      </c>
      <c r="B704" s="1">
        <v>-1.2338980538900001E-9</v>
      </c>
      <c r="C704" s="1">
        <v>1.42091674684E-9</v>
      </c>
      <c r="D704" s="3">
        <v>0.80740728628199998</v>
      </c>
      <c r="E704" s="117" t="s">
        <v>37962</v>
      </c>
    </row>
    <row r="705" spans="1:5" x14ac:dyDescent="0.3">
      <c r="A705" s="117" t="s">
        <v>38257</v>
      </c>
      <c r="B705" s="1">
        <v>-1.3200055906200001E-9</v>
      </c>
      <c r="C705" s="1">
        <v>1.51778200022E-9</v>
      </c>
      <c r="D705" s="3">
        <v>0.80776611845699997</v>
      </c>
      <c r="E705" s="117" t="s">
        <v>37962</v>
      </c>
    </row>
    <row r="706" spans="1:5" x14ac:dyDescent="0.3">
      <c r="A706" s="117" t="s">
        <v>38256</v>
      </c>
      <c r="B706" s="1">
        <v>-1.43771435422E-9</v>
      </c>
      <c r="C706" s="1">
        <v>1.64555493087E-9</v>
      </c>
      <c r="D706" s="3">
        <v>0.80885801775499999</v>
      </c>
      <c r="E706" s="117" t="s">
        <v>37961</v>
      </c>
    </row>
    <row r="707" spans="1:5" x14ac:dyDescent="0.3">
      <c r="A707" s="117" t="s">
        <v>38255</v>
      </c>
      <c r="B707" s="1">
        <v>-1.25843345152E-9</v>
      </c>
      <c r="C707" s="1">
        <v>1.43186539441E-9</v>
      </c>
      <c r="D707" s="3">
        <v>0.81026599372899999</v>
      </c>
      <c r="E707" s="117" t="s">
        <v>37961</v>
      </c>
    </row>
    <row r="708" spans="1:5" x14ac:dyDescent="0.3">
      <c r="A708" s="117" t="s">
        <v>38254</v>
      </c>
      <c r="B708" s="1">
        <v>-3.7461845616700001E-8</v>
      </c>
      <c r="C708" s="1">
        <v>4.2345221154199999E-8</v>
      </c>
      <c r="D708" s="3">
        <v>0.811834583301</v>
      </c>
      <c r="E708" s="117" t="s">
        <v>37978</v>
      </c>
    </row>
    <row r="709" spans="1:5" x14ac:dyDescent="0.3">
      <c r="A709" s="117" t="s">
        <v>38253</v>
      </c>
      <c r="B709" s="1">
        <v>-1.26273947947E-9</v>
      </c>
      <c r="C709" s="1">
        <v>1.4187674656E-9</v>
      </c>
      <c r="D709" s="3">
        <v>0.81327395159899996</v>
      </c>
      <c r="E709" s="117" t="s">
        <v>37962</v>
      </c>
    </row>
    <row r="710" spans="1:5" x14ac:dyDescent="0.3">
      <c r="A710" s="117" t="s">
        <v>38252</v>
      </c>
      <c r="B710" s="1">
        <v>-1.07639205891E-9</v>
      </c>
      <c r="C710" s="1">
        <v>1.19623738627E-9</v>
      </c>
      <c r="D710" s="3">
        <v>0.81589058142100002</v>
      </c>
      <c r="E710" s="117" t="s">
        <v>37961</v>
      </c>
    </row>
    <row r="711" spans="1:5" x14ac:dyDescent="0.3">
      <c r="A711" s="117" t="s">
        <v>38251</v>
      </c>
      <c r="B711" s="1">
        <v>-9.1548023238299995E-9</v>
      </c>
      <c r="C711" s="1">
        <v>1.016996835E-8</v>
      </c>
      <c r="D711" s="3">
        <v>0.81598777173000003</v>
      </c>
      <c r="E711" s="117" t="s">
        <v>37978</v>
      </c>
    </row>
    <row r="712" spans="1:5" x14ac:dyDescent="0.3">
      <c r="A712" s="117" t="s">
        <v>38250</v>
      </c>
      <c r="B712" s="1">
        <v>-1.55302475509E-9</v>
      </c>
      <c r="C712" s="1">
        <v>1.7240633953200001E-9</v>
      </c>
      <c r="D712" s="3">
        <v>0.81615088469399999</v>
      </c>
      <c r="E712" s="117" t="s">
        <v>37961</v>
      </c>
    </row>
    <row r="713" spans="1:5" x14ac:dyDescent="0.3">
      <c r="A713" s="117" t="s">
        <v>38249</v>
      </c>
      <c r="B713" s="1">
        <v>-1.9236563689500001E-8</v>
      </c>
      <c r="C713" s="1">
        <v>2.13047466625E-8</v>
      </c>
      <c r="D713" s="3">
        <v>0.81671684180000004</v>
      </c>
      <c r="E713" s="117" t="s">
        <v>37978</v>
      </c>
    </row>
    <row r="714" spans="1:5" x14ac:dyDescent="0.3">
      <c r="A714" s="117" t="s">
        <v>38248</v>
      </c>
      <c r="B714" s="1">
        <v>-1.93645814517E-8</v>
      </c>
      <c r="C714" s="1">
        <v>2.1381211926200001E-8</v>
      </c>
      <c r="D714" s="3">
        <v>0.81744793683500006</v>
      </c>
      <c r="E714" s="117" t="s">
        <v>37978</v>
      </c>
    </row>
    <row r="715" spans="1:5" x14ac:dyDescent="0.3">
      <c r="A715" s="117" t="s">
        <v>38247</v>
      </c>
      <c r="B715" s="1">
        <v>-1.0659280284E-9</v>
      </c>
      <c r="C715" s="1">
        <v>1.17544847722E-9</v>
      </c>
      <c r="D715" s="3">
        <v>0.817750768006</v>
      </c>
      <c r="E715" s="117" t="s">
        <v>37961</v>
      </c>
    </row>
    <row r="716" spans="1:5" x14ac:dyDescent="0.3">
      <c r="A716" s="117" t="s">
        <v>38246</v>
      </c>
      <c r="B716" s="1">
        <v>-3.0900508269699997E-8</v>
      </c>
      <c r="C716" s="1">
        <v>3.4002859402600002E-8</v>
      </c>
      <c r="D716" s="3">
        <v>0.81826212905499995</v>
      </c>
      <c r="E716" s="117" t="s">
        <v>37978</v>
      </c>
    </row>
    <row r="717" spans="1:5" x14ac:dyDescent="0.3">
      <c r="A717" s="117" t="s">
        <v>38245</v>
      </c>
      <c r="B717" s="1">
        <v>-1.4299639179200001E-8</v>
      </c>
      <c r="C717" s="1">
        <v>1.5707861592800001E-8</v>
      </c>
      <c r="D717" s="3">
        <v>0.81868080941099997</v>
      </c>
      <c r="E717" s="117" t="s">
        <v>37978</v>
      </c>
    </row>
    <row r="718" spans="1:5" x14ac:dyDescent="0.3">
      <c r="A718" s="117" t="s">
        <v>38244</v>
      </c>
      <c r="B718" s="1">
        <v>-1.7624832698800001E-8</v>
      </c>
      <c r="C718" s="1">
        <v>1.9207891724199999E-8</v>
      </c>
      <c r="D718" s="3">
        <v>0.82058135917200004</v>
      </c>
      <c r="E718" s="117" t="s">
        <v>37978</v>
      </c>
    </row>
    <row r="719" spans="1:5" x14ac:dyDescent="0.3">
      <c r="A719" s="117" t="s">
        <v>38243</v>
      </c>
      <c r="B719" s="1">
        <v>-1.20924769337E-8</v>
      </c>
      <c r="C719" s="1">
        <v>1.31588324577E-8</v>
      </c>
      <c r="D719" s="3">
        <v>0.82094247328799996</v>
      </c>
      <c r="E719" s="117" t="s">
        <v>37978</v>
      </c>
    </row>
    <row r="720" spans="1:5" x14ac:dyDescent="0.3">
      <c r="A720" s="117" t="s">
        <v>38242</v>
      </c>
      <c r="B720" s="1">
        <v>-1.3169235545699999E-9</v>
      </c>
      <c r="C720" s="1">
        <v>1.4231860070800001E-9</v>
      </c>
      <c r="D720" s="3">
        <v>0.82260411168299996</v>
      </c>
      <c r="E720" s="117" t="s">
        <v>37961</v>
      </c>
    </row>
    <row r="721" spans="1:5" x14ac:dyDescent="0.3">
      <c r="A721" s="117" t="s">
        <v>38241</v>
      </c>
      <c r="B721" s="1">
        <v>-1.1053352658899999E-9</v>
      </c>
      <c r="C721" s="1">
        <v>1.1934555687500001E-9</v>
      </c>
      <c r="D721" s="3">
        <v>0.82281955182599997</v>
      </c>
      <c r="E721" s="117" t="s">
        <v>37961</v>
      </c>
    </row>
    <row r="722" spans="1:5" x14ac:dyDescent="0.3">
      <c r="A722" s="117" t="s">
        <v>2621</v>
      </c>
      <c r="B722" s="1">
        <v>-1.06242613173E-9</v>
      </c>
      <c r="C722" s="1">
        <v>1.14038253005E-9</v>
      </c>
      <c r="D722" s="3">
        <v>0.82423873237800005</v>
      </c>
      <c r="E722" s="117" t="s">
        <v>37961</v>
      </c>
    </row>
    <row r="723" spans="1:5" x14ac:dyDescent="0.3">
      <c r="A723" s="117" t="s">
        <v>38240</v>
      </c>
      <c r="B723" s="1">
        <v>-1.60177135855E-8</v>
      </c>
      <c r="C723" s="1">
        <v>1.7166673620200001E-8</v>
      </c>
      <c r="D723" s="3">
        <v>0.82460816796500003</v>
      </c>
      <c r="E723" s="117" t="s">
        <v>37985</v>
      </c>
    </row>
    <row r="724" spans="1:5" x14ac:dyDescent="0.3">
      <c r="A724" s="117" t="s">
        <v>38239</v>
      </c>
      <c r="B724" s="1">
        <v>-1.62102032983E-9</v>
      </c>
      <c r="C724" s="1">
        <v>1.72912760168E-9</v>
      </c>
      <c r="D724" s="3">
        <v>0.82574381739699998</v>
      </c>
      <c r="E724" s="117" t="s">
        <v>37962</v>
      </c>
    </row>
    <row r="725" spans="1:5" x14ac:dyDescent="0.3">
      <c r="A725" s="117" t="s">
        <v>38238</v>
      </c>
      <c r="B725" s="1">
        <v>-1.3386607122E-9</v>
      </c>
      <c r="C725" s="1">
        <v>1.4263092913300001E-9</v>
      </c>
      <c r="D725" s="3">
        <v>0.82601874557800004</v>
      </c>
      <c r="E725" s="117" t="s">
        <v>37962</v>
      </c>
    </row>
    <row r="726" spans="1:5" x14ac:dyDescent="0.3">
      <c r="A726" s="117" t="s">
        <v>38237</v>
      </c>
      <c r="B726" s="1">
        <v>-1.4558767375099999E-8</v>
      </c>
      <c r="C726" s="1">
        <v>1.5505584129600001E-8</v>
      </c>
      <c r="D726" s="3">
        <v>0.82611846654599996</v>
      </c>
      <c r="E726" s="117" t="s">
        <v>37978</v>
      </c>
    </row>
    <row r="727" spans="1:5" x14ac:dyDescent="0.3">
      <c r="A727" s="117" t="s">
        <v>38236</v>
      </c>
      <c r="B727" s="1">
        <v>-1.0919925590299999E-8</v>
      </c>
      <c r="C727" s="1">
        <v>1.16066366934E-8</v>
      </c>
      <c r="D727" s="3">
        <v>0.82660519104100005</v>
      </c>
      <c r="E727" s="117" t="s">
        <v>37978</v>
      </c>
    </row>
    <row r="728" spans="1:5" x14ac:dyDescent="0.3">
      <c r="A728" s="117" t="s">
        <v>38235</v>
      </c>
      <c r="B728" s="1">
        <v>-2.94711594641E-8</v>
      </c>
      <c r="C728" s="1">
        <v>3.1221475706600001E-8</v>
      </c>
      <c r="D728" s="3">
        <v>0.82739951508599996</v>
      </c>
      <c r="E728" s="117" t="s">
        <v>37978</v>
      </c>
    </row>
    <row r="729" spans="1:5" x14ac:dyDescent="0.3">
      <c r="A729" s="117" t="s">
        <v>38234</v>
      </c>
      <c r="B729" s="1">
        <v>-1.4796043237099999E-9</v>
      </c>
      <c r="C729" s="1">
        <v>1.56098629251E-9</v>
      </c>
      <c r="D729" s="3">
        <v>0.82840091597800003</v>
      </c>
      <c r="E729" s="117" t="s">
        <v>37961</v>
      </c>
    </row>
    <row r="730" spans="1:5" x14ac:dyDescent="0.3">
      <c r="A730" s="117" t="s">
        <v>38233</v>
      </c>
      <c r="B730" s="1">
        <v>-1.1045132871599999E-8</v>
      </c>
      <c r="C730" s="1">
        <v>1.16460185004E-8</v>
      </c>
      <c r="D730" s="3">
        <v>0.82853813922399999</v>
      </c>
      <c r="E730" s="117" t="s">
        <v>37978</v>
      </c>
    </row>
    <row r="731" spans="1:5" x14ac:dyDescent="0.3">
      <c r="A731" s="117" t="s">
        <v>38232</v>
      </c>
      <c r="B731" s="1">
        <v>-1.30510568829E-9</v>
      </c>
      <c r="C731" s="1">
        <v>1.3662650169100001E-9</v>
      </c>
      <c r="D731" s="3">
        <v>0.83027084720599997</v>
      </c>
      <c r="E731" s="117" t="s">
        <v>37962</v>
      </c>
    </row>
    <row r="732" spans="1:5" x14ac:dyDescent="0.3">
      <c r="A732" s="117" t="s">
        <v>38231</v>
      </c>
      <c r="B732" s="1">
        <v>-1.71083360128E-9</v>
      </c>
      <c r="C732" s="1">
        <v>1.7862111503199999E-9</v>
      </c>
      <c r="D732" s="3">
        <v>0.83091826967100002</v>
      </c>
      <c r="E732" s="117" t="s">
        <v>37962</v>
      </c>
    </row>
    <row r="733" spans="1:5" x14ac:dyDescent="0.3">
      <c r="A733" s="117" t="s">
        <v>38230</v>
      </c>
      <c r="B733" s="1">
        <v>-1.98416383183E-8</v>
      </c>
      <c r="C733" s="1">
        <v>2.06437909497E-8</v>
      </c>
      <c r="D733" s="3">
        <v>0.83175990260300003</v>
      </c>
      <c r="E733" s="117" t="s">
        <v>37978</v>
      </c>
    </row>
    <row r="734" spans="1:5" x14ac:dyDescent="0.3">
      <c r="A734" s="117" t="s">
        <v>38229</v>
      </c>
      <c r="B734" s="1">
        <v>-2.7009329716999999E-8</v>
      </c>
      <c r="C734" s="1">
        <v>2.8073910940400001E-8</v>
      </c>
      <c r="D734" s="3">
        <v>0.83199512447099999</v>
      </c>
      <c r="E734" s="117" t="s">
        <v>37978</v>
      </c>
    </row>
    <row r="735" spans="1:5" x14ac:dyDescent="0.3">
      <c r="A735" s="117" t="s">
        <v>38228</v>
      </c>
      <c r="B735" s="1">
        <v>-1.0747964534900001E-9</v>
      </c>
      <c r="C735" s="1">
        <v>1.1156141049500001E-9</v>
      </c>
      <c r="D735" s="3">
        <v>0.83232969504099996</v>
      </c>
      <c r="E735" s="117" t="s">
        <v>37961</v>
      </c>
    </row>
    <row r="736" spans="1:5" x14ac:dyDescent="0.3">
      <c r="A736" s="117" t="s">
        <v>38227</v>
      </c>
      <c r="B736" s="1">
        <v>-1.7065462011699999E-8</v>
      </c>
      <c r="C736" s="1">
        <v>1.7639013857000001E-8</v>
      </c>
      <c r="D736" s="3">
        <v>0.83334890836599995</v>
      </c>
      <c r="E736" s="117" t="s">
        <v>37978</v>
      </c>
    </row>
    <row r="737" spans="1:5" x14ac:dyDescent="0.3">
      <c r="A737" s="117" t="s">
        <v>2587</v>
      </c>
      <c r="B737" s="1">
        <v>-1.6244547198599999E-9</v>
      </c>
      <c r="C737" s="1">
        <v>1.6711329170800001E-9</v>
      </c>
      <c r="D737" s="3">
        <v>0.83449162300599999</v>
      </c>
      <c r="E737" s="117" t="s">
        <v>37961</v>
      </c>
    </row>
    <row r="738" spans="1:5" x14ac:dyDescent="0.3">
      <c r="A738" s="117" t="s">
        <v>38226</v>
      </c>
      <c r="B738" s="1">
        <v>-4.9787620681699997E-8</v>
      </c>
      <c r="C738" s="1">
        <v>5.0999471683700001E-8</v>
      </c>
      <c r="D738" s="3">
        <v>0.83552672432899999</v>
      </c>
      <c r="E738" s="117" t="s">
        <v>37978</v>
      </c>
    </row>
    <row r="739" spans="1:5" x14ac:dyDescent="0.3">
      <c r="A739" s="117" t="s">
        <v>38225</v>
      </c>
      <c r="B739" s="1">
        <v>-1.7925965161900001E-8</v>
      </c>
      <c r="C739" s="1">
        <v>1.8349787198199999E-8</v>
      </c>
      <c r="D739" s="3">
        <v>0.83569145223200003</v>
      </c>
      <c r="E739" s="117" t="s">
        <v>37978</v>
      </c>
    </row>
    <row r="740" spans="1:5" x14ac:dyDescent="0.3">
      <c r="A740" s="117" t="s">
        <v>38224</v>
      </c>
      <c r="B740" s="1">
        <v>-2.9009851397299998E-8</v>
      </c>
      <c r="C740" s="1">
        <v>2.9619216189800001E-8</v>
      </c>
      <c r="D740" s="3">
        <v>0.83631540694399997</v>
      </c>
      <c r="E740" s="117" t="s">
        <v>37978</v>
      </c>
    </row>
    <row r="741" spans="1:5" x14ac:dyDescent="0.3">
      <c r="A741" s="117" t="s">
        <v>38223</v>
      </c>
      <c r="B741" s="1">
        <v>-1.5907832540899999E-8</v>
      </c>
      <c r="C741" s="1">
        <v>1.6092952125300001E-8</v>
      </c>
      <c r="D741" s="3">
        <v>0.83854531268200005</v>
      </c>
      <c r="E741" s="117" t="s">
        <v>37978</v>
      </c>
    </row>
    <row r="742" spans="1:5" x14ac:dyDescent="0.3">
      <c r="A742" s="117" t="s">
        <v>38222</v>
      </c>
      <c r="B742" s="1">
        <v>-2.8218352264000001E-8</v>
      </c>
      <c r="C742" s="1">
        <v>2.84280198092E-8</v>
      </c>
      <c r="D742" s="3">
        <v>0.83955353811199995</v>
      </c>
      <c r="E742" s="117" t="s">
        <v>37978</v>
      </c>
    </row>
    <row r="743" spans="1:5" x14ac:dyDescent="0.3">
      <c r="A743" s="117" t="s">
        <v>38221</v>
      </c>
      <c r="B743" s="1">
        <v>-2.0458540528199999E-8</v>
      </c>
      <c r="C743" s="1">
        <v>2.0536916305600001E-8</v>
      </c>
      <c r="D743" s="3">
        <v>0.840419542352</v>
      </c>
      <c r="E743" s="117" t="s">
        <v>37978</v>
      </c>
    </row>
    <row r="744" spans="1:5" x14ac:dyDescent="0.3">
      <c r="A744" s="117" t="s">
        <v>38220</v>
      </c>
      <c r="B744" s="1">
        <v>-1.29479182588E-9</v>
      </c>
      <c r="C744" s="1">
        <v>1.2956783478399999E-9</v>
      </c>
      <c r="D744" s="3">
        <v>0.84117912954100005</v>
      </c>
      <c r="E744" s="117" t="s">
        <v>37962</v>
      </c>
    </row>
    <row r="745" spans="1:5" x14ac:dyDescent="0.3">
      <c r="A745" s="117" t="s">
        <v>38219</v>
      </c>
      <c r="B745" s="1">
        <v>-1.30922925555E-9</v>
      </c>
      <c r="C745" s="1">
        <v>1.30589886562E-9</v>
      </c>
      <c r="D745" s="3">
        <v>0.84196104899400004</v>
      </c>
      <c r="E745" s="117" t="s">
        <v>37961</v>
      </c>
    </row>
    <row r="746" spans="1:5" x14ac:dyDescent="0.3">
      <c r="A746" s="117" t="s">
        <v>38218</v>
      </c>
      <c r="B746" s="1">
        <v>-2.48077851162E-8</v>
      </c>
      <c r="C746" s="1">
        <v>2.4714590764099999E-8</v>
      </c>
      <c r="D746" s="3">
        <v>0.842255454588</v>
      </c>
      <c r="E746" s="117" t="s">
        <v>37978</v>
      </c>
    </row>
    <row r="747" spans="1:5" x14ac:dyDescent="0.3">
      <c r="A747" s="117" t="s">
        <v>2671</v>
      </c>
      <c r="B747" s="1">
        <v>-1.08074994109E-9</v>
      </c>
      <c r="C747" s="1">
        <v>1.0732998046299999E-9</v>
      </c>
      <c r="D747" s="3">
        <v>0.84301851730599997</v>
      </c>
      <c r="E747" s="117" t="s">
        <v>37998</v>
      </c>
    </row>
    <row r="748" spans="1:5" x14ac:dyDescent="0.3">
      <c r="A748" s="117" t="s">
        <v>38217</v>
      </c>
      <c r="B748" s="1">
        <v>-1.33459469216E-9</v>
      </c>
      <c r="C748" s="1">
        <v>1.3155955040200001E-9</v>
      </c>
      <c r="D748" s="3">
        <v>0.84481393766699997</v>
      </c>
      <c r="E748" s="117" t="s">
        <v>37962</v>
      </c>
    </row>
    <row r="749" spans="1:5" x14ac:dyDescent="0.3">
      <c r="A749" s="117" t="s">
        <v>38216</v>
      </c>
      <c r="B749" s="1">
        <v>-2.9280508720099999E-8</v>
      </c>
      <c r="C749" s="1">
        <v>2.84729967502E-8</v>
      </c>
      <c r="D749" s="3">
        <v>0.84810988834800005</v>
      </c>
      <c r="E749" s="117" t="s">
        <v>37978</v>
      </c>
    </row>
    <row r="750" spans="1:5" x14ac:dyDescent="0.3">
      <c r="A750" s="117" t="s">
        <v>38215</v>
      </c>
      <c r="B750" s="1">
        <v>-1.5387841309700001E-9</v>
      </c>
      <c r="C750" s="1">
        <v>1.49222701286E-9</v>
      </c>
      <c r="D750" s="3">
        <v>0.848776422378</v>
      </c>
      <c r="E750" s="117" t="s">
        <v>37962</v>
      </c>
    </row>
    <row r="751" spans="1:5" x14ac:dyDescent="0.3">
      <c r="A751" s="117" t="s">
        <v>38214</v>
      </c>
      <c r="B751" s="1">
        <v>-1.4494513633100001E-9</v>
      </c>
      <c r="C751" s="1">
        <v>1.4017631164099999E-9</v>
      </c>
      <c r="D751" s="3">
        <v>0.84943663757300003</v>
      </c>
      <c r="E751" s="117" t="s">
        <v>37962</v>
      </c>
    </row>
    <row r="752" spans="1:5" x14ac:dyDescent="0.3">
      <c r="A752" s="117" t="s">
        <v>38213</v>
      </c>
      <c r="B752" s="1">
        <v>-2.2773608635999999E-8</v>
      </c>
      <c r="C752" s="1">
        <v>2.1847448829600001E-8</v>
      </c>
      <c r="D752" s="3">
        <v>0.85138504223</v>
      </c>
      <c r="E752" s="117" t="s">
        <v>37978</v>
      </c>
    </row>
    <row r="753" spans="1:5" x14ac:dyDescent="0.3">
      <c r="A753" s="117" t="s">
        <v>38212</v>
      </c>
      <c r="B753" s="1">
        <v>-2.2056680085499999E-9</v>
      </c>
      <c r="C753" s="1">
        <v>2.1077166119699999E-9</v>
      </c>
      <c r="D753" s="3">
        <v>0.85232859116199999</v>
      </c>
      <c r="E753" s="117" t="s">
        <v>37961</v>
      </c>
    </row>
    <row r="754" spans="1:5" x14ac:dyDescent="0.3">
      <c r="A754" s="117" t="s">
        <v>38211</v>
      </c>
      <c r="B754" s="1">
        <v>-1.2560571446599999E-9</v>
      </c>
      <c r="C754" s="1">
        <v>1.19213834158E-9</v>
      </c>
      <c r="D754" s="3">
        <v>0.85397083353299996</v>
      </c>
      <c r="E754" s="117" t="s">
        <v>37961</v>
      </c>
    </row>
    <row r="755" spans="1:5" x14ac:dyDescent="0.3">
      <c r="A755" s="117" t="s">
        <v>2795</v>
      </c>
      <c r="B755" s="1">
        <v>-1.1343445434E-9</v>
      </c>
      <c r="C755" s="1">
        <v>1.0758038371799999E-9</v>
      </c>
      <c r="D755" s="3">
        <v>0.85415369989300005</v>
      </c>
      <c r="E755" s="117" t="s">
        <v>37998</v>
      </c>
    </row>
    <row r="756" spans="1:5" x14ac:dyDescent="0.3">
      <c r="A756" s="117" t="s">
        <v>38210</v>
      </c>
      <c r="B756" s="1">
        <v>-4.21186983776E-8</v>
      </c>
      <c r="C756" s="1">
        <v>3.9554966072600003E-8</v>
      </c>
      <c r="D756" s="3">
        <v>0.85652004151700001</v>
      </c>
      <c r="E756" s="117" t="s">
        <v>37978</v>
      </c>
    </row>
    <row r="757" spans="1:5" x14ac:dyDescent="0.3">
      <c r="A757" s="117" t="s">
        <v>38209</v>
      </c>
      <c r="B757" s="1">
        <v>-1.4964500488199999E-9</v>
      </c>
      <c r="C757" s="1">
        <v>1.40452023092E-9</v>
      </c>
      <c r="D757" s="3">
        <v>0.85666446876000002</v>
      </c>
      <c r="E757" s="117" t="s">
        <v>37962</v>
      </c>
    </row>
    <row r="758" spans="1:5" x14ac:dyDescent="0.3">
      <c r="A758" s="117" t="s">
        <v>2605</v>
      </c>
      <c r="B758" s="1">
        <v>-1.30684230508E-9</v>
      </c>
      <c r="C758" s="1">
        <v>1.22473475092E-9</v>
      </c>
      <c r="D758" s="3">
        <v>0.85702335950599995</v>
      </c>
      <c r="E758" s="117" t="s">
        <v>37961</v>
      </c>
    </row>
    <row r="759" spans="1:5" x14ac:dyDescent="0.3">
      <c r="A759" s="117" t="s">
        <v>38208</v>
      </c>
      <c r="B759" s="1">
        <v>-6.9723938990499996E-8</v>
      </c>
      <c r="C759" s="1">
        <v>6.4970893369400004E-8</v>
      </c>
      <c r="D759" s="3">
        <v>0.85839955632099996</v>
      </c>
      <c r="E759" s="117" t="s">
        <v>37978</v>
      </c>
    </row>
    <row r="760" spans="1:5" x14ac:dyDescent="0.3">
      <c r="A760" s="117" t="s">
        <v>38207</v>
      </c>
      <c r="B760" s="1">
        <v>-5.3871463468299997E-8</v>
      </c>
      <c r="C760" s="1">
        <v>4.9691386818900001E-8</v>
      </c>
      <c r="D760" s="3">
        <v>0.86084436777999995</v>
      </c>
      <c r="E760" s="117" t="s">
        <v>37978</v>
      </c>
    </row>
    <row r="761" spans="1:5" x14ac:dyDescent="0.3">
      <c r="A761" s="117" t="s">
        <v>38206</v>
      </c>
      <c r="B761" s="1">
        <v>-2.85457789083E-8</v>
      </c>
      <c r="C761" s="1">
        <v>2.6171754299699999E-8</v>
      </c>
      <c r="D761" s="3">
        <v>0.86229961748499995</v>
      </c>
      <c r="E761" s="117" t="s">
        <v>37978</v>
      </c>
    </row>
    <row r="762" spans="1:5" x14ac:dyDescent="0.3">
      <c r="A762" s="117" t="s">
        <v>38205</v>
      </c>
      <c r="B762" s="1">
        <v>-1.3413191075400001E-9</v>
      </c>
      <c r="C762" s="1">
        <v>1.22728438369E-9</v>
      </c>
      <c r="D762" s="3">
        <v>0.86278472453999999</v>
      </c>
      <c r="E762" s="117" t="s">
        <v>37962</v>
      </c>
    </row>
    <row r="763" spans="1:5" x14ac:dyDescent="0.3">
      <c r="A763" s="117" t="s">
        <v>38204</v>
      </c>
      <c r="B763" s="1">
        <v>-1.42531003704E-9</v>
      </c>
      <c r="C763" s="1">
        <v>1.3006761212E-9</v>
      </c>
      <c r="D763" s="3">
        <v>0.86342174952499995</v>
      </c>
      <c r="E763" s="117" t="s">
        <v>37962</v>
      </c>
    </row>
    <row r="764" spans="1:5" x14ac:dyDescent="0.3">
      <c r="A764" s="117" t="s">
        <v>38203</v>
      </c>
      <c r="B764" s="1">
        <v>-1.5890360814099999E-9</v>
      </c>
      <c r="C764" s="1">
        <v>1.4403697505000001E-9</v>
      </c>
      <c r="D764" s="3">
        <v>0.865032879629</v>
      </c>
      <c r="E764" s="117" t="s">
        <v>37962</v>
      </c>
    </row>
    <row r="765" spans="1:5" x14ac:dyDescent="0.3">
      <c r="A765" s="117" t="s">
        <v>38202</v>
      </c>
      <c r="B765" s="1">
        <v>-1.6279577879500001E-9</v>
      </c>
      <c r="C765" s="1">
        <v>1.4659172422700001E-9</v>
      </c>
      <c r="D765" s="3">
        <v>0.86661651340699997</v>
      </c>
      <c r="E765" s="117" t="s">
        <v>37962</v>
      </c>
    </row>
    <row r="766" spans="1:5" x14ac:dyDescent="0.3">
      <c r="A766" s="117" t="s">
        <v>38201</v>
      </c>
      <c r="B766" s="1">
        <v>-2.4496037146899999E-8</v>
      </c>
      <c r="C766" s="1">
        <v>2.1970101852700001E-8</v>
      </c>
      <c r="D766" s="3">
        <v>0.86756867990099995</v>
      </c>
      <c r="E766" s="117" t="s">
        <v>37978</v>
      </c>
    </row>
    <row r="767" spans="1:5" x14ac:dyDescent="0.3">
      <c r="A767" s="117" t="s">
        <v>38200</v>
      </c>
      <c r="B767" s="1">
        <v>-1.8432474548600001E-8</v>
      </c>
      <c r="C767" s="1">
        <v>1.65011366978E-8</v>
      </c>
      <c r="D767" s="3">
        <v>0.86801196917099999</v>
      </c>
      <c r="E767" s="117" t="s">
        <v>37978</v>
      </c>
    </row>
    <row r="768" spans="1:5" x14ac:dyDescent="0.3">
      <c r="A768" s="117" t="s">
        <v>38199</v>
      </c>
      <c r="B768" s="1">
        <v>-1.46584573622E-9</v>
      </c>
      <c r="C768" s="1">
        <v>1.31003101069E-9</v>
      </c>
      <c r="D768" s="3">
        <v>0.86841707249300004</v>
      </c>
      <c r="E768" s="117" t="s">
        <v>37962</v>
      </c>
    </row>
    <row r="769" spans="1:5" x14ac:dyDescent="0.3">
      <c r="A769" s="117" t="s">
        <v>38198</v>
      </c>
      <c r="B769" s="1">
        <v>-2.9164840531E-8</v>
      </c>
      <c r="C769" s="1">
        <v>2.5940024532399998E-8</v>
      </c>
      <c r="D769" s="3">
        <v>0.86956096048599996</v>
      </c>
      <c r="E769" s="117" t="s">
        <v>37978</v>
      </c>
    </row>
    <row r="770" spans="1:5" x14ac:dyDescent="0.3">
      <c r="A770" s="117" t="s">
        <v>2628</v>
      </c>
      <c r="B770" s="1">
        <v>-1.7179642754699999E-9</v>
      </c>
      <c r="C770" s="1">
        <v>1.52191567391E-9</v>
      </c>
      <c r="D770" s="3">
        <v>0.87051247878500004</v>
      </c>
      <c r="E770" s="117" t="s">
        <v>37961</v>
      </c>
    </row>
    <row r="771" spans="1:5" x14ac:dyDescent="0.3">
      <c r="A771" s="117" t="s">
        <v>38197</v>
      </c>
      <c r="B771" s="1">
        <v>-2.11759473132E-9</v>
      </c>
      <c r="C771" s="1">
        <v>1.8652737486899999E-9</v>
      </c>
      <c r="D771" s="3">
        <v>0.87186950264600005</v>
      </c>
      <c r="E771" s="117" t="s">
        <v>37962</v>
      </c>
    </row>
    <row r="772" spans="1:5" x14ac:dyDescent="0.3">
      <c r="A772" s="117" t="s">
        <v>38196</v>
      </c>
      <c r="B772" s="1">
        <v>-1.9893183003300002E-9</v>
      </c>
      <c r="C772" s="1">
        <v>1.74947563405E-9</v>
      </c>
      <c r="D772" s="3">
        <v>0.87225051046000002</v>
      </c>
      <c r="E772" s="117" t="s">
        <v>37961</v>
      </c>
    </row>
    <row r="773" spans="1:5" x14ac:dyDescent="0.3">
      <c r="A773" s="117" t="s">
        <v>38195</v>
      </c>
      <c r="B773" s="1">
        <v>-1.71229314155E-8</v>
      </c>
      <c r="C773" s="1">
        <v>1.5036028699599999E-8</v>
      </c>
      <c r="D773" s="3">
        <v>0.87260534860899996</v>
      </c>
      <c r="E773" s="117" t="s">
        <v>37978</v>
      </c>
    </row>
    <row r="774" spans="1:5" x14ac:dyDescent="0.3">
      <c r="A774" s="117" t="s">
        <v>38194</v>
      </c>
      <c r="B774" s="1">
        <v>-1.9208203193599999E-8</v>
      </c>
      <c r="C774" s="1">
        <v>1.6687585476699999E-8</v>
      </c>
      <c r="D774" s="3">
        <v>0.87514364836799996</v>
      </c>
      <c r="E774" s="117" t="s">
        <v>37978</v>
      </c>
    </row>
    <row r="775" spans="1:5" x14ac:dyDescent="0.3">
      <c r="A775" s="117" t="s">
        <v>38193</v>
      </c>
      <c r="B775" s="1">
        <v>-1.1397941001900001E-8</v>
      </c>
      <c r="C775" s="1">
        <v>9.9021227516899997E-9</v>
      </c>
      <c r="D775" s="3">
        <v>0.87514629828799995</v>
      </c>
      <c r="E775" s="117" t="s">
        <v>37978</v>
      </c>
    </row>
    <row r="776" spans="1:5" x14ac:dyDescent="0.3">
      <c r="A776" s="117" t="s">
        <v>38192</v>
      </c>
      <c r="B776" s="1">
        <v>-1.85056854248E-9</v>
      </c>
      <c r="C776" s="1">
        <v>1.5975655436400001E-9</v>
      </c>
      <c r="D776" s="3">
        <v>0.87664302057400001</v>
      </c>
      <c r="E776" s="117" t="s">
        <v>37961</v>
      </c>
    </row>
    <row r="777" spans="1:5" x14ac:dyDescent="0.3">
      <c r="A777" s="117" t="s">
        <v>38191</v>
      </c>
      <c r="B777" s="1">
        <v>-1.6448674385500001E-9</v>
      </c>
      <c r="C777" s="1">
        <v>1.4191540803799999E-9</v>
      </c>
      <c r="D777" s="3">
        <v>0.87678165263100005</v>
      </c>
      <c r="E777" s="117" t="s">
        <v>37961</v>
      </c>
    </row>
    <row r="778" spans="1:5" x14ac:dyDescent="0.3">
      <c r="A778" s="117" t="s">
        <v>38190</v>
      </c>
      <c r="B778" s="1">
        <v>-4.4145583913699999E-8</v>
      </c>
      <c r="C778" s="1">
        <v>3.7938679906E-8</v>
      </c>
      <c r="D778" s="3">
        <v>0.87770765086000002</v>
      </c>
      <c r="E778" s="117" t="s">
        <v>37978</v>
      </c>
    </row>
    <row r="779" spans="1:5" x14ac:dyDescent="0.3">
      <c r="A779" s="117" t="s">
        <v>38189</v>
      </c>
      <c r="B779" s="1">
        <v>-1.39996220616E-9</v>
      </c>
      <c r="C779" s="1">
        <v>1.19205062681E-9</v>
      </c>
      <c r="D779" s="3">
        <v>0.879885591646</v>
      </c>
      <c r="E779" s="117" t="s">
        <v>37961</v>
      </c>
    </row>
    <row r="780" spans="1:5" x14ac:dyDescent="0.3">
      <c r="A780" s="117" t="s">
        <v>38188</v>
      </c>
      <c r="B780" s="1">
        <v>-1.9127996681199999E-8</v>
      </c>
      <c r="C780" s="1">
        <v>1.6193736152000001E-8</v>
      </c>
      <c r="D780" s="3">
        <v>0.88123781412900004</v>
      </c>
      <c r="E780" s="117" t="s">
        <v>37985</v>
      </c>
    </row>
    <row r="781" spans="1:5" x14ac:dyDescent="0.3">
      <c r="A781" s="117" t="s">
        <v>38187</v>
      </c>
      <c r="B781" s="1">
        <v>-6.8682739279299995E-8</v>
      </c>
      <c r="C781" s="1">
        <v>5.8092142526700003E-8</v>
      </c>
      <c r="D781" s="3">
        <v>0.88145801994700002</v>
      </c>
      <c r="E781" s="117" t="s">
        <v>37978</v>
      </c>
    </row>
    <row r="782" spans="1:5" x14ac:dyDescent="0.3">
      <c r="A782" s="117" t="s">
        <v>38186</v>
      </c>
      <c r="B782" s="1">
        <v>-1.33717804082E-8</v>
      </c>
      <c r="C782" s="1">
        <v>1.12996068373E-8</v>
      </c>
      <c r="D782" s="3">
        <v>0.88167161567899999</v>
      </c>
      <c r="E782" s="117" t="s">
        <v>37978</v>
      </c>
    </row>
    <row r="783" spans="1:5" x14ac:dyDescent="0.3">
      <c r="A783" s="117" t="s">
        <v>38185</v>
      </c>
      <c r="B783" s="1">
        <v>-3.4364475167000002E-8</v>
      </c>
      <c r="C783" s="1">
        <v>2.8984237753499999E-8</v>
      </c>
      <c r="D783" s="3">
        <v>0.88211504845599997</v>
      </c>
      <c r="E783" s="117" t="s">
        <v>37978</v>
      </c>
    </row>
    <row r="784" spans="1:5" x14ac:dyDescent="0.3">
      <c r="A784" s="117" t="s">
        <v>38184</v>
      </c>
      <c r="B784" s="1">
        <v>-1.72290177209E-9</v>
      </c>
      <c r="C784" s="1">
        <v>1.44545603488E-9</v>
      </c>
      <c r="D784" s="3">
        <v>0.88335827921700005</v>
      </c>
      <c r="E784" s="117" t="s">
        <v>37961</v>
      </c>
    </row>
    <row r="785" spans="1:5" x14ac:dyDescent="0.3">
      <c r="A785" s="117" t="s">
        <v>38183</v>
      </c>
      <c r="B785" s="1">
        <v>-1.78888883297E-9</v>
      </c>
      <c r="C785" s="1">
        <v>1.4998595607200001E-9</v>
      </c>
      <c r="D785" s="3">
        <v>0.883507384545</v>
      </c>
      <c r="E785" s="117" t="s">
        <v>37961</v>
      </c>
    </row>
    <row r="786" spans="1:5" x14ac:dyDescent="0.3">
      <c r="A786" s="117" t="s">
        <v>38182</v>
      </c>
      <c r="B786" s="1">
        <v>-3.7788329201599999E-8</v>
      </c>
      <c r="C786" s="1">
        <v>3.1669151902500002E-8</v>
      </c>
      <c r="D786" s="3">
        <v>0.88360878225999995</v>
      </c>
      <c r="E786" s="117" t="s">
        <v>37978</v>
      </c>
    </row>
    <row r="787" spans="1:5" x14ac:dyDescent="0.3">
      <c r="A787" s="117" t="s">
        <v>38181</v>
      </c>
      <c r="B787" s="1">
        <v>-1.5528477320999999E-9</v>
      </c>
      <c r="C787" s="1">
        <v>1.2957822500199999E-9</v>
      </c>
      <c r="D787" s="3">
        <v>0.88461667367100005</v>
      </c>
      <c r="E787" s="117" t="s">
        <v>37962</v>
      </c>
    </row>
    <row r="788" spans="1:5" x14ac:dyDescent="0.3">
      <c r="A788" s="117" t="s">
        <v>38180</v>
      </c>
      <c r="B788" s="1">
        <v>-1.05312931276E-8</v>
      </c>
      <c r="C788" s="1">
        <v>8.7641483011300007E-9</v>
      </c>
      <c r="D788" s="3">
        <v>0.88524719820999997</v>
      </c>
      <c r="E788" s="117" t="s">
        <v>37978</v>
      </c>
    </row>
    <row r="789" spans="1:5" x14ac:dyDescent="0.3">
      <c r="A789" s="117" t="s">
        <v>38179</v>
      </c>
      <c r="B789" s="1">
        <v>-5.1015829606300003E-8</v>
      </c>
      <c r="C789" s="1">
        <v>4.2229659892499997E-8</v>
      </c>
      <c r="D789" s="3">
        <v>0.88648730074000004</v>
      </c>
      <c r="E789" s="117" t="s">
        <v>37978</v>
      </c>
    </row>
    <row r="790" spans="1:5" x14ac:dyDescent="0.3">
      <c r="A790" s="117" t="s">
        <v>38178</v>
      </c>
      <c r="B790" s="1">
        <v>-3.1943777653900002E-8</v>
      </c>
      <c r="C790" s="1">
        <v>2.6131682592200001E-8</v>
      </c>
      <c r="D790" s="3">
        <v>0.88922475722899996</v>
      </c>
      <c r="E790" s="117" t="s">
        <v>37978</v>
      </c>
    </row>
    <row r="791" spans="1:5" x14ac:dyDescent="0.3">
      <c r="A791" s="117" t="s">
        <v>38177</v>
      </c>
      <c r="B791" s="1">
        <v>-2.5412090703300001E-8</v>
      </c>
      <c r="C791" s="1">
        <v>2.07575080849E-8</v>
      </c>
      <c r="D791" s="3">
        <v>0.88956841236399997</v>
      </c>
      <c r="E791" s="117" t="s">
        <v>37978</v>
      </c>
    </row>
    <row r="792" spans="1:5" x14ac:dyDescent="0.3">
      <c r="A792" s="117" t="s">
        <v>38176</v>
      </c>
      <c r="B792" s="1">
        <v>-2.6083458422299998E-8</v>
      </c>
      <c r="C792" s="1">
        <v>2.1274351728800001E-8</v>
      </c>
      <c r="D792" s="3">
        <v>0.88991041926400005</v>
      </c>
      <c r="E792" s="117" t="s">
        <v>37985</v>
      </c>
    </row>
    <row r="793" spans="1:5" x14ac:dyDescent="0.3">
      <c r="A793" s="117" t="s">
        <v>38175</v>
      </c>
      <c r="B793" s="1">
        <v>-2.0194969025400001E-9</v>
      </c>
      <c r="C793" s="1">
        <v>1.63448597E-9</v>
      </c>
      <c r="D793" s="3">
        <v>0.89168794312400002</v>
      </c>
      <c r="E793" s="117" t="s">
        <v>37962</v>
      </c>
    </row>
    <row r="794" spans="1:5" x14ac:dyDescent="0.3">
      <c r="A794" s="117" t="s">
        <v>38174</v>
      </c>
      <c r="B794" s="1">
        <v>-1.9938459313399999E-9</v>
      </c>
      <c r="C794" s="1">
        <v>1.6061257187700001E-9</v>
      </c>
      <c r="D794" s="3">
        <v>0.89277115871500001</v>
      </c>
      <c r="E794" s="117" t="s">
        <v>37962</v>
      </c>
    </row>
    <row r="795" spans="1:5" x14ac:dyDescent="0.3">
      <c r="A795" s="117" t="s">
        <v>38173</v>
      </c>
      <c r="B795" s="1">
        <v>-2.40073674569E-8</v>
      </c>
      <c r="C795" s="1">
        <v>1.9294660344999999E-8</v>
      </c>
      <c r="D795" s="3">
        <v>0.89329608617400003</v>
      </c>
      <c r="E795" s="117" t="s">
        <v>37978</v>
      </c>
    </row>
    <row r="796" spans="1:5" x14ac:dyDescent="0.3">
      <c r="A796" s="117" t="s">
        <v>38172</v>
      </c>
      <c r="B796" s="1">
        <v>-1.6732441071600001E-9</v>
      </c>
      <c r="C796" s="1">
        <v>1.34047427615E-9</v>
      </c>
      <c r="D796" s="3">
        <v>0.89402984363100002</v>
      </c>
      <c r="E796" s="117" t="s">
        <v>37962</v>
      </c>
    </row>
    <row r="797" spans="1:5" x14ac:dyDescent="0.3">
      <c r="A797" s="117" t="s">
        <v>38171</v>
      </c>
      <c r="B797" s="1">
        <v>-1.8942401999699999E-8</v>
      </c>
      <c r="C797" s="1">
        <v>1.5172255412799998E-8</v>
      </c>
      <c r="D797" s="3">
        <v>0.894074079503</v>
      </c>
      <c r="E797" s="117" t="s">
        <v>37978</v>
      </c>
    </row>
    <row r="798" spans="1:5" x14ac:dyDescent="0.3">
      <c r="A798" s="117" t="s">
        <v>38170</v>
      </c>
      <c r="B798" s="1">
        <v>-1.5778837200399999E-9</v>
      </c>
      <c r="C798" s="1">
        <v>1.2586273427999999E-9</v>
      </c>
      <c r="D798" s="3">
        <v>0.89501617747100004</v>
      </c>
      <c r="E798" s="117" t="s">
        <v>37962</v>
      </c>
    </row>
    <row r="799" spans="1:5" x14ac:dyDescent="0.3">
      <c r="A799" s="117" t="s">
        <v>38169</v>
      </c>
      <c r="B799" s="1">
        <v>-1.4356681139E-9</v>
      </c>
      <c r="C799" s="1">
        <v>1.1420439391500001E-9</v>
      </c>
      <c r="D799" s="3">
        <v>0.89564202794299996</v>
      </c>
      <c r="E799" s="117" t="s">
        <v>37961</v>
      </c>
    </row>
    <row r="800" spans="1:5" x14ac:dyDescent="0.3">
      <c r="A800" s="117" t="s">
        <v>38168</v>
      </c>
      <c r="B800" s="1">
        <v>-1.8655837090600001E-9</v>
      </c>
      <c r="C800" s="1">
        <v>1.48344231756E-9</v>
      </c>
      <c r="D800" s="3">
        <v>0.89573258438699999</v>
      </c>
      <c r="E800" s="117" t="s">
        <v>37962</v>
      </c>
    </row>
    <row r="801" spans="1:5" x14ac:dyDescent="0.3">
      <c r="A801" s="117" t="s">
        <v>38167</v>
      </c>
      <c r="B801" s="1">
        <v>-2.23167006931E-9</v>
      </c>
      <c r="C801" s="1">
        <v>1.76951494259E-9</v>
      </c>
      <c r="D801" s="3">
        <v>0.89637730797100001</v>
      </c>
      <c r="E801" s="117" t="s">
        <v>37962</v>
      </c>
    </row>
    <row r="802" spans="1:5" x14ac:dyDescent="0.3">
      <c r="A802" s="117" t="s">
        <v>2575</v>
      </c>
      <c r="B802" s="1">
        <v>-1.4617040533099999E-9</v>
      </c>
      <c r="C802" s="1">
        <v>1.1494859474799999E-9</v>
      </c>
      <c r="D802" s="3">
        <v>0.89824510197499996</v>
      </c>
      <c r="E802" s="117" t="s">
        <v>37961</v>
      </c>
    </row>
    <row r="803" spans="1:5" x14ac:dyDescent="0.3">
      <c r="A803" s="117" t="s">
        <v>38166</v>
      </c>
      <c r="B803" s="1">
        <v>-3.6700577188500002E-8</v>
      </c>
      <c r="C803" s="1">
        <v>2.8662703353199998E-8</v>
      </c>
      <c r="D803" s="3">
        <v>0.89980297617399996</v>
      </c>
      <c r="E803" s="117" t="s">
        <v>37978</v>
      </c>
    </row>
    <row r="804" spans="1:5" x14ac:dyDescent="0.3">
      <c r="A804" s="117" t="s">
        <v>38165</v>
      </c>
      <c r="B804" s="1">
        <v>-3.5203743778000003E-8</v>
      </c>
      <c r="C804" s="1">
        <v>2.7473393280599999E-8</v>
      </c>
      <c r="D804" s="3">
        <v>0.899969165839</v>
      </c>
      <c r="E804" s="117" t="s">
        <v>37978</v>
      </c>
    </row>
    <row r="805" spans="1:5" x14ac:dyDescent="0.3">
      <c r="A805" s="117" t="s">
        <v>38164</v>
      </c>
      <c r="B805" s="1">
        <v>-1.6501564563999999E-9</v>
      </c>
      <c r="C805" s="1">
        <v>1.2827264160999999E-9</v>
      </c>
      <c r="D805" s="3">
        <v>0.900856027196</v>
      </c>
      <c r="E805" s="117" t="s">
        <v>37962</v>
      </c>
    </row>
    <row r="806" spans="1:5" x14ac:dyDescent="0.3">
      <c r="A806" s="117" t="s">
        <v>38163</v>
      </c>
      <c r="B806" s="1">
        <v>-3.4681339692000001E-8</v>
      </c>
      <c r="C806" s="1">
        <v>2.6901040296499999E-8</v>
      </c>
      <c r="D806" s="3">
        <v>0.90133906723199997</v>
      </c>
      <c r="E806" s="117" t="s">
        <v>37978</v>
      </c>
    </row>
    <row r="807" spans="1:5" x14ac:dyDescent="0.3">
      <c r="A807" s="117" t="s">
        <v>38162</v>
      </c>
      <c r="B807" s="1">
        <v>-1.9406859781699999E-9</v>
      </c>
      <c r="C807" s="1">
        <v>1.50302602307E-9</v>
      </c>
      <c r="D807" s="3">
        <v>0.90168038493500002</v>
      </c>
      <c r="E807" s="117" t="s">
        <v>37961</v>
      </c>
    </row>
    <row r="808" spans="1:5" x14ac:dyDescent="0.3">
      <c r="A808" s="117" t="s">
        <v>38161</v>
      </c>
      <c r="B808" s="1">
        <v>-2.3645386333999998E-8</v>
      </c>
      <c r="C808" s="1">
        <v>1.82582905904E-8</v>
      </c>
      <c r="D808" s="3">
        <v>0.90234838736699996</v>
      </c>
      <c r="E808" s="117" t="s">
        <v>37978</v>
      </c>
    </row>
    <row r="809" spans="1:5" x14ac:dyDescent="0.3">
      <c r="A809" s="117" t="s">
        <v>38160</v>
      </c>
      <c r="B809" s="1">
        <v>-2.2246569538800002E-9</v>
      </c>
      <c r="C809" s="1">
        <v>1.7129587810700001E-9</v>
      </c>
      <c r="D809" s="3">
        <v>0.90298029430100002</v>
      </c>
      <c r="E809" s="117" t="s">
        <v>37961</v>
      </c>
    </row>
    <row r="810" spans="1:5" x14ac:dyDescent="0.3">
      <c r="A810" s="117" t="s">
        <v>38159</v>
      </c>
      <c r="B810" s="1">
        <v>-1.40285687543E-9</v>
      </c>
      <c r="C810" s="1">
        <v>1.07644334867E-9</v>
      </c>
      <c r="D810" s="3">
        <v>0.90375244683400002</v>
      </c>
      <c r="E810" s="117" t="s">
        <v>37961</v>
      </c>
    </row>
    <row r="811" spans="1:5" x14ac:dyDescent="0.3">
      <c r="A811" s="117" t="s">
        <v>38158</v>
      </c>
      <c r="B811" s="1">
        <v>-1.79695518733E-9</v>
      </c>
      <c r="C811" s="1">
        <v>1.37876613194E-9</v>
      </c>
      <c r="D811" s="3">
        <v>0.90376496885599999</v>
      </c>
      <c r="E811" s="117" t="s">
        <v>37961</v>
      </c>
    </row>
    <row r="812" spans="1:5" x14ac:dyDescent="0.3">
      <c r="A812" s="117" t="s">
        <v>38157</v>
      </c>
      <c r="B812" s="1">
        <v>-1.0088821040600001E-8</v>
      </c>
      <c r="C812" s="1">
        <v>7.70000551284E-9</v>
      </c>
      <c r="D812" s="3">
        <v>0.90494192038900001</v>
      </c>
      <c r="E812" s="117" t="s">
        <v>37978</v>
      </c>
    </row>
    <row r="813" spans="1:5" x14ac:dyDescent="0.3">
      <c r="A813" s="117" t="s">
        <v>38156</v>
      </c>
      <c r="B813" s="1">
        <v>-1.91173951668E-9</v>
      </c>
      <c r="C813" s="1">
        <v>1.4561993354299999E-9</v>
      </c>
      <c r="D813" s="3">
        <v>0.905379573213</v>
      </c>
      <c r="E813" s="117" t="s">
        <v>37962</v>
      </c>
    </row>
    <row r="814" spans="1:5" x14ac:dyDescent="0.3">
      <c r="A814" s="117" t="s">
        <v>38155</v>
      </c>
      <c r="B814" s="1">
        <v>-1.9603008643E-9</v>
      </c>
      <c r="C814" s="1">
        <v>1.48959094311E-9</v>
      </c>
      <c r="D814" s="3">
        <v>0.90591288664000003</v>
      </c>
      <c r="E814" s="117" t="s">
        <v>37962</v>
      </c>
    </row>
    <row r="815" spans="1:5" x14ac:dyDescent="0.3">
      <c r="A815" s="117" t="s">
        <v>38154</v>
      </c>
      <c r="B815" s="1">
        <v>-2.13685524909E-8</v>
      </c>
      <c r="C815" s="1">
        <v>1.61631591873E-8</v>
      </c>
      <c r="D815" s="3">
        <v>0.90692474234999998</v>
      </c>
      <c r="E815" s="117" t="s">
        <v>37978</v>
      </c>
    </row>
    <row r="816" spans="1:5" x14ac:dyDescent="0.3">
      <c r="A816" s="117" t="s">
        <v>38153</v>
      </c>
      <c r="B816" s="1">
        <v>-4.1048252196999997E-8</v>
      </c>
      <c r="C816" s="1">
        <v>3.0991861626800003E-8</v>
      </c>
      <c r="D816" s="3">
        <v>0.90732896969900001</v>
      </c>
      <c r="E816" s="117" t="s">
        <v>37978</v>
      </c>
    </row>
    <row r="817" spans="1:5" x14ac:dyDescent="0.3">
      <c r="A817" s="117" t="s">
        <v>38152</v>
      </c>
      <c r="B817" s="1">
        <v>-1.45880554886E-9</v>
      </c>
      <c r="C817" s="1">
        <v>1.0973093785700001E-9</v>
      </c>
      <c r="D817" s="3">
        <v>0.90814836069500005</v>
      </c>
      <c r="E817" s="117" t="s">
        <v>37961</v>
      </c>
    </row>
    <row r="818" spans="1:5" x14ac:dyDescent="0.3">
      <c r="A818" s="117" t="s">
        <v>38151</v>
      </c>
      <c r="B818" s="1">
        <v>-1.56071057844E-9</v>
      </c>
      <c r="C818" s="1">
        <v>1.17323975808E-9</v>
      </c>
      <c r="D818" s="3">
        <v>0.90828322014700003</v>
      </c>
      <c r="E818" s="117" t="s">
        <v>37962</v>
      </c>
    </row>
    <row r="819" spans="1:5" x14ac:dyDescent="0.3">
      <c r="A819" s="117" t="s">
        <v>38150</v>
      </c>
      <c r="B819" s="1">
        <v>-7.6052326704199995E-8</v>
      </c>
      <c r="C819" s="1">
        <v>5.6787757111300001E-8</v>
      </c>
      <c r="D819" s="3">
        <v>0.90975341007400001</v>
      </c>
      <c r="E819" s="117" t="s">
        <v>37978</v>
      </c>
    </row>
    <row r="820" spans="1:5" x14ac:dyDescent="0.3">
      <c r="A820" s="117" t="s">
        <v>38149</v>
      </c>
      <c r="B820" s="1">
        <v>-1.7306366355900001E-8</v>
      </c>
      <c r="C820" s="1">
        <v>1.2915768329500001E-8</v>
      </c>
      <c r="D820" s="3">
        <v>0.90986772161499996</v>
      </c>
      <c r="E820" s="117" t="s">
        <v>37978</v>
      </c>
    </row>
    <row r="821" spans="1:5" x14ac:dyDescent="0.3">
      <c r="A821" s="117" t="s">
        <v>38148</v>
      </c>
      <c r="B821" s="1">
        <v>-1.59749165647E-8</v>
      </c>
      <c r="C821" s="1">
        <v>1.1887378781100001E-8</v>
      </c>
      <c r="D821" s="3">
        <v>0.91050240285999995</v>
      </c>
      <c r="E821" s="117" t="s">
        <v>37978</v>
      </c>
    </row>
    <row r="822" spans="1:5" x14ac:dyDescent="0.3">
      <c r="A822" s="117" t="s">
        <v>38147</v>
      </c>
      <c r="B822" s="1">
        <v>-4.4258579215499999E-8</v>
      </c>
      <c r="C822" s="1">
        <v>3.2922933259500003E-8</v>
      </c>
      <c r="D822" s="3">
        <v>0.91057567689999996</v>
      </c>
      <c r="E822" s="117" t="s">
        <v>37978</v>
      </c>
    </row>
    <row r="823" spans="1:5" x14ac:dyDescent="0.3">
      <c r="A823" s="117" t="s">
        <v>38146</v>
      </c>
      <c r="B823" s="1">
        <v>-3.62865891211E-8</v>
      </c>
      <c r="C823" s="1">
        <v>2.6846334731799999E-8</v>
      </c>
      <c r="D823" s="3">
        <v>0.91175480124700004</v>
      </c>
      <c r="E823" s="117" t="s">
        <v>37978</v>
      </c>
    </row>
    <row r="824" spans="1:5" x14ac:dyDescent="0.3">
      <c r="A824" s="117" t="s">
        <v>38145</v>
      </c>
      <c r="B824" s="1">
        <v>-2.5179766165699999E-8</v>
      </c>
      <c r="C824" s="1">
        <v>1.8606375777999999E-8</v>
      </c>
      <c r="D824" s="3">
        <v>0.91201801716999997</v>
      </c>
      <c r="E824" s="117" t="s">
        <v>37978</v>
      </c>
    </row>
    <row r="825" spans="1:5" x14ac:dyDescent="0.3">
      <c r="A825" s="117" t="s">
        <v>38144</v>
      </c>
      <c r="B825" s="1">
        <v>-1.65761440458E-9</v>
      </c>
      <c r="C825" s="1">
        <v>1.2223257009399999E-9</v>
      </c>
      <c r="D825" s="3">
        <v>0.912468733797</v>
      </c>
      <c r="E825" s="117" t="s">
        <v>37962</v>
      </c>
    </row>
    <row r="826" spans="1:5" x14ac:dyDescent="0.3">
      <c r="A826" s="117" t="s">
        <v>38143</v>
      </c>
      <c r="B826" s="1">
        <v>-2.39272654793E-9</v>
      </c>
      <c r="C826" s="1">
        <v>1.7576224639E-9</v>
      </c>
      <c r="D826" s="3">
        <v>0.91329729591499997</v>
      </c>
      <c r="E826" s="117" t="s">
        <v>37962</v>
      </c>
    </row>
    <row r="827" spans="1:5" x14ac:dyDescent="0.3">
      <c r="A827" s="117" t="s">
        <v>38142</v>
      </c>
      <c r="B827" s="1">
        <v>-2.92126648833E-8</v>
      </c>
      <c r="C827" s="1">
        <v>2.1405035455299999E-8</v>
      </c>
      <c r="D827" s="3">
        <v>0.91383522900699998</v>
      </c>
      <c r="E827" s="117" t="s">
        <v>37978</v>
      </c>
    </row>
    <row r="828" spans="1:5" x14ac:dyDescent="0.3">
      <c r="A828" s="117" t="s">
        <v>38141</v>
      </c>
      <c r="B828" s="1">
        <v>-1.8799531382800002E-9</v>
      </c>
      <c r="C828" s="1">
        <v>1.37605214099E-9</v>
      </c>
      <c r="D828" s="3">
        <v>0.91406084124800002</v>
      </c>
      <c r="E828" s="117" t="s">
        <v>37962</v>
      </c>
    </row>
    <row r="829" spans="1:5" x14ac:dyDescent="0.3">
      <c r="A829" s="117" t="s">
        <v>37973</v>
      </c>
      <c r="B829" s="1">
        <v>-2.49451158559E-9</v>
      </c>
      <c r="C829" s="1">
        <v>1.8184112619700001E-9</v>
      </c>
      <c r="D829" s="3">
        <v>0.91493843208000003</v>
      </c>
      <c r="E829" s="117" t="s">
        <v>37998</v>
      </c>
    </row>
    <row r="830" spans="1:5" x14ac:dyDescent="0.3">
      <c r="A830" s="117" t="s">
        <v>38140</v>
      </c>
      <c r="B830" s="1">
        <v>-2.0593061105499999E-8</v>
      </c>
      <c r="C830" s="1">
        <v>1.4913054422799999E-8</v>
      </c>
      <c r="D830" s="3">
        <v>0.91634127091100004</v>
      </c>
      <c r="E830" s="117" t="s">
        <v>37978</v>
      </c>
    </row>
    <row r="831" spans="1:5" x14ac:dyDescent="0.3">
      <c r="A831" s="117" t="s">
        <v>38139</v>
      </c>
      <c r="B831" s="1">
        <v>-2.1232237421900001E-9</v>
      </c>
      <c r="C831" s="1">
        <v>1.5369375481199999E-9</v>
      </c>
      <c r="D831" s="3">
        <v>0.91643181520600003</v>
      </c>
      <c r="E831" s="117" t="s">
        <v>37962</v>
      </c>
    </row>
    <row r="832" spans="1:5" x14ac:dyDescent="0.3">
      <c r="A832" s="117" t="s">
        <v>38138</v>
      </c>
      <c r="B832" s="1">
        <v>-3.9114412668799998E-8</v>
      </c>
      <c r="C832" s="1">
        <v>2.82176505216E-8</v>
      </c>
      <c r="D832" s="3">
        <v>0.91715224073000001</v>
      </c>
      <c r="E832" s="117" t="s">
        <v>37978</v>
      </c>
    </row>
    <row r="833" spans="1:5" x14ac:dyDescent="0.3">
      <c r="A833" s="117" t="s">
        <v>38137</v>
      </c>
      <c r="B833" s="1">
        <v>-1.60658233956E-9</v>
      </c>
      <c r="C833" s="1">
        <v>1.1584737400199999E-9</v>
      </c>
      <c r="D833" s="3">
        <v>0.91725006384700003</v>
      </c>
      <c r="E833" s="117" t="s">
        <v>37961</v>
      </c>
    </row>
    <row r="834" spans="1:5" x14ac:dyDescent="0.3">
      <c r="A834" s="117" t="s">
        <v>38136</v>
      </c>
      <c r="B834" s="1">
        <v>-1.59080534509E-9</v>
      </c>
      <c r="C834" s="1">
        <v>1.14396802922E-9</v>
      </c>
      <c r="D834" s="3">
        <v>0.91782707318500001</v>
      </c>
      <c r="E834" s="117" t="s">
        <v>37961</v>
      </c>
    </row>
    <row r="835" spans="1:5" x14ac:dyDescent="0.3">
      <c r="A835" s="117" t="s">
        <v>38135</v>
      </c>
      <c r="B835" s="1">
        <v>-2.05063720024E-8</v>
      </c>
      <c r="C835" s="1">
        <v>1.4712382245000001E-8</v>
      </c>
      <c r="D835" s="3">
        <v>0.91831359951500002</v>
      </c>
      <c r="E835" s="117" t="s">
        <v>37978</v>
      </c>
    </row>
    <row r="836" spans="1:5" x14ac:dyDescent="0.3">
      <c r="A836" s="117" t="s">
        <v>38134</v>
      </c>
      <c r="B836" s="1">
        <v>-2.1992949554399999E-8</v>
      </c>
      <c r="C836" s="1">
        <v>1.57779064187E-8</v>
      </c>
      <c r="D836" s="3">
        <v>0.91832730183800004</v>
      </c>
      <c r="E836" s="117" t="s">
        <v>37978</v>
      </c>
    </row>
    <row r="837" spans="1:5" x14ac:dyDescent="0.3">
      <c r="A837" s="117" t="s">
        <v>38133</v>
      </c>
      <c r="B837" s="1">
        <v>-2.0287425806699998E-9</v>
      </c>
      <c r="C837" s="1">
        <v>1.45488652841E-9</v>
      </c>
      <c r="D837" s="3">
        <v>0.91840663802</v>
      </c>
      <c r="E837" s="117" t="s">
        <v>37962</v>
      </c>
    </row>
    <row r="838" spans="1:5" x14ac:dyDescent="0.3">
      <c r="A838" s="117" t="s">
        <v>38132</v>
      </c>
      <c r="B838" s="1">
        <v>-1.9120786359799998E-9</v>
      </c>
      <c r="C838" s="1">
        <v>1.3682726817500001E-9</v>
      </c>
      <c r="D838" s="3">
        <v>0.91885931379100005</v>
      </c>
      <c r="E838" s="117" t="s">
        <v>37961</v>
      </c>
    </row>
    <row r="839" spans="1:5" x14ac:dyDescent="0.3">
      <c r="A839" s="117" t="s">
        <v>38131</v>
      </c>
      <c r="B839" s="1">
        <v>-2.44137068189E-8</v>
      </c>
      <c r="C839" s="1">
        <v>1.7295238742900001E-8</v>
      </c>
      <c r="D839" s="3">
        <v>0.92096396583600004</v>
      </c>
      <c r="E839" s="117" t="s">
        <v>37978</v>
      </c>
    </row>
    <row r="840" spans="1:5" x14ac:dyDescent="0.3">
      <c r="A840" s="117" t="s">
        <v>38130</v>
      </c>
      <c r="B840" s="1">
        <v>-5.1969218424799997E-8</v>
      </c>
      <c r="C840" s="1">
        <v>3.6682980631899997E-8</v>
      </c>
      <c r="D840" s="3">
        <v>0.92171642469799997</v>
      </c>
      <c r="E840" s="117" t="s">
        <v>37978</v>
      </c>
    </row>
    <row r="841" spans="1:5" x14ac:dyDescent="0.3">
      <c r="A841" s="117" t="s">
        <v>38129</v>
      </c>
      <c r="B841" s="1">
        <v>-2.0582427388599999E-9</v>
      </c>
      <c r="C841" s="1">
        <v>1.4524707526999999E-9</v>
      </c>
      <c r="D841" s="3">
        <v>0.92176776327599996</v>
      </c>
      <c r="E841" s="117" t="s">
        <v>37962</v>
      </c>
    </row>
    <row r="842" spans="1:5" x14ac:dyDescent="0.3">
      <c r="A842" s="117" t="s">
        <v>2619</v>
      </c>
      <c r="B842" s="1">
        <v>-1.88989062305E-9</v>
      </c>
      <c r="C842" s="1">
        <v>1.33033080903E-9</v>
      </c>
      <c r="D842" s="3">
        <v>0.92228593977499995</v>
      </c>
      <c r="E842" s="117" t="s">
        <v>37961</v>
      </c>
    </row>
    <row r="843" spans="1:5" x14ac:dyDescent="0.3">
      <c r="A843" s="117" t="s">
        <v>38128</v>
      </c>
      <c r="B843" s="1">
        <v>-2.84971524905E-8</v>
      </c>
      <c r="C843" s="1">
        <v>1.9981295865800001E-8</v>
      </c>
      <c r="D843" s="3">
        <v>0.92309345051000002</v>
      </c>
      <c r="E843" s="117" t="s">
        <v>37978</v>
      </c>
    </row>
    <row r="844" spans="1:5" x14ac:dyDescent="0.3">
      <c r="A844" s="117" t="s">
        <v>38127</v>
      </c>
      <c r="B844" s="1">
        <v>-3.7420969526299999E-8</v>
      </c>
      <c r="C844" s="1">
        <v>2.6199188307899999E-8</v>
      </c>
      <c r="D844" s="3">
        <v>0.92340090859500001</v>
      </c>
      <c r="E844" s="117" t="s">
        <v>37978</v>
      </c>
    </row>
    <row r="845" spans="1:5" x14ac:dyDescent="0.3">
      <c r="A845" s="117" t="s">
        <v>38126</v>
      </c>
      <c r="B845" s="1">
        <v>-6.0320047954899998E-8</v>
      </c>
      <c r="C845" s="1">
        <v>4.2118979621899999E-8</v>
      </c>
      <c r="D845" s="3">
        <v>0.92394734772999998</v>
      </c>
      <c r="E845" s="117" t="s">
        <v>37978</v>
      </c>
    </row>
    <row r="846" spans="1:5" x14ac:dyDescent="0.3">
      <c r="A846" s="117" t="s">
        <v>38125</v>
      </c>
      <c r="B846" s="1">
        <v>-1.8769862699100001E-8</v>
      </c>
      <c r="C846" s="1">
        <v>1.30288050711E-8</v>
      </c>
      <c r="D846" s="3">
        <v>0.92515728085000004</v>
      </c>
      <c r="E846" s="117" t="s">
        <v>37978</v>
      </c>
    </row>
    <row r="847" spans="1:5" x14ac:dyDescent="0.3">
      <c r="A847" s="117" t="s">
        <v>38124</v>
      </c>
      <c r="B847" s="1">
        <v>-1.5477353871899998E-8</v>
      </c>
      <c r="C847" s="1">
        <v>1.07314828316E-8</v>
      </c>
      <c r="D847" s="3">
        <v>0.92538239819500001</v>
      </c>
      <c r="E847" s="117" t="s">
        <v>37978</v>
      </c>
    </row>
    <row r="848" spans="1:5" x14ac:dyDescent="0.3">
      <c r="A848" s="117" t="s">
        <v>38123</v>
      </c>
      <c r="B848" s="1">
        <v>-1.7905902797600001E-9</v>
      </c>
      <c r="C848" s="1">
        <v>1.2376511741300001E-9</v>
      </c>
      <c r="D848" s="3">
        <v>0.92601861002499997</v>
      </c>
      <c r="E848" s="117" t="s">
        <v>37961</v>
      </c>
    </row>
    <row r="849" spans="1:5" x14ac:dyDescent="0.3">
      <c r="A849" s="117" t="s">
        <v>38122</v>
      </c>
      <c r="B849" s="1">
        <v>-2.5512146998000001E-8</v>
      </c>
      <c r="C849" s="1">
        <v>1.76252500194E-8</v>
      </c>
      <c r="D849" s="3">
        <v>0.92611833681300004</v>
      </c>
      <c r="E849" s="117" t="s">
        <v>37978</v>
      </c>
    </row>
    <row r="850" spans="1:5" x14ac:dyDescent="0.3">
      <c r="A850" s="117" t="s">
        <v>38121</v>
      </c>
      <c r="B850" s="1">
        <v>-2.2182097534500002E-9</v>
      </c>
      <c r="C850" s="1">
        <v>1.52147003611E-9</v>
      </c>
      <c r="D850" s="3">
        <v>0.92757125331500001</v>
      </c>
      <c r="E850" s="117" t="s">
        <v>37962</v>
      </c>
    </row>
    <row r="851" spans="1:5" x14ac:dyDescent="0.3">
      <c r="A851" s="117" t="s">
        <v>38120</v>
      </c>
      <c r="B851" s="1">
        <v>-2.1911510156500001E-9</v>
      </c>
      <c r="C851" s="1">
        <v>1.4964812351499999E-9</v>
      </c>
      <c r="D851" s="3">
        <v>0.92843063611800003</v>
      </c>
      <c r="E851" s="117" t="s">
        <v>37962</v>
      </c>
    </row>
    <row r="852" spans="1:5" x14ac:dyDescent="0.3">
      <c r="A852" s="117" t="s">
        <v>38119</v>
      </c>
      <c r="B852" s="1">
        <v>-1.66307226828E-9</v>
      </c>
      <c r="C852" s="1">
        <v>1.1318404348999999E-9</v>
      </c>
      <c r="D852" s="3">
        <v>0.92913136162999999</v>
      </c>
      <c r="E852" s="117" t="s">
        <v>37962</v>
      </c>
    </row>
    <row r="853" spans="1:5" x14ac:dyDescent="0.3">
      <c r="A853" s="117" t="s">
        <v>38118</v>
      </c>
      <c r="B853" s="1">
        <v>-3.6091476444799998E-8</v>
      </c>
      <c r="C853" s="1">
        <v>2.4561334049299999E-8</v>
      </c>
      <c r="D853" s="3">
        <v>0.92914364249699999</v>
      </c>
      <c r="E853" s="117" t="s">
        <v>37978</v>
      </c>
    </row>
    <row r="854" spans="1:5" x14ac:dyDescent="0.3">
      <c r="A854" s="117" t="s">
        <v>38117</v>
      </c>
      <c r="B854" s="1">
        <v>-2.0518907268999998E-9</v>
      </c>
      <c r="C854" s="1">
        <v>1.39589071041E-9</v>
      </c>
      <c r="D854" s="3">
        <v>0.92921246606200003</v>
      </c>
      <c r="E854" s="117" t="s">
        <v>37962</v>
      </c>
    </row>
    <row r="855" spans="1:5" x14ac:dyDescent="0.3">
      <c r="A855" s="117" t="s">
        <v>38116</v>
      </c>
      <c r="B855" s="1">
        <v>-1.28033313375E-8</v>
      </c>
      <c r="C855" s="1">
        <v>8.6685575537800005E-9</v>
      </c>
      <c r="D855" s="3">
        <v>0.93016019965499996</v>
      </c>
      <c r="E855" s="117" t="s">
        <v>37978</v>
      </c>
    </row>
    <row r="856" spans="1:5" x14ac:dyDescent="0.3">
      <c r="A856" s="117" t="s">
        <v>38115</v>
      </c>
      <c r="B856" s="1">
        <v>-3.0434899290300001E-8</v>
      </c>
      <c r="C856" s="1">
        <v>2.0559002268999998E-8</v>
      </c>
      <c r="D856" s="3">
        <v>0.930612533779</v>
      </c>
      <c r="E856" s="117" t="s">
        <v>37978</v>
      </c>
    </row>
    <row r="857" spans="1:5" x14ac:dyDescent="0.3">
      <c r="A857" s="117" t="s">
        <v>38114</v>
      </c>
      <c r="B857" s="1">
        <v>-1.81138188111E-9</v>
      </c>
      <c r="C857" s="1">
        <v>1.22007245564E-9</v>
      </c>
      <c r="D857" s="3">
        <v>0.93118186071200004</v>
      </c>
      <c r="E857" s="117" t="s">
        <v>37962</v>
      </c>
    </row>
    <row r="858" spans="1:5" x14ac:dyDescent="0.3">
      <c r="A858" s="117" t="s">
        <v>38113</v>
      </c>
      <c r="B858" s="1">
        <v>-2.5558143382300002E-8</v>
      </c>
      <c r="C858" s="1">
        <v>1.7213538529299999E-8</v>
      </c>
      <c r="D858" s="3">
        <v>0.93119760218699998</v>
      </c>
      <c r="E858" s="117" t="s">
        <v>37978</v>
      </c>
    </row>
    <row r="859" spans="1:5" x14ac:dyDescent="0.3">
      <c r="A859" s="117" t="s">
        <v>38112</v>
      </c>
      <c r="B859" s="1">
        <v>-1.6252838731300001E-8</v>
      </c>
      <c r="C859" s="1">
        <v>1.0921625365399999E-8</v>
      </c>
      <c r="D859" s="3">
        <v>0.93164218077500005</v>
      </c>
      <c r="E859" s="117" t="s">
        <v>37978</v>
      </c>
    </row>
    <row r="860" spans="1:5" x14ac:dyDescent="0.3">
      <c r="A860" s="117" t="s">
        <v>38111</v>
      </c>
      <c r="B860" s="1">
        <v>-2.23862518653E-8</v>
      </c>
      <c r="C860" s="1">
        <v>1.50353234396E-8</v>
      </c>
      <c r="D860" s="3">
        <v>0.93174453898599996</v>
      </c>
      <c r="E860" s="117" t="s">
        <v>37978</v>
      </c>
    </row>
    <row r="861" spans="1:5" x14ac:dyDescent="0.3">
      <c r="A861" s="117" t="s">
        <v>38110</v>
      </c>
      <c r="B861" s="1">
        <v>-1.8024724617599999E-9</v>
      </c>
      <c r="C861" s="1">
        <v>1.2040489890300001E-9</v>
      </c>
      <c r="D861" s="3">
        <v>0.93280457307300002</v>
      </c>
      <c r="E861" s="117" t="s">
        <v>37962</v>
      </c>
    </row>
    <row r="862" spans="1:5" x14ac:dyDescent="0.3">
      <c r="A862" s="117" t="s">
        <v>38109</v>
      </c>
      <c r="B862" s="1">
        <v>-1.5804589962700001E-9</v>
      </c>
      <c r="C862" s="1">
        <v>1.05142645435E-9</v>
      </c>
      <c r="D862" s="3">
        <v>0.93360071375999998</v>
      </c>
      <c r="E862" s="117" t="s">
        <v>37961</v>
      </c>
    </row>
    <row r="863" spans="1:5" x14ac:dyDescent="0.3">
      <c r="A863" s="117" t="s">
        <v>38108</v>
      </c>
      <c r="B863" s="1">
        <v>-4.4707489161400002E-8</v>
      </c>
      <c r="C863" s="1">
        <v>2.9700274637500001E-8</v>
      </c>
      <c r="D863" s="3">
        <v>0.93387507134199998</v>
      </c>
      <c r="E863" s="117" t="s">
        <v>37978</v>
      </c>
    </row>
    <row r="864" spans="1:5" x14ac:dyDescent="0.3">
      <c r="A864" s="117" t="s">
        <v>38107</v>
      </c>
      <c r="B864" s="1">
        <v>-2.2438895408299999E-9</v>
      </c>
      <c r="C864" s="1">
        <v>1.4906047109500001E-9</v>
      </c>
      <c r="D864" s="3">
        <v>0.933883608734</v>
      </c>
      <c r="E864" s="117" t="s">
        <v>37962</v>
      </c>
    </row>
    <row r="865" spans="1:5" x14ac:dyDescent="0.3">
      <c r="A865" s="117" t="s">
        <v>38106</v>
      </c>
      <c r="B865" s="1">
        <v>-2.2546213322799998E-9</v>
      </c>
      <c r="C865" s="1">
        <v>1.49442907517E-9</v>
      </c>
      <c r="D865" s="3">
        <v>0.93431023020000004</v>
      </c>
      <c r="E865" s="117" t="s">
        <v>37962</v>
      </c>
    </row>
    <row r="866" spans="1:5" x14ac:dyDescent="0.3">
      <c r="A866" s="117" t="s">
        <v>38105</v>
      </c>
      <c r="B866" s="1">
        <v>-1.9039028755800001E-9</v>
      </c>
      <c r="C866" s="1">
        <v>1.2610025774500001E-9</v>
      </c>
      <c r="D866" s="3">
        <v>0.93445693546300002</v>
      </c>
      <c r="E866" s="117" t="s">
        <v>37962</v>
      </c>
    </row>
    <row r="867" spans="1:5" x14ac:dyDescent="0.3">
      <c r="A867" s="117" t="s">
        <v>38104</v>
      </c>
      <c r="B867" s="1">
        <v>-2.26159849214E-9</v>
      </c>
      <c r="C867" s="1">
        <v>1.48408988378E-9</v>
      </c>
      <c r="D867" s="3">
        <v>0.93623264133700002</v>
      </c>
      <c r="E867" s="117" t="s">
        <v>37962</v>
      </c>
    </row>
    <row r="868" spans="1:5" x14ac:dyDescent="0.3">
      <c r="A868" s="117" t="s">
        <v>38103</v>
      </c>
      <c r="B868" s="1">
        <v>-2.0197873847400001E-9</v>
      </c>
      <c r="C868" s="1">
        <v>1.32351887235E-9</v>
      </c>
      <c r="D868" s="3">
        <v>0.93650424844299995</v>
      </c>
      <c r="E868" s="117" t="s">
        <v>37962</v>
      </c>
    </row>
    <row r="869" spans="1:5" x14ac:dyDescent="0.3">
      <c r="A869" s="117" t="s">
        <v>38102</v>
      </c>
      <c r="B869" s="1">
        <v>-1.7993629215300001E-9</v>
      </c>
      <c r="C869" s="1">
        <v>1.17802571986E-9</v>
      </c>
      <c r="D869" s="3">
        <v>0.93667410970200005</v>
      </c>
      <c r="E869" s="117" t="s">
        <v>37962</v>
      </c>
    </row>
    <row r="870" spans="1:5" x14ac:dyDescent="0.3">
      <c r="A870" s="117" t="s">
        <v>38101</v>
      </c>
      <c r="B870" s="1">
        <v>-1.5554754738700001E-8</v>
      </c>
      <c r="C870" s="1">
        <v>1.01788868932E-8</v>
      </c>
      <c r="D870" s="3">
        <v>0.93676099344700003</v>
      </c>
      <c r="E870" s="117" t="s">
        <v>37978</v>
      </c>
    </row>
    <row r="871" spans="1:5" x14ac:dyDescent="0.3">
      <c r="A871" s="117" t="s">
        <v>38100</v>
      </c>
      <c r="B871" s="1">
        <v>-2.32150772065E-8</v>
      </c>
      <c r="C871" s="1">
        <v>1.5188031598799999E-8</v>
      </c>
      <c r="D871" s="3">
        <v>0.93680717409400005</v>
      </c>
      <c r="E871" s="117" t="s">
        <v>37978</v>
      </c>
    </row>
    <row r="872" spans="1:5" x14ac:dyDescent="0.3">
      <c r="A872" s="117" t="s">
        <v>38099</v>
      </c>
      <c r="B872" s="1">
        <v>-5.6988175204200003E-8</v>
      </c>
      <c r="C872" s="1">
        <v>3.7246592744499998E-8</v>
      </c>
      <c r="D872" s="3">
        <v>0.93699458713799999</v>
      </c>
      <c r="E872" s="117" t="s">
        <v>37978</v>
      </c>
    </row>
    <row r="873" spans="1:5" x14ac:dyDescent="0.3">
      <c r="A873" s="117" t="s">
        <v>38098</v>
      </c>
      <c r="B873" s="1">
        <v>-2.4270452818400001E-8</v>
      </c>
      <c r="C873" s="1">
        <v>1.5849727940799999E-8</v>
      </c>
      <c r="D873" s="3">
        <v>0.93715053134399995</v>
      </c>
      <c r="E873" s="117" t="s">
        <v>37978</v>
      </c>
    </row>
    <row r="874" spans="1:5" x14ac:dyDescent="0.3">
      <c r="A874" s="117" t="s">
        <v>38097</v>
      </c>
      <c r="B874" s="1">
        <v>-2.3594851895300001E-9</v>
      </c>
      <c r="C874" s="1">
        <v>1.53389605458E-9</v>
      </c>
      <c r="D874" s="3">
        <v>0.93800382671799998</v>
      </c>
      <c r="E874" s="117" t="s">
        <v>37961</v>
      </c>
    </row>
    <row r="875" spans="1:5" x14ac:dyDescent="0.3">
      <c r="A875" s="117" t="s">
        <v>38096</v>
      </c>
      <c r="B875" s="1">
        <v>-3.2622936080800001E-8</v>
      </c>
      <c r="C875" s="1">
        <v>2.1204818480999999E-8</v>
      </c>
      <c r="D875" s="3">
        <v>0.93803289461999995</v>
      </c>
      <c r="E875" s="117" t="s">
        <v>37978</v>
      </c>
    </row>
    <row r="876" spans="1:5" x14ac:dyDescent="0.3">
      <c r="A876" s="117" t="s">
        <v>38095</v>
      </c>
      <c r="B876" s="1">
        <v>-2.5289290527400001E-8</v>
      </c>
      <c r="C876" s="1">
        <v>1.6425089483199998E-8</v>
      </c>
      <c r="D876" s="3">
        <v>0.93818013544900003</v>
      </c>
      <c r="E876" s="117" t="s">
        <v>37978</v>
      </c>
    </row>
    <row r="877" spans="1:5" x14ac:dyDescent="0.3">
      <c r="A877" s="117" t="s">
        <v>38094</v>
      </c>
      <c r="B877" s="1">
        <v>-1.88082017011E-9</v>
      </c>
      <c r="C877" s="1">
        <v>1.2166154542199999E-9</v>
      </c>
      <c r="D877" s="3">
        <v>0.93894103379000005</v>
      </c>
      <c r="E877" s="117" t="s">
        <v>37962</v>
      </c>
    </row>
    <row r="878" spans="1:5" x14ac:dyDescent="0.3">
      <c r="A878" s="117" t="s">
        <v>38093</v>
      </c>
      <c r="B878" s="1">
        <v>-2.0034716602800001E-9</v>
      </c>
      <c r="C878" s="1">
        <v>1.29481564895E-9</v>
      </c>
      <c r="D878" s="3">
        <v>0.93910485618899997</v>
      </c>
      <c r="E878" s="117" t="s">
        <v>37962</v>
      </c>
    </row>
    <row r="879" spans="1:5" x14ac:dyDescent="0.3">
      <c r="A879" s="117" t="s">
        <v>38092</v>
      </c>
      <c r="B879" s="1">
        <v>-3.0761144170999997E-8</v>
      </c>
      <c r="C879" s="1">
        <v>1.9839875819799998E-8</v>
      </c>
      <c r="D879" s="3">
        <v>0.93948569766800005</v>
      </c>
      <c r="E879" s="117" t="s">
        <v>37978</v>
      </c>
    </row>
    <row r="880" spans="1:5" x14ac:dyDescent="0.3">
      <c r="A880" s="117" t="s">
        <v>38091</v>
      </c>
      <c r="B880" s="1">
        <v>-2.0923900364200001E-8</v>
      </c>
      <c r="C880" s="1">
        <v>1.34745859065E-8</v>
      </c>
      <c r="D880" s="3">
        <v>0.93976953427200005</v>
      </c>
      <c r="E880" s="117" t="s">
        <v>37978</v>
      </c>
    </row>
    <row r="881" spans="1:5" x14ac:dyDescent="0.3">
      <c r="A881" s="117" t="s">
        <v>38090</v>
      </c>
      <c r="B881" s="1">
        <v>-2.5223594093899999E-8</v>
      </c>
      <c r="C881" s="1">
        <v>1.6223459093599999E-8</v>
      </c>
      <c r="D881" s="3">
        <v>0.93999844541699995</v>
      </c>
      <c r="E881" s="117" t="s">
        <v>37978</v>
      </c>
    </row>
    <row r="882" spans="1:5" x14ac:dyDescent="0.3">
      <c r="A882" s="117" t="s">
        <v>38089</v>
      </c>
      <c r="B882" s="1">
        <v>-2.30631535175E-9</v>
      </c>
      <c r="C882" s="1">
        <v>1.4832023656400001E-9</v>
      </c>
      <c r="D882" s="3">
        <v>0.94002180059100005</v>
      </c>
      <c r="E882" s="117" t="s">
        <v>37962</v>
      </c>
    </row>
    <row r="883" spans="1:5" x14ac:dyDescent="0.3">
      <c r="A883" s="117" t="s">
        <v>2639</v>
      </c>
      <c r="B883" s="1">
        <v>-1.51262053906E-9</v>
      </c>
      <c r="C883" s="1">
        <v>9.6842184570499994E-10</v>
      </c>
      <c r="D883" s="3">
        <v>0.94084939057200001</v>
      </c>
      <c r="E883" s="117" t="s">
        <v>37961</v>
      </c>
    </row>
    <row r="884" spans="1:5" x14ac:dyDescent="0.3">
      <c r="A884" s="117" t="s">
        <v>38088</v>
      </c>
      <c r="B884" s="1">
        <v>-1.7892289329799999E-8</v>
      </c>
      <c r="C884" s="1">
        <v>1.13911181507E-8</v>
      </c>
      <c r="D884" s="3">
        <v>0.94187647798700003</v>
      </c>
      <c r="E884" s="117" t="s">
        <v>37978</v>
      </c>
    </row>
    <row r="885" spans="1:5" x14ac:dyDescent="0.3">
      <c r="A885" s="117" t="s">
        <v>38087</v>
      </c>
      <c r="B885" s="1">
        <v>-3.3826458718500001E-8</v>
      </c>
      <c r="C885" s="1">
        <v>2.14308661757E-8</v>
      </c>
      <c r="D885" s="3">
        <v>0.94276301783200001</v>
      </c>
      <c r="E885" s="117" t="s">
        <v>37978</v>
      </c>
    </row>
    <row r="886" spans="1:5" x14ac:dyDescent="0.3">
      <c r="A886" s="117" t="s">
        <v>38086</v>
      </c>
      <c r="B886" s="1">
        <v>-2.0622097717400001E-9</v>
      </c>
      <c r="C886" s="1">
        <v>1.3048701817099999E-9</v>
      </c>
      <c r="D886" s="3">
        <v>0.94299173477099996</v>
      </c>
      <c r="E886" s="117" t="s">
        <v>37962</v>
      </c>
    </row>
    <row r="887" spans="1:5" x14ac:dyDescent="0.3">
      <c r="A887" s="117" t="s">
        <v>38085</v>
      </c>
      <c r="B887" s="1">
        <v>-1.9911208700999999E-9</v>
      </c>
      <c r="C887" s="1">
        <v>1.2593844380100001E-9</v>
      </c>
      <c r="D887" s="3">
        <v>0.94306407418799998</v>
      </c>
      <c r="E887" s="117" t="s">
        <v>37961</v>
      </c>
    </row>
    <row r="888" spans="1:5" x14ac:dyDescent="0.3">
      <c r="A888" s="117" t="s">
        <v>38084</v>
      </c>
      <c r="B888" s="1">
        <v>-3.7543092074899997E-8</v>
      </c>
      <c r="C888" s="1">
        <v>2.3602751845100001E-8</v>
      </c>
      <c r="D888" s="3">
        <v>0.94415283528100002</v>
      </c>
      <c r="E888" s="117" t="s">
        <v>37978</v>
      </c>
    </row>
    <row r="889" spans="1:5" x14ac:dyDescent="0.3">
      <c r="A889" s="117" t="s">
        <v>38083</v>
      </c>
      <c r="B889" s="1">
        <v>-2.3895558325799999E-9</v>
      </c>
      <c r="C889" s="1">
        <v>1.5007707803099999E-9</v>
      </c>
      <c r="D889" s="3">
        <v>0.94433225334299997</v>
      </c>
      <c r="E889" s="117" t="s">
        <v>37961</v>
      </c>
    </row>
    <row r="890" spans="1:5" x14ac:dyDescent="0.3">
      <c r="A890" s="117" t="s">
        <v>38082</v>
      </c>
      <c r="B890" s="1">
        <v>-2.28262647241E-9</v>
      </c>
      <c r="C890" s="1">
        <v>1.43253806974E-9</v>
      </c>
      <c r="D890" s="3">
        <v>0.94446634653700001</v>
      </c>
      <c r="E890" s="117" t="s">
        <v>37961</v>
      </c>
    </row>
    <row r="891" spans="1:5" x14ac:dyDescent="0.3">
      <c r="A891" s="117" t="s">
        <v>38081</v>
      </c>
      <c r="B891" s="1">
        <v>-1.65782662021E-8</v>
      </c>
      <c r="C891" s="1">
        <v>1.0400749467100001E-8</v>
      </c>
      <c r="D891" s="3">
        <v>0.94452629231200003</v>
      </c>
      <c r="E891" s="117" t="s">
        <v>37978</v>
      </c>
    </row>
    <row r="892" spans="1:5" x14ac:dyDescent="0.3">
      <c r="A892" s="117" t="s">
        <v>38080</v>
      </c>
      <c r="B892" s="1">
        <v>-5.29544308839E-8</v>
      </c>
      <c r="C892" s="1">
        <v>3.3172881801400001E-8</v>
      </c>
      <c r="D892" s="3">
        <v>0.94479096738099999</v>
      </c>
      <c r="E892" s="117" t="s">
        <v>37978</v>
      </c>
    </row>
    <row r="893" spans="1:5" x14ac:dyDescent="0.3">
      <c r="A893" s="117" t="s">
        <v>38079</v>
      </c>
      <c r="B893" s="1">
        <v>-2.1736693070500002E-9</v>
      </c>
      <c r="C893" s="1">
        <v>1.3616189711399999E-9</v>
      </c>
      <c r="D893" s="3">
        <v>0.94479866728700002</v>
      </c>
      <c r="E893" s="117" t="s">
        <v>37961</v>
      </c>
    </row>
    <row r="894" spans="1:5" x14ac:dyDescent="0.3">
      <c r="A894" s="117" t="s">
        <v>38078</v>
      </c>
      <c r="B894" s="1">
        <v>-2.46491725278E-8</v>
      </c>
      <c r="C894" s="1">
        <v>1.5336833291800002E-8</v>
      </c>
      <c r="D894" s="3">
        <v>0.94599341963000005</v>
      </c>
      <c r="E894" s="117" t="s">
        <v>37978</v>
      </c>
    </row>
    <row r="895" spans="1:5" x14ac:dyDescent="0.3">
      <c r="A895" s="117" t="s">
        <v>38077</v>
      </c>
      <c r="B895" s="1">
        <v>-2.82717825459E-9</v>
      </c>
      <c r="C895" s="1">
        <v>1.7573988166700001E-9</v>
      </c>
      <c r="D895" s="3">
        <v>0.946162182538</v>
      </c>
      <c r="E895" s="117" t="s">
        <v>37962</v>
      </c>
    </row>
    <row r="896" spans="1:5" x14ac:dyDescent="0.3">
      <c r="A896" s="117" t="s">
        <v>38076</v>
      </c>
      <c r="B896" s="1">
        <v>-1.06220833999E-7</v>
      </c>
      <c r="C896" s="1">
        <v>6.5999298457599997E-8</v>
      </c>
      <c r="D896" s="3">
        <v>0.94623813491300002</v>
      </c>
      <c r="E896" s="117" t="s">
        <v>37978</v>
      </c>
    </row>
    <row r="897" spans="1:5" x14ac:dyDescent="0.3">
      <c r="A897" s="117" t="s">
        <v>38075</v>
      </c>
      <c r="B897" s="1">
        <v>-3.9859681856200003E-8</v>
      </c>
      <c r="C897" s="1">
        <v>2.45409289845E-8</v>
      </c>
      <c r="D897" s="3">
        <v>0.94783476034299996</v>
      </c>
      <c r="E897" s="117" t="s">
        <v>37978</v>
      </c>
    </row>
    <row r="898" spans="1:5" x14ac:dyDescent="0.3">
      <c r="A898" s="117" t="s">
        <v>38074</v>
      </c>
      <c r="B898" s="1">
        <v>-2.1407779681700002E-9</v>
      </c>
      <c r="C898" s="1">
        <v>1.31628494395E-9</v>
      </c>
      <c r="D898" s="3">
        <v>0.94806545433900002</v>
      </c>
      <c r="E898" s="117" t="s">
        <v>37962</v>
      </c>
    </row>
    <row r="899" spans="1:5" x14ac:dyDescent="0.3">
      <c r="A899" s="117" t="s">
        <v>38073</v>
      </c>
      <c r="B899" s="1">
        <v>-2.4224353661800001E-9</v>
      </c>
      <c r="C899" s="1">
        <v>1.4889349133499999E-9</v>
      </c>
      <c r="D899" s="3">
        <v>0.94812704775099998</v>
      </c>
      <c r="E899" s="117" t="s">
        <v>37962</v>
      </c>
    </row>
    <row r="900" spans="1:5" x14ac:dyDescent="0.3">
      <c r="A900" s="117" t="s">
        <v>38072</v>
      </c>
      <c r="B900" s="1">
        <v>-5.6283821804700003E-8</v>
      </c>
      <c r="C900" s="1">
        <v>3.4540664243600002E-8</v>
      </c>
      <c r="D900" s="3">
        <v>0.948395809014</v>
      </c>
      <c r="E900" s="117" t="s">
        <v>37978</v>
      </c>
    </row>
    <row r="901" spans="1:5" x14ac:dyDescent="0.3">
      <c r="A901" s="117" t="s">
        <v>38071</v>
      </c>
      <c r="B901" s="1">
        <v>-4.2520510581899998E-8</v>
      </c>
      <c r="C901" s="1">
        <v>2.5997885585499999E-8</v>
      </c>
      <c r="D901" s="3">
        <v>0.94903176488399998</v>
      </c>
      <c r="E901" s="117" t="s">
        <v>37978</v>
      </c>
    </row>
    <row r="902" spans="1:5" x14ac:dyDescent="0.3">
      <c r="A902" s="117" t="s">
        <v>38070</v>
      </c>
      <c r="B902" s="1">
        <v>-1.855663738E-9</v>
      </c>
      <c r="C902" s="1">
        <v>1.1301923406000001E-9</v>
      </c>
      <c r="D902" s="3">
        <v>0.94969472070600003</v>
      </c>
      <c r="E902" s="117" t="s">
        <v>37961</v>
      </c>
    </row>
    <row r="903" spans="1:5" x14ac:dyDescent="0.3">
      <c r="A903" s="117" t="s">
        <v>2764</v>
      </c>
      <c r="B903" s="1">
        <v>-1.61528684683E-9</v>
      </c>
      <c r="C903" s="1">
        <v>9.8255044445300004E-10</v>
      </c>
      <c r="D903" s="3">
        <v>0.94990915695599998</v>
      </c>
      <c r="E903" s="117" t="s">
        <v>37961</v>
      </c>
    </row>
    <row r="904" spans="1:5" x14ac:dyDescent="0.3">
      <c r="A904" s="117" t="s">
        <v>38069</v>
      </c>
      <c r="B904" s="1">
        <v>-2.3288747792E-9</v>
      </c>
      <c r="C904" s="1">
        <v>1.41455397232E-9</v>
      </c>
      <c r="D904" s="3">
        <v>0.95015587394800005</v>
      </c>
      <c r="E904" s="117" t="s">
        <v>37961</v>
      </c>
    </row>
    <row r="905" spans="1:5" x14ac:dyDescent="0.3">
      <c r="A905" s="117" t="s">
        <v>38068</v>
      </c>
      <c r="B905" s="1">
        <v>-2.85992137249E-8</v>
      </c>
      <c r="C905" s="1">
        <v>1.73134163067E-8</v>
      </c>
      <c r="D905" s="3">
        <v>0.95071771027100005</v>
      </c>
      <c r="E905" s="117" t="s">
        <v>37978</v>
      </c>
    </row>
    <row r="906" spans="1:5" x14ac:dyDescent="0.3">
      <c r="A906" s="117" t="s">
        <v>38067</v>
      </c>
      <c r="B906" s="1">
        <v>-2.3542284754399999E-8</v>
      </c>
      <c r="C906" s="1">
        <v>1.4214465762100001E-8</v>
      </c>
      <c r="D906" s="3">
        <v>0.95116137894399999</v>
      </c>
      <c r="E906" s="117" t="s">
        <v>37978</v>
      </c>
    </row>
    <row r="907" spans="1:5" x14ac:dyDescent="0.3">
      <c r="A907" s="117" t="s">
        <v>38066</v>
      </c>
      <c r="B907" s="1">
        <v>-2.3816914198899999E-9</v>
      </c>
      <c r="C907" s="1">
        <v>1.4370211721399999E-9</v>
      </c>
      <c r="D907" s="3">
        <v>0.95127875308800003</v>
      </c>
      <c r="E907" s="117" t="s">
        <v>37962</v>
      </c>
    </row>
    <row r="908" spans="1:5" x14ac:dyDescent="0.3">
      <c r="A908" s="117" t="s">
        <v>38065</v>
      </c>
      <c r="B908" s="1">
        <v>-2.9941651912000001E-9</v>
      </c>
      <c r="C908" s="1">
        <v>1.7954343300800001E-9</v>
      </c>
      <c r="D908" s="3">
        <v>0.95230789184300002</v>
      </c>
      <c r="E908" s="117" t="s">
        <v>37961</v>
      </c>
    </row>
    <row r="909" spans="1:5" x14ac:dyDescent="0.3">
      <c r="A909" s="117" t="s">
        <v>38064</v>
      </c>
      <c r="B909" s="1">
        <v>-2.3691654252399999E-8</v>
      </c>
      <c r="C909" s="1">
        <v>1.4131457964699999E-8</v>
      </c>
      <c r="D909" s="3">
        <v>0.95318168671900005</v>
      </c>
      <c r="E909" s="117" t="s">
        <v>37978</v>
      </c>
    </row>
    <row r="910" spans="1:5" x14ac:dyDescent="0.3">
      <c r="A910" s="117" t="s">
        <v>38063</v>
      </c>
      <c r="B910" s="1">
        <v>-3.5757338461500001E-8</v>
      </c>
      <c r="C910" s="1">
        <v>2.1226789847500001E-8</v>
      </c>
      <c r="D910" s="3">
        <v>0.95396114876299998</v>
      </c>
      <c r="E910" s="117" t="s">
        <v>37978</v>
      </c>
    </row>
    <row r="911" spans="1:5" x14ac:dyDescent="0.3">
      <c r="A911" s="117" t="s">
        <v>2671</v>
      </c>
      <c r="B911" s="1">
        <v>-1.85802501296E-9</v>
      </c>
      <c r="C911" s="1">
        <v>1.1004240722100001E-9</v>
      </c>
      <c r="D911" s="3">
        <v>0.95433877947400003</v>
      </c>
      <c r="E911" s="117" t="s">
        <v>37961</v>
      </c>
    </row>
    <row r="912" spans="1:5" x14ac:dyDescent="0.3">
      <c r="A912" s="117" t="s">
        <v>38062</v>
      </c>
      <c r="B912" s="1">
        <v>-1.7529902874200001E-8</v>
      </c>
      <c r="C912" s="1">
        <v>1.03670391939E-8</v>
      </c>
      <c r="D912" s="3">
        <v>0.95457459384599996</v>
      </c>
      <c r="E912" s="117" t="s">
        <v>37978</v>
      </c>
    </row>
    <row r="913" spans="1:5" x14ac:dyDescent="0.3">
      <c r="A913" s="117" t="s">
        <v>38061</v>
      </c>
      <c r="B913" s="1">
        <v>-2.3605776031600001E-9</v>
      </c>
      <c r="C913" s="1">
        <v>1.39338810137E-9</v>
      </c>
      <c r="D913" s="3">
        <v>0.95487950539900002</v>
      </c>
      <c r="E913" s="117" t="s">
        <v>37962</v>
      </c>
    </row>
    <row r="914" spans="1:5" x14ac:dyDescent="0.3">
      <c r="A914" s="117" t="s">
        <v>38060</v>
      </c>
      <c r="B914" s="1">
        <v>-2.7723311223600002E-8</v>
      </c>
      <c r="C914" s="1">
        <v>1.62613528569E-8</v>
      </c>
      <c r="D914" s="3">
        <v>0.95588962308600001</v>
      </c>
      <c r="E914" s="117" t="s">
        <v>37978</v>
      </c>
    </row>
    <row r="915" spans="1:5" x14ac:dyDescent="0.3">
      <c r="A915" s="117" t="s">
        <v>38059</v>
      </c>
      <c r="B915" s="1">
        <v>-2.0117718068700001E-8</v>
      </c>
      <c r="C915" s="1">
        <v>1.17919138153E-8</v>
      </c>
      <c r="D915" s="3">
        <v>0.95600158958399994</v>
      </c>
      <c r="E915" s="117" t="s">
        <v>37978</v>
      </c>
    </row>
    <row r="916" spans="1:5" x14ac:dyDescent="0.3">
      <c r="A916" s="117" t="s">
        <v>38058</v>
      </c>
      <c r="B916" s="1">
        <v>-2.72961972848E-9</v>
      </c>
      <c r="C916" s="1">
        <v>1.58763337178E-9</v>
      </c>
      <c r="D916" s="3">
        <v>0.95722021586700001</v>
      </c>
      <c r="E916" s="117" t="s">
        <v>37962</v>
      </c>
    </row>
    <row r="917" spans="1:5" x14ac:dyDescent="0.3">
      <c r="A917" s="117" t="s">
        <v>38057</v>
      </c>
      <c r="B917" s="1">
        <v>-1.6380957002400001E-8</v>
      </c>
      <c r="C917" s="1">
        <v>9.5268983974900004E-9</v>
      </c>
      <c r="D917" s="3">
        <v>0.95723311411099998</v>
      </c>
      <c r="E917" s="117" t="s">
        <v>37978</v>
      </c>
    </row>
    <row r="918" spans="1:5" x14ac:dyDescent="0.3">
      <c r="A918" s="117" t="s">
        <v>2680</v>
      </c>
      <c r="B918" s="1">
        <v>-2.0790599559699999E-9</v>
      </c>
      <c r="C918" s="1">
        <v>1.2067603312300001E-9</v>
      </c>
      <c r="D918" s="3">
        <v>0.95754164223399996</v>
      </c>
      <c r="E918" s="117" t="s">
        <v>37998</v>
      </c>
    </row>
    <row r="919" spans="1:5" x14ac:dyDescent="0.3">
      <c r="A919" s="117" t="s">
        <v>38056</v>
      </c>
      <c r="B919" s="1">
        <v>-2.1791653478099998E-9</v>
      </c>
      <c r="C919" s="1">
        <v>1.2528228469900001E-9</v>
      </c>
      <c r="D919" s="3">
        <v>0.95901815681900004</v>
      </c>
      <c r="E919" s="117" t="s">
        <v>37961</v>
      </c>
    </row>
    <row r="920" spans="1:5" x14ac:dyDescent="0.3">
      <c r="A920" s="117" t="s">
        <v>38055</v>
      </c>
      <c r="B920" s="1">
        <v>-1.9763598561700001E-8</v>
      </c>
      <c r="C920" s="1">
        <v>1.1359443406999999E-8</v>
      </c>
      <c r="D920" s="3">
        <v>0.95905632220600001</v>
      </c>
      <c r="E920" s="117" t="s">
        <v>37978</v>
      </c>
    </row>
    <row r="921" spans="1:5" x14ac:dyDescent="0.3">
      <c r="A921" s="117" t="s">
        <v>38054</v>
      </c>
      <c r="B921" s="1">
        <v>-2.28079245898E-9</v>
      </c>
      <c r="C921" s="1">
        <v>1.3050308612800001E-9</v>
      </c>
      <c r="D921" s="3">
        <v>0.95974134331200001</v>
      </c>
      <c r="E921" s="117" t="s">
        <v>37961</v>
      </c>
    </row>
    <row r="922" spans="1:5" x14ac:dyDescent="0.3">
      <c r="A922" s="117" t="s">
        <v>38053</v>
      </c>
      <c r="B922" s="1">
        <v>-2.4082456247100002E-8</v>
      </c>
      <c r="C922" s="1">
        <v>1.36752621916E-8</v>
      </c>
      <c r="D922" s="3">
        <v>0.96088277580699999</v>
      </c>
      <c r="E922" s="117" t="s">
        <v>37978</v>
      </c>
    </row>
    <row r="923" spans="1:5" x14ac:dyDescent="0.3">
      <c r="A923" s="117" t="s">
        <v>2616</v>
      </c>
      <c r="B923" s="1">
        <v>-2.0614426736E-9</v>
      </c>
      <c r="C923" s="1">
        <v>1.16923859783E-9</v>
      </c>
      <c r="D923" s="3">
        <v>0.96105516597100005</v>
      </c>
      <c r="E923" s="117" t="s">
        <v>37961</v>
      </c>
    </row>
    <row r="924" spans="1:5" x14ac:dyDescent="0.3">
      <c r="A924" s="117" t="s">
        <v>38052</v>
      </c>
      <c r="B924" s="1">
        <v>-2.6186557819500001E-9</v>
      </c>
      <c r="C924" s="1">
        <v>1.4850272933699999E-9</v>
      </c>
      <c r="D924" s="3">
        <v>0.961081128728</v>
      </c>
      <c r="E924" s="117" t="s">
        <v>37961</v>
      </c>
    </row>
    <row r="925" spans="1:5" x14ac:dyDescent="0.3">
      <c r="A925" s="117" t="s">
        <v>38051</v>
      </c>
      <c r="B925" s="1">
        <v>-2.7738055100300002E-9</v>
      </c>
      <c r="C925" s="1">
        <v>1.55841728262E-9</v>
      </c>
      <c r="D925" s="3">
        <v>0.96245271168900004</v>
      </c>
      <c r="E925" s="117" t="s">
        <v>37962</v>
      </c>
    </row>
    <row r="926" spans="1:5" x14ac:dyDescent="0.3">
      <c r="A926" s="117" t="s">
        <v>38050</v>
      </c>
      <c r="B926" s="1">
        <v>-2.72781609944E-8</v>
      </c>
      <c r="C926" s="1">
        <v>1.5208435970900001E-8</v>
      </c>
      <c r="D926" s="3">
        <v>0.96356311082900004</v>
      </c>
      <c r="E926" s="117" t="s">
        <v>37978</v>
      </c>
    </row>
    <row r="927" spans="1:5" x14ac:dyDescent="0.3">
      <c r="A927" s="117" t="s">
        <v>38049</v>
      </c>
      <c r="B927" s="1">
        <v>-4.6429314336299998E-8</v>
      </c>
      <c r="C927" s="1">
        <v>2.5779136275800002E-8</v>
      </c>
      <c r="D927" s="3">
        <v>0.96415189178399996</v>
      </c>
      <c r="E927" s="117" t="s">
        <v>37978</v>
      </c>
    </row>
    <row r="928" spans="1:5" x14ac:dyDescent="0.3">
      <c r="A928" s="117" t="s">
        <v>38048</v>
      </c>
      <c r="B928" s="1">
        <v>-2.43712931295E-8</v>
      </c>
      <c r="C928" s="1">
        <v>1.3523166241400001E-8</v>
      </c>
      <c r="D928" s="3">
        <v>0.96424211425700002</v>
      </c>
      <c r="E928" s="117" t="s">
        <v>37978</v>
      </c>
    </row>
    <row r="929" spans="1:5" x14ac:dyDescent="0.3">
      <c r="A929" s="117" t="s">
        <v>38047</v>
      </c>
      <c r="B929" s="1">
        <v>-2.7692860081600001E-8</v>
      </c>
      <c r="C929" s="1">
        <v>1.5298850690699999E-8</v>
      </c>
      <c r="D929" s="3">
        <v>0.96486193930700004</v>
      </c>
      <c r="E929" s="117" t="s">
        <v>37978</v>
      </c>
    </row>
    <row r="930" spans="1:5" x14ac:dyDescent="0.3">
      <c r="A930" s="117" t="s">
        <v>38046</v>
      </c>
      <c r="B930" s="1">
        <v>-4.05279267176E-8</v>
      </c>
      <c r="C930" s="1">
        <v>2.2389428433199999E-8</v>
      </c>
      <c r="D930" s="3">
        <v>0.96486270667700003</v>
      </c>
      <c r="E930" s="117" t="s">
        <v>37985</v>
      </c>
    </row>
    <row r="931" spans="1:5" x14ac:dyDescent="0.3">
      <c r="A931" s="117" t="s">
        <v>38045</v>
      </c>
      <c r="B931" s="1">
        <v>-5.44715631284E-8</v>
      </c>
      <c r="C931" s="1">
        <v>3.00874020768E-8</v>
      </c>
      <c r="D931" s="3">
        <v>0.96488653630900001</v>
      </c>
      <c r="E931" s="117" t="s">
        <v>37978</v>
      </c>
    </row>
    <row r="932" spans="1:5" x14ac:dyDescent="0.3">
      <c r="A932" s="117" t="s">
        <v>38044</v>
      </c>
      <c r="B932" s="1">
        <v>-3.0326966558500001E-8</v>
      </c>
      <c r="C932" s="1">
        <v>1.6717779748400001E-8</v>
      </c>
      <c r="D932" s="3">
        <v>0.96516534590900005</v>
      </c>
      <c r="E932" s="117" t="s">
        <v>37978</v>
      </c>
    </row>
    <row r="933" spans="1:5" x14ac:dyDescent="0.3">
      <c r="A933" s="117" t="s">
        <v>38043</v>
      </c>
      <c r="B933" s="1">
        <v>-3.2052164491300001E-8</v>
      </c>
      <c r="C933" s="1">
        <v>1.7610392121400001E-8</v>
      </c>
      <c r="D933" s="3">
        <v>0.96562590550600003</v>
      </c>
      <c r="E933" s="117" t="s">
        <v>37978</v>
      </c>
    </row>
    <row r="934" spans="1:5" x14ac:dyDescent="0.3">
      <c r="A934" s="117" t="s">
        <v>38042</v>
      </c>
      <c r="B934" s="1">
        <v>-2.0988666920800001E-8</v>
      </c>
      <c r="C934" s="1">
        <v>1.15163345105E-8</v>
      </c>
      <c r="D934" s="3">
        <v>0.96581139244699998</v>
      </c>
      <c r="E934" s="117" t="s">
        <v>37978</v>
      </c>
    </row>
    <row r="935" spans="1:5" x14ac:dyDescent="0.3">
      <c r="A935" s="117" t="s">
        <v>38041</v>
      </c>
      <c r="B935" s="1">
        <v>-3.2599885169500002E-8</v>
      </c>
      <c r="C935" s="1">
        <v>1.7854641142300001E-8</v>
      </c>
      <c r="D935" s="3">
        <v>0.96606352235500004</v>
      </c>
      <c r="E935" s="117" t="s">
        <v>37978</v>
      </c>
    </row>
    <row r="936" spans="1:5" x14ac:dyDescent="0.3">
      <c r="A936" s="117" t="s">
        <v>38040</v>
      </c>
      <c r="B936" s="1">
        <v>-3.8950075118700003E-8</v>
      </c>
      <c r="C936" s="1">
        <v>2.13090076415E-8</v>
      </c>
      <c r="D936" s="3">
        <v>0.96621539494499997</v>
      </c>
      <c r="E936" s="117" t="s">
        <v>37978</v>
      </c>
    </row>
    <row r="937" spans="1:5" x14ac:dyDescent="0.3">
      <c r="A937" s="117" t="s">
        <v>38039</v>
      </c>
      <c r="B937" s="1">
        <v>-2.8203548442000002E-9</v>
      </c>
      <c r="C937" s="1">
        <v>1.5395702367100001E-9</v>
      </c>
      <c r="D937" s="3">
        <v>0.96651762019300003</v>
      </c>
      <c r="E937" s="117" t="s">
        <v>37961</v>
      </c>
    </row>
    <row r="938" spans="1:5" x14ac:dyDescent="0.3">
      <c r="A938" s="117" t="s">
        <v>38038</v>
      </c>
      <c r="B938" s="1">
        <v>-2.8874405414400001E-8</v>
      </c>
      <c r="C938" s="1">
        <v>1.5593854374400001E-8</v>
      </c>
      <c r="D938" s="3">
        <v>0.96796215804800001</v>
      </c>
      <c r="E938" s="117" t="s">
        <v>37978</v>
      </c>
    </row>
    <row r="939" spans="1:5" x14ac:dyDescent="0.3">
      <c r="A939" s="117" t="s">
        <v>38037</v>
      </c>
      <c r="B939" s="1">
        <v>-1.9020723379599999E-8</v>
      </c>
      <c r="C939" s="1">
        <v>1.0247766973E-8</v>
      </c>
      <c r="D939" s="3">
        <v>0.96827925615300003</v>
      </c>
      <c r="E939" s="117" t="s">
        <v>37978</v>
      </c>
    </row>
    <row r="940" spans="1:5" x14ac:dyDescent="0.3">
      <c r="A940" s="117" t="s">
        <v>38036</v>
      </c>
      <c r="B940" s="1">
        <v>-9.3132584435300003E-8</v>
      </c>
      <c r="C940" s="1">
        <v>4.9777226271599998E-8</v>
      </c>
      <c r="D940" s="3">
        <v>0.969326615876</v>
      </c>
      <c r="E940" s="117" t="s">
        <v>37978</v>
      </c>
    </row>
    <row r="941" spans="1:5" x14ac:dyDescent="0.3">
      <c r="A941" s="117" t="s">
        <v>38035</v>
      </c>
      <c r="B941" s="1">
        <v>-2.0150174648100001E-8</v>
      </c>
      <c r="C941" s="1">
        <v>1.0740628098600001E-8</v>
      </c>
      <c r="D941" s="3">
        <v>0.96967719445800005</v>
      </c>
      <c r="E941" s="117" t="s">
        <v>37978</v>
      </c>
    </row>
    <row r="942" spans="1:5" x14ac:dyDescent="0.3">
      <c r="A942" s="117" t="s">
        <v>38034</v>
      </c>
      <c r="B942" s="1">
        <v>-2.6825945210300001E-8</v>
      </c>
      <c r="C942" s="1">
        <v>1.4109451037800001E-8</v>
      </c>
      <c r="D942" s="3">
        <v>0.97136699298899998</v>
      </c>
      <c r="E942" s="117" t="s">
        <v>37978</v>
      </c>
    </row>
    <row r="943" spans="1:5" x14ac:dyDescent="0.3">
      <c r="A943" s="117" t="s">
        <v>38033</v>
      </c>
      <c r="B943" s="1">
        <v>-2.6232395732599999E-9</v>
      </c>
      <c r="C943" s="1">
        <v>1.3786639496699999E-9</v>
      </c>
      <c r="D943" s="3">
        <v>0.97146278519499996</v>
      </c>
      <c r="E943" s="117" t="s">
        <v>37961</v>
      </c>
    </row>
    <row r="944" spans="1:5" x14ac:dyDescent="0.3">
      <c r="A944" s="117" t="s">
        <v>38032</v>
      </c>
      <c r="B944" s="1">
        <v>-2.6541044689300001E-9</v>
      </c>
      <c r="C944" s="1">
        <v>1.3866919446E-9</v>
      </c>
      <c r="D944" s="3">
        <v>0.97218882039300003</v>
      </c>
      <c r="E944" s="117" t="s">
        <v>37961</v>
      </c>
    </row>
    <row r="945" spans="1:5" x14ac:dyDescent="0.3">
      <c r="A945" s="117" t="s">
        <v>38031</v>
      </c>
      <c r="B945" s="1">
        <v>-2.6495281436400001E-9</v>
      </c>
      <c r="C945" s="1">
        <v>1.37866886343E-9</v>
      </c>
      <c r="D945" s="3">
        <v>0.97268464182799996</v>
      </c>
      <c r="E945" s="117" t="s">
        <v>37962</v>
      </c>
    </row>
    <row r="946" spans="1:5" x14ac:dyDescent="0.3">
      <c r="A946" s="117" t="s">
        <v>38030</v>
      </c>
      <c r="B946" s="1">
        <v>-5.0771109250899997E-8</v>
      </c>
      <c r="C946" s="1">
        <v>2.63067002548E-8</v>
      </c>
      <c r="D946" s="3">
        <v>0.97319464468299999</v>
      </c>
      <c r="E946" s="117" t="s">
        <v>37978</v>
      </c>
    </row>
    <row r="947" spans="1:5" x14ac:dyDescent="0.3">
      <c r="A947" s="117" t="s">
        <v>2680</v>
      </c>
      <c r="B947" s="1">
        <v>-2.1822554483900001E-9</v>
      </c>
      <c r="C947" s="1">
        <v>1.11837402525E-9</v>
      </c>
      <c r="D947" s="3">
        <v>0.97448783848700005</v>
      </c>
      <c r="E947" s="117" t="s">
        <v>37961</v>
      </c>
    </row>
    <row r="948" spans="1:5" x14ac:dyDescent="0.3">
      <c r="A948" s="117" t="s">
        <v>38029</v>
      </c>
      <c r="B948" s="1">
        <v>-1.20496835453E-7</v>
      </c>
      <c r="C948" s="1">
        <v>6.1495776660199997E-8</v>
      </c>
      <c r="D948" s="3">
        <v>0.974968932633</v>
      </c>
      <c r="E948" s="117" t="s">
        <v>37978</v>
      </c>
    </row>
    <row r="949" spans="1:5" x14ac:dyDescent="0.3">
      <c r="A949" s="117" t="s">
        <v>38028</v>
      </c>
      <c r="B949" s="1">
        <v>-4.1014539081700003E-8</v>
      </c>
      <c r="C949" s="1">
        <v>2.0902193624500001E-8</v>
      </c>
      <c r="D949" s="3">
        <v>0.975131107218</v>
      </c>
      <c r="E949" s="117" t="s">
        <v>37978</v>
      </c>
    </row>
    <row r="950" spans="1:5" x14ac:dyDescent="0.3">
      <c r="A950" s="117" t="s">
        <v>38027</v>
      </c>
      <c r="B950" s="1">
        <v>-2.7223035125299999E-9</v>
      </c>
      <c r="C950" s="1">
        <v>1.3850680276800001E-9</v>
      </c>
      <c r="D950" s="3">
        <v>0.97531981124699996</v>
      </c>
      <c r="E950" s="117" t="s">
        <v>37961</v>
      </c>
    </row>
    <row r="951" spans="1:5" x14ac:dyDescent="0.3">
      <c r="A951" s="117" t="s">
        <v>38026</v>
      </c>
      <c r="B951" s="1">
        <v>-3.1109138642900001E-8</v>
      </c>
      <c r="C951" s="1">
        <v>1.5819592612899999E-8</v>
      </c>
      <c r="D951" s="3">
        <v>0.975379229731</v>
      </c>
      <c r="E951" s="117" t="s">
        <v>37978</v>
      </c>
    </row>
    <row r="952" spans="1:5" x14ac:dyDescent="0.3">
      <c r="A952" s="117" t="s">
        <v>38025</v>
      </c>
      <c r="B952" s="1">
        <v>-2.1429602288899999E-9</v>
      </c>
      <c r="C952" s="1">
        <v>1.0875295708300001E-9</v>
      </c>
      <c r="D952" s="3">
        <v>0.97560856864800005</v>
      </c>
      <c r="E952" s="117" t="s">
        <v>37961</v>
      </c>
    </row>
    <row r="953" spans="1:5" x14ac:dyDescent="0.3">
      <c r="A953" s="117" t="s">
        <v>38024</v>
      </c>
      <c r="B953" s="1">
        <v>-1.9512730887799999E-8</v>
      </c>
      <c r="C953" s="1">
        <v>9.8604079969900002E-9</v>
      </c>
      <c r="D953" s="3">
        <v>0.97608619271499997</v>
      </c>
      <c r="E953" s="117" t="s">
        <v>37978</v>
      </c>
    </row>
    <row r="954" spans="1:5" x14ac:dyDescent="0.3">
      <c r="A954" s="117" t="s">
        <v>38023</v>
      </c>
      <c r="B954" s="1">
        <v>-5.4127629510200003E-8</v>
      </c>
      <c r="C954" s="1">
        <v>2.7205810527200001E-8</v>
      </c>
      <c r="D954" s="3">
        <v>0.97668036213200005</v>
      </c>
      <c r="E954" s="117" t="s">
        <v>37978</v>
      </c>
    </row>
    <row r="955" spans="1:5" x14ac:dyDescent="0.3">
      <c r="A955" s="117" t="s">
        <v>38022</v>
      </c>
      <c r="B955" s="1">
        <v>-3.9747516390000003E-9</v>
      </c>
      <c r="C955" s="1">
        <v>1.9836845886E-9</v>
      </c>
      <c r="D955" s="3">
        <v>0.97745005392499995</v>
      </c>
      <c r="E955" s="117" t="s">
        <v>37962</v>
      </c>
    </row>
    <row r="956" spans="1:5" x14ac:dyDescent="0.3">
      <c r="A956" s="117" t="s">
        <v>38021</v>
      </c>
      <c r="B956" s="1">
        <v>-1.28391494041E-8</v>
      </c>
      <c r="C956" s="1">
        <v>6.3855752271200001E-9</v>
      </c>
      <c r="D956" s="3">
        <v>0.97781871914200003</v>
      </c>
      <c r="E956" s="117" t="s">
        <v>37978</v>
      </c>
    </row>
    <row r="957" spans="1:5" x14ac:dyDescent="0.3">
      <c r="A957" s="117" t="s">
        <v>2790</v>
      </c>
      <c r="B957" s="1">
        <v>-2.5559802633399998E-9</v>
      </c>
      <c r="C957" s="1">
        <v>1.2647763973700001E-9</v>
      </c>
      <c r="D957" s="3">
        <v>0.97835468079200005</v>
      </c>
      <c r="E957" s="117" t="s">
        <v>37961</v>
      </c>
    </row>
    <row r="958" spans="1:5" x14ac:dyDescent="0.3">
      <c r="A958" s="117" t="s">
        <v>38020</v>
      </c>
      <c r="B958" s="1">
        <v>-2.9411129475099999E-9</v>
      </c>
      <c r="C958" s="1">
        <v>1.4537331143100001E-9</v>
      </c>
      <c r="D958" s="3">
        <v>0.97847090223300004</v>
      </c>
      <c r="E958" s="117" t="s">
        <v>37962</v>
      </c>
    </row>
    <row r="959" spans="1:5" x14ac:dyDescent="0.3">
      <c r="A959" s="117" t="s">
        <v>38019</v>
      </c>
      <c r="B959" s="1">
        <v>-9.0648999239700004E-8</v>
      </c>
      <c r="C959" s="1">
        <v>4.4426027859099999E-8</v>
      </c>
      <c r="D959" s="3">
        <v>0.97934713687300001</v>
      </c>
      <c r="E959" s="117" t="s">
        <v>37978</v>
      </c>
    </row>
    <row r="960" spans="1:5" x14ac:dyDescent="0.3">
      <c r="A960" s="117" t="s">
        <v>38018</v>
      </c>
      <c r="B960" s="1">
        <v>-2.5798406107299998E-9</v>
      </c>
      <c r="C960" s="1">
        <v>1.25655422546E-9</v>
      </c>
      <c r="D960" s="3">
        <v>0.97996891229799998</v>
      </c>
      <c r="E960" s="117" t="s">
        <v>37961</v>
      </c>
    </row>
    <row r="961" spans="1:5" x14ac:dyDescent="0.3">
      <c r="A961" s="117" t="s">
        <v>38017</v>
      </c>
      <c r="B961" s="1">
        <v>-3.6547888541200001E-9</v>
      </c>
      <c r="C961" s="1">
        <v>1.7754815913699999E-9</v>
      </c>
      <c r="D961" s="3">
        <v>0.98022783908199995</v>
      </c>
      <c r="E961" s="117" t="s">
        <v>37962</v>
      </c>
    </row>
    <row r="962" spans="1:5" x14ac:dyDescent="0.3">
      <c r="A962" s="117" t="s">
        <v>38016</v>
      </c>
      <c r="B962" s="1">
        <v>-3.0118638668899999E-9</v>
      </c>
      <c r="C962" s="1">
        <v>1.4618133911E-9</v>
      </c>
      <c r="D962" s="3">
        <v>0.98031799733500002</v>
      </c>
      <c r="E962" s="117" t="s">
        <v>37962</v>
      </c>
    </row>
    <row r="963" spans="1:5" x14ac:dyDescent="0.3">
      <c r="A963" s="117" t="s">
        <v>38015</v>
      </c>
      <c r="B963" s="1">
        <v>-3.2445319822499998E-9</v>
      </c>
      <c r="C963" s="1">
        <v>1.5651251990500001E-9</v>
      </c>
      <c r="D963" s="3">
        <v>0.98091467615600003</v>
      </c>
      <c r="E963" s="117" t="s">
        <v>37962</v>
      </c>
    </row>
    <row r="964" spans="1:5" x14ac:dyDescent="0.3">
      <c r="A964" s="117" t="s">
        <v>38014</v>
      </c>
      <c r="B964" s="1">
        <v>-4.2394062307100003E-8</v>
      </c>
      <c r="C964" s="1">
        <v>2.0423675330999999E-8</v>
      </c>
      <c r="D964" s="3">
        <v>0.98104059567699997</v>
      </c>
      <c r="E964" s="117" t="s">
        <v>37978</v>
      </c>
    </row>
    <row r="965" spans="1:5" x14ac:dyDescent="0.3">
      <c r="A965" s="117" t="s">
        <v>38013</v>
      </c>
      <c r="B965" s="1">
        <v>-1.24770612618E-8</v>
      </c>
      <c r="C965" s="1">
        <v>5.9958915329400001E-9</v>
      </c>
      <c r="D965" s="3">
        <v>0.98128007745099999</v>
      </c>
      <c r="E965" s="117" t="s">
        <v>37978</v>
      </c>
    </row>
    <row r="966" spans="1:5" x14ac:dyDescent="0.3">
      <c r="A966" s="117" t="s">
        <v>2795</v>
      </c>
      <c r="B966" s="1">
        <v>-2.3077217341600001E-9</v>
      </c>
      <c r="C966" s="1">
        <v>1.1055662285000001E-9</v>
      </c>
      <c r="D966" s="3">
        <v>0.98157248398100005</v>
      </c>
      <c r="E966" s="117" t="s">
        <v>37961</v>
      </c>
    </row>
    <row r="967" spans="1:5" x14ac:dyDescent="0.3">
      <c r="A967" s="117" t="s">
        <v>38012</v>
      </c>
      <c r="B967" s="1">
        <v>-2.5413374526299999E-9</v>
      </c>
      <c r="C967" s="1">
        <v>1.2091078909000001E-9</v>
      </c>
      <c r="D967" s="3">
        <v>0.98221585020000002</v>
      </c>
      <c r="E967" s="117" t="s">
        <v>37962</v>
      </c>
    </row>
    <row r="968" spans="1:5" x14ac:dyDescent="0.3">
      <c r="A968" s="117" t="s">
        <v>2593</v>
      </c>
      <c r="B968" s="1">
        <v>-3.3887003568499999E-9</v>
      </c>
      <c r="C968" s="1">
        <v>1.6112475196599999E-9</v>
      </c>
      <c r="D968" s="3">
        <v>0.98227380956999999</v>
      </c>
      <c r="E968" s="117" t="s">
        <v>37961</v>
      </c>
    </row>
    <row r="969" spans="1:5" x14ac:dyDescent="0.3">
      <c r="A969" s="117" t="s">
        <v>38011</v>
      </c>
      <c r="B969" s="1">
        <v>-3.3242978958300001E-9</v>
      </c>
      <c r="C969" s="1">
        <v>1.5768224573300001E-9</v>
      </c>
      <c r="D969" s="3">
        <v>0.98249427168400005</v>
      </c>
      <c r="E969" s="117" t="s">
        <v>37962</v>
      </c>
    </row>
    <row r="970" spans="1:5" x14ac:dyDescent="0.3">
      <c r="A970" s="117" t="s">
        <v>38010</v>
      </c>
      <c r="B970" s="1">
        <v>-2.3858892876600002E-9</v>
      </c>
      <c r="C970" s="1">
        <v>1.1260484805399999E-9</v>
      </c>
      <c r="D970" s="3">
        <v>0.98294698060999997</v>
      </c>
      <c r="E970" s="117" t="s">
        <v>37961</v>
      </c>
    </row>
    <row r="971" spans="1:5" x14ac:dyDescent="0.3">
      <c r="A971" s="117" t="s">
        <v>38009</v>
      </c>
      <c r="B971" s="1">
        <v>-3.0384812498099998E-8</v>
      </c>
      <c r="C971" s="1">
        <v>1.41869686267E-8</v>
      </c>
      <c r="D971" s="3">
        <v>0.983892835608</v>
      </c>
      <c r="E971" s="117" t="s">
        <v>37978</v>
      </c>
    </row>
    <row r="972" spans="1:5" x14ac:dyDescent="0.3">
      <c r="A972" s="117" t="s">
        <v>38008</v>
      </c>
      <c r="B972" s="1">
        <v>-2.9878799326300002E-9</v>
      </c>
      <c r="C972" s="1">
        <v>1.3918487646900001E-9</v>
      </c>
      <c r="D972" s="3">
        <v>0.98409136179699996</v>
      </c>
      <c r="E972" s="117" t="s">
        <v>37962</v>
      </c>
    </row>
    <row r="973" spans="1:5" x14ac:dyDescent="0.3">
      <c r="A973" s="117" t="s">
        <v>38007</v>
      </c>
      <c r="B973" s="1">
        <v>-7.0897122014800004E-8</v>
      </c>
      <c r="C973" s="1">
        <v>3.2909501728399999E-8</v>
      </c>
      <c r="D973" s="3">
        <v>0.98439189079199996</v>
      </c>
      <c r="E973" s="117" t="s">
        <v>37978</v>
      </c>
    </row>
    <row r="974" spans="1:5" x14ac:dyDescent="0.3">
      <c r="A974" s="117" t="s">
        <v>38006</v>
      </c>
      <c r="B974" s="1">
        <v>-3.41129015667E-9</v>
      </c>
      <c r="C974" s="1">
        <v>1.5306515699300001E-9</v>
      </c>
      <c r="D974" s="3">
        <v>0.98708147616099995</v>
      </c>
      <c r="E974" s="117" t="s">
        <v>37962</v>
      </c>
    </row>
    <row r="975" spans="1:5" x14ac:dyDescent="0.3">
      <c r="A975" s="117" t="s">
        <v>38005</v>
      </c>
      <c r="B975" s="1">
        <v>-7.2408641709299995E-8</v>
      </c>
      <c r="C975" s="1">
        <v>3.1992373511699998E-8</v>
      </c>
      <c r="D975" s="3">
        <v>0.98819169031599996</v>
      </c>
      <c r="E975" s="117" t="s">
        <v>37978</v>
      </c>
    </row>
    <row r="976" spans="1:5" x14ac:dyDescent="0.3">
      <c r="A976" s="117" t="s">
        <v>38004</v>
      </c>
      <c r="B976" s="1">
        <v>-3.9541526827099998E-8</v>
      </c>
      <c r="C976" s="1">
        <v>1.7436848726400001E-8</v>
      </c>
      <c r="D976" s="3">
        <v>0.98832622478200005</v>
      </c>
      <c r="E976" s="117" t="s">
        <v>37978</v>
      </c>
    </row>
    <row r="977" spans="1:5" x14ac:dyDescent="0.3">
      <c r="A977" s="117" t="s">
        <v>38003</v>
      </c>
      <c r="B977" s="1">
        <v>-4.0044240106299998E-9</v>
      </c>
      <c r="C977" s="1">
        <v>1.7580324335699999E-9</v>
      </c>
      <c r="D977" s="3">
        <v>0.98863037434500001</v>
      </c>
      <c r="E977" s="117" t="s">
        <v>37962</v>
      </c>
    </row>
    <row r="978" spans="1:5" x14ac:dyDescent="0.3">
      <c r="A978" s="117" t="s">
        <v>38002</v>
      </c>
      <c r="B978" s="1">
        <v>-3.3102720696800001E-9</v>
      </c>
      <c r="C978" s="1">
        <v>1.4525024938199999E-9</v>
      </c>
      <c r="D978" s="3">
        <v>0.98866685380999997</v>
      </c>
      <c r="E978" s="117" t="s">
        <v>37961</v>
      </c>
    </row>
    <row r="979" spans="1:5" x14ac:dyDescent="0.3">
      <c r="A979" s="117" t="s">
        <v>38001</v>
      </c>
      <c r="B979" s="1">
        <v>-3.36353009182E-8</v>
      </c>
      <c r="C979" s="1">
        <v>1.4601627807300001E-8</v>
      </c>
      <c r="D979" s="3">
        <v>0.98937550481400005</v>
      </c>
      <c r="E979" s="117" t="s">
        <v>37978</v>
      </c>
    </row>
    <row r="980" spans="1:5" x14ac:dyDescent="0.3">
      <c r="A980" s="117" t="s">
        <v>38000</v>
      </c>
      <c r="B980" s="1">
        <v>-7.7177085297299996E-8</v>
      </c>
      <c r="C980" s="1">
        <v>3.3369288369700002E-8</v>
      </c>
      <c r="D980" s="3">
        <v>0.98963367162000004</v>
      </c>
      <c r="E980" s="117" t="s">
        <v>37978</v>
      </c>
    </row>
    <row r="981" spans="1:5" x14ac:dyDescent="0.3">
      <c r="A981" s="117" t="s">
        <v>37999</v>
      </c>
      <c r="B981" s="1">
        <v>-2.2583681231099999E-8</v>
      </c>
      <c r="C981" s="1">
        <v>9.64090705098E-9</v>
      </c>
      <c r="D981" s="3">
        <v>0.99042210088399996</v>
      </c>
      <c r="E981" s="117" t="s">
        <v>37978</v>
      </c>
    </row>
    <row r="982" spans="1:5" x14ac:dyDescent="0.3">
      <c r="A982" s="117" t="s">
        <v>2639</v>
      </c>
      <c r="B982" s="1">
        <v>-3.02896666905E-9</v>
      </c>
      <c r="C982" s="1">
        <v>1.2887630927399999E-9</v>
      </c>
      <c r="D982" s="3">
        <v>0.99062059860499996</v>
      </c>
      <c r="E982" s="117" t="s">
        <v>37998</v>
      </c>
    </row>
    <row r="983" spans="1:5" x14ac:dyDescent="0.3">
      <c r="A983" s="117" t="s">
        <v>37997</v>
      </c>
      <c r="B983" s="1">
        <v>-2.8527837383899999E-9</v>
      </c>
      <c r="C983" s="1">
        <v>1.21364224214E-9</v>
      </c>
      <c r="D983" s="3">
        <v>0.99062833762799996</v>
      </c>
      <c r="E983" s="117" t="s">
        <v>37962</v>
      </c>
    </row>
    <row r="984" spans="1:5" x14ac:dyDescent="0.3">
      <c r="A984" s="117" t="s">
        <v>37996</v>
      </c>
      <c r="B984" s="1">
        <v>-3.5346087297200002E-9</v>
      </c>
      <c r="C984" s="1">
        <v>1.5014262819699999E-9</v>
      </c>
      <c r="D984" s="3">
        <v>0.99071787435600001</v>
      </c>
      <c r="E984" s="117" t="s">
        <v>37962</v>
      </c>
    </row>
    <row r="985" spans="1:5" x14ac:dyDescent="0.3">
      <c r="A985" s="117" t="s">
        <v>37995</v>
      </c>
      <c r="B985" s="1">
        <v>-3.7071917270900002E-8</v>
      </c>
      <c r="C985" s="1">
        <v>1.5581384835199999E-8</v>
      </c>
      <c r="D985" s="3">
        <v>0.99132590714900004</v>
      </c>
      <c r="E985" s="117" t="s">
        <v>37978</v>
      </c>
    </row>
    <row r="986" spans="1:5" x14ac:dyDescent="0.3">
      <c r="A986" s="117" t="s">
        <v>37994</v>
      </c>
      <c r="B986" s="1">
        <v>-3.34243665217E-9</v>
      </c>
      <c r="C986" s="1">
        <v>1.40255191358E-9</v>
      </c>
      <c r="D986" s="3">
        <v>0.99141648741999999</v>
      </c>
      <c r="E986" s="117" t="s">
        <v>37962</v>
      </c>
    </row>
    <row r="987" spans="1:5" x14ac:dyDescent="0.3">
      <c r="A987" s="117" t="s">
        <v>37993</v>
      </c>
      <c r="B987" s="1">
        <v>-1.12328000237E-7</v>
      </c>
      <c r="C987" s="1">
        <v>4.6911923367200001E-8</v>
      </c>
      <c r="D987" s="3">
        <v>0.99167722041899997</v>
      </c>
      <c r="E987" s="117" t="s">
        <v>37978</v>
      </c>
    </row>
    <row r="988" spans="1:5" x14ac:dyDescent="0.3">
      <c r="A988" s="117" t="s">
        <v>37992</v>
      </c>
      <c r="B988" s="1">
        <v>-3.2656992717700001E-9</v>
      </c>
      <c r="C988" s="1">
        <v>1.3627585096799999E-9</v>
      </c>
      <c r="D988" s="3">
        <v>0.99172124235699999</v>
      </c>
      <c r="E988" s="117" t="s">
        <v>37961</v>
      </c>
    </row>
    <row r="989" spans="1:5" x14ac:dyDescent="0.3">
      <c r="A989" s="117" t="s">
        <v>37991</v>
      </c>
      <c r="B989" s="1">
        <v>-1.3155599308699999E-7</v>
      </c>
      <c r="C989" s="1">
        <v>5.3854638837899998E-8</v>
      </c>
      <c r="D989" s="3">
        <v>0.99271304988499998</v>
      </c>
      <c r="E989" s="117" t="s">
        <v>37978</v>
      </c>
    </row>
    <row r="990" spans="1:5" x14ac:dyDescent="0.3">
      <c r="A990" s="117" t="s">
        <v>37990</v>
      </c>
      <c r="B990" s="1">
        <v>-3.3777390665499998E-9</v>
      </c>
      <c r="C990" s="1">
        <v>1.37827801785E-9</v>
      </c>
      <c r="D990" s="3">
        <v>0.99287096477500003</v>
      </c>
      <c r="E990" s="117" t="s">
        <v>37962</v>
      </c>
    </row>
    <row r="991" spans="1:5" x14ac:dyDescent="0.3">
      <c r="A991" s="117" t="s">
        <v>37989</v>
      </c>
      <c r="B991" s="1">
        <v>-3.7534506647799998E-9</v>
      </c>
      <c r="C991" s="1">
        <v>1.51158734046E-9</v>
      </c>
      <c r="D991" s="3">
        <v>0.99348811438999995</v>
      </c>
      <c r="E991" s="117" t="s">
        <v>37962</v>
      </c>
    </row>
    <row r="992" spans="1:5" x14ac:dyDescent="0.3">
      <c r="A992" s="117" t="s">
        <v>37988</v>
      </c>
      <c r="B992" s="1">
        <v>-3.0993388947000001E-9</v>
      </c>
      <c r="C992" s="1">
        <v>1.23490413993E-9</v>
      </c>
      <c r="D992" s="3">
        <v>0.99395969643000004</v>
      </c>
      <c r="E992" s="117" t="s">
        <v>37961</v>
      </c>
    </row>
    <row r="993" spans="1:5" x14ac:dyDescent="0.3">
      <c r="A993" s="117" t="s">
        <v>37987</v>
      </c>
      <c r="B993" s="1">
        <v>-9.2810873677299998E-8</v>
      </c>
      <c r="C993" s="1">
        <v>3.6964998577700001E-8</v>
      </c>
      <c r="D993" s="3">
        <v>0.99397671404599997</v>
      </c>
      <c r="E993" s="117" t="s">
        <v>37978</v>
      </c>
    </row>
    <row r="994" spans="1:5" x14ac:dyDescent="0.3">
      <c r="A994" s="117" t="s">
        <v>37986</v>
      </c>
      <c r="B994" s="1">
        <v>-4.30388559511E-8</v>
      </c>
      <c r="C994" s="1">
        <v>1.7092082280999999E-8</v>
      </c>
      <c r="D994" s="3">
        <v>0.99409980702300005</v>
      </c>
      <c r="E994" s="117" t="s">
        <v>37985</v>
      </c>
    </row>
    <row r="995" spans="1:5" x14ac:dyDescent="0.3">
      <c r="A995" s="117" t="s">
        <v>37984</v>
      </c>
      <c r="B995" s="1">
        <v>-2.83882040283E-9</v>
      </c>
      <c r="C995" s="1">
        <v>1.1272680882299999E-9</v>
      </c>
      <c r="D995" s="3">
        <v>0.99410417282999997</v>
      </c>
      <c r="E995" s="117" t="s">
        <v>37962</v>
      </c>
    </row>
    <row r="996" spans="1:5" x14ac:dyDescent="0.3">
      <c r="A996" s="117" t="s">
        <v>37983</v>
      </c>
      <c r="B996" s="1">
        <v>-3.85561809298E-9</v>
      </c>
      <c r="C996" s="1">
        <v>1.5118631574500001E-9</v>
      </c>
      <c r="D996" s="3">
        <v>0.99461760358899998</v>
      </c>
      <c r="E996" s="117" t="s">
        <v>37962</v>
      </c>
    </row>
    <row r="997" spans="1:5" x14ac:dyDescent="0.3">
      <c r="A997" s="117" t="s">
        <v>2808</v>
      </c>
      <c r="B997" s="1">
        <v>-3.13937795961E-9</v>
      </c>
      <c r="C997" s="1">
        <v>1.2198847232699999E-9</v>
      </c>
      <c r="D997" s="3">
        <v>0.99496627279899996</v>
      </c>
      <c r="E997" s="117" t="s">
        <v>37961</v>
      </c>
    </row>
    <row r="998" spans="1:5" x14ac:dyDescent="0.3">
      <c r="A998" s="117" t="s">
        <v>37982</v>
      </c>
      <c r="B998" s="1">
        <v>-2.9835894931E-9</v>
      </c>
      <c r="C998" s="1">
        <v>1.150653744E-9</v>
      </c>
      <c r="D998" s="3">
        <v>0.99524219227400001</v>
      </c>
      <c r="E998" s="117" t="s">
        <v>37961</v>
      </c>
    </row>
    <row r="999" spans="1:5" x14ac:dyDescent="0.3">
      <c r="A999" s="117" t="s">
        <v>37981</v>
      </c>
      <c r="B999" s="1">
        <v>-3.7767793779400001E-8</v>
      </c>
      <c r="C999" s="1">
        <v>1.4556572124599999E-8</v>
      </c>
      <c r="D999" s="3">
        <v>0.99526429564899999</v>
      </c>
      <c r="E999" s="117" t="s">
        <v>37978</v>
      </c>
    </row>
    <row r="1000" spans="1:5" x14ac:dyDescent="0.3">
      <c r="A1000" s="117" t="s">
        <v>37980</v>
      </c>
      <c r="B1000" s="1">
        <v>-2.2477079339499999E-8</v>
      </c>
      <c r="C1000" s="1">
        <v>8.6045017498000001E-9</v>
      </c>
      <c r="D1000" s="3">
        <v>0.99550253099800001</v>
      </c>
      <c r="E1000" s="117" t="s">
        <v>37978</v>
      </c>
    </row>
    <row r="1001" spans="1:5" x14ac:dyDescent="0.3">
      <c r="A1001" s="117" t="s">
        <v>37979</v>
      </c>
      <c r="B1001" s="1">
        <v>-8.54509067296E-8</v>
      </c>
      <c r="C1001" s="1">
        <v>3.2434876027299997E-8</v>
      </c>
      <c r="D1001" s="3">
        <v>0.99578740381599995</v>
      </c>
      <c r="E1001" s="117" t="s">
        <v>37978</v>
      </c>
    </row>
    <row r="1002" spans="1:5" x14ac:dyDescent="0.3">
      <c r="A1002" s="117" t="s">
        <v>37977</v>
      </c>
      <c r="B1002" s="1">
        <v>-3.1447870851199999E-9</v>
      </c>
      <c r="C1002" s="1">
        <v>1.1902985928999999E-9</v>
      </c>
      <c r="D1002" s="3">
        <v>0.99587928326800002</v>
      </c>
      <c r="E1002" s="117" t="s">
        <v>37962</v>
      </c>
    </row>
    <row r="1003" spans="1:5" x14ac:dyDescent="0.3">
      <c r="A1003" s="117" t="s">
        <v>37976</v>
      </c>
      <c r="B1003" s="1">
        <v>-4.1692146779800002E-9</v>
      </c>
      <c r="C1003" s="1">
        <v>1.57365682548E-9</v>
      </c>
      <c r="D1003" s="3">
        <v>0.99596801795900003</v>
      </c>
      <c r="E1003" s="117" t="s">
        <v>37962</v>
      </c>
    </row>
    <row r="1004" spans="1:5" x14ac:dyDescent="0.3">
      <c r="A1004" s="117" t="s">
        <v>37975</v>
      </c>
      <c r="B1004" s="1">
        <v>-4.46736014002E-9</v>
      </c>
      <c r="C1004" s="1">
        <v>1.6485490186199999E-9</v>
      </c>
      <c r="D1004" s="3">
        <v>0.99663456148200003</v>
      </c>
      <c r="E1004" s="117" t="s">
        <v>37962</v>
      </c>
    </row>
    <row r="1005" spans="1:5" x14ac:dyDescent="0.3">
      <c r="A1005" s="117" t="s">
        <v>2618</v>
      </c>
      <c r="B1005" s="1">
        <v>-3.5218410472299998E-9</v>
      </c>
      <c r="C1005" s="1">
        <v>1.296741502E-9</v>
      </c>
      <c r="D1005" s="3">
        <v>0.99669536617700005</v>
      </c>
      <c r="E1005" s="117" t="s">
        <v>37961</v>
      </c>
    </row>
    <row r="1006" spans="1:5" x14ac:dyDescent="0.3">
      <c r="A1006" s="117" t="s">
        <v>37974</v>
      </c>
      <c r="B1006" s="1">
        <v>-4.1766643295300001E-9</v>
      </c>
      <c r="C1006" s="1">
        <v>1.5186223961599999E-9</v>
      </c>
      <c r="D1006" s="3">
        <v>0.99702294667699998</v>
      </c>
      <c r="E1006" s="117" t="s">
        <v>37962</v>
      </c>
    </row>
    <row r="1007" spans="1:5" x14ac:dyDescent="0.3">
      <c r="A1007" s="117" t="s">
        <v>37973</v>
      </c>
      <c r="B1007" s="1">
        <v>-2.6416493233500002E-9</v>
      </c>
      <c r="C1007" s="1">
        <v>9.2600073085400003E-10</v>
      </c>
      <c r="D1007" s="3">
        <v>0.99783287019599998</v>
      </c>
      <c r="E1007" s="117" t="s">
        <v>37961</v>
      </c>
    </row>
    <row r="1008" spans="1:5" x14ac:dyDescent="0.3">
      <c r="A1008" s="117" t="s">
        <v>37972</v>
      </c>
      <c r="B1008" s="1">
        <v>-2.85049600914E-9</v>
      </c>
      <c r="C1008" s="1">
        <v>9.8660033393399997E-10</v>
      </c>
      <c r="D1008" s="3">
        <v>0.998068947564</v>
      </c>
      <c r="E1008" s="117" t="s">
        <v>37962</v>
      </c>
    </row>
    <row r="1009" spans="1:5" x14ac:dyDescent="0.3">
      <c r="A1009" s="117" t="s">
        <v>37971</v>
      </c>
      <c r="B1009" s="1">
        <v>-3.2987293665500002E-9</v>
      </c>
      <c r="C1009" s="1">
        <v>1.13336046678E-9</v>
      </c>
      <c r="D1009" s="3">
        <v>0.99819617165700003</v>
      </c>
      <c r="E1009" s="117" t="s">
        <v>37962</v>
      </c>
    </row>
    <row r="1010" spans="1:5" x14ac:dyDescent="0.3">
      <c r="A1010" s="117" t="s">
        <v>37970</v>
      </c>
      <c r="B1010" s="1">
        <v>-3.4756610113299998E-9</v>
      </c>
      <c r="C1010" s="1">
        <v>1.18567942414E-9</v>
      </c>
      <c r="D1010" s="3">
        <v>0.99831262840900004</v>
      </c>
      <c r="E1010" s="117" t="s">
        <v>37961</v>
      </c>
    </row>
    <row r="1011" spans="1:5" x14ac:dyDescent="0.3">
      <c r="A1011" s="117" t="s">
        <v>37969</v>
      </c>
      <c r="B1011" s="1">
        <v>-4.1210286677700003E-9</v>
      </c>
      <c r="C1011" s="1">
        <v>1.3743755831000001E-9</v>
      </c>
      <c r="D1011" s="3">
        <v>0.99864332092499997</v>
      </c>
      <c r="E1011" s="117" t="s">
        <v>37962</v>
      </c>
    </row>
    <row r="1012" spans="1:5" x14ac:dyDescent="0.3">
      <c r="A1012" s="117" t="s">
        <v>37968</v>
      </c>
      <c r="B1012" s="1">
        <v>-4.82781727122E-9</v>
      </c>
      <c r="C1012" s="1">
        <v>1.59677394464E-9</v>
      </c>
      <c r="D1012" s="3">
        <v>0.99875058050900001</v>
      </c>
      <c r="E1012" s="117" t="s">
        <v>37962</v>
      </c>
    </row>
    <row r="1013" spans="1:5" x14ac:dyDescent="0.3">
      <c r="A1013" s="117" t="s">
        <v>37967</v>
      </c>
      <c r="B1013" s="1">
        <v>-3.7591111822400003E-9</v>
      </c>
      <c r="C1013" s="1">
        <v>1.24177875557E-9</v>
      </c>
      <c r="D1013" s="3">
        <v>0.99876584224499998</v>
      </c>
      <c r="E1013" s="117" t="s">
        <v>37961</v>
      </c>
    </row>
    <row r="1014" spans="1:5" x14ac:dyDescent="0.3">
      <c r="A1014" s="117" t="s">
        <v>37966</v>
      </c>
      <c r="B1014" s="1">
        <v>-4.6000445535299999E-9</v>
      </c>
      <c r="C1014" s="1">
        <v>1.37479644839E-9</v>
      </c>
      <c r="D1014" s="3">
        <v>0.99959004182199995</v>
      </c>
      <c r="E1014" s="117" t="s">
        <v>37962</v>
      </c>
    </row>
    <row r="1015" spans="1:5" x14ac:dyDescent="0.3">
      <c r="A1015" s="117" t="s">
        <v>37965</v>
      </c>
      <c r="B1015" s="1">
        <v>-4.2316914743200004E-9</v>
      </c>
      <c r="C1015" s="1">
        <v>1.25430323546E-9</v>
      </c>
      <c r="D1015" s="3">
        <v>0.99962922650300001</v>
      </c>
      <c r="E1015" s="117" t="s">
        <v>37961</v>
      </c>
    </row>
    <row r="1016" spans="1:5" x14ac:dyDescent="0.3">
      <c r="A1016" s="117" t="s">
        <v>37964</v>
      </c>
      <c r="B1016" s="1">
        <v>-3.7684301421899997E-9</v>
      </c>
      <c r="C1016" s="1">
        <v>1.08877902121E-9</v>
      </c>
      <c r="D1016" s="3">
        <v>0.99973106590399996</v>
      </c>
      <c r="E1016" s="117" t="s">
        <v>37962</v>
      </c>
    </row>
    <row r="1017" spans="1:5" x14ac:dyDescent="0.3">
      <c r="A1017" s="117" t="s">
        <v>37963</v>
      </c>
      <c r="B1017" s="1">
        <v>-4.7665322040199997E-9</v>
      </c>
      <c r="C1017" s="1">
        <v>1.33780772754E-9</v>
      </c>
      <c r="D1017" s="3">
        <v>0.99981663958800004</v>
      </c>
      <c r="E1017" s="117" t="s">
        <v>37962</v>
      </c>
    </row>
    <row r="1018" spans="1:5" x14ac:dyDescent="0.3">
      <c r="A1018" s="118" t="s">
        <v>2649</v>
      </c>
      <c r="B1018" s="22">
        <v>-4.5914853154300001E-9</v>
      </c>
      <c r="C1018" s="22">
        <v>1.0086906811899999E-9</v>
      </c>
      <c r="D1018" s="21">
        <v>0.99999734214799996</v>
      </c>
      <c r="E1018" s="118" t="s">
        <v>37961</v>
      </c>
    </row>
    <row r="1019" spans="1:5" x14ac:dyDescent="0.3">
      <c r="A1019" t="s">
        <v>42664</v>
      </c>
    </row>
    <row r="1020" spans="1:5" x14ac:dyDescent="0.3">
      <c r="A1020" s="97" t="s">
        <v>42663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31"/>
  <sheetViews>
    <sheetView topLeftCell="A2705" workbookViewId="0">
      <selection activeCell="A2731" sqref="A2731"/>
    </sheetView>
  </sheetViews>
  <sheetFormatPr defaultColWidth="8.88671875" defaultRowHeight="14.4" x14ac:dyDescent="0.3"/>
  <cols>
    <col min="1" max="1" width="41.33203125" style="138" customWidth="1"/>
    <col min="2" max="2" width="15.44140625" style="138" bestFit="1" customWidth="1"/>
    <col min="3" max="3" width="23.33203125" style="138" bestFit="1" customWidth="1"/>
    <col min="4" max="16384" width="8.88671875" style="138"/>
  </cols>
  <sheetData>
    <row r="1" spans="1:4" x14ac:dyDescent="0.3">
      <c r="A1" s="169" t="s">
        <v>42620</v>
      </c>
      <c r="B1" s="175"/>
      <c r="C1" s="175"/>
      <c r="D1" s="175"/>
    </row>
    <row r="2" spans="1:4" x14ac:dyDescent="0.3">
      <c r="A2" s="168"/>
      <c r="B2" s="168"/>
      <c r="C2" s="168"/>
      <c r="D2" s="168"/>
    </row>
    <row r="3" spans="1:4" x14ac:dyDescent="0.3">
      <c r="A3" s="236" t="s">
        <v>41663</v>
      </c>
      <c r="B3" s="236" t="s">
        <v>41662</v>
      </c>
      <c r="C3" s="236" t="s">
        <v>41661</v>
      </c>
      <c r="D3" s="236" t="s">
        <v>41660</v>
      </c>
    </row>
    <row r="4" spans="1:4" x14ac:dyDescent="0.3">
      <c r="A4" s="117" t="s">
        <v>41659</v>
      </c>
      <c r="B4" s="117">
        <v>219</v>
      </c>
      <c r="C4" s="233">
        <v>109.712685488882</v>
      </c>
      <c r="D4" s="234">
        <v>3.7288837916328201E-35</v>
      </c>
    </row>
    <row r="5" spans="1:4" x14ac:dyDescent="0.3">
      <c r="A5" s="117" t="s">
        <v>41658</v>
      </c>
      <c r="B5" s="117">
        <v>214</v>
      </c>
      <c r="C5" s="233">
        <v>110.66391066067899</v>
      </c>
      <c r="D5" s="234">
        <v>4.0161106493982104E-31</v>
      </c>
    </row>
    <row r="6" spans="1:4" x14ac:dyDescent="0.3">
      <c r="A6" s="117" t="s">
        <v>41657</v>
      </c>
      <c r="B6" s="117">
        <v>201</v>
      </c>
      <c r="C6" s="233">
        <v>103.45369140063301</v>
      </c>
      <c r="D6" s="234">
        <v>5.6797380850616205E-29</v>
      </c>
    </row>
    <row r="7" spans="1:4" x14ac:dyDescent="0.3">
      <c r="A7" s="117" t="s">
        <v>41656</v>
      </c>
      <c r="B7" s="117">
        <v>270</v>
      </c>
      <c r="C7" s="233">
        <v>167.51769636334501</v>
      </c>
      <c r="D7" s="234">
        <v>7.9633713636461E-29</v>
      </c>
    </row>
    <row r="8" spans="1:4" x14ac:dyDescent="0.3">
      <c r="A8" s="117" t="s">
        <v>41655</v>
      </c>
      <c r="B8" s="117">
        <v>208</v>
      </c>
      <c r="C8" s="233">
        <v>109.733722128737</v>
      </c>
      <c r="D8" s="234">
        <v>2.2486334443313101E-27</v>
      </c>
    </row>
    <row r="9" spans="1:4" x14ac:dyDescent="0.3">
      <c r="A9" s="117" t="s">
        <v>41654</v>
      </c>
      <c r="B9" s="117">
        <v>186</v>
      </c>
      <c r="C9" s="233">
        <v>96.170117189363197</v>
      </c>
      <c r="D9" s="234">
        <v>1.2274733514390801E-26</v>
      </c>
    </row>
    <row r="10" spans="1:4" x14ac:dyDescent="0.3">
      <c r="A10" s="117" t="s">
        <v>41653</v>
      </c>
      <c r="B10" s="117">
        <v>227</v>
      </c>
      <c r="C10" s="233">
        <v>131.91333382247001</v>
      </c>
      <c r="D10" s="234">
        <v>2.2141828853361401E-26</v>
      </c>
    </row>
    <row r="11" spans="1:4" x14ac:dyDescent="0.3">
      <c r="A11" s="117" t="s">
        <v>41652</v>
      </c>
      <c r="B11" s="117">
        <v>130</v>
      </c>
      <c r="C11" s="233">
        <v>55.006845695945401</v>
      </c>
      <c r="D11" s="234">
        <v>3.8970963673744602E-26</v>
      </c>
    </row>
    <row r="12" spans="1:4" x14ac:dyDescent="0.3">
      <c r="A12" s="117" t="s">
        <v>41651</v>
      </c>
      <c r="B12" s="117">
        <v>182</v>
      </c>
      <c r="C12" s="233">
        <v>95.338819468275204</v>
      </c>
      <c r="D12" s="234">
        <v>6.7142624528030697E-26</v>
      </c>
    </row>
    <row r="13" spans="1:4" x14ac:dyDescent="0.3">
      <c r="A13" s="117" t="s">
        <v>41650</v>
      </c>
      <c r="B13" s="117">
        <v>267</v>
      </c>
      <c r="C13" s="233">
        <v>168.906631909022</v>
      </c>
      <c r="D13" s="234">
        <v>2.1952631806724601E-25</v>
      </c>
    </row>
    <row r="14" spans="1:4" x14ac:dyDescent="0.3">
      <c r="A14" s="117" t="s">
        <v>41649</v>
      </c>
      <c r="B14" s="117">
        <v>267</v>
      </c>
      <c r="C14" s="233">
        <v>168.544435371893</v>
      </c>
      <c r="D14" s="234">
        <v>2.3502292526256898E-25</v>
      </c>
    </row>
    <row r="15" spans="1:4" x14ac:dyDescent="0.3">
      <c r="A15" s="117" t="s">
        <v>41648</v>
      </c>
      <c r="B15" s="117">
        <v>140</v>
      </c>
      <c r="C15" s="233">
        <v>60.857419036904403</v>
      </c>
      <c r="D15" s="234">
        <v>4.65864907403138E-25</v>
      </c>
    </row>
    <row r="16" spans="1:4" x14ac:dyDescent="0.3">
      <c r="A16" s="117" t="s">
        <v>41647</v>
      </c>
      <c r="B16" s="117">
        <v>249</v>
      </c>
      <c r="C16" s="233">
        <v>152.367552757889</v>
      </c>
      <c r="D16" s="234">
        <v>7.4847752992856096E-25</v>
      </c>
    </row>
    <row r="17" spans="1:4" x14ac:dyDescent="0.3">
      <c r="A17" s="117" t="s">
        <v>41646</v>
      </c>
      <c r="B17" s="117">
        <v>199</v>
      </c>
      <c r="C17" s="233">
        <v>109.59608241963601</v>
      </c>
      <c r="D17" s="234">
        <v>1.00186314780507E-24</v>
      </c>
    </row>
    <row r="18" spans="1:4" x14ac:dyDescent="0.3">
      <c r="A18" s="117" t="s">
        <v>41645</v>
      </c>
      <c r="B18" s="117">
        <v>273</v>
      </c>
      <c r="C18" s="233">
        <v>176.758304280966</v>
      </c>
      <c r="D18" s="234">
        <v>1.7307566786687401E-24</v>
      </c>
    </row>
    <row r="19" spans="1:4" x14ac:dyDescent="0.3">
      <c r="A19" s="117" t="s">
        <v>41644</v>
      </c>
      <c r="B19" s="117">
        <v>253</v>
      </c>
      <c r="C19" s="233">
        <v>159.10848556269301</v>
      </c>
      <c r="D19" s="234">
        <v>2.9297195527397398E-24</v>
      </c>
    </row>
    <row r="20" spans="1:4" x14ac:dyDescent="0.3">
      <c r="A20" s="117" t="s">
        <v>41643</v>
      </c>
      <c r="B20" s="117">
        <v>251</v>
      </c>
      <c r="C20" s="233">
        <v>156.555567205621</v>
      </c>
      <c r="D20" s="234">
        <v>4.0388970278774103E-24</v>
      </c>
    </row>
    <row r="21" spans="1:4" x14ac:dyDescent="0.3">
      <c r="A21" s="117" t="s">
        <v>41642</v>
      </c>
      <c r="B21" s="117">
        <v>266</v>
      </c>
      <c r="C21" s="233">
        <v>171.54834791751799</v>
      </c>
      <c r="D21" s="234">
        <v>5.6194266738103903E-24</v>
      </c>
    </row>
    <row r="22" spans="1:4" x14ac:dyDescent="0.3">
      <c r="A22" s="117" t="s">
        <v>41641</v>
      </c>
      <c r="B22" s="117">
        <v>247</v>
      </c>
      <c r="C22" s="233">
        <v>151.47809711488699</v>
      </c>
      <c r="D22" s="234">
        <v>6.0711609548714702E-24</v>
      </c>
    </row>
    <row r="23" spans="1:4" x14ac:dyDescent="0.3">
      <c r="A23" s="117" t="s">
        <v>41640</v>
      </c>
      <c r="B23" s="117">
        <v>189</v>
      </c>
      <c r="C23" s="233">
        <v>103.893025536699</v>
      </c>
      <c r="D23" s="234">
        <v>8.3444141591692899E-24</v>
      </c>
    </row>
    <row r="24" spans="1:4" x14ac:dyDescent="0.3">
      <c r="A24" s="117" t="s">
        <v>41639</v>
      </c>
      <c r="B24" s="117">
        <v>252</v>
      </c>
      <c r="C24" s="233">
        <v>158.609167424292</v>
      </c>
      <c r="D24" s="234">
        <v>1.6001002951070999E-23</v>
      </c>
    </row>
    <row r="25" spans="1:4" x14ac:dyDescent="0.3">
      <c r="A25" s="117" t="s">
        <v>41638</v>
      </c>
      <c r="B25" s="117">
        <v>142</v>
      </c>
      <c r="C25" s="233">
        <v>67.308341449878498</v>
      </c>
      <c r="D25" s="234">
        <v>1.6972072200121099E-23</v>
      </c>
    </row>
    <row r="26" spans="1:4" x14ac:dyDescent="0.3">
      <c r="A26" s="117" t="s">
        <v>41637</v>
      </c>
      <c r="B26" s="117">
        <v>250</v>
      </c>
      <c r="C26" s="233">
        <v>158.26915745749599</v>
      </c>
      <c r="D26" s="234">
        <v>2.11090494948622E-23</v>
      </c>
    </row>
    <row r="27" spans="1:4" x14ac:dyDescent="0.3">
      <c r="A27" s="117" t="s">
        <v>41636</v>
      </c>
      <c r="B27" s="117">
        <v>184</v>
      </c>
      <c r="C27" s="233">
        <v>100.05287607906401</v>
      </c>
      <c r="D27" s="234">
        <v>2.12943442660604E-23</v>
      </c>
    </row>
    <row r="28" spans="1:4" x14ac:dyDescent="0.3">
      <c r="A28" s="117" t="s">
        <v>41635</v>
      </c>
      <c r="B28" s="117">
        <v>241</v>
      </c>
      <c r="C28" s="233">
        <v>149.91572706500401</v>
      </c>
      <c r="D28" s="234">
        <v>2.1728360966536299E-23</v>
      </c>
    </row>
    <row r="29" spans="1:4" x14ac:dyDescent="0.3">
      <c r="A29" s="117" t="s">
        <v>41634</v>
      </c>
      <c r="B29" s="117">
        <v>151</v>
      </c>
      <c r="C29" s="233">
        <v>73.483688534136903</v>
      </c>
      <c r="D29" s="234">
        <v>2.2658495699232501E-23</v>
      </c>
    </row>
    <row r="30" spans="1:4" x14ac:dyDescent="0.3">
      <c r="A30" s="117" t="s">
        <v>41633</v>
      </c>
      <c r="B30" s="117">
        <v>294</v>
      </c>
      <c r="C30" s="233">
        <v>200.177866202578</v>
      </c>
      <c r="D30" s="234">
        <v>2.28749785161938E-23</v>
      </c>
    </row>
    <row r="31" spans="1:4" x14ac:dyDescent="0.3">
      <c r="A31" s="117" t="s">
        <v>41632</v>
      </c>
      <c r="B31" s="117">
        <v>278</v>
      </c>
      <c r="C31" s="233">
        <v>185.997009035053</v>
      </c>
      <c r="D31" s="234">
        <v>2.51948828862694E-23</v>
      </c>
    </row>
    <row r="32" spans="1:4" x14ac:dyDescent="0.3">
      <c r="A32" s="117" t="s">
        <v>41631</v>
      </c>
      <c r="B32" s="117">
        <v>227</v>
      </c>
      <c r="C32" s="233">
        <v>136.888601763807</v>
      </c>
      <c r="D32" s="234">
        <v>3.4367792139598601E-23</v>
      </c>
    </row>
    <row r="33" spans="1:4" x14ac:dyDescent="0.3">
      <c r="A33" s="117" t="s">
        <v>41630</v>
      </c>
      <c r="B33" s="117">
        <v>311</v>
      </c>
      <c r="C33" s="233">
        <v>218.561874412159</v>
      </c>
      <c r="D33" s="234">
        <v>3.7552046203564602E-23</v>
      </c>
    </row>
    <row r="34" spans="1:4" x14ac:dyDescent="0.3">
      <c r="A34" s="117" t="s">
        <v>41629</v>
      </c>
      <c r="B34" s="117">
        <v>265</v>
      </c>
      <c r="C34" s="233">
        <v>173.59894387246499</v>
      </c>
      <c r="D34" s="234">
        <v>3.8216801025634399E-23</v>
      </c>
    </row>
    <row r="35" spans="1:4" x14ac:dyDescent="0.3">
      <c r="A35" s="117" t="s">
        <v>41628</v>
      </c>
      <c r="B35" s="117">
        <v>235</v>
      </c>
      <c r="C35" s="233">
        <v>143.604946298123</v>
      </c>
      <c r="D35" s="234">
        <v>4.12490355277073E-23</v>
      </c>
    </row>
    <row r="36" spans="1:4" x14ac:dyDescent="0.3">
      <c r="A36" s="117" t="s">
        <v>41627</v>
      </c>
      <c r="B36" s="117">
        <v>238</v>
      </c>
      <c r="C36" s="233">
        <v>146.93279550854101</v>
      </c>
      <c r="D36" s="234">
        <v>4.53565446432415E-23</v>
      </c>
    </row>
    <row r="37" spans="1:4" x14ac:dyDescent="0.3">
      <c r="A37" s="117" t="s">
        <v>41626</v>
      </c>
      <c r="B37" s="117">
        <v>175</v>
      </c>
      <c r="C37" s="233">
        <v>93.586054261078104</v>
      </c>
      <c r="D37" s="234">
        <v>5.93940326508465E-23</v>
      </c>
    </row>
    <row r="38" spans="1:4" x14ac:dyDescent="0.3">
      <c r="A38" s="117" t="s">
        <v>41625</v>
      </c>
      <c r="B38" s="117">
        <v>200</v>
      </c>
      <c r="C38" s="233">
        <v>113.17431789454599</v>
      </c>
      <c r="D38" s="234">
        <v>6.3239904890586505E-23</v>
      </c>
    </row>
    <row r="39" spans="1:4" x14ac:dyDescent="0.3">
      <c r="A39" s="117" t="s">
        <v>41624</v>
      </c>
      <c r="B39" s="117">
        <v>161</v>
      </c>
      <c r="C39" s="233">
        <v>82.402872572648505</v>
      </c>
      <c r="D39" s="234">
        <v>6.8244088110065705E-23</v>
      </c>
    </row>
    <row r="40" spans="1:4" x14ac:dyDescent="0.3">
      <c r="A40" s="117" t="s">
        <v>41623</v>
      </c>
      <c r="B40" s="117">
        <v>202</v>
      </c>
      <c r="C40" s="233">
        <v>115.80929385751</v>
      </c>
      <c r="D40" s="234">
        <v>6.8291551579845003E-23</v>
      </c>
    </row>
    <row r="41" spans="1:4" x14ac:dyDescent="0.3">
      <c r="A41" s="117" t="s">
        <v>41622</v>
      </c>
      <c r="B41" s="117">
        <v>241</v>
      </c>
      <c r="C41" s="233">
        <v>150.25539787175899</v>
      </c>
      <c r="D41" s="234">
        <v>1.30722444377395E-22</v>
      </c>
    </row>
    <row r="42" spans="1:4" x14ac:dyDescent="0.3">
      <c r="A42" s="117" t="s">
        <v>41621</v>
      </c>
      <c r="B42" s="117">
        <v>161</v>
      </c>
      <c r="C42" s="233">
        <v>83.052712094395403</v>
      </c>
      <c r="D42" s="234">
        <v>1.54587198747079E-22</v>
      </c>
    </row>
    <row r="43" spans="1:4" x14ac:dyDescent="0.3">
      <c r="A43" s="117" t="s">
        <v>41620</v>
      </c>
      <c r="B43" s="117">
        <v>257</v>
      </c>
      <c r="C43" s="233">
        <v>165.02997948409001</v>
      </c>
      <c r="D43" s="234">
        <v>1.61717305411926E-22</v>
      </c>
    </row>
    <row r="44" spans="1:4" x14ac:dyDescent="0.3">
      <c r="A44" s="117" t="s">
        <v>41619</v>
      </c>
      <c r="B44" s="117">
        <v>236</v>
      </c>
      <c r="C44" s="233">
        <v>146.97420083829499</v>
      </c>
      <c r="D44" s="234">
        <v>1.84054563846509E-22</v>
      </c>
    </row>
    <row r="45" spans="1:4" x14ac:dyDescent="0.3">
      <c r="A45" s="117" t="s">
        <v>41618</v>
      </c>
      <c r="B45" s="117">
        <v>183</v>
      </c>
      <c r="C45" s="233">
        <v>100.010080352809</v>
      </c>
      <c r="D45" s="234">
        <v>2.01115137013576E-22</v>
      </c>
    </row>
    <row r="46" spans="1:4" x14ac:dyDescent="0.3">
      <c r="A46" s="117" t="s">
        <v>41617</v>
      </c>
      <c r="B46" s="117">
        <v>206</v>
      </c>
      <c r="C46" s="233">
        <v>119.185146270159</v>
      </c>
      <c r="D46" s="234">
        <v>2.02184625430578E-22</v>
      </c>
    </row>
    <row r="47" spans="1:4" x14ac:dyDescent="0.3">
      <c r="A47" s="117" t="s">
        <v>41616</v>
      </c>
      <c r="B47" s="117">
        <v>154</v>
      </c>
      <c r="C47" s="233">
        <v>76.905169719479204</v>
      </c>
      <c r="D47" s="234">
        <v>2.6500062071421502E-22</v>
      </c>
    </row>
    <row r="48" spans="1:4" x14ac:dyDescent="0.3">
      <c r="A48" s="117" t="s">
        <v>41615</v>
      </c>
      <c r="B48" s="117">
        <v>210</v>
      </c>
      <c r="C48" s="233">
        <v>124.40152349317501</v>
      </c>
      <c r="D48" s="234">
        <v>2.9387444928806102E-22</v>
      </c>
    </row>
    <row r="49" spans="1:4" x14ac:dyDescent="0.3">
      <c r="A49" s="117" t="s">
        <v>41614</v>
      </c>
      <c r="B49" s="117">
        <v>219</v>
      </c>
      <c r="C49" s="233">
        <v>133.24583451787399</v>
      </c>
      <c r="D49" s="234">
        <v>3.4874799089491602E-22</v>
      </c>
    </row>
    <row r="50" spans="1:4" x14ac:dyDescent="0.3">
      <c r="A50" s="117" t="s">
        <v>41613</v>
      </c>
      <c r="B50" s="117">
        <v>218</v>
      </c>
      <c r="C50" s="233">
        <v>129.57919506453601</v>
      </c>
      <c r="D50" s="234">
        <v>3.5663834587707301E-22</v>
      </c>
    </row>
    <row r="51" spans="1:4" x14ac:dyDescent="0.3">
      <c r="A51" s="117" t="s">
        <v>41612</v>
      </c>
      <c r="B51" s="117">
        <v>285</v>
      </c>
      <c r="C51" s="233">
        <v>193.29520870941201</v>
      </c>
      <c r="D51" s="234">
        <v>3.5853877847680302E-22</v>
      </c>
    </row>
    <row r="52" spans="1:4" x14ac:dyDescent="0.3">
      <c r="A52" s="117" t="s">
        <v>41611</v>
      </c>
      <c r="B52" s="117">
        <v>151</v>
      </c>
      <c r="C52" s="233">
        <v>76.015856289656298</v>
      </c>
      <c r="D52" s="234">
        <v>4.5219235766603102E-22</v>
      </c>
    </row>
    <row r="53" spans="1:4" x14ac:dyDescent="0.3">
      <c r="A53" s="117" t="s">
        <v>41610</v>
      </c>
      <c r="B53" s="117">
        <v>251</v>
      </c>
      <c r="C53" s="233">
        <v>160.47896509751899</v>
      </c>
      <c r="D53" s="234">
        <v>5.3465530106489797E-22</v>
      </c>
    </row>
    <row r="54" spans="1:4" x14ac:dyDescent="0.3">
      <c r="A54" s="117" t="s">
        <v>41609</v>
      </c>
      <c r="B54" s="117">
        <v>155</v>
      </c>
      <c r="C54" s="233">
        <v>79.0370745262002</v>
      </c>
      <c r="D54" s="234">
        <v>5.42528475640538E-22</v>
      </c>
    </row>
    <row r="55" spans="1:4" x14ac:dyDescent="0.3">
      <c r="A55" s="117" t="s">
        <v>41608</v>
      </c>
      <c r="B55" s="117">
        <v>154</v>
      </c>
      <c r="C55" s="233">
        <v>77.477169790575601</v>
      </c>
      <c r="D55" s="234">
        <v>6.4316063558647703E-22</v>
      </c>
    </row>
    <row r="56" spans="1:4" x14ac:dyDescent="0.3">
      <c r="A56" s="117" t="s">
        <v>41607</v>
      </c>
      <c r="B56" s="117">
        <v>286</v>
      </c>
      <c r="C56" s="233">
        <v>195.93149169180799</v>
      </c>
      <c r="D56" s="234">
        <v>6.8084807685319001E-22</v>
      </c>
    </row>
    <row r="57" spans="1:4" x14ac:dyDescent="0.3">
      <c r="A57" s="117" t="s">
        <v>41606</v>
      </c>
      <c r="B57" s="117">
        <v>198</v>
      </c>
      <c r="C57" s="233">
        <v>114.03777115586099</v>
      </c>
      <c r="D57" s="234">
        <v>7.5442604619598002E-22</v>
      </c>
    </row>
    <row r="58" spans="1:4" x14ac:dyDescent="0.3">
      <c r="A58" s="117" t="s">
        <v>41605</v>
      </c>
      <c r="B58" s="117">
        <v>189</v>
      </c>
      <c r="C58" s="233">
        <v>105.29088107023701</v>
      </c>
      <c r="D58" s="234">
        <v>7.6227385827601205E-22</v>
      </c>
    </row>
    <row r="59" spans="1:4" x14ac:dyDescent="0.3">
      <c r="A59" s="117" t="s">
        <v>41604</v>
      </c>
      <c r="B59" s="117">
        <v>182</v>
      </c>
      <c r="C59" s="233">
        <v>100.391203762956</v>
      </c>
      <c r="D59" s="234">
        <v>7.8504279869489297E-22</v>
      </c>
    </row>
    <row r="60" spans="1:4" x14ac:dyDescent="0.3">
      <c r="A60" s="117" t="s">
        <v>41603</v>
      </c>
      <c r="B60" s="117">
        <v>181</v>
      </c>
      <c r="C60" s="233">
        <v>99.589239971795195</v>
      </c>
      <c r="D60" s="234">
        <v>7.9705191968209001E-22</v>
      </c>
    </row>
    <row r="61" spans="1:4" x14ac:dyDescent="0.3">
      <c r="A61" s="117" t="s">
        <v>41602</v>
      </c>
      <c r="B61" s="117">
        <v>229</v>
      </c>
      <c r="C61" s="233">
        <v>142.306716223606</v>
      </c>
      <c r="D61" s="234">
        <v>8.0391426958899698E-22</v>
      </c>
    </row>
    <row r="62" spans="1:4" x14ac:dyDescent="0.3">
      <c r="A62" s="117" t="s">
        <v>41601</v>
      </c>
      <c r="B62" s="117">
        <v>194</v>
      </c>
      <c r="C62" s="233">
        <v>110.431010283132</v>
      </c>
      <c r="D62" s="234">
        <v>8.5340595727934892E-22</v>
      </c>
    </row>
    <row r="63" spans="1:4" x14ac:dyDescent="0.3">
      <c r="A63" s="117" t="s">
        <v>41600</v>
      </c>
      <c r="B63" s="117">
        <v>165</v>
      </c>
      <c r="C63" s="233">
        <v>87.622258850241806</v>
      </c>
      <c r="D63" s="234">
        <v>9.5381848040250705E-22</v>
      </c>
    </row>
    <row r="64" spans="1:4" x14ac:dyDescent="0.3">
      <c r="A64" s="117" t="s">
        <v>41599</v>
      </c>
      <c r="B64" s="117">
        <v>240</v>
      </c>
      <c r="C64" s="233">
        <v>151.64410952571899</v>
      </c>
      <c r="D64" s="234">
        <v>9.6129467125492008E-22</v>
      </c>
    </row>
    <row r="65" spans="1:4" x14ac:dyDescent="0.3">
      <c r="A65" s="117" t="s">
        <v>41598</v>
      </c>
      <c r="B65" s="117">
        <v>222</v>
      </c>
      <c r="C65" s="233">
        <v>135.38981681967701</v>
      </c>
      <c r="D65" s="234">
        <v>9.6552370458128206E-22</v>
      </c>
    </row>
    <row r="66" spans="1:4" x14ac:dyDescent="0.3">
      <c r="A66" s="117" t="s">
        <v>41597</v>
      </c>
      <c r="B66" s="117">
        <v>262</v>
      </c>
      <c r="C66" s="233">
        <v>171.53403987655199</v>
      </c>
      <c r="D66" s="234">
        <v>9.7373619177815391E-22</v>
      </c>
    </row>
    <row r="67" spans="1:4" x14ac:dyDescent="0.3">
      <c r="A67" s="117" t="s">
        <v>41596</v>
      </c>
      <c r="B67" s="117">
        <v>176</v>
      </c>
      <c r="C67" s="233">
        <v>96.572425087241299</v>
      </c>
      <c r="D67" s="234">
        <v>1.0016250136645201E-21</v>
      </c>
    </row>
    <row r="68" spans="1:4" x14ac:dyDescent="0.3">
      <c r="A68" s="117" t="s">
        <v>41595</v>
      </c>
      <c r="B68" s="117">
        <v>203</v>
      </c>
      <c r="C68" s="233">
        <v>119.550992178801</v>
      </c>
      <c r="D68" s="234">
        <v>1.1309637654008601E-21</v>
      </c>
    </row>
    <row r="69" spans="1:4" x14ac:dyDescent="0.3">
      <c r="A69" s="117" t="s">
        <v>41594</v>
      </c>
      <c r="B69" s="117">
        <v>202</v>
      </c>
      <c r="C69" s="233">
        <v>117.99641642481301</v>
      </c>
      <c r="D69" s="234">
        <v>1.1447968870185799E-21</v>
      </c>
    </row>
    <row r="70" spans="1:4" x14ac:dyDescent="0.3">
      <c r="A70" s="117" t="s">
        <v>41593</v>
      </c>
      <c r="B70" s="117">
        <v>236</v>
      </c>
      <c r="C70" s="233">
        <v>147.118901129921</v>
      </c>
      <c r="D70" s="234">
        <v>1.2361421053847801E-21</v>
      </c>
    </row>
    <row r="71" spans="1:4" x14ac:dyDescent="0.3">
      <c r="A71" s="117" t="s">
        <v>41592</v>
      </c>
      <c r="B71" s="117">
        <v>185</v>
      </c>
      <c r="C71" s="233">
        <v>104.05193965287199</v>
      </c>
      <c r="D71" s="234">
        <v>1.3812988532226799E-21</v>
      </c>
    </row>
    <row r="72" spans="1:4" x14ac:dyDescent="0.3">
      <c r="A72" s="117" t="s">
        <v>41591</v>
      </c>
      <c r="B72" s="117">
        <v>208</v>
      </c>
      <c r="C72" s="233">
        <v>122.828504850361</v>
      </c>
      <c r="D72" s="234">
        <v>1.47350973018502E-21</v>
      </c>
    </row>
    <row r="73" spans="1:4" x14ac:dyDescent="0.3">
      <c r="A73" s="117" t="s">
        <v>41590</v>
      </c>
      <c r="B73" s="117">
        <v>103</v>
      </c>
      <c r="C73" s="233">
        <v>40.635485860400202</v>
      </c>
      <c r="D73" s="234">
        <v>1.6185788518442901E-21</v>
      </c>
    </row>
    <row r="74" spans="1:4" x14ac:dyDescent="0.3">
      <c r="A74" s="117" t="s">
        <v>41589</v>
      </c>
      <c r="B74" s="117">
        <v>197</v>
      </c>
      <c r="C74" s="233">
        <v>114.203778669588</v>
      </c>
      <c r="D74" s="234">
        <v>1.6583820879276101E-21</v>
      </c>
    </row>
    <row r="75" spans="1:4" x14ac:dyDescent="0.3">
      <c r="A75" s="117" t="s">
        <v>41588</v>
      </c>
      <c r="B75" s="117">
        <v>250</v>
      </c>
      <c r="C75" s="233">
        <v>160.189141853678</v>
      </c>
      <c r="D75" s="234">
        <v>2.0484888327767402E-21</v>
      </c>
    </row>
    <row r="76" spans="1:4" x14ac:dyDescent="0.3">
      <c r="A76" s="117" t="s">
        <v>41587</v>
      </c>
      <c r="B76" s="117">
        <v>216</v>
      </c>
      <c r="C76" s="233">
        <v>131.110307980763</v>
      </c>
      <c r="D76" s="234">
        <v>2.4033530832013499E-21</v>
      </c>
    </row>
    <row r="77" spans="1:4" x14ac:dyDescent="0.3">
      <c r="A77" s="117" t="s">
        <v>41586</v>
      </c>
      <c r="B77" s="117">
        <v>179</v>
      </c>
      <c r="C77" s="233">
        <v>100.270974904428</v>
      </c>
      <c r="D77" s="234">
        <v>2.48725938027816E-21</v>
      </c>
    </row>
    <row r="78" spans="1:4" x14ac:dyDescent="0.3">
      <c r="A78" s="117" t="s">
        <v>41585</v>
      </c>
      <c r="B78" s="117">
        <v>156</v>
      </c>
      <c r="C78" s="233">
        <v>80.259448642163207</v>
      </c>
      <c r="D78" s="234">
        <v>2.71284663928402E-21</v>
      </c>
    </row>
    <row r="79" spans="1:4" x14ac:dyDescent="0.3">
      <c r="A79" s="117" t="s">
        <v>41584</v>
      </c>
      <c r="B79" s="117">
        <v>229</v>
      </c>
      <c r="C79" s="233">
        <v>141.96435478491901</v>
      </c>
      <c r="D79" s="234">
        <v>2.7180398467685699E-21</v>
      </c>
    </row>
    <row r="80" spans="1:4" x14ac:dyDescent="0.3">
      <c r="A80" s="117" t="s">
        <v>41583</v>
      </c>
      <c r="B80" s="117">
        <v>233</v>
      </c>
      <c r="C80" s="233">
        <v>145.99608811288601</v>
      </c>
      <c r="D80" s="234">
        <v>2.9769751131725701E-21</v>
      </c>
    </row>
    <row r="81" spans="1:4" x14ac:dyDescent="0.3">
      <c r="A81" s="117" t="s">
        <v>41582</v>
      </c>
      <c r="B81" s="117">
        <v>235</v>
      </c>
      <c r="C81" s="233">
        <v>147.00516953363299</v>
      </c>
      <c r="D81" s="234">
        <v>3.0203823022400401E-21</v>
      </c>
    </row>
    <row r="82" spans="1:4" x14ac:dyDescent="0.3">
      <c r="A82" s="117" t="s">
        <v>41581</v>
      </c>
      <c r="B82" s="117">
        <v>180</v>
      </c>
      <c r="C82" s="233">
        <v>100.99138581549001</v>
      </c>
      <c r="D82" s="234">
        <v>3.24515716956569E-21</v>
      </c>
    </row>
    <row r="83" spans="1:4" x14ac:dyDescent="0.3">
      <c r="A83" s="117" t="s">
        <v>41580</v>
      </c>
      <c r="B83" s="117">
        <v>196</v>
      </c>
      <c r="C83" s="233">
        <v>113.292733080975</v>
      </c>
      <c r="D83" s="234">
        <v>3.4486371907948997E-21</v>
      </c>
    </row>
    <row r="84" spans="1:4" x14ac:dyDescent="0.3">
      <c r="A84" s="117" t="s">
        <v>41579</v>
      </c>
      <c r="B84" s="117">
        <v>216</v>
      </c>
      <c r="C84" s="233">
        <v>130.795859367855</v>
      </c>
      <c r="D84" s="234">
        <v>4.1858723086611897E-21</v>
      </c>
    </row>
    <row r="85" spans="1:4" x14ac:dyDescent="0.3">
      <c r="A85" s="117" t="s">
        <v>41578</v>
      </c>
      <c r="B85" s="117">
        <v>218</v>
      </c>
      <c r="C85" s="233">
        <v>133.24932005375001</v>
      </c>
      <c r="D85" s="234">
        <v>4.2122572207228598E-21</v>
      </c>
    </row>
    <row r="86" spans="1:4" x14ac:dyDescent="0.3">
      <c r="A86" s="117" t="s">
        <v>41577</v>
      </c>
      <c r="B86" s="117">
        <v>190</v>
      </c>
      <c r="C86" s="233">
        <v>109.245224341953</v>
      </c>
      <c r="D86" s="234">
        <v>4.3021757818022001E-21</v>
      </c>
    </row>
    <row r="87" spans="1:4" x14ac:dyDescent="0.3">
      <c r="A87" s="117" t="s">
        <v>41576</v>
      </c>
      <c r="B87" s="117">
        <v>161</v>
      </c>
      <c r="C87" s="233">
        <v>85.709407301863394</v>
      </c>
      <c r="D87" s="234">
        <v>4.3895593964997699E-21</v>
      </c>
    </row>
    <row r="88" spans="1:4" x14ac:dyDescent="0.3">
      <c r="A88" s="117" t="s">
        <v>41575</v>
      </c>
      <c r="B88" s="117">
        <v>173</v>
      </c>
      <c r="C88" s="233">
        <v>94.267708050029498</v>
      </c>
      <c r="D88" s="234">
        <v>4.3929445638620597E-21</v>
      </c>
    </row>
    <row r="89" spans="1:4" x14ac:dyDescent="0.3">
      <c r="A89" s="117" t="s">
        <v>41574</v>
      </c>
      <c r="B89" s="117">
        <v>147</v>
      </c>
      <c r="C89" s="233">
        <v>74.765991066394093</v>
      </c>
      <c r="D89" s="234">
        <v>4.5225516343008804E-21</v>
      </c>
    </row>
    <row r="90" spans="1:4" x14ac:dyDescent="0.3">
      <c r="A90" s="117" t="s">
        <v>41573</v>
      </c>
      <c r="B90" s="117">
        <v>202</v>
      </c>
      <c r="C90" s="233">
        <v>118.78265485462001</v>
      </c>
      <c r="D90" s="234">
        <v>4.5303308051808E-21</v>
      </c>
    </row>
    <row r="91" spans="1:4" x14ac:dyDescent="0.3">
      <c r="A91" s="117" t="s">
        <v>41572</v>
      </c>
      <c r="B91" s="117">
        <v>260</v>
      </c>
      <c r="C91" s="233">
        <v>171.96019043705701</v>
      </c>
      <c r="D91" s="234">
        <v>4.7087589370659504E-21</v>
      </c>
    </row>
    <row r="92" spans="1:4" x14ac:dyDescent="0.3">
      <c r="A92" s="117" t="s">
        <v>41571</v>
      </c>
      <c r="B92" s="117">
        <v>245</v>
      </c>
      <c r="C92" s="233">
        <v>156.059113117995</v>
      </c>
      <c r="D92" s="234">
        <v>4.7999340809793203E-21</v>
      </c>
    </row>
    <row r="93" spans="1:4" x14ac:dyDescent="0.3">
      <c r="A93" s="117" t="s">
        <v>41570</v>
      </c>
      <c r="B93" s="117">
        <v>321</v>
      </c>
      <c r="C93" s="233">
        <v>233.63103676319699</v>
      </c>
      <c r="D93" s="234">
        <v>4.9795598883001598E-21</v>
      </c>
    </row>
    <row r="94" spans="1:4" x14ac:dyDescent="0.3">
      <c r="A94" s="117" t="s">
        <v>41569</v>
      </c>
      <c r="B94" s="117">
        <v>253</v>
      </c>
      <c r="C94" s="233">
        <v>164.822632353259</v>
      </c>
      <c r="D94" s="234">
        <v>5.4939911946969903E-21</v>
      </c>
    </row>
    <row r="95" spans="1:4" x14ac:dyDescent="0.3">
      <c r="A95" s="117" t="s">
        <v>41568</v>
      </c>
      <c r="B95" s="117">
        <v>150</v>
      </c>
      <c r="C95" s="233">
        <v>77.338003906936194</v>
      </c>
      <c r="D95" s="234">
        <v>5.8467434011861301E-21</v>
      </c>
    </row>
    <row r="96" spans="1:4" x14ac:dyDescent="0.3">
      <c r="A96" s="117" t="s">
        <v>41567</v>
      </c>
      <c r="B96" s="117">
        <v>200</v>
      </c>
      <c r="C96" s="233">
        <v>117.532032286956</v>
      </c>
      <c r="D96" s="234">
        <v>5.9847506545737597E-21</v>
      </c>
    </row>
    <row r="97" spans="1:4" x14ac:dyDescent="0.3">
      <c r="A97" s="117" t="s">
        <v>41566</v>
      </c>
      <c r="B97" s="117">
        <v>268</v>
      </c>
      <c r="C97" s="233">
        <v>180.06288690392401</v>
      </c>
      <c r="D97" s="234">
        <v>6.0261788730276897E-21</v>
      </c>
    </row>
    <row r="98" spans="1:4" x14ac:dyDescent="0.3">
      <c r="A98" s="117" t="s">
        <v>41565</v>
      </c>
      <c r="B98" s="117">
        <v>178</v>
      </c>
      <c r="C98" s="233">
        <v>98.874177899848604</v>
      </c>
      <c r="D98" s="234">
        <v>6.1757816314667297E-21</v>
      </c>
    </row>
    <row r="99" spans="1:4" x14ac:dyDescent="0.3">
      <c r="A99" s="117" t="s">
        <v>41564</v>
      </c>
      <c r="B99" s="117">
        <v>173</v>
      </c>
      <c r="C99" s="233">
        <v>95.571033667734795</v>
      </c>
      <c r="D99" s="234">
        <v>6.2519951530316504E-21</v>
      </c>
    </row>
    <row r="100" spans="1:4" x14ac:dyDescent="0.3">
      <c r="A100" s="117" t="s">
        <v>41563</v>
      </c>
      <c r="B100" s="117">
        <v>175</v>
      </c>
      <c r="C100" s="233">
        <v>96.867205680149894</v>
      </c>
      <c r="D100" s="234">
        <v>6.5187955399396699E-21</v>
      </c>
    </row>
    <row r="101" spans="1:4" x14ac:dyDescent="0.3">
      <c r="A101" s="117" t="s">
        <v>41562</v>
      </c>
      <c r="B101" s="117">
        <v>135</v>
      </c>
      <c r="C101" s="233">
        <v>64.151012546870703</v>
      </c>
      <c r="D101" s="234">
        <v>7.3918302201023799E-21</v>
      </c>
    </row>
    <row r="102" spans="1:4" x14ac:dyDescent="0.3">
      <c r="A102" s="117" t="s">
        <v>41561</v>
      </c>
      <c r="B102" s="117">
        <v>188</v>
      </c>
      <c r="C102" s="233">
        <v>107.238473976259</v>
      </c>
      <c r="D102" s="234">
        <v>7.8654789576918493E-21</v>
      </c>
    </row>
    <row r="103" spans="1:4" x14ac:dyDescent="0.3">
      <c r="A103" s="117" t="s">
        <v>41560</v>
      </c>
      <c r="B103" s="117">
        <v>309</v>
      </c>
      <c r="C103" s="233">
        <v>221.60498473691899</v>
      </c>
      <c r="D103" s="234">
        <v>8.3879571846318805E-21</v>
      </c>
    </row>
    <row r="104" spans="1:4" x14ac:dyDescent="0.3">
      <c r="A104" s="117" t="s">
        <v>41559</v>
      </c>
      <c r="B104" s="117">
        <v>253</v>
      </c>
      <c r="C104" s="233">
        <v>164.84628613221301</v>
      </c>
      <c r="D104" s="234">
        <v>8.5866865260864096E-21</v>
      </c>
    </row>
    <row r="105" spans="1:4" x14ac:dyDescent="0.3">
      <c r="A105" s="117" t="s">
        <v>41558</v>
      </c>
      <c r="B105" s="117">
        <v>251</v>
      </c>
      <c r="C105" s="233">
        <v>163.42754168339101</v>
      </c>
      <c r="D105" s="234">
        <v>9.50011600081987E-21</v>
      </c>
    </row>
    <row r="106" spans="1:4" x14ac:dyDescent="0.3">
      <c r="A106" s="117" t="s">
        <v>41557</v>
      </c>
      <c r="B106" s="117">
        <v>240</v>
      </c>
      <c r="C106" s="233">
        <v>152.78422314452499</v>
      </c>
      <c r="D106" s="234">
        <v>9.5184527634403196E-21</v>
      </c>
    </row>
    <row r="107" spans="1:4" x14ac:dyDescent="0.3">
      <c r="A107" s="117" t="s">
        <v>41556</v>
      </c>
      <c r="B107" s="117">
        <v>169</v>
      </c>
      <c r="C107" s="233">
        <v>92.627940706803898</v>
      </c>
      <c r="D107" s="234">
        <v>9.6939753125232507E-21</v>
      </c>
    </row>
    <row r="108" spans="1:4" x14ac:dyDescent="0.3">
      <c r="A108" s="117" t="s">
        <v>41555</v>
      </c>
      <c r="B108" s="117">
        <v>173</v>
      </c>
      <c r="C108" s="233">
        <v>96.098655459537</v>
      </c>
      <c r="D108" s="234">
        <v>9.9377534614383107E-21</v>
      </c>
    </row>
    <row r="109" spans="1:4" x14ac:dyDescent="0.3">
      <c r="A109" s="117" t="s">
        <v>41554</v>
      </c>
      <c r="B109" s="117">
        <v>147</v>
      </c>
      <c r="C109" s="233">
        <v>74.733989040653697</v>
      </c>
      <c r="D109" s="234">
        <v>1.00146420264552E-20</v>
      </c>
    </row>
    <row r="110" spans="1:4" x14ac:dyDescent="0.3">
      <c r="A110" s="117" t="s">
        <v>41553</v>
      </c>
      <c r="B110" s="117">
        <v>180</v>
      </c>
      <c r="C110" s="233">
        <v>101.65030882352799</v>
      </c>
      <c r="D110" s="234">
        <v>1.00521024380769E-20</v>
      </c>
    </row>
    <row r="111" spans="1:4" x14ac:dyDescent="0.3">
      <c r="A111" s="117" t="s">
        <v>41552</v>
      </c>
      <c r="B111" s="117">
        <v>145</v>
      </c>
      <c r="C111" s="233">
        <v>73.3633936469557</v>
      </c>
      <c r="D111" s="234">
        <v>1.0407809733266199E-20</v>
      </c>
    </row>
    <row r="112" spans="1:4" x14ac:dyDescent="0.3">
      <c r="A112" s="117" t="s">
        <v>41551</v>
      </c>
      <c r="B112" s="117">
        <v>194</v>
      </c>
      <c r="C112" s="233">
        <v>113.818761625544</v>
      </c>
      <c r="D112" s="234">
        <v>1.1739495330606999E-20</v>
      </c>
    </row>
    <row r="113" spans="1:4" x14ac:dyDescent="0.3">
      <c r="A113" s="117" t="s">
        <v>41550</v>
      </c>
      <c r="B113" s="117">
        <v>170</v>
      </c>
      <c r="C113" s="233">
        <v>93.409160848508407</v>
      </c>
      <c r="D113" s="234">
        <v>1.2245314242854901E-20</v>
      </c>
    </row>
    <row r="114" spans="1:4" x14ac:dyDescent="0.3">
      <c r="A114" s="117" t="s">
        <v>41549</v>
      </c>
      <c r="B114" s="117">
        <v>228</v>
      </c>
      <c r="C114" s="233">
        <v>142.99549126109201</v>
      </c>
      <c r="D114" s="234">
        <v>1.27260072401586E-20</v>
      </c>
    </row>
    <row r="115" spans="1:4" x14ac:dyDescent="0.3">
      <c r="A115" s="117" t="s">
        <v>41548</v>
      </c>
      <c r="B115" s="117">
        <v>228</v>
      </c>
      <c r="C115" s="233">
        <v>143.904119182964</v>
      </c>
      <c r="D115" s="234">
        <v>1.43343699639236E-20</v>
      </c>
    </row>
    <row r="116" spans="1:4" x14ac:dyDescent="0.3">
      <c r="A116" s="117" t="s">
        <v>41547</v>
      </c>
      <c r="B116" s="117">
        <v>309</v>
      </c>
      <c r="C116" s="233">
        <v>222.29200949020901</v>
      </c>
      <c r="D116" s="234">
        <v>1.4341282739740401E-20</v>
      </c>
    </row>
    <row r="117" spans="1:4" x14ac:dyDescent="0.3">
      <c r="A117" s="117" t="s">
        <v>41546</v>
      </c>
      <c r="B117" s="117">
        <v>221</v>
      </c>
      <c r="C117" s="233">
        <v>137.45957286863501</v>
      </c>
      <c r="D117" s="234">
        <v>1.7579046296465599E-20</v>
      </c>
    </row>
    <row r="118" spans="1:4" x14ac:dyDescent="0.3">
      <c r="A118" s="117" t="s">
        <v>41545</v>
      </c>
      <c r="B118" s="117">
        <v>250</v>
      </c>
      <c r="C118" s="233">
        <v>165.79359882989601</v>
      </c>
      <c r="D118" s="234">
        <v>1.7796471663707401E-20</v>
      </c>
    </row>
    <row r="119" spans="1:4" x14ac:dyDescent="0.3">
      <c r="A119" s="117" t="s">
        <v>41544</v>
      </c>
      <c r="B119" s="117">
        <v>296</v>
      </c>
      <c r="C119" s="233">
        <v>209.71875364716999</v>
      </c>
      <c r="D119" s="234">
        <v>1.86760123734958E-20</v>
      </c>
    </row>
    <row r="120" spans="1:4" x14ac:dyDescent="0.3">
      <c r="A120" s="117" t="s">
        <v>41543</v>
      </c>
      <c r="B120" s="117">
        <v>167</v>
      </c>
      <c r="C120" s="233">
        <v>91.697920766121996</v>
      </c>
      <c r="D120" s="234">
        <v>1.8755450551905101E-20</v>
      </c>
    </row>
    <row r="121" spans="1:4" x14ac:dyDescent="0.3">
      <c r="A121" s="117" t="s">
        <v>41542</v>
      </c>
      <c r="B121" s="117">
        <v>246</v>
      </c>
      <c r="C121" s="233">
        <v>161.09561724522601</v>
      </c>
      <c r="D121" s="234">
        <v>1.9152116171110399E-20</v>
      </c>
    </row>
    <row r="122" spans="1:4" x14ac:dyDescent="0.3">
      <c r="A122" s="117" t="s">
        <v>41541</v>
      </c>
      <c r="B122" s="117">
        <v>212</v>
      </c>
      <c r="C122" s="233">
        <v>129.11431975804999</v>
      </c>
      <c r="D122" s="234">
        <v>1.9810217848338301E-20</v>
      </c>
    </row>
    <row r="123" spans="1:4" x14ac:dyDescent="0.3">
      <c r="A123" s="117" t="s">
        <v>41540</v>
      </c>
      <c r="B123" s="117">
        <v>153</v>
      </c>
      <c r="C123" s="233">
        <v>80.616985219352699</v>
      </c>
      <c r="D123" s="234">
        <v>2.0244513925074601E-20</v>
      </c>
    </row>
    <row r="124" spans="1:4" x14ac:dyDescent="0.3">
      <c r="A124" s="117" t="s">
        <v>41539</v>
      </c>
      <c r="B124" s="117">
        <v>190</v>
      </c>
      <c r="C124" s="233">
        <v>110.564793022122</v>
      </c>
      <c r="D124" s="234">
        <v>2.1943661805123501E-20</v>
      </c>
    </row>
    <row r="125" spans="1:4" x14ac:dyDescent="0.3">
      <c r="A125" s="117" t="s">
        <v>41538</v>
      </c>
      <c r="B125" s="117">
        <v>152</v>
      </c>
      <c r="C125" s="233">
        <v>79.428820134316496</v>
      </c>
      <c r="D125" s="234">
        <v>2.2806799133776099E-20</v>
      </c>
    </row>
    <row r="126" spans="1:4" x14ac:dyDescent="0.3">
      <c r="A126" s="117" t="s">
        <v>41537</v>
      </c>
      <c r="B126" s="117">
        <v>198</v>
      </c>
      <c r="C126" s="233">
        <v>117.581533213988</v>
      </c>
      <c r="D126" s="234">
        <v>2.3160885371194299E-20</v>
      </c>
    </row>
    <row r="127" spans="1:4" x14ac:dyDescent="0.3">
      <c r="A127" s="117" t="s">
        <v>41536</v>
      </c>
      <c r="B127" s="117">
        <v>164</v>
      </c>
      <c r="C127" s="233">
        <v>88.0541007839944</v>
      </c>
      <c r="D127" s="234">
        <v>2.42453517473863E-20</v>
      </c>
    </row>
    <row r="128" spans="1:4" x14ac:dyDescent="0.3">
      <c r="A128" s="117" t="s">
        <v>41535</v>
      </c>
      <c r="B128" s="117">
        <v>186</v>
      </c>
      <c r="C128" s="233">
        <v>108.20755799471</v>
      </c>
      <c r="D128" s="234">
        <v>2.50973966442218E-20</v>
      </c>
    </row>
    <row r="129" spans="1:4" x14ac:dyDescent="0.3">
      <c r="A129" s="117" t="s">
        <v>41534</v>
      </c>
      <c r="B129" s="117">
        <v>156</v>
      </c>
      <c r="C129" s="233">
        <v>82.881048945837804</v>
      </c>
      <c r="D129" s="234">
        <v>2.5197793555674199E-20</v>
      </c>
    </row>
    <row r="130" spans="1:4" x14ac:dyDescent="0.3">
      <c r="A130" s="117" t="s">
        <v>41533</v>
      </c>
      <c r="B130" s="117">
        <v>239</v>
      </c>
      <c r="C130" s="233">
        <v>153.72205870716701</v>
      </c>
      <c r="D130" s="234">
        <v>2.7802905895895298E-20</v>
      </c>
    </row>
    <row r="131" spans="1:4" x14ac:dyDescent="0.3">
      <c r="A131" s="117" t="s">
        <v>41532</v>
      </c>
      <c r="B131" s="117">
        <v>154</v>
      </c>
      <c r="C131" s="233">
        <v>81.717458144609296</v>
      </c>
      <c r="D131" s="234">
        <v>2.8286663771448501E-20</v>
      </c>
    </row>
    <row r="132" spans="1:4" x14ac:dyDescent="0.3">
      <c r="A132" s="117" t="s">
        <v>41531</v>
      </c>
      <c r="B132" s="117">
        <v>224</v>
      </c>
      <c r="C132" s="233">
        <v>140.44811390450101</v>
      </c>
      <c r="D132" s="234">
        <v>2.9211717048281298E-20</v>
      </c>
    </row>
    <row r="133" spans="1:4" x14ac:dyDescent="0.3">
      <c r="A133" s="117" t="s">
        <v>41530</v>
      </c>
      <c r="B133" s="117">
        <v>202</v>
      </c>
      <c r="C133" s="233">
        <v>120.74996252927301</v>
      </c>
      <c r="D133" s="234">
        <v>2.92562022434319E-20</v>
      </c>
    </row>
    <row r="134" spans="1:4" x14ac:dyDescent="0.3">
      <c r="A134" s="117" t="s">
        <v>41529</v>
      </c>
      <c r="B134" s="117">
        <v>164</v>
      </c>
      <c r="C134" s="233">
        <v>89.405538890420601</v>
      </c>
      <c r="D134" s="234">
        <v>3.0103678697284699E-20</v>
      </c>
    </row>
    <row r="135" spans="1:4" x14ac:dyDescent="0.3">
      <c r="A135" s="117" t="s">
        <v>41528</v>
      </c>
      <c r="B135" s="117">
        <v>240</v>
      </c>
      <c r="C135" s="233">
        <v>154.511293744489</v>
      </c>
      <c r="D135" s="234">
        <v>3.1016001604284297E-20</v>
      </c>
    </row>
    <row r="136" spans="1:4" x14ac:dyDescent="0.3">
      <c r="A136" s="117" t="s">
        <v>41527</v>
      </c>
      <c r="B136" s="117">
        <v>154</v>
      </c>
      <c r="C136" s="233">
        <v>81.394223586900907</v>
      </c>
      <c r="D136" s="234">
        <v>3.2151751767074298E-20</v>
      </c>
    </row>
    <row r="137" spans="1:4" x14ac:dyDescent="0.3">
      <c r="A137" s="117" t="s">
        <v>41526</v>
      </c>
      <c r="B137" s="117">
        <v>195</v>
      </c>
      <c r="C137" s="233">
        <v>114.096151942345</v>
      </c>
      <c r="D137" s="234">
        <v>3.2311690225275402E-20</v>
      </c>
    </row>
    <row r="138" spans="1:4" x14ac:dyDescent="0.3">
      <c r="A138" s="117" t="s">
        <v>41525</v>
      </c>
      <c r="B138" s="117">
        <v>254</v>
      </c>
      <c r="C138" s="233">
        <v>167.13986536600899</v>
      </c>
      <c r="D138" s="234">
        <v>3.2369400007120103E-20</v>
      </c>
    </row>
    <row r="139" spans="1:4" x14ac:dyDescent="0.3">
      <c r="A139" s="117" t="s">
        <v>41524</v>
      </c>
      <c r="B139" s="117">
        <v>263</v>
      </c>
      <c r="C139" s="233">
        <v>176.559336151568</v>
      </c>
      <c r="D139" s="234">
        <v>3.2841145856683501E-20</v>
      </c>
    </row>
    <row r="140" spans="1:4" x14ac:dyDescent="0.3">
      <c r="A140" s="117" t="s">
        <v>41523</v>
      </c>
      <c r="B140" s="117">
        <v>184</v>
      </c>
      <c r="C140" s="233">
        <v>106.45987877737301</v>
      </c>
      <c r="D140" s="234">
        <v>3.4228053889246702E-20</v>
      </c>
    </row>
    <row r="141" spans="1:4" x14ac:dyDescent="0.3">
      <c r="A141" s="117" t="s">
        <v>41522</v>
      </c>
      <c r="B141" s="117">
        <v>228</v>
      </c>
      <c r="C141" s="233">
        <v>144.28657436695701</v>
      </c>
      <c r="D141" s="234">
        <v>3.4425479572820203E-20</v>
      </c>
    </row>
    <row r="142" spans="1:4" x14ac:dyDescent="0.3">
      <c r="A142" s="117" t="s">
        <v>41521</v>
      </c>
      <c r="B142" s="117">
        <v>223</v>
      </c>
      <c r="C142" s="233">
        <v>138.826501081103</v>
      </c>
      <c r="D142" s="234">
        <v>3.6178768794963701E-20</v>
      </c>
    </row>
    <row r="143" spans="1:4" x14ac:dyDescent="0.3">
      <c r="A143" s="117" t="s">
        <v>41520</v>
      </c>
      <c r="B143" s="117">
        <v>191</v>
      </c>
      <c r="C143" s="233">
        <v>109.69353313306</v>
      </c>
      <c r="D143" s="234">
        <v>3.7371326258802899E-20</v>
      </c>
    </row>
    <row r="144" spans="1:4" x14ac:dyDescent="0.3">
      <c r="A144" s="117" t="s">
        <v>41519</v>
      </c>
      <c r="B144" s="117">
        <v>173</v>
      </c>
      <c r="C144" s="233">
        <v>96.014741405084294</v>
      </c>
      <c r="D144" s="234">
        <v>3.9585709147531703E-20</v>
      </c>
    </row>
    <row r="145" spans="1:4" x14ac:dyDescent="0.3">
      <c r="A145" s="117" t="s">
        <v>41518</v>
      </c>
      <c r="B145" s="117">
        <v>195</v>
      </c>
      <c r="C145" s="233">
        <v>114.719702124271</v>
      </c>
      <c r="D145" s="234">
        <v>3.9927834581053301E-20</v>
      </c>
    </row>
    <row r="146" spans="1:4" x14ac:dyDescent="0.3">
      <c r="A146" s="117" t="s">
        <v>41517</v>
      </c>
      <c r="B146" s="117">
        <v>152</v>
      </c>
      <c r="C146" s="233">
        <v>79.900787438296504</v>
      </c>
      <c r="D146" s="234">
        <v>4.0408997198494701E-20</v>
      </c>
    </row>
    <row r="147" spans="1:4" x14ac:dyDescent="0.3">
      <c r="A147" s="117" t="s">
        <v>41516</v>
      </c>
      <c r="B147" s="117">
        <v>179</v>
      </c>
      <c r="C147" s="233">
        <v>100.90081330733101</v>
      </c>
      <c r="D147" s="234">
        <v>4.1252803630047099E-20</v>
      </c>
    </row>
    <row r="148" spans="1:4" x14ac:dyDescent="0.3">
      <c r="A148" s="117" t="s">
        <v>41515</v>
      </c>
      <c r="B148" s="117">
        <v>146</v>
      </c>
      <c r="C148" s="233">
        <v>75.486915707467006</v>
      </c>
      <c r="D148" s="234">
        <v>4.1318450763711599E-20</v>
      </c>
    </row>
    <row r="149" spans="1:4" x14ac:dyDescent="0.3">
      <c r="A149" s="117" t="s">
        <v>41514</v>
      </c>
      <c r="B149" s="117">
        <v>138</v>
      </c>
      <c r="C149" s="233">
        <v>69.020168659154507</v>
      </c>
      <c r="D149" s="234">
        <v>4.1712993567532999E-20</v>
      </c>
    </row>
    <row r="150" spans="1:4" x14ac:dyDescent="0.3">
      <c r="A150" s="117" t="s">
        <v>41513</v>
      </c>
      <c r="B150" s="117">
        <v>197</v>
      </c>
      <c r="C150" s="233">
        <v>116.19064702657001</v>
      </c>
      <c r="D150" s="234">
        <v>4.27619372658382E-20</v>
      </c>
    </row>
    <row r="151" spans="1:4" x14ac:dyDescent="0.3">
      <c r="A151" s="117" t="s">
        <v>41512</v>
      </c>
      <c r="B151" s="117">
        <v>180</v>
      </c>
      <c r="C151" s="233">
        <v>103.277938445369</v>
      </c>
      <c r="D151" s="234">
        <v>4.3784486509187298E-20</v>
      </c>
    </row>
    <row r="152" spans="1:4" x14ac:dyDescent="0.3">
      <c r="A152" s="117" t="s">
        <v>41511</v>
      </c>
      <c r="B152" s="117">
        <v>218</v>
      </c>
      <c r="C152" s="233">
        <v>134.888459439641</v>
      </c>
      <c r="D152" s="234">
        <v>4.3986928112866297E-20</v>
      </c>
    </row>
    <row r="153" spans="1:4" x14ac:dyDescent="0.3">
      <c r="A153" s="117" t="s">
        <v>41510</v>
      </c>
      <c r="B153" s="117">
        <v>89</v>
      </c>
      <c r="C153" s="233">
        <v>33.593873099678603</v>
      </c>
      <c r="D153" s="234">
        <v>4.5143822704947198E-20</v>
      </c>
    </row>
    <row r="154" spans="1:4" x14ac:dyDescent="0.3">
      <c r="A154" s="117" t="s">
        <v>41509</v>
      </c>
      <c r="B154" s="117">
        <v>257</v>
      </c>
      <c r="C154" s="233">
        <v>171.03605496935199</v>
      </c>
      <c r="D154" s="234">
        <v>4.8310115148950302E-20</v>
      </c>
    </row>
    <row r="155" spans="1:4" x14ac:dyDescent="0.3">
      <c r="A155" s="117" t="s">
        <v>41508</v>
      </c>
      <c r="B155" s="117">
        <v>145</v>
      </c>
      <c r="C155" s="233">
        <v>74.706181313384207</v>
      </c>
      <c r="D155" s="234">
        <v>5.1068569578483003E-20</v>
      </c>
    </row>
    <row r="156" spans="1:4" x14ac:dyDescent="0.3">
      <c r="A156" s="117" t="s">
        <v>41507</v>
      </c>
      <c r="B156" s="117">
        <v>229</v>
      </c>
      <c r="C156" s="233">
        <v>145.6058481776</v>
      </c>
      <c r="D156" s="234">
        <v>5.3541759733726299E-20</v>
      </c>
    </row>
    <row r="157" spans="1:4" x14ac:dyDescent="0.3">
      <c r="A157" s="117" t="s">
        <v>41506</v>
      </c>
      <c r="B157" s="117">
        <v>302</v>
      </c>
      <c r="C157" s="233">
        <v>216.74355682026501</v>
      </c>
      <c r="D157" s="234">
        <v>5.4959438220588805E-20</v>
      </c>
    </row>
    <row r="158" spans="1:4" x14ac:dyDescent="0.3">
      <c r="A158" s="117" t="s">
        <v>41505</v>
      </c>
      <c r="B158" s="117">
        <v>162</v>
      </c>
      <c r="C158" s="233">
        <v>88.380314224952201</v>
      </c>
      <c r="D158" s="234">
        <v>5.7629812383079005E-20</v>
      </c>
    </row>
    <row r="159" spans="1:4" x14ac:dyDescent="0.3">
      <c r="A159" s="117" t="s">
        <v>41504</v>
      </c>
      <c r="B159" s="117">
        <v>176</v>
      </c>
      <c r="C159" s="233">
        <v>100.18416509815199</v>
      </c>
      <c r="D159" s="234">
        <v>5.8205263618578401E-20</v>
      </c>
    </row>
    <row r="160" spans="1:4" x14ac:dyDescent="0.3">
      <c r="A160" s="117" t="s">
        <v>41503</v>
      </c>
      <c r="B160" s="117">
        <v>234</v>
      </c>
      <c r="C160" s="233">
        <v>150.27202192526701</v>
      </c>
      <c r="D160" s="234">
        <v>5.9247379255316006E-20</v>
      </c>
    </row>
    <row r="161" spans="1:4" x14ac:dyDescent="0.3">
      <c r="A161" s="117" t="s">
        <v>41502</v>
      </c>
      <c r="B161" s="117">
        <v>164</v>
      </c>
      <c r="C161" s="233">
        <v>89.886266438311097</v>
      </c>
      <c r="D161" s="234">
        <v>6.0945974198975496E-20</v>
      </c>
    </row>
    <row r="162" spans="1:4" x14ac:dyDescent="0.3">
      <c r="A162" s="117" t="s">
        <v>41501</v>
      </c>
      <c r="B162" s="117">
        <v>167</v>
      </c>
      <c r="C162" s="233">
        <v>91.697272937422696</v>
      </c>
      <c r="D162" s="234">
        <v>6.5284664654698398E-20</v>
      </c>
    </row>
    <row r="163" spans="1:4" x14ac:dyDescent="0.3">
      <c r="A163" s="117" t="s">
        <v>41500</v>
      </c>
      <c r="B163" s="117">
        <v>250</v>
      </c>
      <c r="C163" s="233">
        <v>165.36302467079099</v>
      </c>
      <c r="D163" s="234">
        <v>7.1589122579150603E-20</v>
      </c>
    </row>
    <row r="164" spans="1:4" x14ac:dyDescent="0.3">
      <c r="A164" s="117" t="s">
        <v>41499</v>
      </c>
      <c r="B164" s="117">
        <v>250</v>
      </c>
      <c r="C164" s="233">
        <v>164.75678156267</v>
      </c>
      <c r="D164" s="234">
        <v>7.1666360057263296E-20</v>
      </c>
    </row>
    <row r="165" spans="1:4" x14ac:dyDescent="0.3">
      <c r="A165" s="117" t="s">
        <v>41498</v>
      </c>
      <c r="B165" s="117">
        <v>156</v>
      </c>
      <c r="C165" s="233">
        <v>83.834187944123201</v>
      </c>
      <c r="D165" s="234">
        <v>7.4033903739974106E-20</v>
      </c>
    </row>
    <row r="166" spans="1:4" x14ac:dyDescent="0.3">
      <c r="A166" s="117" t="s">
        <v>41497</v>
      </c>
      <c r="B166" s="117">
        <v>158</v>
      </c>
      <c r="C166" s="233">
        <v>85.147302102200598</v>
      </c>
      <c r="D166" s="234">
        <v>7.7598577515731601E-20</v>
      </c>
    </row>
    <row r="167" spans="1:4" x14ac:dyDescent="0.3">
      <c r="A167" s="117" t="s">
        <v>41496</v>
      </c>
      <c r="B167" s="117">
        <v>188</v>
      </c>
      <c r="C167" s="233">
        <v>109.642749102808</v>
      </c>
      <c r="D167" s="234">
        <v>7.8296161006798696E-20</v>
      </c>
    </row>
    <row r="168" spans="1:4" x14ac:dyDescent="0.3">
      <c r="A168" s="117" t="s">
        <v>41495</v>
      </c>
      <c r="B168" s="117">
        <v>215</v>
      </c>
      <c r="C168" s="233">
        <v>132.95479314889801</v>
      </c>
      <c r="D168" s="234">
        <v>8.5532784960975601E-20</v>
      </c>
    </row>
    <row r="169" spans="1:4" x14ac:dyDescent="0.3">
      <c r="A169" s="117" t="s">
        <v>41494</v>
      </c>
      <c r="B169" s="117">
        <v>150</v>
      </c>
      <c r="C169" s="233">
        <v>78.928735385316401</v>
      </c>
      <c r="D169" s="234">
        <v>8.6801425728593198E-20</v>
      </c>
    </row>
    <row r="170" spans="1:4" x14ac:dyDescent="0.3">
      <c r="A170" s="117" t="s">
        <v>41493</v>
      </c>
      <c r="B170" s="117">
        <v>150</v>
      </c>
      <c r="C170" s="233">
        <v>79.015826603092506</v>
      </c>
      <c r="D170" s="234">
        <v>8.7306601079788097E-20</v>
      </c>
    </row>
    <row r="171" spans="1:4" x14ac:dyDescent="0.3">
      <c r="A171" s="117" t="s">
        <v>41492</v>
      </c>
      <c r="B171" s="117">
        <v>229</v>
      </c>
      <c r="C171" s="233">
        <v>144.31634854495101</v>
      </c>
      <c r="D171" s="234">
        <v>8.8700714658433796E-20</v>
      </c>
    </row>
    <row r="172" spans="1:4" x14ac:dyDescent="0.3">
      <c r="A172" s="117" t="s">
        <v>41491</v>
      </c>
      <c r="B172" s="117">
        <v>139</v>
      </c>
      <c r="C172" s="233">
        <v>70.453964934196193</v>
      </c>
      <c r="D172" s="234">
        <v>9.2727319201109994E-20</v>
      </c>
    </row>
    <row r="173" spans="1:4" x14ac:dyDescent="0.3">
      <c r="A173" s="117" t="s">
        <v>41490</v>
      </c>
      <c r="B173" s="117">
        <v>203</v>
      </c>
      <c r="C173" s="233">
        <v>124.031802094591</v>
      </c>
      <c r="D173" s="234">
        <v>9.4170415105488598E-20</v>
      </c>
    </row>
    <row r="174" spans="1:4" x14ac:dyDescent="0.3">
      <c r="A174" s="117" t="s">
        <v>41489</v>
      </c>
      <c r="B174" s="117">
        <v>223</v>
      </c>
      <c r="C174" s="233">
        <v>141.62786654839701</v>
      </c>
      <c r="D174" s="234">
        <v>1.0308718481608E-19</v>
      </c>
    </row>
    <row r="175" spans="1:4" x14ac:dyDescent="0.3">
      <c r="A175" s="117" t="s">
        <v>41488</v>
      </c>
      <c r="B175" s="117">
        <v>147</v>
      </c>
      <c r="C175" s="233">
        <v>76.723026390201298</v>
      </c>
      <c r="D175" s="234">
        <v>1.05354401984984E-19</v>
      </c>
    </row>
    <row r="176" spans="1:4" x14ac:dyDescent="0.3">
      <c r="A176" s="117" t="s">
        <v>41487</v>
      </c>
      <c r="B176" s="117">
        <v>141</v>
      </c>
      <c r="C176" s="233">
        <v>72.055675351239898</v>
      </c>
      <c r="D176" s="234">
        <v>1.0575982021312E-19</v>
      </c>
    </row>
    <row r="177" spans="1:4" x14ac:dyDescent="0.3">
      <c r="A177" s="117" t="s">
        <v>41486</v>
      </c>
      <c r="B177" s="117">
        <v>243</v>
      </c>
      <c r="C177" s="233">
        <v>159.191189747637</v>
      </c>
      <c r="D177" s="234">
        <v>1.089206862689E-19</v>
      </c>
    </row>
    <row r="178" spans="1:4" x14ac:dyDescent="0.3">
      <c r="A178" s="117" t="s">
        <v>41485</v>
      </c>
      <c r="B178" s="117">
        <v>227</v>
      </c>
      <c r="C178" s="233">
        <v>144.37683035636601</v>
      </c>
      <c r="D178" s="234">
        <v>1.17247197497197E-19</v>
      </c>
    </row>
    <row r="179" spans="1:4" x14ac:dyDescent="0.3">
      <c r="A179" s="117" t="s">
        <v>41484</v>
      </c>
      <c r="B179" s="117">
        <v>279</v>
      </c>
      <c r="C179" s="233">
        <v>195.18068792471101</v>
      </c>
      <c r="D179" s="234">
        <v>1.1815134953072001E-19</v>
      </c>
    </row>
    <row r="180" spans="1:4" x14ac:dyDescent="0.3">
      <c r="A180" s="117" t="s">
        <v>41483</v>
      </c>
      <c r="B180" s="117">
        <v>210</v>
      </c>
      <c r="C180" s="233">
        <v>128.29446634779501</v>
      </c>
      <c r="D180" s="234">
        <v>1.21369105705131E-19</v>
      </c>
    </row>
    <row r="181" spans="1:4" x14ac:dyDescent="0.3">
      <c r="A181" s="117" t="s">
        <v>41482</v>
      </c>
      <c r="B181" s="117">
        <v>179</v>
      </c>
      <c r="C181" s="233">
        <v>103.084632965146</v>
      </c>
      <c r="D181" s="234">
        <v>1.2438784916283401E-19</v>
      </c>
    </row>
    <row r="182" spans="1:4" x14ac:dyDescent="0.3">
      <c r="A182" s="117" t="s">
        <v>41481</v>
      </c>
      <c r="B182" s="117">
        <v>174</v>
      </c>
      <c r="C182" s="233">
        <v>98.817115155207006</v>
      </c>
      <c r="D182" s="234">
        <v>1.2447551173204E-19</v>
      </c>
    </row>
    <row r="183" spans="1:4" x14ac:dyDescent="0.3">
      <c r="A183" s="117" t="s">
        <v>41480</v>
      </c>
      <c r="B183" s="117">
        <v>165</v>
      </c>
      <c r="C183" s="233">
        <v>88.409610054301396</v>
      </c>
      <c r="D183" s="234">
        <v>1.2583281932574701E-19</v>
      </c>
    </row>
    <row r="184" spans="1:4" x14ac:dyDescent="0.3">
      <c r="A184" s="117" t="s">
        <v>41479</v>
      </c>
      <c r="B184" s="117">
        <v>291</v>
      </c>
      <c r="C184" s="233">
        <v>206.59734142428999</v>
      </c>
      <c r="D184" s="234">
        <v>1.2735562725258701E-19</v>
      </c>
    </row>
    <row r="185" spans="1:4" x14ac:dyDescent="0.3">
      <c r="A185" s="117" t="s">
        <v>41478</v>
      </c>
      <c r="B185" s="117">
        <v>176</v>
      </c>
      <c r="C185" s="233">
        <v>100.677994185702</v>
      </c>
      <c r="D185" s="234">
        <v>1.3882056165493799E-19</v>
      </c>
    </row>
    <row r="186" spans="1:4" x14ac:dyDescent="0.3">
      <c r="A186" s="117" t="s">
        <v>41477</v>
      </c>
      <c r="B186" s="117">
        <v>188</v>
      </c>
      <c r="C186" s="233">
        <v>109.37423050032599</v>
      </c>
      <c r="D186" s="234">
        <v>1.3974807676155399E-19</v>
      </c>
    </row>
    <row r="187" spans="1:4" x14ac:dyDescent="0.3">
      <c r="A187" s="117" t="s">
        <v>41476</v>
      </c>
      <c r="B187" s="117">
        <v>227</v>
      </c>
      <c r="C187" s="233">
        <v>145.09135669564</v>
      </c>
      <c r="D187" s="234">
        <v>1.4375724194139099E-19</v>
      </c>
    </row>
    <row r="188" spans="1:4" x14ac:dyDescent="0.3">
      <c r="A188" s="117" t="s">
        <v>41475</v>
      </c>
      <c r="B188" s="117">
        <v>153</v>
      </c>
      <c r="C188" s="233">
        <v>81.781350314990505</v>
      </c>
      <c r="D188" s="234">
        <v>1.4557999729489401E-19</v>
      </c>
    </row>
    <row r="189" spans="1:4" x14ac:dyDescent="0.3">
      <c r="A189" s="117" t="s">
        <v>41474</v>
      </c>
      <c r="B189" s="117">
        <v>199</v>
      </c>
      <c r="C189" s="233">
        <v>120.11865794229099</v>
      </c>
      <c r="D189" s="234">
        <v>1.66681888502739E-19</v>
      </c>
    </row>
    <row r="190" spans="1:4" x14ac:dyDescent="0.3">
      <c r="A190" s="117" t="s">
        <v>41473</v>
      </c>
      <c r="B190" s="117">
        <v>163</v>
      </c>
      <c r="C190" s="233">
        <v>89.712860527934296</v>
      </c>
      <c r="D190" s="234">
        <v>1.73155774907422E-19</v>
      </c>
    </row>
    <row r="191" spans="1:4" x14ac:dyDescent="0.3">
      <c r="A191" s="117" t="s">
        <v>41472</v>
      </c>
      <c r="B191" s="117">
        <v>237</v>
      </c>
      <c r="C191" s="233">
        <v>154.44150022447701</v>
      </c>
      <c r="D191" s="234">
        <v>1.7380507093679499E-19</v>
      </c>
    </row>
    <row r="192" spans="1:4" x14ac:dyDescent="0.3">
      <c r="A192" s="117" t="s">
        <v>41471</v>
      </c>
      <c r="B192" s="117">
        <v>184</v>
      </c>
      <c r="C192" s="233">
        <v>107.836766124787</v>
      </c>
      <c r="D192" s="234">
        <v>1.7546944962628001E-19</v>
      </c>
    </row>
    <row r="193" spans="1:4" x14ac:dyDescent="0.3">
      <c r="A193" s="117" t="s">
        <v>41470</v>
      </c>
      <c r="B193" s="117">
        <v>195</v>
      </c>
      <c r="C193" s="233">
        <v>115.153928868706</v>
      </c>
      <c r="D193" s="234">
        <v>1.78110244162636E-19</v>
      </c>
    </row>
    <row r="194" spans="1:4" x14ac:dyDescent="0.3">
      <c r="A194" s="117" t="s">
        <v>41469</v>
      </c>
      <c r="B194" s="117">
        <v>208</v>
      </c>
      <c r="C194" s="233">
        <v>129.42971998479001</v>
      </c>
      <c r="D194" s="234">
        <v>1.8971410886343E-19</v>
      </c>
    </row>
    <row r="195" spans="1:4" x14ac:dyDescent="0.3">
      <c r="A195" s="117" t="s">
        <v>41468</v>
      </c>
      <c r="B195" s="117">
        <v>207</v>
      </c>
      <c r="C195" s="233">
        <v>126.30296244073</v>
      </c>
      <c r="D195" s="234">
        <v>2.0147260749565099E-19</v>
      </c>
    </row>
    <row r="196" spans="1:4" x14ac:dyDescent="0.3">
      <c r="A196" s="117" t="s">
        <v>41467</v>
      </c>
      <c r="B196" s="117">
        <v>187</v>
      </c>
      <c r="C196" s="233">
        <v>108.839958192466</v>
      </c>
      <c r="D196" s="234">
        <v>2.0279776884682999E-19</v>
      </c>
    </row>
    <row r="197" spans="1:4" x14ac:dyDescent="0.3">
      <c r="A197" s="117" t="s">
        <v>41466</v>
      </c>
      <c r="B197" s="117">
        <v>142</v>
      </c>
      <c r="C197" s="233">
        <v>73.425916686106703</v>
      </c>
      <c r="D197" s="234">
        <v>2.03702150419468E-19</v>
      </c>
    </row>
    <row r="198" spans="1:4" x14ac:dyDescent="0.3">
      <c r="A198" s="117" t="s">
        <v>41465</v>
      </c>
      <c r="B198" s="117">
        <v>231</v>
      </c>
      <c r="C198" s="233">
        <v>148.613593881696</v>
      </c>
      <c r="D198" s="234">
        <v>2.0871828851907499E-19</v>
      </c>
    </row>
    <row r="199" spans="1:4" x14ac:dyDescent="0.3">
      <c r="A199" s="117" t="s">
        <v>41464</v>
      </c>
      <c r="B199" s="117">
        <v>189</v>
      </c>
      <c r="C199" s="233">
        <v>110.51642423065999</v>
      </c>
      <c r="D199" s="234">
        <v>2.11668846124005E-19</v>
      </c>
    </row>
    <row r="200" spans="1:4" x14ac:dyDescent="0.3">
      <c r="A200" s="117" t="s">
        <v>41463</v>
      </c>
      <c r="B200" s="117">
        <v>183</v>
      </c>
      <c r="C200" s="233">
        <v>106.51726734976801</v>
      </c>
      <c r="D200" s="234">
        <v>2.14757143994729E-19</v>
      </c>
    </row>
    <row r="201" spans="1:4" x14ac:dyDescent="0.3">
      <c r="A201" s="117" t="s">
        <v>41462</v>
      </c>
      <c r="B201" s="117">
        <v>257</v>
      </c>
      <c r="C201" s="233">
        <v>172.48537007449499</v>
      </c>
      <c r="D201" s="234">
        <v>2.4129726548800801E-19</v>
      </c>
    </row>
    <row r="202" spans="1:4" x14ac:dyDescent="0.3">
      <c r="A202" s="117" t="s">
        <v>41461</v>
      </c>
      <c r="B202" s="117">
        <v>146</v>
      </c>
      <c r="C202" s="233">
        <v>76.428988646015895</v>
      </c>
      <c r="D202" s="234">
        <v>2.4275122972868801E-19</v>
      </c>
    </row>
    <row r="203" spans="1:4" x14ac:dyDescent="0.3">
      <c r="A203" s="117" t="s">
        <v>41460</v>
      </c>
      <c r="B203" s="117">
        <v>203</v>
      </c>
      <c r="C203" s="233">
        <v>123.006247955631</v>
      </c>
      <c r="D203" s="234">
        <v>2.4346673956498998E-19</v>
      </c>
    </row>
    <row r="204" spans="1:4" x14ac:dyDescent="0.3">
      <c r="A204" s="117" t="s">
        <v>41459</v>
      </c>
      <c r="B204" s="117">
        <v>172</v>
      </c>
      <c r="C204" s="233">
        <v>96.903577568325105</v>
      </c>
      <c r="D204" s="234">
        <v>2.4509480793442002E-19</v>
      </c>
    </row>
    <row r="205" spans="1:4" x14ac:dyDescent="0.3">
      <c r="A205" s="117" t="s">
        <v>41458</v>
      </c>
      <c r="B205" s="117">
        <v>235</v>
      </c>
      <c r="C205" s="233">
        <v>152.85578911898301</v>
      </c>
      <c r="D205" s="234">
        <v>2.5003626772604398E-19</v>
      </c>
    </row>
    <row r="206" spans="1:4" x14ac:dyDescent="0.3">
      <c r="A206" s="117" t="s">
        <v>41457</v>
      </c>
      <c r="B206" s="117">
        <v>201</v>
      </c>
      <c r="C206" s="233">
        <v>121.922955717893</v>
      </c>
      <c r="D206" s="234">
        <v>2.5332787054618098E-19</v>
      </c>
    </row>
    <row r="207" spans="1:4" x14ac:dyDescent="0.3">
      <c r="A207" s="117" t="s">
        <v>41456</v>
      </c>
      <c r="B207" s="117">
        <v>253</v>
      </c>
      <c r="C207" s="233">
        <v>170.71457539577301</v>
      </c>
      <c r="D207" s="234">
        <v>2.56454150619849E-19</v>
      </c>
    </row>
    <row r="208" spans="1:4" x14ac:dyDescent="0.3">
      <c r="A208" s="117" t="s">
        <v>41455</v>
      </c>
      <c r="B208" s="117">
        <v>244</v>
      </c>
      <c r="C208" s="233">
        <v>160.677101471139</v>
      </c>
      <c r="D208" s="234">
        <v>2.69036708204356E-19</v>
      </c>
    </row>
    <row r="209" spans="1:4" x14ac:dyDescent="0.3">
      <c r="A209" s="117" t="s">
        <v>41454</v>
      </c>
      <c r="B209" s="117">
        <v>230</v>
      </c>
      <c r="C209" s="233">
        <v>147.85058986753401</v>
      </c>
      <c r="D209" s="234">
        <v>2.9402700828595502E-19</v>
      </c>
    </row>
    <row r="210" spans="1:4" x14ac:dyDescent="0.3">
      <c r="A210" s="117" t="s">
        <v>41453</v>
      </c>
      <c r="B210" s="117">
        <v>214</v>
      </c>
      <c r="C210" s="233">
        <v>130.029129980075</v>
      </c>
      <c r="D210" s="234">
        <v>2.9404931132803098E-19</v>
      </c>
    </row>
    <row r="211" spans="1:4" x14ac:dyDescent="0.3">
      <c r="A211" s="117" t="s">
        <v>41452</v>
      </c>
      <c r="B211" s="117">
        <v>228</v>
      </c>
      <c r="C211" s="233">
        <v>146.544385141096</v>
      </c>
      <c r="D211" s="234">
        <v>3.1337003701141601E-19</v>
      </c>
    </row>
    <row r="212" spans="1:4" x14ac:dyDescent="0.3">
      <c r="A212" s="117" t="s">
        <v>41451</v>
      </c>
      <c r="B212" s="117">
        <v>228</v>
      </c>
      <c r="C212" s="233">
        <v>147.203469730118</v>
      </c>
      <c r="D212" s="234">
        <v>3.1715948577330699E-19</v>
      </c>
    </row>
    <row r="213" spans="1:4" x14ac:dyDescent="0.3">
      <c r="A213" s="117" t="s">
        <v>41450</v>
      </c>
      <c r="B213" s="117">
        <v>217</v>
      </c>
      <c r="C213" s="233">
        <v>135.989521858731</v>
      </c>
      <c r="D213" s="234">
        <v>3.2418797836063499E-19</v>
      </c>
    </row>
    <row r="214" spans="1:4" x14ac:dyDescent="0.3">
      <c r="A214" s="117" t="s">
        <v>41449</v>
      </c>
      <c r="B214" s="117">
        <v>264</v>
      </c>
      <c r="C214" s="233">
        <v>180.01381512695701</v>
      </c>
      <c r="D214" s="234">
        <v>3.26757968096736E-19</v>
      </c>
    </row>
    <row r="215" spans="1:4" x14ac:dyDescent="0.3">
      <c r="A215" s="117" t="s">
        <v>41448</v>
      </c>
      <c r="B215" s="117">
        <v>154</v>
      </c>
      <c r="C215" s="233">
        <v>81.341571357778406</v>
      </c>
      <c r="D215" s="234">
        <v>3.2848007969285099E-19</v>
      </c>
    </row>
    <row r="216" spans="1:4" x14ac:dyDescent="0.3">
      <c r="A216" s="117" t="s">
        <v>41447</v>
      </c>
      <c r="B216" s="117">
        <v>193</v>
      </c>
      <c r="C216" s="233">
        <v>114.957503852363</v>
      </c>
      <c r="D216" s="234">
        <v>3.28638779858233E-19</v>
      </c>
    </row>
    <row r="217" spans="1:4" x14ac:dyDescent="0.3">
      <c r="A217" s="117" t="s">
        <v>41446</v>
      </c>
      <c r="B217" s="117">
        <v>234</v>
      </c>
      <c r="C217" s="233">
        <v>152.507826608931</v>
      </c>
      <c r="D217" s="234">
        <v>3.44844941612133E-19</v>
      </c>
    </row>
    <row r="218" spans="1:4" x14ac:dyDescent="0.3">
      <c r="A218" s="117" t="s">
        <v>41445</v>
      </c>
      <c r="B218" s="117">
        <v>244</v>
      </c>
      <c r="C218" s="233">
        <v>160.68413012840401</v>
      </c>
      <c r="D218" s="234">
        <v>3.4741447815242099E-19</v>
      </c>
    </row>
    <row r="219" spans="1:4" x14ac:dyDescent="0.3">
      <c r="A219" s="117" t="s">
        <v>41444</v>
      </c>
      <c r="B219" s="117">
        <v>138</v>
      </c>
      <c r="C219" s="233">
        <v>70.884044207956194</v>
      </c>
      <c r="D219" s="234">
        <v>3.55401884657802E-19</v>
      </c>
    </row>
    <row r="220" spans="1:4" x14ac:dyDescent="0.3">
      <c r="A220" s="117" t="s">
        <v>41443</v>
      </c>
      <c r="B220" s="117">
        <v>249</v>
      </c>
      <c r="C220" s="233">
        <v>166.81494625083101</v>
      </c>
      <c r="D220" s="234">
        <v>3.5796927714364702E-19</v>
      </c>
    </row>
    <row r="221" spans="1:4" x14ac:dyDescent="0.3">
      <c r="A221" s="117" t="s">
        <v>41442</v>
      </c>
      <c r="B221" s="117">
        <v>255</v>
      </c>
      <c r="C221" s="233">
        <v>171.25440457767499</v>
      </c>
      <c r="D221" s="234">
        <v>3.7065478481891902E-19</v>
      </c>
    </row>
    <row r="222" spans="1:4" x14ac:dyDescent="0.3">
      <c r="A222" s="117" t="s">
        <v>41441</v>
      </c>
      <c r="B222" s="117">
        <v>217</v>
      </c>
      <c r="C222" s="233">
        <v>136.31683511724799</v>
      </c>
      <c r="D222" s="234">
        <v>3.8213728681132799E-19</v>
      </c>
    </row>
    <row r="223" spans="1:4" x14ac:dyDescent="0.3">
      <c r="A223" s="117" t="s">
        <v>41440</v>
      </c>
      <c r="B223" s="117">
        <v>215</v>
      </c>
      <c r="C223" s="233">
        <v>133.8176740264</v>
      </c>
      <c r="D223" s="234">
        <v>3.8256411814224002E-19</v>
      </c>
    </row>
    <row r="224" spans="1:4" x14ac:dyDescent="0.3">
      <c r="A224" s="117" t="s">
        <v>41439</v>
      </c>
      <c r="B224" s="117">
        <v>262</v>
      </c>
      <c r="C224" s="233">
        <v>177.77714682630099</v>
      </c>
      <c r="D224" s="234">
        <v>3.8554837333383599E-19</v>
      </c>
    </row>
    <row r="225" spans="1:4" x14ac:dyDescent="0.3">
      <c r="A225" s="117" t="s">
        <v>41438</v>
      </c>
      <c r="B225" s="117">
        <v>225</v>
      </c>
      <c r="C225" s="233">
        <v>143.27156799929</v>
      </c>
      <c r="D225" s="234">
        <v>3.8935560872310498E-19</v>
      </c>
    </row>
    <row r="226" spans="1:4" x14ac:dyDescent="0.3">
      <c r="A226" s="117" t="s">
        <v>41437</v>
      </c>
      <c r="B226" s="117">
        <v>224</v>
      </c>
      <c r="C226" s="233">
        <v>143.049579144007</v>
      </c>
      <c r="D226" s="234">
        <v>3.9695690367200399E-19</v>
      </c>
    </row>
    <row r="227" spans="1:4" x14ac:dyDescent="0.3">
      <c r="A227" s="117" t="s">
        <v>41436</v>
      </c>
      <c r="B227" s="117">
        <v>233</v>
      </c>
      <c r="C227" s="233">
        <v>151.89292642202</v>
      </c>
      <c r="D227" s="234">
        <v>4.3593580848238203E-19</v>
      </c>
    </row>
    <row r="228" spans="1:4" x14ac:dyDescent="0.3">
      <c r="A228" s="117" t="s">
        <v>41435</v>
      </c>
      <c r="B228" s="117">
        <v>177</v>
      </c>
      <c r="C228" s="233">
        <v>102.3667248807</v>
      </c>
      <c r="D228" s="234">
        <v>4.3813035218259497E-19</v>
      </c>
    </row>
    <row r="229" spans="1:4" x14ac:dyDescent="0.3">
      <c r="A229" s="117" t="s">
        <v>41434</v>
      </c>
      <c r="B229" s="117">
        <v>104</v>
      </c>
      <c r="C229" s="233">
        <v>44.719300686981803</v>
      </c>
      <c r="D229" s="234">
        <v>4.6616253527736499E-19</v>
      </c>
    </row>
    <row r="230" spans="1:4" x14ac:dyDescent="0.3">
      <c r="A230" s="117" t="s">
        <v>41433</v>
      </c>
      <c r="B230" s="117">
        <v>155</v>
      </c>
      <c r="C230" s="233">
        <v>83.182038719648602</v>
      </c>
      <c r="D230" s="234">
        <v>4.6867414087234804E-19</v>
      </c>
    </row>
    <row r="231" spans="1:4" x14ac:dyDescent="0.3">
      <c r="A231" s="117" t="s">
        <v>41432</v>
      </c>
      <c r="B231" s="117">
        <v>192</v>
      </c>
      <c r="C231" s="233">
        <v>114.271994248268</v>
      </c>
      <c r="D231" s="234">
        <v>4.9663097594251699E-19</v>
      </c>
    </row>
    <row r="232" spans="1:4" x14ac:dyDescent="0.3">
      <c r="A232" s="117" t="s">
        <v>41431</v>
      </c>
      <c r="B232" s="117">
        <v>130</v>
      </c>
      <c r="C232" s="233">
        <v>63.654025322181397</v>
      </c>
      <c r="D232" s="234">
        <v>5.3183267126534499E-19</v>
      </c>
    </row>
    <row r="233" spans="1:4" x14ac:dyDescent="0.3">
      <c r="A233" s="117" t="s">
        <v>41430</v>
      </c>
      <c r="B233" s="117">
        <v>218</v>
      </c>
      <c r="C233" s="233">
        <v>138.067724788981</v>
      </c>
      <c r="D233" s="234">
        <v>5.3328999945424303E-19</v>
      </c>
    </row>
    <row r="234" spans="1:4" x14ac:dyDescent="0.3">
      <c r="A234" s="117" t="s">
        <v>41429</v>
      </c>
      <c r="B234" s="117">
        <v>300</v>
      </c>
      <c r="C234" s="233">
        <v>217.08601545715101</v>
      </c>
      <c r="D234" s="234">
        <v>5.7824767525465397E-19</v>
      </c>
    </row>
    <row r="235" spans="1:4" x14ac:dyDescent="0.3">
      <c r="A235" s="117" t="s">
        <v>41428</v>
      </c>
      <c r="B235" s="117">
        <v>224</v>
      </c>
      <c r="C235" s="233">
        <v>143.203574116498</v>
      </c>
      <c r="D235" s="234">
        <v>5.9563209729248699E-19</v>
      </c>
    </row>
    <row r="236" spans="1:4" x14ac:dyDescent="0.3">
      <c r="A236" s="117" t="s">
        <v>41427</v>
      </c>
      <c r="B236" s="117">
        <v>161</v>
      </c>
      <c r="C236" s="233">
        <v>88.435551142225194</v>
      </c>
      <c r="D236" s="234">
        <v>6.7371961643008396E-19</v>
      </c>
    </row>
    <row r="237" spans="1:4" x14ac:dyDescent="0.3">
      <c r="A237" s="117" t="s">
        <v>41426</v>
      </c>
      <c r="B237" s="117">
        <v>234</v>
      </c>
      <c r="C237" s="233">
        <v>152.38070737987101</v>
      </c>
      <c r="D237" s="234">
        <v>6.80632505215558E-19</v>
      </c>
    </row>
    <row r="238" spans="1:4" x14ac:dyDescent="0.3">
      <c r="A238" s="117" t="s">
        <v>41425</v>
      </c>
      <c r="B238" s="117">
        <v>150</v>
      </c>
      <c r="C238" s="233">
        <v>80.681035006152001</v>
      </c>
      <c r="D238" s="234">
        <v>6.8614829357328204E-19</v>
      </c>
    </row>
    <row r="239" spans="1:4" x14ac:dyDescent="0.3">
      <c r="A239" s="117" t="s">
        <v>41424</v>
      </c>
      <c r="B239" s="117">
        <v>183</v>
      </c>
      <c r="C239" s="233">
        <v>106.615420173278</v>
      </c>
      <c r="D239" s="234">
        <v>7.1629905108243504E-19</v>
      </c>
    </row>
    <row r="240" spans="1:4" x14ac:dyDescent="0.3">
      <c r="A240" s="117" t="s">
        <v>41423</v>
      </c>
      <c r="B240" s="117">
        <v>190</v>
      </c>
      <c r="C240" s="233">
        <v>112.934679114468</v>
      </c>
      <c r="D240" s="234">
        <v>7.2452078449554998E-19</v>
      </c>
    </row>
    <row r="241" spans="1:4" x14ac:dyDescent="0.3">
      <c r="A241" s="117" t="s">
        <v>41422</v>
      </c>
      <c r="B241" s="117">
        <v>210</v>
      </c>
      <c r="C241" s="233">
        <v>131.60543353340299</v>
      </c>
      <c r="D241" s="234">
        <v>7.7347976711319597E-19</v>
      </c>
    </row>
    <row r="242" spans="1:4" x14ac:dyDescent="0.3">
      <c r="A242" s="117" t="s">
        <v>41421</v>
      </c>
      <c r="B242" s="117">
        <v>148</v>
      </c>
      <c r="C242" s="233">
        <v>79.080540240775704</v>
      </c>
      <c r="D242" s="234">
        <v>7.8690912442420704E-19</v>
      </c>
    </row>
    <row r="243" spans="1:4" x14ac:dyDescent="0.3">
      <c r="A243" s="117" t="s">
        <v>41420</v>
      </c>
      <c r="B243" s="117">
        <v>242</v>
      </c>
      <c r="C243" s="233">
        <v>160.07781954729199</v>
      </c>
      <c r="D243" s="234">
        <v>8.0330955671202002E-19</v>
      </c>
    </row>
    <row r="244" spans="1:4" x14ac:dyDescent="0.3">
      <c r="A244" s="117" t="s">
        <v>41419</v>
      </c>
      <c r="B244" s="117">
        <v>233</v>
      </c>
      <c r="C244" s="233">
        <v>151.29402277841399</v>
      </c>
      <c r="D244" s="234">
        <v>8.1475993216038301E-19</v>
      </c>
    </row>
    <row r="245" spans="1:4" x14ac:dyDescent="0.3">
      <c r="A245" s="117" t="s">
        <v>41418</v>
      </c>
      <c r="B245" s="117">
        <v>225</v>
      </c>
      <c r="C245" s="233">
        <v>144.01759360627099</v>
      </c>
      <c r="D245" s="234">
        <v>8.40461330492176E-19</v>
      </c>
    </row>
    <row r="246" spans="1:4" x14ac:dyDescent="0.3">
      <c r="A246" s="117" t="s">
        <v>41417</v>
      </c>
      <c r="B246" s="117">
        <v>242</v>
      </c>
      <c r="C246" s="233">
        <v>161.20954606803701</v>
      </c>
      <c r="D246" s="234">
        <v>8.5564517209389096E-19</v>
      </c>
    </row>
    <row r="247" spans="1:4" x14ac:dyDescent="0.3">
      <c r="A247" s="117" t="s">
        <v>41416</v>
      </c>
      <c r="B247" s="117">
        <v>232</v>
      </c>
      <c r="C247" s="233">
        <v>151.369078478646</v>
      </c>
      <c r="D247" s="234">
        <v>8.8295051995982501E-19</v>
      </c>
    </row>
    <row r="248" spans="1:4" x14ac:dyDescent="0.3">
      <c r="A248" s="117" t="s">
        <v>41415</v>
      </c>
      <c r="B248" s="117">
        <v>146</v>
      </c>
      <c r="C248" s="233">
        <v>77.751548155072399</v>
      </c>
      <c r="D248" s="234">
        <v>9.1949780596388393E-19</v>
      </c>
    </row>
    <row r="249" spans="1:4" x14ac:dyDescent="0.3">
      <c r="A249" s="117" t="s">
        <v>41414</v>
      </c>
      <c r="B249" s="117">
        <v>173</v>
      </c>
      <c r="C249" s="233">
        <v>99.605491823052603</v>
      </c>
      <c r="D249" s="234">
        <v>9.2124583717173404E-19</v>
      </c>
    </row>
    <row r="250" spans="1:4" x14ac:dyDescent="0.3">
      <c r="A250" s="117" t="s">
        <v>41413</v>
      </c>
      <c r="B250" s="117">
        <v>134</v>
      </c>
      <c r="C250" s="233">
        <v>67.203398115470094</v>
      </c>
      <c r="D250" s="234">
        <v>9.3615303120638494E-19</v>
      </c>
    </row>
    <row r="251" spans="1:4" x14ac:dyDescent="0.3">
      <c r="A251" s="117" t="s">
        <v>41412</v>
      </c>
      <c r="B251" s="117">
        <v>235</v>
      </c>
      <c r="C251" s="233">
        <v>154.32401600951599</v>
      </c>
      <c r="D251" s="234">
        <v>9.42242407101684E-19</v>
      </c>
    </row>
    <row r="252" spans="1:4" x14ac:dyDescent="0.3">
      <c r="A252" s="117" t="s">
        <v>41411</v>
      </c>
      <c r="B252" s="117">
        <v>213</v>
      </c>
      <c r="C252" s="233">
        <v>133.63385064389399</v>
      </c>
      <c r="D252" s="234">
        <v>9.8463135855912997E-19</v>
      </c>
    </row>
    <row r="253" spans="1:4" x14ac:dyDescent="0.3">
      <c r="A253" s="117" t="s">
        <v>41410</v>
      </c>
      <c r="B253" s="117">
        <v>150</v>
      </c>
      <c r="C253" s="233">
        <v>80.565090270542299</v>
      </c>
      <c r="D253" s="234">
        <v>1.04451686257677E-18</v>
      </c>
    </row>
    <row r="254" spans="1:4" x14ac:dyDescent="0.3">
      <c r="A254" s="117" t="s">
        <v>41409</v>
      </c>
      <c r="B254" s="117">
        <v>229</v>
      </c>
      <c r="C254" s="233">
        <v>149.45269279892901</v>
      </c>
      <c r="D254" s="234">
        <v>1.10609568268257E-18</v>
      </c>
    </row>
    <row r="255" spans="1:4" x14ac:dyDescent="0.3">
      <c r="A255" s="117" t="s">
        <v>41408</v>
      </c>
      <c r="B255" s="117">
        <v>227</v>
      </c>
      <c r="C255" s="233">
        <v>147.26640851943699</v>
      </c>
      <c r="D255" s="234">
        <v>1.12251300500701E-18</v>
      </c>
    </row>
    <row r="256" spans="1:4" x14ac:dyDescent="0.3">
      <c r="A256" s="117" t="s">
        <v>41407</v>
      </c>
      <c r="B256" s="117">
        <v>187</v>
      </c>
      <c r="C256" s="233">
        <v>111.09222530892301</v>
      </c>
      <c r="D256" s="234">
        <v>1.1683775581678599E-18</v>
      </c>
    </row>
    <row r="257" spans="1:4" x14ac:dyDescent="0.3">
      <c r="A257" s="117" t="s">
        <v>41406</v>
      </c>
      <c r="B257" s="117">
        <v>312</v>
      </c>
      <c r="C257" s="233">
        <v>229.45225106436399</v>
      </c>
      <c r="D257" s="234">
        <v>1.1930176316771099E-18</v>
      </c>
    </row>
    <row r="258" spans="1:4" x14ac:dyDescent="0.3">
      <c r="A258" s="117" t="s">
        <v>41405</v>
      </c>
      <c r="B258" s="117">
        <v>244</v>
      </c>
      <c r="C258" s="233">
        <v>163.46986094465001</v>
      </c>
      <c r="D258" s="234">
        <v>1.2401615532619499E-18</v>
      </c>
    </row>
    <row r="259" spans="1:4" x14ac:dyDescent="0.3">
      <c r="A259" s="117" t="s">
        <v>41404</v>
      </c>
      <c r="B259" s="117">
        <v>270</v>
      </c>
      <c r="C259" s="233">
        <v>188.74648118290901</v>
      </c>
      <c r="D259" s="234">
        <v>1.27952163536664E-18</v>
      </c>
    </row>
    <row r="260" spans="1:4" x14ac:dyDescent="0.3">
      <c r="A260" s="117" t="s">
        <v>41403</v>
      </c>
      <c r="B260" s="117">
        <v>251</v>
      </c>
      <c r="C260" s="233">
        <v>168.30593044850301</v>
      </c>
      <c r="D260" s="234">
        <v>1.2881539140904899E-18</v>
      </c>
    </row>
    <row r="261" spans="1:4" x14ac:dyDescent="0.3">
      <c r="A261" s="117" t="s">
        <v>41402</v>
      </c>
      <c r="B261" s="117">
        <v>126</v>
      </c>
      <c r="C261" s="233">
        <v>62.501007348372902</v>
      </c>
      <c r="D261" s="234">
        <v>1.30897976851193E-18</v>
      </c>
    </row>
    <row r="262" spans="1:4" x14ac:dyDescent="0.3">
      <c r="A262" s="117" t="s">
        <v>41401</v>
      </c>
      <c r="B262" s="117">
        <v>213</v>
      </c>
      <c r="C262" s="233">
        <v>134.08401536042501</v>
      </c>
      <c r="D262" s="234">
        <v>1.3108654065744299E-18</v>
      </c>
    </row>
    <row r="263" spans="1:4" x14ac:dyDescent="0.3">
      <c r="A263" s="117" t="s">
        <v>41400</v>
      </c>
      <c r="B263" s="117">
        <v>285</v>
      </c>
      <c r="C263" s="233">
        <v>203.14283635937599</v>
      </c>
      <c r="D263" s="234">
        <v>1.31340020266414E-18</v>
      </c>
    </row>
    <row r="264" spans="1:4" x14ac:dyDescent="0.3">
      <c r="A264" s="117" t="s">
        <v>41399</v>
      </c>
      <c r="B264" s="117">
        <v>206</v>
      </c>
      <c r="C264" s="233">
        <v>127.128988252428</v>
      </c>
      <c r="D264" s="234">
        <v>1.33769027021553E-18</v>
      </c>
    </row>
    <row r="265" spans="1:4" x14ac:dyDescent="0.3">
      <c r="A265" s="117" t="s">
        <v>41398</v>
      </c>
      <c r="B265" s="117">
        <v>170</v>
      </c>
      <c r="C265" s="233">
        <v>97.700327891545498</v>
      </c>
      <c r="D265" s="234">
        <v>1.3456196880839101E-18</v>
      </c>
    </row>
    <row r="266" spans="1:4" x14ac:dyDescent="0.3">
      <c r="A266" s="117" t="s">
        <v>41397</v>
      </c>
      <c r="B266" s="117">
        <v>161</v>
      </c>
      <c r="C266" s="233">
        <v>89.771260741021905</v>
      </c>
      <c r="D266" s="234">
        <v>1.37940505509973E-18</v>
      </c>
    </row>
    <row r="267" spans="1:4" x14ac:dyDescent="0.3">
      <c r="A267" s="117" t="s">
        <v>41396</v>
      </c>
      <c r="B267" s="117">
        <v>235</v>
      </c>
      <c r="C267" s="233">
        <v>155.01287893174899</v>
      </c>
      <c r="D267" s="234">
        <v>1.42328099686884E-18</v>
      </c>
    </row>
    <row r="268" spans="1:4" x14ac:dyDescent="0.3">
      <c r="A268" s="117" t="s">
        <v>41395</v>
      </c>
      <c r="B268" s="117">
        <v>210</v>
      </c>
      <c r="C268" s="233">
        <v>132.199547253921</v>
      </c>
      <c r="D268" s="234">
        <v>1.43655323369847E-18</v>
      </c>
    </row>
    <row r="269" spans="1:4" x14ac:dyDescent="0.3">
      <c r="A269" s="117" t="s">
        <v>41394</v>
      </c>
      <c r="B269" s="117">
        <v>205</v>
      </c>
      <c r="C269" s="233">
        <v>126.12222426709801</v>
      </c>
      <c r="D269" s="234">
        <v>1.4436605032414299E-18</v>
      </c>
    </row>
    <row r="270" spans="1:4" x14ac:dyDescent="0.3">
      <c r="A270" s="117" t="s">
        <v>41393</v>
      </c>
      <c r="B270" s="117">
        <v>191</v>
      </c>
      <c r="C270" s="233">
        <v>115.176588728775</v>
      </c>
      <c r="D270" s="234">
        <v>1.51006465329265E-18</v>
      </c>
    </row>
    <row r="271" spans="1:4" x14ac:dyDescent="0.3">
      <c r="A271" s="117" t="s">
        <v>41392</v>
      </c>
      <c r="B271" s="117">
        <v>222</v>
      </c>
      <c r="C271" s="233">
        <v>141.174917845496</v>
      </c>
      <c r="D271" s="234">
        <v>1.51302799040044E-18</v>
      </c>
    </row>
    <row r="272" spans="1:4" x14ac:dyDescent="0.3">
      <c r="A272" s="117" t="s">
        <v>41391</v>
      </c>
      <c r="B272" s="117">
        <v>205</v>
      </c>
      <c r="C272" s="233">
        <v>126.653692545509</v>
      </c>
      <c r="D272" s="234">
        <v>1.5207839981127099E-18</v>
      </c>
    </row>
    <row r="273" spans="1:4" x14ac:dyDescent="0.3">
      <c r="A273" s="117" t="s">
        <v>41390</v>
      </c>
      <c r="B273" s="117">
        <v>270</v>
      </c>
      <c r="C273" s="233">
        <v>187.60459406132199</v>
      </c>
      <c r="D273" s="234">
        <v>1.5316219656027699E-18</v>
      </c>
    </row>
    <row r="274" spans="1:4" x14ac:dyDescent="0.3">
      <c r="A274" s="117" t="s">
        <v>41389</v>
      </c>
      <c r="B274" s="117">
        <v>205</v>
      </c>
      <c r="C274" s="233">
        <v>127.172424874638</v>
      </c>
      <c r="D274" s="234">
        <v>1.55023995816824E-18</v>
      </c>
    </row>
    <row r="275" spans="1:4" x14ac:dyDescent="0.3">
      <c r="A275" s="117" t="s">
        <v>41388</v>
      </c>
      <c r="B275" s="117">
        <v>286</v>
      </c>
      <c r="C275" s="233">
        <v>203.06514751500001</v>
      </c>
      <c r="D275" s="234">
        <v>1.5688620634645001E-18</v>
      </c>
    </row>
    <row r="276" spans="1:4" x14ac:dyDescent="0.3">
      <c r="A276" s="117" t="s">
        <v>41387</v>
      </c>
      <c r="B276" s="117">
        <v>323</v>
      </c>
      <c r="C276" s="233">
        <v>243.72277071806801</v>
      </c>
      <c r="D276" s="234">
        <v>1.5866426553072599E-18</v>
      </c>
    </row>
    <row r="277" spans="1:4" x14ac:dyDescent="0.3">
      <c r="A277" s="117" t="s">
        <v>41386</v>
      </c>
      <c r="B277" s="117">
        <v>206</v>
      </c>
      <c r="C277" s="233">
        <v>128.02779743185701</v>
      </c>
      <c r="D277" s="234">
        <v>1.70190865911558E-18</v>
      </c>
    </row>
    <row r="278" spans="1:4" x14ac:dyDescent="0.3">
      <c r="A278" s="117" t="s">
        <v>41385</v>
      </c>
      <c r="B278" s="117">
        <v>268</v>
      </c>
      <c r="C278" s="233">
        <v>187.13679533861799</v>
      </c>
      <c r="D278" s="234">
        <v>1.75448338513531E-18</v>
      </c>
    </row>
    <row r="279" spans="1:4" x14ac:dyDescent="0.3">
      <c r="A279" s="117" t="s">
        <v>41384</v>
      </c>
      <c r="B279" s="117">
        <v>177</v>
      </c>
      <c r="C279" s="233">
        <v>102.922073573039</v>
      </c>
      <c r="D279" s="234">
        <v>1.7801553740557501E-18</v>
      </c>
    </row>
    <row r="280" spans="1:4" x14ac:dyDescent="0.3">
      <c r="A280" s="117" t="s">
        <v>41383</v>
      </c>
      <c r="B280" s="117">
        <v>209</v>
      </c>
      <c r="C280" s="233">
        <v>130.54598487215401</v>
      </c>
      <c r="D280" s="234">
        <v>1.8098456868255198E-18</v>
      </c>
    </row>
    <row r="281" spans="1:4" x14ac:dyDescent="0.3">
      <c r="A281" s="117" t="s">
        <v>41382</v>
      </c>
      <c r="B281" s="117">
        <v>223</v>
      </c>
      <c r="C281" s="233">
        <v>142.850673982384</v>
      </c>
      <c r="D281" s="234">
        <v>1.81345700822926E-18</v>
      </c>
    </row>
    <row r="282" spans="1:4" x14ac:dyDescent="0.3">
      <c r="A282" s="117" t="s">
        <v>41381</v>
      </c>
      <c r="B282" s="117">
        <v>216</v>
      </c>
      <c r="C282" s="233">
        <v>136.82844263758801</v>
      </c>
      <c r="D282" s="234">
        <v>1.8322347471988302E-18</v>
      </c>
    </row>
    <row r="283" spans="1:4" x14ac:dyDescent="0.3">
      <c r="A283" s="117" t="s">
        <v>41380</v>
      </c>
      <c r="B283" s="117">
        <v>193</v>
      </c>
      <c r="C283" s="233">
        <v>117.08889352478</v>
      </c>
      <c r="D283" s="234">
        <v>1.9255623205251998E-18</v>
      </c>
    </row>
    <row r="284" spans="1:4" x14ac:dyDescent="0.3">
      <c r="A284" s="117" t="s">
        <v>41379</v>
      </c>
      <c r="B284" s="117">
        <v>299</v>
      </c>
      <c r="C284" s="233">
        <v>217.676956909306</v>
      </c>
      <c r="D284" s="234">
        <v>1.94853224410645E-18</v>
      </c>
    </row>
    <row r="285" spans="1:4" x14ac:dyDescent="0.3">
      <c r="A285" s="117" t="s">
        <v>41378</v>
      </c>
      <c r="B285" s="117">
        <v>186</v>
      </c>
      <c r="C285" s="233">
        <v>109.40329937675899</v>
      </c>
      <c r="D285" s="234">
        <v>2.07512835013766E-18</v>
      </c>
    </row>
    <row r="286" spans="1:4" x14ac:dyDescent="0.3">
      <c r="A286" s="117" t="s">
        <v>41377</v>
      </c>
      <c r="B286" s="117">
        <v>242</v>
      </c>
      <c r="C286" s="233">
        <v>159.44603996009499</v>
      </c>
      <c r="D286" s="234">
        <v>2.1915821721984E-18</v>
      </c>
    </row>
    <row r="287" spans="1:4" x14ac:dyDescent="0.3">
      <c r="A287" s="117" t="s">
        <v>41376</v>
      </c>
      <c r="B287" s="117">
        <v>198</v>
      </c>
      <c r="C287" s="233">
        <v>120.86141186690099</v>
      </c>
      <c r="D287" s="234">
        <v>2.35419914286907E-18</v>
      </c>
    </row>
    <row r="288" spans="1:4" x14ac:dyDescent="0.3">
      <c r="A288" s="117" t="s">
        <v>41375</v>
      </c>
      <c r="B288" s="117">
        <v>291</v>
      </c>
      <c r="C288" s="233">
        <v>209.95864180082</v>
      </c>
      <c r="D288" s="234">
        <v>2.3597681770057498E-18</v>
      </c>
    </row>
    <row r="289" spans="1:4" x14ac:dyDescent="0.3">
      <c r="A289" s="117" t="s">
        <v>41374</v>
      </c>
      <c r="B289" s="117">
        <v>194</v>
      </c>
      <c r="C289" s="233">
        <v>117.17619259600301</v>
      </c>
      <c r="D289" s="234">
        <v>2.4189575507539E-18</v>
      </c>
    </row>
    <row r="290" spans="1:4" x14ac:dyDescent="0.3">
      <c r="A290" s="117" t="s">
        <v>41373</v>
      </c>
      <c r="B290" s="117">
        <v>219</v>
      </c>
      <c r="C290" s="233">
        <v>139.17944633501301</v>
      </c>
      <c r="D290" s="234">
        <v>2.49908515019865E-18</v>
      </c>
    </row>
    <row r="291" spans="1:4" x14ac:dyDescent="0.3">
      <c r="A291" s="117" t="s">
        <v>41372</v>
      </c>
      <c r="B291" s="117">
        <v>255</v>
      </c>
      <c r="C291" s="233">
        <v>174.11773298582</v>
      </c>
      <c r="D291" s="234">
        <v>2.5621505591248699E-18</v>
      </c>
    </row>
    <row r="292" spans="1:4" x14ac:dyDescent="0.3">
      <c r="A292" s="117" t="s">
        <v>41371</v>
      </c>
      <c r="B292" s="117">
        <v>254</v>
      </c>
      <c r="C292" s="233">
        <v>172.60059345815301</v>
      </c>
      <c r="D292" s="234">
        <v>2.56750041511816E-18</v>
      </c>
    </row>
    <row r="293" spans="1:4" x14ac:dyDescent="0.3">
      <c r="A293" s="117" t="s">
        <v>41370</v>
      </c>
      <c r="B293" s="117">
        <v>257</v>
      </c>
      <c r="C293" s="233">
        <v>176.88292927596001</v>
      </c>
      <c r="D293" s="234">
        <v>2.7653464294234E-18</v>
      </c>
    </row>
    <row r="294" spans="1:4" x14ac:dyDescent="0.3">
      <c r="A294" s="117" t="s">
        <v>41369</v>
      </c>
      <c r="B294" s="117">
        <v>210</v>
      </c>
      <c r="C294" s="233">
        <v>131.744614532555</v>
      </c>
      <c r="D294" s="234">
        <v>2.7812661558790601E-18</v>
      </c>
    </row>
    <row r="295" spans="1:4" x14ac:dyDescent="0.3">
      <c r="A295" s="117" t="s">
        <v>41368</v>
      </c>
      <c r="B295" s="117">
        <v>140</v>
      </c>
      <c r="C295" s="233">
        <v>73.951246358001697</v>
      </c>
      <c r="D295" s="234">
        <v>2.92889363819506E-18</v>
      </c>
    </row>
    <row r="296" spans="1:4" x14ac:dyDescent="0.3">
      <c r="A296" s="117" t="s">
        <v>41367</v>
      </c>
      <c r="B296" s="117">
        <v>211</v>
      </c>
      <c r="C296" s="233">
        <v>133.11057245593301</v>
      </c>
      <c r="D296" s="234">
        <v>2.94983416693382E-18</v>
      </c>
    </row>
    <row r="297" spans="1:4" x14ac:dyDescent="0.3">
      <c r="A297" s="117" t="s">
        <v>41366</v>
      </c>
      <c r="B297" s="117">
        <v>256</v>
      </c>
      <c r="C297" s="233">
        <v>174.23525019303599</v>
      </c>
      <c r="D297" s="234">
        <v>3.06149868690854E-18</v>
      </c>
    </row>
    <row r="298" spans="1:4" x14ac:dyDescent="0.3">
      <c r="A298" s="117" t="s">
        <v>41365</v>
      </c>
      <c r="B298" s="117">
        <v>144</v>
      </c>
      <c r="C298" s="233">
        <v>76.919655692250402</v>
      </c>
      <c r="D298" s="234">
        <v>3.4716682371973802E-18</v>
      </c>
    </row>
    <row r="299" spans="1:4" x14ac:dyDescent="0.3">
      <c r="A299" s="117" t="s">
        <v>41364</v>
      </c>
      <c r="B299" s="117">
        <v>249</v>
      </c>
      <c r="C299" s="233">
        <v>167.81861357674501</v>
      </c>
      <c r="D299" s="234">
        <v>3.4818816898465403E-18</v>
      </c>
    </row>
    <row r="300" spans="1:4" x14ac:dyDescent="0.3">
      <c r="A300" s="117" t="s">
        <v>41363</v>
      </c>
      <c r="B300" s="117">
        <v>138</v>
      </c>
      <c r="C300" s="233">
        <v>72.347189719006707</v>
      </c>
      <c r="D300" s="234">
        <v>3.5581060025017997E-18</v>
      </c>
    </row>
    <row r="301" spans="1:4" x14ac:dyDescent="0.3">
      <c r="A301" s="117" t="s">
        <v>41362</v>
      </c>
      <c r="B301" s="117">
        <v>147</v>
      </c>
      <c r="C301" s="233">
        <v>79.486715598596305</v>
      </c>
      <c r="D301" s="234">
        <v>3.5853812891054903E-18</v>
      </c>
    </row>
    <row r="302" spans="1:4" x14ac:dyDescent="0.3">
      <c r="A302" s="117" t="s">
        <v>41361</v>
      </c>
      <c r="B302" s="117">
        <v>228</v>
      </c>
      <c r="C302" s="233">
        <v>149.57142860387799</v>
      </c>
      <c r="D302" s="234">
        <v>3.5886569277255101E-18</v>
      </c>
    </row>
    <row r="303" spans="1:4" x14ac:dyDescent="0.3">
      <c r="A303" s="117" t="s">
        <v>41360</v>
      </c>
      <c r="B303" s="117">
        <v>294</v>
      </c>
      <c r="C303" s="233">
        <v>213.27770245618001</v>
      </c>
      <c r="D303" s="234">
        <v>3.7120072124277498E-18</v>
      </c>
    </row>
    <row r="304" spans="1:4" x14ac:dyDescent="0.3">
      <c r="A304" s="117" t="s">
        <v>41359</v>
      </c>
      <c r="B304" s="117">
        <v>184</v>
      </c>
      <c r="C304" s="233">
        <v>109.112221442283</v>
      </c>
      <c r="D304" s="234">
        <v>3.8330391091196498E-18</v>
      </c>
    </row>
    <row r="305" spans="1:4" x14ac:dyDescent="0.3">
      <c r="A305" s="117" t="s">
        <v>41358</v>
      </c>
      <c r="B305" s="117">
        <v>136</v>
      </c>
      <c r="C305" s="233">
        <v>70.951834000176603</v>
      </c>
      <c r="D305" s="234">
        <v>3.8993368234084799E-18</v>
      </c>
    </row>
    <row r="306" spans="1:4" x14ac:dyDescent="0.3">
      <c r="A306" s="117" t="s">
        <v>41357</v>
      </c>
      <c r="B306" s="117">
        <v>167</v>
      </c>
      <c r="C306" s="233">
        <v>94.867224358325899</v>
      </c>
      <c r="D306" s="234">
        <v>3.9291065788032201E-18</v>
      </c>
    </row>
    <row r="307" spans="1:4" x14ac:dyDescent="0.3">
      <c r="A307" s="117" t="s">
        <v>41356</v>
      </c>
      <c r="B307" s="117">
        <v>178</v>
      </c>
      <c r="C307" s="233">
        <v>104.126179658488</v>
      </c>
      <c r="D307" s="234">
        <v>3.9343797536407501E-18</v>
      </c>
    </row>
    <row r="308" spans="1:4" x14ac:dyDescent="0.3">
      <c r="A308" s="117" t="s">
        <v>41355</v>
      </c>
      <c r="B308" s="117">
        <v>183</v>
      </c>
      <c r="C308" s="233">
        <v>109.225349359341</v>
      </c>
      <c r="D308" s="234">
        <v>4.0246361604986603E-18</v>
      </c>
    </row>
    <row r="309" spans="1:4" x14ac:dyDescent="0.3">
      <c r="A309" s="117" t="s">
        <v>41354</v>
      </c>
      <c r="B309" s="117">
        <v>209</v>
      </c>
      <c r="C309" s="233">
        <v>131.97088374178799</v>
      </c>
      <c r="D309" s="234">
        <v>4.1591895760328098E-18</v>
      </c>
    </row>
    <row r="310" spans="1:4" x14ac:dyDescent="0.3">
      <c r="A310" s="117" t="s">
        <v>41353</v>
      </c>
      <c r="B310" s="117">
        <v>211</v>
      </c>
      <c r="C310" s="233">
        <v>134.201586179054</v>
      </c>
      <c r="D310" s="234">
        <v>4.9169190809296397E-18</v>
      </c>
    </row>
    <row r="311" spans="1:4" x14ac:dyDescent="0.3">
      <c r="A311" s="117" t="s">
        <v>41352</v>
      </c>
      <c r="B311" s="117">
        <v>175</v>
      </c>
      <c r="C311" s="233">
        <v>101.86935677948399</v>
      </c>
      <c r="D311" s="234">
        <v>5.1549172422573802E-18</v>
      </c>
    </row>
    <row r="312" spans="1:4" x14ac:dyDescent="0.3">
      <c r="A312" s="117" t="s">
        <v>41351</v>
      </c>
      <c r="B312" s="117">
        <v>145</v>
      </c>
      <c r="C312" s="233">
        <v>78.284530076214807</v>
      </c>
      <c r="D312" s="234">
        <v>5.16775960826333E-18</v>
      </c>
    </row>
    <row r="313" spans="1:4" x14ac:dyDescent="0.3">
      <c r="A313" s="117" t="s">
        <v>41350</v>
      </c>
      <c r="B313" s="117">
        <v>191</v>
      </c>
      <c r="C313" s="233">
        <v>116.11281115240099</v>
      </c>
      <c r="D313" s="234">
        <v>5.3844521798726397E-18</v>
      </c>
    </row>
    <row r="314" spans="1:4" x14ac:dyDescent="0.3">
      <c r="A314" s="117" t="s">
        <v>41349</v>
      </c>
      <c r="B314" s="117">
        <v>168</v>
      </c>
      <c r="C314" s="233">
        <v>97.098288265791496</v>
      </c>
      <c r="D314" s="234">
        <v>5.5469853492626101E-18</v>
      </c>
    </row>
    <row r="315" spans="1:4" x14ac:dyDescent="0.3">
      <c r="A315" s="117" t="s">
        <v>41348</v>
      </c>
      <c r="B315" s="117">
        <v>247</v>
      </c>
      <c r="C315" s="233">
        <v>166.13491435215201</v>
      </c>
      <c r="D315" s="234">
        <v>5.6818857388722397E-18</v>
      </c>
    </row>
    <row r="316" spans="1:4" x14ac:dyDescent="0.3">
      <c r="A316" s="117" t="s">
        <v>41347</v>
      </c>
      <c r="B316" s="117">
        <v>212</v>
      </c>
      <c r="C316" s="233">
        <v>134.484688973597</v>
      </c>
      <c r="D316" s="234">
        <v>5.7111982922326899E-18</v>
      </c>
    </row>
    <row r="317" spans="1:4" x14ac:dyDescent="0.3">
      <c r="A317" s="117" t="s">
        <v>41346</v>
      </c>
      <c r="B317" s="117">
        <v>189</v>
      </c>
      <c r="C317" s="233">
        <v>114.136309724204</v>
      </c>
      <c r="D317" s="234">
        <v>5.7516304091904102E-18</v>
      </c>
    </row>
    <row r="318" spans="1:4" x14ac:dyDescent="0.3">
      <c r="A318" s="117" t="s">
        <v>41345</v>
      </c>
      <c r="B318" s="117">
        <v>286</v>
      </c>
      <c r="C318" s="233">
        <v>205.022704289529</v>
      </c>
      <c r="D318" s="234">
        <v>5.8020405299179904E-18</v>
      </c>
    </row>
    <row r="319" spans="1:4" x14ac:dyDescent="0.3">
      <c r="A319" s="117" t="s">
        <v>41344</v>
      </c>
      <c r="B319" s="117">
        <v>189</v>
      </c>
      <c r="C319" s="233">
        <v>113.395602527291</v>
      </c>
      <c r="D319" s="234">
        <v>5.8433257693431202E-18</v>
      </c>
    </row>
    <row r="320" spans="1:4" x14ac:dyDescent="0.3">
      <c r="A320" s="117" t="s">
        <v>41343</v>
      </c>
      <c r="B320" s="117">
        <v>260</v>
      </c>
      <c r="C320" s="233">
        <v>181.07819051003</v>
      </c>
      <c r="D320" s="234">
        <v>5.9389459545175896E-18</v>
      </c>
    </row>
    <row r="321" spans="1:4" x14ac:dyDescent="0.3">
      <c r="A321" s="117" t="s">
        <v>41342</v>
      </c>
      <c r="B321" s="117">
        <v>138</v>
      </c>
      <c r="C321" s="233">
        <v>72.645847412811904</v>
      </c>
      <c r="D321" s="234">
        <v>5.9395758117591902E-18</v>
      </c>
    </row>
    <row r="322" spans="1:4" x14ac:dyDescent="0.3">
      <c r="A322" s="117" t="s">
        <v>41341</v>
      </c>
      <c r="B322" s="117">
        <v>115</v>
      </c>
      <c r="C322" s="233">
        <v>54.4980783692017</v>
      </c>
      <c r="D322" s="234">
        <v>6.3141923911706898E-18</v>
      </c>
    </row>
    <row r="323" spans="1:4" x14ac:dyDescent="0.3">
      <c r="A323" s="117" t="s">
        <v>41340</v>
      </c>
      <c r="B323" s="117">
        <v>157</v>
      </c>
      <c r="C323" s="233">
        <v>87.248480467150401</v>
      </c>
      <c r="D323" s="234">
        <v>6.31862582158964E-18</v>
      </c>
    </row>
    <row r="324" spans="1:4" x14ac:dyDescent="0.3">
      <c r="A324" s="117" t="s">
        <v>41339</v>
      </c>
      <c r="B324" s="117">
        <v>207</v>
      </c>
      <c r="C324" s="233">
        <v>130.01205105065799</v>
      </c>
      <c r="D324" s="234">
        <v>6.4046443739182401E-18</v>
      </c>
    </row>
    <row r="325" spans="1:4" x14ac:dyDescent="0.3">
      <c r="A325" s="117" t="s">
        <v>41338</v>
      </c>
      <c r="B325" s="117">
        <v>221</v>
      </c>
      <c r="C325" s="233">
        <v>142.85751596343599</v>
      </c>
      <c r="D325" s="234">
        <v>6.4355270033194497E-18</v>
      </c>
    </row>
    <row r="326" spans="1:4" x14ac:dyDescent="0.3">
      <c r="A326" s="117" t="s">
        <v>41337</v>
      </c>
      <c r="B326" s="117">
        <v>142</v>
      </c>
      <c r="C326" s="233">
        <v>75.730254350369904</v>
      </c>
      <c r="D326" s="234">
        <v>6.4574513766752303E-18</v>
      </c>
    </row>
    <row r="327" spans="1:4" x14ac:dyDescent="0.3">
      <c r="A327" s="117" t="s">
        <v>41336</v>
      </c>
      <c r="B327" s="117">
        <v>180</v>
      </c>
      <c r="C327" s="233">
        <v>106.292627005252</v>
      </c>
      <c r="D327" s="234">
        <v>6.5451774869296301E-18</v>
      </c>
    </row>
    <row r="328" spans="1:4" x14ac:dyDescent="0.3">
      <c r="A328" s="117" t="s">
        <v>41335</v>
      </c>
      <c r="B328" s="117">
        <v>207</v>
      </c>
      <c r="C328" s="233">
        <v>130.27103101509999</v>
      </c>
      <c r="D328" s="234">
        <v>6.85100469089194E-18</v>
      </c>
    </row>
    <row r="329" spans="1:4" x14ac:dyDescent="0.3">
      <c r="A329" s="117" t="s">
        <v>41334</v>
      </c>
      <c r="B329" s="117">
        <v>130</v>
      </c>
      <c r="C329" s="233">
        <v>66.684763633457905</v>
      </c>
      <c r="D329" s="234">
        <v>6.9670557742274793E-18</v>
      </c>
    </row>
    <row r="330" spans="1:4" x14ac:dyDescent="0.3">
      <c r="A330" s="117" t="s">
        <v>41333</v>
      </c>
      <c r="B330" s="117">
        <v>246</v>
      </c>
      <c r="C330" s="233">
        <v>165.720790952718</v>
      </c>
      <c r="D330" s="234">
        <v>6.9795905734693296E-18</v>
      </c>
    </row>
    <row r="331" spans="1:4" x14ac:dyDescent="0.3">
      <c r="A331" s="117" t="s">
        <v>41332</v>
      </c>
      <c r="B331" s="117">
        <v>137</v>
      </c>
      <c r="C331" s="233">
        <v>72.146650219458607</v>
      </c>
      <c r="D331" s="234">
        <v>7.1816847183554705E-18</v>
      </c>
    </row>
    <row r="332" spans="1:4" x14ac:dyDescent="0.3">
      <c r="A332" s="117" t="s">
        <v>41331</v>
      </c>
      <c r="B332" s="117">
        <v>302</v>
      </c>
      <c r="C332" s="233">
        <v>222.65875747720901</v>
      </c>
      <c r="D332" s="234">
        <v>7.2495534547042099E-18</v>
      </c>
    </row>
    <row r="333" spans="1:4" x14ac:dyDescent="0.3">
      <c r="A333" s="117" t="s">
        <v>41330</v>
      </c>
      <c r="B333" s="117">
        <v>288</v>
      </c>
      <c r="C333" s="233">
        <v>207.35287552938101</v>
      </c>
      <c r="D333" s="234">
        <v>7.3774432641685395E-18</v>
      </c>
    </row>
    <row r="334" spans="1:4" x14ac:dyDescent="0.3">
      <c r="A334" s="117" t="s">
        <v>41329</v>
      </c>
      <c r="B334" s="117">
        <v>206</v>
      </c>
      <c r="C334" s="233">
        <v>128.82529172112999</v>
      </c>
      <c r="D334" s="234">
        <v>7.3802483002344993E-18</v>
      </c>
    </row>
    <row r="335" spans="1:4" x14ac:dyDescent="0.3">
      <c r="A335" s="117" t="s">
        <v>41328</v>
      </c>
      <c r="B335" s="117">
        <v>244</v>
      </c>
      <c r="C335" s="233">
        <v>166.361249207448</v>
      </c>
      <c r="D335" s="234">
        <v>7.5324821651772601E-18</v>
      </c>
    </row>
    <row r="336" spans="1:4" x14ac:dyDescent="0.3">
      <c r="A336" s="117" t="s">
        <v>41327</v>
      </c>
      <c r="B336" s="117">
        <v>278</v>
      </c>
      <c r="C336" s="233">
        <v>198.223413497759</v>
      </c>
      <c r="D336" s="234">
        <v>7.5673719522251893E-18</v>
      </c>
    </row>
    <row r="337" spans="1:4" x14ac:dyDescent="0.3">
      <c r="A337" s="117" t="s">
        <v>41326</v>
      </c>
      <c r="B337" s="117">
        <v>148</v>
      </c>
      <c r="C337" s="233">
        <v>81.666888609484303</v>
      </c>
      <c r="D337" s="234">
        <v>7.5882149266191893E-18</v>
      </c>
    </row>
    <row r="338" spans="1:4" x14ac:dyDescent="0.3">
      <c r="A338" s="117" t="s">
        <v>41325</v>
      </c>
      <c r="B338" s="117">
        <v>218</v>
      </c>
      <c r="C338" s="233">
        <v>140.32359475943699</v>
      </c>
      <c r="D338" s="234">
        <v>7.7363677539238603E-18</v>
      </c>
    </row>
    <row r="339" spans="1:4" x14ac:dyDescent="0.3">
      <c r="A339" s="117" t="s">
        <v>41324</v>
      </c>
      <c r="B339" s="117">
        <v>208</v>
      </c>
      <c r="C339" s="233">
        <v>131.977038253953</v>
      </c>
      <c r="D339" s="234">
        <v>7.8746719425748103E-18</v>
      </c>
    </row>
    <row r="340" spans="1:4" x14ac:dyDescent="0.3">
      <c r="A340" s="117" t="s">
        <v>41323</v>
      </c>
      <c r="B340" s="117">
        <v>250</v>
      </c>
      <c r="C340" s="233">
        <v>169.08118449304601</v>
      </c>
      <c r="D340" s="234">
        <v>8.0019520145041305E-18</v>
      </c>
    </row>
    <row r="341" spans="1:4" x14ac:dyDescent="0.3">
      <c r="A341" s="117" t="s">
        <v>41322</v>
      </c>
      <c r="B341" s="117">
        <v>257</v>
      </c>
      <c r="C341" s="233">
        <v>176.332967009246</v>
      </c>
      <c r="D341" s="234">
        <v>8.0394029297578504E-18</v>
      </c>
    </row>
    <row r="342" spans="1:4" x14ac:dyDescent="0.3">
      <c r="A342" s="117" t="s">
        <v>41321</v>
      </c>
      <c r="B342" s="117">
        <v>217</v>
      </c>
      <c r="C342" s="233">
        <v>139.687329942216</v>
      </c>
      <c r="D342" s="234">
        <v>8.0627953384667503E-18</v>
      </c>
    </row>
    <row r="343" spans="1:4" x14ac:dyDescent="0.3">
      <c r="A343" s="117" t="s">
        <v>41320</v>
      </c>
      <c r="B343" s="117">
        <v>265</v>
      </c>
      <c r="C343" s="233">
        <v>184.64036001491701</v>
      </c>
      <c r="D343" s="234">
        <v>8.2239849847276497E-18</v>
      </c>
    </row>
    <row r="344" spans="1:4" x14ac:dyDescent="0.3">
      <c r="A344" s="117" t="s">
        <v>41319</v>
      </c>
      <c r="B344" s="117">
        <v>152</v>
      </c>
      <c r="C344" s="233">
        <v>83.562905939739295</v>
      </c>
      <c r="D344" s="234">
        <v>8.3422692485547397E-18</v>
      </c>
    </row>
    <row r="345" spans="1:4" x14ac:dyDescent="0.3">
      <c r="A345" s="117" t="s">
        <v>41318</v>
      </c>
      <c r="B345" s="117">
        <v>119</v>
      </c>
      <c r="C345" s="233">
        <v>57.848265477583801</v>
      </c>
      <c r="D345" s="234">
        <v>8.4328808794941605E-18</v>
      </c>
    </row>
    <row r="346" spans="1:4" x14ac:dyDescent="0.3">
      <c r="A346" s="117" t="s">
        <v>41317</v>
      </c>
      <c r="B346" s="117">
        <v>262</v>
      </c>
      <c r="C346" s="233">
        <v>182.890163426546</v>
      </c>
      <c r="D346" s="234">
        <v>8.4795777819819206E-18</v>
      </c>
    </row>
    <row r="347" spans="1:4" x14ac:dyDescent="0.3">
      <c r="A347" s="117" t="s">
        <v>41316</v>
      </c>
      <c r="B347" s="117">
        <v>213</v>
      </c>
      <c r="C347" s="233">
        <v>136.48522095514201</v>
      </c>
      <c r="D347" s="234">
        <v>8.4967670825523293E-18</v>
      </c>
    </row>
    <row r="348" spans="1:4" x14ac:dyDescent="0.3">
      <c r="A348" s="117" t="s">
        <v>41315</v>
      </c>
      <c r="B348" s="117">
        <v>218</v>
      </c>
      <c r="C348" s="233">
        <v>141.39497745928099</v>
      </c>
      <c r="D348" s="234">
        <v>8.5298386761362E-18</v>
      </c>
    </row>
    <row r="349" spans="1:4" x14ac:dyDescent="0.3">
      <c r="A349" s="117" t="s">
        <v>41314</v>
      </c>
      <c r="B349" s="117">
        <v>145</v>
      </c>
      <c r="C349" s="233">
        <v>78.524214030861799</v>
      </c>
      <c r="D349" s="234">
        <v>8.5336980452630797E-18</v>
      </c>
    </row>
    <row r="350" spans="1:4" x14ac:dyDescent="0.3">
      <c r="A350" s="117" t="s">
        <v>41313</v>
      </c>
      <c r="B350" s="117">
        <v>243</v>
      </c>
      <c r="C350" s="233">
        <v>163.327227953321</v>
      </c>
      <c r="D350" s="234">
        <v>8.7049932838052599E-18</v>
      </c>
    </row>
    <row r="351" spans="1:4" x14ac:dyDescent="0.3">
      <c r="A351" s="117" t="s">
        <v>41312</v>
      </c>
      <c r="B351" s="117">
        <v>238</v>
      </c>
      <c r="C351" s="233">
        <v>158.55750205131201</v>
      </c>
      <c r="D351" s="234">
        <v>9.1942830548300602E-18</v>
      </c>
    </row>
    <row r="352" spans="1:4" x14ac:dyDescent="0.3">
      <c r="A352" s="117" t="s">
        <v>41311</v>
      </c>
      <c r="B352" s="117">
        <v>195</v>
      </c>
      <c r="C352" s="233">
        <v>119.889609764629</v>
      </c>
      <c r="D352" s="234">
        <v>9.6481104169049396E-18</v>
      </c>
    </row>
    <row r="353" spans="1:4" x14ac:dyDescent="0.3">
      <c r="A353" s="117" t="s">
        <v>41310</v>
      </c>
      <c r="B353" s="117">
        <v>256</v>
      </c>
      <c r="C353" s="233">
        <v>175.539461875602</v>
      </c>
      <c r="D353" s="234">
        <v>9.8322815654808896E-18</v>
      </c>
    </row>
    <row r="354" spans="1:4" x14ac:dyDescent="0.3">
      <c r="A354" s="117" t="s">
        <v>41309</v>
      </c>
      <c r="B354" s="117">
        <v>170</v>
      </c>
      <c r="C354" s="233">
        <v>99.5750047657952</v>
      </c>
      <c r="D354" s="234">
        <v>1.0295714035995601E-17</v>
      </c>
    </row>
    <row r="355" spans="1:4" x14ac:dyDescent="0.3">
      <c r="A355" s="117" t="s">
        <v>41308</v>
      </c>
      <c r="B355" s="117">
        <v>257</v>
      </c>
      <c r="C355" s="233">
        <v>178.62761924649001</v>
      </c>
      <c r="D355" s="234">
        <v>1.0640151890128301E-17</v>
      </c>
    </row>
    <row r="356" spans="1:4" x14ac:dyDescent="0.3">
      <c r="A356" s="117" t="s">
        <v>41307</v>
      </c>
      <c r="B356" s="117">
        <v>152</v>
      </c>
      <c r="C356" s="233">
        <v>82.225349892304294</v>
      </c>
      <c r="D356" s="234">
        <v>1.12935617673688E-17</v>
      </c>
    </row>
    <row r="357" spans="1:4" x14ac:dyDescent="0.3">
      <c r="A357" s="117" t="s">
        <v>41306</v>
      </c>
      <c r="B357" s="117">
        <v>258</v>
      </c>
      <c r="C357" s="233">
        <v>179.39620362254499</v>
      </c>
      <c r="D357" s="234">
        <v>1.21484419226527E-17</v>
      </c>
    </row>
    <row r="358" spans="1:4" x14ac:dyDescent="0.3">
      <c r="A358" s="117" t="s">
        <v>41305</v>
      </c>
      <c r="B358" s="117">
        <v>141</v>
      </c>
      <c r="C358" s="233">
        <v>74.645625607144893</v>
      </c>
      <c r="D358" s="234">
        <v>1.2544324245429001E-17</v>
      </c>
    </row>
    <row r="359" spans="1:4" x14ac:dyDescent="0.3">
      <c r="A359" s="117" t="s">
        <v>41304</v>
      </c>
      <c r="B359" s="117">
        <v>102</v>
      </c>
      <c r="C359" s="233">
        <v>46.282096454094798</v>
      </c>
      <c r="D359" s="234">
        <v>1.26451067010518E-17</v>
      </c>
    </row>
    <row r="360" spans="1:4" x14ac:dyDescent="0.3">
      <c r="A360" s="117" t="s">
        <v>41303</v>
      </c>
      <c r="B360" s="117">
        <v>208</v>
      </c>
      <c r="C360" s="233">
        <v>131.94977408443901</v>
      </c>
      <c r="D360" s="234">
        <v>1.27891037829329E-17</v>
      </c>
    </row>
    <row r="361" spans="1:4" x14ac:dyDescent="0.3">
      <c r="A361" s="117" t="s">
        <v>41302</v>
      </c>
      <c r="B361" s="117">
        <v>128</v>
      </c>
      <c r="C361" s="233">
        <v>65.523897678821498</v>
      </c>
      <c r="D361" s="234">
        <v>1.28482025199148E-17</v>
      </c>
    </row>
    <row r="362" spans="1:4" x14ac:dyDescent="0.3">
      <c r="A362" s="117" t="s">
        <v>41301</v>
      </c>
      <c r="B362" s="117">
        <v>168</v>
      </c>
      <c r="C362" s="233">
        <v>97.773214572698706</v>
      </c>
      <c r="D362" s="234">
        <v>1.2918621981527901E-17</v>
      </c>
    </row>
    <row r="363" spans="1:4" x14ac:dyDescent="0.3">
      <c r="A363" s="117" t="s">
        <v>41300</v>
      </c>
      <c r="B363" s="117">
        <v>223</v>
      </c>
      <c r="C363" s="233">
        <v>146.18744034768201</v>
      </c>
      <c r="D363" s="234">
        <v>1.30404043869713E-17</v>
      </c>
    </row>
    <row r="364" spans="1:4" x14ac:dyDescent="0.3">
      <c r="A364" s="117" t="s">
        <v>41299</v>
      </c>
      <c r="B364" s="117">
        <v>198</v>
      </c>
      <c r="C364" s="233">
        <v>122.523182508589</v>
      </c>
      <c r="D364" s="234">
        <v>1.31411325647077E-17</v>
      </c>
    </row>
    <row r="365" spans="1:4" x14ac:dyDescent="0.3">
      <c r="A365" s="117" t="s">
        <v>41298</v>
      </c>
      <c r="B365" s="117">
        <v>237</v>
      </c>
      <c r="C365" s="233">
        <v>157.445848949858</v>
      </c>
      <c r="D365" s="234">
        <v>1.3170702096099901E-17</v>
      </c>
    </row>
    <row r="366" spans="1:4" x14ac:dyDescent="0.3">
      <c r="A366" s="117" t="s">
        <v>41297</v>
      </c>
      <c r="B366" s="117">
        <v>157</v>
      </c>
      <c r="C366" s="233">
        <v>88.344856504746602</v>
      </c>
      <c r="D366" s="234">
        <v>1.33801636025252E-17</v>
      </c>
    </row>
    <row r="367" spans="1:4" x14ac:dyDescent="0.3">
      <c r="A367" s="117" t="s">
        <v>41296</v>
      </c>
      <c r="B367" s="117">
        <v>211</v>
      </c>
      <c r="C367" s="233">
        <v>135.122593108117</v>
      </c>
      <c r="D367" s="234">
        <v>1.3390801779774499E-17</v>
      </c>
    </row>
    <row r="368" spans="1:4" x14ac:dyDescent="0.3">
      <c r="A368" s="117" t="s">
        <v>41295</v>
      </c>
      <c r="B368" s="117">
        <v>186</v>
      </c>
      <c r="C368" s="233">
        <v>112.83009764071301</v>
      </c>
      <c r="D368" s="234">
        <v>1.35826258225947E-17</v>
      </c>
    </row>
    <row r="369" spans="1:4" x14ac:dyDescent="0.3">
      <c r="A369" s="117" t="s">
        <v>41294</v>
      </c>
      <c r="B369" s="117">
        <v>289</v>
      </c>
      <c r="C369" s="233">
        <v>208.532562203103</v>
      </c>
      <c r="D369" s="234">
        <v>1.3583608475802E-17</v>
      </c>
    </row>
    <row r="370" spans="1:4" x14ac:dyDescent="0.3">
      <c r="A370" s="117" t="s">
        <v>41293</v>
      </c>
      <c r="B370" s="117">
        <v>156</v>
      </c>
      <c r="C370" s="233">
        <v>85.833842410168103</v>
      </c>
      <c r="D370" s="234">
        <v>1.3700012712030101E-17</v>
      </c>
    </row>
    <row r="371" spans="1:4" x14ac:dyDescent="0.3">
      <c r="A371" s="117" t="s">
        <v>41292</v>
      </c>
      <c r="B371" s="117">
        <v>231</v>
      </c>
      <c r="C371" s="233">
        <v>153.653064396693</v>
      </c>
      <c r="D371" s="234">
        <v>1.38085450216362E-17</v>
      </c>
    </row>
    <row r="372" spans="1:4" x14ac:dyDescent="0.3">
      <c r="A372" s="117" t="s">
        <v>41291</v>
      </c>
      <c r="B372" s="117">
        <v>179</v>
      </c>
      <c r="C372" s="233">
        <v>106.63136301538</v>
      </c>
      <c r="D372" s="234">
        <v>1.4030675897850401E-17</v>
      </c>
    </row>
    <row r="373" spans="1:4" x14ac:dyDescent="0.3">
      <c r="A373" s="117" t="s">
        <v>41290</v>
      </c>
      <c r="B373" s="117">
        <v>247</v>
      </c>
      <c r="C373" s="233">
        <v>168.68076920408001</v>
      </c>
      <c r="D373" s="234">
        <v>1.4271051222639399E-17</v>
      </c>
    </row>
    <row r="374" spans="1:4" x14ac:dyDescent="0.3">
      <c r="A374" s="117" t="s">
        <v>41289</v>
      </c>
      <c r="B374" s="117">
        <v>226</v>
      </c>
      <c r="C374" s="233">
        <v>146.862631075824</v>
      </c>
      <c r="D374" s="234">
        <v>1.4413097783735401E-17</v>
      </c>
    </row>
    <row r="375" spans="1:4" x14ac:dyDescent="0.3">
      <c r="A375" s="117" t="s">
        <v>41288</v>
      </c>
      <c r="B375" s="117">
        <v>234</v>
      </c>
      <c r="C375" s="233">
        <v>155.69741704879601</v>
      </c>
      <c r="D375" s="234">
        <v>1.4463937891138799E-17</v>
      </c>
    </row>
    <row r="376" spans="1:4" x14ac:dyDescent="0.3">
      <c r="A376" s="117" t="s">
        <v>41287</v>
      </c>
      <c r="B376" s="117">
        <v>196</v>
      </c>
      <c r="C376" s="233">
        <v>121.21510683292701</v>
      </c>
      <c r="D376" s="234">
        <v>1.50072110079032E-17</v>
      </c>
    </row>
    <row r="377" spans="1:4" x14ac:dyDescent="0.3">
      <c r="A377" s="117" t="s">
        <v>41286</v>
      </c>
      <c r="B377" s="117">
        <v>214</v>
      </c>
      <c r="C377" s="233">
        <v>138.48976611177599</v>
      </c>
      <c r="D377" s="234">
        <v>1.6259631517322401E-17</v>
      </c>
    </row>
    <row r="378" spans="1:4" x14ac:dyDescent="0.3">
      <c r="A378" s="117" t="s">
        <v>41285</v>
      </c>
      <c r="B378" s="117">
        <v>173</v>
      </c>
      <c r="C378" s="233">
        <v>102.549421605758</v>
      </c>
      <c r="D378" s="234">
        <v>1.6349059811422301E-17</v>
      </c>
    </row>
    <row r="379" spans="1:4" x14ac:dyDescent="0.3">
      <c r="A379" s="117" t="s">
        <v>41284</v>
      </c>
      <c r="B379" s="117">
        <v>262</v>
      </c>
      <c r="C379" s="233">
        <v>183.70921942026399</v>
      </c>
      <c r="D379" s="234">
        <v>1.66634179852681E-17</v>
      </c>
    </row>
    <row r="380" spans="1:4" x14ac:dyDescent="0.3">
      <c r="A380" s="117" t="s">
        <v>41283</v>
      </c>
      <c r="B380" s="117">
        <v>296</v>
      </c>
      <c r="C380" s="233">
        <v>216.346847615081</v>
      </c>
      <c r="D380" s="234">
        <v>1.7292916347350799E-17</v>
      </c>
    </row>
    <row r="381" spans="1:4" x14ac:dyDescent="0.3">
      <c r="A381" s="117" t="s">
        <v>41282</v>
      </c>
      <c r="B381" s="117">
        <v>140</v>
      </c>
      <c r="C381" s="233">
        <v>74.807706216935401</v>
      </c>
      <c r="D381" s="234">
        <v>1.7624424742840301E-17</v>
      </c>
    </row>
    <row r="382" spans="1:4" x14ac:dyDescent="0.3">
      <c r="A382" s="117" t="s">
        <v>41281</v>
      </c>
      <c r="B382" s="117">
        <v>251</v>
      </c>
      <c r="C382" s="233">
        <v>171.008816305381</v>
      </c>
      <c r="D382" s="234">
        <v>1.7671064935289399E-17</v>
      </c>
    </row>
    <row r="383" spans="1:4" x14ac:dyDescent="0.3">
      <c r="A383" s="117" t="s">
        <v>41280</v>
      </c>
      <c r="B383" s="117">
        <v>175</v>
      </c>
      <c r="C383" s="233">
        <v>104.30684927910799</v>
      </c>
      <c r="D383" s="234">
        <v>1.81428388312334E-17</v>
      </c>
    </row>
    <row r="384" spans="1:4" x14ac:dyDescent="0.3">
      <c r="A384" s="117" t="s">
        <v>41279</v>
      </c>
      <c r="B384" s="117">
        <v>143</v>
      </c>
      <c r="C384" s="233">
        <v>76.477537088332596</v>
      </c>
      <c r="D384" s="234">
        <v>1.83138654090742E-17</v>
      </c>
    </row>
    <row r="385" spans="1:4" x14ac:dyDescent="0.3">
      <c r="A385" s="117" t="s">
        <v>41278</v>
      </c>
      <c r="B385" s="117">
        <v>231</v>
      </c>
      <c r="C385" s="233">
        <v>153.63318940996999</v>
      </c>
      <c r="D385" s="234">
        <v>1.83395785033537E-17</v>
      </c>
    </row>
    <row r="386" spans="1:4" x14ac:dyDescent="0.3">
      <c r="A386" s="117" t="s">
        <v>41277</v>
      </c>
      <c r="B386" s="117">
        <v>208</v>
      </c>
      <c r="C386" s="233">
        <v>131.871070068812</v>
      </c>
      <c r="D386" s="234">
        <v>1.83426869159901E-17</v>
      </c>
    </row>
    <row r="387" spans="1:4" x14ac:dyDescent="0.3">
      <c r="A387" s="117" t="s">
        <v>41276</v>
      </c>
      <c r="B387" s="117">
        <v>199</v>
      </c>
      <c r="C387" s="233">
        <v>124.404525630626</v>
      </c>
      <c r="D387" s="234">
        <v>1.8461175026877801E-17</v>
      </c>
    </row>
    <row r="388" spans="1:4" x14ac:dyDescent="0.3">
      <c r="A388" s="117" t="s">
        <v>41275</v>
      </c>
      <c r="B388" s="117">
        <v>262</v>
      </c>
      <c r="C388" s="233">
        <v>184.08089788311901</v>
      </c>
      <c r="D388" s="234">
        <v>1.8910256774460601E-17</v>
      </c>
    </row>
    <row r="389" spans="1:4" x14ac:dyDescent="0.3">
      <c r="A389" s="117" t="s">
        <v>41274</v>
      </c>
      <c r="B389" s="117">
        <v>189</v>
      </c>
      <c r="C389" s="233">
        <v>114.94616009894401</v>
      </c>
      <c r="D389" s="234">
        <v>1.9243374955774099E-17</v>
      </c>
    </row>
    <row r="390" spans="1:4" x14ac:dyDescent="0.3">
      <c r="A390" s="117" t="s">
        <v>41273</v>
      </c>
      <c r="B390" s="117">
        <v>236</v>
      </c>
      <c r="C390" s="233">
        <v>158.772175363873</v>
      </c>
      <c r="D390" s="234">
        <v>1.97452687321889E-17</v>
      </c>
    </row>
    <row r="391" spans="1:4" x14ac:dyDescent="0.3">
      <c r="A391" s="117" t="s">
        <v>41272</v>
      </c>
      <c r="B391" s="117">
        <v>224</v>
      </c>
      <c r="C391" s="233">
        <v>146.213008023886</v>
      </c>
      <c r="D391" s="234">
        <v>2.0380230366903601E-17</v>
      </c>
    </row>
    <row r="392" spans="1:4" x14ac:dyDescent="0.3">
      <c r="A392" s="117" t="s">
        <v>41271</v>
      </c>
      <c r="B392" s="117">
        <v>218</v>
      </c>
      <c r="C392" s="233">
        <v>141.33125709798301</v>
      </c>
      <c r="D392" s="234">
        <v>2.0922952044329999E-17</v>
      </c>
    </row>
    <row r="393" spans="1:4" x14ac:dyDescent="0.3">
      <c r="A393" s="117" t="s">
        <v>41270</v>
      </c>
      <c r="B393" s="117">
        <v>153</v>
      </c>
      <c r="C393" s="233">
        <v>85.675720768751503</v>
      </c>
      <c r="D393" s="234">
        <v>2.1134072691093901E-17</v>
      </c>
    </row>
    <row r="394" spans="1:4" x14ac:dyDescent="0.3">
      <c r="A394" s="117" t="s">
        <v>41269</v>
      </c>
      <c r="B394" s="117">
        <v>230</v>
      </c>
      <c r="C394" s="233">
        <v>152.16430602777299</v>
      </c>
      <c r="D394" s="234">
        <v>2.11837352776109E-17</v>
      </c>
    </row>
    <row r="395" spans="1:4" x14ac:dyDescent="0.3">
      <c r="A395" s="117" t="s">
        <v>41268</v>
      </c>
      <c r="B395" s="117">
        <v>223</v>
      </c>
      <c r="C395" s="233">
        <v>146.82449756323501</v>
      </c>
      <c r="D395" s="234">
        <v>2.2854647989498899E-17</v>
      </c>
    </row>
    <row r="396" spans="1:4" x14ac:dyDescent="0.3">
      <c r="A396" s="117" t="s">
        <v>41267</v>
      </c>
      <c r="B396" s="117">
        <v>235</v>
      </c>
      <c r="C396" s="233">
        <v>157.19254588198601</v>
      </c>
      <c r="D396" s="234">
        <v>2.31946187522559E-17</v>
      </c>
    </row>
    <row r="397" spans="1:4" x14ac:dyDescent="0.3">
      <c r="A397" s="117" t="s">
        <v>41266</v>
      </c>
      <c r="B397" s="117">
        <v>138</v>
      </c>
      <c r="C397" s="233">
        <v>73.569888831453198</v>
      </c>
      <c r="D397" s="234">
        <v>2.32628022708892E-17</v>
      </c>
    </row>
    <row r="398" spans="1:4" x14ac:dyDescent="0.3">
      <c r="A398" s="117" t="s">
        <v>41265</v>
      </c>
      <c r="B398" s="117">
        <v>235</v>
      </c>
      <c r="C398" s="233">
        <v>158.223289624248</v>
      </c>
      <c r="D398" s="234">
        <v>2.41368805972604E-17</v>
      </c>
    </row>
    <row r="399" spans="1:4" x14ac:dyDescent="0.3">
      <c r="A399" s="117" t="s">
        <v>41264</v>
      </c>
      <c r="B399" s="117">
        <v>220</v>
      </c>
      <c r="C399" s="233">
        <v>144.81947667015001</v>
      </c>
      <c r="D399" s="234">
        <v>2.41920741010854E-17</v>
      </c>
    </row>
    <row r="400" spans="1:4" x14ac:dyDescent="0.3">
      <c r="A400" s="117" t="s">
        <v>41263</v>
      </c>
      <c r="B400" s="117">
        <v>245</v>
      </c>
      <c r="C400" s="233">
        <v>166.99435011046</v>
      </c>
      <c r="D400" s="234">
        <v>2.5330137325453E-17</v>
      </c>
    </row>
    <row r="401" spans="1:4" x14ac:dyDescent="0.3">
      <c r="A401" s="117" t="s">
        <v>41262</v>
      </c>
      <c r="B401" s="117">
        <v>239</v>
      </c>
      <c r="C401" s="233">
        <v>162.20869376020599</v>
      </c>
      <c r="D401" s="234">
        <v>2.6570261395259998E-17</v>
      </c>
    </row>
    <row r="402" spans="1:4" x14ac:dyDescent="0.3">
      <c r="A402" s="117" t="s">
        <v>41261</v>
      </c>
      <c r="B402" s="117">
        <v>168</v>
      </c>
      <c r="C402" s="233">
        <v>98.280655440002107</v>
      </c>
      <c r="D402" s="234">
        <v>2.7117572295579999E-17</v>
      </c>
    </row>
    <row r="403" spans="1:4" x14ac:dyDescent="0.3">
      <c r="A403" s="117" t="s">
        <v>41260</v>
      </c>
      <c r="B403" s="117">
        <v>245</v>
      </c>
      <c r="C403" s="233">
        <v>166.07473315725301</v>
      </c>
      <c r="D403" s="234">
        <v>2.7955761237593401E-17</v>
      </c>
    </row>
    <row r="404" spans="1:4" x14ac:dyDescent="0.3">
      <c r="A404" s="117" t="s">
        <v>41259</v>
      </c>
      <c r="B404" s="117">
        <v>183</v>
      </c>
      <c r="C404" s="233">
        <v>110.271990454172</v>
      </c>
      <c r="D404" s="234">
        <v>1.3936739560631399E-16</v>
      </c>
    </row>
    <row r="405" spans="1:4" x14ac:dyDescent="0.3">
      <c r="A405" s="117" t="s">
        <v>41258</v>
      </c>
      <c r="B405" s="117">
        <v>222</v>
      </c>
      <c r="C405" s="233">
        <v>144.68297736945499</v>
      </c>
      <c r="D405" s="234">
        <v>1.40226797143132E-16</v>
      </c>
    </row>
    <row r="406" spans="1:4" x14ac:dyDescent="0.3">
      <c r="A406" s="117" t="s">
        <v>41257</v>
      </c>
      <c r="B406" s="117">
        <v>251</v>
      </c>
      <c r="C406" s="233">
        <v>172.67378032429301</v>
      </c>
      <c r="D406" s="234">
        <v>1.4096749212884401E-16</v>
      </c>
    </row>
    <row r="407" spans="1:4" x14ac:dyDescent="0.3">
      <c r="A407" s="117" t="s">
        <v>41256</v>
      </c>
      <c r="B407" s="117">
        <v>204</v>
      </c>
      <c r="C407" s="233">
        <v>128.75164255129201</v>
      </c>
      <c r="D407" s="234">
        <v>1.4144610614815899E-16</v>
      </c>
    </row>
    <row r="408" spans="1:4" x14ac:dyDescent="0.3">
      <c r="A408" s="117" t="s">
        <v>41255</v>
      </c>
      <c r="B408" s="117">
        <v>274</v>
      </c>
      <c r="C408" s="233">
        <v>195.499637104919</v>
      </c>
      <c r="D408" s="234">
        <v>1.4452142663056E-16</v>
      </c>
    </row>
    <row r="409" spans="1:4" x14ac:dyDescent="0.3">
      <c r="A409" s="117" t="s">
        <v>41254</v>
      </c>
      <c r="B409" s="117">
        <v>166</v>
      </c>
      <c r="C409" s="233">
        <v>95.881714871417302</v>
      </c>
      <c r="D409" s="234">
        <v>1.44585387331211E-16</v>
      </c>
    </row>
    <row r="410" spans="1:4" x14ac:dyDescent="0.3">
      <c r="A410" s="117" t="s">
        <v>41253</v>
      </c>
      <c r="B410" s="117">
        <v>164</v>
      </c>
      <c r="C410" s="233">
        <v>95.200456237553794</v>
      </c>
      <c r="D410" s="234">
        <v>1.4557444593952501E-16</v>
      </c>
    </row>
    <row r="411" spans="1:4" x14ac:dyDescent="0.3">
      <c r="A411" s="117" t="s">
        <v>41252</v>
      </c>
      <c r="B411" s="117">
        <v>136</v>
      </c>
      <c r="C411" s="233">
        <v>72.301507774276303</v>
      </c>
      <c r="D411" s="234">
        <v>1.4776959144747201E-16</v>
      </c>
    </row>
    <row r="412" spans="1:4" x14ac:dyDescent="0.3">
      <c r="A412" s="117" t="s">
        <v>41251</v>
      </c>
      <c r="B412" s="117">
        <v>240</v>
      </c>
      <c r="C412" s="233">
        <v>162.87201777532101</v>
      </c>
      <c r="D412" s="234">
        <v>1.4836923311529299E-16</v>
      </c>
    </row>
    <row r="413" spans="1:4" x14ac:dyDescent="0.3">
      <c r="A413" s="117" t="s">
        <v>41250</v>
      </c>
      <c r="B413" s="117">
        <v>238</v>
      </c>
      <c r="C413" s="233">
        <v>159.920580960134</v>
      </c>
      <c r="D413" s="234">
        <v>1.4838569810058499E-16</v>
      </c>
    </row>
    <row r="414" spans="1:4" x14ac:dyDescent="0.3">
      <c r="A414" s="117" t="s">
        <v>41249</v>
      </c>
      <c r="B414" s="117">
        <v>289</v>
      </c>
      <c r="C414" s="233">
        <v>209.587319954713</v>
      </c>
      <c r="D414" s="234">
        <v>1.4851792437317699E-16</v>
      </c>
    </row>
    <row r="415" spans="1:4" x14ac:dyDescent="0.3">
      <c r="A415" s="117" t="s">
        <v>41248</v>
      </c>
      <c r="B415" s="117">
        <v>233</v>
      </c>
      <c r="C415" s="233">
        <v>155.34687336355401</v>
      </c>
      <c r="D415" s="234">
        <v>1.4867278991843501E-16</v>
      </c>
    </row>
    <row r="416" spans="1:4" x14ac:dyDescent="0.3">
      <c r="A416" s="117" t="s">
        <v>41247</v>
      </c>
      <c r="B416" s="117">
        <v>136</v>
      </c>
      <c r="C416" s="233">
        <v>72.406632846251398</v>
      </c>
      <c r="D416" s="234">
        <v>1.48744351141334E-16</v>
      </c>
    </row>
    <row r="417" spans="1:4" x14ac:dyDescent="0.3">
      <c r="A417" s="117" t="s">
        <v>41246</v>
      </c>
      <c r="B417" s="117">
        <v>290</v>
      </c>
      <c r="C417" s="233">
        <v>211.38967467561201</v>
      </c>
      <c r="D417" s="234">
        <v>1.5047727406523999E-16</v>
      </c>
    </row>
    <row r="418" spans="1:4" x14ac:dyDescent="0.3">
      <c r="A418" s="117" t="s">
        <v>41245</v>
      </c>
      <c r="B418" s="117">
        <v>226</v>
      </c>
      <c r="C418" s="233">
        <v>150.55665964657101</v>
      </c>
      <c r="D418" s="234">
        <v>1.50624890954272E-16</v>
      </c>
    </row>
    <row r="419" spans="1:4" x14ac:dyDescent="0.3">
      <c r="A419" s="117" t="s">
        <v>41244</v>
      </c>
      <c r="B419" s="117">
        <v>116</v>
      </c>
      <c r="C419" s="233">
        <v>56.690332276907398</v>
      </c>
      <c r="D419" s="234">
        <v>1.50753519102082E-16</v>
      </c>
    </row>
    <row r="420" spans="1:4" x14ac:dyDescent="0.3">
      <c r="A420" s="117" t="s">
        <v>41243</v>
      </c>
      <c r="B420" s="117">
        <v>229</v>
      </c>
      <c r="C420" s="233">
        <v>153.02261241372699</v>
      </c>
      <c r="D420" s="234">
        <v>1.5117537005875201E-16</v>
      </c>
    </row>
    <row r="421" spans="1:4" x14ac:dyDescent="0.3">
      <c r="A421" s="117" t="s">
        <v>41242</v>
      </c>
      <c r="B421" s="117">
        <v>280</v>
      </c>
      <c r="C421" s="233">
        <v>201.857564319945</v>
      </c>
      <c r="D421" s="234">
        <v>1.51891272904181E-16</v>
      </c>
    </row>
    <row r="422" spans="1:4" x14ac:dyDescent="0.3">
      <c r="A422" s="117" t="s">
        <v>41241</v>
      </c>
      <c r="B422" s="117">
        <v>127</v>
      </c>
      <c r="C422" s="233">
        <v>65.704929107662394</v>
      </c>
      <c r="D422" s="234">
        <v>1.5202292548997299E-16</v>
      </c>
    </row>
    <row r="423" spans="1:4" x14ac:dyDescent="0.3">
      <c r="A423" s="117" t="s">
        <v>41240</v>
      </c>
      <c r="B423" s="117">
        <v>243</v>
      </c>
      <c r="C423" s="233">
        <v>166.552875095959</v>
      </c>
      <c r="D423" s="234">
        <v>1.52299256016075E-16</v>
      </c>
    </row>
    <row r="424" spans="1:4" x14ac:dyDescent="0.3">
      <c r="A424" s="117" t="s">
        <v>41239</v>
      </c>
      <c r="B424" s="117">
        <v>253</v>
      </c>
      <c r="C424" s="233">
        <v>176.13564590330799</v>
      </c>
      <c r="D424" s="234">
        <v>1.52593554285361E-16</v>
      </c>
    </row>
    <row r="425" spans="1:4" x14ac:dyDescent="0.3">
      <c r="A425" s="117" t="s">
        <v>41238</v>
      </c>
      <c r="B425" s="117">
        <v>252</v>
      </c>
      <c r="C425" s="233">
        <v>173.25763345782701</v>
      </c>
      <c r="D425" s="234">
        <v>1.5311828434188801E-16</v>
      </c>
    </row>
    <row r="426" spans="1:4" x14ac:dyDescent="0.3">
      <c r="A426" s="117" t="s">
        <v>41237</v>
      </c>
      <c r="B426" s="117">
        <v>198</v>
      </c>
      <c r="C426" s="233">
        <v>124.153495337053</v>
      </c>
      <c r="D426" s="234">
        <v>1.5349794676872301E-16</v>
      </c>
    </row>
    <row r="427" spans="1:4" x14ac:dyDescent="0.3">
      <c r="A427" s="117" t="s">
        <v>41236</v>
      </c>
      <c r="B427" s="117">
        <v>199</v>
      </c>
      <c r="C427" s="233">
        <v>124.687861776822</v>
      </c>
      <c r="D427" s="234">
        <v>1.54022809935436E-16</v>
      </c>
    </row>
    <row r="428" spans="1:4" x14ac:dyDescent="0.3">
      <c r="A428" s="117" t="s">
        <v>41235</v>
      </c>
      <c r="B428" s="117">
        <v>224</v>
      </c>
      <c r="C428" s="233">
        <v>148.63140448046099</v>
      </c>
      <c r="D428" s="234">
        <v>1.55056252745906E-16</v>
      </c>
    </row>
    <row r="429" spans="1:4" x14ac:dyDescent="0.3">
      <c r="A429" s="117" t="s">
        <v>41234</v>
      </c>
      <c r="B429" s="117">
        <v>161</v>
      </c>
      <c r="C429" s="233">
        <v>93.313486440693495</v>
      </c>
      <c r="D429" s="234">
        <v>1.5639838527050401E-16</v>
      </c>
    </row>
    <row r="430" spans="1:4" x14ac:dyDescent="0.3">
      <c r="A430" s="117" t="s">
        <v>41233</v>
      </c>
      <c r="B430" s="117">
        <v>230</v>
      </c>
      <c r="C430" s="233">
        <v>152.16016359245501</v>
      </c>
      <c r="D430" s="234">
        <v>1.5720080793375899E-16</v>
      </c>
    </row>
    <row r="431" spans="1:4" x14ac:dyDescent="0.3">
      <c r="A431" s="117" t="s">
        <v>41232</v>
      </c>
      <c r="B431" s="117">
        <v>138</v>
      </c>
      <c r="C431" s="233">
        <v>74.359597301312803</v>
      </c>
      <c r="D431" s="234">
        <v>1.5800947412800901E-16</v>
      </c>
    </row>
    <row r="432" spans="1:4" x14ac:dyDescent="0.3">
      <c r="A432" s="117" t="s">
        <v>41231</v>
      </c>
      <c r="B432" s="117">
        <v>207</v>
      </c>
      <c r="C432" s="233">
        <v>131.65024087314501</v>
      </c>
      <c r="D432" s="234">
        <v>1.59365371539208E-16</v>
      </c>
    </row>
    <row r="433" spans="1:4" x14ac:dyDescent="0.3">
      <c r="A433" s="117" t="s">
        <v>41230</v>
      </c>
      <c r="B433" s="117">
        <v>224</v>
      </c>
      <c r="C433" s="233">
        <v>145.87613343634101</v>
      </c>
      <c r="D433" s="234">
        <v>1.6213489752766401E-16</v>
      </c>
    </row>
    <row r="434" spans="1:4" x14ac:dyDescent="0.3">
      <c r="A434" s="117" t="s">
        <v>41229</v>
      </c>
      <c r="B434" s="117">
        <v>170</v>
      </c>
      <c r="C434" s="233">
        <v>99.721399877636401</v>
      </c>
      <c r="D434" s="234">
        <v>1.6270779963722499E-16</v>
      </c>
    </row>
    <row r="435" spans="1:4" x14ac:dyDescent="0.3">
      <c r="A435" s="117" t="s">
        <v>41228</v>
      </c>
      <c r="B435" s="117">
        <v>174</v>
      </c>
      <c r="C435" s="233">
        <v>103.957914470445</v>
      </c>
      <c r="D435" s="234">
        <v>1.63579488923463E-16</v>
      </c>
    </row>
    <row r="436" spans="1:4" x14ac:dyDescent="0.3">
      <c r="A436" s="117" t="s">
        <v>41227</v>
      </c>
      <c r="B436" s="117">
        <v>210</v>
      </c>
      <c r="C436" s="233">
        <v>134.82477039582301</v>
      </c>
      <c r="D436" s="234">
        <v>1.6517053534073001E-16</v>
      </c>
    </row>
    <row r="437" spans="1:4" x14ac:dyDescent="0.3">
      <c r="A437" s="117" t="s">
        <v>41226</v>
      </c>
      <c r="B437" s="117">
        <v>242</v>
      </c>
      <c r="C437" s="233">
        <v>163.83245362834501</v>
      </c>
      <c r="D437" s="234">
        <v>1.6592602839289001E-16</v>
      </c>
    </row>
    <row r="438" spans="1:4" x14ac:dyDescent="0.3">
      <c r="A438" s="117" t="s">
        <v>41225</v>
      </c>
      <c r="B438" s="117">
        <v>137</v>
      </c>
      <c r="C438" s="233">
        <v>72.928186275372198</v>
      </c>
      <c r="D438" s="234">
        <v>1.6632225498154701E-16</v>
      </c>
    </row>
    <row r="439" spans="1:4" x14ac:dyDescent="0.3">
      <c r="A439" s="117" t="s">
        <v>41224</v>
      </c>
      <c r="B439" s="117">
        <v>214</v>
      </c>
      <c r="C439" s="233">
        <v>137.62233356688901</v>
      </c>
      <c r="D439" s="234">
        <v>1.67092000912974E-16</v>
      </c>
    </row>
    <row r="440" spans="1:4" x14ac:dyDescent="0.3">
      <c r="A440" s="117" t="s">
        <v>41223</v>
      </c>
      <c r="B440" s="117">
        <v>218</v>
      </c>
      <c r="C440" s="233">
        <v>142.79460801549601</v>
      </c>
      <c r="D440" s="234">
        <v>1.6821576237454E-16</v>
      </c>
    </row>
    <row r="441" spans="1:4" x14ac:dyDescent="0.3">
      <c r="A441" s="117" t="s">
        <v>41222</v>
      </c>
      <c r="B441" s="117">
        <v>212</v>
      </c>
      <c r="C441" s="233">
        <v>137.34770117858201</v>
      </c>
      <c r="D441" s="234">
        <v>1.7033840121967901E-16</v>
      </c>
    </row>
    <row r="442" spans="1:4" x14ac:dyDescent="0.3">
      <c r="A442" s="117" t="s">
        <v>41221</v>
      </c>
      <c r="B442" s="117">
        <v>195</v>
      </c>
      <c r="C442" s="233">
        <v>119.691512857681</v>
      </c>
      <c r="D442" s="234">
        <v>1.7138049971776201E-16</v>
      </c>
    </row>
    <row r="443" spans="1:4" x14ac:dyDescent="0.3">
      <c r="A443" s="117" t="s">
        <v>41220</v>
      </c>
      <c r="B443" s="117">
        <v>170</v>
      </c>
      <c r="C443" s="233">
        <v>100.18866946589699</v>
      </c>
      <c r="D443" s="234">
        <v>1.73484693168942E-16</v>
      </c>
    </row>
    <row r="444" spans="1:4" x14ac:dyDescent="0.3">
      <c r="A444" s="117" t="s">
        <v>41219</v>
      </c>
      <c r="B444" s="117">
        <v>191</v>
      </c>
      <c r="C444" s="233">
        <v>118.36219702784101</v>
      </c>
      <c r="D444" s="234">
        <v>1.75313773559353E-16</v>
      </c>
    </row>
    <row r="445" spans="1:4" x14ac:dyDescent="0.3">
      <c r="A445" s="117" t="s">
        <v>41218</v>
      </c>
      <c r="B445" s="117">
        <v>213</v>
      </c>
      <c r="C445" s="233">
        <v>137.87386157903401</v>
      </c>
      <c r="D445" s="234">
        <v>1.7787392646727399E-16</v>
      </c>
    </row>
    <row r="446" spans="1:4" x14ac:dyDescent="0.3">
      <c r="A446" s="117" t="s">
        <v>41217</v>
      </c>
      <c r="B446" s="117">
        <v>248</v>
      </c>
      <c r="C446" s="233">
        <v>169.80336881776901</v>
      </c>
      <c r="D446" s="234">
        <v>1.7962035793950701E-16</v>
      </c>
    </row>
    <row r="447" spans="1:4" x14ac:dyDescent="0.3">
      <c r="A447" s="117" t="s">
        <v>41216</v>
      </c>
      <c r="B447" s="117">
        <v>218</v>
      </c>
      <c r="C447" s="233">
        <v>142.388519605216</v>
      </c>
      <c r="D447" s="234">
        <v>1.84579580092255E-16</v>
      </c>
    </row>
    <row r="448" spans="1:4" x14ac:dyDescent="0.3">
      <c r="A448" s="117" t="s">
        <v>41215</v>
      </c>
      <c r="B448" s="117">
        <v>147</v>
      </c>
      <c r="C448" s="233">
        <v>81.754417383627597</v>
      </c>
      <c r="D448" s="234">
        <v>1.8491892769937799E-16</v>
      </c>
    </row>
    <row r="449" spans="1:4" x14ac:dyDescent="0.3">
      <c r="A449" s="117" t="s">
        <v>41214</v>
      </c>
      <c r="B449" s="117">
        <v>179</v>
      </c>
      <c r="C449" s="233">
        <v>108.142961088231</v>
      </c>
      <c r="D449" s="234">
        <v>1.8550427396982699E-16</v>
      </c>
    </row>
    <row r="450" spans="1:4" x14ac:dyDescent="0.3">
      <c r="A450" s="117" t="s">
        <v>41213</v>
      </c>
      <c r="B450" s="117">
        <v>223</v>
      </c>
      <c r="C450" s="233">
        <v>147.80781424948</v>
      </c>
      <c r="D450" s="234">
        <v>1.8550776753289401E-16</v>
      </c>
    </row>
    <row r="451" spans="1:4" x14ac:dyDescent="0.3">
      <c r="A451" s="117" t="s">
        <v>41212</v>
      </c>
      <c r="B451" s="117">
        <v>188</v>
      </c>
      <c r="C451" s="233">
        <v>115.39668159435099</v>
      </c>
      <c r="D451" s="234">
        <v>1.85593456068894E-16</v>
      </c>
    </row>
    <row r="452" spans="1:4" x14ac:dyDescent="0.3">
      <c r="A452" s="117" t="s">
        <v>41211</v>
      </c>
      <c r="B452" s="117">
        <v>134</v>
      </c>
      <c r="C452" s="233">
        <v>71.602193940716703</v>
      </c>
      <c r="D452" s="234">
        <v>1.8667807181196499E-16</v>
      </c>
    </row>
    <row r="453" spans="1:4" x14ac:dyDescent="0.3">
      <c r="A453" s="117" t="s">
        <v>41210</v>
      </c>
      <c r="B453" s="117">
        <v>216</v>
      </c>
      <c r="C453" s="233">
        <v>140.97209235461199</v>
      </c>
      <c r="D453" s="234">
        <v>1.8967727024516701E-16</v>
      </c>
    </row>
    <row r="454" spans="1:4" x14ac:dyDescent="0.3">
      <c r="A454" s="117" t="s">
        <v>41209</v>
      </c>
      <c r="B454" s="117">
        <v>136</v>
      </c>
      <c r="C454" s="233">
        <v>72.513150136441297</v>
      </c>
      <c r="D454" s="234">
        <v>1.9443026193194199E-16</v>
      </c>
    </row>
    <row r="455" spans="1:4" x14ac:dyDescent="0.3">
      <c r="A455" s="117" t="s">
        <v>41208</v>
      </c>
      <c r="B455" s="117">
        <v>286</v>
      </c>
      <c r="C455" s="233">
        <v>208.13591286377999</v>
      </c>
      <c r="D455" s="234">
        <v>2.0048405729495801E-16</v>
      </c>
    </row>
    <row r="456" spans="1:4" x14ac:dyDescent="0.3">
      <c r="A456" s="117" t="s">
        <v>41207</v>
      </c>
      <c r="B456" s="117">
        <v>317</v>
      </c>
      <c r="C456" s="233">
        <v>242.065529436552</v>
      </c>
      <c r="D456" s="234">
        <v>2.12732585894836E-16</v>
      </c>
    </row>
    <row r="457" spans="1:4" x14ac:dyDescent="0.3">
      <c r="A457" s="117" t="s">
        <v>41206</v>
      </c>
      <c r="B457" s="117">
        <v>183</v>
      </c>
      <c r="C457" s="233">
        <v>111.457833714345</v>
      </c>
      <c r="D457" s="234">
        <v>3.0836462931936499E-16</v>
      </c>
    </row>
    <row r="458" spans="1:4" x14ac:dyDescent="0.3">
      <c r="A458" s="117" t="s">
        <v>41205</v>
      </c>
      <c r="B458" s="117">
        <v>203</v>
      </c>
      <c r="C458" s="233">
        <v>129.16868673317799</v>
      </c>
      <c r="D458" s="234">
        <v>3.0910864975379602E-16</v>
      </c>
    </row>
    <row r="459" spans="1:4" x14ac:dyDescent="0.3">
      <c r="A459" s="117" t="s">
        <v>41204</v>
      </c>
      <c r="B459" s="117">
        <v>216</v>
      </c>
      <c r="C459" s="233">
        <v>140.78988370842799</v>
      </c>
      <c r="D459" s="234">
        <v>3.1081578787787099E-16</v>
      </c>
    </row>
    <row r="460" spans="1:4" x14ac:dyDescent="0.3">
      <c r="A460" s="117" t="s">
        <v>41203</v>
      </c>
      <c r="B460" s="117">
        <v>199</v>
      </c>
      <c r="C460" s="233">
        <v>126.131108537248</v>
      </c>
      <c r="D460" s="234">
        <v>3.1286023130674698E-16</v>
      </c>
    </row>
    <row r="461" spans="1:4" x14ac:dyDescent="0.3">
      <c r="A461" s="117" t="s">
        <v>41202</v>
      </c>
      <c r="B461" s="117">
        <v>187</v>
      </c>
      <c r="C461" s="233">
        <v>114.64266431112</v>
      </c>
      <c r="D461" s="234">
        <v>3.1501125139223698E-16</v>
      </c>
    </row>
    <row r="462" spans="1:4" x14ac:dyDescent="0.3">
      <c r="A462" s="117" t="s">
        <v>41201</v>
      </c>
      <c r="B462" s="117">
        <v>154</v>
      </c>
      <c r="C462" s="233">
        <v>87.557292903980496</v>
      </c>
      <c r="D462" s="234">
        <v>3.1664556564058601E-16</v>
      </c>
    </row>
    <row r="463" spans="1:4" x14ac:dyDescent="0.3">
      <c r="A463" s="117" t="s">
        <v>41200</v>
      </c>
      <c r="B463" s="117">
        <v>128</v>
      </c>
      <c r="C463" s="233">
        <v>67.338013542656697</v>
      </c>
      <c r="D463" s="234">
        <v>3.2008406890609198E-16</v>
      </c>
    </row>
    <row r="464" spans="1:4" x14ac:dyDescent="0.3">
      <c r="A464" s="117" t="s">
        <v>41199</v>
      </c>
      <c r="B464" s="117">
        <v>228</v>
      </c>
      <c r="C464" s="233">
        <v>152.33501672655001</v>
      </c>
      <c r="D464" s="234">
        <v>3.2250737234069902E-16</v>
      </c>
    </row>
    <row r="465" spans="1:4" x14ac:dyDescent="0.3">
      <c r="A465" s="117" t="s">
        <v>41198</v>
      </c>
      <c r="B465" s="117">
        <v>161</v>
      </c>
      <c r="C465" s="233">
        <v>93.887819835436005</v>
      </c>
      <c r="D465" s="234">
        <v>3.2332378930860602E-16</v>
      </c>
    </row>
    <row r="466" spans="1:4" x14ac:dyDescent="0.3">
      <c r="A466" s="117" t="s">
        <v>41197</v>
      </c>
      <c r="B466" s="117">
        <v>225</v>
      </c>
      <c r="C466" s="233">
        <v>150.69021123956699</v>
      </c>
      <c r="D466" s="234">
        <v>3.2445102393529198E-16</v>
      </c>
    </row>
    <row r="467" spans="1:4" x14ac:dyDescent="0.3">
      <c r="A467" s="117" t="s">
        <v>41196</v>
      </c>
      <c r="B467" s="117">
        <v>228</v>
      </c>
      <c r="C467" s="233">
        <v>152.75017914437399</v>
      </c>
      <c r="D467" s="234">
        <v>3.2535336724950199E-16</v>
      </c>
    </row>
    <row r="468" spans="1:4" x14ac:dyDescent="0.3">
      <c r="A468" s="117" t="s">
        <v>41195</v>
      </c>
      <c r="B468" s="117">
        <v>240</v>
      </c>
      <c r="C468" s="233">
        <v>161.83013060579401</v>
      </c>
      <c r="D468" s="234">
        <v>3.2625830225429498E-16</v>
      </c>
    </row>
    <row r="469" spans="1:4" x14ac:dyDescent="0.3">
      <c r="A469" s="117" t="s">
        <v>41194</v>
      </c>
      <c r="B469" s="117">
        <v>215</v>
      </c>
      <c r="C469" s="233">
        <v>140.645642999231</v>
      </c>
      <c r="D469" s="234">
        <v>3.2631476237012401E-16</v>
      </c>
    </row>
    <row r="470" spans="1:4" x14ac:dyDescent="0.3">
      <c r="A470" s="117" t="s">
        <v>41193</v>
      </c>
      <c r="B470" s="117">
        <v>268</v>
      </c>
      <c r="C470" s="233">
        <v>190.13504485265099</v>
      </c>
      <c r="D470" s="234">
        <v>3.2639416037786601E-16</v>
      </c>
    </row>
    <row r="471" spans="1:4" x14ac:dyDescent="0.3">
      <c r="A471" s="117" t="s">
        <v>41192</v>
      </c>
      <c r="B471" s="117">
        <v>101</v>
      </c>
      <c r="C471" s="233">
        <v>44.134494539720897</v>
      </c>
      <c r="D471" s="234">
        <v>3.2863326891953999E-16</v>
      </c>
    </row>
    <row r="472" spans="1:4" x14ac:dyDescent="0.3">
      <c r="A472" s="117" t="s">
        <v>41191</v>
      </c>
      <c r="B472" s="117">
        <v>171</v>
      </c>
      <c r="C472" s="233">
        <v>102.38009157416001</v>
      </c>
      <c r="D472" s="234">
        <v>3.2981273363445498E-16</v>
      </c>
    </row>
    <row r="473" spans="1:4" x14ac:dyDescent="0.3">
      <c r="A473" s="117" t="s">
        <v>41190</v>
      </c>
      <c r="B473" s="117">
        <v>236</v>
      </c>
      <c r="C473" s="233">
        <v>158.92488181840699</v>
      </c>
      <c r="D473" s="234">
        <v>3.3164124694727502E-16</v>
      </c>
    </row>
    <row r="474" spans="1:4" x14ac:dyDescent="0.3">
      <c r="A474" s="117" t="s">
        <v>41189</v>
      </c>
      <c r="B474" s="117">
        <v>167</v>
      </c>
      <c r="C474" s="233">
        <v>97.512451079576095</v>
      </c>
      <c r="D474" s="234">
        <v>3.3220247282689001E-16</v>
      </c>
    </row>
    <row r="475" spans="1:4" x14ac:dyDescent="0.3">
      <c r="A475" s="117" t="s">
        <v>41188</v>
      </c>
      <c r="B475" s="117">
        <v>251</v>
      </c>
      <c r="C475" s="233">
        <v>173.68282185476301</v>
      </c>
      <c r="D475" s="234">
        <v>3.3708707486204899E-16</v>
      </c>
    </row>
    <row r="476" spans="1:4" x14ac:dyDescent="0.3">
      <c r="A476" s="117" t="s">
        <v>41187</v>
      </c>
      <c r="B476" s="117">
        <v>213</v>
      </c>
      <c r="C476" s="233">
        <v>138.88573388388099</v>
      </c>
      <c r="D476" s="234">
        <v>3.3822707387689598E-16</v>
      </c>
    </row>
    <row r="477" spans="1:4" x14ac:dyDescent="0.3">
      <c r="A477" s="117" t="s">
        <v>41186</v>
      </c>
      <c r="B477" s="117">
        <v>195</v>
      </c>
      <c r="C477" s="233">
        <v>122.329971289802</v>
      </c>
      <c r="D477" s="234">
        <v>3.4050713160958302E-16</v>
      </c>
    </row>
    <row r="478" spans="1:4" x14ac:dyDescent="0.3">
      <c r="A478" s="117" t="s">
        <v>41185</v>
      </c>
      <c r="B478" s="117">
        <v>109</v>
      </c>
      <c r="C478" s="233">
        <v>52.707796170150097</v>
      </c>
      <c r="D478" s="234">
        <v>3.4713483147301098E-16</v>
      </c>
    </row>
    <row r="479" spans="1:4" x14ac:dyDescent="0.3">
      <c r="A479" s="117" t="s">
        <v>41184</v>
      </c>
      <c r="B479" s="117">
        <v>169</v>
      </c>
      <c r="C479" s="233">
        <v>100.30213954476</v>
      </c>
      <c r="D479" s="234">
        <v>3.4887276950186701E-16</v>
      </c>
    </row>
    <row r="480" spans="1:4" x14ac:dyDescent="0.3">
      <c r="A480" s="117" t="s">
        <v>41183</v>
      </c>
      <c r="B480" s="117">
        <v>204</v>
      </c>
      <c r="C480" s="233">
        <v>130.20966866544299</v>
      </c>
      <c r="D480" s="234">
        <v>3.5171322005384899E-16</v>
      </c>
    </row>
    <row r="481" spans="1:4" x14ac:dyDescent="0.3">
      <c r="A481" s="117" t="s">
        <v>41182</v>
      </c>
      <c r="B481" s="117">
        <v>229</v>
      </c>
      <c r="C481" s="233">
        <v>152.635557907753</v>
      </c>
      <c r="D481" s="234">
        <v>3.5414341984792098E-16</v>
      </c>
    </row>
    <row r="482" spans="1:4" x14ac:dyDescent="0.3">
      <c r="A482" s="117" t="s">
        <v>41181</v>
      </c>
      <c r="B482" s="117">
        <v>242</v>
      </c>
      <c r="C482" s="233">
        <v>165.575018910182</v>
      </c>
      <c r="D482" s="234">
        <v>3.5877356079000999E-16</v>
      </c>
    </row>
    <row r="483" spans="1:4" x14ac:dyDescent="0.3">
      <c r="A483" s="117" t="s">
        <v>41180</v>
      </c>
      <c r="B483" s="117">
        <v>129</v>
      </c>
      <c r="C483" s="233">
        <v>68.219395443787903</v>
      </c>
      <c r="D483" s="234">
        <v>3.6577679185565702E-16</v>
      </c>
    </row>
    <row r="484" spans="1:4" x14ac:dyDescent="0.3">
      <c r="A484" s="117" t="s">
        <v>41179</v>
      </c>
      <c r="B484" s="117">
        <v>178</v>
      </c>
      <c r="C484" s="233">
        <v>107.751258004034</v>
      </c>
      <c r="D484" s="234">
        <v>4.6928877414021301E-16</v>
      </c>
    </row>
    <row r="485" spans="1:4" x14ac:dyDescent="0.3">
      <c r="A485" s="117" t="s">
        <v>41178</v>
      </c>
      <c r="B485" s="117">
        <v>218</v>
      </c>
      <c r="C485" s="233">
        <v>144.22917081546501</v>
      </c>
      <c r="D485" s="234">
        <v>4.8356212709184803E-16</v>
      </c>
    </row>
    <row r="486" spans="1:4" x14ac:dyDescent="0.3">
      <c r="A486" s="117" t="s">
        <v>41177</v>
      </c>
      <c r="B486" s="117">
        <v>229</v>
      </c>
      <c r="C486" s="233">
        <v>154.73417074837101</v>
      </c>
      <c r="D486" s="234">
        <v>4.8766707746837499E-16</v>
      </c>
    </row>
    <row r="487" spans="1:4" x14ac:dyDescent="0.3">
      <c r="A487" s="117" t="s">
        <v>41176</v>
      </c>
      <c r="B487" s="117">
        <v>200</v>
      </c>
      <c r="C487" s="233">
        <v>127.155134135002</v>
      </c>
      <c r="D487" s="234">
        <v>4.8856216662405999E-16</v>
      </c>
    </row>
    <row r="488" spans="1:4" x14ac:dyDescent="0.3">
      <c r="A488" s="117" t="s">
        <v>41175</v>
      </c>
      <c r="B488" s="117">
        <v>250</v>
      </c>
      <c r="C488" s="233">
        <v>174.661483345818</v>
      </c>
      <c r="D488" s="234">
        <v>4.9208901739889599E-16</v>
      </c>
    </row>
    <row r="489" spans="1:4" x14ac:dyDescent="0.3">
      <c r="A489" s="117" t="s">
        <v>41174</v>
      </c>
      <c r="B489" s="117">
        <v>245</v>
      </c>
      <c r="C489" s="233">
        <v>168.61089609771801</v>
      </c>
      <c r="D489" s="234">
        <v>5.0244307860897403E-16</v>
      </c>
    </row>
    <row r="490" spans="1:4" x14ac:dyDescent="0.3">
      <c r="A490" s="117" t="s">
        <v>41173</v>
      </c>
      <c r="B490" s="117">
        <v>216</v>
      </c>
      <c r="C490" s="233">
        <v>142.36725559930599</v>
      </c>
      <c r="D490" s="234">
        <v>5.02919079718513E-16</v>
      </c>
    </row>
    <row r="491" spans="1:4" x14ac:dyDescent="0.3">
      <c r="A491" s="117" t="s">
        <v>41172</v>
      </c>
      <c r="B491" s="117">
        <v>117</v>
      </c>
      <c r="C491" s="233">
        <v>58.453073458810401</v>
      </c>
      <c r="D491" s="234">
        <v>5.06413423233357E-16</v>
      </c>
    </row>
    <row r="492" spans="1:4" x14ac:dyDescent="0.3">
      <c r="A492" s="117" t="s">
        <v>41171</v>
      </c>
      <c r="B492" s="117">
        <v>243</v>
      </c>
      <c r="C492" s="233">
        <v>165.705357987258</v>
      </c>
      <c r="D492" s="234">
        <v>5.0827875309465496E-16</v>
      </c>
    </row>
    <row r="493" spans="1:4" x14ac:dyDescent="0.3">
      <c r="A493" s="117" t="s">
        <v>41170</v>
      </c>
      <c r="B493" s="117">
        <v>241</v>
      </c>
      <c r="C493" s="233">
        <v>165.87832763536599</v>
      </c>
      <c r="D493" s="234">
        <v>5.0828114626394601E-16</v>
      </c>
    </row>
    <row r="494" spans="1:4" x14ac:dyDescent="0.3">
      <c r="A494" s="117" t="s">
        <v>41169</v>
      </c>
      <c r="B494" s="117">
        <v>221</v>
      </c>
      <c r="C494" s="233">
        <v>146.66021020554501</v>
      </c>
      <c r="D494" s="234">
        <v>5.1272841070802203E-16</v>
      </c>
    </row>
    <row r="495" spans="1:4" x14ac:dyDescent="0.3">
      <c r="A495" s="117" t="s">
        <v>41168</v>
      </c>
      <c r="B495" s="117">
        <v>233</v>
      </c>
      <c r="C495" s="233">
        <v>158.54019851502801</v>
      </c>
      <c r="D495" s="234">
        <v>5.1670534361524995E-16</v>
      </c>
    </row>
    <row r="496" spans="1:4" x14ac:dyDescent="0.3">
      <c r="A496" s="117" t="s">
        <v>41167</v>
      </c>
      <c r="B496" s="117">
        <v>131</v>
      </c>
      <c r="C496" s="233">
        <v>70.054954819630296</v>
      </c>
      <c r="D496" s="234">
        <v>5.31205393192983E-16</v>
      </c>
    </row>
    <row r="497" spans="1:4" x14ac:dyDescent="0.3">
      <c r="A497" s="117" t="s">
        <v>41166</v>
      </c>
      <c r="B497" s="117">
        <v>186</v>
      </c>
      <c r="C497" s="233">
        <v>114.06162104514</v>
      </c>
      <c r="D497" s="234">
        <v>6.3857667441728198E-16</v>
      </c>
    </row>
    <row r="498" spans="1:4" x14ac:dyDescent="0.3">
      <c r="A498" s="117" t="s">
        <v>41165</v>
      </c>
      <c r="B498" s="117">
        <v>236</v>
      </c>
      <c r="C498" s="233">
        <v>159.62596438679799</v>
      </c>
      <c r="D498" s="234">
        <v>6.4045199680773799E-16</v>
      </c>
    </row>
    <row r="499" spans="1:4" x14ac:dyDescent="0.3">
      <c r="A499" s="117" t="s">
        <v>41164</v>
      </c>
      <c r="B499" s="117">
        <v>197</v>
      </c>
      <c r="C499" s="233">
        <v>124.40162811084301</v>
      </c>
      <c r="D499" s="234">
        <v>6.4117895920772105E-16</v>
      </c>
    </row>
    <row r="500" spans="1:4" x14ac:dyDescent="0.3">
      <c r="A500" s="117" t="s">
        <v>41163</v>
      </c>
      <c r="B500" s="117">
        <v>179</v>
      </c>
      <c r="C500" s="233">
        <v>107.219564386352</v>
      </c>
      <c r="D500" s="234">
        <v>6.4691009508852605E-16</v>
      </c>
    </row>
    <row r="501" spans="1:4" x14ac:dyDescent="0.3">
      <c r="A501" s="117" t="s">
        <v>41162</v>
      </c>
      <c r="B501" s="117">
        <v>182</v>
      </c>
      <c r="C501" s="233">
        <v>111.184798110038</v>
      </c>
      <c r="D501" s="234">
        <v>6.4891352457005501E-16</v>
      </c>
    </row>
    <row r="502" spans="1:4" x14ac:dyDescent="0.3">
      <c r="A502" s="117" t="s">
        <v>41161</v>
      </c>
      <c r="B502" s="117">
        <v>251</v>
      </c>
      <c r="C502" s="233">
        <v>175.06715503305</v>
      </c>
      <c r="D502" s="234">
        <v>6.5279499344220096E-16</v>
      </c>
    </row>
    <row r="503" spans="1:4" x14ac:dyDescent="0.3">
      <c r="A503" s="117" t="s">
        <v>41160</v>
      </c>
      <c r="B503" s="117">
        <v>232</v>
      </c>
      <c r="C503" s="233">
        <v>157.82825768740099</v>
      </c>
      <c r="D503" s="234">
        <v>6.7383098682553602E-16</v>
      </c>
    </row>
    <row r="504" spans="1:4" x14ac:dyDescent="0.3">
      <c r="A504" s="117" t="s">
        <v>41159</v>
      </c>
      <c r="B504" s="117">
        <v>182</v>
      </c>
      <c r="C504" s="233">
        <v>111.996204810488</v>
      </c>
      <c r="D504" s="234">
        <v>6.7692866674875601E-16</v>
      </c>
    </row>
    <row r="505" spans="1:4" x14ac:dyDescent="0.3">
      <c r="A505" s="117" t="s">
        <v>41158</v>
      </c>
      <c r="B505" s="117">
        <v>265</v>
      </c>
      <c r="C505" s="233">
        <v>187.548935094043</v>
      </c>
      <c r="D505" s="234">
        <v>6.8689800661628995E-16</v>
      </c>
    </row>
    <row r="506" spans="1:4" x14ac:dyDescent="0.3">
      <c r="A506" s="117" t="s">
        <v>41157</v>
      </c>
      <c r="B506" s="117">
        <v>194</v>
      </c>
      <c r="C506" s="233">
        <v>122.573056830959</v>
      </c>
      <c r="D506" s="234">
        <v>6.9051462548220701E-16</v>
      </c>
    </row>
    <row r="507" spans="1:4" x14ac:dyDescent="0.3">
      <c r="A507" s="117" t="s">
        <v>41156</v>
      </c>
      <c r="B507" s="117">
        <v>310</v>
      </c>
      <c r="C507" s="233">
        <v>234.63787289329801</v>
      </c>
      <c r="D507" s="234">
        <v>6.9064003289340899E-16</v>
      </c>
    </row>
    <row r="508" spans="1:4" x14ac:dyDescent="0.3">
      <c r="A508" s="117" t="s">
        <v>41155</v>
      </c>
      <c r="B508" s="117">
        <v>200</v>
      </c>
      <c r="C508" s="233">
        <v>127.24600331104899</v>
      </c>
      <c r="D508" s="234">
        <v>8.08114263869454E-16</v>
      </c>
    </row>
    <row r="509" spans="1:4" x14ac:dyDescent="0.3">
      <c r="A509" s="117" t="s">
        <v>41154</v>
      </c>
      <c r="B509" s="117">
        <v>210</v>
      </c>
      <c r="C509" s="233">
        <v>136.11021581430899</v>
      </c>
      <c r="D509" s="234">
        <v>8.1449372406624297E-16</v>
      </c>
    </row>
    <row r="510" spans="1:4" x14ac:dyDescent="0.3">
      <c r="A510" s="117" t="s">
        <v>41153</v>
      </c>
      <c r="B510" s="117">
        <v>177</v>
      </c>
      <c r="C510" s="233">
        <v>107.39418127768801</v>
      </c>
      <c r="D510" s="234">
        <v>8.22199795609488E-16</v>
      </c>
    </row>
    <row r="511" spans="1:4" x14ac:dyDescent="0.3">
      <c r="A511" s="117" t="s">
        <v>41152</v>
      </c>
      <c r="B511" s="117">
        <v>172</v>
      </c>
      <c r="C511" s="233">
        <v>103.094703229671</v>
      </c>
      <c r="D511" s="234">
        <v>8.2571953091164496E-16</v>
      </c>
    </row>
    <row r="512" spans="1:4" x14ac:dyDescent="0.3">
      <c r="A512" s="117" t="s">
        <v>41151</v>
      </c>
      <c r="B512" s="117">
        <v>189</v>
      </c>
      <c r="C512" s="233">
        <v>118.502459082537</v>
      </c>
      <c r="D512" s="234">
        <v>8.2582657612160498E-16</v>
      </c>
    </row>
    <row r="513" spans="1:4" x14ac:dyDescent="0.3">
      <c r="A513" s="117" t="s">
        <v>41150</v>
      </c>
      <c r="B513" s="117">
        <v>188</v>
      </c>
      <c r="C513" s="233">
        <v>117.404724874298</v>
      </c>
      <c r="D513" s="234">
        <v>9.6928746316781501E-16</v>
      </c>
    </row>
    <row r="514" spans="1:4" x14ac:dyDescent="0.3">
      <c r="A514" s="117" t="s">
        <v>41149</v>
      </c>
      <c r="B514" s="117">
        <v>147</v>
      </c>
      <c r="C514" s="233">
        <v>81.900704782202794</v>
      </c>
      <c r="D514" s="234">
        <v>9.8361302472591903E-16</v>
      </c>
    </row>
    <row r="515" spans="1:4" x14ac:dyDescent="0.3">
      <c r="A515" s="117" t="s">
        <v>41148</v>
      </c>
      <c r="B515" s="117">
        <v>248</v>
      </c>
      <c r="C515" s="233">
        <v>173.57763898076001</v>
      </c>
      <c r="D515" s="234">
        <v>9.9665006004990997E-16</v>
      </c>
    </row>
    <row r="516" spans="1:4" x14ac:dyDescent="0.3">
      <c r="A516" s="117" t="s">
        <v>41147</v>
      </c>
      <c r="B516" s="117">
        <v>194</v>
      </c>
      <c r="C516" s="233">
        <v>122.86189723452</v>
      </c>
      <c r="D516" s="234">
        <v>1.0040507814783501E-15</v>
      </c>
    </row>
    <row r="517" spans="1:4" x14ac:dyDescent="0.3">
      <c r="A517" s="117" t="s">
        <v>41146</v>
      </c>
      <c r="B517" s="117">
        <v>223</v>
      </c>
      <c r="C517" s="233">
        <v>148.976550998222</v>
      </c>
      <c r="D517" s="234">
        <v>1.01346324935938E-15</v>
      </c>
    </row>
    <row r="518" spans="1:4" x14ac:dyDescent="0.3">
      <c r="A518" s="117" t="s">
        <v>41145</v>
      </c>
      <c r="B518" s="117">
        <v>169</v>
      </c>
      <c r="C518" s="233">
        <v>100.890050169001</v>
      </c>
      <c r="D518" s="234">
        <v>1.1265523588203499E-15</v>
      </c>
    </row>
    <row r="519" spans="1:4" x14ac:dyDescent="0.3">
      <c r="A519" s="117" t="s">
        <v>41144</v>
      </c>
      <c r="B519" s="117">
        <v>244</v>
      </c>
      <c r="C519" s="233">
        <v>167.703980951023</v>
      </c>
      <c r="D519" s="234">
        <v>1.13838917498185E-15</v>
      </c>
    </row>
    <row r="520" spans="1:4" x14ac:dyDescent="0.3">
      <c r="A520" s="117" t="s">
        <v>41143</v>
      </c>
      <c r="B520" s="117">
        <v>213</v>
      </c>
      <c r="C520" s="233">
        <v>140.34101752850299</v>
      </c>
      <c r="D520" s="234">
        <v>1.1480884872170799E-15</v>
      </c>
    </row>
    <row r="521" spans="1:4" x14ac:dyDescent="0.3">
      <c r="A521" s="117" t="s">
        <v>41142</v>
      </c>
      <c r="B521" s="117">
        <v>205</v>
      </c>
      <c r="C521" s="233">
        <v>132.51003480169899</v>
      </c>
      <c r="D521" s="234">
        <v>1.1549078928913399E-15</v>
      </c>
    </row>
    <row r="522" spans="1:4" x14ac:dyDescent="0.3">
      <c r="A522" s="117" t="s">
        <v>41141</v>
      </c>
      <c r="B522" s="117">
        <v>129</v>
      </c>
      <c r="C522" s="233">
        <v>69.133823739235297</v>
      </c>
      <c r="D522" s="234">
        <v>1.15734988914551E-15</v>
      </c>
    </row>
    <row r="523" spans="1:4" x14ac:dyDescent="0.3">
      <c r="A523" s="117" t="s">
        <v>41140</v>
      </c>
      <c r="B523" s="117">
        <v>189</v>
      </c>
      <c r="C523" s="233">
        <v>118.35770165554599</v>
      </c>
      <c r="D523" s="234">
        <v>1.15869409858268E-15</v>
      </c>
    </row>
    <row r="524" spans="1:4" x14ac:dyDescent="0.3">
      <c r="A524" s="117" t="s">
        <v>41139</v>
      </c>
      <c r="B524" s="117">
        <v>201</v>
      </c>
      <c r="C524" s="233">
        <v>129.34953542220401</v>
      </c>
      <c r="D524" s="234">
        <v>1.1590040937627E-15</v>
      </c>
    </row>
    <row r="525" spans="1:4" x14ac:dyDescent="0.3">
      <c r="A525" s="117" t="s">
        <v>41138</v>
      </c>
      <c r="B525" s="117">
        <v>149</v>
      </c>
      <c r="C525" s="233">
        <v>84.0766037904488</v>
      </c>
      <c r="D525" s="234">
        <v>1.1712806177837099E-15</v>
      </c>
    </row>
    <row r="526" spans="1:4" x14ac:dyDescent="0.3">
      <c r="A526" s="117" t="s">
        <v>41137</v>
      </c>
      <c r="B526" s="117">
        <v>264</v>
      </c>
      <c r="C526" s="233">
        <v>188.870569563858</v>
      </c>
      <c r="D526" s="234">
        <v>1.1869947321323199E-15</v>
      </c>
    </row>
    <row r="527" spans="1:4" x14ac:dyDescent="0.3">
      <c r="A527" s="117" t="s">
        <v>41136</v>
      </c>
      <c r="B527" s="117">
        <v>195</v>
      </c>
      <c r="C527" s="233">
        <v>123.947900756571</v>
      </c>
      <c r="D527" s="234">
        <v>1.2853405710788899E-15</v>
      </c>
    </row>
    <row r="528" spans="1:4" x14ac:dyDescent="0.3">
      <c r="A528" s="117" t="s">
        <v>41135</v>
      </c>
      <c r="B528" s="117">
        <v>159</v>
      </c>
      <c r="C528" s="233">
        <v>92.205657440208697</v>
      </c>
      <c r="D528" s="234">
        <v>1.29945129521739E-15</v>
      </c>
    </row>
    <row r="529" spans="1:4" x14ac:dyDescent="0.3">
      <c r="A529" s="117" t="s">
        <v>41134</v>
      </c>
      <c r="B529" s="117">
        <v>241</v>
      </c>
      <c r="C529" s="233">
        <v>165.53352235382499</v>
      </c>
      <c r="D529" s="234">
        <v>1.31320699160066E-15</v>
      </c>
    </row>
    <row r="530" spans="1:4" x14ac:dyDescent="0.3">
      <c r="A530" s="117" t="s">
        <v>41133</v>
      </c>
      <c r="B530" s="117">
        <v>265</v>
      </c>
      <c r="C530" s="233">
        <v>188.98586388796701</v>
      </c>
      <c r="D530" s="234">
        <v>1.32006087628965E-15</v>
      </c>
    </row>
    <row r="531" spans="1:4" x14ac:dyDescent="0.3">
      <c r="A531" s="117" t="s">
        <v>41132</v>
      </c>
      <c r="B531" s="117">
        <v>240</v>
      </c>
      <c r="C531" s="233">
        <v>163.99929850468101</v>
      </c>
      <c r="D531" s="234">
        <v>1.3291297966346399E-15</v>
      </c>
    </row>
    <row r="532" spans="1:4" x14ac:dyDescent="0.3">
      <c r="A532" s="117" t="s">
        <v>41131</v>
      </c>
      <c r="B532" s="117">
        <v>172</v>
      </c>
      <c r="C532" s="233">
        <v>104.492918575758</v>
      </c>
      <c r="D532" s="234">
        <v>1.33415289519058E-15</v>
      </c>
    </row>
    <row r="533" spans="1:4" x14ac:dyDescent="0.3">
      <c r="A533" s="117" t="s">
        <v>41130</v>
      </c>
      <c r="B533" s="117">
        <v>226</v>
      </c>
      <c r="C533" s="233">
        <v>152.64323674911299</v>
      </c>
      <c r="D533" s="234">
        <v>1.33747475553035E-15</v>
      </c>
    </row>
    <row r="534" spans="1:4" x14ac:dyDescent="0.3">
      <c r="A534" s="117" t="s">
        <v>41129</v>
      </c>
      <c r="B534" s="117">
        <v>163</v>
      </c>
      <c r="C534" s="233">
        <v>95.364356782342597</v>
      </c>
      <c r="D534" s="234">
        <v>1.45291027844652E-15</v>
      </c>
    </row>
    <row r="535" spans="1:4" x14ac:dyDescent="0.3">
      <c r="A535" s="117" t="s">
        <v>41128</v>
      </c>
      <c r="B535" s="117">
        <v>216</v>
      </c>
      <c r="C535" s="233">
        <v>142.025181984314</v>
      </c>
      <c r="D535" s="234">
        <v>1.4623926860337001E-15</v>
      </c>
    </row>
    <row r="536" spans="1:4" x14ac:dyDescent="0.3">
      <c r="A536" s="117" t="s">
        <v>41127</v>
      </c>
      <c r="B536" s="117">
        <v>188</v>
      </c>
      <c r="C536" s="233">
        <v>117.83337580013099</v>
      </c>
      <c r="D536" s="234">
        <v>1.4671298914973799E-15</v>
      </c>
    </row>
    <row r="537" spans="1:4" x14ac:dyDescent="0.3">
      <c r="A537" s="117" t="s">
        <v>41126</v>
      </c>
      <c r="B537" s="117">
        <v>245</v>
      </c>
      <c r="C537" s="233">
        <v>168.41303232472299</v>
      </c>
      <c r="D537" s="234">
        <v>1.46738751575509E-15</v>
      </c>
    </row>
    <row r="538" spans="1:4" x14ac:dyDescent="0.3">
      <c r="A538" s="117" t="s">
        <v>41125</v>
      </c>
      <c r="B538" s="117">
        <v>161</v>
      </c>
      <c r="C538" s="233">
        <v>95.170659090823705</v>
      </c>
      <c r="D538" s="234">
        <v>1.46875002474E-15</v>
      </c>
    </row>
    <row r="539" spans="1:4" x14ac:dyDescent="0.3">
      <c r="A539" s="117" t="s">
        <v>41124</v>
      </c>
      <c r="B539" s="117">
        <v>220</v>
      </c>
      <c r="C539" s="233">
        <v>146.95844362556801</v>
      </c>
      <c r="D539" s="234">
        <v>1.5084756436840999E-15</v>
      </c>
    </row>
    <row r="540" spans="1:4" x14ac:dyDescent="0.3">
      <c r="A540" s="117" t="s">
        <v>41123</v>
      </c>
      <c r="B540" s="117">
        <v>85</v>
      </c>
      <c r="C540" s="233">
        <v>35.442716075210299</v>
      </c>
      <c r="D540" s="234">
        <v>1.51291408351328E-15</v>
      </c>
    </row>
    <row r="541" spans="1:4" x14ac:dyDescent="0.3">
      <c r="A541" s="117" t="s">
        <v>41122</v>
      </c>
      <c r="B541" s="117">
        <v>107</v>
      </c>
      <c r="C541" s="233">
        <v>51.460815619465102</v>
      </c>
      <c r="D541" s="234">
        <v>1.5186347263586799E-15</v>
      </c>
    </row>
    <row r="542" spans="1:4" x14ac:dyDescent="0.3">
      <c r="A542" s="117" t="s">
        <v>41121</v>
      </c>
      <c r="B542" s="117">
        <v>101</v>
      </c>
      <c r="C542" s="233">
        <v>48.168191081001503</v>
      </c>
      <c r="D542" s="234">
        <v>1.56270617396052E-15</v>
      </c>
    </row>
    <row r="543" spans="1:4" x14ac:dyDescent="0.3">
      <c r="A543" s="117" t="s">
        <v>41120</v>
      </c>
      <c r="B543" s="117">
        <v>261</v>
      </c>
      <c r="C543" s="233">
        <v>185.86376885590599</v>
      </c>
      <c r="D543" s="234">
        <v>1.6895742035879601E-15</v>
      </c>
    </row>
    <row r="544" spans="1:4" x14ac:dyDescent="0.3">
      <c r="A544" s="117" t="s">
        <v>41119</v>
      </c>
      <c r="B544" s="117">
        <v>234</v>
      </c>
      <c r="C544" s="233">
        <v>160.37964197138601</v>
      </c>
      <c r="D544" s="234">
        <v>1.69279751991025E-15</v>
      </c>
    </row>
    <row r="545" spans="1:4" x14ac:dyDescent="0.3">
      <c r="A545" s="117" t="s">
        <v>41118</v>
      </c>
      <c r="B545" s="117">
        <v>152</v>
      </c>
      <c r="C545" s="233">
        <v>87.936550602084296</v>
      </c>
      <c r="D545" s="234">
        <v>1.7979818647142601E-15</v>
      </c>
    </row>
    <row r="546" spans="1:4" x14ac:dyDescent="0.3">
      <c r="A546" s="117" t="s">
        <v>41117</v>
      </c>
      <c r="B546" s="117">
        <v>118</v>
      </c>
      <c r="C546" s="233">
        <v>60.691454082719197</v>
      </c>
      <c r="D546" s="234">
        <v>1.8372618732628702E-15</v>
      </c>
    </row>
    <row r="547" spans="1:4" x14ac:dyDescent="0.3">
      <c r="A547" s="117" t="s">
        <v>41116</v>
      </c>
      <c r="B547" s="117">
        <v>275</v>
      </c>
      <c r="C547" s="233">
        <v>199.05606867180501</v>
      </c>
      <c r="D547" s="234">
        <v>1.8404036934395099E-15</v>
      </c>
    </row>
    <row r="548" spans="1:4" x14ac:dyDescent="0.3">
      <c r="A548" s="117" t="s">
        <v>41115</v>
      </c>
      <c r="B548" s="117">
        <v>258</v>
      </c>
      <c r="C548" s="233">
        <v>182.905075128817</v>
      </c>
      <c r="D548" s="234">
        <v>2.0075007509972198E-15</v>
      </c>
    </row>
    <row r="549" spans="1:4" x14ac:dyDescent="0.3">
      <c r="A549" s="117" t="s">
        <v>41114</v>
      </c>
      <c r="B549" s="117">
        <v>188</v>
      </c>
      <c r="C549" s="233">
        <v>118.576769905074</v>
      </c>
      <c r="D549" s="234">
        <v>2.1064385353720401E-15</v>
      </c>
    </row>
    <row r="550" spans="1:4" x14ac:dyDescent="0.3">
      <c r="A550" s="117" t="s">
        <v>41113</v>
      </c>
      <c r="B550" s="117">
        <v>183</v>
      </c>
      <c r="C550" s="233">
        <v>113.47647691322901</v>
      </c>
      <c r="D550" s="234">
        <v>2.11241849081439E-15</v>
      </c>
    </row>
    <row r="551" spans="1:4" x14ac:dyDescent="0.3">
      <c r="A551" s="117" t="s">
        <v>41112</v>
      </c>
      <c r="B551" s="117">
        <v>203</v>
      </c>
      <c r="C551" s="233">
        <v>131.01937072188599</v>
      </c>
      <c r="D551" s="234">
        <v>2.2739486537201E-15</v>
      </c>
    </row>
    <row r="552" spans="1:4" x14ac:dyDescent="0.3">
      <c r="A552" s="117" t="s">
        <v>41111</v>
      </c>
      <c r="B552" s="117">
        <v>226</v>
      </c>
      <c r="C552" s="233">
        <v>151.42444060652801</v>
      </c>
      <c r="D552" s="234">
        <v>2.3002608443526898E-15</v>
      </c>
    </row>
    <row r="553" spans="1:4" x14ac:dyDescent="0.3">
      <c r="A553" s="117" t="s">
        <v>41110</v>
      </c>
      <c r="B553" s="117">
        <v>222</v>
      </c>
      <c r="C553" s="233">
        <v>149.38822440010699</v>
      </c>
      <c r="D553" s="234">
        <v>2.3356493424219301E-15</v>
      </c>
    </row>
    <row r="554" spans="1:4" x14ac:dyDescent="0.3">
      <c r="A554" s="117" t="s">
        <v>41109</v>
      </c>
      <c r="B554" s="117">
        <v>270</v>
      </c>
      <c r="C554" s="233">
        <v>194.58716072344299</v>
      </c>
      <c r="D554" s="234">
        <v>2.3524249304317002E-15</v>
      </c>
    </row>
    <row r="555" spans="1:4" x14ac:dyDescent="0.3">
      <c r="A555" s="117" t="s">
        <v>41108</v>
      </c>
      <c r="B555" s="117">
        <v>170</v>
      </c>
      <c r="C555" s="233">
        <v>102.553848410733</v>
      </c>
      <c r="D555" s="234">
        <v>2.4464579957914901E-15</v>
      </c>
    </row>
    <row r="556" spans="1:4" x14ac:dyDescent="0.3">
      <c r="A556" s="117" t="s">
        <v>41107</v>
      </c>
      <c r="B556" s="117">
        <v>198</v>
      </c>
      <c r="C556" s="233">
        <v>125.792027477517</v>
      </c>
      <c r="D556" s="234">
        <v>2.4498279874697698E-15</v>
      </c>
    </row>
    <row r="557" spans="1:4" x14ac:dyDescent="0.3">
      <c r="A557" s="117" t="s">
        <v>41106</v>
      </c>
      <c r="B557" s="117">
        <v>205</v>
      </c>
      <c r="C557" s="233">
        <v>132.57215334809899</v>
      </c>
      <c r="D557" s="234">
        <v>2.6021205996411299E-15</v>
      </c>
    </row>
    <row r="558" spans="1:4" x14ac:dyDescent="0.3">
      <c r="A558" s="117" t="s">
        <v>41105</v>
      </c>
      <c r="B558" s="117">
        <v>257</v>
      </c>
      <c r="C558" s="233">
        <v>179.56418322814301</v>
      </c>
      <c r="D558" s="234">
        <v>2.6125350753641202E-15</v>
      </c>
    </row>
    <row r="559" spans="1:4" x14ac:dyDescent="0.3">
      <c r="A559" s="117" t="s">
        <v>41104</v>
      </c>
      <c r="B559" s="117">
        <v>216</v>
      </c>
      <c r="C559" s="233">
        <v>144.442599081515</v>
      </c>
      <c r="D559" s="234">
        <v>2.61733422475037E-15</v>
      </c>
    </row>
    <row r="560" spans="1:4" x14ac:dyDescent="0.3">
      <c r="A560" s="117" t="s">
        <v>41103</v>
      </c>
      <c r="B560" s="117">
        <v>241</v>
      </c>
      <c r="C560" s="233">
        <v>168.19873084887701</v>
      </c>
      <c r="D560" s="234">
        <v>2.8332859283383401E-15</v>
      </c>
    </row>
    <row r="561" spans="1:4" x14ac:dyDescent="0.3">
      <c r="A561" s="117" t="s">
        <v>41102</v>
      </c>
      <c r="B561" s="117">
        <v>185</v>
      </c>
      <c r="C561" s="233">
        <v>116.34036061254101</v>
      </c>
      <c r="D561" s="234">
        <v>2.9164672423426301E-15</v>
      </c>
    </row>
    <row r="562" spans="1:4" x14ac:dyDescent="0.3">
      <c r="A562" s="117" t="s">
        <v>41101</v>
      </c>
      <c r="B562" s="117">
        <v>289</v>
      </c>
      <c r="C562" s="233">
        <v>214.96215036251201</v>
      </c>
      <c r="D562" s="234">
        <v>2.92863368843389E-15</v>
      </c>
    </row>
    <row r="563" spans="1:4" x14ac:dyDescent="0.3">
      <c r="A563" s="117" t="s">
        <v>41100</v>
      </c>
      <c r="B563" s="117">
        <v>171</v>
      </c>
      <c r="C563" s="233">
        <v>104.32950796074</v>
      </c>
      <c r="D563" s="234">
        <v>2.9357160706823101E-15</v>
      </c>
    </row>
    <row r="564" spans="1:4" x14ac:dyDescent="0.3">
      <c r="A564" s="117" t="s">
        <v>41099</v>
      </c>
      <c r="B564" s="117">
        <v>161</v>
      </c>
      <c r="C564" s="233">
        <v>94.989904685178502</v>
      </c>
      <c r="D564" s="234">
        <v>3.0829645504355501E-15</v>
      </c>
    </row>
    <row r="565" spans="1:4" x14ac:dyDescent="0.3">
      <c r="A565" s="117" t="s">
        <v>41098</v>
      </c>
      <c r="B565" s="117">
        <v>301</v>
      </c>
      <c r="C565" s="233">
        <v>227.65061713139599</v>
      </c>
      <c r="D565" s="234">
        <v>3.1425932825726599E-15</v>
      </c>
    </row>
    <row r="566" spans="1:4" x14ac:dyDescent="0.3">
      <c r="A566" s="117" t="s">
        <v>41097</v>
      </c>
      <c r="B566" s="117">
        <v>238</v>
      </c>
      <c r="C566" s="233">
        <v>165.42419596323899</v>
      </c>
      <c r="D566" s="234">
        <v>3.3139019854791199E-15</v>
      </c>
    </row>
    <row r="567" spans="1:4" x14ac:dyDescent="0.3">
      <c r="A567" s="117" t="s">
        <v>41096</v>
      </c>
      <c r="B567" s="117">
        <v>176</v>
      </c>
      <c r="C567" s="233">
        <v>108.383446988644</v>
      </c>
      <c r="D567" s="234">
        <v>3.4478209076591999E-15</v>
      </c>
    </row>
    <row r="568" spans="1:4" x14ac:dyDescent="0.3">
      <c r="A568" s="117" t="s">
        <v>41095</v>
      </c>
      <c r="B568" s="117">
        <v>216</v>
      </c>
      <c r="C568" s="233">
        <v>144.12345275434001</v>
      </c>
      <c r="D568" s="234">
        <v>3.4575801327557499E-15</v>
      </c>
    </row>
    <row r="569" spans="1:4" x14ac:dyDescent="0.3">
      <c r="A569" s="117" t="s">
        <v>41094</v>
      </c>
      <c r="B569" s="117">
        <v>300</v>
      </c>
      <c r="C569" s="233">
        <v>225.92742494284701</v>
      </c>
      <c r="D569" s="234">
        <v>3.4610376880309901E-15</v>
      </c>
    </row>
    <row r="570" spans="1:4" x14ac:dyDescent="0.3">
      <c r="A570" s="117" t="s">
        <v>41093</v>
      </c>
      <c r="B570" s="117">
        <v>233</v>
      </c>
      <c r="C570" s="233">
        <v>160.16414372723699</v>
      </c>
      <c r="D570" s="234">
        <v>3.7993927128144497E-15</v>
      </c>
    </row>
    <row r="571" spans="1:4" x14ac:dyDescent="0.3">
      <c r="A571" s="117" t="s">
        <v>41092</v>
      </c>
      <c r="B571" s="117">
        <v>115</v>
      </c>
      <c r="C571" s="233">
        <v>59.221208208612502</v>
      </c>
      <c r="D571" s="234">
        <v>3.8827516281806303E-15</v>
      </c>
    </row>
    <row r="572" spans="1:4" x14ac:dyDescent="0.3">
      <c r="A572" s="117" t="s">
        <v>41091</v>
      </c>
      <c r="B572" s="117">
        <v>229</v>
      </c>
      <c r="C572" s="233">
        <v>154.65816995045401</v>
      </c>
      <c r="D572" s="234">
        <v>3.9172298868133104E-15</v>
      </c>
    </row>
    <row r="573" spans="1:4" x14ac:dyDescent="0.3">
      <c r="A573" s="117" t="s">
        <v>41090</v>
      </c>
      <c r="B573" s="117">
        <v>191</v>
      </c>
      <c r="C573" s="233">
        <v>122.45745304474499</v>
      </c>
      <c r="D573" s="234">
        <v>3.9316253908069096E-15</v>
      </c>
    </row>
    <row r="574" spans="1:4" x14ac:dyDescent="0.3">
      <c r="A574" s="117" t="s">
        <v>41089</v>
      </c>
      <c r="B574" s="117">
        <v>234</v>
      </c>
      <c r="C574" s="233">
        <v>160.430343713415</v>
      </c>
      <c r="D574" s="234">
        <v>3.9478916580198203E-15</v>
      </c>
    </row>
    <row r="575" spans="1:4" x14ac:dyDescent="0.3">
      <c r="A575" s="117" t="s">
        <v>41088</v>
      </c>
      <c r="B575" s="117">
        <v>207</v>
      </c>
      <c r="C575" s="233">
        <v>134.91841446967899</v>
      </c>
      <c r="D575" s="234">
        <v>4.2058666788238301E-15</v>
      </c>
    </row>
    <row r="576" spans="1:4" x14ac:dyDescent="0.3">
      <c r="A576" s="117" t="s">
        <v>41087</v>
      </c>
      <c r="B576" s="117">
        <v>176</v>
      </c>
      <c r="C576" s="233">
        <v>107.995025685808</v>
      </c>
      <c r="D576" s="234">
        <v>4.2651170231042402E-15</v>
      </c>
    </row>
    <row r="577" spans="1:4" x14ac:dyDescent="0.3">
      <c r="A577" s="117" t="s">
        <v>41086</v>
      </c>
      <c r="B577" s="117">
        <v>186</v>
      </c>
      <c r="C577" s="233">
        <v>116.560693698138</v>
      </c>
      <c r="D577" s="234">
        <v>4.4102161447963698E-15</v>
      </c>
    </row>
    <row r="578" spans="1:4" x14ac:dyDescent="0.3">
      <c r="A578" s="117" t="s">
        <v>41085</v>
      </c>
      <c r="B578" s="117">
        <v>211</v>
      </c>
      <c r="C578" s="233">
        <v>139.09216090396899</v>
      </c>
      <c r="D578" s="234">
        <v>4.57611944087705E-15</v>
      </c>
    </row>
    <row r="579" spans="1:4" x14ac:dyDescent="0.3">
      <c r="A579" s="117" t="s">
        <v>41084</v>
      </c>
      <c r="B579" s="117">
        <v>317</v>
      </c>
      <c r="C579" s="233">
        <v>244.99666149763399</v>
      </c>
      <c r="D579" s="234">
        <v>4.6020487908773199E-15</v>
      </c>
    </row>
    <row r="580" spans="1:4" x14ac:dyDescent="0.3">
      <c r="A580" s="117" t="s">
        <v>41083</v>
      </c>
      <c r="B580" s="117">
        <v>211</v>
      </c>
      <c r="C580" s="233">
        <v>140.55830233856599</v>
      </c>
      <c r="D580" s="234">
        <v>4.6072019529672002E-15</v>
      </c>
    </row>
    <row r="581" spans="1:4" x14ac:dyDescent="0.3">
      <c r="A581" s="117" t="s">
        <v>41082</v>
      </c>
      <c r="B581" s="117">
        <v>175</v>
      </c>
      <c r="C581" s="233">
        <v>107.027238863016</v>
      </c>
      <c r="D581" s="234">
        <v>4.69193009641973E-15</v>
      </c>
    </row>
    <row r="582" spans="1:4" x14ac:dyDescent="0.3">
      <c r="A582" s="117" t="s">
        <v>41081</v>
      </c>
      <c r="B582" s="117">
        <v>208</v>
      </c>
      <c r="C582" s="233">
        <v>138.09956341088099</v>
      </c>
      <c r="D582" s="234">
        <v>4.77363896576418E-15</v>
      </c>
    </row>
    <row r="583" spans="1:4" x14ac:dyDescent="0.3">
      <c r="A583" s="117" t="s">
        <v>41080</v>
      </c>
      <c r="B583" s="117">
        <v>210</v>
      </c>
      <c r="C583" s="233">
        <v>138.94786879226001</v>
      </c>
      <c r="D583" s="234">
        <v>5.0397342570940703E-15</v>
      </c>
    </row>
    <row r="584" spans="1:4" x14ac:dyDescent="0.3">
      <c r="A584" s="117" t="s">
        <v>41079</v>
      </c>
      <c r="B584" s="117">
        <v>109</v>
      </c>
      <c r="C584" s="233">
        <v>54.87515568413</v>
      </c>
      <c r="D584" s="234">
        <v>5.0995356407527398E-15</v>
      </c>
    </row>
    <row r="585" spans="1:4" x14ac:dyDescent="0.3">
      <c r="A585" s="117" t="s">
        <v>41078</v>
      </c>
      <c r="B585" s="117">
        <v>290</v>
      </c>
      <c r="C585" s="233">
        <v>215.98545269070101</v>
      </c>
      <c r="D585" s="234">
        <v>5.1151190159290797E-15</v>
      </c>
    </row>
    <row r="586" spans="1:4" x14ac:dyDescent="0.3">
      <c r="A586" s="117" t="s">
        <v>41077</v>
      </c>
      <c r="B586" s="117">
        <v>294</v>
      </c>
      <c r="C586" s="233">
        <v>220.76302001868399</v>
      </c>
      <c r="D586" s="234">
        <v>5.1284333645604899E-15</v>
      </c>
    </row>
    <row r="587" spans="1:4" x14ac:dyDescent="0.3">
      <c r="A587" s="117" t="s">
        <v>41076</v>
      </c>
      <c r="B587" s="117">
        <v>173</v>
      </c>
      <c r="C587" s="233">
        <v>105.424795808664</v>
      </c>
      <c r="D587" s="234">
        <v>5.1963770795807804E-15</v>
      </c>
    </row>
    <row r="588" spans="1:4" x14ac:dyDescent="0.3">
      <c r="A588" s="117" t="s">
        <v>41075</v>
      </c>
      <c r="B588" s="117">
        <v>142</v>
      </c>
      <c r="C588" s="233">
        <v>80.805592403657002</v>
      </c>
      <c r="D588" s="234">
        <v>5.6055198602351299E-15</v>
      </c>
    </row>
    <row r="589" spans="1:4" x14ac:dyDescent="0.3">
      <c r="A589" s="117" t="s">
        <v>41074</v>
      </c>
      <c r="B589" s="117">
        <v>296</v>
      </c>
      <c r="C589" s="233">
        <v>222.31345447334101</v>
      </c>
      <c r="D589" s="234">
        <v>5.6584890777978399E-15</v>
      </c>
    </row>
    <row r="590" spans="1:4" x14ac:dyDescent="0.3">
      <c r="A590" s="117" t="s">
        <v>41073</v>
      </c>
      <c r="B590" s="117">
        <v>141</v>
      </c>
      <c r="C590" s="233">
        <v>78.914906738161207</v>
      </c>
      <c r="D590" s="234">
        <v>5.6857697269082499E-15</v>
      </c>
    </row>
    <row r="591" spans="1:4" x14ac:dyDescent="0.3">
      <c r="A591" s="117" t="s">
        <v>41072</v>
      </c>
      <c r="B591" s="117">
        <v>320</v>
      </c>
      <c r="C591" s="233">
        <v>248.05958524024001</v>
      </c>
      <c r="D591" s="234">
        <v>5.7998024994775197E-15</v>
      </c>
    </row>
    <row r="592" spans="1:4" x14ac:dyDescent="0.3">
      <c r="A592" s="117" t="s">
        <v>41071</v>
      </c>
      <c r="B592" s="117">
        <v>204</v>
      </c>
      <c r="C592" s="233">
        <v>133.07153908329701</v>
      </c>
      <c r="D592" s="234">
        <v>5.8439443456861103E-15</v>
      </c>
    </row>
    <row r="593" spans="1:4" x14ac:dyDescent="0.3">
      <c r="A593" s="117" t="s">
        <v>41070</v>
      </c>
      <c r="B593" s="117">
        <v>106</v>
      </c>
      <c r="C593" s="233">
        <v>52.660517698397797</v>
      </c>
      <c r="D593" s="234">
        <v>5.9273796919581198E-15</v>
      </c>
    </row>
    <row r="594" spans="1:4" x14ac:dyDescent="0.3">
      <c r="A594" s="117" t="s">
        <v>41069</v>
      </c>
      <c r="B594" s="117">
        <v>314</v>
      </c>
      <c r="C594" s="233">
        <v>242.31693457498599</v>
      </c>
      <c r="D594" s="234">
        <v>6.1275916603438703E-15</v>
      </c>
    </row>
    <row r="595" spans="1:4" x14ac:dyDescent="0.3">
      <c r="A595" s="117" t="s">
        <v>41068</v>
      </c>
      <c r="B595" s="117">
        <v>179</v>
      </c>
      <c r="C595" s="233">
        <v>109.81208101782499</v>
      </c>
      <c r="D595" s="234">
        <v>6.4231571325752804E-15</v>
      </c>
    </row>
    <row r="596" spans="1:4" x14ac:dyDescent="0.3">
      <c r="A596" s="117" t="s">
        <v>41067</v>
      </c>
      <c r="B596" s="117">
        <v>255</v>
      </c>
      <c r="C596" s="233">
        <v>181.490989510882</v>
      </c>
      <c r="D596" s="234">
        <v>6.4472615797624798E-15</v>
      </c>
    </row>
    <row r="597" spans="1:4" x14ac:dyDescent="0.3">
      <c r="A597" s="117" t="s">
        <v>41066</v>
      </c>
      <c r="B597" s="117">
        <v>168</v>
      </c>
      <c r="C597" s="233">
        <v>100.816825680371</v>
      </c>
      <c r="D597" s="234">
        <v>6.5168250828633702E-15</v>
      </c>
    </row>
    <row r="598" spans="1:4" x14ac:dyDescent="0.3">
      <c r="A598" s="117" t="s">
        <v>41065</v>
      </c>
      <c r="B598" s="117">
        <v>225</v>
      </c>
      <c r="C598" s="233">
        <v>153.329583672849</v>
      </c>
      <c r="D598" s="234">
        <v>6.5448819917240196E-15</v>
      </c>
    </row>
    <row r="599" spans="1:4" x14ac:dyDescent="0.3">
      <c r="A599" s="117" t="s">
        <v>41064</v>
      </c>
      <c r="B599" s="117">
        <v>247</v>
      </c>
      <c r="C599" s="233">
        <v>173.46092456704801</v>
      </c>
      <c r="D599" s="234">
        <v>6.5828576514502098E-15</v>
      </c>
    </row>
    <row r="600" spans="1:4" x14ac:dyDescent="0.3">
      <c r="A600" s="117" t="s">
        <v>41063</v>
      </c>
      <c r="B600" s="117">
        <v>270</v>
      </c>
      <c r="C600" s="233">
        <v>195.233306110114</v>
      </c>
      <c r="D600" s="234">
        <v>7.3289601424875402E-15</v>
      </c>
    </row>
    <row r="601" spans="1:4" x14ac:dyDescent="0.3">
      <c r="A601" s="117" t="s">
        <v>41062</v>
      </c>
      <c r="B601" s="117">
        <v>186</v>
      </c>
      <c r="C601" s="233">
        <v>117.603671827233</v>
      </c>
      <c r="D601" s="234">
        <v>7.7622010876370993E-15</v>
      </c>
    </row>
    <row r="602" spans="1:4" x14ac:dyDescent="0.3">
      <c r="A602" s="117" t="s">
        <v>41061</v>
      </c>
      <c r="B602" s="117">
        <v>226</v>
      </c>
      <c r="C602" s="233">
        <v>155.038910759874</v>
      </c>
      <c r="D602" s="234">
        <v>7.9722047865893697E-15</v>
      </c>
    </row>
    <row r="603" spans="1:4" x14ac:dyDescent="0.3">
      <c r="A603" s="117" t="s">
        <v>41060</v>
      </c>
      <c r="B603" s="117">
        <v>220</v>
      </c>
      <c r="C603" s="233">
        <v>148.17419210589</v>
      </c>
      <c r="D603" s="234">
        <v>8.1217901321395507E-15</v>
      </c>
    </row>
    <row r="604" spans="1:4" x14ac:dyDescent="0.3">
      <c r="A604" s="117" t="s">
        <v>41059</v>
      </c>
      <c r="B604" s="117">
        <v>250</v>
      </c>
      <c r="C604" s="233">
        <v>174.14545799783099</v>
      </c>
      <c r="D604" s="234">
        <v>8.1636142399587104E-15</v>
      </c>
    </row>
    <row r="605" spans="1:4" x14ac:dyDescent="0.3">
      <c r="A605" s="117" t="s">
        <v>41058</v>
      </c>
      <c r="B605" s="117">
        <v>300</v>
      </c>
      <c r="C605" s="233">
        <v>225.83785801410701</v>
      </c>
      <c r="D605" s="234">
        <v>8.1821797267702599E-15</v>
      </c>
    </row>
    <row r="606" spans="1:4" x14ac:dyDescent="0.3">
      <c r="A606" s="117" t="s">
        <v>41057</v>
      </c>
      <c r="B606" s="117">
        <v>315</v>
      </c>
      <c r="C606" s="233">
        <v>243.34977393743901</v>
      </c>
      <c r="D606" s="234">
        <v>8.2207815049497298E-15</v>
      </c>
    </row>
    <row r="607" spans="1:4" x14ac:dyDescent="0.3">
      <c r="A607" s="117" t="s">
        <v>41056</v>
      </c>
      <c r="B607" s="117">
        <v>232</v>
      </c>
      <c r="C607" s="233">
        <v>159.12110739482199</v>
      </c>
      <c r="D607" s="234">
        <v>8.2935437603483905E-15</v>
      </c>
    </row>
    <row r="608" spans="1:4" x14ac:dyDescent="0.3">
      <c r="A608" s="117" t="s">
        <v>41055</v>
      </c>
      <c r="B608" s="117">
        <v>183</v>
      </c>
      <c r="C608" s="233">
        <v>115.23574067569101</v>
      </c>
      <c r="D608" s="234">
        <v>8.9207077540756295E-15</v>
      </c>
    </row>
    <row r="609" spans="1:4" x14ac:dyDescent="0.3">
      <c r="A609" s="117" t="s">
        <v>41054</v>
      </c>
      <c r="B609" s="117">
        <v>167</v>
      </c>
      <c r="C609" s="233">
        <v>101.483494899419</v>
      </c>
      <c r="D609" s="234">
        <v>9.0056958082693807E-15</v>
      </c>
    </row>
    <row r="610" spans="1:4" x14ac:dyDescent="0.3">
      <c r="A610" s="117" t="s">
        <v>41053</v>
      </c>
      <c r="B610" s="117">
        <v>236</v>
      </c>
      <c r="C610" s="233">
        <v>165.22462525944201</v>
      </c>
      <c r="D610" s="234">
        <v>9.3539062992733199E-15</v>
      </c>
    </row>
    <row r="611" spans="1:4" x14ac:dyDescent="0.3">
      <c r="A611" s="117" t="s">
        <v>41052</v>
      </c>
      <c r="B611" s="117">
        <v>207</v>
      </c>
      <c r="C611" s="233">
        <v>136.439755987198</v>
      </c>
      <c r="D611" s="234">
        <v>9.6135680606418497E-15</v>
      </c>
    </row>
    <row r="612" spans="1:4" x14ac:dyDescent="0.3">
      <c r="A612" s="117" t="s">
        <v>41051</v>
      </c>
      <c r="B612" s="117">
        <v>299</v>
      </c>
      <c r="C612" s="233">
        <v>226.54045251473201</v>
      </c>
      <c r="D612" s="234">
        <v>9.9249050823720502E-15</v>
      </c>
    </row>
    <row r="613" spans="1:4" x14ac:dyDescent="0.3">
      <c r="A613" s="117" t="s">
        <v>41050</v>
      </c>
      <c r="B613" s="117">
        <v>154</v>
      </c>
      <c r="C613" s="233">
        <v>90.931034614765196</v>
      </c>
      <c r="D613" s="234">
        <v>1.03520219754948E-14</v>
      </c>
    </row>
    <row r="614" spans="1:4" x14ac:dyDescent="0.3">
      <c r="A614" s="117" t="s">
        <v>41049</v>
      </c>
      <c r="B614" s="117">
        <v>277</v>
      </c>
      <c r="C614" s="233">
        <v>203.178101313941</v>
      </c>
      <c r="D614" s="234">
        <v>1.03972322266572E-14</v>
      </c>
    </row>
    <row r="615" spans="1:4" x14ac:dyDescent="0.3">
      <c r="A615" s="117" t="s">
        <v>41048</v>
      </c>
      <c r="B615" s="117">
        <v>110</v>
      </c>
      <c r="C615" s="233">
        <v>55.858667779286797</v>
      </c>
      <c r="D615" s="234">
        <v>1.0589521081994199E-14</v>
      </c>
    </row>
    <row r="616" spans="1:4" x14ac:dyDescent="0.3">
      <c r="A616" s="117" t="s">
        <v>41047</v>
      </c>
      <c r="B616" s="117">
        <v>263</v>
      </c>
      <c r="C616" s="233">
        <v>191.66466824265399</v>
      </c>
      <c r="D616" s="234">
        <v>1.08241449469762E-14</v>
      </c>
    </row>
    <row r="617" spans="1:4" x14ac:dyDescent="0.3">
      <c r="A617" s="117" t="s">
        <v>41046</v>
      </c>
      <c r="B617" s="117">
        <v>190</v>
      </c>
      <c r="C617" s="233">
        <v>119.617573660555</v>
      </c>
      <c r="D617" s="234">
        <v>1.1058921239650999E-14</v>
      </c>
    </row>
    <row r="618" spans="1:4" x14ac:dyDescent="0.3">
      <c r="A618" s="117" t="s">
        <v>41045</v>
      </c>
      <c r="B618" s="117">
        <v>231</v>
      </c>
      <c r="C618" s="233">
        <v>159.763926673806</v>
      </c>
      <c r="D618" s="234">
        <v>1.3046158551203601E-14</v>
      </c>
    </row>
    <row r="619" spans="1:4" x14ac:dyDescent="0.3">
      <c r="A619" s="117" t="s">
        <v>41044</v>
      </c>
      <c r="B619" s="117">
        <v>84</v>
      </c>
      <c r="C619" s="233">
        <v>35.342811576215603</v>
      </c>
      <c r="D619" s="234">
        <v>1.3160419752011599E-14</v>
      </c>
    </row>
    <row r="620" spans="1:4" x14ac:dyDescent="0.3">
      <c r="A620" s="117" t="s">
        <v>41043</v>
      </c>
      <c r="B620" s="117">
        <v>276</v>
      </c>
      <c r="C620" s="233">
        <v>202.854025983757</v>
      </c>
      <c r="D620" s="234">
        <v>1.4032394891069E-14</v>
      </c>
    </row>
    <row r="621" spans="1:4" x14ac:dyDescent="0.3">
      <c r="A621" s="117" t="s">
        <v>41042</v>
      </c>
      <c r="B621" s="117">
        <v>225</v>
      </c>
      <c r="C621" s="233">
        <v>153.003346750611</v>
      </c>
      <c r="D621" s="234">
        <v>1.4300308205422501E-14</v>
      </c>
    </row>
    <row r="622" spans="1:4" x14ac:dyDescent="0.3">
      <c r="A622" s="117" t="s">
        <v>41041</v>
      </c>
      <c r="B622" s="117">
        <v>311</v>
      </c>
      <c r="C622" s="233">
        <v>240.18437990459299</v>
      </c>
      <c r="D622" s="234">
        <v>1.47530324914804E-14</v>
      </c>
    </row>
    <row r="623" spans="1:4" x14ac:dyDescent="0.3">
      <c r="A623" s="117" t="s">
        <v>41040</v>
      </c>
      <c r="B623" s="117">
        <v>217</v>
      </c>
      <c r="C623" s="233">
        <v>145.854924458097</v>
      </c>
      <c r="D623" s="234">
        <v>1.48614662597097E-14</v>
      </c>
    </row>
    <row r="624" spans="1:4" x14ac:dyDescent="0.3">
      <c r="A624" s="117" t="s">
        <v>41039</v>
      </c>
      <c r="B624" s="117">
        <v>204</v>
      </c>
      <c r="C624" s="233">
        <v>134.051472596997</v>
      </c>
      <c r="D624" s="234">
        <v>1.5006255223683399E-14</v>
      </c>
    </row>
    <row r="625" spans="1:4" x14ac:dyDescent="0.3">
      <c r="A625" s="117" t="s">
        <v>41038</v>
      </c>
      <c r="B625" s="117">
        <v>138</v>
      </c>
      <c r="C625" s="233">
        <v>77.976556085614405</v>
      </c>
      <c r="D625" s="234">
        <v>1.5055184875615E-14</v>
      </c>
    </row>
    <row r="626" spans="1:4" x14ac:dyDescent="0.3">
      <c r="A626" s="117" t="s">
        <v>41037</v>
      </c>
      <c r="B626" s="117">
        <v>185</v>
      </c>
      <c r="C626" s="233">
        <v>117.906827193071</v>
      </c>
      <c r="D626" s="234">
        <v>1.59762444393108E-14</v>
      </c>
    </row>
    <row r="627" spans="1:4" x14ac:dyDescent="0.3">
      <c r="A627" s="117" t="s">
        <v>41036</v>
      </c>
      <c r="B627" s="117">
        <v>222</v>
      </c>
      <c r="C627" s="233">
        <v>151.05360119443799</v>
      </c>
      <c r="D627" s="234">
        <v>1.6384379090081702E-14</v>
      </c>
    </row>
    <row r="628" spans="1:4" x14ac:dyDescent="0.3">
      <c r="A628" s="117" t="s">
        <v>41035</v>
      </c>
      <c r="B628" s="117">
        <v>165</v>
      </c>
      <c r="C628" s="233">
        <v>100.71491939040401</v>
      </c>
      <c r="D628" s="234">
        <v>1.6677486107525E-14</v>
      </c>
    </row>
    <row r="629" spans="1:4" x14ac:dyDescent="0.3">
      <c r="A629" s="117" t="s">
        <v>41034</v>
      </c>
      <c r="B629" s="117">
        <v>224</v>
      </c>
      <c r="C629" s="233">
        <v>153.81056661586899</v>
      </c>
      <c r="D629" s="234">
        <v>1.6898396850126801E-14</v>
      </c>
    </row>
    <row r="630" spans="1:4" x14ac:dyDescent="0.3">
      <c r="A630" s="117" t="s">
        <v>41033</v>
      </c>
      <c r="B630" s="117">
        <v>169</v>
      </c>
      <c r="C630" s="233">
        <v>103.770682449605</v>
      </c>
      <c r="D630" s="234">
        <v>1.9196141642728099E-14</v>
      </c>
    </row>
    <row r="631" spans="1:4" x14ac:dyDescent="0.3">
      <c r="A631" s="117" t="s">
        <v>41032</v>
      </c>
      <c r="B631" s="117">
        <v>156</v>
      </c>
      <c r="C631" s="233">
        <v>92.510085705133704</v>
      </c>
      <c r="D631" s="234">
        <v>1.93774434442187E-14</v>
      </c>
    </row>
    <row r="632" spans="1:4" x14ac:dyDescent="0.3">
      <c r="A632" s="117" t="s">
        <v>41031</v>
      </c>
      <c r="B632" s="117">
        <v>221</v>
      </c>
      <c r="C632" s="233">
        <v>151.186932005454</v>
      </c>
      <c r="D632" s="234">
        <v>2.1109056912742799E-14</v>
      </c>
    </row>
    <row r="633" spans="1:4" x14ac:dyDescent="0.3">
      <c r="A633" s="117" t="s">
        <v>41030</v>
      </c>
      <c r="B633" s="117">
        <v>155</v>
      </c>
      <c r="C633" s="233">
        <v>90.180304768977393</v>
      </c>
      <c r="D633" s="234">
        <v>2.1995992439956701E-14</v>
      </c>
    </row>
    <row r="634" spans="1:4" x14ac:dyDescent="0.3">
      <c r="A634" s="117" t="s">
        <v>41029</v>
      </c>
      <c r="B634" s="117">
        <v>139</v>
      </c>
      <c r="C634" s="233">
        <v>78.870474161175594</v>
      </c>
      <c r="D634" s="234">
        <v>2.2113852409470399E-14</v>
      </c>
    </row>
    <row r="635" spans="1:4" x14ac:dyDescent="0.3">
      <c r="A635" s="117" t="s">
        <v>41028</v>
      </c>
      <c r="B635" s="117">
        <v>221</v>
      </c>
      <c r="C635" s="233">
        <v>151.41426413514401</v>
      </c>
      <c r="D635" s="234">
        <v>2.2261143234233399E-14</v>
      </c>
    </row>
    <row r="636" spans="1:4" x14ac:dyDescent="0.3">
      <c r="A636" s="117" t="s">
        <v>41027</v>
      </c>
      <c r="B636" s="117">
        <v>212</v>
      </c>
      <c r="C636" s="233">
        <v>143.13112783805599</v>
      </c>
      <c r="D636" s="234">
        <v>2.2302685943030999E-14</v>
      </c>
    </row>
    <row r="637" spans="1:4" x14ac:dyDescent="0.3">
      <c r="A637" s="117" t="s">
        <v>41026</v>
      </c>
      <c r="B637" s="117">
        <v>213</v>
      </c>
      <c r="C637" s="233">
        <v>143.477015918761</v>
      </c>
      <c r="D637" s="234">
        <v>2.2670651628357901E-14</v>
      </c>
    </row>
    <row r="638" spans="1:4" x14ac:dyDescent="0.3">
      <c r="A638" s="117" t="s">
        <v>41025</v>
      </c>
      <c r="B638" s="117">
        <v>175</v>
      </c>
      <c r="C638" s="233">
        <v>110.162705035502</v>
      </c>
      <c r="D638" s="234">
        <v>2.2736995630749499E-14</v>
      </c>
    </row>
    <row r="639" spans="1:4" x14ac:dyDescent="0.3">
      <c r="A639" s="117" t="s">
        <v>41024</v>
      </c>
      <c r="B639" s="117">
        <v>176</v>
      </c>
      <c r="C639" s="233">
        <v>110.183503124848</v>
      </c>
      <c r="D639" s="234">
        <v>2.3556325656942799E-14</v>
      </c>
    </row>
    <row r="640" spans="1:4" x14ac:dyDescent="0.3">
      <c r="A640" s="117" t="s">
        <v>41023</v>
      </c>
      <c r="B640" s="117">
        <v>305</v>
      </c>
      <c r="C640" s="233">
        <v>234.196106670766</v>
      </c>
      <c r="D640" s="234">
        <v>2.3683738970627599E-14</v>
      </c>
    </row>
    <row r="641" spans="1:4" x14ac:dyDescent="0.3">
      <c r="A641" s="117" t="s">
        <v>41022</v>
      </c>
      <c r="B641" s="117">
        <v>95</v>
      </c>
      <c r="C641" s="233">
        <v>45.017600884454197</v>
      </c>
      <c r="D641" s="234">
        <v>2.38304872931684E-14</v>
      </c>
    </row>
    <row r="642" spans="1:4" x14ac:dyDescent="0.3">
      <c r="A642" s="117" t="s">
        <v>41021</v>
      </c>
      <c r="B642" s="117">
        <v>189</v>
      </c>
      <c r="C642" s="233">
        <v>120.227391185233</v>
      </c>
      <c r="D642" s="234">
        <v>2.42801629010429E-14</v>
      </c>
    </row>
    <row r="643" spans="1:4" x14ac:dyDescent="0.3">
      <c r="A643" s="117" t="s">
        <v>41020</v>
      </c>
      <c r="B643" s="117">
        <v>200</v>
      </c>
      <c r="C643" s="233">
        <v>131.09223112516301</v>
      </c>
      <c r="D643" s="234">
        <v>2.4910705088358701E-14</v>
      </c>
    </row>
    <row r="644" spans="1:4" x14ac:dyDescent="0.3">
      <c r="A644" s="117" t="s">
        <v>41019</v>
      </c>
      <c r="B644" s="117">
        <v>214</v>
      </c>
      <c r="C644" s="233">
        <v>144.650929237605</v>
      </c>
      <c r="D644" s="234">
        <v>2.5134033405845098E-14</v>
      </c>
    </row>
    <row r="645" spans="1:4" x14ac:dyDescent="0.3">
      <c r="A645" s="117" t="s">
        <v>41018</v>
      </c>
      <c r="B645" s="117">
        <v>173</v>
      </c>
      <c r="C645" s="233">
        <v>107.893145684229</v>
      </c>
      <c r="D645" s="234">
        <v>2.5250326942142099E-14</v>
      </c>
    </row>
    <row r="646" spans="1:4" x14ac:dyDescent="0.3">
      <c r="A646" s="117" t="s">
        <v>41017</v>
      </c>
      <c r="B646" s="117">
        <v>227</v>
      </c>
      <c r="C646" s="233">
        <v>156.273945998464</v>
      </c>
      <c r="D646" s="234">
        <v>2.5783696353329501E-14</v>
      </c>
    </row>
    <row r="647" spans="1:4" x14ac:dyDescent="0.3">
      <c r="A647" s="117" t="s">
        <v>41016</v>
      </c>
      <c r="B647" s="117">
        <v>293</v>
      </c>
      <c r="C647" s="233">
        <v>221.53649684208</v>
      </c>
      <c r="D647" s="234">
        <v>2.5995709634129299E-14</v>
      </c>
    </row>
    <row r="648" spans="1:4" x14ac:dyDescent="0.3">
      <c r="A648" s="117" t="s">
        <v>41015</v>
      </c>
      <c r="B648" s="117">
        <v>222</v>
      </c>
      <c r="C648" s="233">
        <v>152.46225712005199</v>
      </c>
      <c r="D648" s="234">
        <v>2.9691876512637398E-14</v>
      </c>
    </row>
    <row r="649" spans="1:4" x14ac:dyDescent="0.3">
      <c r="A649" s="117" t="s">
        <v>41014</v>
      </c>
      <c r="B649" s="117">
        <v>222</v>
      </c>
      <c r="C649" s="233">
        <v>150.91831033244799</v>
      </c>
      <c r="D649" s="234">
        <v>2.9921562115338599E-14</v>
      </c>
    </row>
    <row r="650" spans="1:4" x14ac:dyDescent="0.3">
      <c r="A650" s="117" t="s">
        <v>41013</v>
      </c>
      <c r="B650" s="117">
        <v>224</v>
      </c>
      <c r="C650" s="233">
        <v>153.58610629956701</v>
      </c>
      <c r="D650" s="234">
        <v>3.0763891226303001E-14</v>
      </c>
    </row>
    <row r="651" spans="1:4" x14ac:dyDescent="0.3">
      <c r="A651" s="117" t="s">
        <v>41012</v>
      </c>
      <c r="B651" s="117">
        <v>238</v>
      </c>
      <c r="C651" s="233">
        <v>166.58548278425801</v>
      </c>
      <c r="D651" s="234">
        <v>3.0964167855091302E-14</v>
      </c>
    </row>
    <row r="652" spans="1:4" x14ac:dyDescent="0.3">
      <c r="A652" s="117" t="s">
        <v>41011</v>
      </c>
      <c r="B652" s="117">
        <v>181</v>
      </c>
      <c r="C652" s="233">
        <v>114.93826120506</v>
      </c>
      <c r="D652" s="234">
        <v>3.1534912557317499E-14</v>
      </c>
    </row>
    <row r="653" spans="1:4" x14ac:dyDescent="0.3">
      <c r="A653" s="117" t="s">
        <v>41010</v>
      </c>
      <c r="B653" s="117">
        <v>117</v>
      </c>
      <c r="C653" s="233">
        <v>61.4491170119367</v>
      </c>
      <c r="D653" s="234">
        <v>3.2097519047693201E-14</v>
      </c>
    </row>
    <row r="654" spans="1:4" x14ac:dyDescent="0.3">
      <c r="A654" s="117" t="s">
        <v>41009</v>
      </c>
      <c r="B654" s="117">
        <v>222</v>
      </c>
      <c r="C654" s="233">
        <v>152.69649538236001</v>
      </c>
      <c r="D654" s="234">
        <v>3.2677527591055298E-14</v>
      </c>
    </row>
    <row r="655" spans="1:4" x14ac:dyDescent="0.3">
      <c r="A655" s="117" t="s">
        <v>41008</v>
      </c>
      <c r="B655" s="117">
        <v>230</v>
      </c>
      <c r="C655" s="233">
        <v>159.29825771229301</v>
      </c>
      <c r="D655" s="234">
        <v>3.4419400877401802E-14</v>
      </c>
    </row>
    <row r="656" spans="1:4" x14ac:dyDescent="0.3">
      <c r="A656" s="117" t="s">
        <v>41007</v>
      </c>
      <c r="B656" s="117">
        <v>250</v>
      </c>
      <c r="C656" s="233">
        <v>178.131433194105</v>
      </c>
      <c r="D656" s="234">
        <v>3.6120165333248998E-14</v>
      </c>
    </row>
    <row r="657" spans="1:4" x14ac:dyDescent="0.3">
      <c r="A657" s="117" t="s">
        <v>41006</v>
      </c>
      <c r="B657" s="117">
        <v>75</v>
      </c>
      <c r="C657" s="233">
        <v>31.452233514085702</v>
      </c>
      <c r="D657" s="234">
        <v>3.6628207739759298E-14</v>
      </c>
    </row>
    <row r="658" spans="1:4" x14ac:dyDescent="0.3">
      <c r="A658" s="117" t="s">
        <v>41005</v>
      </c>
      <c r="B658" s="117">
        <v>126</v>
      </c>
      <c r="C658" s="233">
        <v>68.193992785809996</v>
      </c>
      <c r="D658" s="234">
        <v>3.6959854263388901E-14</v>
      </c>
    </row>
    <row r="659" spans="1:4" x14ac:dyDescent="0.3">
      <c r="A659" s="117" t="s">
        <v>41004</v>
      </c>
      <c r="B659" s="117">
        <v>187</v>
      </c>
      <c r="C659" s="233">
        <v>119.847818888598</v>
      </c>
      <c r="D659" s="234">
        <v>3.7323715701839001E-14</v>
      </c>
    </row>
    <row r="660" spans="1:4" x14ac:dyDescent="0.3">
      <c r="A660" s="117" t="s">
        <v>41003</v>
      </c>
      <c r="B660" s="117">
        <v>196</v>
      </c>
      <c r="C660" s="233">
        <v>128.20358425876699</v>
      </c>
      <c r="D660" s="234">
        <v>3.7696979335522297E-14</v>
      </c>
    </row>
    <row r="661" spans="1:4" x14ac:dyDescent="0.3">
      <c r="A661" s="117" t="s">
        <v>41002</v>
      </c>
      <c r="B661" s="117">
        <v>136</v>
      </c>
      <c r="C661" s="233">
        <v>76.890326758564598</v>
      </c>
      <c r="D661" s="234">
        <v>3.9466813454801101E-14</v>
      </c>
    </row>
    <row r="662" spans="1:4" x14ac:dyDescent="0.3">
      <c r="A662" s="117" t="s">
        <v>41001</v>
      </c>
      <c r="B662" s="117">
        <v>285</v>
      </c>
      <c r="C662" s="233">
        <v>213.01467197333901</v>
      </c>
      <c r="D662" s="234">
        <v>3.9620027346676102E-14</v>
      </c>
    </row>
    <row r="663" spans="1:4" x14ac:dyDescent="0.3">
      <c r="A663" s="117" t="s">
        <v>41000</v>
      </c>
      <c r="B663" s="117">
        <v>132</v>
      </c>
      <c r="C663" s="233">
        <v>73.632808362343198</v>
      </c>
      <c r="D663" s="234">
        <v>4.2577809002770401E-14</v>
      </c>
    </row>
    <row r="664" spans="1:4" x14ac:dyDescent="0.3">
      <c r="A664" s="117" t="s">
        <v>40999</v>
      </c>
      <c r="B664" s="117">
        <v>228</v>
      </c>
      <c r="C664" s="233">
        <v>158.293118896691</v>
      </c>
      <c r="D664" s="234">
        <v>4.2716150077554398E-14</v>
      </c>
    </row>
    <row r="665" spans="1:4" x14ac:dyDescent="0.3">
      <c r="A665" s="117" t="s">
        <v>40998</v>
      </c>
      <c r="B665" s="117">
        <v>323</v>
      </c>
      <c r="C665" s="233">
        <v>254.50338626717399</v>
      </c>
      <c r="D665" s="234">
        <v>4.4690667283511797E-14</v>
      </c>
    </row>
    <row r="666" spans="1:4" x14ac:dyDescent="0.3">
      <c r="A666" s="117" t="s">
        <v>40997</v>
      </c>
      <c r="B666" s="117">
        <v>194</v>
      </c>
      <c r="C666" s="233">
        <v>125.26089771421699</v>
      </c>
      <c r="D666" s="234">
        <v>4.5160729928661801E-14</v>
      </c>
    </row>
    <row r="667" spans="1:4" x14ac:dyDescent="0.3">
      <c r="A667" s="117" t="s">
        <v>40996</v>
      </c>
      <c r="B667" s="117">
        <v>288</v>
      </c>
      <c r="C667" s="233">
        <v>216.826967106099</v>
      </c>
      <c r="D667" s="234">
        <v>4.7377022306181702E-14</v>
      </c>
    </row>
    <row r="668" spans="1:4" x14ac:dyDescent="0.3">
      <c r="A668" s="117" t="s">
        <v>40995</v>
      </c>
      <c r="B668" s="117">
        <v>297</v>
      </c>
      <c r="C668" s="233">
        <v>227.241014647143</v>
      </c>
      <c r="D668" s="234">
        <v>4.7558857996107197E-14</v>
      </c>
    </row>
    <row r="669" spans="1:4" x14ac:dyDescent="0.3">
      <c r="A669" s="117" t="s">
        <v>40994</v>
      </c>
      <c r="B669" s="117">
        <v>135</v>
      </c>
      <c r="C669" s="233">
        <v>76.131662289090798</v>
      </c>
      <c r="D669" s="234">
        <v>4.8510643364920502E-14</v>
      </c>
    </row>
    <row r="670" spans="1:4" x14ac:dyDescent="0.3">
      <c r="A670" s="117" t="s">
        <v>40993</v>
      </c>
      <c r="B670" s="117">
        <v>118</v>
      </c>
      <c r="C670" s="233">
        <v>62.522664806899499</v>
      </c>
      <c r="D670" s="234">
        <v>4.8816197150599603E-14</v>
      </c>
    </row>
    <row r="671" spans="1:4" x14ac:dyDescent="0.3">
      <c r="A671" s="117" t="s">
        <v>40992</v>
      </c>
      <c r="B671" s="117">
        <v>234</v>
      </c>
      <c r="C671" s="233">
        <v>164.63997070482799</v>
      </c>
      <c r="D671" s="234">
        <v>4.8900356694263398E-14</v>
      </c>
    </row>
    <row r="672" spans="1:4" x14ac:dyDescent="0.3">
      <c r="A672" s="117" t="s">
        <v>40991</v>
      </c>
      <c r="B672" s="117">
        <v>99</v>
      </c>
      <c r="C672" s="233">
        <v>47.978158696146998</v>
      </c>
      <c r="D672" s="234">
        <v>4.9179591519123799E-14</v>
      </c>
    </row>
    <row r="673" spans="1:4" x14ac:dyDescent="0.3">
      <c r="A673" s="117" t="s">
        <v>40990</v>
      </c>
      <c r="B673" s="117">
        <v>189</v>
      </c>
      <c r="C673" s="233">
        <v>122.08449862229899</v>
      </c>
      <c r="D673" s="234">
        <v>5.0009060440828902E-14</v>
      </c>
    </row>
    <row r="674" spans="1:4" x14ac:dyDescent="0.3">
      <c r="A674" s="117" t="s">
        <v>40989</v>
      </c>
      <c r="B674" s="117">
        <v>277</v>
      </c>
      <c r="C674" s="233">
        <v>205.47295482458699</v>
      </c>
      <c r="D674" s="234">
        <v>5.1104660966838097E-14</v>
      </c>
    </row>
    <row r="675" spans="1:4" x14ac:dyDescent="0.3">
      <c r="A675" s="117" t="s">
        <v>40988</v>
      </c>
      <c r="B675" s="117">
        <v>262</v>
      </c>
      <c r="C675" s="233">
        <v>190.972775397606</v>
      </c>
      <c r="D675" s="234">
        <v>5.2490654140295398E-14</v>
      </c>
    </row>
    <row r="676" spans="1:4" x14ac:dyDescent="0.3">
      <c r="A676" s="117" t="s">
        <v>40987</v>
      </c>
      <c r="B676" s="117">
        <v>212</v>
      </c>
      <c r="C676" s="233">
        <v>143.69488410045099</v>
      </c>
      <c r="D676" s="234">
        <v>5.2875498120874298E-14</v>
      </c>
    </row>
    <row r="677" spans="1:4" x14ac:dyDescent="0.3">
      <c r="A677" s="117" t="s">
        <v>40986</v>
      </c>
      <c r="B677" s="117">
        <v>171</v>
      </c>
      <c r="C677" s="233">
        <v>105.83415473066199</v>
      </c>
      <c r="D677" s="234">
        <v>5.65882364338461E-14</v>
      </c>
    </row>
    <row r="678" spans="1:4" x14ac:dyDescent="0.3">
      <c r="A678" s="117" t="s">
        <v>40985</v>
      </c>
      <c r="B678" s="117">
        <v>163</v>
      </c>
      <c r="C678" s="233">
        <v>99.705571280102703</v>
      </c>
      <c r="D678" s="234">
        <v>5.7939873767736202E-14</v>
      </c>
    </row>
    <row r="679" spans="1:4" x14ac:dyDescent="0.3">
      <c r="A679" s="117" t="s">
        <v>40984</v>
      </c>
      <c r="B679" s="117">
        <v>69</v>
      </c>
      <c r="C679" s="233">
        <v>27.112506581349699</v>
      </c>
      <c r="D679" s="234">
        <v>5.9233052064212303E-14</v>
      </c>
    </row>
    <row r="680" spans="1:4" x14ac:dyDescent="0.3">
      <c r="A680" s="117" t="s">
        <v>40983</v>
      </c>
      <c r="B680" s="117">
        <v>237</v>
      </c>
      <c r="C680" s="233">
        <v>167.966433633289</v>
      </c>
      <c r="D680" s="234">
        <v>6.0550464398443694E-14</v>
      </c>
    </row>
    <row r="681" spans="1:4" x14ac:dyDescent="0.3">
      <c r="A681" s="117" t="s">
        <v>40982</v>
      </c>
      <c r="B681" s="117">
        <v>221</v>
      </c>
      <c r="C681" s="233">
        <v>152.676745862621</v>
      </c>
      <c r="D681" s="234">
        <v>6.3881667013036499E-14</v>
      </c>
    </row>
    <row r="682" spans="1:4" x14ac:dyDescent="0.3">
      <c r="A682" s="117" t="s">
        <v>40981</v>
      </c>
      <c r="B682" s="117">
        <v>209</v>
      </c>
      <c r="C682" s="233">
        <v>142.64939082084101</v>
      </c>
      <c r="D682" s="234">
        <v>6.7317218943050894E-14</v>
      </c>
    </row>
    <row r="683" spans="1:4" x14ac:dyDescent="0.3">
      <c r="A683" s="117" t="s">
        <v>40980</v>
      </c>
      <c r="B683" s="117">
        <v>288</v>
      </c>
      <c r="C683" s="233">
        <v>216.692664375676</v>
      </c>
      <c r="D683" s="234">
        <v>7.03974281656744E-14</v>
      </c>
    </row>
    <row r="684" spans="1:4" x14ac:dyDescent="0.3">
      <c r="A684" s="117" t="s">
        <v>40979</v>
      </c>
      <c r="B684" s="117">
        <v>203</v>
      </c>
      <c r="C684" s="233">
        <v>135.40144928728</v>
      </c>
      <c r="D684" s="234">
        <v>7.0505867914660402E-14</v>
      </c>
    </row>
    <row r="685" spans="1:4" x14ac:dyDescent="0.3">
      <c r="A685" s="117" t="s">
        <v>40978</v>
      </c>
      <c r="B685" s="117">
        <v>145</v>
      </c>
      <c r="C685" s="233">
        <v>84.788465851718399</v>
      </c>
      <c r="D685" s="234">
        <v>7.2168895778422294E-14</v>
      </c>
    </row>
    <row r="686" spans="1:4" x14ac:dyDescent="0.3">
      <c r="A686" s="117" t="s">
        <v>40977</v>
      </c>
      <c r="B686" s="117">
        <v>274</v>
      </c>
      <c r="C686" s="233">
        <v>203.821501405932</v>
      </c>
      <c r="D686" s="234">
        <v>7.2596709202767097E-14</v>
      </c>
    </row>
    <row r="687" spans="1:4" x14ac:dyDescent="0.3">
      <c r="A687" s="117" t="s">
        <v>40976</v>
      </c>
      <c r="B687" s="117">
        <v>204</v>
      </c>
      <c r="C687" s="233">
        <v>134.33209502731501</v>
      </c>
      <c r="D687" s="234">
        <v>7.3775650411142997E-14</v>
      </c>
    </row>
    <row r="688" spans="1:4" x14ac:dyDescent="0.3">
      <c r="A688" s="117" t="s">
        <v>40975</v>
      </c>
      <c r="B688" s="117">
        <v>301</v>
      </c>
      <c r="C688" s="233">
        <v>231.29952139733101</v>
      </c>
      <c r="D688" s="234">
        <v>7.5186080245020795E-14</v>
      </c>
    </row>
    <row r="689" spans="1:4" x14ac:dyDescent="0.3">
      <c r="A689" s="117" t="s">
        <v>40974</v>
      </c>
      <c r="B689" s="117">
        <v>133</v>
      </c>
      <c r="C689" s="233">
        <v>74.765575174056707</v>
      </c>
      <c r="D689" s="234">
        <v>7.7011160110027994E-14</v>
      </c>
    </row>
    <row r="690" spans="1:4" x14ac:dyDescent="0.3">
      <c r="A690" s="117" t="s">
        <v>40973</v>
      </c>
      <c r="B690" s="117">
        <v>324</v>
      </c>
      <c r="C690" s="233">
        <v>256.20203087811097</v>
      </c>
      <c r="D690" s="234">
        <v>7.9383895071227095E-14</v>
      </c>
    </row>
    <row r="691" spans="1:4" x14ac:dyDescent="0.3">
      <c r="A691" s="117" t="s">
        <v>40972</v>
      </c>
      <c r="B691" s="117">
        <v>163</v>
      </c>
      <c r="C691" s="233">
        <v>97.979703113547501</v>
      </c>
      <c r="D691" s="234">
        <v>8.0184135331340701E-14</v>
      </c>
    </row>
    <row r="692" spans="1:4" x14ac:dyDescent="0.3">
      <c r="A692" s="117" t="s">
        <v>40971</v>
      </c>
      <c r="B692" s="117">
        <v>90</v>
      </c>
      <c r="C692" s="233">
        <v>42.4753860444807</v>
      </c>
      <c r="D692" s="234">
        <v>8.0299610936338101E-14</v>
      </c>
    </row>
    <row r="693" spans="1:4" x14ac:dyDescent="0.3">
      <c r="A693" s="117" t="s">
        <v>40970</v>
      </c>
      <c r="B693" s="117">
        <v>313</v>
      </c>
      <c r="C693" s="233">
        <v>243.653702119896</v>
      </c>
      <c r="D693" s="234">
        <v>8.0433218969676602E-14</v>
      </c>
    </row>
    <row r="694" spans="1:4" x14ac:dyDescent="0.3">
      <c r="A694" s="117" t="s">
        <v>40969</v>
      </c>
      <c r="B694" s="117">
        <v>173</v>
      </c>
      <c r="C694" s="233">
        <v>108.25898501263499</v>
      </c>
      <c r="D694" s="234">
        <v>8.7821432650667803E-14</v>
      </c>
    </row>
    <row r="695" spans="1:4" x14ac:dyDescent="0.3">
      <c r="A695" s="117" t="s">
        <v>40968</v>
      </c>
      <c r="B695" s="117">
        <v>250</v>
      </c>
      <c r="C695" s="233">
        <v>179.02202093967901</v>
      </c>
      <c r="D695" s="234">
        <v>9.3430396895238802E-14</v>
      </c>
    </row>
    <row r="696" spans="1:4" x14ac:dyDescent="0.3">
      <c r="A696" s="117" t="s">
        <v>40967</v>
      </c>
      <c r="B696" s="117">
        <v>106</v>
      </c>
      <c r="C696" s="233">
        <v>54.566634980829299</v>
      </c>
      <c r="D696" s="234">
        <v>9.3605598512036804E-14</v>
      </c>
    </row>
    <row r="697" spans="1:4" x14ac:dyDescent="0.3">
      <c r="A697" s="117" t="s">
        <v>40966</v>
      </c>
      <c r="B697" s="117">
        <v>127</v>
      </c>
      <c r="C697" s="233">
        <v>70.282710548982095</v>
      </c>
      <c r="D697" s="234">
        <v>9.3861273823420998E-14</v>
      </c>
    </row>
    <row r="698" spans="1:4" x14ac:dyDescent="0.3">
      <c r="A698" s="117" t="s">
        <v>40965</v>
      </c>
      <c r="B698" s="117">
        <v>86</v>
      </c>
      <c r="C698" s="233">
        <v>38.883009061781799</v>
      </c>
      <c r="D698" s="234">
        <v>9.4055605663695104E-14</v>
      </c>
    </row>
    <row r="699" spans="1:4" x14ac:dyDescent="0.3">
      <c r="A699" s="117" t="s">
        <v>40964</v>
      </c>
      <c r="B699" s="117">
        <v>98</v>
      </c>
      <c r="C699" s="233">
        <v>47.5868708208492</v>
      </c>
      <c r="D699" s="234">
        <v>9.42973229025875E-14</v>
      </c>
    </row>
    <row r="700" spans="1:4" x14ac:dyDescent="0.3">
      <c r="A700" s="117" t="s">
        <v>40963</v>
      </c>
      <c r="B700" s="117">
        <v>314</v>
      </c>
      <c r="C700" s="233">
        <v>245.80418026454399</v>
      </c>
      <c r="D700" s="234">
        <v>1.00520521330613E-13</v>
      </c>
    </row>
    <row r="701" spans="1:4" x14ac:dyDescent="0.3">
      <c r="A701" s="117" t="s">
        <v>40962</v>
      </c>
      <c r="B701" s="117">
        <v>214</v>
      </c>
      <c r="C701" s="233">
        <v>146.64587153849001</v>
      </c>
      <c r="D701" s="234">
        <v>1.0657060238899199E-13</v>
      </c>
    </row>
    <row r="702" spans="1:4" x14ac:dyDescent="0.3">
      <c r="A702" s="117" t="s">
        <v>40961</v>
      </c>
      <c r="B702" s="117">
        <v>234</v>
      </c>
      <c r="C702" s="233">
        <v>163.37116899707499</v>
      </c>
      <c r="D702" s="234">
        <v>1.07595385684277E-13</v>
      </c>
    </row>
    <row r="703" spans="1:4" x14ac:dyDescent="0.3">
      <c r="A703" s="117" t="s">
        <v>40960</v>
      </c>
      <c r="B703" s="117">
        <v>105</v>
      </c>
      <c r="C703" s="233">
        <v>51.676685408489597</v>
      </c>
      <c r="D703" s="234">
        <v>1.0913778077355E-13</v>
      </c>
    </row>
    <row r="704" spans="1:4" x14ac:dyDescent="0.3">
      <c r="A704" s="117" t="s">
        <v>40959</v>
      </c>
      <c r="B704" s="117">
        <v>174</v>
      </c>
      <c r="C704" s="233">
        <v>110.330047637969</v>
      </c>
      <c r="D704" s="234">
        <v>1.13629740026171E-13</v>
      </c>
    </row>
    <row r="705" spans="1:4" x14ac:dyDescent="0.3">
      <c r="A705" s="117" t="s">
        <v>40958</v>
      </c>
      <c r="B705" s="117">
        <v>173</v>
      </c>
      <c r="C705" s="233">
        <v>108.73755001098201</v>
      </c>
      <c r="D705" s="234">
        <v>1.2757148591707601E-13</v>
      </c>
    </row>
    <row r="706" spans="1:4" x14ac:dyDescent="0.3">
      <c r="A706" s="117" t="s">
        <v>40957</v>
      </c>
      <c r="B706" s="117">
        <v>230</v>
      </c>
      <c r="C706" s="233">
        <v>160.051637616438</v>
      </c>
      <c r="D706" s="234">
        <v>1.3489820500672501E-13</v>
      </c>
    </row>
    <row r="707" spans="1:4" x14ac:dyDescent="0.3">
      <c r="A707" s="117" t="s">
        <v>40956</v>
      </c>
      <c r="B707" s="117">
        <v>192</v>
      </c>
      <c r="C707" s="233">
        <v>125.031734905417</v>
      </c>
      <c r="D707" s="234">
        <v>1.40157548084646E-13</v>
      </c>
    </row>
    <row r="708" spans="1:4" x14ac:dyDescent="0.3">
      <c r="A708" s="117" t="s">
        <v>40955</v>
      </c>
      <c r="B708" s="117">
        <v>131</v>
      </c>
      <c r="C708" s="233">
        <v>73.6470654069376</v>
      </c>
      <c r="D708" s="234">
        <v>1.4198385499884499E-13</v>
      </c>
    </row>
    <row r="709" spans="1:4" x14ac:dyDescent="0.3">
      <c r="A709" s="117" t="s">
        <v>40954</v>
      </c>
      <c r="B709" s="117">
        <v>179</v>
      </c>
      <c r="C709" s="233">
        <v>114.881761234804</v>
      </c>
      <c r="D709" s="234">
        <v>1.4252960525043601E-13</v>
      </c>
    </row>
    <row r="710" spans="1:4" x14ac:dyDescent="0.3">
      <c r="A710" s="117" t="s">
        <v>40953</v>
      </c>
      <c r="B710" s="117">
        <v>197</v>
      </c>
      <c r="C710" s="233">
        <v>130.39222827491599</v>
      </c>
      <c r="D710" s="234">
        <v>1.4780704975783999E-13</v>
      </c>
    </row>
    <row r="711" spans="1:4" x14ac:dyDescent="0.3">
      <c r="A711" s="117" t="s">
        <v>40952</v>
      </c>
      <c r="B711" s="117">
        <v>243</v>
      </c>
      <c r="C711" s="233">
        <v>175.37499295044</v>
      </c>
      <c r="D711" s="234">
        <v>1.5186928639456399E-13</v>
      </c>
    </row>
    <row r="712" spans="1:4" x14ac:dyDescent="0.3">
      <c r="A712" s="117" t="s">
        <v>40951</v>
      </c>
      <c r="B712" s="117">
        <v>336</v>
      </c>
      <c r="C712" s="233">
        <v>271.40792555739699</v>
      </c>
      <c r="D712" s="234">
        <v>1.76529596480215E-13</v>
      </c>
    </row>
    <row r="713" spans="1:4" x14ac:dyDescent="0.3">
      <c r="A713" s="117" t="s">
        <v>40950</v>
      </c>
      <c r="B713" s="117">
        <v>202</v>
      </c>
      <c r="C713" s="233">
        <v>136.352692529389</v>
      </c>
      <c r="D713" s="234">
        <v>1.8629679536285799E-13</v>
      </c>
    </row>
    <row r="714" spans="1:4" x14ac:dyDescent="0.3">
      <c r="A714" s="117" t="s">
        <v>40949</v>
      </c>
      <c r="B714" s="117">
        <v>81</v>
      </c>
      <c r="C714" s="233">
        <v>35.617193195203697</v>
      </c>
      <c r="D714" s="234">
        <v>1.8700917961920399E-13</v>
      </c>
    </row>
    <row r="715" spans="1:4" x14ac:dyDescent="0.3">
      <c r="A715" s="117" t="s">
        <v>40948</v>
      </c>
      <c r="B715" s="117">
        <v>111</v>
      </c>
      <c r="C715" s="233">
        <v>58.832435238380498</v>
      </c>
      <c r="D715" s="234">
        <v>2.06081172673892E-13</v>
      </c>
    </row>
    <row r="716" spans="1:4" x14ac:dyDescent="0.3">
      <c r="A716" s="117" t="s">
        <v>40947</v>
      </c>
      <c r="B716" s="117">
        <v>242</v>
      </c>
      <c r="C716" s="233">
        <v>169.37831063237201</v>
      </c>
      <c r="D716" s="234">
        <v>2.0772459749563901E-13</v>
      </c>
    </row>
    <row r="717" spans="1:4" x14ac:dyDescent="0.3">
      <c r="A717" s="117" t="s">
        <v>40946</v>
      </c>
      <c r="B717" s="117">
        <v>104</v>
      </c>
      <c r="C717" s="233">
        <v>52.818964683171899</v>
      </c>
      <c r="D717" s="234">
        <v>2.10222826501391E-13</v>
      </c>
    </row>
    <row r="718" spans="1:4" x14ac:dyDescent="0.3">
      <c r="A718" s="117" t="s">
        <v>40945</v>
      </c>
      <c r="B718" s="117">
        <v>300</v>
      </c>
      <c r="C718" s="233">
        <v>231.75748449729801</v>
      </c>
      <c r="D718" s="234">
        <v>2.18115067685326E-13</v>
      </c>
    </row>
    <row r="719" spans="1:4" x14ac:dyDescent="0.3">
      <c r="A719" s="117" t="s">
        <v>40944</v>
      </c>
      <c r="B719" s="117">
        <v>144</v>
      </c>
      <c r="C719" s="233">
        <v>84.739586118351596</v>
      </c>
      <c r="D719" s="234">
        <v>2.3247338801380902E-13</v>
      </c>
    </row>
    <row r="720" spans="1:4" x14ac:dyDescent="0.3">
      <c r="A720" s="117" t="s">
        <v>40943</v>
      </c>
      <c r="B720" s="117">
        <v>170</v>
      </c>
      <c r="C720" s="233">
        <v>106.075766518809</v>
      </c>
      <c r="D720" s="234">
        <v>2.3493878365748298E-13</v>
      </c>
    </row>
    <row r="721" spans="1:4" x14ac:dyDescent="0.3">
      <c r="A721" s="117" t="s">
        <v>40942</v>
      </c>
      <c r="B721" s="117">
        <v>215</v>
      </c>
      <c r="C721" s="233">
        <v>146.947019014858</v>
      </c>
      <c r="D721" s="234">
        <v>2.3937244131741198E-13</v>
      </c>
    </row>
    <row r="722" spans="1:4" x14ac:dyDescent="0.3">
      <c r="A722" s="117" t="s">
        <v>40941</v>
      </c>
      <c r="B722" s="117">
        <v>95</v>
      </c>
      <c r="C722" s="233">
        <v>46.172699498599599</v>
      </c>
      <c r="D722" s="234">
        <v>2.40508854703866E-13</v>
      </c>
    </row>
    <row r="723" spans="1:4" x14ac:dyDescent="0.3">
      <c r="A723" s="117" t="s">
        <v>40940</v>
      </c>
      <c r="B723" s="117">
        <v>116</v>
      </c>
      <c r="C723" s="233">
        <v>61.470825464396597</v>
      </c>
      <c r="D723" s="234">
        <v>2.43757490121E-13</v>
      </c>
    </row>
    <row r="724" spans="1:4" x14ac:dyDescent="0.3">
      <c r="A724" s="117" t="s">
        <v>40939</v>
      </c>
      <c r="B724" s="117">
        <v>201</v>
      </c>
      <c r="C724" s="233">
        <v>134.81197558491101</v>
      </c>
      <c r="D724" s="234">
        <v>2.5135715092476498E-13</v>
      </c>
    </row>
    <row r="725" spans="1:4" x14ac:dyDescent="0.3">
      <c r="A725" s="117" t="s">
        <v>40938</v>
      </c>
      <c r="B725" s="117">
        <v>310</v>
      </c>
      <c r="C725" s="233">
        <v>243.31528807712999</v>
      </c>
      <c r="D725" s="234">
        <v>2.5501275028877001E-13</v>
      </c>
    </row>
    <row r="726" spans="1:4" x14ac:dyDescent="0.3">
      <c r="A726" s="117" t="s">
        <v>40937</v>
      </c>
      <c r="B726" s="117">
        <v>215</v>
      </c>
      <c r="C726" s="233">
        <v>148.170090812632</v>
      </c>
      <c r="D726" s="234">
        <v>2.8986981033273398E-13</v>
      </c>
    </row>
    <row r="727" spans="1:4" x14ac:dyDescent="0.3">
      <c r="A727" s="117" t="s">
        <v>40936</v>
      </c>
      <c r="B727" s="117">
        <v>130</v>
      </c>
      <c r="C727" s="233">
        <v>74.599493331497897</v>
      </c>
      <c r="D727" s="234">
        <v>2.9490860926047099E-13</v>
      </c>
    </row>
    <row r="728" spans="1:4" x14ac:dyDescent="0.3">
      <c r="A728" s="117" t="s">
        <v>40935</v>
      </c>
      <c r="B728" s="117">
        <v>314</v>
      </c>
      <c r="C728" s="233">
        <v>246.21458225017699</v>
      </c>
      <c r="D728" s="234">
        <v>3.0649788168903499E-13</v>
      </c>
    </row>
    <row r="729" spans="1:4" x14ac:dyDescent="0.3">
      <c r="A729" s="117" t="s">
        <v>40934</v>
      </c>
      <c r="B729" s="117">
        <v>165</v>
      </c>
      <c r="C729" s="233">
        <v>103.474308729302</v>
      </c>
      <c r="D729" s="234">
        <v>3.1010203629771199E-13</v>
      </c>
    </row>
    <row r="730" spans="1:4" x14ac:dyDescent="0.3">
      <c r="A730" s="117" t="s">
        <v>40933</v>
      </c>
      <c r="B730" s="117">
        <v>306</v>
      </c>
      <c r="C730" s="233">
        <v>238.75122055736901</v>
      </c>
      <c r="D730" s="234">
        <v>3.6765374612176602E-13</v>
      </c>
    </row>
    <row r="731" spans="1:4" x14ac:dyDescent="0.3">
      <c r="A731" s="117" t="s">
        <v>40932</v>
      </c>
      <c r="B731" s="117">
        <v>121</v>
      </c>
      <c r="C731" s="233">
        <v>66.437643131760694</v>
      </c>
      <c r="D731" s="234">
        <v>3.7816267321216599E-13</v>
      </c>
    </row>
    <row r="732" spans="1:4" x14ac:dyDescent="0.3">
      <c r="A732" s="117" t="s">
        <v>40931</v>
      </c>
      <c r="B732" s="117">
        <v>229</v>
      </c>
      <c r="C732" s="233">
        <v>161.23850133888101</v>
      </c>
      <c r="D732" s="234">
        <v>4.2538637111297202E-13</v>
      </c>
    </row>
    <row r="733" spans="1:4" x14ac:dyDescent="0.3">
      <c r="A733" s="117" t="s">
        <v>40930</v>
      </c>
      <c r="B733" s="117">
        <v>275</v>
      </c>
      <c r="C733" s="233">
        <v>206.981747266339</v>
      </c>
      <c r="D733" s="234">
        <v>4.3133322709144902E-13</v>
      </c>
    </row>
    <row r="734" spans="1:4" x14ac:dyDescent="0.3">
      <c r="A734" s="117" t="s">
        <v>40929</v>
      </c>
      <c r="B734" s="117">
        <v>75</v>
      </c>
      <c r="C734" s="233">
        <v>31.851732212052202</v>
      </c>
      <c r="D734" s="234">
        <v>4.3341635422879998E-13</v>
      </c>
    </row>
    <row r="735" spans="1:4" x14ac:dyDescent="0.3">
      <c r="A735" s="117" t="s">
        <v>40928</v>
      </c>
      <c r="B735" s="117">
        <v>212</v>
      </c>
      <c r="C735" s="233">
        <v>146.381393811918</v>
      </c>
      <c r="D735" s="234">
        <v>4.3525203872404601E-13</v>
      </c>
    </row>
    <row r="736" spans="1:4" x14ac:dyDescent="0.3">
      <c r="A736" s="117" t="s">
        <v>40927</v>
      </c>
      <c r="B736" s="117">
        <v>225</v>
      </c>
      <c r="C736" s="233">
        <v>158.00186637012001</v>
      </c>
      <c r="D736" s="234">
        <v>4.5030422727203798E-13</v>
      </c>
    </row>
    <row r="737" spans="1:4" x14ac:dyDescent="0.3">
      <c r="A737" s="117" t="s">
        <v>40926</v>
      </c>
      <c r="B737" s="117">
        <v>111</v>
      </c>
      <c r="C737" s="233">
        <v>59.351686880819898</v>
      </c>
      <c r="D737" s="234">
        <v>4.5437182678327802E-13</v>
      </c>
    </row>
    <row r="738" spans="1:4" x14ac:dyDescent="0.3">
      <c r="A738" s="117" t="s">
        <v>40925</v>
      </c>
      <c r="B738" s="117">
        <v>198</v>
      </c>
      <c r="C738" s="233">
        <v>132.16264628306399</v>
      </c>
      <c r="D738" s="234">
        <v>4.5670018951935696E-13</v>
      </c>
    </row>
    <row r="739" spans="1:4" x14ac:dyDescent="0.3">
      <c r="A739" s="117" t="s">
        <v>40924</v>
      </c>
      <c r="B739" s="117">
        <v>252</v>
      </c>
      <c r="C739" s="233">
        <v>182.68833433782001</v>
      </c>
      <c r="D739" s="234">
        <v>4.8815315413547402E-13</v>
      </c>
    </row>
    <row r="740" spans="1:4" x14ac:dyDescent="0.3">
      <c r="A740" s="117" t="s">
        <v>40923</v>
      </c>
      <c r="B740" s="117">
        <v>243</v>
      </c>
      <c r="C740" s="233">
        <v>174.96055897265001</v>
      </c>
      <c r="D740" s="234">
        <v>4.8957773372388004E-13</v>
      </c>
    </row>
    <row r="741" spans="1:4" x14ac:dyDescent="0.3">
      <c r="A741" s="117" t="s">
        <v>40922</v>
      </c>
      <c r="B741" s="117">
        <v>111</v>
      </c>
      <c r="C741" s="233">
        <v>59.055463808813897</v>
      </c>
      <c r="D741" s="234">
        <v>4.9182943586352102E-13</v>
      </c>
    </row>
    <row r="742" spans="1:4" x14ac:dyDescent="0.3">
      <c r="A742" s="117" t="s">
        <v>40921</v>
      </c>
      <c r="B742" s="117">
        <v>208</v>
      </c>
      <c r="C742" s="233">
        <v>141.41912110596499</v>
      </c>
      <c r="D742" s="234">
        <v>5.0963732773180104E-13</v>
      </c>
    </row>
    <row r="743" spans="1:4" x14ac:dyDescent="0.3">
      <c r="A743" s="117" t="s">
        <v>40920</v>
      </c>
      <c r="B743" s="117">
        <v>183</v>
      </c>
      <c r="C743" s="233">
        <v>119.14610769267701</v>
      </c>
      <c r="D743" s="234">
        <v>5.4146922536584998E-13</v>
      </c>
    </row>
    <row r="744" spans="1:4" x14ac:dyDescent="0.3">
      <c r="A744" s="117" t="s">
        <v>40919</v>
      </c>
      <c r="B744" s="117">
        <v>239</v>
      </c>
      <c r="C744" s="233">
        <v>169.12514710874299</v>
      </c>
      <c r="D744" s="234">
        <v>5.5026057529458399E-13</v>
      </c>
    </row>
    <row r="745" spans="1:4" x14ac:dyDescent="0.3">
      <c r="A745" s="117" t="s">
        <v>40918</v>
      </c>
      <c r="B745" s="117">
        <v>220</v>
      </c>
      <c r="C745" s="233">
        <v>152.65433288967699</v>
      </c>
      <c r="D745" s="234">
        <v>5.5527479334177199E-13</v>
      </c>
    </row>
    <row r="746" spans="1:4" x14ac:dyDescent="0.3">
      <c r="A746" s="117" t="s">
        <v>40917</v>
      </c>
      <c r="B746" s="117">
        <v>210</v>
      </c>
      <c r="C746" s="233">
        <v>144.04914299788101</v>
      </c>
      <c r="D746" s="234">
        <v>5.6492172579487298E-13</v>
      </c>
    </row>
    <row r="747" spans="1:4" x14ac:dyDescent="0.3">
      <c r="A747" s="117" t="s">
        <v>40916</v>
      </c>
      <c r="B747" s="117">
        <v>207</v>
      </c>
      <c r="C747" s="233">
        <v>141.40687581725999</v>
      </c>
      <c r="D747" s="234">
        <v>5.8700699841827398E-13</v>
      </c>
    </row>
    <row r="748" spans="1:4" x14ac:dyDescent="0.3">
      <c r="A748" s="117" t="s">
        <v>40915</v>
      </c>
      <c r="B748" s="117">
        <v>193</v>
      </c>
      <c r="C748" s="233">
        <v>129.45212074323399</v>
      </c>
      <c r="D748" s="234">
        <v>6.1862743353049998E-13</v>
      </c>
    </row>
    <row r="749" spans="1:4" x14ac:dyDescent="0.3">
      <c r="A749" s="117" t="s">
        <v>40914</v>
      </c>
      <c r="B749" s="117">
        <v>251</v>
      </c>
      <c r="C749" s="233">
        <v>181.97190006128801</v>
      </c>
      <c r="D749" s="234">
        <v>6.3240223855476402E-13</v>
      </c>
    </row>
    <row r="750" spans="1:4" x14ac:dyDescent="0.3">
      <c r="A750" s="117" t="s">
        <v>40913</v>
      </c>
      <c r="B750" s="117">
        <v>137</v>
      </c>
      <c r="C750" s="233">
        <v>80.533107560833699</v>
      </c>
      <c r="D750" s="234">
        <v>6.5121579861991703E-13</v>
      </c>
    </row>
    <row r="751" spans="1:4" x14ac:dyDescent="0.3">
      <c r="A751" s="117" t="s">
        <v>40912</v>
      </c>
      <c r="B751" s="117">
        <v>154</v>
      </c>
      <c r="C751" s="233">
        <v>94.220358009806304</v>
      </c>
      <c r="D751" s="234">
        <v>6.8444098278875003E-13</v>
      </c>
    </row>
    <row r="752" spans="1:4" x14ac:dyDescent="0.3">
      <c r="A752" s="117" t="s">
        <v>40911</v>
      </c>
      <c r="B752" s="117">
        <v>265</v>
      </c>
      <c r="C752" s="233">
        <v>196.10550274196899</v>
      </c>
      <c r="D752" s="234">
        <v>6.86738023927035E-13</v>
      </c>
    </row>
    <row r="753" spans="1:4" x14ac:dyDescent="0.3">
      <c r="A753" s="117" t="s">
        <v>40910</v>
      </c>
      <c r="B753" s="117">
        <v>103</v>
      </c>
      <c r="C753" s="233">
        <v>53.112490681910501</v>
      </c>
      <c r="D753" s="234">
        <v>6.9945015589069201E-13</v>
      </c>
    </row>
    <row r="754" spans="1:4" x14ac:dyDescent="0.3">
      <c r="A754" s="117" t="s">
        <v>40909</v>
      </c>
      <c r="B754" s="117">
        <v>230</v>
      </c>
      <c r="C754" s="233">
        <v>163.068126282083</v>
      </c>
      <c r="D754" s="234">
        <v>7.0171095991763502E-13</v>
      </c>
    </row>
    <row r="755" spans="1:4" x14ac:dyDescent="0.3">
      <c r="A755" s="117" t="s">
        <v>40908</v>
      </c>
      <c r="B755" s="117">
        <v>180</v>
      </c>
      <c r="C755" s="233">
        <v>116.634616758158</v>
      </c>
      <c r="D755" s="234">
        <v>7.1465651054639802E-13</v>
      </c>
    </row>
    <row r="756" spans="1:4" x14ac:dyDescent="0.3">
      <c r="A756" s="117" t="s">
        <v>40907</v>
      </c>
      <c r="B756" s="117">
        <v>255</v>
      </c>
      <c r="C756" s="233">
        <v>185.97715239103499</v>
      </c>
      <c r="D756" s="234">
        <v>7.25704766472209E-13</v>
      </c>
    </row>
    <row r="757" spans="1:4" x14ac:dyDescent="0.3">
      <c r="A757" s="117" t="s">
        <v>40906</v>
      </c>
      <c r="B757" s="117">
        <v>119</v>
      </c>
      <c r="C757" s="233">
        <v>65.577034732975306</v>
      </c>
      <c r="D757" s="234">
        <v>7.3553175054380501E-13</v>
      </c>
    </row>
    <row r="758" spans="1:4" x14ac:dyDescent="0.3">
      <c r="A758" s="117" t="s">
        <v>40905</v>
      </c>
      <c r="B758" s="117">
        <v>325</v>
      </c>
      <c r="C758" s="233">
        <v>260.05917274029702</v>
      </c>
      <c r="D758" s="234">
        <v>7.6108886382240097E-13</v>
      </c>
    </row>
    <row r="759" spans="1:4" x14ac:dyDescent="0.3">
      <c r="A759" s="117" t="s">
        <v>40904</v>
      </c>
      <c r="B759" s="117">
        <v>91</v>
      </c>
      <c r="C759" s="233">
        <v>44.512591203973301</v>
      </c>
      <c r="D759" s="234">
        <v>7.6969966905973497E-13</v>
      </c>
    </row>
    <row r="760" spans="1:4" x14ac:dyDescent="0.3">
      <c r="A760" s="117" t="s">
        <v>40903</v>
      </c>
      <c r="B760" s="117">
        <v>173</v>
      </c>
      <c r="C760" s="233">
        <v>110.794818281696</v>
      </c>
      <c r="D760" s="234">
        <v>7.7147134518330095E-13</v>
      </c>
    </row>
    <row r="761" spans="1:4" x14ac:dyDescent="0.3">
      <c r="A761" s="117" t="s">
        <v>40902</v>
      </c>
      <c r="B761" s="117">
        <v>163</v>
      </c>
      <c r="C761" s="233">
        <v>102.685558085826</v>
      </c>
      <c r="D761" s="234">
        <v>7.7915484753775801E-13</v>
      </c>
    </row>
    <row r="762" spans="1:4" x14ac:dyDescent="0.3">
      <c r="A762" s="117" t="s">
        <v>40901</v>
      </c>
      <c r="B762" s="117">
        <v>220</v>
      </c>
      <c r="C762" s="233">
        <v>154.54180302655601</v>
      </c>
      <c r="D762" s="234">
        <v>8.7669214810614404E-13</v>
      </c>
    </row>
    <row r="763" spans="1:4" x14ac:dyDescent="0.3">
      <c r="A763" s="117" t="s">
        <v>40900</v>
      </c>
      <c r="B763" s="117">
        <v>273</v>
      </c>
      <c r="C763" s="233">
        <v>205.32666539195799</v>
      </c>
      <c r="D763" s="234">
        <v>8.9315607997294599E-13</v>
      </c>
    </row>
    <row r="764" spans="1:4" x14ac:dyDescent="0.3">
      <c r="A764" s="117" t="s">
        <v>40899</v>
      </c>
      <c r="B764" s="117">
        <v>210</v>
      </c>
      <c r="C764" s="233">
        <v>143.30327908215199</v>
      </c>
      <c r="D764" s="234">
        <v>9.2293896534424409E-13</v>
      </c>
    </row>
    <row r="765" spans="1:4" x14ac:dyDescent="0.3">
      <c r="A765" s="117" t="s">
        <v>40898</v>
      </c>
      <c r="B765" s="117">
        <v>221</v>
      </c>
      <c r="C765" s="233">
        <v>156.55552611253299</v>
      </c>
      <c r="D765" s="234">
        <v>9.9501872070866696E-13</v>
      </c>
    </row>
    <row r="766" spans="1:4" x14ac:dyDescent="0.3">
      <c r="A766" s="117" t="s">
        <v>40897</v>
      </c>
      <c r="B766" s="117">
        <v>96</v>
      </c>
      <c r="C766" s="233">
        <v>48.448732558050096</v>
      </c>
      <c r="D766" s="234">
        <v>1.0262495951675101E-12</v>
      </c>
    </row>
    <row r="767" spans="1:4" x14ac:dyDescent="0.3">
      <c r="A767" s="117" t="s">
        <v>40896</v>
      </c>
      <c r="B767" s="117">
        <v>235</v>
      </c>
      <c r="C767" s="233">
        <v>170.56169376922799</v>
      </c>
      <c r="D767" s="234">
        <v>1.1045853737072601E-12</v>
      </c>
    </row>
    <row r="768" spans="1:4" x14ac:dyDescent="0.3">
      <c r="A768" s="117" t="s">
        <v>40895</v>
      </c>
      <c r="B768" s="117">
        <v>169</v>
      </c>
      <c r="C768" s="233">
        <v>107.64623737754999</v>
      </c>
      <c r="D768" s="234">
        <v>1.11754545271361E-12</v>
      </c>
    </row>
    <row r="769" spans="1:4" x14ac:dyDescent="0.3">
      <c r="A769" s="117" t="s">
        <v>40894</v>
      </c>
      <c r="B769" s="117">
        <v>215</v>
      </c>
      <c r="C769" s="233">
        <v>149.92026842760799</v>
      </c>
      <c r="D769" s="234">
        <v>1.1701359978791E-12</v>
      </c>
    </row>
    <row r="770" spans="1:4" x14ac:dyDescent="0.3">
      <c r="A770" s="117" t="s">
        <v>40893</v>
      </c>
      <c r="B770" s="117">
        <v>207</v>
      </c>
      <c r="C770" s="233">
        <v>142.640018061912</v>
      </c>
      <c r="D770" s="234">
        <v>1.2117111145636201E-12</v>
      </c>
    </row>
    <row r="771" spans="1:4" x14ac:dyDescent="0.3">
      <c r="A771" s="117" t="s">
        <v>40892</v>
      </c>
      <c r="B771" s="117">
        <v>83</v>
      </c>
      <c r="C771" s="233">
        <v>38.537422273052499</v>
      </c>
      <c r="D771" s="234">
        <v>1.29798703097043E-12</v>
      </c>
    </row>
    <row r="772" spans="1:4" x14ac:dyDescent="0.3">
      <c r="A772" s="117" t="s">
        <v>40891</v>
      </c>
      <c r="B772" s="117">
        <v>198</v>
      </c>
      <c r="C772" s="233">
        <v>133.792474027465</v>
      </c>
      <c r="D772" s="234">
        <v>1.3074967917150301E-12</v>
      </c>
    </row>
    <row r="773" spans="1:4" x14ac:dyDescent="0.3">
      <c r="A773" s="117" t="s">
        <v>40890</v>
      </c>
      <c r="B773" s="117">
        <v>216</v>
      </c>
      <c r="C773" s="233">
        <v>151.331298801489</v>
      </c>
      <c r="D773" s="234">
        <v>1.34142662936575E-12</v>
      </c>
    </row>
    <row r="774" spans="1:4" x14ac:dyDescent="0.3">
      <c r="A774" s="117" t="s">
        <v>40889</v>
      </c>
      <c r="B774" s="117">
        <v>219</v>
      </c>
      <c r="C774" s="233">
        <v>152.916055457499</v>
      </c>
      <c r="D774" s="234">
        <v>1.4100345854727001E-12</v>
      </c>
    </row>
    <row r="775" spans="1:4" x14ac:dyDescent="0.3">
      <c r="A775" s="117" t="s">
        <v>40888</v>
      </c>
      <c r="B775" s="117">
        <v>83</v>
      </c>
      <c r="C775" s="233">
        <v>39.159885851319899</v>
      </c>
      <c r="D775" s="234">
        <v>1.4644198472799701E-12</v>
      </c>
    </row>
    <row r="776" spans="1:4" x14ac:dyDescent="0.3">
      <c r="A776" s="117" t="s">
        <v>40887</v>
      </c>
      <c r="B776" s="117">
        <v>256</v>
      </c>
      <c r="C776" s="233">
        <v>189.977672029405</v>
      </c>
      <c r="D776" s="234">
        <v>1.5501059313633199E-12</v>
      </c>
    </row>
    <row r="777" spans="1:4" x14ac:dyDescent="0.3">
      <c r="A777" s="117" t="s">
        <v>40886</v>
      </c>
      <c r="B777" s="117">
        <v>111</v>
      </c>
      <c r="C777" s="233">
        <v>59.835486005580201</v>
      </c>
      <c r="D777" s="234">
        <v>1.5596716187284001E-12</v>
      </c>
    </row>
    <row r="778" spans="1:4" x14ac:dyDescent="0.3">
      <c r="A778" s="117" t="s">
        <v>40885</v>
      </c>
      <c r="B778" s="117">
        <v>231</v>
      </c>
      <c r="C778" s="233">
        <v>164.807659658978</v>
      </c>
      <c r="D778" s="234">
        <v>1.5635461829694201E-12</v>
      </c>
    </row>
    <row r="779" spans="1:4" x14ac:dyDescent="0.3">
      <c r="A779" s="117" t="s">
        <v>40884</v>
      </c>
      <c r="B779" s="117">
        <v>180</v>
      </c>
      <c r="C779" s="233">
        <v>118.38470790367199</v>
      </c>
      <c r="D779" s="234">
        <v>1.58304204681547E-12</v>
      </c>
    </row>
    <row r="780" spans="1:4" x14ac:dyDescent="0.3">
      <c r="A780" s="117" t="s">
        <v>40883</v>
      </c>
      <c r="B780" s="117">
        <v>205</v>
      </c>
      <c r="C780" s="233">
        <v>141.193183911874</v>
      </c>
      <c r="D780" s="234">
        <v>1.65995733888701E-12</v>
      </c>
    </row>
    <row r="781" spans="1:4" x14ac:dyDescent="0.3">
      <c r="A781" s="117" t="s">
        <v>40882</v>
      </c>
      <c r="B781" s="117">
        <v>233</v>
      </c>
      <c r="C781" s="233">
        <v>168.725660230664</v>
      </c>
      <c r="D781" s="234">
        <v>1.8159336439029101E-12</v>
      </c>
    </row>
    <row r="782" spans="1:4" x14ac:dyDescent="0.3">
      <c r="A782" s="117" t="s">
        <v>40881</v>
      </c>
      <c r="B782" s="117">
        <v>190</v>
      </c>
      <c r="C782" s="233">
        <v>127.926859359511</v>
      </c>
      <c r="D782" s="234">
        <v>1.82115218187985E-12</v>
      </c>
    </row>
    <row r="783" spans="1:4" x14ac:dyDescent="0.3">
      <c r="A783" s="117" t="s">
        <v>40880</v>
      </c>
      <c r="B783" s="117">
        <v>215</v>
      </c>
      <c r="C783" s="233">
        <v>150.172642750905</v>
      </c>
      <c r="D783" s="234">
        <v>1.8801479814805399E-12</v>
      </c>
    </row>
    <row r="784" spans="1:4" x14ac:dyDescent="0.3">
      <c r="A784" s="117" t="s">
        <v>40879</v>
      </c>
      <c r="B784" s="117">
        <v>286</v>
      </c>
      <c r="C784" s="233">
        <v>219.35200232449901</v>
      </c>
      <c r="D784" s="234">
        <v>1.93347147223056E-12</v>
      </c>
    </row>
    <row r="785" spans="1:4" x14ac:dyDescent="0.3">
      <c r="A785" s="117" t="s">
        <v>40878</v>
      </c>
      <c r="B785" s="117">
        <v>216</v>
      </c>
      <c r="C785" s="233">
        <v>150.645075935069</v>
      </c>
      <c r="D785" s="234">
        <v>1.9743248254301698E-12</v>
      </c>
    </row>
    <row r="786" spans="1:4" x14ac:dyDescent="0.3">
      <c r="A786" s="117" t="s">
        <v>40877</v>
      </c>
      <c r="B786" s="117">
        <v>173</v>
      </c>
      <c r="C786" s="233">
        <v>111.42445119882601</v>
      </c>
      <c r="D786" s="234">
        <v>2.06269705860629E-12</v>
      </c>
    </row>
    <row r="787" spans="1:4" x14ac:dyDescent="0.3">
      <c r="A787" s="117" t="s">
        <v>40876</v>
      </c>
      <c r="B787" s="117">
        <v>197</v>
      </c>
      <c r="C787" s="233">
        <v>133.51803237086801</v>
      </c>
      <c r="D787" s="234">
        <v>2.14694752963438E-12</v>
      </c>
    </row>
    <row r="788" spans="1:4" x14ac:dyDescent="0.3">
      <c r="A788" s="117" t="s">
        <v>40875</v>
      </c>
      <c r="B788" s="117">
        <v>138</v>
      </c>
      <c r="C788" s="233">
        <v>80.702445895253106</v>
      </c>
      <c r="D788" s="234">
        <v>2.3039876060721499E-12</v>
      </c>
    </row>
    <row r="789" spans="1:4" x14ac:dyDescent="0.3">
      <c r="A789" s="117" t="s">
        <v>40874</v>
      </c>
      <c r="B789" s="117">
        <v>158</v>
      </c>
      <c r="C789" s="233">
        <v>98.716432938065907</v>
      </c>
      <c r="D789" s="234">
        <v>2.3986384001940799E-12</v>
      </c>
    </row>
    <row r="790" spans="1:4" x14ac:dyDescent="0.3">
      <c r="A790" s="117" t="s">
        <v>40873</v>
      </c>
      <c r="B790" s="117">
        <v>226</v>
      </c>
      <c r="C790" s="233">
        <v>159.51144610413201</v>
      </c>
      <c r="D790" s="234">
        <v>2.4840585051173599E-12</v>
      </c>
    </row>
    <row r="791" spans="1:4" x14ac:dyDescent="0.3">
      <c r="A791" s="117" t="s">
        <v>40872</v>
      </c>
      <c r="B791" s="117">
        <v>231</v>
      </c>
      <c r="C791" s="233">
        <v>164.23763571185901</v>
      </c>
      <c r="D791" s="234">
        <v>2.4842392156424198E-12</v>
      </c>
    </row>
    <row r="792" spans="1:4" x14ac:dyDescent="0.3">
      <c r="A792" s="117" t="s">
        <v>40871</v>
      </c>
      <c r="B792" s="117">
        <v>87</v>
      </c>
      <c r="C792" s="233">
        <v>42.088451876310003</v>
      </c>
      <c r="D792" s="234">
        <v>2.5079646901909098E-12</v>
      </c>
    </row>
    <row r="793" spans="1:4" x14ac:dyDescent="0.3">
      <c r="A793" s="117" t="s">
        <v>40870</v>
      </c>
      <c r="B793" s="117">
        <v>81</v>
      </c>
      <c r="C793" s="233">
        <v>38.253104013028498</v>
      </c>
      <c r="D793" s="234">
        <v>2.68285598636593E-12</v>
      </c>
    </row>
    <row r="794" spans="1:4" x14ac:dyDescent="0.3">
      <c r="A794" s="117" t="s">
        <v>40869</v>
      </c>
      <c r="B794" s="117">
        <v>289</v>
      </c>
      <c r="C794" s="233">
        <v>223.703675124174</v>
      </c>
      <c r="D794" s="234">
        <v>2.8236387512544101E-12</v>
      </c>
    </row>
    <row r="795" spans="1:4" x14ac:dyDescent="0.3">
      <c r="A795" s="117" t="s">
        <v>40868</v>
      </c>
      <c r="B795" s="117">
        <v>246</v>
      </c>
      <c r="C795" s="233">
        <v>180.43424686567801</v>
      </c>
      <c r="D795" s="234">
        <v>2.8832099310333101E-12</v>
      </c>
    </row>
    <row r="796" spans="1:4" x14ac:dyDescent="0.3">
      <c r="A796" s="117" t="s">
        <v>40867</v>
      </c>
      <c r="B796" s="117">
        <v>79</v>
      </c>
      <c r="C796" s="233">
        <v>36.796843388773802</v>
      </c>
      <c r="D796" s="234">
        <v>3.0228977655812602E-12</v>
      </c>
    </row>
    <row r="797" spans="1:4" x14ac:dyDescent="0.3">
      <c r="A797" s="117" t="s">
        <v>40866</v>
      </c>
      <c r="B797" s="117">
        <v>296</v>
      </c>
      <c r="C797" s="233">
        <v>230.94219423237701</v>
      </c>
      <c r="D797" s="234">
        <v>3.0383196630281198E-12</v>
      </c>
    </row>
    <row r="798" spans="1:4" x14ac:dyDescent="0.3">
      <c r="A798" s="117" t="s">
        <v>40865</v>
      </c>
      <c r="B798" s="117">
        <v>128</v>
      </c>
      <c r="C798" s="233">
        <v>73.620461241118804</v>
      </c>
      <c r="D798" s="234">
        <v>3.05226630094704E-12</v>
      </c>
    </row>
    <row r="799" spans="1:4" x14ac:dyDescent="0.3">
      <c r="A799" s="117" t="s">
        <v>40864</v>
      </c>
      <c r="B799" s="117">
        <v>232</v>
      </c>
      <c r="C799" s="233">
        <v>167.61355399277701</v>
      </c>
      <c r="D799" s="234">
        <v>3.3581491063132E-12</v>
      </c>
    </row>
    <row r="800" spans="1:4" x14ac:dyDescent="0.3">
      <c r="A800" s="117" t="s">
        <v>40863</v>
      </c>
      <c r="B800" s="117">
        <v>245</v>
      </c>
      <c r="C800" s="233">
        <v>177.89055328452201</v>
      </c>
      <c r="D800" s="234">
        <v>3.4779696130951699E-12</v>
      </c>
    </row>
    <row r="801" spans="1:4" x14ac:dyDescent="0.3">
      <c r="A801" s="117" t="s">
        <v>40862</v>
      </c>
      <c r="B801" s="117">
        <v>193</v>
      </c>
      <c r="C801" s="233">
        <v>131.85491521306</v>
      </c>
      <c r="D801" s="234">
        <v>3.6623508380866097E-12</v>
      </c>
    </row>
    <row r="802" spans="1:4" x14ac:dyDescent="0.3">
      <c r="A802" s="117" t="s">
        <v>40861</v>
      </c>
      <c r="B802" s="117">
        <v>134</v>
      </c>
      <c r="C802" s="233">
        <v>79.393649193130003</v>
      </c>
      <c r="D802" s="234">
        <v>3.70995617371771E-12</v>
      </c>
    </row>
    <row r="803" spans="1:4" x14ac:dyDescent="0.3">
      <c r="A803" s="117" t="s">
        <v>40860</v>
      </c>
      <c r="B803" s="117">
        <v>291</v>
      </c>
      <c r="C803" s="233">
        <v>226.33336209967899</v>
      </c>
      <c r="D803" s="234">
        <v>3.7124004747405E-12</v>
      </c>
    </row>
    <row r="804" spans="1:4" x14ac:dyDescent="0.3">
      <c r="A804" s="117" t="s">
        <v>40859</v>
      </c>
      <c r="B804" s="117">
        <v>131</v>
      </c>
      <c r="C804" s="233">
        <v>76.671608978269603</v>
      </c>
      <c r="D804" s="234">
        <v>3.7688262707320797E-12</v>
      </c>
    </row>
    <row r="805" spans="1:4" x14ac:dyDescent="0.3">
      <c r="A805" s="117" t="s">
        <v>40858</v>
      </c>
      <c r="B805" s="117">
        <v>261</v>
      </c>
      <c r="C805" s="233">
        <v>194.96867105959399</v>
      </c>
      <c r="D805" s="234">
        <v>3.9604243809933996E-12</v>
      </c>
    </row>
    <row r="806" spans="1:4" x14ac:dyDescent="0.3">
      <c r="A806" s="117" t="s">
        <v>40857</v>
      </c>
      <c r="B806" s="117">
        <v>243</v>
      </c>
      <c r="C806" s="233">
        <v>178.388968235665</v>
      </c>
      <c r="D806" s="234">
        <v>4.19477733273812E-12</v>
      </c>
    </row>
    <row r="807" spans="1:4" x14ac:dyDescent="0.3">
      <c r="A807" s="117" t="s">
        <v>40856</v>
      </c>
      <c r="B807" s="117">
        <v>106</v>
      </c>
      <c r="C807" s="233">
        <v>56.761938832271497</v>
      </c>
      <c r="D807" s="234">
        <v>4.2747706202128097E-12</v>
      </c>
    </row>
    <row r="808" spans="1:4" x14ac:dyDescent="0.3">
      <c r="A808" s="117" t="s">
        <v>40855</v>
      </c>
      <c r="B808" s="117">
        <v>200</v>
      </c>
      <c r="C808" s="233">
        <v>137.53114032170899</v>
      </c>
      <c r="D808" s="234">
        <v>4.4579288627455397E-12</v>
      </c>
    </row>
    <row r="809" spans="1:4" x14ac:dyDescent="0.3">
      <c r="A809" s="117" t="s">
        <v>40854</v>
      </c>
      <c r="B809" s="117">
        <v>158</v>
      </c>
      <c r="C809" s="233">
        <v>100.19129206607199</v>
      </c>
      <c r="D809" s="234">
        <v>4.4848622265194597E-12</v>
      </c>
    </row>
    <row r="810" spans="1:4" x14ac:dyDescent="0.3">
      <c r="A810" s="117" t="s">
        <v>40853</v>
      </c>
      <c r="B810" s="117">
        <v>236</v>
      </c>
      <c r="C810" s="233">
        <v>171.77398999913899</v>
      </c>
      <c r="D810" s="234">
        <v>4.52019733743929E-12</v>
      </c>
    </row>
    <row r="811" spans="1:4" x14ac:dyDescent="0.3">
      <c r="A811" s="117" t="s">
        <v>40852</v>
      </c>
      <c r="B811" s="117">
        <v>274</v>
      </c>
      <c r="C811" s="233">
        <v>208.22070457127501</v>
      </c>
      <c r="D811" s="234">
        <v>4.5774303038842196E-12</v>
      </c>
    </row>
    <row r="812" spans="1:4" x14ac:dyDescent="0.3">
      <c r="A812" s="117" t="s">
        <v>40851</v>
      </c>
      <c r="B812" s="117">
        <v>137</v>
      </c>
      <c r="C812" s="233">
        <v>81.472215491916998</v>
      </c>
      <c r="D812" s="234">
        <v>4.5862647913976498E-12</v>
      </c>
    </row>
    <row r="813" spans="1:4" x14ac:dyDescent="0.3">
      <c r="A813" s="117" t="s">
        <v>40850</v>
      </c>
      <c r="B813" s="117">
        <v>202</v>
      </c>
      <c r="C813" s="233">
        <v>140.32495641219501</v>
      </c>
      <c r="D813" s="234">
        <v>4.6447585528730302E-12</v>
      </c>
    </row>
    <row r="814" spans="1:4" x14ac:dyDescent="0.3">
      <c r="A814" s="117" t="s">
        <v>40849</v>
      </c>
      <c r="B814" s="117">
        <v>57</v>
      </c>
      <c r="C814" s="233">
        <v>21.737910826059402</v>
      </c>
      <c r="D814" s="234">
        <v>5.1242917553867698E-12</v>
      </c>
    </row>
    <row r="815" spans="1:4" x14ac:dyDescent="0.3">
      <c r="A815" s="117" t="s">
        <v>40848</v>
      </c>
      <c r="B815" s="117">
        <v>225</v>
      </c>
      <c r="C815" s="233">
        <v>159.92714637357099</v>
      </c>
      <c r="D815" s="234">
        <v>5.2385741318671996E-12</v>
      </c>
    </row>
    <row r="816" spans="1:4" x14ac:dyDescent="0.3">
      <c r="A816" s="117" t="s">
        <v>40847</v>
      </c>
      <c r="B816" s="117">
        <v>234</v>
      </c>
      <c r="C816" s="233">
        <v>170.10275670102001</v>
      </c>
      <c r="D816" s="234">
        <v>5.3234191108350404E-12</v>
      </c>
    </row>
    <row r="817" spans="1:4" x14ac:dyDescent="0.3">
      <c r="A817" s="117" t="s">
        <v>40846</v>
      </c>
      <c r="B817" s="117">
        <v>263</v>
      </c>
      <c r="C817" s="233">
        <v>198.272389410388</v>
      </c>
      <c r="D817" s="234">
        <v>5.4701047708758203E-12</v>
      </c>
    </row>
    <row r="818" spans="1:4" x14ac:dyDescent="0.3">
      <c r="A818" s="117" t="s">
        <v>40845</v>
      </c>
      <c r="B818" s="117">
        <v>264</v>
      </c>
      <c r="C818" s="233">
        <v>197.78430006179599</v>
      </c>
      <c r="D818" s="234">
        <v>5.5400830347664097E-12</v>
      </c>
    </row>
    <row r="819" spans="1:4" x14ac:dyDescent="0.3">
      <c r="A819" s="117" t="s">
        <v>40844</v>
      </c>
      <c r="B819" s="117">
        <v>194</v>
      </c>
      <c r="C819" s="233">
        <v>132.84430657326899</v>
      </c>
      <c r="D819" s="234">
        <v>5.7143683318159701E-12</v>
      </c>
    </row>
    <row r="820" spans="1:4" x14ac:dyDescent="0.3">
      <c r="A820" s="117" t="s">
        <v>40843</v>
      </c>
      <c r="B820" s="117">
        <v>157</v>
      </c>
      <c r="C820" s="233">
        <v>97.191593471911204</v>
      </c>
      <c r="D820" s="234">
        <v>5.9170741285965804E-12</v>
      </c>
    </row>
    <row r="821" spans="1:4" x14ac:dyDescent="0.3">
      <c r="A821" s="117" t="s">
        <v>40842</v>
      </c>
      <c r="B821" s="117">
        <v>108</v>
      </c>
      <c r="C821" s="233">
        <v>58.5838188100306</v>
      </c>
      <c r="D821" s="234">
        <v>5.9285881799955901E-12</v>
      </c>
    </row>
    <row r="822" spans="1:4" x14ac:dyDescent="0.3">
      <c r="A822" s="117" t="s">
        <v>40841</v>
      </c>
      <c r="B822" s="117">
        <v>233</v>
      </c>
      <c r="C822" s="233">
        <v>167.42197852482701</v>
      </c>
      <c r="D822" s="234">
        <v>5.9770789097111702E-12</v>
      </c>
    </row>
    <row r="823" spans="1:4" x14ac:dyDescent="0.3">
      <c r="A823" s="117" t="s">
        <v>40840</v>
      </c>
      <c r="B823" s="117">
        <v>120</v>
      </c>
      <c r="C823" s="233">
        <v>68.308402827671699</v>
      </c>
      <c r="D823" s="234">
        <v>6.1076339068335003E-12</v>
      </c>
    </row>
    <row r="824" spans="1:4" x14ac:dyDescent="0.3">
      <c r="A824" s="117" t="s">
        <v>40839</v>
      </c>
      <c r="B824" s="117">
        <v>212</v>
      </c>
      <c r="C824" s="233">
        <v>149.43123362435901</v>
      </c>
      <c r="D824" s="234">
        <v>6.1988299020805904E-12</v>
      </c>
    </row>
    <row r="825" spans="1:4" x14ac:dyDescent="0.3">
      <c r="A825" s="117" t="s">
        <v>40838</v>
      </c>
      <c r="B825" s="117">
        <v>140</v>
      </c>
      <c r="C825" s="233">
        <v>84.592648860089099</v>
      </c>
      <c r="D825" s="234">
        <v>6.3701786572362902E-12</v>
      </c>
    </row>
    <row r="826" spans="1:4" x14ac:dyDescent="0.3">
      <c r="A826" s="117" t="s">
        <v>40837</v>
      </c>
      <c r="B826" s="117">
        <v>82</v>
      </c>
      <c r="C826" s="233">
        <v>39.201761066404202</v>
      </c>
      <c r="D826" s="234">
        <v>6.6674865403979803E-12</v>
      </c>
    </row>
    <row r="827" spans="1:4" x14ac:dyDescent="0.3">
      <c r="A827" s="117" t="s">
        <v>40836</v>
      </c>
      <c r="B827" s="117">
        <v>262</v>
      </c>
      <c r="C827" s="233">
        <v>197.888199031261</v>
      </c>
      <c r="D827" s="234">
        <v>7.1989284172979697E-12</v>
      </c>
    </row>
    <row r="828" spans="1:4" x14ac:dyDescent="0.3">
      <c r="A828" s="117" t="s">
        <v>40835</v>
      </c>
      <c r="B828" s="117">
        <v>92</v>
      </c>
      <c r="C828" s="233">
        <v>46.901322815940397</v>
      </c>
      <c r="D828" s="234">
        <v>7.3445571078501002E-12</v>
      </c>
    </row>
    <row r="829" spans="1:4" x14ac:dyDescent="0.3">
      <c r="A829" s="117" t="s">
        <v>40834</v>
      </c>
      <c r="B829" s="117">
        <v>254</v>
      </c>
      <c r="C829" s="233">
        <v>188.837586479469</v>
      </c>
      <c r="D829" s="234">
        <v>7.5614455239078995E-12</v>
      </c>
    </row>
    <row r="830" spans="1:4" x14ac:dyDescent="0.3">
      <c r="A830" s="117" t="s">
        <v>40833</v>
      </c>
      <c r="B830" s="117">
        <v>228</v>
      </c>
      <c r="C830" s="233">
        <v>164.04275781595501</v>
      </c>
      <c r="D830" s="234">
        <v>7.7604353482435403E-12</v>
      </c>
    </row>
    <row r="831" spans="1:4" x14ac:dyDescent="0.3">
      <c r="A831" s="117" t="s">
        <v>40832</v>
      </c>
      <c r="B831" s="117">
        <v>238</v>
      </c>
      <c r="C831" s="233">
        <v>173.90049767732799</v>
      </c>
      <c r="D831" s="234">
        <v>7.9816834095959207E-12</v>
      </c>
    </row>
    <row r="832" spans="1:4" x14ac:dyDescent="0.3">
      <c r="A832" s="117" t="s">
        <v>40831</v>
      </c>
      <c r="B832" s="117">
        <v>181</v>
      </c>
      <c r="C832" s="233">
        <v>120.115718124102</v>
      </c>
      <c r="D832" s="234">
        <v>8.3731766895382197E-12</v>
      </c>
    </row>
    <row r="833" spans="1:4" x14ac:dyDescent="0.3">
      <c r="A833" s="117" t="s">
        <v>40830</v>
      </c>
      <c r="B833" s="117">
        <v>150</v>
      </c>
      <c r="C833" s="233">
        <v>94.592478076551103</v>
      </c>
      <c r="D833" s="234">
        <v>8.5443015995389005E-12</v>
      </c>
    </row>
    <row r="834" spans="1:4" x14ac:dyDescent="0.3">
      <c r="A834" s="117" t="s">
        <v>40829</v>
      </c>
      <c r="B834" s="117">
        <v>235</v>
      </c>
      <c r="C834" s="233">
        <v>168.343855572047</v>
      </c>
      <c r="D834" s="234">
        <v>8.7370749188650802E-12</v>
      </c>
    </row>
    <row r="835" spans="1:4" x14ac:dyDescent="0.3">
      <c r="A835" s="117" t="s">
        <v>40828</v>
      </c>
      <c r="B835" s="117">
        <v>256</v>
      </c>
      <c r="C835" s="233">
        <v>193.065890106849</v>
      </c>
      <c r="D835" s="234">
        <v>9.0271359771943603E-12</v>
      </c>
    </row>
    <row r="836" spans="1:4" x14ac:dyDescent="0.3">
      <c r="A836" s="117" t="s">
        <v>40827</v>
      </c>
      <c r="B836" s="117">
        <v>100</v>
      </c>
      <c r="C836" s="233">
        <v>53.263285620709098</v>
      </c>
      <c r="D836" s="234">
        <v>9.1177387031248702E-12</v>
      </c>
    </row>
    <row r="837" spans="1:4" x14ac:dyDescent="0.3">
      <c r="A837" s="117" t="s">
        <v>40826</v>
      </c>
      <c r="B837" s="117">
        <v>69</v>
      </c>
      <c r="C837" s="233">
        <v>30.081532818022499</v>
      </c>
      <c r="D837" s="234">
        <v>9.1344761604628596E-12</v>
      </c>
    </row>
    <row r="838" spans="1:4" x14ac:dyDescent="0.3">
      <c r="A838" s="117" t="s">
        <v>40825</v>
      </c>
      <c r="B838" s="117">
        <v>237</v>
      </c>
      <c r="C838" s="233">
        <v>173.85846061825799</v>
      </c>
      <c r="D838" s="234">
        <v>9.7928670993377207E-12</v>
      </c>
    </row>
    <row r="839" spans="1:4" x14ac:dyDescent="0.3">
      <c r="A839" s="117" t="s">
        <v>40824</v>
      </c>
      <c r="B839" s="117">
        <v>219</v>
      </c>
      <c r="C839" s="233">
        <v>153.99856976892499</v>
      </c>
      <c r="D839" s="234">
        <v>9.9570084303772004E-12</v>
      </c>
    </row>
    <row r="840" spans="1:4" x14ac:dyDescent="0.3">
      <c r="A840" s="117" t="s">
        <v>40823</v>
      </c>
      <c r="B840" s="117">
        <v>221</v>
      </c>
      <c r="C840" s="233">
        <v>159.61182521328001</v>
      </c>
      <c r="D840" s="234">
        <v>1.00210889974475E-11</v>
      </c>
    </row>
    <row r="841" spans="1:4" x14ac:dyDescent="0.3">
      <c r="A841" s="117" t="s">
        <v>40822</v>
      </c>
      <c r="B841" s="117">
        <v>111</v>
      </c>
      <c r="C841" s="233">
        <v>62.437204531225099</v>
      </c>
      <c r="D841" s="234">
        <v>1.03011031082714E-11</v>
      </c>
    </row>
    <row r="842" spans="1:4" x14ac:dyDescent="0.3">
      <c r="A842" s="117" t="s">
        <v>40821</v>
      </c>
      <c r="B842" s="117">
        <v>249</v>
      </c>
      <c r="C842" s="233">
        <v>186.94553925727899</v>
      </c>
      <c r="D842" s="234">
        <v>1.03746599515568E-11</v>
      </c>
    </row>
    <row r="843" spans="1:4" x14ac:dyDescent="0.3">
      <c r="A843" s="117" t="s">
        <v>40820</v>
      </c>
      <c r="B843" s="117">
        <v>236</v>
      </c>
      <c r="C843" s="233">
        <v>171.875808391916</v>
      </c>
      <c r="D843" s="234">
        <v>1.0880372744893101E-11</v>
      </c>
    </row>
    <row r="844" spans="1:4" x14ac:dyDescent="0.3">
      <c r="A844" s="117" t="s">
        <v>40819</v>
      </c>
      <c r="B844" s="117">
        <v>203</v>
      </c>
      <c r="C844" s="233">
        <v>140.957181935129</v>
      </c>
      <c r="D844" s="234">
        <v>1.13600903322869E-11</v>
      </c>
    </row>
    <row r="845" spans="1:4" x14ac:dyDescent="0.3">
      <c r="A845" s="117" t="s">
        <v>40818</v>
      </c>
      <c r="B845" s="117">
        <v>63</v>
      </c>
      <c r="C845" s="233">
        <v>25.882557449268301</v>
      </c>
      <c r="D845" s="234">
        <v>1.1648344840269601E-11</v>
      </c>
    </row>
    <row r="846" spans="1:4" x14ac:dyDescent="0.3">
      <c r="A846" s="117" t="s">
        <v>40817</v>
      </c>
      <c r="B846" s="117">
        <v>67</v>
      </c>
      <c r="C846" s="233">
        <v>29.267650309416499</v>
      </c>
      <c r="D846" s="234">
        <v>1.17681068224074E-11</v>
      </c>
    </row>
    <row r="847" spans="1:4" x14ac:dyDescent="0.3">
      <c r="A847" s="117" t="s">
        <v>40816</v>
      </c>
      <c r="B847" s="117">
        <v>92</v>
      </c>
      <c r="C847" s="233">
        <v>47.470802849793003</v>
      </c>
      <c r="D847" s="234">
        <v>1.1899630446673801E-11</v>
      </c>
    </row>
    <row r="848" spans="1:4" x14ac:dyDescent="0.3">
      <c r="A848" s="117" t="s">
        <v>40815</v>
      </c>
      <c r="B848" s="117">
        <v>236</v>
      </c>
      <c r="C848" s="233">
        <v>171.28965890553201</v>
      </c>
      <c r="D848" s="234">
        <v>1.29849312763801E-11</v>
      </c>
    </row>
    <row r="849" spans="1:4" x14ac:dyDescent="0.3">
      <c r="A849" s="117" t="s">
        <v>40814</v>
      </c>
      <c r="B849" s="117">
        <v>94</v>
      </c>
      <c r="C849" s="233">
        <v>47.136028250783298</v>
      </c>
      <c r="D849" s="234">
        <v>1.3334672351151099E-11</v>
      </c>
    </row>
    <row r="850" spans="1:4" x14ac:dyDescent="0.3">
      <c r="A850" s="117" t="s">
        <v>40813</v>
      </c>
      <c r="B850" s="117">
        <v>282</v>
      </c>
      <c r="C850" s="233">
        <v>221.63493219820401</v>
      </c>
      <c r="D850" s="234">
        <v>1.49635184231607E-11</v>
      </c>
    </row>
    <row r="851" spans="1:4" x14ac:dyDescent="0.3">
      <c r="A851" s="117" t="s">
        <v>40812</v>
      </c>
      <c r="B851" s="117">
        <v>73</v>
      </c>
      <c r="C851" s="233">
        <v>33.583039441857998</v>
      </c>
      <c r="D851" s="234">
        <v>1.5076421713768299E-11</v>
      </c>
    </row>
    <row r="852" spans="1:4" x14ac:dyDescent="0.3">
      <c r="A852" s="117" t="s">
        <v>40811</v>
      </c>
      <c r="B852" s="117">
        <v>213</v>
      </c>
      <c r="C852" s="233">
        <v>150.040103999557</v>
      </c>
      <c r="D852" s="234">
        <v>1.5342885413557E-11</v>
      </c>
    </row>
    <row r="853" spans="1:4" x14ac:dyDescent="0.3">
      <c r="A853" s="117" t="s">
        <v>40810</v>
      </c>
      <c r="B853" s="117">
        <v>215</v>
      </c>
      <c r="C853" s="233">
        <v>153.48253504408601</v>
      </c>
      <c r="D853" s="234">
        <v>1.5836123839021301E-11</v>
      </c>
    </row>
    <row r="854" spans="1:4" x14ac:dyDescent="0.3">
      <c r="A854" s="117" t="s">
        <v>40809</v>
      </c>
      <c r="B854" s="117">
        <v>244</v>
      </c>
      <c r="C854" s="233">
        <v>180.68982987984</v>
      </c>
      <c r="D854" s="234">
        <v>1.60418911438613E-11</v>
      </c>
    </row>
    <row r="855" spans="1:4" x14ac:dyDescent="0.3">
      <c r="A855" s="117" t="s">
        <v>40808</v>
      </c>
      <c r="B855" s="117">
        <v>260</v>
      </c>
      <c r="C855" s="233">
        <v>194.35569940287701</v>
      </c>
      <c r="D855" s="234">
        <v>1.66135777812239E-11</v>
      </c>
    </row>
    <row r="856" spans="1:4" x14ac:dyDescent="0.3">
      <c r="A856" s="117" t="s">
        <v>40807</v>
      </c>
      <c r="B856" s="117">
        <v>247</v>
      </c>
      <c r="C856" s="233">
        <v>183.53274748472299</v>
      </c>
      <c r="D856" s="234">
        <v>1.6705016827152099E-11</v>
      </c>
    </row>
    <row r="857" spans="1:4" x14ac:dyDescent="0.3">
      <c r="A857" s="117" t="s">
        <v>40806</v>
      </c>
      <c r="B857" s="117">
        <v>293</v>
      </c>
      <c r="C857" s="233">
        <v>230.03606823436999</v>
      </c>
      <c r="D857" s="234">
        <v>1.6902548339412599E-11</v>
      </c>
    </row>
    <row r="858" spans="1:4" x14ac:dyDescent="0.3">
      <c r="A858" s="117" t="s">
        <v>40805</v>
      </c>
      <c r="B858" s="117">
        <v>210</v>
      </c>
      <c r="C858" s="233">
        <v>147.844120722062</v>
      </c>
      <c r="D858" s="234">
        <v>1.8796957160720999E-11</v>
      </c>
    </row>
    <row r="859" spans="1:4" x14ac:dyDescent="0.3">
      <c r="A859" s="117" t="s">
        <v>40804</v>
      </c>
      <c r="B859" s="117">
        <v>317</v>
      </c>
      <c r="C859" s="233">
        <v>256.55219387648401</v>
      </c>
      <c r="D859" s="234">
        <v>1.9541008620277701E-11</v>
      </c>
    </row>
    <row r="860" spans="1:4" x14ac:dyDescent="0.3">
      <c r="A860" s="117" t="s">
        <v>40803</v>
      </c>
      <c r="B860" s="117">
        <v>260</v>
      </c>
      <c r="C860" s="233">
        <v>195.51270613943601</v>
      </c>
      <c r="D860" s="234">
        <v>1.9654576676011701E-11</v>
      </c>
    </row>
    <row r="861" spans="1:4" x14ac:dyDescent="0.3">
      <c r="A861" s="117" t="s">
        <v>40802</v>
      </c>
      <c r="B861" s="117">
        <v>146</v>
      </c>
      <c r="C861" s="233">
        <v>91.005332598954894</v>
      </c>
      <c r="D861" s="234">
        <v>2.0002648829635199E-11</v>
      </c>
    </row>
    <row r="862" spans="1:4" x14ac:dyDescent="0.3">
      <c r="A862" s="117" t="s">
        <v>40801</v>
      </c>
      <c r="B862" s="117">
        <v>248</v>
      </c>
      <c r="C862" s="233">
        <v>181.490867444852</v>
      </c>
      <c r="D862" s="234">
        <v>2.0389788385340599E-11</v>
      </c>
    </row>
    <row r="863" spans="1:4" x14ac:dyDescent="0.3">
      <c r="A863" s="117" t="s">
        <v>40800</v>
      </c>
      <c r="B863" s="117">
        <v>246</v>
      </c>
      <c r="C863" s="233">
        <v>180.956814730161</v>
      </c>
      <c r="D863" s="234">
        <v>2.1055237096387498E-11</v>
      </c>
    </row>
    <row r="864" spans="1:4" x14ac:dyDescent="0.3">
      <c r="A864" s="117" t="s">
        <v>40799</v>
      </c>
      <c r="B864" s="117">
        <v>152</v>
      </c>
      <c r="C864" s="233">
        <v>97.3688722852539</v>
      </c>
      <c r="D864" s="234">
        <v>2.14118019941456E-11</v>
      </c>
    </row>
    <row r="865" spans="1:4" x14ac:dyDescent="0.3">
      <c r="A865" s="117" t="s">
        <v>40798</v>
      </c>
      <c r="B865" s="117">
        <v>97</v>
      </c>
      <c r="C865" s="233">
        <v>50.3395114122346</v>
      </c>
      <c r="D865" s="234">
        <v>2.15179572717116E-11</v>
      </c>
    </row>
    <row r="866" spans="1:4" x14ac:dyDescent="0.3">
      <c r="A866" s="117" t="s">
        <v>40797</v>
      </c>
      <c r="B866" s="117">
        <v>238</v>
      </c>
      <c r="C866" s="233">
        <v>177.344978146708</v>
      </c>
      <c r="D866" s="234">
        <v>2.3069655182399398E-11</v>
      </c>
    </row>
    <row r="867" spans="1:4" x14ac:dyDescent="0.3">
      <c r="A867" s="117" t="s">
        <v>40796</v>
      </c>
      <c r="B867" s="117">
        <v>202</v>
      </c>
      <c r="C867" s="233">
        <v>142.20030477624701</v>
      </c>
      <c r="D867" s="234">
        <v>2.3081334433558999E-11</v>
      </c>
    </row>
    <row r="868" spans="1:4" x14ac:dyDescent="0.3">
      <c r="A868" s="117" t="s">
        <v>40795</v>
      </c>
      <c r="B868" s="117">
        <v>258</v>
      </c>
      <c r="C868" s="233">
        <v>195.674546535536</v>
      </c>
      <c r="D868" s="234">
        <v>2.3094017200171101E-11</v>
      </c>
    </row>
    <row r="869" spans="1:4" x14ac:dyDescent="0.3">
      <c r="A869" s="117" t="s">
        <v>40794</v>
      </c>
      <c r="B869" s="117">
        <v>125</v>
      </c>
      <c r="C869" s="233">
        <v>73.589203955972593</v>
      </c>
      <c r="D869" s="234">
        <v>2.3479967043866399E-11</v>
      </c>
    </row>
    <row r="870" spans="1:4" x14ac:dyDescent="0.3">
      <c r="A870" s="117" t="s">
        <v>40793</v>
      </c>
      <c r="B870" s="117">
        <v>217</v>
      </c>
      <c r="C870" s="233">
        <v>156.493248155505</v>
      </c>
      <c r="D870" s="234">
        <v>2.3787855703715601E-11</v>
      </c>
    </row>
    <row r="871" spans="1:4" x14ac:dyDescent="0.3">
      <c r="A871" s="117" t="s">
        <v>40792</v>
      </c>
      <c r="B871" s="117">
        <v>147</v>
      </c>
      <c r="C871" s="233">
        <v>93.031263755198196</v>
      </c>
      <c r="D871" s="234">
        <v>2.5735676766365E-11</v>
      </c>
    </row>
    <row r="872" spans="1:4" x14ac:dyDescent="0.3">
      <c r="A872" s="117" t="s">
        <v>40791</v>
      </c>
      <c r="B872" s="117">
        <v>92</v>
      </c>
      <c r="C872" s="233">
        <v>47.267619237201799</v>
      </c>
      <c r="D872" s="234">
        <v>2.6391626757454199E-11</v>
      </c>
    </row>
    <row r="873" spans="1:4" x14ac:dyDescent="0.3">
      <c r="A873" s="117" t="s">
        <v>40790</v>
      </c>
      <c r="B873" s="117">
        <v>269</v>
      </c>
      <c r="C873" s="233">
        <v>205.65159946838401</v>
      </c>
      <c r="D873" s="234">
        <v>2.6472885250726901E-11</v>
      </c>
    </row>
    <row r="874" spans="1:4" x14ac:dyDescent="0.3">
      <c r="A874" s="117" t="s">
        <v>40789</v>
      </c>
      <c r="B874" s="117">
        <v>225</v>
      </c>
      <c r="C874" s="233">
        <v>162.75018227101299</v>
      </c>
      <c r="D874" s="234">
        <v>2.81081208055297E-11</v>
      </c>
    </row>
    <row r="875" spans="1:4" x14ac:dyDescent="0.3">
      <c r="A875" s="117" t="s">
        <v>40788</v>
      </c>
      <c r="B875" s="117">
        <v>301</v>
      </c>
      <c r="C875" s="233">
        <v>241.68984805176001</v>
      </c>
      <c r="D875" s="234">
        <v>2.8596731811154298E-11</v>
      </c>
    </row>
    <row r="876" spans="1:4" x14ac:dyDescent="0.3">
      <c r="A876" s="117" t="s">
        <v>40787</v>
      </c>
      <c r="B876" s="117">
        <v>195</v>
      </c>
      <c r="C876" s="233">
        <v>132.94375792172499</v>
      </c>
      <c r="D876" s="234">
        <v>3.0493728849234E-11</v>
      </c>
    </row>
    <row r="877" spans="1:4" x14ac:dyDescent="0.3">
      <c r="A877" s="117" t="s">
        <v>40786</v>
      </c>
      <c r="B877" s="117">
        <v>228</v>
      </c>
      <c r="C877" s="233">
        <v>165.08089899665799</v>
      </c>
      <c r="D877" s="234">
        <v>3.1346879373755002E-11</v>
      </c>
    </row>
    <row r="878" spans="1:4" x14ac:dyDescent="0.3">
      <c r="A878" s="117" t="s">
        <v>40785</v>
      </c>
      <c r="B878" s="117">
        <v>138</v>
      </c>
      <c r="C878" s="233">
        <v>84.762436842560703</v>
      </c>
      <c r="D878" s="234">
        <v>3.26496254028359E-11</v>
      </c>
    </row>
    <row r="879" spans="1:4" x14ac:dyDescent="0.3">
      <c r="A879" s="117" t="s">
        <v>40784</v>
      </c>
      <c r="B879" s="117">
        <v>261</v>
      </c>
      <c r="C879" s="233">
        <v>197.72592967918899</v>
      </c>
      <c r="D879" s="234">
        <v>3.4116468452286E-11</v>
      </c>
    </row>
    <row r="880" spans="1:4" x14ac:dyDescent="0.3">
      <c r="A880" s="117" t="s">
        <v>40783</v>
      </c>
      <c r="B880" s="117">
        <v>218</v>
      </c>
      <c r="C880" s="233">
        <v>155.771742553537</v>
      </c>
      <c r="D880" s="234">
        <v>3.6362824865049399E-11</v>
      </c>
    </row>
    <row r="881" spans="1:4" x14ac:dyDescent="0.3">
      <c r="A881" s="117" t="s">
        <v>40782</v>
      </c>
      <c r="B881" s="117">
        <v>136</v>
      </c>
      <c r="C881" s="233">
        <v>83.657608538876502</v>
      </c>
      <c r="D881" s="234">
        <v>3.6819863347556E-11</v>
      </c>
    </row>
    <row r="882" spans="1:4" x14ac:dyDescent="0.3">
      <c r="A882" s="117" t="s">
        <v>40781</v>
      </c>
      <c r="B882" s="117">
        <v>75</v>
      </c>
      <c r="C882" s="233">
        <v>35.244612131990301</v>
      </c>
      <c r="D882" s="234">
        <v>3.77278797232279E-11</v>
      </c>
    </row>
    <row r="883" spans="1:4" x14ac:dyDescent="0.3">
      <c r="A883" s="117" t="s">
        <v>40780</v>
      </c>
      <c r="B883" s="117">
        <v>98</v>
      </c>
      <c r="C883" s="233">
        <v>52.765698501506598</v>
      </c>
      <c r="D883" s="234">
        <v>4.1834713236698003E-11</v>
      </c>
    </row>
    <row r="884" spans="1:4" x14ac:dyDescent="0.3">
      <c r="A884" s="117" t="s">
        <v>40779</v>
      </c>
      <c r="B884" s="117">
        <v>304</v>
      </c>
      <c r="C884" s="233">
        <v>248.08412280365599</v>
      </c>
      <c r="D884" s="234">
        <v>4.1839012425715798E-11</v>
      </c>
    </row>
    <row r="885" spans="1:4" x14ac:dyDescent="0.3">
      <c r="A885" s="117" t="s">
        <v>40778</v>
      </c>
      <c r="B885" s="117">
        <v>304</v>
      </c>
      <c r="C885" s="233">
        <v>248.08412280365599</v>
      </c>
      <c r="D885" s="234">
        <v>4.1839012425715798E-11</v>
      </c>
    </row>
    <row r="886" spans="1:4" x14ac:dyDescent="0.3">
      <c r="A886" s="117" t="s">
        <v>40777</v>
      </c>
      <c r="B886" s="117">
        <v>304</v>
      </c>
      <c r="C886" s="233">
        <v>248.08412280365599</v>
      </c>
      <c r="D886" s="234">
        <v>4.1839012425715798E-11</v>
      </c>
    </row>
    <row r="887" spans="1:4" x14ac:dyDescent="0.3">
      <c r="A887" s="117" t="s">
        <v>40776</v>
      </c>
      <c r="B887" s="117">
        <v>304</v>
      </c>
      <c r="C887" s="233">
        <v>248.08412280365599</v>
      </c>
      <c r="D887" s="234">
        <v>4.1839012425715798E-11</v>
      </c>
    </row>
    <row r="888" spans="1:4" x14ac:dyDescent="0.3">
      <c r="A888" s="117" t="s">
        <v>40775</v>
      </c>
      <c r="B888" s="117">
        <v>304</v>
      </c>
      <c r="C888" s="233">
        <v>248.08412280365599</v>
      </c>
      <c r="D888" s="234">
        <v>4.1839012425715798E-11</v>
      </c>
    </row>
    <row r="889" spans="1:4" x14ac:dyDescent="0.3">
      <c r="A889" s="117" t="s">
        <v>40774</v>
      </c>
      <c r="B889" s="117">
        <v>304</v>
      </c>
      <c r="C889" s="233">
        <v>248.08412280365599</v>
      </c>
      <c r="D889" s="234">
        <v>4.1839012425715798E-11</v>
      </c>
    </row>
    <row r="890" spans="1:4" x14ac:dyDescent="0.3">
      <c r="A890" s="117" t="s">
        <v>40773</v>
      </c>
      <c r="B890" s="117">
        <v>304</v>
      </c>
      <c r="C890" s="233">
        <v>248.08412280365599</v>
      </c>
      <c r="D890" s="234">
        <v>4.1839012425715798E-11</v>
      </c>
    </row>
    <row r="891" spans="1:4" x14ac:dyDescent="0.3">
      <c r="A891" s="117" t="s">
        <v>40772</v>
      </c>
      <c r="B891" s="117">
        <v>304</v>
      </c>
      <c r="C891" s="233">
        <v>248.08412280365599</v>
      </c>
      <c r="D891" s="234">
        <v>4.1839012425715798E-11</v>
      </c>
    </row>
    <row r="892" spans="1:4" x14ac:dyDescent="0.3">
      <c r="A892" s="117" t="s">
        <v>40771</v>
      </c>
      <c r="B892" s="117">
        <v>304</v>
      </c>
      <c r="C892" s="233">
        <v>248.08412280365599</v>
      </c>
      <c r="D892" s="234">
        <v>4.1839012425715798E-11</v>
      </c>
    </row>
    <row r="893" spans="1:4" x14ac:dyDescent="0.3">
      <c r="A893" s="117" t="s">
        <v>40770</v>
      </c>
      <c r="B893" s="117">
        <v>304</v>
      </c>
      <c r="C893" s="233">
        <v>248.08412280365599</v>
      </c>
      <c r="D893" s="234">
        <v>4.1839012425715798E-11</v>
      </c>
    </row>
    <row r="894" spans="1:4" x14ac:dyDescent="0.3">
      <c r="A894" s="117" t="s">
        <v>40769</v>
      </c>
      <c r="B894" s="117">
        <v>304</v>
      </c>
      <c r="C894" s="233">
        <v>248.08412280365599</v>
      </c>
      <c r="D894" s="234">
        <v>4.1839012425715798E-11</v>
      </c>
    </row>
    <row r="895" spans="1:4" x14ac:dyDescent="0.3">
      <c r="A895" s="117" t="s">
        <v>40768</v>
      </c>
      <c r="B895" s="117">
        <v>304</v>
      </c>
      <c r="C895" s="233">
        <v>248.08412280365599</v>
      </c>
      <c r="D895" s="234">
        <v>4.1839012425715798E-11</v>
      </c>
    </row>
    <row r="896" spans="1:4" x14ac:dyDescent="0.3">
      <c r="A896" s="117" t="s">
        <v>40767</v>
      </c>
      <c r="B896" s="117">
        <v>304</v>
      </c>
      <c r="C896" s="233">
        <v>248.08412280365599</v>
      </c>
      <c r="D896" s="234">
        <v>4.1839012425715798E-11</v>
      </c>
    </row>
    <row r="897" spans="1:4" x14ac:dyDescent="0.3">
      <c r="A897" s="117" t="s">
        <v>40766</v>
      </c>
      <c r="B897" s="117">
        <v>304</v>
      </c>
      <c r="C897" s="233">
        <v>248.08412280365599</v>
      </c>
      <c r="D897" s="234">
        <v>4.1839012425715798E-11</v>
      </c>
    </row>
    <row r="898" spans="1:4" x14ac:dyDescent="0.3">
      <c r="A898" s="117" t="s">
        <v>40765</v>
      </c>
      <c r="B898" s="117">
        <v>304</v>
      </c>
      <c r="C898" s="233">
        <v>248.08412280365599</v>
      </c>
      <c r="D898" s="234">
        <v>4.1839012425715798E-11</v>
      </c>
    </row>
    <row r="899" spans="1:4" x14ac:dyDescent="0.3">
      <c r="A899" s="117" t="s">
        <v>40764</v>
      </c>
      <c r="B899" s="117">
        <v>304</v>
      </c>
      <c r="C899" s="233">
        <v>248.08412280365599</v>
      </c>
      <c r="D899" s="234">
        <v>4.1839012425715798E-11</v>
      </c>
    </row>
    <row r="900" spans="1:4" x14ac:dyDescent="0.3">
      <c r="A900" s="117" t="s">
        <v>40763</v>
      </c>
      <c r="B900" s="117">
        <v>304</v>
      </c>
      <c r="C900" s="233">
        <v>248.08412280365599</v>
      </c>
      <c r="D900" s="234">
        <v>4.1839012425715798E-11</v>
      </c>
    </row>
    <row r="901" spans="1:4" x14ac:dyDescent="0.3">
      <c r="A901" s="117" t="s">
        <v>40762</v>
      </c>
      <c r="B901" s="117">
        <v>304</v>
      </c>
      <c r="C901" s="233">
        <v>248.08412280365599</v>
      </c>
      <c r="D901" s="234">
        <v>4.1839012425715798E-11</v>
      </c>
    </row>
    <row r="902" spans="1:4" x14ac:dyDescent="0.3">
      <c r="A902" s="117" t="s">
        <v>40761</v>
      </c>
      <c r="B902" s="117">
        <v>304</v>
      </c>
      <c r="C902" s="233">
        <v>248.08412280365599</v>
      </c>
      <c r="D902" s="234">
        <v>4.1839012425715798E-11</v>
      </c>
    </row>
    <row r="903" spans="1:4" x14ac:dyDescent="0.3">
      <c r="A903" s="117" t="s">
        <v>40760</v>
      </c>
      <c r="B903" s="117">
        <v>304</v>
      </c>
      <c r="C903" s="233">
        <v>248.08412280365599</v>
      </c>
      <c r="D903" s="234">
        <v>4.1839012425715798E-11</v>
      </c>
    </row>
    <row r="904" spans="1:4" x14ac:dyDescent="0.3">
      <c r="A904" s="117" t="s">
        <v>40759</v>
      </c>
      <c r="B904" s="117">
        <v>304</v>
      </c>
      <c r="C904" s="233">
        <v>248.08412280365599</v>
      </c>
      <c r="D904" s="234">
        <v>4.1839012425715798E-11</v>
      </c>
    </row>
    <row r="905" spans="1:4" x14ac:dyDescent="0.3">
      <c r="A905" s="117" t="s">
        <v>40758</v>
      </c>
      <c r="B905" s="117">
        <v>304</v>
      </c>
      <c r="C905" s="233">
        <v>248.08412280365599</v>
      </c>
      <c r="D905" s="234">
        <v>4.1839012425715798E-11</v>
      </c>
    </row>
    <row r="906" spans="1:4" x14ac:dyDescent="0.3">
      <c r="A906" s="117" t="s">
        <v>40757</v>
      </c>
      <c r="B906" s="117">
        <v>304</v>
      </c>
      <c r="C906" s="233">
        <v>248.08412280365599</v>
      </c>
      <c r="D906" s="234">
        <v>4.1839012425715798E-11</v>
      </c>
    </row>
    <row r="907" spans="1:4" x14ac:dyDescent="0.3">
      <c r="A907" s="117" t="s">
        <v>40756</v>
      </c>
      <c r="B907" s="117">
        <v>304</v>
      </c>
      <c r="C907" s="233">
        <v>248.08412280365599</v>
      </c>
      <c r="D907" s="234">
        <v>4.1839012425715798E-11</v>
      </c>
    </row>
    <row r="908" spans="1:4" x14ac:dyDescent="0.3">
      <c r="A908" s="117" t="s">
        <v>40755</v>
      </c>
      <c r="B908" s="117">
        <v>304</v>
      </c>
      <c r="C908" s="233">
        <v>248.08412280365599</v>
      </c>
      <c r="D908" s="234">
        <v>4.1839012425715798E-11</v>
      </c>
    </row>
    <row r="909" spans="1:4" x14ac:dyDescent="0.3">
      <c r="A909" s="117" t="s">
        <v>40754</v>
      </c>
      <c r="B909" s="117">
        <v>304</v>
      </c>
      <c r="C909" s="233">
        <v>248.08412280365599</v>
      </c>
      <c r="D909" s="234">
        <v>4.1839012425715798E-11</v>
      </c>
    </row>
    <row r="910" spans="1:4" x14ac:dyDescent="0.3">
      <c r="A910" s="117" t="s">
        <v>40753</v>
      </c>
      <c r="B910" s="117">
        <v>304</v>
      </c>
      <c r="C910" s="233">
        <v>248.08412280365599</v>
      </c>
      <c r="D910" s="234">
        <v>4.1839012425715798E-11</v>
      </c>
    </row>
    <row r="911" spans="1:4" x14ac:dyDescent="0.3">
      <c r="A911" s="117" t="s">
        <v>40752</v>
      </c>
      <c r="B911" s="117">
        <v>304</v>
      </c>
      <c r="C911" s="233">
        <v>248.08412280365599</v>
      </c>
      <c r="D911" s="234">
        <v>4.1839012425715798E-11</v>
      </c>
    </row>
    <row r="912" spans="1:4" x14ac:dyDescent="0.3">
      <c r="A912" s="117" t="s">
        <v>40751</v>
      </c>
      <c r="B912" s="117">
        <v>304</v>
      </c>
      <c r="C912" s="233">
        <v>248.08412280365599</v>
      </c>
      <c r="D912" s="234">
        <v>4.1839012425715798E-11</v>
      </c>
    </row>
    <row r="913" spans="1:4" x14ac:dyDescent="0.3">
      <c r="A913" s="117" t="s">
        <v>40750</v>
      </c>
      <c r="B913" s="117">
        <v>304</v>
      </c>
      <c r="C913" s="233">
        <v>248.08412280365599</v>
      </c>
      <c r="D913" s="234">
        <v>4.1839012425715798E-11</v>
      </c>
    </row>
    <row r="914" spans="1:4" x14ac:dyDescent="0.3">
      <c r="A914" s="117" t="s">
        <v>40749</v>
      </c>
      <c r="B914" s="117">
        <v>304</v>
      </c>
      <c r="C914" s="233">
        <v>248.08412280365599</v>
      </c>
      <c r="D914" s="234">
        <v>4.1839012425715798E-11</v>
      </c>
    </row>
    <row r="915" spans="1:4" x14ac:dyDescent="0.3">
      <c r="A915" s="117" t="s">
        <v>40748</v>
      </c>
      <c r="B915" s="117">
        <v>304</v>
      </c>
      <c r="C915" s="233">
        <v>248.08412280365599</v>
      </c>
      <c r="D915" s="234">
        <v>4.1839012425715798E-11</v>
      </c>
    </row>
    <row r="916" spans="1:4" x14ac:dyDescent="0.3">
      <c r="A916" s="117" t="s">
        <v>40747</v>
      </c>
      <c r="B916" s="117">
        <v>304</v>
      </c>
      <c r="C916" s="233">
        <v>248.08412280365599</v>
      </c>
      <c r="D916" s="234">
        <v>4.1839012425715798E-11</v>
      </c>
    </row>
    <row r="917" spans="1:4" x14ac:dyDescent="0.3">
      <c r="A917" s="117" t="s">
        <v>40746</v>
      </c>
      <c r="B917" s="117">
        <v>304</v>
      </c>
      <c r="C917" s="233">
        <v>248.08412280365599</v>
      </c>
      <c r="D917" s="234">
        <v>4.1839012425715798E-11</v>
      </c>
    </row>
    <row r="918" spans="1:4" x14ac:dyDescent="0.3">
      <c r="A918" s="117" t="s">
        <v>40745</v>
      </c>
      <c r="B918" s="117">
        <v>304</v>
      </c>
      <c r="C918" s="233">
        <v>248.08412280365599</v>
      </c>
      <c r="D918" s="234">
        <v>4.1839012425715798E-11</v>
      </c>
    </row>
    <row r="919" spans="1:4" x14ac:dyDescent="0.3">
      <c r="A919" s="117" t="s">
        <v>40744</v>
      </c>
      <c r="B919" s="117">
        <v>304</v>
      </c>
      <c r="C919" s="233">
        <v>248.08412280365599</v>
      </c>
      <c r="D919" s="234">
        <v>4.1839012425715798E-11</v>
      </c>
    </row>
    <row r="920" spans="1:4" x14ac:dyDescent="0.3">
      <c r="A920" s="117" t="s">
        <v>40743</v>
      </c>
      <c r="B920" s="117">
        <v>304</v>
      </c>
      <c r="C920" s="233">
        <v>248.08412280365599</v>
      </c>
      <c r="D920" s="234">
        <v>4.1839012425715798E-11</v>
      </c>
    </row>
    <row r="921" spans="1:4" x14ac:dyDescent="0.3">
      <c r="A921" s="117" t="s">
        <v>40742</v>
      </c>
      <c r="B921" s="117">
        <v>304</v>
      </c>
      <c r="C921" s="233">
        <v>248.08412280365599</v>
      </c>
      <c r="D921" s="234">
        <v>4.1839012425715798E-11</v>
      </c>
    </row>
    <row r="922" spans="1:4" x14ac:dyDescent="0.3">
      <c r="A922" s="117" t="s">
        <v>40741</v>
      </c>
      <c r="B922" s="117">
        <v>304</v>
      </c>
      <c r="C922" s="233">
        <v>248.08412280365599</v>
      </c>
      <c r="D922" s="234">
        <v>4.1839012425715798E-11</v>
      </c>
    </row>
    <row r="923" spans="1:4" x14ac:dyDescent="0.3">
      <c r="A923" s="117" t="s">
        <v>40740</v>
      </c>
      <c r="B923" s="117">
        <v>304</v>
      </c>
      <c r="C923" s="233">
        <v>248.08412280365599</v>
      </c>
      <c r="D923" s="234">
        <v>4.1839012425715798E-11</v>
      </c>
    </row>
    <row r="924" spans="1:4" x14ac:dyDescent="0.3">
      <c r="A924" s="117" t="s">
        <v>40739</v>
      </c>
      <c r="B924" s="117">
        <v>304</v>
      </c>
      <c r="C924" s="233">
        <v>248.08412280365599</v>
      </c>
      <c r="D924" s="234">
        <v>4.1839012425715798E-11</v>
      </c>
    </row>
    <row r="925" spans="1:4" x14ac:dyDescent="0.3">
      <c r="A925" s="117" t="s">
        <v>40738</v>
      </c>
      <c r="B925" s="117">
        <v>304</v>
      </c>
      <c r="C925" s="233">
        <v>248.08412280365599</v>
      </c>
      <c r="D925" s="234">
        <v>4.1839012425715798E-11</v>
      </c>
    </row>
    <row r="926" spans="1:4" x14ac:dyDescent="0.3">
      <c r="A926" s="117" t="s">
        <v>40737</v>
      </c>
      <c r="B926" s="117">
        <v>304</v>
      </c>
      <c r="C926" s="233">
        <v>248.08412280365599</v>
      </c>
      <c r="D926" s="234">
        <v>4.1839012425715798E-11</v>
      </c>
    </row>
    <row r="927" spans="1:4" x14ac:dyDescent="0.3">
      <c r="A927" s="117" t="s">
        <v>40736</v>
      </c>
      <c r="B927" s="117">
        <v>304</v>
      </c>
      <c r="C927" s="233">
        <v>248.08412280365599</v>
      </c>
      <c r="D927" s="234">
        <v>4.1839012425715798E-11</v>
      </c>
    </row>
    <row r="928" spans="1:4" x14ac:dyDescent="0.3">
      <c r="A928" s="117" t="s">
        <v>40735</v>
      </c>
      <c r="B928" s="117">
        <v>304</v>
      </c>
      <c r="C928" s="233">
        <v>248.08412280365599</v>
      </c>
      <c r="D928" s="234">
        <v>4.1839012425715798E-11</v>
      </c>
    </row>
    <row r="929" spans="1:4" x14ac:dyDescent="0.3">
      <c r="A929" s="117" t="s">
        <v>40734</v>
      </c>
      <c r="B929" s="117">
        <v>304</v>
      </c>
      <c r="C929" s="233">
        <v>248.08412280365599</v>
      </c>
      <c r="D929" s="234">
        <v>4.1839012425715798E-11</v>
      </c>
    </row>
    <row r="930" spans="1:4" x14ac:dyDescent="0.3">
      <c r="A930" s="117" t="s">
        <v>40733</v>
      </c>
      <c r="B930" s="117">
        <v>304</v>
      </c>
      <c r="C930" s="233">
        <v>248.08412280365599</v>
      </c>
      <c r="D930" s="234">
        <v>4.1839012425715798E-11</v>
      </c>
    </row>
    <row r="931" spans="1:4" x14ac:dyDescent="0.3">
      <c r="A931" s="117" t="s">
        <v>40732</v>
      </c>
      <c r="B931" s="117">
        <v>304</v>
      </c>
      <c r="C931" s="233">
        <v>248.08412280365599</v>
      </c>
      <c r="D931" s="234">
        <v>4.1839012425715798E-11</v>
      </c>
    </row>
    <row r="932" spans="1:4" x14ac:dyDescent="0.3">
      <c r="A932" s="117" t="s">
        <v>40731</v>
      </c>
      <c r="B932" s="117">
        <v>304</v>
      </c>
      <c r="C932" s="233">
        <v>248.08412280365599</v>
      </c>
      <c r="D932" s="234">
        <v>4.1839012425715798E-11</v>
      </c>
    </row>
    <row r="933" spans="1:4" x14ac:dyDescent="0.3">
      <c r="A933" s="117" t="s">
        <v>40730</v>
      </c>
      <c r="B933" s="117">
        <v>304</v>
      </c>
      <c r="C933" s="233">
        <v>248.08412280365599</v>
      </c>
      <c r="D933" s="234">
        <v>4.1839012425715798E-11</v>
      </c>
    </row>
    <row r="934" spans="1:4" x14ac:dyDescent="0.3">
      <c r="A934" s="117" t="s">
        <v>40729</v>
      </c>
      <c r="B934" s="117">
        <v>304</v>
      </c>
      <c r="C934" s="233">
        <v>248.08412280365599</v>
      </c>
      <c r="D934" s="234">
        <v>4.1839012425715798E-11</v>
      </c>
    </row>
    <row r="935" spans="1:4" x14ac:dyDescent="0.3">
      <c r="A935" s="117" t="s">
        <v>40728</v>
      </c>
      <c r="B935" s="117">
        <v>304</v>
      </c>
      <c r="C935" s="233">
        <v>248.08412280365599</v>
      </c>
      <c r="D935" s="234">
        <v>4.1839012425715798E-11</v>
      </c>
    </row>
    <row r="936" spans="1:4" x14ac:dyDescent="0.3">
      <c r="A936" s="117" t="s">
        <v>40727</v>
      </c>
      <c r="B936" s="117">
        <v>304</v>
      </c>
      <c r="C936" s="233">
        <v>248.08412280365599</v>
      </c>
      <c r="D936" s="234">
        <v>4.1839012425715798E-11</v>
      </c>
    </row>
    <row r="937" spans="1:4" x14ac:dyDescent="0.3">
      <c r="A937" s="117" t="s">
        <v>40726</v>
      </c>
      <c r="B937" s="117">
        <v>304</v>
      </c>
      <c r="C937" s="233">
        <v>248.08412280365599</v>
      </c>
      <c r="D937" s="234">
        <v>4.1839012425715798E-11</v>
      </c>
    </row>
    <row r="938" spans="1:4" x14ac:dyDescent="0.3">
      <c r="A938" s="117" t="s">
        <v>40725</v>
      </c>
      <c r="B938" s="117">
        <v>304</v>
      </c>
      <c r="C938" s="233">
        <v>248.08412280365599</v>
      </c>
      <c r="D938" s="234">
        <v>4.1839012425715798E-11</v>
      </c>
    </row>
    <row r="939" spans="1:4" x14ac:dyDescent="0.3">
      <c r="A939" s="117" t="s">
        <v>40724</v>
      </c>
      <c r="B939" s="117">
        <v>304</v>
      </c>
      <c r="C939" s="233">
        <v>248.08412280365599</v>
      </c>
      <c r="D939" s="234">
        <v>4.1839012425715798E-11</v>
      </c>
    </row>
    <row r="940" spans="1:4" x14ac:dyDescent="0.3">
      <c r="A940" s="117" t="s">
        <v>40723</v>
      </c>
      <c r="B940" s="117">
        <v>304</v>
      </c>
      <c r="C940" s="233">
        <v>248.08412280365599</v>
      </c>
      <c r="D940" s="234">
        <v>4.1839012425715798E-11</v>
      </c>
    </row>
    <row r="941" spans="1:4" x14ac:dyDescent="0.3">
      <c r="A941" s="117" t="s">
        <v>40722</v>
      </c>
      <c r="B941" s="117">
        <v>304</v>
      </c>
      <c r="C941" s="233">
        <v>248.08412280365599</v>
      </c>
      <c r="D941" s="234">
        <v>4.1839012425715798E-11</v>
      </c>
    </row>
    <row r="942" spans="1:4" x14ac:dyDescent="0.3">
      <c r="A942" s="117" t="s">
        <v>40721</v>
      </c>
      <c r="B942" s="117">
        <v>304</v>
      </c>
      <c r="C942" s="233">
        <v>248.08412280365599</v>
      </c>
      <c r="D942" s="234">
        <v>4.1839012425715798E-11</v>
      </c>
    </row>
    <row r="943" spans="1:4" x14ac:dyDescent="0.3">
      <c r="A943" s="117" t="s">
        <v>40720</v>
      </c>
      <c r="B943" s="117">
        <v>304</v>
      </c>
      <c r="C943" s="233">
        <v>248.08412280365599</v>
      </c>
      <c r="D943" s="234">
        <v>4.1839012425715798E-11</v>
      </c>
    </row>
    <row r="944" spans="1:4" x14ac:dyDescent="0.3">
      <c r="A944" s="117" t="s">
        <v>40719</v>
      </c>
      <c r="B944" s="117">
        <v>304</v>
      </c>
      <c r="C944" s="233">
        <v>248.08412280365599</v>
      </c>
      <c r="D944" s="234">
        <v>4.1839012425715798E-11</v>
      </c>
    </row>
    <row r="945" spans="1:4" x14ac:dyDescent="0.3">
      <c r="A945" s="117" t="s">
        <v>40718</v>
      </c>
      <c r="B945" s="117">
        <v>304</v>
      </c>
      <c r="C945" s="233">
        <v>248.08412280365599</v>
      </c>
      <c r="D945" s="234">
        <v>4.1839012425715798E-11</v>
      </c>
    </row>
    <row r="946" spans="1:4" x14ac:dyDescent="0.3">
      <c r="A946" s="117" t="s">
        <v>40717</v>
      </c>
      <c r="B946" s="117">
        <v>304</v>
      </c>
      <c r="C946" s="233">
        <v>248.08412280365599</v>
      </c>
      <c r="D946" s="234">
        <v>4.1839012425715798E-11</v>
      </c>
    </row>
    <row r="947" spans="1:4" x14ac:dyDescent="0.3">
      <c r="A947" s="117" t="s">
        <v>40716</v>
      </c>
      <c r="B947" s="117">
        <v>304</v>
      </c>
      <c r="C947" s="233">
        <v>248.08412280365599</v>
      </c>
      <c r="D947" s="234">
        <v>4.1839012425715798E-11</v>
      </c>
    </row>
    <row r="948" spans="1:4" x14ac:dyDescent="0.3">
      <c r="A948" s="117" t="s">
        <v>40715</v>
      </c>
      <c r="B948" s="117">
        <v>304</v>
      </c>
      <c r="C948" s="233">
        <v>248.08412280365599</v>
      </c>
      <c r="D948" s="234">
        <v>4.1839012425715798E-11</v>
      </c>
    </row>
    <row r="949" spans="1:4" x14ac:dyDescent="0.3">
      <c r="A949" s="117" t="s">
        <v>40714</v>
      </c>
      <c r="B949" s="117">
        <v>304</v>
      </c>
      <c r="C949" s="233">
        <v>248.08412280365599</v>
      </c>
      <c r="D949" s="234">
        <v>4.1839012425715798E-11</v>
      </c>
    </row>
    <row r="950" spans="1:4" x14ac:dyDescent="0.3">
      <c r="A950" s="117" t="s">
        <v>40713</v>
      </c>
      <c r="B950" s="117">
        <v>304</v>
      </c>
      <c r="C950" s="233">
        <v>248.08412280365599</v>
      </c>
      <c r="D950" s="234">
        <v>4.1839012425715798E-11</v>
      </c>
    </row>
    <row r="951" spans="1:4" x14ac:dyDescent="0.3">
      <c r="A951" s="117" t="s">
        <v>40712</v>
      </c>
      <c r="B951" s="117">
        <v>304</v>
      </c>
      <c r="C951" s="233">
        <v>248.08412280365599</v>
      </c>
      <c r="D951" s="234">
        <v>4.1839012425715798E-11</v>
      </c>
    </row>
    <row r="952" spans="1:4" x14ac:dyDescent="0.3">
      <c r="A952" s="117" t="s">
        <v>40711</v>
      </c>
      <c r="B952" s="117">
        <v>304</v>
      </c>
      <c r="C952" s="233">
        <v>248.08412280365599</v>
      </c>
      <c r="D952" s="234">
        <v>4.1839012425715798E-11</v>
      </c>
    </row>
    <row r="953" spans="1:4" x14ac:dyDescent="0.3">
      <c r="A953" s="117" t="s">
        <v>40710</v>
      </c>
      <c r="B953" s="117">
        <v>304</v>
      </c>
      <c r="C953" s="233">
        <v>248.08412280365599</v>
      </c>
      <c r="D953" s="234">
        <v>4.1839012425715798E-11</v>
      </c>
    </row>
    <row r="954" spans="1:4" x14ac:dyDescent="0.3">
      <c r="A954" s="117" t="s">
        <v>40709</v>
      </c>
      <c r="B954" s="117">
        <v>304</v>
      </c>
      <c r="C954" s="233">
        <v>248.08412280365599</v>
      </c>
      <c r="D954" s="234">
        <v>4.1839012425715798E-11</v>
      </c>
    </row>
    <row r="955" spans="1:4" x14ac:dyDescent="0.3">
      <c r="A955" s="117" t="s">
        <v>40708</v>
      </c>
      <c r="B955" s="117">
        <v>304</v>
      </c>
      <c r="C955" s="233">
        <v>248.08412280365599</v>
      </c>
      <c r="D955" s="234">
        <v>4.1839012425715798E-11</v>
      </c>
    </row>
    <row r="956" spans="1:4" x14ac:dyDescent="0.3">
      <c r="A956" s="117" t="s">
        <v>40707</v>
      </c>
      <c r="B956" s="117">
        <v>304</v>
      </c>
      <c r="C956" s="233">
        <v>248.08412280365599</v>
      </c>
      <c r="D956" s="234">
        <v>4.1839012425715798E-11</v>
      </c>
    </row>
    <row r="957" spans="1:4" x14ac:dyDescent="0.3">
      <c r="A957" s="117" t="s">
        <v>40706</v>
      </c>
      <c r="B957" s="117">
        <v>304</v>
      </c>
      <c r="C957" s="233">
        <v>248.08412280365599</v>
      </c>
      <c r="D957" s="234">
        <v>4.1839012425715798E-11</v>
      </c>
    </row>
    <row r="958" spans="1:4" x14ac:dyDescent="0.3">
      <c r="A958" s="117" t="s">
        <v>40705</v>
      </c>
      <c r="B958" s="117">
        <v>304</v>
      </c>
      <c r="C958" s="233">
        <v>248.08412280365599</v>
      </c>
      <c r="D958" s="234">
        <v>4.1839012425715798E-11</v>
      </c>
    </row>
    <row r="959" spans="1:4" x14ac:dyDescent="0.3">
      <c r="A959" s="117" t="s">
        <v>40704</v>
      </c>
      <c r="B959" s="117">
        <v>304</v>
      </c>
      <c r="C959" s="233">
        <v>248.08412280365599</v>
      </c>
      <c r="D959" s="234">
        <v>4.1839012425715798E-11</v>
      </c>
    </row>
    <row r="960" spans="1:4" x14ac:dyDescent="0.3">
      <c r="A960" s="117" t="s">
        <v>40703</v>
      </c>
      <c r="B960" s="117">
        <v>304</v>
      </c>
      <c r="C960" s="233">
        <v>248.08412280365599</v>
      </c>
      <c r="D960" s="234">
        <v>4.1839012425715798E-11</v>
      </c>
    </row>
    <row r="961" spans="1:4" x14ac:dyDescent="0.3">
      <c r="A961" s="117" t="s">
        <v>40702</v>
      </c>
      <c r="B961" s="117">
        <v>304</v>
      </c>
      <c r="C961" s="233">
        <v>248.08412280365599</v>
      </c>
      <c r="D961" s="234">
        <v>4.1839012425715798E-11</v>
      </c>
    </row>
    <row r="962" spans="1:4" x14ac:dyDescent="0.3">
      <c r="A962" s="117" t="s">
        <v>40701</v>
      </c>
      <c r="B962" s="117">
        <v>304</v>
      </c>
      <c r="C962" s="233">
        <v>248.08412280365599</v>
      </c>
      <c r="D962" s="234">
        <v>4.1839012425715798E-11</v>
      </c>
    </row>
    <row r="963" spans="1:4" x14ac:dyDescent="0.3">
      <c r="A963" s="117" t="s">
        <v>40700</v>
      </c>
      <c r="B963" s="117">
        <v>304</v>
      </c>
      <c r="C963" s="233">
        <v>248.08412280365599</v>
      </c>
      <c r="D963" s="234">
        <v>4.1839012425715798E-11</v>
      </c>
    </row>
    <row r="964" spans="1:4" x14ac:dyDescent="0.3">
      <c r="A964" s="117" t="s">
        <v>40699</v>
      </c>
      <c r="B964" s="117">
        <v>304</v>
      </c>
      <c r="C964" s="233">
        <v>248.08412280365599</v>
      </c>
      <c r="D964" s="234">
        <v>4.1839012425715798E-11</v>
      </c>
    </row>
    <row r="965" spans="1:4" x14ac:dyDescent="0.3">
      <c r="A965" s="117" t="s">
        <v>40698</v>
      </c>
      <c r="B965" s="117">
        <v>304</v>
      </c>
      <c r="C965" s="233">
        <v>248.08412280365599</v>
      </c>
      <c r="D965" s="234">
        <v>4.1839012425715798E-11</v>
      </c>
    </row>
    <row r="966" spans="1:4" x14ac:dyDescent="0.3">
      <c r="A966" s="117" t="s">
        <v>40697</v>
      </c>
      <c r="B966" s="117">
        <v>304</v>
      </c>
      <c r="C966" s="233">
        <v>248.08412280365599</v>
      </c>
      <c r="D966" s="234">
        <v>4.1839012425715798E-11</v>
      </c>
    </row>
    <row r="967" spans="1:4" x14ac:dyDescent="0.3">
      <c r="A967" s="117" t="s">
        <v>40696</v>
      </c>
      <c r="B967" s="117">
        <v>304</v>
      </c>
      <c r="C967" s="233">
        <v>248.08412280365599</v>
      </c>
      <c r="D967" s="234">
        <v>4.1839012425715798E-11</v>
      </c>
    </row>
    <row r="968" spans="1:4" x14ac:dyDescent="0.3">
      <c r="A968" s="117" t="s">
        <v>40695</v>
      </c>
      <c r="B968" s="117">
        <v>304</v>
      </c>
      <c r="C968" s="233">
        <v>248.08412280365599</v>
      </c>
      <c r="D968" s="234">
        <v>4.1839012425715798E-11</v>
      </c>
    </row>
    <row r="969" spans="1:4" x14ac:dyDescent="0.3">
      <c r="A969" s="117" t="s">
        <v>40694</v>
      </c>
      <c r="B969" s="117">
        <v>304</v>
      </c>
      <c r="C969" s="233">
        <v>248.08412280365599</v>
      </c>
      <c r="D969" s="234">
        <v>4.1839012425715798E-11</v>
      </c>
    </row>
    <row r="970" spans="1:4" x14ac:dyDescent="0.3">
      <c r="A970" s="117" t="s">
        <v>40693</v>
      </c>
      <c r="B970" s="117">
        <v>304</v>
      </c>
      <c r="C970" s="233">
        <v>248.08412280365599</v>
      </c>
      <c r="D970" s="234">
        <v>4.1839012425715798E-11</v>
      </c>
    </row>
    <row r="971" spans="1:4" x14ac:dyDescent="0.3">
      <c r="A971" s="117" t="s">
        <v>40692</v>
      </c>
      <c r="B971" s="117">
        <v>304</v>
      </c>
      <c r="C971" s="233">
        <v>248.08412280365599</v>
      </c>
      <c r="D971" s="234">
        <v>4.1839012425715798E-11</v>
      </c>
    </row>
    <row r="972" spans="1:4" x14ac:dyDescent="0.3">
      <c r="A972" s="117" t="s">
        <v>40691</v>
      </c>
      <c r="B972" s="117">
        <v>143</v>
      </c>
      <c r="C972" s="233">
        <v>90.109684939698795</v>
      </c>
      <c r="D972" s="234">
        <v>4.4063901901603601E-11</v>
      </c>
    </row>
    <row r="973" spans="1:4" x14ac:dyDescent="0.3">
      <c r="A973" s="117" t="s">
        <v>40690</v>
      </c>
      <c r="B973" s="117">
        <v>298</v>
      </c>
      <c r="C973" s="233">
        <v>236.48854110200901</v>
      </c>
      <c r="D973" s="234">
        <v>4.7362727722363403E-11</v>
      </c>
    </row>
    <row r="974" spans="1:4" x14ac:dyDescent="0.3">
      <c r="A974" s="117" t="s">
        <v>40689</v>
      </c>
      <c r="B974" s="117">
        <v>74</v>
      </c>
      <c r="C974" s="233">
        <v>34.394700237368703</v>
      </c>
      <c r="D974" s="234">
        <v>5.04758324625328E-11</v>
      </c>
    </row>
    <row r="975" spans="1:4" x14ac:dyDescent="0.3">
      <c r="A975" s="117" t="s">
        <v>40688</v>
      </c>
      <c r="B975" s="117">
        <v>202</v>
      </c>
      <c r="C975" s="233">
        <v>142.76219355435299</v>
      </c>
      <c r="D975" s="234">
        <v>5.1722528378366502E-11</v>
      </c>
    </row>
    <row r="976" spans="1:4" x14ac:dyDescent="0.3">
      <c r="A976" s="117" t="s">
        <v>40687</v>
      </c>
      <c r="B976" s="117">
        <v>85</v>
      </c>
      <c r="C976" s="233">
        <v>42.495631950477197</v>
      </c>
      <c r="D976" s="234">
        <v>5.2868700052752403E-11</v>
      </c>
    </row>
    <row r="977" spans="1:4" x14ac:dyDescent="0.3">
      <c r="A977" s="117" t="s">
        <v>40686</v>
      </c>
      <c r="B977" s="117">
        <v>265</v>
      </c>
      <c r="C977" s="233">
        <v>203.77602465475599</v>
      </c>
      <c r="D977" s="234">
        <v>5.4035753329028698E-11</v>
      </c>
    </row>
    <row r="978" spans="1:4" x14ac:dyDescent="0.3">
      <c r="A978" s="117" t="s">
        <v>40685</v>
      </c>
      <c r="B978" s="117">
        <v>115</v>
      </c>
      <c r="C978" s="233">
        <v>66.564826665533602</v>
      </c>
      <c r="D978" s="234">
        <v>5.59303707583012E-11</v>
      </c>
    </row>
    <row r="979" spans="1:4" x14ac:dyDescent="0.3">
      <c r="A979" s="117" t="s">
        <v>40684</v>
      </c>
      <c r="B979" s="117">
        <v>145</v>
      </c>
      <c r="C979" s="233">
        <v>91.968416098854505</v>
      </c>
      <c r="D979" s="234">
        <v>5.6003018768119798E-11</v>
      </c>
    </row>
    <row r="980" spans="1:4" x14ac:dyDescent="0.3">
      <c r="A980" s="117" t="s">
        <v>40683</v>
      </c>
      <c r="B980" s="117">
        <v>271</v>
      </c>
      <c r="C980" s="233">
        <v>210.57523101405701</v>
      </c>
      <c r="D980" s="234">
        <v>5.6426127699573197E-11</v>
      </c>
    </row>
    <row r="981" spans="1:4" x14ac:dyDescent="0.3">
      <c r="A981" s="117" t="s">
        <v>40682</v>
      </c>
      <c r="B981" s="117">
        <v>122</v>
      </c>
      <c r="C981" s="233">
        <v>72.401213178509806</v>
      </c>
      <c r="D981" s="234">
        <v>5.7125941441912101E-11</v>
      </c>
    </row>
    <row r="982" spans="1:4" x14ac:dyDescent="0.3">
      <c r="A982" s="117" t="s">
        <v>40681</v>
      </c>
      <c r="B982" s="117">
        <v>142</v>
      </c>
      <c r="C982" s="233">
        <v>88.678319586019001</v>
      </c>
      <c r="D982" s="234">
        <v>5.9897019305677396E-11</v>
      </c>
    </row>
    <row r="983" spans="1:4" x14ac:dyDescent="0.3">
      <c r="A983" s="117" t="s">
        <v>40680</v>
      </c>
      <c r="B983" s="117">
        <v>175</v>
      </c>
      <c r="C983" s="233">
        <v>116.161093156742</v>
      </c>
      <c r="D983" s="234">
        <v>6.3079986668543199E-11</v>
      </c>
    </row>
    <row r="984" spans="1:4" x14ac:dyDescent="0.3">
      <c r="A984" s="117" t="s">
        <v>40679</v>
      </c>
      <c r="B984" s="117">
        <v>104</v>
      </c>
      <c r="C984" s="233">
        <v>57.718142632331201</v>
      </c>
      <c r="D984" s="234">
        <v>6.4903107465351101E-11</v>
      </c>
    </row>
    <row r="985" spans="1:4" x14ac:dyDescent="0.3">
      <c r="A985" s="117" t="s">
        <v>40678</v>
      </c>
      <c r="B985" s="117">
        <v>40</v>
      </c>
      <c r="C985" s="233">
        <v>12.6717428274361</v>
      </c>
      <c r="D985" s="234">
        <v>6.5005937284550199E-11</v>
      </c>
    </row>
    <row r="986" spans="1:4" x14ac:dyDescent="0.3">
      <c r="A986" s="117" t="s">
        <v>40677</v>
      </c>
      <c r="B986" s="117">
        <v>147</v>
      </c>
      <c r="C986" s="233">
        <v>93.416241293543393</v>
      </c>
      <c r="D986" s="234">
        <v>6.7108351693613303E-11</v>
      </c>
    </row>
    <row r="987" spans="1:4" x14ac:dyDescent="0.3">
      <c r="A987" s="117" t="s">
        <v>40676</v>
      </c>
      <c r="B987" s="117">
        <v>137</v>
      </c>
      <c r="C987" s="233">
        <v>85.136774319489803</v>
      </c>
      <c r="D987" s="234">
        <v>6.7863540426573204E-11</v>
      </c>
    </row>
    <row r="988" spans="1:4" x14ac:dyDescent="0.3">
      <c r="A988" s="117" t="s">
        <v>40675</v>
      </c>
      <c r="B988" s="117">
        <v>280</v>
      </c>
      <c r="C988" s="233">
        <v>216.950335857341</v>
      </c>
      <c r="D988" s="234">
        <v>6.8203130853850704E-11</v>
      </c>
    </row>
    <row r="989" spans="1:4" x14ac:dyDescent="0.3">
      <c r="A989" s="117" t="s">
        <v>40674</v>
      </c>
      <c r="B989" s="117">
        <v>247</v>
      </c>
      <c r="C989" s="233">
        <v>183.89723253508001</v>
      </c>
      <c r="D989" s="234">
        <v>6.8297031889531197E-11</v>
      </c>
    </row>
    <row r="990" spans="1:4" x14ac:dyDescent="0.3">
      <c r="A990" s="117" t="s">
        <v>40673</v>
      </c>
      <c r="B990" s="117">
        <v>94</v>
      </c>
      <c r="C990" s="233">
        <v>49.7690482876896</v>
      </c>
      <c r="D990" s="234">
        <v>6.8824702122812605E-11</v>
      </c>
    </row>
    <row r="991" spans="1:4" x14ac:dyDescent="0.3">
      <c r="A991" s="117" t="s">
        <v>40672</v>
      </c>
      <c r="B991" s="117">
        <v>252</v>
      </c>
      <c r="C991" s="233">
        <v>192.53765676564299</v>
      </c>
      <c r="D991" s="234">
        <v>6.9905643340362895E-11</v>
      </c>
    </row>
    <row r="992" spans="1:4" x14ac:dyDescent="0.3">
      <c r="A992" s="117" t="s">
        <v>40671</v>
      </c>
      <c r="B992" s="117">
        <v>79</v>
      </c>
      <c r="C992" s="233">
        <v>38.659803931470996</v>
      </c>
      <c r="D992" s="234">
        <v>7.0843039141379695E-11</v>
      </c>
    </row>
    <row r="993" spans="1:4" x14ac:dyDescent="0.3">
      <c r="A993" s="117" t="s">
        <v>40670</v>
      </c>
      <c r="B993" s="117">
        <v>101</v>
      </c>
      <c r="C993" s="233">
        <v>55.561298497388599</v>
      </c>
      <c r="D993" s="234">
        <v>7.2869592574501906E-11</v>
      </c>
    </row>
    <row r="994" spans="1:4" x14ac:dyDescent="0.3">
      <c r="A994" s="117" t="s">
        <v>40669</v>
      </c>
      <c r="B994" s="117">
        <v>67</v>
      </c>
      <c r="C994" s="233">
        <v>30.113617029300102</v>
      </c>
      <c r="D994" s="234">
        <v>7.4143335312887601E-11</v>
      </c>
    </row>
    <row r="995" spans="1:4" x14ac:dyDescent="0.3">
      <c r="A995" s="117" t="s">
        <v>40668</v>
      </c>
      <c r="B995" s="117">
        <v>206</v>
      </c>
      <c r="C995" s="233">
        <v>143.53418845975801</v>
      </c>
      <c r="D995" s="234">
        <v>7.4164965768968897E-11</v>
      </c>
    </row>
    <row r="996" spans="1:4" x14ac:dyDescent="0.3">
      <c r="A996" s="117" t="s">
        <v>40667</v>
      </c>
      <c r="B996" s="117">
        <v>215</v>
      </c>
      <c r="C996" s="233">
        <v>155.452768907826</v>
      </c>
      <c r="D996" s="234">
        <v>7.4200559974869103E-11</v>
      </c>
    </row>
    <row r="997" spans="1:4" x14ac:dyDescent="0.3">
      <c r="A997" s="117" t="s">
        <v>40666</v>
      </c>
      <c r="B997" s="117">
        <v>70</v>
      </c>
      <c r="C997" s="233">
        <v>32.166865991623801</v>
      </c>
      <c r="D997" s="234">
        <v>7.4423202854900598E-11</v>
      </c>
    </row>
    <row r="998" spans="1:4" x14ac:dyDescent="0.3">
      <c r="A998" s="117" t="s">
        <v>40665</v>
      </c>
      <c r="B998" s="117">
        <v>104</v>
      </c>
      <c r="C998" s="233">
        <v>57.983304156526998</v>
      </c>
      <c r="D998" s="234">
        <v>7.7614677415400199E-11</v>
      </c>
    </row>
    <row r="999" spans="1:4" x14ac:dyDescent="0.3">
      <c r="A999" s="117" t="s">
        <v>40664</v>
      </c>
      <c r="B999" s="117">
        <v>212</v>
      </c>
      <c r="C999" s="233">
        <v>153.381466191302</v>
      </c>
      <c r="D999" s="234">
        <v>7.8259136784533198E-11</v>
      </c>
    </row>
    <row r="1000" spans="1:4" x14ac:dyDescent="0.3">
      <c r="A1000" s="117" t="s">
        <v>40663</v>
      </c>
      <c r="B1000" s="117">
        <v>250</v>
      </c>
      <c r="C1000" s="233">
        <v>189.13664653394599</v>
      </c>
      <c r="D1000" s="234">
        <v>8.3405018763621094E-11</v>
      </c>
    </row>
    <row r="1001" spans="1:4" x14ac:dyDescent="0.3">
      <c r="A1001" s="117" t="s">
        <v>40662</v>
      </c>
      <c r="B1001" s="117">
        <v>41</v>
      </c>
      <c r="C1001" s="233">
        <v>13.240498314400901</v>
      </c>
      <c r="D1001" s="234">
        <v>8.3504256481857597E-11</v>
      </c>
    </row>
    <row r="1002" spans="1:4" x14ac:dyDescent="0.3">
      <c r="A1002" s="117" t="s">
        <v>40661</v>
      </c>
      <c r="B1002" s="117">
        <v>78</v>
      </c>
      <c r="C1002" s="233">
        <v>38.385445006895701</v>
      </c>
      <c r="D1002" s="234">
        <v>8.4069885181333195E-11</v>
      </c>
    </row>
    <row r="1003" spans="1:4" x14ac:dyDescent="0.3">
      <c r="A1003" s="117" t="s">
        <v>40660</v>
      </c>
      <c r="B1003" s="117">
        <v>265</v>
      </c>
      <c r="C1003" s="233">
        <v>204.217721777869</v>
      </c>
      <c r="D1003" s="234">
        <v>8.6236790973479795E-11</v>
      </c>
    </row>
    <row r="1004" spans="1:4" x14ac:dyDescent="0.3">
      <c r="A1004" s="117" t="s">
        <v>40659</v>
      </c>
      <c r="B1004" s="117">
        <v>209</v>
      </c>
      <c r="C1004" s="233">
        <v>150.57817476718299</v>
      </c>
      <c r="D1004" s="234">
        <v>8.7239501681197197E-11</v>
      </c>
    </row>
    <row r="1005" spans="1:4" x14ac:dyDescent="0.3">
      <c r="A1005" s="117" t="s">
        <v>40658</v>
      </c>
      <c r="B1005" s="117">
        <v>232</v>
      </c>
      <c r="C1005" s="233">
        <v>171.564703454176</v>
      </c>
      <c r="D1005" s="234">
        <v>8.7468141384156702E-11</v>
      </c>
    </row>
    <row r="1006" spans="1:4" x14ac:dyDescent="0.3">
      <c r="A1006" s="117" t="s">
        <v>40657</v>
      </c>
      <c r="B1006" s="117">
        <v>144</v>
      </c>
      <c r="C1006" s="233">
        <v>90.096068981796193</v>
      </c>
      <c r="D1006" s="234">
        <v>9.0057671739824101E-11</v>
      </c>
    </row>
    <row r="1007" spans="1:4" x14ac:dyDescent="0.3">
      <c r="A1007" s="117" t="s">
        <v>40656</v>
      </c>
      <c r="B1007" s="117">
        <v>295</v>
      </c>
      <c r="C1007" s="233">
        <v>235.48654094468799</v>
      </c>
      <c r="D1007" s="234">
        <v>9.0120032665670897E-11</v>
      </c>
    </row>
    <row r="1008" spans="1:4" x14ac:dyDescent="0.3">
      <c r="A1008" s="117" t="s">
        <v>40655</v>
      </c>
      <c r="B1008" s="117">
        <v>105</v>
      </c>
      <c r="C1008" s="233">
        <v>59.115857733605203</v>
      </c>
      <c r="D1008" s="234">
        <v>9.1227587968311197E-11</v>
      </c>
    </row>
    <row r="1009" spans="1:4" x14ac:dyDescent="0.3">
      <c r="A1009" s="117" t="s">
        <v>40654</v>
      </c>
      <c r="B1009" s="117">
        <v>178</v>
      </c>
      <c r="C1009" s="233">
        <v>121.07564905904199</v>
      </c>
      <c r="D1009" s="234">
        <v>9.1503643470661306E-11</v>
      </c>
    </row>
    <row r="1010" spans="1:4" x14ac:dyDescent="0.3">
      <c r="A1010" s="117" t="s">
        <v>40653</v>
      </c>
      <c r="B1010" s="117">
        <v>95</v>
      </c>
      <c r="C1010" s="233">
        <v>50.558168449464397</v>
      </c>
      <c r="D1010" s="234">
        <v>9.2121133620360297E-11</v>
      </c>
    </row>
    <row r="1011" spans="1:4" x14ac:dyDescent="0.3">
      <c r="A1011" s="117" t="s">
        <v>40652</v>
      </c>
      <c r="B1011" s="117">
        <v>327</v>
      </c>
      <c r="C1011" s="233">
        <v>270.38023880052401</v>
      </c>
      <c r="D1011" s="234">
        <v>9.7988012578498796E-11</v>
      </c>
    </row>
    <row r="1012" spans="1:4" x14ac:dyDescent="0.3">
      <c r="A1012" s="117" t="s">
        <v>40651</v>
      </c>
      <c r="B1012" s="117">
        <v>189</v>
      </c>
      <c r="C1012" s="233">
        <v>128.837444512817</v>
      </c>
      <c r="D1012" s="234">
        <v>1.0050389993393701E-10</v>
      </c>
    </row>
    <row r="1013" spans="1:4" x14ac:dyDescent="0.3">
      <c r="A1013" s="117" t="s">
        <v>40650</v>
      </c>
      <c r="B1013" s="117">
        <v>288</v>
      </c>
      <c r="C1013" s="233">
        <v>230.25388455979299</v>
      </c>
      <c r="D1013" s="234">
        <v>1.01150501246379E-10</v>
      </c>
    </row>
    <row r="1014" spans="1:4" x14ac:dyDescent="0.3">
      <c r="A1014" s="117" t="s">
        <v>40649</v>
      </c>
      <c r="B1014" s="117">
        <v>111</v>
      </c>
      <c r="C1014" s="233">
        <v>64.665771091900595</v>
      </c>
      <c r="D1014" s="234">
        <v>1.01818304648402E-10</v>
      </c>
    </row>
    <row r="1015" spans="1:4" x14ac:dyDescent="0.3">
      <c r="A1015" s="117" t="s">
        <v>40648</v>
      </c>
      <c r="B1015" s="117">
        <v>122</v>
      </c>
      <c r="C1015" s="233">
        <v>72.682013338915098</v>
      </c>
      <c r="D1015" s="234">
        <v>1.02133965326995E-10</v>
      </c>
    </row>
    <row r="1016" spans="1:4" x14ac:dyDescent="0.3">
      <c r="A1016" s="117" t="s">
        <v>40647</v>
      </c>
      <c r="B1016" s="117">
        <v>134</v>
      </c>
      <c r="C1016" s="233">
        <v>83.137397689492104</v>
      </c>
      <c r="D1016" s="234">
        <v>1.09920924159202E-10</v>
      </c>
    </row>
    <row r="1017" spans="1:4" x14ac:dyDescent="0.3">
      <c r="A1017" s="117" t="s">
        <v>40646</v>
      </c>
      <c r="B1017" s="117">
        <v>69</v>
      </c>
      <c r="C1017" s="233">
        <v>31.807559652575598</v>
      </c>
      <c r="D1017" s="234">
        <v>1.2319800950954099E-10</v>
      </c>
    </row>
    <row r="1018" spans="1:4" x14ac:dyDescent="0.3">
      <c r="A1018" s="117" t="s">
        <v>40645</v>
      </c>
      <c r="B1018" s="117">
        <v>271</v>
      </c>
      <c r="C1018" s="233">
        <v>209.923887834662</v>
      </c>
      <c r="D1018" s="234">
        <v>1.26313721546147E-10</v>
      </c>
    </row>
    <row r="1019" spans="1:4" x14ac:dyDescent="0.3">
      <c r="A1019" s="117" t="s">
        <v>40644</v>
      </c>
      <c r="B1019" s="117">
        <v>215</v>
      </c>
      <c r="C1019" s="233">
        <v>155.69384541462799</v>
      </c>
      <c r="D1019" s="234">
        <v>1.3557022286846999E-10</v>
      </c>
    </row>
    <row r="1020" spans="1:4" x14ac:dyDescent="0.3">
      <c r="A1020" s="117" t="s">
        <v>40643</v>
      </c>
      <c r="B1020" s="117">
        <v>109</v>
      </c>
      <c r="C1020" s="233">
        <v>62.348267876856802</v>
      </c>
      <c r="D1020" s="234">
        <v>1.42348862519409E-10</v>
      </c>
    </row>
    <row r="1021" spans="1:4" x14ac:dyDescent="0.3">
      <c r="A1021" s="117" t="s">
        <v>40642</v>
      </c>
      <c r="B1021" s="117">
        <v>245</v>
      </c>
      <c r="C1021" s="233">
        <v>184.27751838316101</v>
      </c>
      <c r="D1021" s="234">
        <v>1.43712452953316E-10</v>
      </c>
    </row>
    <row r="1022" spans="1:4" x14ac:dyDescent="0.3">
      <c r="A1022" s="117" t="s">
        <v>40641</v>
      </c>
      <c r="B1022" s="117">
        <v>109</v>
      </c>
      <c r="C1022" s="233">
        <v>63.025963732499299</v>
      </c>
      <c r="D1022" s="234">
        <v>1.43942625694252E-10</v>
      </c>
    </row>
    <row r="1023" spans="1:4" x14ac:dyDescent="0.3">
      <c r="A1023" s="117" t="s">
        <v>40640</v>
      </c>
      <c r="B1023" s="117">
        <v>106</v>
      </c>
      <c r="C1023" s="233">
        <v>60.156791247393599</v>
      </c>
      <c r="D1023" s="234">
        <v>1.50482897247223E-10</v>
      </c>
    </row>
    <row r="1024" spans="1:4" x14ac:dyDescent="0.3">
      <c r="A1024" s="117" t="s">
        <v>40639</v>
      </c>
      <c r="B1024" s="117">
        <v>215</v>
      </c>
      <c r="C1024" s="233">
        <v>154.940091044676</v>
      </c>
      <c r="D1024" s="234">
        <v>1.5404586100836699E-10</v>
      </c>
    </row>
    <row r="1025" spans="1:4" x14ac:dyDescent="0.3">
      <c r="A1025" s="117" t="s">
        <v>40638</v>
      </c>
      <c r="B1025" s="117">
        <v>146</v>
      </c>
      <c r="C1025" s="233">
        <v>94.202180506082797</v>
      </c>
      <c r="D1025" s="234">
        <v>1.63652534298336E-10</v>
      </c>
    </row>
    <row r="1026" spans="1:4" x14ac:dyDescent="0.3">
      <c r="A1026" s="117" t="s">
        <v>40637</v>
      </c>
      <c r="B1026" s="117">
        <v>203</v>
      </c>
      <c r="C1026" s="233">
        <v>145.17543282621901</v>
      </c>
      <c r="D1026" s="234">
        <v>1.6385477101025999E-10</v>
      </c>
    </row>
    <row r="1027" spans="1:4" x14ac:dyDescent="0.3">
      <c r="A1027" s="117" t="s">
        <v>40636</v>
      </c>
      <c r="B1027" s="117">
        <v>258</v>
      </c>
      <c r="C1027" s="233">
        <v>197.95029514280401</v>
      </c>
      <c r="D1027" s="234">
        <v>1.68179565567352E-10</v>
      </c>
    </row>
    <row r="1028" spans="1:4" x14ac:dyDescent="0.3">
      <c r="A1028" s="117" t="s">
        <v>40635</v>
      </c>
      <c r="B1028" s="117">
        <v>57</v>
      </c>
      <c r="C1028" s="233">
        <v>23.7452761034621</v>
      </c>
      <c r="D1028" s="234">
        <v>1.6944814251409799E-10</v>
      </c>
    </row>
    <row r="1029" spans="1:4" x14ac:dyDescent="0.3">
      <c r="A1029" s="117" t="s">
        <v>40634</v>
      </c>
      <c r="B1029" s="117">
        <v>175</v>
      </c>
      <c r="C1029" s="233">
        <v>119.458560502257</v>
      </c>
      <c r="D1029" s="234">
        <v>1.7100782503782099E-10</v>
      </c>
    </row>
    <row r="1030" spans="1:4" x14ac:dyDescent="0.3">
      <c r="A1030" s="117" t="s">
        <v>40633</v>
      </c>
      <c r="B1030" s="117">
        <v>115</v>
      </c>
      <c r="C1030" s="233">
        <v>67.141521398023997</v>
      </c>
      <c r="D1030" s="234">
        <v>1.72718390079875E-10</v>
      </c>
    </row>
    <row r="1031" spans="1:4" x14ac:dyDescent="0.3">
      <c r="A1031" s="117" t="s">
        <v>40632</v>
      </c>
      <c r="B1031" s="117">
        <v>214</v>
      </c>
      <c r="C1031" s="233">
        <v>154.88520829089501</v>
      </c>
      <c r="D1031" s="234">
        <v>1.75355111766991E-10</v>
      </c>
    </row>
    <row r="1032" spans="1:4" x14ac:dyDescent="0.3">
      <c r="A1032" s="117" t="s">
        <v>40631</v>
      </c>
      <c r="B1032" s="117">
        <v>116</v>
      </c>
      <c r="C1032" s="233">
        <v>68.177685213237794</v>
      </c>
      <c r="D1032" s="234">
        <v>1.76286768384995E-10</v>
      </c>
    </row>
    <row r="1033" spans="1:4" x14ac:dyDescent="0.3">
      <c r="A1033" s="117" t="s">
        <v>40630</v>
      </c>
      <c r="B1033" s="117">
        <v>207</v>
      </c>
      <c r="C1033" s="233">
        <v>149.843460861316</v>
      </c>
      <c r="D1033" s="234">
        <v>1.82138452349496E-10</v>
      </c>
    </row>
    <row r="1034" spans="1:4" x14ac:dyDescent="0.3">
      <c r="A1034" s="117" t="s">
        <v>40629</v>
      </c>
      <c r="B1034" s="117">
        <v>271</v>
      </c>
      <c r="C1034" s="233">
        <v>210.87752426777999</v>
      </c>
      <c r="D1034" s="234">
        <v>1.94765909214273E-10</v>
      </c>
    </row>
    <row r="1035" spans="1:4" x14ac:dyDescent="0.3">
      <c r="A1035" s="117" t="s">
        <v>40628</v>
      </c>
      <c r="B1035" s="117">
        <v>144</v>
      </c>
      <c r="C1035" s="233">
        <v>92.014468704963903</v>
      </c>
      <c r="D1035" s="234">
        <v>2.0004602763775001E-10</v>
      </c>
    </row>
    <row r="1036" spans="1:4" x14ac:dyDescent="0.3">
      <c r="A1036" s="117" t="s">
        <v>40627</v>
      </c>
      <c r="B1036" s="117">
        <v>209</v>
      </c>
      <c r="C1036" s="233">
        <v>150.59212328445801</v>
      </c>
      <c r="D1036" s="234">
        <v>2.0178608075475399E-10</v>
      </c>
    </row>
    <row r="1037" spans="1:4" x14ac:dyDescent="0.3">
      <c r="A1037" s="117" t="s">
        <v>40626</v>
      </c>
      <c r="B1037" s="117">
        <v>117</v>
      </c>
      <c r="C1037" s="233">
        <v>69.376029958817</v>
      </c>
      <c r="D1037" s="234">
        <v>2.13984163483746E-10</v>
      </c>
    </row>
    <row r="1038" spans="1:4" x14ac:dyDescent="0.3">
      <c r="A1038" s="117" t="s">
        <v>40625</v>
      </c>
      <c r="B1038" s="117">
        <v>182</v>
      </c>
      <c r="C1038" s="233">
        <v>127.181553849789</v>
      </c>
      <c r="D1038" s="234">
        <v>2.2489494483987499E-10</v>
      </c>
    </row>
    <row r="1039" spans="1:4" x14ac:dyDescent="0.3">
      <c r="A1039" s="117" t="s">
        <v>40624</v>
      </c>
      <c r="B1039" s="117">
        <v>254</v>
      </c>
      <c r="C1039" s="233">
        <v>194.03930361343799</v>
      </c>
      <c r="D1039" s="234">
        <v>2.25135698550565E-10</v>
      </c>
    </row>
    <row r="1040" spans="1:4" x14ac:dyDescent="0.3">
      <c r="A1040" s="117" t="s">
        <v>40623</v>
      </c>
      <c r="B1040" s="117">
        <v>248</v>
      </c>
      <c r="C1040" s="233">
        <v>188.75410747446901</v>
      </c>
      <c r="D1040" s="234">
        <v>2.3748945545218498E-10</v>
      </c>
    </row>
    <row r="1041" spans="1:4" x14ac:dyDescent="0.3">
      <c r="A1041" s="117" t="s">
        <v>40622</v>
      </c>
      <c r="B1041" s="117">
        <v>63</v>
      </c>
      <c r="C1041" s="233">
        <v>28.2540500526793</v>
      </c>
      <c r="D1041" s="234">
        <v>2.3784190054377102E-10</v>
      </c>
    </row>
    <row r="1042" spans="1:4" x14ac:dyDescent="0.3">
      <c r="A1042" s="117" t="s">
        <v>40621</v>
      </c>
      <c r="B1042" s="117">
        <v>128</v>
      </c>
      <c r="C1042" s="233">
        <v>78.886317220384299</v>
      </c>
      <c r="D1042" s="234">
        <v>2.3872925569530698E-10</v>
      </c>
    </row>
    <row r="1043" spans="1:4" x14ac:dyDescent="0.3">
      <c r="A1043" s="117" t="s">
        <v>40620</v>
      </c>
      <c r="B1043" s="117">
        <v>338</v>
      </c>
      <c r="C1043" s="233">
        <v>283.50072513096097</v>
      </c>
      <c r="D1043" s="234">
        <v>2.3993615890745701E-10</v>
      </c>
    </row>
    <row r="1044" spans="1:4" x14ac:dyDescent="0.3">
      <c r="A1044" s="117" t="s">
        <v>40619</v>
      </c>
      <c r="B1044" s="117">
        <v>187</v>
      </c>
      <c r="C1044" s="233">
        <v>130.36274732151199</v>
      </c>
      <c r="D1044" s="234">
        <v>2.4056148110337298E-10</v>
      </c>
    </row>
    <row r="1045" spans="1:4" x14ac:dyDescent="0.3">
      <c r="A1045" s="117" t="s">
        <v>40618</v>
      </c>
      <c r="B1045" s="117">
        <v>249</v>
      </c>
      <c r="C1045" s="233">
        <v>191.74477204629801</v>
      </c>
      <c r="D1045" s="234">
        <v>2.6003540637397002E-10</v>
      </c>
    </row>
    <row r="1046" spans="1:4" x14ac:dyDescent="0.3">
      <c r="A1046" s="117" t="s">
        <v>40617</v>
      </c>
      <c r="B1046" s="117">
        <v>122</v>
      </c>
      <c r="C1046" s="233">
        <v>74.096920955495406</v>
      </c>
      <c r="D1046" s="234">
        <v>2.6027501805309699E-10</v>
      </c>
    </row>
    <row r="1047" spans="1:4" x14ac:dyDescent="0.3">
      <c r="A1047" s="117" t="s">
        <v>40616</v>
      </c>
      <c r="B1047" s="117">
        <v>213</v>
      </c>
      <c r="C1047" s="233">
        <v>154.65130214450301</v>
      </c>
      <c r="D1047" s="234">
        <v>2.6877650879606497E-10</v>
      </c>
    </row>
    <row r="1048" spans="1:4" x14ac:dyDescent="0.3">
      <c r="A1048" s="117" t="s">
        <v>40615</v>
      </c>
      <c r="B1048" s="117">
        <v>98</v>
      </c>
      <c r="C1048" s="233">
        <v>53.849539517023999</v>
      </c>
      <c r="D1048" s="234">
        <v>2.7038013751162602E-10</v>
      </c>
    </row>
    <row r="1049" spans="1:4" x14ac:dyDescent="0.3">
      <c r="A1049" s="117" t="s">
        <v>40614</v>
      </c>
      <c r="B1049" s="117">
        <v>221</v>
      </c>
      <c r="C1049" s="233">
        <v>163.414407331506</v>
      </c>
      <c r="D1049" s="234">
        <v>2.7858524616993601E-10</v>
      </c>
    </row>
    <row r="1050" spans="1:4" x14ac:dyDescent="0.3">
      <c r="A1050" s="117" t="s">
        <v>40613</v>
      </c>
      <c r="B1050" s="117">
        <v>135</v>
      </c>
      <c r="C1050" s="233">
        <v>84.381094020370398</v>
      </c>
      <c r="D1050" s="234">
        <v>3.0254003047662602E-10</v>
      </c>
    </row>
    <row r="1051" spans="1:4" x14ac:dyDescent="0.3">
      <c r="A1051" s="117" t="s">
        <v>40612</v>
      </c>
      <c r="B1051" s="117">
        <v>71</v>
      </c>
      <c r="C1051" s="233">
        <v>33.995129721164197</v>
      </c>
      <c r="D1051" s="234">
        <v>3.1343132054632701E-10</v>
      </c>
    </row>
    <row r="1052" spans="1:4" x14ac:dyDescent="0.3">
      <c r="A1052" s="117" t="s">
        <v>40611</v>
      </c>
      <c r="B1052" s="117">
        <v>70</v>
      </c>
      <c r="C1052" s="233">
        <v>33.215006507904398</v>
      </c>
      <c r="D1052" s="234">
        <v>3.2360479853762799E-10</v>
      </c>
    </row>
    <row r="1053" spans="1:4" x14ac:dyDescent="0.3">
      <c r="A1053" s="117" t="s">
        <v>40610</v>
      </c>
      <c r="B1053" s="117">
        <v>129</v>
      </c>
      <c r="C1053" s="233">
        <v>79.708728880481104</v>
      </c>
      <c r="D1053" s="234">
        <v>3.2811767425116599E-10</v>
      </c>
    </row>
    <row r="1054" spans="1:4" x14ac:dyDescent="0.3">
      <c r="A1054" s="117" t="s">
        <v>40609</v>
      </c>
      <c r="B1054" s="117">
        <v>273</v>
      </c>
      <c r="C1054" s="233">
        <v>216.71856040312699</v>
      </c>
      <c r="D1054" s="234">
        <v>3.2937765208009902E-10</v>
      </c>
    </row>
    <row r="1055" spans="1:4" x14ac:dyDescent="0.3">
      <c r="A1055" s="117" t="s">
        <v>40608</v>
      </c>
      <c r="B1055" s="117">
        <v>293</v>
      </c>
      <c r="C1055" s="233">
        <v>237.11649796097601</v>
      </c>
      <c r="D1055" s="234">
        <v>3.3399213479103701E-10</v>
      </c>
    </row>
    <row r="1056" spans="1:4" x14ac:dyDescent="0.3">
      <c r="A1056" s="117" t="s">
        <v>40607</v>
      </c>
      <c r="B1056" s="117">
        <v>243</v>
      </c>
      <c r="C1056" s="233">
        <v>185.30383911605799</v>
      </c>
      <c r="D1056" s="234">
        <v>3.4430159522919801E-10</v>
      </c>
    </row>
    <row r="1057" spans="1:4" x14ac:dyDescent="0.3">
      <c r="A1057" s="117" t="s">
        <v>40606</v>
      </c>
      <c r="B1057" s="117">
        <v>193</v>
      </c>
      <c r="C1057" s="233">
        <v>133.82736133583401</v>
      </c>
      <c r="D1057" s="234">
        <v>3.64687463974572E-10</v>
      </c>
    </row>
    <row r="1058" spans="1:4" x14ac:dyDescent="0.3">
      <c r="A1058" s="117" t="s">
        <v>40605</v>
      </c>
      <c r="B1058" s="117">
        <v>91</v>
      </c>
      <c r="C1058" s="233">
        <v>48.564685397595603</v>
      </c>
      <c r="D1058" s="234">
        <v>3.6677298707661302E-10</v>
      </c>
    </row>
    <row r="1059" spans="1:4" x14ac:dyDescent="0.3">
      <c r="A1059" s="117" t="s">
        <v>40604</v>
      </c>
      <c r="B1059" s="117">
        <v>253</v>
      </c>
      <c r="C1059" s="233">
        <v>195.98602705360801</v>
      </c>
      <c r="D1059" s="234">
        <v>3.7052161876831799E-10</v>
      </c>
    </row>
    <row r="1060" spans="1:4" x14ac:dyDescent="0.3">
      <c r="A1060" s="117" t="s">
        <v>40603</v>
      </c>
      <c r="B1060" s="117">
        <v>76</v>
      </c>
      <c r="C1060" s="233">
        <v>37.837598730749001</v>
      </c>
      <c r="D1060" s="234">
        <v>3.78993099570854E-10</v>
      </c>
    </row>
    <row r="1061" spans="1:4" x14ac:dyDescent="0.3">
      <c r="A1061" s="117" t="s">
        <v>40602</v>
      </c>
      <c r="B1061" s="117">
        <v>275</v>
      </c>
      <c r="C1061" s="233">
        <v>216.079325689792</v>
      </c>
      <c r="D1061" s="234">
        <v>3.9721116789685101E-10</v>
      </c>
    </row>
    <row r="1062" spans="1:4" x14ac:dyDescent="0.3">
      <c r="A1062" s="117" t="s">
        <v>40601</v>
      </c>
      <c r="B1062" s="117">
        <v>114</v>
      </c>
      <c r="C1062" s="233">
        <v>68.480779995474407</v>
      </c>
      <c r="D1062" s="234">
        <v>4.1001889690199898E-10</v>
      </c>
    </row>
    <row r="1063" spans="1:4" x14ac:dyDescent="0.3">
      <c r="A1063" s="117" t="s">
        <v>40600</v>
      </c>
      <c r="B1063" s="117">
        <v>252</v>
      </c>
      <c r="C1063" s="233">
        <v>195.07632439981299</v>
      </c>
      <c r="D1063" s="234">
        <v>4.1056217850048499E-10</v>
      </c>
    </row>
    <row r="1064" spans="1:4" x14ac:dyDescent="0.3">
      <c r="A1064" s="117" t="s">
        <v>40599</v>
      </c>
      <c r="B1064" s="117">
        <v>124</v>
      </c>
      <c r="C1064" s="233">
        <v>74.843629797125999</v>
      </c>
      <c r="D1064" s="234">
        <v>4.48207115628746E-10</v>
      </c>
    </row>
    <row r="1065" spans="1:4" x14ac:dyDescent="0.3">
      <c r="A1065" s="117" t="s">
        <v>40598</v>
      </c>
      <c r="B1065" s="117">
        <v>118</v>
      </c>
      <c r="C1065" s="233">
        <v>70.229795479604803</v>
      </c>
      <c r="D1065" s="234">
        <v>4.6113153658086701E-10</v>
      </c>
    </row>
    <row r="1066" spans="1:4" x14ac:dyDescent="0.3">
      <c r="A1066" s="117" t="s">
        <v>40597</v>
      </c>
      <c r="B1066" s="117">
        <v>100</v>
      </c>
      <c r="C1066" s="233">
        <v>56.202863393103399</v>
      </c>
      <c r="D1066" s="234">
        <v>4.9405019633548796E-10</v>
      </c>
    </row>
    <row r="1067" spans="1:4" x14ac:dyDescent="0.3">
      <c r="A1067" s="117" t="s">
        <v>40596</v>
      </c>
      <c r="B1067" s="117">
        <v>326</v>
      </c>
      <c r="C1067" s="233">
        <v>270.46391063727901</v>
      </c>
      <c r="D1067" s="234">
        <v>5.01322951292564E-10</v>
      </c>
    </row>
    <row r="1068" spans="1:4" x14ac:dyDescent="0.3">
      <c r="A1068" s="117" t="s">
        <v>40595</v>
      </c>
      <c r="B1068" s="117">
        <v>51</v>
      </c>
      <c r="C1068" s="233">
        <v>20.5575406739482</v>
      </c>
      <c r="D1068" s="234">
        <v>5.0376829624744395E-10</v>
      </c>
    </row>
    <row r="1069" spans="1:4" x14ac:dyDescent="0.3">
      <c r="A1069" s="117" t="s">
        <v>40594</v>
      </c>
      <c r="B1069" s="117">
        <v>94</v>
      </c>
      <c r="C1069" s="233">
        <v>51.798721193749998</v>
      </c>
      <c r="D1069" s="234">
        <v>5.0869541947340501E-10</v>
      </c>
    </row>
    <row r="1070" spans="1:4" x14ac:dyDescent="0.3">
      <c r="A1070" s="117" t="s">
        <v>40593</v>
      </c>
      <c r="B1070" s="117">
        <v>132</v>
      </c>
      <c r="C1070" s="233">
        <v>83.470008347956096</v>
      </c>
      <c r="D1070" s="234">
        <v>5.1772644351527099E-10</v>
      </c>
    </row>
    <row r="1071" spans="1:4" x14ac:dyDescent="0.3">
      <c r="A1071" s="117" t="s">
        <v>40592</v>
      </c>
      <c r="B1071" s="117">
        <v>172</v>
      </c>
      <c r="C1071" s="233">
        <v>115.76597973487</v>
      </c>
      <c r="D1071" s="234">
        <v>5.5050943604552296E-10</v>
      </c>
    </row>
    <row r="1072" spans="1:4" x14ac:dyDescent="0.3">
      <c r="A1072" s="117" t="s">
        <v>40591</v>
      </c>
      <c r="B1072" s="117">
        <v>237</v>
      </c>
      <c r="C1072" s="233">
        <v>180.078551298164</v>
      </c>
      <c r="D1072" s="234">
        <v>5.57072211919678E-10</v>
      </c>
    </row>
    <row r="1073" spans="1:4" x14ac:dyDescent="0.3">
      <c r="A1073" s="117" t="s">
        <v>40590</v>
      </c>
      <c r="B1073" s="117">
        <v>153</v>
      </c>
      <c r="C1073" s="233">
        <v>99.373396602036294</v>
      </c>
      <c r="D1073" s="234">
        <v>5.6993879573224903E-10</v>
      </c>
    </row>
    <row r="1074" spans="1:4" x14ac:dyDescent="0.3">
      <c r="A1074" s="117" t="s">
        <v>40589</v>
      </c>
      <c r="B1074" s="117">
        <v>87</v>
      </c>
      <c r="C1074" s="233">
        <v>46.261415004736399</v>
      </c>
      <c r="D1074" s="234">
        <v>5.7388213097180897E-10</v>
      </c>
    </row>
    <row r="1075" spans="1:4" x14ac:dyDescent="0.3">
      <c r="A1075" s="117" t="s">
        <v>40588</v>
      </c>
      <c r="B1075" s="117">
        <v>258</v>
      </c>
      <c r="C1075" s="233">
        <v>198.366247644617</v>
      </c>
      <c r="D1075" s="234">
        <v>5.7908445780238403E-10</v>
      </c>
    </row>
    <row r="1076" spans="1:4" x14ac:dyDescent="0.3">
      <c r="A1076" s="117" t="s">
        <v>40587</v>
      </c>
      <c r="B1076" s="117">
        <v>211</v>
      </c>
      <c r="C1076" s="233">
        <v>152.37013063386701</v>
      </c>
      <c r="D1076" s="234">
        <v>5.84884111960786E-10</v>
      </c>
    </row>
    <row r="1077" spans="1:4" x14ac:dyDescent="0.3">
      <c r="A1077" s="117" t="s">
        <v>40586</v>
      </c>
      <c r="B1077" s="117">
        <v>133</v>
      </c>
      <c r="C1077" s="233">
        <v>84.095376735856505</v>
      </c>
      <c r="D1077" s="234">
        <v>6.0183293072822097E-10</v>
      </c>
    </row>
    <row r="1078" spans="1:4" x14ac:dyDescent="0.3">
      <c r="A1078" s="117" t="s">
        <v>40585</v>
      </c>
      <c r="B1078" s="117">
        <v>98</v>
      </c>
      <c r="C1078" s="233">
        <v>54.940306941760902</v>
      </c>
      <c r="D1078" s="234">
        <v>6.2325212638249296E-10</v>
      </c>
    </row>
    <row r="1079" spans="1:4" x14ac:dyDescent="0.3">
      <c r="A1079" s="117" t="s">
        <v>40584</v>
      </c>
      <c r="B1079" s="117">
        <v>74</v>
      </c>
      <c r="C1079" s="233">
        <v>37.324347345917502</v>
      </c>
      <c r="D1079" s="234">
        <v>6.3460401260160104E-10</v>
      </c>
    </row>
    <row r="1080" spans="1:4" x14ac:dyDescent="0.3">
      <c r="A1080" s="117" t="s">
        <v>40583</v>
      </c>
      <c r="B1080" s="117">
        <v>215</v>
      </c>
      <c r="C1080" s="233">
        <v>157.683143810193</v>
      </c>
      <c r="D1080" s="234">
        <v>6.4937351477177099E-10</v>
      </c>
    </row>
    <row r="1081" spans="1:4" x14ac:dyDescent="0.3">
      <c r="A1081" s="117" t="s">
        <v>40582</v>
      </c>
      <c r="B1081" s="117">
        <v>93</v>
      </c>
      <c r="C1081" s="233">
        <v>51.422278817187198</v>
      </c>
      <c r="D1081" s="234">
        <v>6.6640346844100799E-10</v>
      </c>
    </row>
    <row r="1082" spans="1:4" x14ac:dyDescent="0.3">
      <c r="A1082" s="117" t="s">
        <v>40581</v>
      </c>
      <c r="B1082" s="117">
        <v>129</v>
      </c>
      <c r="C1082" s="233">
        <v>81.254170227326895</v>
      </c>
      <c r="D1082" s="234">
        <v>7.0369314296923595E-10</v>
      </c>
    </row>
    <row r="1083" spans="1:4" x14ac:dyDescent="0.3">
      <c r="A1083" s="117" t="s">
        <v>40580</v>
      </c>
      <c r="B1083" s="117">
        <v>198</v>
      </c>
      <c r="C1083" s="233">
        <v>142.27324520002301</v>
      </c>
      <c r="D1083" s="234">
        <v>7.06123937262687E-10</v>
      </c>
    </row>
    <row r="1084" spans="1:4" x14ac:dyDescent="0.3">
      <c r="A1084" s="117" t="s">
        <v>40579</v>
      </c>
      <c r="B1084" s="117">
        <v>156</v>
      </c>
      <c r="C1084" s="233">
        <v>103.17585322418</v>
      </c>
      <c r="D1084" s="234">
        <v>7.2418326200527897E-10</v>
      </c>
    </row>
    <row r="1085" spans="1:4" x14ac:dyDescent="0.3">
      <c r="A1085" s="117" t="s">
        <v>40578</v>
      </c>
      <c r="B1085" s="117">
        <v>68</v>
      </c>
      <c r="C1085" s="233">
        <v>32.753801265118803</v>
      </c>
      <c r="D1085" s="234">
        <v>7.2606161907901199E-10</v>
      </c>
    </row>
    <row r="1086" spans="1:4" x14ac:dyDescent="0.3">
      <c r="A1086" s="117" t="s">
        <v>40577</v>
      </c>
      <c r="B1086" s="117">
        <v>70</v>
      </c>
      <c r="C1086" s="233">
        <v>33.791085823344403</v>
      </c>
      <c r="D1086" s="234">
        <v>7.9061004914522499E-10</v>
      </c>
    </row>
    <row r="1087" spans="1:4" x14ac:dyDescent="0.3">
      <c r="A1087" s="117" t="s">
        <v>40576</v>
      </c>
      <c r="B1087" s="117">
        <v>90</v>
      </c>
      <c r="C1087" s="233">
        <v>49.059699924807099</v>
      </c>
      <c r="D1087" s="234">
        <v>7.9507118943542002E-10</v>
      </c>
    </row>
    <row r="1088" spans="1:4" x14ac:dyDescent="0.3">
      <c r="A1088" s="117" t="s">
        <v>40575</v>
      </c>
      <c r="B1088" s="117">
        <v>139</v>
      </c>
      <c r="C1088" s="233">
        <v>89.886561689217601</v>
      </c>
      <c r="D1088" s="234">
        <v>7.9968591477988999E-10</v>
      </c>
    </row>
    <row r="1089" spans="1:4" x14ac:dyDescent="0.3">
      <c r="A1089" s="117" t="s">
        <v>40574</v>
      </c>
      <c r="B1089" s="117">
        <v>52</v>
      </c>
      <c r="C1089" s="233">
        <v>21.417370394496</v>
      </c>
      <c r="D1089" s="234">
        <v>8.11711077258027E-10</v>
      </c>
    </row>
    <row r="1090" spans="1:4" x14ac:dyDescent="0.3">
      <c r="A1090" s="117" t="s">
        <v>40573</v>
      </c>
      <c r="B1090" s="117">
        <v>271</v>
      </c>
      <c r="C1090" s="233">
        <v>215.38368075182501</v>
      </c>
      <c r="D1090" s="234">
        <v>8.1404386248078201E-10</v>
      </c>
    </row>
    <row r="1091" spans="1:4" x14ac:dyDescent="0.3">
      <c r="A1091" s="117" t="s">
        <v>40572</v>
      </c>
      <c r="B1091" s="117">
        <v>229</v>
      </c>
      <c r="C1091" s="233">
        <v>169.38329267076401</v>
      </c>
      <c r="D1091" s="234">
        <v>8.2182380629621699E-10</v>
      </c>
    </row>
    <row r="1092" spans="1:4" x14ac:dyDescent="0.3">
      <c r="A1092" s="117" t="s">
        <v>40571</v>
      </c>
      <c r="B1092" s="117">
        <v>141</v>
      </c>
      <c r="C1092" s="233">
        <v>91.501643337795599</v>
      </c>
      <c r="D1092" s="234">
        <v>8.2942600448799101E-10</v>
      </c>
    </row>
    <row r="1093" spans="1:4" x14ac:dyDescent="0.3">
      <c r="A1093" s="117" t="s">
        <v>40570</v>
      </c>
      <c r="B1093" s="117">
        <v>107</v>
      </c>
      <c r="C1093" s="233">
        <v>62.7661979665099</v>
      </c>
      <c r="D1093" s="234">
        <v>8.4494717181488397E-10</v>
      </c>
    </row>
    <row r="1094" spans="1:4" x14ac:dyDescent="0.3">
      <c r="A1094" s="117" t="s">
        <v>40569</v>
      </c>
      <c r="B1094" s="117">
        <v>182</v>
      </c>
      <c r="C1094" s="233">
        <v>128.569633530212</v>
      </c>
      <c r="D1094" s="234">
        <v>8.4699024962534205E-10</v>
      </c>
    </row>
    <row r="1095" spans="1:4" x14ac:dyDescent="0.3">
      <c r="A1095" s="117" t="s">
        <v>40568</v>
      </c>
      <c r="B1095" s="117">
        <v>210</v>
      </c>
      <c r="C1095" s="233">
        <v>153.05268996143499</v>
      </c>
      <c r="D1095" s="234">
        <v>8.6735993983906698E-10</v>
      </c>
    </row>
    <row r="1096" spans="1:4" x14ac:dyDescent="0.3">
      <c r="A1096" s="117" t="s">
        <v>40567</v>
      </c>
      <c r="B1096" s="117">
        <v>143</v>
      </c>
      <c r="C1096" s="233">
        <v>93.5240653876983</v>
      </c>
      <c r="D1096" s="234">
        <v>8.7015052005440303E-10</v>
      </c>
    </row>
    <row r="1097" spans="1:4" x14ac:dyDescent="0.3">
      <c r="A1097" s="117" t="s">
        <v>40566</v>
      </c>
      <c r="B1097" s="117">
        <v>96</v>
      </c>
      <c r="C1097" s="233">
        <v>54.214106221458898</v>
      </c>
      <c r="D1097" s="234">
        <v>8.8820026376245905E-10</v>
      </c>
    </row>
    <row r="1098" spans="1:4" x14ac:dyDescent="0.3">
      <c r="A1098" s="117" t="s">
        <v>40565</v>
      </c>
      <c r="B1098" s="117">
        <v>134</v>
      </c>
      <c r="C1098" s="233">
        <v>85.800670334166</v>
      </c>
      <c r="D1098" s="234">
        <v>9.0440391711138003E-10</v>
      </c>
    </row>
    <row r="1099" spans="1:4" x14ac:dyDescent="0.3">
      <c r="A1099" s="117" t="s">
        <v>40564</v>
      </c>
      <c r="B1099" s="117">
        <v>211</v>
      </c>
      <c r="C1099" s="233">
        <v>152.810993929501</v>
      </c>
      <c r="D1099" s="234">
        <v>9.0512309092183002E-10</v>
      </c>
    </row>
    <row r="1100" spans="1:4" x14ac:dyDescent="0.3">
      <c r="A1100" s="117" t="s">
        <v>40563</v>
      </c>
      <c r="B1100" s="117">
        <v>80</v>
      </c>
      <c r="C1100" s="233">
        <v>41.494585300012801</v>
      </c>
      <c r="D1100" s="234">
        <v>9.4728707414384598E-10</v>
      </c>
    </row>
    <row r="1101" spans="1:4" x14ac:dyDescent="0.3">
      <c r="A1101" s="117" t="s">
        <v>40562</v>
      </c>
      <c r="B1101" s="117">
        <v>102</v>
      </c>
      <c r="C1101" s="233">
        <v>58.106323492450301</v>
      </c>
      <c r="D1101" s="234">
        <v>9.664888626388529E-10</v>
      </c>
    </row>
    <row r="1102" spans="1:4" x14ac:dyDescent="0.3">
      <c r="A1102" s="117" t="s">
        <v>40561</v>
      </c>
      <c r="B1102" s="117">
        <v>52</v>
      </c>
      <c r="C1102" s="233">
        <v>21.757676444952001</v>
      </c>
      <c r="D1102" s="234">
        <v>9.8608709582887699E-10</v>
      </c>
    </row>
    <row r="1103" spans="1:4" x14ac:dyDescent="0.3">
      <c r="A1103" s="117" t="s">
        <v>40560</v>
      </c>
      <c r="B1103" s="117">
        <v>238</v>
      </c>
      <c r="C1103" s="233">
        <v>182.31823629021201</v>
      </c>
      <c r="D1103" s="234">
        <v>1.0747640256065701E-9</v>
      </c>
    </row>
    <row r="1104" spans="1:4" x14ac:dyDescent="0.3">
      <c r="A1104" s="117" t="s">
        <v>40559</v>
      </c>
      <c r="B1104" s="117">
        <v>77</v>
      </c>
      <c r="C1104" s="233">
        <v>39.854399483062899</v>
      </c>
      <c r="D1104" s="234">
        <v>1.09133677513202E-9</v>
      </c>
    </row>
    <row r="1105" spans="1:4" x14ac:dyDescent="0.3">
      <c r="A1105" s="117" t="s">
        <v>40558</v>
      </c>
      <c r="B1105" s="117">
        <v>120</v>
      </c>
      <c r="C1105" s="233">
        <v>73.379367295259897</v>
      </c>
      <c r="D1105" s="234">
        <v>1.1079786466220999E-9</v>
      </c>
    </row>
    <row r="1106" spans="1:4" x14ac:dyDescent="0.3">
      <c r="A1106" s="117" t="s">
        <v>40557</v>
      </c>
      <c r="B1106" s="117">
        <v>90</v>
      </c>
      <c r="C1106" s="233">
        <v>49.239002543352697</v>
      </c>
      <c r="D1106" s="234">
        <v>1.15272316743541E-9</v>
      </c>
    </row>
    <row r="1107" spans="1:4" x14ac:dyDescent="0.3">
      <c r="A1107" s="117" t="s">
        <v>40556</v>
      </c>
      <c r="B1107" s="117">
        <v>60</v>
      </c>
      <c r="C1107" s="233">
        <v>27.301992933399099</v>
      </c>
      <c r="D1107" s="234">
        <v>1.17597679631301E-9</v>
      </c>
    </row>
    <row r="1108" spans="1:4" x14ac:dyDescent="0.3">
      <c r="A1108" s="117" t="s">
        <v>40555</v>
      </c>
      <c r="B1108" s="117">
        <v>132</v>
      </c>
      <c r="C1108" s="233">
        <v>84.148178334312604</v>
      </c>
      <c r="D1108" s="234">
        <v>1.20591647070886E-9</v>
      </c>
    </row>
    <row r="1109" spans="1:4" x14ac:dyDescent="0.3">
      <c r="A1109" s="117" t="s">
        <v>40554</v>
      </c>
      <c r="B1109" s="117">
        <v>102</v>
      </c>
      <c r="C1109" s="233">
        <v>58.726580022838803</v>
      </c>
      <c r="D1109" s="234">
        <v>1.2309402431709099E-9</v>
      </c>
    </row>
    <row r="1110" spans="1:4" x14ac:dyDescent="0.3">
      <c r="A1110" s="117" t="s">
        <v>40553</v>
      </c>
      <c r="B1110" s="117">
        <v>69</v>
      </c>
      <c r="C1110" s="233">
        <v>33.541900555416703</v>
      </c>
      <c r="D1110" s="234">
        <v>1.2340962506463401E-9</v>
      </c>
    </row>
    <row r="1111" spans="1:4" x14ac:dyDescent="0.3">
      <c r="A1111" s="117" t="s">
        <v>40552</v>
      </c>
      <c r="B1111" s="117">
        <v>260</v>
      </c>
      <c r="C1111" s="233">
        <v>204.88616983586101</v>
      </c>
      <c r="D1111" s="234">
        <v>1.2651594134528399E-9</v>
      </c>
    </row>
    <row r="1112" spans="1:4" x14ac:dyDescent="0.3">
      <c r="A1112" s="117" t="s">
        <v>40551</v>
      </c>
      <c r="B1112" s="117">
        <v>74</v>
      </c>
      <c r="C1112" s="233">
        <v>37.220771018033403</v>
      </c>
      <c r="D1112" s="234">
        <v>1.29704549794069E-9</v>
      </c>
    </row>
    <row r="1113" spans="1:4" x14ac:dyDescent="0.3">
      <c r="A1113" s="117" t="s">
        <v>40550</v>
      </c>
      <c r="B1113" s="117">
        <v>228</v>
      </c>
      <c r="C1113" s="233">
        <v>171.11760093050299</v>
      </c>
      <c r="D1113" s="234">
        <v>1.31401384453102E-9</v>
      </c>
    </row>
    <row r="1114" spans="1:4" x14ac:dyDescent="0.3">
      <c r="A1114" s="117" t="s">
        <v>40549</v>
      </c>
      <c r="B1114" s="117">
        <v>246</v>
      </c>
      <c r="C1114" s="233">
        <v>187.734882871081</v>
      </c>
      <c r="D1114" s="234">
        <v>1.3324071464209399E-9</v>
      </c>
    </row>
    <row r="1115" spans="1:4" x14ac:dyDescent="0.3">
      <c r="A1115" s="117" t="s">
        <v>40548</v>
      </c>
      <c r="B1115" s="117">
        <v>130</v>
      </c>
      <c r="C1115" s="233">
        <v>82.891733573375703</v>
      </c>
      <c r="D1115" s="234">
        <v>1.34574733733363E-9</v>
      </c>
    </row>
    <row r="1116" spans="1:4" x14ac:dyDescent="0.3">
      <c r="A1116" s="117" t="s">
        <v>40547</v>
      </c>
      <c r="B1116" s="117">
        <v>83</v>
      </c>
      <c r="C1116" s="233">
        <v>43.853877552281098</v>
      </c>
      <c r="D1116" s="234">
        <v>1.35466780902141E-9</v>
      </c>
    </row>
    <row r="1117" spans="1:4" x14ac:dyDescent="0.3">
      <c r="A1117" s="117" t="s">
        <v>40546</v>
      </c>
      <c r="B1117" s="117">
        <v>281</v>
      </c>
      <c r="C1117" s="233">
        <v>226.82218114740101</v>
      </c>
      <c r="D1117" s="234">
        <v>1.43243637856697E-9</v>
      </c>
    </row>
    <row r="1118" spans="1:4" x14ac:dyDescent="0.3">
      <c r="A1118" s="117" t="s">
        <v>40545</v>
      </c>
      <c r="B1118" s="117">
        <v>94</v>
      </c>
      <c r="C1118" s="233">
        <v>52.565901195019499</v>
      </c>
      <c r="D1118" s="234">
        <v>1.4459118495627399E-9</v>
      </c>
    </row>
    <row r="1119" spans="1:4" x14ac:dyDescent="0.3">
      <c r="A1119" s="117" t="s">
        <v>40544</v>
      </c>
      <c r="B1119" s="117">
        <v>254</v>
      </c>
      <c r="C1119" s="233">
        <v>195.79191491563699</v>
      </c>
      <c r="D1119" s="234">
        <v>1.4828387504134601E-9</v>
      </c>
    </row>
    <row r="1120" spans="1:4" x14ac:dyDescent="0.3">
      <c r="A1120" s="117" t="s">
        <v>40543</v>
      </c>
      <c r="B1120" s="117">
        <v>167</v>
      </c>
      <c r="C1120" s="233">
        <v>115.03313704568301</v>
      </c>
      <c r="D1120" s="234">
        <v>1.4910456169689901E-9</v>
      </c>
    </row>
    <row r="1121" spans="1:4" x14ac:dyDescent="0.3">
      <c r="A1121" s="117" t="s">
        <v>40542</v>
      </c>
      <c r="B1121" s="117">
        <v>121</v>
      </c>
      <c r="C1121" s="233">
        <v>74.5105307055521</v>
      </c>
      <c r="D1121" s="234">
        <v>1.50690006926071E-9</v>
      </c>
    </row>
    <row r="1122" spans="1:4" x14ac:dyDescent="0.3">
      <c r="A1122" s="117" t="s">
        <v>40541</v>
      </c>
      <c r="B1122" s="117">
        <v>190</v>
      </c>
      <c r="C1122" s="233">
        <v>136.06519206054099</v>
      </c>
      <c r="D1122" s="234">
        <v>1.54529041478314E-9</v>
      </c>
    </row>
    <row r="1123" spans="1:4" x14ac:dyDescent="0.3">
      <c r="A1123" s="117" t="s">
        <v>40540</v>
      </c>
      <c r="B1123" s="117">
        <v>110</v>
      </c>
      <c r="C1123" s="233">
        <v>64.581636387364497</v>
      </c>
      <c r="D1123" s="234">
        <v>1.5768028669861701E-9</v>
      </c>
    </row>
    <row r="1124" spans="1:4" x14ac:dyDescent="0.3">
      <c r="A1124" s="117" t="s">
        <v>40539</v>
      </c>
      <c r="B1124" s="117">
        <v>173</v>
      </c>
      <c r="C1124" s="233">
        <v>117.67868779395999</v>
      </c>
      <c r="D1124" s="234">
        <v>1.60683451873813E-9</v>
      </c>
    </row>
    <row r="1125" spans="1:4" x14ac:dyDescent="0.3">
      <c r="A1125" s="117" t="s">
        <v>40538</v>
      </c>
      <c r="B1125" s="117">
        <v>265</v>
      </c>
      <c r="C1125" s="233">
        <v>207.59985005763201</v>
      </c>
      <c r="D1125" s="234">
        <v>1.6082085623522299E-9</v>
      </c>
    </row>
    <row r="1126" spans="1:4" x14ac:dyDescent="0.3">
      <c r="A1126" s="117" t="s">
        <v>40537</v>
      </c>
      <c r="B1126" s="117">
        <v>234</v>
      </c>
      <c r="C1126" s="233">
        <v>176.902200703658</v>
      </c>
      <c r="D1126" s="234">
        <v>1.6265069364450501E-9</v>
      </c>
    </row>
    <row r="1127" spans="1:4" x14ac:dyDescent="0.3">
      <c r="A1127" s="117" t="s">
        <v>40536</v>
      </c>
      <c r="B1127" s="117">
        <v>281</v>
      </c>
      <c r="C1127" s="233">
        <v>223.85733303591201</v>
      </c>
      <c r="D1127" s="234">
        <v>1.75204350769172E-9</v>
      </c>
    </row>
    <row r="1128" spans="1:4" x14ac:dyDescent="0.3">
      <c r="A1128" s="117" t="s">
        <v>40535</v>
      </c>
      <c r="B1128" s="117">
        <v>63</v>
      </c>
      <c r="C1128" s="233">
        <v>29.436120686557199</v>
      </c>
      <c r="D1128" s="234">
        <v>1.7962459907376501E-9</v>
      </c>
    </row>
    <row r="1129" spans="1:4" x14ac:dyDescent="0.3">
      <c r="A1129" s="117" t="s">
        <v>40534</v>
      </c>
      <c r="B1129" s="117">
        <v>233</v>
      </c>
      <c r="C1129" s="233">
        <v>178.36721299135601</v>
      </c>
      <c r="D1129" s="234">
        <v>1.84659901493388E-9</v>
      </c>
    </row>
    <row r="1130" spans="1:4" x14ac:dyDescent="0.3">
      <c r="A1130" s="117" t="s">
        <v>40533</v>
      </c>
      <c r="B1130" s="117">
        <v>107</v>
      </c>
      <c r="C1130" s="233">
        <v>63.5111293877615</v>
      </c>
      <c r="D1130" s="234">
        <v>1.89488627708153E-9</v>
      </c>
    </row>
    <row r="1131" spans="1:4" x14ac:dyDescent="0.3">
      <c r="A1131" s="117" t="s">
        <v>40532</v>
      </c>
      <c r="B1131" s="117">
        <v>60</v>
      </c>
      <c r="C1131" s="233">
        <v>27.438467899370899</v>
      </c>
      <c r="D1131" s="234">
        <v>1.8964844678839598E-9</v>
      </c>
    </row>
    <row r="1132" spans="1:4" x14ac:dyDescent="0.3">
      <c r="A1132" s="117" t="s">
        <v>40531</v>
      </c>
      <c r="B1132" s="117">
        <v>82</v>
      </c>
      <c r="C1132" s="233">
        <v>43.584960124530603</v>
      </c>
      <c r="D1132" s="234">
        <v>2.0297856497797902E-9</v>
      </c>
    </row>
    <row r="1133" spans="1:4" x14ac:dyDescent="0.3">
      <c r="A1133" s="117" t="s">
        <v>40530</v>
      </c>
      <c r="B1133" s="117">
        <v>81</v>
      </c>
      <c r="C1133" s="233">
        <v>42.857372395704601</v>
      </c>
      <c r="D1133" s="234">
        <v>2.06978039658205E-9</v>
      </c>
    </row>
    <row r="1134" spans="1:4" x14ac:dyDescent="0.3">
      <c r="A1134" s="117" t="s">
        <v>40529</v>
      </c>
      <c r="B1134" s="117">
        <v>276</v>
      </c>
      <c r="C1134" s="233">
        <v>221.24808302313801</v>
      </c>
      <c r="D1134" s="234">
        <v>2.1003443970111102E-9</v>
      </c>
    </row>
    <row r="1135" spans="1:4" x14ac:dyDescent="0.3">
      <c r="A1135" s="117" t="s">
        <v>40528</v>
      </c>
      <c r="B1135" s="117">
        <v>261</v>
      </c>
      <c r="C1135" s="233">
        <v>206.58652330473501</v>
      </c>
      <c r="D1135" s="234">
        <v>2.1006853192910301E-9</v>
      </c>
    </row>
    <row r="1136" spans="1:4" x14ac:dyDescent="0.3">
      <c r="A1136" s="117" t="s">
        <v>40527</v>
      </c>
      <c r="B1136" s="117">
        <v>87</v>
      </c>
      <c r="C1136" s="233">
        <v>47.698155443533203</v>
      </c>
      <c r="D1136" s="234">
        <v>2.1591497320264698E-9</v>
      </c>
    </row>
    <row r="1137" spans="1:4" x14ac:dyDescent="0.3">
      <c r="A1137" s="117" t="s">
        <v>40526</v>
      </c>
      <c r="B1137" s="117">
        <v>92</v>
      </c>
      <c r="C1137" s="233">
        <v>51.516268005380397</v>
      </c>
      <c r="D1137" s="234">
        <v>2.16386056990313E-9</v>
      </c>
    </row>
    <row r="1138" spans="1:4" x14ac:dyDescent="0.3">
      <c r="A1138" s="117" t="s">
        <v>40525</v>
      </c>
      <c r="B1138" s="117">
        <v>53</v>
      </c>
      <c r="C1138" s="233">
        <v>22.628998540836101</v>
      </c>
      <c r="D1138" s="234">
        <v>2.1968565060358E-9</v>
      </c>
    </row>
    <row r="1139" spans="1:4" x14ac:dyDescent="0.3">
      <c r="A1139" s="117" t="s">
        <v>40524</v>
      </c>
      <c r="B1139" s="117">
        <v>123</v>
      </c>
      <c r="C1139" s="233">
        <v>77.203822877782898</v>
      </c>
      <c r="D1139" s="234">
        <v>2.2123162642347399E-9</v>
      </c>
    </row>
    <row r="1140" spans="1:4" x14ac:dyDescent="0.3">
      <c r="A1140" s="117" t="s">
        <v>40523</v>
      </c>
      <c r="B1140" s="117">
        <v>207</v>
      </c>
      <c r="C1140" s="233">
        <v>150.65869320393799</v>
      </c>
      <c r="D1140" s="234">
        <v>2.2156529939966102E-9</v>
      </c>
    </row>
    <row r="1141" spans="1:4" x14ac:dyDescent="0.3">
      <c r="A1141" s="117" t="s">
        <v>40522</v>
      </c>
      <c r="B1141" s="117">
        <v>94</v>
      </c>
      <c r="C1141" s="233">
        <v>52.970911965124202</v>
      </c>
      <c r="D1141" s="234">
        <v>2.2406897728276301E-9</v>
      </c>
    </row>
    <row r="1142" spans="1:4" x14ac:dyDescent="0.3">
      <c r="A1142" s="117" t="s">
        <v>40521</v>
      </c>
      <c r="B1142" s="117">
        <v>66</v>
      </c>
      <c r="C1142" s="233">
        <v>31.962900188339699</v>
      </c>
      <c r="D1142" s="234">
        <v>2.27010858722102E-9</v>
      </c>
    </row>
    <row r="1143" spans="1:4" x14ac:dyDescent="0.3">
      <c r="A1143" s="117" t="s">
        <v>40520</v>
      </c>
      <c r="B1143" s="117">
        <v>117</v>
      </c>
      <c r="C1143" s="233">
        <v>71.404818535311705</v>
      </c>
      <c r="D1143" s="234">
        <v>2.3521634610369701E-9</v>
      </c>
    </row>
    <row r="1144" spans="1:4" x14ac:dyDescent="0.3">
      <c r="A1144" s="117" t="s">
        <v>40519</v>
      </c>
      <c r="B1144" s="117">
        <v>119</v>
      </c>
      <c r="C1144" s="233">
        <v>73.856441193369605</v>
      </c>
      <c r="D1144" s="234">
        <v>2.4403230673737499E-9</v>
      </c>
    </row>
    <row r="1145" spans="1:4" x14ac:dyDescent="0.3">
      <c r="A1145" s="117" t="s">
        <v>40518</v>
      </c>
      <c r="B1145" s="117">
        <v>213</v>
      </c>
      <c r="C1145" s="233">
        <v>157.35975660511599</v>
      </c>
      <c r="D1145" s="234">
        <v>2.4494014635792801E-9</v>
      </c>
    </row>
    <row r="1146" spans="1:4" x14ac:dyDescent="0.3">
      <c r="A1146" s="117" t="s">
        <v>40517</v>
      </c>
      <c r="B1146" s="117">
        <v>197</v>
      </c>
      <c r="C1146" s="233">
        <v>141.14743673239201</v>
      </c>
      <c r="D1146" s="234">
        <v>2.5045242902456898E-9</v>
      </c>
    </row>
    <row r="1147" spans="1:4" x14ac:dyDescent="0.3">
      <c r="A1147" s="117" t="s">
        <v>40516</v>
      </c>
      <c r="B1147" s="117">
        <v>120</v>
      </c>
      <c r="C1147" s="233">
        <v>74.672296381952606</v>
      </c>
      <c r="D1147" s="234">
        <v>2.5336511814396799E-9</v>
      </c>
    </row>
    <row r="1148" spans="1:4" x14ac:dyDescent="0.3">
      <c r="A1148" s="117" t="s">
        <v>40515</v>
      </c>
      <c r="B1148" s="117">
        <v>266</v>
      </c>
      <c r="C1148" s="233">
        <v>207.73206254847099</v>
      </c>
      <c r="D1148" s="234">
        <v>2.6672286802812799E-9</v>
      </c>
    </row>
    <row r="1149" spans="1:4" x14ac:dyDescent="0.3">
      <c r="A1149" s="117" t="s">
        <v>40514</v>
      </c>
      <c r="B1149" s="117">
        <v>68</v>
      </c>
      <c r="C1149" s="233">
        <v>32.992134434675897</v>
      </c>
      <c r="D1149" s="234">
        <v>2.7455819486650101E-9</v>
      </c>
    </row>
    <row r="1150" spans="1:4" x14ac:dyDescent="0.3">
      <c r="A1150" s="117" t="s">
        <v>40513</v>
      </c>
      <c r="B1150" s="117">
        <v>322</v>
      </c>
      <c r="C1150" s="233">
        <v>269.822758180802</v>
      </c>
      <c r="D1150" s="234">
        <v>2.81171389789426E-9</v>
      </c>
    </row>
    <row r="1151" spans="1:4" x14ac:dyDescent="0.3">
      <c r="A1151" s="117" t="s">
        <v>40512</v>
      </c>
      <c r="B1151" s="117">
        <v>145</v>
      </c>
      <c r="C1151" s="233">
        <v>96.658714854612498</v>
      </c>
      <c r="D1151" s="234">
        <v>2.8726240183684401E-9</v>
      </c>
    </row>
    <row r="1152" spans="1:4" x14ac:dyDescent="0.3">
      <c r="A1152" s="117" t="s">
        <v>40511</v>
      </c>
      <c r="B1152" s="117">
        <v>86</v>
      </c>
      <c r="C1152" s="233">
        <v>46.130865341444498</v>
      </c>
      <c r="D1152" s="234">
        <v>2.96467795324523E-9</v>
      </c>
    </row>
    <row r="1153" spans="1:4" x14ac:dyDescent="0.3">
      <c r="A1153" s="117" t="s">
        <v>40510</v>
      </c>
      <c r="B1153" s="117">
        <v>163</v>
      </c>
      <c r="C1153" s="233">
        <v>112.24948541066099</v>
      </c>
      <c r="D1153" s="234">
        <v>2.9874464027846201E-9</v>
      </c>
    </row>
    <row r="1154" spans="1:4" x14ac:dyDescent="0.3">
      <c r="A1154" s="117" t="s">
        <v>40509</v>
      </c>
      <c r="B1154" s="117">
        <v>81</v>
      </c>
      <c r="C1154" s="233">
        <v>43.112726313455397</v>
      </c>
      <c r="D1154" s="234">
        <v>2.9978142223443599E-9</v>
      </c>
    </row>
    <row r="1155" spans="1:4" x14ac:dyDescent="0.3">
      <c r="A1155" s="117" t="s">
        <v>40508</v>
      </c>
      <c r="B1155" s="117">
        <v>67</v>
      </c>
      <c r="C1155" s="233">
        <v>33.030167584329099</v>
      </c>
      <c r="D1155" s="234">
        <v>3.00322326627774E-9</v>
      </c>
    </row>
    <row r="1156" spans="1:4" x14ac:dyDescent="0.3">
      <c r="A1156" s="117" t="s">
        <v>40507</v>
      </c>
      <c r="B1156" s="117">
        <v>97</v>
      </c>
      <c r="C1156" s="233">
        <v>55.761756492504396</v>
      </c>
      <c r="D1156" s="234">
        <v>3.0272512007151698E-9</v>
      </c>
    </row>
    <row r="1157" spans="1:4" x14ac:dyDescent="0.3">
      <c r="A1157" s="117" t="s">
        <v>40506</v>
      </c>
      <c r="B1157" s="117">
        <v>81</v>
      </c>
      <c r="C1157" s="233">
        <v>43.660247323777703</v>
      </c>
      <c r="D1157" s="234">
        <v>3.0937245092578498E-9</v>
      </c>
    </row>
    <row r="1158" spans="1:4" x14ac:dyDescent="0.3">
      <c r="A1158" s="117" t="s">
        <v>40505</v>
      </c>
      <c r="B1158" s="117">
        <v>235</v>
      </c>
      <c r="C1158" s="233">
        <v>178.67065804940501</v>
      </c>
      <c r="D1158" s="234">
        <v>3.2004306213754001E-9</v>
      </c>
    </row>
    <row r="1159" spans="1:4" x14ac:dyDescent="0.3">
      <c r="A1159" s="117" t="s">
        <v>40504</v>
      </c>
      <c r="B1159" s="117">
        <v>252</v>
      </c>
      <c r="C1159" s="233">
        <v>199.133304903853</v>
      </c>
      <c r="D1159" s="234">
        <v>3.3113936476712401E-9</v>
      </c>
    </row>
    <row r="1160" spans="1:4" x14ac:dyDescent="0.3">
      <c r="A1160" s="117" t="s">
        <v>40503</v>
      </c>
      <c r="B1160" s="117">
        <v>211</v>
      </c>
      <c r="C1160" s="233">
        <v>156.565230109353</v>
      </c>
      <c r="D1160" s="234">
        <v>3.32764703520384E-9</v>
      </c>
    </row>
    <row r="1161" spans="1:4" x14ac:dyDescent="0.3">
      <c r="A1161" s="117" t="s">
        <v>40502</v>
      </c>
      <c r="B1161" s="117">
        <v>87</v>
      </c>
      <c r="C1161" s="233">
        <v>48.484969561506801</v>
      </c>
      <c r="D1161" s="234">
        <v>3.4013755362398302E-9</v>
      </c>
    </row>
    <row r="1162" spans="1:4" x14ac:dyDescent="0.3">
      <c r="A1162" s="117" t="s">
        <v>40501</v>
      </c>
      <c r="B1162" s="117">
        <v>247</v>
      </c>
      <c r="C1162" s="233">
        <v>191.86138002128101</v>
      </c>
      <c r="D1162" s="234">
        <v>3.7056582046108599E-9</v>
      </c>
    </row>
    <row r="1163" spans="1:4" x14ac:dyDescent="0.3">
      <c r="A1163" s="117" t="s">
        <v>40500</v>
      </c>
      <c r="B1163" s="117">
        <v>223</v>
      </c>
      <c r="C1163" s="233">
        <v>168.985793801867</v>
      </c>
      <c r="D1163" s="234">
        <v>3.7808381098788896E-9</v>
      </c>
    </row>
    <row r="1164" spans="1:4" x14ac:dyDescent="0.3">
      <c r="A1164" s="117" t="s">
        <v>40499</v>
      </c>
      <c r="B1164" s="117">
        <v>111</v>
      </c>
      <c r="C1164" s="233">
        <v>67.468843564903295</v>
      </c>
      <c r="D1164" s="234">
        <v>3.8046503173127399E-9</v>
      </c>
    </row>
    <row r="1165" spans="1:4" x14ac:dyDescent="0.3">
      <c r="A1165" s="117" t="s">
        <v>40498</v>
      </c>
      <c r="B1165" s="117">
        <v>170</v>
      </c>
      <c r="C1165" s="233">
        <v>119.35180754557901</v>
      </c>
      <c r="D1165" s="234">
        <v>3.8214119560867603E-9</v>
      </c>
    </row>
    <row r="1166" spans="1:4" x14ac:dyDescent="0.3">
      <c r="A1166" s="117" t="s">
        <v>40497</v>
      </c>
      <c r="B1166" s="117">
        <v>83</v>
      </c>
      <c r="C1166" s="233">
        <v>44.979109309792499</v>
      </c>
      <c r="D1166" s="234">
        <v>3.8612960401557797E-9</v>
      </c>
    </row>
    <row r="1167" spans="1:4" x14ac:dyDescent="0.3">
      <c r="A1167" s="117" t="s">
        <v>40496</v>
      </c>
      <c r="B1167" s="117">
        <v>325</v>
      </c>
      <c r="C1167" s="233">
        <v>273.39070743783401</v>
      </c>
      <c r="D1167" s="234">
        <v>3.8742886576431297E-9</v>
      </c>
    </row>
    <row r="1168" spans="1:4" x14ac:dyDescent="0.3">
      <c r="A1168" s="117" t="s">
        <v>40495</v>
      </c>
      <c r="B1168" s="117">
        <v>77</v>
      </c>
      <c r="C1168" s="233">
        <v>40.172757666311803</v>
      </c>
      <c r="D1168" s="234">
        <v>4.0428692790285601E-9</v>
      </c>
    </row>
    <row r="1169" spans="1:4" x14ac:dyDescent="0.3">
      <c r="A1169" s="117" t="s">
        <v>40494</v>
      </c>
      <c r="B1169" s="117">
        <v>144</v>
      </c>
      <c r="C1169" s="233">
        <v>96.270637655336301</v>
      </c>
      <c r="D1169" s="234">
        <v>4.1781894559581797E-9</v>
      </c>
    </row>
    <row r="1170" spans="1:4" x14ac:dyDescent="0.3">
      <c r="A1170" s="117" t="s">
        <v>40493</v>
      </c>
      <c r="B1170" s="117">
        <v>168</v>
      </c>
      <c r="C1170" s="233">
        <v>114.977219197585</v>
      </c>
      <c r="D1170" s="234">
        <v>4.2183204046187504E-9</v>
      </c>
    </row>
    <row r="1171" spans="1:4" x14ac:dyDescent="0.3">
      <c r="A1171" s="117" t="s">
        <v>40492</v>
      </c>
      <c r="B1171" s="117">
        <v>52</v>
      </c>
      <c r="C1171" s="233">
        <v>22.589114214153</v>
      </c>
      <c r="D1171" s="234">
        <v>4.2313878140845899E-9</v>
      </c>
    </row>
    <row r="1172" spans="1:4" x14ac:dyDescent="0.3">
      <c r="A1172" s="117" t="s">
        <v>40491</v>
      </c>
      <c r="B1172" s="117">
        <v>209</v>
      </c>
      <c r="C1172" s="233">
        <v>155.32145053581999</v>
      </c>
      <c r="D1172" s="234">
        <v>4.4684072276813004E-9</v>
      </c>
    </row>
    <row r="1173" spans="1:4" x14ac:dyDescent="0.3">
      <c r="A1173" s="117" t="s">
        <v>40490</v>
      </c>
      <c r="B1173" s="117">
        <v>182</v>
      </c>
      <c r="C1173" s="233">
        <v>130.83823388959399</v>
      </c>
      <c r="D1173" s="234">
        <v>4.6890709658003203E-9</v>
      </c>
    </row>
    <row r="1174" spans="1:4" x14ac:dyDescent="0.3">
      <c r="A1174" s="117" t="s">
        <v>40489</v>
      </c>
      <c r="B1174" s="117">
        <v>202</v>
      </c>
      <c r="C1174" s="233">
        <v>149.35749503702201</v>
      </c>
      <c r="D1174" s="234">
        <v>4.68981475216302E-9</v>
      </c>
    </row>
    <row r="1175" spans="1:4" x14ac:dyDescent="0.3">
      <c r="A1175" s="117" t="s">
        <v>40488</v>
      </c>
      <c r="B1175" s="117">
        <v>87</v>
      </c>
      <c r="C1175" s="233">
        <v>47.975742060278499</v>
      </c>
      <c r="D1175" s="234">
        <v>4.7124146162930403E-9</v>
      </c>
    </row>
    <row r="1176" spans="1:4" x14ac:dyDescent="0.3">
      <c r="A1176" s="117" t="s">
        <v>40487</v>
      </c>
      <c r="B1176" s="117">
        <v>95</v>
      </c>
      <c r="C1176" s="233">
        <v>54.6971327820673</v>
      </c>
      <c r="D1176" s="234">
        <v>4.7756220803441202E-9</v>
      </c>
    </row>
    <row r="1177" spans="1:4" x14ac:dyDescent="0.3">
      <c r="A1177" s="117" t="s">
        <v>40486</v>
      </c>
      <c r="B1177" s="117">
        <v>58</v>
      </c>
      <c r="C1177" s="233">
        <v>26.736675743905302</v>
      </c>
      <c r="D1177" s="234">
        <v>5.0925129091152796E-9</v>
      </c>
    </row>
    <row r="1178" spans="1:4" x14ac:dyDescent="0.3">
      <c r="A1178" s="117" t="s">
        <v>40485</v>
      </c>
      <c r="B1178" s="117">
        <v>69</v>
      </c>
      <c r="C1178" s="233">
        <v>34.705611741761601</v>
      </c>
      <c r="D1178" s="234">
        <v>5.1300344496184097E-9</v>
      </c>
    </row>
    <row r="1179" spans="1:4" x14ac:dyDescent="0.3">
      <c r="A1179" s="117" t="s">
        <v>40484</v>
      </c>
      <c r="B1179" s="117">
        <v>219</v>
      </c>
      <c r="C1179" s="233">
        <v>165.355936786006</v>
      </c>
      <c r="D1179" s="234">
        <v>5.47119292952548E-9</v>
      </c>
    </row>
    <row r="1180" spans="1:4" x14ac:dyDescent="0.3">
      <c r="A1180" s="117" t="s">
        <v>40483</v>
      </c>
      <c r="B1180" s="117">
        <v>175</v>
      </c>
      <c r="C1180" s="233">
        <v>124.708215543257</v>
      </c>
      <c r="D1180" s="234">
        <v>5.5718347485521399E-9</v>
      </c>
    </row>
    <row r="1181" spans="1:4" x14ac:dyDescent="0.3">
      <c r="A1181" s="117" t="s">
        <v>40482</v>
      </c>
      <c r="B1181" s="117">
        <v>291</v>
      </c>
      <c r="C1181" s="233">
        <v>236.878277429392</v>
      </c>
      <c r="D1181" s="234">
        <v>5.7667752089364796E-9</v>
      </c>
    </row>
    <row r="1182" spans="1:4" x14ac:dyDescent="0.3">
      <c r="A1182" s="117" t="s">
        <v>40481</v>
      </c>
      <c r="B1182" s="117">
        <v>135</v>
      </c>
      <c r="C1182" s="233">
        <v>88.009640342704202</v>
      </c>
      <c r="D1182" s="234">
        <v>5.8201746516356202E-9</v>
      </c>
    </row>
    <row r="1183" spans="1:4" x14ac:dyDescent="0.3">
      <c r="A1183" s="117" t="s">
        <v>40480</v>
      </c>
      <c r="B1183" s="117">
        <v>119</v>
      </c>
      <c r="C1183" s="233">
        <v>74.699880742977996</v>
      </c>
      <c r="D1183" s="234">
        <v>5.9410768226966802E-9</v>
      </c>
    </row>
    <row r="1184" spans="1:4" x14ac:dyDescent="0.3">
      <c r="A1184" s="117" t="s">
        <v>40479</v>
      </c>
      <c r="B1184" s="117">
        <v>58</v>
      </c>
      <c r="C1184" s="233">
        <v>26.975696698367599</v>
      </c>
      <c r="D1184" s="234">
        <v>6.1496139435280304E-9</v>
      </c>
    </row>
    <row r="1185" spans="1:4" x14ac:dyDescent="0.3">
      <c r="A1185" s="117" t="s">
        <v>40478</v>
      </c>
      <c r="B1185" s="117">
        <v>81</v>
      </c>
      <c r="C1185" s="233">
        <v>43.412769741711699</v>
      </c>
      <c r="D1185" s="234">
        <v>6.2063652658199302E-9</v>
      </c>
    </row>
    <row r="1186" spans="1:4" x14ac:dyDescent="0.3">
      <c r="A1186" s="117" t="s">
        <v>40477</v>
      </c>
      <c r="B1186" s="117">
        <v>245</v>
      </c>
      <c r="C1186" s="233">
        <v>191.83823692425699</v>
      </c>
      <c r="D1186" s="234">
        <v>6.5243024675820398E-9</v>
      </c>
    </row>
    <row r="1187" spans="1:4" x14ac:dyDescent="0.3">
      <c r="A1187" s="117" t="s">
        <v>40476</v>
      </c>
      <c r="B1187" s="117">
        <v>126</v>
      </c>
      <c r="C1187" s="233">
        <v>81.236063712444704</v>
      </c>
      <c r="D1187" s="234">
        <v>6.9504375271403103E-9</v>
      </c>
    </row>
    <row r="1188" spans="1:4" x14ac:dyDescent="0.3">
      <c r="A1188" s="117" t="s">
        <v>40475</v>
      </c>
      <c r="B1188" s="117">
        <v>66</v>
      </c>
      <c r="C1188" s="233">
        <v>32.825278877474197</v>
      </c>
      <c r="D1188" s="234">
        <v>7.2932893587436903E-9</v>
      </c>
    </row>
    <row r="1189" spans="1:4" x14ac:dyDescent="0.3">
      <c r="A1189" s="117" t="s">
        <v>40474</v>
      </c>
      <c r="B1189" s="117">
        <v>188</v>
      </c>
      <c r="C1189" s="233">
        <v>136.392773356182</v>
      </c>
      <c r="D1189" s="234">
        <v>7.3218458099882901E-9</v>
      </c>
    </row>
    <row r="1190" spans="1:4" x14ac:dyDescent="0.3">
      <c r="A1190" s="117" t="s">
        <v>40473</v>
      </c>
      <c r="B1190" s="117">
        <v>63</v>
      </c>
      <c r="C1190" s="233">
        <v>30.051585951356198</v>
      </c>
      <c r="D1190" s="234">
        <v>7.3281036057587903E-9</v>
      </c>
    </row>
    <row r="1191" spans="1:4" x14ac:dyDescent="0.3">
      <c r="A1191" s="117" t="s">
        <v>40472</v>
      </c>
      <c r="B1191" s="117">
        <v>169</v>
      </c>
      <c r="C1191" s="233">
        <v>118.541557052134</v>
      </c>
      <c r="D1191" s="234">
        <v>7.6840267925030104E-9</v>
      </c>
    </row>
    <row r="1192" spans="1:4" x14ac:dyDescent="0.3">
      <c r="A1192" s="117" t="s">
        <v>40471</v>
      </c>
      <c r="B1192" s="117">
        <v>234</v>
      </c>
      <c r="C1192" s="233">
        <v>180.76503435476599</v>
      </c>
      <c r="D1192" s="234">
        <v>7.8876778116965596E-9</v>
      </c>
    </row>
    <row r="1193" spans="1:4" x14ac:dyDescent="0.3">
      <c r="A1193" s="117" t="s">
        <v>40470</v>
      </c>
      <c r="B1193" s="117">
        <v>139</v>
      </c>
      <c r="C1193" s="233">
        <v>92.893809576504594</v>
      </c>
      <c r="D1193" s="234">
        <v>7.9070029636916401E-9</v>
      </c>
    </row>
    <row r="1194" spans="1:4" x14ac:dyDescent="0.3">
      <c r="A1194" s="117" t="s">
        <v>40469</v>
      </c>
      <c r="B1194" s="117">
        <v>275</v>
      </c>
      <c r="C1194" s="233">
        <v>219.80721365857801</v>
      </c>
      <c r="D1194" s="234">
        <v>7.9245491324915006E-9</v>
      </c>
    </row>
    <row r="1195" spans="1:4" x14ac:dyDescent="0.3">
      <c r="A1195" s="117" t="s">
        <v>40468</v>
      </c>
      <c r="B1195" s="117">
        <v>151</v>
      </c>
      <c r="C1195" s="233">
        <v>103.60046711654699</v>
      </c>
      <c r="D1195" s="234">
        <v>7.9394141014431395E-9</v>
      </c>
    </row>
    <row r="1196" spans="1:4" x14ac:dyDescent="0.3">
      <c r="A1196" s="117" t="s">
        <v>40467</v>
      </c>
      <c r="B1196" s="117">
        <v>145</v>
      </c>
      <c r="C1196" s="233">
        <v>97.833200535658506</v>
      </c>
      <c r="D1196" s="234">
        <v>7.9512978839454998E-9</v>
      </c>
    </row>
    <row r="1197" spans="1:4" x14ac:dyDescent="0.3">
      <c r="A1197" s="117" t="s">
        <v>40466</v>
      </c>
      <c r="B1197" s="117">
        <v>96</v>
      </c>
      <c r="C1197" s="233">
        <v>56.2032310444514</v>
      </c>
      <c r="D1197" s="234">
        <v>7.9996229067238297E-9</v>
      </c>
    </row>
    <row r="1198" spans="1:4" x14ac:dyDescent="0.3">
      <c r="A1198" s="117" t="s">
        <v>40465</v>
      </c>
      <c r="B1198" s="117">
        <v>222</v>
      </c>
      <c r="C1198" s="233">
        <v>168.117528030746</v>
      </c>
      <c r="D1198" s="234">
        <v>8.1905562483397595E-9</v>
      </c>
    </row>
    <row r="1199" spans="1:4" x14ac:dyDescent="0.3">
      <c r="A1199" s="117" t="s">
        <v>40464</v>
      </c>
      <c r="B1199" s="117">
        <v>161</v>
      </c>
      <c r="C1199" s="233">
        <v>112.308178772281</v>
      </c>
      <c r="D1199" s="234">
        <v>8.2026701699222801E-9</v>
      </c>
    </row>
    <row r="1200" spans="1:4" x14ac:dyDescent="0.3">
      <c r="A1200" s="117" t="s">
        <v>40463</v>
      </c>
      <c r="B1200" s="117">
        <v>65</v>
      </c>
      <c r="C1200" s="233">
        <v>32.103319349201797</v>
      </c>
      <c r="D1200" s="234">
        <v>8.3650211257075997E-9</v>
      </c>
    </row>
    <row r="1201" spans="1:4" x14ac:dyDescent="0.3">
      <c r="A1201" s="117" t="s">
        <v>40462</v>
      </c>
      <c r="B1201" s="117">
        <v>176</v>
      </c>
      <c r="C1201" s="233">
        <v>124.38471785414799</v>
      </c>
      <c r="D1201" s="234">
        <v>8.3909501013498606E-9</v>
      </c>
    </row>
    <row r="1202" spans="1:4" x14ac:dyDescent="0.3">
      <c r="A1202" s="117" t="s">
        <v>40461</v>
      </c>
      <c r="B1202" s="117">
        <v>121</v>
      </c>
      <c r="C1202" s="233">
        <v>76.926499217204096</v>
      </c>
      <c r="D1202" s="234">
        <v>8.7215036705673795E-9</v>
      </c>
    </row>
    <row r="1203" spans="1:4" x14ac:dyDescent="0.3">
      <c r="A1203" s="117" t="s">
        <v>40460</v>
      </c>
      <c r="B1203" s="117">
        <v>114</v>
      </c>
      <c r="C1203" s="233">
        <v>71.942106116354594</v>
      </c>
      <c r="D1203" s="234">
        <v>9.0375423464727994E-9</v>
      </c>
    </row>
    <row r="1204" spans="1:4" x14ac:dyDescent="0.3">
      <c r="A1204" s="117" t="s">
        <v>40459</v>
      </c>
      <c r="B1204" s="117">
        <v>69</v>
      </c>
      <c r="C1204" s="233">
        <v>35.240682418908399</v>
      </c>
      <c r="D1204" s="234">
        <v>9.1894011145106993E-9</v>
      </c>
    </row>
    <row r="1205" spans="1:4" x14ac:dyDescent="0.3">
      <c r="A1205" s="117" t="s">
        <v>40458</v>
      </c>
      <c r="B1205" s="117">
        <v>208</v>
      </c>
      <c r="C1205" s="233">
        <v>154.81181415326299</v>
      </c>
      <c r="D1205" s="234">
        <v>9.5174636321159894E-9</v>
      </c>
    </row>
    <row r="1206" spans="1:4" x14ac:dyDescent="0.3">
      <c r="A1206" s="117" t="s">
        <v>40457</v>
      </c>
      <c r="B1206" s="117">
        <v>63</v>
      </c>
      <c r="C1206" s="233">
        <v>30.567277949491999</v>
      </c>
      <c r="D1206" s="234">
        <v>9.5941885299706895E-9</v>
      </c>
    </row>
    <row r="1207" spans="1:4" x14ac:dyDescent="0.3">
      <c r="A1207" s="117" t="s">
        <v>40456</v>
      </c>
      <c r="B1207" s="117">
        <v>151</v>
      </c>
      <c r="C1207" s="233">
        <v>102.744659508152</v>
      </c>
      <c r="D1207" s="234">
        <v>9.8124966855411806E-9</v>
      </c>
    </row>
    <row r="1208" spans="1:4" x14ac:dyDescent="0.3">
      <c r="A1208" s="117" t="s">
        <v>40455</v>
      </c>
      <c r="B1208" s="117">
        <v>283</v>
      </c>
      <c r="C1208" s="233">
        <v>226.50497555484</v>
      </c>
      <c r="D1208" s="234">
        <v>9.9792498778109494E-9</v>
      </c>
    </row>
    <row r="1209" spans="1:4" x14ac:dyDescent="0.3">
      <c r="A1209" s="117" t="s">
        <v>40454</v>
      </c>
      <c r="B1209" s="117">
        <v>296</v>
      </c>
      <c r="C1209" s="233">
        <v>243.526330713607</v>
      </c>
      <c r="D1209" s="234">
        <v>1.00920385555182E-8</v>
      </c>
    </row>
    <row r="1210" spans="1:4" x14ac:dyDescent="0.3">
      <c r="A1210" s="117" t="s">
        <v>40453</v>
      </c>
      <c r="B1210" s="117">
        <v>151</v>
      </c>
      <c r="C1210" s="233">
        <v>103.598685194651</v>
      </c>
      <c r="D1210" s="234">
        <v>1.01986676389574E-8</v>
      </c>
    </row>
    <row r="1211" spans="1:4" x14ac:dyDescent="0.3">
      <c r="A1211" s="117" t="s">
        <v>40452</v>
      </c>
      <c r="B1211" s="117">
        <v>73</v>
      </c>
      <c r="C1211" s="233">
        <v>37.942175718731697</v>
      </c>
      <c r="D1211" s="234">
        <v>1.03130590486922E-8</v>
      </c>
    </row>
    <row r="1212" spans="1:4" x14ac:dyDescent="0.3">
      <c r="A1212" s="117" t="s">
        <v>40451</v>
      </c>
      <c r="B1212" s="117">
        <v>260</v>
      </c>
      <c r="C1212" s="233">
        <v>203.060870638284</v>
      </c>
      <c r="D1212" s="234">
        <v>1.1116778430636901E-8</v>
      </c>
    </row>
    <row r="1213" spans="1:4" x14ac:dyDescent="0.3">
      <c r="A1213" s="117" t="s">
        <v>40450</v>
      </c>
      <c r="B1213" s="117">
        <v>69</v>
      </c>
      <c r="C1213" s="233">
        <v>35.6579229396378</v>
      </c>
      <c r="D1213" s="234">
        <v>1.13366829509796E-8</v>
      </c>
    </row>
    <row r="1214" spans="1:4" x14ac:dyDescent="0.3">
      <c r="A1214" s="117" t="s">
        <v>40449</v>
      </c>
      <c r="B1214" s="117">
        <v>143</v>
      </c>
      <c r="C1214" s="233">
        <v>96.981427487225105</v>
      </c>
      <c r="D1214" s="234">
        <v>1.1647066445991099E-8</v>
      </c>
    </row>
    <row r="1215" spans="1:4" x14ac:dyDescent="0.3">
      <c r="A1215" s="117" t="s">
        <v>40448</v>
      </c>
      <c r="B1215" s="117">
        <v>132</v>
      </c>
      <c r="C1215" s="233">
        <v>86.638028961645304</v>
      </c>
      <c r="D1215" s="234">
        <v>1.2293938955914501E-8</v>
      </c>
    </row>
    <row r="1216" spans="1:4" x14ac:dyDescent="0.3">
      <c r="A1216" s="117" t="s">
        <v>40447</v>
      </c>
      <c r="B1216" s="117">
        <v>72</v>
      </c>
      <c r="C1216" s="233">
        <v>37.813043584856899</v>
      </c>
      <c r="D1216" s="234">
        <v>1.2465745844415599E-8</v>
      </c>
    </row>
    <row r="1217" spans="1:4" x14ac:dyDescent="0.3">
      <c r="A1217" s="117" t="s">
        <v>40446</v>
      </c>
      <c r="B1217" s="117">
        <v>268</v>
      </c>
      <c r="C1217" s="233">
        <v>214.63619225102499</v>
      </c>
      <c r="D1217" s="234">
        <v>1.25116648831478E-8</v>
      </c>
    </row>
    <row r="1218" spans="1:4" x14ac:dyDescent="0.3">
      <c r="A1218" s="117" t="s">
        <v>40445</v>
      </c>
      <c r="B1218" s="117">
        <v>144</v>
      </c>
      <c r="C1218" s="233">
        <v>98.347426138805503</v>
      </c>
      <c r="D1218" s="234">
        <v>1.31938052747817E-8</v>
      </c>
    </row>
    <row r="1219" spans="1:4" x14ac:dyDescent="0.3">
      <c r="A1219" s="117" t="s">
        <v>40444</v>
      </c>
      <c r="B1219" s="117">
        <v>79</v>
      </c>
      <c r="C1219" s="233">
        <v>42.465913764462599</v>
      </c>
      <c r="D1219" s="234">
        <v>1.33162892116679E-8</v>
      </c>
    </row>
    <row r="1220" spans="1:4" x14ac:dyDescent="0.3">
      <c r="A1220" s="117" t="s">
        <v>40443</v>
      </c>
      <c r="B1220" s="117">
        <v>193</v>
      </c>
      <c r="C1220" s="233">
        <v>142.49635526455</v>
      </c>
      <c r="D1220" s="234">
        <v>1.3499593607246199E-8</v>
      </c>
    </row>
    <row r="1221" spans="1:4" x14ac:dyDescent="0.3">
      <c r="A1221" s="117" t="s">
        <v>40442</v>
      </c>
      <c r="B1221" s="117">
        <v>138</v>
      </c>
      <c r="C1221" s="233">
        <v>91.679284208824697</v>
      </c>
      <c r="D1221" s="234">
        <v>1.36165485918507E-8</v>
      </c>
    </row>
    <row r="1222" spans="1:4" x14ac:dyDescent="0.3">
      <c r="A1222" s="117" t="s">
        <v>40441</v>
      </c>
      <c r="B1222" s="117">
        <v>162</v>
      </c>
      <c r="C1222" s="233">
        <v>113.33009521454299</v>
      </c>
      <c r="D1222" s="234">
        <v>1.40072711108416E-8</v>
      </c>
    </row>
    <row r="1223" spans="1:4" x14ac:dyDescent="0.3">
      <c r="A1223" s="117" t="s">
        <v>40440</v>
      </c>
      <c r="B1223" s="117">
        <v>115</v>
      </c>
      <c r="C1223" s="233">
        <v>71.772707638020407</v>
      </c>
      <c r="D1223" s="234">
        <v>1.41862789027897E-8</v>
      </c>
    </row>
    <row r="1224" spans="1:4" x14ac:dyDescent="0.3">
      <c r="A1224" s="117" t="s">
        <v>40439</v>
      </c>
      <c r="B1224" s="117">
        <v>80</v>
      </c>
      <c r="C1224" s="233">
        <v>43.641849469092698</v>
      </c>
      <c r="D1224" s="234">
        <v>1.48218570504455E-8</v>
      </c>
    </row>
    <row r="1225" spans="1:4" x14ac:dyDescent="0.3">
      <c r="A1225" s="117" t="s">
        <v>40438</v>
      </c>
      <c r="B1225" s="117">
        <v>173</v>
      </c>
      <c r="C1225" s="233">
        <v>124.610493931915</v>
      </c>
      <c r="D1225" s="234">
        <v>1.49976720227347E-8</v>
      </c>
    </row>
    <row r="1226" spans="1:4" x14ac:dyDescent="0.3">
      <c r="A1226" s="117" t="s">
        <v>40437</v>
      </c>
      <c r="B1226" s="117">
        <v>114</v>
      </c>
      <c r="C1226" s="233">
        <v>71.817082892520503</v>
      </c>
      <c r="D1226" s="234">
        <v>1.5959542323806599E-8</v>
      </c>
    </row>
    <row r="1227" spans="1:4" x14ac:dyDescent="0.3">
      <c r="A1227" s="117" t="s">
        <v>40436</v>
      </c>
      <c r="B1227" s="117">
        <v>62</v>
      </c>
      <c r="C1227" s="233">
        <v>30.325587866986599</v>
      </c>
      <c r="D1227" s="234">
        <v>1.6462252938724601E-8</v>
      </c>
    </row>
    <row r="1228" spans="1:4" x14ac:dyDescent="0.3">
      <c r="A1228" s="117" t="s">
        <v>40435</v>
      </c>
      <c r="B1228" s="117">
        <v>117</v>
      </c>
      <c r="C1228" s="233">
        <v>73.061238957435606</v>
      </c>
      <c r="D1228" s="234">
        <v>1.68573592213581E-8</v>
      </c>
    </row>
    <row r="1229" spans="1:4" x14ac:dyDescent="0.3">
      <c r="A1229" s="117" t="s">
        <v>40434</v>
      </c>
      <c r="B1229" s="117">
        <v>65</v>
      </c>
      <c r="C1229" s="233">
        <v>32.854153490303801</v>
      </c>
      <c r="D1229" s="234">
        <v>1.74589645780295E-8</v>
      </c>
    </row>
    <row r="1230" spans="1:4" x14ac:dyDescent="0.3">
      <c r="A1230" s="117" t="s">
        <v>40433</v>
      </c>
      <c r="B1230" s="117">
        <v>211</v>
      </c>
      <c r="C1230" s="233">
        <v>159.23827890125199</v>
      </c>
      <c r="D1230" s="234">
        <v>1.8502681786659401E-8</v>
      </c>
    </row>
    <row r="1231" spans="1:4" x14ac:dyDescent="0.3">
      <c r="A1231" s="117" t="s">
        <v>40432</v>
      </c>
      <c r="B1231" s="117">
        <v>213</v>
      </c>
      <c r="C1231" s="233">
        <v>158.738889378051</v>
      </c>
      <c r="D1231" s="234">
        <v>1.85147873971905E-8</v>
      </c>
    </row>
    <row r="1232" spans="1:4" x14ac:dyDescent="0.3">
      <c r="A1232" s="117" t="s">
        <v>40431</v>
      </c>
      <c r="B1232" s="117">
        <v>268</v>
      </c>
      <c r="C1232" s="233">
        <v>217.343697862299</v>
      </c>
      <c r="D1232" s="234">
        <v>1.8742270548821899E-8</v>
      </c>
    </row>
    <row r="1233" spans="1:4" x14ac:dyDescent="0.3">
      <c r="A1233" s="117" t="s">
        <v>40430</v>
      </c>
      <c r="B1233" s="117">
        <v>54</v>
      </c>
      <c r="C1233" s="233">
        <v>24.7080115450661</v>
      </c>
      <c r="D1233" s="234">
        <v>1.8923646531333399E-8</v>
      </c>
    </row>
    <row r="1234" spans="1:4" x14ac:dyDescent="0.3">
      <c r="A1234" s="117" t="s">
        <v>40429</v>
      </c>
      <c r="B1234" s="117">
        <v>58</v>
      </c>
      <c r="C1234" s="233">
        <v>27.835129139930402</v>
      </c>
      <c r="D1234" s="234">
        <v>1.9026880031466199E-8</v>
      </c>
    </row>
    <row r="1235" spans="1:4" x14ac:dyDescent="0.3">
      <c r="A1235" s="117" t="s">
        <v>40428</v>
      </c>
      <c r="B1235" s="117">
        <v>66</v>
      </c>
      <c r="C1235" s="233">
        <v>33.788748675746596</v>
      </c>
      <c r="D1235" s="234">
        <v>2.0332825601427302E-8</v>
      </c>
    </row>
    <row r="1236" spans="1:4" x14ac:dyDescent="0.3">
      <c r="A1236" s="117" t="s">
        <v>40427</v>
      </c>
      <c r="B1236" s="117">
        <v>141</v>
      </c>
      <c r="C1236" s="233">
        <v>95.777511607544895</v>
      </c>
      <c r="D1236" s="234">
        <v>2.1068260023195601E-8</v>
      </c>
    </row>
    <row r="1237" spans="1:4" x14ac:dyDescent="0.3">
      <c r="A1237" s="117" t="s">
        <v>40426</v>
      </c>
      <c r="B1237" s="117">
        <v>57</v>
      </c>
      <c r="C1237" s="233">
        <v>27.506726520934802</v>
      </c>
      <c r="D1237" s="234">
        <v>2.12685688501899E-8</v>
      </c>
    </row>
    <row r="1238" spans="1:4" x14ac:dyDescent="0.3">
      <c r="A1238" s="117" t="s">
        <v>40425</v>
      </c>
      <c r="B1238" s="117">
        <v>168</v>
      </c>
      <c r="C1238" s="233">
        <v>120.092565756097</v>
      </c>
      <c r="D1238" s="234">
        <v>2.1716514536203701E-8</v>
      </c>
    </row>
    <row r="1239" spans="1:4" x14ac:dyDescent="0.3">
      <c r="A1239" s="117" t="s">
        <v>40424</v>
      </c>
      <c r="B1239" s="117">
        <v>118</v>
      </c>
      <c r="C1239" s="233">
        <v>75.592724245231693</v>
      </c>
      <c r="D1239" s="234">
        <v>2.2951731594788699E-8</v>
      </c>
    </row>
    <row r="1240" spans="1:4" x14ac:dyDescent="0.3">
      <c r="A1240" s="117" t="s">
        <v>40423</v>
      </c>
      <c r="B1240" s="117">
        <v>149</v>
      </c>
      <c r="C1240" s="233">
        <v>103.100213174413</v>
      </c>
      <c r="D1240" s="234">
        <v>2.3211846082961799E-8</v>
      </c>
    </row>
    <row r="1241" spans="1:4" x14ac:dyDescent="0.3">
      <c r="A1241" s="117" t="s">
        <v>40422</v>
      </c>
      <c r="B1241" s="117">
        <v>144</v>
      </c>
      <c r="C1241" s="233">
        <v>97.798322119447505</v>
      </c>
      <c r="D1241" s="234">
        <v>2.3624442933113401E-8</v>
      </c>
    </row>
    <row r="1242" spans="1:4" x14ac:dyDescent="0.3">
      <c r="A1242" s="117" t="s">
        <v>40421</v>
      </c>
      <c r="B1242" s="117">
        <v>67</v>
      </c>
      <c r="C1242" s="233">
        <v>34.453710550543498</v>
      </c>
      <c r="D1242" s="234">
        <v>2.4145213493181999E-8</v>
      </c>
    </row>
    <row r="1243" spans="1:4" x14ac:dyDescent="0.3">
      <c r="A1243" s="117" t="s">
        <v>40420</v>
      </c>
      <c r="B1243" s="117">
        <v>196</v>
      </c>
      <c r="C1243" s="233">
        <v>146.009394794526</v>
      </c>
      <c r="D1243" s="234">
        <v>2.4743936072611101E-8</v>
      </c>
    </row>
    <row r="1244" spans="1:4" x14ac:dyDescent="0.3">
      <c r="A1244" s="117" t="s">
        <v>40419</v>
      </c>
      <c r="B1244" s="117">
        <v>56</v>
      </c>
      <c r="C1244" s="233">
        <v>26.663220952824599</v>
      </c>
      <c r="D1244" s="234">
        <v>2.4968680806343302E-8</v>
      </c>
    </row>
    <row r="1245" spans="1:4" x14ac:dyDescent="0.3">
      <c r="A1245" s="117" t="s">
        <v>40418</v>
      </c>
      <c r="B1245" s="117">
        <v>234</v>
      </c>
      <c r="C1245" s="233">
        <v>183.60237424938401</v>
      </c>
      <c r="D1245" s="234">
        <v>2.5194676930597E-8</v>
      </c>
    </row>
    <row r="1246" spans="1:4" x14ac:dyDescent="0.3">
      <c r="A1246" s="117" t="s">
        <v>40417</v>
      </c>
      <c r="B1246" s="117">
        <v>267</v>
      </c>
      <c r="C1246" s="233">
        <v>212.428493636122</v>
      </c>
      <c r="D1246" s="234">
        <v>2.6292362668715099E-8</v>
      </c>
    </row>
    <row r="1247" spans="1:4" x14ac:dyDescent="0.3">
      <c r="A1247" s="117" t="s">
        <v>40416</v>
      </c>
      <c r="B1247" s="117">
        <v>46</v>
      </c>
      <c r="C1247" s="233">
        <v>19.751327674033401</v>
      </c>
      <c r="D1247" s="234">
        <v>2.7825156442431801E-8</v>
      </c>
    </row>
    <row r="1248" spans="1:4" x14ac:dyDescent="0.3">
      <c r="A1248" s="117" t="s">
        <v>40415</v>
      </c>
      <c r="B1248" s="117">
        <v>329</v>
      </c>
      <c r="C1248" s="233">
        <v>281.195022782992</v>
      </c>
      <c r="D1248" s="234">
        <v>2.8338641400833502E-8</v>
      </c>
    </row>
    <row r="1249" spans="1:4" x14ac:dyDescent="0.3">
      <c r="A1249" s="117" t="s">
        <v>40414</v>
      </c>
      <c r="B1249" s="117">
        <v>260</v>
      </c>
      <c r="C1249" s="233">
        <v>210.28674322489999</v>
      </c>
      <c r="D1249" s="234">
        <v>2.92939346858968E-8</v>
      </c>
    </row>
    <row r="1250" spans="1:4" x14ac:dyDescent="0.3">
      <c r="A1250" s="117" t="s">
        <v>40413</v>
      </c>
      <c r="B1250" s="117">
        <v>131</v>
      </c>
      <c r="C1250" s="233">
        <v>178.9570193893</v>
      </c>
      <c r="D1250" s="117">
        <v>0.99999997049467304</v>
      </c>
    </row>
    <row r="1251" spans="1:4" x14ac:dyDescent="0.3">
      <c r="A1251" s="117" t="s">
        <v>40412</v>
      </c>
      <c r="B1251" s="117">
        <v>42</v>
      </c>
      <c r="C1251" s="233">
        <v>17.067675736595401</v>
      </c>
      <c r="D1251" s="234">
        <v>3.0242511530203802E-8</v>
      </c>
    </row>
    <row r="1252" spans="1:4" x14ac:dyDescent="0.3">
      <c r="A1252" s="117" t="s">
        <v>40411</v>
      </c>
      <c r="B1252" s="117">
        <v>161</v>
      </c>
      <c r="C1252" s="233">
        <v>111.504437849578</v>
      </c>
      <c r="D1252" s="234">
        <v>3.0371914141636E-8</v>
      </c>
    </row>
    <row r="1253" spans="1:4" x14ac:dyDescent="0.3">
      <c r="A1253" s="117" t="s">
        <v>40410</v>
      </c>
      <c r="B1253" s="117">
        <v>142</v>
      </c>
      <c r="C1253" s="233">
        <v>97.619557295339803</v>
      </c>
      <c r="D1253" s="234">
        <v>3.1307339326650602E-8</v>
      </c>
    </row>
    <row r="1254" spans="1:4" x14ac:dyDescent="0.3">
      <c r="A1254" s="117" t="s">
        <v>40409</v>
      </c>
      <c r="B1254" s="117">
        <v>142</v>
      </c>
      <c r="C1254" s="233">
        <v>96.932379541038301</v>
      </c>
      <c r="D1254" s="234">
        <v>3.1561106910498103E-8</v>
      </c>
    </row>
    <row r="1255" spans="1:4" x14ac:dyDescent="0.3">
      <c r="A1255" s="117" t="s">
        <v>40408</v>
      </c>
      <c r="B1255" s="117">
        <v>118</v>
      </c>
      <c r="C1255" s="233">
        <v>75.398863781732899</v>
      </c>
      <c r="D1255" s="234">
        <v>3.21084546427633E-8</v>
      </c>
    </row>
    <row r="1256" spans="1:4" x14ac:dyDescent="0.3">
      <c r="A1256" s="117" t="s">
        <v>40407</v>
      </c>
      <c r="B1256" s="117">
        <v>53</v>
      </c>
      <c r="C1256" s="233">
        <v>24.226572844209699</v>
      </c>
      <c r="D1256" s="234">
        <v>3.2733239042687998E-8</v>
      </c>
    </row>
    <row r="1257" spans="1:4" x14ac:dyDescent="0.3">
      <c r="A1257" s="117" t="s">
        <v>40406</v>
      </c>
      <c r="B1257" s="117">
        <v>71</v>
      </c>
      <c r="C1257" s="233">
        <v>37.9807604662508</v>
      </c>
      <c r="D1257" s="234">
        <v>3.2815793355304101E-8</v>
      </c>
    </row>
    <row r="1258" spans="1:4" x14ac:dyDescent="0.3">
      <c r="A1258" s="117" t="s">
        <v>40405</v>
      </c>
      <c r="B1258" s="117">
        <v>206</v>
      </c>
      <c r="C1258" s="233">
        <v>156.52812668687</v>
      </c>
      <c r="D1258" s="234">
        <v>3.3007968892962002E-8</v>
      </c>
    </row>
    <row r="1259" spans="1:4" x14ac:dyDescent="0.3">
      <c r="A1259" s="117" t="s">
        <v>40404</v>
      </c>
      <c r="B1259" s="117">
        <v>95</v>
      </c>
      <c r="C1259" s="233">
        <v>56.4757839205</v>
      </c>
      <c r="D1259" s="234">
        <v>3.3137752760282403E-8</v>
      </c>
    </row>
    <row r="1260" spans="1:4" x14ac:dyDescent="0.3">
      <c r="A1260" s="117" t="s">
        <v>40403</v>
      </c>
      <c r="B1260" s="117">
        <v>54</v>
      </c>
      <c r="C1260" s="233">
        <v>25.5428509609558</v>
      </c>
      <c r="D1260" s="234">
        <v>3.37995444423184E-8</v>
      </c>
    </row>
    <row r="1261" spans="1:4" x14ac:dyDescent="0.3">
      <c r="A1261" s="117" t="s">
        <v>40402</v>
      </c>
      <c r="B1261" s="117">
        <v>245</v>
      </c>
      <c r="C1261" s="233">
        <v>190.38116643574699</v>
      </c>
      <c r="D1261" s="234">
        <v>3.3827000837832597E-8</v>
      </c>
    </row>
    <row r="1262" spans="1:4" x14ac:dyDescent="0.3">
      <c r="A1262" s="117" t="s">
        <v>40401</v>
      </c>
      <c r="B1262" s="117">
        <v>62</v>
      </c>
      <c r="C1262" s="233">
        <v>31.665429664461399</v>
      </c>
      <c r="D1262" s="234">
        <v>3.4129871369120902E-8</v>
      </c>
    </row>
    <row r="1263" spans="1:4" x14ac:dyDescent="0.3">
      <c r="A1263" s="117" t="s">
        <v>40400</v>
      </c>
      <c r="B1263" s="117">
        <v>165</v>
      </c>
      <c r="C1263" s="233">
        <v>115.346111483401</v>
      </c>
      <c r="D1263" s="234">
        <v>3.6415710181141801E-8</v>
      </c>
    </row>
    <row r="1264" spans="1:4" x14ac:dyDescent="0.3">
      <c r="A1264" s="117" t="s">
        <v>40399</v>
      </c>
      <c r="B1264" s="117">
        <v>63</v>
      </c>
      <c r="C1264" s="233">
        <v>32.1741654602192</v>
      </c>
      <c r="D1264" s="234">
        <v>3.6595098963391897E-8</v>
      </c>
    </row>
    <row r="1265" spans="1:4" x14ac:dyDescent="0.3">
      <c r="A1265" s="117" t="s">
        <v>40398</v>
      </c>
      <c r="B1265" s="117">
        <v>81</v>
      </c>
      <c r="C1265" s="233">
        <v>45.575755427227399</v>
      </c>
      <c r="D1265" s="234">
        <v>3.6928173196537098E-8</v>
      </c>
    </row>
    <row r="1266" spans="1:4" x14ac:dyDescent="0.3">
      <c r="A1266" s="117" t="s">
        <v>40397</v>
      </c>
      <c r="B1266" s="117">
        <v>137</v>
      </c>
      <c r="C1266" s="233">
        <v>93.145863922460407</v>
      </c>
      <c r="D1266" s="234">
        <v>3.6996596806351901E-8</v>
      </c>
    </row>
    <row r="1267" spans="1:4" x14ac:dyDescent="0.3">
      <c r="A1267" s="117" t="s">
        <v>40396</v>
      </c>
      <c r="B1267" s="117">
        <v>60</v>
      </c>
      <c r="C1267" s="233">
        <v>29.330623919175402</v>
      </c>
      <c r="D1267" s="234">
        <v>3.81975197455904E-8</v>
      </c>
    </row>
    <row r="1268" spans="1:4" x14ac:dyDescent="0.3">
      <c r="A1268" s="117" t="s">
        <v>40395</v>
      </c>
      <c r="B1268" s="117">
        <v>316</v>
      </c>
      <c r="C1268" s="233">
        <v>266.78385571281802</v>
      </c>
      <c r="D1268" s="234">
        <v>3.8899725515896103E-8</v>
      </c>
    </row>
    <row r="1269" spans="1:4" x14ac:dyDescent="0.3">
      <c r="A1269" s="117" t="s">
        <v>40394</v>
      </c>
      <c r="B1269" s="117">
        <v>272</v>
      </c>
      <c r="C1269" s="233">
        <v>220.739944724726</v>
      </c>
      <c r="D1269" s="234">
        <v>3.9227857591031297E-8</v>
      </c>
    </row>
    <row r="1270" spans="1:4" x14ac:dyDescent="0.3">
      <c r="A1270" s="117" t="s">
        <v>40393</v>
      </c>
      <c r="B1270" s="117">
        <v>171</v>
      </c>
      <c r="C1270" s="233">
        <v>120.420728015975</v>
      </c>
      <c r="D1270" s="234">
        <v>3.9860475805929698E-8</v>
      </c>
    </row>
    <row r="1271" spans="1:4" x14ac:dyDescent="0.3">
      <c r="A1271" s="117" t="s">
        <v>40392</v>
      </c>
      <c r="B1271" s="117">
        <v>109</v>
      </c>
      <c r="C1271" s="233">
        <v>68.868517704505294</v>
      </c>
      <c r="D1271" s="234">
        <v>4.5404000739820997E-8</v>
      </c>
    </row>
    <row r="1272" spans="1:4" x14ac:dyDescent="0.3">
      <c r="A1272" s="117" t="s">
        <v>40391</v>
      </c>
      <c r="B1272" s="117">
        <v>128</v>
      </c>
      <c r="C1272" s="233">
        <v>85.5606280464485</v>
      </c>
      <c r="D1272" s="234">
        <v>4.6433063517008999E-8</v>
      </c>
    </row>
    <row r="1273" spans="1:4" x14ac:dyDescent="0.3">
      <c r="A1273" s="117" t="s">
        <v>40390</v>
      </c>
      <c r="B1273" s="117">
        <v>66</v>
      </c>
      <c r="C1273" s="233">
        <v>34.172249582655397</v>
      </c>
      <c r="D1273" s="234">
        <v>4.65811377675691E-8</v>
      </c>
    </row>
    <row r="1274" spans="1:4" x14ac:dyDescent="0.3">
      <c r="A1274" s="117" t="s">
        <v>40389</v>
      </c>
      <c r="B1274" s="117">
        <v>166</v>
      </c>
      <c r="C1274" s="233">
        <v>117.323084510383</v>
      </c>
      <c r="D1274" s="234">
        <v>5.04576689893547E-8</v>
      </c>
    </row>
    <row r="1275" spans="1:4" x14ac:dyDescent="0.3">
      <c r="A1275" s="117" t="s">
        <v>40388</v>
      </c>
      <c r="B1275" s="117">
        <v>61</v>
      </c>
      <c r="C1275" s="233">
        <v>30.801149015864901</v>
      </c>
      <c r="D1275" s="234">
        <v>5.4156062353002998E-8</v>
      </c>
    </row>
    <row r="1276" spans="1:4" x14ac:dyDescent="0.3">
      <c r="A1276" s="117" t="s">
        <v>40387</v>
      </c>
      <c r="B1276" s="117">
        <v>49</v>
      </c>
      <c r="C1276" s="233">
        <v>22.158330252672901</v>
      </c>
      <c r="D1276" s="234">
        <v>5.4959514096329498E-8</v>
      </c>
    </row>
    <row r="1277" spans="1:4" x14ac:dyDescent="0.3">
      <c r="A1277" s="117" t="s">
        <v>40386</v>
      </c>
      <c r="B1277" s="117">
        <v>213</v>
      </c>
      <c r="C1277" s="233">
        <v>162.15152009994401</v>
      </c>
      <c r="D1277" s="234">
        <v>5.7173664996485199E-8</v>
      </c>
    </row>
    <row r="1278" spans="1:4" x14ac:dyDescent="0.3">
      <c r="A1278" s="117" t="s">
        <v>40385</v>
      </c>
      <c r="B1278" s="117">
        <v>93</v>
      </c>
      <c r="C1278" s="233">
        <v>55.2665422243007</v>
      </c>
      <c r="D1278" s="234">
        <v>5.7864637897720103E-8</v>
      </c>
    </row>
    <row r="1279" spans="1:4" x14ac:dyDescent="0.3">
      <c r="A1279" s="117" t="s">
        <v>40384</v>
      </c>
      <c r="B1279" s="117">
        <v>173</v>
      </c>
      <c r="C1279" s="233">
        <v>124.96214400354199</v>
      </c>
      <c r="D1279" s="234">
        <v>5.8545669503742098E-8</v>
      </c>
    </row>
    <row r="1280" spans="1:4" x14ac:dyDescent="0.3">
      <c r="A1280" s="117" t="s">
        <v>40383</v>
      </c>
      <c r="B1280" s="117">
        <v>132</v>
      </c>
      <c r="C1280" s="233">
        <v>89.362703255890494</v>
      </c>
      <c r="D1280" s="234">
        <v>5.9616311980330495E-8</v>
      </c>
    </row>
    <row r="1281" spans="1:4" x14ac:dyDescent="0.3">
      <c r="A1281" s="117" t="s">
        <v>40382</v>
      </c>
      <c r="B1281" s="117">
        <v>62</v>
      </c>
      <c r="C1281" s="233">
        <v>31.6183848384198</v>
      </c>
      <c r="D1281" s="234">
        <v>6.1132838219046297E-8</v>
      </c>
    </row>
    <row r="1282" spans="1:4" x14ac:dyDescent="0.3">
      <c r="A1282" s="117" t="s">
        <v>40381</v>
      </c>
      <c r="B1282" s="117">
        <v>128</v>
      </c>
      <c r="C1282" s="233">
        <v>86.682342242345499</v>
      </c>
      <c r="D1282" s="234">
        <v>6.2312285222987601E-8</v>
      </c>
    </row>
    <row r="1283" spans="1:4" x14ac:dyDescent="0.3">
      <c r="A1283" s="117" t="s">
        <v>40380</v>
      </c>
      <c r="B1283" s="117">
        <v>77</v>
      </c>
      <c r="C1283" s="233">
        <v>42.772868400968903</v>
      </c>
      <c r="D1283" s="234">
        <v>6.4260908970058705E-8</v>
      </c>
    </row>
    <row r="1284" spans="1:4" x14ac:dyDescent="0.3">
      <c r="A1284" s="117" t="s">
        <v>40379</v>
      </c>
      <c r="B1284" s="117">
        <v>92</v>
      </c>
      <c r="C1284" s="233">
        <v>54.814845048179102</v>
      </c>
      <c r="D1284" s="234">
        <v>6.4494798591004101E-8</v>
      </c>
    </row>
    <row r="1285" spans="1:4" x14ac:dyDescent="0.3">
      <c r="A1285" s="117" t="s">
        <v>40378</v>
      </c>
      <c r="B1285" s="117">
        <v>63</v>
      </c>
      <c r="C1285" s="233">
        <v>32.677160209527798</v>
      </c>
      <c r="D1285" s="234">
        <v>6.4735030021640706E-8</v>
      </c>
    </row>
    <row r="1286" spans="1:4" x14ac:dyDescent="0.3">
      <c r="A1286" s="117" t="s">
        <v>40377</v>
      </c>
      <c r="B1286" s="117">
        <v>49</v>
      </c>
      <c r="C1286" s="233">
        <v>22.064811401249202</v>
      </c>
      <c r="D1286" s="234">
        <v>6.544717831322E-8</v>
      </c>
    </row>
    <row r="1287" spans="1:4" x14ac:dyDescent="0.3">
      <c r="A1287" s="117" t="s">
        <v>40376</v>
      </c>
      <c r="B1287" s="117">
        <v>217</v>
      </c>
      <c r="C1287" s="233">
        <v>168.24979298769799</v>
      </c>
      <c r="D1287" s="234">
        <v>6.6191110566674295E-8</v>
      </c>
    </row>
    <row r="1288" spans="1:4" x14ac:dyDescent="0.3">
      <c r="A1288" s="117" t="s">
        <v>40375</v>
      </c>
      <c r="B1288" s="117">
        <v>183</v>
      </c>
      <c r="C1288" s="233">
        <v>136.02543037083501</v>
      </c>
      <c r="D1288" s="234">
        <v>6.7012679661809996E-8</v>
      </c>
    </row>
    <row r="1289" spans="1:4" x14ac:dyDescent="0.3">
      <c r="A1289" s="117" t="s">
        <v>40374</v>
      </c>
      <c r="B1289" s="117">
        <v>136</v>
      </c>
      <c r="C1289" s="233">
        <v>92.976985656801105</v>
      </c>
      <c r="D1289" s="234">
        <v>6.8953434294127699E-8</v>
      </c>
    </row>
    <row r="1290" spans="1:4" x14ac:dyDescent="0.3">
      <c r="A1290" s="117" t="s">
        <v>40373</v>
      </c>
      <c r="B1290" s="117">
        <v>254</v>
      </c>
      <c r="C1290" s="233">
        <v>204.732561777581</v>
      </c>
      <c r="D1290" s="234">
        <v>6.9734440864276198E-8</v>
      </c>
    </row>
    <row r="1291" spans="1:4" x14ac:dyDescent="0.3">
      <c r="A1291" s="117" t="s">
        <v>40372</v>
      </c>
      <c r="B1291" s="117">
        <v>54</v>
      </c>
      <c r="C1291" s="233">
        <v>25.806969146584699</v>
      </c>
      <c r="D1291" s="234">
        <v>7.1171806126819594E-8</v>
      </c>
    </row>
    <row r="1292" spans="1:4" x14ac:dyDescent="0.3">
      <c r="A1292" s="117" t="s">
        <v>40371</v>
      </c>
      <c r="B1292" s="117">
        <v>73</v>
      </c>
      <c r="C1292" s="233">
        <v>40.1570680539864</v>
      </c>
      <c r="D1292" s="234">
        <v>7.1925981211588303E-8</v>
      </c>
    </row>
    <row r="1293" spans="1:4" x14ac:dyDescent="0.3">
      <c r="A1293" s="117" t="s">
        <v>40370</v>
      </c>
      <c r="B1293" s="117">
        <v>77</v>
      </c>
      <c r="C1293" s="233">
        <v>42.601900088351996</v>
      </c>
      <c r="D1293" s="234">
        <v>7.2021829545030996E-8</v>
      </c>
    </row>
    <row r="1294" spans="1:4" x14ac:dyDescent="0.3">
      <c r="A1294" s="117" t="s">
        <v>40369</v>
      </c>
      <c r="B1294" s="117">
        <v>174</v>
      </c>
      <c r="C1294" s="233">
        <v>124.39436826642201</v>
      </c>
      <c r="D1294" s="234">
        <v>7.3254846022682696E-8</v>
      </c>
    </row>
    <row r="1295" spans="1:4" x14ac:dyDescent="0.3">
      <c r="A1295" s="117" t="s">
        <v>40368</v>
      </c>
      <c r="B1295" s="117">
        <v>235</v>
      </c>
      <c r="C1295" s="233">
        <v>185.00811781364101</v>
      </c>
      <c r="D1295" s="234">
        <v>7.4249118296541295E-8</v>
      </c>
    </row>
    <row r="1296" spans="1:4" x14ac:dyDescent="0.3">
      <c r="A1296" s="117" t="s">
        <v>40367</v>
      </c>
      <c r="B1296" s="117">
        <v>132</v>
      </c>
      <c r="C1296" s="233">
        <v>89.633424001285604</v>
      </c>
      <c r="D1296" s="234">
        <v>7.62113122562839E-8</v>
      </c>
    </row>
    <row r="1297" spans="1:4" x14ac:dyDescent="0.3">
      <c r="A1297" s="117" t="s">
        <v>40366</v>
      </c>
      <c r="B1297" s="117">
        <v>168</v>
      </c>
      <c r="C1297" s="233">
        <v>119.321137916612</v>
      </c>
      <c r="D1297" s="234">
        <v>7.64036548921896E-8</v>
      </c>
    </row>
    <row r="1298" spans="1:4" x14ac:dyDescent="0.3">
      <c r="A1298" s="117" t="s">
        <v>40365</v>
      </c>
      <c r="B1298" s="117">
        <v>229</v>
      </c>
      <c r="C1298" s="233">
        <v>179.15937080848201</v>
      </c>
      <c r="D1298" s="234">
        <v>7.8712155504700906E-8</v>
      </c>
    </row>
    <row r="1299" spans="1:4" x14ac:dyDescent="0.3">
      <c r="A1299" s="117" t="s">
        <v>40364</v>
      </c>
      <c r="B1299" s="117">
        <v>243</v>
      </c>
      <c r="C1299" s="233">
        <v>194.47349003183399</v>
      </c>
      <c r="D1299" s="234">
        <v>7.9795234087408502E-8</v>
      </c>
    </row>
    <row r="1300" spans="1:4" x14ac:dyDescent="0.3">
      <c r="A1300" s="117" t="s">
        <v>40363</v>
      </c>
      <c r="B1300" s="117">
        <v>116</v>
      </c>
      <c r="C1300" s="233">
        <v>75.527096969545696</v>
      </c>
      <c r="D1300" s="234">
        <v>8.0801115409737303E-8</v>
      </c>
    </row>
    <row r="1301" spans="1:4" x14ac:dyDescent="0.3">
      <c r="A1301" s="117" t="s">
        <v>40362</v>
      </c>
      <c r="B1301" s="117">
        <v>324</v>
      </c>
      <c r="C1301" s="233">
        <v>277.81817377164202</v>
      </c>
      <c r="D1301" s="234">
        <v>8.13229320693608E-8</v>
      </c>
    </row>
    <row r="1302" spans="1:4" x14ac:dyDescent="0.3">
      <c r="A1302" s="117" t="s">
        <v>40361</v>
      </c>
      <c r="B1302" s="117">
        <v>72</v>
      </c>
      <c r="C1302" s="233">
        <v>39.212445101945001</v>
      </c>
      <c r="D1302" s="234">
        <v>8.2237009907234706E-8</v>
      </c>
    </row>
    <row r="1303" spans="1:4" x14ac:dyDescent="0.3">
      <c r="A1303" s="117" t="s">
        <v>40360</v>
      </c>
      <c r="B1303" s="117">
        <v>65</v>
      </c>
      <c r="C1303" s="233">
        <v>33.7464976405805</v>
      </c>
      <c r="D1303" s="234">
        <v>8.4921289094774106E-8</v>
      </c>
    </row>
    <row r="1304" spans="1:4" x14ac:dyDescent="0.3">
      <c r="A1304" s="117" t="s">
        <v>40359</v>
      </c>
      <c r="B1304" s="117">
        <v>59</v>
      </c>
      <c r="C1304" s="233">
        <v>29.476432806851701</v>
      </c>
      <c r="D1304" s="234">
        <v>8.5033239861791502E-8</v>
      </c>
    </row>
    <row r="1305" spans="1:4" x14ac:dyDescent="0.3">
      <c r="A1305" s="117" t="s">
        <v>40358</v>
      </c>
      <c r="B1305" s="117">
        <v>72</v>
      </c>
      <c r="C1305" s="233">
        <v>39.285553470762402</v>
      </c>
      <c r="D1305" s="234">
        <v>8.7580176368548003E-8</v>
      </c>
    </row>
    <row r="1306" spans="1:4" x14ac:dyDescent="0.3">
      <c r="A1306" s="117" t="s">
        <v>40357</v>
      </c>
      <c r="B1306" s="117">
        <v>74</v>
      </c>
      <c r="C1306" s="233">
        <v>40.978311837903803</v>
      </c>
      <c r="D1306" s="234">
        <v>8.8668075249754802E-8</v>
      </c>
    </row>
    <row r="1307" spans="1:4" x14ac:dyDescent="0.3">
      <c r="A1307" s="117" t="s">
        <v>40356</v>
      </c>
      <c r="B1307" s="117">
        <v>220</v>
      </c>
      <c r="C1307" s="233">
        <v>171.62687259287199</v>
      </c>
      <c r="D1307" s="234">
        <v>9.1643519414129005E-8</v>
      </c>
    </row>
    <row r="1308" spans="1:4" x14ac:dyDescent="0.3">
      <c r="A1308" s="117" t="s">
        <v>40355</v>
      </c>
      <c r="B1308" s="117">
        <v>76</v>
      </c>
      <c r="C1308" s="233">
        <v>42.512385829882902</v>
      </c>
      <c r="D1308" s="234">
        <v>9.1808277214770295E-8</v>
      </c>
    </row>
    <row r="1309" spans="1:4" x14ac:dyDescent="0.3">
      <c r="A1309" s="117" t="s">
        <v>40354</v>
      </c>
      <c r="B1309" s="117">
        <v>167</v>
      </c>
      <c r="C1309" s="233">
        <v>118.416798289385</v>
      </c>
      <c r="D1309" s="234">
        <v>9.3552206528912594E-8</v>
      </c>
    </row>
    <row r="1310" spans="1:4" x14ac:dyDescent="0.3">
      <c r="A1310" s="117" t="s">
        <v>40353</v>
      </c>
      <c r="B1310" s="117">
        <v>65</v>
      </c>
      <c r="C1310" s="233">
        <v>34.275380222587501</v>
      </c>
      <c r="D1310" s="234">
        <v>9.5466096140714507E-8</v>
      </c>
    </row>
    <row r="1311" spans="1:4" x14ac:dyDescent="0.3">
      <c r="A1311" s="117" t="s">
        <v>40352</v>
      </c>
      <c r="B1311" s="117">
        <v>113</v>
      </c>
      <c r="C1311" s="233">
        <v>73.309321703511301</v>
      </c>
      <c r="D1311" s="234">
        <v>9.8632492082068298E-8</v>
      </c>
    </row>
    <row r="1312" spans="1:4" x14ac:dyDescent="0.3">
      <c r="A1312" s="117" t="s">
        <v>40351</v>
      </c>
      <c r="B1312" s="117">
        <v>259</v>
      </c>
      <c r="C1312" s="233">
        <v>208.010453733481</v>
      </c>
      <c r="D1312" s="234">
        <v>9.9033225490179296E-8</v>
      </c>
    </row>
    <row r="1313" spans="1:4" x14ac:dyDescent="0.3">
      <c r="A1313" s="117" t="s">
        <v>40350</v>
      </c>
      <c r="B1313" s="117">
        <v>51</v>
      </c>
      <c r="C1313" s="233">
        <v>23.966909027508201</v>
      </c>
      <c r="D1313" s="234">
        <v>1.00226415990821E-7</v>
      </c>
    </row>
    <row r="1314" spans="1:4" x14ac:dyDescent="0.3">
      <c r="A1314" s="117" t="s">
        <v>40349</v>
      </c>
      <c r="B1314" s="117">
        <v>104</v>
      </c>
      <c r="C1314" s="233">
        <v>64.773315611541406</v>
      </c>
      <c r="D1314" s="234">
        <v>1.02379474226553E-7</v>
      </c>
    </row>
    <row r="1315" spans="1:4" x14ac:dyDescent="0.3">
      <c r="A1315" s="117" t="s">
        <v>40348</v>
      </c>
      <c r="B1315" s="117">
        <v>64</v>
      </c>
      <c r="C1315" s="233">
        <v>33.617996132077003</v>
      </c>
      <c r="D1315" s="234">
        <v>1.03850589655301E-7</v>
      </c>
    </row>
    <row r="1316" spans="1:4" x14ac:dyDescent="0.3">
      <c r="A1316" s="117" t="s">
        <v>40347</v>
      </c>
      <c r="B1316" s="117">
        <v>139</v>
      </c>
      <c r="C1316" s="233">
        <v>95.629322685331005</v>
      </c>
      <c r="D1316" s="234">
        <v>1.05228859219979E-7</v>
      </c>
    </row>
    <row r="1317" spans="1:4" x14ac:dyDescent="0.3">
      <c r="A1317" s="117" t="s">
        <v>40346</v>
      </c>
      <c r="B1317" s="117">
        <v>65</v>
      </c>
      <c r="C1317" s="233">
        <v>33.507844387850099</v>
      </c>
      <c r="D1317" s="234">
        <v>1.06771729418402E-7</v>
      </c>
    </row>
    <row r="1318" spans="1:4" x14ac:dyDescent="0.3">
      <c r="A1318" s="117" t="s">
        <v>40345</v>
      </c>
      <c r="B1318" s="117">
        <v>79</v>
      </c>
      <c r="C1318" s="233">
        <v>45.157564170657402</v>
      </c>
      <c r="D1318" s="234">
        <v>1.09643836849075E-7</v>
      </c>
    </row>
    <row r="1319" spans="1:4" x14ac:dyDescent="0.3">
      <c r="A1319" s="117" t="s">
        <v>40344</v>
      </c>
      <c r="B1319" s="117">
        <v>47</v>
      </c>
      <c r="C1319" s="233">
        <v>21.066829550302099</v>
      </c>
      <c r="D1319" s="234">
        <v>1.15155876436007E-7</v>
      </c>
    </row>
    <row r="1320" spans="1:4" x14ac:dyDescent="0.3">
      <c r="A1320" s="117" t="s">
        <v>40343</v>
      </c>
      <c r="B1320" s="117">
        <v>97</v>
      </c>
      <c r="C1320" s="233">
        <v>59.841217453871202</v>
      </c>
      <c r="D1320" s="234">
        <v>1.1557248406791101E-7</v>
      </c>
    </row>
    <row r="1321" spans="1:4" x14ac:dyDescent="0.3">
      <c r="A1321" s="117" t="s">
        <v>40342</v>
      </c>
      <c r="B1321" s="117">
        <v>69</v>
      </c>
      <c r="C1321" s="233">
        <v>37.258770697117697</v>
      </c>
      <c r="D1321" s="234">
        <v>1.1683765923072201E-7</v>
      </c>
    </row>
    <row r="1322" spans="1:4" x14ac:dyDescent="0.3">
      <c r="A1322" s="117" t="s">
        <v>40341</v>
      </c>
      <c r="B1322" s="117">
        <v>56</v>
      </c>
      <c r="C1322" s="233">
        <v>27.579394821241198</v>
      </c>
      <c r="D1322" s="234">
        <v>1.2077340907327099E-7</v>
      </c>
    </row>
    <row r="1323" spans="1:4" x14ac:dyDescent="0.3">
      <c r="A1323" s="117" t="s">
        <v>40340</v>
      </c>
      <c r="B1323" s="117">
        <v>140</v>
      </c>
      <c r="C1323" s="233">
        <v>186.57538479525101</v>
      </c>
      <c r="D1323" s="117">
        <v>0.99999987908140797</v>
      </c>
    </row>
    <row r="1324" spans="1:4" x14ac:dyDescent="0.3">
      <c r="A1324" s="117" t="s">
        <v>40339</v>
      </c>
      <c r="B1324" s="117">
        <v>59</v>
      </c>
      <c r="C1324" s="233">
        <v>29.940208087582199</v>
      </c>
      <c r="D1324" s="234">
        <v>1.2440823760172699E-7</v>
      </c>
    </row>
    <row r="1325" spans="1:4" x14ac:dyDescent="0.3">
      <c r="A1325" s="117" t="s">
        <v>40338</v>
      </c>
      <c r="B1325" s="117">
        <v>51</v>
      </c>
      <c r="C1325" s="233">
        <v>24.210059541710201</v>
      </c>
      <c r="D1325" s="234">
        <v>1.3219448646231301E-7</v>
      </c>
    </row>
    <row r="1326" spans="1:4" x14ac:dyDescent="0.3">
      <c r="A1326" s="117" t="s">
        <v>40337</v>
      </c>
      <c r="B1326" s="117">
        <v>108</v>
      </c>
      <c r="C1326" s="233">
        <v>69.135990581622494</v>
      </c>
      <c r="D1326" s="234">
        <v>1.3627014399110799E-7</v>
      </c>
    </row>
    <row r="1327" spans="1:4" x14ac:dyDescent="0.3">
      <c r="A1327" s="117" t="s">
        <v>40336</v>
      </c>
      <c r="B1327" s="117">
        <v>60</v>
      </c>
      <c r="C1327" s="233">
        <v>31.0530311702022</v>
      </c>
      <c r="D1327" s="234">
        <v>1.4296156915046E-7</v>
      </c>
    </row>
    <row r="1328" spans="1:4" x14ac:dyDescent="0.3">
      <c r="A1328" s="117" t="s">
        <v>40335</v>
      </c>
      <c r="B1328" s="117">
        <v>179</v>
      </c>
      <c r="C1328" s="233">
        <v>130.10842459386299</v>
      </c>
      <c r="D1328" s="234">
        <v>1.5437482545298301E-7</v>
      </c>
    </row>
    <row r="1329" spans="1:4" x14ac:dyDescent="0.3">
      <c r="A1329" s="117" t="s">
        <v>40334</v>
      </c>
      <c r="B1329" s="117">
        <v>269</v>
      </c>
      <c r="C1329" s="233">
        <v>217.32880012469801</v>
      </c>
      <c r="D1329" s="234">
        <v>1.5695346905458201E-7</v>
      </c>
    </row>
    <row r="1330" spans="1:4" x14ac:dyDescent="0.3">
      <c r="A1330" s="117" t="s">
        <v>40333</v>
      </c>
      <c r="B1330" s="117">
        <v>131</v>
      </c>
      <c r="C1330" s="233">
        <v>89.836973031558102</v>
      </c>
      <c r="D1330" s="234">
        <v>1.5763184376340499E-7</v>
      </c>
    </row>
    <row r="1331" spans="1:4" x14ac:dyDescent="0.3">
      <c r="A1331" s="117" t="s">
        <v>40332</v>
      </c>
      <c r="B1331" s="117">
        <v>120</v>
      </c>
      <c r="C1331" s="233">
        <v>79.939325194185102</v>
      </c>
      <c r="D1331" s="234">
        <v>1.6165817764298899E-7</v>
      </c>
    </row>
    <row r="1332" spans="1:4" x14ac:dyDescent="0.3">
      <c r="A1332" s="117" t="s">
        <v>40331</v>
      </c>
      <c r="B1332" s="117">
        <v>142</v>
      </c>
      <c r="C1332" s="233">
        <v>99.785788242611204</v>
      </c>
      <c r="D1332" s="234">
        <v>1.6233249702115801E-7</v>
      </c>
    </row>
    <row r="1333" spans="1:4" x14ac:dyDescent="0.3">
      <c r="A1333" s="117" t="s">
        <v>40330</v>
      </c>
      <c r="B1333" s="117">
        <v>61</v>
      </c>
      <c r="C1333" s="233">
        <v>31.489485350435199</v>
      </c>
      <c r="D1333" s="234">
        <v>1.63371501619831E-7</v>
      </c>
    </row>
    <row r="1334" spans="1:4" x14ac:dyDescent="0.3">
      <c r="A1334" s="117" t="s">
        <v>40329</v>
      </c>
      <c r="B1334" s="117">
        <v>64</v>
      </c>
      <c r="C1334" s="233">
        <v>34.248546252969</v>
      </c>
      <c r="D1334" s="234">
        <v>1.7809413435760499E-7</v>
      </c>
    </row>
    <row r="1335" spans="1:4" x14ac:dyDescent="0.3">
      <c r="A1335" s="117" t="s">
        <v>40328</v>
      </c>
      <c r="B1335" s="117">
        <v>46</v>
      </c>
      <c r="C1335" s="233">
        <v>21.029091055184399</v>
      </c>
      <c r="D1335" s="234">
        <v>1.79415100996839E-7</v>
      </c>
    </row>
    <row r="1336" spans="1:4" x14ac:dyDescent="0.3">
      <c r="A1336" s="117" t="s">
        <v>40327</v>
      </c>
      <c r="B1336" s="117">
        <v>115</v>
      </c>
      <c r="C1336" s="233">
        <v>75.007455195770305</v>
      </c>
      <c r="D1336" s="234">
        <v>1.79452374035483E-7</v>
      </c>
    </row>
    <row r="1337" spans="1:4" x14ac:dyDescent="0.3">
      <c r="A1337" s="117" t="s">
        <v>40326</v>
      </c>
      <c r="B1337" s="117">
        <v>59</v>
      </c>
      <c r="C1337" s="233">
        <v>30.4882664220289</v>
      </c>
      <c r="D1337" s="234">
        <v>1.8025145387155399E-7</v>
      </c>
    </row>
    <row r="1338" spans="1:4" x14ac:dyDescent="0.3">
      <c r="A1338" s="117" t="s">
        <v>40325</v>
      </c>
      <c r="B1338" s="117">
        <v>176</v>
      </c>
      <c r="C1338" s="233">
        <v>127.80290006270199</v>
      </c>
      <c r="D1338" s="234">
        <v>1.8141414016653101E-7</v>
      </c>
    </row>
    <row r="1339" spans="1:4" x14ac:dyDescent="0.3">
      <c r="A1339" s="117" t="s">
        <v>40324</v>
      </c>
      <c r="B1339" s="117">
        <v>208</v>
      </c>
      <c r="C1339" s="233">
        <v>159.274372866004</v>
      </c>
      <c r="D1339" s="234">
        <v>1.8444716350658499E-7</v>
      </c>
    </row>
    <row r="1340" spans="1:4" x14ac:dyDescent="0.3">
      <c r="A1340" s="117" t="s">
        <v>40323</v>
      </c>
      <c r="B1340" s="117">
        <v>106</v>
      </c>
      <c r="C1340" s="233">
        <v>68.102729829286005</v>
      </c>
      <c r="D1340" s="234">
        <v>1.89668950782644E-7</v>
      </c>
    </row>
    <row r="1341" spans="1:4" x14ac:dyDescent="0.3">
      <c r="A1341" s="117" t="s">
        <v>40322</v>
      </c>
      <c r="B1341" s="117">
        <v>64</v>
      </c>
      <c r="C1341" s="233">
        <v>33.917632009768298</v>
      </c>
      <c r="D1341" s="234">
        <v>1.90860416374314E-7</v>
      </c>
    </row>
    <row r="1342" spans="1:4" x14ac:dyDescent="0.3">
      <c r="A1342" s="117" t="s">
        <v>40321</v>
      </c>
      <c r="B1342" s="117">
        <v>144</v>
      </c>
      <c r="C1342" s="233">
        <v>102.026393296832</v>
      </c>
      <c r="D1342" s="234">
        <v>1.9093625312093201E-7</v>
      </c>
    </row>
    <row r="1343" spans="1:4" x14ac:dyDescent="0.3">
      <c r="A1343" s="117" t="s">
        <v>40320</v>
      </c>
      <c r="B1343" s="117">
        <v>138</v>
      </c>
      <c r="C1343" s="233">
        <v>96.151774160013701</v>
      </c>
      <c r="D1343" s="234">
        <v>1.9932016085316201E-7</v>
      </c>
    </row>
    <row r="1344" spans="1:4" x14ac:dyDescent="0.3">
      <c r="A1344" s="117" t="s">
        <v>40319</v>
      </c>
      <c r="B1344" s="117">
        <v>105</v>
      </c>
      <c r="C1344" s="233">
        <v>67.366942913185497</v>
      </c>
      <c r="D1344" s="234">
        <v>2.0717839898108101E-7</v>
      </c>
    </row>
    <row r="1345" spans="1:4" x14ac:dyDescent="0.3">
      <c r="A1345" s="117" t="s">
        <v>40318</v>
      </c>
      <c r="B1345" s="117">
        <v>49</v>
      </c>
      <c r="C1345" s="233">
        <v>23.239212797397698</v>
      </c>
      <c r="D1345" s="234">
        <v>2.1708623882371699E-7</v>
      </c>
    </row>
    <row r="1346" spans="1:4" x14ac:dyDescent="0.3">
      <c r="A1346" s="117" t="s">
        <v>40317</v>
      </c>
      <c r="B1346" s="117">
        <v>60</v>
      </c>
      <c r="C1346" s="233">
        <v>31.2581055971396</v>
      </c>
      <c r="D1346" s="234">
        <v>2.2016823375268699E-7</v>
      </c>
    </row>
    <row r="1347" spans="1:4" x14ac:dyDescent="0.3">
      <c r="A1347" s="117" t="s">
        <v>40316</v>
      </c>
      <c r="B1347" s="117">
        <v>142</v>
      </c>
      <c r="C1347" s="233">
        <v>98.645025382809905</v>
      </c>
      <c r="D1347" s="234">
        <v>2.2666110836603501E-7</v>
      </c>
    </row>
    <row r="1348" spans="1:4" x14ac:dyDescent="0.3">
      <c r="A1348" s="117" t="s">
        <v>40315</v>
      </c>
      <c r="B1348" s="117">
        <v>50</v>
      </c>
      <c r="C1348" s="233">
        <v>23.740805685825599</v>
      </c>
      <c r="D1348" s="234">
        <v>2.31028029755646E-7</v>
      </c>
    </row>
    <row r="1349" spans="1:4" x14ac:dyDescent="0.3">
      <c r="A1349" s="117" t="s">
        <v>40314</v>
      </c>
      <c r="B1349" s="117">
        <v>105</v>
      </c>
      <c r="C1349" s="233">
        <v>67.686533320783994</v>
      </c>
      <c r="D1349" s="234">
        <v>2.44743730952016E-7</v>
      </c>
    </row>
    <row r="1350" spans="1:4" x14ac:dyDescent="0.3">
      <c r="A1350" s="117" t="s">
        <v>40313</v>
      </c>
      <c r="B1350" s="117">
        <v>291</v>
      </c>
      <c r="C1350" s="233">
        <v>241.24370058059</v>
      </c>
      <c r="D1350" s="234">
        <v>2.48250492817612E-7</v>
      </c>
    </row>
    <row r="1351" spans="1:4" x14ac:dyDescent="0.3">
      <c r="A1351" s="117" t="s">
        <v>40312</v>
      </c>
      <c r="B1351" s="117">
        <v>132</v>
      </c>
      <c r="C1351" s="233">
        <v>90.941620745762705</v>
      </c>
      <c r="D1351" s="234">
        <v>2.4922868946748503E-7</v>
      </c>
    </row>
    <row r="1352" spans="1:4" x14ac:dyDescent="0.3">
      <c r="A1352" s="117" t="s">
        <v>40311</v>
      </c>
      <c r="B1352" s="117">
        <v>252</v>
      </c>
      <c r="C1352" s="233">
        <v>203.19971332035999</v>
      </c>
      <c r="D1352" s="234">
        <v>2.5184987530036698E-7</v>
      </c>
    </row>
    <row r="1353" spans="1:4" x14ac:dyDescent="0.3">
      <c r="A1353" s="117" t="s">
        <v>40310</v>
      </c>
      <c r="B1353" s="117">
        <v>259</v>
      </c>
      <c r="C1353" s="233">
        <v>210.52919363692001</v>
      </c>
      <c r="D1353" s="234">
        <v>2.5755862826326899E-7</v>
      </c>
    </row>
    <row r="1354" spans="1:4" x14ac:dyDescent="0.3">
      <c r="A1354" s="117" t="s">
        <v>40309</v>
      </c>
      <c r="B1354" s="117">
        <v>232</v>
      </c>
      <c r="C1354" s="233">
        <v>181.05082360903799</v>
      </c>
      <c r="D1354" s="234">
        <v>2.5765042427295799E-7</v>
      </c>
    </row>
    <row r="1355" spans="1:4" x14ac:dyDescent="0.3">
      <c r="A1355" s="117" t="s">
        <v>40308</v>
      </c>
      <c r="B1355" s="117">
        <v>78</v>
      </c>
      <c r="C1355" s="233">
        <v>45.071151088181402</v>
      </c>
      <c r="D1355" s="234">
        <v>2.5952616324449198E-7</v>
      </c>
    </row>
    <row r="1356" spans="1:4" x14ac:dyDescent="0.3">
      <c r="A1356" s="117" t="s">
        <v>40307</v>
      </c>
      <c r="B1356" s="117">
        <v>56</v>
      </c>
      <c r="C1356" s="233">
        <v>28.169241122856999</v>
      </c>
      <c r="D1356" s="234">
        <v>2.6184650380833302E-7</v>
      </c>
    </row>
    <row r="1357" spans="1:4" x14ac:dyDescent="0.3">
      <c r="A1357" s="117" t="s">
        <v>40306</v>
      </c>
      <c r="B1357" s="117">
        <v>74</v>
      </c>
      <c r="C1357" s="233">
        <v>41.833514606455402</v>
      </c>
      <c r="D1357" s="234">
        <v>2.70472535221688E-7</v>
      </c>
    </row>
    <row r="1358" spans="1:4" x14ac:dyDescent="0.3">
      <c r="A1358" s="117" t="s">
        <v>40305</v>
      </c>
      <c r="B1358" s="117">
        <v>56</v>
      </c>
      <c r="C1358" s="233">
        <v>28.317900487916901</v>
      </c>
      <c r="D1358" s="234">
        <v>2.7643074729472898E-7</v>
      </c>
    </row>
    <row r="1359" spans="1:4" x14ac:dyDescent="0.3">
      <c r="A1359" s="117" t="s">
        <v>40304</v>
      </c>
      <c r="B1359" s="117">
        <v>137</v>
      </c>
      <c r="C1359" s="233">
        <v>95.790026733718705</v>
      </c>
      <c r="D1359" s="234">
        <v>2.7787679412110497E-7</v>
      </c>
    </row>
    <row r="1360" spans="1:4" x14ac:dyDescent="0.3">
      <c r="A1360" s="117" t="s">
        <v>40303</v>
      </c>
      <c r="B1360" s="117">
        <v>137</v>
      </c>
      <c r="C1360" s="233">
        <v>95.777600939591693</v>
      </c>
      <c r="D1360" s="234">
        <v>2.7982683123611999E-7</v>
      </c>
    </row>
    <row r="1361" spans="1:4" x14ac:dyDescent="0.3">
      <c r="A1361" s="117" t="s">
        <v>40302</v>
      </c>
      <c r="B1361" s="117">
        <v>55</v>
      </c>
      <c r="C1361" s="233">
        <v>27.771753984364199</v>
      </c>
      <c r="D1361" s="234">
        <v>2.8186265209392499E-7</v>
      </c>
    </row>
    <row r="1362" spans="1:4" x14ac:dyDescent="0.3">
      <c r="A1362" s="117" t="s">
        <v>40301</v>
      </c>
      <c r="B1362" s="117">
        <v>121</v>
      </c>
      <c r="C1362" s="233">
        <v>81.663553410226299</v>
      </c>
      <c r="D1362" s="234">
        <v>2.8699492615925202E-7</v>
      </c>
    </row>
    <row r="1363" spans="1:4" x14ac:dyDescent="0.3">
      <c r="A1363" s="117" t="s">
        <v>40300</v>
      </c>
      <c r="B1363" s="117">
        <v>265</v>
      </c>
      <c r="C1363" s="233">
        <v>219.024906482571</v>
      </c>
      <c r="D1363" s="234">
        <v>2.92502536582102E-7</v>
      </c>
    </row>
    <row r="1364" spans="1:4" x14ac:dyDescent="0.3">
      <c r="A1364" s="117" t="s">
        <v>40299</v>
      </c>
      <c r="B1364" s="117">
        <v>92</v>
      </c>
      <c r="C1364" s="233">
        <v>56.723248361576999</v>
      </c>
      <c r="D1364" s="234">
        <v>2.98638368834496E-7</v>
      </c>
    </row>
    <row r="1365" spans="1:4" x14ac:dyDescent="0.3">
      <c r="A1365" s="117" t="s">
        <v>40298</v>
      </c>
      <c r="B1365" s="117">
        <v>243</v>
      </c>
      <c r="C1365" s="233">
        <v>196.69252844405901</v>
      </c>
      <c r="D1365" s="234">
        <v>3.0253293272580299E-7</v>
      </c>
    </row>
    <row r="1366" spans="1:4" x14ac:dyDescent="0.3">
      <c r="A1366" s="117" t="s">
        <v>40297</v>
      </c>
      <c r="B1366" s="117">
        <v>174</v>
      </c>
      <c r="C1366" s="233">
        <v>128.86143574403599</v>
      </c>
      <c r="D1366" s="234">
        <v>3.0473658397257203E-7</v>
      </c>
    </row>
    <row r="1367" spans="1:4" x14ac:dyDescent="0.3">
      <c r="A1367" s="117" t="s">
        <v>40296</v>
      </c>
      <c r="B1367" s="117">
        <v>179</v>
      </c>
      <c r="C1367" s="233">
        <v>130.62761300510499</v>
      </c>
      <c r="D1367" s="234">
        <v>3.0685853609379002E-7</v>
      </c>
    </row>
    <row r="1368" spans="1:4" x14ac:dyDescent="0.3">
      <c r="A1368" s="117" t="s">
        <v>40295</v>
      </c>
      <c r="B1368" s="117">
        <v>54</v>
      </c>
      <c r="C1368" s="233">
        <v>26.846873974073301</v>
      </c>
      <c r="D1368" s="234">
        <v>3.0792354857496901E-7</v>
      </c>
    </row>
    <row r="1369" spans="1:4" x14ac:dyDescent="0.3">
      <c r="A1369" s="117" t="s">
        <v>40294</v>
      </c>
      <c r="B1369" s="117">
        <v>265</v>
      </c>
      <c r="C1369" s="233">
        <v>216.496046983642</v>
      </c>
      <c r="D1369" s="234">
        <v>3.0899934391884797E-7</v>
      </c>
    </row>
    <row r="1370" spans="1:4" x14ac:dyDescent="0.3">
      <c r="A1370" s="117" t="s">
        <v>40293</v>
      </c>
      <c r="B1370" s="117">
        <v>140</v>
      </c>
      <c r="C1370" s="233">
        <v>98.571373026511196</v>
      </c>
      <c r="D1370" s="234">
        <v>3.1064901027841698E-7</v>
      </c>
    </row>
    <row r="1371" spans="1:4" x14ac:dyDescent="0.3">
      <c r="A1371" s="117" t="s">
        <v>40292</v>
      </c>
      <c r="B1371" s="117">
        <v>69</v>
      </c>
      <c r="C1371" s="233">
        <v>38.383931088963699</v>
      </c>
      <c r="D1371" s="234">
        <v>3.1397707135883098E-7</v>
      </c>
    </row>
    <row r="1372" spans="1:4" x14ac:dyDescent="0.3">
      <c r="A1372" s="117" t="s">
        <v>40291</v>
      </c>
      <c r="B1372" s="117">
        <v>58</v>
      </c>
      <c r="C1372" s="233">
        <v>30.073455104494499</v>
      </c>
      <c r="D1372" s="234">
        <v>3.1785121395385599E-7</v>
      </c>
    </row>
    <row r="1373" spans="1:4" x14ac:dyDescent="0.3">
      <c r="A1373" s="117" t="s">
        <v>40290</v>
      </c>
      <c r="B1373" s="117">
        <v>127</v>
      </c>
      <c r="C1373" s="233">
        <v>86.255244133724801</v>
      </c>
      <c r="D1373" s="234">
        <v>3.3681133141429601E-7</v>
      </c>
    </row>
    <row r="1374" spans="1:4" x14ac:dyDescent="0.3">
      <c r="A1374" s="117" t="s">
        <v>40289</v>
      </c>
      <c r="B1374" s="117">
        <v>141</v>
      </c>
      <c r="C1374" s="233">
        <v>98.221033723410201</v>
      </c>
      <c r="D1374" s="234">
        <v>3.4087797805303399E-7</v>
      </c>
    </row>
    <row r="1375" spans="1:4" x14ac:dyDescent="0.3">
      <c r="A1375" s="117" t="s">
        <v>40288</v>
      </c>
      <c r="B1375" s="117">
        <v>69</v>
      </c>
      <c r="C1375" s="233">
        <v>37.828305133355798</v>
      </c>
      <c r="D1375" s="234">
        <v>3.5296771853275799E-7</v>
      </c>
    </row>
    <row r="1376" spans="1:4" x14ac:dyDescent="0.3">
      <c r="A1376" s="117" t="s">
        <v>40287</v>
      </c>
      <c r="B1376" s="117">
        <v>125</v>
      </c>
      <c r="C1376" s="233">
        <v>85.541572896845295</v>
      </c>
      <c r="D1376" s="234">
        <v>3.57646612033543E-7</v>
      </c>
    </row>
    <row r="1377" spans="1:4" x14ac:dyDescent="0.3">
      <c r="A1377" s="117" t="s">
        <v>40286</v>
      </c>
      <c r="B1377" s="117">
        <v>240</v>
      </c>
      <c r="C1377" s="233">
        <v>191.89806948688499</v>
      </c>
      <c r="D1377" s="234">
        <v>3.6614335344997297E-7</v>
      </c>
    </row>
    <row r="1378" spans="1:4" x14ac:dyDescent="0.3">
      <c r="A1378" s="117" t="s">
        <v>40285</v>
      </c>
      <c r="B1378" s="117">
        <v>60</v>
      </c>
      <c r="C1378" s="233">
        <v>31.522359895648599</v>
      </c>
      <c r="D1378" s="234">
        <v>3.7161798971905199E-7</v>
      </c>
    </row>
    <row r="1379" spans="1:4" x14ac:dyDescent="0.3">
      <c r="A1379" s="117" t="s">
        <v>40284</v>
      </c>
      <c r="B1379" s="117">
        <v>124</v>
      </c>
      <c r="C1379" s="233">
        <v>84.527709672640299</v>
      </c>
      <c r="D1379" s="234">
        <v>3.7742257487886801E-7</v>
      </c>
    </row>
    <row r="1380" spans="1:4" x14ac:dyDescent="0.3">
      <c r="A1380" s="117" t="s">
        <v>40283</v>
      </c>
      <c r="B1380" s="117">
        <v>79</v>
      </c>
      <c r="C1380" s="233">
        <v>46.4108736762294</v>
      </c>
      <c r="D1380" s="234">
        <v>3.88265885158599E-7</v>
      </c>
    </row>
    <row r="1381" spans="1:4" x14ac:dyDescent="0.3">
      <c r="A1381" s="117" t="s">
        <v>40282</v>
      </c>
      <c r="B1381" s="117">
        <v>50</v>
      </c>
      <c r="C1381" s="233">
        <v>24.136571785370801</v>
      </c>
      <c r="D1381" s="234">
        <v>3.9067209974409503E-7</v>
      </c>
    </row>
    <row r="1382" spans="1:4" x14ac:dyDescent="0.3">
      <c r="A1382" s="117" t="s">
        <v>40281</v>
      </c>
      <c r="B1382" s="117">
        <v>140</v>
      </c>
      <c r="C1382" s="233">
        <v>96.111749981014</v>
      </c>
      <c r="D1382" s="234">
        <v>4.0833756054618199E-7</v>
      </c>
    </row>
    <row r="1383" spans="1:4" x14ac:dyDescent="0.3">
      <c r="A1383" s="117" t="s">
        <v>40280</v>
      </c>
      <c r="B1383" s="117">
        <v>122</v>
      </c>
      <c r="C1383" s="233">
        <v>83.0887433385235</v>
      </c>
      <c r="D1383" s="234">
        <v>4.2164599233462702E-7</v>
      </c>
    </row>
    <row r="1384" spans="1:4" x14ac:dyDescent="0.3">
      <c r="A1384" s="117" t="s">
        <v>40279</v>
      </c>
      <c r="B1384" s="117">
        <v>166</v>
      </c>
      <c r="C1384" s="233">
        <v>120.69034289747501</v>
      </c>
      <c r="D1384" s="234">
        <v>4.4182696138809098E-7</v>
      </c>
    </row>
    <row r="1385" spans="1:4" x14ac:dyDescent="0.3">
      <c r="A1385" s="117" t="s">
        <v>40278</v>
      </c>
      <c r="B1385" s="117">
        <v>136</v>
      </c>
      <c r="C1385" s="233">
        <v>95.714747001697006</v>
      </c>
      <c r="D1385" s="234">
        <v>4.4295342797831498E-7</v>
      </c>
    </row>
    <row r="1386" spans="1:4" x14ac:dyDescent="0.3">
      <c r="A1386" s="117" t="s">
        <v>40277</v>
      </c>
      <c r="B1386" s="117">
        <v>41</v>
      </c>
      <c r="C1386" s="233">
        <v>18.197085504937199</v>
      </c>
      <c r="D1386" s="234">
        <v>4.5936833041374499E-7</v>
      </c>
    </row>
    <row r="1387" spans="1:4" x14ac:dyDescent="0.3">
      <c r="A1387" s="117" t="s">
        <v>40276</v>
      </c>
      <c r="B1387" s="117">
        <v>241</v>
      </c>
      <c r="C1387" s="233">
        <v>195.37145690163601</v>
      </c>
      <c r="D1387" s="234">
        <v>4.9192023114101904E-7</v>
      </c>
    </row>
    <row r="1388" spans="1:4" x14ac:dyDescent="0.3">
      <c r="A1388" s="117" t="s">
        <v>40275</v>
      </c>
      <c r="B1388" s="117">
        <v>101</v>
      </c>
      <c r="C1388" s="233">
        <v>64.954928502639206</v>
      </c>
      <c r="D1388" s="234">
        <v>5.1067856868014703E-7</v>
      </c>
    </row>
    <row r="1389" spans="1:4" x14ac:dyDescent="0.3">
      <c r="A1389" s="117" t="s">
        <v>40274</v>
      </c>
      <c r="B1389" s="117">
        <v>99</v>
      </c>
      <c r="C1389" s="233">
        <v>142.62979094760999</v>
      </c>
      <c r="D1389" s="117">
        <v>0.99999948587558896</v>
      </c>
    </row>
    <row r="1390" spans="1:4" x14ac:dyDescent="0.3">
      <c r="A1390" s="117" t="s">
        <v>40273</v>
      </c>
      <c r="B1390" s="117">
        <v>77</v>
      </c>
      <c r="C1390" s="233">
        <v>44.821935014473503</v>
      </c>
      <c r="D1390" s="234">
        <v>5.2056818803256E-7</v>
      </c>
    </row>
    <row r="1391" spans="1:4" x14ac:dyDescent="0.3">
      <c r="A1391" s="117" t="s">
        <v>40272</v>
      </c>
      <c r="B1391" s="117">
        <v>86</v>
      </c>
      <c r="C1391" s="233">
        <v>52.480683689401403</v>
      </c>
      <c r="D1391" s="234">
        <v>5.3153762150882604E-7</v>
      </c>
    </row>
    <row r="1392" spans="1:4" x14ac:dyDescent="0.3">
      <c r="A1392" s="117" t="s">
        <v>40271</v>
      </c>
      <c r="B1392" s="117">
        <v>107</v>
      </c>
      <c r="C1392" s="233">
        <v>70.086234841906105</v>
      </c>
      <c r="D1392" s="234">
        <v>5.4447502344076901E-7</v>
      </c>
    </row>
    <row r="1393" spans="1:4" x14ac:dyDescent="0.3">
      <c r="A1393" s="117" t="s">
        <v>40270</v>
      </c>
      <c r="B1393" s="117">
        <v>59</v>
      </c>
      <c r="C1393" s="233">
        <v>31.447198259154799</v>
      </c>
      <c r="D1393" s="234">
        <v>5.4815422790502895E-7</v>
      </c>
    </row>
    <row r="1394" spans="1:4" x14ac:dyDescent="0.3">
      <c r="A1394" s="117" t="s">
        <v>40269</v>
      </c>
      <c r="B1394" s="117">
        <v>56</v>
      </c>
      <c r="C1394" s="233">
        <v>29.160554532469899</v>
      </c>
      <c r="D1394" s="234">
        <v>5.5570482302489902E-7</v>
      </c>
    </row>
    <row r="1395" spans="1:4" x14ac:dyDescent="0.3">
      <c r="A1395" s="117" t="s">
        <v>40268</v>
      </c>
      <c r="B1395" s="117">
        <v>57</v>
      </c>
      <c r="C1395" s="233">
        <v>29.458607377404601</v>
      </c>
      <c r="D1395" s="234">
        <v>5.7069569043280496E-7</v>
      </c>
    </row>
    <row r="1396" spans="1:4" x14ac:dyDescent="0.3">
      <c r="A1396" s="117" t="s">
        <v>40267</v>
      </c>
      <c r="B1396" s="117">
        <v>117</v>
      </c>
      <c r="C1396" s="233">
        <v>79.120211419396995</v>
      </c>
      <c r="D1396" s="234">
        <v>5.7582761138854995E-7</v>
      </c>
    </row>
    <row r="1397" spans="1:4" x14ac:dyDescent="0.3">
      <c r="A1397" s="117" t="s">
        <v>40266</v>
      </c>
      <c r="B1397" s="117">
        <v>57</v>
      </c>
      <c r="C1397" s="233">
        <v>29.841619505790302</v>
      </c>
      <c r="D1397" s="234">
        <v>5.7640886291823397E-7</v>
      </c>
    </row>
    <row r="1398" spans="1:4" x14ac:dyDescent="0.3">
      <c r="A1398" s="117" t="s">
        <v>40265</v>
      </c>
      <c r="B1398" s="117">
        <v>84</v>
      </c>
      <c r="C1398" s="233">
        <v>50.809561246575797</v>
      </c>
      <c r="D1398" s="234">
        <v>5.8139669920787199E-7</v>
      </c>
    </row>
    <row r="1399" spans="1:4" x14ac:dyDescent="0.3">
      <c r="A1399" s="117" t="s">
        <v>40264</v>
      </c>
      <c r="B1399" s="117">
        <v>266</v>
      </c>
      <c r="C1399" s="233">
        <v>218.42876680637599</v>
      </c>
      <c r="D1399" s="234">
        <v>6.1111483996110902E-7</v>
      </c>
    </row>
    <row r="1400" spans="1:4" x14ac:dyDescent="0.3">
      <c r="A1400" s="117" t="s">
        <v>40263</v>
      </c>
      <c r="B1400" s="117">
        <v>126</v>
      </c>
      <c r="C1400" s="233">
        <v>86.790334779532799</v>
      </c>
      <c r="D1400" s="234">
        <v>6.1785208802710695E-7</v>
      </c>
    </row>
    <row r="1401" spans="1:4" x14ac:dyDescent="0.3">
      <c r="A1401" s="117" t="s">
        <v>40262</v>
      </c>
      <c r="B1401" s="117">
        <v>36</v>
      </c>
      <c r="C1401" s="233">
        <v>14.7267657542343</v>
      </c>
      <c r="D1401" s="234">
        <v>6.2443518049541997E-7</v>
      </c>
    </row>
    <row r="1402" spans="1:4" x14ac:dyDescent="0.3">
      <c r="A1402" s="117" t="s">
        <v>40261</v>
      </c>
      <c r="B1402" s="117">
        <v>68</v>
      </c>
      <c r="C1402" s="233">
        <v>38.353970292201701</v>
      </c>
      <c r="D1402" s="234">
        <v>6.4044189556106295E-7</v>
      </c>
    </row>
    <row r="1403" spans="1:4" x14ac:dyDescent="0.3">
      <c r="A1403" s="117" t="s">
        <v>40260</v>
      </c>
      <c r="B1403" s="117">
        <v>101</v>
      </c>
      <c r="C1403" s="233">
        <v>65.781487955066098</v>
      </c>
      <c r="D1403" s="234">
        <v>6.4403133041083198E-7</v>
      </c>
    </row>
    <row r="1404" spans="1:4" x14ac:dyDescent="0.3">
      <c r="A1404" s="117" t="s">
        <v>40259</v>
      </c>
      <c r="B1404" s="117">
        <v>288</v>
      </c>
      <c r="C1404" s="233">
        <v>241.85597591960399</v>
      </c>
      <c r="D1404" s="234">
        <v>6.51778198961992E-7</v>
      </c>
    </row>
    <row r="1405" spans="1:4" x14ac:dyDescent="0.3">
      <c r="A1405" s="117" t="s">
        <v>40258</v>
      </c>
      <c r="B1405" s="117">
        <v>192</v>
      </c>
      <c r="C1405" s="233">
        <v>145.773507399452</v>
      </c>
      <c r="D1405" s="234">
        <v>6.8629063241389704E-7</v>
      </c>
    </row>
    <row r="1406" spans="1:4" x14ac:dyDescent="0.3">
      <c r="A1406" s="117" t="s">
        <v>40257</v>
      </c>
      <c r="B1406" s="117">
        <v>104</v>
      </c>
      <c r="C1406" s="233">
        <v>67.982170956106103</v>
      </c>
      <c r="D1406" s="234">
        <v>6.9126734358751398E-7</v>
      </c>
    </row>
    <row r="1407" spans="1:4" x14ac:dyDescent="0.3">
      <c r="A1407" s="117" t="s">
        <v>40256</v>
      </c>
      <c r="B1407" s="117">
        <v>111</v>
      </c>
      <c r="C1407" s="233">
        <v>73.473339322341104</v>
      </c>
      <c r="D1407" s="234">
        <v>7.1650189105308103E-7</v>
      </c>
    </row>
    <row r="1408" spans="1:4" x14ac:dyDescent="0.3">
      <c r="A1408" s="117" t="s">
        <v>40255</v>
      </c>
      <c r="B1408" s="117">
        <v>81</v>
      </c>
      <c r="C1408" s="233">
        <v>48.262409728191599</v>
      </c>
      <c r="D1408" s="234">
        <v>7.3143041493609603E-7</v>
      </c>
    </row>
    <row r="1409" spans="1:4" x14ac:dyDescent="0.3">
      <c r="A1409" s="117" t="s">
        <v>40254</v>
      </c>
      <c r="B1409" s="117">
        <v>42</v>
      </c>
      <c r="C1409" s="233">
        <v>18.9247864190651</v>
      </c>
      <c r="D1409" s="234">
        <v>7.3539850943522202E-7</v>
      </c>
    </row>
    <row r="1410" spans="1:4" x14ac:dyDescent="0.3">
      <c r="A1410" s="117" t="s">
        <v>40253</v>
      </c>
      <c r="B1410" s="117">
        <v>254</v>
      </c>
      <c r="C1410" s="233">
        <v>209.732266864043</v>
      </c>
      <c r="D1410" s="234">
        <v>7.3893231831026103E-7</v>
      </c>
    </row>
    <row r="1411" spans="1:4" x14ac:dyDescent="0.3">
      <c r="A1411" s="117" t="s">
        <v>40252</v>
      </c>
      <c r="B1411" s="117">
        <v>52</v>
      </c>
      <c r="C1411" s="233">
        <v>26.115203987268</v>
      </c>
      <c r="D1411" s="234">
        <v>7.5034351521372899E-7</v>
      </c>
    </row>
    <row r="1412" spans="1:4" x14ac:dyDescent="0.3">
      <c r="A1412" s="117" t="s">
        <v>40251</v>
      </c>
      <c r="B1412" s="117">
        <v>148</v>
      </c>
      <c r="C1412" s="233">
        <v>107.143192842319</v>
      </c>
      <c r="D1412" s="234">
        <v>7.8308710751641004E-7</v>
      </c>
    </row>
    <row r="1413" spans="1:4" x14ac:dyDescent="0.3">
      <c r="A1413" s="117" t="s">
        <v>40250</v>
      </c>
      <c r="B1413" s="117">
        <v>108</v>
      </c>
      <c r="C1413" s="233">
        <v>71.732536003897394</v>
      </c>
      <c r="D1413" s="234">
        <v>7.8925003359548705E-7</v>
      </c>
    </row>
    <row r="1414" spans="1:4" x14ac:dyDescent="0.3">
      <c r="A1414" s="117" t="s">
        <v>40249</v>
      </c>
      <c r="B1414" s="117">
        <v>74</v>
      </c>
      <c r="C1414" s="233">
        <v>42.997992313000303</v>
      </c>
      <c r="D1414" s="234">
        <v>8.3214130912250105E-7</v>
      </c>
    </row>
    <row r="1415" spans="1:4" x14ac:dyDescent="0.3">
      <c r="A1415" s="117" t="s">
        <v>40248</v>
      </c>
      <c r="B1415" s="117">
        <v>157</v>
      </c>
      <c r="C1415" s="233">
        <v>113.473427163165</v>
      </c>
      <c r="D1415" s="234">
        <v>8.7040041563141995E-7</v>
      </c>
    </row>
    <row r="1416" spans="1:4" x14ac:dyDescent="0.3">
      <c r="A1416" s="117" t="s">
        <v>40247</v>
      </c>
      <c r="B1416" s="117">
        <v>53</v>
      </c>
      <c r="C1416" s="233">
        <v>27.270600362665601</v>
      </c>
      <c r="D1416" s="234">
        <v>8.7566546371446097E-7</v>
      </c>
    </row>
    <row r="1417" spans="1:4" x14ac:dyDescent="0.3">
      <c r="A1417" s="117" t="s">
        <v>40246</v>
      </c>
      <c r="B1417" s="117">
        <v>46</v>
      </c>
      <c r="C1417" s="233">
        <v>21.7922114894006</v>
      </c>
      <c r="D1417" s="234">
        <v>8.7837518514435105E-7</v>
      </c>
    </row>
    <row r="1418" spans="1:4" x14ac:dyDescent="0.3">
      <c r="A1418" s="117" t="s">
        <v>40245</v>
      </c>
      <c r="B1418" s="117">
        <v>51</v>
      </c>
      <c r="C1418" s="233">
        <v>25.593479748686502</v>
      </c>
      <c r="D1418" s="234">
        <v>8.9538806086791499E-7</v>
      </c>
    </row>
    <row r="1419" spans="1:4" x14ac:dyDescent="0.3">
      <c r="A1419" s="117" t="s">
        <v>40244</v>
      </c>
      <c r="B1419" s="117">
        <v>246</v>
      </c>
      <c r="C1419" s="233">
        <v>198.047446354486</v>
      </c>
      <c r="D1419" s="234">
        <v>9.1132605838570899E-7</v>
      </c>
    </row>
    <row r="1420" spans="1:4" x14ac:dyDescent="0.3">
      <c r="A1420" s="117" t="s">
        <v>40243</v>
      </c>
      <c r="B1420" s="117">
        <v>70</v>
      </c>
      <c r="C1420" s="233">
        <v>39.567972944479997</v>
      </c>
      <c r="D1420" s="234">
        <v>9.2916997721784499E-7</v>
      </c>
    </row>
    <row r="1421" spans="1:4" x14ac:dyDescent="0.3">
      <c r="A1421" s="117" t="s">
        <v>40242</v>
      </c>
      <c r="B1421" s="117">
        <v>121</v>
      </c>
      <c r="C1421" s="233">
        <v>83.378901334365096</v>
      </c>
      <c r="D1421" s="234">
        <v>9.3628841236636296E-7</v>
      </c>
    </row>
    <row r="1422" spans="1:4" x14ac:dyDescent="0.3">
      <c r="A1422" s="117" t="s">
        <v>40241</v>
      </c>
      <c r="B1422" s="117">
        <v>181</v>
      </c>
      <c r="C1422" s="233">
        <v>135.79020261835899</v>
      </c>
      <c r="D1422" s="234">
        <v>9.4132355491310902E-7</v>
      </c>
    </row>
    <row r="1423" spans="1:4" x14ac:dyDescent="0.3">
      <c r="A1423" s="117" t="s">
        <v>40240</v>
      </c>
      <c r="B1423" s="117">
        <v>64</v>
      </c>
      <c r="C1423" s="233">
        <v>35.495990725575403</v>
      </c>
      <c r="D1423" s="234">
        <v>9.5456628477930295E-7</v>
      </c>
    </row>
    <row r="1424" spans="1:4" x14ac:dyDescent="0.3">
      <c r="A1424" s="117" t="s">
        <v>40239</v>
      </c>
      <c r="B1424" s="117">
        <v>242</v>
      </c>
      <c r="C1424" s="233">
        <v>198.03350031071599</v>
      </c>
      <c r="D1424" s="234">
        <v>1.00170089682091E-6</v>
      </c>
    </row>
    <row r="1425" spans="1:4" x14ac:dyDescent="0.3">
      <c r="A1425" s="117" t="s">
        <v>40238</v>
      </c>
      <c r="B1425" s="117">
        <v>320</v>
      </c>
      <c r="C1425" s="233">
        <v>277.26026842577102</v>
      </c>
      <c r="D1425" s="234">
        <v>1.0028441653000999E-6</v>
      </c>
    </row>
    <row r="1426" spans="1:4" x14ac:dyDescent="0.3">
      <c r="A1426" s="117" t="s">
        <v>40237</v>
      </c>
      <c r="B1426" s="117">
        <v>90</v>
      </c>
      <c r="C1426" s="233">
        <v>130.585908977467</v>
      </c>
      <c r="D1426" s="117">
        <v>0.999998990204928</v>
      </c>
    </row>
    <row r="1427" spans="1:4" x14ac:dyDescent="0.3">
      <c r="A1427" s="117" t="s">
        <v>40236</v>
      </c>
      <c r="B1427" s="117">
        <v>59</v>
      </c>
      <c r="C1427" s="233">
        <v>31.0180136168579</v>
      </c>
      <c r="D1427" s="234">
        <v>1.02675219487736E-6</v>
      </c>
    </row>
    <row r="1428" spans="1:4" x14ac:dyDescent="0.3">
      <c r="A1428" s="117" t="s">
        <v>40235</v>
      </c>
      <c r="B1428" s="117">
        <v>272</v>
      </c>
      <c r="C1428" s="233">
        <v>228.72036717014399</v>
      </c>
      <c r="D1428" s="234">
        <v>1.04067945594104E-6</v>
      </c>
    </row>
    <row r="1429" spans="1:4" x14ac:dyDescent="0.3">
      <c r="A1429" s="117" t="s">
        <v>40234</v>
      </c>
      <c r="B1429" s="117">
        <v>154</v>
      </c>
      <c r="C1429" s="233">
        <v>112.578249778553</v>
      </c>
      <c r="D1429" s="234">
        <v>1.07172737296578E-6</v>
      </c>
    </row>
    <row r="1430" spans="1:4" x14ac:dyDescent="0.3">
      <c r="A1430" s="117" t="s">
        <v>40233</v>
      </c>
      <c r="B1430" s="117">
        <v>41</v>
      </c>
      <c r="C1430" s="233">
        <v>18.809951056320202</v>
      </c>
      <c r="D1430" s="234">
        <v>1.0932535183071999E-6</v>
      </c>
    </row>
    <row r="1431" spans="1:4" x14ac:dyDescent="0.3">
      <c r="A1431" s="117" t="s">
        <v>40232</v>
      </c>
      <c r="B1431" s="117">
        <v>68</v>
      </c>
      <c r="C1431" s="233">
        <v>38.888551654224599</v>
      </c>
      <c r="D1431" s="234">
        <v>1.1647875237312399E-6</v>
      </c>
    </row>
    <row r="1432" spans="1:4" x14ac:dyDescent="0.3">
      <c r="A1432" s="117" t="s">
        <v>40231</v>
      </c>
      <c r="B1432" s="117">
        <v>112</v>
      </c>
      <c r="C1432" s="233">
        <v>74.6369473322858</v>
      </c>
      <c r="D1432" s="234">
        <v>1.19720281127633E-6</v>
      </c>
    </row>
    <row r="1433" spans="1:4" x14ac:dyDescent="0.3">
      <c r="A1433" s="117" t="s">
        <v>40230</v>
      </c>
      <c r="B1433" s="117">
        <v>42</v>
      </c>
      <c r="C1433" s="233">
        <v>19.2543078495173</v>
      </c>
      <c r="D1433" s="234">
        <v>1.19806556835327E-6</v>
      </c>
    </row>
    <row r="1434" spans="1:4" x14ac:dyDescent="0.3">
      <c r="A1434" s="117" t="s">
        <v>40229</v>
      </c>
      <c r="B1434" s="117">
        <v>113</v>
      </c>
      <c r="C1434" s="233">
        <v>76.301980693941999</v>
      </c>
      <c r="D1434" s="234">
        <v>1.27364831848119E-6</v>
      </c>
    </row>
    <row r="1435" spans="1:4" x14ac:dyDescent="0.3">
      <c r="A1435" s="117" t="s">
        <v>40228</v>
      </c>
      <c r="B1435" s="117">
        <v>97</v>
      </c>
      <c r="C1435" s="233">
        <v>62.671764666104501</v>
      </c>
      <c r="D1435" s="234">
        <v>1.3162394081082999E-6</v>
      </c>
    </row>
    <row r="1436" spans="1:4" x14ac:dyDescent="0.3">
      <c r="A1436" s="117" t="s">
        <v>40227</v>
      </c>
      <c r="B1436" s="117">
        <v>178</v>
      </c>
      <c r="C1436" s="233">
        <v>132.98244252741799</v>
      </c>
      <c r="D1436" s="234">
        <v>1.3286487619167099E-6</v>
      </c>
    </row>
    <row r="1437" spans="1:4" x14ac:dyDescent="0.3">
      <c r="A1437" s="117" t="s">
        <v>40226</v>
      </c>
      <c r="B1437" s="117">
        <v>113</v>
      </c>
      <c r="C1437" s="233">
        <v>76.897322146266902</v>
      </c>
      <c r="D1437" s="234">
        <v>1.3907014081136101E-6</v>
      </c>
    </row>
    <row r="1438" spans="1:4" x14ac:dyDescent="0.3">
      <c r="A1438" s="117" t="s">
        <v>40225</v>
      </c>
      <c r="B1438" s="117">
        <v>88</v>
      </c>
      <c r="C1438" s="233">
        <v>55.2333382218889</v>
      </c>
      <c r="D1438" s="234">
        <v>1.3971635484366701E-6</v>
      </c>
    </row>
    <row r="1439" spans="1:4" x14ac:dyDescent="0.3">
      <c r="A1439" s="117" t="s">
        <v>40224</v>
      </c>
      <c r="B1439" s="117">
        <v>41</v>
      </c>
      <c r="C1439" s="233">
        <v>18.565528072474098</v>
      </c>
      <c r="D1439" s="234">
        <v>1.45123093330252E-6</v>
      </c>
    </row>
    <row r="1440" spans="1:4" x14ac:dyDescent="0.3">
      <c r="A1440" s="117" t="s">
        <v>40223</v>
      </c>
      <c r="B1440" s="117">
        <v>67</v>
      </c>
      <c r="C1440" s="233">
        <v>38.794973369918601</v>
      </c>
      <c r="D1440" s="234">
        <v>1.5026359676639601E-6</v>
      </c>
    </row>
    <row r="1441" spans="1:4" x14ac:dyDescent="0.3">
      <c r="A1441" s="117" t="s">
        <v>40222</v>
      </c>
      <c r="B1441" s="117">
        <v>44</v>
      </c>
      <c r="C1441" s="233">
        <v>20.996890562086001</v>
      </c>
      <c r="D1441" s="234">
        <v>1.5106437987513901E-6</v>
      </c>
    </row>
    <row r="1442" spans="1:4" x14ac:dyDescent="0.3">
      <c r="A1442" s="117" t="s">
        <v>40221</v>
      </c>
      <c r="B1442" s="117">
        <v>149</v>
      </c>
      <c r="C1442" s="233">
        <v>190.82323205987399</v>
      </c>
      <c r="D1442" s="117">
        <v>0.99999843741864602</v>
      </c>
    </row>
    <row r="1443" spans="1:4" x14ac:dyDescent="0.3">
      <c r="A1443" s="117" t="s">
        <v>40220</v>
      </c>
      <c r="B1443" s="117">
        <v>112</v>
      </c>
      <c r="C1443" s="233">
        <v>75.025393618042699</v>
      </c>
      <c r="D1443" s="234">
        <v>1.5922835490447601E-6</v>
      </c>
    </row>
    <row r="1444" spans="1:4" x14ac:dyDescent="0.3">
      <c r="A1444" s="117" t="s">
        <v>40219</v>
      </c>
      <c r="B1444" s="117">
        <v>54</v>
      </c>
      <c r="C1444" s="233">
        <v>28.487487088933399</v>
      </c>
      <c r="D1444" s="234">
        <v>1.60888120800348E-6</v>
      </c>
    </row>
    <row r="1445" spans="1:4" x14ac:dyDescent="0.3">
      <c r="A1445" s="117" t="s">
        <v>40218</v>
      </c>
      <c r="B1445" s="117">
        <v>44</v>
      </c>
      <c r="C1445" s="233">
        <v>21.1776715846717</v>
      </c>
      <c r="D1445" s="234">
        <v>1.6113076507743401E-6</v>
      </c>
    </row>
    <row r="1446" spans="1:4" x14ac:dyDescent="0.3">
      <c r="A1446" s="117" t="s">
        <v>40217</v>
      </c>
      <c r="B1446" s="117">
        <v>58</v>
      </c>
      <c r="C1446" s="233">
        <v>31.150591148214701</v>
      </c>
      <c r="D1446" s="234">
        <v>1.62419466643328E-6</v>
      </c>
    </row>
    <row r="1447" spans="1:4" x14ac:dyDescent="0.3">
      <c r="A1447" s="117" t="s">
        <v>40216</v>
      </c>
      <c r="B1447" s="117">
        <v>72</v>
      </c>
      <c r="C1447" s="233">
        <v>41.992659531595798</v>
      </c>
      <c r="D1447" s="234">
        <v>1.6383111534691101E-6</v>
      </c>
    </row>
    <row r="1448" spans="1:4" x14ac:dyDescent="0.3">
      <c r="A1448" s="117" t="s">
        <v>40215</v>
      </c>
      <c r="B1448" s="117">
        <v>126</v>
      </c>
      <c r="C1448" s="233">
        <v>88.058924476000101</v>
      </c>
      <c r="D1448" s="234">
        <v>1.66536622648408E-6</v>
      </c>
    </row>
    <row r="1449" spans="1:4" x14ac:dyDescent="0.3">
      <c r="A1449" s="117" t="s">
        <v>40214</v>
      </c>
      <c r="B1449" s="117">
        <v>44</v>
      </c>
      <c r="C1449" s="233">
        <v>21.299777534760398</v>
      </c>
      <c r="D1449" s="234">
        <v>1.6796807103854001E-6</v>
      </c>
    </row>
    <row r="1450" spans="1:4" x14ac:dyDescent="0.3">
      <c r="A1450" s="117" t="s">
        <v>40213</v>
      </c>
      <c r="B1450" s="117">
        <v>172</v>
      </c>
      <c r="C1450" s="233">
        <v>214.393028796783</v>
      </c>
      <c r="D1450" s="117">
        <v>0.99999830123967803</v>
      </c>
    </row>
    <row r="1451" spans="1:4" x14ac:dyDescent="0.3">
      <c r="A1451" s="117" t="s">
        <v>40212</v>
      </c>
      <c r="B1451" s="117">
        <v>72</v>
      </c>
      <c r="C1451" s="233">
        <v>42.397024030902003</v>
      </c>
      <c r="D1451" s="234">
        <v>1.70797491450894E-6</v>
      </c>
    </row>
    <row r="1452" spans="1:4" x14ac:dyDescent="0.3">
      <c r="A1452" s="117" t="s">
        <v>40211</v>
      </c>
      <c r="B1452" s="117">
        <v>120</v>
      </c>
      <c r="C1452" s="233">
        <v>83.198175248429195</v>
      </c>
      <c r="D1452" s="234">
        <v>1.7111922617869499E-6</v>
      </c>
    </row>
    <row r="1453" spans="1:4" x14ac:dyDescent="0.3">
      <c r="A1453" s="117" t="s">
        <v>40210</v>
      </c>
      <c r="B1453" s="117">
        <v>99</v>
      </c>
      <c r="C1453" s="233">
        <v>64.947644883003804</v>
      </c>
      <c r="D1453" s="234">
        <v>1.72771117193872E-6</v>
      </c>
    </row>
    <row r="1454" spans="1:4" x14ac:dyDescent="0.3">
      <c r="A1454" s="117" t="s">
        <v>40209</v>
      </c>
      <c r="B1454" s="117">
        <v>248</v>
      </c>
      <c r="C1454" s="233">
        <v>204.61986898350099</v>
      </c>
      <c r="D1454" s="234">
        <v>1.81433010692407E-6</v>
      </c>
    </row>
    <row r="1455" spans="1:4" x14ac:dyDescent="0.3">
      <c r="A1455" s="117" t="s">
        <v>40208</v>
      </c>
      <c r="B1455" s="117">
        <v>234</v>
      </c>
      <c r="C1455" s="233">
        <v>187.33670022534801</v>
      </c>
      <c r="D1455" s="234">
        <v>1.8548171402948199E-6</v>
      </c>
    </row>
    <row r="1456" spans="1:4" x14ac:dyDescent="0.3">
      <c r="A1456" s="117" t="s">
        <v>40207</v>
      </c>
      <c r="B1456" s="117">
        <v>137</v>
      </c>
      <c r="C1456" s="233">
        <v>98.709329377914102</v>
      </c>
      <c r="D1456" s="234">
        <v>1.9125696967080601E-6</v>
      </c>
    </row>
    <row r="1457" spans="1:4" x14ac:dyDescent="0.3">
      <c r="A1457" s="117" t="s">
        <v>40206</v>
      </c>
      <c r="B1457" s="117">
        <v>46</v>
      </c>
      <c r="C1457" s="233">
        <v>22.722680553661402</v>
      </c>
      <c r="D1457" s="234">
        <v>1.9467956497978601E-6</v>
      </c>
    </row>
    <row r="1458" spans="1:4" x14ac:dyDescent="0.3">
      <c r="A1458" s="117" t="s">
        <v>40205</v>
      </c>
      <c r="B1458" s="117">
        <v>47</v>
      </c>
      <c r="C1458" s="233">
        <v>23.5818630544494</v>
      </c>
      <c r="D1458" s="234">
        <v>2.05784963839422E-6</v>
      </c>
    </row>
    <row r="1459" spans="1:4" x14ac:dyDescent="0.3">
      <c r="A1459" s="117" t="s">
        <v>40204</v>
      </c>
      <c r="B1459" s="117">
        <v>66</v>
      </c>
      <c r="C1459" s="233">
        <v>37.450219663173399</v>
      </c>
      <c r="D1459" s="234">
        <v>2.1269608078760201E-6</v>
      </c>
    </row>
    <row r="1460" spans="1:4" x14ac:dyDescent="0.3">
      <c r="A1460" s="117" t="s">
        <v>40203</v>
      </c>
      <c r="B1460" s="117">
        <v>76</v>
      </c>
      <c r="C1460" s="233">
        <v>44.798322333511599</v>
      </c>
      <c r="D1460" s="234">
        <v>2.1736851960776002E-6</v>
      </c>
    </row>
    <row r="1461" spans="1:4" x14ac:dyDescent="0.3">
      <c r="A1461" s="117" t="s">
        <v>40202</v>
      </c>
      <c r="B1461" s="117">
        <v>113</v>
      </c>
      <c r="C1461" s="233">
        <v>75.507978821655797</v>
      </c>
      <c r="D1461" s="234">
        <v>2.2201859087010401E-6</v>
      </c>
    </row>
    <row r="1462" spans="1:4" x14ac:dyDescent="0.3">
      <c r="A1462" s="117" t="s">
        <v>40201</v>
      </c>
      <c r="B1462" s="117">
        <v>287</v>
      </c>
      <c r="C1462" s="233">
        <v>244.25083495383601</v>
      </c>
      <c r="D1462" s="234">
        <v>2.26054482231448E-6</v>
      </c>
    </row>
    <row r="1463" spans="1:4" x14ac:dyDescent="0.3">
      <c r="A1463" s="117" t="s">
        <v>40200</v>
      </c>
      <c r="B1463" s="117">
        <v>45</v>
      </c>
      <c r="C1463" s="233">
        <v>22.061777377765999</v>
      </c>
      <c r="D1463" s="234">
        <v>2.2898229958599402E-6</v>
      </c>
    </row>
    <row r="1464" spans="1:4" x14ac:dyDescent="0.3">
      <c r="A1464" s="117" t="s">
        <v>40199</v>
      </c>
      <c r="B1464" s="117">
        <v>61</v>
      </c>
      <c r="C1464" s="233">
        <v>33.770453668673397</v>
      </c>
      <c r="D1464" s="234">
        <v>2.2993442743835501E-6</v>
      </c>
    </row>
    <row r="1465" spans="1:4" x14ac:dyDescent="0.3">
      <c r="A1465" s="117" t="s">
        <v>40198</v>
      </c>
      <c r="B1465" s="117">
        <v>48</v>
      </c>
      <c r="C1465" s="233">
        <v>24.291593735462701</v>
      </c>
      <c r="D1465" s="234">
        <v>2.3551451446320098E-6</v>
      </c>
    </row>
    <row r="1466" spans="1:4" x14ac:dyDescent="0.3">
      <c r="A1466" s="117" t="s">
        <v>40197</v>
      </c>
      <c r="B1466" s="117">
        <v>281</v>
      </c>
      <c r="C1466" s="233">
        <v>238.17605958042401</v>
      </c>
      <c r="D1466" s="234">
        <v>2.3750742696656401E-6</v>
      </c>
    </row>
    <row r="1467" spans="1:4" x14ac:dyDescent="0.3">
      <c r="A1467" s="117" t="s">
        <v>40196</v>
      </c>
      <c r="B1467" s="117">
        <v>98</v>
      </c>
      <c r="C1467" s="233">
        <v>64.540781137194102</v>
      </c>
      <c r="D1467" s="234">
        <v>2.55512396692626E-6</v>
      </c>
    </row>
    <row r="1468" spans="1:4" x14ac:dyDescent="0.3">
      <c r="A1468" s="117" t="s">
        <v>40195</v>
      </c>
      <c r="B1468" s="117">
        <v>171</v>
      </c>
      <c r="C1468" s="233">
        <v>130.24469322811899</v>
      </c>
      <c r="D1468" s="234">
        <v>2.6248863377027501E-6</v>
      </c>
    </row>
    <row r="1469" spans="1:4" x14ac:dyDescent="0.3">
      <c r="A1469" s="117" t="s">
        <v>40194</v>
      </c>
      <c r="B1469" s="117">
        <v>181</v>
      </c>
      <c r="C1469" s="233">
        <v>138.165148022675</v>
      </c>
      <c r="D1469" s="234">
        <v>2.8680222243322199E-6</v>
      </c>
    </row>
    <row r="1470" spans="1:4" x14ac:dyDescent="0.3">
      <c r="A1470" s="117" t="s">
        <v>40193</v>
      </c>
      <c r="B1470" s="117">
        <v>35</v>
      </c>
      <c r="C1470" s="233">
        <v>15.2832686546126</v>
      </c>
      <c r="D1470" s="234">
        <v>2.91505111263146E-6</v>
      </c>
    </row>
    <row r="1471" spans="1:4" x14ac:dyDescent="0.3">
      <c r="A1471" s="117" t="s">
        <v>40192</v>
      </c>
      <c r="B1471" s="117">
        <v>53</v>
      </c>
      <c r="C1471" s="233">
        <v>28.342525565398599</v>
      </c>
      <c r="D1471" s="234">
        <v>2.9778372177713898E-6</v>
      </c>
    </row>
    <row r="1472" spans="1:4" x14ac:dyDescent="0.3">
      <c r="A1472" s="117" t="s">
        <v>40191</v>
      </c>
      <c r="B1472" s="117">
        <v>46</v>
      </c>
      <c r="C1472" s="233">
        <v>23.166369748356001</v>
      </c>
      <c r="D1472" s="234">
        <v>3.0565272430121902E-6</v>
      </c>
    </row>
    <row r="1473" spans="1:4" x14ac:dyDescent="0.3">
      <c r="A1473" s="117" t="s">
        <v>40190</v>
      </c>
      <c r="B1473" s="117">
        <v>139</v>
      </c>
      <c r="C1473" s="233">
        <v>101.691514383599</v>
      </c>
      <c r="D1473" s="234">
        <v>3.0676376021682901E-6</v>
      </c>
    </row>
    <row r="1474" spans="1:4" x14ac:dyDescent="0.3">
      <c r="A1474" s="117" t="s">
        <v>40189</v>
      </c>
      <c r="B1474" s="117">
        <v>317</v>
      </c>
      <c r="C1474" s="233">
        <v>276.91405716905598</v>
      </c>
      <c r="D1474" s="234">
        <v>3.1962013714150402E-6</v>
      </c>
    </row>
    <row r="1475" spans="1:4" x14ac:dyDescent="0.3">
      <c r="A1475" s="117" t="s">
        <v>40188</v>
      </c>
      <c r="B1475" s="117">
        <v>128</v>
      </c>
      <c r="C1475" s="233">
        <v>91.009822912731295</v>
      </c>
      <c r="D1475" s="234">
        <v>3.2846718853605299E-6</v>
      </c>
    </row>
    <row r="1476" spans="1:4" x14ac:dyDescent="0.3">
      <c r="A1476" s="117" t="s">
        <v>40187</v>
      </c>
      <c r="B1476" s="117">
        <v>82</v>
      </c>
      <c r="C1476" s="233">
        <v>118.126519890399</v>
      </c>
      <c r="D1476" s="117">
        <v>0.99999660223091702</v>
      </c>
    </row>
    <row r="1477" spans="1:4" x14ac:dyDescent="0.3">
      <c r="A1477" s="117" t="s">
        <v>40186</v>
      </c>
      <c r="B1477" s="117">
        <v>35</v>
      </c>
      <c r="C1477" s="233">
        <v>15.2501409958697</v>
      </c>
      <c r="D1477" s="234">
        <v>3.52085850095073E-6</v>
      </c>
    </row>
    <row r="1478" spans="1:4" x14ac:dyDescent="0.3">
      <c r="A1478" s="117" t="s">
        <v>40185</v>
      </c>
      <c r="B1478" s="117">
        <v>48</v>
      </c>
      <c r="C1478" s="233">
        <v>24.766788514039501</v>
      </c>
      <c r="D1478" s="234">
        <v>3.5546187821589402E-6</v>
      </c>
    </row>
    <row r="1479" spans="1:4" x14ac:dyDescent="0.3">
      <c r="A1479" s="117" t="s">
        <v>40184</v>
      </c>
      <c r="B1479" s="117">
        <v>87</v>
      </c>
      <c r="C1479" s="233">
        <v>55.6591975669227</v>
      </c>
      <c r="D1479" s="234">
        <v>3.6381972318399301E-6</v>
      </c>
    </row>
    <row r="1480" spans="1:4" x14ac:dyDescent="0.3">
      <c r="A1480" s="117" t="s">
        <v>40183</v>
      </c>
      <c r="B1480" s="117">
        <v>56</v>
      </c>
      <c r="C1480" s="233">
        <v>30.392849212948502</v>
      </c>
      <c r="D1480" s="234">
        <v>3.67774628241547E-6</v>
      </c>
    </row>
    <row r="1481" spans="1:4" x14ac:dyDescent="0.3">
      <c r="A1481" s="117" t="s">
        <v>40182</v>
      </c>
      <c r="B1481" s="117">
        <v>30</v>
      </c>
      <c r="C1481" s="233">
        <v>12.065180180153099</v>
      </c>
      <c r="D1481" s="234">
        <v>3.7332156562142402E-6</v>
      </c>
    </row>
    <row r="1482" spans="1:4" x14ac:dyDescent="0.3">
      <c r="A1482" s="117" t="s">
        <v>40181</v>
      </c>
      <c r="B1482" s="117">
        <v>205</v>
      </c>
      <c r="C1482" s="233">
        <v>162.860927774277</v>
      </c>
      <c r="D1482" s="234">
        <v>3.7886630897216201E-6</v>
      </c>
    </row>
    <row r="1483" spans="1:4" x14ac:dyDescent="0.3">
      <c r="A1483" s="117" t="s">
        <v>40180</v>
      </c>
      <c r="B1483" s="117">
        <v>60</v>
      </c>
      <c r="C1483" s="233">
        <v>33.620989736426999</v>
      </c>
      <c r="D1483" s="234">
        <v>3.79346319823215E-6</v>
      </c>
    </row>
    <row r="1484" spans="1:4" x14ac:dyDescent="0.3">
      <c r="A1484" s="117" t="s">
        <v>40179</v>
      </c>
      <c r="B1484" s="117">
        <v>112</v>
      </c>
      <c r="C1484" s="233">
        <v>77.307416153529203</v>
      </c>
      <c r="D1484" s="234">
        <v>3.7977201806383901E-6</v>
      </c>
    </row>
    <row r="1485" spans="1:4" x14ac:dyDescent="0.3">
      <c r="A1485" s="117" t="s">
        <v>40178</v>
      </c>
      <c r="B1485" s="117">
        <v>66</v>
      </c>
      <c r="C1485" s="233">
        <v>38.610792188799202</v>
      </c>
      <c r="D1485" s="234">
        <v>3.8129355059271101E-6</v>
      </c>
    </row>
    <row r="1486" spans="1:4" x14ac:dyDescent="0.3">
      <c r="A1486" s="117" t="s">
        <v>40177</v>
      </c>
      <c r="B1486" s="117">
        <v>49</v>
      </c>
      <c r="C1486" s="233">
        <v>25.274372108522499</v>
      </c>
      <c r="D1486" s="234">
        <v>3.8484799086661398E-6</v>
      </c>
    </row>
    <row r="1487" spans="1:4" x14ac:dyDescent="0.3">
      <c r="A1487" s="117" t="s">
        <v>40176</v>
      </c>
      <c r="B1487" s="117">
        <v>121</v>
      </c>
      <c r="C1487" s="233">
        <v>85.759318779961305</v>
      </c>
      <c r="D1487" s="234">
        <v>3.9557309537507304E-6</v>
      </c>
    </row>
    <row r="1488" spans="1:4" x14ac:dyDescent="0.3">
      <c r="A1488" s="117" t="s">
        <v>40175</v>
      </c>
      <c r="B1488" s="117">
        <v>82</v>
      </c>
      <c r="C1488" s="233">
        <v>51.723902956541899</v>
      </c>
      <c r="D1488" s="234">
        <v>3.9905623657524102E-6</v>
      </c>
    </row>
    <row r="1489" spans="1:4" x14ac:dyDescent="0.3">
      <c r="A1489" s="117" t="s">
        <v>40174</v>
      </c>
      <c r="B1489" s="117">
        <v>52</v>
      </c>
      <c r="C1489" s="233">
        <v>27.619731866936402</v>
      </c>
      <c r="D1489" s="234">
        <v>4.01577552556039E-6</v>
      </c>
    </row>
    <row r="1490" spans="1:4" x14ac:dyDescent="0.3">
      <c r="A1490" s="117" t="s">
        <v>40173</v>
      </c>
      <c r="B1490" s="117">
        <v>120</v>
      </c>
      <c r="C1490" s="233">
        <v>84.786129806068601</v>
      </c>
      <c r="D1490" s="234">
        <v>4.0391309633412804E-6</v>
      </c>
    </row>
    <row r="1491" spans="1:4" x14ac:dyDescent="0.3">
      <c r="A1491" s="117" t="s">
        <v>40172</v>
      </c>
      <c r="B1491" s="117">
        <v>91</v>
      </c>
      <c r="C1491" s="233">
        <v>59.0945505833065</v>
      </c>
      <c r="D1491" s="234">
        <v>4.2032818635021E-6</v>
      </c>
    </row>
    <row r="1492" spans="1:4" x14ac:dyDescent="0.3">
      <c r="A1492" s="117" t="s">
        <v>40171</v>
      </c>
      <c r="B1492" s="117">
        <v>50</v>
      </c>
      <c r="C1492" s="233">
        <v>26.3119611080384</v>
      </c>
      <c r="D1492" s="234">
        <v>4.2089440398787702E-6</v>
      </c>
    </row>
    <row r="1493" spans="1:4" x14ac:dyDescent="0.3">
      <c r="A1493" s="117" t="s">
        <v>40170</v>
      </c>
      <c r="B1493" s="117">
        <v>89</v>
      </c>
      <c r="C1493" s="233">
        <v>57.373801021886202</v>
      </c>
      <c r="D1493" s="234">
        <v>4.2823466357027302E-6</v>
      </c>
    </row>
    <row r="1494" spans="1:4" x14ac:dyDescent="0.3">
      <c r="A1494" s="117" t="s">
        <v>40169</v>
      </c>
      <c r="B1494" s="117">
        <v>148</v>
      </c>
      <c r="C1494" s="233">
        <v>188.71992358760201</v>
      </c>
      <c r="D1494" s="117">
        <v>0.99999568960711605</v>
      </c>
    </row>
    <row r="1495" spans="1:4" x14ac:dyDescent="0.3">
      <c r="A1495" s="117" t="s">
        <v>40168</v>
      </c>
      <c r="B1495" s="117">
        <v>65</v>
      </c>
      <c r="C1495" s="233">
        <v>37.8925985810288</v>
      </c>
      <c r="D1495" s="234">
        <v>4.3105035248049E-6</v>
      </c>
    </row>
    <row r="1496" spans="1:4" x14ac:dyDescent="0.3">
      <c r="A1496" s="117" t="s">
        <v>40167</v>
      </c>
      <c r="B1496" s="117">
        <v>231</v>
      </c>
      <c r="C1496" s="233">
        <v>188.33485169996899</v>
      </c>
      <c r="D1496" s="234">
        <v>4.3482143392844199E-6</v>
      </c>
    </row>
    <row r="1497" spans="1:4" x14ac:dyDescent="0.3">
      <c r="A1497" s="117" t="s">
        <v>40166</v>
      </c>
      <c r="B1497" s="117">
        <v>57</v>
      </c>
      <c r="C1497" s="233">
        <v>31.846869647561299</v>
      </c>
      <c r="D1497" s="234">
        <v>4.3723483417780103E-6</v>
      </c>
    </row>
    <row r="1498" spans="1:4" x14ac:dyDescent="0.3">
      <c r="A1498" s="117" t="s">
        <v>40165</v>
      </c>
      <c r="B1498" s="117">
        <v>174</v>
      </c>
      <c r="C1498" s="233">
        <v>132.189528288373</v>
      </c>
      <c r="D1498" s="234">
        <v>4.4255508221502901E-6</v>
      </c>
    </row>
    <row r="1499" spans="1:4" x14ac:dyDescent="0.3">
      <c r="A1499" s="117" t="s">
        <v>40164</v>
      </c>
      <c r="B1499" s="117">
        <v>62</v>
      </c>
      <c r="C1499" s="233">
        <v>35.713741593337097</v>
      </c>
      <c r="D1499" s="234">
        <v>4.44634344421178E-6</v>
      </c>
    </row>
    <row r="1500" spans="1:4" x14ac:dyDescent="0.3">
      <c r="A1500" s="117" t="s">
        <v>40163</v>
      </c>
      <c r="B1500" s="117">
        <v>87</v>
      </c>
      <c r="C1500" s="233">
        <v>56.043034079377399</v>
      </c>
      <c r="D1500" s="234">
        <v>4.5328315227517001E-6</v>
      </c>
    </row>
    <row r="1501" spans="1:4" x14ac:dyDescent="0.3">
      <c r="A1501" s="117" t="s">
        <v>40162</v>
      </c>
      <c r="B1501" s="117">
        <v>39</v>
      </c>
      <c r="C1501" s="233">
        <v>18.446276467190401</v>
      </c>
      <c r="D1501" s="234">
        <v>4.7216840210968104E-6</v>
      </c>
    </row>
    <row r="1502" spans="1:4" x14ac:dyDescent="0.3">
      <c r="A1502" s="117" t="s">
        <v>40161</v>
      </c>
      <c r="B1502" s="117">
        <v>281</v>
      </c>
      <c r="C1502" s="233">
        <v>239.68616033054099</v>
      </c>
      <c r="D1502" s="234">
        <v>4.7613505656082001E-6</v>
      </c>
    </row>
    <row r="1503" spans="1:4" x14ac:dyDescent="0.3">
      <c r="A1503" s="117" t="s">
        <v>40160</v>
      </c>
      <c r="B1503" s="117">
        <v>50</v>
      </c>
      <c r="C1503" s="233">
        <v>25.825340785701201</v>
      </c>
      <c r="D1503" s="234">
        <v>5.1289951603137797E-6</v>
      </c>
    </row>
    <row r="1504" spans="1:4" x14ac:dyDescent="0.3">
      <c r="A1504" s="117" t="s">
        <v>40159</v>
      </c>
      <c r="B1504" s="117">
        <v>112</v>
      </c>
      <c r="C1504" s="233">
        <v>77.766558551836994</v>
      </c>
      <c r="D1504" s="234">
        <v>5.1351373061637702E-6</v>
      </c>
    </row>
    <row r="1505" spans="1:4" x14ac:dyDescent="0.3">
      <c r="A1505" s="117" t="s">
        <v>40158</v>
      </c>
      <c r="B1505" s="117">
        <v>40</v>
      </c>
      <c r="C1505" s="233">
        <v>19.266222245328301</v>
      </c>
      <c r="D1505" s="234">
        <v>5.1881762922424502E-6</v>
      </c>
    </row>
    <row r="1506" spans="1:4" x14ac:dyDescent="0.3">
      <c r="A1506" s="117" t="s">
        <v>40157</v>
      </c>
      <c r="B1506" s="117">
        <v>50</v>
      </c>
      <c r="C1506" s="233">
        <v>26.820963858305099</v>
      </c>
      <c r="D1506" s="234">
        <v>5.4818813557713897E-6</v>
      </c>
    </row>
    <row r="1507" spans="1:4" x14ac:dyDescent="0.3">
      <c r="A1507" s="117" t="s">
        <v>40156</v>
      </c>
      <c r="B1507" s="117">
        <v>60</v>
      </c>
      <c r="C1507" s="233">
        <v>34.245703459881199</v>
      </c>
      <c r="D1507" s="234">
        <v>5.5599646363267101E-6</v>
      </c>
    </row>
    <row r="1508" spans="1:4" x14ac:dyDescent="0.3">
      <c r="A1508" s="117" t="s">
        <v>40155</v>
      </c>
      <c r="B1508" s="117">
        <v>44</v>
      </c>
      <c r="C1508" s="233">
        <v>22.1638110731637</v>
      </c>
      <c r="D1508" s="234">
        <v>5.6318111824902001E-6</v>
      </c>
    </row>
    <row r="1509" spans="1:4" x14ac:dyDescent="0.3">
      <c r="A1509" s="117" t="s">
        <v>40154</v>
      </c>
      <c r="B1509" s="117">
        <v>195</v>
      </c>
      <c r="C1509" s="233">
        <v>154.973130192057</v>
      </c>
      <c r="D1509" s="234">
        <v>5.6443426510390399E-6</v>
      </c>
    </row>
    <row r="1510" spans="1:4" x14ac:dyDescent="0.3">
      <c r="A1510" s="117" t="s">
        <v>40153</v>
      </c>
      <c r="B1510" s="117">
        <v>61</v>
      </c>
      <c r="C1510" s="233">
        <v>34.762306973269197</v>
      </c>
      <c r="D1510" s="234">
        <v>5.8079155534123703E-6</v>
      </c>
    </row>
    <row r="1511" spans="1:4" x14ac:dyDescent="0.3">
      <c r="A1511" s="117" t="s">
        <v>40152</v>
      </c>
      <c r="B1511" s="117">
        <v>109</v>
      </c>
      <c r="C1511" s="233">
        <v>75.398949393625102</v>
      </c>
      <c r="D1511" s="234">
        <v>5.8917187624389697E-6</v>
      </c>
    </row>
    <row r="1512" spans="1:4" x14ac:dyDescent="0.3">
      <c r="A1512" s="117" t="s">
        <v>40151</v>
      </c>
      <c r="B1512" s="117">
        <v>164</v>
      </c>
      <c r="C1512" s="233">
        <v>123.737978477195</v>
      </c>
      <c r="D1512" s="234">
        <v>6.0053087643169199E-6</v>
      </c>
    </row>
    <row r="1513" spans="1:4" x14ac:dyDescent="0.3">
      <c r="A1513" s="117" t="s">
        <v>40150</v>
      </c>
      <c r="B1513" s="117">
        <v>54</v>
      </c>
      <c r="C1513" s="233">
        <v>29.750581905965699</v>
      </c>
      <c r="D1513" s="234">
        <v>6.0647405057783102E-6</v>
      </c>
    </row>
    <row r="1514" spans="1:4" x14ac:dyDescent="0.3">
      <c r="A1514" s="117" t="s">
        <v>40149</v>
      </c>
      <c r="B1514" s="117">
        <v>94</v>
      </c>
      <c r="C1514" s="233">
        <v>62.363627643101999</v>
      </c>
      <c r="D1514" s="234">
        <v>6.6144701135460502E-6</v>
      </c>
    </row>
    <row r="1515" spans="1:4" x14ac:dyDescent="0.3">
      <c r="A1515" s="117" t="s">
        <v>40148</v>
      </c>
      <c r="B1515" s="117">
        <v>23</v>
      </c>
      <c r="C1515" s="233">
        <v>8.2501868413058403</v>
      </c>
      <c r="D1515" s="234">
        <v>6.7673220221666301E-6</v>
      </c>
    </row>
    <row r="1516" spans="1:4" x14ac:dyDescent="0.3">
      <c r="A1516" s="117" t="s">
        <v>40147</v>
      </c>
      <c r="B1516" s="117">
        <v>86</v>
      </c>
      <c r="C1516" s="233">
        <v>55.484713151041198</v>
      </c>
      <c r="D1516" s="234">
        <v>6.8004069035046397E-6</v>
      </c>
    </row>
    <row r="1517" spans="1:4" x14ac:dyDescent="0.3">
      <c r="A1517" s="117" t="s">
        <v>40146</v>
      </c>
      <c r="B1517" s="117">
        <v>45</v>
      </c>
      <c r="C1517" s="233">
        <v>23.182041857477401</v>
      </c>
      <c r="D1517" s="234">
        <v>6.8200405559547101E-6</v>
      </c>
    </row>
    <row r="1518" spans="1:4" x14ac:dyDescent="0.3">
      <c r="A1518" s="117" t="s">
        <v>40145</v>
      </c>
      <c r="B1518" s="117">
        <v>39</v>
      </c>
      <c r="C1518" s="233">
        <v>18.867165786835599</v>
      </c>
      <c r="D1518" s="234">
        <v>7.0395637690850096E-6</v>
      </c>
    </row>
    <row r="1519" spans="1:4" x14ac:dyDescent="0.3">
      <c r="A1519" s="117" t="s">
        <v>40144</v>
      </c>
      <c r="B1519" s="117">
        <v>117</v>
      </c>
      <c r="C1519" s="233">
        <v>82.388153321250698</v>
      </c>
      <c r="D1519" s="234">
        <v>7.2146548904575801E-6</v>
      </c>
    </row>
    <row r="1520" spans="1:4" x14ac:dyDescent="0.3">
      <c r="A1520" s="117" t="s">
        <v>40143</v>
      </c>
      <c r="B1520" s="117">
        <v>47</v>
      </c>
      <c r="C1520" s="233">
        <v>24.310139896861799</v>
      </c>
      <c r="D1520" s="234">
        <v>7.3413841854795098E-6</v>
      </c>
    </row>
    <row r="1521" spans="1:4" x14ac:dyDescent="0.3">
      <c r="A1521" s="117" t="s">
        <v>40142</v>
      </c>
      <c r="B1521" s="117">
        <v>49</v>
      </c>
      <c r="C1521" s="233">
        <v>26.114771476693299</v>
      </c>
      <c r="D1521" s="234">
        <v>7.5586531805464804E-6</v>
      </c>
    </row>
    <row r="1522" spans="1:4" x14ac:dyDescent="0.3">
      <c r="A1522" s="117" t="s">
        <v>40141</v>
      </c>
      <c r="B1522" s="117">
        <v>244</v>
      </c>
      <c r="C1522" s="233">
        <v>200.78765153106599</v>
      </c>
      <c r="D1522" s="234">
        <v>7.5794499037207599E-6</v>
      </c>
    </row>
    <row r="1523" spans="1:4" x14ac:dyDescent="0.3">
      <c r="A1523" s="117" t="s">
        <v>40140</v>
      </c>
      <c r="B1523" s="117">
        <v>51</v>
      </c>
      <c r="C1523" s="233">
        <v>27.541439583036698</v>
      </c>
      <c r="D1523" s="234">
        <v>7.7396281894966604E-6</v>
      </c>
    </row>
    <row r="1524" spans="1:4" x14ac:dyDescent="0.3">
      <c r="A1524" s="117" t="s">
        <v>40139</v>
      </c>
      <c r="B1524" s="117">
        <v>34</v>
      </c>
      <c r="C1524" s="233">
        <v>15.117889051281599</v>
      </c>
      <c r="D1524" s="234">
        <v>7.7851186167349806E-6</v>
      </c>
    </row>
    <row r="1525" spans="1:4" x14ac:dyDescent="0.3">
      <c r="A1525" s="117" t="s">
        <v>40138</v>
      </c>
      <c r="B1525" s="117">
        <v>197</v>
      </c>
      <c r="C1525" s="233">
        <v>157.37414461149899</v>
      </c>
      <c r="D1525" s="234">
        <v>7.8233439337875095E-6</v>
      </c>
    </row>
    <row r="1526" spans="1:4" x14ac:dyDescent="0.3">
      <c r="A1526" s="117" t="s">
        <v>40137</v>
      </c>
      <c r="B1526" s="117">
        <v>137</v>
      </c>
      <c r="C1526" s="233">
        <v>100.839311700544</v>
      </c>
      <c r="D1526" s="234">
        <v>7.8940037259968392E-6</v>
      </c>
    </row>
    <row r="1527" spans="1:4" x14ac:dyDescent="0.3">
      <c r="A1527" s="117" t="s">
        <v>40136</v>
      </c>
      <c r="B1527" s="117">
        <v>80</v>
      </c>
      <c r="C1527" s="233">
        <v>50.523538701733003</v>
      </c>
      <c r="D1527" s="234">
        <v>7.9117840270029197E-6</v>
      </c>
    </row>
    <row r="1528" spans="1:4" x14ac:dyDescent="0.3">
      <c r="A1528" s="117" t="s">
        <v>40135</v>
      </c>
      <c r="B1528" s="117">
        <v>51</v>
      </c>
      <c r="C1528" s="233">
        <v>27.824161498889399</v>
      </c>
      <c r="D1528" s="234">
        <v>7.9920756447004601E-6</v>
      </c>
    </row>
    <row r="1529" spans="1:4" x14ac:dyDescent="0.3">
      <c r="A1529" s="117" t="s">
        <v>40134</v>
      </c>
      <c r="B1529" s="117">
        <v>49</v>
      </c>
      <c r="C1529" s="233">
        <v>25.945994536598601</v>
      </c>
      <c r="D1529" s="234">
        <v>8.09167090635252E-6</v>
      </c>
    </row>
    <row r="1530" spans="1:4" x14ac:dyDescent="0.3">
      <c r="A1530" s="117" t="s">
        <v>40133</v>
      </c>
      <c r="B1530" s="117">
        <v>41</v>
      </c>
      <c r="C1530" s="233">
        <v>20.3133697394946</v>
      </c>
      <c r="D1530" s="234">
        <v>8.4820169597513399E-6</v>
      </c>
    </row>
    <row r="1531" spans="1:4" x14ac:dyDescent="0.3">
      <c r="A1531" s="117" t="s">
        <v>40132</v>
      </c>
      <c r="B1531" s="117">
        <v>107</v>
      </c>
      <c r="C1531" s="233">
        <v>73.303132536050697</v>
      </c>
      <c r="D1531" s="234">
        <v>9.0348159729430206E-6</v>
      </c>
    </row>
    <row r="1532" spans="1:4" x14ac:dyDescent="0.3">
      <c r="A1532" s="117" t="s">
        <v>40131</v>
      </c>
      <c r="B1532" s="117">
        <v>214</v>
      </c>
      <c r="C1532" s="233">
        <v>173.56687008049801</v>
      </c>
      <c r="D1532" s="234">
        <v>9.1674828646934392E-6</v>
      </c>
    </row>
    <row r="1533" spans="1:4" x14ac:dyDescent="0.3">
      <c r="A1533" s="117" t="s">
        <v>40130</v>
      </c>
      <c r="B1533" s="117">
        <v>50</v>
      </c>
      <c r="C1533" s="233">
        <v>27.0268953185663</v>
      </c>
      <c r="D1533" s="234">
        <v>9.3081637862395704E-6</v>
      </c>
    </row>
    <row r="1534" spans="1:4" x14ac:dyDescent="0.3">
      <c r="A1534" s="117" t="s">
        <v>40129</v>
      </c>
      <c r="B1534" s="117">
        <v>28</v>
      </c>
      <c r="C1534" s="233">
        <v>11.429983130959799</v>
      </c>
      <c r="D1534" s="234">
        <v>9.5393573386849004E-6</v>
      </c>
    </row>
    <row r="1535" spans="1:4" x14ac:dyDescent="0.3">
      <c r="A1535" s="117" t="s">
        <v>40128</v>
      </c>
      <c r="B1535" s="117">
        <v>41</v>
      </c>
      <c r="C1535" s="233">
        <v>20.3997975528189</v>
      </c>
      <c r="D1535" s="234">
        <v>9.5608315259860504E-6</v>
      </c>
    </row>
    <row r="1536" spans="1:4" x14ac:dyDescent="0.3">
      <c r="A1536" s="117" t="s">
        <v>40127</v>
      </c>
      <c r="B1536" s="117">
        <v>75</v>
      </c>
      <c r="C1536" s="233">
        <v>46.997364355597099</v>
      </c>
      <c r="D1536" s="234">
        <v>9.6134431823921596E-6</v>
      </c>
    </row>
    <row r="1537" spans="1:4" x14ac:dyDescent="0.3">
      <c r="A1537" s="117" t="s">
        <v>40126</v>
      </c>
      <c r="B1537" s="117">
        <v>28</v>
      </c>
      <c r="C1537" s="233">
        <v>11.4758594057542</v>
      </c>
      <c r="D1537" s="234">
        <v>9.7887080809386705E-6</v>
      </c>
    </row>
    <row r="1538" spans="1:4" x14ac:dyDescent="0.3">
      <c r="A1538" s="117" t="s">
        <v>40125</v>
      </c>
      <c r="B1538" s="117">
        <v>70</v>
      </c>
      <c r="C1538" s="233">
        <v>42.867835482158398</v>
      </c>
      <c r="D1538" s="234">
        <v>9.9703484818607804E-6</v>
      </c>
    </row>
    <row r="1539" spans="1:4" x14ac:dyDescent="0.3">
      <c r="A1539" s="117" t="s">
        <v>40124</v>
      </c>
      <c r="B1539" s="117">
        <v>39</v>
      </c>
      <c r="C1539" s="233">
        <v>18.990837869047802</v>
      </c>
      <c r="D1539" s="234">
        <v>1.00665055186426E-5</v>
      </c>
    </row>
    <row r="1540" spans="1:4" x14ac:dyDescent="0.3">
      <c r="A1540" s="117" t="s">
        <v>40123</v>
      </c>
      <c r="B1540" s="117">
        <v>60</v>
      </c>
      <c r="C1540" s="233">
        <v>34.483404441694603</v>
      </c>
      <c r="D1540" s="234">
        <v>1.0081862974474401E-5</v>
      </c>
    </row>
    <row r="1541" spans="1:4" x14ac:dyDescent="0.3">
      <c r="A1541" s="117" t="s">
        <v>40122</v>
      </c>
      <c r="B1541" s="117">
        <v>116</v>
      </c>
      <c r="C1541" s="233">
        <v>82.521958244155201</v>
      </c>
      <c r="D1541" s="234">
        <v>1.01519070460524E-5</v>
      </c>
    </row>
    <row r="1542" spans="1:4" x14ac:dyDescent="0.3">
      <c r="A1542" s="117" t="s">
        <v>40121</v>
      </c>
      <c r="B1542" s="117">
        <v>46</v>
      </c>
      <c r="C1542" s="233">
        <v>24.161629023186801</v>
      </c>
      <c r="D1542" s="234">
        <v>1.0201429542641E-5</v>
      </c>
    </row>
    <row r="1543" spans="1:4" x14ac:dyDescent="0.3">
      <c r="A1543" s="117" t="s">
        <v>40120</v>
      </c>
      <c r="B1543" s="117">
        <v>171</v>
      </c>
      <c r="C1543" s="233">
        <v>130.38332934596099</v>
      </c>
      <c r="D1543" s="234">
        <v>1.07967329084821E-5</v>
      </c>
    </row>
    <row r="1544" spans="1:4" x14ac:dyDescent="0.3">
      <c r="A1544" s="117" t="s">
        <v>40119</v>
      </c>
      <c r="B1544" s="117">
        <v>53</v>
      </c>
      <c r="C1544" s="233">
        <v>29.287765760886</v>
      </c>
      <c r="D1544" s="234">
        <v>1.0944160071010301E-5</v>
      </c>
    </row>
    <row r="1545" spans="1:4" x14ac:dyDescent="0.3">
      <c r="A1545" s="117" t="s">
        <v>40118</v>
      </c>
      <c r="B1545" s="117">
        <v>197</v>
      </c>
      <c r="C1545" s="233">
        <v>155.26857728821801</v>
      </c>
      <c r="D1545" s="234">
        <v>1.0950574732319901E-5</v>
      </c>
    </row>
    <row r="1546" spans="1:4" x14ac:dyDescent="0.3">
      <c r="A1546" s="117" t="s">
        <v>40117</v>
      </c>
      <c r="B1546" s="117">
        <v>48</v>
      </c>
      <c r="C1546" s="233">
        <v>25.783470494399701</v>
      </c>
      <c r="D1546" s="234">
        <v>1.09935803889549E-5</v>
      </c>
    </row>
    <row r="1547" spans="1:4" x14ac:dyDescent="0.3">
      <c r="A1547" s="117" t="s">
        <v>40116</v>
      </c>
      <c r="B1547" s="117">
        <v>123</v>
      </c>
      <c r="C1547" s="233">
        <v>86.925446719374705</v>
      </c>
      <c r="D1547" s="234">
        <v>1.1084482643432399E-5</v>
      </c>
    </row>
    <row r="1548" spans="1:4" x14ac:dyDescent="0.3">
      <c r="A1548" s="117" t="s">
        <v>40115</v>
      </c>
      <c r="B1548" s="117">
        <v>81</v>
      </c>
      <c r="C1548" s="233">
        <v>52.086791068899799</v>
      </c>
      <c r="D1548" s="234">
        <v>1.1111714414660199E-5</v>
      </c>
    </row>
    <row r="1549" spans="1:4" x14ac:dyDescent="0.3">
      <c r="A1549" s="117" t="s">
        <v>40114</v>
      </c>
      <c r="B1549" s="117">
        <v>50</v>
      </c>
      <c r="C1549" s="233">
        <v>27.4014941599028</v>
      </c>
      <c r="D1549" s="234">
        <v>1.12915047138586E-5</v>
      </c>
    </row>
    <row r="1550" spans="1:4" x14ac:dyDescent="0.3">
      <c r="A1550" s="117" t="s">
        <v>40113</v>
      </c>
      <c r="B1550" s="117">
        <v>34</v>
      </c>
      <c r="C1550" s="233">
        <v>15.4370403030369</v>
      </c>
      <c r="D1550" s="234">
        <v>1.1388189510671201E-5</v>
      </c>
    </row>
    <row r="1551" spans="1:4" x14ac:dyDescent="0.3">
      <c r="A1551" s="117" t="s">
        <v>40112</v>
      </c>
      <c r="B1551" s="117">
        <v>70</v>
      </c>
      <c r="C1551" s="233">
        <v>42.9100784628721</v>
      </c>
      <c r="D1551" s="234">
        <v>1.1457852191478201E-5</v>
      </c>
    </row>
    <row r="1552" spans="1:4" x14ac:dyDescent="0.3">
      <c r="A1552" s="117" t="s">
        <v>40111</v>
      </c>
      <c r="B1552" s="117">
        <v>30</v>
      </c>
      <c r="C1552" s="233">
        <v>12.763587626659801</v>
      </c>
      <c r="D1552" s="234">
        <v>1.15095773381104E-5</v>
      </c>
    </row>
    <row r="1553" spans="1:4" x14ac:dyDescent="0.3">
      <c r="A1553" s="117" t="s">
        <v>40110</v>
      </c>
      <c r="B1553" s="117">
        <v>264</v>
      </c>
      <c r="C1553" s="233">
        <v>223.595554971242</v>
      </c>
      <c r="D1553" s="234">
        <v>1.1535050449733199E-5</v>
      </c>
    </row>
    <row r="1554" spans="1:4" x14ac:dyDescent="0.3">
      <c r="A1554" s="117" t="s">
        <v>40109</v>
      </c>
      <c r="B1554" s="117">
        <v>46</v>
      </c>
      <c r="C1554" s="233">
        <v>24.364684315032001</v>
      </c>
      <c r="D1554" s="234">
        <v>1.1628147693730301E-5</v>
      </c>
    </row>
    <row r="1555" spans="1:4" x14ac:dyDescent="0.3">
      <c r="A1555" s="117" t="s">
        <v>40108</v>
      </c>
      <c r="B1555" s="117">
        <v>62</v>
      </c>
      <c r="C1555" s="233">
        <v>36.252517411278703</v>
      </c>
      <c r="D1555" s="234">
        <v>1.16752954587089E-5</v>
      </c>
    </row>
    <row r="1556" spans="1:4" x14ac:dyDescent="0.3">
      <c r="A1556" s="117" t="s">
        <v>40107</v>
      </c>
      <c r="B1556" s="117">
        <v>60</v>
      </c>
      <c r="C1556" s="233">
        <v>34.430857972144899</v>
      </c>
      <c r="D1556" s="234">
        <v>1.19952724851028E-5</v>
      </c>
    </row>
    <row r="1557" spans="1:4" x14ac:dyDescent="0.3">
      <c r="A1557" s="117" t="s">
        <v>40106</v>
      </c>
      <c r="B1557" s="117">
        <v>64</v>
      </c>
      <c r="C1557" s="233">
        <v>38.330291627907101</v>
      </c>
      <c r="D1557" s="234">
        <v>1.2237887683232601E-5</v>
      </c>
    </row>
    <row r="1558" spans="1:4" x14ac:dyDescent="0.3">
      <c r="A1558" s="117" t="s">
        <v>40105</v>
      </c>
      <c r="B1558" s="117">
        <v>50</v>
      </c>
      <c r="C1558" s="233">
        <v>27.059935171290199</v>
      </c>
      <c r="D1558" s="234">
        <v>1.22399342870979E-5</v>
      </c>
    </row>
    <row r="1559" spans="1:4" x14ac:dyDescent="0.3">
      <c r="A1559" s="117" t="s">
        <v>40104</v>
      </c>
      <c r="B1559" s="117">
        <v>108</v>
      </c>
      <c r="C1559" s="233">
        <v>143.88387108219499</v>
      </c>
      <c r="D1559" s="117">
        <v>0.99998718982637802</v>
      </c>
    </row>
    <row r="1560" spans="1:4" x14ac:dyDescent="0.3">
      <c r="A1560" s="117" t="s">
        <v>40103</v>
      </c>
      <c r="B1560" s="117">
        <v>116</v>
      </c>
      <c r="C1560" s="233">
        <v>82.688530889542307</v>
      </c>
      <c r="D1560" s="234">
        <v>1.3235479548805299E-5</v>
      </c>
    </row>
    <row r="1561" spans="1:4" x14ac:dyDescent="0.3">
      <c r="A1561" s="117" t="s">
        <v>40102</v>
      </c>
      <c r="B1561" s="117">
        <v>99</v>
      </c>
      <c r="C1561" s="233">
        <v>135.050736725701</v>
      </c>
      <c r="D1561" s="117">
        <v>0.99998641822671197</v>
      </c>
    </row>
    <row r="1562" spans="1:4" x14ac:dyDescent="0.3">
      <c r="A1562" s="117" t="s">
        <v>40101</v>
      </c>
      <c r="B1562" s="117">
        <v>199</v>
      </c>
      <c r="C1562" s="233">
        <v>157.404462357444</v>
      </c>
      <c r="D1562" s="234">
        <v>1.3611035467429301E-5</v>
      </c>
    </row>
    <row r="1563" spans="1:4" x14ac:dyDescent="0.3">
      <c r="A1563" s="117" t="s">
        <v>40100</v>
      </c>
      <c r="B1563" s="117">
        <v>35</v>
      </c>
      <c r="C1563" s="233">
        <v>16.291844954272001</v>
      </c>
      <c r="D1563" s="234">
        <v>1.36519270535264E-5</v>
      </c>
    </row>
    <row r="1564" spans="1:4" x14ac:dyDescent="0.3">
      <c r="A1564" s="117" t="s">
        <v>40099</v>
      </c>
      <c r="B1564" s="117">
        <v>65</v>
      </c>
      <c r="C1564" s="233">
        <v>39.08300042239</v>
      </c>
      <c r="D1564" s="234">
        <v>1.3661809836530199E-5</v>
      </c>
    </row>
    <row r="1565" spans="1:4" x14ac:dyDescent="0.3">
      <c r="A1565" s="117" t="s">
        <v>40098</v>
      </c>
      <c r="B1565" s="117">
        <v>40</v>
      </c>
      <c r="C1565" s="233">
        <v>19.7506510917428</v>
      </c>
      <c r="D1565" s="234">
        <v>1.37751119010524E-5</v>
      </c>
    </row>
    <row r="1566" spans="1:4" x14ac:dyDescent="0.3">
      <c r="A1566" s="117" t="s">
        <v>40097</v>
      </c>
      <c r="B1566" s="117">
        <v>42</v>
      </c>
      <c r="C1566" s="233">
        <v>21.419626891569902</v>
      </c>
      <c r="D1566" s="234">
        <v>1.40363310403762E-5</v>
      </c>
    </row>
    <row r="1567" spans="1:4" x14ac:dyDescent="0.3">
      <c r="A1567" s="117" t="s">
        <v>40096</v>
      </c>
      <c r="B1567" s="117">
        <v>74</v>
      </c>
      <c r="C1567" s="233">
        <v>46.632182284436098</v>
      </c>
      <c r="D1567" s="234">
        <v>1.42080977971003E-5</v>
      </c>
    </row>
    <row r="1568" spans="1:4" x14ac:dyDescent="0.3">
      <c r="A1568" s="117" t="s">
        <v>40095</v>
      </c>
      <c r="B1568" s="117">
        <v>40</v>
      </c>
      <c r="C1568" s="233">
        <v>20.240030851577199</v>
      </c>
      <c r="D1568" s="234">
        <v>1.4346607685014299E-5</v>
      </c>
    </row>
    <row r="1569" spans="1:4" x14ac:dyDescent="0.3">
      <c r="A1569" s="117" t="s">
        <v>40094</v>
      </c>
      <c r="B1569" s="117">
        <v>130</v>
      </c>
      <c r="C1569" s="233">
        <v>95.219020743589795</v>
      </c>
      <c r="D1569" s="234">
        <v>1.4573545430098501E-5</v>
      </c>
    </row>
    <row r="1570" spans="1:4" x14ac:dyDescent="0.3">
      <c r="A1570" s="117" t="s">
        <v>40093</v>
      </c>
      <c r="B1570" s="117">
        <v>243</v>
      </c>
      <c r="C1570" s="233">
        <v>200.74230831546899</v>
      </c>
      <c r="D1570" s="234">
        <v>1.46955517916247E-5</v>
      </c>
    </row>
    <row r="1571" spans="1:4" x14ac:dyDescent="0.3">
      <c r="A1571" s="117" t="s">
        <v>40092</v>
      </c>
      <c r="B1571" s="117">
        <v>71</v>
      </c>
      <c r="C1571" s="233">
        <v>43.887798925960801</v>
      </c>
      <c r="D1571" s="234">
        <v>1.47877616464829E-5</v>
      </c>
    </row>
    <row r="1572" spans="1:4" x14ac:dyDescent="0.3">
      <c r="A1572" s="117" t="s">
        <v>40091</v>
      </c>
      <c r="B1572" s="117">
        <v>93</v>
      </c>
      <c r="C1572" s="233">
        <v>62.025143154996798</v>
      </c>
      <c r="D1572" s="234">
        <v>1.4993289422371499E-5</v>
      </c>
    </row>
    <row r="1573" spans="1:4" x14ac:dyDescent="0.3">
      <c r="A1573" s="117" t="s">
        <v>40090</v>
      </c>
      <c r="B1573" s="117">
        <v>72</v>
      </c>
      <c r="C1573" s="233">
        <v>44.9648246884801</v>
      </c>
      <c r="D1573" s="234">
        <v>1.5016983482243999E-5</v>
      </c>
    </row>
    <row r="1574" spans="1:4" x14ac:dyDescent="0.3">
      <c r="A1574" s="117" t="s">
        <v>40089</v>
      </c>
      <c r="B1574" s="117">
        <v>37</v>
      </c>
      <c r="C1574" s="233">
        <v>18.054179076187602</v>
      </c>
      <c r="D1574" s="234">
        <v>1.5442101899219001E-5</v>
      </c>
    </row>
    <row r="1575" spans="1:4" x14ac:dyDescent="0.3">
      <c r="A1575" s="117" t="s">
        <v>40088</v>
      </c>
      <c r="B1575" s="117">
        <v>56</v>
      </c>
      <c r="C1575" s="233">
        <v>31.49461368183</v>
      </c>
      <c r="D1575" s="234">
        <v>1.5581494406261999E-5</v>
      </c>
    </row>
    <row r="1576" spans="1:4" x14ac:dyDescent="0.3">
      <c r="A1576" s="117" t="s">
        <v>40087</v>
      </c>
      <c r="B1576" s="117">
        <v>179</v>
      </c>
      <c r="C1576" s="233">
        <v>138.30431354456101</v>
      </c>
      <c r="D1576" s="234">
        <v>1.57336407499544E-5</v>
      </c>
    </row>
    <row r="1577" spans="1:4" x14ac:dyDescent="0.3">
      <c r="A1577" s="117" t="s">
        <v>40086</v>
      </c>
      <c r="B1577" s="117">
        <v>53</v>
      </c>
      <c r="C1577" s="233">
        <v>29.927360823768801</v>
      </c>
      <c r="D1577" s="234">
        <v>1.6009007603271601E-5</v>
      </c>
    </row>
    <row r="1578" spans="1:4" x14ac:dyDescent="0.3">
      <c r="A1578" s="117" t="s">
        <v>40085</v>
      </c>
      <c r="B1578" s="117">
        <v>69</v>
      </c>
      <c r="C1578" s="233">
        <v>42.631133838294303</v>
      </c>
      <c r="D1578" s="234">
        <v>1.6014460759996E-5</v>
      </c>
    </row>
    <row r="1579" spans="1:4" x14ac:dyDescent="0.3">
      <c r="A1579" s="117" t="s">
        <v>40084</v>
      </c>
      <c r="B1579" s="117">
        <v>80</v>
      </c>
      <c r="C1579" s="233">
        <v>51.742689388240898</v>
      </c>
      <c r="D1579" s="234">
        <v>1.6125271676261802E-5</v>
      </c>
    </row>
    <row r="1580" spans="1:4" x14ac:dyDescent="0.3">
      <c r="A1580" s="117" t="s">
        <v>40083</v>
      </c>
      <c r="B1580" s="117">
        <v>65</v>
      </c>
      <c r="C1580" s="233">
        <v>38.565496439863203</v>
      </c>
      <c r="D1580" s="234">
        <v>1.62406342196199E-5</v>
      </c>
    </row>
    <row r="1581" spans="1:4" x14ac:dyDescent="0.3">
      <c r="A1581" s="117" t="s">
        <v>40082</v>
      </c>
      <c r="B1581" s="117">
        <v>56</v>
      </c>
      <c r="C1581" s="233">
        <v>32.325869463180098</v>
      </c>
      <c r="D1581" s="234">
        <v>1.6368400631952699E-5</v>
      </c>
    </row>
    <row r="1582" spans="1:4" x14ac:dyDescent="0.3">
      <c r="A1582" s="117" t="s">
        <v>40081</v>
      </c>
      <c r="B1582" s="117">
        <v>53</v>
      </c>
      <c r="C1582" s="233">
        <v>29.738398352223701</v>
      </c>
      <c r="D1582" s="234">
        <v>1.6460494766560799E-5</v>
      </c>
    </row>
    <row r="1583" spans="1:4" x14ac:dyDescent="0.3">
      <c r="A1583" s="117" t="s">
        <v>40080</v>
      </c>
      <c r="B1583" s="117">
        <v>61</v>
      </c>
      <c r="C1583" s="233">
        <v>92.999296551817594</v>
      </c>
      <c r="D1583" s="117">
        <v>0.99998341966568305</v>
      </c>
    </row>
    <row r="1584" spans="1:4" x14ac:dyDescent="0.3">
      <c r="A1584" s="117" t="s">
        <v>40079</v>
      </c>
      <c r="B1584" s="117">
        <v>40</v>
      </c>
      <c r="C1584" s="233">
        <v>20.254717475257099</v>
      </c>
      <c r="D1584" s="234">
        <v>1.6744485571627399E-5</v>
      </c>
    </row>
    <row r="1585" spans="1:4" x14ac:dyDescent="0.3">
      <c r="A1585" s="117" t="s">
        <v>40078</v>
      </c>
      <c r="B1585" s="117">
        <v>77</v>
      </c>
      <c r="C1585" s="233">
        <v>49.157133861544601</v>
      </c>
      <c r="D1585" s="234">
        <v>1.67570774811685E-5</v>
      </c>
    </row>
    <row r="1586" spans="1:4" x14ac:dyDescent="0.3">
      <c r="A1586" s="117" t="s">
        <v>40077</v>
      </c>
      <c r="B1586" s="117">
        <v>22</v>
      </c>
      <c r="C1586" s="233">
        <v>8.0278165670623203</v>
      </c>
      <c r="D1586" s="234">
        <v>1.6894539742435999E-5</v>
      </c>
    </row>
    <row r="1587" spans="1:4" x14ac:dyDescent="0.3">
      <c r="A1587" s="117" t="s">
        <v>40076</v>
      </c>
      <c r="B1587" s="117">
        <v>76</v>
      </c>
      <c r="C1587" s="233">
        <v>48.544903362693603</v>
      </c>
      <c r="D1587" s="234">
        <v>1.7117001099400199E-5</v>
      </c>
    </row>
    <row r="1588" spans="1:4" x14ac:dyDescent="0.3">
      <c r="A1588" s="117" t="s">
        <v>40075</v>
      </c>
      <c r="B1588" s="117">
        <v>51</v>
      </c>
      <c r="C1588" s="233">
        <v>28.475202350994302</v>
      </c>
      <c r="D1588" s="234">
        <v>1.7377308351821602E-5</v>
      </c>
    </row>
    <row r="1589" spans="1:4" x14ac:dyDescent="0.3">
      <c r="A1589" s="117" t="s">
        <v>40074</v>
      </c>
      <c r="B1589" s="117">
        <v>244</v>
      </c>
      <c r="C1589" s="233">
        <v>202.70354985594599</v>
      </c>
      <c r="D1589" s="234">
        <v>1.7952460271479699E-5</v>
      </c>
    </row>
    <row r="1590" spans="1:4" x14ac:dyDescent="0.3">
      <c r="A1590" s="117" t="s">
        <v>40073</v>
      </c>
      <c r="B1590" s="117">
        <v>103</v>
      </c>
      <c r="C1590" s="233">
        <v>70.8264184366748</v>
      </c>
      <c r="D1590" s="234">
        <v>1.83740130122663E-5</v>
      </c>
    </row>
    <row r="1591" spans="1:4" x14ac:dyDescent="0.3">
      <c r="A1591" s="117" t="s">
        <v>40072</v>
      </c>
      <c r="B1591" s="117">
        <v>41</v>
      </c>
      <c r="C1591" s="233">
        <v>20.789867769320601</v>
      </c>
      <c r="D1591" s="234">
        <v>1.85482832013866E-5</v>
      </c>
    </row>
    <row r="1592" spans="1:4" x14ac:dyDescent="0.3">
      <c r="A1592" s="117" t="s">
        <v>40071</v>
      </c>
      <c r="B1592" s="117">
        <v>187</v>
      </c>
      <c r="C1592" s="233">
        <v>147.09877636835699</v>
      </c>
      <c r="D1592" s="234">
        <v>1.9573566248855199E-5</v>
      </c>
    </row>
    <row r="1593" spans="1:4" x14ac:dyDescent="0.3">
      <c r="A1593" s="117" t="s">
        <v>40070</v>
      </c>
      <c r="B1593" s="117">
        <v>49</v>
      </c>
      <c r="C1593" s="233">
        <v>27.097342700077601</v>
      </c>
      <c r="D1593" s="234">
        <v>1.9779945149455199E-5</v>
      </c>
    </row>
    <row r="1594" spans="1:4" x14ac:dyDescent="0.3">
      <c r="A1594" s="117" t="s">
        <v>40069</v>
      </c>
      <c r="B1594" s="117">
        <v>62</v>
      </c>
      <c r="C1594" s="233">
        <v>37.101935371319101</v>
      </c>
      <c r="D1594" s="234">
        <v>1.9810595461778401E-5</v>
      </c>
    </row>
    <row r="1595" spans="1:4" x14ac:dyDescent="0.3">
      <c r="A1595" s="117" t="s">
        <v>40068</v>
      </c>
      <c r="B1595" s="117">
        <v>118</v>
      </c>
      <c r="C1595" s="233">
        <v>84.923236284558499</v>
      </c>
      <c r="D1595" s="234">
        <v>1.9812139634567099E-5</v>
      </c>
    </row>
    <row r="1596" spans="1:4" x14ac:dyDescent="0.3">
      <c r="A1596" s="117" t="s">
        <v>40067</v>
      </c>
      <c r="B1596" s="117">
        <v>206</v>
      </c>
      <c r="C1596" s="233">
        <v>165.018827617602</v>
      </c>
      <c r="D1596" s="234">
        <v>2.0201466226760901E-5</v>
      </c>
    </row>
    <row r="1597" spans="1:4" x14ac:dyDescent="0.3">
      <c r="A1597" s="117" t="s">
        <v>40066</v>
      </c>
      <c r="B1597" s="117">
        <v>136</v>
      </c>
      <c r="C1597" s="233">
        <v>172.11113883705499</v>
      </c>
      <c r="D1597" s="117">
        <v>0.99997915459244002</v>
      </c>
    </row>
    <row r="1598" spans="1:4" x14ac:dyDescent="0.3">
      <c r="A1598" s="117" t="s">
        <v>40065</v>
      </c>
      <c r="B1598" s="117">
        <v>34</v>
      </c>
      <c r="C1598" s="233">
        <v>15.9551451215751</v>
      </c>
      <c r="D1598" s="234">
        <v>2.1065456210686299E-5</v>
      </c>
    </row>
    <row r="1599" spans="1:4" x14ac:dyDescent="0.3">
      <c r="A1599" s="117" t="s">
        <v>40064</v>
      </c>
      <c r="B1599" s="117">
        <v>93</v>
      </c>
      <c r="C1599" s="233">
        <v>63.151331193464202</v>
      </c>
      <c r="D1599" s="234">
        <v>2.1109235933903E-5</v>
      </c>
    </row>
    <row r="1600" spans="1:4" x14ac:dyDescent="0.3">
      <c r="A1600" s="117" t="s">
        <v>40063</v>
      </c>
      <c r="B1600" s="117">
        <v>155</v>
      </c>
      <c r="C1600" s="233">
        <v>192.13425666164599</v>
      </c>
      <c r="D1600" s="117">
        <v>0.99997881070162498</v>
      </c>
    </row>
    <row r="1601" spans="1:4" x14ac:dyDescent="0.3">
      <c r="A1601" s="117" t="s">
        <v>40062</v>
      </c>
      <c r="B1601" s="117">
        <v>69</v>
      </c>
      <c r="C1601" s="233">
        <v>42.6733639700278</v>
      </c>
      <c r="D1601" s="234">
        <v>2.1227298299598302E-5</v>
      </c>
    </row>
    <row r="1602" spans="1:4" x14ac:dyDescent="0.3">
      <c r="A1602" s="117" t="s">
        <v>40061</v>
      </c>
      <c r="B1602" s="117">
        <v>76</v>
      </c>
      <c r="C1602" s="233">
        <v>47.547700059950699</v>
      </c>
      <c r="D1602" s="234">
        <v>2.1345235372159602E-5</v>
      </c>
    </row>
    <row r="1603" spans="1:4" x14ac:dyDescent="0.3">
      <c r="A1603" s="117" t="s">
        <v>40060</v>
      </c>
      <c r="B1603" s="117">
        <v>76</v>
      </c>
      <c r="C1603" s="233">
        <v>48.681179247427401</v>
      </c>
      <c r="D1603" s="234">
        <v>2.15139734137598E-5</v>
      </c>
    </row>
    <row r="1604" spans="1:4" x14ac:dyDescent="0.3">
      <c r="A1604" s="117" t="s">
        <v>40059</v>
      </c>
      <c r="B1604" s="117">
        <v>81</v>
      </c>
      <c r="C1604" s="233">
        <v>53.125083595463501</v>
      </c>
      <c r="D1604" s="234">
        <v>2.2326870929277799E-5</v>
      </c>
    </row>
    <row r="1605" spans="1:4" x14ac:dyDescent="0.3">
      <c r="A1605" s="117" t="s">
        <v>40058</v>
      </c>
      <c r="B1605" s="117">
        <v>45</v>
      </c>
      <c r="C1605" s="233">
        <v>24.003547503444199</v>
      </c>
      <c r="D1605" s="234">
        <v>2.2565128896577299E-5</v>
      </c>
    </row>
    <row r="1606" spans="1:4" x14ac:dyDescent="0.3">
      <c r="A1606" s="117" t="s">
        <v>40057</v>
      </c>
      <c r="B1606" s="117">
        <v>41</v>
      </c>
      <c r="C1606" s="233">
        <v>21.0418573437655</v>
      </c>
      <c r="D1606" s="234">
        <v>2.2852675464585399E-5</v>
      </c>
    </row>
    <row r="1607" spans="1:4" x14ac:dyDescent="0.3">
      <c r="A1607" s="117" t="s">
        <v>40056</v>
      </c>
      <c r="B1607" s="117">
        <v>17</v>
      </c>
      <c r="C1607" s="233">
        <v>5.3951113901968499</v>
      </c>
      <c r="D1607" s="234">
        <v>2.3134464737792899E-5</v>
      </c>
    </row>
    <row r="1608" spans="1:4" x14ac:dyDescent="0.3">
      <c r="A1608" s="117" t="s">
        <v>40055</v>
      </c>
      <c r="B1608" s="117">
        <v>44</v>
      </c>
      <c r="C1608" s="233">
        <v>23.426751306550699</v>
      </c>
      <c r="D1608" s="234">
        <v>2.3237359020804701E-5</v>
      </c>
    </row>
    <row r="1609" spans="1:4" x14ac:dyDescent="0.3">
      <c r="A1609" s="117" t="s">
        <v>40054</v>
      </c>
      <c r="B1609" s="117">
        <v>43</v>
      </c>
      <c r="C1609" s="233">
        <v>22.466654451228798</v>
      </c>
      <c r="D1609" s="234">
        <v>2.3326431100593401E-5</v>
      </c>
    </row>
    <row r="1610" spans="1:4" x14ac:dyDescent="0.3">
      <c r="A1610" s="117" t="s">
        <v>40053</v>
      </c>
      <c r="B1610" s="117">
        <v>38</v>
      </c>
      <c r="C1610" s="233">
        <v>18.9475456840071</v>
      </c>
      <c r="D1610" s="234">
        <v>2.3693233955452801E-5</v>
      </c>
    </row>
    <row r="1611" spans="1:4" x14ac:dyDescent="0.3">
      <c r="A1611" s="117" t="s">
        <v>40052</v>
      </c>
      <c r="B1611" s="117">
        <v>66</v>
      </c>
      <c r="C1611" s="233">
        <v>40.566445607957803</v>
      </c>
      <c r="D1611" s="234">
        <v>2.3907692377084499E-5</v>
      </c>
    </row>
    <row r="1612" spans="1:4" x14ac:dyDescent="0.3">
      <c r="A1612" s="117" t="s">
        <v>40051</v>
      </c>
      <c r="B1612" s="117">
        <v>208</v>
      </c>
      <c r="C1612" s="233">
        <v>169.37679194966799</v>
      </c>
      <c r="D1612" s="234">
        <v>2.4228188409619699E-5</v>
      </c>
    </row>
    <row r="1613" spans="1:4" x14ac:dyDescent="0.3">
      <c r="A1613" s="117" t="s">
        <v>40050</v>
      </c>
      <c r="B1613" s="117">
        <v>63</v>
      </c>
      <c r="C1613" s="233">
        <v>38.237977058874797</v>
      </c>
      <c r="D1613" s="234">
        <v>2.4830776751321599E-5</v>
      </c>
    </row>
    <row r="1614" spans="1:4" x14ac:dyDescent="0.3">
      <c r="A1614" s="117" t="s">
        <v>40049</v>
      </c>
      <c r="B1614" s="117">
        <v>47</v>
      </c>
      <c r="C1614" s="233">
        <v>25.927639530053298</v>
      </c>
      <c r="D1614" s="234">
        <v>2.5813753219473201E-5</v>
      </c>
    </row>
    <row r="1615" spans="1:4" x14ac:dyDescent="0.3">
      <c r="A1615" s="117" t="s">
        <v>40048</v>
      </c>
      <c r="B1615" s="117">
        <v>27</v>
      </c>
      <c r="C1615" s="233">
        <v>11.354957079482499</v>
      </c>
      <c r="D1615" s="234">
        <v>2.67583647195076E-5</v>
      </c>
    </row>
    <row r="1616" spans="1:4" x14ac:dyDescent="0.3">
      <c r="A1616" s="117" t="s">
        <v>40047</v>
      </c>
      <c r="B1616" s="117">
        <v>30</v>
      </c>
      <c r="C1616" s="233">
        <v>13.360476755050801</v>
      </c>
      <c r="D1616" s="234">
        <v>2.6819862773797801E-5</v>
      </c>
    </row>
    <row r="1617" spans="1:4" x14ac:dyDescent="0.3">
      <c r="A1617" s="117" t="s">
        <v>40046</v>
      </c>
      <c r="B1617" s="117">
        <v>155</v>
      </c>
      <c r="C1617" s="233">
        <v>118.416505976118</v>
      </c>
      <c r="D1617" s="234">
        <v>2.6980401021211598E-5</v>
      </c>
    </row>
    <row r="1618" spans="1:4" x14ac:dyDescent="0.3">
      <c r="A1618" s="117" t="s">
        <v>40045</v>
      </c>
      <c r="B1618" s="117">
        <v>61</v>
      </c>
      <c r="C1618" s="233">
        <v>36.912311562385099</v>
      </c>
      <c r="D1618" s="234">
        <v>2.7121530475271599E-5</v>
      </c>
    </row>
    <row r="1619" spans="1:4" x14ac:dyDescent="0.3">
      <c r="A1619" s="117" t="s">
        <v>40044</v>
      </c>
      <c r="B1619" s="117">
        <v>39</v>
      </c>
      <c r="C1619" s="233">
        <v>19.703725837912199</v>
      </c>
      <c r="D1619" s="234">
        <v>2.7479030366258599E-5</v>
      </c>
    </row>
    <row r="1620" spans="1:4" x14ac:dyDescent="0.3">
      <c r="A1620" s="117" t="s">
        <v>40043</v>
      </c>
      <c r="B1620" s="117">
        <v>62</v>
      </c>
      <c r="C1620" s="233">
        <v>37.539804060193497</v>
      </c>
      <c r="D1620" s="234">
        <v>2.7994975675377001E-5</v>
      </c>
    </row>
    <row r="1621" spans="1:4" x14ac:dyDescent="0.3">
      <c r="A1621" s="117" t="s">
        <v>40042</v>
      </c>
      <c r="B1621" s="117">
        <v>62</v>
      </c>
      <c r="C1621" s="233">
        <v>37.4655001937005</v>
      </c>
      <c r="D1621" s="234">
        <v>2.8151639923342701E-5</v>
      </c>
    </row>
    <row r="1622" spans="1:4" x14ac:dyDescent="0.3">
      <c r="A1622" s="117" t="s">
        <v>40041</v>
      </c>
      <c r="B1622" s="117">
        <v>38</v>
      </c>
      <c r="C1622" s="233">
        <v>19.270451464980098</v>
      </c>
      <c r="D1622" s="234">
        <v>2.81686500407189E-5</v>
      </c>
    </row>
    <row r="1623" spans="1:4" x14ac:dyDescent="0.3">
      <c r="A1623" s="117" t="s">
        <v>40040</v>
      </c>
      <c r="B1623" s="117">
        <v>69</v>
      </c>
      <c r="C1623" s="233">
        <v>43.054790075293198</v>
      </c>
      <c r="D1623" s="234">
        <v>2.91807881307971E-5</v>
      </c>
    </row>
    <row r="1624" spans="1:4" x14ac:dyDescent="0.3">
      <c r="A1624" s="117" t="s">
        <v>40039</v>
      </c>
      <c r="B1624" s="117">
        <v>27</v>
      </c>
      <c r="C1624" s="233">
        <v>11.4878198551467</v>
      </c>
      <c r="D1624" s="234">
        <v>2.92067148935676E-5</v>
      </c>
    </row>
    <row r="1625" spans="1:4" x14ac:dyDescent="0.3">
      <c r="A1625" s="117" t="s">
        <v>40038</v>
      </c>
      <c r="B1625" s="117">
        <v>42</v>
      </c>
      <c r="C1625" s="233">
        <v>22.301269055691598</v>
      </c>
      <c r="D1625" s="234">
        <v>2.9352315844402E-5</v>
      </c>
    </row>
    <row r="1626" spans="1:4" x14ac:dyDescent="0.3">
      <c r="A1626" s="117" t="s">
        <v>40037</v>
      </c>
      <c r="B1626" s="117">
        <v>48</v>
      </c>
      <c r="C1626" s="233">
        <v>26.801649704452601</v>
      </c>
      <c r="D1626" s="234">
        <v>3.0084441929110601E-5</v>
      </c>
    </row>
    <row r="1627" spans="1:4" x14ac:dyDescent="0.3">
      <c r="A1627" s="117" t="s">
        <v>40036</v>
      </c>
      <c r="B1627" s="117">
        <v>137</v>
      </c>
      <c r="C1627" s="233">
        <v>103.761726088263</v>
      </c>
      <c r="D1627" s="234">
        <v>3.01886412408873E-5</v>
      </c>
    </row>
    <row r="1628" spans="1:4" x14ac:dyDescent="0.3">
      <c r="A1628" s="117" t="s">
        <v>40035</v>
      </c>
      <c r="B1628" s="117">
        <v>62</v>
      </c>
      <c r="C1628" s="233">
        <v>37.777782755958903</v>
      </c>
      <c r="D1628" s="234">
        <v>3.0321954864520101E-5</v>
      </c>
    </row>
    <row r="1629" spans="1:4" x14ac:dyDescent="0.3">
      <c r="A1629" s="117" t="s">
        <v>40034</v>
      </c>
      <c r="B1629" s="117">
        <v>149</v>
      </c>
      <c r="C1629" s="233">
        <v>115.83784792143901</v>
      </c>
      <c r="D1629" s="234">
        <v>3.04775295346643E-5</v>
      </c>
    </row>
    <row r="1630" spans="1:4" x14ac:dyDescent="0.3">
      <c r="A1630" s="117" t="s">
        <v>40033</v>
      </c>
      <c r="B1630" s="117">
        <v>110</v>
      </c>
      <c r="C1630" s="233">
        <v>79.029145950690094</v>
      </c>
      <c r="D1630" s="234">
        <v>3.0608821903794199E-5</v>
      </c>
    </row>
    <row r="1631" spans="1:4" x14ac:dyDescent="0.3">
      <c r="A1631" s="117" t="s">
        <v>40032</v>
      </c>
      <c r="B1631" s="117">
        <v>38</v>
      </c>
      <c r="C1631" s="233">
        <v>19.039928539787599</v>
      </c>
      <c r="D1631" s="234">
        <v>3.2173576087202199E-5</v>
      </c>
    </row>
    <row r="1632" spans="1:4" x14ac:dyDescent="0.3">
      <c r="A1632" s="117" t="s">
        <v>40031</v>
      </c>
      <c r="B1632" s="117">
        <v>55</v>
      </c>
      <c r="C1632" s="233">
        <v>32.065950919512403</v>
      </c>
      <c r="D1632" s="234">
        <v>3.2272936798323497E-5</v>
      </c>
    </row>
    <row r="1633" spans="1:4" x14ac:dyDescent="0.3">
      <c r="A1633" s="117" t="s">
        <v>40030</v>
      </c>
      <c r="B1633" s="117">
        <v>54</v>
      </c>
      <c r="C1633" s="233">
        <v>31.227846565303299</v>
      </c>
      <c r="D1633" s="234">
        <v>3.2487227486745901E-5</v>
      </c>
    </row>
    <row r="1634" spans="1:4" x14ac:dyDescent="0.3">
      <c r="A1634" s="117" t="s">
        <v>40029</v>
      </c>
      <c r="B1634" s="117">
        <v>131</v>
      </c>
      <c r="C1634" s="233">
        <v>167.509977563793</v>
      </c>
      <c r="D1634" s="117">
        <v>0.99996718349075697</v>
      </c>
    </row>
    <row r="1635" spans="1:4" x14ac:dyDescent="0.3">
      <c r="A1635" s="117" t="s">
        <v>40028</v>
      </c>
      <c r="B1635" s="117">
        <v>33</v>
      </c>
      <c r="C1635" s="233">
        <v>15.816952564493899</v>
      </c>
      <c r="D1635" s="234">
        <v>3.3193546682543898E-5</v>
      </c>
    </row>
    <row r="1636" spans="1:4" x14ac:dyDescent="0.3">
      <c r="A1636" s="117" t="s">
        <v>40027</v>
      </c>
      <c r="B1636" s="117">
        <v>46</v>
      </c>
      <c r="C1636" s="233">
        <v>25.363088444498</v>
      </c>
      <c r="D1636" s="234">
        <v>3.3496114570882599E-5</v>
      </c>
    </row>
    <row r="1637" spans="1:4" x14ac:dyDescent="0.3">
      <c r="A1637" s="117" t="s">
        <v>40026</v>
      </c>
      <c r="B1637" s="117">
        <v>65</v>
      </c>
      <c r="C1637" s="233">
        <v>40.242166171610499</v>
      </c>
      <c r="D1637" s="234">
        <v>3.3779636918454897E-5</v>
      </c>
    </row>
    <row r="1638" spans="1:4" x14ac:dyDescent="0.3">
      <c r="A1638" s="117" t="s">
        <v>40025</v>
      </c>
      <c r="B1638" s="117">
        <v>27</v>
      </c>
      <c r="C1638" s="233">
        <v>11.4874563624505</v>
      </c>
      <c r="D1638" s="234">
        <v>3.4027832816434303E-5</v>
      </c>
    </row>
    <row r="1639" spans="1:4" x14ac:dyDescent="0.3">
      <c r="A1639" s="117" t="s">
        <v>40024</v>
      </c>
      <c r="B1639" s="117">
        <v>311</v>
      </c>
      <c r="C1639" s="233">
        <v>276.62831658217902</v>
      </c>
      <c r="D1639" s="234">
        <v>3.4166555688372302E-5</v>
      </c>
    </row>
    <row r="1640" spans="1:4" x14ac:dyDescent="0.3">
      <c r="A1640" s="117" t="s">
        <v>40023</v>
      </c>
      <c r="B1640" s="117">
        <v>70</v>
      </c>
      <c r="C1640" s="233">
        <v>44.3009249503082</v>
      </c>
      <c r="D1640" s="234">
        <v>3.5037716390736402E-5</v>
      </c>
    </row>
    <row r="1641" spans="1:4" x14ac:dyDescent="0.3">
      <c r="A1641" s="117" t="s">
        <v>40022</v>
      </c>
      <c r="B1641" s="117">
        <v>73</v>
      </c>
      <c r="C1641" s="233">
        <v>46.795496037058101</v>
      </c>
      <c r="D1641" s="234">
        <v>3.6749034946056299E-5</v>
      </c>
    </row>
    <row r="1642" spans="1:4" x14ac:dyDescent="0.3">
      <c r="A1642" s="117" t="s">
        <v>40021</v>
      </c>
      <c r="B1642" s="117">
        <v>297</v>
      </c>
      <c r="C1642" s="233">
        <v>260.47043990159602</v>
      </c>
      <c r="D1642" s="234">
        <v>3.6823698371355303E-5</v>
      </c>
    </row>
    <row r="1643" spans="1:4" x14ac:dyDescent="0.3">
      <c r="A1643" s="117" t="s">
        <v>40020</v>
      </c>
      <c r="B1643" s="117">
        <v>79</v>
      </c>
      <c r="C1643" s="233">
        <v>51.231566488518503</v>
      </c>
      <c r="D1643" s="234">
        <v>3.7664538709317901E-5</v>
      </c>
    </row>
    <row r="1644" spans="1:4" x14ac:dyDescent="0.3">
      <c r="A1644" s="117" t="s">
        <v>40019</v>
      </c>
      <c r="B1644" s="117">
        <v>79</v>
      </c>
      <c r="C1644" s="233">
        <v>52.121057951071599</v>
      </c>
      <c r="D1644" s="234">
        <v>3.8714049296811E-5</v>
      </c>
    </row>
    <row r="1645" spans="1:4" x14ac:dyDescent="0.3">
      <c r="A1645" s="117" t="s">
        <v>40018</v>
      </c>
      <c r="B1645" s="117">
        <v>80</v>
      </c>
      <c r="C1645" s="233">
        <v>53.020270612291398</v>
      </c>
      <c r="D1645" s="234">
        <v>3.9771280048907698E-5</v>
      </c>
    </row>
    <row r="1646" spans="1:4" x14ac:dyDescent="0.3">
      <c r="A1646" s="117" t="s">
        <v>40017</v>
      </c>
      <c r="B1646" s="117">
        <v>48</v>
      </c>
      <c r="C1646" s="233">
        <v>26.761529297426701</v>
      </c>
      <c r="D1646" s="234">
        <v>4.0384586958483098E-5</v>
      </c>
    </row>
    <row r="1647" spans="1:4" x14ac:dyDescent="0.3">
      <c r="A1647" s="117" t="s">
        <v>40016</v>
      </c>
      <c r="B1647" s="117">
        <v>75</v>
      </c>
      <c r="C1647" s="233">
        <v>48.721406673703903</v>
      </c>
      <c r="D1647" s="234">
        <v>4.043840501154E-5</v>
      </c>
    </row>
    <row r="1648" spans="1:4" x14ac:dyDescent="0.3">
      <c r="A1648" s="117" t="s">
        <v>40015</v>
      </c>
      <c r="B1648" s="117">
        <v>174</v>
      </c>
      <c r="C1648" s="233">
        <v>209.81217098696499</v>
      </c>
      <c r="D1648" s="117">
        <v>0.99995931618795497</v>
      </c>
    </row>
    <row r="1649" spans="1:4" x14ac:dyDescent="0.3">
      <c r="A1649" s="117" t="s">
        <v>40014</v>
      </c>
      <c r="B1649" s="117">
        <v>78</v>
      </c>
      <c r="C1649" s="233">
        <v>51.543636730591501</v>
      </c>
      <c r="D1649" s="234">
        <v>4.10078238431455E-5</v>
      </c>
    </row>
    <row r="1650" spans="1:4" x14ac:dyDescent="0.3">
      <c r="A1650" s="117" t="s">
        <v>40013</v>
      </c>
      <c r="B1650" s="117">
        <v>31</v>
      </c>
      <c r="C1650" s="233">
        <v>14.392543925098799</v>
      </c>
      <c r="D1650" s="234">
        <v>4.1578225335425497E-5</v>
      </c>
    </row>
    <row r="1651" spans="1:4" x14ac:dyDescent="0.3">
      <c r="A1651" s="117" t="s">
        <v>40012</v>
      </c>
      <c r="B1651" s="117">
        <v>45</v>
      </c>
      <c r="C1651" s="233">
        <v>24.771552925637099</v>
      </c>
      <c r="D1651" s="234">
        <v>4.15985891042081E-5</v>
      </c>
    </row>
    <row r="1652" spans="1:4" x14ac:dyDescent="0.3">
      <c r="A1652" s="117" t="s">
        <v>40011</v>
      </c>
      <c r="B1652" s="117">
        <v>27</v>
      </c>
      <c r="C1652" s="233">
        <v>11.6176160044113</v>
      </c>
      <c r="D1652" s="234">
        <v>4.2022012566177901E-5</v>
      </c>
    </row>
    <row r="1653" spans="1:4" x14ac:dyDescent="0.3">
      <c r="A1653" s="117" t="s">
        <v>40010</v>
      </c>
      <c r="B1653" s="117">
        <v>67</v>
      </c>
      <c r="C1653" s="233">
        <v>42.345319225232203</v>
      </c>
      <c r="D1653" s="234">
        <v>4.2866738579774501E-5</v>
      </c>
    </row>
    <row r="1654" spans="1:4" x14ac:dyDescent="0.3">
      <c r="A1654" s="117" t="s">
        <v>40009</v>
      </c>
      <c r="B1654" s="117">
        <v>51</v>
      </c>
      <c r="C1654" s="233">
        <v>29.435180185656201</v>
      </c>
      <c r="D1654" s="234">
        <v>4.3053839556182302E-5</v>
      </c>
    </row>
    <row r="1655" spans="1:4" x14ac:dyDescent="0.3">
      <c r="A1655" s="117" t="s">
        <v>40008</v>
      </c>
      <c r="B1655" s="117">
        <v>42</v>
      </c>
      <c r="C1655" s="233">
        <v>22.417491884744098</v>
      </c>
      <c r="D1655" s="234">
        <v>4.37179694354396E-5</v>
      </c>
    </row>
    <row r="1656" spans="1:4" x14ac:dyDescent="0.3">
      <c r="A1656" s="117" t="s">
        <v>40007</v>
      </c>
      <c r="B1656" s="117">
        <v>90</v>
      </c>
      <c r="C1656" s="233">
        <v>61.359401648988701</v>
      </c>
      <c r="D1656" s="234">
        <v>4.4655786637899498E-5</v>
      </c>
    </row>
    <row r="1657" spans="1:4" x14ac:dyDescent="0.3">
      <c r="A1657" s="117" t="s">
        <v>40006</v>
      </c>
      <c r="B1657" s="117">
        <v>41</v>
      </c>
      <c r="C1657" s="233">
        <v>21.765039176951099</v>
      </c>
      <c r="D1657" s="234">
        <v>4.47185334100658E-5</v>
      </c>
    </row>
    <row r="1658" spans="1:4" x14ac:dyDescent="0.3">
      <c r="A1658" s="117" t="s">
        <v>40005</v>
      </c>
      <c r="B1658" s="117">
        <v>11</v>
      </c>
      <c r="C1658" s="233">
        <v>2.6049620582153001</v>
      </c>
      <c r="D1658" s="234">
        <v>4.5303675513694701E-5</v>
      </c>
    </row>
    <row r="1659" spans="1:4" x14ac:dyDescent="0.3">
      <c r="A1659" s="117" t="s">
        <v>40004</v>
      </c>
      <c r="B1659" s="117">
        <v>126</v>
      </c>
      <c r="C1659" s="233">
        <v>160.20966615112101</v>
      </c>
      <c r="D1659" s="117">
        <v>0.99995397349426796</v>
      </c>
    </row>
    <row r="1660" spans="1:4" x14ac:dyDescent="0.3">
      <c r="A1660" s="117" t="s">
        <v>40003</v>
      </c>
      <c r="B1660" s="117">
        <v>42</v>
      </c>
      <c r="C1660" s="233">
        <v>22.599400522997001</v>
      </c>
      <c r="D1660" s="234">
        <v>4.7494589254351601E-5</v>
      </c>
    </row>
    <row r="1661" spans="1:4" x14ac:dyDescent="0.3">
      <c r="A1661" s="117" t="s">
        <v>40002</v>
      </c>
      <c r="B1661" s="117">
        <v>77</v>
      </c>
      <c r="C1661" s="233">
        <v>50.760479004254101</v>
      </c>
      <c r="D1661" s="234">
        <v>4.8562161491371301E-5</v>
      </c>
    </row>
    <row r="1662" spans="1:4" x14ac:dyDescent="0.3">
      <c r="A1662" s="117" t="s">
        <v>40001</v>
      </c>
      <c r="B1662" s="117">
        <v>165</v>
      </c>
      <c r="C1662" s="233">
        <v>128.034999477887</v>
      </c>
      <c r="D1662" s="234">
        <v>4.8572573725741301E-5</v>
      </c>
    </row>
    <row r="1663" spans="1:4" x14ac:dyDescent="0.3">
      <c r="A1663" s="117" t="s">
        <v>40000</v>
      </c>
      <c r="B1663" s="117">
        <v>55</v>
      </c>
      <c r="C1663" s="233">
        <v>32.684167125043899</v>
      </c>
      <c r="D1663" s="234">
        <v>4.9857091264695902E-5</v>
      </c>
    </row>
    <row r="1664" spans="1:4" x14ac:dyDescent="0.3">
      <c r="A1664" s="117" t="s">
        <v>39999</v>
      </c>
      <c r="B1664" s="117">
        <v>241</v>
      </c>
      <c r="C1664" s="233">
        <v>205.54593600874401</v>
      </c>
      <c r="D1664" s="234">
        <v>5.0173405634913302E-5</v>
      </c>
    </row>
    <row r="1665" spans="1:4" x14ac:dyDescent="0.3">
      <c r="A1665" s="117" t="s">
        <v>39998</v>
      </c>
      <c r="B1665" s="117">
        <v>99</v>
      </c>
      <c r="C1665" s="233">
        <v>70.057401558891598</v>
      </c>
      <c r="D1665" s="234">
        <v>5.07710310585172E-5</v>
      </c>
    </row>
    <row r="1666" spans="1:4" x14ac:dyDescent="0.3">
      <c r="A1666" s="117" t="s">
        <v>39997</v>
      </c>
      <c r="B1666" s="117">
        <v>110</v>
      </c>
      <c r="C1666" s="233">
        <v>79.635939400343105</v>
      </c>
      <c r="D1666" s="234">
        <v>5.1541869297324798E-5</v>
      </c>
    </row>
    <row r="1667" spans="1:4" x14ac:dyDescent="0.3">
      <c r="A1667" s="117" t="s">
        <v>39996</v>
      </c>
      <c r="B1667" s="117">
        <v>39</v>
      </c>
      <c r="C1667" s="233">
        <v>20.678003902734801</v>
      </c>
      <c r="D1667" s="234">
        <v>5.2898773442725401E-5</v>
      </c>
    </row>
    <row r="1668" spans="1:4" x14ac:dyDescent="0.3">
      <c r="A1668" s="117" t="s">
        <v>39995</v>
      </c>
      <c r="B1668" s="117">
        <v>56</v>
      </c>
      <c r="C1668" s="233">
        <v>33.420943073309402</v>
      </c>
      <c r="D1668" s="234">
        <v>5.3596985597649399E-5</v>
      </c>
    </row>
    <row r="1669" spans="1:4" x14ac:dyDescent="0.3">
      <c r="A1669" s="117" t="s">
        <v>39994</v>
      </c>
      <c r="B1669" s="117">
        <v>61</v>
      </c>
      <c r="C1669" s="233">
        <v>37.598832640661001</v>
      </c>
      <c r="D1669" s="234">
        <v>5.39224272387935E-5</v>
      </c>
    </row>
    <row r="1670" spans="1:4" x14ac:dyDescent="0.3">
      <c r="A1670" s="117" t="s">
        <v>39993</v>
      </c>
      <c r="B1670" s="117">
        <v>114</v>
      </c>
      <c r="C1670" s="233">
        <v>83.585265844018195</v>
      </c>
      <c r="D1670" s="234">
        <v>5.5167367842573901E-5</v>
      </c>
    </row>
    <row r="1671" spans="1:4" x14ac:dyDescent="0.3">
      <c r="A1671" s="117" t="s">
        <v>39992</v>
      </c>
      <c r="B1671" s="117">
        <v>112</v>
      </c>
      <c r="C1671" s="233">
        <v>81.414028199051998</v>
      </c>
      <c r="D1671" s="234">
        <v>5.5678584848382801E-5</v>
      </c>
    </row>
    <row r="1672" spans="1:4" x14ac:dyDescent="0.3">
      <c r="A1672" s="117" t="s">
        <v>39991</v>
      </c>
      <c r="B1672" s="117">
        <v>89</v>
      </c>
      <c r="C1672" s="233">
        <v>60.453612237178703</v>
      </c>
      <c r="D1672" s="234">
        <v>5.6514008627991199E-5</v>
      </c>
    </row>
    <row r="1673" spans="1:4" x14ac:dyDescent="0.3">
      <c r="A1673" s="117" t="s">
        <v>39990</v>
      </c>
      <c r="B1673" s="117">
        <v>30</v>
      </c>
      <c r="C1673" s="233">
        <v>13.8715285732789</v>
      </c>
      <c r="D1673" s="234">
        <v>5.6840523643099298E-5</v>
      </c>
    </row>
    <row r="1674" spans="1:4" x14ac:dyDescent="0.3">
      <c r="A1674" s="117" t="s">
        <v>39989</v>
      </c>
      <c r="B1674" s="117">
        <v>59</v>
      </c>
      <c r="C1674" s="233">
        <v>36.149257719424398</v>
      </c>
      <c r="D1674" s="234">
        <v>5.8795878444972303E-5</v>
      </c>
    </row>
    <row r="1675" spans="1:4" x14ac:dyDescent="0.3">
      <c r="A1675" s="117" t="s">
        <v>39988</v>
      </c>
      <c r="B1675" s="117">
        <v>77</v>
      </c>
      <c r="C1675" s="233">
        <v>51.033994290243903</v>
      </c>
      <c r="D1675" s="234">
        <v>5.9002059890990803E-5</v>
      </c>
    </row>
    <row r="1676" spans="1:4" x14ac:dyDescent="0.3">
      <c r="A1676" s="117" t="s">
        <v>39987</v>
      </c>
      <c r="B1676" s="117">
        <v>163</v>
      </c>
      <c r="C1676" s="233">
        <v>127.286757074409</v>
      </c>
      <c r="D1676" s="234">
        <v>5.9657476599719903E-5</v>
      </c>
    </row>
    <row r="1677" spans="1:4" x14ac:dyDescent="0.3">
      <c r="A1677" s="117" t="s">
        <v>39986</v>
      </c>
      <c r="B1677" s="117">
        <v>13</v>
      </c>
      <c r="C1677" s="233">
        <v>3.54298714838884</v>
      </c>
      <c r="D1677" s="234">
        <v>5.9830469076432598E-5</v>
      </c>
    </row>
    <row r="1678" spans="1:4" x14ac:dyDescent="0.3">
      <c r="A1678" s="117" t="s">
        <v>39985</v>
      </c>
      <c r="B1678" s="117">
        <v>39</v>
      </c>
      <c r="C1678" s="233">
        <v>20.413851014294501</v>
      </c>
      <c r="D1678" s="234">
        <v>5.98756695605384E-5</v>
      </c>
    </row>
    <row r="1679" spans="1:4" x14ac:dyDescent="0.3">
      <c r="A1679" s="117" t="s">
        <v>39984</v>
      </c>
      <c r="B1679" s="117">
        <v>39</v>
      </c>
      <c r="C1679" s="233">
        <v>20.408376807368899</v>
      </c>
      <c r="D1679" s="234">
        <v>6.0008447802561598E-5</v>
      </c>
    </row>
    <row r="1680" spans="1:4" x14ac:dyDescent="0.3">
      <c r="A1680" s="117" t="s">
        <v>39983</v>
      </c>
      <c r="B1680" s="117">
        <v>134</v>
      </c>
      <c r="C1680" s="233">
        <v>168.332814665043</v>
      </c>
      <c r="D1680" s="117">
        <v>0.99993969691072204</v>
      </c>
    </row>
    <row r="1681" spans="1:4" x14ac:dyDescent="0.3">
      <c r="A1681" s="117" t="s">
        <v>39982</v>
      </c>
      <c r="B1681" s="117">
        <v>40</v>
      </c>
      <c r="C1681" s="233">
        <v>21.195498443977701</v>
      </c>
      <c r="D1681" s="234">
        <v>6.1052782668062099E-5</v>
      </c>
    </row>
    <row r="1682" spans="1:4" x14ac:dyDescent="0.3">
      <c r="A1682" s="117" t="s">
        <v>39981</v>
      </c>
      <c r="B1682" s="117">
        <v>111</v>
      </c>
      <c r="C1682" s="233">
        <v>144.63412340224301</v>
      </c>
      <c r="D1682" s="117">
        <v>0.99993772431456296</v>
      </c>
    </row>
    <row r="1683" spans="1:4" x14ac:dyDescent="0.3">
      <c r="A1683" s="117" t="s">
        <v>39980</v>
      </c>
      <c r="B1683" s="117">
        <v>68</v>
      </c>
      <c r="C1683" s="233">
        <v>43.351814723585498</v>
      </c>
      <c r="D1683" s="234">
        <v>6.2326997572619195E-5</v>
      </c>
    </row>
    <row r="1684" spans="1:4" x14ac:dyDescent="0.3">
      <c r="A1684" s="117" t="s">
        <v>39979</v>
      </c>
      <c r="B1684" s="117">
        <v>23</v>
      </c>
      <c r="C1684" s="233">
        <v>9.3737317466325791</v>
      </c>
      <c r="D1684" s="234">
        <v>6.3005494887484397E-5</v>
      </c>
    </row>
    <row r="1685" spans="1:4" x14ac:dyDescent="0.3">
      <c r="A1685" s="117" t="s">
        <v>39978</v>
      </c>
      <c r="B1685" s="117">
        <v>55</v>
      </c>
      <c r="C1685" s="233">
        <v>33.131181759341402</v>
      </c>
      <c r="D1685" s="234">
        <v>6.5628439480045294E-5</v>
      </c>
    </row>
    <row r="1686" spans="1:4" x14ac:dyDescent="0.3">
      <c r="A1686" s="117" t="s">
        <v>39977</v>
      </c>
      <c r="B1686" s="117">
        <v>123</v>
      </c>
      <c r="C1686" s="233">
        <v>159.11882547574899</v>
      </c>
      <c r="D1686" s="117">
        <v>0.99993312816674396</v>
      </c>
    </row>
    <row r="1687" spans="1:4" x14ac:dyDescent="0.3">
      <c r="A1687" s="117" t="s">
        <v>39976</v>
      </c>
      <c r="B1687" s="117">
        <v>36</v>
      </c>
      <c r="C1687" s="233">
        <v>18.5343276299443</v>
      </c>
      <c r="D1687" s="234">
        <v>6.8232454562409394E-5</v>
      </c>
    </row>
    <row r="1688" spans="1:4" x14ac:dyDescent="0.3">
      <c r="A1688" s="117" t="s">
        <v>39975</v>
      </c>
      <c r="B1688" s="117">
        <v>44</v>
      </c>
      <c r="C1688" s="233">
        <v>24.3917116501549</v>
      </c>
      <c r="D1688" s="234">
        <v>6.8323602037015702E-5</v>
      </c>
    </row>
    <row r="1689" spans="1:4" x14ac:dyDescent="0.3">
      <c r="A1689" s="117" t="s">
        <v>39974</v>
      </c>
      <c r="B1689" s="117">
        <v>64</v>
      </c>
      <c r="C1689" s="233">
        <v>40.373872897206503</v>
      </c>
      <c r="D1689" s="234">
        <v>6.9122585986028994E-5</v>
      </c>
    </row>
    <row r="1690" spans="1:4" x14ac:dyDescent="0.3">
      <c r="A1690" s="117" t="s">
        <v>39973</v>
      </c>
      <c r="B1690" s="117">
        <v>74</v>
      </c>
      <c r="C1690" s="233">
        <v>48.813914534654003</v>
      </c>
      <c r="D1690" s="234">
        <v>7.0158592172662903E-5</v>
      </c>
    </row>
    <row r="1691" spans="1:4" x14ac:dyDescent="0.3">
      <c r="A1691" s="117" t="s">
        <v>39972</v>
      </c>
      <c r="B1691" s="117">
        <v>119</v>
      </c>
      <c r="C1691" s="233">
        <v>86.347873538457705</v>
      </c>
      <c r="D1691" s="234">
        <v>7.0564263082948896E-5</v>
      </c>
    </row>
    <row r="1692" spans="1:4" x14ac:dyDescent="0.3">
      <c r="A1692" s="117" t="s">
        <v>39971</v>
      </c>
      <c r="B1692" s="117">
        <v>219</v>
      </c>
      <c r="C1692" s="233">
        <v>180.64676718969301</v>
      </c>
      <c r="D1692" s="234">
        <v>7.0575223557410195E-5</v>
      </c>
    </row>
    <row r="1693" spans="1:4" x14ac:dyDescent="0.3">
      <c r="A1693" s="117" t="s">
        <v>39970</v>
      </c>
      <c r="B1693" s="117">
        <v>83</v>
      </c>
      <c r="C1693" s="233">
        <v>56.402238367613798</v>
      </c>
      <c r="D1693" s="234">
        <v>7.0706299021294606E-5</v>
      </c>
    </row>
    <row r="1694" spans="1:4" x14ac:dyDescent="0.3">
      <c r="A1694" s="117" t="s">
        <v>39969</v>
      </c>
      <c r="B1694" s="117">
        <v>92</v>
      </c>
      <c r="C1694" s="233">
        <v>64.182831515359496</v>
      </c>
      <c r="D1694" s="234">
        <v>7.1818521859668701E-5</v>
      </c>
    </row>
    <row r="1695" spans="1:4" x14ac:dyDescent="0.3">
      <c r="A1695" s="117" t="s">
        <v>39968</v>
      </c>
      <c r="B1695" s="117">
        <v>84</v>
      </c>
      <c r="C1695" s="233">
        <v>57.1309785914504</v>
      </c>
      <c r="D1695" s="234">
        <v>7.3202308431212097E-5</v>
      </c>
    </row>
    <row r="1696" spans="1:4" x14ac:dyDescent="0.3">
      <c r="A1696" s="117" t="s">
        <v>39967</v>
      </c>
      <c r="B1696" s="117">
        <v>68</v>
      </c>
      <c r="C1696" s="233">
        <v>43.657017903577596</v>
      </c>
      <c r="D1696" s="234">
        <v>7.3402004080034406E-5</v>
      </c>
    </row>
    <row r="1697" spans="1:4" x14ac:dyDescent="0.3">
      <c r="A1697" s="117" t="s">
        <v>39966</v>
      </c>
      <c r="B1697" s="117">
        <v>46</v>
      </c>
      <c r="C1697" s="233">
        <v>25.998401239180399</v>
      </c>
      <c r="D1697" s="234">
        <v>7.3774331384244903E-5</v>
      </c>
    </row>
    <row r="1698" spans="1:4" x14ac:dyDescent="0.3">
      <c r="A1698" s="117" t="s">
        <v>39965</v>
      </c>
      <c r="B1698" s="117">
        <v>74</v>
      </c>
      <c r="C1698" s="233">
        <v>48.909412342096203</v>
      </c>
      <c r="D1698" s="234">
        <v>7.8861968081462503E-5</v>
      </c>
    </row>
    <row r="1699" spans="1:4" x14ac:dyDescent="0.3">
      <c r="A1699" s="117" t="s">
        <v>39964</v>
      </c>
      <c r="B1699" s="117">
        <v>304</v>
      </c>
      <c r="C1699" s="233">
        <v>268.93627694392399</v>
      </c>
      <c r="D1699" s="234">
        <v>7.9649108578888294E-5</v>
      </c>
    </row>
    <row r="1700" spans="1:4" x14ac:dyDescent="0.3">
      <c r="A1700" s="117" t="s">
        <v>39963</v>
      </c>
      <c r="B1700" s="117">
        <v>242</v>
      </c>
      <c r="C1700" s="233">
        <v>207.04043145094599</v>
      </c>
      <c r="D1700" s="234">
        <v>8.0215173118972706E-5</v>
      </c>
    </row>
    <row r="1701" spans="1:4" x14ac:dyDescent="0.3">
      <c r="A1701" s="117" t="s">
        <v>39962</v>
      </c>
      <c r="B1701" s="117">
        <v>63</v>
      </c>
      <c r="C1701" s="233">
        <v>39.7424200227032</v>
      </c>
      <c r="D1701" s="234">
        <v>8.0748375148845196E-5</v>
      </c>
    </row>
    <row r="1702" spans="1:4" x14ac:dyDescent="0.3">
      <c r="A1702" s="117" t="s">
        <v>39961</v>
      </c>
      <c r="B1702" s="117">
        <v>103</v>
      </c>
      <c r="C1702" s="233">
        <v>74.676287568088</v>
      </c>
      <c r="D1702" s="234">
        <v>8.3300790168501396E-5</v>
      </c>
    </row>
    <row r="1703" spans="1:4" x14ac:dyDescent="0.3">
      <c r="A1703" s="117" t="s">
        <v>39960</v>
      </c>
      <c r="B1703" s="117">
        <v>46</v>
      </c>
      <c r="C1703" s="233">
        <v>26.311489542428799</v>
      </c>
      <c r="D1703" s="234">
        <v>8.4644905005582002E-5</v>
      </c>
    </row>
    <row r="1704" spans="1:4" x14ac:dyDescent="0.3">
      <c r="A1704" s="117" t="s">
        <v>39959</v>
      </c>
      <c r="B1704" s="117">
        <v>93</v>
      </c>
      <c r="C1704" s="233">
        <v>65.236254856928198</v>
      </c>
      <c r="D1704" s="234">
        <v>8.4927594690493405E-5</v>
      </c>
    </row>
    <row r="1705" spans="1:4" x14ac:dyDescent="0.3">
      <c r="A1705" s="117" t="s">
        <v>39958</v>
      </c>
      <c r="B1705" s="117">
        <v>59</v>
      </c>
      <c r="C1705" s="233">
        <v>36.462883352402997</v>
      </c>
      <c r="D1705" s="234">
        <v>8.5608257158107997E-5</v>
      </c>
    </row>
    <row r="1706" spans="1:4" x14ac:dyDescent="0.3">
      <c r="A1706" s="117" t="s">
        <v>39957</v>
      </c>
      <c r="B1706" s="117">
        <v>63</v>
      </c>
      <c r="C1706" s="233">
        <v>39.8024207521931</v>
      </c>
      <c r="D1706" s="234">
        <v>8.6254009855726103E-5</v>
      </c>
    </row>
    <row r="1707" spans="1:4" x14ac:dyDescent="0.3">
      <c r="A1707" s="117" t="s">
        <v>39956</v>
      </c>
      <c r="B1707" s="117">
        <v>92</v>
      </c>
      <c r="C1707" s="233">
        <v>123.12580786509901</v>
      </c>
      <c r="D1707" s="117">
        <v>0.99991366026141504</v>
      </c>
    </row>
    <row r="1708" spans="1:4" x14ac:dyDescent="0.3">
      <c r="A1708" s="117" t="s">
        <v>39955</v>
      </c>
      <c r="B1708" s="117">
        <v>66</v>
      </c>
      <c r="C1708" s="233">
        <v>42.331694382371097</v>
      </c>
      <c r="D1708" s="234">
        <v>8.8392488720540603E-5</v>
      </c>
    </row>
    <row r="1709" spans="1:4" x14ac:dyDescent="0.3">
      <c r="A1709" s="117" t="s">
        <v>39954</v>
      </c>
      <c r="B1709" s="117">
        <v>19</v>
      </c>
      <c r="C1709" s="233">
        <v>6.9985255896605096</v>
      </c>
      <c r="D1709" s="234">
        <v>9.0034296451680003E-5</v>
      </c>
    </row>
    <row r="1710" spans="1:4" x14ac:dyDescent="0.3">
      <c r="A1710" s="117" t="s">
        <v>39953</v>
      </c>
      <c r="B1710" s="117">
        <v>262</v>
      </c>
      <c r="C1710" s="233">
        <v>225.65781980163001</v>
      </c>
      <c r="D1710" s="234">
        <v>9.0960106734179895E-5</v>
      </c>
    </row>
    <row r="1711" spans="1:4" x14ac:dyDescent="0.3">
      <c r="A1711" s="117" t="s">
        <v>39952</v>
      </c>
      <c r="B1711" s="117">
        <v>27</v>
      </c>
      <c r="C1711" s="233">
        <v>12.264110912228301</v>
      </c>
      <c r="D1711" s="234">
        <v>9.1063584841790697E-5</v>
      </c>
    </row>
    <row r="1712" spans="1:4" x14ac:dyDescent="0.3">
      <c r="A1712" s="117" t="s">
        <v>39951</v>
      </c>
      <c r="B1712" s="117">
        <v>120</v>
      </c>
      <c r="C1712" s="233">
        <v>90.230737722382102</v>
      </c>
      <c r="D1712" s="234">
        <v>9.1088606953607904E-5</v>
      </c>
    </row>
    <row r="1713" spans="1:4" x14ac:dyDescent="0.3">
      <c r="A1713" s="117" t="s">
        <v>39950</v>
      </c>
      <c r="B1713" s="117">
        <v>35</v>
      </c>
      <c r="C1713" s="233">
        <v>17.9546595191192</v>
      </c>
      <c r="D1713" s="234">
        <v>9.1340440155353303E-5</v>
      </c>
    </row>
    <row r="1714" spans="1:4" x14ac:dyDescent="0.3">
      <c r="A1714" s="117" t="s">
        <v>39949</v>
      </c>
      <c r="B1714" s="117">
        <v>52</v>
      </c>
      <c r="C1714" s="233">
        <v>30.794202091033601</v>
      </c>
      <c r="D1714" s="234">
        <v>9.1516852287550101E-5</v>
      </c>
    </row>
    <row r="1715" spans="1:4" x14ac:dyDescent="0.3">
      <c r="A1715" s="117" t="s">
        <v>39948</v>
      </c>
      <c r="B1715" s="117">
        <v>99</v>
      </c>
      <c r="C1715" s="233">
        <v>70.7362361194985</v>
      </c>
      <c r="D1715" s="234">
        <v>9.1674926351319698E-5</v>
      </c>
    </row>
    <row r="1716" spans="1:4" x14ac:dyDescent="0.3">
      <c r="A1716" s="117" t="s">
        <v>39947</v>
      </c>
      <c r="B1716" s="117">
        <v>18</v>
      </c>
      <c r="C1716" s="233">
        <v>6.5086402144117903</v>
      </c>
      <c r="D1716" s="234">
        <v>9.1710847425023696E-5</v>
      </c>
    </row>
    <row r="1717" spans="1:4" x14ac:dyDescent="0.3">
      <c r="A1717" s="117" t="s">
        <v>39946</v>
      </c>
      <c r="B1717" s="117">
        <v>301</v>
      </c>
      <c r="C1717" s="233">
        <v>266.56321195032302</v>
      </c>
      <c r="D1717" s="234">
        <v>9.1916161300535705E-5</v>
      </c>
    </row>
    <row r="1718" spans="1:4" x14ac:dyDescent="0.3">
      <c r="A1718" s="117" t="s">
        <v>39945</v>
      </c>
      <c r="B1718" s="117">
        <v>159</v>
      </c>
      <c r="C1718" s="233">
        <v>194.132442039941</v>
      </c>
      <c r="D1718" s="117">
        <v>0.99990661202132503</v>
      </c>
    </row>
    <row r="1719" spans="1:4" x14ac:dyDescent="0.3">
      <c r="A1719" s="117" t="s">
        <v>39944</v>
      </c>
      <c r="B1719" s="117">
        <v>74</v>
      </c>
      <c r="C1719" s="233">
        <v>49.159895018477997</v>
      </c>
      <c r="D1719" s="234">
        <v>9.3842411153617202E-5</v>
      </c>
    </row>
    <row r="1720" spans="1:4" x14ac:dyDescent="0.3">
      <c r="A1720" s="117" t="s">
        <v>39943</v>
      </c>
      <c r="B1720" s="117">
        <v>38</v>
      </c>
      <c r="C1720" s="233">
        <v>20.098409635758902</v>
      </c>
      <c r="D1720" s="234">
        <v>9.6487072578963699E-5</v>
      </c>
    </row>
    <row r="1721" spans="1:4" x14ac:dyDescent="0.3">
      <c r="A1721" s="117" t="s">
        <v>39942</v>
      </c>
      <c r="B1721" s="117">
        <v>12</v>
      </c>
      <c r="C1721" s="233">
        <v>3.30938329033274</v>
      </c>
      <c r="D1721" s="234">
        <v>9.6998925026461606E-5</v>
      </c>
    </row>
    <row r="1722" spans="1:4" x14ac:dyDescent="0.3">
      <c r="A1722" s="117" t="s">
        <v>39941</v>
      </c>
      <c r="B1722" s="117">
        <v>12</v>
      </c>
      <c r="C1722" s="233">
        <v>3.2154954750620899</v>
      </c>
      <c r="D1722" s="234">
        <v>9.8115422276769994E-5</v>
      </c>
    </row>
    <row r="1723" spans="1:4" x14ac:dyDescent="0.3">
      <c r="A1723" s="117" t="s">
        <v>39940</v>
      </c>
      <c r="B1723" s="117">
        <v>40</v>
      </c>
      <c r="C1723" s="233">
        <v>21.7719615829592</v>
      </c>
      <c r="D1723" s="117">
        <v>1.02239839248869E-4</v>
      </c>
    </row>
    <row r="1724" spans="1:4" x14ac:dyDescent="0.3">
      <c r="A1724" s="117" t="s">
        <v>39939</v>
      </c>
      <c r="B1724" s="117">
        <v>70</v>
      </c>
      <c r="C1724" s="233">
        <v>45.725148313617098</v>
      </c>
      <c r="D1724" s="117">
        <v>1.0225018376741E-4</v>
      </c>
    </row>
    <row r="1725" spans="1:4" x14ac:dyDescent="0.3">
      <c r="A1725" s="117" t="s">
        <v>39938</v>
      </c>
      <c r="B1725" s="117">
        <v>39</v>
      </c>
      <c r="C1725" s="233">
        <v>20.996664684835</v>
      </c>
      <c r="D1725" s="117">
        <v>1.02802955404035E-4</v>
      </c>
    </row>
    <row r="1726" spans="1:4" x14ac:dyDescent="0.3">
      <c r="A1726" s="117" t="s">
        <v>39937</v>
      </c>
      <c r="B1726" s="117">
        <v>48</v>
      </c>
      <c r="C1726" s="233">
        <v>27.9356771093065</v>
      </c>
      <c r="D1726" s="117">
        <v>1.03196246757001E-4</v>
      </c>
    </row>
    <row r="1727" spans="1:4" x14ac:dyDescent="0.3">
      <c r="A1727" s="117" t="s">
        <v>39936</v>
      </c>
      <c r="B1727" s="117">
        <v>21</v>
      </c>
      <c r="C1727" s="233">
        <v>8.3401849102189107</v>
      </c>
      <c r="D1727" s="117">
        <v>1.04776800679506E-4</v>
      </c>
    </row>
    <row r="1728" spans="1:4" x14ac:dyDescent="0.3">
      <c r="A1728" s="117" t="s">
        <v>39935</v>
      </c>
      <c r="B1728" s="117">
        <v>199</v>
      </c>
      <c r="C1728" s="233">
        <v>164.47406761382601</v>
      </c>
      <c r="D1728" s="117">
        <v>1.05359370328867E-4</v>
      </c>
    </row>
    <row r="1729" spans="1:4" x14ac:dyDescent="0.3">
      <c r="A1729" s="117" t="s">
        <v>39934</v>
      </c>
      <c r="B1729" s="117">
        <v>58</v>
      </c>
      <c r="C1729" s="233">
        <v>35.9685038503115</v>
      </c>
      <c r="D1729" s="117">
        <v>1.05376328397067E-4</v>
      </c>
    </row>
    <row r="1730" spans="1:4" x14ac:dyDescent="0.3">
      <c r="A1730" s="117" t="s">
        <v>39933</v>
      </c>
      <c r="B1730" s="117">
        <v>91</v>
      </c>
      <c r="C1730" s="233">
        <v>64.285752625292204</v>
      </c>
      <c r="D1730" s="117">
        <v>1.06911988860487E-4</v>
      </c>
    </row>
    <row r="1731" spans="1:4" x14ac:dyDescent="0.3">
      <c r="A1731" s="117" t="s">
        <v>39932</v>
      </c>
      <c r="B1731" s="117">
        <v>97</v>
      </c>
      <c r="C1731" s="233">
        <v>69.350733560797394</v>
      </c>
      <c r="D1731" s="117">
        <v>1.07092407175109E-4</v>
      </c>
    </row>
    <row r="1732" spans="1:4" x14ac:dyDescent="0.3">
      <c r="A1732" s="117" t="s">
        <v>39931</v>
      </c>
      <c r="B1732" s="117">
        <v>41</v>
      </c>
      <c r="C1732" s="233">
        <v>22.595619957150301</v>
      </c>
      <c r="D1732" s="117">
        <v>1.07144259712399E-4</v>
      </c>
    </row>
    <row r="1733" spans="1:4" x14ac:dyDescent="0.3">
      <c r="A1733" s="117" t="s">
        <v>39930</v>
      </c>
      <c r="B1733" s="117">
        <v>45</v>
      </c>
      <c r="C1733" s="233">
        <v>25.8855186748177</v>
      </c>
      <c r="D1733" s="117">
        <v>1.07473564072204E-4</v>
      </c>
    </row>
    <row r="1734" spans="1:4" x14ac:dyDescent="0.3">
      <c r="A1734" s="117" t="s">
        <v>39929</v>
      </c>
      <c r="B1734" s="117">
        <v>37</v>
      </c>
      <c r="C1734" s="233">
        <v>19.581857956737402</v>
      </c>
      <c r="D1734" s="117">
        <v>1.0995862835687601E-4</v>
      </c>
    </row>
    <row r="1735" spans="1:4" x14ac:dyDescent="0.3">
      <c r="A1735" s="117" t="s">
        <v>39928</v>
      </c>
      <c r="B1735" s="117">
        <v>38</v>
      </c>
      <c r="C1735" s="233">
        <v>20.190116248526401</v>
      </c>
      <c r="D1735" s="117">
        <v>1.1051096879912799E-4</v>
      </c>
    </row>
    <row r="1736" spans="1:4" x14ac:dyDescent="0.3">
      <c r="A1736" s="117" t="s">
        <v>39927</v>
      </c>
      <c r="B1736" s="117">
        <v>17</v>
      </c>
      <c r="C1736" s="233">
        <v>6.0214837203207301</v>
      </c>
      <c r="D1736" s="117">
        <v>1.11172463322919E-4</v>
      </c>
    </row>
    <row r="1737" spans="1:4" x14ac:dyDescent="0.3">
      <c r="A1737" s="117" t="s">
        <v>39926</v>
      </c>
      <c r="B1737" s="117">
        <v>74</v>
      </c>
      <c r="C1737" s="233">
        <v>49.3376861842235</v>
      </c>
      <c r="D1737" s="117">
        <v>1.14448814071169E-4</v>
      </c>
    </row>
    <row r="1738" spans="1:4" x14ac:dyDescent="0.3">
      <c r="A1738" s="117" t="s">
        <v>39925</v>
      </c>
      <c r="B1738" s="117">
        <v>47</v>
      </c>
      <c r="C1738" s="233">
        <v>27.1446398327551</v>
      </c>
      <c r="D1738" s="117">
        <v>1.16025070677776E-4</v>
      </c>
    </row>
    <row r="1739" spans="1:4" x14ac:dyDescent="0.3">
      <c r="A1739" s="117" t="s">
        <v>39924</v>
      </c>
      <c r="B1739" s="117">
        <v>94</v>
      </c>
      <c r="C1739" s="233">
        <v>67.141663907685697</v>
      </c>
      <c r="D1739" s="117">
        <v>1.16235593404395E-4</v>
      </c>
    </row>
    <row r="1740" spans="1:4" x14ac:dyDescent="0.3">
      <c r="A1740" s="117" t="s">
        <v>39923</v>
      </c>
      <c r="B1740" s="117">
        <v>19</v>
      </c>
      <c r="C1740" s="233">
        <v>7.2528046937209503</v>
      </c>
      <c r="D1740" s="117">
        <v>1.1913700784860999E-4</v>
      </c>
    </row>
    <row r="1741" spans="1:4" x14ac:dyDescent="0.3">
      <c r="A1741" s="117" t="s">
        <v>39922</v>
      </c>
      <c r="B1741" s="117">
        <v>281</v>
      </c>
      <c r="C1741" s="233">
        <v>246.21097251158599</v>
      </c>
      <c r="D1741" s="117">
        <v>1.19560964604586E-4</v>
      </c>
    </row>
    <row r="1742" spans="1:4" x14ac:dyDescent="0.3">
      <c r="A1742" s="117" t="s">
        <v>39921</v>
      </c>
      <c r="B1742" s="117">
        <v>155</v>
      </c>
      <c r="C1742" s="233">
        <v>188.422722651073</v>
      </c>
      <c r="D1742" s="117">
        <v>0.99988022685206501</v>
      </c>
    </row>
    <row r="1743" spans="1:4" x14ac:dyDescent="0.3">
      <c r="A1743" s="117" t="s">
        <v>39920</v>
      </c>
      <c r="B1743" s="117">
        <v>91</v>
      </c>
      <c r="C1743" s="233">
        <v>64.292540757621794</v>
      </c>
      <c r="D1743" s="117">
        <v>1.20691066592088E-4</v>
      </c>
    </row>
    <row r="1744" spans="1:4" x14ac:dyDescent="0.3">
      <c r="A1744" s="117" t="s">
        <v>39919</v>
      </c>
      <c r="B1744" s="117">
        <v>49</v>
      </c>
      <c r="C1744" s="233">
        <v>29.003084883182598</v>
      </c>
      <c r="D1744" s="117">
        <v>1.21220190965036E-4</v>
      </c>
    </row>
    <row r="1745" spans="1:4" x14ac:dyDescent="0.3">
      <c r="A1745" s="117" t="s">
        <v>39918</v>
      </c>
      <c r="B1745" s="117">
        <v>29</v>
      </c>
      <c r="C1745" s="233">
        <v>13.984101306979699</v>
      </c>
      <c r="D1745" s="117">
        <v>1.2366493183885901E-4</v>
      </c>
    </row>
    <row r="1746" spans="1:4" x14ac:dyDescent="0.3">
      <c r="A1746" s="117" t="s">
        <v>39917</v>
      </c>
      <c r="B1746" s="117">
        <v>42</v>
      </c>
      <c r="C1746" s="233">
        <v>23.730429820066199</v>
      </c>
      <c r="D1746" s="117">
        <v>1.2541536561439399E-4</v>
      </c>
    </row>
    <row r="1747" spans="1:4" x14ac:dyDescent="0.3">
      <c r="A1747" s="117" t="s">
        <v>39916</v>
      </c>
      <c r="B1747" s="117">
        <v>64</v>
      </c>
      <c r="C1747" s="233">
        <v>41.212337931103299</v>
      </c>
      <c r="D1747" s="117">
        <v>1.27127327902429E-4</v>
      </c>
    </row>
    <row r="1748" spans="1:4" x14ac:dyDescent="0.3">
      <c r="A1748" s="117" t="s">
        <v>39915</v>
      </c>
      <c r="B1748" s="117">
        <v>134</v>
      </c>
      <c r="C1748" s="233">
        <v>101.386089384358</v>
      </c>
      <c r="D1748" s="117">
        <v>1.2721886554757099E-4</v>
      </c>
    </row>
    <row r="1749" spans="1:4" x14ac:dyDescent="0.3">
      <c r="A1749" s="117" t="s">
        <v>39914</v>
      </c>
      <c r="B1749" s="117">
        <v>20</v>
      </c>
      <c r="C1749" s="233">
        <v>7.8038981423375304</v>
      </c>
      <c r="D1749" s="117">
        <v>1.3016355117899701E-4</v>
      </c>
    </row>
    <row r="1750" spans="1:4" x14ac:dyDescent="0.3">
      <c r="A1750" s="117" t="s">
        <v>39913</v>
      </c>
      <c r="B1750" s="117">
        <v>81</v>
      </c>
      <c r="C1750" s="233">
        <v>55.674645190419398</v>
      </c>
      <c r="D1750" s="117">
        <v>1.31977639672631E-4</v>
      </c>
    </row>
    <row r="1751" spans="1:4" x14ac:dyDescent="0.3">
      <c r="A1751" s="117" t="s">
        <v>39912</v>
      </c>
      <c r="B1751" s="117">
        <v>26</v>
      </c>
      <c r="C1751" s="233">
        <v>11.9596173142133</v>
      </c>
      <c r="D1751" s="117">
        <v>1.34468320658896E-4</v>
      </c>
    </row>
    <row r="1752" spans="1:4" x14ac:dyDescent="0.3">
      <c r="A1752" s="117" t="s">
        <v>39911</v>
      </c>
      <c r="B1752" s="117">
        <v>89</v>
      </c>
      <c r="C1752" s="233">
        <v>62.713437154272803</v>
      </c>
      <c r="D1752" s="117">
        <v>1.3528953811760099E-4</v>
      </c>
    </row>
    <row r="1753" spans="1:4" x14ac:dyDescent="0.3">
      <c r="A1753" s="117" t="s">
        <v>39910</v>
      </c>
      <c r="B1753" s="117">
        <v>77</v>
      </c>
      <c r="C1753" s="233">
        <v>52.330902475693399</v>
      </c>
      <c r="D1753" s="117">
        <v>1.3589295977717701E-4</v>
      </c>
    </row>
    <row r="1754" spans="1:4" x14ac:dyDescent="0.3">
      <c r="A1754" s="117" t="s">
        <v>39909</v>
      </c>
      <c r="B1754" s="117">
        <v>53</v>
      </c>
      <c r="C1754" s="233">
        <v>32.422082961883604</v>
      </c>
      <c r="D1754" s="117">
        <v>1.4156718196006301E-4</v>
      </c>
    </row>
    <row r="1755" spans="1:4" x14ac:dyDescent="0.3">
      <c r="A1755" s="117" t="s">
        <v>39908</v>
      </c>
      <c r="B1755" s="117">
        <v>85</v>
      </c>
      <c r="C1755" s="233">
        <v>59.413993514163501</v>
      </c>
      <c r="D1755" s="117">
        <v>1.41832637502029E-4</v>
      </c>
    </row>
    <row r="1756" spans="1:4" x14ac:dyDescent="0.3">
      <c r="A1756" s="117" t="s">
        <v>39907</v>
      </c>
      <c r="B1756" s="117">
        <v>148</v>
      </c>
      <c r="C1756" s="233">
        <v>116.48554391990901</v>
      </c>
      <c r="D1756" s="117">
        <v>1.42072797100226E-4</v>
      </c>
    </row>
    <row r="1757" spans="1:4" x14ac:dyDescent="0.3">
      <c r="A1757" s="117" t="s">
        <v>39906</v>
      </c>
      <c r="B1757" s="117">
        <v>58</v>
      </c>
      <c r="C1757" s="233">
        <v>36.317722651323301</v>
      </c>
      <c r="D1757" s="117">
        <v>1.4307975609257901E-4</v>
      </c>
    </row>
    <row r="1758" spans="1:4" x14ac:dyDescent="0.3">
      <c r="A1758" s="117" t="s">
        <v>39905</v>
      </c>
      <c r="B1758" s="117">
        <v>80</v>
      </c>
      <c r="C1758" s="233">
        <v>54.929931301513101</v>
      </c>
      <c r="D1758" s="117">
        <v>1.4374649784686501E-4</v>
      </c>
    </row>
    <row r="1759" spans="1:4" x14ac:dyDescent="0.3">
      <c r="A1759" s="117" t="s">
        <v>39904</v>
      </c>
      <c r="B1759" s="117">
        <v>74</v>
      </c>
      <c r="C1759" s="233">
        <v>49.567499973377998</v>
      </c>
      <c r="D1759" s="117">
        <v>1.4380049200509801E-4</v>
      </c>
    </row>
    <row r="1760" spans="1:4" x14ac:dyDescent="0.3">
      <c r="A1760" s="117" t="s">
        <v>39903</v>
      </c>
      <c r="B1760" s="117">
        <v>83</v>
      </c>
      <c r="C1760" s="233">
        <v>57.4862500542391</v>
      </c>
      <c r="D1760" s="117">
        <v>1.4380747263412601E-4</v>
      </c>
    </row>
    <row r="1761" spans="1:4" x14ac:dyDescent="0.3">
      <c r="A1761" s="117" t="s">
        <v>39902</v>
      </c>
      <c r="B1761" s="117">
        <v>30</v>
      </c>
      <c r="C1761" s="233">
        <v>14.593582001090001</v>
      </c>
      <c r="D1761" s="117">
        <v>1.45194516713962E-4</v>
      </c>
    </row>
    <row r="1762" spans="1:4" x14ac:dyDescent="0.3">
      <c r="A1762" s="117" t="s">
        <v>39901</v>
      </c>
      <c r="B1762" s="117">
        <v>46</v>
      </c>
      <c r="C1762" s="233">
        <v>26.7109728533168</v>
      </c>
      <c r="D1762" s="117">
        <v>1.4522399303808301E-4</v>
      </c>
    </row>
    <row r="1763" spans="1:4" x14ac:dyDescent="0.3">
      <c r="A1763" s="117" t="s">
        <v>39900</v>
      </c>
      <c r="B1763" s="117">
        <v>25</v>
      </c>
      <c r="C1763" s="233">
        <v>11.243990471986001</v>
      </c>
      <c r="D1763" s="117">
        <v>1.46355060828976E-4</v>
      </c>
    </row>
    <row r="1764" spans="1:4" x14ac:dyDescent="0.3">
      <c r="A1764" s="117" t="s">
        <v>39899</v>
      </c>
      <c r="B1764" s="117">
        <v>64</v>
      </c>
      <c r="C1764" s="233">
        <v>41.462514557104498</v>
      </c>
      <c r="D1764" s="117">
        <v>1.4704844405046E-4</v>
      </c>
    </row>
    <row r="1765" spans="1:4" x14ac:dyDescent="0.3">
      <c r="A1765" s="117" t="s">
        <v>39898</v>
      </c>
      <c r="B1765" s="117">
        <v>121</v>
      </c>
      <c r="C1765" s="233">
        <v>152.33788862416799</v>
      </c>
      <c r="D1765" s="117">
        <v>0.99985203847342197</v>
      </c>
    </row>
    <row r="1766" spans="1:4" x14ac:dyDescent="0.3">
      <c r="A1766" s="117" t="s">
        <v>39897</v>
      </c>
      <c r="B1766" s="117">
        <v>24</v>
      </c>
      <c r="C1766" s="233">
        <v>10.680034291831101</v>
      </c>
      <c r="D1766" s="117">
        <v>1.4966268499929899E-4</v>
      </c>
    </row>
    <row r="1767" spans="1:4" x14ac:dyDescent="0.3">
      <c r="A1767" s="117" t="s">
        <v>39896</v>
      </c>
      <c r="B1767" s="117">
        <v>42</v>
      </c>
      <c r="C1767" s="233">
        <v>23.824603100368702</v>
      </c>
      <c r="D1767" s="117">
        <v>1.4997116873792301E-4</v>
      </c>
    </row>
    <row r="1768" spans="1:4" x14ac:dyDescent="0.3">
      <c r="A1768" s="117" t="s">
        <v>39895</v>
      </c>
      <c r="B1768" s="117">
        <v>87</v>
      </c>
      <c r="C1768" s="233">
        <v>61.1747642732172</v>
      </c>
      <c r="D1768" s="117">
        <v>1.5148565239446501E-4</v>
      </c>
    </row>
    <row r="1769" spans="1:4" x14ac:dyDescent="0.3">
      <c r="A1769" s="117" t="s">
        <v>39894</v>
      </c>
      <c r="B1769" s="117">
        <v>78</v>
      </c>
      <c r="C1769" s="233">
        <v>53.287261048641703</v>
      </c>
      <c r="D1769" s="117">
        <v>1.5326599040321501E-4</v>
      </c>
    </row>
    <row r="1770" spans="1:4" x14ac:dyDescent="0.3">
      <c r="A1770" s="117" t="s">
        <v>39893</v>
      </c>
      <c r="B1770" s="117">
        <v>66</v>
      </c>
      <c r="C1770" s="233">
        <v>43.173562752247001</v>
      </c>
      <c r="D1770" s="117">
        <v>1.5690486659565E-4</v>
      </c>
    </row>
    <row r="1771" spans="1:4" x14ac:dyDescent="0.3">
      <c r="A1771" s="117" t="s">
        <v>39892</v>
      </c>
      <c r="B1771" s="117">
        <v>36</v>
      </c>
      <c r="C1771" s="233">
        <v>19.1170841520597</v>
      </c>
      <c r="D1771" s="117">
        <v>1.5831924515124701E-4</v>
      </c>
    </row>
    <row r="1772" spans="1:4" x14ac:dyDescent="0.3">
      <c r="A1772" s="117" t="s">
        <v>39891</v>
      </c>
      <c r="B1772" s="117">
        <v>73</v>
      </c>
      <c r="C1772" s="233">
        <v>49.169533034828902</v>
      </c>
      <c r="D1772" s="117">
        <v>1.5999920425428999E-4</v>
      </c>
    </row>
    <row r="1773" spans="1:4" x14ac:dyDescent="0.3">
      <c r="A1773" s="117" t="s">
        <v>39890</v>
      </c>
      <c r="B1773" s="117">
        <v>183</v>
      </c>
      <c r="C1773" s="233">
        <v>150.38281861106799</v>
      </c>
      <c r="D1773" s="117">
        <v>1.6087748485201799E-4</v>
      </c>
    </row>
    <row r="1774" spans="1:4" x14ac:dyDescent="0.3">
      <c r="A1774" s="117" t="s">
        <v>39889</v>
      </c>
      <c r="B1774" s="117">
        <v>30</v>
      </c>
      <c r="C1774" s="233">
        <v>14.886823376384999</v>
      </c>
      <c r="D1774" s="117">
        <v>1.62561336796667E-4</v>
      </c>
    </row>
    <row r="1775" spans="1:4" x14ac:dyDescent="0.3">
      <c r="A1775" s="117" t="s">
        <v>39888</v>
      </c>
      <c r="B1775" s="117">
        <v>276</v>
      </c>
      <c r="C1775" s="233">
        <v>242.69325647923401</v>
      </c>
      <c r="D1775" s="117">
        <v>1.62993594244054E-4</v>
      </c>
    </row>
    <row r="1776" spans="1:4" x14ac:dyDescent="0.3">
      <c r="A1776" s="117" t="s">
        <v>39887</v>
      </c>
      <c r="B1776" s="117">
        <v>43</v>
      </c>
      <c r="C1776" s="233">
        <v>24.7264778679145</v>
      </c>
      <c r="D1776" s="117">
        <v>1.6446569105855899E-4</v>
      </c>
    </row>
    <row r="1777" spans="1:4" x14ac:dyDescent="0.3">
      <c r="A1777" s="117" t="s">
        <v>39886</v>
      </c>
      <c r="B1777" s="117">
        <v>216</v>
      </c>
      <c r="C1777" s="233">
        <v>181.975554396397</v>
      </c>
      <c r="D1777" s="117">
        <v>1.6764545051103E-4</v>
      </c>
    </row>
    <row r="1778" spans="1:4" x14ac:dyDescent="0.3">
      <c r="A1778" s="117" t="s">
        <v>39885</v>
      </c>
      <c r="B1778" s="117">
        <v>59</v>
      </c>
      <c r="C1778" s="233">
        <v>37.483563778856897</v>
      </c>
      <c r="D1778" s="117">
        <v>1.7379047362498101E-4</v>
      </c>
    </row>
    <row r="1779" spans="1:4" x14ac:dyDescent="0.3">
      <c r="A1779" s="117" t="s">
        <v>39884</v>
      </c>
      <c r="B1779" s="117">
        <v>44</v>
      </c>
      <c r="C1779" s="233">
        <v>25.649088053977099</v>
      </c>
      <c r="D1779" s="117">
        <v>1.7509642335950001E-4</v>
      </c>
    </row>
    <row r="1780" spans="1:4" x14ac:dyDescent="0.3">
      <c r="A1780" s="117" t="s">
        <v>39883</v>
      </c>
      <c r="B1780" s="117">
        <v>58</v>
      </c>
      <c r="C1780" s="233">
        <v>36.549397687177098</v>
      </c>
      <c r="D1780" s="117">
        <v>1.7544854197062501E-4</v>
      </c>
    </row>
    <row r="1781" spans="1:4" x14ac:dyDescent="0.3">
      <c r="A1781" s="117" t="s">
        <v>39882</v>
      </c>
      <c r="B1781" s="117">
        <v>70</v>
      </c>
      <c r="C1781" s="233">
        <v>46.745109858980598</v>
      </c>
      <c r="D1781" s="117">
        <v>1.7657897159802799E-4</v>
      </c>
    </row>
    <row r="1782" spans="1:4" x14ac:dyDescent="0.3">
      <c r="A1782" s="117" t="s">
        <v>39881</v>
      </c>
      <c r="B1782" s="117">
        <v>33</v>
      </c>
      <c r="C1782" s="233">
        <v>17.237275113565101</v>
      </c>
      <c r="D1782" s="117">
        <v>1.7991987562956599E-4</v>
      </c>
    </row>
    <row r="1783" spans="1:4" x14ac:dyDescent="0.3">
      <c r="A1783" s="117" t="s">
        <v>39880</v>
      </c>
      <c r="B1783" s="117">
        <v>36</v>
      </c>
      <c r="C1783" s="233">
        <v>19.548815761039201</v>
      </c>
      <c r="D1783" s="117">
        <v>1.81308503163409E-4</v>
      </c>
    </row>
    <row r="1784" spans="1:4" x14ac:dyDescent="0.3">
      <c r="A1784" s="117" t="s">
        <v>39879</v>
      </c>
      <c r="B1784" s="117">
        <v>38</v>
      </c>
      <c r="C1784" s="233">
        <v>20.814469593304501</v>
      </c>
      <c r="D1784" s="117">
        <v>1.8195131543357701E-4</v>
      </c>
    </row>
    <row r="1785" spans="1:4" x14ac:dyDescent="0.3">
      <c r="A1785" s="117" t="s">
        <v>39878</v>
      </c>
      <c r="B1785" s="117">
        <v>20</v>
      </c>
      <c r="C1785" s="233">
        <v>8.0509755065677808</v>
      </c>
      <c r="D1785" s="117">
        <v>1.8300898118010799E-4</v>
      </c>
    </row>
    <row r="1786" spans="1:4" x14ac:dyDescent="0.3">
      <c r="A1786" s="117" t="s">
        <v>39877</v>
      </c>
      <c r="B1786" s="117">
        <v>199</v>
      </c>
      <c r="C1786" s="233">
        <v>163.60426433308101</v>
      </c>
      <c r="D1786" s="117">
        <v>1.8314958010808501E-4</v>
      </c>
    </row>
    <row r="1787" spans="1:4" x14ac:dyDescent="0.3">
      <c r="A1787" s="117" t="s">
        <v>39876</v>
      </c>
      <c r="B1787" s="117">
        <v>62</v>
      </c>
      <c r="C1787" s="233">
        <v>40.0383437147078</v>
      </c>
      <c r="D1787" s="117">
        <v>1.8522129590506099E-4</v>
      </c>
    </row>
    <row r="1788" spans="1:4" x14ac:dyDescent="0.3">
      <c r="A1788" s="117" t="s">
        <v>39875</v>
      </c>
      <c r="B1788" s="117">
        <v>61</v>
      </c>
      <c r="C1788" s="233">
        <v>39.131881273693402</v>
      </c>
      <c r="D1788" s="117">
        <v>1.8663832998437499E-4</v>
      </c>
    </row>
    <row r="1789" spans="1:4" x14ac:dyDescent="0.3">
      <c r="A1789" s="117" t="s">
        <v>39874</v>
      </c>
      <c r="B1789" s="117">
        <v>28</v>
      </c>
      <c r="C1789" s="233">
        <v>13.6463768328695</v>
      </c>
      <c r="D1789" s="117">
        <v>1.8699133860403201E-4</v>
      </c>
    </row>
    <row r="1790" spans="1:4" x14ac:dyDescent="0.3">
      <c r="A1790" s="117" t="s">
        <v>39873</v>
      </c>
      <c r="B1790" s="117">
        <v>173</v>
      </c>
      <c r="C1790" s="233">
        <v>204.95753230477601</v>
      </c>
      <c r="D1790" s="117">
        <v>0.99981205823921504</v>
      </c>
    </row>
    <row r="1791" spans="1:4" x14ac:dyDescent="0.3">
      <c r="A1791" s="117" t="s">
        <v>39872</v>
      </c>
      <c r="B1791" s="117">
        <v>55</v>
      </c>
      <c r="C1791" s="233">
        <v>34.309458194502703</v>
      </c>
      <c r="D1791" s="117">
        <v>1.8807938260729501E-4</v>
      </c>
    </row>
    <row r="1792" spans="1:4" x14ac:dyDescent="0.3">
      <c r="A1792" s="117" t="s">
        <v>39871</v>
      </c>
      <c r="B1792" s="117">
        <v>67</v>
      </c>
      <c r="C1792" s="233">
        <v>44.071347496577197</v>
      </c>
      <c r="D1792" s="117">
        <v>1.88384713568703E-4</v>
      </c>
    </row>
    <row r="1793" spans="1:4" x14ac:dyDescent="0.3">
      <c r="A1793" s="117" t="s">
        <v>39870</v>
      </c>
      <c r="B1793" s="117">
        <v>148</v>
      </c>
      <c r="C1793" s="233">
        <v>179.61866996775399</v>
      </c>
      <c r="D1793" s="117">
        <v>0.99980817279909096</v>
      </c>
    </row>
    <row r="1794" spans="1:4" x14ac:dyDescent="0.3">
      <c r="A1794" s="117" t="s">
        <v>39869</v>
      </c>
      <c r="B1794" s="117">
        <v>44</v>
      </c>
      <c r="C1794" s="233">
        <v>25.375651752725499</v>
      </c>
      <c r="D1794" s="117">
        <v>1.9319530763821699E-4</v>
      </c>
    </row>
    <row r="1795" spans="1:4" x14ac:dyDescent="0.3">
      <c r="A1795" s="117" t="s">
        <v>39868</v>
      </c>
      <c r="B1795" s="117">
        <v>76</v>
      </c>
      <c r="C1795" s="233">
        <v>51.943613014626997</v>
      </c>
      <c r="D1795" s="117">
        <v>2.0142039764462001E-4</v>
      </c>
    </row>
    <row r="1796" spans="1:4" x14ac:dyDescent="0.3">
      <c r="A1796" s="117" t="s">
        <v>39867</v>
      </c>
      <c r="B1796" s="117">
        <v>213</v>
      </c>
      <c r="C1796" s="233">
        <v>177.400472223973</v>
      </c>
      <c r="D1796" s="117">
        <v>2.01547731916204E-4</v>
      </c>
    </row>
    <row r="1797" spans="1:4" x14ac:dyDescent="0.3">
      <c r="A1797" s="117" t="s">
        <v>39866</v>
      </c>
      <c r="B1797" s="117">
        <v>44</v>
      </c>
      <c r="C1797" s="233">
        <v>25.4934501858544</v>
      </c>
      <c r="D1797" s="117">
        <v>2.0457446460117999E-4</v>
      </c>
    </row>
    <row r="1798" spans="1:4" x14ac:dyDescent="0.3">
      <c r="A1798" s="117" t="s">
        <v>39865</v>
      </c>
      <c r="B1798" s="117">
        <v>44</v>
      </c>
      <c r="C1798" s="233">
        <v>25.843925622381299</v>
      </c>
      <c r="D1798" s="117">
        <v>2.0972384802285399E-4</v>
      </c>
    </row>
    <row r="1799" spans="1:4" x14ac:dyDescent="0.3">
      <c r="A1799" s="117" t="s">
        <v>39864</v>
      </c>
      <c r="B1799" s="117">
        <v>26</v>
      </c>
      <c r="C1799" s="233">
        <v>12.204774507050701</v>
      </c>
      <c r="D1799" s="117">
        <v>2.13967083126854E-4</v>
      </c>
    </row>
    <row r="1800" spans="1:4" x14ac:dyDescent="0.3">
      <c r="A1800" s="117" t="s">
        <v>39863</v>
      </c>
      <c r="B1800" s="117">
        <v>82</v>
      </c>
      <c r="C1800" s="233">
        <v>57.177202878376001</v>
      </c>
      <c r="D1800" s="117">
        <v>2.1568502929375299E-4</v>
      </c>
    </row>
    <row r="1801" spans="1:4" x14ac:dyDescent="0.3">
      <c r="A1801" s="117" t="s">
        <v>39862</v>
      </c>
      <c r="B1801" s="117">
        <v>216</v>
      </c>
      <c r="C1801" s="233">
        <v>182.681450297033</v>
      </c>
      <c r="D1801" s="117">
        <v>2.1858850005663499E-4</v>
      </c>
    </row>
    <row r="1802" spans="1:4" x14ac:dyDescent="0.3">
      <c r="A1802" s="117" t="s">
        <v>39861</v>
      </c>
      <c r="B1802" s="117">
        <v>149</v>
      </c>
      <c r="C1802" s="233">
        <v>116.248228052644</v>
      </c>
      <c r="D1802" s="117">
        <v>2.1964737995123899E-4</v>
      </c>
    </row>
    <row r="1803" spans="1:4" x14ac:dyDescent="0.3">
      <c r="A1803" s="117" t="s">
        <v>39860</v>
      </c>
      <c r="B1803" s="117">
        <v>26</v>
      </c>
      <c r="C1803" s="233">
        <v>12.382421451132201</v>
      </c>
      <c r="D1803" s="117">
        <v>2.24132178139973E-4</v>
      </c>
    </row>
    <row r="1804" spans="1:4" x14ac:dyDescent="0.3">
      <c r="A1804" s="117" t="s">
        <v>39859</v>
      </c>
      <c r="B1804" s="117">
        <v>32</v>
      </c>
      <c r="C1804" s="233">
        <v>16.532713474239898</v>
      </c>
      <c r="D1804" s="117">
        <v>2.3064819854049599E-4</v>
      </c>
    </row>
    <row r="1805" spans="1:4" x14ac:dyDescent="0.3">
      <c r="A1805" s="117" t="s">
        <v>39858</v>
      </c>
      <c r="B1805" s="117">
        <v>65</v>
      </c>
      <c r="C1805" s="233">
        <v>42.982307282871403</v>
      </c>
      <c r="D1805" s="117">
        <v>2.3299774589911499E-4</v>
      </c>
    </row>
    <row r="1806" spans="1:4" x14ac:dyDescent="0.3">
      <c r="A1806" s="117" t="s">
        <v>39857</v>
      </c>
      <c r="B1806" s="117">
        <v>120</v>
      </c>
      <c r="C1806" s="233">
        <v>150.84438504951899</v>
      </c>
      <c r="D1806" s="117">
        <v>0.99975848541327195</v>
      </c>
    </row>
    <row r="1807" spans="1:4" x14ac:dyDescent="0.3">
      <c r="A1807" s="117" t="s">
        <v>39856</v>
      </c>
      <c r="B1807" s="117">
        <v>75</v>
      </c>
      <c r="C1807" s="233">
        <v>50.746037530837498</v>
      </c>
      <c r="D1807" s="117">
        <v>2.4366661082197801E-4</v>
      </c>
    </row>
    <row r="1808" spans="1:4" x14ac:dyDescent="0.3">
      <c r="A1808" s="117" t="s">
        <v>39855</v>
      </c>
      <c r="B1808" s="117">
        <v>12</v>
      </c>
      <c r="C1808" s="233">
        <v>3.5577829727247998</v>
      </c>
      <c r="D1808" s="117">
        <v>2.4465060894719102E-4</v>
      </c>
    </row>
    <row r="1809" spans="1:4" x14ac:dyDescent="0.3">
      <c r="A1809" s="117" t="s">
        <v>39854</v>
      </c>
      <c r="B1809" s="117">
        <v>39</v>
      </c>
      <c r="C1809" s="233">
        <v>21.9505596590447</v>
      </c>
      <c r="D1809" s="117">
        <v>2.5597031506512102E-4</v>
      </c>
    </row>
    <row r="1810" spans="1:4" x14ac:dyDescent="0.3">
      <c r="A1810" s="117" t="s">
        <v>39853</v>
      </c>
      <c r="B1810" s="117">
        <v>68</v>
      </c>
      <c r="C1810" s="233">
        <v>45.036495301655698</v>
      </c>
      <c r="D1810" s="117">
        <v>2.6060037621448799E-4</v>
      </c>
    </row>
    <row r="1811" spans="1:4" x14ac:dyDescent="0.3">
      <c r="A1811" s="117" t="s">
        <v>39852</v>
      </c>
      <c r="B1811" s="117">
        <v>47</v>
      </c>
      <c r="C1811" s="233">
        <v>28.147695909870901</v>
      </c>
      <c r="D1811" s="117">
        <v>2.6084569021898901E-4</v>
      </c>
    </row>
    <row r="1812" spans="1:4" x14ac:dyDescent="0.3">
      <c r="A1812" s="117" t="s">
        <v>39851</v>
      </c>
      <c r="B1812" s="117">
        <v>74</v>
      </c>
      <c r="C1812" s="233">
        <v>100.89146936333201</v>
      </c>
      <c r="D1812" s="117">
        <v>0.99973810877550395</v>
      </c>
    </row>
    <row r="1813" spans="1:4" x14ac:dyDescent="0.3">
      <c r="A1813" s="117" t="s">
        <v>39850</v>
      </c>
      <c r="B1813" s="117">
        <v>13</v>
      </c>
      <c r="C1813" s="233">
        <v>4.2000728244247503</v>
      </c>
      <c r="D1813" s="117">
        <v>2.7098385122166599E-4</v>
      </c>
    </row>
    <row r="1814" spans="1:4" x14ac:dyDescent="0.3">
      <c r="A1814" s="117" t="s">
        <v>39849</v>
      </c>
      <c r="B1814" s="117">
        <v>143</v>
      </c>
      <c r="C1814" s="233">
        <v>112.215678123247</v>
      </c>
      <c r="D1814" s="117">
        <v>2.7394119718852699E-4</v>
      </c>
    </row>
    <row r="1815" spans="1:4" x14ac:dyDescent="0.3">
      <c r="A1815" s="117" t="s">
        <v>39848</v>
      </c>
      <c r="B1815" s="117">
        <v>36</v>
      </c>
      <c r="C1815" s="233">
        <v>19.894079777769001</v>
      </c>
      <c r="D1815" s="117">
        <v>2.7464520392557202E-4</v>
      </c>
    </row>
    <row r="1816" spans="1:4" x14ac:dyDescent="0.3">
      <c r="A1816" s="117" t="s">
        <v>39847</v>
      </c>
      <c r="B1816" s="117">
        <v>53</v>
      </c>
      <c r="C1816" s="233">
        <v>33.078182642769697</v>
      </c>
      <c r="D1816" s="117">
        <v>2.7744527781755799E-4</v>
      </c>
    </row>
    <row r="1817" spans="1:4" x14ac:dyDescent="0.3">
      <c r="A1817" s="117" t="s">
        <v>39846</v>
      </c>
      <c r="B1817" s="117">
        <v>65</v>
      </c>
      <c r="C1817" s="233">
        <v>43.173727503835501</v>
      </c>
      <c r="D1817" s="117">
        <v>2.7993531892084799E-4</v>
      </c>
    </row>
    <row r="1818" spans="1:4" x14ac:dyDescent="0.3">
      <c r="A1818" s="117" t="s">
        <v>39845</v>
      </c>
      <c r="B1818" s="117">
        <v>60</v>
      </c>
      <c r="C1818" s="233">
        <v>38.779506379724999</v>
      </c>
      <c r="D1818" s="117">
        <v>2.8354678861633399E-4</v>
      </c>
    </row>
    <row r="1819" spans="1:4" x14ac:dyDescent="0.3">
      <c r="A1819" s="117" t="s">
        <v>39844</v>
      </c>
      <c r="B1819" s="117">
        <v>61</v>
      </c>
      <c r="C1819" s="233">
        <v>39.850519244149197</v>
      </c>
      <c r="D1819" s="117">
        <v>2.93185695862554E-4</v>
      </c>
    </row>
    <row r="1820" spans="1:4" x14ac:dyDescent="0.3">
      <c r="A1820" s="117" t="s">
        <v>39843</v>
      </c>
      <c r="B1820" s="117">
        <v>35</v>
      </c>
      <c r="C1820" s="233">
        <v>19.2171016162876</v>
      </c>
      <c r="D1820" s="117">
        <v>2.9967909153283699E-4</v>
      </c>
    </row>
    <row r="1821" spans="1:4" x14ac:dyDescent="0.3">
      <c r="A1821" s="117" t="s">
        <v>39842</v>
      </c>
      <c r="B1821" s="117">
        <v>43</v>
      </c>
      <c r="C1821" s="233">
        <v>25.054883208609201</v>
      </c>
      <c r="D1821" s="117">
        <v>3.0057259257357998E-4</v>
      </c>
    </row>
    <row r="1822" spans="1:4" x14ac:dyDescent="0.3">
      <c r="A1822" s="117" t="s">
        <v>39841</v>
      </c>
      <c r="B1822" s="117">
        <v>19</v>
      </c>
      <c r="C1822" s="233">
        <v>7.7922094728172597</v>
      </c>
      <c r="D1822" s="117">
        <v>3.0511035907134502E-4</v>
      </c>
    </row>
    <row r="1823" spans="1:4" x14ac:dyDescent="0.3">
      <c r="A1823" s="117" t="s">
        <v>39840</v>
      </c>
      <c r="B1823" s="117">
        <v>45</v>
      </c>
      <c r="C1823" s="233">
        <v>26.990533030306398</v>
      </c>
      <c r="D1823" s="117">
        <v>3.27546620966391E-4</v>
      </c>
    </row>
    <row r="1824" spans="1:4" x14ac:dyDescent="0.3">
      <c r="A1824" s="117" t="s">
        <v>39839</v>
      </c>
      <c r="B1824" s="117">
        <v>204</v>
      </c>
      <c r="C1824" s="233">
        <v>169.976892414975</v>
      </c>
      <c r="D1824" s="117">
        <v>3.2848280434862298E-4</v>
      </c>
    </row>
    <row r="1825" spans="1:4" x14ac:dyDescent="0.3">
      <c r="A1825" s="117" t="s">
        <v>39838</v>
      </c>
      <c r="B1825" s="117">
        <v>46</v>
      </c>
      <c r="C1825" s="233">
        <v>27.764020410977999</v>
      </c>
      <c r="D1825" s="117">
        <v>3.3003096862642298E-4</v>
      </c>
    </row>
    <row r="1826" spans="1:4" x14ac:dyDescent="0.3">
      <c r="A1826" s="117" t="s">
        <v>39837</v>
      </c>
      <c r="B1826" s="117">
        <v>24</v>
      </c>
      <c r="C1826" s="233">
        <v>11.248830751519799</v>
      </c>
      <c r="D1826" s="117">
        <v>3.3729775782599198E-4</v>
      </c>
    </row>
    <row r="1827" spans="1:4" x14ac:dyDescent="0.3">
      <c r="A1827" s="117" t="s">
        <v>39836</v>
      </c>
      <c r="B1827" s="117">
        <v>42</v>
      </c>
      <c r="C1827" s="233">
        <v>24.496133464661199</v>
      </c>
      <c r="D1827" s="117">
        <v>3.4071205466549399E-4</v>
      </c>
    </row>
    <row r="1828" spans="1:4" x14ac:dyDescent="0.3">
      <c r="A1828" s="117" t="s">
        <v>39835</v>
      </c>
      <c r="B1828" s="117">
        <v>36</v>
      </c>
      <c r="C1828" s="233">
        <v>19.957753159718301</v>
      </c>
      <c r="D1828" s="117">
        <v>3.41532874303442E-4</v>
      </c>
    </row>
    <row r="1829" spans="1:4" x14ac:dyDescent="0.3">
      <c r="A1829" s="117" t="s">
        <v>39834</v>
      </c>
      <c r="B1829" s="117">
        <v>93</v>
      </c>
      <c r="C1829" s="233">
        <v>67.9518618737319</v>
      </c>
      <c r="D1829" s="117">
        <v>3.4300589167653801E-4</v>
      </c>
    </row>
    <row r="1830" spans="1:4" x14ac:dyDescent="0.3">
      <c r="A1830" s="117" t="s">
        <v>39833</v>
      </c>
      <c r="B1830" s="117">
        <v>27</v>
      </c>
      <c r="C1830" s="233">
        <v>13.575124085981001</v>
      </c>
      <c r="D1830" s="117">
        <v>3.4697254033625401E-4</v>
      </c>
    </row>
    <row r="1831" spans="1:4" x14ac:dyDescent="0.3">
      <c r="A1831" s="117" t="s">
        <v>39832</v>
      </c>
      <c r="B1831" s="117">
        <v>53</v>
      </c>
      <c r="C1831" s="233">
        <v>33.490243980415599</v>
      </c>
      <c r="D1831" s="117">
        <v>3.4727626910125201E-4</v>
      </c>
    </row>
    <row r="1832" spans="1:4" x14ac:dyDescent="0.3">
      <c r="A1832" s="117" t="s">
        <v>39831</v>
      </c>
      <c r="B1832" s="117">
        <v>163</v>
      </c>
      <c r="C1832" s="233">
        <v>193.016132052686</v>
      </c>
      <c r="D1832" s="117">
        <v>0.99965191715322199</v>
      </c>
    </row>
    <row r="1833" spans="1:4" x14ac:dyDescent="0.3">
      <c r="A1833" s="117" t="s">
        <v>39830</v>
      </c>
      <c r="B1833" s="117">
        <v>42</v>
      </c>
      <c r="C1833" s="233">
        <v>24.502283233309299</v>
      </c>
      <c r="D1833" s="117">
        <v>3.4965661085578002E-4</v>
      </c>
    </row>
    <row r="1834" spans="1:4" x14ac:dyDescent="0.3">
      <c r="A1834" s="117" t="s">
        <v>39829</v>
      </c>
      <c r="B1834" s="117">
        <v>78</v>
      </c>
      <c r="C1834" s="233">
        <v>54.684601717690803</v>
      </c>
      <c r="D1834" s="117">
        <v>3.4991251821431003E-4</v>
      </c>
    </row>
    <row r="1835" spans="1:4" x14ac:dyDescent="0.3">
      <c r="A1835" s="117" t="s">
        <v>39828</v>
      </c>
      <c r="B1835" s="117">
        <v>46</v>
      </c>
      <c r="C1835" s="233">
        <v>27.824333982858199</v>
      </c>
      <c r="D1835" s="117">
        <v>3.5137752487791402E-4</v>
      </c>
    </row>
    <row r="1836" spans="1:4" x14ac:dyDescent="0.3">
      <c r="A1836" s="117" t="s">
        <v>39827</v>
      </c>
      <c r="B1836" s="117">
        <v>45</v>
      </c>
      <c r="C1836" s="233">
        <v>26.8075967628596</v>
      </c>
      <c r="D1836" s="117">
        <v>3.5217951202150402E-4</v>
      </c>
    </row>
    <row r="1837" spans="1:4" x14ac:dyDescent="0.3">
      <c r="A1837" s="117" t="s">
        <v>39826</v>
      </c>
      <c r="B1837" s="117">
        <v>60</v>
      </c>
      <c r="C1837" s="233">
        <v>39.221236078015302</v>
      </c>
      <c r="D1837" s="117">
        <v>3.5612722859915802E-4</v>
      </c>
    </row>
    <row r="1838" spans="1:4" x14ac:dyDescent="0.3">
      <c r="A1838" s="117" t="s">
        <v>39825</v>
      </c>
      <c r="B1838" s="117">
        <v>149</v>
      </c>
      <c r="C1838" s="233">
        <v>178.81655856541801</v>
      </c>
      <c r="D1838" s="117">
        <v>0.99964165155636997</v>
      </c>
    </row>
    <row r="1839" spans="1:4" x14ac:dyDescent="0.3">
      <c r="A1839" s="117" t="s">
        <v>39824</v>
      </c>
      <c r="B1839" s="117">
        <v>19</v>
      </c>
      <c r="C1839" s="233">
        <v>7.9857911715103498</v>
      </c>
      <c r="D1839" s="117">
        <v>3.6388205435325301E-4</v>
      </c>
    </row>
    <row r="1840" spans="1:4" x14ac:dyDescent="0.3">
      <c r="A1840" s="117" t="s">
        <v>39823</v>
      </c>
      <c r="B1840" s="117">
        <v>71</v>
      </c>
      <c r="C1840" s="233">
        <v>48.751419027250897</v>
      </c>
      <c r="D1840" s="117">
        <v>3.6613403437070599E-4</v>
      </c>
    </row>
    <row r="1841" spans="1:4" x14ac:dyDescent="0.3">
      <c r="A1841" s="117" t="s">
        <v>39822</v>
      </c>
      <c r="B1841" s="117">
        <v>19</v>
      </c>
      <c r="C1841" s="233">
        <v>7.9069331096556796</v>
      </c>
      <c r="D1841" s="117">
        <v>3.6794413624810198E-4</v>
      </c>
    </row>
    <row r="1842" spans="1:4" x14ac:dyDescent="0.3">
      <c r="A1842" s="117" t="s">
        <v>39821</v>
      </c>
      <c r="B1842" s="117">
        <v>56</v>
      </c>
      <c r="C1842" s="233">
        <v>36.198186012459601</v>
      </c>
      <c r="D1842" s="117">
        <v>3.7147339965091998E-4</v>
      </c>
    </row>
    <row r="1843" spans="1:4" x14ac:dyDescent="0.3">
      <c r="A1843" s="117" t="s">
        <v>39820</v>
      </c>
      <c r="B1843" s="117">
        <v>48</v>
      </c>
      <c r="C1843" s="233">
        <v>29.124406789148601</v>
      </c>
      <c r="D1843" s="117">
        <v>3.84073949454617E-4</v>
      </c>
    </row>
    <row r="1844" spans="1:4" x14ac:dyDescent="0.3">
      <c r="A1844" s="117" t="s">
        <v>39819</v>
      </c>
      <c r="B1844" s="117">
        <v>24</v>
      </c>
      <c r="C1844" s="233">
        <v>11.3512643340962</v>
      </c>
      <c r="D1844" s="117">
        <v>3.9059755068748001E-4</v>
      </c>
    </row>
    <row r="1845" spans="1:4" x14ac:dyDescent="0.3">
      <c r="A1845" s="117" t="s">
        <v>39818</v>
      </c>
      <c r="B1845" s="117">
        <v>110</v>
      </c>
      <c r="C1845" s="233">
        <v>82.277321255889305</v>
      </c>
      <c r="D1845" s="117">
        <v>3.9075671440131601E-4</v>
      </c>
    </row>
    <row r="1846" spans="1:4" x14ac:dyDescent="0.3">
      <c r="A1846" s="117" t="s">
        <v>39817</v>
      </c>
      <c r="B1846" s="117">
        <v>19</v>
      </c>
      <c r="C1846" s="233">
        <v>7.9637435639469398</v>
      </c>
      <c r="D1846" s="117">
        <v>3.9243707571808901E-4</v>
      </c>
    </row>
    <row r="1847" spans="1:4" x14ac:dyDescent="0.3">
      <c r="A1847" s="117" t="s">
        <v>39816</v>
      </c>
      <c r="B1847" s="117">
        <v>43</v>
      </c>
      <c r="C1847" s="233">
        <v>25.464851434986201</v>
      </c>
      <c r="D1847" s="117">
        <v>3.9424207017936601E-4</v>
      </c>
    </row>
    <row r="1848" spans="1:4" x14ac:dyDescent="0.3">
      <c r="A1848" s="117" t="s">
        <v>39815</v>
      </c>
      <c r="B1848" s="117">
        <v>40</v>
      </c>
      <c r="C1848" s="233">
        <v>23.263298416214699</v>
      </c>
      <c r="D1848" s="117">
        <v>3.9697284252161898E-4</v>
      </c>
    </row>
    <row r="1849" spans="1:4" x14ac:dyDescent="0.3">
      <c r="A1849" s="117" t="s">
        <v>39814</v>
      </c>
      <c r="B1849" s="117">
        <v>60</v>
      </c>
      <c r="C1849" s="233">
        <v>39.300415704713899</v>
      </c>
      <c r="D1849" s="117">
        <v>3.9938810630225501E-4</v>
      </c>
    </row>
    <row r="1850" spans="1:4" x14ac:dyDescent="0.3">
      <c r="A1850" s="117" t="s">
        <v>39813</v>
      </c>
      <c r="B1850" s="117">
        <v>20</v>
      </c>
      <c r="C1850" s="233">
        <v>8.6936692257413206</v>
      </c>
      <c r="D1850" s="117">
        <v>4.01430237931095E-4</v>
      </c>
    </row>
    <row r="1851" spans="1:4" x14ac:dyDescent="0.3">
      <c r="A1851" s="117" t="s">
        <v>39812</v>
      </c>
      <c r="B1851" s="117">
        <v>49</v>
      </c>
      <c r="C1851" s="233">
        <v>30.4747020731009</v>
      </c>
      <c r="D1851" s="117">
        <v>4.0146710442996502E-4</v>
      </c>
    </row>
    <row r="1852" spans="1:4" x14ac:dyDescent="0.3">
      <c r="A1852" s="117" t="s">
        <v>39811</v>
      </c>
      <c r="B1852" s="117">
        <v>71</v>
      </c>
      <c r="C1852" s="233">
        <v>48.809878124053597</v>
      </c>
      <c r="D1852" s="117">
        <v>4.1435980611991002E-4</v>
      </c>
    </row>
    <row r="1853" spans="1:4" x14ac:dyDescent="0.3">
      <c r="A1853" s="117" t="s">
        <v>39810</v>
      </c>
      <c r="B1853" s="117">
        <v>63</v>
      </c>
      <c r="C1853" s="233">
        <v>41.988451651368202</v>
      </c>
      <c r="D1853" s="117">
        <v>4.1838461455741499E-4</v>
      </c>
    </row>
    <row r="1854" spans="1:4" x14ac:dyDescent="0.3">
      <c r="A1854" s="117" t="s">
        <v>39809</v>
      </c>
      <c r="B1854" s="117">
        <v>170</v>
      </c>
      <c r="C1854" s="233">
        <v>140.52324611312599</v>
      </c>
      <c r="D1854" s="117">
        <v>4.1930106541018802E-4</v>
      </c>
    </row>
    <row r="1855" spans="1:4" x14ac:dyDescent="0.3">
      <c r="A1855" s="117" t="s">
        <v>39808</v>
      </c>
      <c r="B1855" s="117">
        <v>34</v>
      </c>
      <c r="C1855" s="233">
        <v>18.595095486477401</v>
      </c>
      <c r="D1855" s="117">
        <v>4.1954171735745198E-4</v>
      </c>
    </row>
    <row r="1856" spans="1:4" x14ac:dyDescent="0.3">
      <c r="A1856" s="117" t="s">
        <v>39807</v>
      </c>
      <c r="B1856" s="117">
        <v>30</v>
      </c>
      <c r="C1856" s="233">
        <v>15.683074993470401</v>
      </c>
      <c r="D1856" s="117">
        <v>4.2339408169706199E-4</v>
      </c>
    </row>
    <row r="1857" spans="1:4" x14ac:dyDescent="0.3">
      <c r="A1857" s="117" t="s">
        <v>39806</v>
      </c>
      <c r="B1857" s="117">
        <v>54</v>
      </c>
      <c r="C1857" s="233">
        <v>34.494171906298803</v>
      </c>
      <c r="D1857" s="117">
        <v>4.2415692416211199E-4</v>
      </c>
    </row>
    <row r="1858" spans="1:4" x14ac:dyDescent="0.3">
      <c r="A1858" s="117" t="s">
        <v>39805</v>
      </c>
      <c r="B1858" s="117">
        <v>34</v>
      </c>
      <c r="C1858" s="233">
        <v>18.6983364190834</v>
      </c>
      <c r="D1858" s="117">
        <v>4.27411543629098E-4</v>
      </c>
    </row>
    <row r="1859" spans="1:4" x14ac:dyDescent="0.3">
      <c r="A1859" s="117" t="s">
        <v>39804</v>
      </c>
      <c r="B1859" s="117">
        <v>89</v>
      </c>
      <c r="C1859" s="233">
        <v>64.652024423630195</v>
      </c>
      <c r="D1859" s="117">
        <v>4.2816984759375099E-4</v>
      </c>
    </row>
    <row r="1860" spans="1:4" x14ac:dyDescent="0.3">
      <c r="A1860" s="117" t="s">
        <v>39803</v>
      </c>
      <c r="B1860" s="117">
        <v>139</v>
      </c>
      <c r="C1860" s="233">
        <v>168.147030916223</v>
      </c>
      <c r="D1860" s="117">
        <v>0.99956849964493899</v>
      </c>
    </row>
    <row r="1861" spans="1:4" x14ac:dyDescent="0.3">
      <c r="A1861" s="117" t="s">
        <v>39802</v>
      </c>
      <c r="B1861" s="117">
        <v>106</v>
      </c>
      <c r="C1861" s="233">
        <v>80.061541088861105</v>
      </c>
      <c r="D1861" s="117">
        <v>4.3303432553684602E-4</v>
      </c>
    </row>
    <row r="1862" spans="1:4" x14ac:dyDescent="0.3">
      <c r="A1862" s="117" t="s">
        <v>39801</v>
      </c>
      <c r="B1862" s="117">
        <v>31</v>
      </c>
      <c r="C1862" s="233">
        <v>16.4249520689972</v>
      </c>
      <c r="D1862" s="117">
        <v>4.4417706500515E-4</v>
      </c>
    </row>
    <row r="1863" spans="1:4" x14ac:dyDescent="0.3">
      <c r="A1863" s="117" t="s">
        <v>39800</v>
      </c>
      <c r="B1863" s="117">
        <v>52</v>
      </c>
      <c r="C1863" s="233">
        <v>32.932630611748401</v>
      </c>
      <c r="D1863" s="117">
        <v>4.4577387723833401E-4</v>
      </c>
    </row>
    <row r="1864" spans="1:4" x14ac:dyDescent="0.3">
      <c r="A1864" s="117" t="s">
        <v>39799</v>
      </c>
      <c r="B1864" s="117">
        <v>31</v>
      </c>
      <c r="C1864" s="233">
        <v>16.434162635965301</v>
      </c>
      <c r="D1864" s="117">
        <v>4.53564654151115E-4</v>
      </c>
    </row>
    <row r="1865" spans="1:4" x14ac:dyDescent="0.3">
      <c r="A1865" s="117" t="s">
        <v>39798</v>
      </c>
      <c r="B1865" s="117">
        <v>107</v>
      </c>
      <c r="C1865" s="233">
        <v>79.769662228695196</v>
      </c>
      <c r="D1865" s="117">
        <v>4.6411959999369701E-4</v>
      </c>
    </row>
    <row r="1866" spans="1:4" x14ac:dyDescent="0.3">
      <c r="A1866" s="117" t="s">
        <v>39797</v>
      </c>
      <c r="B1866" s="117">
        <v>22</v>
      </c>
      <c r="C1866" s="233">
        <v>10.096727563027899</v>
      </c>
      <c r="D1866" s="117">
        <v>4.79986866732617E-4</v>
      </c>
    </row>
    <row r="1867" spans="1:4" x14ac:dyDescent="0.3">
      <c r="A1867" s="117" t="s">
        <v>39796</v>
      </c>
      <c r="B1867" s="117">
        <v>204</v>
      </c>
      <c r="C1867" s="233">
        <v>172.501115439898</v>
      </c>
      <c r="D1867" s="117">
        <v>4.9643565754322499E-4</v>
      </c>
    </row>
    <row r="1868" spans="1:4" x14ac:dyDescent="0.3">
      <c r="A1868" s="117" t="s">
        <v>39795</v>
      </c>
      <c r="B1868" s="117">
        <v>35</v>
      </c>
      <c r="C1868" s="233">
        <v>19.429972842273301</v>
      </c>
      <c r="D1868" s="117">
        <v>5.0193361234217196E-4</v>
      </c>
    </row>
    <row r="1869" spans="1:4" x14ac:dyDescent="0.3">
      <c r="A1869" s="117" t="s">
        <v>39794</v>
      </c>
      <c r="B1869" s="117">
        <v>63</v>
      </c>
      <c r="C1869" s="233">
        <v>42.258546266412303</v>
      </c>
      <c r="D1869" s="117">
        <v>5.1087459317334305E-4</v>
      </c>
    </row>
    <row r="1870" spans="1:4" x14ac:dyDescent="0.3">
      <c r="A1870" s="117" t="s">
        <v>39793</v>
      </c>
      <c r="B1870" s="117">
        <v>22</v>
      </c>
      <c r="C1870" s="233">
        <v>10.1549025569502</v>
      </c>
      <c r="D1870" s="117">
        <v>5.1225320434426596E-4</v>
      </c>
    </row>
    <row r="1871" spans="1:4" x14ac:dyDescent="0.3">
      <c r="A1871" s="117" t="s">
        <v>39792</v>
      </c>
      <c r="B1871" s="117">
        <v>40</v>
      </c>
      <c r="C1871" s="233">
        <v>23.3224762923887</v>
      </c>
      <c r="D1871" s="117">
        <v>5.1379080228715096E-4</v>
      </c>
    </row>
    <row r="1872" spans="1:4" x14ac:dyDescent="0.3">
      <c r="A1872" s="117" t="s">
        <v>39791</v>
      </c>
      <c r="B1872" s="117">
        <v>13</v>
      </c>
      <c r="C1872" s="233">
        <v>4.425070835214</v>
      </c>
      <c r="D1872" s="117">
        <v>5.1497348395867202E-4</v>
      </c>
    </row>
    <row r="1873" spans="1:4" x14ac:dyDescent="0.3">
      <c r="A1873" s="117" t="s">
        <v>39790</v>
      </c>
      <c r="B1873" s="117">
        <v>36</v>
      </c>
      <c r="C1873" s="233">
        <v>20.6657869147543</v>
      </c>
      <c r="D1873" s="117">
        <v>5.1897274780013998E-4</v>
      </c>
    </row>
    <row r="1874" spans="1:4" x14ac:dyDescent="0.3">
      <c r="A1874" s="117" t="s">
        <v>39789</v>
      </c>
      <c r="B1874" s="117">
        <v>38</v>
      </c>
      <c r="C1874" s="233">
        <v>21.906064291199101</v>
      </c>
      <c r="D1874" s="117">
        <v>5.19616209884207E-4</v>
      </c>
    </row>
    <row r="1875" spans="1:4" x14ac:dyDescent="0.3">
      <c r="A1875" s="117" t="s">
        <v>39788</v>
      </c>
      <c r="B1875" s="117">
        <v>26</v>
      </c>
      <c r="C1875" s="233">
        <v>13.0232778846602</v>
      </c>
      <c r="D1875" s="117">
        <v>5.2383529219639496E-4</v>
      </c>
    </row>
    <row r="1876" spans="1:4" x14ac:dyDescent="0.3">
      <c r="A1876" s="117" t="s">
        <v>39787</v>
      </c>
      <c r="B1876" s="117">
        <v>42</v>
      </c>
      <c r="C1876" s="233">
        <v>25.107959927336399</v>
      </c>
      <c r="D1876" s="117">
        <v>5.3406649852684495E-4</v>
      </c>
    </row>
    <row r="1877" spans="1:4" x14ac:dyDescent="0.3">
      <c r="A1877" s="117" t="s">
        <v>39786</v>
      </c>
      <c r="B1877" s="117">
        <v>150</v>
      </c>
      <c r="C1877" s="233">
        <v>120.943117609693</v>
      </c>
      <c r="D1877" s="117">
        <v>5.3482277902974903E-4</v>
      </c>
    </row>
    <row r="1878" spans="1:4" x14ac:dyDescent="0.3">
      <c r="A1878" s="117" t="s">
        <v>39785</v>
      </c>
      <c r="B1878" s="117">
        <v>18</v>
      </c>
      <c r="C1878" s="233">
        <v>7.4523673750889596</v>
      </c>
      <c r="D1878" s="117">
        <v>5.3649962742970104E-4</v>
      </c>
    </row>
    <row r="1879" spans="1:4" x14ac:dyDescent="0.3">
      <c r="A1879" s="117" t="s">
        <v>39784</v>
      </c>
      <c r="B1879" s="117">
        <v>69</v>
      </c>
      <c r="C1879" s="233">
        <v>47.5539001799456</v>
      </c>
      <c r="D1879" s="117">
        <v>5.3693080122568901E-4</v>
      </c>
    </row>
    <row r="1880" spans="1:4" x14ac:dyDescent="0.3">
      <c r="A1880" s="117" t="s">
        <v>39783</v>
      </c>
      <c r="B1880" s="117">
        <v>46</v>
      </c>
      <c r="C1880" s="233">
        <v>28.416517338176298</v>
      </c>
      <c r="D1880" s="117">
        <v>5.4684694967081099E-4</v>
      </c>
    </row>
    <row r="1881" spans="1:4" x14ac:dyDescent="0.3">
      <c r="A1881" s="117" t="s">
        <v>39782</v>
      </c>
      <c r="B1881" s="117">
        <v>279</v>
      </c>
      <c r="C1881" s="233">
        <v>247.96186695954501</v>
      </c>
      <c r="D1881" s="117">
        <v>5.5935113363627395E-4</v>
      </c>
    </row>
    <row r="1882" spans="1:4" x14ac:dyDescent="0.3">
      <c r="A1882" s="117" t="s">
        <v>39781</v>
      </c>
      <c r="B1882" s="117">
        <v>24</v>
      </c>
      <c r="C1882" s="233">
        <v>11.6560241489305</v>
      </c>
      <c r="D1882" s="117">
        <v>5.6872432861646005E-4</v>
      </c>
    </row>
    <row r="1883" spans="1:4" x14ac:dyDescent="0.3">
      <c r="A1883" s="117" t="s">
        <v>39780</v>
      </c>
      <c r="B1883" s="117">
        <v>34</v>
      </c>
      <c r="C1883" s="233">
        <v>18.902323634964901</v>
      </c>
      <c r="D1883" s="117">
        <v>5.7020058432442802E-4</v>
      </c>
    </row>
    <row r="1884" spans="1:4" x14ac:dyDescent="0.3">
      <c r="A1884" s="117" t="s">
        <v>39779</v>
      </c>
      <c r="B1884" s="117">
        <v>64</v>
      </c>
      <c r="C1884" s="233">
        <v>43.3240321883466</v>
      </c>
      <c r="D1884" s="117">
        <v>5.84747030564799E-4</v>
      </c>
    </row>
    <row r="1885" spans="1:4" x14ac:dyDescent="0.3">
      <c r="A1885" s="117" t="s">
        <v>39778</v>
      </c>
      <c r="B1885" s="117">
        <v>34</v>
      </c>
      <c r="C1885" s="233">
        <v>19.118536923808101</v>
      </c>
      <c r="D1885" s="117">
        <v>5.8906433084070502E-4</v>
      </c>
    </row>
    <row r="1886" spans="1:4" x14ac:dyDescent="0.3">
      <c r="A1886" s="117" t="s">
        <v>39777</v>
      </c>
      <c r="B1886" s="117">
        <v>34</v>
      </c>
      <c r="C1886" s="233">
        <v>18.879521882040699</v>
      </c>
      <c r="D1886" s="117">
        <v>5.9168118013468802E-4</v>
      </c>
    </row>
    <row r="1887" spans="1:4" x14ac:dyDescent="0.3">
      <c r="A1887" s="117" t="s">
        <v>39776</v>
      </c>
      <c r="B1887" s="117">
        <v>65</v>
      </c>
      <c r="C1887" s="233">
        <v>44.112666258301999</v>
      </c>
      <c r="D1887" s="117">
        <v>5.95529967137495E-4</v>
      </c>
    </row>
    <row r="1888" spans="1:4" x14ac:dyDescent="0.3">
      <c r="A1888" s="117" t="s">
        <v>39775</v>
      </c>
      <c r="B1888" s="117">
        <v>94</v>
      </c>
      <c r="C1888" s="233">
        <v>69.108658862503006</v>
      </c>
      <c r="D1888" s="117">
        <v>6.0107970473721305E-4</v>
      </c>
    </row>
    <row r="1889" spans="1:4" x14ac:dyDescent="0.3">
      <c r="A1889" s="117" t="s">
        <v>39774</v>
      </c>
      <c r="B1889" s="117">
        <v>182</v>
      </c>
      <c r="C1889" s="233">
        <v>211.58318800515801</v>
      </c>
      <c r="D1889" s="117">
        <v>0.99939583431891599</v>
      </c>
    </row>
    <row r="1890" spans="1:4" x14ac:dyDescent="0.3">
      <c r="A1890" s="117" t="s">
        <v>39773</v>
      </c>
      <c r="B1890" s="117">
        <v>24</v>
      </c>
      <c r="C1890" s="233">
        <v>11.722328792509099</v>
      </c>
      <c r="D1890" s="117">
        <v>6.1075740933167399E-4</v>
      </c>
    </row>
    <row r="1891" spans="1:4" x14ac:dyDescent="0.3">
      <c r="A1891" s="117" t="s">
        <v>39772</v>
      </c>
      <c r="B1891" s="117">
        <v>37</v>
      </c>
      <c r="C1891" s="233">
        <v>21.508190525070599</v>
      </c>
      <c r="D1891" s="117">
        <v>6.1158417407413096E-4</v>
      </c>
    </row>
    <row r="1892" spans="1:4" x14ac:dyDescent="0.3">
      <c r="A1892" s="117" t="s">
        <v>39771</v>
      </c>
      <c r="B1892" s="117">
        <v>211</v>
      </c>
      <c r="C1892" s="233">
        <v>240.59836927595501</v>
      </c>
      <c r="D1892" s="117">
        <v>0.99938674634239</v>
      </c>
    </row>
    <row r="1893" spans="1:4" x14ac:dyDescent="0.3">
      <c r="A1893" s="117" t="s">
        <v>39770</v>
      </c>
      <c r="B1893" s="117">
        <v>50</v>
      </c>
      <c r="C1893" s="233">
        <v>31.323221827942898</v>
      </c>
      <c r="D1893" s="117">
        <v>6.2314401345990502E-4</v>
      </c>
    </row>
    <row r="1894" spans="1:4" x14ac:dyDescent="0.3">
      <c r="A1894" s="117" t="s">
        <v>39769</v>
      </c>
      <c r="B1894" s="117">
        <v>65</v>
      </c>
      <c r="C1894" s="233">
        <v>44.448305338591503</v>
      </c>
      <c r="D1894" s="117">
        <v>6.2686294190180704E-4</v>
      </c>
    </row>
    <row r="1895" spans="1:4" x14ac:dyDescent="0.3">
      <c r="A1895" s="117" t="s">
        <v>39768</v>
      </c>
      <c r="B1895" s="117">
        <v>40</v>
      </c>
      <c r="C1895" s="233">
        <v>23.587618532676501</v>
      </c>
      <c r="D1895" s="117">
        <v>6.2742357822934396E-4</v>
      </c>
    </row>
    <row r="1896" spans="1:4" x14ac:dyDescent="0.3">
      <c r="A1896" s="117" t="s">
        <v>39767</v>
      </c>
      <c r="B1896" s="117">
        <v>30</v>
      </c>
      <c r="C1896" s="233">
        <v>16.006992462899799</v>
      </c>
      <c r="D1896" s="117">
        <v>6.2841983095402202E-4</v>
      </c>
    </row>
    <row r="1897" spans="1:4" x14ac:dyDescent="0.3">
      <c r="A1897" s="117" t="s">
        <v>39766</v>
      </c>
      <c r="B1897" s="117">
        <v>52</v>
      </c>
      <c r="C1897" s="233">
        <v>33.472868980170396</v>
      </c>
      <c r="D1897" s="117">
        <v>6.4116420408364999E-4</v>
      </c>
    </row>
    <row r="1898" spans="1:4" x14ac:dyDescent="0.3">
      <c r="A1898" s="117" t="s">
        <v>39765</v>
      </c>
      <c r="B1898" s="117">
        <v>211</v>
      </c>
      <c r="C1898" s="233">
        <v>239.55081655604201</v>
      </c>
      <c r="D1898" s="117">
        <v>0.99934092890413995</v>
      </c>
    </row>
    <row r="1899" spans="1:4" x14ac:dyDescent="0.3">
      <c r="A1899" s="117" t="s">
        <v>39764</v>
      </c>
      <c r="B1899" s="117">
        <v>194</v>
      </c>
      <c r="C1899" s="233">
        <v>162.21312724642499</v>
      </c>
      <c r="D1899" s="117">
        <v>6.6288470011312696E-4</v>
      </c>
    </row>
    <row r="1900" spans="1:4" x14ac:dyDescent="0.3">
      <c r="A1900" s="117" t="s">
        <v>39763</v>
      </c>
      <c r="B1900" s="117">
        <v>36</v>
      </c>
      <c r="C1900" s="233">
        <v>20.789152384485</v>
      </c>
      <c r="D1900" s="117">
        <v>6.6717694138775303E-4</v>
      </c>
    </row>
    <row r="1901" spans="1:4" x14ac:dyDescent="0.3">
      <c r="A1901" s="117" t="s">
        <v>39762</v>
      </c>
      <c r="B1901" s="117">
        <v>44</v>
      </c>
      <c r="C1901" s="233">
        <v>27.193615659165101</v>
      </c>
      <c r="D1901" s="117">
        <v>6.6938296185572598E-4</v>
      </c>
    </row>
    <row r="1902" spans="1:4" x14ac:dyDescent="0.3">
      <c r="A1902" s="117" t="s">
        <v>39761</v>
      </c>
      <c r="B1902" s="117">
        <v>31</v>
      </c>
      <c r="C1902" s="233">
        <v>16.775720813082899</v>
      </c>
      <c r="D1902" s="117">
        <v>6.7245154515472997E-4</v>
      </c>
    </row>
    <row r="1903" spans="1:4" x14ac:dyDescent="0.3">
      <c r="A1903" s="117" t="s">
        <v>39760</v>
      </c>
      <c r="B1903" s="117">
        <v>137</v>
      </c>
      <c r="C1903" s="233">
        <v>164.91061390617901</v>
      </c>
      <c r="D1903" s="117">
        <v>0.99931928211711296</v>
      </c>
    </row>
    <row r="1904" spans="1:4" x14ac:dyDescent="0.3">
      <c r="A1904" s="117" t="s">
        <v>39759</v>
      </c>
      <c r="B1904" s="117">
        <v>132</v>
      </c>
      <c r="C1904" s="233">
        <v>160.44319176603199</v>
      </c>
      <c r="D1904" s="117">
        <v>0.99931738367485701</v>
      </c>
    </row>
    <row r="1905" spans="1:4" x14ac:dyDescent="0.3">
      <c r="A1905" s="117" t="s">
        <v>39758</v>
      </c>
      <c r="B1905" s="117">
        <v>65</v>
      </c>
      <c r="C1905" s="233">
        <v>44.614203557376001</v>
      </c>
      <c r="D1905" s="117">
        <v>6.8488632067080697E-4</v>
      </c>
    </row>
    <row r="1906" spans="1:4" x14ac:dyDescent="0.3">
      <c r="A1906" s="117" t="s">
        <v>39757</v>
      </c>
      <c r="B1906" s="117">
        <v>33</v>
      </c>
      <c r="C1906" s="233">
        <v>18.3481374554535</v>
      </c>
      <c r="D1906" s="117">
        <v>6.8938769291911105E-4</v>
      </c>
    </row>
    <row r="1907" spans="1:4" x14ac:dyDescent="0.3">
      <c r="A1907" s="117" t="s">
        <v>39756</v>
      </c>
      <c r="B1907" s="117">
        <v>64</v>
      </c>
      <c r="C1907" s="233">
        <v>43.622987671161603</v>
      </c>
      <c r="D1907" s="117">
        <v>6.9821556127885301E-4</v>
      </c>
    </row>
    <row r="1908" spans="1:4" x14ac:dyDescent="0.3">
      <c r="A1908" s="117" t="s">
        <v>39755</v>
      </c>
      <c r="B1908" s="117">
        <v>152</v>
      </c>
      <c r="C1908" s="233">
        <v>180.085485162287</v>
      </c>
      <c r="D1908" s="117">
        <v>0.99929305000216395</v>
      </c>
    </row>
    <row r="1909" spans="1:4" x14ac:dyDescent="0.3">
      <c r="A1909" s="117" t="s">
        <v>39754</v>
      </c>
      <c r="B1909" s="117">
        <v>10</v>
      </c>
      <c r="C1909" s="233">
        <v>2.9368368630554702</v>
      </c>
      <c r="D1909" s="117">
        <v>7.0825374610821996E-4</v>
      </c>
    </row>
    <row r="1910" spans="1:4" x14ac:dyDescent="0.3">
      <c r="A1910" s="117" t="s">
        <v>39753</v>
      </c>
      <c r="B1910" s="117">
        <v>26</v>
      </c>
      <c r="C1910" s="233">
        <v>13.380076445728101</v>
      </c>
      <c r="D1910" s="117">
        <v>7.11692683322577E-4</v>
      </c>
    </row>
    <row r="1911" spans="1:4" x14ac:dyDescent="0.3">
      <c r="A1911" s="117" t="s">
        <v>39752</v>
      </c>
      <c r="B1911" s="117">
        <v>41</v>
      </c>
      <c r="C1911" s="233">
        <v>24.716243899111799</v>
      </c>
      <c r="D1911" s="117">
        <v>7.1844364303515001E-4</v>
      </c>
    </row>
    <row r="1912" spans="1:4" x14ac:dyDescent="0.3">
      <c r="A1912" s="117" t="s">
        <v>39751</v>
      </c>
      <c r="B1912" s="117">
        <v>167</v>
      </c>
      <c r="C1912" s="233">
        <v>195.55006441866399</v>
      </c>
      <c r="D1912" s="117">
        <v>0.99927382851769797</v>
      </c>
    </row>
    <row r="1913" spans="1:4" x14ac:dyDescent="0.3">
      <c r="A1913" s="117" t="s">
        <v>39750</v>
      </c>
      <c r="B1913" s="117">
        <v>57</v>
      </c>
      <c r="C1913" s="233">
        <v>37.823586961541999</v>
      </c>
      <c r="D1913" s="117">
        <v>7.4091585634946896E-4</v>
      </c>
    </row>
    <row r="1914" spans="1:4" x14ac:dyDescent="0.3">
      <c r="A1914" s="117" t="s">
        <v>39749</v>
      </c>
      <c r="B1914" s="117">
        <v>61</v>
      </c>
      <c r="C1914" s="233">
        <v>41.266059998543703</v>
      </c>
      <c r="D1914" s="117">
        <v>7.5507607498178503E-4</v>
      </c>
    </row>
    <row r="1915" spans="1:4" x14ac:dyDescent="0.3">
      <c r="A1915" s="117" t="s">
        <v>39748</v>
      </c>
      <c r="B1915" s="117">
        <v>29</v>
      </c>
      <c r="C1915" s="233">
        <v>15.6816665859909</v>
      </c>
      <c r="D1915" s="117">
        <v>7.6399215779359504E-4</v>
      </c>
    </row>
    <row r="1916" spans="1:4" x14ac:dyDescent="0.3">
      <c r="A1916" s="117" t="s">
        <v>39747</v>
      </c>
      <c r="B1916" s="117">
        <v>233</v>
      </c>
      <c r="C1916" s="233">
        <v>202.35632516045399</v>
      </c>
      <c r="D1916" s="117">
        <v>7.6573509195518796E-4</v>
      </c>
    </row>
    <row r="1917" spans="1:4" x14ac:dyDescent="0.3">
      <c r="A1917" s="117" t="s">
        <v>39746</v>
      </c>
      <c r="B1917" s="117">
        <v>47</v>
      </c>
      <c r="C1917" s="233">
        <v>29.350614708694</v>
      </c>
      <c r="D1917" s="117">
        <v>7.6602748890359303E-4</v>
      </c>
    </row>
    <row r="1918" spans="1:4" x14ac:dyDescent="0.3">
      <c r="A1918" s="117" t="s">
        <v>39745</v>
      </c>
      <c r="B1918" s="117">
        <v>122</v>
      </c>
      <c r="C1918" s="233">
        <v>96.117839619436793</v>
      </c>
      <c r="D1918" s="117">
        <v>7.7095258723698895E-4</v>
      </c>
    </row>
    <row r="1919" spans="1:4" x14ac:dyDescent="0.3">
      <c r="A1919" s="117" t="s">
        <v>39744</v>
      </c>
      <c r="B1919" s="117">
        <v>25</v>
      </c>
      <c r="C1919" s="233">
        <v>12.5788947707953</v>
      </c>
      <c r="D1919" s="117">
        <v>7.7229068350853104E-4</v>
      </c>
    </row>
    <row r="1920" spans="1:4" x14ac:dyDescent="0.3">
      <c r="A1920" s="117" t="s">
        <v>39743</v>
      </c>
      <c r="B1920" s="117">
        <v>25</v>
      </c>
      <c r="C1920" s="233">
        <v>12.5414060216757</v>
      </c>
      <c r="D1920" s="117">
        <v>7.7372108674828401E-4</v>
      </c>
    </row>
    <row r="1921" spans="1:4" x14ac:dyDescent="0.3">
      <c r="A1921" s="117" t="s">
        <v>39742</v>
      </c>
      <c r="B1921" s="117">
        <v>233</v>
      </c>
      <c r="C1921" s="233">
        <v>202.28508249542699</v>
      </c>
      <c r="D1921" s="117">
        <v>7.7410880776008801E-4</v>
      </c>
    </row>
    <row r="1922" spans="1:4" x14ac:dyDescent="0.3">
      <c r="A1922" s="117" t="s">
        <v>39741</v>
      </c>
      <c r="B1922" s="117">
        <v>49</v>
      </c>
      <c r="C1922" s="233">
        <v>31.353393459471398</v>
      </c>
      <c r="D1922" s="117">
        <v>7.74168017335455E-4</v>
      </c>
    </row>
    <row r="1923" spans="1:4" x14ac:dyDescent="0.3">
      <c r="A1923" s="117" t="s">
        <v>39740</v>
      </c>
      <c r="B1923" s="117">
        <v>70</v>
      </c>
      <c r="C1923" s="233">
        <v>49.147976543689801</v>
      </c>
      <c r="D1923" s="117">
        <v>7.7506402948893701E-4</v>
      </c>
    </row>
    <row r="1924" spans="1:4" x14ac:dyDescent="0.3">
      <c r="A1924" s="117" t="s">
        <v>39739</v>
      </c>
      <c r="B1924" s="117">
        <v>17</v>
      </c>
      <c r="C1924" s="233">
        <v>7.0800391202334101</v>
      </c>
      <c r="D1924" s="117">
        <v>7.7749606315812199E-4</v>
      </c>
    </row>
    <row r="1925" spans="1:4" x14ac:dyDescent="0.3">
      <c r="A1925" s="117" t="s">
        <v>39738</v>
      </c>
      <c r="B1925" s="117">
        <v>138</v>
      </c>
      <c r="C1925" s="233">
        <v>110.666320239445</v>
      </c>
      <c r="D1925" s="117">
        <v>7.8292706479531299E-4</v>
      </c>
    </row>
    <row r="1926" spans="1:4" x14ac:dyDescent="0.3">
      <c r="A1926" s="117" t="s">
        <v>39737</v>
      </c>
      <c r="B1926" s="117">
        <v>176</v>
      </c>
      <c r="C1926" s="233">
        <v>203.81113590520201</v>
      </c>
      <c r="D1926" s="117">
        <v>0.999201349944284</v>
      </c>
    </row>
    <row r="1927" spans="1:4" x14ac:dyDescent="0.3">
      <c r="A1927" s="117" t="s">
        <v>39736</v>
      </c>
      <c r="B1927" s="117">
        <v>26</v>
      </c>
      <c r="C1927" s="233">
        <v>13.1612468535149</v>
      </c>
      <c r="D1927" s="117">
        <v>8.0560354131740898E-4</v>
      </c>
    </row>
    <row r="1928" spans="1:4" x14ac:dyDescent="0.3">
      <c r="A1928" s="117" t="s">
        <v>39735</v>
      </c>
      <c r="B1928" s="117">
        <v>67</v>
      </c>
      <c r="C1928" s="233">
        <v>46.510736097753103</v>
      </c>
      <c r="D1928" s="117">
        <v>8.0917400285320103E-4</v>
      </c>
    </row>
    <row r="1929" spans="1:4" x14ac:dyDescent="0.3">
      <c r="A1929" s="117" t="s">
        <v>39734</v>
      </c>
      <c r="B1929" s="117">
        <v>123</v>
      </c>
      <c r="C1929" s="233">
        <v>96.159560897064694</v>
      </c>
      <c r="D1929" s="117">
        <v>8.1564169627281803E-4</v>
      </c>
    </row>
    <row r="1930" spans="1:4" x14ac:dyDescent="0.3">
      <c r="A1930" s="117" t="s">
        <v>39733</v>
      </c>
      <c r="B1930" s="117">
        <v>18</v>
      </c>
      <c r="C1930" s="233">
        <v>7.8351189046536396</v>
      </c>
      <c r="D1930" s="117">
        <v>8.2265904415765203E-4</v>
      </c>
    </row>
    <row r="1931" spans="1:4" x14ac:dyDescent="0.3">
      <c r="A1931" s="117" t="s">
        <v>39732</v>
      </c>
      <c r="B1931" s="117">
        <v>14</v>
      </c>
      <c r="C1931" s="233">
        <v>5.2685904931768102</v>
      </c>
      <c r="D1931" s="117">
        <v>8.2281368303357798E-4</v>
      </c>
    </row>
    <row r="1932" spans="1:4" x14ac:dyDescent="0.3">
      <c r="A1932" s="117" t="s">
        <v>39731</v>
      </c>
      <c r="B1932" s="117">
        <v>97</v>
      </c>
      <c r="C1932" s="233">
        <v>122.51285402664899</v>
      </c>
      <c r="D1932" s="117">
        <v>0.99915257218368903</v>
      </c>
    </row>
    <row r="1933" spans="1:4" x14ac:dyDescent="0.3">
      <c r="A1933" s="117" t="s">
        <v>39730</v>
      </c>
      <c r="B1933" s="117">
        <v>67</v>
      </c>
      <c r="C1933" s="233">
        <v>46.60613597671</v>
      </c>
      <c r="D1933" s="117">
        <v>8.5854275605435498E-4</v>
      </c>
    </row>
    <row r="1934" spans="1:4" x14ac:dyDescent="0.3">
      <c r="A1934" s="117" t="s">
        <v>39729</v>
      </c>
      <c r="B1934" s="117">
        <v>43</v>
      </c>
      <c r="C1934" s="233">
        <v>26.3359765939387</v>
      </c>
      <c r="D1934" s="117">
        <v>8.6223106843281495E-4</v>
      </c>
    </row>
    <row r="1935" spans="1:4" x14ac:dyDescent="0.3">
      <c r="A1935" s="117" t="s">
        <v>39728</v>
      </c>
      <c r="B1935" s="117">
        <v>62</v>
      </c>
      <c r="C1935" s="233">
        <v>42.457814125941297</v>
      </c>
      <c r="D1935" s="117">
        <v>8.6574033072851601E-4</v>
      </c>
    </row>
    <row r="1936" spans="1:4" x14ac:dyDescent="0.3">
      <c r="A1936" s="117" t="s">
        <v>39727</v>
      </c>
      <c r="B1936" s="117">
        <v>191</v>
      </c>
      <c r="C1936" s="233">
        <v>161.83052670780799</v>
      </c>
      <c r="D1936" s="117">
        <v>8.6665955565891903E-4</v>
      </c>
    </row>
    <row r="1937" spans="1:4" x14ac:dyDescent="0.3">
      <c r="A1937" s="117" t="s">
        <v>39726</v>
      </c>
      <c r="B1937" s="117">
        <v>35</v>
      </c>
      <c r="C1937" s="233">
        <v>20.302751732240601</v>
      </c>
      <c r="D1937" s="117">
        <v>8.8036670186865396E-4</v>
      </c>
    </row>
    <row r="1938" spans="1:4" x14ac:dyDescent="0.3">
      <c r="A1938" s="117" t="s">
        <v>39725</v>
      </c>
      <c r="B1938" s="117">
        <v>64</v>
      </c>
      <c r="C1938" s="233">
        <v>43.973896010749797</v>
      </c>
      <c r="D1938" s="117">
        <v>8.9758493258966098E-4</v>
      </c>
    </row>
    <row r="1939" spans="1:4" x14ac:dyDescent="0.3">
      <c r="A1939" s="117" t="s">
        <v>39724</v>
      </c>
      <c r="B1939" s="117">
        <v>18</v>
      </c>
      <c r="C1939" s="233">
        <v>7.8373527886635896</v>
      </c>
      <c r="D1939" s="117">
        <v>9.1540471254874395E-4</v>
      </c>
    </row>
    <row r="1940" spans="1:4" x14ac:dyDescent="0.3">
      <c r="A1940" s="117" t="s">
        <v>39723</v>
      </c>
      <c r="B1940" s="117">
        <v>62</v>
      </c>
      <c r="C1940" s="233">
        <v>42.547065299454502</v>
      </c>
      <c r="D1940" s="117">
        <v>9.3128504935820395E-4</v>
      </c>
    </row>
    <row r="1941" spans="1:4" x14ac:dyDescent="0.3">
      <c r="A1941" s="117" t="s">
        <v>39722</v>
      </c>
      <c r="B1941" s="117">
        <v>124</v>
      </c>
      <c r="C1941" s="233">
        <v>151.005338588733</v>
      </c>
      <c r="D1941" s="117">
        <v>0.99906396205615999</v>
      </c>
    </row>
    <row r="1942" spans="1:4" x14ac:dyDescent="0.3">
      <c r="A1942" s="117" t="s">
        <v>39721</v>
      </c>
      <c r="B1942" s="117">
        <v>36</v>
      </c>
      <c r="C1942" s="233">
        <v>21.009043083209502</v>
      </c>
      <c r="D1942" s="117">
        <v>9.3701726542087197E-4</v>
      </c>
    </row>
    <row r="1943" spans="1:4" x14ac:dyDescent="0.3">
      <c r="A1943" s="117" t="s">
        <v>39720</v>
      </c>
      <c r="B1943" s="117">
        <v>37</v>
      </c>
      <c r="C1943" s="233">
        <v>21.774543243588699</v>
      </c>
      <c r="D1943" s="117">
        <v>9.4032999352470202E-4</v>
      </c>
    </row>
    <row r="1944" spans="1:4" x14ac:dyDescent="0.3">
      <c r="A1944" s="117" t="s">
        <v>39719</v>
      </c>
      <c r="B1944" s="117">
        <v>35</v>
      </c>
      <c r="C1944" s="233">
        <v>20.313889416196499</v>
      </c>
      <c r="D1944" s="117">
        <v>9.4639632474832801E-4</v>
      </c>
    </row>
    <row r="1945" spans="1:4" x14ac:dyDescent="0.3">
      <c r="A1945" s="117" t="s">
        <v>39718</v>
      </c>
      <c r="B1945" s="117">
        <v>210</v>
      </c>
      <c r="C1945" s="233">
        <v>178.64846280723199</v>
      </c>
      <c r="D1945" s="117">
        <v>9.6832164892054703E-4</v>
      </c>
    </row>
    <row r="1946" spans="1:4" x14ac:dyDescent="0.3">
      <c r="A1946" s="117" t="s">
        <v>39717</v>
      </c>
      <c r="B1946" s="117">
        <v>125</v>
      </c>
      <c r="C1946" s="233">
        <v>151.647029812997</v>
      </c>
      <c r="D1946" s="117">
        <v>0.99902465379721805</v>
      </c>
    </row>
    <row r="1947" spans="1:4" x14ac:dyDescent="0.3">
      <c r="A1947" s="117" t="s">
        <v>39716</v>
      </c>
      <c r="B1947" s="117">
        <v>57</v>
      </c>
      <c r="C1947" s="233">
        <v>38.244702108954101</v>
      </c>
      <c r="D1947" s="117">
        <v>1.0010740196665501E-3</v>
      </c>
    </row>
    <row r="1948" spans="1:4" x14ac:dyDescent="0.3">
      <c r="A1948" s="117" t="s">
        <v>39715</v>
      </c>
      <c r="B1948" s="117">
        <v>46</v>
      </c>
      <c r="C1948" s="233">
        <v>28.9833699692084</v>
      </c>
      <c r="D1948" s="117">
        <v>1.0039173205557601E-3</v>
      </c>
    </row>
    <row r="1949" spans="1:4" x14ac:dyDescent="0.3">
      <c r="A1949" s="117" t="s">
        <v>39714</v>
      </c>
      <c r="B1949" s="117">
        <v>64</v>
      </c>
      <c r="C1949" s="233">
        <v>44.265935304435899</v>
      </c>
      <c r="D1949" s="117">
        <v>1.00442999192958E-3</v>
      </c>
    </row>
    <row r="1950" spans="1:4" x14ac:dyDescent="0.3">
      <c r="A1950" s="117" t="s">
        <v>39713</v>
      </c>
      <c r="B1950" s="117">
        <v>85</v>
      </c>
      <c r="C1950" s="233">
        <v>111.158479983348</v>
      </c>
      <c r="D1950" s="117">
        <v>0.99897798461512899</v>
      </c>
    </row>
    <row r="1951" spans="1:4" x14ac:dyDescent="0.3">
      <c r="A1951" s="117" t="s">
        <v>39712</v>
      </c>
      <c r="B1951" s="117">
        <v>63</v>
      </c>
      <c r="C1951" s="233">
        <v>43.4412861539302</v>
      </c>
      <c r="D1951" s="117">
        <v>1.0265482099445799E-3</v>
      </c>
    </row>
    <row r="1952" spans="1:4" x14ac:dyDescent="0.3">
      <c r="A1952" s="117" t="s">
        <v>39711</v>
      </c>
      <c r="B1952" s="117">
        <v>75</v>
      </c>
      <c r="C1952" s="233">
        <v>53.691735467042598</v>
      </c>
      <c r="D1952" s="117">
        <v>1.03003501693301E-3</v>
      </c>
    </row>
    <row r="1953" spans="1:4" x14ac:dyDescent="0.3">
      <c r="A1953" s="117" t="s">
        <v>39710</v>
      </c>
      <c r="B1953" s="117">
        <v>40</v>
      </c>
      <c r="C1953" s="233">
        <v>24.204542306309701</v>
      </c>
      <c r="D1953" s="117">
        <v>1.0302064220420501E-3</v>
      </c>
    </row>
    <row r="1954" spans="1:4" x14ac:dyDescent="0.3">
      <c r="A1954" s="117" t="s">
        <v>39709</v>
      </c>
      <c r="B1954" s="117">
        <v>21</v>
      </c>
      <c r="C1954" s="233">
        <v>10.112945616194599</v>
      </c>
      <c r="D1954" s="117">
        <v>1.0646798082018E-3</v>
      </c>
    </row>
    <row r="1955" spans="1:4" x14ac:dyDescent="0.3">
      <c r="A1955" s="117" t="s">
        <v>39708</v>
      </c>
      <c r="B1955" s="117">
        <v>36</v>
      </c>
      <c r="C1955" s="233">
        <v>21.329654868067799</v>
      </c>
      <c r="D1955" s="117">
        <v>1.07135907845532E-3</v>
      </c>
    </row>
    <row r="1956" spans="1:4" x14ac:dyDescent="0.3">
      <c r="A1956" s="117" t="s">
        <v>39707</v>
      </c>
      <c r="B1956" s="117">
        <v>79</v>
      </c>
      <c r="C1956" s="233">
        <v>57.597965123678797</v>
      </c>
      <c r="D1956" s="117">
        <v>1.0750461064587399E-3</v>
      </c>
    </row>
    <row r="1957" spans="1:4" x14ac:dyDescent="0.3">
      <c r="A1957" s="117" t="s">
        <v>39706</v>
      </c>
      <c r="B1957" s="117">
        <v>111</v>
      </c>
      <c r="C1957" s="233">
        <v>136.93247458912401</v>
      </c>
      <c r="D1957" s="117">
        <v>0.99892029214320799</v>
      </c>
    </row>
    <row r="1958" spans="1:4" x14ac:dyDescent="0.3">
      <c r="A1958" s="117" t="s">
        <v>39705</v>
      </c>
      <c r="B1958" s="117">
        <v>148</v>
      </c>
      <c r="C1958" s="233">
        <v>175.38380211152699</v>
      </c>
      <c r="D1958" s="117">
        <v>0.99891165547060401</v>
      </c>
    </row>
    <row r="1959" spans="1:4" x14ac:dyDescent="0.3">
      <c r="A1959" s="117" t="s">
        <v>39704</v>
      </c>
      <c r="B1959" s="117">
        <v>112</v>
      </c>
      <c r="C1959" s="233">
        <v>86.447271783408596</v>
      </c>
      <c r="D1959" s="117">
        <v>1.1055256173694999E-3</v>
      </c>
    </row>
    <row r="1960" spans="1:4" x14ac:dyDescent="0.3">
      <c r="A1960" s="117" t="s">
        <v>39703</v>
      </c>
      <c r="B1960" s="117">
        <v>180</v>
      </c>
      <c r="C1960" s="233">
        <v>150.18847467946901</v>
      </c>
      <c r="D1960" s="117">
        <v>1.10934804526E-3</v>
      </c>
    </row>
    <row r="1961" spans="1:4" x14ac:dyDescent="0.3">
      <c r="A1961" s="117" t="s">
        <v>39702</v>
      </c>
      <c r="B1961" s="117">
        <v>42</v>
      </c>
      <c r="C1961" s="233">
        <v>26.245932209157701</v>
      </c>
      <c r="D1961" s="117">
        <v>1.11024682135317E-3</v>
      </c>
    </row>
    <row r="1962" spans="1:4" x14ac:dyDescent="0.3">
      <c r="A1962" s="117" t="s">
        <v>39701</v>
      </c>
      <c r="B1962" s="117">
        <v>37</v>
      </c>
      <c r="C1962" s="233">
        <v>22.055394459627799</v>
      </c>
      <c r="D1962" s="117">
        <v>1.11184787225765E-3</v>
      </c>
    </row>
    <row r="1963" spans="1:4" x14ac:dyDescent="0.3">
      <c r="A1963" s="117" t="s">
        <v>39700</v>
      </c>
      <c r="B1963" s="117">
        <v>124</v>
      </c>
      <c r="C1963" s="233">
        <v>97.669997116088297</v>
      </c>
      <c r="D1963" s="117">
        <v>1.11586957249363E-3</v>
      </c>
    </row>
    <row r="1964" spans="1:4" x14ac:dyDescent="0.3">
      <c r="A1964" s="117" t="s">
        <v>39699</v>
      </c>
      <c r="B1964" s="117">
        <v>136</v>
      </c>
      <c r="C1964" s="233">
        <v>162.851017464053</v>
      </c>
      <c r="D1964" s="117">
        <v>0.99885851536639503</v>
      </c>
    </row>
    <row r="1965" spans="1:4" x14ac:dyDescent="0.3">
      <c r="A1965" s="117" t="s">
        <v>39698</v>
      </c>
      <c r="B1965" s="117">
        <v>83</v>
      </c>
      <c r="C1965" s="233">
        <v>61.119215713624698</v>
      </c>
      <c r="D1965" s="117">
        <v>1.1419369690367799E-3</v>
      </c>
    </row>
    <row r="1966" spans="1:4" x14ac:dyDescent="0.3">
      <c r="A1966" s="117" t="s">
        <v>39697</v>
      </c>
      <c r="B1966" s="117">
        <v>52</v>
      </c>
      <c r="C1966" s="233">
        <v>34.287734657926698</v>
      </c>
      <c r="D1966" s="117">
        <v>1.1629327017464899E-3</v>
      </c>
    </row>
    <row r="1967" spans="1:4" x14ac:dyDescent="0.3">
      <c r="A1967" s="117" t="s">
        <v>39696</v>
      </c>
      <c r="B1967" s="117">
        <v>213</v>
      </c>
      <c r="C1967" s="233">
        <v>182.08681491688299</v>
      </c>
      <c r="D1967" s="117">
        <v>1.1851924184212901E-3</v>
      </c>
    </row>
    <row r="1968" spans="1:4" x14ac:dyDescent="0.3">
      <c r="A1968" s="117" t="s">
        <v>39695</v>
      </c>
      <c r="B1968" s="117">
        <v>56</v>
      </c>
      <c r="C1968" s="233">
        <v>37.691694228379902</v>
      </c>
      <c r="D1968" s="117">
        <v>1.1952950382511901E-3</v>
      </c>
    </row>
    <row r="1969" spans="1:4" x14ac:dyDescent="0.3">
      <c r="A1969" s="117" t="s">
        <v>39694</v>
      </c>
      <c r="B1969" s="117">
        <v>30</v>
      </c>
      <c r="C1969" s="233">
        <v>16.646698324487801</v>
      </c>
      <c r="D1969" s="117">
        <v>1.1986640915665999E-3</v>
      </c>
    </row>
    <row r="1970" spans="1:4" x14ac:dyDescent="0.3">
      <c r="A1970" s="117" t="s">
        <v>39693</v>
      </c>
      <c r="B1970" s="117">
        <v>49</v>
      </c>
      <c r="C1970" s="233">
        <v>31.787302109675899</v>
      </c>
      <c r="D1970" s="117">
        <v>1.2147469896556201E-3</v>
      </c>
    </row>
    <row r="1971" spans="1:4" x14ac:dyDescent="0.3">
      <c r="A1971" s="117" t="s">
        <v>39692</v>
      </c>
      <c r="B1971" s="117">
        <v>75</v>
      </c>
      <c r="C1971" s="233">
        <v>54.166112502512398</v>
      </c>
      <c r="D1971" s="117">
        <v>1.22695556809025E-3</v>
      </c>
    </row>
    <row r="1972" spans="1:4" x14ac:dyDescent="0.3">
      <c r="A1972" s="117" t="s">
        <v>39691</v>
      </c>
      <c r="B1972" s="117">
        <v>132</v>
      </c>
      <c r="C1972" s="233">
        <v>158.10908256315801</v>
      </c>
      <c r="D1972" s="117">
        <v>0.99876591356631494</v>
      </c>
    </row>
    <row r="1973" spans="1:4" x14ac:dyDescent="0.3">
      <c r="A1973" s="117" t="s">
        <v>39690</v>
      </c>
      <c r="B1973" s="117">
        <v>31</v>
      </c>
      <c r="C1973" s="233">
        <v>17.482177766621199</v>
      </c>
      <c r="D1973" s="117">
        <v>1.27399217614897E-3</v>
      </c>
    </row>
    <row r="1974" spans="1:4" x14ac:dyDescent="0.3">
      <c r="A1974" s="117" t="s">
        <v>39689</v>
      </c>
      <c r="B1974" s="117">
        <v>148</v>
      </c>
      <c r="C1974" s="233">
        <v>120.17359984882999</v>
      </c>
      <c r="D1974" s="117">
        <v>1.28374578841978E-3</v>
      </c>
    </row>
    <row r="1975" spans="1:4" x14ac:dyDescent="0.3">
      <c r="A1975" s="117" t="s">
        <v>39688</v>
      </c>
      <c r="B1975" s="117">
        <v>21</v>
      </c>
      <c r="C1975" s="233">
        <v>10.1459791408609</v>
      </c>
      <c r="D1975" s="117">
        <v>1.29854172367447E-3</v>
      </c>
    </row>
    <row r="1976" spans="1:4" x14ac:dyDescent="0.3">
      <c r="A1976" s="117" t="s">
        <v>39687</v>
      </c>
      <c r="B1976" s="117">
        <v>79</v>
      </c>
      <c r="C1976" s="233">
        <v>102.188397492088</v>
      </c>
      <c r="D1976" s="117">
        <v>0.99869683430445599</v>
      </c>
    </row>
    <row r="1977" spans="1:4" x14ac:dyDescent="0.3">
      <c r="A1977" s="117" t="s">
        <v>39686</v>
      </c>
      <c r="B1977" s="117">
        <v>222</v>
      </c>
      <c r="C1977" s="233">
        <v>191.79012210978601</v>
      </c>
      <c r="D1977" s="117">
        <v>1.30945227887797E-3</v>
      </c>
    </row>
    <row r="1978" spans="1:4" x14ac:dyDescent="0.3">
      <c r="A1978" s="117" t="s">
        <v>39685</v>
      </c>
      <c r="B1978" s="117">
        <v>177</v>
      </c>
      <c r="C1978" s="233">
        <v>148.37318842611199</v>
      </c>
      <c r="D1978" s="117">
        <v>1.31089714954755E-3</v>
      </c>
    </row>
    <row r="1979" spans="1:4" x14ac:dyDescent="0.3">
      <c r="A1979" s="117" t="s">
        <v>39684</v>
      </c>
      <c r="B1979" s="117">
        <v>19</v>
      </c>
      <c r="C1979" s="233">
        <v>8.7518351788751598</v>
      </c>
      <c r="D1979" s="117">
        <v>1.3176509314487301E-3</v>
      </c>
    </row>
    <row r="1980" spans="1:4" x14ac:dyDescent="0.3">
      <c r="A1980" s="117" t="s">
        <v>39683</v>
      </c>
      <c r="B1980" s="117">
        <v>59</v>
      </c>
      <c r="C1980" s="233">
        <v>40.7197338267151</v>
      </c>
      <c r="D1980" s="117">
        <v>1.3356551827974001E-3</v>
      </c>
    </row>
    <row r="1981" spans="1:4" x14ac:dyDescent="0.3">
      <c r="A1981" s="117" t="s">
        <v>39682</v>
      </c>
      <c r="B1981" s="117">
        <v>49</v>
      </c>
      <c r="C1981" s="233">
        <v>32.014656326283301</v>
      </c>
      <c r="D1981" s="117">
        <v>1.3388749022723099E-3</v>
      </c>
    </row>
    <row r="1982" spans="1:4" x14ac:dyDescent="0.3">
      <c r="A1982" s="117" t="s">
        <v>39681</v>
      </c>
      <c r="B1982" s="117">
        <v>98</v>
      </c>
      <c r="C1982" s="233">
        <v>73.731248710711697</v>
      </c>
      <c r="D1982" s="117">
        <v>1.34244359876253E-3</v>
      </c>
    </row>
    <row r="1983" spans="1:4" x14ac:dyDescent="0.3">
      <c r="A1983" s="117" t="s">
        <v>39680</v>
      </c>
      <c r="B1983" s="117">
        <v>38</v>
      </c>
      <c r="C1983" s="233">
        <v>23.122199202622099</v>
      </c>
      <c r="D1983" s="117">
        <v>1.37298654899311E-3</v>
      </c>
    </row>
    <row r="1984" spans="1:4" x14ac:dyDescent="0.3">
      <c r="A1984" s="117" t="s">
        <v>39679</v>
      </c>
      <c r="B1984" s="117">
        <v>113</v>
      </c>
      <c r="C1984" s="233">
        <v>138.20335244392101</v>
      </c>
      <c r="D1984" s="117">
        <v>0.99860792908891405</v>
      </c>
    </row>
    <row r="1985" spans="1:4" x14ac:dyDescent="0.3">
      <c r="A1985" s="117" t="s">
        <v>39678</v>
      </c>
      <c r="B1985" s="117">
        <v>161</v>
      </c>
      <c r="C1985" s="233">
        <v>187.377616292944</v>
      </c>
      <c r="D1985" s="117">
        <v>0.99860746417091495</v>
      </c>
    </row>
    <row r="1986" spans="1:4" x14ac:dyDescent="0.3">
      <c r="A1986" s="117" t="s">
        <v>39677</v>
      </c>
      <c r="B1986" s="117">
        <v>187</v>
      </c>
      <c r="C1986" s="233">
        <v>214.697304847846</v>
      </c>
      <c r="D1986" s="117">
        <v>0.99860604415031295</v>
      </c>
    </row>
    <row r="1987" spans="1:4" x14ac:dyDescent="0.3">
      <c r="A1987" s="117" t="s">
        <v>39676</v>
      </c>
      <c r="B1987" s="117">
        <v>22</v>
      </c>
      <c r="C1987" s="233">
        <v>10.932928594608301</v>
      </c>
      <c r="D1987" s="117">
        <v>1.40502696199033E-3</v>
      </c>
    </row>
    <row r="1988" spans="1:4" x14ac:dyDescent="0.3">
      <c r="A1988" s="117" t="s">
        <v>39675</v>
      </c>
      <c r="B1988" s="117">
        <v>62</v>
      </c>
      <c r="C1988" s="233">
        <v>43.197500345840098</v>
      </c>
      <c r="D1988" s="117">
        <v>1.40674315120634E-3</v>
      </c>
    </row>
    <row r="1989" spans="1:4" x14ac:dyDescent="0.3">
      <c r="A1989" s="117" t="s">
        <v>39674</v>
      </c>
      <c r="B1989" s="117">
        <v>26</v>
      </c>
      <c r="C1989" s="233">
        <v>13.8241628017797</v>
      </c>
      <c r="D1989" s="117">
        <v>1.4110090201727499E-3</v>
      </c>
    </row>
    <row r="1990" spans="1:4" x14ac:dyDescent="0.3">
      <c r="A1990" s="117" t="s">
        <v>39673</v>
      </c>
      <c r="B1990" s="117">
        <v>189</v>
      </c>
      <c r="C1990" s="233">
        <v>159.32685548774899</v>
      </c>
      <c r="D1990" s="117">
        <v>1.42013169591103E-3</v>
      </c>
    </row>
    <row r="1991" spans="1:4" x14ac:dyDescent="0.3">
      <c r="A1991" s="117" t="s">
        <v>39672</v>
      </c>
      <c r="B1991" s="117">
        <v>52</v>
      </c>
      <c r="C1991" s="233">
        <v>34.539808364886397</v>
      </c>
      <c r="D1991" s="117">
        <v>1.4207657996902199E-3</v>
      </c>
    </row>
    <row r="1992" spans="1:4" x14ac:dyDescent="0.3">
      <c r="A1992" s="117" t="s">
        <v>39671</v>
      </c>
      <c r="B1992" s="117">
        <v>33</v>
      </c>
      <c r="C1992" s="233">
        <v>19.398659075595798</v>
      </c>
      <c r="D1992" s="117">
        <v>1.42538694019046E-3</v>
      </c>
    </row>
    <row r="1993" spans="1:4" x14ac:dyDescent="0.3">
      <c r="A1993" s="117" t="s">
        <v>39670</v>
      </c>
      <c r="B1993" s="117">
        <v>163</v>
      </c>
      <c r="C1993" s="233">
        <v>134.37801853862999</v>
      </c>
      <c r="D1993" s="117">
        <v>1.4261194992173599E-3</v>
      </c>
    </row>
    <row r="1994" spans="1:4" x14ac:dyDescent="0.3">
      <c r="A1994" s="117" t="s">
        <v>39669</v>
      </c>
      <c r="B1994" s="117">
        <v>56</v>
      </c>
      <c r="C1994" s="233">
        <v>38.1286649807872</v>
      </c>
      <c r="D1994" s="117">
        <v>1.4313810836304899E-3</v>
      </c>
    </row>
    <row r="1995" spans="1:4" x14ac:dyDescent="0.3">
      <c r="A1995" s="117" t="s">
        <v>39668</v>
      </c>
      <c r="B1995" s="117">
        <v>159</v>
      </c>
      <c r="C1995" s="233">
        <v>185.67562478973801</v>
      </c>
      <c r="D1995" s="117">
        <v>0.99856817267911802</v>
      </c>
    </row>
    <row r="1996" spans="1:4" x14ac:dyDescent="0.3">
      <c r="A1996" s="117" t="s">
        <v>39667</v>
      </c>
      <c r="B1996" s="117">
        <v>222</v>
      </c>
      <c r="C1996" s="233">
        <v>248.19086031256899</v>
      </c>
      <c r="D1996" s="117">
        <v>0.99854830207165102</v>
      </c>
    </row>
    <row r="1997" spans="1:4" x14ac:dyDescent="0.3">
      <c r="A1997" s="117" t="s">
        <v>39666</v>
      </c>
      <c r="B1997" s="117">
        <v>163</v>
      </c>
      <c r="C1997" s="233">
        <v>189.74293120601601</v>
      </c>
      <c r="D1997" s="117">
        <v>0.99853077614569896</v>
      </c>
    </row>
    <row r="1998" spans="1:4" x14ac:dyDescent="0.3">
      <c r="A1998" s="117" t="s">
        <v>39665</v>
      </c>
      <c r="B1998" s="117">
        <v>88</v>
      </c>
      <c r="C1998" s="233">
        <v>66.292818786165896</v>
      </c>
      <c r="D1998" s="117">
        <v>1.4716966478481E-3</v>
      </c>
    </row>
    <row r="1999" spans="1:4" x14ac:dyDescent="0.3">
      <c r="A1999" s="117" t="s">
        <v>39664</v>
      </c>
      <c r="B1999" s="117">
        <v>63</v>
      </c>
      <c r="C1999" s="233">
        <v>44.087192087049303</v>
      </c>
      <c r="D1999" s="117">
        <v>1.47353924359891E-3</v>
      </c>
    </row>
    <row r="2000" spans="1:4" x14ac:dyDescent="0.3">
      <c r="A2000" s="117" t="s">
        <v>39663</v>
      </c>
      <c r="B2000" s="117">
        <v>25</v>
      </c>
      <c r="C2000" s="233">
        <v>13.225984793153501</v>
      </c>
      <c r="D2000" s="117">
        <v>1.53190843830936E-3</v>
      </c>
    </row>
    <row r="2001" spans="1:4" x14ac:dyDescent="0.3">
      <c r="A2001" s="117" t="s">
        <v>39662</v>
      </c>
      <c r="B2001" s="117">
        <v>64</v>
      </c>
      <c r="C2001" s="233">
        <v>45.021096620628498</v>
      </c>
      <c r="D2001" s="117">
        <v>1.5341394159241099E-3</v>
      </c>
    </row>
    <row r="2002" spans="1:4" x14ac:dyDescent="0.3">
      <c r="A2002" s="117" t="s">
        <v>39661</v>
      </c>
      <c r="B2002" s="117">
        <v>61</v>
      </c>
      <c r="C2002" s="233">
        <v>42.416098109989598</v>
      </c>
      <c r="D2002" s="117">
        <v>1.54968481690875E-3</v>
      </c>
    </row>
    <row r="2003" spans="1:4" x14ac:dyDescent="0.3">
      <c r="A2003" s="117" t="s">
        <v>39660</v>
      </c>
      <c r="B2003" s="117">
        <v>60</v>
      </c>
      <c r="C2003" s="233">
        <v>41.615133737063402</v>
      </c>
      <c r="D2003" s="117">
        <v>1.5705139132154199E-3</v>
      </c>
    </row>
    <row r="2004" spans="1:4" x14ac:dyDescent="0.3">
      <c r="A2004" s="117" t="s">
        <v>39659</v>
      </c>
      <c r="B2004" s="117">
        <v>16</v>
      </c>
      <c r="C2004" s="233">
        <v>6.9463595990667404</v>
      </c>
      <c r="D2004" s="117">
        <v>1.57681609069083E-3</v>
      </c>
    </row>
    <row r="2005" spans="1:4" x14ac:dyDescent="0.3">
      <c r="A2005" s="117" t="s">
        <v>39658</v>
      </c>
      <c r="B2005" s="117">
        <v>196</v>
      </c>
      <c r="C2005" s="233">
        <v>166.355374501733</v>
      </c>
      <c r="D2005" s="117">
        <v>1.5771670491924201E-3</v>
      </c>
    </row>
    <row r="2006" spans="1:4" x14ac:dyDescent="0.3">
      <c r="A2006" s="117" t="s">
        <v>39657</v>
      </c>
      <c r="B2006" s="117">
        <v>226</v>
      </c>
      <c r="C2006" s="233">
        <v>195.62234590407499</v>
      </c>
      <c r="D2006" s="117">
        <v>1.60516058716442E-3</v>
      </c>
    </row>
    <row r="2007" spans="1:4" x14ac:dyDescent="0.3">
      <c r="A2007" s="117" t="s">
        <v>39656</v>
      </c>
      <c r="B2007" s="117">
        <v>15</v>
      </c>
      <c r="C2007" s="233">
        <v>6.22441162087393</v>
      </c>
      <c r="D2007" s="117">
        <v>1.6153595738399001E-3</v>
      </c>
    </row>
    <row r="2008" spans="1:4" x14ac:dyDescent="0.3">
      <c r="A2008" s="117" t="s">
        <v>39655</v>
      </c>
      <c r="B2008" s="117">
        <v>33</v>
      </c>
      <c r="C2008" s="233">
        <v>19.413348304757701</v>
      </c>
      <c r="D2008" s="117">
        <v>1.6385051895209701E-3</v>
      </c>
    </row>
    <row r="2009" spans="1:4" x14ac:dyDescent="0.3">
      <c r="A2009" s="117" t="s">
        <v>39654</v>
      </c>
      <c r="B2009" s="117">
        <v>210</v>
      </c>
      <c r="C2009" s="233">
        <v>180.30288314600199</v>
      </c>
      <c r="D2009" s="117">
        <v>1.6436512180039999E-3</v>
      </c>
    </row>
    <row r="2010" spans="1:4" x14ac:dyDescent="0.3">
      <c r="A2010" s="117" t="s">
        <v>39653</v>
      </c>
      <c r="B2010" s="117">
        <v>151</v>
      </c>
      <c r="C2010" s="233">
        <v>177.411677389235</v>
      </c>
      <c r="D2010" s="117">
        <v>0.99831256854707295</v>
      </c>
    </row>
    <row r="2011" spans="1:4" x14ac:dyDescent="0.3">
      <c r="A2011" s="117" t="s">
        <v>39652</v>
      </c>
      <c r="B2011" s="117">
        <v>28</v>
      </c>
      <c r="C2011" s="233">
        <v>15.644421717551401</v>
      </c>
      <c r="D2011" s="117">
        <v>1.71914440390536E-3</v>
      </c>
    </row>
    <row r="2012" spans="1:4" x14ac:dyDescent="0.3">
      <c r="A2012" s="117" t="s">
        <v>39651</v>
      </c>
      <c r="B2012" s="117">
        <v>23</v>
      </c>
      <c r="C2012" s="233">
        <v>11.926079981628099</v>
      </c>
      <c r="D2012" s="117">
        <v>1.7197617457524301E-3</v>
      </c>
    </row>
    <row r="2013" spans="1:4" x14ac:dyDescent="0.3">
      <c r="A2013" s="117" t="s">
        <v>39650</v>
      </c>
      <c r="B2013" s="117">
        <v>23</v>
      </c>
      <c r="C2013" s="233">
        <v>11.804228545825399</v>
      </c>
      <c r="D2013" s="117">
        <v>1.74077806636191E-3</v>
      </c>
    </row>
    <row r="2014" spans="1:4" x14ac:dyDescent="0.3">
      <c r="A2014" s="117" t="s">
        <v>39649</v>
      </c>
      <c r="B2014" s="117">
        <v>20</v>
      </c>
      <c r="C2014" s="233">
        <v>9.6423950400607303</v>
      </c>
      <c r="D2014" s="117">
        <v>1.75359080438586E-3</v>
      </c>
    </row>
    <row r="2015" spans="1:4" x14ac:dyDescent="0.3">
      <c r="A2015" s="117" t="s">
        <v>39648</v>
      </c>
      <c r="B2015" s="117">
        <v>8</v>
      </c>
      <c r="C2015" s="233">
        <v>2.1989182071751099</v>
      </c>
      <c r="D2015" s="117">
        <v>1.7548238843026901E-3</v>
      </c>
    </row>
    <row r="2016" spans="1:4" x14ac:dyDescent="0.3">
      <c r="A2016" s="117" t="s">
        <v>39647</v>
      </c>
      <c r="B2016" s="117">
        <v>46</v>
      </c>
      <c r="C2016" s="233">
        <v>29.988238340034801</v>
      </c>
      <c r="D2016" s="117">
        <v>1.81764214027471E-3</v>
      </c>
    </row>
    <row r="2017" spans="1:4" x14ac:dyDescent="0.3">
      <c r="A2017" s="117" t="s">
        <v>39646</v>
      </c>
      <c r="B2017" s="117">
        <v>20</v>
      </c>
      <c r="C2017" s="233">
        <v>9.68992915496578</v>
      </c>
      <c r="D2017" s="117">
        <v>1.8549152380776699E-3</v>
      </c>
    </row>
    <row r="2018" spans="1:4" x14ac:dyDescent="0.3">
      <c r="A2018" s="117" t="s">
        <v>39645</v>
      </c>
      <c r="B2018" s="117">
        <v>161</v>
      </c>
      <c r="C2018" s="233">
        <v>133.10172421205101</v>
      </c>
      <c r="D2018" s="117">
        <v>1.8871637289917501E-3</v>
      </c>
    </row>
    <row r="2019" spans="1:4" x14ac:dyDescent="0.3">
      <c r="A2019" s="117" t="s">
        <v>39644</v>
      </c>
      <c r="B2019" s="117">
        <v>20</v>
      </c>
      <c r="C2019" s="233">
        <v>9.86663071423928</v>
      </c>
      <c r="D2019" s="117">
        <v>2.0048578073902801E-3</v>
      </c>
    </row>
    <row r="2020" spans="1:4" x14ac:dyDescent="0.3">
      <c r="A2020" s="117" t="s">
        <v>39643</v>
      </c>
      <c r="B2020" s="117">
        <v>29</v>
      </c>
      <c r="C2020" s="233">
        <v>16.581850570339999</v>
      </c>
      <c r="D2020" s="117">
        <v>2.07198649915908E-3</v>
      </c>
    </row>
    <row r="2021" spans="1:4" x14ac:dyDescent="0.3">
      <c r="A2021" s="117" t="s">
        <v>39642</v>
      </c>
      <c r="B2021" s="117">
        <v>11</v>
      </c>
      <c r="C2021" s="233">
        <v>3.92359870713811</v>
      </c>
      <c r="D2021" s="117">
        <v>2.1041922098691702E-3</v>
      </c>
    </row>
    <row r="2022" spans="1:4" x14ac:dyDescent="0.3">
      <c r="A2022" s="117" t="s">
        <v>39641</v>
      </c>
      <c r="B2022" s="117">
        <v>165</v>
      </c>
      <c r="C2022" s="233">
        <v>190.46041338716401</v>
      </c>
      <c r="D2022" s="117">
        <v>0.99789535613091696</v>
      </c>
    </row>
    <row r="2023" spans="1:4" x14ac:dyDescent="0.3">
      <c r="A2023" s="117" t="s">
        <v>39640</v>
      </c>
      <c r="B2023" s="117">
        <v>40</v>
      </c>
      <c r="C2023" s="233">
        <v>25.4196893983686</v>
      </c>
      <c r="D2023" s="117">
        <v>2.1396854161787899E-3</v>
      </c>
    </row>
    <row r="2024" spans="1:4" x14ac:dyDescent="0.3">
      <c r="A2024" s="117" t="s">
        <v>39639</v>
      </c>
      <c r="B2024" s="117">
        <v>15</v>
      </c>
      <c r="C2024" s="233">
        <v>6.4443725586324003</v>
      </c>
      <c r="D2024" s="117">
        <v>2.1491676779658601E-3</v>
      </c>
    </row>
    <row r="2025" spans="1:4" x14ac:dyDescent="0.3">
      <c r="A2025" s="117" t="s">
        <v>39638</v>
      </c>
      <c r="B2025" s="117">
        <v>57</v>
      </c>
      <c r="C2025" s="233">
        <v>39.541741233546603</v>
      </c>
      <c r="D2025" s="117">
        <v>2.1795342432490302E-3</v>
      </c>
    </row>
    <row r="2026" spans="1:4" x14ac:dyDescent="0.3">
      <c r="A2026" s="117" t="s">
        <v>39637</v>
      </c>
      <c r="B2026" s="117">
        <v>53</v>
      </c>
      <c r="C2026" s="233">
        <v>36.024087825622097</v>
      </c>
      <c r="D2026" s="117">
        <v>2.1800503722734202E-3</v>
      </c>
    </row>
    <row r="2027" spans="1:4" x14ac:dyDescent="0.3">
      <c r="A2027" s="117" t="s">
        <v>39636</v>
      </c>
      <c r="B2027" s="117">
        <v>96</v>
      </c>
      <c r="C2027" s="233">
        <v>73.483475733162095</v>
      </c>
      <c r="D2027" s="117">
        <v>2.18629523662463E-3</v>
      </c>
    </row>
    <row r="2028" spans="1:4" x14ac:dyDescent="0.3">
      <c r="A2028" s="117" t="s">
        <v>39635</v>
      </c>
      <c r="B2028" s="117">
        <v>45</v>
      </c>
      <c r="C2028" s="233">
        <v>29.647117851238399</v>
      </c>
      <c r="D2028" s="117">
        <v>2.1953096721105702E-3</v>
      </c>
    </row>
    <row r="2029" spans="1:4" x14ac:dyDescent="0.3">
      <c r="A2029" s="117" t="s">
        <v>39634</v>
      </c>
      <c r="B2029" s="117">
        <v>68</v>
      </c>
      <c r="C2029" s="233">
        <v>49.136084632592798</v>
      </c>
      <c r="D2029" s="117">
        <v>2.1961161096402501E-3</v>
      </c>
    </row>
    <row r="2030" spans="1:4" x14ac:dyDescent="0.3">
      <c r="A2030" s="117" t="s">
        <v>39633</v>
      </c>
      <c r="B2030" s="117">
        <v>10</v>
      </c>
      <c r="C2030" s="233">
        <v>3.3867776697069698</v>
      </c>
      <c r="D2030" s="117">
        <v>2.2064153588822201E-3</v>
      </c>
    </row>
    <row r="2031" spans="1:4" x14ac:dyDescent="0.3">
      <c r="A2031" s="117" t="s">
        <v>39632</v>
      </c>
      <c r="B2031" s="117">
        <v>142</v>
      </c>
      <c r="C2031" s="233">
        <v>167.40248945635099</v>
      </c>
      <c r="D2031" s="117">
        <v>0.99778338222778495</v>
      </c>
    </row>
    <row r="2032" spans="1:4" x14ac:dyDescent="0.3">
      <c r="A2032" s="117" t="s">
        <v>39631</v>
      </c>
      <c r="B2032" s="117">
        <v>155</v>
      </c>
      <c r="C2032" s="233">
        <v>180.20597010393601</v>
      </c>
      <c r="D2032" s="117">
        <v>0.99777529292884604</v>
      </c>
    </row>
    <row r="2033" spans="1:4" x14ac:dyDescent="0.3">
      <c r="A2033" s="117" t="s">
        <v>39630</v>
      </c>
      <c r="B2033" s="117">
        <v>35</v>
      </c>
      <c r="C2033" s="233">
        <v>21.123568891388299</v>
      </c>
      <c r="D2033" s="117">
        <v>2.2268435546593198E-3</v>
      </c>
    </row>
    <row r="2034" spans="1:4" x14ac:dyDescent="0.3">
      <c r="A2034" s="117" t="s">
        <v>39629</v>
      </c>
      <c r="B2034" s="117">
        <v>71</v>
      </c>
      <c r="C2034" s="233">
        <v>51.862567841019001</v>
      </c>
      <c r="D2034" s="117">
        <v>2.2377463321747301E-3</v>
      </c>
    </row>
    <row r="2035" spans="1:4" x14ac:dyDescent="0.3">
      <c r="A2035" s="117" t="s">
        <v>39628</v>
      </c>
      <c r="B2035" s="117">
        <v>65</v>
      </c>
      <c r="C2035" s="233">
        <v>45.996138943972298</v>
      </c>
      <c r="D2035" s="117">
        <v>2.24226790068113E-3</v>
      </c>
    </row>
    <row r="2036" spans="1:4" x14ac:dyDescent="0.3">
      <c r="A2036" s="117" t="s">
        <v>39627</v>
      </c>
      <c r="B2036" s="117">
        <v>129</v>
      </c>
      <c r="C2036" s="233">
        <v>153.92373414745501</v>
      </c>
      <c r="D2036" s="117">
        <v>0.99764593490463604</v>
      </c>
    </row>
    <row r="2037" spans="1:4" x14ac:dyDescent="0.3">
      <c r="A2037" s="117" t="s">
        <v>39626</v>
      </c>
      <c r="B2037" s="117">
        <v>47</v>
      </c>
      <c r="C2037" s="233">
        <v>31.206283238181499</v>
      </c>
      <c r="D2037" s="117">
        <v>2.3616017581893399E-3</v>
      </c>
    </row>
    <row r="2038" spans="1:4" x14ac:dyDescent="0.3">
      <c r="A2038" s="117" t="s">
        <v>39625</v>
      </c>
      <c r="B2038" s="117">
        <v>55</v>
      </c>
      <c r="C2038" s="233">
        <v>37.918773615434802</v>
      </c>
      <c r="D2038" s="117">
        <v>2.3919414035504798E-3</v>
      </c>
    </row>
    <row r="2039" spans="1:4" x14ac:dyDescent="0.3">
      <c r="A2039" s="117" t="s">
        <v>39624</v>
      </c>
      <c r="B2039" s="117">
        <v>269</v>
      </c>
      <c r="C2039" s="233">
        <v>240.39480932359299</v>
      </c>
      <c r="D2039" s="117">
        <v>2.4181798643289499E-3</v>
      </c>
    </row>
    <row r="2040" spans="1:4" x14ac:dyDescent="0.3">
      <c r="A2040" s="117" t="s">
        <v>39623</v>
      </c>
      <c r="B2040" s="117">
        <v>228</v>
      </c>
      <c r="C2040" s="233">
        <v>252.082165224618</v>
      </c>
      <c r="D2040" s="117">
        <v>0.99757580013047897</v>
      </c>
    </row>
    <row r="2041" spans="1:4" x14ac:dyDescent="0.3">
      <c r="A2041" s="117" t="s">
        <v>39622</v>
      </c>
      <c r="B2041" s="117">
        <v>40</v>
      </c>
      <c r="C2041" s="233">
        <v>25.668539522463998</v>
      </c>
      <c r="D2041" s="117">
        <v>2.4885002632809199E-3</v>
      </c>
    </row>
    <row r="2042" spans="1:4" x14ac:dyDescent="0.3">
      <c r="A2042" s="117" t="s">
        <v>39621</v>
      </c>
      <c r="B2042" s="117">
        <v>26</v>
      </c>
      <c r="C2042" s="233">
        <v>14.4524065497582</v>
      </c>
      <c r="D2042" s="117">
        <v>2.5273478823559501E-3</v>
      </c>
    </row>
    <row r="2043" spans="1:4" x14ac:dyDescent="0.3">
      <c r="A2043" s="117" t="s">
        <v>39620</v>
      </c>
      <c r="B2043" s="117">
        <v>29</v>
      </c>
      <c r="C2043" s="233">
        <v>16.6949378451326</v>
      </c>
      <c r="D2043" s="117">
        <v>2.5327172438108399E-3</v>
      </c>
    </row>
    <row r="2044" spans="1:4" x14ac:dyDescent="0.3">
      <c r="A2044" s="117" t="s">
        <v>39619</v>
      </c>
      <c r="B2044" s="117">
        <v>69</v>
      </c>
      <c r="C2044" s="233">
        <v>50.459666102256499</v>
      </c>
      <c r="D2044" s="117">
        <v>2.60383806710884E-3</v>
      </c>
    </row>
    <row r="2045" spans="1:4" x14ac:dyDescent="0.3">
      <c r="A2045" s="117" t="s">
        <v>39618</v>
      </c>
      <c r="B2045" s="117">
        <v>61</v>
      </c>
      <c r="C2045" s="233">
        <v>43.290981908738502</v>
      </c>
      <c r="D2045" s="117">
        <v>2.6164017210985701E-3</v>
      </c>
    </row>
    <row r="2046" spans="1:4" x14ac:dyDescent="0.3">
      <c r="A2046" s="117" t="s">
        <v>39617</v>
      </c>
      <c r="B2046" s="117">
        <v>47</v>
      </c>
      <c r="C2046" s="233">
        <v>31.311026981925</v>
      </c>
      <c r="D2046" s="117">
        <v>2.6472281024523901E-3</v>
      </c>
    </row>
    <row r="2047" spans="1:4" x14ac:dyDescent="0.3">
      <c r="A2047" s="117" t="s">
        <v>39616</v>
      </c>
      <c r="B2047" s="117">
        <v>236</v>
      </c>
      <c r="C2047" s="233">
        <v>208.962960367204</v>
      </c>
      <c r="D2047" s="117">
        <v>2.6473159904777999E-3</v>
      </c>
    </row>
    <row r="2048" spans="1:4" x14ac:dyDescent="0.3">
      <c r="A2048" s="117" t="s">
        <v>39615</v>
      </c>
      <c r="B2048" s="117">
        <v>42</v>
      </c>
      <c r="C2048" s="233">
        <v>27.260093641608201</v>
      </c>
      <c r="D2048" s="117">
        <v>2.71585841022757E-3</v>
      </c>
    </row>
    <row r="2049" spans="1:4" x14ac:dyDescent="0.3">
      <c r="A2049" s="117" t="s">
        <v>39614</v>
      </c>
      <c r="B2049" s="117">
        <v>24</v>
      </c>
      <c r="C2049" s="233">
        <v>13.051870781801901</v>
      </c>
      <c r="D2049" s="117">
        <v>2.7513125132264098E-3</v>
      </c>
    </row>
    <row r="2050" spans="1:4" x14ac:dyDescent="0.3">
      <c r="A2050" s="117" t="s">
        <v>39613</v>
      </c>
      <c r="B2050" s="117">
        <v>40</v>
      </c>
      <c r="C2050" s="233">
        <v>25.595248580760199</v>
      </c>
      <c r="D2050" s="117">
        <v>2.7589230365278098E-3</v>
      </c>
    </row>
    <row r="2051" spans="1:4" x14ac:dyDescent="0.3">
      <c r="A2051" s="117" t="s">
        <v>39612</v>
      </c>
      <c r="B2051" s="117">
        <v>69</v>
      </c>
      <c r="C2051" s="233">
        <v>50.384387168495003</v>
      </c>
      <c r="D2051" s="117">
        <v>2.7676742977876399E-3</v>
      </c>
    </row>
    <row r="2052" spans="1:4" x14ac:dyDescent="0.3">
      <c r="A2052" s="117" t="s">
        <v>39611</v>
      </c>
      <c r="B2052" s="117">
        <v>50</v>
      </c>
      <c r="C2052" s="233">
        <v>34.029705371452103</v>
      </c>
      <c r="D2052" s="117">
        <v>2.91243408762787E-3</v>
      </c>
    </row>
    <row r="2053" spans="1:4" x14ac:dyDescent="0.3">
      <c r="A2053" s="117" t="s">
        <v>39610</v>
      </c>
      <c r="B2053" s="117">
        <v>23</v>
      </c>
      <c r="C2053" s="233">
        <v>12.3319424461911</v>
      </c>
      <c r="D2053" s="117">
        <v>2.9504130155521601E-3</v>
      </c>
    </row>
    <row r="2054" spans="1:4" x14ac:dyDescent="0.3">
      <c r="A2054" s="117" t="s">
        <v>39609</v>
      </c>
      <c r="B2054" s="117">
        <v>217</v>
      </c>
      <c r="C2054" s="233">
        <v>189.069877312974</v>
      </c>
      <c r="D2054" s="117">
        <v>2.9874012709262101E-3</v>
      </c>
    </row>
    <row r="2055" spans="1:4" x14ac:dyDescent="0.3">
      <c r="A2055" s="117" t="s">
        <v>39608</v>
      </c>
      <c r="B2055" s="117">
        <v>44</v>
      </c>
      <c r="C2055" s="233">
        <v>29.125523207396299</v>
      </c>
      <c r="D2055" s="117">
        <v>3.0234152039682102E-3</v>
      </c>
    </row>
    <row r="2056" spans="1:4" x14ac:dyDescent="0.3">
      <c r="A2056" s="117" t="s">
        <v>39607</v>
      </c>
      <c r="B2056" s="117">
        <v>19</v>
      </c>
      <c r="C2056" s="233">
        <v>9.5447230232713594</v>
      </c>
      <c r="D2056" s="117">
        <v>3.0431995854296599E-3</v>
      </c>
    </row>
    <row r="2057" spans="1:4" x14ac:dyDescent="0.3">
      <c r="A2057" s="117" t="s">
        <v>39606</v>
      </c>
      <c r="B2057" s="117">
        <v>36</v>
      </c>
      <c r="C2057" s="233">
        <v>22.5837634347548</v>
      </c>
      <c r="D2057" s="117">
        <v>3.0692352171261999E-3</v>
      </c>
    </row>
    <row r="2058" spans="1:4" x14ac:dyDescent="0.3">
      <c r="A2058" s="117" t="s">
        <v>39605</v>
      </c>
      <c r="B2058" s="117">
        <v>21</v>
      </c>
      <c r="C2058" s="233">
        <v>10.9892161463896</v>
      </c>
      <c r="D2058" s="117">
        <v>3.0883059553498001E-3</v>
      </c>
    </row>
    <row r="2059" spans="1:4" x14ac:dyDescent="0.3">
      <c r="A2059" s="117" t="s">
        <v>39604</v>
      </c>
      <c r="B2059" s="117">
        <v>101</v>
      </c>
      <c r="C2059" s="233">
        <v>123.316146148667</v>
      </c>
      <c r="D2059" s="117">
        <v>0.99683687932787401</v>
      </c>
    </row>
    <row r="2060" spans="1:4" x14ac:dyDescent="0.3">
      <c r="A2060" s="117" t="s">
        <v>39603</v>
      </c>
      <c r="B2060" s="117">
        <v>49</v>
      </c>
      <c r="C2060" s="233">
        <v>67.157336785131307</v>
      </c>
      <c r="D2060" s="117">
        <v>0.99677311517921696</v>
      </c>
    </row>
    <row r="2061" spans="1:4" x14ac:dyDescent="0.3">
      <c r="A2061" s="117" t="s">
        <v>39602</v>
      </c>
      <c r="B2061" s="117">
        <v>6</v>
      </c>
      <c r="C2061" s="233">
        <v>1.4463595815296799</v>
      </c>
      <c r="D2061" s="117">
        <v>3.2302772412503801E-3</v>
      </c>
    </row>
    <row r="2062" spans="1:4" x14ac:dyDescent="0.3">
      <c r="A2062" s="117" t="s">
        <v>39601</v>
      </c>
      <c r="B2062" s="117">
        <v>206</v>
      </c>
      <c r="C2062" s="233">
        <v>178.61420557480301</v>
      </c>
      <c r="D2062" s="117">
        <v>3.2374633855629599E-3</v>
      </c>
    </row>
    <row r="2063" spans="1:4" x14ac:dyDescent="0.3">
      <c r="A2063" s="117" t="s">
        <v>39600</v>
      </c>
      <c r="B2063" s="117">
        <v>9</v>
      </c>
      <c r="C2063" s="233">
        <v>3.00921322546023</v>
      </c>
      <c r="D2063" s="117">
        <v>3.24420572105928E-3</v>
      </c>
    </row>
    <row r="2064" spans="1:4" x14ac:dyDescent="0.3">
      <c r="A2064" s="117" t="s">
        <v>39599</v>
      </c>
      <c r="B2064" s="117">
        <v>33</v>
      </c>
      <c r="C2064" s="233">
        <v>20.2356481779787</v>
      </c>
      <c r="D2064" s="117">
        <v>3.2848238751006101E-3</v>
      </c>
    </row>
    <row r="2065" spans="1:4" x14ac:dyDescent="0.3">
      <c r="A2065" s="117" t="s">
        <v>39598</v>
      </c>
      <c r="B2065" s="117">
        <v>38</v>
      </c>
      <c r="C2065" s="233">
        <v>24.301894041934901</v>
      </c>
      <c r="D2065" s="117">
        <v>3.3491228648027398E-3</v>
      </c>
    </row>
    <row r="2066" spans="1:4" x14ac:dyDescent="0.3">
      <c r="A2066" s="117" t="s">
        <v>39597</v>
      </c>
      <c r="B2066" s="117">
        <v>34</v>
      </c>
      <c r="C2066" s="233">
        <v>21.0517527844734</v>
      </c>
      <c r="D2066" s="117">
        <v>3.3608218203996301E-3</v>
      </c>
    </row>
    <row r="2067" spans="1:4" x14ac:dyDescent="0.3">
      <c r="A2067" s="117" t="s">
        <v>39596</v>
      </c>
      <c r="B2067" s="117">
        <v>28</v>
      </c>
      <c r="C2067" s="233">
        <v>16.411912664740399</v>
      </c>
      <c r="D2067" s="117">
        <v>3.4310729751136498E-3</v>
      </c>
    </row>
    <row r="2068" spans="1:4" x14ac:dyDescent="0.3">
      <c r="A2068" s="117" t="s">
        <v>39595</v>
      </c>
      <c r="B2068" s="117">
        <v>69</v>
      </c>
      <c r="C2068" s="233">
        <v>50.815089051683501</v>
      </c>
      <c r="D2068" s="117">
        <v>3.4444719100757502E-3</v>
      </c>
    </row>
    <row r="2069" spans="1:4" x14ac:dyDescent="0.3">
      <c r="A2069" s="117" t="s">
        <v>39594</v>
      </c>
      <c r="B2069" s="117">
        <v>24</v>
      </c>
      <c r="C2069" s="233">
        <v>13.2175272517366</v>
      </c>
      <c r="D2069" s="117">
        <v>3.4533243520204399E-3</v>
      </c>
    </row>
    <row r="2070" spans="1:4" x14ac:dyDescent="0.3">
      <c r="A2070" s="117" t="s">
        <v>39593</v>
      </c>
      <c r="B2070" s="117">
        <v>6</v>
      </c>
      <c r="C2070" s="233">
        <v>1.4695246491580101</v>
      </c>
      <c r="D2070" s="117">
        <v>3.4649025587274299E-3</v>
      </c>
    </row>
    <row r="2071" spans="1:4" x14ac:dyDescent="0.3">
      <c r="A2071" s="117" t="s">
        <v>39592</v>
      </c>
      <c r="B2071" s="117">
        <v>17</v>
      </c>
      <c r="C2071" s="233">
        <v>8.1509383875484893</v>
      </c>
      <c r="D2071" s="117">
        <v>3.51531215509765E-3</v>
      </c>
    </row>
    <row r="2072" spans="1:4" x14ac:dyDescent="0.3">
      <c r="A2072" s="117" t="s">
        <v>39591</v>
      </c>
      <c r="B2072" s="117">
        <v>15</v>
      </c>
      <c r="C2072" s="233">
        <v>6.87826761114371</v>
      </c>
      <c r="D2072" s="117">
        <v>3.5360960198364999E-3</v>
      </c>
    </row>
    <row r="2073" spans="1:4" x14ac:dyDescent="0.3">
      <c r="A2073" s="117" t="s">
        <v>39590</v>
      </c>
      <c r="B2073" s="117">
        <v>160</v>
      </c>
      <c r="C2073" s="233">
        <v>134.15691059262301</v>
      </c>
      <c r="D2073" s="117">
        <v>3.55484873144341E-3</v>
      </c>
    </row>
    <row r="2074" spans="1:4" x14ac:dyDescent="0.3">
      <c r="A2074" s="117" t="s">
        <v>39589</v>
      </c>
      <c r="B2074" s="117">
        <v>270</v>
      </c>
      <c r="C2074" s="233">
        <v>245.11413524687299</v>
      </c>
      <c r="D2074" s="117">
        <v>3.5984946574962201E-3</v>
      </c>
    </row>
    <row r="2075" spans="1:4" x14ac:dyDescent="0.3">
      <c r="A2075" s="117" t="s">
        <v>39588</v>
      </c>
      <c r="B2075" s="117">
        <v>62</v>
      </c>
      <c r="C2075" s="233">
        <v>44.869018380106503</v>
      </c>
      <c r="D2075" s="117">
        <v>3.6531083196824701E-3</v>
      </c>
    </row>
    <row r="2076" spans="1:4" x14ac:dyDescent="0.3">
      <c r="A2076" s="117" t="s">
        <v>39587</v>
      </c>
      <c r="B2076" s="117">
        <v>74</v>
      </c>
      <c r="C2076" s="233">
        <v>55.6803844204643</v>
      </c>
      <c r="D2076" s="117">
        <v>3.7264924154686999E-3</v>
      </c>
    </row>
    <row r="2077" spans="1:4" x14ac:dyDescent="0.3">
      <c r="A2077" s="117" t="s">
        <v>39586</v>
      </c>
      <c r="B2077" s="117">
        <v>31</v>
      </c>
      <c r="C2077" s="233">
        <v>18.926300890375298</v>
      </c>
      <c r="D2077" s="117">
        <v>3.7983671140371599E-3</v>
      </c>
    </row>
    <row r="2078" spans="1:4" x14ac:dyDescent="0.3">
      <c r="A2078" s="117" t="s">
        <v>39585</v>
      </c>
      <c r="B2078" s="117">
        <v>50</v>
      </c>
      <c r="C2078" s="233">
        <v>34.518344297289502</v>
      </c>
      <c r="D2078" s="117">
        <v>3.9039847944651999E-3</v>
      </c>
    </row>
    <row r="2079" spans="1:4" x14ac:dyDescent="0.3">
      <c r="A2079" s="117" t="s">
        <v>39584</v>
      </c>
      <c r="B2079" s="117">
        <v>22</v>
      </c>
      <c r="C2079" s="233">
        <v>11.898231871684301</v>
      </c>
      <c r="D2079" s="117">
        <v>3.9857641206847696E-3</v>
      </c>
    </row>
    <row r="2080" spans="1:4" x14ac:dyDescent="0.3">
      <c r="A2080" s="117" t="s">
        <v>39583</v>
      </c>
      <c r="B2080" s="117">
        <v>18</v>
      </c>
      <c r="C2080" s="233">
        <v>8.9917623606069004</v>
      </c>
      <c r="D2080" s="117">
        <v>3.9893496969585999E-3</v>
      </c>
    </row>
    <row r="2081" spans="1:4" x14ac:dyDescent="0.3">
      <c r="A2081" s="117" t="s">
        <v>39582</v>
      </c>
      <c r="B2081" s="117">
        <v>33</v>
      </c>
      <c r="C2081" s="233">
        <v>20.430958236030701</v>
      </c>
      <c r="D2081" s="117">
        <v>4.0380304134439802E-3</v>
      </c>
    </row>
    <row r="2082" spans="1:4" x14ac:dyDescent="0.3">
      <c r="A2082" s="117" t="s">
        <v>39581</v>
      </c>
      <c r="B2082" s="117">
        <v>95</v>
      </c>
      <c r="C2082" s="233">
        <v>116.250149478365</v>
      </c>
      <c r="D2082" s="117">
        <v>0.99594878959769995</v>
      </c>
    </row>
    <row r="2083" spans="1:4" x14ac:dyDescent="0.3">
      <c r="A2083" s="117" t="s">
        <v>39580</v>
      </c>
      <c r="B2083" s="117">
        <v>34</v>
      </c>
      <c r="C2083" s="233">
        <v>21.228132273499099</v>
      </c>
      <c r="D2083" s="117">
        <v>4.0638294007130701E-3</v>
      </c>
    </row>
    <row r="2084" spans="1:4" x14ac:dyDescent="0.3">
      <c r="A2084" s="117" t="s">
        <v>39579</v>
      </c>
      <c r="B2084" s="117">
        <v>152</v>
      </c>
      <c r="C2084" s="233">
        <v>127.122350512872</v>
      </c>
      <c r="D2084" s="117">
        <v>4.07449634353973E-3</v>
      </c>
    </row>
    <row r="2085" spans="1:4" x14ac:dyDescent="0.3">
      <c r="A2085" s="117" t="s">
        <v>39578</v>
      </c>
      <c r="B2085" s="117">
        <v>15</v>
      </c>
      <c r="C2085" s="233">
        <v>6.9867551981391696</v>
      </c>
      <c r="D2085" s="117">
        <v>4.1466536828768498E-3</v>
      </c>
    </row>
    <row r="2086" spans="1:4" x14ac:dyDescent="0.3">
      <c r="A2086" s="117" t="s">
        <v>39577</v>
      </c>
      <c r="B2086" s="117">
        <v>18</v>
      </c>
      <c r="C2086" s="233">
        <v>9.0430670510631206</v>
      </c>
      <c r="D2086" s="117">
        <v>4.2020804638795003E-3</v>
      </c>
    </row>
    <row r="2087" spans="1:4" x14ac:dyDescent="0.3">
      <c r="A2087" s="117" t="s">
        <v>39576</v>
      </c>
      <c r="B2087" s="117">
        <v>187</v>
      </c>
      <c r="C2087" s="233">
        <v>210.786750950954</v>
      </c>
      <c r="D2087" s="117">
        <v>0.99576046902939497</v>
      </c>
    </row>
    <row r="2088" spans="1:4" x14ac:dyDescent="0.3">
      <c r="A2088" s="117" t="s">
        <v>39575</v>
      </c>
      <c r="B2088" s="117">
        <v>21</v>
      </c>
      <c r="C2088" s="233">
        <v>11.202999856317801</v>
      </c>
      <c r="D2088" s="117">
        <v>4.2575851994364096E-3</v>
      </c>
    </row>
    <row r="2089" spans="1:4" x14ac:dyDescent="0.3">
      <c r="A2089" s="117" t="s">
        <v>39574</v>
      </c>
      <c r="B2089" s="117">
        <v>22</v>
      </c>
      <c r="C2089" s="233">
        <v>12.023198373724799</v>
      </c>
      <c r="D2089" s="117">
        <v>4.2705293802885701E-3</v>
      </c>
    </row>
    <row r="2090" spans="1:4" x14ac:dyDescent="0.3">
      <c r="A2090" s="117" t="s">
        <v>39573</v>
      </c>
      <c r="B2090" s="117">
        <v>14</v>
      </c>
      <c r="C2090" s="233">
        <v>6.3160675042043097</v>
      </c>
      <c r="D2090" s="117">
        <v>4.3047875819492501E-3</v>
      </c>
    </row>
    <row r="2091" spans="1:4" x14ac:dyDescent="0.3">
      <c r="A2091" s="117" t="s">
        <v>39572</v>
      </c>
      <c r="B2091" s="117">
        <v>26</v>
      </c>
      <c r="C2091" s="233">
        <v>14.9806324750394</v>
      </c>
      <c r="D2091" s="117">
        <v>4.3049564449666603E-3</v>
      </c>
    </row>
    <row r="2092" spans="1:4" x14ac:dyDescent="0.3">
      <c r="A2092" s="117" t="s">
        <v>39571</v>
      </c>
      <c r="B2092" s="117">
        <v>24</v>
      </c>
      <c r="C2092" s="233">
        <v>13.612892632557299</v>
      </c>
      <c r="D2092" s="117">
        <v>4.5599447819274401E-3</v>
      </c>
    </row>
    <row r="2093" spans="1:4" x14ac:dyDescent="0.3">
      <c r="A2093" s="117" t="s">
        <v>39570</v>
      </c>
      <c r="B2093" s="117">
        <v>171</v>
      </c>
      <c r="C2093" s="233">
        <v>194.295964659703</v>
      </c>
      <c r="D2093" s="117">
        <v>0.99539512141221698</v>
      </c>
    </row>
    <row r="2094" spans="1:4" x14ac:dyDescent="0.3">
      <c r="A2094" s="117" t="s">
        <v>39569</v>
      </c>
      <c r="B2094" s="117">
        <v>52</v>
      </c>
      <c r="C2094" s="233">
        <v>36.527404238031799</v>
      </c>
      <c r="D2094" s="117">
        <v>4.6175191840538699E-3</v>
      </c>
    </row>
    <row r="2095" spans="1:4" x14ac:dyDescent="0.3">
      <c r="A2095" s="117" t="s">
        <v>39568</v>
      </c>
      <c r="B2095" s="117">
        <v>21</v>
      </c>
      <c r="C2095" s="233">
        <v>11.3907165843322</v>
      </c>
      <c r="D2095" s="117">
        <v>4.6825253078525203E-3</v>
      </c>
    </row>
    <row r="2096" spans="1:4" x14ac:dyDescent="0.3">
      <c r="A2096" s="117" t="s">
        <v>39567</v>
      </c>
      <c r="B2096" s="117">
        <v>55</v>
      </c>
      <c r="C2096" s="233">
        <v>39.241477565800402</v>
      </c>
      <c r="D2096" s="117">
        <v>4.70702562618781E-3</v>
      </c>
    </row>
    <row r="2097" spans="1:4" x14ac:dyDescent="0.3">
      <c r="A2097" s="117" t="s">
        <v>39566</v>
      </c>
      <c r="B2097" s="117">
        <v>29</v>
      </c>
      <c r="C2097" s="233">
        <v>17.5634863553855</v>
      </c>
      <c r="D2097" s="117">
        <v>4.8208085633019201E-3</v>
      </c>
    </row>
    <row r="2098" spans="1:4" x14ac:dyDescent="0.3">
      <c r="A2098" s="117" t="s">
        <v>39565</v>
      </c>
      <c r="B2098" s="117">
        <v>81</v>
      </c>
      <c r="C2098" s="233">
        <v>61.4272724425673</v>
      </c>
      <c r="D2098" s="117">
        <v>4.8455519610503799E-3</v>
      </c>
    </row>
    <row r="2099" spans="1:4" x14ac:dyDescent="0.3">
      <c r="A2099" s="117" t="s">
        <v>39564</v>
      </c>
      <c r="B2099" s="117">
        <v>34</v>
      </c>
      <c r="C2099" s="233">
        <v>21.5142785056313</v>
      </c>
      <c r="D2099" s="117">
        <v>4.8755882976739299E-3</v>
      </c>
    </row>
    <row r="2100" spans="1:4" x14ac:dyDescent="0.3">
      <c r="A2100" s="117" t="s">
        <v>39563</v>
      </c>
      <c r="B2100" s="117">
        <v>47</v>
      </c>
      <c r="C2100" s="233">
        <v>32.3267359071681</v>
      </c>
      <c r="D2100" s="117">
        <v>4.8832807022837999E-3</v>
      </c>
    </row>
    <row r="2101" spans="1:4" x14ac:dyDescent="0.3">
      <c r="A2101" s="117" t="s">
        <v>39562</v>
      </c>
      <c r="B2101" s="117">
        <v>41</v>
      </c>
      <c r="C2101" s="233">
        <v>27.319840948480199</v>
      </c>
      <c r="D2101" s="117">
        <v>4.9225551164222003E-3</v>
      </c>
    </row>
    <row r="2102" spans="1:4" x14ac:dyDescent="0.3">
      <c r="A2102" s="117" t="s">
        <v>39561</v>
      </c>
      <c r="B2102" s="117">
        <v>19</v>
      </c>
      <c r="C2102" s="233">
        <v>9.8858130481212303</v>
      </c>
      <c r="D2102" s="117">
        <v>4.9627025497085203E-3</v>
      </c>
    </row>
    <row r="2103" spans="1:4" x14ac:dyDescent="0.3">
      <c r="A2103" s="117" t="s">
        <v>39560</v>
      </c>
      <c r="B2103" s="117">
        <v>26</v>
      </c>
      <c r="C2103" s="233">
        <v>15.1739498632059</v>
      </c>
      <c r="D2103" s="117">
        <v>5.0019587000776902E-3</v>
      </c>
    </row>
    <row r="2104" spans="1:4" x14ac:dyDescent="0.3">
      <c r="A2104" s="117" t="s">
        <v>39559</v>
      </c>
      <c r="B2104" s="117">
        <v>19</v>
      </c>
      <c r="C2104" s="233">
        <v>9.9051985214800293</v>
      </c>
      <c r="D2104" s="117">
        <v>5.0315597149291798E-3</v>
      </c>
    </row>
    <row r="2105" spans="1:4" x14ac:dyDescent="0.3">
      <c r="A2105" s="117" t="s">
        <v>39558</v>
      </c>
      <c r="B2105" s="117">
        <v>21</v>
      </c>
      <c r="C2105" s="233">
        <v>11.457269453392399</v>
      </c>
      <c r="D2105" s="117">
        <v>5.1038130618856698E-3</v>
      </c>
    </row>
    <row r="2106" spans="1:4" x14ac:dyDescent="0.3">
      <c r="A2106" s="117" t="s">
        <v>39557</v>
      </c>
      <c r="B2106" s="117">
        <v>24</v>
      </c>
      <c r="C2106" s="233">
        <v>13.748479290211099</v>
      </c>
      <c r="D2106" s="117">
        <v>5.1499276285340498E-3</v>
      </c>
    </row>
    <row r="2107" spans="1:4" x14ac:dyDescent="0.3">
      <c r="A2107" s="117" t="s">
        <v>39556</v>
      </c>
      <c r="B2107" s="117">
        <v>10</v>
      </c>
      <c r="C2107" s="233">
        <v>3.8366324734702002</v>
      </c>
      <c r="D2107" s="117">
        <v>5.1550420347535901E-3</v>
      </c>
    </row>
    <row r="2108" spans="1:4" x14ac:dyDescent="0.3">
      <c r="A2108" s="117" t="s">
        <v>39555</v>
      </c>
      <c r="B2108" s="117">
        <v>68</v>
      </c>
      <c r="C2108" s="233">
        <v>50.8036388165932</v>
      </c>
      <c r="D2108" s="117">
        <v>5.4218772329535604E-3</v>
      </c>
    </row>
    <row r="2109" spans="1:4" x14ac:dyDescent="0.3">
      <c r="A2109" s="117" t="s">
        <v>39554</v>
      </c>
      <c r="B2109" s="117">
        <v>29</v>
      </c>
      <c r="C2109" s="233">
        <v>17.723761287101201</v>
      </c>
      <c r="D2109" s="117">
        <v>5.4273673625505397E-3</v>
      </c>
    </row>
    <row r="2110" spans="1:4" x14ac:dyDescent="0.3">
      <c r="A2110" s="117" t="s">
        <v>39553</v>
      </c>
      <c r="B2110" s="117">
        <v>13</v>
      </c>
      <c r="C2110" s="233">
        <v>5.8105135139837101</v>
      </c>
      <c r="D2110" s="117">
        <v>5.5046448278464498E-3</v>
      </c>
    </row>
    <row r="2111" spans="1:4" x14ac:dyDescent="0.3">
      <c r="A2111" s="117" t="s">
        <v>39552</v>
      </c>
      <c r="B2111" s="117">
        <v>185</v>
      </c>
      <c r="C2111" s="233">
        <v>207.42471482586501</v>
      </c>
      <c r="D2111" s="117">
        <v>0.99437234609588998</v>
      </c>
    </row>
    <row r="2112" spans="1:4" x14ac:dyDescent="0.3">
      <c r="A2112" s="117" t="s">
        <v>39551</v>
      </c>
      <c r="B2112" s="117">
        <v>148</v>
      </c>
      <c r="C2112" s="233">
        <v>170.22617558675799</v>
      </c>
      <c r="D2112" s="117">
        <v>0.994311127978044</v>
      </c>
    </row>
    <row r="2113" spans="1:4" x14ac:dyDescent="0.3">
      <c r="A2113" s="117" t="s">
        <v>39550</v>
      </c>
      <c r="B2113" s="117">
        <v>11</v>
      </c>
      <c r="C2113" s="233">
        <v>4.5332185318126301</v>
      </c>
      <c r="D2113" s="117">
        <v>5.7748944829351598E-3</v>
      </c>
    </row>
    <row r="2114" spans="1:4" x14ac:dyDescent="0.3">
      <c r="A2114" s="117" t="s">
        <v>39549</v>
      </c>
      <c r="B2114" s="117">
        <v>22</v>
      </c>
      <c r="C2114" s="233">
        <v>12.3519299210465</v>
      </c>
      <c r="D2114" s="117">
        <v>5.7985572379034298E-3</v>
      </c>
    </row>
    <row r="2115" spans="1:4" x14ac:dyDescent="0.3">
      <c r="A2115" s="117" t="s">
        <v>39548</v>
      </c>
      <c r="B2115" s="117">
        <v>24</v>
      </c>
      <c r="C2115" s="233">
        <v>13.809999174083901</v>
      </c>
      <c r="D2115" s="117">
        <v>5.9444671430367198E-3</v>
      </c>
    </row>
    <row r="2116" spans="1:4" x14ac:dyDescent="0.3">
      <c r="A2116" s="117" t="s">
        <v>39547</v>
      </c>
      <c r="B2116" s="117">
        <v>11</v>
      </c>
      <c r="C2116" s="233">
        <v>4.5723153884436698</v>
      </c>
      <c r="D2116" s="117">
        <v>6.0567511010202598E-3</v>
      </c>
    </row>
    <row r="2117" spans="1:4" x14ac:dyDescent="0.3">
      <c r="A2117" s="117" t="s">
        <v>39546</v>
      </c>
      <c r="B2117" s="117">
        <v>37</v>
      </c>
      <c r="C2117" s="233">
        <v>24.3410910116766</v>
      </c>
      <c r="D2117" s="117">
        <v>6.0658439761121204E-3</v>
      </c>
    </row>
    <row r="2118" spans="1:4" x14ac:dyDescent="0.3">
      <c r="A2118" s="117" t="s">
        <v>39545</v>
      </c>
      <c r="B2118" s="117">
        <v>44</v>
      </c>
      <c r="C2118" s="233">
        <v>59.8233543162359</v>
      </c>
      <c r="D2118" s="117">
        <v>0.99387220359308004</v>
      </c>
    </row>
    <row r="2119" spans="1:4" x14ac:dyDescent="0.3">
      <c r="A2119" s="117" t="s">
        <v>39544</v>
      </c>
      <c r="B2119" s="117">
        <v>118</v>
      </c>
      <c r="C2119" s="233">
        <v>96.022716182396493</v>
      </c>
      <c r="D2119" s="117">
        <v>6.15374825467618E-3</v>
      </c>
    </row>
    <row r="2120" spans="1:4" x14ac:dyDescent="0.3">
      <c r="A2120" s="117" t="s">
        <v>39543</v>
      </c>
      <c r="B2120" s="117">
        <v>10</v>
      </c>
      <c r="C2120" s="233">
        <v>3.92719946096727</v>
      </c>
      <c r="D2120" s="117">
        <v>6.1614225719445201E-3</v>
      </c>
    </row>
    <row r="2121" spans="1:4" x14ac:dyDescent="0.3">
      <c r="A2121" s="117" t="s">
        <v>39542</v>
      </c>
      <c r="B2121" s="117">
        <v>79</v>
      </c>
      <c r="C2121" s="233">
        <v>60.350425681036697</v>
      </c>
      <c r="D2121" s="117">
        <v>6.1916103617634501E-3</v>
      </c>
    </row>
    <row r="2122" spans="1:4" x14ac:dyDescent="0.3">
      <c r="A2122" s="117" t="s">
        <v>39541</v>
      </c>
      <c r="B2122" s="117">
        <v>49</v>
      </c>
      <c r="C2122" s="233">
        <v>34.654465756655902</v>
      </c>
      <c r="D2122" s="117">
        <v>6.3235132271406798E-3</v>
      </c>
    </row>
    <row r="2123" spans="1:4" x14ac:dyDescent="0.3">
      <c r="A2123" s="117" t="s">
        <v>39540</v>
      </c>
      <c r="B2123" s="117">
        <v>107</v>
      </c>
      <c r="C2123" s="233">
        <v>86.288121832883405</v>
      </c>
      <c r="D2123" s="117">
        <v>6.3425687769824097E-3</v>
      </c>
    </row>
    <row r="2124" spans="1:4" x14ac:dyDescent="0.3">
      <c r="A2124" s="117" t="s">
        <v>39539</v>
      </c>
      <c r="B2124" s="117">
        <v>71</v>
      </c>
      <c r="C2124" s="233">
        <v>53.6946804498467</v>
      </c>
      <c r="D2124" s="117">
        <v>6.4848205350620603E-3</v>
      </c>
    </row>
    <row r="2125" spans="1:4" x14ac:dyDescent="0.3">
      <c r="A2125" s="117" t="s">
        <v>39538</v>
      </c>
      <c r="B2125" s="117">
        <v>46</v>
      </c>
      <c r="C2125" s="233">
        <v>31.947811752115101</v>
      </c>
      <c r="D2125" s="117">
        <v>6.5153884180887802E-3</v>
      </c>
    </row>
    <row r="2126" spans="1:4" x14ac:dyDescent="0.3">
      <c r="A2126" s="117" t="s">
        <v>39537</v>
      </c>
      <c r="B2126" s="117">
        <v>24</v>
      </c>
      <c r="C2126" s="233">
        <v>14.045819521028299</v>
      </c>
      <c r="D2126" s="117">
        <v>6.5606798682765503E-3</v>
      </c>
    </row>
    <row r="2127" spans="1:4" x14ac:dyDescent="0.3">
      <c r="A2127" s="117" t="s">
        <v>39536</v>
      </c>
      <c r="B2127" s="117">
        <v>20</v>
      </c>
      <c r="C2127" s="233">
        <v>10.8722053544635</v>
      </c>
      <c r="D2127" s="117">
        <v>6.6804803919298401E-3</v>
      </c>
    </row>
    <row r="2128" spans="1:4" x14ac:dyDescent="0.3">
      <c r="A2128" s="117" t="s">
        <v>39535</v>
      </c>
      <c r="B2128" s="117">
        <v>56</v>
      </c>
      <c r="C2128" s="233">
        <v>40.705989523194297</v>
      </c>
      <c r="D2128" s="117">
        <v>6.7461350993090197E-3</v>
      </c>
    </row>
    <row r="2129" spans="1:4" x14ac:dyDescent="0.3">
      <c r="A2129" s="117" t="s">
        <v>39534</v>
      </c>
      <c r="B2129" s="117">
        <v>51</v>
      </c>
      <c r="C2129" s="233">
        <v>36.464643694048497</v>
      </c>
      <c r="D2129" s="117">
        <v>6.8488306115161504E-3</v>
      </c>
    </row>
    <row r="2130" spans="1:4" x14ac:dyDescent="0.3">
      <c r="A2130" s="117" t="s">
        <v>39533</v>
      </c>
      <c r="B2130" s="117">
        <v>24</v>
      </c>
      <c r="C2130" s="233">
        <v>14.0714477336961</v>
      </c>
      <c r="D2130" s="117">
        <v>6.9685181311843003E-3</v>
      </c>
    </row>
    <row r="2131" spans="1:4" x14ac:dyDescent="0.3">
      <c r="A2131" s="117" t="s">
        <v>39532</v>
      </c>
      <c r="B2131" s="117">
        <v>77</v>
      </c>
      <c r="C2131" s="233">
        <v>58.8732399700813</v>
      </c>
      <c r="D2131" s="117">
        <v>7.0263337580170598E-3</v>
      </c>
    </row>
    <row r="2132" spans="1:4" x14ac:dyDescent="0.3">
      <c r="A2132" s="117" t="s">
        <v>39531</v>
      </c>
      <c r="B2132" s="117">
        <v>239</v>
      </c>
      <c r="C2132" s="233">
        <v>215.73267635019201</v>
      </c>
      <c r="D2132" s="117">
        <v>7.2037570295350297E-3</v>
      </c>
    </row>
    <row r="2133" spans="1:4" x14ac:dyDescent="0.3">
      <c r="A2133" s="117" t="s">
        <v>39530</v>
      </c>
      <c r="B2133" s="117">
        <v>22</v>
      </c>
      <c r="C2133" s="233">
        <v>12.541246979713</v>
      </c>
      <c r="D2133" s="117">
        <v>7.2245855365773099E-3</v>
      </c>
    </row>
    <row r="2134" spans="1:4" x14ac:dyDescent="0.3">
      <c r="A2134" s="117" t="s">
        <v>39529</v>
      </c>
      <c r="B2134" s="117">
        <v>31</v>
      </c>
      <c r="C2134" s="233">
        <v>19.529905929131601</v>
      </c>
      <c r="D2134" s="117">
        <v>7.2757959739824301E-3</v>
      </c>
    </row>
    <row r="2135" spans="1:4" x14ac:dyDescent="0.3">
      <c r="A2135" s="117" t="s">
        <v>39528</v>
      </c>
      <c r="B2135" s="117">
        <v>68</v>
      </c>
      <c r="C2135" s="233">
        <v>51.7156866855983</v>
      </c>
      <c r="D2135" s="117">
        <v>7.3842534081729298E-3</v>
      </c>
    </row>
    <row r="2136" spans="1:4" x14ac:dyDescent="0.3">
      <c r="A2136" s="117" t="s">
        <v>39527</v>
      </c>
      <c r="B2136" s="117">
        <v>21</v>
      </c>
      <c r="C2136" s="233">
        <v>11.8239654332569</v>
      </c>
      <c r="D2136" s="117">
        <v>7.4384045939332897E-3</v>
      </c>
    </row>
    <row r="2137" spans="1:4" x14ac:dyDescent="0.3">
      <c r="A2137" s="117" t="s">
        <v>39526</v>
      </c>
      <c r="B2137" s="117">
        <v>31</v>
      </c>
      <c r="C2137" s="233">
        <v>19.8397263703995</v>
      </c>
      <c r="D2137" s="117">
        <v>7.4888849541150399E-3</v>
      </c>
    </row>
    <row r="2138" spans="1:4" x14ac:dyDescent="0.3">
      <c r="A2138" s="117" t="s">
        <v>39525</v>
      </c>
      <c r="B2138" s="117">
        <v>24</v>
      </c>
      <c r="C2138" s="233">
        <v>14.1853196400027</v>
      </c>
      <c r="D2138" s="117">
        <v>7.6191308563861903E-3</v>
      </c>
    </row>
    <row r="2139" spans="1:4" x14ac:dyDescent="0.3">
      <c r="A2139" s="117" t="s">
        <v>39524</v>
      </c>
      <c r="B2139" s="117">
        <v>18</v>
      </c>
      <c r="C2139" s="233">
        <v>9.6524482188020393</v>
      </c>
      <c r="D2139" s="117">
        <v>7.6762655592727703E-3</v>
      </c>
    </row>
    <row r="2140" spans="1:4" x14ac:dyDescent="0.3">
      <c r="A2140" s="117" t="s">
        <v>39523</v>
      </c>
      <c r="B2140" s="117">
        <v>6</v>
      </c>
      <c r="C2140" s="233">
        <v>1.7113708746684</v>
      </c>
      <c r="D2140" s="117">
        <v>7.7138361075200302E-3</v>
      </c>
    </row>
    <row r="2141" spans="1:4" x14ac:dyDescent="0.3">
      <c r="A2141" s="117" t="s">
        <v>39522</v>
      </c>
      <c r="B2141" s="117">
        <v>32</v>
      </c>
      <c r="C2141" s="233">
        <v>20.602219232131599</v>
      </c>
      <c r="D2141" s="117">
        <v>7.8153040565339203E-3</v>
      </c>
    </row>
    <row r="2142" spans="1:4" x14ac:dyDescent="0.3">
      <c r="A2142" s="117" t="s">
        <v>39521</v>
      </c>
      <c r="B2142" s="117">
        <v>25</v>
      </c>
      <c r="C2142" s="233">
        <v>14.9125963613276</v>
      </c>
      <c r="D2142" s="117">
        <v>8.0417136540204808E-3</v>
      </c>
    </row>
    <row r="2143" spans="1:4" x14ac:dyDescent="0.3">
      <c r="A2143" s="117" t="s">
        <v>39520</v>
      </c>
      <c r="B2143" s="117">
        <v>202</v>
      </c>
      <c r="C2143" s="233">
        <v>223.438782708004</v>
      </c>
      <c r="D2143" s="117">
        <v>0.99191575723140801</v>
      </c>
    </row>
    <row r="2144" spans="1:4" x14ac:dyDescent="0.3">
      <c r="A2144" s="117" t="s">
        <v>39519</v>
      </c>
      <c r="B2144" s="117">
        <v>36</v>
      </c>
      <c r="C2144" s="233">
        <v>23.949280722676299</v>
      </c>
      <c r="D2144" s="117">
        <v>8.0887279591506604E-3</v>
      </c>
    </row>
    <row r="2145" spans="1:4" x14ac:dyDescent="0.3">
      <c r="A2145" s="117" t="s">
        <v>39518</v>
      </c>
      <c r="B2145" s="117">
        <v>37</v>
      </c>
      <c r="C2145" s="233">
        <v>24.555158062981199</v>
      </c>
      <c r="D2145" s="117">
        <v>8.1228050124937303E-3</v>
      </c>
    </row>
    <row r="2146" spans="1:4" x14ac:dyDescent="0.3">
      <c r="A2146" s="117" t="s">
        <v>39517</v>
      </c>
      <c r="B2146" s="117">
        <v>71</v>
      </c>
      <c r="C2146" s="233">
        <v>54.508315599528601</v>
      </c>
      <c r="D2146" s="117">
        <v>8.2038608821313006E-3</v>
      </c>
    </row>
    <row r="2147" spans="1:4" x14ac:dyDescent="0.3">
      <c r="A2147" s="117" t="s">
        <v>39516</v>
      </c>
      <c r="B2147" s="117">
        <v>77</v>
      </c>
      <c r="C2147" s="233">
        <v>59.9033253306593</v>
      </c>
      <c r="D2147" s="117">
        <v>8.2224890089411199E-3</v>
      </c>
    </row>
    <row r="2148" spans="1:4" x14ac:dyDescent="0.3">
      <c r="A2148" s="117" t="s">
        <v>39515</v>
      </c>
      <c r="B2148" s="117">
        <v>11</v>
      </c>
      <c r="C2148" s="233">
        <v>4.7657346142378598</v>
      </c>
      <c r="D2148" s="117">
        <v>8.2892821325100691E-3</v>
      </c>
    </row>
    <row r="2149" spans="1:4" x14ac:dyDescent="0.3">
      <c r="A2149" s="117" t="s">
        <v>39514</v>
      </c>
      <c r="B2149" s="117">
        <v>28</v>
      </c>
      <c r="C2149" s="233">
        <v>17.3516512038359</v>
      </c>
      <c r="D2149" s="117">
        <v>8.2970913671823604E-3</v>
      </c>
    </row>
    <row r="2150" spans="1:4" x14ac:dyDescent="0.3">
      <c r="A2150" s="117" t="s">
        <v>39513</v>
      </c>
      <c r="B2150" s="117">
        <v>130</v>
      </c>
      <c r="C2150" s="233">
        <v>108.33877404359001</v>
      </c>
      <c r="D2150" s="117">
        <v>8.3735437534485906E-3</v>
      </c>
    </row>
    <row r="2151" spans="1:4" x14ac:dyDescent="0.3">
      <c r="A2151" s="117" t="s">
        <v>39512</v>
      </c>
      <c r="B2151" s="117">
        <v>30</v>
      </c>
      <c r="C2151" s="233">
        <v>19.189490745521201</v>
      </c>
      <c r="D2151" s="117">
        <v>8.3813199981034904E-3</v>
      </c>
    </row>
    <row r="2152" spans="1:4" x14ac:dyDescent="0.3">
      <c r="A2152" s="117" t="s">
        <v>39511</v>
      </c>
      <c r="B2152" s="117">
        <v>15</v>
      </c>
      <c r="C2152" s="233">
        <v>7.6158156539374904</v>
      </c>
      <c r="D2152" s="117">
        <v>8.3817320345958898E-3</v>
      </c>
    </row>
    <row r="2153" spans="1:4" x14ac:dyDescent="0.3">
      <c r="A2153" s="117" t="s">
        <v>39510</v>
      </c>
      <c r="B2153" s="117">
        <v>43</v>
      </c>
      <c r="C2153" s="233">
        <v>29.847265976980701</v>
      </c>
      <c r="D2153" s="117">
        <v>8.4390407515953694E-3</v>
      </c>
    </row>
    <row r="2154" spans="1:4" x14ac:dyDescent="0.3">
      <c r="A2154" s="117" t="s">
        <v>39509</v>
      </c>
      <c r="B2154" s="117">
        <v>19</v>
      </c>
      <c r="C2154" s="233">
        <v>10.462204917394899</v>
      </c>
      <c r="D2154" s="117">
        <v>8.5687689085319693E-3</v>
      </c>
    </row>
    <row r="2155" spans="1:4" x14ac:dyDescent="0.3">
      <c r="A2155" s="117" t="s">
        <v>39508</v>
      </c>
      <c r="B2155" s="117">
        <v>204</v>
      </c>
      <c r="C2155" s="233">
        <v>179.92981210251099</v>
      </c>
      <c r="D2155" s="117">
        <v>8.6175110512380394E-3</v>
      </c>
    </row>
    <row r="2156" spans="1:4" x14ac:dyDescent="0.3">
      <c r="A2156" s="117" t="s">
        <v>39507</v>
      </c>
      <c r="B2156" s="117">
        <v>55</v>
      </c>
      <c r="C2156" s="233">
        <v>40.377365161382301</v>
      </c>
      <c r="D2156" s="117">
        <v>8.7156136873442706E-3</v>
      </c>
    </row>
    <row r="2157" spans="1:4" x14ac:dyDescent="0.3">
      <c r="A2157" s="117" t="s">
        <v>39506</v>
      </c>
      <c r="B2157" s="117">
        <v>16</v>
      </c>
      <c r="C2157" s="233">
        <v>8.3346685032952408</v>
      </c>
      <c r="D2157" s="117">
        <v>8.7228354891952208E-3</v>
      </c>
    </row>
    <row r="2158" spans="1:4" x14ac:dyDescent="0.3">
      <c r="A2158" s="117" t="s">
        <v>39505</v>
      </c>
      <c r="B2158" s="117">
        <v>132</v>
      </c>
      <c r="C2158" s="233">
        <v>152.596162065844</v>
      </c>
      <c r="D2158" s="117">
        <v>0.99123579210860102</v>
      </c>
    </row>
    <row r="2159" spans="1:4" x14ac:dyDescent="0.3">
      <c r="A2159" s="117" t="s">
        <v>39504</v>
      </c>
      <c r="B2159" s="117">
        <v>31</v>
      </c>
      <c r="C2159" s="233">
        <v>19.962892880148601</v>
      </c>
      <c r="D2159" s="117">
        <v>8.8604463917099693E-3</v>
      </c>
    </row>
    <row r="2160" spans="1:4" x14ac:dyDescent="0.3">
      <c r="A2160" s="117" t="s">
        <v>39503</v>
      </c>
      <c r="B2160" s="117">
        <v>48</v>
      </c>
      <c r="C2160" s="233">
        <v>34.261989061669603</v>
      </c>
      <c r="D2160" s="117">
        <v>8.8785506397294697E-3</v>
      </c>
    </row>
    <row r="2161" spans="1:4" x14ac:dyDescent="0.3">
      <c r="A2161" s="117" t="s">
        <v>39502</v>
      </c>
      <c r="B2161" s="117">
        <v>17</v>
      </c>
      <c r="C2161" s="233">
        <v>8.9633351762995108</v>
      </c>
      <c r="D2161" s="117">
        <v>8.9119979498137308E-3</v>
      </c>
    </row>
    <row r="2162" spans="1:4" x14ac:dyDescent="0.3">
      <c r="A2162" s="117" t="s">
        <v>39501</v>
      </c>
      <c r="B2162" s="117">
        <v>14</v>
      </c>
      <c r="C2162" s="233">
        <v>6.89215373075091</v>
      </c>
      <c r="D2162" s="117">
        <v>8.9767372024574608E-3</v>
      </c>
    </row>
    <row r="2163" spans="1:4" x14ac:dyDescent="0.3">
      <c r="A2163" s="117" t="s">
        <v>39500</v>
      </c>
      <c r="B2163" s="117">
        <v>37</v>
      </c>
      <c r="C2163" s="233">
        <v>24.838254724809701</v>
      </c>
      <c r="D2163" s="117">
        <v>9.0499049207898499E-3</v>
      </c>
    </row>
    <row r="2164" spans="1:4" x14ac:dyDescent="0.3">
      <c r="A2164" s="117" t="s">
        <v>39499</v>
      </c>
      <c r="B2164" s="117">
        <v>42</v>
      </c>
      <c r="C2164" s="233">
        <v>29.005988776654299</v>
      </c>
      <c r="D2164" s="117">
        <v>9.1663839284039494E-3</v>
      </c>
    </row>
    <row r="2165" spans="1:4" x14ac:dyDescent="0.3">
      <c r="A2165" s="117" t="s">
        <v>39498</v>
      </c>
      <c r="B2165" s="117">
        <v>48</v>
      </c>
      <c r="C2165" s="233">
        <v>34.564932426565598</v>
      </c>
      <c r="D2165" s="117">
        <v>9.38351505043831E-3</v>
      </c>
    </row>
    <row r="2166" spans="1:4" x14ac:dyDescent="0.3">
      <c r="A2166" s="117" t="s">
        <v>39497</v>
      </c>
      <c r="B2166" s="117">
        <v>9</v>
      </c>
      <c r="C2166" s="233">
        <v>3.5274894446995502</v>
      </c>
      <c r="D2166" s="117">
        <v>9.38862042445536E-3</v>
      </c>
    </row>
    <row r="2167" spans="1:4" x14ac:dyDescent="0.3">
      <c r="A2167" s="117" t="s">
        <v>39496</v>
      </c>
      <c r="B2167" s="117">
        <v>54</v>
      </c>
      <c r="C2167" s="233">
        <v>39.702382193180398</v>
      </c>
      <c r="D2167" s="117">
        <v>9.4357978507048704E-3</v>
      </c>
    </row>
    <row r="2168" spans="1:4" x14ac:dyDescent="0.3">
      <c r="A2168" s="117" t="s">
        <v>39495</v>
      </c>
      <c r="B2168" s="117">
        <v>21</v>
      </c>
      <c r="C2168" s="233">
        <v>12.049946972044699</v>
      </c>
      <c r="D2168" s="117">
        <v>9.4630705366511806E-3</v>
      </c>
    </row>
    <row r="2169" spans="1:4" x14ac:dyDescent="0.3">
      <c r="A2169" s="117" t="s">
        <v>39494</v>
      </c>
      <c r="B2169" s="117">
        <v>30</v>
      </c>
      <c r="C2169" s="233">
        <v>19.1753143298575</v>
      </c>
      <c r="D2169" s="117">
        <v>9.5098559729148591E-3</v>
      </c>
    </row>
    <row r="2170" spans="1:4" x14ac:dyDescent="0.3">
      <c r="A2170" s="117" t="s">
        <v>39493</v>
      </c>
      <c r="B2170" s="117">
        <v>72</v>
      </c>
      <c r="C2170" s="233">
        <v>89.315392139303896</v>
      </c>
      <c r="D2170" s="117">
        <v>0.990309353323654</v>
      </c>
    </row>
    <row r="2171" spans="1:4" x14ac:dyDescent="0.3">
      <c r="A2171" s="117" t="s">
        <v>39492</v>
      </c>
      <c r="B2171" s="117">
        <v>131</v>
      </c>
      <c r="C2171" s="233">
        <v>151.151256167681</v>
      </c>
      <c r="D2171" s="117">
        <v>0.99022251557488095</v>
      </c>
    </row>
    <row r="2172" spans="1:4" x14ac:dyDescent="0.3">
      <c r="A2172" s="117" t="s">
        <v>39491</v>
      </c>
      <c r="B2172" s="117">
        <v>221</v>
      </c>
      <c r="C2172" s="233">
        <v>197.552577080237</v>
      </c>
      <c r="D2172" s="117">
        <v>9.8446077808628796E-3</v>
      </c>
    </row>
    <row r="2173" spans="1:4" x14ac:dyDescent="0.3">
      <c r="A2173" s="117" t="s">
        <v>39490</v>
      </c>
      <c r="B2173" s="117">
        <v>188</v>
      </c>
      <c r="C2173" s="233">
        <v>208.80014734293701</v>
      </c>
      <c r="D2173" s="117">
        <v>0.99015063819138305</v>
      </c>
    </row>
    <row r="2174" spans="1:4" x14ac:dyDescent="0.3">
      <c r="A2174" s="117" t="s">
        <v>39489</v>
      </c>
      <c r="B2174" s="117">
        <v>107</v>
      </c>
      <c r="C2174" s="233">
        <v>88.179551487977804</v>
      </c>
      <c r="D2174" s="117">
        <v>9.8872706936584693E-3</v>
      </c>
    </row>
    <row r="2175" spans="1:4" x14ac:dyDescent="0.3">
      <c r="A2175" s="117" t="s">
        <v>39488</v>
      </c>
      <c r="B2175" s="117">
        <v>20</v>
      </c>
      <c r="C2175" s="233">
        <v>11.429895396415899</v>
      </c>
      <c r="D2175" s="117">
        <v>1.0173110367679599E-2</v>
      </c>
    </row>
    <row r="2176" spans="1:4" x14ac:dyDescent="0.3">
      <c r="A2176" s="117" t="s">
        <v>39487</v>
      </c>
      <c r="B2176" s="117">
        <v>24</v>
      </c>
      <c r="C2176" s="233">
        <v>14.4997342150936</v>
      </c>
      <c r="D2176" s="117">
        <v>1.01886662828182E-2</v>
      </c>
    </row>
    <row r="2177" spans="1:4" x14ac:dyDescent="0.3">
      <c r="A2177" s="117" t="s">
        <v>39486</v>
      </c>
      <c r="B2177" s="117">
        <v>13</v>
      </c>
      <c r="C2177" s="233">
        <v>6.2707240004179097</v>
      </c>
      <c r="D2177" s="117">
        <v>1.02258876030475E-2</v>
      </c>
    </row>
    <row r="2178" spans="1:4" x14ac:dyDescent="0.3">
      <c r="A2178" s="117" t="s">
        <v>39485</v>
      </c>
      <c r="B2178" s="117">
        <v>32</v>
      </c>
      <c r="C2178" s="233">
        <v>20.9509506046738</v>
      </c>
      <c r="D2178" s="117">
        <v>1.0266999337472301E-2</v>
      </c>
    </row>
    <row r="2179" spans="1:4" x14ac:dyDescent="0.3">
      <c r="A2179" s="117" t="s">
        <v>39484</v>
      </c>
      <c r="B2179" s="117">
        <v>175</v>
      </c>
      <c r="C2179" s="233">
        <v>152.416060268705</v>
      </c>
      <c r="D2179" s="117">
        <v>1.03909187309262E-2</v>
      </c>
    </row>
    <row r="2180" spans="1:4" x14ac:dyDescent="0.3">
      <c r="A2180" s="117" t="s">
        <v>39483</v>
      </c>
      <c r="B2180" s="117">
        <v>24</v>
      </c>
      <c r="C2180" s="233">
        <v>14.544936100714001</v>
      </c>
      <c r="D2180" s="117">
        <v>1.04175777950423E-2</v>
      </c>
    </row>
    <row r="2181" spans="1:4" x14ac:dyDescent="0.3">
      <c r="A2181" s="117" t="s">
        <v>39482</v>
      </c>
      <c r="B2181" s="117">
        <v>5</v>
      </c>
      <c r="C2181" s="233">
        <v>1.3148945343106799</v>
      </c>
      <c r="D2181" s="117">
        <v>1.04474299673077E-2</v>
      </c>
    </row>
    <row r="2182" spans="1:4" x14ac:dyDescent="0.3">
      <c r="A2182" s="117" t="s">
        <v>39481</v>
      </c>
      <c r="B2182" s="117">
        <v>52</v>
      </c>
      <c r="C2182" s="233">
        <v>38.155744822013297</v>
      </c>
      <c r="D2182" s="117">
        <v>1.05207887112818E-2</v>
      </c>
    </row>
    <row r="2183" spans="1:4" x14ac:dyDescent="0.3">
      <c r="A2183" s="117" t="s">
        <v>39480</v>
      </c>
      <c r="B2183" s="117">
        <v>231</v>
      </c>
      <c r="C2183" s="233">
        <v>207.37568659803699</v>
      </c>
      <c r="D2183" s="117">
        <v>1.0587789361535699E-2</v>
      </c>
    </row>
    <row r="2184" spans="1:4" x14ac:dyDescent="0.3">
      <c r="A2184" s="117" t="s">
        <v>39479</v>
      </c>
      <c r="B2184" s="117">
        <v>9</v>
      </c>
      <c r="C2184" s="233">
        <v>3.6241688635738298</v>
      </c>
      <c r="D2184" s="117">
        <v>1.0670785200813101E-2</v>
      </c>
    </row>
    <row r="2185" spans="1:4" x14ac:dyDescent="0.3">
      <c r="A2185" s="117" t="s">
        <v>39478</v>
      </c>
      <c r="B2185" s="117">
        <v>55</v>
      </c>
      <c r="C2185" s="233">
        <v>40.824082976475303</v>
      </c>
      <c r="D2185" s="117">
        <v>1.0703324164718499E-2</v>
      </c>
    </row>
    <row r="2186" spans="1:4" x14ac:dyDescent="0.3">
      <c r="A2186" s="117" t="s">
        <v>39477</v>
      </c>
      <c r="B2186" s="117">
        <v>132</v>
      </c>
      <c r="C2186" s="233">
        <v>151.60513848902701</v>
      </c>
      <c r="D2186" s="117">
        <v>0.98915896817925697</v>
      </c>
    </row>
    <row r="2187" spans="1:4" x14ac:dyDescent="0.3">
      <c r="A2187" s="117" t="s">
        <v>39476</v>
      </c>
      <c r="B2187" s="117">
        <v>20</v>
      </c>
      <c r="C2187" s="233">
        <v>11.557108807336601</v>
      </c>
      <c r="D2187" s="117">
        <v>1.0984259653148601E-2</v>
      </c>
    </row>
    <row r="2188" spans="1:4" x14ac:dyDescent="0.3">
      <c r="A2188" s="117" t="s">
        <v>39475</v>
      </c>
      <c r="B2188" s="117">
        <v>47</v>
      </c>
      <c r="C2188" s="233">
        <v>33.912248997504499</v>
      </c>
      <c r="D2188" s="117">
        <v>1.1259773741799E-2</v>
      </c>
    </row>
    <row r="2189" spans="1:4" x14ac:dyDescent="0.3">
      <c r="A2189" s="117" t="s">
        <v>39474</v>
      </c>
      <c r="B2189" s="117">
        <v>217</v>
      </c>
      <c r="C2189" s="233">
        <v>237.12152055283499</v>
      </c>
      <c r="D2189" s="117">
        <v>0.98871569124695002</v>
      </c>
    </row>
    <row r="2190" spans="1:4" x14ac:dyDescent="0.3">
      <c r="A2190" s="117" t="s">
        <v>39473</v>
      </c>
      <c r="B2190" s="117">
        <v>48</v>
      </c>
      <c r="C2190" s="233">
        <v>34.813114096775799</v>
      </c>
      <c r="D2190" s="117">
        <v>1.13331985830333E-2</v>
      </c>
    </row>
    <row r="2191" spans="1:4" x14ac:dyDescent="0.3">
      <c r="A2191" s="117" t="s">
        <v>39472</v>
      </c>
      <c r="B2191" s="117">
        <v>193</v>
      </c>
      <c r="C2191" s="233">
        <v>213.071742275812</v>
      </c>
      <c r="D2191" s="117">
        <v>0.98854880956319402</v>
      </c>
    </row>
    <row r="2192" spans="1:4" x14ac:dyDescent="0.3">
      <c r="A2192" s="117" t="s">
        <v>39471</v>
      </c>
      <c r="B2192" s="117">
        <v>119</v>
      </c>
      <c r="C2192" s="233">
        <v>138.10630896093301</v>
      </c>
      <c r="D2192" s="117">
        <v>0.98835616018644301</v>
      </c>
    </row>
    <row r="2193" spans="1:4" x14ac:dyDescent="0.3">
      <c r="A2193" s="117" t="s">
        <v>39470</v>
      </c>
      <c r="B2193" s="117">
        <v>36</v>
      </c>
      <c r="C2193" s="233">
        <v>24.491752485615802</v>
      </c>
      <c r="D2193" s="117">
        <v>1.1657136155903899E-2</v>
      </c>
    </row>
    <row r="2194" spans="1:4" x14ac:dyDescent="0.3">
      <c r="A2194" s="117" t="s">
        <v>39469</v>
      </c>
      <c r="B2194" s="117">
        <v>108</v>
      </c>
      <c r="C2194" s="233">
        <v>128.04998339048899</v>
      </c>
      <c r="D2194" s="117">
        <v>0.98826925402837695</v>
      </c>
    </row>
    <row r="2195" spans="1:4" x14ac:dyDescent="0.3">
      <c r="A2195" s="117" t="s">
        <v>39468</v>
      </c>
      <c r="B2195" s="117">
        <v>212</v>
      </c>
      <c r="C2195" s="233">
        <v>188.917351401486</v>
      </c>
      <c r="D2195" s="117">
        <v>1.17880264793078E-2</v>
      </c>
    </row>
    <row r="2196" spans="1:4" x14ac:dyDescent="0.3">
      <c r="A2196" s="117" t="s">
        <v>39467</v>
      </c>
      <c r="B2196" s="117">
        <v>52</v>
      </c>
      <c r="C2196" s="233">
        <v>38.402697537202997</v>
      </c>
      <c r="D2196" s="117">
        <v>1.1951349286182101E-2</v>
      </c>
    </row>
    <row r="2197" spans="1:4" x14ac:dyDescent="0.3">
      <c r="A2197" s="117" t="s">
        <v>39466</v>
      </c>
      <c r="B2197" s="117">
        <v>10</v>
      </c>
      <c r="C2197" s="233">
        <v>4.3329588295822896</v>
      </c>
      <c r="D2197" s="117">
        <v>1.1959686225364899E-2</v>
      </c>
    </row>
    <row r="2198" spans="1:4" x14ac:dyDescent="0.3">
      <c r="A2198" s="117" t="s">
        <v>39465</v>
      </c>
      <c r="B2198" s="117">
        <v>221</v>
      </c>
      <c r="C2198" s="233">
        <v>198.199140421679</v>
      </c>
      <c r="D2198" s="117">
        <v>1.20395960405511E-2</v>
      </c>
    </row>
    <row r="2199" spans="1:4" x14ac:dyDescent="0.3">
      <c r="A2199" s="117" t="s">
        <v>39464</v>
      </c>
      <c r="B2199" s="117">
        <v>10</v>
      </c>
      <c r="C2199" s="233">
        <v>17.8782625295161</v>
      </c>
      <c r="D2199" s="117">
        <v>0.98793422477038895</v>
      </c>
    </row>
    <row r="2200" spans="1:4" x14ac:dyDescent="0.3">
      <c r="A2200" s="117" t="s">
        <v>39463</v>
      </c>
      <c r="B2200" s="117">
        <v>25</v>
      </c>
      <c r="C2200" s="233">
        <v>15.5796296651696</v>
      </c>
      <c r="D2200" s="117">
        <v>1.2091624532087E-2</v>
      </c>
    </row>
    <row r="2201" spans="1:4" x14ac:dyDescent="0.3">
      <c r="A2201" s="117" t="s">
        <v>39462</v>
      </c>
      <c r="B2201" s="117">
        <v>7</v>
      </c>
      <c r="C2201" s="233">
        <v>2.4750569075260298</v>
      </c>
      <c r="D2201" s="117">
        <v>1.2169897016181999E-2</v>
      </c>
    </row>
    <row r="2202" spans="1:4" x14ac:dyDescent="0.3">
      <c r="A2202" s="117" t="s">
        <v>39461</v>
      </c>
      <c r="B2202" s="117">
        <v>22</v>
      </c>
      <c r="C2202" s="233">
        <v>13.0783968698805</v>
      </c>
      <c r="D2202" s="117">
        <v>1.21818752725837E-2</v>
      </c>
    </row>
    <row r="2203" spans="1:4" x14ac:dyDescent="0.3">
      <c r="A2203" s="117" t="s">
        <v>39460</v>
      </c>
      <c r="B2203" s="117">
        <v>71</v>
      </c>
      <c r="C2203" s="233">
        <v>55.082286793660401</v>
      </c>
      <c r="D2203" s="117">
        <v>1.24369785548576E-2</v>
      </c>
    </row>
    <row r="2204" spans="1:4" x14ac:dyDescent="0.3">
      <c r="A2204" s="117" t="s">
        <v>39459</v>
      </c>
      <c r="B2204" s="117">
        <v>16</v>
      </c>
      <c r="C2204" s="233">
        <v>8.6073752569200703</v>
      </c>
      <c r="D2204" s="117">
        <v>1.24664041109885E-2</v>
      </c>
    </row>
    <row r="2205" spans="1:4" x14ac:dyDescent="0.3">
      <c r="A2205" s="117" t="s">
        <v>39458</v>
      </c>
      <c r="B2205" s="117">
        <v>21</v>
      </c>
      <c r="C2205" s="233">
        <v>12.431440813476501</v>
      </c>
      <c r="D2205" s="117">
        <v>1.25013588420511E-2</v>
      </c>
    </row>
    <row r="2206" spans="1:4" x14ac:dyDescent="0.3">
      <c r="A2206" s="117" t="s">
        <v>39457</v>
      </c>
      <c r="B2206" s="117">
        <v>20</v>
      </c>
      <c r="C2206" s="233">
        <v>11.658006621221601</v>
      </c>
      <c r="D2206" s="117">
        <v>1.2516487701397801E-2</v>
      </c>
    </row>
    <row r="2207" spans="1:4" x14ac:dyDescent="0.3">
      <c r="A2207" s="117" t="s">
        <v>39456</v>
      </c>
      <c r="B2207" s="117">
        <v>20</v>
      </c>
      <c r="C2207" s="233">
        <v>11.6255350162306</v>
      </c>
      <c r="D2207" s="117">
        <v>1.2603481820390399E-2</v>
      </c>
    </row>
    <row r="2208" spans="1:4" x14ac:dyDescent="0.3">
      <c r="A2208" s="117" t="s">
        <v>39455</v>
      </c>
      <c r="B2208" s="117">
        <v>16</v>
      </c>
      <c r="C2208" s="233">
        <v>8.6404280073566895</v>
      </c>
      <c r="D2208" s="117">
        <v>1.2625927486830699E-2</v>
      </c>
    </row>
    <row r="2209" spans="1:4" x14ac:dyDescent="0.3">
      <c r="A2209" s="117" t="s">
        <v>39454</v>
      </c>
      <c r="B2209" s="117">
        <v>106</v>
      </c>
      <c r="C2209" s="233">
        <v>126.001657809416</v>
      </c>
      <c r="D2209" s="117">
        <v>0.98736244930000905</v>
      </c>
    </row>
    <row r="2210" spans="1:4" x14ac:dyDescent="0.3">
      <c r="A2210" s="117" t="s">
        <v>39453</v>
      </c>
      <c r="B2210" s="117">
        <v>18</v>
      </c>
      <c r="C2210" s="233">
        <v>10.1031727276262</v>
      </c>
      <c r="D2210" s="117">
        <v>1.26638462075939E-2</v>
      </c>
    </row>
    <row r="2211" spans="1:4" x14ac:dyDescent="0.3">
      <c r="A2211" s="117" t="s">
        <v>39452</v>
      </c>
      <c r="B2211" s="117">
        <v>21</v>
      </c>
      <c r="C2211" s="233">
        <v>12.409425676853401</v>
      </c>
      <c r="D2211" s="117">
        <v>1.26837604408343E-2</v>
      </c>
    </row>
    <row r="2212" spans="1:4" x14ac:dyDescent="0.3">
      <c r="A2212" s="117" t="s">
        <v>39451</v>
      </c>
      <c r="B2212" s="117">
        <v>77</v>
      </c>
      <c r="C2212" s="233">
        <v>61.257893153186501</v>
      </c>
      <c r="D2212" s="117">
        <v>1.26959921266727E-2</v>
      </c>
    </row>
    <row r="2213" spans="1:4" x14ac:dyDescent="0.3">
      <c r="A2213" s="117" t="s">
        <v>39450</v>
      </c>
      <c r="B2213" s="117">
        <v>144</v>
      </c>
      <c r="C2213" s="233">
        <v>164.67087118937999</v>
      </c>
      <c r="D2213" s="117">
        <v>0.98702348054567601</v>
      </c>
    </row>
    <row r="2214" spans="1:4" x14ac:dyDescent="0.3">
      <c r="A2214" s="117" t="s">
        <v>39449</v>
      </c>
      <c r="B2214" s="117">
        <v>53</v>
      </c>
      <c r="C2214" s="233">
        <v>39.642330121122598</v>
      </c>
      <c r="D2214" s="117">
        <v>1.2979335885475E-2</v>
      </c>
    </row>
    <row r="2215" spans="1:4" x14ac:dyDescent="0.3">
      <c r="A2215" s="117" t="s">
        <v>39448</v>
      </c>
      <c r="B2215" s="117">
        <v>57</v>
      </c>
      <c r="C2215" s="233">
        <v>42.536245946814397</v>
      </c>
      <c r="D2215" s="117">
        <v>1.34527618565319E-2</v>
      </c>
    </row>
    <row r="2216" spans="1:4" x14ac:dyDescent="0.3">
      <c r="A2216" s="117" t="s">
        <v>39447</v>
      </c>
      <c r="B2216" s="117">
        <v>9</v>
      </c>
      <c r="C2216" s="233">
        <v>3.8049383036562601</v>
      </c>
      <c r="D2216" s="117">
        <v>1.38941927110905E-2</v>
      </c>
    </row>
    <row r="2217" spans="1:4" x14ac:dyDescent="0.3">
      <c r="A2217" s="117" t="s">
        <v>39446</v>
      </c>
      <c r="B2217" s="117">
        <v>20</v>
      </c>
      <c r="C2217" s="233">
        <v>11.7579747344237</v>
      </c>
      <c r="D2217" s="117">
        <v>1.4010716465797201E-2</v>
      </c>
    </row>
    <row r="2218" spans="1:4" x14ac:dyDescent="0.3">
      <c r="A2218" s="117" t="s">
        <v>39445</v>
      </c>
      <c r="B2218" s="117">
        <v>31</v>
      </c>
      <c r="C2218" s="233">
        <v>20.5194417984269</v>
      </c>
      <c r="D2218" s="117">
        <v>1.4059853775930499E-2</v>
      </c>
    </row>
    <row r="2219" spans="1:4" x14ac:dyDescent="0.3">
      <c r="A2219" s="117" t="s">
        <v>39444</v>
      </c>
      <c r="B2219" s="117">
        <v>33</v>
      </c>
      <c r="C2219" s="233">
        <v>22.161962689690501</v>
      </c>
      <c r="D2219" s="117">
        <v>1.4086673160448201E-2</v>
      </c>
    </row>
    <row r="2220" spans="1:4" x14ac:dyDescent="0.3">
      <c r="A2220" s="117" t="s">
        <v>39443</v>
      </c>
      <c r="B2220" s="117">
        <v>1</v>
      </c>
      <c r="C2220" s="233">
        <v>4.1201821141930299</v>
      </c>
      <c r="D2220" s="117">
        <v>0.98590251902093295</v>
      </c>
    </row>
    <row r="2221" spans="1:4" x14ac:dyDescent="0.3">
      <c r="A2221" s="117" t="s">
        <v>39442</v>
      </c>
      <c r="B2221" s="117">
        <v>52</v>
      </c>
      <c r="C2221" s="233">
        <v>38.536335569799498</v>
      </c>
      <c r="D2221" s="117">
        <v>1.4139116633490399E-2</v>
      </c>
    </row>
    <row r="2222" spans="1:4" x14ac:dyDescent="0.3">
      <c r="A2222" s="117" t="s">
        <v>39441</v>
      </c>
      <c r="B2222" s="117">
        <v>160</v>
      </c>
      <c r="C2222" s="233">
        <v>139.02155890802501</v>
      </c>
      <c r="D2222" s="117">
        <v>1.4217065656279001E-2</v>
      </c>
    </row>
    <row r="2223" spans="1:4" x14ac:dyDescent="0.3">
      <c r="A2223" s="117" t="s">
        <v>39440</v>
      </c>
      <c r="B2223" s="117">
        <v>172</v>
      </c>
      <c r="C2223" s="233">
        <v>150.37771924289899</v>
      </c>
      <c r="D2223" s="117">
        <v>1.43925766737909E-2</v>
      </c>
    </row>
    <row r="2224" spans="1:4" x14ac:dyDescent="0.3">
      <c r="A2224" s="117" t="s">
        <v>39439</v>
      </c>
      <c r="B2224" s="117">
        <v>23</v>
      </c>
      <c r="C2224" s="233">
        <v>14.169257110510801</v>
      </c>
      <c r="D2224" s="117">
        <v>1.4723655189134899E-2</v>
      </c>
    </row>
    <row r="2225" spans="1:4" x14ac:dyDescent="0.3">
      <c r="A2225" s="117" t="s">
        <v>39438</v>
      </c>
      <c r="B2225" s="117">
        <v>144</v>
      </c>
      <c r="C2225" s="233">
        <v>123.310137281382</v>
      </c>
      <c r="D2225" s="117">
        <v>1.48221315370377E-2</v>
      </c>
    </row>
    <row r="2226" spans="1:4" x14ac:dyDescent="0.3">
      <c r="A2226" s="117" t="s">
        <v>39437</v>
      </c>
      <c r="B2226" s="117">
        <v>62</v>
      </c>
      <c r="C2226" s="233">
        <v>47.891666914449999</v>
      </c>
      <c r="D2226" s="117">
        <v>1.48801492692108E-2</v>
      </c>
    </row>
    <row r="2227" spans="1:4" x14ac:dyDescent="0.3">
      <c r="A2227" s="117" t="s">
        <v>39436</v>
      </c>
      <c r="B2227" s="117">
        <v>30</v>
      </c>
      <c r="C2227" s="233">
        <v>19.7877523884986</v>
      </c>
      <c r="D2227" s="117">
        <v>1.50702472114393E-2</v>
      </c>
    </row>
    <row r="2228" spans="1:4" x14ac:dyDescent="0.3">
      <c r="A2228" s="117" t="s">
        <v>39435</v>
      </c>
      <c r="B2228" s="117">
        <v>63</v>
      </c>
      <c r="C2228" s="233">
        <v>48.842856974644498</v>
      </c>
      <c r="D2228" s="117">
        <v>1.5181011998580201E-2</v>
      </c>
    </row>
    <row r="2229" spans="1:4" x14ac:dyDescent="0.3">
      <c r="A2229" s="117" t="s">
        <v>39434</v>
      </c>
      <c r="B2229" s="117">
        <v>300</v>
      </c>
      <c r="C2229" s="233">
        <v>317.838321784529</v>
      </c>
      <c r="D2229" s="117">
        <v>0.98481462099546502</v>
      </c>
    </row>
    <row r="2230" spans="1:4" x14ac:dyDescent="0.3">
      <c r="A2230" s="117" t="s">
        <v>39433</v>
      </c>
      <c r="B2230" s="117">
        <v>143</v>
      </c>
      <c r="C2230" s="233">
        <v>123.35248494775099</v>
      </c>
      <c r="D2230" s="117">
        <v>1.5652081503950002E-2</v>
      </c>
    </row>
    <row r="2231" spans="1:4" x14ac:dyDescent="0.3">
      <c r="A2231" s="117" t="s">
        <v>39432</v>
      </c>
      <c r="B2231" s="117">
        <v>24</v>
      </c>
      <c r="C2231" s="233">
        <v>15.096861935188899</v>
      </c>
      <c r="D2231" s="117">
        <v>1.58313177083165E-2</v>
      </c>
    </row>
    <row r="2232" spans="1:4" x14ac:dyDescent="0.3">
      <c r="A2232" s="117" t="s">
        <v>39431</v>
      </c>
      <c r="B2232" s="117">
        <v>130</v>
      </c>
      <c r="C2232" s="233">
        <v>150.20698434137199</v>
      </c>
      <c r="D2232" s="117">
        <v>0.98406639726871104</v>
      </c>
    </row>
    <row r="2233" spans="1:4" x14ac:dyDescent="0.3">
      <c r="A2233" s="117" t="s">
        <v>39430</v>
      </c>
      <c r="B2233" s="117">
        <v>190</v>
      </c>
      <c r="C2233" s="233">
        <v>168.36319134928701</v>
      </c>
      <c r="D2233" s="117">
        <v>1.5947469184857802E-2</v>
      </c>
    </row>
    <row r="2234" spans="1:4" x14ac:dyDescent="0.3">
      <c r="A2234" s="117" t="s">
        <v>39429</v>
      </c>
      <c r="B2234" s="117">
        <v>45</v>
      </c>
      <c r="C2234" s="233">
        <v>32.829687975021997</v>
      </c>
      <c r="D2234" s="117">
        <v>1.6192335056547599E-2</v>
      </c>
    </row>
    <row r="2235" spans="1:4" x14ac:dyDescent="0.3">
      <c r="A2235" s="117" t="s">
        <v>39428</v>
      </c>
      <c r="B2235" s="117">
        <v>13</v>
      </c>
      <c r="C2235" s="233">
        <v>6.6718114633865104</v>
      </c>
      <c r="D2235" s="117">
        <v>1.64255815991774E-2</v>
      </c>
    </row>
    <row r="2236" spans="1:4" x14ac:dyDescent="0.3">
      <c r="A2236" s="117" t="s">
        <v>39427</v>
      </c>
      <c r="B2236" s="117">
        <v>16</v>
      </c>
      <c r="C2236" s="233">
        <v>8.9528584392871799</v>
      </c>
      <c r="D2236" s="117">
        <v>1.6832185823655199E-2</v>
      </c>
    </row>
    <row r="2237" spans="1:4" x14ac:dyDescent="0.3">
      <c r="A2237" s="117" t="s">
        <v>39426</v>
      </c>
      <c r="B2237" s="117">
        <v>7</v>
      </c>
      <c r="C2237" s="233">
        <v>2.6415023128294601</v>
      </c>
      <c r="D2237" s="117">
        <v>1.69226643672633E-2</v>
      </c>
    </row>
    <row r="2238" spans="1:4" x14ac:dyDescent="0.3">
      <c r="A2238" s="117" t="s">
        <v>39425</v>
      </c>
      <c r="B2238" s="117">
        <v>36</v>
      </c>
      <c r="C2238" s="233">
        <v>25.230159019496501</v>
      </c>
      <c r="D2238" s="117">
        <v>1.6996657831179599E-2</v>
      </c>
    </row>
    <row r="2239" spans="1:4" x14ac:dyDescent="0.3">
      <c r="A2239" s="117" t="s">
        <v>39424</v>
      </c>
      <c r="B2239" s="117">
        <v>30</v>
      </c>
      <c r="C2239" s="233">
        <v>20.198185328183399</v>
      </c>
      <c r="D2239" s="117">
        <v>1.70133848414009E-2</v>
      </c>
    </row>
    <row r="2240" spans="1:4" x14ac:dyDescent="0.3">
      <c r="A2240" s="117" t="s">
        <v>39423</v>
      </c>
      <c r="B2240" s="117">
        <v>55</v>
      </c>
      <c r="C2240" s="233">
        <v>41.895478007950103</v>
      </c>
      <c r="D2240" s="117">
        <v>1.70332733180068E-2</v>
      </c>
    </row>
    <row r="2241" spans="1:4" x14ac:dyDescent="0.3">
      <c r="A2241" s="117" t="s">
        <v>39422</v>
      </c>
      <c r="B2241" s="117">
        <v>146</v>
      </c>
      <c r="C2241" s="233">
        <v>165.131573289415</v>
      </c>
      <c r="D2241" s="117">
        <v>0.98293559076380099</v>
      </c>
    </row>
    <row r="2242" spans="1:4" x14ac:dyDescent="0.3">
      <c r="A2242" s="117" t="s">
        <v>39421</v>
      </c>
      <c r="B2242" s="117">
        <v>174</v>
      </c>
      <c r="C2242" s="233">
        <v>193.11149680094201</v>
      </c>
      <c r="D2242" s="117">
        <v>0.98289611321717296</v>
      </c>
    </row>
    <row r="2243" spans="1:4" x14ac:dyDescent="0.3">
      <c r="A2243" s="117" t="s">
        <v>39420</v>
      </c>
      <c r="B2243" s="117">
        <v>54</v>
      </c>
      <c r="C2243" s="233">
        <v>40.892879862750299</v>
      </c>
      <c r="D2243" s="117">
        <v>1.7204043893376101E-2</v>
      </c>
    </row>
    <row r="2244" spans="1:4" x14ac:dyDescent="0.3">
      <c r="A2244" s="117" t="s">
        <v>39419</v>
      </c>
      <c r="B2244" s="117">
        <v>13</v>
      </c>
      <c r="C2244" s="233">
        <v>6.6700848006117699</v>
      </c>
      <c r="D2244" s="117">
        <v>1.7363431401695901E-2</v>
      </c>
    </row>
    <row r="2245" spans="1:4" x14ac:dyDescent="0.3">
      <c r="A2245" s="117" t="s">
        <v>39418</v>
      </c>
      <c r="B2245" s="117">
        <v>44</v>
      </c>
      <c r="C2245" s="233">
        <v>32.194729641263898</v>
      </c>
      <c r="D2245" s="117">
        <v>1.8072318652306199E-2</v>
      </c>
    </row>
    <row r="2246" spans="1:4" x14ac:dyDescent="0.3">
      <c r="A2246" s="117" t="s">
        <v>39417</v>
      </c>
      <c r="B2246" s="117">
        <v>17</v>
      </c>
      <c r="C2246" s="233">
        <v>9.7603125533772506</v>
      </c>
      <c r="D2246" s="117">
        <v>1.8075761653085502E-2</v>
      </c>
    </row>
    <row r="2247" spans="1:4" x14ac:dyDescent="0.3">
      <c r="A2247" s="117" t="s">
        <v>39416</v>
      </c>
      <c r="B2247" s="117">
        <v>2</v>
      </c>
      <c r="C2247" s="233">
        <v>5.7223994267018004</v>
      </c>
      <c r="D2247" s="117">
        <v>0.98177829578292297</v>
      </c>
    </row>
    <row r="2248" spans="1:4" x14ac:dyDescent="0.3">
      <c r="A2248" s="117" t="s">
        <v>39415</v>
      </c>
      <c r="B2248" s="117">
        <v>171</v>
      </c>
      <c r="C2248" s="233">
        <v>150.21515735492599</v>
      </c>
      <c r="D2248" s="117">
        <v>1.8253429613781399E-2</v>
      </c>
    </row>
    <row r="2249" spans="1:4" x14ac:dyDescent="0.3">
      <c r="A2249" s="117" t="s">
        <v>39414</v>
      </c>
      <c r="B2249" s="117">
        <v>12</v>
      </c>
      <c r="C2249" s="233">
        <v>6.0678419810078204</v>
      </c>
      <c r="D2249" s="117">
        <v>1.8507170302849901E-2</v>
      </c>
    </row>
    <row r="2250" spans="1:4" x14ac:dyDescent="0.3">
      <c r="A2250" s="117" t="s">
        <v>39413</v>
      </c>
      <c r="B2250" s="117">
        <v>28</v>
      </c>
      <c r="C2250" s="233">
        <v>18.6686994833609</v>
      </c>
      <c r="D2250" s="117">
        <v>1.8792397055439398E-2</v>
      </c>
    </row>
    <row r="2251" spans="1:4" x14ac:dyDescent="0.3">
      <c r="A2251" s="117" t="s">
        <v>39412</v>
      </c>
      <c r="B2251" s="117">
        <v>139</v>
      </c>
      <c r="C2251" s="233">
        <v>156.63477665840699</v>
      </c>
      <c r="D2251" s="117">
        <v>0.98109616617936202</v>
      </c>
    </row>
    <row r="2252" spans="1:4" x14ac:dyDescent="0.3">
      <c r="A2252" s="117" t="s">
        <v>39411</v>
      </c>
      <c r="B2252" s="117">
        <v>19</v>
      </c>
      <c r="C2252" s="233">
        <v>11.2527069272903</v>
      </c>
      <c r="D2252" s="117">
        <v>1.8929133300941699E-2</v>
      </c>
    </row>
    <row r="2253" spans="1:4" x14ac:dyDescent="0.3">
      <c r="A2253" s="117" t="s">
        <v>39410</v>
      </c>
      <c r="B2253" s="117">
        <v>9</v>
      </c>
      <c r="C2253" s="233">
        <v>4.00127007418814</v>
      </c>
      <c r="D2253" s="117">
        <v>1.93871857621437E-2</v>
      </c>
    </row>
    <row r="2254" spans="1:4" x14ac:dyDescent="0.3">
      <c r="A2254" s="117" t="s">
        <v>39409</v>
      </c>
      <c r="B2254" s="117">
        <v>126</v>
      </c>
      <c r="C2254" s="233">
        <v>107.18081663581</v>
      </c>
      <c r="D2254" s="117">
        <v>1.94688670633189E-2</v>
      </c>
    </row>
    <row r="2255" spans="1:4" x14ac:dyDescent="0.3">
      <c r="A2255" s="117" t="s">
        <v>39408</v>
      </c>
      <c r="B2255" s="117">
        <v>25</v>
      </c>
      <c r="C2255" s="233">
        <v>16.1675266851049</v>
      </c>
      <c r="D2255" s="117">
        <v>1.96772224018355E-2</v>
      </c>
    </row>
    <row r="2256" spans="1:4" x14ac:dyDescent="0.3">
      <c r="A2256" s="117" t="s">
        <v>39407</v>
      </c>
      <c r="B2256" s="117">
        <v>15</v>
      </c>
      <c r="C2256" s="233">
        <v>8.3847510389644597</v>
      </c>
      <c r="D2256" s="117">
        <v>1.99242232949234E-2</v>
      </c>
    </row>
    <row r="2257" spans="1:4" x14ac:dyDescent="0.3">
      <c r="A2257" s="117" t="s">
        <v>39406</v>
      </c>
      <c r="B2257" s="117">
        <v>111</v>
      </c>
      <c r="C2257" s="233">
        <v>93.392524340822902</v>
      </c>
      <c r="D2257" s="117">
        <v>2.0005189813742899E-2</v>
      </c>
    </row>
    <row r="2258" spans="1:4" x14ac:dyDescent="0.3">
      <c r="A2258" s="117" t="s">
        <v>39405</v>
      </c>
      <c r="B2258" s="117">
        <v>20</v>
      </c>
      <c r="C2258" s="233">
        <v>12.2388238526409</v>
      </c>
      <c r="D2258" s="117">
        <v>2.0252162167272301E-2</v>
      </c>
    </row>
    <row r="2259" spans="1:4" x14ac:dyDescent="0.3">
      <c r="A2259" s="117" t="s">
        <v>39404</v>
      </c>
      <c r="B2259" s="117">
        <v>20</v>
      </c>
      <c r="C2259" s="233">
        <v>12.2484468976313</v>
      </c>
      <c r="D2259" s="117">
        <v>2.0341454959407999E-2</v>
      </c>
    </row>
    <row r="2260" spans="1:4" x14ac:dyDescent="0.3">
      <c r="A2260" s="117" t="s">
        <v>39403</v>
      </c>
      <c r="B2260" s="117">
        <v>20</v>
      </c>
      <c r="C2260" s="233">
        <v>12.2204075943395</v>
      </c>
      <c r="D2260" s="117">
        <v>2.0450692740241298E-2</v>
      </c>
    </row>
    <row r="2261" spans="1:4" x14ac:dyDescent="0.3">
      <c r="A2261" s="117" t="s">
        <v>39402</v>
      </c>
      <c r="B2261" s="117">
        <v>49</v>
      </c>
      <c r="C2261" s="233">
        <v>36.932952518138997</v>
      </c>
      <c r="D2261" s="117">
        <v>2.0716037266942398E-2</v>
      </c>
    </row>
    <row r="2262" spans="1:4" x14ac:dyDescent="0.3">
      <c r="A2262" s="117" t="s">
        <v>39401</v>
      </c>
      <c r="B2262" s="117">
        <v>37</v>
      </c>
      <c r="C2262" s="233">
        <v>26.4450131306202</v>
      </c>
      <c r="D2262" s="117">
        <v>2.0794948023279001E-2</v>
      </c>
    </row>
    <row r="2263" spans="1:4" x14ac:dyDescent="0.3">
      <c r="A2263" s="117" t="s">
        <v>39400</v>
      </c>
      <c r="B2263" s="117">
        <v>56</v>
      </c>
      <c r="C2263" s="233">
        <v>43.214494105615998</v>
      </c>
      <c r="D2263" s="117">
        <v>2.0803383875762398E-2</v>
      </c>
    </row>
    <row r="2264" spans="1:4" x14ac:dyDescent="0.3">
      <c r="A2264" s="117" t="s">
        <v>39399</v>
      </c>
      <c r="B2264" s="117">
        <v>32</v>
      </c>
      <c r="C2264" s="233">
        <v>22.1079676252293</v>
      </c>
      <c r="D2264" s="117">
        <v>2.09460433675842E-2</v>
      </c>
    </row>
    <row r="2265" spans="1:4" x14ac:dyDescent="0.3">
      <c r="A2265" s="117" t="s">
        <v>39398</v>
      </c>
      <c r="B2265" s="117">
        <v>23</v>
      </c>
      <c r="C2265" s="233">
        <v>14.8093529816811</v>
      </c>
      <c r="D2265" s="117">
        <v>2.1407819147212601E-2</v>
      </c>
    </row>
    <row r="2266" spans="1:4" x14ac:dyDescent="0.3">
      <c r="A2266" s="117" t="s">
        <v>39397</v>
      </c>
      <c r="B2266" s="117">
        <v>7</v>
      </c>
      <c r="C2266" s="233">
        <v>2.8003760669265501</v>
      </c>
      <c r="D2266" s="117">
        <v>2.1506613245065202E-2</v>
      </c>
    </row>
    <row r="2267" spans="1:4" x14ac:dyDescent="0.3">
      <c r="A2267" s="117" t="s">
        <v>39396</v>
      </c>
      <c r="B2267" s="117">
        <v>290</v>
      </c>
      <c r="C2267" s="233">
        <v>270.90032559492499</v>
      </c>
      <c r="D2267" s="117">
        <v>2.1665160437141999E-2</v>
      </c>
    </row>
    <row r="2268" spans="1:4" x14ac:dyDescent="0.3">
      <c r="A2268" s="117" t="s">
        <v>39395</v>
      </c>
      <c r="B2268" s="117">
        <v>22</v>
      </c>
      <c r="C2268" s="233">
        <v>13.9203550564267</v>
      </c>
      <c r="D2268" s="117">
        <v>2.1681516172328601E-2</v>
      </c>
    </row>
    <row r="2269" spans="1:4" x14ac:dyDescent="0.3">
      <c r="A2269" s="117" t="s">
        <v>39394</v>
      </c>
      <c r="B2269" s="117">
        <v>149</v>
      </c>
      <c r="C2269" s="233">
        <v>166.549252947958</v>
      </c>
      <c r="D2269" s="117">
        <v>0.97828710336424396</v>
      </c>
    </row>
    <row r="2270" spans="1:4" x14ac:dyDescent="0.3">
      <c r="A2270" s="117" t="s">
        <v>39393</v>
      </c>
      <c r="B2270" s="117">
        <v>24</v>
      </c>
      <c r="C2270" s="233">
        <v>15.525951262141</v>
      </c>
      <c r="D2270" s="117">
        <v>2.1730366751796501E-2</v>
      </c>
    </row>
    <row r="2271" spans="1:4" x14ac:dyDescent="0.3">
      <c r="A2271" s="117" t="s">
        <v>39392</v>
      </c>
      <c r="B2271" s="117">
        <v>16</v>
      </c>
      <c r="C2271" s="233">
        <v>9.2105284165791801</v>
      </c>
      <c r="D2271" s="117">
        <v>2.1766650759482298E-2</v>
      </c>
    </row>
    <row r="2272" spans="1:4" x14ac:dyDescent="0.3">
      <c r="A2272" s="117" t="s">
        <v>39391</v>
      </c>
      <c r="B2272" s="117">
        <v>78</v>
      </c>
      <c r="C2272" s="233">
        <v>93.588582509667503</v>
      </c>
      <c r="D2272" s="117">
        <v>0.97807013976722401</v>
      </c>
    </row>
    <row r="2273" spans="1:4" x14ac:dyDescent="0.3">
      <c r="A2273" s="117" t="s">
        <v>39390</v>
      </c>
      <c r="B2273" s="117">
        <v>48</v>
      </c>
      <c r="C2273" s="233">
        <v>35.972723867142697</v>
      </c>
      <c r="D2273" s="117">
        <v>2.1985334048334301E-2</v>
      </c>
    </row>
    <row r="2274" spans="1:4" x14ac:dyDescent="0.3">
      <c r="A2274" s="117" t="s">
        <v>39389</v>
      </c>
      <c r="B2274" s="117">
        <v>21</v>
      </c>
      <c r="C2274" s="233">
        <v>13.130905529705499</v>
      </c>
      <c r="D2274" s="117">
        <v>2.2190383325222999E-2</v>
      </c>
    </row>
    <row r="2275" spans="1:4" x14ac:dyDescent="0.3">
      <c r="A2275" s="117" t="s">
        <v>39388</v>
      </c>
      <c r="B2275" s="117">
        <v>32</v>
      </c>
      <c r="C2275" s="233">
        <v>22.259225895316298</v>
      </c>
      <c r="D2275" s="117">
        <v>2.23558806389784E-2</v>
      </c>
    </row>
    <row r="2276" spans="1:4" x14ac:dyDescent="0.3">
      <c r="A2276" s="117" t="s">
        <v>39387</v>
      </c>
      <c r="B2276" s="117">
        <v>55</v>
      </c>
      <c r="C2276" s="233">
        <v>42.2767674873798</v>
      </c>
      <c r="D2276" s="117">
        <v>2.2522302367714402E-2</v>
      </c>
    </row>
    <row r="2277" spans="1:4" x14ac:dyDescent="0.3">
      <c r="A2277" s="117" t="s">
        <v>39386</v>
      </c>
      <c r="B2277" s="117">
        <v>54</v>
      </c>
      <c r="C2277" s="233">
        <v>67.398159607302006</v>
      </c>
      <c r="D2277" s="117">
        <v>0.97710714709445001</v>
      </c>
    </row>
    <row r="2278" spans="1:4" x14ac:dyDescent="0.3">
      <c r="A2278" s="117" t="s">
        <v>39385</v>
      </c>
      <c r="B2278" s="117">
        <v>12</v>
      </c>
      <c r="C2278" s="233">
        <v>6.2679165847161604</v>
      </c>
      <c r="D2278" s="117">
        <v>2.31077803585019E-2</v>
      </c>
    </row>
    <row r="2279" spans="1:4" x14ac:dyDescent="0.3">
      <c r="A2279" s="117" t="s">
        <v>39384</v>
      </c>
      <c r="B2279" s="117">
        <v>26</v>
      </c>
      <c r="C2279" s="233">
        <v>17.2720393018487</v>
      </c>
      <c r="D2279" s="117">
        <v>2.3146382060440999E-2</v>
      </c>
    </row>
    <row r="2280" spans="1:4" x14ac:dyDescent="0.3">
      <c r="A2280" s="117" t="s">
        <v>39383</v>
      </c>
      <c r="B2280" s="117">
        <v>121</v>
      </c>
      <c r="C2280" s="233">
        <v>137.482051609054</v>
      </c>
      <c r="D2280" s="117">
        <v>0.97629028211830304</v>
      </c>
    </row>
    <row r="2281" spans="1:4" x14ac:dyDescent="0.3">
      <c r="A2281" s="117" t="s">
        <v>39382</v>
      </c>
      <c r="B2281" s="117">
        <v>29</v>
      </c>
      <c r="C2281" s="233">
        <v>19.748030155115199</v>
      </c>
      <c r="D2281" s="117">
        <v>2.3819139913447699E-2</v>
      </c>
    </row>
    <row r="2282" spans="1:4" x14ac:dyDescent="0.3">
      <c r="A2282" s="117" t="s">
        <v>39381</v>
      </c>
      <c r="B2282" s="117">
        <v>7</v>
      </c>
      <c r="C2282" s="233">
        <v>2.8388571361478498</v>
      </c>
      <c r="D2282" s="117">
        <v>2.4464148093078002E-2</v>
      </c>
    </row>
    <row r="2283" spans="1:4" x14ac:dyDescent="0.3">
      <c r="A2283" s="117" t="s">
        <v>39380</v>
      </c>
      <c r="B2283" s="117">
        <v>20</v>
      </c>
      <c r="C2283" s="233">
        <v>12.359480281982099</v>
      </c>
      <c r="D2283" s="117">
        <v>2.46081169989514E-2</v>
      </c>
    </row>
    <row r="2284" spans="1:4" x14ac:dyDescent="0.3">
      <c r="A2284" s="117" t="s">
        <v>39379</v>
      </c>
      <c r="B2284" s="117">
        <v>16</v>
      </c>
      <c r="C2284" s="233">
        <v>9.3356503872445593</v>
      </c>
      <c r="D2284" s="117">
        <v>2.4907503650419601E-2</v>
      </c>
    </row>
    <row r="2285" spans="1:4" x14ac:dyDescent="0.3">
      <c r="A2285" s="117" t="s">
        <v>39378</v>
      </c>
      <c r="B2285" s="117">
        <v>15</v>
      </c>
      <c r="C2285" s="233">
        <v>8.5376603631693193</v>
      </c>
      <c r="D2285" s="117">
        <v>2.4930688221074901E-2</v>
      </c>
    </row>
    <row r="2286" spans="1:4" x14ac:dyDescent="0.3">
      <c r="A2286" s="117" t="s">
        <v>39377</v>
      </c>
      <c r="B2286" s="117">
        <v>70</v>
      </c>
      <c r="C2286" s="233">
        <v>55.824037155786698</v>
      </c>
      <c r="D2286" s="117">
        <v>2.5163490756438301E-2</v>
      </c>
    </row>
    <row r="2287" spans="1:4" x14ac:dyDescent="0.3">
      <c r="A2287" s="117" t="s">
        <v>39376</v>
      </c>
      <c r="B2287" s="117">
        <v>28</v>
      </c>
      <c r="C2287" s="233">
        <v>19.0399467354863</v>
      </c>
      <c r="D2287" s="117">
        <v>2.52036017318681E-2</v>
      </c>
    </row>
    <row r="2288" spans="1:4" x14ac:dyDescent="0.3">
      <c r="A2288" s="117" t="s">
        <v>39375</v>
      </c>
      <c r="B2288" s="117">
        <v>80</v>
      </c>
      <c r="C2288" s="233">
        <v>65.600245804723897</v>
      </c>
      <c r="D2288" s="117">
        <v>2.5321800357429501E-2</v>
      </c>
    </row>
    <row r="2289" spans="1:4" x14ac:dyDescent="0.3">
      <c r="A2289" s="117" t="s">
        <v>39374</v>
      </c>
      <c r="B2289" s="117">
        <v>13</v>
      </c>
      <c r="C2289" s="233">
        <v>7.0937821388578701</v>
      </c>
      <c r="D2289" s="117">
        <v>2.55594478377924E-2</v>
      </c>
    </row>
    <row r="2290" spans="1:4" x14ac:dyDescent="0.3">
      <c r="A2290" s="117" t="s">
        <v>39373</v>
      </c>
      <c r="B2290" s="117">
        <v>22</v>
      </c>
      <c r="C2290" s="233">
        <v>14.120974776109501</v>
      </c>
      <c r="D2290" s="117">
        <v>2.57266194972346E-2</v>
      </c>
    </row>
    <row r="2291" spans="1:4" x14ac:dyDescent="0.3">
      <c r="A2291" s="117" t="s">
        <v>39372</v>
      </c>
      <c r="B2291" s="117">
        <v>18</v>
      </c>
      <c r="C2291" s="233">
        <v>10.976506157436701</v>
      </c>
      <c r="D2291" s="117">
        <v>2.5997252423602499E-2</v>
      </c>
    </row>
    <row r="2292" spans="1:4" x14ac:dyDescent="0.3">
      <c r="A2292" s="117" t="s">
        <v>39371</v>
      </c>
      <c r="B2292" s="117">
        <v>308</v>
      </c>
      <c r="C2292" s="233">
        <v>323.71062898224102</v>
      </c>
      <c r="D2292" s="117">
        <v>0.97368517209014804</v>
      </c>
    </row>
    <row r="2293" spans="1:4" x14ac:dyDescent="0.3">
      <c r="A2293" s="117" t="s">
        <v>39370</v>
      </c>
      <c r="B2293" s="117">
        <v>25</v>
      </c>
      <c r="C2293" s="233">
        <v>16.62727122223</v>
      </c>
      <c r="D2293" s="117">
        <v>2.6360014243456301E-2</v>
      </c>
    </row>
    <row r="2294" spans="1:4" x14ac:dyDescent="0.3">
      <c r="A2294" s="117" t="s">
        <v>39369</v>
      </c>
      <c r="B2294" s="117">
        <v>20</v>
      </c>
      <c r="C2294" s="233">
        <v>12.6171806723217</v>
      </c>
      <c r="D2294" s="117">
        <v>2.66076752030374E-2</v>
      </c>
    </row>
    <row r="2295" spans="1:4" x14ac:dyDescent="0.3">
      <c r="A2295" s="117" t="s">
        <v>39368</v>
      </c>
      <c r="B2295" s="117">
        <v>50</v>
      </c>
      <c r="C2295" s="233">
        <v>38.386981092442298</v>
      </c>
      <c r="D2295" s="117">
        <v>2.6692584178090201E-2</v>
      </c>
    </row>
    <row r="2296" spans="1:4" x14ac:dyDescent="0.3">
      <c r="A2296" s="117" t="s">
        <v>39367</v>
      </c>
      <c r="B2296" s="117">
        <v>32</v>
      </c>
      <c r="C2296" s="233">
        <v>22.516217438026999</v>
      </c>
      <c r="D2296" s="117">
        <v>2.70677781728716E-2</v>
      </c>
    </row>
    <row r="2297" spans="1:4" x14ac:dyDescent="0.3">
      <c r="A2297" s="117" t="s">
        <v>39366</v>
      </c>
      <c r="B2297" s="117">
        <v>97</v>
      </c>
      <c r="C2297" s="233">
        <v>112.27674828941799</v>
      </c>
      <c r="D2297" s="117">
        <v>0.97289060415989803</v>
      </c>
    </row>
    <row r="2298" spans="1:4" x14ac:dyDescent="0.3">
      <c r="A2298" s="117" t="s">
        <v>39365</v>
      </c>
      <c r="B2298" s="117">
        <v>27</v>
      </c>
      <c r="C2298" s="233">
        <v>18.439545279913901</v>
      </c>
      <c r="D2298" s="117">
        <v>2.7452516771221399E-2</v>
      </c>
    </row>
    <row r="2299" spans="1:4" x14ac:dyDescent="0.3">
      <c r="A2299" s="117" t="s">
        <v>39364</v>
      </c>
      <c r="B2299" s="117">
        <v>133</v>
      </c>
      <c r="C2299" s="233">
        <v>115.162322392478</v>
      </c>
      <c r="D2299" s="117">
        <v>2.7783185356389298E-2</v>
      </c>
    </row>
    <row r="2300" spans="1:4" x14ac:dyDescent="0.3">
      <c r="A2300" s="117" t="s">
        <v>39363</v>
      </c>
      <c r="B2300" s="117">
        <v>13</v>
      </c>
      <c r="C2300" s="233">
        <v>7.1838948381092802</v>
      </c>
      <c r="D2300" s="117">
        <v>2.77861076937348E-2</v>
      </c>
    </row>
    <row r="2301" spans="1:4" x14ac:dyDescent="0.3">
      <c r="A2301" s="117" t="s">
        <v>39362</v>
      </c>
      <c r="B2301" s="117">
        <v>161</v>
      </c>
      <c r="C2301" s="233">
        <v>177.495878115908</v>
      </c>
      <c r="D2301" s="117">
        <v>0.97209882292653504</v>
      </c>
    </row>
    <row r="2302" spans="1:4" x14ac:dyDescent="0.3">
      <c r="A2302" s="117" t="s">
        <v>39361</v>
      </c>
      <c r="B2302" s="117">
        <v>84</v>
      </c>
      <c r="C2302" s="233">
        <v>69.368483862437103</v>
      </c>
      <c r="D2302" s="117">
        <v>2.7901204404750801E-2</v>
      </c>
    </row>
    <row r="2303" spans="1:4" x14ac:dyDescent="0.3">
      <c r="A2303" s="117" t="s">
        <v>39360</v>
      </c>
      <c r="B2303" s="117">
        <v>29</v>
      </c>
      <c r="C2303" s="233">
        <v>20.1422990160304</v>
      </c>
      <c r="D2303" s="117">
        <v>2.8365558521290801E-2</v>
      </c>
    </row>
    <row r="2304" spans="1:4" x14ac:dyDescent="0.3">
      <c r="A2304" s="117" t="s">
        <v>39359</v>
      </c>
      <c r="B2304" s="117">
        <v>22</v>
      </c>
      <c r="C2304" s="233">
        <v>14.261846916286901</v>
      </c>
      <c r="D2304" s="117">
        <v>2.8409170570872801E-2</v>
      </c>
    </row>
    <row r="2305" spans="1:4" x14ac:dyDescent="0.3">
      <c r="A2305" s="117" t="s">
        <v>39358</v>
      </c>
      <c r="B2305" s="117">
        <v>31</v>
      </c>
      <c r="C2305" s="233">
        <v>21.762041814598401</v>
      </c>
      <c r="D2305" s="117">
        <v>2.8516960128674398E-2</v>
      </c>
    </row>
    <row r="2306" spans="1:4" x14ac:dyDescent="0.3">
      <c r="A2306" s="117" t="s">
        <v>39357</v>
      </c>
      <c r="B2306" s="117">
        <v>30</v>
      </c>
      <c r="C2306" s="233">
        <v>20.997941782702998</v>
      </c>
      <c r="D2306" s="117">
        <v>2.85235337203219E-2</v>
      </c>
    </row>
    <row r="2307" spans="1:4" x14ac:dyDescent="0.3">
      <c r="A2307" s="117" t="s">
        <v>39356</v>
      </c>
      <c r="B2307" s="117">
        <v>58</v>
      </c>
      <c r="C2307" s="233">
        <v>45.858525140340603</v>
      </c>
      <c r="D2307" s="117">
        <v>2.8963118142700601E-2</v>
      </c>
    </row>
    <row r="2308" spans="1:4" x14ac:dyDescent="0.3">
      <c r="A2308" s="117" t="s">
        <v>39355</v>
      </c>
      <c r="B2308" s="117">
        <v>203</v>
      </c>
      <c r="C2308" s="233">
        <v>183.766823296387</v>
      </c>
      <c r="D2308" s="117">
        <v>2.9066810854562E-2</v>
      </c>
    </row>
    <row r="2309" spans="1:4" x14ac:dyDescent="0.3">
      <c r="A2309" s="117" t="s">
        <v>39354</v>
      </c>
      <c r="B2309" s="138">
        <v>171</v>
      </c>
      <c r="C2309" s="137">
        <v>188.155237053918</v>
      </c>
      <c r="D2309" s="138">
        <v>0.97073486242969598</v>
      </c>
    </row>
    <row r="2310" spans="1:4" x14ac:dyDescent="0.3">
      <c r="A2310" s="117" t="s">
        <v>39353</v>
      </c>
      <c r="B2310" s="138">
        <v>104</v>
      </c>
      <c r="C2310" s="137">
        <v>119.735089920913</v>
      </c>
      <c r="D2310" s="138">
        <v>0.97006628096269198</v>
      </c>
    </row>
    <row r="2311" spans="1:4" x14ac:dyDescent="0.3">
      <c r="A2311" s="117" t="s">
        <v>39352</v>
      </c>
      <c r="B2311" s="138">
        <v>11</v>
      </c>
      <c r="C2311" s="137">
        <v>5.7577566823673196</v>
      </c>
      <c r="D2311" s="138">
        <v>3.0025624752791101E-2</v>
      </c>
    </row>
    <row r="2312" spans="1:4" x14ac:dyDescent="0.3">
      <c r="A2312" s="117" t="s">
        <v>39351</v>
      </c>
      <c r="B2312" s="138">
        <v>23</v>
      </c>
      <c r="C2312" s="137">
        <v>15.293704862613399</v>
      </c>
      <c r="D2312" s="138">
        <v>3.0149916226213599E-2</v>
      </c>
    </row>
    <row r="2313" spans="1:4" x14ac:dyDescent="0.3">
      <c r="A2313" s="117" t="s">
        <v>39350</v>
      </c>
      <c r="B2313" s="138">
        <v>17</v>
      </c>
      <c r="C2313" s="137">
        <v>10.432649641782801</v>
      </c>
      <c r="D2313" s="138">
        <v>3.02744156307607E-2</v>
      </c>
    </row>
    <row r="2314" spans="1:4" x14ac:dyDescent="0.3">
      <c r="A2314" s="117" t="s">
        <v>39349</v>
      </c>
      <c r="B2314" s="138">
        <v>13</v>
      </c>
      <c r="C2314" s="137">
        <v>7.2654829045711704</v>
      </c>
      <c r="D2314" s="138">
        <v>3.0367732897073799E-2</v>
      </c>
    </row>
    <row r="2315" spans="1:4" x14ac:dyDescent="0.3">
      <c r="A2315" s="117" t="s">
        <v>39348</v>
      </c>
      <c r="B2315" s="138">
        <v>274</v>
      </c>
      <c r="C2315" s="137">
        <v>257.112023973639</v>
      </c>
      <c r="D2315" s="138">
        <v>3.0418526114089201E-2</v>
      </c>
    </row>
    <row r="2316" spans="1:4" x14ac:dyDescent="0.3">
      <c r="A2316" s="117" t="s">
        <v>39347</v>
      </c>
      <c r="B2316" s="138">
        <v>41</v>
      </c>
      <c r="C2316" s="137">
        <v>30.655524848100502</v>
      </c>
      <c r="D2316" s="138">
        <v>3.0419623565570299E-2</v>
      </c>
    </row>
    <row r="2317" spans="1:4" x14ac:dyDescent="0.3">
      <c r="A2317" s="117" t="s">
        <v>39346</v>
      </c>
      <c r="B2317" s="138">
        <v>79</v>
      </c>
      <c r="C2317" s="137">
        <v>64.677609057413093</v>
      </c>
      <c r="D2317" s="138">
        <v>3.0735163564853601E-2</v>
      </c>
    </row>
    <row r="2318" spans="1:4" x14ac:dyDescent="0.3">
      <c r="A2318" s="117" t="s">
        <v>39345</v>
      </c>
      <c r="B2318" s="138">
        <v>19</v>
      </c>
      <c r="C2318" s="137">
        <v>12.026493521324401</v>
      </c>
      <c r="D2318" s="138">
        <v>3.1365986236842301E-2</v>
      </c>
    </row>
    <row r="2319" spans="1:4" x14ac:dyDescent="0.3">
      <c r="A2319" s="117" t="s">
        <v>39344</v>
      </c>
      <c r="B2319" s="138">
        <v>19</v>
      </c>
      <c r="C2319" s="137">
        <v>12.0102833596134</v>
      </c>
      <c r="D2319" s="138">
        <v>3.1482322145445503E-2</v>
      </c>
    </row>
    <row r="2320" spans="1:4" x14ac:dyDescent="0.3">
      <c r="A2320" s="117" t="s">
        <v>39343</v>
      </c>
      <c r="B2320" s="138">
        <v>73</v>
      </c>
      <c r="C2320" s="137">
        <v>59.742817659292697</v>
      </c>
      <c r="D2320" s="138">
        <v>3.1641810458468998E-2</v>
      </c>
    </row>
    <row r="2321" spans="1:4" x14ac:dyDescent="0.3">
      <c r="A2321" s="117" t="s">
        <v>39342</v>
      </c>
      <c r="B2321" s="138">
        <v>13</v>
      </c>
      <c r="C2321" s="137">
        <v>7.3493614350375198</v>
      </c>
      <c r="D2321" s="138">
        <v>3.1740080600514503E-2</v>
      </c>
    </row>
    <row r="2322" spans="1:4" x14ac:dyDescent="0.3">
      <c r="A2322" s="117" t="s">
        <v>39341</v>
      </c>
      <c r="B2322" s="138">
        <v>10</v>
      </c>
      <c r="C2322" s="137">
        <v>5.0785930736622698</v>
      </c>
      <c r="D2322" s="138">
        <v>3.1759464812124098E-2</v>
      </c>
    </row>
    <row r="2323" spans="1:4" x14ac:dyDescent="0.3">
      <c r="A2323" s="117" t="s">
        <v>39340</v>
      </c>
      <c r="B2323" s="138">
        <v>73</v>
      </c>
      <c r="C2323" s="137">
        <v>59.8937204350947</v>
      </c>
      <c r="D2323" s="138">
        <v>3.2279140035316498E-2</v>
      </c>
    </row>
    <row r="2324" spans="1:4" x14ac:dyDescent="0.3">
      <c r="A2324" s="117" t="s">
        <v>39339</v>
      </c>
      <c r="B2324" s="138">
        <v>11</v>
      </c>
      <c r="C2324" s="137">
        <v>5.84527181845732</v>
      </c>
      <c r="D2324" s="138">
        <v>3.2550096399173098E-2</v>
      </c>
    </row>
    <row r="2325" spans="1:4" x14ac:dyDescent="0.3">
      <c r="A2325" s="117" t="s">
        <v>39338</v>
      </c>
      <c r="B2325" s="138">
        <v>33</v>
      </c>
      <c r="C2325" s="137">
        <v>23.767107400965099</v>
      </c>
      <c r="D2325" s="138">
        <v>3.2715883767407902E-2</v>
      </c>
    </row>
    <row r="2326" spans="1:4" x14ac:dyDescent="0.3">
      <c r="A2326" s="117" t="s">
        <v>39337</v>
      </c>
      <c r="B2326" s="138">
        <v>151</v>
      </c>
      <c r="C2326" s="137">
        <v>168.20964928666999</v>
      </c>
      <c r="D2326" s="138">
        <v>0.966312323993606</v>
      </c>
    </row>
    <row r="2327" spans="1:4" x14ac:dyDescent="0.3">
      <c r="A2327" s="117" t="s">
        <v>39336</v>
      </c>
      <c r="B2327" s="138">
        <v>145</v>
      </c>
      <c r="C2327" s="137">
        <v>127.82332888883801</v>
      </c>
      <c r="D2327" s="138">
        <v>3.3803013223701002E-2</v>
      </c>
    </row>
    <row r="2328" spans="1:4" x14ac:dyDescent="0.3">
      <c r="A2328" s="117" t="s">
        <v>39335</v>
      </c>
      <c r="B2328" s="138">
        <v>12</v>
      </c>
      <c r="C2328" s="137">
        <v>6.6474095614306403</v>
      </c>
      <c r="D2328" s="138">
        <v>3.3875712781603201E-2</v>
      </c>
    </row>
    <row r="2329" spans="1:4" x14ac:dyDescent="0.3">
      <c r="A2329" s="117" t="s">
        <v>39334</v>
      </c>
      <c r="B2329" s="138">
        <v>16</v>
      </c>
      <c r="C2329" s="137">
        <v>9.7389307596388708</v>
      </c>
      <c r="D2329" s="138">
        <v>3.4605247761045198E-2</v>
      </c>
    </row>
    <row r="2330" spans="1:4" x14ac:dyDescent="0.3">
      <c r="A2330" s="117" t="s">
        <v>39333</v>
      </c>
      <c r="B2330" s="138">
        <v>115</v>
      </c>
      <c r="C2330" s="137">
        <v>130.060361872366</v>
      </c>
      <c r="D2330" s="138">
        <v>0.96498127766723196</v>
      </c>
    </row>
    <row r="2331" spans="1:4" x14ac:dyDescent="0.3">
      <c r="A2331" s="117" t="s">
        <v>39332</v>
      </c>
      <c r="B2331" s="138">
        <v>37</v>
      </c>
      <c r="C2331" s="137">
        <v>27.460665790477002</v>
      </c>
      <c r="D2331" s="138">
        <v>3.5442870802659697E-2</v>
      </c>
    </row>
    <row r="2332" spans="1:4" x14ac:dyDescent="0.3">
      <c r="A2332" s="117" t="s">
        <v>39331</v>
      </c>
      <c r="B2332" s="138">
        <v>15</v>
      </c>
      <c r="C2332" s="137">
        <v>8.9653316368265497</v>
      </c>
      <c r="D2332" s="138">
        <v>3.5730024565690702E-2</v>
      </c>
    </row>
    <row r="2333" spans="1:4" x14ac:dyDescent="0.3">
      <c r="A2333" s="117" t="s">
        <v>39330</v>
      </c>
      <c r="B2333" s="138">
        <v>1</v>
      </c>
      <c r="C2333" s="137">
        <v>3.2833213192804802</v>
      </c>
      <c r="D2333" s="138">
        <v>0.96395503226833201</v>
      </c>
    </row>
    <row r="2334" spans="1:4" x14ac:dyDescent="0.3">
      <c r="A2334" s="117" t="s">
        <v>39329</v>
      </c>
      <c r="B2334" s="138">
        <v>23</v>
      </c>
      <c r="C2334" s="137">
        <v>15.515644105793299</v>
      </c>
      <c r="D2334" s="138">
        <v>3.6069529659038098E-2</v>
      </c>
    </row>
    <row r="2335" spans="1:4" x14ac:dyDescent="0.3">
      <c r="A2335" s="117" t="s">
        <v>39328</v>
      </c>
      <c r="B2335" s="138">
        <v>22</v>
      </c>
      <c r="C2335" s="137">
        <v>14.6566597972495</v>
      </c>
      <c r="D2335" s="138">
        <v>3.6661113007453602E-2</v>
      </c>
    </row>
    <row r="2336" spans="1:4" x14ac:dyDescent="0.3">
      <c r="A2336" s="117" t="s">
        <v>39327</v>
      </c>
      <c r="B2336" s="138">
        <v>51</v>
      </c>
      <c r="C2336" s="137">
        <v>40.088201122470899</v>
      </c>
      <c r="D2336" s="138">
        <v>3.6678257866937097E-2</v>
      </c>
    </row>
    <row r="2337" spans="1:4" x14ac:dyDescent="0.3">
      <c r="A2337" s="117" t="s">
        <v>39326</v>
      </c>
      <c r="B2337" s="138">
        <v>13</v>
      </c>
      <c r="C2337" s="137">
        <v>7.4874962819639999</v>
      </c>
      <c r="D2337" s="138">
        <v>3.7112548686899803E-2</v>
      </c>
    </row>
    <row r="2338" spans="1:4" x14ac:dyDescent="0.3">
      <c r="A2338" s="117" t="s">
        <v>39325</v>
      </c>
      <c r="B2338" s="138">
        <v>187</v>
      </c>
      <c r="C2338" s="137">
        <v>168.940825996922</v>
      </c>
      <c r="D2338" s="138">
        <v>3.7184755017970202E-2</v>
      </c>
    </row>
    <row r="2339" spans="1:4" x14ac:dyDescent="0.3">
      <c r="A2339" s="117" t="s">
        <v>39324</v>
      </c>
      <c r="B2339" s="138">
        <v>15</v>
      </c>
      <c r="C2339" s="137">
        <v>9.0320549824153193</v>
      </c>
      <c r="D2339" s="138">
        <v>3.7254093259141703E-2</v>
      </c>
    </row>
    <row r="2340" spans="1:4" x14ac:dyDescent="0.3">
      <c r="A2340" s="117" t="s">
        <v>39323</v>
      </c>
      <c r="B2340" s="138">
        <v>147</v>
      </c>
      <c r="C2340" s="137">
        <v>129.84557393135199</v>
      </c>
      <c r="D2340" s="138">
        <v>3.73351477745167E-2</v>
      </c>
    </row>
    <row r="2341" spans="1:4" x14ac:dyDescent="0.3">
      <c r="A2341" s="117" t="s">
        <v>39322</v>
      </c>
      <c r="B2341" s="138">
        <v>26</v>
      </c>
      <c r="C2341" s="137">
        <v>18.111742419395899</v>
      </c>
      <c r="D2341" s="138">
        <v>3.8123211432068101E-2</v>
      </c>
    </row>
    <row r="2342" spans="1:4" x14ac:dyDescent="0.3">
      <c r="A2342" s="117" t="s">
        <v>39321</v>
      </c>
      <c r="B2342" s="138">
        <v>17</v>
      </c>
      <c r="C2342" s="137">
        <v>10.681374420330499</v>
      </c>
      <c r="D2342" s="138">
        <v>3.8472016341798497E-2</v>
      </c>
    </row>
    <row r="2343" spans="1:4" x14ac:dyDescent="0.3">
      <c r="A2343" s="117" t="s">
        <v>39320</v>
      </c>
      <c r="B2343" s="138">
        <v>18</v>
      </c>
      <c r="C2343" s="137">
        <v>11.4778299391111</v>
      </c>
      <c r="D2343" s="138">
        <v>3.8554054286222897E-2</v>
      </c>
    </row>
    <row r="2344" spans="1:4" x14ac:dyDescent="0.3">
      <c r="A2344" s="117" t="s">
        <v>39319</v>
      </c>
      <c r="B2344" s="138">
        <v>7</v>
      </c>
      <c r="C2344" s="137">
        <v>3.1434440921699598</v>
      </c>
      <c r="D2344" s="138">
        <v>3.8696477303538999E-2</v>
      </c>
    </row>
    <row r="2345" spans="1:4" x14ac:dyDescent="0.3">
      <c r="A2345" s="117" t="s">
        <v>39318</v>
      </c>
      <c r="B2345" s="138">
        <v>170</v>
      </c>
      <c r="C2345" s="137">
        <v>185.80499750445901</v>
      </c>
      <c r="D2345" s="138">
        <v>0.96058425305261097</v>
      </c>
    </row>
    <row r="2346" spans="1:4" x14ac:dyDescent="0.3">
      <c r="A2346" s="117" t="s">
        <v>39317</v>
      </c>
      <c r="B2346" s="138">
        <v>191</v>
      </c>
      <c r="C2346" s="137">
        <v>173.232434367829</v>
      </c>
      <c r="D2346" s="138">
        <v>3.9418708601460198E-2</v>
      </c>
    </row>
    <row r="2347" spans="1:4" x14ac:dyDescent="0.3">
      <c r="A2347" s="117" t="s">
        <v>39316</v>
      </c>
      <c r="B2347" s="138">
        <v>59</v>
      </c>
      <c r="C2347" s="137">
        <v>70.949359958097403</v>
      </c>
      <c r="D2347" s="138">
        <v>0.96056860370042496</v>
      </c>
    </row>
    <row r="2348" spans="1:4" x14ac:dyDescent="0.3">
      <c r="A2348" s="117" t="s">
        <v>39315</v>
      </c>
      <c r="B2348" s="138">
        <v>9</v>
      </c>
      <c r="C2348" s="137">
        <v>4.58889898391622</v>
      </c>
      <c r="D2348" s="138">
        <v>3.9766633924675998E-2</v>
      </c>
    </row>
    <row r="2349" spans="1:4" x14ac:dyDescent="0.3">
      <c r="A2349" s="117" t="s">
        <v>39314</v>
      </c>
      <c r="B2349" s="138">
        <v>146</v>
      </c>
      <c r="C2349" s="137">
        <v>161.02258014495001</v>
      </c>
      <c r="D2349" s="138">
        <v>0.95962510925446898</v>
      </c>
    </row>
    <row r="2350" spans="1:4" x14ac:dyDescent="0.3">
      <c r="A2350" s="117" t="s">
        <v>39313</v>
      </c>
      <c r="B2350" s="138">
        <v>35</v>
      </c>
      <c r="C2350" s="137">
        <v>26.052950729937098</v>
      </c>
      <c r="D2350" s="138">
        <v>4.0377142163950802E-2</v>
      </c>
    </row>
    <row r="2351" spans="1:4" x14ac:dyDescent="0.3">
      <c r="A2351" s="117" t="s">
        <v>39312</v>
      </c>
      <c r="B2351" s="138">
        <v>227</v>
      </c>
      <c r="C2351" s="137">
        <v>242.528751254208</v>
      </c>
      <c r="D2351" s="138">
        <v>0.95955724799396203</v>
      </c>
    </row>
    <row r="2352" spans="1:4" x14ac:dyDescent="0.3">
      <c r="A2352" s="117" t="s">
        <v>39311</v>
      </c>
      <c r="B2352" s="138">
        <v>39</v>
      </c>
      <c r="C2352" s="137">
        <v>29.497895079904399</v>
      </c>
      <c r="D2352" s="138">
        <v>4.0528196763337403E-2</v>
      </c>
    </row>
    <row r="2353" spans="1:4" x14ac:dyDescent="0.3">
      <c r="A2353" s="117" t="s">
        <v>39310</v>
      </c>
      <c r="B2353" s="138">
        <v>15</v>
      </c>
      <c r="C2353" s="137">
        <v>9.2219533291531199</v>
      </c>
      <c r="D2353" s="138">
        <v>4.0928691831412699E-2</v>
      </c>
    </row>
    <row r="2354" spans="1:4" x14ac:dyDescent="0.3">
      <c r="A2354" s="117" t="s">
        <v>39309</v>
      </c>
      <c r="B2354" s="138">
        <v>18</v>
      </c>
      <c r="C2354" s="137">
        <v>11.5643009563383</v>
      </c>
      <c r="D2354" s="138">
        <v>4.1459723812310702E-2</v>
      </c>
    </row>
    <row r="2355" spans="1:4" x14ac:dyDescent="0.3">
      <c r="A2355" s="117" t="s">
        <v>39308</v>
      </c>
      <c r="B2355" s="138">
        <v>26</v>
      </c>
      <c r="C2355" s="137">
        <v>18.295938764851101</v>
      </c>
      <c r="D2355" s="138">
        <v>4.1518005251036397E-2</v>
      </c>
    </row>
    <row r="2356" spans="1:4" x14ac:dyDescent="0.3">
      <c r="A2356" s="117" t="s">
        <v>39307</v>
      </c>
      <c r="B2356" s="138">
        <v>17</v>
      </c>
      <c r="C2356" s="137">
        <v>10.725698890914099</v>
      </c>
      <c r="D2356" s="138">
        <v>4.1626125199002002E-2</v>
      </c>
    </row>
    <row r="2357" spans="1:4" x14ac:dyDescent="0.3">
      <c r="A2357" s="117" t="s">
        <v>39306</v>
      </c>
      <c r="B2357" s="138">
        <v>10</v>
      </c>
      <c r="C2357" s="137">
        <v>5.3247039802982501</v>
      </c>
      <c r="D2357" s="138">
        <v>4.1759790086436897E-2</v>
      </c>
    </row>
    <row r="2358" spans="1:4" x14ac:dyDescent="0.3">
      <c r="A2358" s="117" t="s">
        <v>39305</v>
      </c>
      <c r="B2358" s="138">
        <v>13</v>
      </c>
      <c r="C2358" s="137">
        <v>7.6375261145425597</v>
      </c>
      <c r="D2358" s="138">
        <v>4.2424537819340302E-2</v>
      </c>
    </row>
    <row r="2359" spans="1:4" x14ac:dyDescent="0.3">
      <c r="A2359" s="117" t="s">
        <v>39304</v>
      </c>
      <c r="B2359" s="138">
        <v>12</v>
      </c>
      <c r="C2359" s="137">
        <v>6.8644537367780902</v>
      </c>
      <c r="D2359" s="138">
        <v>4.2863353047863401E-2</v>
      </c>
    </row>
    <row r="2360" spans="1:4" x14ac:dyDescent="0.3">
      <c r="A2360" s="117" t="s">
        <v>39303</v>
      </c>
      <c r="B2360" s="138">
        <v>125</v>
      </c>
      <c r="C2360" s="137">
        <v>110.615799008669</v>
      </c>
      <c r="D2360" s="138">
        <v>4.3412861603336503E-2</v>
      </c>
    </row>
    <row r="2361" spans="1:4" x14ac:dyDescent="0.3">
      <c r="A2361" s="117" t="s">
        <v>39302</v>
      </c>
      <c r="B2361" s="138">
        <v>137</v>
      </c>
      <c r="C2361" s="137">
        <v>120.851426899278</v>
      </c>
      <c r="D2361" s="138">
        <v>4.3459857823720298E-2</v>
      </c>
    </row>
    <row r="2362" spans="1:4" x14ac:dyDescent="0.3">
      <c r="A2362" s="117" t="s">
        <v>39301</v>
      </c>
      <c r="B2362" s="138">
        <v>24</v>
      </c>
      <c r="C2362" s="137">
        <v>16.634071780908599</v>
      </c>
      <c r="D2362" s="138">
        <v>4.3733634010722298E-2</v>
      </c>
    </row>
    <row r="2363" spans="1:4" x14ac:dyDescent="0.3">
      <c r="A2363" s="117" t="s">
        <v>39300</v>
      </c>
      <c r="B2363" s="138">
        <v>27</v>
      </c>
      <c r="C2363" s="137">
        <v>19.1676804468065</v>
      </c>
      <c r="D2363" s="138">
        <v>4.38810323251725E-2</v>
      </c>
    </row>
    <row r="2364" spans="1:4" x14ac:dyDescent="0.3">
      <c r="A2364" s="117" t="s">
        <v>39299</v>
      </c>
      <c r="B2364" s="138">
        <v>8</v>
      </c>
      <c r="C2364" s="137">
        <v>3.9240128156568299</v>
      </c>
      <c r="D2364" s="138">
        <v>4.3934920069823302E-2</v>
      </c>
    </row>
    <row r="2365" spans="1:4" x14ac:dyDescent="0.3">
      <c r="A2365" s="117" t="s">
        <v>39298</v>
      </c>
      <c r="B2365" s="138">
        <v>22</v>
      </c>
      <c r="C2365" s="137">
        <v>30.009171086484098</v>
      </c>
      <c r="D2365" s="138">
        <v>0.95597510745579495</v>
      </c>
    </row>
    <row r="2366" spans="1:4" x14ac:dyDescent="0.3">
      <c r="A2366" s="117" t="s">
        <v>39297</v>
      </c>
      <c r="B2366" s="138">
        <v>100</v>
      </c>
      <c r="C2366" s="137">
        <v>112.89291279272101</v>
      </c>
      <c r="D2366" s="138">
        <v>0.95572696903978205</v>
      </c>
    </row>
    <row r="2367" spans="1:4" x14ac:dyDescent="0.3">
      <c r="A2367" s="117" t="s">
        <v>39296</v>
      </c>
      <c r="B2367" s="138">
        <v>6</v>
      </c>
      <c r="C2367" s="137">
        <v>2.56759283161395</v>
      </c>
      <c r="D2367" s="138">
        <v>4.4513995523146797E-2</v>
      </c>
    </row>
    <row r="2368" spans="1:4" x14ac:dyDescent="0.3">
      <c r="A2368" s="117" t="s">
        <v>39295</v>
      </c>
      <c r="B2368" s="138">
        <v>5</v>
      </c>
      <c r="C2368" s="137">
        <v>1.9407976466977199</v>
      </c>
      <c r="D2368" s="138">
        <v>4.4978549161164998E-2</v>
      </c>
    </row>
    <row r="2369" spans="1:4" x14ac:dyDescent="0.3">
      <c r="A2369" s="117" t="s">
        <v>39294</v>
      </c>
      <c r="B2369" s="138">
        <v>22</v>
      </c>
      <c r="C2369" s="137">
        <v>14.9896269185876</v>
      </c>
      <c r="D2369" s="138">
        <v>4.5407923858815098E-2</v>
      </c>
    </row>
    <row r="2370" spans="1:4" x14ac:dyDescent="0.3">
      <c r="A2370" s="117" t="s">
        <v>39293</v>
      </c>
      <c r="B2370" s="138">
        <v>45</v>
      </c>
      <c r="C2370" s="137">
        <v>35.073775000024902</v>
      </c>
      <c r="D2370" s="138">
        <v>4.5503733275910299E-2</v>
      </c>
    </row>
    <row r="2371" spans="1:4" x14ac:dyDescent="0.3">
      <c r="A2371" s="117" t="s">
        <v>39292</v>
      </c>
      <c r="B2371" s="138">
        <v>8</v>
      </c>
      <c r="C2371" s="137">
        <v>3.9778735157786498</v>
      </c>
      <c r="D2371" s="138">
        <v>4.6160140659683803E-2</v>
      </c>
    </row>
    <row r="2372" spans="1:4" x14ac:dyDescent="0.3">
      <c r="A2372" s="117" t="s">
        <v>39291</v>
      </c>
      <c r="B2372" s="138">
        <v>53</v>
      </c>
      <c r="C2372" s="137">
        <v>63.781236532095001</v>
      </c>
      <c r="D2372" s="138">
        <v>0.95352973781492001</v>
      </c>
    </row>
    <row r="2373" spans="1:4" x14ac:dyDescent="0.3">
      <c r="A2373" s="117" t="s">
        <v>39290</v>
      </c>
      <c r="B2373" s="138">
        <v>11</v>
      </c>
      <c r="C2373" s="137">
        <v>6.1914759540341997</v>
      </c>
      <c r="D2373" s="138">
        <v>4.6856722905611298E-2</v>
      </c>
    </row>
    <row r="2374" spans="1:4" x14ac:dyDescent="0.3">
      <c r="A2374" s="117" t="s">
        <v>39289</v>
      </c>
      <c r="B2374" s="138">
        <v>9</v>
      </c>
      <c r="C2374" s="137">
        <v>4.7181767806245798</v>
      </c>
      <c r="D2374" s="138">
        <v>4.7218357912249501E-2</v>
      </c>
    </row>
    <row r="2375" spans="1:4" x14ac:dyDescent="0.3">
      <c r="A2375" s="117" t="s">
        <v>39288</v>
      </c>
      <c r="B2375" s="138">
        <v>216</v>
      </c>
      <c r="C2375" s="137">
        <v>198.49628155007099</v>
      </c>
      <c r="D2375" s="138">
        <v>4.7427982171001401E-2</v>
      </c>
    </row>
    <row r="2376" spans="1:4" x14ac:dyDescent="0.3">
      <c r="A2376" s="117" t="s">
        <v>39287</v>
      </c>
      <c r="B2376" s="138">
        <v>26</v>
      </c>
      <c r="C2376" s="137">
        <v>18.383490191118302</v>
      </c>
      <c r="D2376" s="138">
        <v>4.7685932732465998E-2</v>
      </c>
    </row>
    <row r="2377" spans="1:4" x14ac:dyDescent="0.3">
      <c r="A2377" s="117" t="s">
        <v>39286</v>
      </c>
      <c r="B2377" s="138">
        <v>65</v>
      </c>
      <c r="C2377" s="137">
        <v>53.871638129061303</v>
      </c>
      <c r="D2377" s="138">
        <v>4.86390382937553E-2</v>
      </c>
    </row>
    <row r="2378" spans="1:4" x14ac:dyDescent="0.3">
      <c r="A2378" s="117" t="s">
        <v>39285</v>
      </c>
      <c r="B2378" s="138">
        <v>72</v>
      </c>
      <c r="C2378" s="137">
        <v>83.298554518553303</v>
      </c>
      <c r="D2378" s="138">
        <v>0.95065079009961595</v>
      </c>
    </row>
    <row r="2379" spans="1:4" x14ac:dyDescent="0.3">
      <c r="A2379" s="117" t="s">
        <v>39284</v>
      </c>
      <c r="B2379" s="138">
        <v>13</v>
      </c>
      <c r="C2379" s="137">
        <v>7.8171329068253499</v>
      </c>
      <c r="D2379" s="138">
        <v>4.9720702745718402E-2</v>
      </c>
    </row>
    <row r="2380" spans="1:4" x14ac:dyDescent="0.3">
      <c r="A2380" s="117" t="s">
        <v>39283</v>
      </c>
      <c r="B2380" s="138">
        <v>222</v>
      </c>
      <c r="C2380" s="137">
        <v>236.52491358247499</v>
      </c>
      <c r="D2380" s="138">
        <v>0.94997729086008198</v>
      </c>
    </row>
    <row r="2381" spans="1:4" x14ac:dyDescent="0.3">
      <c r="A2381" s="117" t="s">
        <v>39282</v>
      </c>
      <c r="B2381" s="138">
        <v>10</v>
      </c>
      <c r="C2381" s="137">
        <v>5.4989755355516001</v>
      </c>
      <c r="D2381" s="138">
        <v>5.0110338140482498E-2</v>
      </c>
    </row>
    <row r="2382" spans="1:4" x14ac:dyDescent="0.3">
      <c r="A2382" s="117" t="s">
        <v>39281</v>
      </c>
      <c r="B2382" s="138">
        <v>9</v>
      </c>
      <c r="C2382" s="137">
        <v>4.7735297581243801</v>
      </c>
      <c r="D2382" s="138">
        <v>5.1112992133351402E-2</v>
      </c>
    </row>
    <row r="2383" spans="1:4" x14ac:dyDescent="0.3">
      <c r="A2383" s="117" t="s">
        <v>39280</v>
      </c>
      <c r="B2383" s="138">
        <v>10</v>
      </c>
      <c r="C2383" s="137">
        <v>5.5291654728331796</v>
      </c>
      <c r="D2383" s="138">
        <v>5.18647250760308E-2</v>
      </c>
    </row>
    <row r="2384" spans="1:4" x14ac:dyDescent="0.3">
      <c r="A2384" s="117" t="s">
        <v>39279</v>
      </c>
      <c r="B2384" s="138">
        <v>185</v>
      </c>
      <c r="C2384" s="137">
        <v>168.60079947936401</v>
      </c>
      <c r="D2384" s="138">
        <v>5.1950231045289501E-2</v>
      </c>
    </row>
    <row r="2385" spans="1:4" x14ac:dyDescent="0.3">
      <c r="A2385" s="117" t="s">
        <v>39278</v>
      </c>
      <c r="B2385" s="138">
        <v>205</v>
      </c>
      <c r="C2385" s="137">
        <v>219.452858998545</v>
      </c>
      <c r="D2385" s="138">
        <v>0.94731772218922505</v>
      </c>
    </row>
    <row r="2386" spans="1:4" x14ac:dyDescent="0.3">
      <c r="A2386" s="117" t="s">
        <v>39277</v>
      </c>
      <c r="B2386" s="138">
        <v>106</v>
      </c>
      <c r="C2386" s="137">
        <v>92.0283360018758</v>
      </c>
      <c r="D2386" s="138">
        <v>5.2832952449438503E-2</v>
      </c>
    </row>
    <row r="2387" spans="1:4" x14ac:dyDescent="0.3">
      <c r="A2387" s="117" t="s">
        <v>39276</v>
      </c>
      <c r="B2387" s="138">
        <v>7</v>
      </c>
      <c r="C2387" s="137">
        <v>3.37245329233936</v>
      </c>
      <c r="D2387" s="138">
        <v>5.2870708421625001E-2</v>
      </c>
    </row>
    <row r="2388" spans="1:4" x14ac:dyDescent="0.3">
      <c r="A2388" s="117" t="s">
        <v>39275</v>
      </c>
      <c r="B2388" s="138">
        <v>138</v>
      </c>
      <c r="C2388" s="137">
        <v>122.671549755049</v>
      </c>
      <c r="D2388" s="138">
        <v>5.3702095008702301E-2</v>
      </c>
    </row>
    <row r="2389" spans="1:4" x14ac:dyDescent="0.3">
      <c r="A2389" s="117" t="s">
        <v>39274</v>
      </c>
      <c r="B2389" s="138">
        <v>178</v>
      </c>
      <c r="C2389" s="137">
        <v>192.377594542065</v>
      </c>
      <c r="D2389" s="138">
        <v>0.94567650589697505</v>
      </c>
    </row>
    <row r="2390" spans="1:4" x14ac:dyDescent="0.3">
      <c r="A2390" s="117" t="s">
        <v>39273</v>
      </c>
      <c r="B2390" s="138">
        <v>6</v>
      </c>
      <c r="C2390" s="137">
        <v>2.7056847612005699</v>
      </c>
      <c r="D2390" s="138">
        <v>5.4668615621664397E-2</v>
      </c>
    </row>
    <row r="2391" spans="1:4" x14ac:dyDescent="0.3">
      <c r="A2391" s="117" t="s">
        <v>39272</v>
      </c>
      <c r="B2391" s="138">
        <v>17</v>
      </c>
      <c r="C2391" s="137">
        <v>11.1293358999518</v>
      </c>
      <c r="D2391" s="138">
        <v>5.4786569135714898E-2</v>
      </c>
    </row>
    <row r="2392" spans="1:4" x14ac:dyDescent="0.3">
      <c r="A2392" s="117" t="s">
        <v>39271</v>
      </c>
      <c r="B2392" s="138">
        <v>22</v>
      </c>
      <c r="C2392" s="137">
        <v>15.353699527671299</v>
      </c>
      <c r="D2392" s="138">
        <v>5.50353251549714E-2</v>
      </c>
    </row>
    <row r="2393" spans="1:4" x14ac:dyDescent="0.3">
      <c r="A2393" s="117" t="s">
        <v>39270</v>
      </c>
      <c r="B2393" s="138">
        <v>1</v>
      </c>
      <c r="C2393" s="137">
        <v>2.86026922032798</v>
      </c>
      <c r="D2393" s="138">
        <v>0.94471700630949695</v>
      </c>
    </row>
    <row r="2394" spans="1:4" x14ac:dyDescent="0.3">
      <c r="A2394" s="117" t="s">
        <v>39269</v>
      </c>
      <c r="B2394" s="138">
        <v>174</v>
      </c>
      <c r="C2394" s="137">
        <v>187.84323788277899</v>
      </c>
      <c r="D2394" s="138">
        <v>0.94408418011084905</v>
      </c>
    </row>
    <row r="2395" spans="1:4" x14ac:dyDescent="0.3">
      <c r="A2395" s="117" t="s">
        <v>39268</v>
      </c>
      <c r="B2395" s="138">
        <v>8</v>
      </c>
      <c r="C2395" s="137">
        <v>4.1573237987157601</v>
      </c>
      <c r="D2395" s="138">
        <v>5.6289441729077398E-2</v>
      </c>
    </row>
    <row r="2396" spans="1:4" x14ac:dyDescent="0.3">
      <c r="A2396" s="117" t="s">
        <v>39267</v>
      </c>
      <c r="B2396" s="138">
        <v>347</v>
      </c>
      <c r="C2396" s="137">
        <v>358.01296158836601</v>
      </c>
      <c r="D2396" s="138">
        <v>0.94350310070588805</v>
      </c>
    </row>
    <row r="2397" spans="1:4" x14ac:dyDescent="0.3">
      <c r="A2397" s="117" t="s">
        <v>39266</v>
      </c>
      <c r="B2397" s="138">
        <v>212</v>
      </c>
      <c r="C2397" s="137">
        <v>195.71401696095</v>
      </c>
      <c r="D2397" s="138">
        <v>5.73851662898349E-2</v>
      </c>
    </row>
    <row r="2398" spans="1:4" x14ac:dyDescent="0.3">
      <c r="A2398" s="117" t="s">
        <v>39265</v>
      </c>
      <c r="B2398" s="138">
        <v>15</v>
      </c>
      <c r="C2398" s="137">
        <v>9.6211151928595395</v>
      </c>
      <c r="D2398" s="138">
        <v>5.8260324226027303E-2</v>
      </c>
    </row>
    <row r="2399" spans="1:4" x14ac:dyDescent="0.3">
      <c r="A2399" s="117" t="s">
        <v>39264</v>
      </c>
      <c r="B2399" s="138">
        <v>184</v>
      </c>
      <c r="C2399" s="137">
        <v>198.06176855229</v>
      </c>
      <c r="D2399" s="138">
        <v>0.94079648177659203</v>
      </c>
    </row>
    <row r="2400" spans="1:4" x14ac:dyDescent="0.3">
      <c r="A2400" s="117" t="s">
        <v>39263</v>
      </c>
      <c r="B2400" s="138">
        <v>151</v>
      </c>
      <c r="C2400" s="137">
        <v>164.56119181692401</v>
      </c>
      <c r="D2400" s="138">
        <v>0.93945683489889897</v>
      </c>
    </row>
    <row r="2401" spans="1:4" x14ac:dyDescent="0.3">
      <c r="A2401" s="117" t="s">
        <v>39262</v>
      </c>
      <c r="B2401" s="138">
        <v>176</v>
      </c>
      <c r="C2401" s="137">
        <v>160.43420713040101</v>
      </c>
      <c r="D2401" s="138">
        <v>6.1017127936330698E-2</v>
      </c>
    </row>
    <row r="2402" spans="1:4" x14ac:dyDescent="0.3">
      <c r="A2402" s="117" t="s">
        <v>39261</v>
      </c>
      <c r="B2402" s="138">
        <v>15</v>
      </c>
      <c r="C2402" s="137">
        <v>9.7015895935962</v>
      </c>
      <c r="D2402" s="138">
        <v>6.21403606807251E-2</v>
      </c>
    </row>
    <row r="2403" spans="1:4" x14ac:dyDescent="0.3">
      <c r="A2403" s="117" t="s">
        <v>39260</v>
      </c>
      <c r="B2403" s="138">
        <v>20</v>
      </c>
      <c r="C2403" s="137">
        <v>13.864397937799399</v>
      </c>
      <c r="D2403" s="138">
        <v>6.2181869343452302E-2</v>
      </c>
    </row>
    <row r="2404" spans="1:4" x14ac:dyDescent="0.3">
      <c r="A2404" s="117" t="s">
        <v>39259</v>
      </c>
      <c r="B2404" s="138">
        <v>12</v>
      </c>
      <c r="C2404" s="137">
        <v>7.2993122995334501</v>
      </c>
      <c r="D2404" s="138">
        <v>6.2205504558525401E-2</v>
      </c>
    </row>
    <row r="2405" spans="1:4" x14ac:dyDescent="0.3">
      <c r="A2405" s="117" t="s">
        <v>39258</v>
      </c>
      <c r="B2405" s="138">
        <v>9</v>
      </c>
      <c r="C2405" s="137">
        <v>4.9807187789504201</v>
      </c>
      <c r="D2405" s="138">
        <v>6.3882603764531407E-2</v>
      </c>
    </row>
    <row r="2406" spans="1:4" x14ac:dyDescent="0.3">
      <c r="A2406" s="117" t="s">
        <v>39257</v>
      </c>
      <c r="B2406" s="138">
        <v>46</v>
      </c>
      <c r="C2406" s="137">
        <v>37.031819878737601</v>
      </c>
      <c r="D2406" s="138">
        <v>6.4552145886542803E-2</v>
      </c>
    </row>
    <row r="2407" spans="1:4" x14ac:dyDescent="0.3">
      <c r="A2407" s="117" t="s">
        <v>39256</v>
      </c>
      <c r="B2407" s="138">
        <v>36</v>
      </c>
      <c r="C2407" s="137">
        <v>27.8631015618354</v>
      </c>
      <c r="D2407" s="138">
        <v>6.4956696529147095E-2</v>
      </c>
    </row>
    <row r="2408" spans="1:4" x14ac:dyDescent="0.3">
      <c r="A2408" s="117" t="s">
        <v>39255</v>
      </c>
      <c r="B2408" s="138">
        <v>9</v>
      </c>
      <c r="C2408" s="137">
        <v>5.0131738344688097</v>
      </c>
      <c r="D2408" s="138">
        <v>6.5719915099439905E-2</v>
      </c>
    </row>
    <row r="2409" spans="1:4" x14ac:dyDescent="0.3">
      <c r="A2409" s="117" t="s">
        <v>39254</v>
      </c>
      <c r="B2409" s="138">
        <v>9</v>
      </c>
      <c r="C2409" s="137">
        <v>5.0351753804542998</v>
      </c>
      <c r="D2409" s="138">
        <v>6.5872402769740504E-2</v>
      </c>
    </row>
    <row r="2410" spans="1:4" x14ac:dyDescent="0.3">
      <c r="A2410" s="117" t="s">
        <v>39253</v>
      </c>
      <c r="B2410" s="138">
        <v>176</v>
      </c>
      <c r="C2410" s="137">
        <v>161.04536459193099</v>
      </c>
      <c r="D2410" s="138">
        <v>6.7857645132783001E-2</v>
      </c>
    </row>
    <row r="2411" spans="1:4" x14ac:dyDescent="0.3">
      <c r="A2411" s="117" t="s">
        <v>39252</v>
      </c>
      <c r="B2411" s="138">
        <v>43</v>
      </c>
      <c r="C2411" s="137">
        <v>34.288599707071</v>
      </c>
      <c r="D2411" s="138">
        <v>6.8024701555309805E-2</v>
      </c>
    </row>
    <row r="2412" spans="1:4" x14ac:dyDescent="0.3">
      <c r="A2412" s="117" t="s">
        <v>39251</v>
      </c>
      <c r="B2412" s="138">
        <v>87</v>
      </c>
      <c r="C2412" s="137">
        <v>75.694811427670999</v>
      </c>
      <c r="D2412" s="138">
        <v>6.9005507657863702E-2</v>
      </c>
    </row>
    <row r="2413" spans="1:4" x14ac:dyDescent="0.3">
      <c r="A2413" s="117" t="s">
        <v>39250</v>
      </c>
      <c r="B2413" s="138">
        <v>14</v>
      </c>
      <c r="C2413" s="137">
        <v>9.0340268278006395</v>
      </c>
      <c r="D2413" s="138">
        <v>6.9521368010259099E-2</v>
      </c>
    </row>
    <row r="2414" spans="1:4" x14ac:dyDescent="0.3">
      <c r="A2414" s="117" t="s">
        <v>39249</v>
      </c>
      <c r="B2414" s="138">
        <v>22</v>
      </c>
      <c r="C2414" s="137">
        <v>15.9066219398815</v>
      </c>
      <c r="D2414" s="138">
        <v>7.1951077769687094E-2</v>
      </c>
    </row>
    <row r="2415" spans="1:4" x14ac:dyDescent="0.3">
      <c r="A2415" s="117" t="s">
        <v>39248</v>
      </c>
      <c r="B2415" s="138">
        <v>266</v>
      </c>
      <c r="C2415" s="137">
        <v>251.43950452507099</v>
      </c>
      <c r="D2415" s="138">
        <v>7.35212043568024E-2</v>
      </c>
    </row>
    <row r="2416" spans="1:4" x14ac:dyDescent="0.3">
      <c r="A2416" s="117" t="s">
        <v>39247</v>
      </c>
      <c r="B2416" s="138">
        <v>30</v>
      </c>
      <c r="C2416" s="137">
        <v>22.845298461783599</v>
      </c>
      <c r="D2416" s="138">
        <v>7.3694717896889694E-2</v>
      </c>
    </row>
    <row r="2417" spans="1:4" x14ac:dyDescent="0.3">
      <c r="A2417" s="117" t="s">
        <v>39246</v>
      </c>
      <c r="B2417" s="138">
        <v>25</v>
      </c>
      <c r="C2417" s="137">
        <v>18.384981388844999</v>
      </c>
      <c r="D2417" s="138">
        <v>7.42227898422127E-2</v>
      </c>
    </row>
    <row r="2418" spans="1:4" x14ac:dyDescent="0.3">
      <c r="A2418" s="117" t="s">
        <v>39245</v>
      </c>
      <c r="B2418" s="138">
        <v>8</v>
      </c>
      <c r="C2418" s="137">
        <v>4.4202893711385096</v>
      </c>
      <c r="D2418" s="138">
        <v>7.5604814209829396E-2</v>
      </c>
    </row>
    <row r="2419" spans="1:4" x14ac:dyDescent="0.3">
      <c r="A2419" s="117" t="s">
        <v>39244</v>
      </c>
      <c r="B2419" s="138">
        <v>42</v>
      </c>
      <c r="C2419" s="137">
        <v>33.7914388796842</v>
      </c>
      <c r="D2419" s="138">
        <v>7.6331862825201699E-2</v>
      </c>
    </row>
    <row r="2420" spans="1:4" x14ac:dyDescent="0.3">
      <c r="A2420" s="117" t="s">
        <v>39243</v>
      </c>
      <c r="B2420" s="138">
        <v>11</v>
      </c>
      <c r="C2420" s="137">
        <v>6.7663771532306098</v>
      </c>
      <c r="D2420" s="138">
        <v>7.7866832334911901E-2</v>
      </c>
    </row>
    <row r="2421" spans="1:4" x14ac:dyDescent="0.3">
      <c r="A2421" s="117" t="s">
        <v>39242</v>
      </c>
      <c r="B2421" s="138">
        <v>6</v>
      </c>
      <c r="C2421" s="137">
        <v>2.9857287869283602</v>
      </c>
      <c r="D2421" s="138">
        <v>7.8150588811714203E-2</v>
      </c>
    </row>
    <row r="2422" spans="1:4" x14ac:dyDescent="0.3">
      <c r="A2422" s="117" t="s">
        <v>39241</v>
      </c>
      <c r="B2422" s="138">
        <v>13</v>
      </c>
      <c r="C2422" s="137">
        <v>8.4591608308945592</v>
      </c>
      <c r="D2422" s="138">
        <v>8.0125617250116701E-2</v>
      </c>
    </row>
    <row r="2423" spans="1:4" x14ac:dyDescent="0.3">
      <c r="A2423" s="117" t="s">
        <v>39240</v>
      </c>
      <c r="B2423" s="138">
        <v>135</v>
      </c>
      <c r="C2423" s="137">
        <v>122.55704815844901</v>
      </c>
      <c r="D2423" s="138">
        <v>8.0298570846223397E-2</v>
      </c>
    </row>
    <row r="2424" spans="1:4" x14ac:dyDescent="0.3">
      <c r="A2424" s="117" t="s">
        <v>39239</v>
      </c>
      <c r="B2424" s="138">
        <v>158</v>
      </c>
      <c r="C2424" s="137">
        <v>144.29432161573399</v>
      </c>
      <c r="D2424" s="138">
        <v>8.2844079727495801E-2</v>
      </c>
    </row>
    <row r="2425" spans="1:4" x14ac:dyDescent="0.3">
      <c r="A2425" s="117" t="s">
        <v>39238</v>
      </c>
      <c r="B2425" s="138">
        <v>18</v>
      </c>
      <c r="C2425" s="137">
        <v>12.6931980358139</v>
      </c>
      <c r="D2425" s="138">
        <v>8.3507834743252005E-2</v>
      </c>
    </row>
    <row r="2426" spans="1:4" x14ac:dyDescent="0.3">
      <c r="A2426" s="117" t="s">
        <v>39237</v>
      </c>
      <c r="B2426" s="138">
        <v>25</v>
      </c>
      <c r="C2426" s="137">
        <v>18.761710065722401</v>
      </c>
      <c r="D2426" s="138">
        <v>8.3580359621328801E-2</v>
      </c>
    </row>
    <row r="2427" spans="1:4" x14ac:dyDescent="0.3">
      <c r="A2427" s="117" t="s">
        <v>39236</v>
      </c>
      <c r="B2427" s="138">
        <v>11</v>
      </c>
      <c r="C2427" s="137">
        <v>6.8754522252672201</v>
      </c>
      <c r="D2427" s="138">
        <v>8.3588620827163104E-2</v>
      </c>
    </row>
    <row r="2428" spans="1:4" x14ac:dyDescent="0.3">
      <c r="A2428" s="117" t="s">
        <v>39235</v>
      </c>
      <c r="B2428" s="138">
        <v>6</v>
      </c>
      <c r="C2428" s="137">
        <v>3.03234309252576</v>
      </c>
      <c r="D2428" s="138">
        <v>8.3944138730511306E-2</v>
      </c>
    </row>
    <row r="2429" spans="1:4" x14ac:dyDescent="0.3">
      <c r="A2429" s="117" t="s">
        <v>39234</v>
      </c>
      <c r="B2429" s="138">
        <v>40</v>
      </c>
      <c r="C2429" s="137">
        <v>32.270108690142003</v>
      </c>
      <c r="D2429" s="138">
        <v>8.5003253070436505E-2</v>
      </c>
    </row>
    <row r="2430" spans="1:4" x14ac:dyDescent="0.3">
      <c r="A2430" s="117" t="s">
        <v>39233</v>
      </c>
      <c r="B2430" s="138">
        <v>413</v>
      </c>
      <c r="C2430" s="137">
        <v>416.47290637487902</v>
      </c>
      <c r="D2430" s="138">
        <v>0.91486400354061104</v>
      </c>
    </row>
    <row r="2431" spans="1:4" x14ac:dyDescent="0.3">
      <c r="A2431" s="117" t="s">
        <v>39232</v>
      </c>
      <c r="B2431" s="138">
        <v>22</v>
      </c>
      <c r="C2431" s="137">
        <v>16.139144732906999</v>
      </c>
      <c r="D2431" s="138">
        <v>8.6070676009320099E-2</v>
      </c>
    </row>
    <row r="2432" spans="1:4" x14ac:dyDescent="0.3">
      <c r="A2432" s="117" t="s">
        <v>39231</v>
      </c>
      <c r="B2432" s="138">
        <v>4</v>
      </c>
      <c r="C2432" s="137">
        <v>1.6671311070292301</v>
      </c>
      <c r="D2432" s="138">
        <v>8.6388393838386798E-2</v>
      </c>
    </row>
    <row r="2433" spans="1:4" x14ac:dyDescent="0.3">
      <c r="A2433" s="117" t="s">
        <v>39230</v>
      </c>
      <c r="B2433" s="138">
        <v>150</v>
      </c>
      <c r="C2433" s="137">
        <v>136.73900882723001</v>
      </c>
      <c r="D2433" s="138">
        <v>8.6915908763840699E-2</v>
      </c>
    </row>
    <row r="2434" spans="1:4" x14ac:dyDescent="0.3">
      <c r="A2434" s="117" t="s">
        <v>39229</v>
      </c>
      <c r="B2434" s="138">
        <v>189</v>
      </c>
      <c r="C2434" s="137">
        <v>201.160947406464</v>
      </c>
      <c r="D2434" s="138">
        <v>0.91268095337084298</v>
      </c>
    </row>
    <row r="2435" spans="1:4" x14ac:dyDescent="0.3">
      <c r="A2435" s="117" t="s">
        <v>39228</v>
      </c>
      <c r="B2435" s="138">
        <v>225</v>
      </c>
      <c r="C2435" s="137">
        <v>210.885157138973</v>
      </c>
      <c r="D2435" s="138">
        <v>8.7587346007789904E-2</v>
      </c>
    </row>
    <row r="2436" spans="1:4" x14ac:dyDescent="0.3">
      <c r="A2436" s="117" t="s">
        <v>39227</v>
      </c>
      <c r="B2436" s="138">
        <v>11</v>
      </c>
      <c r="C2436" s="137">
        <v>6.9060977381962303</v>
      </c>
      <c r="D2436" s="138">
        <v>8.78449088879487E-2</v>
      </c>
    </row>
    <row r="2437" spans="1:4" x14ac:dyDescent="0.3">
      <c r="A2437" s="117" t="s">
        <v>39226</v>
      </c>
      <c r="B2437" s="138">
        <v>10</v>
      </c>
      <c r="C2437" s="137">
        <v>6.1317766587155296</v>
      </c>
      <c r="D2437" s="138">
        <v>8.7863894691605299E-2</v>
      </c>
    </row>
    <row r="2438" spans="1:4" x14ac:dyDescent="0.3">
      <c r="A2438" s="117" t="s">
        <v>39225</v>
      </c>
      <c r="B2438" s="138">
        <v>77</v>
      </c>
      <c r="C2438" s="137">
        <v>86.655496141071296</v>
      </c>
      <c r="D2438" s="138">
        <v>0.91146157756748203</v>
      </c>
    </row>
    <row r="2439" spans="1:4" x14ac:dyDescent="0.3">
      <c r="A2439" s="117" t="s">
        <v>39224</v>
      </c>
      <c r="B2439" s="138">
        <v>82</v>
      </c>
      <c r="C2439" s="137">
        <v>71.564578989986401</v>
      </c>
      <c r="D2439" s="138">
        <v>8.9468282237477395E-2</v>
      </c>
    </row>
    <row r="2440" spans="1:4" x14ac:dyDescent="0.3">
      <c r="A2440" s="117" t="s">
        <v>39223</v>
      </c>
      <c r="B2440" s="138">
        <v>79</v>
      </c>
      <c r="C2440" s="137">
        <v>68.840767072099695</v>
      </c>
      <c r="D2440" s="138">
        <v>8.9830589538924394E-2</v>
      </c>
    </row>
    <row r="2441" spans="1:4" x14ac:dyDescent="0.3">
      <c r="A2441" s="117" t="s">
        <v>39222</v>
      </c>
      <c r="B2441" s="138">
        <v>62</v>
      </c>
      <c r="C2441" s="137">
        <v>52.819939315981699</v>
      </c>
      <c r="D2441" s="138">
        <v>8.9941540810522705E-2</v>
      </c>
    </row>
    <row r="2442" spans="1:4" x14ac:dyDescent="0.3">
      <c r="A2442" s="117" t="s">
        <v>39221</v>
      </c>
      <c r="B2442" s="138">
        <v>6</v>
      </c>
      <c r="C2442" s="137">
        <v>3.1158251839094602</v>
      </c>
      <c r="D2442" s="138">
        <v>9.0640045538671096E-2</v>
      </c>
    </row>
    <row r="2443" spans="1:4" x14ac:dyDescent="0.3">
      <c r="A2443" s="117" t="s">
        <v>39220</v>
      </c>
      <c r="B2443" s="138">
        <v>15</v>
      </c>
      <c r="C2443" s="137">
        <v>10.348343519159</v>
      </c>
      <c r="D2443" s="138">
        <v>9.7376915480302403E-2</v>
      </c>
    </row>
    <row r="2444" spans="1:4" x14ac:dyDescent="0.3">
      <c r="A2444" s="117" t="s">
        <v>39219</v>
      </c>
      <c r="B2444" s="138">
        <v>116</v>
      </c>
      <c r="C2444" s="137">
        <v>105.325179398391</v>
      </c>
      <c r="D2444" s="138">
        <v>9.8980226313561306E-2</v>
      </c>
    </row>
    <row r="2445" spans="1:4" x14ac:dyDescent="0.3">
      <c r="A2445" s="117" t="s">
        <v>39218</v>
      </c>
      <c r="B2445" s="138">
        <v>30</v>
      </c>
      <c r="C2445" s="137">
        <v>23.645816354331799</v>
      </c>
      <c r="D2445" s="138">
        <v>0.100915278938097</v>
      </c>
    </row>
    <row r="2446" spans="1:4" x14ac:dyDescent="0.3">
      <c r="A2446" s="117" t="s">
        <v>39217</v>
      </c>
      <c r="B2446" s="138">
        <v>9</v>
      </c>
      <c r="C2446" s="137">
        <v>5.5348684500685899</v>
      </c>
      <c r="D2446" s="138">
        <v>0.101989571935431</v>
      </c>
    </row>
    <row r="2447" spans="1:4" x14ac:dyDescent="0.3">
      <c r="A2447" s="117" t="s">
        <v>39216</v>
      </c>
      <c r="B2447" s="138">
        <v>7</v>
      </c>
      <c r="C2447" s="137">
        <v>3.9671808394614798</v>
      </c>
      <c r="D2447" s="138">
        <v>0.10280645402817901</v>
      </c>
    </row>
    <row r="2448" spans="1:4" x14ac:dyDescent="0.3">
      <c r="A2448" s="117" t="s">
        <v>39215</v>
      </c>
      <c r="B2448" s="138">
        <v>69</v>
      </c>
      <c r="C2448" s="137">
        <v>60.021204318884102</v>
      </c>
      <c r="D2448" s="138">
        <v>0.10299443624470001</v>
      </c>
    </row>
    <row r="2449" spans="1:4" x14ac:dyDescent="0.3">
      <c r="A2449" s="117" t="s">
        <v>39214</v>
      </c>
      <c r="B2449" s="138">
        <v>48</v>
      </c>
      <c r="C2449" s="137">
        <v>40.3697086661764</v>
      </c>
      <c r="D2449" s="138">
        <v>0.103262842685927</v>
      </c>
    </row>
    <row r="2450" spans="1:4" x14ac:dyDescent="0.3">
      <c r="A2450" s="117" t="s">
        <v>39213</v>
      </c>
      <c r="B2450" s="138">
        <v>14</v>
      </c>
      <c r="C2450" s="137">
        <v>9.6786334533562304</v>
      </c>
      <c r="D2450" s="138">
        <v>0.104053622065837</v>
      </c>
    </row>
    <row r="2451" spans="1:4" x14ac:dyDescent="0.3">
      <c r="A2451" s="117" t="s">
        <v>39212</v>
      </c>
      <c r="B2451" s="138">
        <v>12</v>
      </c>
      <c r="C2451" s="137">
        <v>8.0022714828442201</v>
      </c>
      <c r="D2451" s="138">
        <v>0.104339166614837</v>
      </c>
    </row>
    <row r="2452" spans="1:4" x14ac:dyDescent="0.3">
      <c r="A2452" s="117" t="s">
        <v>39211</v>
      </c>
      <c r="B2452" s="138">
        <v>5</v>
      </c>
      <c r="C2452" s="137">
        <v>2.4884405081538001</v>
      </c>
      <c r="D2452" s="138">
        <v>0.10543169039160299</v>
      </c>
    </row>
    <row r="2453" spans="1:4" x14ac:dyDescent="0.3">
      <c r="A2453" s="117" t="s">
        <v>39210</v>
      </c>
      <c r="B2453" s="138">
        <v>83</v>
      </c>
      <c r="C2453" s="137">
        <v>91.811474835058902</v>
      </c>
      <c r="D2453" s="138">
        <v>0.89443865686429802</v>
      </c>
    </row>
    <row r="2454" spans="1:4" x14ac:dyDescent="0.3">
      <c r="A2454" s="117" t="s">
        <v>39209</v>
      </c>
      <c r="B2454" s="138">
        <v>28</v>
      </c>
      <c r="C2454" s="137">
        <v>21.968550053824501</v>
      </c>
      <c r="D2454" s="138">
        <v>0.10583080667215999</v>
      </c>
    </row>
    <row r="2455" spans="1:4" x14ac:dyDescent="0.3">
      <c r="A2455" s="117" t="s">
        <v>39208</v>
      </c>
      <c r="B2455" s="138">
        <v>13</v>
      </c>
      <c r="C2455" s="137">
        <v>8.8270856497098595</v>
      </c>
      <c r="D2455" s="138">
        <v>0.10604437698687499</v>
      </c>
    </row>
    <row r="2456" spans="1:4" x14ac:dyDescent="0.3">
      <c r="A2456" s="117" t="s">
        <v>39207</v>
      </c>
      <c r="B2456" s="138">
        <v>187</v>
      </c>
      <c r="C2456" s="137">
        <v>197.76049521440001</v>
      </c>
      <c r="D2456" s="138">
        <v>0.89243949135932699</v>
      </c>
    </row>
    <row r="2457" spans="1:4" x14ac:dyDescent="0.3">
      <c r="A2457" s="117" t="s">
        <v>39206</v>
      </c>
      <c r="B2457" s="138">
        <v>207</v>
      </c>
      <c r="C2457" s="137">
        <v>194.034374768757</v>
      </c>
      <c r="D2457" s="138">
        <v>0.107828493231528</v>
      </c>
    </row>
    <row r="2458" spans="1:4" x14ac:dyDescent="0.3">
      <c r="A2458" s="117" t="s">
        <v>39205</v>
      </c>
      <c r="B2458" s="138">
        <v>27</v>
      </c>
      <c r="C2458" s="137">
        <v>21.135087268430699</v>
      </c>
      <c r="D2458" s="138">
        <v>0.107846860558466</v>
      </c>
    </row>
    <row r="2459" spans="1:4" x14ac:dyDescent="0.3">
      <c r="A2459" s="117" t="s">
        <v>39204</v>
      </c>
      <c r="B2459" s="138">
        <v>9</v>
      </c>
      <c r="C2459" s="137">
        <v>5.6093278359913503</v>
      </c>
      <c r="D2459" s="138">
        <v>0.108964652130776</v>
      </c>
    </row>
    <row r="2460" spans="1:4" x14ac:dyDescent="0.3">
      <c r="A2460" s="117" t="s">
        <v>39203</v>
      </c>
      <c r="B2460" s="138">
        <v>122</v>
      </c>
      <c r="C2460" s="137">
        <v>110.62867174529499</v>
      </c>
      <c r="D2460" s="138">
        <v>0.110658527641354</v>
      </c>
    </row>
    <row r="2461" spans="1:4" x14ac:dyDescent="0.3">
      <c r="A2461" s="117" t="s">
        <v>39202</v>
      </c>
      <c r="B2461" s="138">
        <v>7</v>
      </c>
      <c r="C2461" s="137">
        <v>4.0403899822151104</v>
      </c>
      <c r="D2461" s="138">
        <v>0.110940992389627</v>
      </c>
    </row>
    <row r="2462" spans="1:4" x14ac:dyDescent="0.3">
      <c r="A2462" s="117" t="s">
        <v>39201</v>
      </c>
      <c r="B2462" s="138">
        <v>26</v>
      </c>
      <c r="C2462" s="137">
        <v>20.232192921494502</v>
      </c>
      <c r="D2462" s="138">
        <v>0.11208243546133</v>
      </c>
    </row>
    <row r="2463" spans="1:4" x14ac:dyDescent="0.3">
      <c r="A2463" s="117" t="s">
        <v>39200</v>
      </c>
      <c r="B2463" s="138">
        <v>22</v>
      </c>
      <c r="C2463" s="137">
        <v>16.680729522174101</v>
      </c>
      <c r="D2463" s="138">
        <v>0.113386077298301</v>
      </c>
    </row>
    <row r="2464" spans="1:4" x14ac:dyDescent="0.3">
      <c r="A2464" s="117" t="s">
        <v>39199</v>
      </c>
      <c r="B2464" s="138">
        <v>21</v>
      </c>
      <c r="C2464" s="137">
        <v>15.905070535506599</v>
      </c>
      <c r="D2464" s="138">
        <v>0.113427083584966</v>
      </c>
    </row>
    <row r="2465" spans="1:4" x14ac:dyDescent="0.3">
      <c r="A2465" s="117" t="s">
        <v>39198</v>
      </c>
      <c r="B2465" s="138">
        <v>232</v>
      </c>
      <c r="C2465" s="137">
        <v>242.20340082712599</v>
      </c>
      <c r="D2465" s="138">
        <v>0.87873491532116998</v>
      </c>
    </row>
    <row r="2466" spans="1:4" x14ac:dyDescent="0.3">
      <c r="A2466" s="117" t="s">
        <v>39197</v>
      </c>
      <c r="B2466" s="138">
        <v>10</v>
      </c>
      <c r="C2466" s="137">
        <v>6.5417199819613003</v>
      </c>
      <c r="D2466" s="138">
        <v>0.12163339906219001</v>
      </c>
    </row>
    <row r="2467" spans="1:4" x14ac:dyDescent="0.3">
      <c r="A2467" s="117" t="s">
        <v>39196</v>
      </c>
      <c r="B2467" s="138">
        <v>12</v>
      </c>
      <c r="C2467" s="137">
        <v>8.2458820145678295</v>
      </c>
      <c r="D2467" s="138">
        <v>0.122243695894906</v>
      </c>
    </row>
    <row r="2468" spans="1:4" x14ac:dyDescent="0.3">
      <c r="A2468" s="117" t="s">
        <v>39195</v>
      </c>
      <c r="B2468" s="138">
        <v>27</v>
      </c>
      <c r="C2468" s="137">
        <v>21.4071164090035</v>
      </c>
      <c r="D2468" s="138">
        <v>0.12240491198409501</v>
      </c>
    </row>
    <row r="2469" spans="1:4" x14ac:dyDescent="0.3">
      <c r="A2469" s="117" t="s">
        <v>39194</v>
      </c>
      <c r="B2469" s="138">
        <v>23</v>
      </c>
      <c r="C2469" s="137">
        <v>17.843663107075798</v>
      </c>
      <c r="D2469" s="138">
        <v>0.12352140857872999</v>
      </c>
    </row>
    <row r="2470" spans="1:4" x14ac:dyDescent="0.3">
      <c r="A2470" s="117" t="s">
        <v>39193</v>
      </c>
      <c r="B2470" s="138">
        <v>181</v>
      </c>
      <c r="C2470" s="137">
        <v>191.62051090008001</v>
      </c>
      <c r="D2470" s="138">
        <v>0.87382201923278102</v>
      </c>
    </row>
    <row r="2471" spans="1:4" x14ac:dyDescent="0.3">
      <c r="A2471" s="117" t="s">
        <v>39192</v>
      </c>
      <c r="B2471" s="138">
        <v>3</v>
      </c>
      <c r="C2471" s="137">
        <v>1.23821435631822</v>
      </c>
      <c r="D2471" s="138">
        <v>0.12699596221164799</v>
      </c>
    </row>
    <row r="2472" spans="1:4" x14ac:dyDescent="0.3">
      <c r="A2472" s="117" t="s">
        <v>39191</v>
      </c>
      <c r="B2472" s="138">
        <v>153</v>
      </c>
      <c r="C2472" s="137">
        <v>163.65525940122399</v>
      </c>
      <c r="D2472" s="138">
        <v>0.87235948039537203</v>
      </c>
    </row>
    <row r="2473" spans="1:4" x14ac:dyDescent="0.3">
      <c r="A2473" s="117" t="s">
        <v>39190</v>
      </c>
      <c r="B2473" s="138">
        <v>18</v>
      </c>
      <c r="C2473" s="137">
        <v>13.454117854323</v>
      </c>
      <c r="D2473" s="138">
        <v>0.127941571565277</v>
      </c>
    </row>
    <row r="2474" spans="1:4" x14ac:dyDescent="0.3">
      <c r="A2474" s="117" t="s">
        <v>39189</v>
      </c>
      <c r="B2474" s="138">
        <v>57</v>
      </c>
      <c r="C2474" s="137">
        <v>64.176337370347497</v>
      </c>
      <c r="D2474" s="138">
        <v>0.869822004727137</v>
      </c>
    </row>
    <row r="2475" spans="1:4" x14ac:dyDescent="0.3">
      <c r="A2475" s="117" t="s">
        <v>39188</v>
      </c>
      <c r="B2475" s="138">
        <v>1</v>
      </c>
      <c r="C2475" s="137">
        <v>2.0197491181076099</v>
      </c>
      <c r="D2475" s="138">
        <v>0.86966592304253398</v>
      </c>
    </row>
    <row r="2476" spans="1:4" x14ac:dyDescent="0.3">
      <c r="A2476" s="117" t="s">
        <v>39187</v>
      </c>
      <c r="B2476" s="138">
        <v>55</v>
      </c>
      <c r="C2476" s="137">
        <v>47.631315361651403</v>
      </c>
      <c r="D2476" s="138">
        <v>0.13078160168869599</v>
      </c>
    </row>
    <row r="2477" spans="1:4" x14ac:dyDescent="0.3">
      <c r="A2477" s="117" t="s">
        <v>39186</v>
      </c>
      <c r="B2477" s="138">
        <v>75</v>
      </c>
      <c r="C2477" s="137">
        <v>82.427849984755298</v>
      </c>
      <c r="D2477" s="138">
        <v>0.86668875687948499</v>
      </c>
    </row>
    <row r="2478" spans="1:4" x14ac:dyDescent="0.3">
      <c r="A2478" s="117" t="s">
        <v>39185</v>
      </c>
      <c r="B2478" s="138">
        <v>9</v>
      </c>
      <c r="C2478" s="137">
        <v>5.8821338221041097</v>
      </c>
      <c r="D2478" s="138">
        <v>0.13420266130741099</v>
      </c>
    </row>
    <row r="2479" spans="1:4" x14ac:dyDescent="0.3">
      <c r="A2479" s="117" t="s">
        <v>39184</v>
      </c>
      <c r="B2479" s="138">
        <v>10</v>
      </c>
      <c r="C2479" s="137">
        <v>6.6888402329061201</v>
      </c>
      <c r="D2479" s="138">
        <v>0.134644933811782</v>
      </c>
    </row>
    <row r="2480" spans="1:4" x14ac:dyDescent="0.3">
      <c r="A2480" s="117" t="s">
        <v>39183</v>
      </c>
      <c r="B2480" s="138">
        <v>70</v>
      </c>
      <c r="C2480" s="137">
        <v>62.185592741993297</v>
      </c>
      <c r="D2480" s="138">
        <v>0.13635842104120199</v>
      </c>
    </row>
    <row r="2481" spans="1:4" x14ac:dyDescent="0.3">
      <c r="A2481" s="117" t="s">
        <v>39182</v>
      </c>
      <c r="B2481" s="138">
        <v>182</v>
      </c>
      <c r="C2481" s="137">
        <v>170.83817308062601</v>
      </c>
      <c r="D2481" s="138">
        <v>0.13655626793968101</v>
      </c>
    </row>
    <row r="2482" spans="1:4" x14ac:dyDescent="0.3">
      <c r="A2482" s="117" t="s">
        <v>39181</v>
      </c>
      <c r="B2482" s="138">
        <v>11</v>
      </c>
      <c r="C2482" s="137">
        <v>7.5687649026943697</v>
      </c>
      <c r="D2482" s="138">
        <v>0.13674340870652599</v>
      </c>
    </row>
    <row r="2483" spans="1:4" x14ac:dyDescent="0.3">
      <c r="A2483" s="117" t="s">
        <v>39180</v>
      </c>
      <c r="B2483" s="138">
        <v>12</v>
      </c>
      <c r="C2483" s="137">
        <v>8.4511921980773206</v>
      </c>
      <c r="D2483" s="138">
        <v>0.140968112710052</v>
      </c>
    </row>
    <row r="2484" spans="1:4" x14ac:dyDescent="0.3">
      <c r="A2484" s="117" t="s">
        <v>39179</v>
      </c>
      <c r="B2484" s="138">
        <v>3</v>
      </c>
      <c r="C2484" s="137">
        <v>4.7582640645188397</v>
      </c>
      <c r="D2484" s="138">
        <v>0.85887025942435102</v>
      </c>
    </row>
    <row r="2485" spans="1:4" x14ac:dyDescent="0.3">
      <c r="A2485" s="117" t="s">
        <v>39178</v>
      </c>
      <c r="B2485" s="138">
        <v>15</v>
      </c>
      <c r="C2485" s="137">
        <v>11.0631453679507</v>
      </c>
      <c r="D2485" s="138">
        <v>0.14161772822537699</v>
      </c>
    </row>
    <row r="2486" spans="1:4" x14ac:dyDescent="0.3">
      <c r="A2486" s="117" t="s">
        <v>39177</v>
      </c>
      <c r="B2486" s="138">
        <v>157</v>
      </c>
      <c r="C2486" s="137">
        <v>166.97620628779501</v>
      </c>
      <c r="D2486" s="138">
        <v>0.85713093393331696</v>
      </c>
    </row>
    <row r="2487" spans="1:4" x14ac:dyDescent="0.3">
      <c r="A2487" s="117" t="s">
        <v>39176</v>
      </c>
      <c r="B2487" s="138">
        <v>12</v>
      </c>
      <c r="C2487" s="137">
        <v>8.4892167816752995</v>
      </c>
      <c r="D2487" s="138">
        <v>0.14401581171311201</v>
      </c>
    </row>
    <row r="2488" spans="1:4" x14ac:dyDescent="0.3">
      <c r="A2488" s="117" t="s">
        <v>39175</v>
      </c>
      <c r="B2488" s="138">
        <v>46</v>
      </c>
      <c r="C2488" s="137">
        <v>52.1743936900995</v>
      </c>
      <c r="D2488" s="138">
        <v>0.85394485342695603</v>
      </c>
    </row>
    <row r="2489" spans="1:4" x14ac:dyDescent="0.3">
      <c r="A2489" s="117" t="s">
        <v>39174</v>
      </c>
      <c r="B2489" s="138">
        <v>8</v>
      </c>
      <c r="C2489" s="137">
        <v>5.1737227865726396</v>
      </c>
      <c r="D2489" s="138">
        <v>0.146780325759897</v>
      </c>
    </row>
    <row r="2490" spans="1:4" x14ac:dyDescent="0.3">
      <c r="A2490" s="117" t="s">
        <v>39173</v>
      </c>
      <c r="B2490" s="138">
        <v>22</v>
      </c>
      <c r="C2490" s="137">
        <v>17.385699107114899</v>
      </c>
      <c r="D2490" s="138">
        <v>0.149016135495698</v>
      </c>
    </row>
    <row r="2491" spans="1:4" x14ac:dyDescent="0.3">
      <c r="A2491" s="117" t="s">
        <v>39172</v>
      </c>
      <c r="B2491" s="138">
        <v>21</v>
      </c>
      <c r="C2491" s="137">
        <v>16.493275179588998</v>
      </c>
      <c r="D2491" s="138">
        <v>0.14926270992257301</v>
      </c>
    </row>
    <row r="2492" spans="1:4" x14ac:dyDescent="0.3">
      <c r="A2492" s="117" t="s">
        <v>39171</v>
      </c>
      <c r="B2492" s="138">
        <v>12</v>
      </c>
      <c r="C2492" s="137">
        <v>8.5389491477796007</v>
      </c>
      <c r="D2492" s="138">
        <v>0.149734514828264</v>
      </c>
    </row>
    <row r="2493" spans="1:4" x14ac:dyDescent="0.3">
      <c r="A2493" s="117" t="s">
        <v>39170</v>
      </c>
      <c r="B2493" s="138">
        <v>13</v>
      </c>
      <c r="C2493" s="137">
        <v>9.4512188372848307</v>
      </c>
      <c r="D2493" s="138">
        <v>0.150523267965325</v>
      </c>
    </row>
    <row r="2494" spans="1:4" x14ac:dyDescent="0.3">
      <c r="A2494" s="117" t="s">
        <v>39169</v>
      </c>
      <c r="B2494" s="138">
        <v>1</v>
      </c>
      <c r="C2494" s="137">
        <v>1.8725054518784801</v>
      </c>
      <c r="D2494" s="138">
        <v>0.84946024896654804</v>
      </c>
    </row>
    <row r="2495" spans="1:4" x14ac:dyDescent="0.3">
      <c r="A2495" s="117" t="s">
        <v>39168</v>
      </c>
      <c r="B2495" s="138">
        <v>166</v>
      </c>
      <c r="C2495" s="137">
        <v>155.513441825965</v>
      </c>
      <c r="D2495" s="138">
        <v>0.15142101960533999</v>
      </c>
    </row>
    <row r="2496" spans="1:4" x14ac:dyDescent="0.3">
      <c r="A2496" s="117" t="s">
        <v>39167</v>
      </c>
      <c r="B2496" s="138">
        <v>85</v>
      </c>
      <c r="C2496" s="137">
        <v>76.538808155584604</v>
      </c>
      <c r="D2496" s="138">
        <v>0.151844420623303</v>
      </c>
    </row>
    <row r="2497" spans="1:4" x14ac:dyDescent="0.3">
      <c r="A2497" s="117" t="s">
        <v>39166</v>
      </c>
      <c r="B2497" s="138">
        <v>105</v>
      </c>
      <c r="C2497" s="137">
        <v>112.608248527076</v>
      </c>
      <c r="D2497" s="138">
        <v>0.84801824006550397</v>
      </c>
    </row>
    <row r="2498" spans="1:4" x14ac:dyDescent="0.3">
      <c r="A2498" s="117" t="s">
        <v>39165</v>
      </c>
      <c r="B2498" s="138">
        <v>8</v>
      </c>
      <c r="C2498" s="137">
        <v>5.21126673783042</v>
      </c>
      <c r="D2498" s="138">
        <v>0.15218067768551499</v>
      </c>
    </row>
    <row r="2499" spans="1:4" x14ac:dyDescent="0.3">
      <c r="A2499" s="117" t="s">
        <v>39164</v>
      </c>
      <c r="B2499" s="138">
        <v>169</v>
      </c>
      <c r="C2499" s="137">
        <v>158.49314797379901</v>
      </c>
      <c r="D2499" s="138">
        <v>0.153030093519819</v>
      </c>
    </row>
    <row r="2500" spans="1:4" x14ac:dyDescent="0.3">
      <c r="A2500" s="117" t="s">
        <v>39163</v>
      </c>
      <c r="B2500" s="138">
        <v>223</v>
      </c>
      <c r="C2500" s="137">
        <v>231.75665165064399</v>
      </c>
      <c r="D2500" s="138">
        <v>0.84643613286302199</v>
      </c>
    </row>
    <row r="2501" spans="1:4" x14ac:dyDescent="0.3">
      <c r="A2501" s="117" t="s">
        <v>39162</v>
      </c>
      <c r="B2501" s="138">
        <v>2</v>
      </c>
      <c r="C2501" s="137">
        <v>0.69816062439485205</v>
      </c>
      <c r="D2501" s="138">
        <v>0.154134632843172</v>
      </c>
    </row>
    <row r="2502" spans="1:4" x14ac:dyDescent="0.3">
      <c r="A2502" s="117" t="s">
        <v>39161</v>
      </c>
      <c r="B2502" s="138">
        <v>50</v>
      </c>
      <c r="C2502" s="137">
        <v>43.384033666478402</v>
      </c>
      <c r="D2502" s="138">
        <v>0.15434587424303101</v>
      </c>
    </row>
    <row r="2503" spans="1:4" x14ac:dyDescent="0.3">
      <c r="A2503" s="117" t="s">
        <v>39160</v>
      </c>
      <c r="B2503" s="138">
        <v>2</v>
      </c>
      <c r="C2503" s="137">
        <v>3.2345488828515299</v>
      </c>
      <c r="D2503" s="138">
        <v>0.84417760096699002</v>
      </c>
    </row>
    <row r="2504" spans="1:4" x14ac:dyDescent="0.3">
      <c r="A2504" s="117" t="s">
        <v>39159</v>
      </c>
      <c r="B2504" s="138">
        <v>13</v>
      </c>
      <c r="C2504" s="137">
        <v>9.5075158919064506</v>
      </c>
      <c r="D2504" s="138">
        <v>0.15627308806476201</v>
      </c>
    </row>
    <row r="2505" spans="1:4" x14ac:dyDescent="0.3">
      <c r="A2505" s="117" t="s">
        <v>39158</v>
      </c>
      <c r="B2505" s="138">
        <v>13</v>
      </c>
      <c r="C2505" s="137">
        <v>9.5081372296897193</v>
      </c>
      <c r="D2505" s="138">
        <v>0.15660585134069199</v>
      </c>
    </row>
    <row r="2506" spans="1:4" x14ac:dyDescent="0.3">
      <c r="A2506" s="117" t="s">
        <v>39157</v>
      </c>
      <c r="B2506" s="138">
        <v>4</v>
      </c>
      <c r="C2506" s="137">
        <v>2.0961674062664102</v>
      </c>
      <c r="D2506" s="138">
        <v>0.157434144177449</v>
      </c>
    </row>
    <row r="2507" spans="1:4" x14ac:dyDescent="0.3">
      <c r="A2507" s="117" t="s">
        <v>39156</v>
      </c>
      <c r="B2507" s="138">
        <v>242</v>
      </c>
      <c r="C2507" s="137">
        <v>250.825562336041</v>
      </c>
      <c r="D2507" s="138">
        <v>0.84253396690174598</v>
      </c>
    </row>
    <row r="2508" spans="1:4" x14ac:dyDescent="0.3">
      <c r="A2508" s="117" t="s">
        <v>39155</v>
      </c>
      <c r="B2508" s="138">
        <v>7</v>
      </c>
      <c r="C2508" s="137">
        <v>4.4731799216330703</v>
      </c>
      <c r="D2508" s="138">
        <v>0.15903496698241701</v>
      </c>
    </row>
    <row r="2509" spans="1:4" x14ac:dyDescent="0.3">
      <c r="A2509" s="117" t="s">
        <v>39154</v>
      </c>
      <c r="B2509" s="138">
        <v>4</v>
      </c>
      <c r="C2509" s="137">
        <v>2.1162900785921601</v>
      </c>
      <c r="D2509" s="138">
        <v>0.16170962501002101</v>
      </c>
    </row>
    <row r="2510" spans="1:4" x14ac:dyDescent="0.3">
      <c r="A2510" s="117" t="s">
        <v>39153</v>
      </c>
      <c r="B2510" s="138">
        <v>11</v>
      </c>
      <c r="C2510" s="137">
        <v>7.8345215547366598</v>
      </c>
      <c r="D2510" s="138">
        <v>0.162969824469585</v>
      </c>
    </row>
    <row r="2511" spans="1:4" x14ac:dyDescent="0.3">
      <c r="A2511" s="117" t="s">
        <v>39152</v>
      </c>
      <c r="B2511" s="138">
        <v>2</v>
      </c>
      <c r="C2511" s="137">
        <v>0.74388106757535399</v>
      </c>
      <c r="D2511" s="138">
        <v>0.171229386962336</v>
      </c>
    </row>
    <row r="2512" spans="1:4" x14ac:dyDescent="0.3">
      <c r="A2512" s="117" t="s">
        <v>39151</v>
      </c>
      <c r="B2512" s="138">
        <v>374</v>
      </c>
      <c r="C2512" s="137">
        <v>379.22709334503497</v>
      </c>
      <c r="D2512" s="138">
        <v>0.82837927609730599</v>
      </c>
    </row>
    <row r="2513" spans="1:4" x14ac:dyDescent="0.3">
      <c r="A2513" s="117" t="s">
        <v>39150</v>
      </c>
      <c r="B2513" s="138">
        <v>75</v>
      </c>
      <c r="C2513" s="137">
        <v>67.9740373297156</v>
      </c>
      <c r="D2513" s="138">
        <v>0.17393069616805701</v>
      </c>
    </row>
    <row r="2514" spans="1:4" x14ac:dyDescent="0.3">
      <c r="A2514" s="117" t="s">
        <v>39149</v>
      </c>
      <c r="B2514" s="138">
        <v>209</v>
      </c>
      <c r="C2514" s="137">
        <v>199.142310075106</v>
      </c>
      <c r="D2514" s="138">
        <v>0.17407485063118</v>
      </c>
    </row>
    <row r="2515" spans="1:4" x14ac:dyDescent="0.3">
      <c r="A2515" s="117" t="s">
        <v>39148</v>
      </c>
      <c r="B2515" s="138">
        <v>151</v>
      </c>
      <c r="C2515" s="137">
        <v>159.53502324765</v>
      </c>
      <c r="D2515" s="138">
        <v>0.82551676882217495</v>
      </c>
    </row>
    <row r="2516" spans="1:4" x14ac:dyDescent="0.3">
      <c r="A2516" s="117" t="s">
        <v>39147</v>
      </c>
      <c r="B2516" s="138">
        <v>3</v>
      </c>
      <c r="C2516" s="137">
        <v>4.3832176381019003</v>
      </c>
      <c r="D2516" s="138">
        <v>0.82341854905850798</v>
      </c>
    </row>
    <row r="2517" spans="1:4" x14ac:dyDescent="0.3">
      <c r="A2517" s="117" t="s">
        <v>39146</v>
      </c>
      <c r="B2517" s="138">
        <v>8</v>
      </c>
      <c r="C2517" s="137">
        <v>5.4400995307549698</v>
      </c>
      <c r="D2517" s="138">
        <v>0.178628935677585</v>
      </c>
    </row>
    <row r="2518" spans="1:4" x14ac:dyDescent="0.3">
      <c r="A2518" s="117" t="s">
        <v>39145</v>
      </c>
      <c r="B2518" s="138">
        <v>3</v>
      </c>
      <c r="C2518" s="137">
        <v>1.4582486924284701</v>
      </c>
      <c r="D2518" s="138">
        <v>0.179603363751213</v>
      </c>
    </row>
    <row r="2519" spans="1:4" x14ac:dyDescent="0.3">
      <c r="A2519" s="117" t="s">
        <v>39144</v>
      </c>
      <c r="B2519" s="138">
        <v>150</v>
      </c>
      <c r="C2519" s="137">
        <v>157.78452788890499</v>
      </c>
      <c r="D2519" s="138">
        <v>0.81741721263800704</v>
      </c>
    </row>
    <row r="2520" spans="1:4" x14ac:dyDescent="0.3">
      <c r="A2520" s="117" t="s">
        <v>39143</v>
      </c>
      <c r="B2520" s="138">
        <v>22</v>
      </c>
      <c r="C2520" s="137">
        <v>17.869436931344602</v>
      </c>
      <c r="D2520" s="138">
        <v>0.18275058274672301</v>
      </c>
    </row>
    <row r="2521" spans="1:4" x14ac:dyDescent="0.3">
      <c r="A2521" s="117" t="s">
        <v>39142</v>
      </c>
      <c r="B2521" s="138">
        <v>10</v>
      </c>
      <c r="C2521" s="137">
        <v>12.538051345280801</v>
      </c>
      <c r="D2521" s="138">
        <v>0.81670238897730096</v>
      </c>
    </row>
    <row r="2522" spans="1:4" x14ac:dyDescent="0.3">
      <c r="A2522" s="117" t="s">
        <v>39141</v>
      </c>
      <c r="B2522" s="138">
        <v>104</v>
      </c>
      <c r="C2522" s="137">
        <v>95.915535879552607</v>
      </c>
      <c r="D2522" s="138">
        <v>0.18410578783161299</v>
      </c>
    </row>
    <row r="2523" spans="1:4" x14ac:dyDescent="0.3">
      <c r="A2523" s="117" t="s">
        <v>39140</v>
      </c>
      <c r="B2523" s="138">
        <v>11</v>
      </c>
      <c r="C2523" s="137">
        <v>13.710113577393701</v>
      </c>
      <c r="D2523" s="138">
        <v>0.81542632464715403</v>
      </c>
    </row>
    <row r="2524" spans="1:4" x14ac:dyDescent="0.3">
      <c r="A2524" s="117" t="s">
        <v>39139</v>
      </c>
      <c r="B2524" s="138">
        <v>163</v>
      </c>
      <c r="C2524" s="137">
        <v>170.89500013105001</v>
      </c>
      <c r="D2524" s="138">
        <v>0.81393134462504502</v>
      </c>
    </row>
    <row r="2525" spans="1:4" x14ac:dyDescent="0.3">
      <c r="A2525" s="117" t="s">
        <v>39138</v>
      </c>
      <c r="B2525" s="138">
        <v>114</v>
      </c>
      <c r="C2525" s="137">
        <v>120.879136882602</v>
      </c>
      <c r="D2525" s="138">
        <v>0.81269390247738305</v>
      </c>
    </row>
    <row r="2526" spans="1:4" x14ac:dyDescent="0.3">
      <c r="A2526" s="117" t="s">
        <v>39137</v>
      </c>
      <c r="B2526" s="138">
        <v>17</v>
      </c>
      <c r="C2526" s="137">
        <v>13.4633062304442</v>
      </c>
      <c r="D2526" s="138">
        <v>0.189405815276285</v>
      </c>
    </row>
    <row r="2527" spans="1:4" x14ac:dyDescent="0.3">
      <c r="A2527" s="117" t="s">
        <v>39136</v>
      </c>
      <c r="B2527" s="138">
        <v>13</v>
      </c>
      <c r="C2527" s="137">
        <v>9.88265754244261</v>
      </c>
      <c r="D2527" s="138">
        <v>0.19048240938872599</v>
      </c>
    </row>
    <row r="2528" spans="1:4" x14ac:dyDescent="0.3">
      <c r="A2528" s="117" t="s">
        <v>39135</v>
      </c>
      <c r="B2528" s="138">
        <v>1</v>
      </c>
      <c r="C2528" s="137">
        <v>1.6259988096626501</v>
      </c>
      <c r="D2528" s="138">
        <v>0.80738942274608405</v>
      </c>
    </row>
    <row r="2529" spans="1:4" x14ac:dyDescent="0.3">
      <c r="A2529" s="117" t="s">
        <v>39134</v>
      </c>
      <c r="B2529" s="138">
        <v>11</v>
      </c>
      <c r="C2529" s="137">
        <v>8.1650692042128501</v>
      </c>
      <c r="D2529" s="138">
        <v>0.19278814866135599</v>
      </c>
    </row>
    <row r="2530" spans="1:4" x14ac:dyDescent="0.3">
      <c r="A2530" s="117" t="s">
        <v>39133</v>
      </c>
      <c r="B2530" s="138">
        <v>8</v>
      </c>
      <c r="C2530" s="137">
        <v>5.5816412018795498</v>
      </c>
      <c r="D2530" s="138">
        <v>0.19684733365132601</v>
      </c>
    </row>
    <row r="2531" spans="1:4" x14ac:dyDescent="0.3">
      <c r="A2531" s="117" t="s">
        <v>39132</v>
      </c>
      <c r="B2531" s="138">
        <v>3</v>
      </c>
      <c r="C2531" s="137">
        <v>1.52962417812911</v>
      </c>
      <c r="D2531" s="138">
        <v>0.19718512739143701</v>
      </c>
    </row>
    <row r="2532" spans="1:4" x14ac:dyDescent="0.3">
      <c r="A2532" s="117" t="s">
        <v>39131</v>
      </c>
      <c r="B2532" s="138">
        <v>18</v>
      </c>
      <c r="C2532" s="137">
        <v>14.4960874940883</v>
      </c>
      <c r="D2532" s="138">
        <v>0.19926758730958799</v>
      </c>
    </row>
    <row r="2533" spans="1:4" x14ac:dyDescent="0.3">
      <c r="A2533" s="117" t="s">
        <v>39130</v>
      </c>
      <c r="B2533" s="138">
        <v>192</v>
      </c>
      <c r="C2533" s="137">
        <v>183.205306531426</v>
      </c>
      <c r="D2533" s="138">
        <v>0.19992995911108599</v>
      </c>
    </row>
    <row r="2534" spans="1:4" x14ac:dyDescent="0.3">
      <c r="A2534" s="117" t="s">
        <v>39129</v>
      </c>
      <c r="B2534" s="138">
        <v>17</v>
      </c>
      <c r="C2534" s="137">
        <v>13.5541953088497</v>
      </c>
      <c r="D2534" s="138">
        <v>0.200257927100707</v>
      </c>
    </row>
    <row r="2535" spans="1:4" x14ac:dyDescent="0.3">
      <c r="A2535" s="117" t="s">
        <v>39128</v>
      </c>
      <c r="B2535" s="138">
        <v>412</v>
      </c>
      <c r="C2535" s="137">
        <v>414.10909906140398</v>
      </c>
      <c r="D2535" s="138">
        <v>0.79924055905440805</v>
      </c>
    </row>
    <row r="2536" spans="1:4" x14ac:dyDescent="0.3">
      <c r="A2536" s="117" t="s">
        <v>39127</v>
      </c>
      <c r="B2536" s="138">
        <v>7</v>
      </c>
      <c r="C2536" s="137">
        <v>4.7534352178096304</v>
      </c>
      <c r="D2536" s="138">
        <v>0.20083147156674799</v>
      </c>
    </row>
    <row r="2537" spans="1:4" x14ac:dyDescent="0.3">
      <c r="A2537" s="117" t="s">
        <v>39126</v>
      </c>
      <c r="B2537" s="138">
        <v>162</v>
      </c>
      <c r="C2537" s="137">
        <v>153.56211397675199</v>
      </c>
      <c r="D2537" s="138">
        <v>0.20111983776730799</v>
      </c>
    </row>
    <row r="2538" spans="1:4" x14ac:dyDescent="0.3">
      <c r="A2538" s="117" t="s">
        <v>39125</v>
      </c>
      <c r="B2538" s="138">
        <v>6</v>
      </c>
      <c r="C2538" s="137">
        <v>7.8054229505706303</v>
      </c>
      <c r="D2538" s="138">
        <v>0.797045011454656</v>
      </c>
    </row>
    <row r="2539" spans="1:4" x14ac:dyDescent="0.3">
      <c r="A2539" s="117" t="s">
        <v>39124</v>
      </c>
      <c r="B2539" s="138">
        <v>11</v>
      </c>
      <c r="C2539" s="137">
        <v>8.26525816000707</v>
      </c>
      <c r="D2539" s="138">
        <v>0.20512363603988501</v>
      </c>
    </row>
    <row r="2540" spans="1:4" x14ac:dyDescent="0.3">
      <c r="A2540" s="117" t="s">
        <v>39123</v>
      </c>
      <c r="B2540" s="138">
        <v>243</v>
      </c>
      <c r="C2540" s="137">
        <v>249.86191887916499</v>
      </c>
      <c r="D2540" s="138">
        <v>0.79455556164886199</v>
      </c>
    </row>
    <row r="2541" spans="1:4" x14ac:dyDescent="0.3">
      <c r="A2541" s="117" t="s">
        <v>39122</v>
      </c>
      <c r="B2541" s="138">
        <v>194</v>
      </c>
      <c r="C2541" s="137">
        <v>185.50171513541599</v>
      </c>
      <c r="D2541" s="138">
        <v>0.207483593541537</v>
      </c>
    </row>
    <row r="2542" spans="1:4" x14ac:dyDescent="0.3">
      <c r="A2542" s="117" t="s">
        <v>39121</v>
      </c>
      <c r="B2542" s="138">
        <v>394</v>
      </c>
      <c r="C2542" s="137">
        <v>397.380817285852</v>
      </c>
      <c r="D2542" s="138">
        <v>0.79227870692816205</v>
      </c>
    </row>
    <row r="2543" spans="1:4" x14ac:dyDescent="0.3">
      <c r="A2543" s="117" t="s">
        <v>39120</v>
      </c>
      <c r="B2543" s="138">
        <v>12</v>
      </c>
      <c r="C2543" s="137">
        <v>9.1754286457202099</v>
      </c>
      <c r="D2543" s="138">
        <v>0.208147945145291</v>
      </c>
    </row>
    <row r="2544" spans="1:4" x14ac:dyDescent="0.3">
      <c r="A2544" s="117" t="s">
        <v>39119</v>
      </c>
      <c r="B2544" s="138">
        <v>32</v>
      </c>
      <c r="C2544" s="137">
        <v>35.980877356562303</v>
      </c>
      <c r="D2544" s="138">
        <v>0.79138656178539202</v>
      </c>
    </row>
    <row r="2545" spans="1:4" x14ac:dyDescent="0.3">
      <c r="A2545" s="117" t="s">
        <v>39118</v>
      </c>
      <c r="B2545" s="138">
        <v>10</v>
      </c>
      <c r="C2545" s="137">
        <v>7.43018056467288</v>
      </c>
      <c r="D2545" s="138">
        <v>0.20915813768990901</v>
      </c>
    </row>
    <row r="2546" spans="1:4" x14ac:dyDescent="0.3">
      <c r="A2546" s="117" t="s">
        <v>39117</v>
      </c>
      <c r="B2546" s="138">
        <v>113</v>
      </c>
      <c r="C2546" s="137">
        <v>118.960148942229</v>
      </c>
      <c r="D2546" s="138">
        <v>0.78935170178851299</v>
      </c>
    </row>
    <row r="2547" spans="1:4" x14ac:dyDescent="0.3">
      <c r="A2547" s="117" t="s">
        <v>39116</v>
      </c>
      <c r="B2547" s="138">
        <v>12</v>
      </c>
      <c r="C2547" s="137">
        <v>9.2045733205496898</v>
      </c>
      <c r="D2547" s="138">
        <v>0.21156164691900001</v>
      </c>
    </row>
    <row r="2548" spans="1:4" x14ac:dyDescent="0.3">
      <c r="A2548" s="117" t="s">
        <v>39115</v>
      </c>
      <c r="B2548" s="138">
        <v>18</v>
      </c>
      <c r="C2548" s="137">
        <v>14.6541177291409</v>
      </c>
      <c r="D2548" s="138">
        <v>0.21417038910754899</v>
      </c>
    </row>
    <row r="2549" spans="1:4" x14ac:dyDescent="0.3">
      <c r="A2549" s="117" t="s">
        <v>39114</v>
      </c>
      <c r="B2549" s="138">
        <v>10</v>
      </c>
      <c r="C2549" s="137">
        <v>7.4814088036420801</v>
      </c>
      <c r="D2549" s="138">
        <v>0.21449432425870099</v>
      </c>
    </row>
    <row r="2550" spans="1:4" x14ac:dyDescent="0.3">
      <c r="A2550" s="117" t="s">
        <v>39113</v>
      </c>
      <c r="B2550" s="138">
        <v>1</v>
      </c>
      <c r="C2550" s="137">
        <v>1.49763911455704</v>
      </c>
      <c r="D2550" s="138">
        <v>0.78480480075615799</v>
      </c>
    </row>
    <row r="2551" spans="1:4" x14ac:dyDescent="0.3">
      <c r="A2551" s="117" t="s">
        <v>39112</v>
      </c>
      <c r="B2551" s="138">
        <v>22</v>
      </c>
      <c r="C2551" s="137">
        <v>18.3682099004516</v>
      </c>
      <c r="D2551" s="138">
        <v>0.215896922302621</v>
      </c>
    </row>
    <row r="2552" spans="1:4" x14ac:dyDescent="0.3">
      <c r="A2552" s="117" t="s">
        <v>39111</v>
      </c>
      <c r="B2552" s="138">
        <v>14</v>
      </c>
      <c r="C2552" s="137">
        <v>11.0911954794663</v>
      </c>
      <c r="D2552" s="138">
        <v>0.21951248948504201</v>
      </c>
    </row>
    <row r="2553" spans="1:4" x14ac:dyDescent="0.3">
      <c r="A2553" s="117" t="s">
        <v>39110</v>
      </c>
      <c r="B2553" s="138">
        <v>181</v>
      </c>
      <c r="C2553" s="137">
        <v>188.04577463814101</v>
      </c>
      <c r="D2553" s="138">
        <v>0.77583428230975704</v>
      </c>
    </row>
    <row r="2554" spans="1:4" x14ac:dyDescent="0.3">
      <c r="A2554" s="117" t="s">
        <v>39109</v>
      </c>
      <c r="B2554" s="138">
        <v>1</v>
      </c>
      <c r="C2554" s="137">
        <v>1.4761025711465601</v>
      </c>
      <c r="D2554" s="138">
        <v>0.77522619314381402</v>
      </c>
    </row>
    <row r="2555" spans="1:4" x14ac:dyDescent="0.3">
      <c r="A2555" s="117" t="s">
        <v>39108</v>
      </c>
      <c r="B2555" s="138">
        <v>7</v>
      </c>
      <c r="C2555" s="137">
        <v>4.9487999214915002</v>
      </c>
      <c r="D2555" s="138">
        <v>0.22565819170098</v>
      </c>
    </row>
    <row r="2556" spans="1:4" x14ac:dyDescent="0.3">
      <c r="A2556" s="117" t="s">
        <v>39107</v>
      </c>
      <c r="B2556" s="138">
        <v>3</v>
      </c>
      <c r="C2556" s="137">
        <v>1.6447861758303399</v>
      </c>
      <c r="D2556" s="138">
        <v>0.22742490269635199</v>
      </c>
    </row>
    <row r="2557" spans="1:4" x14ac:dyDescent="0.3">
      <c r="A2557" s="117" t="s">
        <v>39106</v>
      </c>
      <c r="B2557" s="138">
        <v>13</v>
      </c>
      <c r="C2557" s="137">
        <v>10.2598297012335</v>
      </c>
      <c r="D2557" s="138">
        <v>0.22756788466220401</v>
      </c>
    </row>
    <row r="2558" spans="1:4" x14ac:dyDescent="0.3">
      <c r="A2558" s="117" t="s">
        <v>39105</v>
      </c>
      <c r="B2558" s="138">
        <v>13</v>
      </c>
      <c r="C2558" s="137">
        <v>10.268280663276601</v>
      </c>
      <c r="D2558" s="138">
        <v>0.22873616400226199</v>
      </c>
    </row>
    <row r="2559" spans="1:4" x14ac:dyDescent="0.3">
      <c r="A2559" s="117" t="s">
        <v>39104</v>
      </c>
      <c r="B2559" s="138">
        <v>181</v>
      </c>
      <c r="C2559" s="137">
        <v>173.314657497702</v>
      </c>
      <c r="D2559" s="138">
        <v>0.231291183957295</v>
      </c>
    </row>
    <row r="2560" spans="1:4" x14ac:dyDescent="0.3">
      <c r="A2560" s="117" t="s">
        <v>39103</v>
      </c>
      <c r="B2560" s="138">
        <v>3</v>
      </c>
      <c r="C2560" s="137">
        <v>4.0100750343558396</v>
      </c>
      <c r="D2560" s="138">
        <v>0.76786045149005</v>
      </c>
    </row>
    <row r="2561" spans="1:4" x14ac:dyDescent="0.3">
      <c r="A2561" s="117" t="s">
        <v>39102</v>
      </c>
      <c r="B2561" s="138">
        <v>41</v>
      </c>
      <c r="C2561" s="137">
        <v>44.833886496465801</v>
      </c>
      <c r="D2561" s="138">
        <v>0.76565698251401304</v>
      </c>
    </row>
    <row r="2562" spans="1:4" x14ac:dyDescent="0.3">
      <c r="A2562" s="117" t="s">
        <v>39101</v>
      </c>
      <c r="B2562" s="138">
        <v>7</v>
      </c>
      <c r="C2562" s="137">
        <v>5.0177810676090804</v>
      </c>
      <c r="D2562" s="138">
        <v>0.235382378530516</v>
      </c>
    </row>
    <row r="2563" spans="1:4" x14ac:dyDescent="0.3">
      <c r="A2563" s="117" t="s">
        <v>39100</v>
      </c>
      <c r="B2563" s="138">
        <v>14</v>
      </c>
      <c r="C2563" s="137">
        <v>11.279746144866699</v>
      </c>
      <c r="D2563" s="138">
        <v>0.23708302443281901</v>
      </c>
    </row>
    <row r="2564" spans="1:4" x14ac:dyDescent="0.3">
      <c r="A2564" s="117" t="s">
        <v>39099</v>
      </c>
      <c r="B2564" s="138">
        <v>188</v>
      </c>
      <c r="C2564" s="137">
        <v>194.05538409291799</v>
      </c>
      <c r="D2564" s="138">
        <v>0.76256155119297198</v>
      </c>
    </row>
    <row r="2565" spans="1:4" x14ac:dyDescent="0.3">
      <c r="A2565" s="117" t="s">
        <v>39098</v>
      </c>
      <c r="B2565" s="138">
        <v>6</v>
      </c>
      <c r="C2565" s="137">
        <v>7.4646417646471699</v>
      </c>
      <c r="D2565" s="138">
        <v>0.76202983005465597</v>
      </c>
    </row>
    <row r="2566" spans="1:4" x14ac:dyDescent="0.3">
      <c r="A2566" s="117" t="s">
        <v>39097</v>
      </c>
      <c r="B2566" s="138">
        <v>108</v>
      </c>
      <c r="C2566" s="137">
        <v>101.51387998423</v>
      </c>
      <c r="D2566" s="138">
        <v>0.24116248983510499</v>
      </c>
    </row>
    <row r="2567" spans="1:4" x14ac:dyDescent="0.3">
      <c r="A2567" s="117" t="s">
        <v>39096</v>
      </c>
      <c r="B2567" s="138">
        <v>10</v>
      </c>
      <c r="C2567" s="137">
        <v>7.7001563308372303</v>
      </c>
      <c r="D2567" s="138">
        <v>0.242147155573498</v>
      </c>
    </row>
    <row r="2568" spans="1:4" x14ac:dyDescent="0.3">
      <c r="A2568" s="117" t="s">
        <v>39095</v>
      </c>
      <c r="B2568" s="138">
        <v>42</v>
      </c>
      <c r="C2568" s="137">
        <v>37.565340159756701</v>
      </c>
      <c r="D2568" s="138">
        <v>0.24415712117259999</v>
      </c>
    </row>
    <row r="2569" spans="1:4" x14ac:dyDescent="0.3">
      <c r="A2569" s="117" t="s">
        <v>39094</v>
      </c>
      <c r="B2569" s="138">
        <v>5</v>
      </c>
      <c r="C2569" s="137">
        <v>3.3536840629840401</v>
      </c>
      <c r="D2569" s="138">
        <v>0.24481344389843501</v>
      </c>
    </row>
    <row r="2570" spans="1:4" x14ac:dyDescent="0.3">
      <c r="A2570" s="117" t="s">
        <v>39093</v>
      </c>
      <c r="B2570" s="138">
        <v>55</v>
      </c>
      <c r="C2570" s="137">
        <v>50.093076032559601</v>
      </c>
      <c r="D2570" s="138">
        <v>0.24574469318397801</v>
      </c>
    </row>
    <row r="2571" spans="1:4" x14ac:dyDescent="0.3">
      <c r="A2571" s="117" t="s">
        <v>39092</v>
      </c>
      <c r="B2571" s="138">
        <v>181</v>
      </c>
      <c r="C2571" s="137">
        <v>173.73417799118701</v>
      </c>
      <c r="D2571" s="138">
        <v>0.24607221528665599</v>
      </c>
    </row>
    <row r="2572" spans="1:4" x14ac:dyDescent="0.3">
      <c r="A2572" s="117" t="s">
        <v>39091</v>
      </c>
      <c r="B2572" s="138">
        <v>4</v>
      </c>
      <c r="C2572" s="137">
        <v>2.5335110688098199</v>
      </c>
      <c r="D2572" s="138">
        <v>0.24779169502026599</v>
      </c>
    </row>
    <row r="2573" spans="1:4" x14ac:dyDescent="0.3">
      <c r="A2573" s="117" t="s">
        <v>39090</v>
      </c>
      <c r="B2573" s="138">
        <v>5</v>
      </c>
      <c r="C2573" s="137">
        <v>3.3694305394282602</v>
      </c>
      <c r="D2573" s="138">
        <v>0.24795626971521201</v>
      </c>
    </row>
    <row r="2574" spans="1:4" x14ac:dyDescent="0.3">
      <c r="A2574" s="117" t="s">
        <v>39089</v>
      </c>
      <c r="B2574" s="138">
        <v>4</v>
      </c>
      <c r="C2574" s="137">
        <v>2.5381422956325399</v>
      </c>
      <c r="D2574" s="138">
        <v>0.24878555416571699</v>
      </c>
    </row>
    <row r="2575" spans="1:4" x14ac:dyDescent="0.3">
      <c r="A2575" s="117" t="s">
        <v>39088</v>
      </c>
      <c r="B2575" s="138">
        <v>4</v>
      </c>
      <c r="C2575" s="137">
        <v>5.0442552649171404</v>
      </c>
      <c r="D2575" s="138">
        <v>0.74962278902161505</v>
      </c>
    </row>
    <row r="2576" spans="1:4" x14ac:dyDescent="0.3">
      <c r="A2576" s="117" t="s">
        <v>39087</v>
      </c>
      <c r="B2576" s="138">
        <v>3</v>
      </c>
      <c r="C2576" s="137">
        <v>1.7351436653369401</v>
      </c>
      <c r="D2576" s="138">
        <v>0.251242333996199</v>
      </c>
    </row>
    <row r="2577" spans="1:4" x14ac:dyDescent="0.3">
      <c r="A2577" s="117" t="s">
        <v>39086</v>
      </c>
      <c r="B2577" s="138">
        <v>13</v>
      </c>
      <c r="C2577" s="137">
        <v>10.4921306062709</v>
      </c>
      <c r="D2577" s="138">
        <v>0.251303556809713</v>
      </c>
    </row>
    <row r="2578" spans="1:4" x14ac:dyDescent="0.3">
      <c r="A2578" s="117" t="s">
        <v>39085</v>
      </c>
      <c r="B2578" s="138">
        <v>145</v>
      </c>
      <c r="C2578" s="137">
        <v>150.611902304788</v>
      </c>
      <c r="D2578" s="138">
        <v>0.74732648662944301</v>
      </c>
    </row>
    <row r="2579" spans="1:4" x14ac:dyDescent="0.3">
      <c r="A2579" s="117" t="s">
        <v>39084</v>
      </c>
      <c r="B2579" s="138">
        <v>8</v>
      </c>
      <c r="C2579" s="137">
        <v>6.0160708299885801</v>
      </c>
      <c r="D2579" s="138">
        <v>0.25352809220190298</v>
      </c>
    </row>
    <row r="2580" spans="1:4" x14ac:dyDescent="0.3">
      <c r="A2580" s="117" t="s">
        <v>39083</v>
      </c>
      <c r="B2580" s="138">
        <v>7</v>
      </c>
      <c r="C2580" s="137">
        <v>5.1289750712289903</v>
      </c>
      <c r="D2580" s="138">
        <v>0.25453874458963199</v>
      </c>
    </row>
    <row r="2581" spans="1:4" x14ac:dyDescent="0.3">
      <c r="A2581" s="117" t="s">
        <v>39082</v>
      </c>
      <c r="B2581" s="138">
        <v>137</v>
      </c>
      <c r="C2581" s="137">
        <v>130.42432881470199</v>
      </c>
      <c r="D2581" s="138">
        <v>0.255978162821137</v>
      </c>
    </row>
    <row r="2582" spans="1:4" x14ac:dyDescent="0.3">
      <c r="A2582" s="117" t="s">
        <v>39081</v>
      </c>
      <c r="B2582" s="138">
        <v>7</v>
      </c>
      <c r="C2582" s="137">
        <v>5.1567876097522296</v>
      </c>
      <c r="D2582" s="138">
        <v>0.25843499009688098</v>
      </c>
    </row>
    <row r="2583" spans="1:4" x14ac:dyDescent="0.3">
      <c r="A2583" s="117" t="s">
        <v>39080</v>
      </c>
      <c r="B2583" s="138">
        <v>193</v>
      </c>
      <c r="C2583" s="137">
        <v>186.48358236763701</v>
      </c>
      <c r="D2583" s="138">
        <v>0.26026669202105301</v>
      </c>
    </row>
    <row r="2584" spans="1:4" x14ac:dyDescent="0.3">
      <c r="A2584" s="117" t="s">
        <v>39079</v>
      </c>
      <c r="B2584" s="138">
        <v>1</v>
      </c>
      <c r="C2584" s="137">
        <v>1.32260935554368</v>
      </c>
      <c r="D2584" s="138">
        <v>0.73848083881243398</v>
      </c>
    </row>
    <row r="2585" spans="1:4" x14ac:dyDescent="0.3">
      <c r="A2585" s="117" t="s">
        <v>39078</v>
      </c>
      <c r="B2585" s="138">
        <v>1</v>
      </c>
      <c r="C2585" s="137">
        <v>0.303241059903332</v>
      </c>
      <c r="D2585" s="138">
        <v>0.26644887292548203</v>
      </c>
    </row>
    <row r="2586" spans="1:4" x14ac:dyDescent="0.3">
      <c r="A2586" s="117" t="s">
        <v>39077</v>
      </c>
      <c r="B2586" s="138">
        <v>5</v>
      </c>
      <c r="C2586" s="137">
        <v>3.47048224048531</v>
      </c>
      <c r="D2586" s="138">
        <v>0.26688136440808702</v>
      </c>
    </row>
    <row r="2587" spans="1:4" x14ac:dyDescent="0.3">
      <c r="A2587" s="117" t="s">
        <v>39076</v>
      </c>
      <c r="B2587" s="138">
        <v>211</v>
      </c>
      <c r="C2587" s="137">
        <v>204.76712980832201</v>
      </c>
      <c r="D2587" s="138">
        <v>0.26924311477479501</v>
      </c>
    </row>
    <row r="2588" spans="1:4" x14ac:dyDescent="0.3">
      <c r="A2588" s="117" t="s">
        <v>39075</v>
      </c>
      <c r="B2588" s="138">
        <v>1</v>
      </c>
      <c r="C2588" s="137">
        <v>1.29356017642115</v>
      </c>
      <c r="D2588" s="138">
        <v>0.73036371059619798</v>
      </c>
    </row>
    <row r="2589" spans="1:4" x14ac:dyDescent="0.3">
      <c r="A2589" s="117" t="s">
        <v>39074</v>
      </c>
      <c r="B2589" s="138">
        <v>136</v>
      </c>
      <c r="C2589" s="137">
        <v>141.233072111963</v>
      </c>
      <c r="D2589" s="138">
        <v>0.72899875743422005</v>
      </c>
    </row>
    <row r="2590" spans="1:4" x14ac:dyDescent="0.3">
      <c r="A2590" s="117" t="s">
        <v>39073</v>
      </c>
      <c r="B2590" s="138">
        <v>5</v>
      </c>
      <c r="C2590" s="137">
        <v>3.4985749697244599</v>
      </c>
      <c r="D2590" s="138">
        <v>0.27252180999243802</v>
      </c>
    </row>
    <row r="2591" spans="1:4" x14ac:dyDescent="0.3">
      <c r="A2591" s="117" t="s">
        <v>39072</v>
      </c>
      <c r="B2591" s="138">
        <v>9</v>
      </c>
      <c r="C2591" s="137">
        <v>7.0429735244811003</v>
      </c>
      <c r="D2591" s="138">
        <v>0.27305560855132599</v>
      </c>
    </row>
    <row r="2592" spans="1:4" x14ac:dyDescent="0.3">
      <c r="A2592" s="117" t="s">
        <v>39071</v>
      </c>
      <c r="B2592" s="138">
        <v>6</v>
      </c>
      <c r="C2592" s="137">
        <v>4.3886917317653698</v>
      </c>
      <c r="D2592" s="138">
        <v>0.27602356413243501</v>
      </c>
    </row>
    <row r="2593" spans="1:4" x14ac:dyDescent="0.3">
      <c r="A2593" s="117" t="s">
        <v>39070</v>
      </c>
      <c r="B2593" s="138">
        <v>151</v>
      </c>
      <c r="C2593" s="137">
        <v>144.90917939938601</v>
      </c>
      <c r="D2593" s="138">
        <v>0.27769191430217899</v>
      </c>
    </row>
    <row r="2594" spans="1:4" x14ac:dyDescent="0.3">
      <c r="A2594" s="117" t="s">
        <v>39069</v>
      </c>
      <c r="B2594" s="138">
        <v>2</v>
      </c>
      <c r="C2594" s="137">
        <v>2.5231292679641601</v>
      </c>
      <c r="D2594" s="138">
        <v>0.72217285430474898</v>
      </c>
    </row>
    <row r="2595" spans="1:4" x14ac:dyDescent="0.3">
      <c r="A2595" s="117" t="s">
        <v>39068</v>
      </c>
      <c r="B2595" s="138">
        <v>2</v>
      </c>
      <c r="C2595" s="137">
        <v>1.0398889572093699</v>
      </c>
      <c r="D2595" s="138">
        <v>0.27933435260101203</v>
      </c>
    </row>
    <row r="2596" spans="1:4" x14ac:dyDescent="0.3">
      <c r="A2596" s="117" t="s">
        <v>39067</v>
      </c>
      <c r="B2596" s="138">
        <v>133</v>
      </c>
      <c r="C2596" s="137">
        <v>137.54502160542</v>
      </c>
      <c r="D2596" s="138">
        <v>0.71960786219913997</v>
      </c>
    </row>
    <row r="2597" spans="1:4" x14ac:dyDescent="0.3">
      <c r="A2597" s="117" t="s">
        <v>39066</v>
      </c>
      <c r="B2597" s="138">
        <v>5</v>
      </c>
      <c r="C2597" s="137">
        <v>3.5471935520165201</v>
      </c>
      <c r="D2597" s="138">
        <v>0.28163493353684999</v>
      </c>
    </row>
    <row r="2598" spans="1:4" x14ac:dyDescent="0.3">
      <c r="A2598" s="117" t="s">
        <v>39065</v>
      </c>
      <c r="B2598" s="138">
        <v>10</v>
      </c>
      <c r="C2598" s="137">
        <v>8.0119172654052395</v>
      </c>
      <c r="D2598" s="138">
        <v>0.28173087279796999</v>
      </c>
    </row>
    <row r="2599" spans="1:4" x14ac:dyDescent="0.3">
      <c r="A2599" s="117" t="s">
        <v>39064</v>
      </c>
      <c r="B2599" s="138">
        <v>158</v>
      </c>
      <c r="C2599" s="137">
        <v>152.07542799686999</v>
      </c>
      <c r="D2599" s="138">
        <v>0.28507252832007401</v>
      </c>
    </row>
    <row r="2600" spans="1:4" x14ac:dyDescent="0.3">
      <c r="A2600" s="117" t="s">
        <v>39063</v>
      </c>
      <c r="B2600" s="138">
        <v>191</v>
      </c>
      <c r="C2600" s="137">
        <v>184.921945847046</v>
      </c>
      <c r="D2600" s="138">
        <v>0.28631156622637499</v>
      </c>
    </row>
    <row r="2601" spans="1:4" x14ac:dyDescent="0.3">
      <c r="A2601" s="117" t="s">
        <v>39062</v>
      </c>
      <c r="B2601" s="138">
        <v>67</v>
      </c>
      <c r="C2601" s="137">
        <v>70.364654150305199</v>
      </c>
      <c r="D2601" s="138">
        <v>0.70773047046983295</v>
      </c>
    </row>
    <row r="2602" spans="1:4" x14ac:dyDescent="0.3">
      <c r="A2602" s="117" t="s">
        <v>39061</v>
      </c>
      <c r="B2602" s="138">
        <v>82</v>
      </c>
      <c r="C2602" s="137">
        <v>77.500854186096007</v>
      </c>
      <c r="D2602" s="138">
        <v>0.29324058095912803</v>
      </c>
    </row>
    <row r="2603" spans="1:4" x14ac:dyDescent="0.3">
      <c r="A2603" s="117" t="s">
        <v>39060</v>
      </c>
      <c r="B2603" s="138">
        <v>3</v>
      </c>
      <c r="C2603" s="137">
        <v>1.8902013382738501</v>
      </c>
      <c r="D2603" s="138">
        <v>0.29333720176816502</v>
      </c>
    </row>
    <row r="2604" spans="1:4" x14ac:dyDescent="0.3">
      <c r="A2604" s="117" t="s">
        <v>39059</v>
      </c>
      <c r="B2604" s="138">
        <v>5</v>
      </c>
      <c r="C2604" s="137">
        <v>3.6269716039244102</v>
      </c>
      <c r="D2604" s="138">
        <v>0.29663162396984499</v>
      </c>
    </row>
    <row r="2605" spans="1:4" x14ac:dyDescent="0.3">
      <c r="A2605" s="117" t="s">
        <v>39058</v>
      </c>
      <c r="B2605" s="138">
        <v>5</v>
      </c>
      <c r="C2605" s="137">
        <v>3.6249363583062801</v>
      </c>
      <c r="D2605" s="138">
        <v>0.29690582266315302</v>
      </c>
    </row>
    <row r="2606" spans="1:4" x14ac:dyDescent="0.3">
      <c r="A2606" s="117" t="s">
        <v>39057</v>
      </c>
      <c r="B2606" s="138">
        <v>8</v>
      </c>
      <c r="C2606" s="137">
        <v>6.3520694388819301</v>
      </c>
      <c r="D2606" s="138">
        <v>0.302448333200528</v>
      </c>
    </row>
    <row r="2607" spans="1:4" x14ac:dyDescent="0.3">
      <c r="A2607" s="117" t="s">
        <v>39056</v>
      </c>
      <c r="B2607" s="138">
        <v>3</v>
      </c>
      <c r="C2607" s="137">
        <v>3.56538763644151</v>
      </c>
      <c r="D2607" s="138">
        <v>0.69733280848019896</v>
      </c>
    </row>
    <row r="2608" spans="1:4" x14ac:dyDescent="0.3">
      <c r="A2608" s="117" t="s">
        <v>39055</v>
      </c>
      <c r="B2608" s="138">
        <v>24</v>
      </c>
      <c r="C2608" s="137">
        <v>21.337156871570699</v>
      </c>
      <c r="D2608" s="138">
        <v>0.30366422189822101</v>
      </c>
    </row>
    <row r="2609" spans="1:4" x14ac:dyDescent="0.3">
      <c r="A2609" s="117" t="s">
        <v>39054</v>
      </c>
      <c r="B2609" s="138">
        <v>122</v>
      </c>
      <c r="C2609" s="137">
        <v>126.255450795234</v>
      </c>
      <c r="D2609" s="138">
        <v>0.69565982960355799</v>
      </c>
    </row>
    <row r="2610" spans="1:4" x14ac:dyDescent="0.3">
      <c r="A2610" s="117" t="s">
        <v>39053</v>
      </c>
      <c r="B2610" s="138">
        <v>49</v>
      </c>
      <c r="C2610" s="137">
        <v>45.548474958556</v>
      </c>
      <c r="D2610" s="138">
        <v>0.30699598549087997</v>
      </c>
    </row>
    <row r="2611" spans="1:4" x14ac:dyDescent="0.3">
      <c r="A2611" s="117" t="s">
        <v>39052</v>
      </c>
      <c r="B2611" s="138">
        <v>2</v>
      </c>
      <c r="C2611" s="137">
        <v>1.11538018273809</v>
      </c>
      <c r="D2611" s="138">
        <v>0.30755539743098598</v>
      </c>
    </row>
    <row r="2612" spans="1:4" x14ac:dyDescent="0.3">
      <c r="A2612" s="117" t="s">
        <v>39051</v>
      </c>
      <c r="B2612" s="138">
        <v>44</v>
      </c>
      <c r="C2612" s="137">
        <v>46.551996999222197</v>
      </c>
      <c r="D2612" s="138">
        <v>0.69240720494253605</v>
      </c>
    </row>
    <row r="2613" spans="1:4" x14ac:dyDescent="0.3">
      <c r="A2613" s="117" t="s">
        <v>39050</v>
      </c>
      <c r="B2613" s="138">
        <v>4</v>
      </c>
      <c r="C2613" s="137">
        <v>2.8052850774218299</v>
      </c>
      <c r="D2613" s="138">
        <v>0.307988337018681</v>
      </c>
    </row>
    <row r="2614" spans="1:4" x14ac:dyDescent="0.3">
      <c r="A2614" s="117" t="s">
        <v>39049</v>
      </c>
      <c r="B2614" s="138">
        <v>16</v>
      </c>
      <c r="C2614" s="137">
        <v>13.8124927874326</v>
      </c>
      <c r="D2614" s="138">
        <v>0.30833695756642598</v>
      </c>
    </row>
    <row r="2615" spans="1:4" x14ac:dyDescent="0.3">
      <c r="A2615" s="117" t="s">
        <v>39048</v>
      </c>
      <c r="B2615" s="138">
        <v>1</v>
      </c>
      <c r="C2615" s="137">
        <v>1.1428357145058501</v>
      </c>
      <c r="D2615" s="138">
        <v>0.69112161227103697</v>
      </c>
    </row>
    <row r="2616" spans="1:4" x14ac:dyDescent="0.3">
      <c r="A2616" s="117" t="s">
        <v>39047</v>
      </c>
      <c r="B2616" s="138">
        <v>9</v>
      </c>
      <c r="C2616" s="137">
        <v>7.3083387219388003</v>
      </c>
      <c r="D2616" s="138">
        <v>0.30956218731340401</v>
      </c>
    </row>
    <row r="2617" spans="1:4" x14ac:dyDescent="0.3">
      <c r="A2617" s="117" t="s">
        <v>39046</v>
      </c>
      <c r="B2617" s="138">
        <v>5</v>
      </c>
      <c r="C2617" s="137">
        <v>5.7573638749151197</v>
      </c>
      <c r="D2617" s="138">
        <v>0.68968449253792896</v>
      </c>
    </row>
    <row r="2618" spans="1:4" x14ac:dyDescent="0.3">
      <c r="A2618" s="117" t="s">
        <v>39045</v>
      </c>
      <c r="B2618" s="138">
        <v>139</v>
      </c>
      <c r="C2618" s="137">
        <v>134.03109194698101</v>
      </c>
      <c r="D2618" s="138">
        <v>0.31118963313897702</v>
      </c>
    </row>
    <row r="2619" spans="1:4" x14ac:dyDescent="0.3">
      <c r="A2619" s="117" t="s">
        <v>39044</v>
      </c>
      <c r="B2619" s="138">
        <v>57</v>
      </c>
      <c r="C2619" s="137">
        <v>59.814262771194301</v>
      </c>
      <c r="D2619" s="138">
        <v>0.68762848003111798</v>
      </c>
    </row>
    <row r="2620" spans="1:4" x14ac:dyDescent="0.3">
      <c r="A2620" s="117" t="s">
        <v>39043</v>
      </c>
      <c r="B2620" s="138">
        <v>55</v>
      </c>
      <c r="C2620" s="137">
        <v>51.5182184837996</v>
      </c>
      <c r="D2620" s="138">
        <v>0.31251771991980398</v>
      </c>
    </row>
    <row r="2621" spans="1:4" x14ac:dyDescent="0.3">
      <c r="A2621" s="117" t="s">
        <v>39042</v>
      </c>
      <c r="B2621" s="138">
        <v>210</v>
      </c>
      <c r="C2621" s="137">
        <v>213.937299767963</v>
      </c>
      <c r="D2621" s="138">
        <v>0.68728343667671399</v>
      </c>
    </row>
    <row r="2622" spans="1:4" x14ac:dyDescent="0.3">
      <c r="A2622" s="117" t="s">
        <v>39041</v>
      </c>
      <c r="B2622" s="138">
        <v>4</v>
      </c>
      <c r="C2622" s="137">
        <v>4.6383496472483303</v>
      </c>
      <c r="D2622" s="138">
        <v>0.68483655245404695</v>
      </c>
    </row>
    <row r="2623" spans="1:4" x14ac:dyDescent="0.3">
      <c r="A2623" s="117" t="s">
        <v>39040</v>
      </c>
      <c r="B2623" s="138">
        <v>179</v>
      </c>
      <c r="C2623" s="137">
        <v>173.891648376398</v>
      </c>
      <c r="D2623" s="138">
        <v>0.31930926568793999</v>
      </c>
    </row>
    <row r="2624" spans="1:4" x14ac:dyDescent="0.3">
      <c r="A2624" s="117" t="s">
        <v>39039</v>
      </c>
      <c r="B2624" s="138">
        <v>119</v>
      </c>
      <c r="C2624" s="137">
        <v>122.63268505142899</v>
      </c>
      <c r="D2624" s="138">
        <v>0.67818163750187199</v>
      </c>
    </row>
    <row r="2625" spans="1:4" x14ac:dyDescent="0.3">
      <c r="A2625" s="117" t="s">
        <v>39038</v>
      </c>
      <c r="B2625" s="138">
        <v>93</v>
      </c>
      <c r="C2625" s="137">
        <v>96.420184718945507</v>
      </c>
      <c r="D2625" s="138">
        <v>0.67531973405429602</v>
      </c>
    </row>
    <row r="2626" spans="1:4" x14ac:dyDescent="0.3">
      <c r="A2626" s="117" t="s">
        <v>39037</v>
      </c>
      <c r="B2626" s="138">
        <v>19</v>
      </c>
      <c r="C2626" s="137">
        <v>16.816976250563101</v>
      </c>
      <c r="D2626" s="138">
        <v>0.32524718800081598</v>
      </c>
    </row>
    <row r="2627" spans="1:4" x14ac:dyDescent="0.3">
      <c r="A2627" s="117" t="s">
        <v>39036</v>
      </c>
      <c r="B2627" s="138">
        <v>1</v>
      </c>
      <c r="C2627" s="137">
        <v>1.0604325056294099</v>
      </c>
      <c r="D2627" s="138">
        <v>0.67318374297794004</v>
      </c>
    </row>
    <row r="2628" spans="1:4" x14ac:dyDescent="0.3">
      <c r="A2628" s="117" t="s">
        <v>39035</v>
      </c>
      <c r="B2628" s="138">
        <v>3</v>
      </c>
      <c r="C2628" s="137">
        <v>2.0146422143578699</v>
      </c>
      <c r="D2628" s="138">
        <v>0.32693529949316702</v>
      </c>
    </row>
    <row r="2629" spans="1:4" x14ac:dyDescent="0.3">
      <c r="A2629" s="117" t="s">
        <v>39034</v>
      </c>
      <c r="B2629" s="138">
        <v>12</v>
      </c>
      <c r="C2629" s="137">
        <v>10.2594488326357</v>
      </c>
      <c r="D2629" s="138">
        <v>0.32945132672334798</v>
      </c>
    </row>
    <row r="2630" spans="1:4" x14ac:dyDescent="0.3">
      <c r="A2630" s="117" t="s">
        <v>39033</v>
      </c>
      <c r="B2630" s="138">
        <v>1</v>
      </c>
      <c r="C2630" s="137">
        <v>1.0973492159343201</v>
      </c>
      <c r="D2630" s="138">
        <v>0.66964566099381195</v>
      </c>
    </row>
    <row r="2631" spans="1:4" x14ac:dyDescent="0.3">
      <c r="A2631" s="117" t="s">
        <v>39032</v>
      </c>
      <c r="B2631" s="138">
        <v>60</v>
      </c>
      <c r="C2631" s="137">
        <v>56.763797589484803</v>
      </c>
      <c r="D2631" s="138">
        <v>0.33196886375495299</v>
      </c>
    </row>
    <row r="2632" spans="1:4" x14ac:dyDescent="0.3">
      <c r="A2632" s="117" t="s">
        <v>39031</v>
      </c>
      <c r="B2632" s="138">
        <v>7</v>
      </c>
      <c r="C2632" s="137">
        <v>5.6439798046073504</v>
      </c>
      <c r="D2632" s="138">
        <v>0.33505153246862501</v>
      </c>
    </row>
    <row r="2633" spans="1:4" x14ac:dyDescent="0.3">
      <c r="A2633" s="117" t="s">
        <v>39030</v>
      </c>
      <c r="B2633" s="138">
        <v>4</v>
      </c>
      <c r="C2633" s="137">
        <v>4.4853610092588401</v>
      </c>
      <c r="D2633" s="138">
        <v>0.66134131253293704</v>
      </c>
    </row>
    <row r="2634" spans="1:4" x14ac:dyDescent="0.3">
      <c r="A2634" s="117" t="s">
        <v>39029</v>
      </c>
      <c r="B2634" s="138">
        <v>69</v>
      </c>
      <c r="C2634" s="137">
        <v>65.7508542497863</v>
      </c>
      <c r="D2634" s="138">
        <v>0.33952509437221301</v>
      </c>
    </row>
    <row r="2635" spans="1:4" x14ac:dyDescent="0.3">
      <c r="A2635" s="117" t="s">
        <v>39028</v>
      </c>
      <c r="B2635" s="138">
        <v>87</v>
      </c>
      <c r="C2635" s="137">
        <v>89.689262423575201</v>
      </c>
      <c r="D2635" s="138">
        <v>0.65912480579683896</v>
      </c>
    </row>
    <row r="2636" spans="1:4" x14ac:dyDescent="0.3">
      <c r="A2636" s="117" t="s">
        <v>39027</v>
      </c>
      <c r="B2636" s="138">
        <v>1</v>
      </c>
      <c r="C2636" s="137">
        <v>1.0520127212596799</v>
      </c>
      <c r="D2636" s="138">
        <v>0.65489886187066404</v>
      </c>
    </row>
    <row r="2637" spans="1:4" x14ac:dyDescent="0.3">
      <c r="A2637" s="117" t="s">
        <v>39026</v>
      </c>
      <c r="B2637" s="138">
        <v>3</v>
      </c>
      <c r="C2637" s="137">
        <v>3.3295549588892199</v>
      </c>
      <c r="D2637" s="138">
        <v>0.65483471599777998</v>
      </c>
    </row>
    <row r="2638" spans="1:4" x14ac:dyDescent="0.3">
      <c r="A2638" s="117" t="s">
        <v>39025</v>
      </c>
      <c r="B2638" s="138">
        <v>2</v>
      </c>
      <c r="C2638" s="137">
        <v>2.2179062066995301</v>
      </c>
      <c r="D2638" s="138">
        <v>0.65424790695239698</v>
      </c>
    </row>
    <row r="2639" spans="1:4" x14ac:dyDescent="0.3">
      <c r="A2639" s="117" t="s">
        <v>39024</v>
      </c>
      <c r="B2639" s="138">
        <v>109</v>
      </c>
      <c r="C2639" s="137">
        <v>105.290480899616</v>
      </c>
      <c r="D2639" s="138">
        <v>0.34656378490666201</v>
      </c>
    </row>
    <row r="2640" spans="1:4" x14ac:dyDescent="0.3">
      <c r="A2640" s="117" t="s">
        <v>39023</v>
      </c>
      <c r="B2640" s="138">
        <v>152</v>
      </c>
      <c r="C2640" s="137">
        <v>155.00818280206201</v>
      </c>
      <c r="D2640" s="138">
        <v>0.65289211978075101</v>
      </c>
    </row>
    <row r="2641" spans="1:4" x14ac:dyDescent="0.3">
      <c r="A2641" s="117" t="s">
        <v>39022</v>
      </c>
      <c r="B2641" s="138">
        <v>26</v>
      </c>
      <c r="C2641" s="137">
        <v>23.855319029260201</v>
      </c>
      <c r="D2641" s="138">
        <v>0.35028559807647303</v>
      </c>
    </row>
    <row r="2642" spans="1:4" x14ac:dyDescent="0.3">
      <c r="A2642" s="117" t="s">
        <v>39021</v>
      </c>
      <c r="B2642" s="138">
        <v>129</v>
      </c>
      <c r="C2642" s="137">
        <v>125.06288444541801</v>
      </c>
      <c r="D2642" s="138">
        <v>0.35173303785928201</v>
      </c>
    </row>
    <row r="2643" spans="1:4" x14ac:dyDescent="0.3">
      <c r="A2643" s="117" t="s">
        <v>39020</v>
      </c>
      <c r="B2643" s="138">
        <v>23</v>
      </c>
      <c r="C2643" s="137">
        <v>20.990298491563198</v>
      </c>
      <c r="D2643" s="138">
        <v>0.353377935257987</v>
      </c>
    </row>
    <row r="2644" spans="1:4" x14ac:dyDescent="0.3">
      <c r="A2644" s="117" t="s">
        <v>39019</v>
      </c>
      <c r="B2644" s="138">
        <v>5</v>
      </c>
      <c r="C2644" s="137">
        <v>3.9128000596945598</v>
      </c>
      <c r="D2644" s="138">
        <v>0.35348388382538798</v>
      </c>
    </row>
    <row r="2645" spans="1:4" x14ac:dyDescent="0.3">
      <c r="A2645" s="117" t="s">
        <v>39018</v>
      </c>
      <c r="B2645" s="138">
        <v>4</v>
      </c>
      <c r="C2645" s="137">
        <v>3.0055086978430001</v>
      </c>
      <c r="D2645" s="138">
        <v>0.353873870498569</v>
      </c>
    </row>
    <row r="2646" spans="1:4" x14ac:dyDescent="0.3">
      <c r="A2646" s="117" t="s">
        <v>39017</v>
      </c>
      <c r="B2646" s="138">
        <v>6</v>
      </c>
      <c r="C2646" s="137">
        <v>6.5593984768373303</v>
      </c>
      <c r="D2646" s="138">
        <v>0.64435307664337704</v>
      </c>
    </row>
    <row r="2647" spans="1:4" x14ac:dyDescent="0.3">
      <c r="A2647" s="117" t="s">
        <v>39016</v>
      </c>
      <c r="B2647" s="138">
        <v>2</v>
      </c>
      <c r="C2647" s="137">
        <v>2.1793372573764702</v>
      </c>
      <c r="D2647" s="138">
        <v>0.64416508101856795</v>
      </c>
    </row>
    <row r="2648" spans="1:4" x14ac:dyDescent="0.3">
      <c r="A2648" s="117" t="s">
        <v>39015</v>
      </c>
      <c r="B2648" s="138">
        <v>2</v>
      </c>
      <c r="C2648" s="137">
        <v>1.2493420665027</v>
      </c>
      <c r="D2648" s="138">
        <v>0.35667935005151002</v>
      </c>
    </row>
    <row r="2649" spans="1:4" x14ac:dyDescent="0.3">
      <c r="A2649" s="117" t="s">
        <v>39014</v>
      </c>
      <c r="B2649" s="138">
        <v>5</v>
      </c>
      <c r="C2649" s="137">
        <v>3.9382088218725899</v>
      </c>
      <c r="D2649" s="138">
        <v>0.35865757225900802</v>
      </c>
    </row>
    <row r="2650" spans="1:4" x14ac:dyDescent="0.3">
      <c r="A2650" s="117" t="s">
        <v>39013</v>
      </c>
      <c r="B2650" s="138">
        <v>6</v>
      </c>
      <c r="C2650" s="137">
        <v>4.8723287988141202</v>
      </c>
      <c r="D2650" s="138">
        <v>0.36099484331791099</v>
      </c>
    </row>
    <row r="2651" spans="1:4" x14ac:dyDescent="0.3">
      <c r="A2651" s="117" t="s">
        <v>39012</v>
      </c>
      <c r="B2651" s="138">
        <v>172</v>
      </c>
      <c r="C2651" s="137">
        <v>168.065651785417</v>
      </c>
      <c r="D2651" s="138">
        <v>0.36179191263516602</v>
      </c>
    </row>
    <row r="2652" spans="1:4" x14ac:dyDescent="0.3">
      <c r="A2652" s="117" t="s">
        <v>39011</v>
      </c>
      <c r="B2652" s="138">
        <v>8</v>
      </c>
      <c r="C2652" s="137">
        <v>6.7749028654258296</v>
      </c>
      <c r="D2652" s="138">
        <v>0.36605020613240202</v>
      </c>
    </row>
    <row r="2653" spans="1:4" x14ac:dyDescent="0.3">
      <c r="A2653" s="117" t="s">
        <v>39010</v>
      </c>
      <c r="B2653" s="138">
        <v>115</v>
      </c>
      <c r="C2653" s="137">
        <v>117.604085535387</v>
      </c>
      <c r="D2653" s="138">
        <v>0.63225329626125604</v>
      </c>
    </row>
    <row r="2654" spans="1:4" x14ac:dyDescent="0.3">
      <c r="A2654" s="117" t="s">
        <v>39009</v>
      </c>
      <c r="B2654" s="138">
        <v>87</v>
      </c>
      <c r="C2654" s="137">
        <v>89.183909368655094</v>
      </c>
      <c r="D2654" s="138">
        <v>0.63170156812428502</v>
      </c>
    </row>
    <row r="2655" spans="1:4" x14ac:dyDescent="0.3">
      <c r="A2655" s="117" t="s">
        <v>39008</v>
      </c>
      <c r="B2655" s="138">
        <v>1</v>
      </c>
      <c r="C2655" s="137">
        <v>0.98640630396617002</v>
      </c>
      <c r="D2655" s="138">
        <v>0.630319120833437</v>
      </c>
    </row>
    <row r="2656" spans="1:4" x14ac:dyDescent="0.3">
      <c r="A2656" s="117" t="s">
        <v>39007</v>
      </c>
      <c r="B2656" s="138">
        <v>318</v>
      </c>
      <c r="C2656" s="137">
        <v>314.61612682884902</v>
      </c>
      <c r="D2656" s="138">
        <v>0.370247303071706</v>
      </c>
    </row>
    <row r="2657" spans="1:4" x14ac:dyDescent="0.3">
      <c r="A2657" s="117" t="s">
        <v>39006</v>
      </c>
      <c r="B2657" s="138">
        <v>6</v>
      </c>
      <c r="C2657" s="137">
        <v>4.9381119105658797</v>
      </c>
      <c r="D2657" s="138">
        <v>0.37271609906755399</v>
      </c>
    </row>
    <row r="2658" spans="1:4" x14ac:dyDescent="0.3">
      <c r="A2658" s="117" t="s">
        <v>39005</v>
      </c>
      <c r="B2658" s="138">
        <v>243</v>
      </c>
      <c r="C2658" s="137">
        <v>239.52240040140401</v>
      </c>
      <c r="D2658" s="138">
        <v>0.37400607393353302</v>
      </c>
    </row>
    <row r="2659" spans="1:4" x14ac:dyDescent="0.3">
      <c r="A2659" s="117" t="s">
        <v>39004</v>
      </c>
      <c r="B2659" s="138">
        <v>13</v>
      </c>
      <c r="C2659" s="137">
        <v>13.7288687887952</v>
      </c>
      <c r="D2659" s="138">
        <v>0.62324926879261</v>
      </c>
    </row>
    <row r="2660" spans="1:4" x14ac:dyDescent="0.3">
      <c r="A2660" s="117" t="s">
        <v>39003</v>
      </c>
      <c r="B2660" s="138">
        <v>5</v>
      </c>
      <c r="C2660" s="137">
        <v>5.3259105791158001</v>
      </c>
      <c r="D2660" s="138">
        <v>0.62179347125661999</v>
      </c>
    </row>
    <row r="2661" spans="1:4" x14ac:dyDescent="0.3">
      <c r="A2661" s="117" t="s">
        <v>39002</v>
      </c>
      <c r="B2661" s="138">
        <v>2</v>
      </c>
      <c r="C2661" s="137">
        <v>2.0906409974815801</v>
      </c>
      <c r="D2661" s="138">
        <v>0.62144537584647896</v>
      </c>
    </row>
    <row r="2662" spans="1:4" x14ac:dyDescent="0.3">
      <c r="A2662" s="117" t="s">
        <v>39001</v>
      </c>
      <c r="B2662" s="138">
        <v>18</v>
      </c>
      <c r="C2662" s="137">
        <v>16.436276197544299</v>
      </c>
      <c r="D2662" s="138">
        <v>0.37935008853129498</v>
      </c>
    </row>
    <row r="2663" spans="1:4" x14ac:dyDescent="0.3">
      <c r="A2663" s="117" t="s">
        <v>39000</v>
      </c>
      <c r="B2663" s="138">
        <v>3</v>
      </c>
      <c r="C2663" s="137">
        <v>3.1655006739368798</v>
      </c>
      <c r="D2663" s="138">
        <v>0.61799913192298705</v>
      </c>
    </row>
    <row r="2664" spans="1:4" x14ac:dyDescent="0.3">
      <c r="A2664" s="117" t="s">
        <v>38999</v>
      </c>
      <c r="B2664" s="138">
        <v>7</v>
      </c>
      <c r="C2664" s="137">
        <v>5.9305052934787401</v>
      </c>
      <c r="D2664" s="138">
        <v>0.38222897536723099</v>
      </c>
    </row>
    <row r="2665" spans="1:4" x14ac:dyDescent="0.3">
      <c r="A2665" s="117" t="s">
        <v>38998</v>
      </c>
      <c r="B2665" s="138">
        <v>4</v>
      </c>
      <c r="C2665" s="137">
        <v>4.2424166785150002</v>
      </c>
      <c r="D2665" s="138">
        <v>0.61708172451738497</v>
      </c>
    </row>
    <row r="2666" spans="1:4" x14ac:dyDescent="0.3">
      <c r="A2666" s="117" t="s">
        <v>38997</v>
      </c>
      <c r="B2666" s="138">
        <v>4</v>
      </c>
      <c r="C2666" s="137">
        <v>3.1352196996888702</v>
      </c>
      <c r="D2666" s="138">
        <v>0.38338683607204399</v>
      </c>
    </row>
    <row r="2667" spans="1:4" x14ac:dyDescent="0.3">
      <c r="A2667" s="117" t="s">
        <v>38996</v>
      </c>
      <c r="B2667" s="138">
        <v>4</v>
      </c>
      <c r="C2667" s="137">
        <v>3.1367086181412902</v>
      </c>
      <c r="D2667" s="138">
        <v>0.383850538180459</v>
      </c>
    </row>
    <row r="2668" spans="1:4" x14ac:dyDescent="0.3">
      <c r="A2668" s="117" t="s">
        <v>38995</v>
      </c>
      <c r="B2668" s="138">
        <v>17</v>
      </c>
      <c r="C2668" s="137">
        <v>15.520893760939201</v>
      </c>
      <c r="D2668" s="138">
        <v>0.38412781007204799</v>
      </c>
    </row>
    <row r="2669" spans="1:4" x14ac:dyDescent="0.3">
      <c r="A2669" s="117" t="s">
        <v>38994</v>
      </c>
      <c r="B2669" s="138">
        <v>7</v>
      </c>
      <c r="C2669" s="137">
        <v>7.3984642580069302</v>
      </c>
      <c r="D2669" s="138">
        <v>0.61476493435403901</v>
      </c>
    </row>
    <row r="2670" spans="1:4" x14ac:dyDescent="0.3">
      <c r="A2670" s="117" t="s">
        <v>38993</v>
      </c>
      <c r="B2670" s="138">
        <v>5</v>
      </c>
      <c r="C2670" s="137">
        <v>4.0765058735071298</v>
      </c>
      <c r="D2670" s="138">
        <v>0.38591861510527098</v>
      </c>
    </row>
    <row r="2671" spans="1:4" x14ac:dyDescent="0.3">
      <c r="A2671" s="117" t="s">
        <v>38992</v>
      </c>
      <c r="B2671" s="138">
        <v>2</v>
      </c>
      <c r="C2671" s="137">
        <v>2.0527735290473599</v>
      </c>
      <c r="D2671" s="138">
        <v>0.61159426382011794</v>
      </c>
    </row>
    <row r="2672" spans="1:4" x14ac:dyDescent="0.3">
      <c r="A2672" s="117" t="s">
        <v>38991</v>
      </c>
      <c r="B2672" s="138">
        <v>10</v>
      </c>
      <c r="C2672" s="137">
        <v>8.8246318973352693</v>
      </c>
      <c r="D2672" s="138">
        <v>0.38876614811835303</v>
      </c>
    </row>
    <row r="2673" spans="1:4" x14ac:dyDescent="0.3">
      <c r="A2673" s="117" t="s">
        <v>38990</v>
      </c>
      <c r="B2673" s="138">
        <v>170</v>
      </c>
      <c r="C2673" s="137">
        <v>172.044087013357</v>
      </c>
      <c r="D2673" s="138">
        <v>0.61096773300993001</v>
      </c>
    </row>
    <row r="2674" spans="1:4" x14ac:dyDescent="0.3">
      <c r="A2674" s="117" t="s">
        <v>38989</v>
      </c>
      <c r="B2674" s="138">
        <v>11</v>
      </c>
      <c r="C2674" s="137">
        <v>11.5488463078834</v>
      </c>
      <c r="D2674" s="138">
        <v>0.60950793954838101</v>
      </c>
    </row>
    <row r="2675" spans="1:4" x14ac:dyDescent="0.3">
      <c r="A2675" s="117" t="s">
        <v>38988</v>
      </c>
      <c r="B2675" s="138">
        <v>19</v>
      </c>
      <c r="C2675" s="137">
        <v>17.554098905434799</v>
      </c>
      <c r="D2675" s="138">
        <v>0.392923392673586</v>
      </c>
    </row>
    <row r="2676" spans="1:4" x14ac:dyDescent="0.3">
      <c r="A2676" s="117" t="s">
        <v>38987</v>
      </c>
      <c r="B2676" s="138">
        <v>4</v>
      </c>
      <c r="C2676" s="137">
        <v>4.1529987293502497</v>
      </c>
      <c r="D2676" s="138">
        <v>0.59819627248645701</v>
      </c>
    </row>
    <row r="2677" spans="1:4" x14ac:dyDescent="0.3">
      <c r="A2677" s="117" t="s">
        <v>38986</v>
      </c>
      <c r="B2677" s="138">
        <v>4</v>
      </c>
      <c r="C2677" s="137">
        <v>4.1329145821120203</v>
      </c>
      <c r="D2677" s="138">
        <v>0.59605383382599797</v>
      </c>
    </row>
    <row r="2678" spans="1:4" x14ac:dyDescent="0.3">
      <c r="A2678" s="117" t="s">
        <v>38985</v>
      </c>
      <c r="B2678" s="138">
        <v>8</v>
      </c>
      <c r="C2678" s="137">
        <v>8.2976889347694591</v>
      </c>
      <c r="D2678" s="138">
        <v>0.59290929872598896</v>
      </c>
    </row>
    <row r="2679" spans="1:4" x14ac:dyDescent="0.3">
      <c r="A2679" s="117" t="s">
        <v>38984</v>
      </c>
      <c r="B2679" s="138">
        <v>3</v>
      </c>
      <c r="C2679" s="137">
        <v>3.0483618366448302</v>
      </c>
      <c r="D2679" s="138">
        <v>0.59137208465887803</v>
      </c>
    </row>
    <row r="2680" spans="1:4" x14ac:dyDescent="0.3">
      <c r="A2680" s="117" t="s">
        <v>38983</v>
      </c>
      <c r="B2680" s="138">
        <v>290</v>
      </c>
      <c r="C2680" s="137">
        <v>287.51550258594199</v>
      </c>
      <c r="D2680" s="138">
        <v>0.41075754705977602</v>
      </c>
    </row>
    <row r="2681" spans="1:4" x14ac:dyDescent="0.3">
      <c r="A2681" s="117" t="s">
        <v>38982</v>
      </c>
      <c r="B2681" s="138">
        <v>159</v>
      </c>
      <c r="C2681" s="137">
        <v>156.45395033597299</v>
      </c>
      <c r="D2681" s="138">
        <v>0.41447496948172102</v>
      </c>
    </row>
    <row r="2682" spans="1:4" x14ac:dyDescent="0.3">
      <c r="A2682" s="117" t="s">
        <v>38981</v>
      </c>
      <c r="B2682" s="138">
        <v>213</v>
      </c>
      <c r="C2682" s="137">
        <v>214.42438933791399</v>
      </c>
      <c r="D2682" s="138">
        <v>0.58289362345026896</v>
      </c>
    </row>
    <row r="2683" spans="1:4" x14ac:dyDescent="0.3">
      <c r="A2683" s="117" t="s">
        <v>38980</v>
      </c>
      <c r="B2683" s="138">
        <v>110</v>
      </c>
      <c r="C2683" s="137">
        <v>111.305188954877</v>
      </c>
      <c r="D2683" s="138">
        <v>0.58140793118684297</v>
      </c>
    </row>
    <row r="2684" spans="1:4" x14ac:dyDescent="0.3">
      <c r="A2684" s="117" t="s">
        <v>38979</v>
      </c>
      <c r="B2684" s="138">
        <v>185</v>
      </c>
      <c r="C2684" s="137">
        <v>182.51052880799</v>
      </c>
      <c r="D2684" s="138">
        <v>0.41959341751793</v>
      </c>
    </row>
    <row r="2685" spans="1:4" x14ac:dyDescent="0.3">
      <c r="A2685" s="117" t="s">
        <v>38978</v>
      </c>
      <c r="B2685" s="138">
        <v>11</v>
      </c>
      <c r="C2685" s="137">
        <v>11.297035664908</v>
      </c>
      <c r="D2685" s="138">
        <v>0.57952862120201198</v>
      </c>
    </row>
    <row r="2686" spans="1:4" x14ac:dyDescent="0.3">
      <c r="A2686" s="117" t="s">
        <v>38977</v>
      </c>
      <c r="B2686" s="138">
        <v>63</v>
      </c>
      <c r="C2686" s="137">
        <v>61.276119877449197</v>
      </c>
      <c r="D2686" s="138">
        <v>0.42275615791218801</v>
      </c>
    </row>
    <row r="2687" spans="1:4" x14ac:dyDescent="0.3">
      <c r="A2687" s="117" t="s">
        <v>38976</v>
      </c>
      <c r="B2687" s="138">
        <v>4</v>
      </c>
      <c r="C2687" s="137">
        <v>4.0369523501653202</v>
      </c>
      <c r="D2687" s="138">
        <v>0.57647009341376798</v>
      </c>
    </row>
    <row r="2688" spans="1:4" x14ac:dyDescent="0.3">
      <c r="A2688" s="117" t="s">
        <v>38975</v>
      </c>
      <c r="B2688" s="138">
        <v>3</v>
      </c>
      <c r="C2688" s="137">
        <v>2.3736144263786101</v>
      </c>
      <c r="D2688" s="138">
        <v>0.42445619665435702</v>
      </c>
    </row>
    <row r="2689" spans="1:4" x14ac:dyDescent="0.3">
      <c r="A2689" s="117" t="s">
        <v>38974</v>
      </c>
      <c r="B2689" s="138">
        <v>2</v>
      </c>
      <c r="C2689" s="137">
        <v>1.4476285069472099</v>
      </c>
      <c r="D2689" s="138">
        <v>0.42773624879514899</v>
      </c>
    </row>
    <row r="2690" spans="1:4" x14ac:dyDescent="0.3">
      <c r="A2690" s="117" t="s">
        <v>38973</v>
      </c>
      <c r="B2690" s="138">
        <v>20</v>
      </c>
      <c r="C2690" s="137">
        <v>20.404336922026701</v>
      </c>
      <c r="D2690" s="138">
        <v>0.57180144920132503</v>
      </c>
    </row>
    <row r="2691" spans="1:4" x14ac:dyDescent="0.3">
      <c r="A2691" s="117" t="s">
        <v>38972</v>
      </c>
      <c r="B2691" s="138">
        <v>6</v>
      </c>
      <c r="C2691" s="137">
        <v>6.0611401081819203</v>
      </c>
      <c r="D2691" s="138">
        <v>0.56870920115546897</v>
      </c>
    </row>
    <row r="2692" spans="1:4" x14ac:dyDescent="0.3">
      <c r="A2692" s="117" t="s">
        <v>38971</v>
      </c>
      <c r="B2692" s="138">
        <v>14</v>
      </c>
      <c r="C2692" s="137">
        <v>13.044586177738701</v>
      </c>
      <c r="D2692" s="138">
        <v>0.43166619676948798</v>
      </c>
    </row>
    <row r="2693" spans="1:4" x14ac:dyDescent="0.3">
      <c r="A2693" s="117" t="s">
        <v>38970</v>
      </c>
      <c r="B2693" s="138">
        <v>8</v>
      </c>
      <c r="C2693" s="137">
        <v>7.2062071745772203</v>
      </c>
      <c r="D2693" s="138">
        <v>0.43254489267405799</v>
      </c>
    </row>
    <row r="2694" spans="1:4" x14ac:dyDescent="0.3">
      <c r="A2694" s="117" t="s">
        <v>38969</v>
      </c>
      <c r="B2694" s="138">
        <v>6</v>
      </c>
      <c r="C2694" s="137">
        <v>5.2785574995210203</v>
      </c>
      <c r="D2694" s="138">
        <v>0.43375224085317798</v>
      </c>
    </row>
    <row r="2695" spans="1:4" x14ac:dyDescent="0.3">
      <c r="A2695" s="117" t="s">
        <v>38968</v>
      </c>
      <c r="B2695" s="138">
        <v>4</v>
      </c>
      <c r="C2695" s="137">
        <v>3.9543604688954299</v>
      </c>
      <c r="D2695" s="138">
        <v>0.56166366871206197</v>
      </c>
    </row>
    <row r="2696" spans="1:4" x14ac:dyDescent="0.3">
      <c r="A2696" s="117" t="s">
        <v>38967</v>
      </c>
      <c r="B2696" s="138">
        <v>3</v>
      </c>
      <c r="C2696" s="137">
        <v>2.4260748443640598</v>
      </c>
      <c r="D2696" s="138">
        <v>0.438983682392383</v>
      </c>
    </row>
    <row r="2697" spans="1:4" x14ac:dyDescent="0.3">
      <c r="A2697" s="117" t="s">
        <v>38966</v>
      </c>
      <c r="B2697" s="138">
        <v>3</v>
      </c>
      <c r="C2697" s="137">
        <v>2.8991305070837399</v>
      </c>
      <c r="D2697" s="138">
        <v>0.55638881272987295</v>
      </c>
    </row>
    <row r="2698" spans="1:4" x14ac:dyDescent="0.3">
      <c r="A2698" s="117" t="s">
        <v>38965</v>
      </c>
      <c r="B2698" s="138">
        <v>275</v>
      </c>
      <c r="C2698" s="137">
        <v>275.72009828031202</v>
      </c>
      <c r="D2698" s="138">
        <v>0.55558336681415299</v>
      </c>
    </row>
    <row r="2699" spans="1:4" x14ac:dyDescent="0.3">
      <c r="A2699" s="117" t="s">
        <v>38964</v>
      </c>
      <c r="B2699" s="138">
        <v>2</v>
      </c>
      <c r="C2699" s="137">
        <v>1.84603117621567</v>
      </c>
      <c r="D2699" s="138">
        <v>0.55513794621439305</v>
      </c>
    </row>
    <row r="2700" spans="1:4" x14ac:dyDescent="0.3">
      <c r="A2700" s="117" t="s">
        <v>38963</v>
      </c>
      <c r="B2700" s="138">
        <v>2</v>
      </c>
      <c r="C2700" s="137">
        <v>1.50819961378776</v>
      </c>
      <c r="D2700" s="138">
        <v>0.44921666499282098</v>
      </c>
    </row>
    <row r="2701" spans="1:4" x14ac:dyDescent="0.3">
      <c r="A2701" s="117" t="s">
        <v>38962</v>
      </c>
      <c r="B2701" s="138">
        <v>2</v>
      </c>
      <c r="C2701" s="137">
        <v>1.5174692672141501</v>
      </c>
      <c r="D2701" s="138">
        <v>0.45048976107569</v>
      </c>
    </row>
    <row r="2702" spans="1:4" x14ac:dyDescent="0.3">
      <c r="A2702" s="117" t="s">
        <v>38961</v>
      </c>
      <c r="B2702" s="138">
        <v>6</v>
      </c>
      <c r="C2702" s="137">
        <v>5.9468531021107003</v>
      </c>
      <c r="D2702" s="138">
        <v>0.549077151120822</v>
      </c>
    </row>
    <row r="2703" spans="1:4" x14ac:dyDescent="0.3">
      <c r="A2703" s="117" t="s">
        <v>38960</v>
      </c>
      <c r="B2703" s="138">
        <v>6</v>
      </c>
      <c r="C2703" s="137">
        <v>5.3776662723185602</v>
      </c>
      <c r="D2703" s="138">
        <v>0.45136947825316498</v>
      </c>
    </row>
    <row r="2704" spans="1:4" x14ac:dyDescent="0.3">
      <c r="A2704" s="117" t="s">
        <v>38959</v>
      </c>
      <c r="B2704" s="138">
        <v>5</v>
      </c>
      <c r="C2704" s="137">
        <v>4.4158001558015796</v>
      </c>
      <c r="D2704" s="138">
        <v>0.45370055316765401</v>
      </c>
    </row>
    <row r="2705" spans="1:4" x14ac:dyDescent="0.3">
      <c r="A2705" s="117" t="s">
        <v>38958</v>
      </c>
      <c r="B2705" s="138">
        <v>1</v>
      </c>
      <c r="C2705" s="137">
        <v>0.75937199734443905</v>
      </c>
      <c r="D2705" s="138">
        <v>0.54417084056254506</v>
      </c>
    </row>
    <row r="2706" spans="1:4" x14ac:dyDescent="0.3">
      <c r="A2706" s="117" t="s">
        <v>38957</v>
      </c>
      <c r="B2706" s="138">
        <v>4</v>
      </c>
      <c r="C2706" s="137">
        <v>3.8620380888105199</v>
      </c>
      <c r="D2706" s="138">
        <v>0.54194600072922905</v>
      </c>
    </row>
    <row r="2707" spans="1:4" x14ac:dyDescent="0.3">
      <c r="A2707" s="117" t="s">
        <v>38956</v>
      </c>
      <c r="B2707" s="138">
        <v>17</v>
      </c>
      <c r="C2707" s="137">
        <v>17.052164505244299</v>
      </c>
      <c r="D2707" s="138">
        <v>0.541846435120513</v>
      </c>
    </row>
    <row r="2708" spans="1:4" x14ac:dyDescent="0.3">
      <c r="A2708" s="117" t="s">
        <v>38955</v>
      </c>
      <c r="B2708" s="138">
        <v>5</v>
      </c>
      <c r="C2708" s="137">
        <v>4.4438161859988901</v>
      </c>
      <c r="D2708" s="138">
        <v>0.45961883162137401</v>
      </c>
    </row>
    <row r="2709" spans="1:4" x14ac:dyDescent="0.3">
      <c r="A2709" s="117" t="s">
        <v>38954</v>
      </c>
      <c r="B2709" s="138">
        <v>183</v>
      </c>
      <c r="C2709" s="137">
        <v>181.607422625846</v>
      </c>
      <c r="D2709" s="138">
        <v>0.46284513600715099</v>
      </c>
    </row>
    <row r="2710" spans="1:4" x14ac:dyDescent="0.3">
      <c r="A2710" s="117" t="s">
        <v>38953</v>
      </c>
      <c r="B2710" s="138">
        <v>4</v>
      </c>
      <c r="C2710" s="137">
        <v>3.8191918061365402</v>
      </c>
      <c r="D2710" s="138">
        <v>0.53384559311746704</v>
      </c>
    </row>
    <row r="2711" spans="1:4" x14ac:dyDescent="0.3">
      <c r="A2711" s="117" t="s">
        <v>38952</v>
      </c>
      <c r="B2711" s="138">
        <v>6</v>
      </c>
      <c r="C2711" s="137">
        <v>5.4615470836606601</v>
      </c>
      <c r="D2711" s="138">
        <v>0.46651758442584301</v>
      </c>
    </row>
    <row r="2712" spans="1:4" x14ac:dyDescent="0.3">
      <c r="A2712" s="117" t="s">
        <v>38951</v>
      </c>
      <c r="B2712" s="138">
        <v>5</v>
      </c>
      <c r="C2712" s="137">
        <v>4.4935376341948396</v>
      </c>
      <c r="D2712" s="138">
        <v>0.46877928798690599</v>
      </c>
    </row>
    <row r="2713" spans="1:4" x14ac:dyDescent="0.3">
      <c r="A2713" s="117" t="s">
        <v>38950</v>
      </c>
      <c r="B2713" s="138">
        <v>1</v>
      </c>
      <c r="C2713" s="137">
        <v>0.72276329346136903</v>
      </c>
      <c r="D2713" s="138">
        <v>0.52716983021340702</v>
      </c>
    </row>
    <row r="2714" spans="1:4" x14ac:dyDescent="0.3">
      <c r="A2714" s="117" t="s">
        <v>38949</v>
      </c>
      <c r="B2714" s="138">
        <v>59</v>
      </c>
      <c r="C2714" s="137">
        <v>58.206738578455401</v>
      </c>
      <c r="D2714" s="138">
        <v>0.47634585789609801</v>
      </c>
    </row>
    <row r="2715" spans="1:4" x14ac:dyDescent="0.3">
      <c r="A2715" s="117" t="s">
        <v>38948</v>
      </c>
      <c r="B2715" s="138">
        <v>111</v>
      </c>
      <c r="C2715" s="137">
        <v>110.965953279568</v>
      </c>
      <c r="D2715" s="138">
        <v>0.51989555462946901</v>
      </c>
    </row>
    <row r="2716" spans="1:4" x14ac:dyDescent="0.3">
      <c r="A2716" s="117" t="s">
        <v>38947</v>
      </c>
      <c r="B2716" s="138">
        <v>24</v>
      </c>
      <c r="C2716" s="137">
        <v>23.858817718864</v>
      </c>
      <c r="D2716" s="138">
        <v>0.51872530319116905</v>
      </c>
    </row>
    <row r="2717" spans="1:4" x14ac:dyDescent="0.3">
      <c r="A2717" s="117" t="s">
        <v>38946</v>
      </c>
      <c r="B2717" s="138">
        <v>5</v>
      </c>
      <c r="C2717" s="137">
        <v>4.7521508156349697</v>
      </c>
      <c r="D2717" s="138">
        <v>0.51856121794834997</v>
      </c>
    </row>
    <row r="2718" spans="1:4" x14ac:dyDescent="0.3">
      <c r="A2718" s="117" t="s">
        <v>38945</v>
      </c>
      <c r="B2718" s="138">
        <v>8</v>
      </c>
      <c r="C2718" s="137">
        <v>7.77593220620777</v>
      </c>
      <c r="D2718" s="138">
        <v>0.51790230524934</v>
      </c>
    </row>
    <row r="2719" spans="1:4" x14ac:dyDescent="0.3">
      <c r="A2719" s="117" t="s">
        <v>38944</v>
      </c>
      <c r="B2719" s="138">
        <v>8</v>
      </c>
      <c r="C2719" s="137">
        <v>7.7440603478073404</v>
      </c>
      <c r="D2719" s="138">
        <v>0.51349589474459201</v>
      </c>
    </row>
    <row r="2720" spans="1:4" x14ac:dyDescent="0.3">
      <c r="A2720" s="117" t="s">
        <v>38943</v>
      </c>
      <c r="B2720" s="138">
        <v>110</v>
      </c>
      <c r="C2720" s="137">
        <v>109.864511501959</v>
      </c>
      <c r="D2720" s="138">
        <v>0.51305366159220001</v>
      </c>
    </row>
    <row r="2721" spans="1:4" x14ac:dyDescent="0.3">
      <c r="A2721" s="117" t="s">
        <v>38942</v>
      </c>
      <c r="B2721" s="138">
        <v>18</v>
      </c>
      <c r="C2721" s="137">
        <v>17.528079455957599</v>
      </c>
      <c r="D2721" s="138">
        <v>0.48863873517043999</v>
      </c>
    </row>
    <row r="2722" spans="1:4" x14ac:dyDescent="0.3">
      <c r="A2722" s="117" t="s">
        <v>38941</v>
      </c>
      <c r="B2722" s="138">
        <v>164</v>
      </c>
      <c r="C2722" s="137">
        <v>163.810564493866</v>
      </c>
      <c r="D2722" s="138">
        <v>0.511327256636529</v>
      </c>
    </row>
    <row r="2723" spans="1:4" x14ac:dyDescent="0.3">
      <c r="A2723" s="117" t="s">
        <v>38940</v>
      </c>
      <c r="B2723" s="138">
        <v>1</v>
      </c>
      <c r="C2723" s="137">
        <v>0.70505717532272005</v>
      </c>
      <c r="D2723" s="138">
        <v>0.50928319598958105</v>
      </c>
    </row>
    <row r="2724" spans="1:4" x14ac:dyDescent="0.3">
      <c r="A2724" s="117" t="s">
        <v>38939</v>
      </c>
      <c r="B2724" s="138">
        <v>7</v>
      </c>
      <c r="C2724" s="137">
        <v>6.5993758543145304</v>
      </c>
      <c r="D2724" s="138">
        <v>0.49138515560951901</v>
      </c>
    </row>
    <row r="2725" spans="1:4" x14ac:dyDescent="0.3">
      <c r="A2725" s="117" t="s">
        <v>38938</v>
      </c>
      <c r="B2725" s="138">
        <v>17</v>
      </c>
      <c r="C2725" s="137">
        <v>16.721990517657101</v>
      </c>
      <c r="D2725" s="138">
        <v>0.50857655401262303</v>
      </c>
    </row>
    <row r="2726" spans="1:4" x14ac:dyDescent="0.3">
      <c r="A2726" s="117" t="s">
        <v>38937</v>
      </c>
      <c r="B2726" s="138">
        <v>398</v>
      </c>
      <c r="C2726" s="137">
        <v>397.31043614881202</v>
      </c>
      <c r="D2726" s="138">
        <v>0.49468518921987098</v>
      </c>
    </row>
    <row r="2727" spans="1:4" x14ac:dyDescent="0.3">
      <c r="A2727" s="117" t="s">
        <v>38936</v>
      </c>
      <c r="B2727" s="138">
        <v>1</v>
      </c>
      <c r="C2727" s="137">
        <v>0.67882120170488003</v>
      </c>
      <c r="D2727" s="138">
        <v>0.49698375641463399</v>
      </c>
    </row>
    <row r="2728" spans="1:4" x14ac:dyDescent="0.3">
      <c r="A2728" s="118" t="s">
        <v>38935</v>
      </c>
      <c r="B2728" s="20">
        <v>215</v>
      </c>
      <c r="C2728" s="164">
        <v>214.53446978816999</v>
      </c>
      <c r="D2728" s="20">
        <v>0.50136042764261002</v>
      </c>
    </row>
    <row r="2729" spans="1:4" x14ac:dyDescent="0.3">
      <c r="A2729" s="97" t="s">
        <v>42667</v>
      </c>
    </row>
    <row r="2730" spans="1:4" x14ac:dyDescent="0.3">
      <c r="A2730" s="138" t="s">
        <v>42666</v>
      </c>
    </row>
    <row r="2731" spans="1:4" x14ac:dyDescent="0.3">
      <c r="A2731" s="138" t="s">
        <v>42668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28"/>
  <sheetViews>
    <sheetView workbookViewId="0">
      <selection activeCell="A2" sqref="A2"/>
    </sheetView>
  </sheetViews>
  <sheetFormatPr defaultRowHeight="14.4" x14ac:dyDescent="0.3"/>
  <cols>
    <col min="2" max="2" width="56.44140625" customWidth="1"/>
    <col min="3" max="3" width="48.44140625" bestFit="1" customWidth="1"/>
    <col min="4" max="4" width="10.33203125" bestFit="1" customWidth="1"/>
  </cols>
  <sheetData>
    <row r="1" spans="1:4" x14ac:dyDescent="0.3">
      <c r="A1" s="169" t="s">
        <v>42619</v>
      </c>
      <c r="B1" s="175"/>
      <c r="C1" s="175"/>
      <c r="D1" s="175"/>
    </row>
    <row r="2" spans="1:4" x14ac:dyDescent="0.3">
      <c r="A2" s="211" t="s">
        <v>37959</v>
      </c>
      <c r="B2" s="168"/>
      <c r="C2" s="168"/>
      <c r="D2" s="168"/>
    </row>
    <row r="3" spans="1:4" x14ac:dyDescent="0.3">
      <c r="A3" s="235" t="s">
        <v>42133</v>
      </c>
      <c r="B3" s="235" t="s">
        <v>42134</v>
      </c>
      <c r="C3" s="235" t="s">
        <v>42135</v>
      </c>
      <c r="D3" s="235" t="s">
        <v>3432</v>
      </c>
    </row>
    <row r="4" spans="1:4" x14ac:dyDescent="0.3">
      <c r="A4" s="117">
        <v>1</v>
      </c>
      <c r="B4" s="117" t="s">
        <v>39868</v>
      </c>
      <c r="C4" s="117" t="s">
        <v>42136</v>
      </c>
      <c r="D4" s="117" t="s">
        <v>42137</v>
      </c>
    </row>
    <row r="5" spans="1:4" x14ac:dyDescent="0.3">
      <c r="A5" s="117">
        <v>2</v>
      </c>
      <c r="B5" s="117" t="s">
        <v>39511</v>
      </c>
      <c r="C5" s="117" t="s">
        <v>42136</v>
      </c>
      <c r="D5" s="117" t="s">
        <v>42137</v>
      </c>
    </row>
    <row r="6" spans="1:4" x14ac:dyDescent="0.3">
      <c r="A6" s="117">
        <v>3</v>
      </c>
      <c r="B6" s="117" t="s">
        <v>39587</v>
      </c>
      <c r="C6" s="117" t="s">
        <v>42138</v>
      </c>
      <c r="D6" s="117" t="s">
        <v>7935</v>
      </c>
    </row>
    <row r="7" spans="1:4" x14ac:dyDescent="0.3">
      <c r="A7" s="117">
        <v>4</v>
      </c>
      <c r="B7" s="117" t="s">
        <v>39969</v>
      </c>
      <c r="C7" s="117" t="s">
        <v>42139</v>
      </c>
      <c r="D7" s="117" t="s">
        <v>7935</v>
      </c>
    </row>
    <row r="8" spans="1:4" x14ac:dyDescent="0.3">
      <c r="A8" s="117">
        <v>5</v>
      </c>
      <c r="B8" s="117" t="s">
        <v>40027</v>
      </c>
      <c r="C8" s="117" t="s">
        <v>42139</v>
      </c>
      <c r="D8" s="117" t="s">
        <v>7935</v>
      </c>
    </row>
    <row r="9" spans="1:4" x14ac:dyDescent="0.3">
      <c r="A9" s="117">
        <v>6</v>
      </c>
      <c r="B9" s="117" t="s">
        <v>39714</v>
      </c>
      <c r="C9" s="117" t="s">
        <v>42140</v>
      </c>
      <c r="D9" s="117" t="s">
        <v>42141</v>
      </c>
    </row>
    <row r="10" spans="1:4" x14ac:dyDescent="0.3">
      <c r="A10" s="117">
        <v>7</v>
      </c>
      <c r="B10" s="117" t="s">
        <v>40039</v>
      </c>
      <c r="C10" s="117" t="s">
        <v>42140</v>
      </c>
      <c r="D10" s="117" t="s">
        <v>42141</v>
      </c>
    </row>
    <row r="11" spans="1:4" x14ac:dyDescent="0.3">
      <c r="A11" s="117">
        <v>8</v>
      </c>
      <c r="B11" s="117" t="s">
        <v>40019</v>
      </c>
      <c r="C11" s="117" t="s">
        <v>42142</v>
      </c>
      <c r="D11" s="117" t="s">
        <v>8034</v>
      </c>
    </row>
    <row r="12" spans="1:4" x14ac:dyDescent="0.3">
      <c r="A12" s="117">
        <v>9</v>
      </c>
      <c r="B12" s="117" t="s">
        <v>39345</v>
      </c>
      <c r="C12" s="117" t="s">
        <v>42142</v>
      </c>
      <c r="D12" s="117" t="s">
        <v>8034</v>
      </c>
    </row>
    <row r="13" spans="1:4" x14ac:dyDescent="0.3">
      <c r="A13" s="117">
        <v>10</v>
      </c>
      <c r="B13" s="117" t="s">
        <v>40281</v>
      </c>
      <c r="C13" s="117" t="s">
        <v>42143</v>
      </c>
      <c r="D13" s="117" t="s">
        <v>42144</v>
      </c>
    </row>
    <row r="14" spans="1:4" x14ac:dyDescent="0.3">
      <c r="A14" s="117">
        <v>11</v>
      </c>
      <c r="B14" s="117" t="s">
        <v>39723</v>
      </c>
      <c r="C14" s="117" t="s">
        <v>42145</v>
      </c>
      <c r="D14" s="117" t="s">
        <v>42137</v>
      </c>
    </row>
    <row r="15" spans="1:4" x14ac:dyDescent="0.3">
      <c r="A15" s="117">
        <v>12</v>
      </c>
      <c r="B15" s="117" t="s">
        <v>40265</v>
      </c>
      <c r="C15" s="117" t="s">
        <v>42146</v>
      </c>
      <c r="D15" s="117" t="s">
        <v>2577</v>
      </c>
    </row>
    <row r="16" spans="1:4" x14ac:dyDescent="0.3">
      <c r="A16" s="117">
        <v>13</v>
      </c>
      <c r="B16" s="117" t="s">
        <v>40149</v>
      </c>
      <c r="C16" s="117" t="s">
        <v>42143</v>
      </c>
      <c r="D16" s="117" t="s">
        <v>42144</v>
      </c>
    </row>
    <row r="17" spans="1:4" x14ac:dyDescent="0.3">
      <c r="A17" s="117">
        <v>14</v>
      </c>
      <c r="B17" s="117" t="s">
        <v>41214</v>
      </c>
      <c r="C17" s="117" t="s">
        <v>42143</v>
      </c>
      <c r="D17" s="117" t="s">
        <v>42144</v>
      </c>
    </row>
    <row r="18" spans="1:4" x14ac:dyDescent="0.3">
      <c r="A18" s="117">
        <v>15</v>
      </c>
      <c r="B18" s="117" t="s">
        <v>40924</v>
      </c>
      <c r="C18" s="117" t="s">
        <v>42143</v>
      </c>
      <c r="D18" s="117" t="s">
        <v>42144</v>
      </c>
    </row>
    <row r="19" spans="1:4" x14ac:dyDescent="0.3">
      <c r="A19" s="117">
        <v>16</v>
      </c>
      <c r="B19" s="117" t="s">
        <v>40469</v>
      </c>
      <c r="C19" s="117" t="s">
        <v>42143</v>
      </c>
      <c r="D19" s="117" t="s">
        <v>42144</v>
      </c>
    </row>
    <row r="20" spans="1:4" x14ac:dyDescent="0.3">
      <c r="A20" s="117">
        <v>17</v>
      </c>
      <c r="B20" s="117" t="s">
        <v>41230</v>
      </c>
      <c r="C20" s="117" t="s">
        <v>42143</v>
      </c>
      <c r="D20" s="117" t="s">
        <v>42144</v>
      </c>
    </row>
    <row r="21" spans="1:4" x14ac:dyDescent="0.3">
      <c r="A21" s="117">
        <v>18</v>
      </c>
      <c r="B21" s="117" t="s">
        <v>40667</v>
      </c>
      <c r="C21" s="117" t="s">
        <v>42143</v>
      </c>
      <c r="D21" s="117" t="s">
        <v>42144</v>
      </c>
    </row>
    <row r="22" spans="1:4" x14ac:dyDescent="0.3">
      <c r="A22" s="117">
        <v>19</v>
      </c>
      <c r="B22" s="117" t="s">
        <v>40919</v>
      </c>
      <c r="C22" s="117" t="s">
        <v>42143</v>
      </c>
      <c r="D22" s="117" t="s">
        <v>42144</v>
      </c>
    </row>
    <row r="23" spans="1:4" x14ac:dyDescent="0.3">
      <c r="A23" s="117">
        <v>20</v>
      </c>
      <c r="B23" s="117" t="s">
        <v>39944</v>
      </c>
      <c r="C23" s="117" t="s">
        <v>42147</v>
      </c>
      <c r="D23" s="117" t="s">
        <v>41814</v>
      </c>
    </row>
    <row r="24" spans="1:4" x14ac:dyDescent="0.3">
      <c r="A24" s="117">
        <v>21</v>
      </c>
      <c r="B24" s="117" t="s">
        <v>39662</v>
      </c>
      <c r="C24" s="117" t="s">
        <v>42148</v>
      </c>
      <c r="D24" s="117" t="s">
        <v>2649</v>
      </c>
    </row>
    <row r="25" spans="1:4" x14ac:dyDescent="0.3">
      <c r="A25" s="117">
        <v>22</v>
      </c>
      <c r="B25" s="117" t="s">
        <v>40808</v>
      </c>
      <c r="C25" s="117" t="s">
        <v>42143</v>
      </c>
      <c r="D25" s="117" t="s">
        <v>42144</v>
      </c>
    </row>
    <row r="26" spans="1:4" x14ac:dyDescent="0.3">
      <c r="A26" s="117">
        <v>23</v>
      </c>
      <c r="B26" s="117" t="s">
        <v>39905</v>
      </c>
      <c r="C26" s="117" t="s">
        <v>42149</v>
      </c>
      <c r="D26" s="117" t="s">
        <v>41814</v>
      </c>
    </row>
    <row r="27" spans="1:4" x14ac:dyDescent="0.3">
      <c r="A27" s="117">
        <v>24</v>
      </c>
      <c r="B27" s="117" t="s">
        <v>40064</v>
      </c>
      <c r="C27" s="117" t="s">
        <v>42150</v>
      </c>
      <c r="D27" s="117" t="s">
        <v>42151</v>
      </c>
    </row>
    <row r="28" spans="1:4" x14ac:dyDescent="0.3">
      <c r="A28" s="117">
        <v>25</v>
      </c>
      <c r="B28" s="117" t="s">
        <v>39374</v>
      </c>
      <c r="C28" s="117" t="s">
        <v>42150</v>
      </c>
      <c r="D28" s="117" t="s">
        <v>42151</v>
      </c>
    </row>
    <row r="29" spans="1:4" x14ac:dyDescent="0.3">
      <c r="A29" s="117">
        <v>26</v>
      </c>
      <c r="B29" s="117" t="s">
        <v>39675</v>
      </c>
      <c r="C29" s="117" t="s">
        <v>42152</v>
      </c>
      <c r="D29" s="117" t="s">
        <v>8147</v>
      </c>
    </row>
    <row r="30" spans="1:4" x14ac:dyDescent="0.3">
      <c r="A30" s="117">
        <v>27</v>
      </c>
      <c r="B30" s="117" t="s">
        <v>39834</v>
      </c>
      <c r="C30" s="117" t="s">
        <v>42153</v>
      </c>
      <c r="D30" s="117" t="s">
        <v>42154</v>
      </c>
    </row>
    <row r="31" spans="1:4" x14ac:dyDescent="0.3">
      <c r="A31" s="117">
        <v>28</v>
      </c>
      <c r="B31" s="117" t="s">
        <v>39740</v>
      </c>
      <c r="C31" s="117" t="s">
        <v>42155</v>
      </c>
      <c r="D31" s="117" t="s">
        <v>8034</v>
      </c>
    </row>
    <row r="32" spans="1:4" x14ac:dyDescent="0.3">
      <c r="A32" s="117">
        <v>29</v>
      </c>
      <c r="B32" s="117" t="s">
        <v>39396</v>
      </c>
      <c r="C32" s="117" t="s">
        <v>42143</v>
      </c>
      <c r="D32" s="117" t="s">
        <v>42144</v>
      </c>
    </row>
    <row r="33" spans="1:4" x14ac:dyDescent="0.3">
      <c r="A33" s="117">
        <v>30</v>
      </c>
      <c r="B33" s="117" t="s">
        <v>40831</v>
      </c>
      <c r="C33" s="117" t="s">
        <v>42143</v>
      </c>
      <c r="D33" s="117" t="s">
        <v>42144</v>
      </c>
    </row>
    <row r="34" spans="1:4" x14ac:dyDescent="0.3">
      <c r="A34" s="117">
        <v>31</v>
      </c>
      <c r="B34" s="117" t="s">
        <v>39139</v>
      </c>
      <c r="C34" s="117" t="s">
        <v>42143</v>
      </c>
      <c r="D34" s="117" t="s">
        <v>42144</v>
      </c>
    </row>
    <row r="35" spans="1:4" x14ac:dyDescent="0.3">
      <c r="A35" s="117">
        <v>32</v>
      </c>
      <c r="B35" s="117" t="s">
        <v>40219</v>
      </c>
      <c r="C35" s="117" t="s">
        <v>42139</v>
      </c>
      <c r="D35" s="117" t="s">
        <v>7935</v>
      </c>
    </row>
    <row r="36" spans="1:4" x14ac:dyDescent="0.3">
      <c r="A36" s="117">
        <v>33</v>
      </c>
      <c r="B36" s="117" t="s">
        <v>38946</v>
      </c>
      <c r="C36" s="117" t="s">
        <v>42139</v>
      </c>
      <c r="D36" s="117" t="s">
        <v>7935</v>
      </c>
    </row>
    <row r="37" spans="1:4" x14ac:dyDescent="0.3">
      <c r="A37" s="117">
        <v>34</v>
      </c>
      <c r="B37" s="117" t="s">
        <v>40045</v>
      </c>
      <c r="C37" s="117" t="s">
        <v>42143</v>
      </c>
      <c r="D37" s="117" t="s">
        <v>42144</v>
      </c>
    </row>
    <row r="38" spans="1:4" x14ac:dyDescent="0.3">
      <c r="A38" s="117">
        <v>35</v>
      </c>
      <c r="B38" s="117" t="s">
        <v>40041</v>
      </c>
      <c r="C38" s="117" t="s">
        <v>42139</v>
      </c>
      <c r="D38" s="117" t="s">
        <v>7935</v>
      </c>
    </row>
    <row r="39" spans="1:4" x14ac:dyDescent="0.3">
      <c r="A39" s="117">
        <v>36</v>
      </c>
      <c r="B39" s="117" t="s">
        <v>39016</v>
      </c>
      <c r="C39" s="117" t="s">
        <v>42139</v>
      </c>
      <c r="D39" s="117" t="s">
        <v>7935</v>
      </c>
    </row>
    <row r="40" spans="1:4" x14ac:dyDescent="0.3">
      <c r="A40" s="117">
        <v>37</v>
      </c>
      <c r="B40" s="117" t="s">
        <v>40012</v>
      </c>
      <c r="C40" s="117" t="s">
        <v>42139</v>
      </c>
      <c r="D40" s="117" t="s">
        <v>7935</v>
      </c>
    </row>
    <row r="41" spans="1:4" x14ac:dyDescent="0.3">
      <c r="A41" s="117">
        <v>38</v>
      </c>
      <c r="B41" s="117" t="s">
        <v>39813</v>
      </c>
      <c r="C41" s="117" t="s">
        <v>42139</v>
      </c>
      <c r="D41" s="117" t="s">
        <v>7935</v>
      </c>
    </row>
    <row r="42" spans="1:4" x14ac:dyDescent="0.3">
      <c r="A42" s="117">
        <v>39</v>
      </c>
      <c r="B42" s="117" t="s">
        <v>40888</v>
      </c>
      <c r="C42" s="117" t="s">
        <v>42139</v>
      </c>
      <c r="D42" s="117" t="s">
        <v>7935</v>
      </c>
    </row>
    <row r="43" spans="1:4" x14ac:dyDescent="0.3">
      <c r="A43" s="117">
        <v>40</v>
      </c>
      <c r="B43" s="117" t="s">
        <v>40378</v>
      </c>
      <c r="C43" s="117" t="s">
        <v>42139</v>
      </c>
      <c r="D43" s="117" t="s">
        <v>7935</v>
      </c>
    </row>
    <row r="44" spans="1:4" x14ac:dyDescent="0.3">
      <c r="A44" s="117">
        <v>41</v>
      </c>
      <c r="B44" s="117" t="s">
        <v>39772</v>
      </c>
      <c r="C44" s="117" t="s">
        <v>42139</v>
      </c>
      <c r="D44" s="117" t="s">
        <v>7935</v>
      </c>
    </row>
    <row r="45" spans="1:4" x14ac:dyDescent="0.3">
      <c r="A45" s="117">
        <v>42</v>
      </c>
      <c r="B45" s="117" t="s">
        <v>39889</v>
      </c>
      <c r="C45" s="117" t="s">
        <v>42143</v>
      </c>
      <c r="D45" s="117" t="s">
        <v>42144</v>
      </c>
    </row>
    <row r="46" spans="1:4" x14ac:dyDescent="0.3">
      <c r="A46" s="117">
        <v>43</v>
      </c>
      <c r="B46" s="117" t="s">
        <v>39754</v>
      </c>
      <c r="C46" s="117" t="s">
        <v>42143</v>
      </c>
      <c r="D46" s="117" t="s">
        <v>42144</v>
      </c>
    </row>
    <row r="47" spans="1:4" x14ac:dyDescent="0.3">
      <c r="A47" s="117">
        <v>44</v>
      </c>
      <c r="B47" s="117" t="s">
        <v>39629</v>
      </c>
      <c r="C47" s="117" t="s">
        <v>42156</v>
      </c>
      <c r="D47" s="117" t="s">
        <v>7935</v>
      </c>
    </row>
    <row r="48" spans="1:4" x14ac:dyDescent="0.3">
      <c r="A48" s="117">
        <v>45</v>
      </c>
      <c r="B48" s="117" t="s">
        <v>39381</v>
      </c>
      <c r="C48" s="117" t="s">
        <v>42138</v>
      </c>
      <c r="D48" s="117" t="s">
        <v>7935</v>
      </c>
    </row>
    <row r="49" spans="1:4" x14ac:dyDescent="0.3">
      <c r="A49" s="117">
        <v>46</v>
      </c>
      <c r="B49" s="117" t="s">
        <v>39258</v>
      </c>
      <c r="C49" s="117" t="s">
        <v>42145</v>
      </c>
      <c r="D49" s="117" t="s">
        <v>42137</v>
      </c>
    </row>
    <row r="50" spans="1:4" x14ac:dyDescent="0.3">
      <c r="A50" s="117">
        <v>47</v>
      </c>
      <c r="B50" s="117" t="s">
        <v>39523</v>
      </c>
      <c r="C50" s="117" t="s">
        <v>42147</v>
      </c>
      <c r="D50" s="117" t="s">
        <v>41814</v>
      </c>
    </row>
    <row r="51" spans="1:4" x14ac:dyDescent="0.3">
      <c r="A51" s="117">
        <v>48</v>
      </c>
      <c r="B51" s="117" t="s">
        <v>39127</v>
      </c>
      <c r="C51" s="117" t="s">
        <v>42146</v>
      </c>
      <c r="D51" s="117" t="s">
        <v>2577</v>
      </c>
    </row>
    <row r="52" spans="1:4" x14ac:dyDescent="0.3">
      <c r="A52" s="117">
        <v>49</v>
      </c>
      <c r="B52" s="117" t="s">
        <v>39171</v>
      </c>
      <c r="C52" s="117" t="s">
        <v>42142</v>
      </c>
      <c r="D52" s="117" t="s">
        <v>8034</v>
      </c>
    </row>
    <row r="53" spans="1:4" x14ac:dyDescent="0.3">
      <c r="A53" s="117">
        <v>50</v>
      </c>
      <c r="B53" s="117" t="s">
        <v>39785</v>
      </c>
      <c r="C53" s="117" t="s">
        <v>42148</v>
      </c>
      <c r="D53" s="117" t="s">
        <v>2649</v>
      </c>
    </row>
    <row r="54" spans="1:4" x14ac:dyDescent="0.3">
      <c r="A54" s="117">
        <v>51</v>
      </c>
      <c r="B54" s="117" t="s">
        <v>39878</v>
      </c>
      <c r="C54" s="117" t="s">
        <v>42152</v>
      </c>
      <c r="D54" s="117" t="s">
        <v>8147</v>
      </c>
    </row>
    <row r="55" spans="1:4" x14ac:dyDescent="0.3">
      <c r="A55" s="117">
        <v>52</v>
      </c>
      <c r="B55" s="117" t="s">
        <v>39954</v>
      </c>
      <c r="C55" s="117" t="s">
        <v>42155</v>
      </c>
      <c r="D55" s="117" t="s">
        <v>8034</v>
      </c>
    </row>
    <row r="56" spans="1:4" x14ac:dyDescent="0.3">
      <c r="A56" s="117">
        <v>53</v>
      </c>
      <c r="B56" s="117" t="s">
        <v>38975</v>
      </c>
      <c r="C56" s="117" t="s">
        <v>42156</v>
      </c>
      <c r="D56" s="117" t="s">
        <v>7935</v>
      </c>
    </row>
    <row r="57" spans="1:4" x14ac:dyDescent="0.3">
      <c r="A57" s="117">
        <v>54</v>
      </c>
      <c r="B57" s="117" t="s">
        <v>39656</v>
      </c>
      <c r="C57" s="117" t="s">
        <v>42143</v>
      </c>
      <c r="D57" s="117" t="s">
        <v>42144</v>
      </c>
    </row>
    <row r="58" spans="1:4" x14ac:dyDescent="0.3">
      <c r="A58" s="117">
        <v>55</v>
      </c>
      <c r="B58" s="117" t="s">
        <v>39497</v>
      </c>
      <c r="C58" s="117" t="s">
        <v>42149</v>
      </c>
      <c r="D58" s="117" t="s">
        <v>41814</v>
      </c>
    </row>
    <row r="59" spans="1:4" x14ac:dyDescent="0.3">
      <c r="A59" s="117">
        <v>56</v>
      </c>
      <c r="B59" s="117" t="s">
        <v>39914</v>
      </c>
      <c r="C59" s="117" t="s">
        <v>42140</v>
      </c>
      <c r="D59" s="117" t="s">
        <v>42141</v>
      </c>
    </row>
    <row r="60" spans="1:4" x14ac:dyDescent="0.3">
      <c r="A60" s="117">
        <v>57</v>
      </c>
      <c r="B60" s="117" t="s">
        <v>39069</v>
      </c>
      <c r="C60" s="117" t="s">
        <v>42150</v>
      </c>
      <c r="D60" s="117" t="s">
        <v>42151</v>
      </c>
    </row>
    <row r="61" spans="1:4" x14ac:dyDescent="0.3">
      <c r="A61" s="117">
        <v>58</v>
      </c>
      <c r="B61" s="117" t="s">
        <v>39109</v>
      </c>
      <c r="C61" s="117" t="s">
        <v>42139</v>
      </c>
      <c r="D61" s="117" t="s">
        <v>7935</v>
      </c>
    </row>
    <row r="62" spans="1:4" x14ac:dyDescent="0.3">
      <c r="A62" s="117">
        <v>59</v>
      </c>
      <c r="B62" s="117" t="s">
        <v>41453</v>
      </c>
      <c r="C62" s="117" t="s">
        <v>42143</v>
      </c>
      <c r="D62" s="117" t="s">
        <v>42144</v>
      </c>
    </row>
    <row r="63" spans="1:4" x14ac:dyDescent="0.3">
      <c r="A63" s="117">
        <v>60</v>
      </c>
      <c r="B63" s="117" t="s">
        <v>40393</v>
      </c>
      <c r="C63" s="117" t="s">
        <v>42139</v>
      </c>
      <c r="D63" s="117" t="s">
        <v>7935</v>
      </c>
    </row>
    <row r="64" spans="1:4" x14ac:dyDescent="0.3">
      <c r="A64" s="117">
        <v>61</v>
      </c>
      <c r="B64" s="117" t="s">
        <v>39972</v>
      </c>
      <c r="C64" s="117" t="s">
        <v>42139</v>
      </c>
      <c r="D64" s="117" t="s">
        <v>7935</v>
      </c>
    </row>
    <row r="65" spans="1:4" x14ac:dyDescent="0.3">
      <c r="A65" s="117">
        <v>62</v>
      </c>
      <c r="B65" s="117" t="s">
        <v>40456</v>
      </c>
      <c r="C65" s="117" t="s">
        <v>42157</v>
      </c>
      <c r="D65" s="117" t="s">
        <v>7935</v>
      </c>
    </row>
    <row r="66" spans="1:4" x14ac:dyDescent="0.3">
      <c r="A66" s="117">
        <v>63</v>
      </c>
      <c r="B66" s="117" t="s">
        <v>40334</v>
      </c>
      <c r="C66" s="117" t="s">
        <v>42143</v>
      </c>
      <c r="D66" s="117" t="s">
        <v>42144</v>
      </c>
    </row>
    <row r="67" spans="1:4" x14ac:dyDescent="0.3">
      <c r="A67" s="117">
        <v>64</v>
      </c>
      <c r="B67" s="117" t="s">
        <v>40972</v>
      </c>
      <c r="C67" s="117" t="s">
        <v>42143</v>
      </c>
      <c r="D67" s="117" t="s">
        <v>42144</v>
      </c>
    </row>
    <row r="68" spans="1:4" x14ac:dyDescent="0.3">
      <c r="A68" s="117">
        <v>65</v>
      </c>
      <c r="B68" s="117" t="s">
        <v>39624</v>
      </c>
      <c r="C68" s="117" t="s">
        <v>42143</v>
      </c>
      <c r="D68" s="117" t="s">
        <v>42144</v>
      </c>
    </row>
    <row r="69" spans="1:4" x14ac:dyDescent="0.3">
      <c r="A69" s="117">
        <v>66</v>
      </c>
      <c r="B69" s="117" t="s">
        <v>39288</v>
      </c>
      <c r="C69" s="117" t="s">
        <v>42139</v>
      </c>
      <c r="D69" s="117" t="s">
        <v>7935</v>
      </c>
    </row>
    <row r="70" spans="1:4" x14ac:dyDescent="0.3">
      <c r="A70" s="117">
        <v>67</v>
      </c>
      <c r="B70" s="117" t="s">
        <v>39645</v>
      </c>
      <c r="C70" s="117" t="s">
        <v>42139</v>
      </c>
      <c r="D70" s="117" t="s">
        <v>7935</v>
      </c>
    </row>
    <row r="71" spans="1:4" x14ac:dyDescent="0.3">
      <c r="A71" s="117">
        <v>68</v>
      </c>
      <c r="B71" s="117" t="s">
        <v>39657</v>
      </c>
      <c r="C71" s="117" t="s">
        <v>42139</v>
      </c>
      <c r="D71" s="117" t="s">
        <v>7935</v>
      </c>
    </row>
    <row r="72" spans="1:4" x14ac:dyDescent="0.3">
      <c r="A72" s="117">
        <v>69</v>
      </c>
      <c r="B72" s="117" t="s">
        <v>39302</v>
      </c>
      <c r="C72" s="117" t="s">
        <v>42139</v>
      </c>
      <c r="D72" s="117" t="s">
        <v>7935</v>
      </c>
    </row>
    <row r="73" spans="1:4" x14ac:dyDescent="0.3">
      <c r="A73" s="117">
        <v>70</v>
      </c>
      <c r="B73" s="117" t="s">
        <v>40651</v>
      </c>
      <c r="C73" s="117" t="s">
        <v>42139</v>
      </c>
      <c r="D73" s="117" t="s">
        <v>7935</v>
      </c>
    </row>
    <row r="74" spans="1:4" x14ac:dyDescent="0.3">
      <c r="A74" s="117">
        <v>71</v>
      </c>
      <c r="B74" s="117" t="s">
        <v>40296</v>
      </c>
      <c r="C74" s="117" t="s">
        <v>42139</v>
      </c>
      <c r="D74" s="117" t="s">
        <v>7935</v>
      </c>
    </row>
    <row r="75" spans="1:4" x14ac:dyDescent="0.3">
      <c r="A75" s="117">
        <v>72</v>
      </c>
      <c r="B75" s="117" t="s">
        <v>40309</v>
      </c>
      <c r="C75" s="117" t="s">
        <v>42139</v>
      </c>
      <c r="D75" s="117" t="s">
        <v>7935</v>
      </c>
    </row>
    <row r="76" spans="1:4" x14ac:dyDescent="0.3">
      <c r="A76" s="117">
        <v>73</v>
      </c>
      <c r="B76" s="117" t="s">
        <v>40120</v>
      </c>
      <c r="C76" s="117" t="s">
        <v>42139</v>
      </c>
      <c r="D76" s="117" t="s">
        <v>7935</v>
      </c>
    </row>
    <row r="77" spans="1:4" x14ac:dyDescent="0.3">
      <c r="A77" s="117">
        <v>74</v>
      </c>
      <c r="B77" s="117" t="s">
        <v>40668</v>
      </c>
      <c r="C77" s="117" t="s">
        <v>42139</v>
      </c>
      <c r="D77" s="117" t="s">
        <v>7935</v>
      </c>
    </row>
    <row r="78" spans="1:4" x14ac:dyDescent="0.3">
      <c r="A78" s="117">
        <v>75</v>
      </c>
      <c r="B78" s="117" t="s">
        <v>40087</v>
      </c>
      <c r="C78" s="117" t="s">
        <v>42139</v>
      </c>
      <c r="D78" s="117" t="s">
        <v>7935</v>
      </c>
    </row>
    <row r="79" spans="1:4" x14ac:dyDescent="0.3">
      <c r="A79" s="117">
        <v>76</v>
      </c>
      <c r="B79" s="117" t="s">
        <v>40947</v>
      </c>
      <c r="C79" s="117" t="s">
        <v>42153</v>
      </c>
      <c r="D79" s="117" t="s">
        <v>42154</v>
      </c>
    </row>
    <row r="80" spans="1:4" x14ac:dyDescent="0.3">
      <c r="A80" s="117">
        <v>77</v>
      </c>
      <c r="B80" s="117" t="s">
        <v>40297</v>
      </c>
      <c r="C80" s="117" t="s">
        <v>42158</v>
      </c>
      <c r="D80" s="117" t="s">
        <v>2649</v>
      </c>
    </row>
    <row r="81" spans="1:4" x14ac:dyDescent="0.3">
      <c r="A81" s="117">
        <v>78</v>
      </c>
      <c r="B81" s="117" t="s">
        <v>40541</v>
      </c>
      <c r="C81" s="117" t="s">
        <v>42158</v>
      </c>
      <c r="D81" s="117" t="s">
        <v>2649</v>
      </c>
    </row>
    <row r="82" spans="1:4" x14ac:dyDescent="0.3">
      <c r="A82" s="117">
        <v>79</v>
      </c>
      <c r="B82" s="117" t="s">
        <v>41224</v>
      </c>
      <c r="C82" s="117" t="s">
        <v>42159</v>
      </c>
      <c r="D82" s="117" t="s">
        <v>7935</v>
      </c>
    </row>
    <row r="83" spans="1:4" x14ac:dyDescent="0.3">
      <c r="A83" s="117">
        <v>80</v>
      </c>
      <c r="B83" s="117" t="s">
        <v>40402</v>
      </c>
      <c r="C83" s="117" t="s">
        <v>42143</v>
      </c>
      <c r="D83" s="117" t="s">
        <v>42144</v>
      </c>
    </row>
    <row r="84" spans="1:4" x14ac:dyDescent="0.3">
      <c r="A84" s="117">
        <v>81</v>
      </c>
      <c r="B84" s="117" t="s">
        <v>40455</v>
      </c>
      <c r="C84" s="117" t="s">
        <v>42143</v>
      </c>
      <c r="D84" s="117" t="s">
        <v>42144</v>
      </c>
    </row>
    <row r="85" spans="1:4" x14ac:dyDescent="0.3">
      <c r="A85" s="117">
        <v>82</v>
      </c>
      <c r="B85" s="117" t="s">
        <v>40313</v>
      </c>
      <c r="C85" s="117" t="s">
        <v>42143</v>
      </c>
      <c r="D85" s="117" t="s">
        <v>42144</v>
      </c>
    </row>
    <row r="86" spans="1:4" x14ac:dyDescent="0.3">
      <c r="A86" s="117">
        <v>83</v>
      </c>
      <c r="B86" s="117" t="s">
        <v>40451</v>
      </c>
      <c r="C86" s="117" t="s">
        <v>42139</v>
      </c>
      <c r="D86" s="117" t="s">
        <v>7935</v>
      </c>
    </row>
    <row r="87" spans="1:4" x14ac:dyDescent="0.3">
      <c r="A87" s="117">
        <v>84</v>
      </c>
      <c r="B87" s="117" t="s">
        <v>40634</v>
      </c>
      <c r="C87" s="117" t="s">
        <v>42159</v>
      </c>
      <c r="D87" s="117" t="s">
        <v>7935</v>
      </c>
    </row>
    <row r="88" spans="1:4" x14ac:dyDescent="0.3">
      <c r="A88" s="117">
        <v>85</v>
      </c>
      <c r="B88" s="117" t="s">
        <v>41272</v>
      </c>
      <c r="C88" s="117" t="s">
        <v>42159</v>
      </c>
      <c r="D88" s="117" t="s">
        <v>7935</v>
      </c>
    </row>
    <row r="89" spans="1:4" x14ac:dyDescent="0.3">
      <c r="A89" s="117">
        <v>86</v>
      </c>
      <c r="B89" s="117" t="s">
        <v>41454</v>
      </c>
      <c r="C89" s="117" t="s">
        <v>42159</v>
      </c>
      <c r="D89" s="117" t="s">
        <v>7935</v>
      </c>
    </row>
    <row r="90" spans="1:4" x14ac:dyDescent="0.3">
      <c r="A90" s="117">
        <v>87</v>
      </c>
      <c r="B90" s="117" t="s">
        <v>38935</v>
      </c>
      <c r="C90" s="117" t="s">
        <v>42159</v>
      </c>
      <c r="D90" s="117" t="s">
        <v>7935</v>
      </c>
    </row>
    <row r="91" spans="1:4" x14ac:dyDescent="0.3">
      <c r="A91" s="117">
        <v>88</v>
      </c>
      <c r="B91" s="117" t="s">
        <v>40417</v>
      </c>
      <c r="C91" s="117" t="s">
        <v>42143</v>
      </c>
      <c r="D91" s="117" t="s">
        <v>42144</v>
      </c>
    </row>
    <row r="92" spans="1:4" x14ac:dyDescent="0.3">
      <c r="A92" s="117">
        <v>89</v>
      </c>
      <c r="B92" s="117" t="s">
        <v>40829</v>
      </c>
      <c r="C92" s="117" t="s">
        <v>42143</v>
      </c>
      <c r="D92" s="117" t="s">
        <v>42144</v>
      </c>
    </row>
    <row r="93" spans="1:4" x14ac:dyDescent="0.3">
      <c r="A93" s="117">
        <v>90</v>
      </c>
      <c r="B93" s="117" t="s">
        <v>41068</v>
      </c>
      <c r="C93" s="117" t="s">
        <v>42143</v>
      </c>
      <c r="D93" s="117" t="s">
        <v>42144</v>
      </c>
    </row>
    <row r="94" spans="1:4" x14ac:dyDescent="0.3">
      <c r="A94" s="117">
        <v>91</v>
      </c>
      <c r="B94" s="117" t="s">
        <v>40801</v>
      </c>
      <c r="C94" s="117" t="s">
        <v>42139</v>
      </c>
      <c r="D94" s="117" t="s">
        <v>7935</v>
      </c>
    </row>
    <row r="95" spans="1:4" x14ac:dyDescent="0.3">
      <c r="A95" s="117">
        <v>92</v>
      </c>
      <c r="B95" s="117" t="s">
        <v>41059</v>
      </c>
      <c r="C95" s="117" t="s">
        <v>42139</v>
      </c>
      <c r="D95" s="117" t="s">
        <v>7935</v>
      </c>
    </row>
    <row r="96" spans="1:4" x14ac:dyDescent="0.3">
      <c r="A96" s="117">
        <v>93</v>
      </c>
      <c r="B96" s="117" t="s">
        <v>41613</v>
      </c>
      <c r="C96" s="117" t="s">
        <v>42159</v>
      </c>
      <c r="D96" s="117" t="s">
        <v>7935</v>
      </c>
    </row>
    <row r="97" spans="1:4" x14ac:dyDescent="0.3">
      <c r="A97" s="117">
        <v>94</v>
      </c>
      <c r="B97" s="117" t="s">
        <v>39975</v>
      </c>
      <c r="C97" s="117" t="s">
        <v>42160</v>
      </c>
      <c r="D97" s="117" t="s">
        <v>8147</v>
      </c>
    </row>
    <row r="98" spans="1:4" x14ac:dyDescent="0.3">
      <c r="A98" s="117">
        <v>95</v>
      </c>
      <c r="B98" s="117" t="s">
        <v>39892</v>
      </c>
      <c r="C98" s="117" t="s">
        <v>42161</v>
      </c>
      <c r="D98" s="117" t="s">
        <v>8147</v>
      </c>
    </row>
    <row r="99" spans="1:4" x14ac:dyDescent="0.3">
      <c r="A99" s="117">
        <v>96</v>
      </c>
      <c r="B99" s="117" t="s">
        <v>39819</v>
      </c>
      <c r="C99" s="117" t="s">
        <v>42138</v>
      </c>
      <c r="D99" s="117" t="s">
        <v>7935</v>
      </c>
    </row>
    <row r="100" spans="1:4" x14ac:dyDescent="0.3">
      <c r="A100" s="117">
        <v>97</v>
      </c>
      <c r="B100" s="117" t="s">
        <v>40897</v>
      </c>
      <c r="C100" s="117" t="s">
        <v>42138</v>
      </c>
      <c r="D100" s="117" t="s">
        <v>7935</v>
      </c>
    </row>
    <row r="101" spans="1:4" x14ac:dyDescent="0.3">
      <c r="A101" s="117">
        <v>98</v>
      </c>
      <c r="B101" s="117" t="s">
        <v>39837</v>
      </c>
      <c r="C101" s="117" t="s">
        <v>42138</v>
      </c>
      <c r="D101" s="117" t="s">
        <v>7935</v>
      </c>
    </row>
    <row r="102" spans="1:4" x14ac:dyDescent="0.3">
      <c r="A102" s="117">
        <v>99</v>
      </c>
      <c r="B102" s="117" t="s">
        <v>39077</v>
      </c>
      <c r="C102" s="117" t="s">
        <v>42138</v>
      </c>
      <c r="D102" s="117" t="s">
        <v>7935</v>
      </c>
    </row>
    <row r="103" spans="1:4" x14ac:dyDescent="0.3">
      <c r="A103" s="117">
        <v>100</v>
      </c>
      <c r="B103" s="117" t="s">
        <v>39610</v>
      </c>
      <c r="C103" s="117" t="s">
        <v>42138</v>
      </c>
      <c r="D103" s="117" t="s">
        <v>7935</v>
      </c>
    </row>
    <row r="104" spans="1:4" x14ac:dyDescent="0.3">
      <c r="A104" s="117">
        <v>101</v>
      </c>
      <c r="B104" s="117" t="s">
        <v>39195</v>
      </c>
      <c r="C104" s="117" t="s">
        <v>42146</v>
      </c>
      <c r="D104" s="117" t="s">
        <v>2577</v>
      </c>
    </row>
    <row r="105" spans="1:4" x14ac:dyDescent="0.3">
      <c r="A105" s="117">
        <v>102</v>
      </c>
      <c r="B105" s="117" t="s">
        <v>40817</v>
      </c>
      <c r="C105" s="117" t="s">
        <v>42146</v>
      </c>
      <c r="D105" s="117" t="s">
        <v>2577</v>
      </c>
    </row>
    <row r="106" spans="1:4" x14ac:dyDescent="0.3">
      <c r="A106" s="117">
        <v>103</v>
      </c>
      <c r="B106" s="117" t="s">
        <v>40098</v>
      </c>
      <c r="C106" s="117" t="s">
        <v>42146</v>
      </c>
      <c r="D106" s="117" t="s">
        <v>2577</v>
      </c>
    </row>
    <row r="107" spans="1:4" x14ac:dyDescent="0.3">
      <c r="A107" s="117">
        <v>104</v>
      </c>
      <c r="B107" s="117" t="s">
        <v>40406</v>
      </c>
      <c r="C107" s="117" t="s">
        <v>42150</v>
      </c>
      <c r="D107" s="117" t="s">
        <v>42151</v>
      </c>
    </row>
    <row r="108" spans="1:4" x14ac:dyDescent="0.3">
      <c r="A108" s="117">
        <v>105</v>
      </c>
      <c r="B108" s="117" t="s">
        <v>39838</v>
      </c>
      <c r="C108" s="117" t="s">
        <v>42138</v>
      </c>
      <c r="D108" s="117" t="s">
        <v>7935</v>
      </c>
    </row>
    <row r="109" spans="1:4" x14ac:dyDescent="0.3">
      <c r="A109" s="117">
        <v>106</v>
      </c>
      <c r="B109" s="117" t="s">
        <v>39826</v>
      </c>
      <c r="C109" s="117" t="s">
        <v>42138</v>
      </c>
      <c r="D109" s="117" t="s">
        <v>7935</v>
      </c>
    </row>
    <row r="110" spans="1:4" x14ac:dyDescent="0.3">
      <c r="A110" s="117">
        <v>107</v>
      </c>
      <c r="B110" s="117" t="s">
        <v>39106</v>
      </c>
      <c r="C110" s="117" t="s">
        <v>42138</v>
      </c>
      <c r="D110" s="117" t="s">
        <v>7935</v>
      </c>
    </row>
    <row r="111" spans="1:4" x14ac:dyDescent="0.3">
      <c r="A111" s="117">
        <v>108</v>
      </c>
      <c r="B111" s="117" t="s">
        <v>39763</v>
      </c>
      <c r="C111" s="117" t="s">
        <v>42138</v>
      </c>
      <c r="D111" s="117" t="s">
        <v>7935</v>
      </c>
    </row>
    <row r="112" spans="1:4" x14ac:dyDescent="0.3">
      <c r="A112" s="117">
        <v>109</v>
      </c>
      <c r="B112" s="117" t="s">
        <v>39852</v>
      </c>
      <c r="C112" s="117" t="s">
        <v>42138</v>
      </c>
      <c r="D112" s="117" t="s">
        <v>7935</v>
      </c>
    </row>
    <row r="113" spans="1:4" x14ac:dyDescent="0.3">
      <c r="A113" s="117">
        <v>110</v>
      </c>
      <c r="B113" s="117" t="s">
        <v>39693</v>
      </c>
      <c r="C113" s="117" t="s">
        <v>42138</v>
      </c>
      <c r="D113" s="117" t="s">
        <v>7935</v>
      </c>
    </row>
    <row r="114" spans="1:4" x14ac:dyDescent="0.3">
      <c r="A114" s="117">
        <v>111</v>
      </c>
      <c r="B114" s="117" t="s">
        <v>39425</v>
      </c>
      <c r="C114" s="117" t="s">
        <v>42139</v>
      </c>
      <c r="D114" s="117" t="s">
        <v>7935</v>
      </c>
    </row>
    <row r="115" spans="1:4" x14ac:dyDescent="0.3">
      <c r="A115" s="117">
        <v>112</v>
      </c>
      <c r="B115" s="117" t="s">
        <v>39553</v>
      </c>
      <c r="C115" s="117" t="s">
        <v>42139</v>
      </c>
      <c r="D115" s="117" t="s">
        <v>7935</v>
      </c>
    </row>
    <row r="116" spans="1:4" x14ac:dyDescent="0.3">
      <c r="A116" s="117">
        <v>113</v>
      </c>
      <c r="B116" s="117" t="s">
        <v>39720</v>
      </c>
      <c r="C116" s="117" t="s">
        <v>42138</v>
      </c>
      <c r="D116" s="117" t="s">
        <v>7935</v>
      </c>
    </row>
    <row r="117" spans="1:4" x14ac:dyDescent="0.3">
      <c r="A117" s="117">
        <v>114</v>
      </c>
      <c r="B117" s="117" t="s">
        <v>39982</v>
      </c>
      <c r="C117" s="117" t="s">
        <v>42138</v>
      </c>
      <c r="D117" s="117" t="s">
        <v>7935</v>
      </c>
    </row>
    <row r="118" spans="1:4" x14ac:dyDescent="0.3">
      <c r="A118" s="117">
        <v>115</v>
      </c>
      <c r="B118" s="117" t="s">
        <v>39514</v>
      </c>
      <c r="C118" s="117" t="s">
        <v>42138</v>
      </c>
      <c r="D118" s="117" t="s">
        <v>7935</v>
      </c>
    </row>
    <row r="119" spans="1:4" x14ac:dyDescent="0.3">
      <c r="A119" s="117">
        <v>116</v>
      </c>
      <c r="B119" s="117" t="s">
        <v>38999</v>
      </c>
      <c r="C119" s="117" t="s">
        <v>42138</v>
      </c>
      <c r="D119" s="117" t="s">
        <v>7935</v>
      </c>
    </row>
    <row r="120" spans="1:4" x14ac:dyDescent="0.3">
      <c r="A120" s="117">
        <v>117</v>
      </c>
      <c r="B120" s="117" t="s">
        <v>39073</v>
      </c>
      <c r="C120" s="117" t="s">
        <v>42138</v>
      </c>
      <c r="D120" s="117" t="s">
        <v>7935</v>
      </c>
    </row>
    <row r="121" spans="1:4" x14ac:dyDescent="0.3">
      <c r="A121" s="117">
        <v>118</v>
      </c>
      <c r="B121" s="117" t="s">
        <v>39919</v>
      </c>
      <c r="C121" s="117" t="s">
        <v>42138</v>
      </c>
      <c r="D121" s="117" t="s">
        <v>7935</v>
      </c>
    </row>
    <row r="122" spans="1:4" x14ac:dyDescent="0.3">
      <c r="A122" s="117">
        <v>119</v>
      </c>
      <c r="B122" s="117" t="s">
        <v>42162</v>
      </c>
      <c r="C122" s="117" t="s">
        <v>42158</v>
      </c>
      <c r="D122" s="117" t="s">
        <v>2649</v>
      </c>
    </row>
    <row r="123" spans="1:4" x14ac:dyDescent="0.3">
      <c r="A123" s="117">
        <v>120</v>
      </c>
      <c r="B123" s="117" t="s">
        <v>39444</v>
      </c>
      <c r="C123" s="117" t="s">
        <v>42158</v>
      </c>
      <c r="D123" s="117" t="s">
        <v>2649</v>
      </c>
    </row>
    <row r="124" spans="1:4" x14ac:dyDescent="0.3">
      <c r="A124" s="117">
        <v>121</v>
      </c>
      <c r="B124" s="117" t="s">
        <v>39559</v>
      </c>
      <c r="C124" s="117" t="s">
        <v>42158</v>
      </c>
      <c r="D124" s="117" t="s">
        <v>2649</v>
      </c>
    </row>
    <row r="125" spans="1:4" x14ac:dyDescent="0.3">
      <c r="A125" s="117">
        <v>122</v>
      </c>
      <c r="B125" s="117" t="s">
        <v>40603</v>
      </c>
      <c r="C125" s="117" t="s">
        <v>42158</v>
      </c>
      <c r="D125" s="117" t="s">
        <v>2649</v>
      </c>
    </row>
    <row r="126" spans="1:4" x14ac:dyDescent="0.3">
      <c r="A126" s="117">
        <v>123</v>
      </c>
      <c r="B126" s="117" t="s">
        <v>40837</v>
      </c>
      <c r="C126" s="117" t="s">
        <v>42158</v>
      </c>
      <c r="D126" s="117" t="s">
        <v>2649</v>
      </c>
    </row>
    <row r="127" spans="1:4" x14ac:dyDescent="0.3">
      <c r="A127" s="117">
        <v>124</v>
      </c>
      <c r="B127" s="117" t="s">
        <v>39470</v>
      </c>
      <c r="C127" s="117" t="s">
        <v>42138</v>
      </c>
      <c r="D127" s="117" t="s">
        <v>7935</v>
      </c>
    </row>
    <row r="128" spans="1:4" x14ac:dyDescent="0.3">
      <c r="A128" s="117">
        <v>125</v>
      </c>
      <c r="B128" s="117" t="s">
        <v>40058</v>
      </c>
      <c r="C128" s="117" t="s">
        <v>42138</v>
      </c>
      <c r="D128" s="117" t="s">
        <v>7935</v>
      </c>
    </row>
    <row r="129" spans="1:4" x14ac:dyDescent="0.3">
      <c r="A129" s="117">
        <v>126</v>
      </c>
      <c r="B129" s="117" t="s">
        <v>39260</v>
      </c>
      <c r="C129" s="117" t="s">
        <v>42143</v>
      </c>
      <c r="D129" s="117" t="s">
        <v>42144</v>
      </c>
    </row>
    <row r="130" spans="1:4" x14ac:dyDescent="0.3">
      <c r="A130" s="117">
        <v>127</v>
      </c>
      <c r="B130" s="117" t="s">
        <v>40450</v>
      </c>
      <c r="C130" s="117" t="s">
        <v>42143</v>
      </c>
      <c r="D130" s="117" t="s">
        <v>42144</v>
      </c>
    </row>
    <row r="131" spans="1:4" x14ac:dyDescent="0.3">
      <c r="A131" s="117">
        <v>128</v>
      </c>
      <c r="B131" s="117" t="s">
        <v>40329</v>
      </c>
      <c r="C131" s="117" t="s">
        <v>42143</v>
      </c>
      <c r="D131" s="117" t="s">
        <v>42144</v>
      </c>
    </row>
    <row r="132" spans="1:4" x14ac:dyDescent="0.3">
      <c r="A132" s="117">
        <v>129</v>
      </c>
      <c r="B132" s="117" t="s">
        <v>39338</v>
      </c>
      <c r="C132" s="117" t="s">
        <v>42146</v>
      </c>
      <c r="D132" s="117" t="s">
        <v>2577</v>
      </c>
    </row>
    <row r="133" spans="1:4" x14ac:dyDescent="0.3">
      <c r="A133" s="117">
        <v>130</v>
      </c>
      <c r="B133" s="117" t="s">
        <v>39315</v>
      </c>
      <c r="C133" s="117" t="s">
        <v>42146</v>
      </c>
      <c r="D133" s="117" t="s">
        <v>2577</v>
      </c>
    </row>
    <row r="134" spans="1:4" x14ac:dyDescent="0.3">
      <c r="A134" s="117">
        <v>131</v>
      </c>
      <c r="B134" s="117" t="s">
        <v>39524</v>
      </c>
      <c r="C134" s="117" t="s">
        <v>42150</v>
      </c>
      <c r="D134" s="117" t="s">
        <v>42151</v>
      </c>
    </row>
    <row r="135" spans="1:4" x14ac:dyDescent="0.3">
      <c r="A135" s="117">
        <v>132</v>
      </c>
      <c r="B135" s="117" t="s">
        <v>40109</v>
      </c>
      <c r="C135" s="117" t="s">
        <v>42150</v>
      </c>
      <c r="D135" s="117" t="s">
        <v>42151</v>
      </c>
    </row>
    <row r="136" spans="1:4" x14ac:dyDescent="0.3">
      <c r="A136" s="117">
        <v>133</v>
      </c>
      <c r="B136" s="117" t="s">
        <v>40032</v>
      </c>
      <c r="C136" s="117" t="s">
        <v>42146</v>
      </c>
      <c r="D136" s="117" t="s">
        <v>2577</v>
      </c>
    </row>
    <row r="137" spans="1:4" x14ac:dyDescent="0.3">
      <c r="A137" s="117">
        <v>134</v>
      </c>
      <c r="B137" s="117" t="s">
        <v>39800</v>
      </c>
      <c r="C137" s="117" t="s">
        <v>42158</v>
      </c>
      <c r="D137" s="117" t="s">
        <v>2649</v>
      </c>
    </row>
    <row r="138" spans="1:4" x14ac:dyDescent="0.3">
      <c r="A138" s="117">
        <v>135</v>
      </c>
      <c r="B138" s="117" t="s">
        <v>39847</v>
      </c>
      <c r="C138" s="117" t="s">
        <v>42158</v>
      </c>
      <c r="D138" s="117" t="s">
        <v>2649</v>
      </c>
    </row>
    <row r="139" spans="1:4" x14ac:dyDescent="0.3">
      <c r="A139" s="117">
        <v>136</v>
      </c>
      <c r="B139" s="117" t="s">
        <v>40013</v>
      </c>
      <c r="C139" s="117" t="s">
        <v>42158</v>
      </c>
      <c r="D139" s="117" t="s">
        <v>2649</v>
      </c>
    </row>
    <row r="140" spans="1:4" x14ac:dyDescent="0.3">
      <c r="A140" s="117">
        <v>137</v>
      </c>
      <c r="B140" s="117" t="s">
        <v>40388</v>
      </c>
      <c r="C140" s="117" t="s">
        <v>42163</v>
      </c>
      <c r="D140" s="117" t="s">
        <v>7935</v>
      </c>
    </row>
    <row r="141" spans="1:4" x14ac:dyDescent="0.3">
      <c r="A141" s="117">
        <v>138</v>
      </c>
      <c r="B141" s="117" t="s">
        <v>40070</v>
      </c>
      <c r="C141" s="117" t="s">
        <v>42163</v>
      </c>
      <c r="D141" s="117" t="s">
        <v>7935</v>
      </c>
    </row>
    <row r="142" spans="1:4" x14ac:dyDescent="0.3">
      <c r="A142" s="117">
        <v>139</v>
      </c>
      <c r="B142" s="117" t="s">
        <v>39748</v>
      </c>
      <c r="C142" s="117" t="s">
        <v>42163</v>
      </c>
      <c r="D142" s="117" t="s">
        <v>7935</v>
      </c>
    </row>
    <row r="143" spans="1:4" x14ac:dyDescent="0.3">
      <c r="A143" s="117">
        <v>140</v>
      </c>
      <c r="B143" s="117" t="s">
        <v>40135</v>
      </c>
      <c r="C143" s="117" t="s">
        <v>42143</v>
      </c>
      <c r="D143" s="117" t="s">
        <v>42144</v>
      </c>
    </row>
    <row r="144" spans="1:4" x14ac:dyDescent="0.3">
      <c r="A144" s="117">
        <v>141</v>
      </c>
      <c r="B144" s="117" t="s">
        <v>39273</v>
      </c>
      <c r="C144" s="117" t="s">
        <v>42146</v>
      </c>
      <c r="D144" s="117" t="s">
        <v>2577</v>
      </c>
    </row>
    <row r="145" spans="1:4" x14ac:dyDescent="0.3">
      <c r="A145" s="117">
        <v>142</v>
      </c>
      <c r="B145" s="117" t="s">
        <v>39661</v>
      </c>
      <c r="C145" s="117" t="s">
        <v>42146</v>
      </c>
      <c r="D145" s="117" t="s">
        <v>2577</v>
      </c>
    </row>
    <row r="146" spans="1:4" x14ac:dyDescent="0.3">
      <c r="A146" s="117">
        <v>143</v>
      </c>
      <c r="B146" s="117" t="s">
        <v>40156</v>
      </c>
      <c r="C146" s="117" t="s">
        <v>42138</v>
      </c>
      <c r="D146" s="117" t="s">
        <v>7935</v>
      </c>
    </row>
    <row r="147" spans="1:4" x14ac:dyDescent="0.3">
      <c r="A147" s="117">
        <v>144</v>
      </c>
      <c r="B147" s="117" t="s">
        <v>39205</v>
      </c>
      <c r="C147" s="117" t="s">
        <v>42164</v>
      </c>
      <c r="D147" s="117" t="s">
        <v>7935</v>
      </c>
    </row>
    <row r="148" spans="1:4" x14ac:dyDescent="0.3">
      <c r="A148" s="117">
        <v>145</v>
      </c>
      <c r="B148" s="117" t="s">
        <v>40010</v>
      </c>
      <c r="C148" s="117" t="s">
        <v>42164</v>
      </c>
      <c r="D148" s="117" t="s">
        <v>7935</v>
      </c>
    </row>
    <row r="149" spans="1:4" x14ac:dyDescent="0.3">
      <c r="A149" s="117">
        <v>146</v>
      </c>
      <c r="B149" s="117" t="s">
        <v>39930</v>
      </c>
      <c r="C149" s="117" t="s">
        <v>42164</v>
      </c>
      <c r="D149" s="117" t="s">
        <v>7935</v>
      </c>
    </row>
    <row r="150" spans="1:4" x14ac:dyDescent="0.3">
      <c r="A150" s="117">
        <v>147</v>
      </c>
      <c r="B150" s="117" t="s">
        <v>39622</v>
      </c>
      <c r="C150" s="117" t="s">
        <v>42164</v>
      </c>
      <c r="D150" s="117" t="s">
        <v>7935</v>
      </c>
    </row>
    <row r="151" spans="1:4" x14ac:dyDescent="0.3">
      <c r="A151" s="117">
        <v>148</v>
      </c>
      <c r="B151" s="117" t="s">
        <v>39880</v>
      </c>
      <c r="C151" s="117" t="s">
        <v>42164</v>
      </c>
      <c r="D151" s="117" t="s">
        <v>7935</v>
      </c>
    </row>
    <row r="152" spans="1:4" x14ac:dyDescent="0.3">
      <c r="A152" s="117">
        <v>149</v>
      </c>
      <c r="B152" s="117" t="s">
        <v>39107</v>
      </c>
      <c r="C152" s="117" t="s">
        <v>42143</v>
      </c>
      <c r="D152" s="117" t="s">
        <v>42144</v>
      </c>
    </row>
    <row r="153" spans="1:4" x14ac:dyDescent="0.3">
      <c r="A153" s="117">
        <v>150</v>
      </c>
      <c r="B153" s="117" t="s">
        <v>39071</v>
      </c>
      <c r="C153" s="117" t="s">
        <v>42143</v>
      </c>
      <c r="D153" s="117" t="s">
        <v>42144</v>
      </c>
    </row>
    <row r="154" spans="1:4" x14ac:dyDescent="0.3">
      <c r="A154" s="117">
        <v>151</v>
      </c>
      <c r="B154" s="117" t="s">
        <v>39929</v>
      </c>
      <c r="C154" s="117" t="s">
        <v>42143</v>
      </c>
      <c r="D154" s="117" t="s">
        <v>42144</v>
      </c>
    </row>
    <row r="155" spans="1:4" x14ac:dyDescent="0.3">
      <c r="A155" s="117">
        <v>152</v>
      </c>
      <c r="B155" s="117" t="s">
        <v>39874</v>
      </c>
      <c r="C155" s="117" t="s">
        <v>42143</v>
      </c>
      <c r="D155" s="117" t="s">
        <v>42144</v>
      </c>
    </row>
    <row r="156" spans="1:4" x14ac:dyDescent="0.3">
      <c r="A156" s="117">
        <v>153</v>
      </c>
      <c r="B156" s="117" t="s">
        <v>39378</v>
      </c>
      <c r="C156" s="117" t="s">
        <v>42143</v>
      </c>
      <c r="D156" s="117" t="s">
        <v>42144</v>
      </c>
    </row>
    <row r="157" spans="1:4" x14ac:dyDescent="0.3">
      <c r="A157" s="117">
        <v>154</v>
      </c>
      <c r="B157" s="117" t="s">
        <v>39500</v>
      </c>
      <c r="C157" s="117" t="s">
        <v>42143</v>
      </c>
      <c r="D157" s="117" t="s">
        <v>42144</v>
      </c>
    </row>
    <row r="158" spans="1:4" x14ac:dyDescent="0.3">
      <c r="A158" s="117">
        <v>155</v>
      </c>
      <c r="B158" s="117" t="s">
        <v>39573</v>
      </c>
      <c r="C158" s="117" t="s">
        <v>42143</v>
      </c>
      <c r="D158" s="117" t="s">
        <v>42144</v>
      </c>
    </row>
    <row r="159" spans="1:4" x14ac:dyDescent="0.3">
      <c r="A159" s="117">
        <v>156</v>
      </c>
      <c r="B159" s="117" t="s">
        <v>38991</v>
      </c>
      <c r="C159" s="117" t="s">
        <v>42143</v>
      </c>
      <c r="D159" s="117" t="s">
        <v>42144</v>
      </c>
    </row>
    <row r="160" spans="1:4" x14ac:dyDescent="0.3">
      <c r="A160" s="117">
        <v>157</v>
      </c>
      <c r="B160" s="117" t="s">
        <v>39408</v>
      </c>
      <c r="C160" s="117" t="s">
        <v>42165</v>
      </c>
      <c r="D160" s="117" t="s">
        <v>2746</v>
      </c>
    </row>
    <row r="161" spans="1:4" x14ac:dyDescent="0.3">
      <c r="A161" s="117">
        <v>158</v>
      </c>
      <c r="B161" s="117" t="s">
        <v>39952</v>
      </c>
      <c r="C161" s="117" t="s">
        <v>42143</v>
      </c>
      <c r="D161" s="117" t="s">
        <v>42144</v>
      </c>
    </row>
    <row r="162" spans="1:4" x14ac:dyDescent="0.3">
      <c r="A162" s="117">
        <v>159</v>
      </c>
      <c r="B162" s="117" t="s">
        <v>40047</v>
      </c>
      <c r="C162" s="117" t="s">
        <v>42158</v>
      </c>
      <c r="D162" s="117" t="s">
        <v>2649</v>
      </c>
    </row>
    <row r="163" spans="1:4" x14ac:dyDescent="0.3">
      <c r="A163" s="117">
        <v>160</v>
      </c>
      <c r="B163" s="117" t="s">
        <v>39176</v>
      </c>
      <c r="C163" s="117" t="s">
        <v>42165</v>
      </c>
      <c r="D163" s="117" t="s">
        <v>2746</v>
      </c>
    </row>
    <row r="164" spans="1:4" x14ac:dyDescent="0.3">
      <c r="A164" s="117">
        <v>161</v>
      </c>
      <c r="B164" s="117" t="s">
        <v>39157</v>
      </c>
      <c r="C164" s="117" t="s">
        <v>42138</v>
      </c>
      <c r="D164" s="117" t="s">
        <v>7935</v>
      </c>
    </row>
    <row r="165" spans="1:4" x14ac:dyDescent="0.3">
      <c r="A165" s="117">
        <v>162</v>
      </c>
      <c r="B165" s="117" t="s">
        <v>39326</v>
      </c>
      <c r="C165" s="117" t="s">
        <v>42138</v>
      </c>
      <c r="D165" s="117" t="s">
        <v>7935</v>
      </c>
    </row>
    <row r="166" spans="1:4" x14ac:dyDescent="0.3">
      <c r="A166" s="117">
        <v>163</v>
      </c>
      <c r="B166" s="117" t="s">
        <v>39188</v>
      </c>
      <c r="C166" s="117" t="s">
        <v>42146</v>
      </c>
      <c r="D166" s="117" t="s">
        <v>2577</v>
      </c>
    </row>
    <row r="167" spans="1:4" x14ac:dyDescent="0.3">
      <c r="A167" s="117">
        <v>164</v>
      </c>
      <c r="B167" s="117" t="s">
        <v>39855</v>
      </c>
      <c r="C167" s="117" t="s">
        <v>42164</v>
      </c>
      <c r="D167" s="117" t="s">
        <v>7935</v>
      </c>
    </row>
    <row r="168" spans="1:4" x14ac:dyDescent="0.3">
      <c r="A168" s="117">
        <v>165</v>
      </c>
      <c r="B168" s="117" t="s">
        <v>39329</v>
      </c>
      <c r="C168" s="117" t="s">
        <v>42163</v>
      </c>
      <c r="D168" s="117" t="s">
        <v>7935</v>
      </c>
    </row>
    <row r="169" spans="1:4" x14ac:dyDescent="0.3">
      <c r="A169" s="117">
        <v>166</v>
      </c>
      <c r="B169" s="117" t="s">
        <v>40344</v>
      </c>
      <c r="C169" s="117" t="s">
        <v>42166</v>
      </c>
      <c r="D169" s="117" t="s">
        <v>8147</v>
      </c>
    </row>
    <row r="170" spans="1:4" x14ac:dyDescent="0.3">
      <c r="A170" s="117">
        <v>167</v>
      </c>
      <c r="B170" s="117" t="s">
        <v>40089</v>
      </c>
      <c r="C170" s="117" t="s">
        <v>42146</v>
      </c>
      <c r="D170" s="117" t="s">
        <v>2577</v>
      </c>
    </row>
    <row r="171" spans="1:4" x14ac:dyDescent="0.3">
      <c r="A171" s="117">
        <v>168</v>
      </c>
      <c r="B171" s="117" t="s">
        <v>39197</v>
      </c>
      <c r="C171" s="117" t="s">
        <v>42146</v>
      </c>
      <c r="D171" s="117" t="s">
        <v>2577</v>
      </c>
    </row>
    <row r="172" spans="1:4" x14ac:dyDescent="0.3">
      <c r="A172" s="117">
        <v>169</v>
      </c>
      <c r="B172" s="117" t="s">
        <v>40459</v>
      </c>
      <c r="C172" s="117" t="s">
        <v>42146</v>
      </c>
      <c r="D172" s="117" t="s">
        <v>2577</v>
      </c>
    </row>
    <row r="173" spans="1:4" x14ac:dyDescent="0.3">
      <c r="A173" s="117">
        <v>170</v>
      </c>
      <c r="B173" s="117" t="s">
        <v>40247</v>
      </c>
      <c r="C173" s="117" t="s">
        <v>42146</v>
      </c>
      <c r="D173" s="117" t="s">
        <v>2577</v>
      </c>
    </row>
    <row r="174" spans="1:4" x14ac:dyDescent="0.3">
      <c r="A174" s="117">
        <v>171</v>
      </c>
      <c r="B174" s="117" t="s">
        <v>39047</v>
      </c>
      <c r="C174" s="117" t="s">
        <v>42167</v>
      </c>
      <c r="D174" s="117" t="s">
        <v>2603</v>
      </c>
    </row>
    <row r="175" spans="1:4" x14ac:dyDescent="0.3">
      <c r="A175" s="117">
        <v>172</v>
      </c>
      <c r="B175" s="117" t="s">
        <v>39294</v>
      </c>
      <c r="C175" s="117" t="s">
        <v>42160</v>
      </c>
      <c r="D175" s="117" t="s">
        <v>8147</v>
      </c>
    </row>
    <row r="176" spans="1:4" x14ac:dyDescent="0.3">
      <c r="A176" s="117">
        <v>173</v>
      </c>
      <c r="B176" s="117" t="s">
        <v>39554</v>
      </c>
      <c r="C176" s="117" t="s">
        <v>42168</v>
      </c>
      <c r="D176" s="117" t="s">
        <v>8147</v>
      </c>
    </row>
    <row r="177" spans="1:4" x14ac:dyDescent="0.3">
      <c r="A177" s="117">
        <v>174</v>
      </c>
      <c r="B177" s="117" t="s">
        <v>40230</v>
      </c>
      <c r="C177" s="117" t="s">
        <v>42158</v>
      </c>
      <c r="D177" s="117" t="s">
        <v>2649</v>
      </c>
    </row>
    <row r="178" spans="1:4" x14ac:dyDescent="0.3">
      <c r="A178" s="117">
        <v>175</v>
      </c>
      <c r="B178" s="117" t="s">
        <v>39646</v>
      </c>
      <c r="C178" s="117" t="s">
        <v>42169</v>
      </c>
      <c r="D178" s="117" t="s">
        <v>42137</v>
      </c>
    </row>
    <row r="179" spans="1:4" x14ac:dyDescent="0.3">
      <c r="A179" s="117">
        <v>176</v>
      </c>
      <c r="B179" s="117" t="s">
        <v>42170</v>
      </c>
      <c r="C179" s="117" t="s">
        <v>42143</v>
      </c>
      <c r="D179" s="117" t="s">
        <v>42144</v>
      </c>
    </row>
    <row r="180" spans="1:4" x14ac:dyDescent="0.3">
      <c r="A180" s="117">
        <v>177</v>
      </c>
      <c r="B180" s="117" t="s">
        <v>40285</v>
      </c>
      <c r="C180" s="117" t="s">
        <v>42146</v>
      </c>
      <c r="D180" s="117" t="s">
        <v>2577</v>
      </c>
    </row>
    <row r="181" spans="1:4" x14ac:dyDescent="0.3">
      <c r="A181" s="117">
        <v>178</v>
      </c>
      <c r="B181" s="117" t="s">
        <v>39295</v>
      </c>
      <c r="C181" s="117" t="s">
        <v>42138</v>
      </c>
      <c r="D181" s="117" t="s">
        <v>7935</v>
      </c>
    </row>
    <row r="182" spans="1:4" x14ac:dyDescent="0.3">
      <c r="A182" s="117">
        <v>179</v>
      </c>
      <c r="B182" s="117" t="s">
        <v>39238</v>
      </c>
      <c r="C182" s="117" t="s">
        <v>42138</v>
      </c>
      <c r="D182" s="117" t="s">
        <v>7935</v>
      </c>
    </row>
    <row r="183" spans="1:4" x14ac:dyDescent="0.3">
      <c r="A183" s="117">
        <v>180</v>
      </c>
      <c r="B183" s="117" t="s">
        <v>39501</v>
      </c>
      <c r="C183" s="117" t="s">
        <v>42138</v>
      </c>
      <c r="D183" s="117" t="s">
        <v>7935</v>
      </c>
    </row>
    <row r="184" spans="1:4" x14ac:dyDescent="0.3">
      <c r="A184" s="117">
        <v>181</v>
      </c>
      <c r="B184" s="117" t="s">
        <v>39719</v>
      </c>
      <c r="C184" s="117" t="s">
        <v>42138</v>
      </c>
      <c r="D184" s="117" t="s">
        <v>7935</v>
      </c>
    </row>
    <row r="185" spans="1:4" x14ac:dyDescent="0.3">
      <c r="A185" s="117">
        <v>182</v>
      </c>
      <c r="B185" s="117" t="s">
        <v>39486</v>
      </c>
      <c r="C185" s="117" t="s">
        <v>42143</v>
      </c>
      <c r="D185" s="117" t="s">
        <v>42144</v>
      </c>
    </row>
    <row r="186" spans="1:4" x14ac:dyDescent="0.3">
      <c r="A186" s="117">
        <v>183</v>
      </c>
      <c r="B186" s="117" t="s">
        <v>39752</v>
      </c>
      <c r="C186" s="117" t="s">
        <v>42143</v>
      </c>
      <c r="D186" s="117" t="s">
        <v>42144</v>
      </c>
    </row>
    <row r="187" spans="1:4" x14ac:dyDescent="0.3">
      <c r="A187" s="117">
        <v>184</v>
      </c>
      <c r="B187" s="117" t="s">
        <v>39550</v>
      </c>
      <c r="C187" s="117" t="s">
        <v>42146</v>
      </c>
      <c r="D187" s="117" t="s">
        <v>2577</v>
      </c>
    </row>
    <row r="188" spans="1:4" x14ac:dyDescent="0.3">
      <c r="A188" s="117">
        <v>185</v>
      </c>
      <c r="B188" s="117" t="s">
        <v>39174</v>
      </c>
      <c r="C188" s="117" t="s">
        <v>42139</v>
      </c>
      <c r="D188" s="117" t="s">
        <v>7935</v>
      </c>
    </row>
    <row r="189" spans="1:4" x14ac:dyDescent="0.3">
      <c r="A189" s="117">
        <v>186</v>
      </c>
      <c r="B189" s="117" t="s">
        <v>38964</v>
      </c>
      <c r="C189" s="117" t="s">
        <v>42139</v>
      </c>
      <c r="D189" s="117" t="s">
        <v>7935</v>
      </c>
    </row>
    <row r="190" spans="1:4" x14ac:dyDescent="0.3">
      <c r="A190" s="117">
        <v>187</v>
      </c>
      <c r="B190" s="117" t="s">
        <v>39455</v>
      </c>
      <c r="C190" s="117" t="s">
        <v>42139</v>
      </c>
      <c r="D190" s="117" t="s">
        <v>7935</v>
      </c>
    </row>
    <row r="191" spans="1:4" x14ac:dyDescent="0.3">
      <c r="A191" s="117">
        <v>188</v>
      </c>
      <c r="B191" s="117" t="s">
        <v>40150</v>
      </c>
      <c r="C191" s="117" t="s">
        <v>42165</v>
      </c>
      <c r="D191" s="117" t="s">
        <v>2746</v>
      </c>
    </row>
    <row r="192" spans="1:4" x14ac:dyDescent="0.3">
      <c r="A192" s="117">
        <v>189</v>
      </c>
      <c r="B192" s="117" t="s">
        <v>39424</v>
      </c>
      <c r="C192" s="117" t="s">
        <v>42164</v>
      </c>
      <c r="D192" s="117" t="s">
        <v>7935</v>
      </c>
    </row>
    <row r="193" spans="1:4" x14ac:dyDescent="0.3">
      <c r="A193" s="117">
        <v>190</v>
      </c>
      <c r="B193" s="117" t="s">
        <v>39403</v>
      </c>
      <c r="C193" s="117" t="s">
        <v>42143</v>
      </c>
      <c r="D193" s="117" t="s">
        <v>42144</v>
      </c>
    </row>
    <row r="194" spans="1:4" x14ac:dyDescent="0.3">
      <c r="A194" s="117">
        <v>191</v>
      </c>
      <c r="B194" s="117" t="s">
        <v>39320</v>
      </c>
      <c r="C194" s="117" t="s">
        <v>42165</v>
      </c>
      <c r="D194" s="117" t="s">
        <v>2746</v>
      </c>
    </row>
    <row r="195" spans="1:4" x14ac:dyDescent="0.3">
      <c r="A195" s="117">
        <v>192</v>
      </c>
      <c r="B195" s="117" t="s">
        <v>39504</v>
      </c>
      <c r="C195" s="117" t="s">
        <v>42139</v>
      </c>
      <c r="D195" s="117" t="s">
        <v>7935</v>
      </c>
    </row>
    <row r="196" spans="1:4" x14ac:dyDescent="0.3">
      <c r="A196" s="117">
        <v>193</v>
      </c>
      <c r="B196" s="117" t="s">
        <v>39649</v>
      </c>
      <c r="C196" s="117" t="s">
        <v>42169</v>
      </c>
      <c r="D196" s="117" t="s">
        <v>42137</v>
      </c>
    </row>
    <row r="197" spans="1:4" x14ac:dyDescent="0.3">
      <c r="A197" s="117">
        <v>194</v>
      </c>
      <c r="B197" s="117" t="s">
        <v>39369</v>
      </c>
      <c r="C197" s="117" t="s">
        <v>42139</v>
      </c>
      <c r="D197" s="117" t="s">
        <v>7935</v>
      </c>
    </row>
    <row r="198" spans="1:4" x14ac:dyDescent="0.3">
      <c r="A198" s="117">
        <v>195</v>
      </c>
      <c r="B198" s="117" t="s">
        <v>39417</v>
      </c>
      <c r="C198" s="117" t="s">
        <v>42143</v>
      </c>
      <c r="D198" s="117" t="s">
        <v>42144</v>
      </c>
    </row>
    <row r="199" spans="1:4" x14ac:dyDescent="0.3">
      <c r="A199" s="117">
        <v>196</v>
      </c>
      <c r="B199" s="117" t="s">
        <v>39843</v>
      </c>
      <c r="C199" s="117" t="s">
        <v>42139</v>
      </c>
      <c r="D199" s="117" t="s">
        <v>7935</v>
      </c>
    </row>
    <row r="200" spans="1:4" x14ac:dyDescent="0.3">
      <c r="A200" s="117">
        <v>197</v>
      </c>
      <c r="B200" s="117" t="s">
        <v>40339</v>
      </c>
      <c r="C200" s="117" t="s">
        <v>42139</v>
      </c>
      <c r="D200" s="117" t="s">
        <v>7935</v>
      </c>
    </row>
    <row r="201" spans="1:4" x14ac:dyDescent="0.3">
      <c r="A201" s="117">
        <v>198</v>
      </c>
      <c r="B201" s="117" t="s">
        <v>39917</v>
      </c>
      <c r="C201" s="117" t="s">
        <v>42139</v>
      </c>
      <c r="D201" s="117" t="s">
        <v>7935</v>
      </c>
    </row>
    <row r="202" spans="1:4" x14ac:dyDescent="0.3">
      <c r="A202" s="117">
        <v>199</v>
      </c>
      <c r="B202" s="117" t="s">
        <v>40006</v>
      </c>
      <c r="C202" s="117" t="s">
        <v>42139</v>
      </c>
      <c r="D202" s="117" t="s">
        <v>7935</v>
      </c>
    </row>
    <row r="203" spans="1:4" x14ac:dyDescent="0.3">
      <c r="A203" s="117">
        <v>200</v>
      </c>
      <c r="B203" s="117" t="s">
        <v>39512</v>
      </c>
      <c r="C203" s="117" t="s">
        <v>42139</v>
      </c>
      <c r="D203" s="117" t="s">
        <v>7935</v>
      </c>
    </row>
    <row r="204" spans="1:4" x14ac:dyDescent="0.3">
      <c r="A204" s="117">
        <v>201</v>
      </c>
      <c r="B204" s="117" t="s">
        <v>39562</v>
      </c>
      <c r="C204" s="117" t="s">
        <v>42139</v>
      </c>
      <c r="D204" s="117" t="s">
        <v>7935</v>
      </c>
    </row>
    <row r="205" spans="1:4" x14ac:dyDescent="0.3">
      <c r="A205" s="117">
        <v>202</v>
      </c>
      <c r="B205" s="117" t="s">
        <v>39041</v>
      </c>
      <c r="C205" s="117" t="s">
        <v>42165</v>
      </c>
      <c r="D205" s="117" t="s">
        <v>2746</v>
      </c>
    </row>
    <row r="206" spans="1:4" x14ac:dyDescent="0.3">
      <c r="A206" s="117">
        <v>203</v>
      </c>
      <c r="B206" s="117" t="s">
        <v>39989</v>
      </c>
      <c r="C206" s="117" t="s">
        <v>42169</v>
      </c>
      <c r="D206" s="117" t="s">
        <v>42137</v>
      </c>
    </row>
    <row r="207" spans="1:4" x14ac:dyDescent="0.3">
      <c r="A207" s="117">
        <v>204</v>
      </c>
      <c r="B207" s="117" t="s">
        <v>39698</v>
      </c>
      <c r="C207" s="117" t="s">
        <v>42143</v>
      </c>
      <c r="D207" s="117" t="s">
        <v>42144</v>
      </c>
    </row>
    <row r="208" spans="1:4" x14ac:dyDescent="0.3">
      <c r="A208" s="117">
        <v>205</v>
      </c>
      <c r="B208" s="117" t="s">
        <v>40345</v>
      </c>
      <c r="C208" s="117" t="s">
        <v>42146</v>
      </c>
      <c r="D208" s="117" t="s">
        <v>2577</v>
      </c>
    </row>
    <row r="209" spans="1:4" x14ac:dyDescent="0.3">
      <c r="A209" s="117">
        <v>206</v>
      </c>
      <c r="B209" s="117" t="s">
        <v>39494</v>
      </c>
      <c r="C209" s="117" t="s">
        <v>42146</v>
      </c>
      <c r="D209" s="117" t="s">
        <v>2577</v>
      </c>
    </row>
    <row r="210" spans="1:4" x14ac:dyDescent="0.3">
      <c r="A210" s="117">
        <v>207</v>
      </c>
      <c r="B210" s="117" t="s">
        <v>40436</v>
      </c>
      <c r="C210" s="117" t="s">
        <v>42139</v>
      </c>
      <c r="D210" s="117" t="s">
        <v>7935</v>
      </c>
    </row>
    <row r="211" spans="1:4" x14ac:dyDescent="0.3">
      <c r="A211" s="117">
        <v>208</v>
      </c>
      <c r="B211" s="117" t="s">
        <v>39084</v>
      </c>
      <c r="C211" s="117" t="s">
        <v>42139</v>
      </c>
      <c r="D211" s="117" t="s">
        <v>7935</v>
      </c>
    </row>
    <row r="212" spans="1:4" x14ac:dyDescent="0.3">
      <c r="A212" s="117">
        <v>209</v>
      </c>
      <c r="B212" s="117" t="s">
        <v>39859</v>
      </c>
      <c r="C212" s="117" t="s">
        <v>42169</v>
      </c>
      <c r="D212" s="117" t="s">
        <v>42137</v>
      </c>
    </row>
    <row r="213" spans="1:4" x14ac:dyDescent="0.3">
      <c r="A213" s="117">
        <v>210</v>
      </c>
      <c r="B213" s="117" t="s">
        <v>40218</v>
      </c>
      <c r="C213" s="117" t="s">
        <v>42139</v>
      </c>
      <c r="D213" s="117" t="s">
        <v>7935</v>
      </c>
    </row>
    <row r="214" spans="1:4" x14ac:dyDescent="0.3">
      <c r="A214" s="117">
        <v>211</v>
      </c>
      <c r="B214" s="117" t="s">
        <v>40910</v>
      </c>
      <c r="C214" s="117" t="s">
        <v>42139</v>
      </c>
      <c r="D214" s="117" t="s">
        <v>7935</v>
      </c>
    </row>
    <row r="215" spans="1:4" x14ac:dyDescent="0.3">
      <c r="A215" s="117">
        <v>212</v>
      </c>
      <c r="B215" s="117" t="s">
        <v>39881</v>
      </c>
      <c r="C215" s="117" t="s">
        <v>42139</v>
      </c>
      <c r="D215" s="117" t="s">
        <v>7935</v>
      </c>
    </row>
    <row r="216" spans="1:4" x14ac:dyDescent="0.3">
      <c r="A216" s="117">
        <v>213</v>
      </c>
      <c r="B216" s="117" t="s">
        <v>40090</v>
      </c>
      <c r="C216" s="117" t="s">
        <v>42146</v>
      </c>
      <c r="D216" s="117" t="s">
        <v>2577</v>
      </c>
    </row>
    <row r="217" spans="1:4" x14ac:dyDescent="0.3">
      <c r="A217" s="117">
        <v>214</v>
      </c>
      <c r="B217" s="117" t="s">
        <v>40155</v>
      </c>
      <c r="C217" s="117" t="s">
        <v>42163</v>
      </c>
      <c r="D217" s="117" t="s">
        <v>7935</v>
      </c>
    </row>
    <row r="218" spans="1:4" x14ac:dyDescent="0.3">
      <c r="A218" s="117">
        <v>215</v>
      </c>
      <c r="B218" s="117" t="s">
        <v>40158</v>
      </c>
      <c r="C218" s="117" t="s">
        <v>42143</v>
      </c>
      <c r="D218" s="117" t="s">
        <v>42144</v>
      </c>
    </row>
    <row r="219" spans="1:4" x14ac:dyDescent="0.3">
      <c r="A219" s="117">
        <v>216</v>
      </c>
      <c r="B219" s="117" t="s">
        <v>39217</v>
      </c>
      <c r="C219" s="117" t="s">
        <v>42146</v>
      </c>
      <c r="D219" s="117" t="s">
        <v>2577</v>
      </c>
    </row>
    <row r="220" spans="1:4" x14ac:dyDescent="0.3">
      <c r="A220" s="117">
        <v>217</v>
      </c>
      <c r="B220" s="117" t="s">
        <v>40396</v>
      </c>
      <c r="C220" s="117" t="s">
        <v>42146</v>
      </c>
      <c r="D220" s="117" t="s">
        <v>2577</v>
      </c>
    </row>
    <row r="221" spans="1:4" x14ac:dyDescent="0.3">
      <c r="A221" s="117">
        <v>218</v>
      </c>
      <c r="B221" s="117" t="s">
        <v>39347</v>
      </c>
      <c r="C221" s="117" t="s">
        <v>42166</v>
      </c>
      <c r="D221" s="117" t="s">
        <v>8147</v>
      </c>
    </row>
    <row r="222" spans="1:4" x14ac:dyDescent="0.3">
      <c r="A222" s="117">
        <v>219</v>
      </c>
      <c r="B222" s="117" t="s">
        <v>40016</v>
      </c>
      <c r="C222" s="117" t="s">
        <v>42166</v>
      </c>
      <c r="D222" s="117" t="s">
        <v>8147</v>
      </c>
    </row>
    <row r="223" spans="1:4" x14ac:dyDescent="0.3">
      <c r="A223" s="117">
        <v>220</v>
      </c>
      <c r="B223" s="117" t="s">
        <v>40205</v>
      </c>
      <c r="C223" s="117" t="s">
        <v>42166</v>
      </c>
      <c r="D223" s="117" t="s">
        <v>8147</v>
      </c>
    </row>
    <row r="224" spans="1:4" x14ac:dyDescent="0.3">
      <c r="A224" s="117">
        <v>221</v>
      </c>
      <c r="B224" s="117" t="s">
        <v>40062</v>
      </c>
      <c r="C224" s="117" t="s">
        <v>42166</v>
      </c>
      <c r="D224" s="117" t="s">
        <v>8147</v>
      </c>
    </row>
    <row r="225" spans="1:4" x14ac:dyDescent="0.3">
      <c r="A225" s="117">
        <v>222</v>
      </c>
      <c r="B225" s="117" t="s">
        <v>40382</v>
      </c>
      <c r="C225" s="117" t="s">
        <v>42138</v>
      </c>
      <c r="D225" s="117" t="s">
        <v>7935</v>
      </c>
    </row>
    <row r="226" spans="1:4" x14ac:dyDescent="0.3">
      <c r="A226" s="117">
        <v>223</v>
      </c>
      <c r="B226" s="117" t="s">
        <v>40282</v>
      </c>
      <c r="C226" s="117" t="s">
        <v>42146</v>
      </c>
      <c r="D226" s="117" t="s">
        <v>2577</v>
      </c>
    </row>
    <row r="227" spans="1:4" x14ac:dyDescent="0.3">
      <c r="A227" s="117">
        <v>224</v>
      </c>
      <c r="B227" s="117" t="s">
        <v>40082</v>
      </c>
      <c r="C227" s="117" t="s">
        <v>42139</v>
      </c>
      <c r="D227" s="117" t="s">
        <v>7935</v>
      </c>
    </row>
    <row r="228" spans="1:4" x14ac:dyDescent="0.3">
      <c r="A228" s="117">
        <v>225</v>
      </c>
      <c r="B228" s="117" t="s">
        <v>40140</v>
      </c>
      <c r="C228" s="117" t="s">
        <v>42139</v>
      </c>
      <c r="D228" s="117" t="s">
        <v>7935</v>
      </c>
    </row>
    <row r="229" spans="1:4" x14ac:dyDescent="0.3">
      <c r="A229" s="117">
        <v>226</v>
      </c>
      <c r="B229" s="117" t="s">
        <v>39721</v>
      </c>
      <c r="C229" s="117" t="s">
        <v>42166</v>
      </c>
      <c r="D229" s="117" t="s">
        <v>8147</v>
      </c>
    </row>
    <row r="230" spans="1:4" x14ac:dyDescent="0.3">
      <c r="A230" s="117">
        <v>227</v>
      </c>
      <c r="B230" s="117" t="s">
        <v>39096</v>
      </c>
      <c r="C230" s="117" t="s">
        <v>42139</v>
      </c>
      <c r="D230" s="117" t="s">
        <v>7935</v>
      </c>
    </row>
    <row r="231" spans="1:4" x14ac:dyDescent="0.3">
      <c r="A231" s="117">
        <v>228</v>
      </c>
      <c r="B231" s="117" t="s">
        <v>40086</v>
      </c>
      <c r="C231" s="117" t="s">
        <v>42139</v>
      </c>
      <c r="D231" s="117" t="s">
        <v>7935</v>
      </c>
    </row>
    <row r="232" spans="1:4" x14ac:dyDescent="0.3">
      <c r="A232" s="117">
        <v>229</v>
      </c>
      <c r="B232" s="117" t="s">
        <v>39342</v>
      </c>
      <c r="C232" s="117" t="s">
        <v>42138</v>
      </c>
      <c r="D232" s="117" t="s">
        <v>7935</v>
      </c>
    </row>
    <row r="233" spans="1:4" x14ac:dyDescent="0.3">
      <c r="A233" s="117">
        <v>230</v>
      </c>
      <c r="B233" s="117" t="s">
        <v>39132</v>
      </c>
      <c r="C233" s="117" t="s">
        <v>42143</v>
      </c>
      <c r="D233" s="117" t="s">
        <v>42144</v>
      </c>
    </row>
    <row r="234" spans="1:4" x14ac:dyDescent="0.3">
      <c r="A234" s="117">
        <v>231</v>
      </c>
      <c r="B234" s="117" t="s">
        <v>40342</v>
      </c>
      <c r="C234" s="117" t="s">
        <v>42171</v>
      </c>
      <c r="D234" s="117" t="s">
        <v>42172</v>
      </c>
    </row>
    <row r="235" spans="1:4" x14ac:dyDescent="0.3">
      <c r="A235" s="117">
        <v>232</v>
      </c>
      <c r="B235" s="117" t="s">
        <v>39086</v>
      </c>
      <c r="C235" s="117" t="s">
        <v>42150</v>
      </c>
      <c r="D235" s="117" t="s">
        <v>42151</v>
      </c>
    </row>
    <row r="236" spans="1:4" x14ac:dyDescent="0.3">
      <c r="A236" s="117">
        <v>233</v>
      </c>
      <c r="B236" s="117" t="s">
        <v>40026</v>
      </c>
      <c r="C236" s="117" t="s">
        <v>42146</v>
      </c>
      <c r="D236" s="117" t="s">
        <v>2577</v>
      </c>
    </row>
    <row r="237" spans="1:4" x14ac:dyDescent="0.3">
      <c r="A237" s="117">
        <v>234</v>
      </c>
      <c r="B237" s="117" t="s">
        <v>39557</v>
      </c>
      <c r="C237" s="117" t="s">
        <v>42138</v>
      </c>
      <c r="D237" s="117" t="s">
        <v>7935</v>
      </c>
    </row>
    <row r="238" spans="1:4" x14ac:dyDescent="0.3">
      <c r="A238" s="117">
        <v>235</v>
      </c>
      <c r="B238" s="117" t="s">
        <v>40506</v>
      </c>
      <c r="C238" s="117" t="s">
        <v>42139</v>
      </c>
      <c r="D238" s="117" t="s">
        <v>7935</v>
      </c>
    </row>
    <row r="239" spans="1:4" x14ac:dyDescent="0.3">
      <c r="A239" s="117">
        <v>236</v>
      </c>
      <c r="B239" s="117" t="s">
        <v>39165</v>
      </c>
      <c r="C239" s="117" t="s">
        <v>42143</v>
      </c>
      <c r="D239" s="117" t="s">
        <v>42144</v>
      </c>
    </row>
    <row r="240" spans="1:4" x14ac:dyDescent="0.3">
      <c r="A240" s="117">
        <v>237</v>
      </c>
      <c r="B240" s="117" t="s">
        <v>39103</v>
      </c>
      <c r="C240" s="117" t="s">
        <v>42143</v>
      </c>
      <c r="D240" s="117" t="s">
        <v>42144</v>
      </c>
    </row>
    <row r="241" spans="1:4" x14ac:dyDescent="0.3">
      <c r="A241" s="117">
        <v>238</v>
      </c>
      <c r="B241" s="117" t="s">
        <v>39178</v>
      </c>
      <c r="C241" s="117" t="s">
        <v>42139</v>
      </c>
      <c r="D241" s="117" t="s">
        <v>7935</v>
      </c>
    </row>
    <row r="242" spans="1:4" x14ac:dyDescent="0.3">
      <c r="A242" s="117">
        <v>239</v>
      </c>
      <c r="B242" s="117" t="s">
        <v>39393</v>
      </c>
      <c r="C242" s="117" t="s">
        <v>42139</v>
      </c>
      <c r="D242" s="117" t="s">
        <v>7935</v>
      </c>
    </row>
    <row r="243" spans="1:4" x14ac:dyDescent="0.3">
      <c r="A243" s="117">
        <v>240</v>
      </c>
      <c r="B243" s="117" t="s">
        <v>39257</v>
      </c>
      <c r="C243" s="117" t="s">
        <v>42169</v>
      </c>
      <c r="D243" s="117" t="s">
        <v>42137</v>
      </c>
    </row>
    <row r="244" spans="1:4" x14ac:dyDescent="0.3">
      <c r="A244" s="117">
        <v>241</v>
      </c>
      <c r="B244" s="117" t="s">
        <v>39647</v>
      </c>
      <c r="C244" s="117" t="s">
        <v>42138</v>
      </c>
      <c r="D244" s="117" t="s">
        <v>7935</v>
      </c>
    </row>
    <row r="245" spans="1:4" x14ac:dyDescent="0.3">
      <c r="A245" s="117">
        <v>242</v>
      </c>
      <c r="B245" s="117" t="s">
        <v>40387</v>
      </c>
      <c r="C245" s="117" t="s">
        <v>42146</v>
      </c>
      <c r="D245" s="117" t="s">
        <v>2577</v>
      </c>
    </row>
    <row r="246" spans="1:4" x14ac:dyDescent="0.3">
      <c r="A246" s="117">
        <v>243</v>
      </c>
      <c r="B246" s="117" t="s">
        <v>39242</v>
      </c>
      <c r="C246" s="117" t="s">
        <v>42146</v>
      </c>
      <c r="D246" s="117" t="s">
        <v>2577</v>
      </c>
    </row>
    <row r="247" spans="1:4" x14ac:dyDescent="0.3">
      <c r="A247" s="117">
        <v>244</v>
      </c>
      <c r="B247" s="117" t="s">
        <v>40077</v>
      </c>
      <c r="C247" s="117" t="s">
        <v>42138</v>
      </c>
      <c r="D247" s="117" t="s">
        <v>7935</v>
      </c>
    </row>
    <row r="248" spans="1:4" x14ac:dyDescent="0.3">
      <c r="A248" s="117">
        <v>245</v>
      </c>
      <c r="B248" s="117" t="s">
        <v>40390</v>
      </c>
      <c r="C248" s="117" t="s">
        <v>42139</v>
      </c>
      <c r="D248" s="117" t="s">
        <v>7935</v>
      </c>
    </row>
    <row r="249" spans="1:4" x14ac:dyDescent="0.3">
      <c r="A249" s="117">
        <v>246</v>
      </c>
      <c r="B249" s="117" t="s">
        <v>39100</v>
      </c>
      <c r="C249" s="117" t="s">
        <v>42138</v>
      </c>
      <c r="D249" s="117" t="s">
        <v>7935</v>
      </c>
    </row>
    <row r="250" spans="1:4" x14ac:dyDescent="0.3">
      <c r="A250" s="117">
        <v>247</v>
      </c>
      <c r="B250" s="117" t="s">
        <v>39779</v>
      </c>
      <c r="C250" s="117" t="s">
        <v>42143</v>
      </c>
      <c r="D250" s="117" t="s">
        <v>42144</v>
      </c>
    </row>
    <row r="251" spans="1:4" x14ac:dyDescent="0.3">
      <c r="A251" s="117">
        <v>248</v>
      </c>
      <c r="B251" s="117" t="s">
        <v>40232</v>
      </c>
      <c r="C251" s="117" t="s">
        <v>42146</v>
      </c>
      <c r="D251" s="117" t="s">
        <v>2577</v>
      </c>
    </row>
    <row r="252" spans="1:4" x14ac:dyDescent="0.3">
      <c r="A252" s="117">
        <v>249</v>
      </c>
      <c r="B252" s="117" t="s">
        <v>40008</v>
      </c>
      <c r="C252" s="117" t="s">
        <v>42146</v>
      </c>
      <c r="D252" s="117" t="s">
        <v>2577</v>
      </c>
    </row>
    <row r="253" spans="1:4" x14ac:dyDescent="0.3">
      <c r="A253" s="117">
        <v>250</v>
      </c>
      <c r="B253" s="117" t="s">
        <v>39111</v>
      </c>
      <c r="C253" s="117" t="s">
        <v>42139</v>
      </c>
      <c r="D253" s="117" t="s">
        <v>7935</v>
      </c>
    </row>
    <row r="254" spans="1:4" x14ac:dyDescent="0.3">
      <c r="A254" s="117">
        <v>251</v>
      </c>
      <c r="B254" s="117" t="s">
        <v>38959</v>
      </c>
      <c r="C254" s="117" t="s">
        <v>42139</v>
      </c>
      <c r="D254" s="117" t="s">
        <v>7935</v>
      </c>
    </row>
    <row r="255" spans="1:4" x14ac:dyDescent="0.3">
      <c r="A255" s="117">
        <v>252</v>
      </c>
      <c r="B255" s="117" t="s">
        <v>39335</v>
      </c>
      <c r="C255" s="117" t="s">
        <v>42139</v>
      </c>
      <c r="D255" s="117" t="s">
        <v>7935</v>
      </c>
    </row>
    <row r="256" spans="1:4" x14ac:dyDescent="0.3">
      <c r="A256" s="117">
        <v>253</v>
      </c>
      <c r="B256" s="117" t="s">
        <v>39057</v>
      </c>
      <c r="C256" s="117" t="s">
        <v>42139</v>
      </c>
      <c r="D256" s="117" t="s">
        <v>7935</v>
      </c>
    </row>
    <row r="257" spans="1:4" x14ac:dyDescent="0.3">
      <c r="A257" s="117">
        <v>254</v>
      </c>
      <c r="B257" s="117" t="s">
        <v>39626</v>
      </c>
      <c r="C257" s="117" t="s">
        <v>42169</v>
      </c>
      <c r="D257" s="117" t="s">
        <v>42137</v>
      </c>
    </row>
    <row r="258" spans="1:4" x14ac:dyDescent="0.3">
      <c r="A258" s="117">
        <v>255</v>
      </c>
      <c r="B258" s="117" t="s">
        <v>40168</v>
      </c>
      <c r="C258" s="117" t="s">
        <v>42138</v>
      </c>
      <c r="D258" s="117" t="s">
        <v>7935</v>
      </c>
    </row>
    <row r="259" spans="1:4" x14ac:dyDescent="0.3">
      <c r="A259" s="117">
        <v>256</v>
      </c>
      <c r="B259" s="117" t="s">
        <v>39020</v>
      </c>
      <c r="C259" s="117" t="s">
        <v>42138</v>
      </c>
      <c r="D259" s="117" t="s">
        <v>7935</v>
      </c>
    </row>
    <row r="260" spans="1:4" x14ac:dyDescent="0.3">
      <c r="A260" s="117">
        <v>257</v>
      </c>
      <c r="B260" s="117" t="s">
        <v>39639</v>
      </c>
      <c r="C260" s="117" t="s">
        <v>42143</v>
      </c>
      <c r="D260" s="117" t="s">
        <v>42144</v>
      </c>
    </row>
    <row r="261" spans="1:4" x14ac:dyDescent="0.3">
      <c r="A261" s="117">
        <v>258</v>
      </c>
      <c r="B261" s="117" t="s">
        <v>39482</v>
      </c>
      <c r="C261" s="117" t="s">
        <v>42143</v>
      </c>
      <c r="D261" s="117" t="s">
        <v>42144</v>
      </c>
    </row>
    <row r="262" spans="1:4" x14ac:dyDescent="0.3">
      <c r="A262" s="117">
        <v>259</v>
      </c>
      <c r="B262" s="117" t="s">
        <v>40532</v>
      </c>
      <c r="C262" s="117" t="s">
        <v>42146</v>
      </c>
      <c r="D262" s="117" t="s">
        <v>2577</v>
      </c>
    </row>
    <row r="263" spans="1:4" x14ac:dyDescent="0.3">
      <c r="A263" s="117">
        <v>260</v>
      </c>
      <c r="B263" s="117" t="s">
        <v>39308</v>
      </c>
      <c r="C263" s="117" t="s">
        <v>42139</v>
      </c>
      <c r="D263" s="117" t="s">
        <v>7935</v>
      </c>
    </row>
    <row r="264" spans="1:4" x14ac:dyDescent="0.3">
      <c r="A264" s="117">
        <v>261</v>
      </c>
      <c r="B264" s="117" t="s">
        <v>38972</v>
      </c>
      <c r="C264" s="117" t="s">
        <v>42139</v>
      </c>
      <c r="D264" s="117" t="s">
        <v>7935</v>
      </c>
    </row>
    <row r="265" spans="1:4" x14ac:dyDescent="0.3">
      <c r="A265" s="117">
        <v>262</v>
      </c>
      <c r="B265" s="117" t="s">
        <v>38962</v>
      </c>
      <c r="C265" s="117" t="s">
        <v>42139</v>
      </c>
      <c r="D265" s="117" t="s">
        <v>7935</v>
      </c>
    </row>
    <row r="266" spans="1:4" x14ac:dyDescent="0.3">
      <c r="A266" s="117">
        <v>263</v>
      </c>
      <c r="B266" s="117" t="s">
        <v>39643</v>
      </c>
      <c r="C266" s="117" t="s">
        <v>42171</v>
      </c>
      <c r="D266" s="117" t="s">
        <v>42172</v>
      </c>
    </row>
    <row r="267" spans="1:4" x14ac:dyDescent="0.3">
      <c r="A267" s="117">
        <v>264</v>
      </c>
      <c r="B267" s="117" t="s">
        <v>39428</v>
      </c>
      <c r="C267" s="117" t="s">
        <v>42171</v>
      </c>
      <c r="D267" s="117" t="s">
        <v>42172</v>
      </c>
    </row>
    <row r="268" spans="1:4" x14ac:dyDescent="0.3">
      <c r="A268" s="117">
        <v>265</v>
      </c>
      <c r="B268" s="117" t="s">
        <v>40611</v>
      </c>
      <c r="C268" s="117" t="s">
        <v>42168</v>
      </c>
      <c r="D268" s="117" t="s">
        <v>8147</v>
      </c>
    </row>
    <row r="269" spans="1:4" x14ac:dyDescent="0.3">
      <c r="A269" s="117">
        <v>266</v>
      </c>
      <c r="B269" s="117" t="s">
        <v>39726</v>
      </c>
      <c r="C269" s="117" t="s">
        <v>42146</v>
      </c>
      <c r="D269" s="117" t="s">
        <v>2577</v>
      </c>
    </row>
    <row r="270" spans="1:4" x14ac:dyDescent="0.3">
      <c r="A270" s="117">
        <v>267</v>
      </c>
      <c r="B270" s="117" t="s">
        <v>38996</v>
      </c>
      <c r="C270" s="117" t="s">
        <v>42146</v>
      </c>
      <c r="D270" s="117" t="s">
        <v>2577</v>
      </c>
    </row>
    <row r="271" spans="1:4" x14ac:dyDescent="0.3">
      <c r="A271" s="117">
        <v>268</v>
      </c>
      <c r="B271" s="117" t="s">
        <v>40328</v>
      </c>
      <c r="C271" s="117" t="s">
        <v>42167</v>
      </c>
      <c r="D271" s="117" t="s">
        <v>2603</v>
      </c>
    </row>
    <row r="272" spans="1:4" x14ac:dyDescent="0.3">
      <c r="A272" s="117">
        <v>269</v>
      </c>
      <c r="B272" s="117" t="s">
        <v>40028</v>
      </c>
      <c r="C272" s="117" t="s">
        <v>42167</v>
      </c>
      <c r="D272" s="117" t="s">
        <v>2603</v>
      </c>
    </row>
    <row r="273" spans="1:4" x14ac:dyDescent="0.3">
      <c r="A273" s="117">
        <v>270</v>
      </c>
      <c r="B273" s="117" t="s">
        <v>39582</v>
      </c>
      <c r="C273" s="117" t="s">
        <v>42160</v>
      </c>
      <c r="D273" s="117" t="s">
        <v>8147</v>
      </c>
    </row>
    <row r="274" spans="1:4" x14ac:dyDescent="0.3">
      <c r="A274" s="117">
        <v>271</v>
      </c>
      <c r="B274" s="117" t="s">
        <v>39310</v>
      </c>
      <c r="C274" s="117" t="s">
        <v>42160</v>
      </c>
      <c r="D274" s="117" t="s">
        <v>8147</v>
      </c>
    </row>
    <row r="275" spans="1:4" x14ac:dyDescent="0.3">
      <c r="A275" s="117">
        <v>272</v>
      </c>
      <c r="B275" s="117" t="s">
        <v>39584</v>
      </c>
      <c r="C275" s="117" t="s">
        <v>42166</v>
      </c>
      <c r="D275" s="117" t="s">
        <v>8147</v>
      </c>
    </row>
    <row r="276" spans="1:4" x14ac:dyDescent="0.3">
      <c r="A276" s="117">
        <v>273</v>
      </c>
      <c r="B276" s="117" t="s">
        <v>40164</v>
      </c>
      <c r="C276" s="117" t="s">
        <v>42166</v>
      </c>
      <c r="D276" s="117" t="s">
        <v>8147</v>
      </c>
    </row>
    <row r="277" spans="1:4" x14ac:dyDescent="0.3">
      <c r="A277" s="117">
        <v>274</v>
      </c>
      <c r="B277" s="117" t="s">
        <v>39887</v>
      </c>
      <c r="C277" s="117" t="s">
        <v>42166</v>
      </c>
      <c r="D277" s="117" t="s">
        <v>8147</v>
      </c>
    </row>
    <row r="278" spans="1:4" x14ac:dyDescent="0.3">
      <c r="A278" s="117">
        <v>275</v>
      </c>
      <c r="B278" s="117" t="s">
        <v>40531</v>
      </c>
      <c r="C278" s="117" t="s">
        <v>42160</v>
      </c>
      <c r="D278" s="117" t="s">
        <v>8147</v>
      </c>
    </row>
    <row r="279" spans="1:4" x14ac:dyDescent="0.3">
      <c r="A279" s="117">
        <v>276</v>
      </c>
      <c r="B279" s="117" t="s">
        <v>40597</v>
      </c>
      <c r="C279" s="117" t="s">
        <v>42158</v>
      </c>
      <c r="D279" s="117" t="s">
        <v>2649</v>
      </c>
    </row>
    <row r="280" spans="1:4" x14ac:dyDescent="0.3">
      <c r="A280" s="117">
        <v>277</v>
      </c>
      <c r="B280" s="117" t="s">
        <v>39848</v>
      </c>
      <c r="C280" s="117" t="s">
        <v>42158</v>
      </c>
      <c r="D280" s="117" t="s">
        <v>2649</v>
      </c>
    </row>
    <row r="281" spans="1:4" x14ac:dyDescent="0.3">
      <c r="A281" s="117">
        <v>278</v>
      </c>
      <c r="B281" s="117" t="s">
        <v>40192</v>
      </c>
      <c r="C281" s="117" t="s">
        <v>42146</v>
      </c>
      <c r="D281" s="117" t="s">
        <v>2577</v>
      </c>
    </row>
    <row r="282" spans="1:4" x14ac:dyDescent="0.3">
      <c r="A282" s="117">
        <v>279</v>
      </c>
      <c r="B282" s="117" t="s">
        <v>39749</v>
      </c>
      <c r="C282" s="117" t="s">
        <v>42139</v>
      </c>
      <c r="D282" s="117" t="s">
        <v>7935</v>
      </c>
    </row>
    <row r="283" spans="1:4" x14ac:dyDescent="0.3">
      <c r="A283" s="117">
        <v>280</v>
      </c>
      <c r="B283" s="117" t="s">
        <v>38936</v>
      </c>
      <c r="C283" s="117" t="s">
        <v>42167</v>
      </c>
      <c r="D283" s="117" t="s">
        <v>2603</v>
      </c>
    </row>
    <row r="284" spans="1:4" x14ac:dyDescent="0.3">
      <c r="A284" s="117">
        <v>281</v>
      </c>
      <c r="B284" s="117" t="s">
        <v>40000</v>
      </c>
      <c r="C284" s="117" t="s">
        <v>42161</v>
      </c>
      <c r="D284" s="117" t="s">
        <v>8147</v>
      </c>
    </row>
    <row r="285" spans="1:4" x14ac:dyDescent="0.3">
      <c r="A285" s="117">
        <v>282</v>
      </c>
      <c r="B285" s="117" t="s">
        <v>40133</v>
      </c>
      <c r="C285" s="117" t="s">
        <v>42158</v>
      </c>
      <c r="D285" s="117" t="s">
        <v>2649</v>
      </c>
    </row>
    <row r="286" spans="1:4" x14ac:dyDescent="0.3">
      <c r="A286" s="117">
        <v>283</v>
      </c>
      <c r="B286" s="117" t="s">
        <v>39307</v>
      </c>
      <c r="C286" s="117" t="s">
        <v>42158</v>
      </c>
      <c r="D286" s="117" t="s">
        <v>2649</v>
      </c>
    </row>
    <row r="287" spans="1:4" x14ac:dyDescent="0.3">
      <c r="A287" s="117">
        <v>284</v>
      </c>
      <c r="B287" s="117" t="s">
        <v>39807</v>
      </c>
      <c r="C287" s="117" t="s">
        <v>42158</v>
      </c>
      <c r="D287" s="117" t="s">
        <v>2649</v>
      </c>
    </row>
    <row r="288" spans="1:4" x14ac:dyDescent="0.3">
      <c r="A288" s="117">
        <v>285</v>
      </c>
      <c r="B288" s="117" t="s">
        <v>39527</v>
      </c>
      <c r="C288" s="117" t="s">
        <v>42158</v>
      </c>
      <c r="D288" s="117" t="s">
        <v>2649</v>
      </c>
    </row>
    <row r="289" spans="1:4" x14ac:dyDescent="0.3">
      <c r="A289" s="117">
        <v>286</v>
      </c>
      <c r="B289" s="117" t="s">
        <v>39495</v>
      </c>
      <c r="C289" s="117" t="s">
        <v>42158</v>
      </c>
      <c r="D289" s="117" t="s">
        <v>2649</v>
      </c>
    </row>
    <row r="290" spans="1:4" x14ac:dyDescent="0.3">
      <c r="A290" s="117">
        <v>287</v>
      </c>
      <c r="B290" s="117" t="s">
        <v>39710</v>
      </c>
      <c r="C290" s="117" t="s">
        <v>42158</v>
      </c>
      <c r="D290" s="117" t="s">
        <v>2649</v>
      </c>
    </row>
    <row r="291" spans="1:4" x14ac:dyDescent="0.3">
      <c r="A291" s="117">
        <v>288</v>
      </c>
      <c r="B291" s="117" t="s">
        <v>39459</v>
      </c>
      <c r="C291" s="117" t="s">
        <v>42158</v>
      </c>
      <c r="D291" s="117" t="s">
        <v>2649</v>
      </c>
    </row>
    <row r="292" spans="1:4" x14ac:dyDescent="0.3">
      <c r="A292" s="117">
        <v>289</v>
      </c>
      <c r="B292" s="117" t="s">
        <v>39815</v>
      </c>
      <c r="C292" s="117" t="s">
        <v>42158</v>
      </c>
      <c r="D292" s="117" t="s">
        <v>2649</v>
      </c>
    </row>
    <row r="293" spans="1:4" x14ac:dyDescent="0.3">
      <c r="A293" s="117">
        <v>290</v>
      </c>
      <c r="B293" s="117" t="s">
        <v>39452</v>
      </c>
      <c r="C293" s="117" t="s">
        <v>42158</v>
      </c>
      <c r="D293" s="117" t="s">
        <v>2649</v>
      </c>
    </row>
    <row r="294" spans="1:4" x14ac:dyDescent="0.3">
      <c r="A294" s="117">
        <v>291</v>
      </c>
      <c r="B294" s="117" t="s">
        <v>39793</v>
      </c>
      <c r="C294" s="117" t="s">
        <v>42146</v>
      </c>
      <c r="D294" s="117" t="s">
        <v>2577</v>
      </c>
    </row>
    <row r="295" spans="1:4" x14ac:dyDescent="0.3">
      <c r="A295" s="117">
        <v>292</v>
      </c>
      <c r="B295" s="117" t="s">
        <v>40421</v>
      </c>
      <c r="C295" s="117" t="s">
        <v>42140</v>
      </c>
      <c r="D295" s="117" t="s">
        <v>42141</v>
      </c>
    </row>
    <row r="296" spans="1:4" x14ac:dyDescent="0.3">
      <c r="A296" s="117">
        <v>293</v>
      </c>
      <c r="B296" s="117" t="s">
        <v>40283</v>
      </c>
      <c r="C296" s="117" t="s">
        <v>42140</v>
      </c>
      <c r="D296" s="117" t="s">
        <v>42141</v>
      </c>
    </row>
    <row r="297" spans="1:4" x14ac:dyDescent="0.3">
      <c r="A297" s="117">
        <v>294</v>
      </c>
      <c r="B297" s="117" t="s">
        <v>38997</v>
      </c>
      <c r="C297" s="117" t="s">
        <v>42169</v>
      </c>
      <c r="D297" s="117" t="s">
        <v>42137</v>
      </c>
    </row>
    <row r="298" spans="1:4" x14ac:dyDescent="0.3">
      <c r="A298" s="117">
        <v>295</v>
      </c>
      <c r="B298" s="117" t="s">
        <v>39787</v>
      </c>
      <c r="C298" s="117" t="s">
        <v>42165</v>
      </c>
      <c r="D298" s="117" t="s">
        <v>2746</v>
      </c>
    </row>
    <row r="299" spans="1:4" x14ac:dyDescent="0.3">
      <c r="A299" s="117">
        <v>296</v>
      </c>
      <c r="B299" s="117" t="s">
        <v>40079</v>
      </c>
      <c r="C299" s="117" t="s">
        <v>42166</v>
      </c>
      <c r="D299" s="117" t="s">
        <v>8147</v>
      </c>
    </row>
    <row r="300" spans="1:4" x14ac:dyDescent="0.3">
      <c r="A300" s="117">
        <v>297</v>
      </c>
      <c r="B300" s="117" t="s">
        <v>39006</v>
      </c>
      <c r="C300" s="117" t="s">
        <v>42143</v>
      </c>
      <c r="D300" s="117" t="s">
        <v>42144</v>
      </c>
    </row>
    <row r="301" spans="1:4" x14ac:dyDescent="0.3">
      <c r="A301" s="117">
        <v>298</v>
      </c>
      <c r="B301" s="117" t="s">
        <v>39674</v>
      </c>
      <c r="C301" s="117" t="s">
        <v>42158</v>
      </c>
      <c r="D301" s="117" t="s">
        <v>2649</v>
      </c>
    </row>
    <row r="302" spans="1:4" x14ac:dyDescent="0.3">
      <c r="A302" s="117">
        <v>299</v>
      </c>
      <c r="B302" s="117" t="s">
        <v>39572</v>
      </c>
      <c r="C302" s="117" t="s">
        <v>42146</v>
      </c>
      <c r="D302" s="117" t="s">
        <v>2577</v>
      </c>
    </row>
    <row r="303" spans="1:4" x14ac:dyDescent="0.3">
      <c r="A303" s="117">
        <v>300</v>
      </c>
      <c r="B303" s="117" t="s">
        <v>40193</v>
      </c>
      <c r="C303" s="117" t="s">
        <v>42146</v>
      </c>
      <c r="D303" s="117" t="s">
        <v>2577</v>
      </c>
    </row>
    <row r="304" spans="1:4" x14ac:dyDescent="0.3">
      <c r="A304" s="117">
        <v>301</v>
      </c>
      <c r="B304" s="117" t="s">
        <v>39934</v>
      </c>
      <c r="C304" s="117" t="s">
        <v>42138</v>
      </c>
      <c r="D304" s="117" t="s">
        <v>7935</v>
      </c>
    </row>
    <row r="305" spans="1:4" x14ac:dyDescent="0.3">
      <c r="A305" s="117">
        <v>302</v>
      </c>
      <c r="B305" s="117" t="s">
        <v>39382</v>
      </c>
      <c r="C305" s="117" t="s">
        <v>42138</v>
      </c>
      <c r="D305" s="117" t="s">
        <v>7935</v>
      </c>
    </row>
    <row r="306" spans="1:4" x14ac:dyDescent="0.3">
      <c r="A306" s="117">
        <v>303</v>
      </c>
      <c r="B306" s="117" t="s">
        <v>39741</v>
      </c>
      <c r="C306" s="117" t="s">
        <v>42138</v>
      </c>
      <c r="D306" s="117" t="s">
        <v>7935</v>
      </c>
    </row>
    <row r="307" spans="1:4" x14ac:dyDescent="0.3">
      <c r="A307" s="117">
        <v>304</v>
      </c>
      <c r="B307" s="117" t="s">
        <v>39833</v>
      </c>
      <c r="C307" s="117" t="s">
        <v>42160</v>
      </c>
      <c r="D307" s="117" t="s">
        <v>8147</v>
      </c>
    </row>
    <row r="308" spans="1:4" x14ac:dyDescent="0.3">
      <c r="A308" s="117">
        <v>305</v>
      </c>
      <c r="B308" s="117" t="s">
        <v>39429</v>
      </c>
      <c r="C308" s="117" t="s">
        <v>42158</v>
      </c>
      <c r="D308" s="117" t="s">
        <v>2649</v>
      </c>
    </row>
    <row r="309" spans="1:4" x14ac:dyDescent="0.3">
      <c r="A309" s="117">
        <v>306</v>
      </c>
      <c r="B309" s="117" t="s">
        <v>39985</v>
      </c>
      <c r="C309" s="117" t="s">
        <v>42158</v>
      </c>
      <c r="D309" s="117" t="s">
        <v>2649</v>
      </c>
    </row>
    <row r="310" spans="1:4" x14ac:dyDescent="0.3">
      <c r="A310" s="117">
        <v>307</v>
      </c>
      <c r="B310" s="117" t="s">
        <v>40030</v>
      </c>
      <c r="C310" s="117" t="s">
        <v>42158</v>
      </c>
      <c r="D310" s="117" t="s">
        <v>2649</v>
      </c>
    </row>
    <row r="311" spans="1:4" x14ac:dyDescent="0.3">
      <c r="A311" s="117">
        <v>308</v>
      </c>
      <c r="B311" s="117" t="s">
        <v>38957</v>
      </c>
      <c r="C311" s="117" t="s">
        <v>42165</v>
      </c>
      <c r="D311" s="117" t="s">
        <v>2746</v>
      </c>
    </row>
    <row r="312" spans="1:4" x14ac:dyDescent="0.3">
      <c r="A312" s="117">
        <v>309</v>
      </c>
      <c r="B312" s="117" t="s">
        <v>39136</v>
      </c>
      <c r="C312" s="117" t="s">
        <v>42138</v>
      </c>
      <c r="D312" s="117" t="s">
        <v>7935</v>
      </c>
    </row>
    <row r="313" spans="1:4" x14ac:dyDescent="0.3">
      <c r="A313" s="117">
        <v>310</v>
      </c>
      <c r="B313" s="117" t="s">
        <v>39522</v>
      </c>
      <c r="C313" s="117" t="s">
        <v>42138</v>
      </c>
      <c r="D313" s="117" t="s">
        <v>7935</v>
      </c>
    </row>
    <row r="314" spans="1:4" x14ac:dyDescent="0.3">
      <c r="A314" s="117">
        <v>311</v>
      </c>
      <c r="B314" s="117" t="s">
        <v>39525</v>
      </c>
      <c r="C314" s="117" t="s">
        <v>42143</v>
      </c>
      <c r="D314" s="117" t="s">
        <v>42144</v>
      </c>
    </row>
    <row r="315" spans="1:4" x14ac:dyDescent="0.3">
      <c r="A315" s="117">
        <v>312</v>
      </c>
      <c r="B315" s="117" t="s">
        <v>39463</v>
      </c>
      <c r="C315" s="117" t="s">
        <v>42143</v>
      </c>
      <c r="D315" s="117" t="s">
        <v>42144</v>
      </c>
    </row>
    <row r="316" spans="1:4" x14ac:dyDescent="0.3">
      <c r="A316" s="117">
        <v>313</v>
      </c>
      <c r="B316" s="117" t="s">
        <v>39446</v>
      </c>
      <c r="C316" s="117" t="s">
        <v>42146</v>
      </c>
      <c r="D316" s="117" t="s">
        <v>2577</v>
      </c>
    </row>
    <row r="317" spans="1:4" x14ac:dyDescent="0.3">
      <c r="A317" s="117">
        <v>314</v>
      </c>
      <c r="B317" s="117" t="s">
        <v>39937</v>
      </c>
      <c r="C317" s="117" t="s">
        <v>42146</v>
      </c>
      <c r="D317" s="117" t="s">
        <v>2577</v>
      </c>
    </row>
    <row r="318" spans="1:4" x14ac:dyDescent="0.3">
      <c r="A318" s="117">
        <v>315</v>
      </c>
      <c r="B318" s="117" t="s">
        <v>40270</v>
      </c>
      <c r="C318" s="117" t="s">
        <v>42139</v>
      </c>
      <c r="D318" s="117" t="s">
        <v>7935</v>
      </c>
    </row>
    <row r="319" spans="1:4" x14ac:dyDescent="0.3">
      <c r="A319" s="117">
        <v>316</v>
      </c>
      <c r="B319" s="117" t="s">
        <v>39560</v>
      </c>
      <c r="C319" s="117" t="s">
        <v>42138</v>
      </c>
      <c r="D319" s="117" t="s">
        <v>7935</v>
      </c>
    </row>
    <row r="320" spans="1:4" x14ac:dyDescent="0.3">
      <c r="A320" s="117">
        <v>317</v>
      </c>
      <c r="B320" s="117" t="s">
        <v>40200</v>
      </c>
      <c r="C320" s="117" t="s">
        <v>42158</v>
      </c>
      <c r="D320" s="117" t="s">
        <v>2649</v>
      </c>
    </row>
    <row r="321" spans="1:4" x14ac:dyDescent="0.3">
      <c r="A321" s="117">
        <v>318</v>
      </c>
      <c r="B321" s="117" t="s">
        <v>39467</v>
      </c>
      <c r="C321" s="117" t="s">
        <v>42158</v>
      </c>
      <c r="D321" s="117" t="s">
        <v>2649</v>
      </c>
    </row>
    <row r="322" spans="1:4" x14ac:dyDescent="0.3">
      <c r="A322" s="117">
        <v>319</v>
      </c>
      <c r="B322" s="117" t="s">
        <v>39767</v>
      </c>
      <c r="C322" s="117" t="s">
        <v>42158</v>
      </c>
      <c r="D322" s="117" t="s">
        <v>2649</v>
      </c>
    </row>
    <row r="323" spans="1:4" x14ac:dyDescent="0.3">
      <c r="A323" s="117">
        <v>320</v>
      </c>
      <c r="B323" s="117" t="s">
        <v>40162</v>
      </c>
      <c r="C323" s="117" t="s">
        <v>42138</v>
      </c>
      <c r="D323" s="117" t="s">
        <v>7935</v>
      </c>
    </row>
    <row r="324" spans="1:4" x14ac:dyDescent="0.3">
      <c r="A324" s="117">
        <v>321</v>
      </c>
      <c r="B324" s="117" t="s">
        <v>39680</v>
      </c>
      <c r="C324" s="117" t="s">
        <v>42138</v>
      </c>
      <c r="D324" s="117" t="s">
        <v>7935</v>
      </c>
    </row>
    <row r="325" spans="1:4" x14ac:dyDescent="0.3">
      <c r="A325" s="117">
        <v>322</v>
      </c>
      <c r="B325" s="117" t="s">
        <v>40319</v>
      </c>
      <c r="C325" s="117" t="s">
        <v>42138</v>
      </c>
      <c r="D325" s="117" t="s">
        <v>7935</v>
      </c>
    </row>
    <row r="326" spans="1:4" x14ac:dyDescent="0.3">
      <c r="A326" s="117">
        <v>323</v>
      </c>
      <c r="B326" s="117" t="s">
        <v>40050</v>
      </c>
      <c r="C326" s="117" t="s">
        <v>42139</v>
      </c>
      <c r="D326" s="117" t="s">
        <v>7935</v>
      </c>
    </row>
    <row r="327" spans="1:4" x14ac:dyDescent="0.3">
      <c r="A327" s="117">
        <v>324</v>
      </c>
      <c r="B327" s="117" t="s">
        <v>39261</v>
      </c>
      <c r="C327" s="117" t="s">
        <v>42158</v>
      </c>
      <c r="D327" s="117" t="s">
        <v>2649</v>
      </c>
    </row>
    <row r="328" spans="1:4" x14ac:dyDescent="0.3">
      <c r="A328" s="117">
        <v>325</v>
      </c>
      <c r="B328" s="117" t="s">
        <v>39395</v>
      </c>
      <c r="C328" s="117" t="s">
        <v>42158</v>
      </c>
      <c r="D328" s="117" t="s">
        <v>2649</v>
      </c>
    </row>
    <row r="329" spans="1:4" x14ac:dyDescent="0.3">
      <c r="A329" s="117">
        <v>326</v>
      </c>
      <c r="B329" s="117" t="s">
        <v>40212</v>
      </c>
      <c r="C329" s="117" t="s">
        <v>42138</v>
      </c>
      <c r="D329" s="117" t="s">
        <v>7935</v>
      </c>
    </row>
    <row r="330" spans="1:4" x14ac:dyDescent="0.3">
      <c r="A330" s="117">
        <v>327</v>
      </c>
      <c r="B330" s="117" t="s">
        <v>40322</v>
      </c>
      <c r="C330" s="117" t="s">
        <v>42146</v>
      </c>
      <c r="D330" s="117" t="s">
        <v>2577</v>
      </c>
    </row>
    <row r="331" spans="1:4" x14ac:dyDescent="0.3">
      <c r="A331" s="117">
        <v>328</v>
      </c>
      <c r="B331" s="117" t="s">
        <v>39209</v>
      </c>
      <c r="C331" s="117" t="s">
        <v>42146</v>
      </c>
      <c r="D331" s="117" t="s">
        <v>2577</v>
      </c>
    </row>
    <row r="332" spans="1:4" x14ac:dyDescent="0.3">
      <c r="A332" s="117">
        <v>329</v>
      </c>
      <c r="B332" s="117" t="s">
        <v>39615</v>
      </c>
      <c r="C332" s="117" t="s">
        <v>42139</v>
      </c>
      <c r="D332" s="117" t="s">
        <v>7935</v>
      </c>
    </row>
    <row r="333" spans="1:4" x14ac:dyDescent="0.3">
      <c r="A333" s="117">
        <v>330</v>
      </c>
      <c r="B333" s="117" t="s">
        <v>39621</v>
      </c>
      <c r="C333" s="117" t="s">
        <v>42139</v>
      </c>
      <c r="D333" s="117" t="s">
        <v>7935</v>
      </c>
    </row>
    <row r="334" spans="1:4" x14ac:dyDescent="0.3">
      <c r="A334" s="117">
        <v>331</v>
      </c>
      <c r="B334" s="117" t="s">
        <v>39546</v>
      </c>
      <c r="C334" s="117" t="s">
        <v>42139</v>
      </c>
      <c r="D334" s="117" t="s">
        <v>7935</v>
      </c>
    </row>
    <row r="335" spans="1:4" x14ac:dyDescent="0.3">
      <c r="A335" s="117">
        <v>332</v>
      </c>
      <c r="B335" s="117" t="s">
        <v>39821</v>
      </c>
      <c r="C335" s="117" t="s">
        <v>42139</v>
      </c>
      <c r="D335" s="117" t="s">
        <v>7935</v>
      </c>
    </row>
    <row r="336" spans="1:4" x14ac:dyDescent="0.3">
      <c r="A336" s="117">
        <v>333</v>
      </c>
      <c r="B336" s="117" t="s">
        <v>39958</v>
      </c>
      <c r="C336" s="117" t="s">
        <v>42138</v>
      </c>
      <c r="D336" s="117" t="s">
        <v>7935</v>
      </c>
    </row>
    <row r="337" spans="1:4" x14ac:dyDescent="0.3">
      <c r="A337" s="117">
        <v>334</v>
      </c>
      <c r="B337" s="117" t="s">
        <v>39118</v>
      </c>
      <c r="C337" s="117" t="s">
        <v>42139</v>
      </c>
      <c r="D337" s="117" t="s">
        <v>7935</v>
      </c>
    </row>
    <row r="338" spans="1:4" x14ac:dyDescent="0.3">
      <c r="A338" s="117">
        <v>335</v>
      </c>
      <c r="B338" s="117" t="s">
        <v>39105</v>
      </c>
      <c r="C338" s="117" t="s">
        <v>42138</v>
      </c>
      <c r="D338" s="117" t="s">
        <v>7935</v>
      </c>
    </row>
    <row r="339" spans="1:4" x14ac:dyDescent="0.3">
      <c r="A339" s="117">
        <v>336</v>
      </c>
      <c r="B339" s="117" t="s">
        <v>39564</v>
      </c>
      <c r="C339" s="117" t="s">
        <v>42143</v>
      </c>
      <c r="D339" s="117" t="s">
        <v>42144</v>
      </c>
    </row>
    <row r="340" spans="1:4" x14ac:dyDescent="0.3">
      <c r="A340" s="117">
        <v>337</v>
      </c>
      <c r="B340" s="117" t="s">
        <v>40048</v>
      </c>
      <c r="C340" s="117" t="s">
        <v>42171</v>
      </c>
      <c r="D340" s="117" t="s">
        <v>42172</v>
      </c>
    </row>
    <row r="341" spans="1:4" x14ac:dyDescent="0.3">
      <c r="A341" s="117">
        <v>338</v>
      </c>
      <c r="B341" s="117" t="s">
        <v>38973</v>
      </c>
      <c r="C341" s="117" t="s">
        <v>42171</v>
      </c>
      <c r="D341" s="117" t="s">
        <v>42172</v>
      </c>
    </row>
    <row r="342" spans="1:4" x14ac:dyDescent="0.3">
      <c r="A342" s="117">
        <v>339</v>
      </c>
      <c r="B342" s="117" t="s">
        <v>39829</v>
      </c>
      <c r="C342" s="117" t="s">
        <v>42171</v>
      </c>
      <c r="D342" s="117" t="s">
        <v>42172</v>
      </c>
    </row>
    <row r="343" spans="1:4" x14ac:dyDescent="0.3">
      <c r="A343" s="117">
        <v>340</v>
      </c>
      <c r="B343" s="117" t="s">
        <v>39030</v>
      </c>
      <c r="C343" s="117" t="s">
        <v>42171</v>
      </c>
      <c r="D343" s="117" t="s">
        <v>42172</v>
      </c>
    </row>
    <row r="344" spans="1:4" x14ac:dyDescent="0.3">
      <c r="A344" s="117">
        <v>341</v>
      </c>
      <c r="B344" s="117" t="s">
        <v>39272</v>
      </c>
      <c r="C344" s="117" t="s">
        <v>42171</v>
      </c>
      <c r="D344" s="117" t="s">
        <v>42172</v>
      </c>
    </row>
    <row r="345" spans="1:4" x14ac:dyDescent="0.3">
      <c r="A345" s="117">
        <v>342</v>
      </c>
      <c r="B345" s="117" t="s">
        <v>39538</v>
      </c>
      <c r="C345" s="117" t="s">
        <v>42171</v>
      </c>
      <c r="D345" s="117" t="s">
        <v>42172</v>
      </c>
    </row>
    <row r="346" spans="1:4" x14ac:dyDescent="0.3">
      <c r="A346" s="117">
        <v>343</v>
      </c>
      <c r="B346" s="117" t="s">
        <v>39358</v>
      </c>
      <c r="C346" s="117" t="s">
        <v>42171</v>
      </c>
      <c r="D346" s="117" t="s">
        <v>42172</v>
      </c>
    </row>
    <row r="347" spans="1:4" x14ac:dyDescent="0.3">
      <c r="A347" s="117">
        <v>344</v>
      </c>
      <c r="B347" s="117" t="s">
        <v>39101</v>
      </c>
      <c r="C347" s="117" t="s">
        <v>42171</v>
      </c>
      <c r="D347" s="117" t="s">
        <v>42172</v>
      </c>
    </row>
    <row r="348" spans="1:4" x14ac:dyDescent="0.3">
      <c r="A348" s="117">
        <v>345</v>
      </c>
      <c r="B348" s="117" t="s">
        <v>40635</v>
      </c>
      <c r="C348" s="117" t="s">
        <v>42171</v>
      </c>
      <c r="D348" s="117" t="s">
        <v>42172</v>
      </c>
    </row>
    <row r="349" spans="1:4" x14ac:dyDescent="0.3">
      <c r="A349" s="117">
        <v>346</v>
      </c>
      <c r="B349" s="117" t="s">
        <v>40666</v>
      </c>
      <c r="C349" s="117" t="s">
        <v>42143</v>
      </c>
      <c r="D349" s="117" t="s">
        <v>42144</v>
      </c>
    </row>
    <row r="350" spans="1:4" x14ac:dyDescent="0.3">
      <c r="A350" s="117">
        <v>347</v>
      </c>
      <c r="B350" s="117" t="s">
        <v>40780</v>
      </c>
      <c r="C350" s="117" t="s">
        <v>42143</v>
      </c>
      <c r="D350" s="117" t="s">
        <v>42144</v>
      </c>
    </row>
    <row r="351" spans="1:4" x14ac:dyDescent="0.3">
      <c r="A351" s="117">
        <v>348</v>
      </c>
      <c r="B351" s="117" t="s">
        <v>39256</v>
      </c>
      <c r="C351" s="117" t="s">
        <v>42166</v>
      </c>
      <c r="D351" s="117" t="s">
        <v>8147</v>
      </c>
    </row>
    <row r="352" spans="1:4" x14ac:dyDescent="0.3">
      <c r="A352" s="117">
        <v>349</v>
      </c>
      <c r="B352" s="117" t="s">
        <v>39539</v>
      </c>
      <c r="C352" s="117" t="s">
        <v>42166</v>
      </c>
      <c r="D352" s="117" t="s">
        <v>8147</v>
      </c>
    </row>
    <row r="353" spans="1:4" x14ac:dyDescent="0.3">
      <c r="A353" s="117">
        <v>350</v>
      </c>
      <c r="B353" s="117" t="s">
        <v>39753</v>
      </c>
      <c r="C353" s="117" t="s">
        <v>42166</v>
      </c>
      <c r="D353" s="117" t="s">
        <v>8147</v>
      </c>
    </row>
    <row r="354" spans="1:4" x14ac:dyDescent="0.3">
      <c r="A354" s="117">
        <v>351</v>
      </c>
      <c r="B354" s="117" t="s">
        <v>40055</v>
      </c>
      <c r="C354" s="117" t="s">
        <v>42143</v>
      </c>
      <c r="D354" s="117" t="s">
        <v>42144</v>
      </c>
    </row>
    <row r="355" spans="1:4" x14ac:dyDescent="0.3">
      <c r="A355" s="117">
        <v>352</v>
      </c>
      <c r="B355" s="117" t="s">
        <v>39652</v>
      </c>
      <c r="C355" s="117" t="s">
        <v>42139</v>
      </c>
      <c r="D355" s="117" t="s">
        <v>7935</v>
      </c>
    </row>
    <row r="356" spans="1:4" x14ac:dyDescent="0.3">
      <c r="A356" s="117">
        <v>353</v>
      </c>
      <c r="B356" s="117" t="s">
        <v>39065</v>
      </c>
      <c r="C356" s="117" t="s">
        <v>42136</v>
      </c>
      <c r="D356" s="117" t="s">
        <v>42137</v>
      </c>
    </row>
    <row r="357" spans="1:4" x14ac:dyDescent="0.3">
      <c r="A357" s="117">
        <v>354</v>
      </c>
      <c r="B357" s="117" t="s">
        <v>39797</v>
      </c>
      <c r="C357" s="117" t="s">
        <v>42165</v>
      </c>
      <c r="D357" s="117" t="s">
        <v>2746</v>
      </c>
    </row>
    <row r="358" spans="1:4" x14ac:dyDescent="0.3">
      <c r="A358" s="117">
        <v>355</v>
      </c>
      <c r="B358" s="117" t="s">
        <v>39580</v>
      </c>
      <c r="C358" s="117" t="s">
        <v>42136</v>
      </c>
      <c r="D358" s="117" t="s">
        <v>42137</v>
      </c>
    </row>
    <row r="359" spans="1:4" x14ac:dyDescent="0.3">
      <c r="A359" s="117">
        <v>356</v>
      </c>
      <c r="B359" s="117" t="s">
        <v>40117</v>
      </c>
      <c r="C359" s="117" t="s">
        <v>42136</v>
      </c>
      <c r="D359" s="117" t="s">
        <v>42137</v>
      </c>
    </row>
    <row r="360" spans="1:4" x14ac:dyDescent="0.3">
      <c r="A360" s="117">
        <v>357</v>
      </c>
      <c r="B360" s="117" t="s">
        <v>39420</v>
      </c>
      <c r="C360" s="117" t="s">
        <v>42136</v>
      </c>
      <c r="D360" s="117" t="s">
        <v>42137</v>
      </c>
    </row>
    <row r="361" spans="1:4" x14ac:dyDescent="0.3">
      <c r="A361" s="117">
        <v>358</v>
      </c>
      <c r="B361" s="117" t="s">
        <v>39339</v>
      </c>
      <c r="C361" s="117" t="s">
        <v>42136</v>
      </c>
      <c r="D361" s="117" t="s">
        <v>42137</v>
      </c>
    </row>
    <row r="362" spans="1:4" x14ac:dyDescent="0.3">
      <c r="A362" s="117">
        <v>359</v>
      </c>
      <c r="B362" s="117" t="s">
        <v>39201</v>
      </c>
      <c r="C362" s="117" t="s">
        <v>42166</v>
      </c>
      <c r="D362" s="117" t="s">
        <v>8147</v>
      </c>
    </row>
    <row r="363" spans="1:4" x14ac:dyDescent="0.3">
      <c r="A363" s="117">
        <v>360</v>
      </c>
      <c r="B363" s="117" t="s">
        <v>39510</v>
      </c>
      <c r="C363" s="117" t="s">
        <v>42165</v>
      </c>
      <c r="D363" s="117" t="s">
        <v>2746</v>
      </c>
    </row>
    <row r="364" spans="1:4" x14ac:dyDescent="0.3">
      <c r="A364" s="117">
        <v>361</v>
      </c>
      <c r="B364" s="117" t="s">
        <v>39928</v>
      </c>
      <c r="C364" s="117" t="s">
        <v>42165</v>
      </c>
      <c r="D364" s="117" t="s">
        <v>2746</v>
      </c>
    </row>
    <row r="365" spans="1:4" x14ac:dyDescent="0.3">
      <c r="A365" s="117">
        <v>362</v>
      </c>
      <c r="B365" s="117" t="s">
        <v>40556</v>
      </c>
      <c r="C365" s="117" t="s">
        <v>42165</v>
      </c>
      <c r="D365" s="117" t="s">
        <v>2746</v>
      </c>
    </row>
    <row r="366" spans="1:4" x14ac:dyDescent="0.3">
      <c r="A366" s="117">
        <v>363</v>
      </c>
      <c r="B366" s="117" t="s">
        <v>40295</v>
      </c>
      <c r="C366" s="117" t="s">
        <v>42165</v>
      </c>
      <c r="D366" s="117" t="s">
        <v>2746</v>
      </c>
    </row>
    <row r="367" spans="1:4" x14ac:dyDescent="0.3">
      <c r="A367" s="117">
        <v>364</v>
      </c>
      <c r="B367" s="117" t="s">
        <v>39427</v>
      </c>
      <c r="C367" s="117" t="s">
        <v>42166</v>
      </c>
      <c r="D367" s="117" t="s">
        <v>8147</v>
      </c>
    </row>
    <row r="368" spans="1:4" x14ac:dyDescent="0.3">
      <c r="A368" s="117">
        <v>365</v>
      </c>
      <c r="B368" s="117" t="s">
        <v>39002</v>
      </c>
      <c r="C368" s="117" t="s">
        <v>42166</v>
      </c>
      <c r="D368" s="117" t="s">
        <v>8147</v>
      </c>
    </row>
    <row r="369" spans="1:4" x14ac:dyDescent="0.3">
      <c r="A369" s="117">
        <v>366</v>
      </c>
      <c r="B369" s="117" t="s">
        <v>40416</v>
      </c>
      <c r="C369" s="117" t="s">
        <v>42158</v>
      </c>
      <c r="D369" s="117" t="s">
        <v>2649</v>
      </c>
    </row>
    <row r="370" spans="1:4" x14ac:dyDescent="0.3">
      <c r="A370" s="117">
        <v>367</v>
      </c>
      <c r="B370" s="117" t="s">
        <v>39324</v>
      </c>
      <c r="C370" s="117" t="s">
        <v>42165</v>
      </c>
      <c r="D370" s="117" t="s">
        <v>2746</v>
      </c>
    </row>
    <row r="371" spans="1:4" x14ac:dyDescent="0.3">
      <c r="A371" s="117">
        <v>368</v>
      </c>
      <c r="B371" s="117" t="s">
        <v>39388</v>
      </c>
      <c r="C371" s="117" t="s">
        <v>42171</v>
      </c>
      <c r="D371" s="117" t="s">
        <v>42172</v>
      </c>
    </row>
    <row r="372" spans="1:4" x14ac:dyDescent="0.3">
      <c r="A372" s="117">
        <v>369</v>
      </c>
      <c r="B372" s="117" t="s">
        <v>38944</v>
      </c>
      <c r="C372" s="117" t="s">
        <v>42173</v>
      </c>
      <c r="D372" s="117" t="s">
        <v>7935</v>
      </c>
    </row>
    <row r="373" spans="1:4" x14ac:dyDescent="0.3">
      <c r="A373" s="117">
        <v>370</v>
      </c>
      <c r="B373" s="117" t="s">
        <v>39596</v>
      </c>
      <c r="C373" s="117" t="s">
        <v>42166</v>
      </c>
      <c r="D373" s="117" t="s">
        <v>8147</v>
      </c>
    </row>
    <row r="374" spans="1:4" x14ac:dyDescent="0.3">
      <c r="A374" s="117">
        <v>371</v>
      </c>
      <c r="B374" s="117" t="s">
        <v>39223</v>
      </c>
      <c r="C374" s="117" t="s">
        <v>42166</v>
      </c>
      <c r="D374" s="117" t="s">
        <v>8147</v>
      </c>
    </row>
    <row r="375" spans="1:4" x14ac:dyDescent="0.3">
      <c r="A375" s="117">
        <v>372</v>
      </c>
      <c r="B375" s="117" t="s">
        <v>38989</v>
      </c>
      <c r="C375" s="117" t="s">
        <v>42158</v>
      </c>
      <c r="D375" s="117" t="s">
        <v>2649</v>
      </c>
    </row>
    <row r="376" spans="1:4" x14ac:dyDescent="0.3">
      <c r="A376" s="117">
        <v>373</v>
      </c>
      <c r="B376" s="117" t="s">
        <v>40906</v>
      </c>
      <c r="C376" s="117" t="s">
        <v>42158</v>
      </c>
      <c r="D376" s="117" t="s">
        <v>2649</v>
      </c>
    </row>
    <row r="377" spans="1:4" x14ac:dyDescent="0.3">
      <c r="A377" s="117">
        <v>374</v>
      </c>
      <c r="B377" s="117" t="s">
        <v>39476</v>
      </c>
      <c r="C377" s="117" t="s">
        <v>42173</v>
      </c>
      <c r="D377" s="117" t="s">
        <v>7935</v>
      </c>
    </row>
    <row r="378" spans="1:4" x14ac:dyDescent="0.3">
      <c r="A378" s="117">
        <v>375</v>
      </c>
      <c r="B378" s="117" t="s">
        <v>40398</v>
      </c>
      <c r="C378" s="117" t="s">
        <v>42173</v>
      </c>
      <c r="D378" s="117" t="s">
        <v>7935</v>
      </c>
    </row>
    <row r="379" spans="1:4" x14ac:dyDescent="0.3">
      <c r="A379" s="117">
        <v>376</v>
      </c>
      <c r="B379" s="117" t="s">
        <v>41510</v>
      </c>
      <c r="C379" s="117" t="s">
        <v>42146</v>
      </c>
      <c r="D379" s="117" t="s">
        <v>2577</v>
      </c>
    </row>
    <row r="380" spans="1:4" x14ac:dyDescent="0.3">
      <c r="A380" s="117">
        <v>377</v>
      </c>
      <c r="B380" s="117" t="s">
        <v>40025</v>
      </c>
      <c r="C380" s="117" t="s">
        <v>42158</v>
      </c>
      <c r="D380" s="117" t="s">
        <v>2649</v>
      </c>
    </row>
    <row r="381" spans="1:4" x14ac:dyDescent="0.3">
      <c r="A381" s="117">
        <v>378</v>
      </c>
      <c r="B381" s="117" t="s">
        <v>40426</v>
      </c>
      <c r="C381" s="117" t="s">
        <v>42165</v>
      </c>
      <c r="D381" s="117" t="s">
        <v>2746</v>
      </c>
    </row>
    <row r="382" spans="1:4" x14ac:dyDescent="0.3">
      <c r="A382" s="117">
        <v>379</v>
      </c>
      <c r="B382" s="117" t="s">
        <v>39990</v>
      </c>
      <c r="C382" s="117" t="s">
        <v>42136</v>
      </c>
      <c r="D382" s="117" t="s">
        <v>42137</v>
      </c>
    </row>
    <row r="383" spans="1:4" x14ac:dyDescent="0.3">
      <c r="A383" s="117">
        <v>380</v>
      </c>
      <c r="B383" s="117" t="s">
        <v>39692</v>
      </c>
      <c r="C383" s="117" t="s">
        <v>42136</v>
      </c>
      <c r="D383" s="117" t="s">
        <v>42137</v>
      </c>
    </row>
    <row r="384" spans="1:4" x14ac:dyDescent="0.3">
      <c r="A384" s="117">
        <v>381</v>
      </c>
      <c r="B384" s="117" t="s">
        <v>39011</v>
      </c>
      <c r="C384" s="117" t="s">
        <v>42136</v>
      </c>
      <c r="D384" s="117" t="s">
        <v>42137</v>
      </c>
    </row>
    <row r="385" spans="1:4" x14ac:dyDescent="0.3">
      <c r="A385" s="117">
        <v>382</v>
      </c>
      <c r="B385" s="117" t="s">
        <v>39204</v>
      </c>
      <c r="C385" s="117" t="s">
        <v>42166</v>
      </c>
      <c r="D385" s="117" t="s">
        <v>8147</v>
      </c>
    </row>
    <row r="386" spans="1:4" x14ac:dyDescent="0.3">
      <c r="A386" s="117">
        <v>383</v>
      </c>
      <c r="B386" s="117" t="s">
        <v>38971</v>
      </c>
      <c r="C386" s="117" t="s">
        <v>42165</v>
      </c>
      <c r="D386" s="117" t="s">
        <v>2746</v>
      </c>
    </row>
    <row r="387" spans="1:4" x14ac:dyDescent="0.3">
      <c r="A387" s="117">
        <v>384</v>
      </c>
      <c r="B387" s="117" t="s">
        <v>39507</v>
      </c>
      <c r="C387" s="117" t="s">
        <v>42165</v>
      </c>
      <c r="D387" s="117" t="s">
        <v>2746</v>
      </c>
    </row>
    <row r="388" spans="1:4" x14ac:dyDescent="0.3">
      <c r="A388" s="117">
        <v>385</v>
      </c>
      <c r="B388" s="117" t="s">
        <v>39218</v>
      </c>
      <c r="C388" s="117" t="s">
        <v>42174</v>
      </c>
      <c r="D388" s="117" t="s">
        <v>42144</v>
      </c>
    </row>
    <row r="389" spans="1:4" x14ac:dyDescent="0.3">
      <c r="A389" s="117">
        <v>386</v>
      </c>
      <c r="B389" s="117" t="s">
        <v>41282</v>
      </c>
      <c r="C389" s="117" t="s">
        <v>42174</v>
      </c>
      <c r="D389" s="117" t="s">
        <v>42144</v>
      </c>
    </row>
    <row r="390" spans="1:4" x14ac:dyDescent="0.3">
      <c r="A390" s="117">
        <v>387</v>
      </c>
      <c r="B390" s="117" t="s">
        <v>39790</v>
      </c>
      <c r="C390" s="117" t="s">
        <v>42174</v>
      </c>
      <c r="D390" s="117" t="s">
        <v>42144</v>
      </c>
    </row>
    <row r="391" spans="1:4" x14ac:dyDescent="0.3">
      <c r="A391" s="117">
        <v>388</v>
      </c>
      <c r="B391" s="117" t="s">
        <v>40670</v>
      </c>
      <c r="C391" s="117" t="s">
        <v>42165</v>
      </c>
      <c r="D391" s="117" t="s">
        <v>2746</v>
      </c>
    </row>
    <row r="392" spans="1:4" x14ac:dyDescent="0.3">
      <c r="A392" s="117">
        <v>389</v>
      </c>
      <c r="B392" s="117" t="s">
        <v>39947</v>
      </c>
      <c r="C392" s="117" t="s">
        <v>42166</v>
      </c>
      <c r="D392" s="117" t="s">
        <v>8147</v>
      </c>
    </row>
    <row r="393" spans="1:4" x14ac:dyDescent="0.3">
      <c r="A393" s="117">
        <v>390</v>
      </c>
      <c r="B393" s="117" t="s">
        <v>39049</v>
      </c>
      <c r="C393" s="117" t="s">
        <v>42166</v>
      </c>
      <c r="D393" s="117" t="s">
        <v>8147</v>
      </c>
    </row>
    <row r="394" spans="1:4" x14ac:dyDescent="0.3">
      <c r="A394" s="117">
        <v>391</v>
      </c>
      <c r="B394" s="117" t="s">
        <v>39367</v>
      </c>
      <c r="C394" s="117" t="s">
        <v>42158</v>
      </c>
      <c r="D394" s="117" t="s">
        <v>2649</v>
      </c>
    </row>
    <row r="395" spans="1:4" x14ac:dyDescent="0.3">
      <c r="A395" s="117">
        <v>392</v>
      </c>
      <c r="B395" s="117" t="s">
        <v>39612</v>
      </c>
      <c r="C395" s="117" t="s">
        <v>42158</v>
      </c>
      <c r="D395" s="117" t="s">
        <v>2649</v>
      </c>
    </row>
    <row r="396" spans="1:4" x14ac:dyDescent="0.3">
      <c r="A396" s="117">
        <v>393</v>
      </c>
      <c r="B396" s="117" t="s">
        <v>39208</v>
      </c>
      <c r="C396" s="117" t="s">
        <v>42158</v>
      </c>
      <c r="D396" s="117" t="s">
        <v>2649</v>
      </c>
    </row>
    <row r="397" spans="1:4" x14ac:dyDescent="0.3">
      <c r="A397" s="117">
        <v>394</v>
      </c>
      <c r="B397" s="117" t="s">
        <v>39521</v>
      </c>
      <c r="C397" s="117" t="s">
        <v>42165</v>
      </c>
      <c r="D397" s="117" t="s">
        <v>2746</v>
      </c>
    </row>
    <row r="398" spans="1:4" x14ac:dyDescent="0.3">
      <c r="A398" s="117">
        <v>395</v>
      </c>
      <c r="B398" s="117" t="s">
        <v>39432</v>
      </c>
      <c r="C398" s="117" t="s">
        <v>42138</v>
      </c>
      <c r="D398" s="117" t="s">
        <v>7935</v>
      </c>
    </row>
    <row r="399" spans="1:4" x14ac:dyDescent="0.3">
      <c r="A399" s="117">
        <v>396</v>
      </c>
      <c r="B399" s="117" t="s">
        <v>39135</v>
      </c>
      <c r="C399" s="117" t="s">
        <v>42171</v>
      </c>
      <c r="D399" s="117" t="s">
        <v>42172</v>
      </c>
    </row>
    <row r="400" spans="1:4" x14ac:dyDescent="0.3">
      <c r="A400" s="117">
        <v>397</v>
      </c>
      <c r="B400" s="117" t="s">
        <v>39181</v>
      </c>
      <c r="C400" s="117" t="s">
        <v>42171</v>
      </c>
      <c r="D400" s="117" t="s">
        <v>42172</v>
      </c>
    </row>
    <row r="401" spans="1:4" x14ac:dyDescent="0.3">
      <c r="A401" s="117">
        <v>398</v>
      </c>
      <c r="B401" s="117" t="s">
        <v>39120</v>
      </c>
      <c r="C401" s="117" t="s">
        <v>42136</v>
      </c>
      <c r="D401" s="117" t="s">
        <v>42137</v>
      </c>
    </row>
    <row r="402" spans="1:4" x14ac:dyDescent="0.3">
      <c r="A402" s="117">
        <v>399</v>
      </c>
      <c r="B402" s="117" t="s">
        <v>38998</v>
      </c>
      <c r="C402" s="117" t="s">
        <v>42136</v>
      </c>
      <c r="D402" s="117" t="s">
        <v>42137</v>
      </c>
    </row>
    <row r="403" spans="1:4" x14ac:dyDescent="0.3">
      <c r="A403" s="117">
        <v>400</v>
      </c>
      <c r="B403" s="117" t="s">
        <v>40038</v>
      </c>
      <c r="C403" s="117" t="s">
        <v>42136</v>
      </c>
      <c r="D403" s="117" t="s">
        <v>42137</v>
      </c>
    </row>
    <row r="404" spans="1:4" x14ac:dyDescent="0.3">
      <c r="A404" s="117">
        <v>401</v>
      </c>
      <c r="B404" s="117" t="s">
        <v>40781</v>
      </c>
      <c r="C404" s="117" t="s">
        <v>42136</v>
      </c>
      <c r="D404" s="117" t="s">
        <v>42137</v>
      </c>
    </row>
    <row r="405" spans="1:4" x14ac:dyDescent="0.3">
      <c r="A405" s="117">
        <v>402</v>
      </c>
      <c r="B405" s="117" t="s">
        <v>39608</v>
      </c>
      <c r="C405" s="117" t="s">
        <v>42136</v>
      </c>
      <c r="D405" s="117" t="s">
        <v>42137</v>
      </c>
    </row>
    <row r="406" spans="1:4" x14ac:dyDescent="0.3">
      <c r="A406" s="117">
        <v>403</v>
      </c>
      <c r="B406" s="117" t="s">
        <v>39254</v>
      </c>
      <c r="C406" s="117" t="s">
        <v>42136</v>
      </c>
      <c r="D406" s="117" t="s">
        <v>42137</v>
      </c>
    </row>
    <row r="407" spans="1:4" x14ac:dyDescent="0.3">
      <c r="A407" s="117">
        <v>404</v>
      </c>
      <c r="B407" s="117" t="s">
        <v>39330</v>
      </c>
      <c r="C407" s="117" t="s">
        <v>42136</v>
      </c>
      <c r="D407" s="117" t="s">
        <v>42137</v>
      </c>
    </row>
    <row r="408" spans="1:4" x14ac:dyDescent="0.3">
      <c r="A408" s="117">
        <v>405</v>
      </c>
      <c r="B408" s="117" t="s">
        <v>38961</v>
      </c>
      <c r="C408" s="117" t="s">
        <v>42167</v>
      </c>
      <c r="D408" s="117" t="s">
        <v>2603</v>
      </c>
    </row>
    <row r="409" spans="1:4" x14ac:dyDescent="0.3">
      <c r="A409" s="117">
        <v>406</v>
      </c>
      <c r="B409" s="117" t="s">
        <v>38942</v>
      </c>
      <c r="C409" s="117" t="s">
        <v>42166</v>
      </c>
      <c r="D409" s="117" t="s">
        <v>8147</v>
      </c>
    </row>
    <row r="410" spans="1:4" x14ac:dyDescent="0.3">
      <c r="A410" s="117">
        <v>407</v>
      </c>
      <c r="B410" s="117" t="s">
        <v>39392</v>
      </c>
      <c r="C410" s="117" t="s">
        <v>42165</v>
      </c>
      <c r="D410" s="117" t="s">
        <v>2746</v>
      </c>
    </row>
    <row r="411" spans="1:4" x14ac:dyDescent="0.3">
      <c r="A411" s="117">
        <v>408</v>
      </c>
      <c r="B411" s="117" t="s">
        <v>39153</v>
      </c>
      <c r="C411" s="117" t="s">
        <v>42165</v>
      </c>
      <c r="D411" s="117" t="s">
        <v>2746</v>
      </c>
    </row>
    <row r="412" spans="1:4" x14ac:dyDescent="0.3">
      <c r="A412" s="117">
        <v>409</v>
      </c>
      <c r="B412" s="117" t="s">
        <v>39390</v>
      </c>
      <c r="C412" s="117" t="s">
        <v>42165</v>
      </c>
      <c r="D412" s="117" t="s">
        <v>2746</v>
      </c>
    </row>
    <row r="413" spans="1:4" x14ac:dyDescent="0.3">
      <c r="A413" s="117">
        <v>410</v>
      </c>
      <c r="B413" s="117" t="s">
        <v>38978</v>
      </c>
      <c r="C413" s="117" t="s">
        <v>42165</v>
      </c>
      <c r="D413" s="117" t="s">
        <v>2746</v>
      </c>
    </row>
    <row r="414" spans="1:4" x14ac:dyDescent="0.3">
      <c r="A414" s="117">
        <v>411</v>
      </c>
      <c r="B414" s="117" t="s">
        <v>40306</v>
      </c>
      <c r="C414" s="117" t="s">
        <v>42165</v>
      </c>
      <c r="D414" s="117" t="s">
        <v>2746</v>
      </c>
    </row>
    <row r="415" spans="1:4" x14ac:dyDescent="0.3">
      <c r="A415" s="117">
        <v>412</v>
      </c>
      <c r="B415" s="117" t="s">
        <v>39234</v>
      </c>
      <c r="C415" s="117" t="s">
        <v>42173</v>
      </c>
      <c r="D415" s="117" t="s">
        <v>7935</v>
      </c>
    </row>
    <row r="416" spans="1:4" x14ac:dyDescent="0.3">
      <c r="A416" s="117">
        <v>413</v>
      </c>
      <c r="B416" s="117" t="s">
        <v>39289</v>
      </c>
      <c r="C416" s="117" t="s">
        <v>42136</v>
      </c>
      <c r="D416" s="117" t="s">
        <v>42137</v>
      </c>
    </row>
    <row r="417" spans="1:4" x14ac:dyDescent="0.3">
      <c r="A417" s="117">
        <v>414</v>
      </c>
      <c r="B417" s="117" t="s">
        <v>39768</v>
      </c>
      <c r="C417" s="117" t="s">
        <v>42136</v>
      </c>
      <c r="D417" s="117" t="s">
        <v>42137</v>
      </c>
    </row>
    <row r="418" spans="1:4" x14ac:dyDescent="0.3">
      <c r="A418" s="117">
        <v>415</v>
      </c>
      <c r="B418" s="117" t="s">
        <v>40148</v>
      </c>
      <c r="C418" s="117" t="s">
        <v>42136</v>
      </c>
      <c r="D418" s="117" t="s">
        <v>42137</v>
      </c>
    </row>
    <row r="419" spans="1:4" x14ac:dyDescent="0.3">
      <c r="A419" s="117">
        <v>416</v>
      </c>
      <c r="B419" s="117" t="s">
        <v>39284</v>
      </c>
      <c r="C419" s="117" t="s">
        <v>42136</v>
      </c>
      <c r="D419" s="117" t="s">
        <v>42137</v>
      </c>
    </row>
    <row r="420" spans="1:4" x14ac:dyDescent="0.3">
      <c r="A420" s="117">
        <v>417</v>
      </c>
      <c r="B420" s="117" t="s">
        <v>39376</v>
      </c>
      <c r="C420" s="117" t="s">
        <v>42166</v>
      </c>
      <c r="D420" s="117" t="s">
        <v>8147</v>
      </c>
    </row>
    <row r="421" spans="1:4" x14ac:dyDescent="0.3">
      <c r="A421" s="117">
        <v>418</v>
      </c>
      <c r="B421" s="117" t="s">
        <v>38969</v>
      </c>
      <c r="C421" s="117" t="s">
        <v>42166</v>
      </c>
      <c r="D421" s="117" t="s">
        <v>8147</v>
      </c>
    </row>
    <row r="422" spans="1:4" x14ac:dyDescent="0.3">
      <c r="A422" s="117">
        <v>419</v>
      </c>
      <c r="B422" s="117" t="s">
        <v>40527</v>
      </c>
      <c r="C422" s="117" t="s">
        <v>42166</v>
      </c>
      <c r="D422" s="117" t="s">
        <v>8147</v>
      </c>
    </row>
    <row r="423" spans="1:4" x14ac:dyDescent="0.3">
      <c r="A423" s="117">
        <v>420</v>
      </c>
      <c r="B423" s="117" t="s">
        <v>39711</v>
      </c>
      <c r="C423" s="117" t="s">
        <v>42166</v>
      </c>
      <c r="D423" s="117" t="s">
        <v>8147</v>
      </c>
    </row>
    <row r="424" spans="1:4" x14ac:dyDescent="0.3">
      <c r="A424" s="117">
        <v>421</v>
      </c>
      <c r="B424" s="117" t="s">
        <v>39281</v>
      </c>
      <c r="C424" s="117" t="s">
        <v>42166</v>
      </c>
      <c r="D424" s="117" t="s">
        <v>8147</v>
      </c>
    </row>
    <row r="425" spans="1:4" x14ac:dyDescent="0.3">
      <c r="A425" s="117">
        <v>422</v>
      </c>
      <c r="B425" s="117" t="s">
        <v>39414</v>
      </c>
      <c r="C425" s="117" t="s">
        <v>42171</v>
      </c>
      <c r="D425" s="117" t="s">
        <v>42172</v>
      </c>
    </row>
    <row r="426" spans="1:4" x14ac:dyDescent="0.3">
      <c r="A426" s="117">
        <v>423</v>
      </c>
      <c r="B426" s="117" t="s">
        <v>39013</v>
      </c>
      <c r="C426" s="117" t="s">
        <v>42171</v>
      </c>
      <c r="D426" s="117" t="s">
        <v>42172</v>
      </c>
    </row>
    <row r="427" spans="1:4" x14ac:dyDescent="0.3">
      <c r="A427" s="117">
        <v>424</v>
      </c>
      <c r="B427" s="117" t="s">
        <v>39090</v>
      </c>
      <c r="C427" s="117" t="s">
        <v>42171</v>
      </c>
      <c r="D427" s="117" t="s">
        <v>42172</v>
      </c>
    </row>
    <row r="428" spans="1:4" x14ac:dyDescent="0.3">
      <c r="A428" s="117">
        <v>425</v>
      </c>
      <c r="B428" s="117" t="s">
        <v>39979</v>
      </c>
      <c r="C428" s="117" t="s">
        <v>42171</v>
      </c>
      <c r="D428" s="117" t="s">
        <v>42172</v>
      </c>
    </row>
    <row r="429" spans="1:4" x14ac:dyDescent="0.3">
      <c r="A429" s="117">
        <v>426</v>
      </c>
      <c r="B429" s="117" t="s">
        <v>40233</v>
      </c>
      <c r="C429" s="117" t="s">
        <v>42146</v>
      </c>
      <c r="D429" s="117" t="s">
        <v>2577</v>
      </c>
    </row>
    <row r="430" spans="1:4" x14ac:dyDescent="0.3">
      <c r="A430" s="117">
        <v>427</v>
      </c>
      <c r="B430" s="117" t="s">
        <v>39243</v>
      </c>
      <c r="C430" s="117" t="s">
        <v>42146</v>
      </c>
      <c r="D430" s="117" t="s">
        <v>2577</v>
      </c>
    </row>
    <row r="431" spans="1:4" x14ac:dyDescent="0.3">
      <c r="A431" s="117">
        <v>428</v>
      </c>
      <c r="B431" s="117" t="s">
        <v>38992</v>
      </c>
      <c r="C431" s="117" t="s">
        <v>42146</v>
      </c>
      <c r="D431" s="117" t="s">
        <v>2577</v>
      </c>
    </row>
    <row r="432" spans="1:4" x14ac:dyDescent="0.3">
      <c r="A432" s="117">
        <v>429</v>
      </c>
      <c r="B432" s="117" t="s">
        <v>39014</v>
      </c>
      <c r="C432" s="117" t="s">
        <v>42169</v>
      </c>
      <c r="D432" s="117" t="s">
        <v>42137</v>
      </c>
    </row>
    <row r="433" spans="1:4" x14ac:dyDescent="0.3">
      <c r="A433" s="117">
        <v>430</v>
      </c>
      <c r="B433" s="117" t="s">
        <v>39799</v>
      </c>
      <c r="C433" s="117" t="s">
        <v>42139</v>
      </c>
      <c r="D433" s="117" t="s">
        <v>7935</v>
      </c>
    </row>
    <row r="434" spans="1:4" x14ac:dyDescent="0.3">
      <c r="A434" s="117">
        <v>431</v>
      </c>
      <c r="B434" s="117" t="s">
        <v>39561</v>
      </c>
      <c r="C434" s="117" t="s">
        <v>42139</v>
      </c>
      <c r="D434" s="117" t="s">
        <v>7935</v>
      </c>
    </row>
    <row r="435" spans="1:4" x14ac:dyDescent="0.3">
      <c r="A435" s="117">
        <v>432</v>
      </c>
      <c r="B435" s="117" t="s">
        <v>39994</v>
      </c>
      <c r="C435" s="117" t="s">
        <v>42139</v>
      </c>
      <c r="D435" s="117" t="s">
        <v>7935</v>
      </c>
    </row>
    <row r="436" spans="1:4" x14ac:dyDescent="0.3">
      <c r="A436" s="117">
        <v>433</v>
      </c>
      <c r="B436" s="117" t="s">
        <v>39413</v>
      </c>
      <c r="C436" s="117" t="s">
        <v>42139</v>
      </c>
      <c r="D436" s="117" t="s">
        <v>7935</v>
      </c>
    </row>
    <row r="437" spans="1:4" x14ac:dyDescent="0.3">
      <c r="A437" s="117">
        <v>434</v>
      </c>
      <c r="B437" s="117" t="s">
        <v>39066</v>
      </c>
      <c r="C437" s="117" t="s">
        <v>42139</v>
      </c>
      <c r="D437" s="117" t="s">
        <v>7935</v>
      </c>
    </row>
    <row r="438" spans="1:4" x14ac:dyDescent="0.3">
      <c r="A438" s="117">
        <v>435</v>
      </c>
      <c r="B438" s="117" t="s">
        <v>39701</v>
      </c>
      <c r="C438" s="117" t="s">
        <v>42139</v>
      </c>
      <c r="D438" s="117" t="s">
        <v>7935</v>
      </c>
    </row>
    <row r="439" spans="1:4" x14ac:dyDescent="0.3">
      <c r="A439" s="117">
        <v>436</v>
      </c>
      <c r="B439" s="117" t="s">
        <v>39142</v>
      </c>
      <c r="C439" s="117" t="s">
        <v>42139</v>
      </c>
      <c r="D439" s="117" t="s">
        <v>7935</v>
      </c>
    </row>
    <row r="440" spans="1:4" x14ac:dyDescent="0.3">
      <c r="A440" s="117">
        <v>437</v>
      </c>
      <c r="B440" s="117" t="s">
        <v>39569</v>
      </c>
      <c r="C440" s="117" t="s">
        <v>42175</v>
      </c>
      <c r="D440" s="117" t="s">
        <v>8034</v>
      </c>
    </row>
    <row r="441" spans="1:4" x14ac:dyDescent="0.3">
      <c r="A441" s="117">
        <v>438</v>
      </c>
      <c r="B441" s="117" t="s">
        <v>40561</v>
      </c>
      <c r="C441" s="117" t="s">
        <v>42176</v>
      </c>
      <c r="D441" s="117" t="s">
        <v>8147</v>
      </c>
    </row>
    <row r="442" spans="1:4" x14ac:dyDescent="0.3">
      <c r="A442" s="117">
        <v>439</v>
      </c>
      <c r="B442" s="117" t="s">
        <v>40136</v>
      </c>
      <c r="C442" s="117" t="s">
        <v>42176</v>
      </c>
      <c r="D442" s="117" t="s">
        <v>8147</v>
      </c>
    </row>
    <row r="443" spans="1:4" x14ac:dyDescent="0.3">
      <c r="A443" s="117">
        <v>440</v>
      </c>
      <c r="B443" s="117" t="s">
        <v>39916</v>
      </c>
      <c r="C443" s="117" t="s">
        <v>42177</v>
      </c>
      <c r="D443" s="117" t="s">
        <v>7935</v>
      </c>
    </row>
    <row r="444" spans="1:4" x14ac:dyDescent="0.3">
      <c r="A444" s="117">
        <v>441</v>
      </c>
      <c r="B444" s="117" t="s">
        <v>40125</v>
      </c>
      <c r="C444" s="117" t="s">
        <v>42178</v>
      </c>
      <c r="D444" s="117" t="s">
        <v>7935</v>
      </c>
    </row>
    <row r="445" spans="1:4" x14ac:dyDescent="0.3">
      <c r="A445" s="117">
        <v>442</v>
      </c>
      <c r="B445" s="117" t="s">
        <v>40114</v>
      </c>
      <c r="C445" s="117" t="s">
        <v>42138</v>
      </c>
      <c r="D445" s="117" t="s">
        <v>7935</v>
      </c>
    </row>
    <row r="446" spans="1:4" x14ac:dyDescent="0.3">
      <c r="A446" s="117">
        <v>443</v>
      </c>
      <c r="B446" s="117" t="s">
        <v>39605</v>
      </c>
      <c r="C446" s="117" t="s">
        <v>42138</v>
      </c>
      <c r="D446" s="117" t="s">
        <v>7935</v>
      </c>
    </row>
    <row r="447" spans="1:4" x14ac:dyDescent="0.3">
      <c r="A447" s="117">
        <v>444</v>
      </c>
      <c r="B447" s="117" t="s">
        <v>39368</v>
      </c>
      <c r="C447" s="117" t="s">
        <v>42138</v>
      </c>
      <c r="D447" s="117" t="s">
        <v>7935</v>
      </c>
    </row>
    <row r="448" spans="1:4" x14ac:dyDescent="0.3">
      <c r="A448" s="117">
        <v>445</v>
      </c>
      <c r="B448" s="117" t="s">
        <v>39697</v>
      </c>
      <c r="C448" s="117" t="s">
        <v>42164</v>
      </c>
      <c r="D448" s="117" t="s">
        <v>7935</v>
      </c>
    </row>
    <row r="449" spans="1:4" x14ac:dyDescent="0.3">
      <c r="A449" s="117">
        <v>446</v>
      </c>
      <c r="B449" s="117" t="s">
        <v>39638</v>
      </c>
      <c r="C449" s="117" t="s">
        <v>42163</v>
      </c>
      <c r="D449" s="117" t="s">
        <v>7935</v>
      </c>
    </row>
    <row r="450" spans="1:4" x14ac:dyDescent="0.3">
      <c r="A450" s="117">
        <v>447</v>
      </c>
      <c r="B450" s="117" t="s">
        <v>39872</v>
      </c>
      <c r="C450" s="117" t="s">
        <v>42179</v>
      </c>
      <c r="D450" s="117" t="s">
        <v>7935</v>
      </c>
    </row>
    <row r="451" spans="1:4" x14ac:dyDescent="0.3">
      <c r="A451" s="117">
        <v>448</v>
      </c>
      <c r="B451" s="117" t="s">
        <v>39858</v>
      </c>
      <c r="C451" s="117" t="s">
        <v>42180</v>
      </c>
      <c r="D451" s="117" t="s">
        <v>7935</v>
      </c>
    </row>
    <row r="452" spans="1:4" x14ac:dyDescent="0.3">
      <c r="A452" s="117">
        <v>449</v>
      </c>
      <c r="B452" s="117" t="s">
        <v>40052</v>
      </c>
      <c r="C452" s="117" t="s">
        <v>42181</v>
      </c>
      <c r="D452" s="117" t="s">
        <v>7935</v>
      </c>
    </row>
    <row r="453" spans="1:4" x14ac:dyDescent="0.3">
      <c r="A453" s="117">
        <v>450</v>
      </c>
      <c r="B453" s="117" t="s">
        <v>39832</v>
      </c>
      <c r="C453" s="117" t="s">
        <v>42182</v>
      </c>
      <c r="D453" s="117" t="s">
        <v>7935</v>
      </c>
    </row>
    <row r="454" spans="1:4" x14ac:dyDescent="0.3">
      <c r="A454" s="117">
        <v>451</v>
      </c>
      <c r="B454" s="117" t="s">
        <v>39534</v>
      </c>
      <c r="C454" s="117" t="s">
        <v>42183</v>
      </c>
      <c r="D454" s="117" t="s">
        <v>7935</v>
      </c>
    </row>
    <row r="455" spans="1:4" x14ac:dyDescent="0.3">
      <c r="A455" s="117">
        <v>452</v>
      </c>
      <c r="B455" s="117" t="s">
        <v>39498</v>
      </c>
      <c r="C455" s="117" t="s">
        <v>42184</v>
      </c>
      <c r="D455" s="117" t="s">
        <v>7935</v>
      </c>
    </row>
    <row r="456" spans="1:4" x14ac:dyDescent="0.3">
      <c r="A456" s="117">
        <v>453</v>
      </c>
      <c r="B456" s="117" t="s">
        <v>42185</v>
      </c>
      <c r="C456" s="117" t="s">
        <v>42143</v>
      </c>
      <c r="D456" s="117" t="s">
        <v>42144</v>
      </c>
    </row>
    <row r="457" spans="1:4" x14ac:dyDescent="0.3">
      <c r="A457" s="117">
        <v>454</v>
      </c>
      <c r="B457" s="117" t="s">
        <v>40157</v>
      </c>
      <c r="C457" s="117" t="s">
        <v>42143</v>
      </c>
      <c r="D457" s="117" t="s">
        <v>42144</v>
      </c>
    </row>
    <row r="458" spans="1:4" x14ac:dyDescent="0.3">
      <c r="A458" s="117">
        <v>455</v>
      </c>
      <c r="B458" s="117" t="s">
        <v>39418</v>
      </c>
      <c r="C458" s="117" t="s">
        <v>42143</v>
      </c>
      <c r="D458" s="117" t="s">
        <v>42144</v>
      </c>
    </row>
    <row r="459" spans="1:4" x14ac:dyDescent="0.3">
      <c r="A459" s="117">
        <v>456</v>
      </c>
      <c r="B459" s="117" t="s">
        <v>40326</v>
      </c>
      <c r="C459" s="117" t="s">
        <v>42150</v>
      </c>
      <c r="D459" s="117" t="s">
        <v>42151</v>
      </c>
    </row>
    <row r="460" spans="1:4" x14ac:dyDescent="0.3">
      <c r="A460" s="117">
        <v>457</v>
      </c>
      <c r="B460" s="117" t="s">
        <v>39515</v>
      </c>
      <c r="C460" s="117" t="s">
        <v>42150</v>
      </c>
      <c r="D460" s="117" t="s">
        <v>42151</v>
      </c>
    </row>
    <row r="461" spans="1:4" x14ac:dyDescent="0.3">
      <c r="A461" s="117">
        <v>458</v>
      </c>
      <c r="B461" s="117" t="s">
        <v>39496</v>
      </c>
      <c r="C461" s="117" t="s">
        <v>42150</v>
      </c>
      <c r="D461" s="117" t="s">
        <v>42151</v>
      </c>
    </row>
    <row r="462" spans="1:4" x14ac:dyDescent="0.3">
      <c r="A462" s="117">
        <v>459</v>
      </c>
      <c r="B462" s="117" t="s">
        <v>40336</v>
      </c>
      <c r="C462" s="117" t="s">
        <v>42146</v>
      </c>
      <c r="D462" s="117" t="s">
        <v>2577</v>
      </c>
    </row>
    <row r="463" spans="1:4" x14ac:dyDescent="0.3">
      <c r="A463" s="117">
        <v>460</v>
      </c>
      <c r="B463" s="117" t="s">
        <v>39385</v>
      </c>
      <c r="C463" s="117" t="s">
        <v>42146</v>
      </c>
      <c r="D463" s="117" t="s">
        <v>2577</v>
      </c>
    </row>
    <row r="464" spans="1:4" x14ac:dyDescent="0.3">
      <c r="A464" s="117">
        <v>461</v>
      </c>
      <c r="B464" s="117" t="s">
        <v>39332</v>
      </c>
      <c r="C464" s="117" t="s">
        <v>42146</v>
      </c>
      <c r="D464" s="117" t="s">
        <v>2577</v>
      </c>
    </row>
    <row r="465" spans="1:4" x14ac:dyDescent="0.3">
      <c r="A465" s="117">
        <v>462</v>
      </c>
      <c r="B465" s="117" t="s">
        <v>39133</v>
      </c>
      <c r="C465" s="117" t="s">
        <v>42140</v>
      </c>
      <c r="D465" s="117" t="s">
        <v>42141</v>
      </c>
    </row>
    <row r="466" spans="1:4" x14ac:dyDescent="0.3">
      <c r="A466" s="117">
        <v>463</v>
      </c>
      <c r="B466" s="117" t="s">
        <v>40145</v>
      </c>
      <c r="C466" s="117" t="s">
        <v>42140</v>
      </c>
      <c r="D466" s="117" t="s">
        <v>42141</v>
      </c>
    </row>
    <row r="467" spans="1:4" x14ac:dyDescent="0.3">
      <c r="A467" s="117">
        <v>464</v>
      </c>
      <c r="B467" s="117" t="s">
        <v>39244</v>
      </c>
      <c r="C467" s="117" t="s">
        <v>42140</v>
      </c>
      <c r="D467" s="117" t="s">
        <v>42141</v>
      </c>
    </row>
    <row r="468" spans="1:4" x14ac:dyDescent="0.3">
      <c r="A468" s="117">
        <v>465</v>
      </c>
      <c r="B468" s="117" t="s">
        <v>40009</v>
      </c>
      <c r="C468" s="117" t="s">
        <v>42139</v>
      </c>
      <c r="D468" s="117" t="s">
        <v>7935</v>
      </c>
    </row>
    <row r="469" spans="1:4" x14ac:dyDescent="0.3">
      <c r="A469" s="117">
        <v>466</v>
      </c>
      <c r="B469" s="117" t="s">
        <v>39781</v>
      </c>
      <c r="C469" s="117" t="s">
        <v>42139</v>
      </c>
      <c r="D469" s="117" t="s">
        <v>7935</v>
      </c>
    </row>
    <row r="470" spans="1:4" x14ac:dyDescent="0.3">
      <c r="A470" s="117">
        <v>467</v>
      </c>
      <c r="B470" s="117" t="s">
        <v>39660</v>
      </c>
      <c r="C470" s="117" t="s">
        <v>42139</v>
      </c>
      <c r="D470" s="117" t="s">
        <v>7935</v>
      </c>
    </row>
    <row r="471" spans="1:4" x14ac:dyDescent="0.3">
      <c r="A471" s="117">
        <v>468</v>
      </c>
      <c r="B471" s="117" t="s">
        <v>39955</v>
      </c>
      <c r="C471" s="117" t="s">
        <v>37120</v>
      </c>
      <c r="D471" s="117" t="s">
        <v>8039</v>
      </c>
    </row>
    <row r="472" spans="1:4" x14ac:dyDescent="0.3">
      <c r="A472" s="117">
        <v>469</v>
      </c>
      <c r="B472" s="117" t="s">
        <v>39478</v>
      </c>
      <c r="C472" s="117" t="s">
        <v>42186</v>
      </c>
      <c r="D472" s="117" t="s">
        <v>2790</v>
      </c>
    </row>
    <row r="473" spans="1:4" x14ac:dyDescent="0.3">
      <c r="A473" s="117">
        <v>470</v>
      </c>
      <c r="B473" s="117" t="s">
        <v>40096</v>
      </c>
      <c r="C473" s="117" t="s">
        <v>42186</v>
      </c>
      <c r="D473" s="117" t="s">
        <v>2790</v>
      </c>
    </row>
    <row r="474" spans="1:4" x14ac:dyDescent="0.3">
      <c r="A474" s="117">
        <v>471</v>
      </c>
      <c r="B474" s="117" t="s">
        <v>39893</v>
      </c>
      <c r="C474" s="117" t="s">
        <v>42187</v>
      </c>
      <c r="D474" s="117" t="s">
        <v>2649</v>
      </c>
    </row>
    <row r="475" spans="1:4" x14ac:dyDescent="0.3">
      <c r="A475" s="117">
        <v>472</v>
      </c>
      <c r="B475" s="117" t="s">
        <v>39659</v>
      </c>
      <c r="C475" s="117" t="s">
        <v>42136</v>
      </c>
      <c r="D475" s="117" t="s">
        <v>42137</v>
      </c>
    </row>
    <row r="476" spans="1:4" x14ac:dyDescent="0.3">
      <c r="A476" s="117">
        <v>473</v>
      </c>
      <c r="B476" s="117" t="s">
        <v>40185</v>
      </c>
      <c r="C476" s="117" t="s">
        <v>42136</v>
      </c>
      <c r="D476" s="117" t="s">
        <v>42137</v>
      </c>
    </row>
    <row r="477" spans="1:4" x14ac:dyDescent="0.3">
      <c r="A477" s="117">
        <v>474</v>
      </c>
      <c r="B477" s="117" t="s">
        <v>40380</v>
      </c>
      <c r="C477" s="117" t="s">
        <v>42136</v>
      </c>
      <c r="D477" s="117" t="s">
        <v>42137</v>
      </c>
    </row>
    <row r="478" spans="1:4" x14ac:dyDescent="0.3">
      <c r="A478" s="117">
        <v>475</v>
      </c>
      <c r="B478" s="117" t="s">
        <v>40479</v>
      </c>
      <c r="C478" s="117" t="s">
        <v>42136</v>
      </c>
      <c r="D478" s="117" t="s">
        <v>42137</v>
      </c>
    </row>
    <row r="479" spans="1:4" x14ac:dyDescent="0.3">
      <c r="A479" s="117">
        <v>476</v>
      </c>
      <c r="B479" s="117" t="s">
        <v>40302</v>
      </c>
      <c r="C479" s="117" t="s">
        <v>42136</v>
      </c>
      <c r="D479" s="117" t="s">
        <v>42137</v>
      </c>
    </row>
    <row r="480" spans="1:4" x14ac:dyDescent="0.3">
      <c r="A480" s="117">
        <v>477</v>
      </c>
      <c r="B480" s="117" t="s">
        <v>40308</v>
      </c>
      <c r="C480" s="117" t="s">
        <v>42136</v>
      </c>
      <c r="D480" s="117" t="s">
        <v>42137</v>
      </c>
    </row>
    <row r="481" spans="1:4" x14ac:dyDescent="0.3">
      <c r="A481" s="117">
        <v>478</v>
      </c>
      <c r="B481" s="117" t="s">
        <v>39458</v>
      </c>
      <c r="C481" s="117" t="s">
        <v>42136</v>
      </c>
      <c r="D481" s="117" t="s">
        <v>42137</v>
      </c>
    </row>
    <row r="482" spans="1:4" x14ac:dyDescent="0.3">
      <c r="A482" s="117">
        <v>479</v>
      </c>
      <c r="B482" s="117" t="s">
        <v>40485</v>
      </c>
      <c r="C482" s="117" t="s">
        <v>42136</v>
      </c>
      <c r="D482" s="117" t="s">
        <v>42137</v>
      </c>
    </row>
    <row r="483" spans="1:4" x14ac:dyDescent="0.3">
      <c r="A483" s="117">
        <v>480</v>
      </c>
      <c r="B483" s="117" t="s">
        <v>40196</v>
      </c>
      <c r="C483" s="117" t="s">
        <v>42136</v>
      </c>
      <c r="D483" s="117" t="s">
        <v>42137</v>
      </c>
    </row>
    <row r="484" spans="1:4" x14ac:dyDescent="0.3">
      <c r="A484" s="117">
        <v>481</v>
      </c>
      <c r="B484" s="117" t="s">
        <v>40018</v>
      </c>
      <c r="C484" s="117" t="s">
        <v>42136</v>
      </c>
      <c r="D484" s="117" t="s">
        <v>42137</v>
      </c>
    </row>
    <row r="485" spans="1:4" x14ac:dyDescent="0.3">
      <c r="A485" s="117">
        <v>482</v>
      </c>
      <c r="B485" s="117" t="s">
        <v>39896</v>
      </c>
      <c r="C485" s="117" t="s">
        <v>42136</v>
      </c>
      <c r="D485" s="117" t="s">
        <v>42137</v>
      </c>
    </row>
    <row r="486" spans="1:4" x14ac:dyDescent="0.3">
      <c r="A486" s="117">
        <v>483</v>
      </c>
      <c r="B486" s="117" t="s">
        <v>40249</v>
      </c>
      <c r="C486" s="117" t="s">
        <v>42136</v>
      </c>
      <c r="D486" s="117" t="s">
        <v>42137</v>
      </c>
    </row>
    <row r="487" spans="1:4" x14ac:dyDescent="0.3">
      <c r="A487" s="117">
        <v>484</v>
      </c>
      <c r="B487" s="117" t="s">
        <v>39588</v>
      </c>
      <c r="C487" s="117" t="s">
        <v>42188</v>
      </c>
      <c r="D487" s="117" t="s">
        <v>8147</v>
      </c>
    </row>
    <row r="488" spans="1:4" x14ac:dyDescent="0.3">
      <c r="A488" s="117">
        <v>485</v>
      </c>
      <c r="B488" s="117" t="s">
        <v>40146</v>
      </c>
      <c r="C488" s="117" t="s">
        <v>42158</v>
      </c>
      <c r="D488" s="117" t="s">
        <v>2649</v>
      </c>
    </row>
    <row r="489" spans="1:4" x14ac:dyDescent="0.3">
      <c r="A489" s="117">
        <v>486</v>
      </c>
      <c r="B489" s="117" t="s">
        <v>39939</v>
      </c>
      <c r="C489" s="117" t="s">
        <v>42158</v>
      </c>
      <c r="D489" s="117" t="s">
        <v>2649</v>
      </c>
    </row>
    <row r="490" spans="1:4" x14ac:dyDescent="0.3">
      <c r="A490" s="117">
        <v>487</v>
      </c>
      <c r="B490" s="117" t="s">
        <v>39535</v>
      </c>
      <c r="C490" s="117" t="s">
        <v>42142</v>
      </c>
      <c r="D490" s="117" t="s">
        <v>8034</v>
      </c>
    </row>
    <row r="491" spans="1:4" x14ac:dyDescent="0.3">
      <c r="A491" s="117">
        <v>488</v>
      </c>
      <c r="B491" s="117" t="s">
        <v>39846</v>
      </c>
      <c r="C491" s="117" t="s">
        <v>42189</v>
      </c>
      <c r="D491" s="117" t="s">
        <v>2603</v>
      </c>
    </row>
    <row r="492" spans="1:4" x14ac:dyDescent="0.3">
      <c r="A492" s="117">
        <v>489</v>
      </c>
      <c r="B492" s="117" t="s">
        <v>40403</v>
      </c>
      <c r="C492" s="117" t="s">
        <v>42190</v>
      </c>
      <c r="D492" s="117" t="s">
        <v>8034</v>
      </c>
    </row>
    <row r="493" spans="1:4" x14ac:dyDescent="0.3">
      <c r="A493" s="117">
        <v>490</v>
      </c>
      <c r="B493" s="117" t="s">
        <v>39585</v>
      </c>
      <c r="C493" s="117" t="s">
        <v>42190</v>
      </c>
      <c r="D493" s="117" t="s">
        <v>8034</v>
      </c>
    </row>
    <row r="494" spans="1:4" x14ac:dyDescent="0.3">
      <c r="A494" s="117">
        <v>491</v>
      </c>
      <c r="B494" s="117" t="s">
        <v>40014</v>
      </c>
      <c r="C494" s="117" t="s">
        <v>42191</v>
      </c>
      <c r="D494" s="117" t="s">
        <v>2618</v>
      </c>
    </row>
    <row r="495" spans="1:4" x14ac:dyDescent="0.3">
      <c r="A495" s="117">
        <v>492</v>
      </c>
      <c r="B495" s="117" t="s">
        <v>39854</v>
      </c>
      <c r="C495" s="117" t="s">
        <v>42138</v>
      </c>
      <c r="D495" s="117" t="s">
        <v>7935</v>
      </c>
    </row>
    <row r="496" spans="1:4" x14ac:dyDescent="0.3">
      <c r="A496" s="117">
        <v>493</v>
      </c>
      <c r="B496" s="117" t="s">
        <v>39059</v>
      </c>
      <c r="C496" s="117" t="s">
        <v>42138</v>
      </c>
      <c r="D496" s="117" t="s">
        <v>7935</v>
      </c>
    </row>
    <row r="497" spans="1:4" x14ac:dyDescent="0.3">
      <c r="A497" s="117">
        <v>494</v>
      </c>
      <c r="B497" s="117" t="s">
        <v>39155</v>
      </c>
      <c r="C497" s="117" t="s">
        <v>42138</v>
      </c>
      <c r="D497" s="117" t="s">
        <v>7935</v>
      </c>
    </row>
    <row r="498" spans="1:4" x14ac:dyDescent="0.3">
      <c r="A498" s="117">
        <v>495</v>
      </c>
      <c r="B498" s="117" t="s">
        <v>39213</v>
      </c>
      <c r="C498" s="117" t="s">
        <v>42138</v>
      </c>
      <c r="D498" s="117" t="s">
        <v>7935</v>
      </c>
    </row>
    <row r="499" spans="1:4" x14ac:dyDescent="0.3">
      <c r="A499" s="117">
        <v>496</v>
      </c>
      <c r="B499" s="117" t="s">
        <v>39008</v>
      </c>
      <c r="C499" s="117" t="s">
        <v>42138</v>
      </c>
      <c r="D499" s="117" t="s">
        <v>7935</v>
      </c>
    </row>
    <row r="500" spans="1:4" x14ac:dyDescent="0.3">
      <c r="A500" s="117">
        <v>497</v>
      </c>
      <c r="B500" s="117" t="s">
        <v>39773</v>
      </c>
      <c r="C500" s="117" t="s">
        <v>42150</v>
      </c>
      <c r="D500" s="117" t="s">
        <v>42151</v>
      </c>
    </row>
    <row r="501" spans="1:4" x14ac:dyDescent="0.3">
      <c r="A501" s="117">
        <v>498</v>
      </c>
      <c r="B501" s="117" t="s">
        <v>39897</v>
      </c>
      <c r="C501" s="117" t="s">
        <v>42150</v>
      </c>
      <c r="D501" s="117" t="s">
        <v>42151</v>
      </c>
    </row>
    <row r="502" spans="1:4" x14ac:dyDescent="0.3">
      <c r="A502" s="117">
        <v>499</v>
      </c>
      <c r="B502" s="117" t="s">
        <v>42192</v>
      </c>
      <c r="C502" s="117" t="s">
        <v>42150</v>
      </c>
      <c r="D502" s="117" t="s">
        <v>42151</v>
      </c>
    </row>
    <row r="503" spans="1:4" x14ac:dyDescent="0.3">
      <c r="A503" s="117">
        <v>500</v>
      </c>
      <c r="B503" s="117" t="s">
        <v>39003</v>
      </c>
      <c r="C503" s="117" t="s">
        <v>42150</v>
      </c>
      <c r="D503" s="117" t="s">
        <v>42151</v>
      </c>
    </row>
    <row r="504" spans="1:4" x14ac:dyDescent="0.3">
      <c r="A504" s="117">
        <v>501</v>
      </c>
      <c r="B504" s="117" t="s">
        <v>42193</v>
      </c>
      <c r="C504" s="117" t="s">
        <v>42150</v>
      </c>
      <c r="D504" s="117" t="s">
        <v>42151</v>
      </c>
    </row>
    <row r="505" spans="1:4" x14ac:dyDescent="0.3">
      <c r="A505" s="117">
        <v>502</v>
      </c>
      <c r="B505" s="117" t="s">
        <v>42194</v>
      </c>
      <c r="C505" s="117" t="s">
        <v>42150</v>
      </c>
      <c r="D505" s="117" t="s">
        <v>42151</v>
      </c>
    </row>
    <row r="506" spans="1:4" x14ac:dyDescent="0.3">
      <c r="A506" s="117">
        <v>503</v>
      </c>
      <c r="B506" s="117" t="s">
        <v>39036</v>
      </c>
      <c r="C506" s="117" t="s">
        <v>42150</v>
      </c>
      <c r="D506" s="117" t="s">
        <v>42151</v>
      </c>
    </row>
    <row r="507" spans="1:4" x14ac:dyDescent="0.3">
      <c r="A507" s="117">
        <v>504</v>
      </c>
      <c r="B507" s="117" t="s">
        <v>38986</v>
      </c>
      <c r="C507" s="117" t="s">
        <v>42150</v>
      </c>
      <c r="D507" s="117" t="s">
        <v>42151</v>
      </c>
    </row>
    <row r="508" spans="1:4" x14ac:dyDescent="0.3">
      <c r="A508" s="117">
        <v>505</v>
      </c>
      <c r="B508" s="117" t="s">
        <v>39526</v>
      </c>
      <c r="C508" s="117" t="s">
        <v>42139</v>
      </c>
      <c r="D508" s="117" t="s">
        <v>7935</v>
      </c>
    </row>
    <row r="509" spans="1:4" x14ac:dyDescent="0.3">
      <c r="A509" s="117">
        <v>506</v>
      </c>
      <c r="B509" s="117" t="s">
        <v>40553</v>
      </c>
      <c r="C509" s="117" t="s">
        <v>42139</v>
      </c>
      <c r="D509" s="117" t="s">
        <v>7935</v>
      </c>
    </row>
    <row r="510" spans="1:4" x14ac:dyDescent="0.3">
      <c r="A510" s="117">
        <v>507</v>
      </c>
      <c r="B510" s="117" t="s">
        <v>40291</v>
      </c>
      <c r="C510" s="117" t="s">
        <v>42139</v>
      </c>
      <c r="D510" s="117" t="s">
        <v>7935</v>
      </c>
    </row>
    <row r="511" spans="1:4" x14ac:dyDescent="0.3">
      <c r="A511" s="117">
        <v>508</v>
      </c>
      <c r="B511" s="117" t="s">
        <v>39079</v>
      </c>
      <c r="C511" s="117" t="s">
        <v>42139</v>
      </c>
      <c r="D511" s="117" t="s">
        <v>7935</v>
      </c>
    </row>
    <row r="512" spans="1:4" x14ac:dyDescent="0.3">
      <c r="A512" s="117">
        <v>509</v>
      </c>
      <c r="B512" s="117" t="s">
        <v>39091</v>
      </c>
      <c r="C512" s="117" t="s">
        <v>42139</v>
      </c>
      <c r="D512" s="117" t="s">
        <v>7935</v>
      </c>
    </row>
    <row r="513" spans="1:4" x14ac:dyDescent="0.3">
      <c r="A513" s="117">
        <v>510</v>
      </c>
      <c r="B513" s="117" t="s">
        <v>39031</v>
      </c>
      <c r="C513" s="117" t="s">
        <v>42139</v>
      </c>
      <c r="D513" s="117" t="s">
        <v>7935</v>
      </c>
    </row>
    <row r="514" spans="1:4" x14ac:dyDescent="0.3">
      <c r="A514" s="117">
        <v>511</v>
      </c>
      <c r="B514" s="117" t="s">
        <v>39075</v>
      </c>
      <c r="C514" s="117" t="s">
        <v>42139</v>
      </c>
      <c r="D514" s="117" t="s">
        <v>7935</v>
      </c>
    </row>
    <row r="515" spans="1:4" x14ac:dyDescent="0.3">
      <c r="A515" s="117">
        <v>512</v>
      </c>
      <c r="B515" s="117" t="s">
        <v>38967</v>
      </c>
      <c r="C515" s="117" t="s">
        <v>42139</v>
      </c>
      <c r="D515" s="117" t="s">
        <v>7935</v>
      </c>
    </row>
    <row r="516" spans="1:4" x14ac:dyDescent="0.3">
      <c r="A516" s="117">
        <v>513</v>
      </c>
      <c r="B516" s="117" t="s">
        <v>39268</v>
      </c>
      <c r="C516" s="117" t="s">
        <v>42139</v>
      </c>
      <c r="D516" s="117" t="s">
        <v>7935</v>
      </c>
    </row>
    <row r="517" spans="1:4" x14ac:dyDescent="0.3">
      <c r="A517" s="117">
        <v>514</v>
      </c>
      <c r="B517" s="117" t="s">
        <v>39160</v>
      </c>
      <c r="C517" s="117" t="s">
        <v>42139</v>
      </c>
      <c r="D517" s="117" t="s">
        <v>7935</v>
      </c>
    </row>
    <row r="518" spans="1:4" x14ac:dyDescent="0.3">
      <c r="A518" s="117">
        <v>515</v>
      </c>
      <c r="B518" s="117" t="s">
        <v>42195</v>
      </c>
      <c r="C518" s="117" t="s">
        <v>42139</v>
      </c>
      <c r="D518" s="117" t="s">
        <v>7935</v>
      </c>
    </row>
    <row r="519" spans="1:4" x14ac:dyDescent="0.3">
      <c r="A519" s="117">
        <v>516</v>
      </c>
      <c r="B519" s="117" t="s">
        <v>42196</v>
      </c>
      <c r="C519" s="117" t="s">
        <v>42139</v>
      </c>
      <c r="D519" s="117" t="s">
        <v>7935</v>
      </c>
    </row>
    <row r="520" spans="1:4" x14ac:dyDescent="0.3">
      <c r="A520" s="117">
        <v>517</v>
      </c>
      <c r="B520" s="117" t="s">
        <v>40268</v>
      </c>
      <c r="C520" s="117" t="s">
        <v>42197</v>
      </c>
      <c r="D520" s="117" t="s">
        <v>42137</v>
      </c>
    </row>
    <row r="521" spans="1:4" x14ac:dyDescent="0.3">
      <c r="A521" s="117">
        <v>518</v>
      </c>
      <c r="B521" s="117" t="s">
        <v>40163</v>
      </c>
      <c r="C521" s="117" t="s">
        <v>42197</v>
      </c>
      <c r="D521" s="117" t="s">
        <v>42137</v>
      </c>
    </row>
    <row r="522" spans="1:4" x14ac:dyDescent="0.3">
      <c r="A522" s="117">
        <v>519</v>
      </c>
      <c r="B522" s="117" t="s">
        <v>39911</v>
      </c>
      <c r="C522" s="117" t="s">
        <v>42197</v>
      </c>
      <c r="D522" s="117" t="s">
        <v>42137</v>
      </c>
    </row>
    <row r="523" spans="1:4" x14ac:dyDescent="0.3">
      <c r="A523" s="117">
        <v>520</v>
      </c>
      <c r="B523" s="117" t="s">
        <v>39665</v>
      </c>
      <c r="C523" s="117" t="s">
        <v>42197</v>
      </c>
      <c r="D523" s="117" t="s">
        <v>42137</v>
      </c>
    </row>
    <row r="524" spans="1:4" x14ac:dyDescent="0.3">
      <c r="A524" s="117">
        <v>521</v>
      </c>
      <c r="B524" s="117" t="s">
        <v>40153</v>
      </c>
      <c r="C524" s="117" t="s">
        <v>42197</v>
      </c>
      <c r="D524" s="117" t="s">
        <v>42137</v>
      </c>
    </row>
    <row r="525" spans="1:4" x14ac:dyDescent="0.3">
      <c r="A525" s="117">
        <v>522</v>
      </c>
      <c r="B525" s="117" t="s">
        <v>40206</v>
      </c>
      <c r="C525" s="117" t="s">
        <v>42197</v>
      </c>
      <c r="D525" s="117" t="s">
        <v>42137</v>
      </c>
    </row>
    <row r="526" spans="1:4" x14ac:dyDescent="0.3">
      <c r="A526" s="117">
        <v>523</v>
      </c>
      <c r="B526" s="117" t="s">
        <v>40452</v>
      </c>
      <c r="C526" s="117" t="s">
        <v>42197</v>
      </c>
      <c r="D526" s="117" t="s">
        <v>42137</v>
      </c>
    </row>
    <row r="527" spans="1:4" x14ac:dyDescent="0.3">
      <c r="A527" s="117">
        <v>524</v>
      </c>
      <c r="B527" s="117" t="s">
        <v>40002</v>
      </c>
      <c r="C527" s="117" t="s">
        <v>42197</v>
      </c>
      <c r="D527" s="117" t="s">
        <v>42137</v>
      </c>
    </row>
    <row r="528" spans="1:4" x14ac:dyDescent="0.3">
      <c r="A528" s="117">
        <v>525</v>
      </c>
      <c r="B528" s="117" t="s">
        <v>39794</v>
      </c>
      <c r="C528" s="117" t="s">
        <v>42197</v>
      </c>
      <c r="D528" s="117" t="s">
        <v>42137</v>
      </c>
    </row>
    <row r="529" spans="1:4" x14ac:dyDescent="0.3">
      <c r="A529" s="117">
        <v>526</v>
      </c>
      <c r="B529" s="117" t="s">
        <v>39814</v>
      </c>
      <c r="C529" s="117" t="s">
        <v>42197</v>
      </c>
      <c r="D529" s="117" t="s">
        <v>42137</v>
      </c>
    </row>
    <row r="530" spans="1:4" x14ac:dyDescent="0.3">
      <c r="A530" s="117">
        <v>527</v>
      </c>
      <c r="B530" s="117" t="s">
        <v>39650</v>
      </c>
      <c r="C530" s="117" t="s">
        <v>42197</v>
      </c>
      <c r="D530" s="117" t="s">
        <v>42137</v>
      </c>
    </row>
    <row r="531" spans="1:4" x14ac:dyDescent="0.3">
      <c r="A531" s="117">
        <v>528</v>
      </c>
      <c r="B531" s="117" t="s">
        <v>40867</v>
      </c>
      <c r="C531" s="117" t="s">
        <v>42197</v>
      </c>
      <c r="D531" s="117" t="s">
        <v>42137</v>
      </c>
    </row>
    <row r="532" spans="1:4" x14ac:dyDescent="0.3">
      <c r="A532" s="117">
        <v>529</v>
      </c>
      <c r="B532" s="117" t="s">
        <v>39980</v>
      </c>
      <c r="C532" s="117" t="s">
        <v>42197</v>
      </c>
      <c r="D532" s="117" t="s">
        <v>42137</v>
      </c>
    </row>
    <row r="533" spans="1:4" x14ac:dyDescent="0.3">
      <c r="A533" s="117">
        <v>530</v>
      </c>
      <c r="B533" s="117" t="s">
        <v>40578</v>
      </c>
      <c r="C533" s="117" t="s">
        <v>42197</v>
      </c>
      <c r="D533" s="117" t="s">
        <v>42137</v>
      </c>
    </row>
    <row r="534" spans="1:4" x14ac:dyDescent="0.3">
      <c r="A534" s="117">
        <v>531</v>
      </c>
      <c r="B534" s="117" t="s">
        <v>40078</v>
      </c>
      <c r="C534" s="117" t="s">
        <v>42158</v>
      </c>
      <c r="D534" s="117" t="s">
        <v>2649</v>
      </c>
    </row>
    <row r="535" spans="1:4" x14ac:dyDescent="0.3">
      <c r="A535" s="117">
        <v>532</v>
      </c>
      <c r="B535" s="117" t="s">
        <v>39481</v>
      </c>
      <c r="C535" s="117" t="s">
        <v>42198</v>
      </c>
      <c r="D535" s="117" t="s">
        <v>8034</v>
      </c>
    </row>
    <row r="536" spans="1:4" x14ac:dyDescent="0.3">
      <c r="A536" s="117">
        <v>533</v>
      </c>
      <c r="B536" s="117" t="s">
        <v>41538</v>
      </c>
      <c r="C536" s="117" t="s">
        <v>42198</v>
      </c>
      <c r="D536" s="117" t="s">
        <v>8034</v>
      </c>
    </row>
    <row r="537" spans="1:4" x14ac:dyDescent="0.3">
      <c r="A537" s="117">
        <v>534</v>
      </c>
      <c r="B537" s="117" t="s">
        <v>39784</v>
      </c>
      <c r="C537" s="117" t="s">
        <v>42148</v>
      </c>
      <c r="D537" s="117" t="s">
        <v>2649</v>
      </c>
    </row>
    <row r="538" spans="1:4" x14ac:dyDescent="0.3">
      <c r="A538" s="117">
        <v>535</v>
      </c>
      <c r="B538" s="117" t="s">
        <v>40127</v>
      </c>
      <c r="C538" s="117" t="s">
        <v>42199</v>
      </c>
      <c r="D538" s="117" t="s">
        <v>8034</v>
      </c>
    </row>
    <row r="539" spans="1:4" x14ac:dyDescent="0.3">
      <c r="A539" s="117">
        <v>536</v>
      </c>
      <c r="B539" s="117" t="s">
        <v>41609</v>
      </c>
      <c r="C539" s="117" t="s">
        <v>42199</v>
      </c>
      <c r="D539" s="117" t="s">
        <v>8034</v>
      </c>
    </row>
    <row r="540" spans="1:4" x14ac:dyDescent="0.3">
      <c r="A540" s="117">
        <v>537</v>
      </c>
      <c r="B540" s="117" t="s">
        <v>39965</v>
      </c>
      <c r="C540" s="117" t="s">
        <v>42200</v>
      </c>
      <c r="D540" s="117" t="s">
        <v>42201</v>
      </c>
    </row>
    <row r="541" spans="1:4" x14ac:dyDescent="0.3">
      <c r="A541" s="117">
        <v>538</v>
      </c>
      <c r="B541" s="117" t="s">
        <v>41534</v>
      </c>
      <c r="C541" s="117" t="s">
        <v>42200</v>
      </c>
      <c r="D541" s="117" t="s">
        <v>42201</v>
      </c>
    </row>
    <row r="542" spans="1:4" x14ac:dyDescent="0.3">
      <c r="A542" s="117">
        <v>539</v>
      </c>
      <c r="B542" s="117" t="s">
        <v>39712</v>
      </c>
      <c r="C542" s="117" t="s">
        <v>42202</v>
      </c>
      <c r="D542" s="117" t="s">
        <v>8034</v>
      </c>
    </row>
    <row r="543" spans="1:4" x14ac:dyDescent="0.3">
      <c r="A543" s="117">
        <v>540</v>
      </c>
      <c r="B543" s="117" t="s">
        <v>41497</v>
      </c>
      <c r="C543" s="117" t="s">
        <v>42202</v>
      </c>
      <c r="D543" s="117" t="s">
        <v>8034</v>
      </c>
    </row>
    <row r="544" spans="1:4" x14ac:dyDescent="0.3">
      <c r="A544" s="117">
        <v>541</v>
      </c>
      <c r="B544" s="117" t="s">
        <v>40099</v>
      </c>
      <c r="C544" s="117" t="s">
        <v>42203</v>
      </c>
      <c r="D544" s="117" t="s">
        <v>42141</v>
      </c>
    </row>
    <row r="545" spans="1:4" x14ac:dyDescent="0.3">
      <c r="A545" s="117">
        <v>542</v>
      </c>
      <c r="B545" s="117" t="s">
        <v>41421</v>
      </c>
      <c r="C545" s="117" t="s">
        <v>42203</v>
      </c>
      <c r="D545" s="117" t="s">
        <v>42141</v>
      </c>
    </row>
    <row r="546" spans="1:4" x14ac:dyDescent="0.3">
      <c r="A546" s="117">
        <v>543</v>
      </c>
      <c r="B546" s="117" t="s">
        <v>41493</v>
      </c>
      <c r="C546" s="117" t="s">
        <v>42204</v>
      </c>
      <c r="D546" s="117" t="s">
        <v>8147</v>
      </c>
    </row>
    <row r="547" spans="1:4" x14ac:dyDescent="0.3">
      <c r="A547" s="117">
        <v>544</v>
      </c>
      <c r="B547" s="117" t="s">
        <v>39913</v>
      </c>
      <c r="C547" s="117" t="s">
        <v>42204</v>
      </c>
      <c r="D547" s="117" t="s">
        <v>8147</v>
      </c>
    </row>
    <row r="548" spans="1:4" x14ac:dyDescent="0.3">
      <c r="A548" s="117">
        <v>545</v>
      </c>
      <c r="B548" s="117" t="s">
        <v>40551</v>
      </c>
      <c r="C548" s="117" t="s">
        <v>42205</v>
      </c>
      <c r="D548" s="117" t="s">
        <v>8034</v>
      </c>
    </row>
    <row r="549" spans="1:4" x14ac:dyDescent="0.3">
      <c r="A549" s="117">
        <v>546</v>
      </c>
      <c r="B549" s="117" t="s">
        <v>40011</v>
      </c>
      <c r="C549" s="117" t="s">
        <v>42205</v>
      </c>
      <c r="D549" s="117" t="s">
        <v>8034</v>
      </c>
    </row>
    <row r="550" spans="1:4" x14ac:dyDescent="0.3">
      <c r="A550" s="117">
        <v>547</v>
      </c>
      <c r="B550" s="117" t="s">
        <v>41487</v>
      </c>
      <c r="C550" s="117" t="s">
        <v>42205</v>
      </c>
      <c r="D550" s="117" t="s">
        <v>8034</v>
      </c>
    </row>
    <row r="551" spans="1:4" x14ac:dyDescent="0.3">
      <c r="A551" s="117">
        <v>548</v>
      </c>
      <c r="B551" s="117" t="s">
        <v>39730</v>
      </c>
      <c r="C551" s="117" t="s">
        <v>42205</v>
      </c>
      <c r="D551" s="117" t="s">
        <v>8034</v>
      </c>
    </row>
    <row r="552" spans="1:4" x14ac:dyDescent="0.3">
      <c r="A552" s="117">
        <v>549</v>
      </c>
      <c r="B552" s="117" t="s">
        <v>39056</v>
      </c>
      <c r="C552" s="117" t="s">
        <v>42206</v>
      </c>
      <c r="D552" s="117" t="s">
        <v>42172</v>
      </c>
    </row>
    <row r="553" spans="1:4" x14ac:dyDescent="0.3">
      <c r="A553" s="117">
        <v>550</v>
      </c>
      <c r="B553" s="117" t="s">
        <v>38940</v>
      </c>
      <c r="C553" s="117" t="s">
        <v>42206</v>
      </c>
      <c r="D553" s="117" t="s">
        <v>42172</v>
      </c>
    </row>
    <row r="554" spans="1:4" x14ac:dyDescent="0.3">
      <c r="A554" s="117">
        <v>551</v>
      </c>
      <c r="B554" s="117" t="s">
        <v>41508</v>
      </c>
      <c r="C554" s="117" t="s">
        <v>42206</v>
      </c>
      <c r="D554" s="117" t="s">
        <v>42172</v>
      </c>
    </row>
    <row r="555" spans="1:4" x14ac:dyDescent="0.3">
      <c r="A555" s="117">
        <v>552</v>
      </c>
      <c r="B555" s="117" t="s">
        <v>39810</v>
      </c>
      <c r="C555" s="117" t="s">
        <v>42206</v>
      </c>
      <c r="D555" s="117" t="s">
        <v>42172</v>
      </c>
    </row>
    <row r="556" spans="1:4" x14ac:dyDescent="0.3">
      <c r="A556" s="117">
        <v>553</v>
      </c>
      <c r="B556" s="117" t="s">
        <v>41611</v>
      </c>
      <c r="C556" s="117" t="s">
        <v>42159</v>
      </c>
      <c r="D556" s="117" t="s">
        <v>7935</v>
      </c>
    </row>
    <row r="557" spans="1:4" x14ac:dyDescent="0.3">
      <c r="A557" s="117">
        <v>554</v>
      </c>
      <c r="B557" s="117" t="s">
        <v>41621</v>
      </c>
      <c r="C557" s="117" t="s">
        <v>42159</v>
      </c>
      <c r="D557" s="117" t="s">
        <v>7935</v>
      </c>
    </row>
    <row r="558" spans="1:4" x14ac:dyDescent="0.3">
      <c r="A558" s="117">
        <v>555</v>
      </c>
      <c r="B558" s="117" t="s">
        <v>40371</v>
      </c>
      <c r="C558" s="117" t="s">
        <v>42207</v>
      </c>
      <c r="D558" s="117" t="s">
        <v>7935</v>
      </c>
    </row>
    <row r="559" spans="1:4" x14ac:dyDescent="0.3">
      <c r="A559" s="117">
        <v>556</v>
      </c>
      <c r="B559" s="117" t="s">
        <v>42208</v>
      </c>
      <c r="C559" s="117" t="s">
        <v>42207</v>
      </c>
      <c r="D559" s="117" t="s">
        <v>7935</v>
      </c>
    </row>
    <row r="560" spans="1:4" x14ac:dyDescent="0.3">
      <c r="A560" s="117">
        <v>557</v>
      </c>
      <c r="B560" s="117" t="s">
        <v>41461</v>
      </c>
      <c r="C560" s="117" t="s">
        <v>42207</v>
      </c>
      <c r="D560" s="117" t="s">
        <v>7935</v>
      </c>
    </row>
    <row r="561" spans="1:4" x14ac:dyDescent="0.3">
      <c r="A561" s="117">
        <v>558</v>
      </c>
      <c r="B561" s="117" t="s">
        <v>39437</v>
      </c>
      <c r="C561" s="117" t="s">
        <v>42207</v>
      </c>
      <c r="D561" s="117" t="s">
        <v>7935</v>
      </c>
    </row>
    <row r="562" spans="1:4" x14ac:dyDescent="0.3">
      <c r="A562" s="117">
        <v>559</v>
      </c>
      <c r="B562" s="117" t="s">
        <v>39094</v>
      </c>
      <c r="C562" s="117" t="s">
        <v>42209</v>
      </c>
      <c r="D562" s="117" t="s">
        <v>7935</v>
      </c>
    </row>
    <row r="563" spans="1:4" x14ac:dyDescent="0.3">
      <c r="A563" s="117">
        <v>560</v>
      </c>
      <c r="B563" s="117" t="s">
        <v>41247</v>
      </c>
      <c r="C563" s="117" t="s">
        <v>42210</v>
      </c>
      <c r="D563" s="117" t="s">
        <v>7935</v>
      </c>
    </row>
    <row r="564" spans="1:4" x14ac:dyDescent="0.3">
      <c r="A564" s="117">
        <v>561</v>
      </c>
      <c r="B564" s="117" t="s">
        <v>39973</v>
      </c>
      <c r="C564" s="117" t="s">
        <v>42210</v>
      </c>
      <c r="D564" s="117" t="s">
        <v>7935</v>
      </c>
    </row>
    <row r="565" spans="1:4" x14ac:dyDescent="0.3">
      <c r="A565" s="117">
        <v>562</v>
      </c>
      <c r="B565" s="117" t="s">
        <v>41410</v>
      </c>
      <c r="C565" s="117" t="s">
        <v>42211</v>
      </c>
      <c r="D565" s="117" t="s">
        <v>7935</v>
      </c>
    </row>
    <row r="566" spans="1:4" x14ac:dyDescent="0.3">
      <c r="A566" s="117">
        <v>563</v>
      </c>
      <c r="B566" s="117" t="s">
        <v>39769</v>
      </c>
      <c r="C566" s="117" t="s">
        <v>42211</v>
      </c>
      <c r="D566" s="117" t="s">
        <v>7935</v>
      </c>
    </row>
    <row r="567" spans="1:4" x14ac:dyDescent="0.3">
      <c r="A567" s="117">
        <v>564</v>
      </c>
      <c r="B567" s="117" t="s">
        <v>39384</v>
      </c>
      <c r="C567" s="117" t="s">
        <v>42212</v>
      </c>
      <c r="D567" s="117" t="s">
        <v>7935</v>
      </c>
    </row>
    <row r="568" spans="1:4" x14ac:dyDescent="0.3">
      <c r="A568" s="117">
        <v>565</v>
      </c>
      <c r="B568" s="117" t="s">
        <v>41624</v>
      </c>
      <c r="C568" s="117" t="s">
        <v>42212</v>
      </c>
      <c r="D568" s="117" t="s">
        <v>7935</v>
      </c>
    </row>
    <row r="569" spans="1:4" x14ac:dyDescent="0.3">
      <c r="A569" s="117">
        <v>566</v>
      </c>
      <c r="B569" s="117" t="s">
        <v>39194</v>
      </c>
      <c r="C569" s="117" t="s">
        <v>42213</v>
      </c>
      <c r="D569" s="117" t="s">
        <v>7935</v>
      </c>
    </row>
    <row r="570" spans="1:4" x14ac:dyDescent="0.3">
      <c r="A570" s="117">
        <v>567</v>
      </c>
      <c r="B570" s="117" t="s">
        <v>39237</v>
      </c>
      <c r="C570" s="117" t="s">
        <v>42214</v>
      </c>
      <c r="D570" s="117" t="s">
        <v>7935</v>
      </c>
    </row>
    <row r="571" spans="1:4" x14ac:dyDescent="0.3">
      <c r="A571" s="117">
        <v>568</v>
      </c>
      <c r="B571" s="117" t="s">
        <v>39112</v>
      </c>
      <c r="C571" s="117" t="s">
        <v>42215</v>
      </c>
      <c r="D571" s="117" t="s">
        <v>7935</v>
      </c>
    </row>
    <row r="572" spans="1:4" x14ac:dyDescent="0.3">
      <c r="A572" s="117">
        <v>569</v>
      </c>
      <c r="B572" s="117" t="s">
        <v>39172</v>
      </c>
      <c r="C572" s="117" t="s">
        <v>42216</v>
      </c>
      <c r="D572" s="117" t="s">
        <v>7935</v>
      </c>
    </row>
    <row r="573" spans="1:4" x14ac:dyDescent="0.3">
      <c r="A573" s="117">
        <v>570</v>
      </c>
      <c r="B573" s="117" t="s">
        <v>39401</v>
      </c>
      <c r="C573" s="117" t="s">
        <v>42217</v>
      </c>
      <c r="D573" s="117" t="s">
        <v>7935</v>
      </c>
    </row>
    <row r="574" spans="1:4" x14ac:dyDescent="0.3">
      <c r="A574" s="117">
        <v>571</v>
      </c>
      <c r="B574" s="117" t="s">
        <v>39891</v>
      </c>
      <c r="C574" s="117" t="s">
        <v>42218</v>
      </c>
      <c r="D574" s="117" t="s">
        <v>7935</v>
      </c>
    </row>
    <row r="575" spans="1:4" x14ac:dyDescent="0.3">
      <c r="A575" s="117">
        <v>572</v>
      </c>
      <c r="B575" s="117" t="s">
        <v>39988</v>
      </c>
      <c r="C575" s="117" t="s">
        <v>42219</v>
      </c>
      <c r="D575" s="117" t="s">
        <v>7935</v>
      </c>
    </row>
    <row r="576" spans="1:4" x14ac:dyDescent="0.3">
      <c r="A576" s="117">
        <v>573</v>
      </c>
      <c r="B576" s="117" t="s">
        <v>39669</v>
      </c>
      <c r="C576" s="117" t="s">
        <v>42220</v>
      </c>
      <c r="D576" s="117" t="s">
        <v>7935</v>
      </c>
    </row>
    <row r="577" spans="1:4" x14ac:dyDescent="0.3">
      <c r="A577" s="117">
        <v>574</v>
      </c>
      <c r="B577" s="117" t="s">
        <v>41554</v>
      </c>
      <c r="C577" s="117" t="s">
        <v>42221</v>
      </c>
      <c r="D577" s="117" t="s">
        <v>7935</v>
      </c>
    </row>
    <row r="578" spans="1:4" x14ac:dyDescent="0.3">
      <c r="A578" s="117">
        <v>575</v>
      </c>
      <c r="B578" s="117" t="s">
        <v>39957</v>
      </c>
      <c r="C578" s="117" t="s">
        <v>42221</v>
      </c>
      <c r="D578" s="117" t="s">
        <v>7935</v>
      </c>
    </row>
    <row r="579" spans="1:4" x14ac:dyDescent="0.3">
      <c r="A579" s="117">
        <v>576</v>
      </c>
      <c r="B579" s="117" t="s">
        <v>39844</v>
      </c>
      <c r="C579" s="117" t="s">
        <v>42138</v>
      </c>
      <c r="D579" s="117" t="s">
        <v>7935</v>
      </c>
    </row>
    <row r="580" spans="1:4" x14ac:dyDescent="0.3">
      <c r="A580" s="117">
        <v>577</v>
      </c>
      <c r="B580" s="117" t="s">
        <v>41358</v>
      </c>
      <c r="C580" s="117" t="s">
        <v>42222</v>
      </c>
      <c r="D580" s="117" t="s">
        <v>8164</v>
      </c>
    </row>
    <row r="581" spans="1:4" x14ac:dyDescent="0.3">
      <c r="A581" s="117">
        <v>578</v>
      </c>
      <c r="B581" s="117" t="s">
        <v>41351</v>
      </c>
      <c r="C581" s="117" t="s">
        <v>42222</v>
      </c>
      <c r="D581" s="117" t="s">
        <v>8164</v>
      </c>
    </row>
    <row r="582" spans="1:4" x14ac:dyDescent="0.3">
      <c r="A582" s="117">
        <v>579</v>
      </c>
      <c r="B582" s="117" t="s">
        <v>40812</v>
      </c>
      <c r="C582" s="117" t="s">
        <v>42222</v>
      </c>
      <c r="D582" s="117" t="s">
        <v>8164</v>
      </c>
    </row>
    <row r="583" spans="1:4" x14ac:dyDescent="0.3">
      <c r="A583" s="117">
        <v>580</v>
      </c>
      <c r="B583" s="117" t="s">
        <v>41022</v>
      </c>
      <c r="C583" s="117" t="s">
        <v>42222</v>
      </c>
      <c r="D583" s="117" t="s">
        <v>8164</v>
      </c>
    </row>
    <row r="584" spans="1:4" x14ac:dyDescent="0.3">
      <c r="A584" s="117">
        <v>581</v>
      </c>
      <c r="B584" s="117" t="s">
        <v>40870</v>
      </c>
      <c r="C584" s="117" t="s">
        <v>42222</v>
      </c>
      <c r="D584" s="117" t="s">
        <v>8164</v>
      </c>
    </row>
    <row r="585" spans="1:4" x14ac:dyDescent="0.3">
      <c r="A585" s="117">
        <v>582</v>
      </c>
      <c r="B585" s="117" t="s">
        <v>40559</v>
      </c>
      <c r="C585" s="117" t="s">
        <v>42222</v>
      </c>
      <c r="D585" s="117" t="s">
        <v>8164</v>
      </c>
    </row>
    <row r="586" spans="1:4" x14ac:dyDescent="0.3">
      <c r="A586" s="117">
        <v>583</v>
      </c>
      <c r="B586" s="117" t="s">
        <v>40236</v>
      </c>
      <c r="C586" s="117" t="s">
        <v>42222</v>
      </c>
      <c r="D586" s="117" t="s">
        <v>8164</v>
      </c>
    </row>
    <row r="587" spans="1:4" x14ac:dyDescent="0.3">
      <c r="A587" s="117">
        <v>584</v>
      </c>
      <c r="B587" s="117" t="s">
        <v>40346</v>
      </c>
      <c r="C587" s="117" t="s">
        <v>42222</v>
      </c>
      <c r="D587" s="117" t="s">
        <v>8164</v>
      </c>
    </row>
    <row r="588" spans="1:4" x14ac:dyDescent="0.3">
      <c r="A588" s="117">
        <v>585</v>
      </c>
      <c r="B588" s="117" t="s">
        <v>40107</v>
      </c>
      <c r="C588" s="117" t="s">
        <v>42222</v>
      </c>
      <c r="D588" s="117" t="s">
        <v>8164</v>
      </c>
    </row>
    <row r="589" spans="1:4" x14ac:dyDescent="0.3">
      <c r="A589" s="117">
        <v>586</v>
      </c>
      <c r="B589" s="117" t="s">
        <v>40088</v>
      </c>
      <c r="C589" s="117" t="s">
        <v>42222</v>
      </c>
      <c r="D589" s="117" t="s">
        <v>8164</v>
      </c>
    </row>
    <row r="590" spans="1:4" x14ac:dyDescent="0.3">
      <c r="A590" s="117">
        <v>587</v>
      </c>
      <c r="B590" s="117" t="s">
        <v>41180</v>
      </c>
      <c r="C590" s="117" t="s">
        <v>42222</v>
      </c>
      <c r="D590" s="117" t="s">
        <v>8164</v>
      </c>
    </row>
    <row r="591" spans="1:4" x14ac:dyDescent="0.3">
      <c r="A591" s="117">
        <v>588</v>
      </c>
      <c r="B591" s="117" t="s">
        <v>41444</v>
      </c>
      <c r="C591" s="117" t="s">
        <v>42222</v>
      </c>
      <c r="D591" s="117" t="s">
        <v>8164</v>
      </c>
    </row>
    <row r="592" spans="1:4" x14ac:dyDescent="0.3">
      <c r="A592" s="117">
        <v>589</v>
      </c>
      <c r="B592" s="117" t="s">
        <v>41491</v>
      </c>
      <c r="C592" s="117" t="s">
        <v>42223</v>
      </c>
      <c r="D592" s="117" t="s">
        <v>42144</v>
      </c>
    </row>
    <row r="593" spans="1:4" x14ac:dyDescent="0.3">
      <c r="A593" s="117">
        <v>590</v>
      </c>
      <c r="B593" s="117" t="s">
        <v>40871</v>
      </c>
      <c r="C593" s="117" t="s">
        <v>42223</v>
      </c>
      <c r="D593" s="117" t="s">
        <v>42144</v>
      </c>
    </row>
    <row r="594" spans="1:4" x14ac:dyDescent="0.3">
      <c r="A594" s="117">
        <v>591</v>
      </c>
      <c r="B594" s="117" t="s">
        <v>39820</v>
      </c>
      <c r="C594" s="117" t="s">
        <v>42223</v>
      </c>
      <c r="D594" s="117" t="s">
        <v>42144</v>
      </c>
    </row>
    <row r="595" spans="1:4" x14ac:dyDescent="0.3">
      <c r="A595" s="117">
        <v>592</v>
      </c>
      <c r="B595" s="117" t="s">
        <v>39758</v>
      </c>
      <c r="C595" s="117" t="s">
        <v>42224</v>
      </c>
      <c r="D595" s="117" t="s">
        <v>8147</v>
      </c>
    </row>
    <row r="596" spans="1:4" x14ac:dyDescent="0.3">
      <c r="A596" s="117">
        <v>593</v>
      </c>
      <c r="B596" s="117" t="s">
        <v>41332</v>
      </c>
      <c r="C596" s="117" t="s">
        <v>42224</v>
      </c>
      <c r="D596" s="117" t="s">
        <v>8147</v>
      </c>
    </row>
    <row r="597" spans="1:4" x14ac:dyDescent="0.3">
      <c r="A597" s="117">
        <v>594</v>
      </c>
      <c r="B597" s="117" t="s">
        <v>41574</v>
      </c>
      <c r="C597" s="117" t="s">
        <v>42225</v>
      </c>
      <c r="D597" s="117" t="s">
        <v>8147</v>
      </c>
    </row>
    <row r="598" spans="1:4" x14ac:dyDescent="0.3">
      <c r="A598" s="117">
        <v>595</v>
      </c>
      <c r="B598" s="117" t="s">
        <v>40084</v>
      </c>
      <c r="C598" s="117" t="s">
        <v>42225</v>
      </c>
      <c r="D598" s="117" t="s">
        <v>8147</v>
      </c>
    </row>
    <row r="599" spans="1:4" x14ac:dyDescent="0.3">
      <c r="A599" s="117">
        <v>596</v>
      </c>
      <c r="B599" s="117" t="s">
        <v>40184</v>
      </c>
      <c r="C599" s="117" t="s">
        <v>42226</v>
      </c>
      <c r="D599" s="117" t="s">
        <v>42141</v>
      </c>
    </row>
    <row r="600" spans="1:4" x14ac:dyDescent="0.3">
      <c r="A600" s="117">
        <v>597</v>
      </c>
      <c r="B600" s="117" t="s">
        <v>41515</v>
      </c>
      <c r="C600" s="117" t="s">
        <v>42226</v>
      </c>
      <c r="D600" s="117" t="s">
        <v>42141</v>
      </c>
    </row>
    <row r="601" spans="1:4" x14ac:dyDescent="0.3">
      <c r="A601" s="117">
        <v>598</v>
      </c>
      <c r="B601" s="117" t="s">
        <v>41302</v>
      </c>
      <c r="C601" s="117" t="s">
        <v>42227</v>
      </c>
      <c r="D601" s="117" t="s">
        <v>8164</v>
      </c>
    </row>
    <row r="602" spans="1:4" x14ac:dyDescent="0.3">
      <c r="A602" s="117">
        <v>599</v>
      </c>
      <c r="B602" s="117" t="s">
        <v>39974</v>
      </c>
      <c r="C602" s="117" t="s">
        <v>42227</v>
      </c>
      <c r="D602" s="117" t="s">
        <v>8164</v>
      </c>
    </row>
    <row r="603" spans="1:4" x14ac:dyDescent="0.3">
      <c r="A603" s="117">
        <v>600</v>
      </c>
      <c r="B603" s="117" t="s">
        <v>41505</v>
      </c>
      <c r="C603" s="117" t="s">
        <v>42227</v>
      </c>
      <c r="D603" s="117" t="s">
        <v>8164</v>
      </c>
    </row>
    <row r="604" spans="1:4" x14ac:dyDescent="0.3">
      <c r="A604" s="117">
        <v>601</v>
      </c>
      <c r="B604" s="117" t="s">
        <v>39903</v>
      </c>
      <c r="C604" s="117" t="s">
        <v>42228</v>
      </c>
      <c r="D604" s="117" t="s">
        <v>8164</v>
      </c>
    </row>
    <row r="605" spans="1:4" x14ac:dyDescent="0.3">
      <c r="A605" s="117">
        <v>602</v>
      </c>
      <c r="B605" s="117" t="s">
        <v>41365</v>
      </c>
      <c r="C605" s="117" t="s">
        <v>42228</v>
      </c>
      <c r="D605" s="117" t="s">
        <v>8164</v>
      </c>
    </row>
    <row r="606" spans="1:4" x14ac:dyDescent="0.3">
      <c r="A606" s="117">
        <v>603</v>
      </c>
      <c r="B606" s="117" t="s">
        <v>39707</v>
      </c>
      <c r="C606" s="117" t="s">
        <v>42229</v>
      </c>
      <c r="D606" s="117" t="s">
        <v>8147</v>
      </c>
    </row>
    <row r="607" spans="1:4" x14ac:dyDescent="0.3">
      <c r="A607" s="117">
        <v>604</v>
      </c>
      <c r="B607" s="117" t="s">
        <v>41314</v>
      </c>
      <c r="C607" s="117" t="s">
        <v>42229</v>
      </c>
      <c r="D607" s="117" t="s">
        <v>8147</v>
      </c>
    </row>
    <row r="608" spans="1:4" x14ac:dyDescent="0.3">
      <c r="A608" s="117">
        <v>605</v>
      </c>
      <c r="B608" s="117" t="s">
        <v>40115</v>
      </c>
      <c r="C608" s="117" t="s">
        <v>42171</v>
      </c>
      <c r="D608" s="117" t="s">
        <v>42172</v>
      </c>
    </row>
    <row r="609" spans="1:4" x14ac:dyDescent="0.3">
      <c r="A609" s="117">
        <v>606</v>
      </c>
      <c r="B609" s="117" t="s">
        <v>41252</v>
      </c>
      <c r="C609" s="117" t="s">
        <v>42171</v>
      </c>
      <c r="D609" s="117" t="s">
        <v>42172</v>
      </c>
    </row>
    <row r="610" spans="1:4" x14ac:dyDescent="0.3">
      <c r="A610" s="117">
        <v>607</v>
      </c>
      <c r="B610" s="117" t="s">
        <v>40076</v>
      </c>
      <c r="C610" s="117" t="s">
        <v>42230</v>
      </c>
      <c r="D610" s="117" t="s">
        <v>42172</v>
      </c>
    </row>
    <row r="611" spans="1:4" x14ac:dyDescent="0.3">
      <c r="A611" s="117">
        <v>608</v>
      </c>
      <c r="B611" s="117" t="s">
        <v>41540</v>
      </c>
      <c r="C611" s="117" t="s">
        <v>42230</v>
      </c>
      <c r="D611" s="117" t="s">
        <v>42172</v>
      </c>
    </row>
    <row r="612" spans="1:4" x14ac:dyDescent="0.3">
      <c r="A612" s="117">
        <v>609</v>
      </c>
      <c r="B612" s="117" t="s">
        <v>41368</v>
      </c>
      <c r="C612" s="117" t="s">
        <v>42231</v>
      </c>
      <c r="D612" s="117" t="s">
        <v>8039</v>
      </c>
    </row>
    <row r="613" spans="1:4" x14ac:dyDescent="0.3">
      <c r="A613" s="117">
        <v>610</v>
      </c>
      <c r="B613" s="117" t="s">
        <v>40092</v>
      </c>
      <c r="C613" s="117" t="s">
        <v>42231</v>
      </c>
      <c r="D613" s="117" t="s">
        <v>8039</v>
      </c>
    </row>
    <row r="614" spans="1:4" x14ac:dyDescent="0.3">
      <c r="A614" s="117">
        <v>611</v>
      </c>
      <c r="B614" s="117" t="s">
        <v>40069</v>
      </c>
      <c r="C614" s="117" t="s">
        <v>42150</v>
      </c>
      <c r="D614" s="117" t="s">
        <v>42151</v>
      </c>
    </row>
    <row r="615" spans="1:4" x14ac:dyDescent="0.3">
      <c r="A615" s="117">
        <v>612</v>
      </c>
      <c r="B615" s="117" t="s">
        <v>39756</v>
      </c>
      <c r="C615" s="117" t="s">
        <v>42146</v>
      </c>
      <c r="D615" s="117" t="s">
        <v>2577</v>
      </c>
    </row>
    <row r="616" spans="1:4" x14ac:dyDescent="0.3">
      <c r="A616" s="117">
        <v>613</v>
      </c>
      <c r="B616" s="117" t="s">
        <v>39567</v>
      </c>
      <c r="C616" s="117" t="s">
        <v>42232</v>
      </c>
      <c r="D616" s="117" t="s">
        <v>8034</v>
      </c>
    </row>
    <row r="617" spans="1:4" x14ac:dyDescent="0.3">
      <c r="A617" s="117">
        <v>614</v>
      </c>
      <c r="B617" s="117" t="s">
        <v>41529</v>
      </c>
      <c r="C617" s="117" t="s">
        <v>42232</v>
      </c>
      <c r="D617" s="117" t="s">
        <v>8034</v>
      </c>
    </row>
    <row r="618" spans="1:4" x14ac:dyDescent="0.3">
      <c r="A618" s="117">
        <v>615</v>
      </c>
      <c r="B618" s="117" t="s">
        <v>41466</v>
      </c>
      <c r="C618" s="117" t="s">
        <v>42233</v>
      </c>
      <c r="D618" s="117" t="s">
        <v>8034</v>
      </c>
    </row>
    <row r="619" spans="1:4" x14ac:dyDescent="0.3">
      <c r="A619" s="117">
        <v>616</v>
      </c>
      <c r="B619" s="117" t="s">
        <v>39894</v>
      </c>
      <c r="C619" s="117" t="s">
        <v>42233</v>
      </c>
      <c r="D619" s="117" t="s">
        <v>8034</v>
      </c>
    </row>
    <row r="620" spans="1:4" x14ac:dyDescent="0.3">
      <c r="A620" s="117">
        <v>617</v>
      </c>
      <c r="B620" s="117" t="s">
        <v>41334</v>
      </c>
      <c r="C620" s="117" t="s">
        <v>42173</v>
      </c>
      <c r="D620" s="117" t="s">
        <v>7935</v>
      </c>
    </row>
    <row r="621" spans="1:4" x14ac:dyDescent="0.3">
      <c r="A621" s="117">
        <v>618</v>
      </c>
      <c r="B621" s="117" t="s">
        <v>39300</v>
      </c>
      <c r="C621" s="117" t="s">
        <v>42173</v>
      </c>
      <c r="D621" s="117" t="s">
        <v>7935</v>
      </c>
    </row>
    <row r="622" spans="1:4" x14ac:dyDescent="0.3">
      <c r="A622" s="117">
        <v>619</v>
      </c>
      <c r="B622" s="117" t="s">
        <v>39910</v>
      </c>
      <c r="C622" s="117" t="s">
        <v>42145</v>
      </c>
      <c r="D622" s="117" t="s">
        <v>42137</v>
      </c>
    </row>
    <row r="623" spans="1:4" x14ac:dyDescent="0.3">
      <c r="A623" s="117">
        <v>620</v>
      </c>
      <c r="B623" s="117" t="s">
        <v>40175</v>
      </c>
      <c r="C623" s="117" t="s">
        <v>42234</v>
      </c>
      <c r="D623" s="117" t="s">
        <v>42137</v>
      </c>
    </row>
    <row r="624" spans="1:4" x14ac:dyDescent="0.3">
      <c r="A624" s="117">
        <v>621</v>
      </c>
      <c r="B624" s="117" t="s">
        <v>41475</v>
      </c>
      <c r="C624" s="117" t="s">
        <v>42234</v>
      </c>
      <c r="D624" s="117" t="s">
        <v>42137</v>
      </c>
    </row>
    <row r="625" spans="1:4" x14ac:dyDescent="0.3">
      <c r="A625" s="117">
        <v>622</v>
      </c>
      <c r="B625" s="117" t="s">
        <v>39970</v>
      </c>
      <c r="C625" s="117" t="s">
        <v>42235</v>
      </c>
      <c r="D625" s="117" t="s">
        <v>42141</v>
      </c>
    </row>
    <row r="626" spans="1:4" x14ac:dyDescent="0.3">
      <c r="A626" s="117">
        <v>623</v>
      </c>
      <c r="B626" s="117" t="s">
        <v>41425</v>
      </c>
      <c r="C626" s="117" t="s">
        <v>42235</v>
      </c>
      <c r="D626" s="117" t="s">
        <v>42141</v>
      </c>
    </row>
    <row r="627" spans="1:4" x14ac:dyDescent="0.3">
      <c r="A627" s="117">
        <v>624</v>
      </c>
      <c r="B627" s="117" t="s">
        <v>39664</v>
      </c>
      <c r="C627" s="117" t="s">
        <v>42148</v>
      </c>
      <c r="D627" s="117" t="s">
        <v>2649</v>
      </c>
    </row>
    <row r="628" spans="1:4" x14ac:dyDescent="0.3">
      <c r="A628" s="117">
        <v>625</v>
      </c>
      <c r="B628" s="117" t="s">
        <v>42236</v>
      </c>
      <c r="C628" s="117" t="s">
        <v>42237</v>
      </c>
      <c r="D628" s="117" t="s">
        <v>8039</v>
      </c>
    </row>
    <row r="629" spans="1:4" x14ac:dyDescent="0.3">
      <c r="A629" s="117">
        <v>626</v>
      </c>
      <c r="B629" s="117" t="s">
        <v>39436</v>
      </c>
      <c r="C629" s="117" t="s">
        <v>42237</v>
      </c>
      <c r="D629" s="117" t="s">
        <v>8039</v>
      </c>
    </row>
    <row r="630" spans="1:4" x14ac:dyDescent="0.3">
      <c r="A630" s="117">
        <v>627</v>
      </c>
      <c r="B630" s="117" t="s">
        <v>41363</v>
      </c>
      <c r="C630" s="117" t="s">
        <v>42237</v>
      </c>
      <c r="D630" s="117" t="s">
        <v>8039</v>
      </c>
    </row>
    <row r="631" spans="1:4" x14ac:dyDescent="0.3">
      <c r="A631" s="117">
        <v>628</v>
      </c>
      <c r="B631" s="117" t="s">
        <v>39400</v>
      </c>
      <c r="C631" s="117" t="s">
        <v>42237</v>
      </c>
      <c r="D631" s="117" t="s">
        <v>8039</v>
      </c>
    </row>
    <row r="632" spans="1:4" x14ac:dyDescent="0.3">
      <c r="A632" s="117">
        <v>629</v>
      </c>
      <c r="B632" s="117" t="s">
        <v>40060</v>
      </c>
      <c r="C632" s="117" t="s">
        <v>42238</v>
      </c>
      <c r="D632" s="117" t="s">
        <v>7891</v>
      </c>
    </row>
    <row r="633" spans="1:4" x14ac:dyDescent="0.3">
      <c r="A633" s="117">
        <v>630</v>
      </c>
      <c r="B633" s="117" t="s">
        <v>41532</v>
      </c>
      <c r="C633" s="117" t="s">
        <v>42238</v>
      </c>
      <c r="D633" s="117" t="s">
        <v>7891</v>
      </c>
    </row>
    <row r="634" spans="1:4" x14ac:dyDescent="0.3">
      <c r="A634" s="117">
        <v>631</v>
      </c>
      <c r="B634" s="117" t="s">
        <v>39883</v>
      </c>
      <c r="C634" s="117" t="s">
        <v>42140</v>
      </c>
      <c r="D634" s="117" t="s">
        <v>42141</v>
      </c>
    </row>
    <row r="635" spans="1:4" x14ac:dyDescent="0.3">
      <c r="A635" s="117">
        <v>632</v>
      </c>
      <c r="B635" s="117" t="s">
        <v>39634</v>
      </c>
      <c r="C635" s="117" t="s">
        <v>42239</v>
      </c>
      <c r="D635" s="117" t="s">
        <v>42240</v>
      </c>
    </row>
    <row r="636" spans="1:4" x14ac:dyDescent="0.3">
      <c r="A636" s="117">
        <v>633</v>
      </c>
      <c r="B636" s="117" t="s">
        <v>41527</v>
      </c>
      <c r="C636" s="117" t="s">
        <v>42239</v>
      </c>
      <c r="D636" s="117" t="s">
        <v>42240</v>
      </c>
    </row>
    <row r="637" spans="1:4" x14ac:dyDescent="0.3">
      <c r="A637" s="117">
        <v>634</v>
      </c>
      <c r="B637" s="117" t="s">
        <v>41266</v>
      </c>
      <c r="C637" s="117" t="s">
        <v>42241</v>
      </c>
      <c r="D637" s="117" t="s">
        <v>7935</v>
      </c>
    </row>
    <row r="638" spans="1:4" x14ac:dyDescent="0.3">
      <c r="A638" s="117">
        <v>635</v>
      </c>
      <c r="B638" s="117" t="s">
        <v>39967</v>
      </c>
      <c r="C638" s="117" t="s">
        <v>42139</v>
      </c>
      <c r="D638" s="117" t="s">
        <v>7935</v>
      </c>
    </row>
    <row r="639" spans="1:4" x14ac:dyDescent="0.3">
      <c r="A639" s="117">
        <v>636</v>
      </c>
      <c r="B639" s="117" t="s">
        <v>41211</v>
      </c>
      <c r="C639" s="117" t="s">
        <v>42186</v>
      </c>
      <c r="D639" s="117" t="s">
        <v>2790</v>
      </c>
    </row>
    <row r="640" spans="1:4" x14ac:dyDescent="0.3">
      <c r="A640" s="117">
        <v>637</v>
      </c>
      <c r="B640" s="117" t="s">
        <v>40225</v>
      </c>
      <c r="C640" s="117" t="s">
        <v>42136</v>
      </c>
      <c r="D640" s="117" t="s">
        <v>42137</v>
      </c>
    </row>
    <row r="641" spans="1:4" x14ac:dyDescent="0.3">
      <c r="A641" s="117">
        <v>638</v>
      </c>
      <c r="B641" s="117" t="s">
        <v>41118</v>
      </c>
      <c r="C641" s="117" t="s">
        <v>42136</v>
      </c>
      <c r="D641" s="117" t="s">
        <v>42137</v>
      </c>
    </row>
    <row r="642" spans="1:4" x14ac:dyDescent="0.3">
      <c r="A642" s="117">
        <v>639</v>
      </c>
      <c r="B642" s="117" t="s">
        <v>39750</v>
      </c>
      <c r="C642" s="117" t="s">
        <v>42242</v>
      </c>
      <c r="D642" s="117" t="s">
        <v>7935</v>
      </c>
    </row>
    <row r="643" spans="1:4" x14ac:dyDescent="0.3">
      <c r="A643" s="117">
        <v>640</v>
      </c>
      <c r="B643" s="117" t="s">
        <v>41270</v>
      </c>
      <c r="C643" s="117" t="s">
        <v>42242</v>
      </c>
      <c r="D643" s="117" t="s">
        <v>7935</v>
      </c>
    </row>
    <row r="644" spans="1:4" x14ac:dyDescent="0.3">
      <c r="A644" s="117">
        <v>641</v>
      </c>
      <c r="B644" s="117" t="s">
        <v>39811</v>
      </c>
      <c r="C644" s="117" t="s">
        <v>42232</v>
      </c>
      <c r="D644" s="117" t="s">
        <v>8034</v>
      </c>
    </row>
    <row r="645" spans="1:4" x14ac:dyDescent="0.3">
      <c r="A645" s="117">
        <v>642</v>
      </c>
      <c r="B645" s="117" t="s">
        <v>41576</v>
      </c>
      <c r="C645" s="117" t="s">
        <v>42232</v>
      </c>
      <c r="D645" s="117" t="s">
        <v>8034</v>
      </c>
    </row>
    <row r="646" spans="1:4" x14ac:dyDescent="0.3">
      <c r="A646" s="117">
        <v>643</v>
      </c>
      <c r="B646" s="117" t="s">
        <v>39735</v>
      </c>
      <c r="C646" s="117" t="s">
        <v>42142</v>
      </c>
      <c r="D646" s="117" t="s">
        <v>8034</v>
      </c>
    </row>
    <row r="647" spans="1:4" x14ac:dyDescent="0.3">
      <c r="A647" s="117">
        <v>644</v>
      </c>
      <c r="B647" s="117" t="s">
        <v>39695</v>
      </c>
      <c r="C647" s="117" t="s">
        <v>42148</v>
      </c>
      <c r="D647" s="117" t="s">
        <v>2649</v>
      </c>
    </row>
    <row r="648" spans="1:4" x14ac:dyDescent="0.3">
      <c r="A648" s="117">
        <v>645</v>
      </c>
      <c r="B648" s="117" t="s">
        <v>41494</v>
      </c>
      <c r="C648" s="117" t="s">
        <v>42167</v>
      </c>
      <c r="D648" s="117" t="s">
        <v>2603</v>
      </c>
    </row>
    <row r="649" spans="1:4" x14ac:dyDescent="0.3">
      <c r="A649" s="117">
        <v>646</v>
      </c>
      <c r="B649" s="117" t="s">
        <v>39895</v>
      </c>
      <c r="C649" s="117" t="s">
        <v>42243</v>
      </c>
      <c r="D649" s="117" t="s">
        <v>8039</v>
      </c>
    </row>
    <row r="650" spans="1:4" x14ac:dyDescent="0.3">
      <c r="A650" s="117">
        <v>647</v>
      </c>
      <c r="B650" s="117" t="s">
        <v>41498</v>
      </c>
      <c r="C650" s="117" t="s">
        <v>42243</v>
      </c>
      <c r="D650" s="117" t="s">
        <v>8039</v>
      </c>
    </row>
    <row r="651" spans="1:4" x14ac:dyDescent="0.3">
      <c r="A651" s="117">
        <v>648</v>
      </c>
      <c r="B651" s="117" t="s">
        <v>40240</v>
      </c>
      <c r="C651" s="117" t="s">
        <v>42244</v>
      </c>
      <c r="D651" s="117" t="s">
        <v>2649</v>
      </c>
    </row>
    <row r="652" spans="1:4" x14ac:dyDescent="0.3">
      <c r="A652" s="117">
        <v>649</v>
      </c>
      <c r="B652" s="117" t="s">
        <v>39423</v>
      </c>
      <c r="C652" s="117" t="s">
        <v>42244</v>
      </c>
      <c r="D652" s="117" t="s">
        <v>2649</v>
      </c>
    </row>
    <row r="653" spans="1:4" x14ac:dyDescent="0.3">
      <c r="A653" s="117">
        <v>650</v>
      </c>
      <c r="B653" s="117" t="s">
        <v>41167</v>
      </c>
      <c r="C653" s="117" t="s">
        <v>42244</v>
      </c>
      <c r="D653" s="117" t="s">
        <v>2649</v>
      </c>
    </row>
    <row r="654" spans="1:4" x14ac:dyDescent="0.3">
      <c r="A654" s="117">
        <v>651</v>
      </c>
      <c r="B654" s="117" t="s">
        <v>39220</v>
      </c>
      <c r="C654" s="117" t="s">
        <v>42244</v>
      </c>
      <c r="D654" s="117" t="s">
        <v>2649</v>
      </c>
    </row>
    <row r="655" spans="1:4" x14ac:dyDescent="0.3">
      <c r="A655" s="117">
        <v>652</v>
      </c>
      <c r="B655" s="117" t="s">
        <v>41241</v>
      </c>
      <c r="C655" s="117" t="s">
        <v>42161</v>
      </c>
      <c r="D655" s="117" t="s">
        <v>8147</v>
      </c>
    </row>
    <row r="656" spans="1:4" x14ac:dyDescent="0.3">
      <c r="A656" s="117">
        <v>653</v>
      </c>
      <c r="B656" s="117" t="s">
        <v>39918</v>
      </c>
      <c r="C656" s="117" t="s">
        <v>42166</v>
      </c>
      <c r="D656" s="117" t="s">
        <v>8147</v>
      </c>
    </row>
    <row r="657" spans="1:4" x14ac:dyDescent="0.3">
      <c r="A657" s="117">
        <v>654</v>
      </c>
      <c r="B657" s="117" t="s">
        <v>39129</v>
      </c>
      <c r="C657" s="117" t="s">
        <v>42166</v>
      </c>
      <c r="D657" s="117" t="s">
        <v>8147</v>
      </c>
    </row>
    <row r="658" spans="1:4" x14ac:dyDescent="0.3">
      <c r="A658" s="117">
        <v>655</v>
      </c>
      <c r="B658" s="117" t="s">
        <v>39876</v>
      </c>
      <c r="C658" s="117" t="s">
        <v>42166</v>
      </c>
      <c r="D658" s="117" t="s">
        <v>8147</v>
      </c>
    </row>
    <row r="659" spans="1:4" x14ac:dyDescent="0.3">
      <c r="A659" s="117">
        <v>656</v>
      </c>
      <c r="B659" s="117" t="s">
        <v>41552</v>
      </c>
      <c r="C659" s="117" t="s">
        <v>42166</v>
      </c>
      <c r="D659" s="117" t="s">
        <v>8147</v>
      </c>
    </row>
    <row r="660" spans="1:4" x14ac:dyDescent="0.3">
      <c r="A660" s="117">
        <v>657</v>
      </c>
      <c r="B660" s="117" t="s">
        <v>41488</v>
      </c>
      <c r="C660" s="117" t="s">
        <v>42245</v>
      </c>
      <c r="D660" s="117" t="s">
        <v>41814</v>
      </c>
    </row>
    <row r="661" spans="1:4" x14ac:dyDescent="0.3">
      <c r="A661" s="117">
        <v>658</v>
      </c>
      <c r="B661" s="117" t="s">
        <v>41517</v>
      </c>
      <c r="C661" s="117" t="s">
        <v>42246</v>
      </c>
      <c r="D661" s="117" t="s">
        <v>7891</v>
      </c>
    </row>
    <row r="662" spans="1:4" x14ac:dyDescent="0.3">
      <c r="A662" s="117">
        <v>659</v>
      </c>
      <c r="B662" s="117" t="s">
        <v>39618</v>
      </c>
      <c r="C662" s="117" t="s">
        <v>42246</v>
      </c>
      <c r="D662" s="117" t="s">
        <v>7891</v>
      </c>
    </row>
    <row r="663" spans="1:4" x14ac:dyDescent="0.3">
      <c r="A663" s="117">
        <v>660</v>
      </c>
      <c r="B663" s="117" t="s">
        <v>41342</v>
      </c>
      <c r="C663" s="117" t="s">
        <v>42247</v>
      </c>
      <c r="D663" s="117" t="s">
        <v>2649</v>
      </c>
    </row>
    <row r="664" spans="1:4" x14ac:dyDescent="0.3">
      <c r="A664" s="117">
        <v>661</v>
      </c>
      <c r="B664" s="117" t="s">
        <v>41337</v>
      </c>
      <c r="C664" s="117" t="s">
        <v>42247</v>
      </c>
      <c r="D664" s="117" t="s">
        <v>2649</v>
      </c>
    </row>
    <row r="665" spans="1:4" x14ac:dyDescent="0.3">
      <c r="A665" s="117">
        <v>662</v>
      </c>
      <c r="B665" s="117" t="s">
        <v>39875</v>
      </c>
      <c r="C665" s="117" t="s">
        <v>42247</v>
      </c>
      <c r="D665" s="117" t="s">
        <v>2649</v>
      </c>
    </row>
    <row r="666" spans="1:4" x14ac:dyDescent="0.3">
      <c r="A666" s="117">
        <v>663</v>
      </c>
      <c r="B666" s="117" t="s">
        <v>40377</v>
      </c>
      <c r="C666" s="117" t="s">
        <v>42158</v>
      </c>
      <c r="D666" s="117" t="s">
        <v>2649</v>
      </c>
    </row>
    <row r="667" spans="1:4" x14ac:dyDescent="0.3">
      <c r="A667" s="117">
        <v>664</v>
      </c>
      <c r="B667" s="117" t="s">
        <v>40586</v>
      </c>
      <c r="C667" s="117" t="s">
        <v>42158</v>
      </c>
      <c r="D667" s="117" t="s">
        <v>2649</v>
      </c>
    </row>
    <row r="668" spans="1:4" x14ac:dyDescent="0.3">
      <c r="A668" s="117">
        <v>665</v>
      </c>
      <c r="B668" s="117" t="s">
        <v>40177</v>
      </c>
      <c r="C668" s="117" t="s">
        <v>42158</v>
      </c>
      <c r="D668" s="117" t="s">
        <v>2649</v>
      </c>
    </row>
    <row r="669" spans="1:4" x14ac:dyDescent="0.3">
      <c r="A669" s="117">
        <v>666</v>
      </c>
      <c r="B669" s="117" t="s">
        <v>40056</v>
      </c>
      <c r="C669" s="117" t="s">
        <v>42158</v>
      </c>
      <c r="D669" s="117" t="s">
        <v>2649</v>
      </c>
    </row>
    <row r="670" spans="1:4" x14ac:dyDescent="0.3">
      <c r="A670" s="117">
        <v>667</v>
      </c>
      <c r="B670" s="117" t="s">
        <v>39566</v>
      </c>
      <c r="C670" s="117" t="s">
        <v>42158</v>
      </c>
      <c r="D670" s="117" t="s">
        <v>2649</v>
      </c>
    </row>
    <row r="671" spans="1:4" x14ac:dyDescent="0.3">
      <c r="A671" s="117">
        <v>668</v>
      </c>
      <c r="B671" s="117" t="s">
        <v>39885</v>
      </c>
      <c r="C671" s="117" t="s">
        <v>42158</v>
      </c>
      <c r="D671" s="117" t="s">
        <v>2649</v>
      </c>
    </row>
    <row r="672" spans="1:4" x14ac:dyDescent="0.3">
      <c r="A672" s="117">
        <v>669</v>
      </c>
      <c r="B672" s="117" t="s">
        <v>39466</v>
      </c>
      <c r="C672" s="117" t="s">
        <v>42158</v>
      </c>
      <c r="D672" s="117" t="s">
        <v>2649</v>
      </c>
    </row>
    <row r="673" spans="1:4" x14ac:dyDescent="0.3">
      <c r="A673" s="117">
        <v>670</v>
      </c>
      <c r="B673" s="117" t="s">
        <v>39996</v>
      </c>
      <c r="C673" s="117" t="s">
        <v>42248</v>
      </c>
      <c r="D673" s="117" t="s">
        <v>7935</v>
      </c>
    </row>
    <row r="674" spans="1:4" x14ac:dyDescent="0.3">
      <c r="A674" s="117">
        <v>671</v>
      </c>
      <c r="B674" s="117" t="s">
        <v>40594</v>
      </c>
      <c r="C674" s="117" t="s">
        <v>42138</v>
      </c>
      <c r="D674" s="117" t="s">
        <v>7935</v>
      </c>
    </row>
    <row r="675" spans="1:4" x14ac:dyDescent="0.3">
      <c r="A675" s="117">
        <v>672</v>
      </c>
      <c r="B675" s="117" t="s">
        <v>39936</v>
      </c>
      <c r="C675" s="117" t="s">
        <v>42138</v>
      </c>
      <c r="D675" s="117" t="s">
        <v>7935</v>
      </c>
    </row>
    <row r="676" spans="1:4" x14ac:dyDescent="0.3">
      <c r="A676" s="117">
        <v>673</v>
      </c>
      <c r="B676" s="117" t="s">
        <v>39962</v>
      </c>
      <c r="C676" s="117" t="s">
        <v>42138</v>
      </c>
      <c r="D676" s="117" t="s">
        <v>7935</v>
      </c>
    </row>
    <row r="677" spans="1:4" x14ac:dyDescent="0.3">
      <c r="A677" s="117">
        <v>674</v>
      </c>
      <c r="B677" s="117" t="s">
        <v>38985</v>
      </c>
      <c r="C677" s="117" t="s">
        <v>42138</v>
      </c>
      <c r="D677" s="117" t="s">
        <v>7935</v>
      </c>
    </row>
    <row r="678" spans="1:4" x14ac:dyDescent="0.3">
      <c r="A678" s="117">
        <v>675</v>
      </c>
      <c r="B678" s="117" t="s">
        <v>39211</v>
      </c>
      <c r="C678" s="117" t="s">
        <v>42138</v>
      </c>
      <c r="D678" s="117" t="s">
        <v>7935</v>
      </c>
    </row>
    <row r="679" spans="1:4" x14ac:dyDescent="0.3">
      <c r="A679" s="117">
        <v>676</v>
      </c>
      <c r="B679" s="117" t="s">
        <v>39363</v>
      </c>
      <c r="C679" s="117" t="s">
        <v>42138</v>
      </c>
      <c r="D679" s="117" t="s">
        <v>7935</v>
      </c>
    </row>
    <row r="680" spans="1:4" x14ac:dyDescent="0.3">
      <c r="A680" s="117">
        <v>677</v>
      </c>
      <c r="B680" s="117" t="s">
        <v>39134</v>
      </c>
      <c r="C680" s="117" t="s">
        <v>42138</v>
      </c>
      <c r="D680" s="117" t="s">
        <v>7935</v>
      </c>
    </row>
    <row r="681" spans="1:4" x14ac:dyDescent="0.3">
      <c r="A681" s="117">
        <v>678</v>
      </c>
      <c r="B681" s="117" t="s">
        <v>40191</v>
      </c>
      <c r="C681" s="117" t="s">
        <v>42138</v>
      </c>
      <c r="D681" s="117" t="s">
        <v>7935</v>
      </c>
    </row>
    <row r="682" spans="1:4" x14ac:dyDescent="0.3">
      <c r="A682" s="117">
        <v>679</v>
      </c>
      <c r="B682" s="117" t="s">
        <v>39591</v>
      </c>
      <c r="C682" s="117" t="s">
        <v>42138</v>
      </c>
      <c r="D682" s="117" t="s">
        <v>7935</v>
      </c>
    </row>
    <row r="683" spans="1:4" x14ac:dyDescent="0.3">
      <c r="A683" s="117">
        <v>680</v>
      </c>
      <c r="B683" s="117" t="s">
        <v>40057</v>
      </c>
      <c r="C683" s="117" t="s">
        <v>42138</v>
      </c>
      <c r="D683" s="117" t="s">
        <v>7935</v>
      </c>
    </row>
    <row r="684" spans="1:4" x14ac:dyDescent="0.3">
      <c r="A684" s="117">
        <v>681</v>
      </c>
      <c r="B684" s="117" t="s">
        <v>40646</v>
      </c>
      <c r="C684" s="117" t="s">
        <v>42138</v>
      </c>
      <c r="D684" s="117" t="s">
        <v>7935</v>
      </c>
    </row>
    <row r="685" spans="1:4" x14ac:dyDescent="0.3">
      <c r="A685" s="117">
        <v>682</v>
      </c>
      <c r="B685" s="117" t="s">
        <v>39912</v>
      </c>
      <c r="C685" s="117" t="s">
        <v>42138</v>
      </c>
      <c r="D685" s="117" t="s">
        <v>7935</v>
      </c>
    </row>
    <row r="686" spans="1:4" x14ac:dyDescent="0.3">
      <c r="A686" s="117">
        <v>683</v>
      </c>
      <c r="B686" s="117" t="s">
        <v>39000</v>
      </c>
      <c r="C686" s="117" t="s">
        <v>42138</v>
      </c>
      <c r="D686" s="117" t="s">
        <v>7935</v>
      </c>
    </row>
    <row r="687" spans="1:4" x14ac:dyDescent="0.3">
      <c r="A687" s="117">
        <v>684</v>
      </c>
      <c r="B687" s="117" t="s">
        <v>39247</v>
      </c>
      <c r="C687" s="117" t="s">
        <v>42138</v>
      </c>
      <c r="D687" s="117" t="s">
        <v>7935</v>
      </c>
    </row>
    <row r="688" spans="1:4" x14ac:dyDescent="0.3">
      <c r="A688" s="117">
        <v>685</v>
      </c>
      <c r="B688" s="117" t="s">
        <v>39457</v>
      </c>
      <c r="C688" s="117" t="s">
        <v>42138</v>
      </c>
      <c r="D688" s="117" t="s">
        <v>7935</v>
      </c>
    </row>
    <row r="689" spans="1:4" x14ac:dyDescent="0.3">
      <c r="A689" s="117">
        <v>686</v>
      </c>
      <c r="B689" s="117" t="s">
        <v>40338</v>
      </c>
      <c r="C689" s="117" t="s">
        <v>42138</v>
      </c>
      <c r="D689" s="117" t="s">
        <v>7935</v>
      </c>
    </row>
    <row r="690" spans="1:4" x14ac:dyDescent="0.3">
      <c r="A690" s="117">
        <v>687</v>
      </c>
      <c r="B690" s="117" t="s">
        <v>39125</v>
      </c>
      <c r="C690" s="117" t="s">
        <v>42138</v>
      </c>
      <c r="D690" s="117" t="s">
        <v>7935</v>
      </c>
    </row>
    <row r="691" spans="1:4" x14ac:dyDescent="0.3">
      <c r="A691" s="117">
        <v>688</v>
      </c>
      <c r="B691" s="117" t="s">
        <v>40317</v>
      </c>
      <c r="C691" s="117" t="s">
        <v>42138</v>
      </c>
      <c r="D691" s="117" t="s">
        <v>7935</v>
      </c>
    </row>
    <row r="692" spans="1:4" x14ac:dyDescent="0.3">
      <c r="A692" s="117">
        <v>689</v>
      </c>
      <c r="B692" s="117" t="s">
        <v>40044</v>
      </c>
      <c r="C692" s="117" t="s">
        <v>42138</v>
      </c>
      <c r="D692" s="117" t="s">
        <v>7935</v>
      </c>
    </row>
    <row r="693" spans="1:4" x14ac:dyDescent="0.3">
      <c r="A693" s="117">
        <v>690</v>
      </c>
      <c r="B693" s="117" t="s">
        <v>39708</v>
      </c>
      <c r="C693" s="117" t="s">
        <v>42138</v>
      </c>
      <c r="D693" s="117" t="s">
        <v>7935</v>
      </c>
    </row>
    <row r="694" spans="1:4" x14ac:dyDescent="0.3">
      <c r="A694" s="117">
        <v>691</v>
      </c>
      <c r="B694" s="117" t="s">
        <v>39613</v>
      </c>
      <c r="C694" s="117" t="s">
        <v>42138</v>
      </c>
      <c r="D694" s="117" t="s">
        <v>7935</v>
      </c>
    </row>
    <row r="695" spans="1:4" x14ac:dyDescent="0.3">
      <c r="A695" s="117">
        <v>692</v>
      </c>
      <c r="B695" s="117" t="s">
        <v>39543</v>
      </c>
      <c r="C695" s="117" t="s">
        <v>42138</v>
      </c>
      <c r="D695" s="117" t="s">
        <v>7935</v>
      </c>
    </row>
    <row r="696" spans="1:4" x14ac:dyDescent="0.3">
      <c r="A696" s="117">
        <v>693</v>
      </c>
      <c r="B696" s="117" t="s">
        <v>39882</v>
      </c>
      <c r="C696" s="117" t="s">
        <v>42138</v>
      </c>
      <c r="D696" s="117" t="s">
        <v>7935</v>
      </c>
    </row>
    <row r="697" spans="1:4" x14ac:dyDescent="0.3">
      <c r="A697" s="117">
        <v>694</v>
      </c>
      <c r="B697" s="117" t="s">
        <v>39170</v>
      </c>
      <c r="C697" s="117" t="s">
        <v>42138</v>
      </c>
      <c r="D697" s="117" t="s">
        <v>7935</v>
      </c>
    </row>
    <row r="698" spans="1:4" x14ac:dyDescent="0.3">
      <c r="A698" s="117">
        <v>695</v>
      </c>
      <c r="B698" s="117" t="s">
        <v>39473</v>
      </c>
      <c r="C698" s="117" t="s">
        <v>42138</v>
      </c>
      <c r="D698" s="117" t="s">
        <v>7935</v>
      </c>
    </row>
    <row r="699" spans="1:4" x14ac:dyDescent="0.3">
      <c r="A699" s="117">
        <v>696</v>
      </c>
      <c r="B699" s="117" t="s">
        <v>39252</v>
      </c>
      <c r="C699" s="117" t="s">
        <v>42138</v>
      </c>
      <c r="D699" s="117" t="s">
        <v>7935</v>
      </c>
    </row>
    <row r="700" spans="1:4" x14ac:dyDescent="0.3">
      <c r="A700" s="117">
        <v>697</v>
      </c>
      <c r="B700" s="117" t="s">
        <v>39640</v>
      </c>
      <c r="C700" s="117" t="s">
        <v>42138</v>
      </c>
      <c r="D700" s="117" t="s">
        <v>7935</v>
      </c>
    </row>
    <row r="701" spans="1:4" x14ac:dyDescent="0.3">
      <c r="A701" s="117">
        <v>698</v>
      </c>
      <c r="B701" s="117" t="s">
        <v>39052</v>
      </c>
      <c r="C701" s="117" t="s">
        <v>42138</v>
      </c>
      <c r="D701" s="117" t="s">
        <v>7935</v>
      </c>
    </row>
    <row r="702" spans="1:4" x14ac:dyDescent="0.3">
      <c r="A702" s="117">
        <v>699</v>
      </c>
      <c r="B702" s="117" t="s">
        <v>39744</v>
      </c>
      <c r="C702" s="117" t="s">
        <v>42138</v>
      </c>
      <c r="D702" s="117" t="s">
        <v>7935</v>
      </c>
    </row>
    <row r="703" spans="1:4" x14ac:dyDescent="0.3">
      <c r="A703" s="117">
        <v>700</v>
      </c>
      <c r="B703" s="117" t="s">
        <v>39321</v>
      </c>
      <c r="C703" s="117" t="s">
        <v>42138</v>
      </c>
      <c r="D703" s="117" t="s">
        <v>7935</v>
      </c>
    </row>
    <row r="704" spans="1:4" x14ac:dyDescent="0.3">
      <c r="A704" s="117">
        <v>701</v>
      </c>
      <c r="B704" s="117" t="s">
        <v>39733</v>
      </c>
      <c r="C704" s="117" t="s">
        <v>42138</v>
      </c>
      <c r="D704" s="117" t="s">
        <v>7935</v>
      </c>
    </row>
    <row r="705" spans="1:4" x14ac:dyDescent="0.3">
      <c r="A705" s="117">
        <v>702</v>
      </c>
      <c r="B705" s="117" t="s">
        <v>39549</v>
      </c>
      <c r="C705" s="117" t="s">
        <v>42138</v>
      </c>
      <c r="D705" s="117" t="s">
        <v>7935</v>
      </c>
    </row>
    <row r="706" spans="1:4" x14ac:dyDescent="0.3">
      <c r="A706" s="117">
        <v>703</v>
      </c>
      <c r="B706" s="117" t="s">
        <v>39593</v>
      </c>
      <c r="C706" s="117" t="s">
        <v>42138</v>
      </c>
      <c r="D706" s="117" t="s">
        <v>7935</v>
      </c>
    </row>
    <row r="707" spans="1:4" x14ac:dyDescent="0.3">
      <c r="A707" s="117">
        <v>704</v>
      </c>
      <c r="B707" s="117" t="s">
        <v>39931</v>
      </c>
      <c r="C707" s="117" t="s">
        <v>42138</v>
      </c>
      <c r="D707" s="117" t="s">
        <v>7935</v>
      </c>
    </row>
    <row r="708" spans="1:4" x14ac:dyDescent="0.3">
      <c r="A708" s="117">
        <v>705</v>
      </c>
      <c r="B708" s="117" t="s">
        <v>39940</v>
      </c>
      <c r="C708" s="117" t="s">
        <v>42138</v>
      </c>
      <c r="D708" s="117" t="s">
        <v>7935</v>
      </c>
    </row>
    <row r="709" spans="1:4" x14ac:dyDescent="0.3">
      <c r="A709" s="117">
        <v>706</v>
      </c>
      <c r="B709" s="117" t="s">
        <v>39611</v>
      </c>
      <c r="C709" s="117" t="s">
        <v>42138</v>
      </c>
      <c r="D709" s="117" t="s">
        <v>7935</v>
      </c>
    </row>
    <row r="710" spans="1:4" x14ac:dyDescent="0.3">
      <c r="A710" s="117">
        <v>707</v>
      </c>
      <c r="B710" s="117" t="s">
        <v>40348</v>
      </c>
      <c r="C710" s="117" t="s">
        <v>42138</v>
      </c>
      <c r="D710" s="117" t="s">
        <v>7935</v>
      </c>
    </row>
    <row r="711" spans="1:4" x14ac:dyDescent="0.3">
      <c r="A711" s="117">
        <v>708</v>
      </c>
      <c r="B711" s="117" t="s">
        <v>39598</v>
      </c>
      <c r="C711" s="117" t="s">
        <v>42138</v>
      </c>
      <c r="D711" s="117" t="s">
        <v>7935</v>
      </c>
    </row>
    <row r="712" spans="1:4" x14ac:dyDescent="0.3">
      <c r="A712" s="117">
        <v>709</v>
      </c>
      <c r="B712" s="117" t="s">
        <v>39978</v>
      </c>
      <c r="C712" s="117" t="s">
        <v>42164</v>
      </c>
      <c r="D712" s="117" t="s">
        <v>7935</v>
      </c>
    </row>
    <row r="713" spans="1:4" x14ac:dyDescent="0.3">
      <c r="A713" s="117">
        <v>710</v>
      </c>
      <c r="B713" s="117" t="s">
        <v>40475</v>
      </c>
      <c r="C713" s="117" t="s">
        <v>42163</v>
      </c>
      <c r="D713" s="117" t="s">
        <v>7935</v>
      </c>
    </row>
    <row r="714" spans="1:4" x14ac:dyDescent="0.3">
      <c r="A714" s="117">
        <v>711</v>
      </c>
      <c r="B714" s="117" t="s">
        <v>39571</v>
      </c>
      <c r="C714" s="117" t="s">
        <v>42163</v>
      </c>
      <c r="D714" s="117" t="s">
        <v>7935</v>
      </c>
    </row>
    <row r="715" spans="1:4" x14ac:dyDescent="0.3">
      <c r="A715" s="117">
        <v>712</v>
      </c>
      <c r="B715" s="117" t="s">
        <v>40269</v>
      </c>
      <c r="C715" s="117" t="s">
        <v>42249</v>
      </c>
      <c r="D715" s="117" t="s">
        <v>7935</v>
      </c>
    </row>
    <row r="716" spans="1:4" x14ac:dyDescent="0.3">
      <c r="A716" s="117">
        <v>713</v>
      </c>
      <c r="B716" s="117" t="s">
        <v>40353</v>
      </c>
      <c r="C716" s="117" t="s">
        <v>42250</v>
      </c>
      <c r="D716" s="117" t="s">
        <v>7935</v>
      </c>
    </row>
    <row r="717" spans="1:4" x14ac:dyDescent="0.3">
      <c r="A717" s="117">
        <v>714</v>
      </c>
      <c r="B717" s="117" t="s">
        <v>40049</v>
      </c>
      <c r="C717" s="117" t="s">
        <v>42251</v>
      </c>
      <c r="D717" s="117" t="s">
        <v>7935</v>
      </c>
    </row>
    <row r="718" spans="1:4" x14ac:dyDescent="0.3">
      <c r="A718" s="117">
        <v>715</v>
      </c>
      <c r="B718" s="117" t="s">
        <v>40428</v>
      </c>
      <c r="C718" s="117" t="s">
        <v>42252</v>
      </c>
      <c r="D718" s="117" t="s">
        <v>7935</v>
      </c>
    </row>
    <row r="719" spans="1:4" x14ac:dyDescent="0.3">
      <c r="A719" s="117">
        <v>716</v>
      </c>
      <c r="B719" s="117" t="s">
        <v>39360</v>
      </c>
      <c r="C719" s="117" t="s">
        <v>42252</v>
      </c>
      <c r="D719" s="117" t="s">
        <v>7935</v>
      </c>
    </row>
    <row r="720" spans="1:4" x14ac:dyDescent="0.3">
      <c r="A720" s="117">
        <v>717</v>
      </c>
      <c r="B720" s="117" t="s">
        <v>40521</v>
      </c>
      <c r="C720" s="117" t="s">
        <v>42253</v>
      </c>
      <c r="D720" s="117" t="s">
        <v>7935</v>
      </c>
    </row>
    <row r="721" spans="1:4" x14ac:dyDescent="0.3">
      <c r="A721" s="117">
        <v>718</v>
      </c>
      <c r="B721" s="117" t="s">
        <v>40434</v>
      </c>
      <c r="C721" s="117" t="s">
        <v>42254</v>
      </c>
      <c r="D721" s="117" t="s">
        <v>7935</v>
      </c>
    </row>
    <row r="722" spans="1:4" x14ac:dyDescent="0.3">
      <c r="A722" s="117">
        <v>719</v>
      </c>
      <c r="B722" s="117" t="s">
        <v>39072</v>
      </c>
      <c r="C722" s="117" t="s">
        <v>42254</v>
      </c>
      <c r="D722" s="117" t="s">
        <v>7935</v>
      </c>
    </row>
    <row r="723" spans="1:4" x14ac:dyDescent="0.3">
      <c r="A723" s="117">
        <v>720</v>
      </c>
      <c r="B723" s="117" t="s">
        <v>40106</v>
      </c>
      <c r="C723" s="117" t="s">
        <v>42143</v>
      </c>
      <c r="D723" s="117" t="s">
        <v>42144</v>
      </c>
    </row>
    <row r="724" spans="1:4" x14ac:dyDescent="0.3">
      <c r="A724" s="117">
        <v>721</v>
      </c>
      <c r="B724" s="117" t="s">
        <v>39506</v>
      </c>
      <c r="C724" s="117" t="s">
        <v>42143</v>
      </c>
      <c r="D724" s="117" t="s">
        <v>42144</v>
      </c>
    </row>
    <row r="725" spans="1:4" x14ac:dyDescent="0.3">
      <c r="A725" s="117">
        <v>722</v>
      </c>
      <c r="B725" s="117" t="s">
        <v>39801</v>
      </c>
      <c r="C725" s="117" t="s">
        <v>42143</v>
      </c>
      <c r="D725" s="117" t="s">
        <v>42144</v>
      </c>
    </row>
    <row r="726" spans="1:4" x14ac:dyDescent="0.3">
      <c r="A726" s="117">
        <v>723</v>
      </c>
      <c r="B726" s="117" t="s">
        <v>39676</v>
      </c>
      <c r="C726" s="117" t="s">
        <v>42143</v>
      </c>
      <c r="D726" s="117" t="s">
        <v>42144</v>
      </c>
    </row>
    <row r="727" spans="1:4" x14ac:dyDescent="0.3">
      <c r="A727" s="117">
        <v>724</v>
      </c>
      <c r="B727" s="117" t="s">
        <v>39439</v>
      </c>
      <c r="C727" s="117" t="s">
        <v>42143</v>
      </c>
      <c r="D727" s="117" t="s">
        <v>42144</v>
      </c>
    </row>
    <row r="728" spans="1:4" x14ac:dyDescent="0.3">
      <c r="A728" s="117">
        <v>725</v>
      </c>
      <c r="B728" s="117" t="s">
        <v>39860</v>
      </c>
      <c r="C728" s="117" t="s">
        <v>42143</v>
      </c>
      <c r="D728" s="117" t="s">
        <v>42144</v>
      </c>
    </row>
    <row r="729" spans="1:4" x14ac:dyDescent="0.3">
      <c r="A729" s="117">
        <v>726</v>
      </c>
      <c r="B729" s="117" t="s">
        <v>39245</v>
      </c>
      <c r="C729" s="117" t="s">
        <v>42143</v>
      </c>
      <c r="D729" s="117" t="s">
        <v>42144</v>
      </c>
    </row>
    <row r="730" spans="1:4" x14ac:dyDescent="0.3">
      <c r="A730" s="117">
        <v>727</v>
      </c>
      <c r="B730" s="117" t="s">
        <v>39322</v>
      </c>
      <c r="C730" s="117" t="s">
        <v>42143</v>
      </c>
      <c r="D730" s="117" t="s">
        <v>42144</v>
      </c>
    </row>
    <row r="731" spans="1:4" x14ac:dyDescent="0.3">
      <c r="A731" s="117">
        <v>728</v>
      </c>
      <c r="B731" s="117" t="s">
        <v>39716</v>
      </c>
      <c r="C731" s="117" t="s">
        <v>42143</v>
      </c>
      <c r="D731" s="117" t="s">
        <v>42144</v>
      </c>
    </row>
    <row r="732" spans="1:4" x14ac:dyDescent="0.3">
      <c r="A732" s="117">
        <v>729</v>
      </c>
      <c r="B732" s="117" t="s">
        <v>38953</v>
      </c>
      <c r="C732" s="117" t="s">
        <v>42143</v>
      </c>
      <c r="D732" s="117" t="s">
        <v>42144</v>
      </c>
    </row>
    <row r="733" spans="1:4" x14ac:dyDescent="0.3">
      <c r="A733" s="117">
        <v>730</v>
      </c>
      <c r="B733" s="117" t="s">
        <v>39305</v>
      </c>
      <c r="C733" s="117" t="s">
        <v>42143</v>
      </c>
      <c r="D733" s="117" t="s">
        <v>42144</v>
      </c>
    </row>
    <row r="734" spans="1:4" x14ac:dyDescent="0.3">
      <c r="A734" s="117">
        <v>731</v>
      </c>
      <c r="B734" s="117" t="s">
        <v>39743</v>
      </c>
      <c r="C734" s="117" t="s">
        <v>42143</v>
      </c>
      <c r="D734" s="117" t="s">
        <v>42144</v>
      </c>
    </row>
    <row r="735" spans="1:4" x14ac:dyDescent="0.3">
      <c r="A735" s="117">
        <v>732</v>
      </c>
      <c r="B735" s="117" t="s">
        <v>39025</v>
      </c>
      <c r="C735" s="117" t="s">
        <v>42143</v>
      </c>
      <c r="D735" s="117" t="s">
        <v>42144</v>
      </c>
    </row>
    <row r="736" spans="1:4" x14ac:dyDescent="0.3">
      <c r="A736" s="117">
        <v>733</v>
      </c>
      <c r="B736" s="117" t="s">
        <v>40075</v>
      </c>
      <c r="C736" s="117" t="s">
        <v>42143</v>
      </c>
      <c r="D736" s="117" t="s">
        <v>42144</v>
      </c>
    </row>
    <row r="737" spans="1:4" x14ac:dyDescent="0.3">
      <c r="A737" s="117">
        <v>734</v>
      </c>
      <c r="B737" s="117" t="s">
        <v>39114</v>
      </c>
      <c r="C737" s="117" t="s">
        <v>42143</v>
      </c>
      <c r="D737" s="117" t="s">
        <v>42144</v>
      </c>
    </row>
    <row r="738" spans="1:4" x14ac:dyDescent="0.3">
      <c r="A738" s="117">
        <v>735</v>
      </c>
      <c r="B738" s="117" t="s">
        <v>39250</v>
      </c>
      <c r="C738" s="117" t="s">
        <v>42143</v>
      </c>
      <c r="D738" s="117" t="s">
        <v>42144</v>
      </c>
    </row>
    <row r="739" spans="1:4" x14ac:dyDescent="0.3">
      <c r="A739" s="117">
        <v>736</v>
      </c>
      <c r="B739" s="117" t="s">
        <v>39926</v>
      </c>
      <c r="C739" s="117" t="s">
        <v>42143</v>
      </c>
      <c r="D739" s="117" t="s">
        <v>42144</v>
      </c>
    </row>
    <row r="740" spans="1:4" x14ac:dyDescent="0.3">
      <c r="A740" s="117">
        <v>737</v>
      </c>
      <c r="B740" s="117" t="s">
        <v>39600</v>
      </c>
      <c r="C740" s="117" t="s">
        <v>42143</v>
      </c>
      <c r="D740" s="117" t="s">
        <v>42144</v>
      </c>
    </row>
    <row r="741" spans="1:4" x14ac:dyDescent="0.3">
      <c r="A741" s="117">
        <v>738</v>
      </c>
      <c r="B741" s="117" t="s">
        <v>40904</v>
      </c>
      <c r="C741" s="117" t="s">
        <v>42150</v>
      </c>
      <c r="D741" s="117" t="s">
        <v>42151</v>
      </c>
    </row>
    <row r="742" spans="1:4" x14ac:dyDescent="0.3">
      <c r="A742" s="117">
        <v>739</v>
      </c>
      <c r="B742" s="117" t="s">
        <v>39644</v>
      </c>
      <c r="C742" s="117" t="s">
        <v>42150</v>
      </c>
      <c r="D742" s="117" t="s">
        <v>42151</v>
      </c>
    </row>
    <row r="743" spans="1:4" x14ac:dyDescent="0.3">
      <c r="A743" s="117">
        <v>740</v>
      </c>
      <c r="B743" s="117" t="s">
        <v>39923</v>
      </c>
      <c r="C743" s="117" t="s">
        <v>42150</v>
      </c>
      <c r="D743" s="117" t="s">
        <v>42151</v>
      </c>
    </row>
    <row r="744" spans="1:4" x14ac:dyDescent="0.3">
      <c r="A744" s="117">
        <v>741</v>
      </c>
      <c r="B744" s="117" t="s">
        <v>39671</v>
      </c>
      <c r="C744" s="117" t="s">
        <v>42150</v>
      </c>
      <c r="D744" s="117" t="s">
        <v>42151</v>
      </c>
    </row>
    <row r="745" spans="1:4" x14ac:dyDescent="0.3">
      <c r="A745" s="117">
        <v>742</v>
      </c>
      <c r="B745" s="117" t="s">
        <v>40315</v>
      </c>
      <c r="C745" s="117" t="s">
        <v>42150</v>
      </c>
      <c r="D745" s="117" t="s">
        <v>42151</v>
      </c>
    </row>
    <row r="746" spans="1:4" x14ac:dyDescent="0.3">
      <c r="A746" s="117">
        <v>743</v>
      </c>
      <c r="B746" s="117" t="s">
        <v>39836</v>
      </c>
      <c r="C746" s="117" t="s">
        <v>42150</v>
      </c>
      <c r="D746" s="117" t="s">
        <v>42151</v>
      </c>
    </row>
    <row r="747" spans="1:4" x14ac:dyDescent="0.3">
      <c r="A747" s="117">
        <v>744</v>
      </c>
      <c r="B747" s="117" t="s">
        <v>40563</v>
      </c>
      <c r="C747" s="117" t="s">
        <v>42150</v>
      </c>
      <c r="D747" s="117" t="s">
        <v>42151</v>
      </c>
    </row>
    <row r="748" spans="1:4" x14ac:dyDescent="0.3">
      <c r="A748" s="117">
        <v>745</v>
      </c>
      <c r="B748" s="117" t="s">
        <v>39688</v>
      </c>
      <c r="C748" s="117" t="s">
        <v>42150</v>
      </c>
      <c r="D748" s="117" t="s">
        <v>42151</v>
      </c>
    </row>
    <row r="749" spans="1:4" x14ac:dyDescent="0.3">
      <c r="A749" s="117">
        <v>746</v>
      </c>
      <c r="B749" s="117" t="s">
        <v>40535</v>
      </c>
      <c r="C749" s="117" t="s">
        <v>42150</v>
      </c>
      <c r="D749" s="117" t="s">
        <v>42151</v>
      </c>
    </row>
    <row r="750" spans="1:4" x14ac:dyDescent="0.3">
      <c r="A750" s="117">
        <v>747</v>
      </c>
      <c r="B750" s="117" t="s">
        <v>39276</v>
      </c>
      <c r="C750" s="117" t="s">
        <v>42150</v>
      </c>
      <c r="D750" s="117" t="s">
        <v>42151</v>
      </c>
    </row>
    <row r="751" spans="1:4" x14ac:dyDescent="0.3">
      <c r="A751" s="117">
        <v>748</v>
      </c>
      <c r="B751" s="117" t="s">
        <v>39479</v>
      </c>
      <c r="C751" s="117" t="s">
        <v>42150</v>
      </c>
      <c r="D751" s="117" t="s">
        <v>42151</v>
      </c>
    </row>
    <row r="752" spans="1:4" x14ac:dyDescent="0.3">
      <c r="A752" s="117">
        <v>749</v>
      </c>
      <c r="B752" s="117" t="s">
        <v>40042</v>
      </c>
      <c r="C752" s="117" t="s">
        <v>42150</v>
      </c>
      <c r="D752" s="117" t="s">
        <v>42151</v>
      </c>
    </row>
    <row r="753" spans="1:4" x14ac:dyDescent="0.3">
      <c r="A753" s="117">
        <v>750</v>
      </c>
      <c r="B753" s="117" t="s">
        <v>40492</v>
      </c>
      <c r="C753" s="117" t="s">
        <v>42150</v>
      </c>
      <c r="D753" s="117" t="s">
        <v>42151</v>
      </c>
    </row>
    <row r="754" spans="1:4" x14ac:dyDescent="0.3">
      <c r="A754" s="117">
        <v>751</v>
      </c>
      <c r="B754" s="117" t="s">
        <v>40222</v>
      </c>
      <c r="C754" s="117" t="s">
        <v>42150</v>
      </c>
      <c r="D754" s="117" t="s">
        <v>42151</v>
      </c>
    </row>
    <row r="755" spans="1:4" x14ac:dyDescent="0.3">
      <c r="A755" s="117">
        <v>752</v>
      </c>
      <c r="B755" s="117" t="s">
        <v>40174</v>
      </c>
      <c r="C755" s="117" t="s">
        <v>42150</v>
      </c>
      <c r="D755" s="117" t="s">
        <v>42151</v>
      </c>
    </row>
    <row r="756" spans="1:4" x14ac:dyDescent="0.3">
      <c r="A756" s="117">
        <v>753</v>
      </c>
      <c r="B756" s="117" t="s">
        <v>39548</v>
      </c>
      <c r="C756" s="117" t="s">
        <v>42150</v>
      </c>
      <c r="D756" s="117" t="s">
        <v>42151</v>
      </c>
    </row>
    <row r="757" spans="1:4" x14ac:dyDescent="0.3">
      <c r="A757" s="117">
        <v>754</v>
      </c>
      <c r="B757" s="117" t="s">
        <v>39966</v>
      </c>
      <c r="C757" s="117" t="s">
        <v>42150</v>
      </c>
      <c r="D757" s="117" t="s">
        <v>42151</v>
      </c>
    </row>
    <row r="758" spans="1:4" x14ac:dyDescent="0.3">
      <c r="A758" s="117">
        <v>755</v>
      </c>
      <c r="B758" s="117" t="s">
        <v>39255</v>
      </c>
      <c r="C758" s="117" t="s">
        <v>42150</v>
      </c>
      <c r="D758" s="117" t="s">
        <v>42151</v>
      </c>
    </row>
    <row r="759" spans="1:4" x14ac:dyDescent="0.3">
      <c r="A759" s="117">
        <v>756</v>
      </c>
      <c r="B759" s="117" t="s">
        <v>39879</v>
      </c>
      <c r="C759" s="117" t="s">
        <v>42150</v>
      </c>
      <c r="D759" s="117" t="s">
        <v>42151</v>
      </c>
    </row>
    <row r="760" spans="1:4" x14ac:dyDescent="0.3">
      <c r="A760" s="117">
        <v>757</v>
      </c>
      <c r="B760" s="117" t="s">
        <v>40526</v>
      </c>
      <c r="C760" s="117" t="s">
        <v>42150</v>
      </c>
      <c r="D760" s="117" t="s">
        <v>42151</v>
      </c>
    </row>
    <row r="761" spans="1:4" x14ac:dyDescent="0.3">
      <c r="A761" s="117">
        <v>758</v>
      </c>
      <c r="B761" s="117" t="s">
        <v>39456</v>
      </c>
      <c r="C761" s="117" t="s">
        <v>42150</v>
      </c>
      <c r="D761" s="117" t="s">
        <v>42151</v>
      </c>
    </row>
    <row r="762" spans="1:4" x14ac:dyDescent="0.3">
      <c r="A762" s="117">
        <v>759</v>
      </c>
      <c r="B762" s="117" t="s">
        <v>39620</v>
      </c>
      <c r="C762" s="117" t="s">
        <v>42150</v>
      </c>
      <c r="D762" s="117" t="s">
        <v>42151</v>
      </c>
    </row>
    <row r="763" spans="1:4" x14ac:dyDescent="0.3">
      <c r="A763" s="117">
        <v>760</v>
      </c>
      <c r="B763" s="117" t="s">
        <v>40130</v>
      </c>
      <c r="C763" s="117" t="s">
        <v>42150</v>
      </c>
      <c r="D763" s="117" t="s">
        <v>42151</v>
      </c>
    </row>
    <row r="764" spans="1:4" x14ac:dyDescent="0.3">
      <c r="A764" s="117">
        <v>761</v>
      </c>
      <c r="B764" s="117" t="s">
        <v>39806</v>
      </c>
      <c r="C764" s="117" t="s">
        <v>42150</v>
      </c>
      <c r="D764" s="117" t="s">
        <v>42151</v>
      </c>
    </row>
    <row r="765" spans="1:4" x14ac:dyDescent="0.3">
      <c r="A765" s="117">
        <v>762</v>
      </c>
      <c r="B765" s="117" t="s">
        <v>39050</v>
      </c>
      <c r="C765" s="117" t="s">
        <v>42150</v>
      </c>
      <c r="D765" s="117" t="s">
        <v>42151</v>
      </c>
    </row>
    <row r="766" spans="1:4" x14ac:dyDescent="0.3">
      <c r="A766" s="117">
        <v>763</v>
      </c>
      <c r="B766" s="117" t="s">
        <v>39866</v>
      </c>
      <c r="C766" s="117" t="s">
        <v>42150</v>
      </c>
      <c r="D766" s="117" t="s">
        <v>42151</v>
      </c>
    </row>
    <row r="767" spans="1:4" x14ac:dyDescent="0.3">
      <c r="A767" s="117">
        <v>764</v>
      </c>
      <c r="B767" s="117" t="s">
        <v>39563</v>
      </c>
      <c r="C767" s="117" t="s">
        <v>42150</v>
      </c>
      <c r="D767" s="117" t="s">
        <v>42151</v>
      </c>
    </row>
    <row r="768" spans="1:4" x14ac:dyDescent="0.3">
      <c r="A768" s="117">
        <v>765</v>
      </c>
      <c r="B768" s="117" t="s">
        <v>39146</v>
      </c>
      <c r="C768" s="117" t="s">
        <v>42150</v>
      </c>
      <c r="D768" s="117" t="s">
        <v>42151</v>
      </c>
    </row>
    <row r="769" spans="1:4" x14ac:dyDescent="0.3">
      <c r="A769" s="117">
        <v>766</v>
      </c>
      <c r="B769" s="117" t="s">
        <v>40053</v>
      </c>
      <c r="C769" s="117" t="s">
        <v>42150</v>
      </c>
      <c r="D769" s="117" t="s">
        <v>42151</v>
      </c>
    </row>
    <row r="770" spans="1:4" x14ac:dyDescent="0.3">
      <c r="A770" s="117">
        <v>767</v>
      </c>
      <c r="B770" s="117" t="s">
        <v>39185</v>
      </c>
      <c r="C770" s="117" t="s">
        <v>42150</v>
      </c>
      <c r="D770" s="117" t="s">
        <v>42151</v>
      </c>
    </row>
    <row r="771" spans="1:4" x14ac:dyDescent="0.3">
      <c r="A771" s="117">
        <v>768</v>
      </c>
      <c r="B771" s="117" t="s">
        <v>39761</v>
      </c>
      <c r="C771" s="117" t="s">
        <v>42150</v>
      </c>
      <c r="D771" s="117" t="s">
        <v>42151</v>
      </c>
    </row>
    <row r="772" spans="1:4" x14ac:dyDescent="0.3">
      <c r="A772" s="117">
        <v>769</v>
      </c>
      <c r="B772" s="117" t="s">
        <v>40574</v>
      </c>
      <c r="C772" s="117" t="s">
        <v>42146</v>
      </c>
      <c r="D772" s="117" t="s">
        <v>2577</v>
      </c>
    </row>
    <row r="773" spans="1:4" x14ac:dyDescent="0.3">
      <c r="A773" s="117">
        <v>770</v>
      </c>
      <c r="B773" s="117" t="s">
        <v>38984</v>
      </c>
      <c r="C773" s="117" t="s">
        <v>42146</v>
      </c>
      <c r="D773" s="117" t="s">
        <v>2577</v>
      </c>
    </row>
    <row r="774" spans="1:4" x14ac:dyDescent="0.3">
      <c r="A774" s="117">
        <v>771</v>
      </c>
      <c r="B774" s="117" t="s">
        <v>40142</v>
      </c>
      <c r="C774" s="117" t="s">
        <v>42146</v>
      </c>
      <c r="D774" s="117" t="s">
        <v>2577</v>
      </c>
    </row>
    <row r="775" spans="1:4" x14ac:dyDescent="0.3">
      <c r="A775" s="117">
        <v>772</v>
      </c>
      <c r="B775" s="117" t="s">
        <v>39583</v>
      </c>
      <c r="C775" s="117" t="s">
        <v>42146</v>
      </c>
      <c r="D775" s="117" t="s">
        <v>2577</v>
      </c>
    </row>
    <row r="776" spans="1:4" x14ac:dyDescent="0.3">
      <c r="A776" s="117">
        <v>773</v>
      </c>
      <c r="B776" s="117" t="s">
        <v>40595</v>
      </c>
      <c r="C776" s="117" t="s">
        <v>42146</v>
      </c>
      <c r="D776" s="117" t="s">
        <v>2577</v>
      </c>
    </row>
    <row r="777" spans="1:4" x14ac:dyDescent="0.3">
      <c r="A777" s="117">
        <v>774</v>
      </c>
      <c r="B777" s="117" t="s">
        <v>40254</v>
      </c>
      <c r="C777" s="117" t="s">
        <v>42146</v>
      </c>
      <c r="D777" s="117" t="s">
        <v>2577</v>
      </c>
    </row>
    <row r="778" spans="1:4" x14ac:dyDescent="0.3">
      <c r="A778" s="117">
        <v>775</v>
      </c>
      <c r="B778" s="117" t="s">
        <v>40463</v>
      </c>
      <c r="C778" s="117" t="s">
        <v>42146</v>
      </c>
      <c r="D778" s="117" t="s">
        <v>2577</v>
      </c>
    </row>
    <row r="779" spans="1:4" x14ac:dyDescent="0.3">
      <c r="A779" s="117">
        <v>776</v>
      </c>
      <c r="B779" s="117" t="s">
        <v>39558</v>
      </c>
      <c r="C779" s="117" t="s">
        <v>42146</v>
      </c>
      <c r="D779" s="117" t="s">
        <v>2577</v>
      </c>
    </row>
    <row r="780" spans="1:4" x14ac:dyDescent="0.3">
      <c r="A780" s="117">
        <v>777</v>
      </c>
      <c r="B780" s="117" t="s">
        <v>39475</v>
      </c>
      <c r="C780" s="117" t="s">
        <v>42146</v>
      </c>
      <c r="D780" s="117" t="s">
        <v>2577</v>
      </c>
    </row>
    <row r="781" spans="1:4" x14ac:dyDescent="0.3">
      <c r="A781" s="117">
        <v>778</v>
      </c>
      <c r="B781" s="117" t="s">
        <v>39822</v>
      </c>
      <c r="C781" s="117" t="s">
        <v>42146</v>
      </c>
      <c r="D781" s="117" t="s">
        <v>2577</v>
      </c>
    </row>
    <row r="782" spans="1:4" x14ac:dyDescent="0.3">
      <c r="A782" s="117">
        <v>779</v>
      </c>
      <c r="B782" s="117" t="s">
        <v>39018</v>
      </c>
      <c r="C782" s="117" t="s">
        <v>42146</v>
      </c>
      <c r="D782" s="117" t="s">
        <v>2577</v>
      </c>
    </row>
    <row r="783" spans="1:4" x14ac:dyDescent="0.3">
      <c r="A783" s="117">
        <v>780</v>
      </c>
      <c r="B783" s="117" t="s">
        <v>39449</v>
      </c>
      <c r="C783" s="117" t="s">
        <v>42146</v>
      </c>
      <c r="D783" s="117" t="s">
        <v>2577</v>
      </c>
    </row>
    <row r="784" spans="1:4" x14ac:dyDescent="0.3">
      <c r="A784" s="117">
        <v>781</v>
      </c>
      <c r="B784" s="117" t="s">
        <v>39509</v>
      </c>
      <c r="C784" s="117" t="s">
        <v>42146</v>
      </c>
      <c r="D784" s="117" t="s">
        <v>2577</v>
      </c>
    </row>
    <row r="785" spans="1:4" x14ac:dyDescent="0.3">
      <c r="A785" s="117">
        <v>782</v>
      </c>
      <c r="B785" s="117" t="s">
        <v>39286</v>
      </c>
      <c r="C785" s="117" t="s">
        <v>42146</v>
      </c>
      <c r="D785" s="117" t="s">
        <v>2577</v>
      </c>
    </row>
    <row r="786" spans="1:4" x14ac:dyDescent="0.3">
      <c r="A786" s="117">
        <v>783</v>
      </c>
      <c r="B786" s="117" t="s">
        <v>39214</v>
      </c>
      <c r="C786" s="117" t="s">
        <v>42146</v>
      </c>
      <c r="D786" s="117" t="s">
        <v>2577</v>
      </c>
    </row>
    <row r="787" spans="1:4" x14ac:dyDescent="0.3">
      <c r="A787" s="117">
        <v>784</v>
      </c>
      <c r="B787" s="117" t="s">
        <v>39607</v>
      </c>
      <c r="C787" s="117" t="s">
        <v>42146</v>
      </c>
      <c r="D787" s="117" t="s">
        <v>2577</v>
      </c>
    </row>
    <row r="788" spans="1:4" x14ac:dyDescent="0.3">
      <c r="A788" s="117">
        <v>785</v>
      </c>
      <c r="B788" s="117" t="s">
        <v>39435</v>
      </c>
      <c r="C788" s="117" t="s">
        <v>42146</v>
      </c>
      <c r="D788" s="117" t="s">
        <v>2577</v>
      </c>
    </row>
    <row r="789" spans="1:4" x14ac:dyDescent="0.3">
      <c r="A789" s="117">
        <v>786</v>
      </c>
      <c r="B789" s="117" t="s">
        <v>39817</v>
      </c>
      <c r="C789" s="117" t="s">
        <v>42146</v>
      </c>
      <c r="D789" s="117" t="s">
        <v>2577</v>
      </c>
    </row>
    <row r="790" spans="1:4" x14ac:dyDescent="0.3">
      <c r="A790" s="117">
        <v>787</v>
      </c>
      <c r="B790" s="117" t="s">
        <v>39906</v>
      </c>
      <c r="C790" s="117" t="s">
        <v>42146</v>
      </c>
      <c r="D790" s="117" t="s">
        <v>2577</v>
      </c>
    </row>
    <row r="791" spans="1:4" x14ac:dyDescent="0.3">
      <c r="A791" s="117">
        <v>788</v>
      </c>
      <c r="B791" s="117" t="s">
        <v>38968</v>
      </c>
      <c r="C791" s="117" t="s">
        <v>42146</v>
      </c>
      <c r="D791" s="117" t="s">
        <v>2577</v>
      </c>
    </row>
    <row r="792" spans="1:4" x14ac:dyDescent="0.3">
      <c r="A792" s="117">
        <v>789</v>
      </c>
      <c r="B792" s="117" t="s">
        <v>39541</v>
      </c>
      <c r="C792" s="117" t="s">
        <v>42146</v>
      </c>
      <c r="D792" s="117" t="s">
        <v>2577</v>
      </c>
    </row>
    <row r="793" spans="1:4" x14ac:dyDescent="0.3">
      <c r="A793" s="117">
        <v>790</v>
      </c>
      <c r="B793" s="117" t="s">
        <v>39048</v>
      </c>
      <c r="C793" s="117" t="s">
        <v>42146</v>
      </c>
      <c r="D793" s="117" t="s">
        <v>2577</v>
      </c>
    </row>
    <row r="794" spans="1:4" x14ac:dyDescent="0.3">
      <c r="A794" s="117">
        <v>791</v>
      </c>
      <c r="B794" s="117" t="s">
        <v>39328</v>
      </c>
      <c r="C794" s="117" t="s">
        <v>42146</v>
      </c>
      <c r="D794" s="117" t="s">
        <v>2577</v>
      </c>
    </row>
    <row r="795" spans="1:4" x14ac:dyDescent="0.3">
      <c r="A795" s="117">
        <v>792</v>
      </c>
      <c r="B795" s="117" t="s">
        <v>40318</v>
      </c>
      <c r="C795" s="117" t="s">
        <v>42146</v>
      </c>
      <c r="D795" s="117" t="s">
        <v>2577</v>
      </c>
    </row>
    <row r="796" spans="1:4" x14ac:dyDescent="0.3">
      <c r="A796" s="117">
        <v>793</v>
      </c>
      <c r="B796" s="117" t="s">
        <v>40266</v>
      </c>
      <c r="C796" s="117" t="s">
        <v>42146</v>
      </c>
      <c r="D796" s="117" t="s">
        <v>2577</v>
      </c>
    </row>
    <row r="797" spans="1:4" x14ac:dyDescent="0.3">
      <c r="A797" s="117">
        <v>794</v>
      </c>
      <c r="B797" s="117" t="s">
        <v>39341</v>
      </c>
      <c r="C797" s="117" t="s">
        <v>42146</v>
      </c>
      <c r="D797" s="117" t="s">
        <v>2577</v>
      </c>
    </row>
    <row r="798" spans="1:4" x14ac:dyDescent="0.3">
      <c r="A798" s="117">
        <v>795</v>
      </c>
      <c r="B798" s="117" t="s">
        <v>40486</v>
      </c>
      <c r="C798" s="117" t="s">
        <v>42146</v>
      </c>
      <c r="D798" s="117" t="s">
        <v>2577</v>
      </c>
    </row>
    <row r="799" spans="1:4" x14ac:dyDescent="0.3">
      <c r="A799" s="117">
        <v>796</v>
      </c>
      <c r="B799" s="117" t="s">
        <v>39648</v>
      </c>
      <c r="C799" s="117" t="s">
        <v>42146</v>
      </c>
      <c r="D799" s="117" t="s">
        <v>2577</v>
      </c>
    </row>
    <row r="800" spans="1:4" x14ac:dyDescent="0.3">
      <c r="A800" s="117">
        <v>797</v>
      </c>
      <c r="B800" s="117" t="s">
        <v>39154</v>
      </c>
      <c r="C800" s="117" t="s">
        <v>42146</v>
      </c>
      <c r="D800" s="117" t="s">
        <v>2577</v>
      </c>
    </row>
    <row r="801" spans="1:4" x14ac:dyDescent="0.3">
      <c r="A801" s="117">
        <v>798</v>
      </c>
      <c r="B801" s="117" t="s">
        <v>39373</v>
      </c>
      <c r="C801" s="117" t="s">
        <v>42146</v>
      </c>
      <c r="D801" s="117" t="s">
        <v>2577</v>
      </c>
    </row>
    <row r="802" spans="1:4" x14ac:dyDescent="0.3">
      <c r="A802" s="117">
        <v>799</v>
      </c>
      <c r="B802" s="117" t="s">
        <v>39192</v>
      </c>
      <c r="C802" s="117" t="s">
        <v>42146</v>
      </c>
      <c r="D802" s="117" t="s">
        <v>2577</v>
      </c>
    </row>
    <row r="803" spans="1:4" x14ac:dyDescent="0.3">
      <c r="A803" s="117">
        <v>800</v>
      </c>
      <c r="B803" s="117" t="s">
        <v>39231</v>
      </c>
      <c r="C803" s="117" t="s">
        <v>42146</v>
      </c>
      <c r="D803" s="117" t="s">
        <v>2577</v>
      </c>
    </row>
    <row r="804" spans="1:4" x14ac:dyDescent="0.3">
      <c r="A804" s="117">
        <v>801</v>
      </c>
      <c r="B804" s="117" t="s">
        <v>39690</v>
      </c>
      <c r="C804" s="117" t="s">
        <v>42146</v>
      </c>
      <c r="D804" s="117" t="s">
        <v>2577</v>
      </c>
    </row>
    <row r="805" spans="1:4" x14ac:dyDescent="0.3">
      <c r="A805" s="117">
        <v>802</v>
      </c>
      <c r="B805" s="117" t="s">
        <v>39864</v>
      </c>
      <c r="C805" s="117" t="s">
        <v>42140</v>
      </c>
      <c r="D805" s="117" t="s">
        <v>42141</v>
      </c>
    </row>
    <row r="806" spans="1:4" x14ac:dyDescent="0.3">
      <c r="A806" s="117">
        <v>803</v>
      </c>
      <c r="B806" s="117" t="s">
        <v>39311</v>
      </c>
      <c r="C806" s="117" t="s">
        <v>42140</v>
      </c>
      <c r="D806" s="117" t="s">
        <v>42141</v>
      </c>
    </row>
    <row r="807" spans="1:4" x14ac:dyDescent="0.3">
      <c r="A807" s="117">
        <v>804</v>
      </c>
      <c r="B807" s="117" t="s">
        <v>40128</v>
      </c>
      <c r="C807" s="117" t="s">
        <v>42140</v>
      </c>
      <c r="D807" s="117" t="s">
        <v>42141</v>
      </c>
    </row>
    <row r="808" spans="1:4" x14ac:dyDescent="0.3">
      <c r="A808" s="117">
        <v>805</v>
      </c>
      <c r="B808" s="117" t="s">
        <v>40818</v>
      </c>
      <c r="C808" s="117" t="s">
        <v>42255</v>
      </c>
      <c r="D808" s="117" t="s">
        <v>2649</v>
      </c>
    </row>
    <row r="809" spans="1:4" x14ac:dyDescent="0.3">
      <c r="A809" s="117">
        <v>806</v>
      </c>
      <c r="B809" s="117" t="s">
        <v>39841</v>
      </c>
      <c r="C809" s="117" t="s">
        <v>42255</v>
      </c>
      <c r="D809" s="117" t="s">
        <v>2649</v>
      </c>
    </row>
    <row r="810" spans="1:4" x14ac:dyDescent="0.3">
      <c r="A810" s="117">
        <v>807</v>
      </c>
      <c r="B810" s="117" t="s">
        <v>40842</v>
      </c>
      <c r="C810" s="117" t="s">
        <v>42255</v>
      </c>
      <c r="D810" s="117" t="s">
        <v>2649</v>
      </c>
    </row>
    <row r="811" spans="1:4" x14ac:dyDescent="0.3">
      <c r="A811" s="117">
        <v>808</v>
      </c>
      <c r="B811" s="117" t="s">
        <v>41431</v>
      </c>
      <c r="C811" s="117" t="s">
        <v>42255</v>
      </c>
      <c r="D811" s="117" t="s">
        <v>2649</v>
      </c>
    </row>
    <row r="812" spans="1:4" x14ac:dyDescent="0.3">
      <c r="A812" s="117">
        <v>809</v>
      </c>
      <c r="B812" s="117" t="s">
        <v>40108</v>
      </c>
      <c r="C812" s="117" t="s">
        <v>42255</v>
      </c>
      <c r="D812" s="117" t="s">
        <v>2649</v>
      </c>
    </row>
    <row r="813" spans="1:4" x14ac:dyDescent="0.3">
      <c r="A813" s="117">
        <v>810</v>
      </c>
      <c r="B813" s="117" t="s">
        <v>39683</v>
      </c>
      <c r="C813" s="117" t="s">
        <v>42255</v>
      </c>
      <c r="D813" s="117" t="s">
        <v>2649</v>
      </c>
    </row>
    <row r="814" spans="1:4" x14ac:dyDescent="0.3">
      <c r="A814" s="117">
        <v>811</v>
      </c>
      <c r="B814" s="117" t="s">
        <v>39899</v>
      </c>
      <c r="C814" s="117" t="s">
        <v>42255</v>
      </c>
      <c r="D814" s="117" t="s">
        <v>2649</v>
      </c>
    </row>
    <row r="815" spans="1:4" x14ac:dyDescent="0.3">
      <c r="A815" s="117">
        <v>812</v>
      </c>
      <c r="B815" s="117" t="s">
        <v>39617</v>
      </c>
      <c r="C815" s="117" t="s">
        <v>42255</v>
      </c>
      <c r="D815" s="117" t="s">
        <v>2649</v>
      </c>
    </row>
    <row r="816" spans="1:4" x14ac:dyDescent="0.3">
      <c r="A816" s="117">
        <v>813</v>
      </c>
      <c r="B816" s="117" t="s">
        <v>40669</v>
      </c>
      <c r="C816" s="117" t="s">
        <v>42255</v>
      </c>
      <c r="D816" s="117" t="s">
        <v>2649</v>
      </c>
    </row>
    <row r="817" spans="1:4" x14ac:dyDescent="0.3">
      <c r="A817" s="117">
        <v>814</v>
      </c>
      <c r="B817" s="117" t="s">
        <v>39908</v>
      </c>
      <c r="C817" s="117" t="s">
        <v>42255</v>
      </c>
      <c r="D817" s="117" t="s">
        <v>2649</v>
      </c>
    </row>
    <row r="818" spans="1:4" x14ac:dyDescent="0.3">
      <c r="A818" s="117">
        <v>815</v>
      </c>
      <c r="B818" s="117" t="s">
        <v>40655</v>
      </c>
      <c r="C818" s="117" t="s">
        <v>42139</v>
      </c>
      <c r="D818" s="117" t="s">
        <v>7935</v>
      </c>
    </row>
    <row r="819" spans="1:4" x14ac:dyDescent="0.3">
      <c r="A819" s="117">
        <v>816</v>
      </c>
      <c r="B819" s="117" t="s">
        <v>40582</v>
      </c>
      <c r="C819" s="117" t="s">
        <v>42139</v>
      </c>
      <c r="D819" s="117" t="s">
        <v>7935</v>
      </c>
    </row>
    <row r="820" spans="1:4" x14ac:dyDescent="0.3">
      <c r="A820" s="117">
        <v>817</v>
      </c>
      <c r="B820" s="117" t="s">
        <v>40682</v>
      </c>
      <c r="C820" s="117" t="s">
        <v>42139</v>
      </c>
      <c r="D820" s="117" t="s">
        <v>7935</v>
      </c>
    </row>
    <row r="821" spans="1:4" x14ac:dyDescent="0.3">
      <c r="A821" s="117">
        <v>818</v>
      </c>
      <c r="B821" s="117" t="s">
        <v>40926</v>
      </c>
      <c r="C821" s="117" t="s">
        <v>42139</v>
      </c>
      <c r="D821" s="117" t="s">
        <v>7935</v>
      </c>
    </row>
    <row r="822" spans="1:4" x14ac:dyDescent="0.3">
      <c r="A822" s="117">
        <v>819</v>
      </c>
      <c r="B822" s="117" t="s">
        <v>40261</v>
      </c>
      <c r="C822" s="117" t="s">
        <v>42139</v>
      </c>
      <c r="D822" s="117" t="s">
        <v>7935</v>
      </c>
    </row>
    <row r="823" spans="1:4" x14ac:dyDescent="0.3">
      <c r="A823" s="117">
        <v>820</v>
      </c>
      <c r="B823" s="117" t="s">
        <v>40605</v>
      </c>
      <c r="C823" s="117" t="s">
        <v>42139</v>
      </c>
      <c r="D823" s="117" t="s">
        <v>7935</v>
      </c>
    </row>
    <row r="824" spans="1:4" x14ac:dyDescent="0.3">
      <c r="A824" s="117">
        <v>821</v>
      </c>
      <c r="B824" s="117" t="s">
        <v>39830</v>
      </c>
      <c r="C824" s="117" t="s">
        <v>42139</v>
      </c>
      <c r="D824" s="117" t="s">
        <v>7935</v>
      </c>
    </row>
    <row r="825" spans="1:4" x14ac:dyDescent="0.3">
      <c r="A825" s="117">
        <v>822</v>
      </c>
      <c r="B825" s="117" t="s">
        <v>39304</v>
      </c>
      <c r="C825" s="117" t="s">
        <v>42139</v>
      </c>
      <c r="D825" s="117" t="s">
        <v>7935</v>
      </c>
    </row>
    <row r="826" spans="1:4" x14ac:dyDescent="0.3">
      <c r="A826" s="117">
        <v>823</v>
      </c>
      <c r="B826" s="117" t="s">
        <v>40357</v>
      </c>
      <c r="C826" s="117" t="s">
        <v>42139</v>
      </c>
      <c r="D826" s="117" t="s">
        <v>7935</v>
      </c>
    </row>
    <row r="827" spans="1:4" x14ac:dyDescent="0.3">
      <c r="A827" s="117">
        <v>824</v>
      </c>
      <c r="B827" s="117" t="s">
        <v>40129</v>
      </c>
      <c r="C827" s="117" t="s">
        <v>42139</v>
      </c>
      <c r="D827" s="117" t="s">
        <v>7935</v>
      </c>
    </row>
    <row r="828" spans="1:4" x14ac:dyDescent="0.3">
      <c r="A828" s="117">
        <v>825</v>
      </c>
      <c r="B828" s="117" t="s">
        <v>40547</v>
      </c>
      <c r="C828" s="117" t="s">
        <v>42139</v>
      </c>
      <c r="D828" s="117" t="s">
        <v>7935</v>
      </c>
    </row>
    <row r="829" spans="1:4" x14ac:dyDescent="0.3">
      <c r="A829" s="117">
        <v>826</v>
      </c>
      <c r="B829" s="117" t="s">
        <v>39483</v>
      </c>
      <c r="C829" s="117" t="s">
        <v>42139</v>
      </c>
      <c r="D829" s="117" t="s">
        <v>7935</v>
      </c>
    </row>
    <row r="830" spans="1:4" x14ac:dyDescent="0.3">
      <c r="A830" s="117">
        <v>827</v>
      </c>
      <c r="B830" s="117" t="s">
        <v>40525</v>
      </c>
      <c r="C830" s="117" t="s">
        <v>42139</v>
      </c>
      <c r="D830" s="117" t="s">
        <v>7935</v>
      </c>
    </row>
    <row r="831" spans="1:4" x14ac:dyDescent="0.3">
      <c r="A831" s="117">
        <v>828</v>
      </c>
      <c r="B831" s="117" t="s">
        <v>39158</v>
      </c>
      <c r="C831" s="117" t="s">
        <v>42139</v>
      </c>
      <c r="D831" s="117" t="s">
        <v>7935</v>
      </c>
    </row>
    <row r="832" spans="1:4" x14ac:dyDescent="0.3">
      <c r="A832" s="117">
        <v>829</v>
      </c>
      <c r="B832" s="117" t="s">
        <v>39663</v>
      </c>
      <c r="C832" s="117" t="s">
        <v>42139</v>
      </c>
      <c r="D832" s="117" t="s">
        <v>7935</v>
      </c>
    </row>
    <row r="833" spans="1:4" x14ac:dyDescent="0.3">
      <c r="A833" s="117">
        <v>830</v>
      </c>
      <c r="B833" s="117" t="s">
        <v>39453</v>
      </c>
      <c r="C833" s="117" t="s">
        <v>42139</v>
      </c>
      <c r="D833" s="117" t="s">
        <v>7935</v>
      </c>
    </row>
    <row r="834" spans="1:4" x14ac:dyDescent="0.3">
      <c r="A834" s="117">
        <v>831</v>
      </c>
      <c r="B834" s="117" t="s">
        <v>39088</v>
      </c>
      <c r="C834" s="117" t="s">
        <v>42139</v>
      </c>
      <c r="D834" s="117" t="s">
        <v>7935</v>
      </c>
    </row>
    <row r="835" spans="1:4" x14ac:dyDescent="0.3">
      <c r="A835" s="117">
        <v>832</v>
      </c>
      <c r="B835" s="117" t="s">
        <v>40330</v>
      </c>
      <c r="C835" s="117" t="s">
        <v>42139</v>
      </c>
      <c r="D835" s="117" t="s">
        <v>7935</v>
      </c>
    </row>
    <row r="836" spans="1:4" x14ac:dyDescent="0.3">
      <c r="A836" s="117">
        <v>833</v>
      </c>
      <c r="B836" s="117" t="s">
        <v>39405</v>
      </c>
      <c r="C836" s="117" t="s">
        <v>42139</v>
      </c>
      <c r="D836" s="117" t="s">
        <v>7935</v>
      </c>
    </row>
    <row r="837" spans="1:4" x14ac:dyDescent="0.3">
      <c r="A837" s="117">
        <v>834</v>
      </c>
      <c r="B837" s="117" t="s">
        <v>40358</v>
      </c>
      <c r="C837" s="117" t="s">
        <v>42139</v>
      </c>
      <c r="D837" s="117" t="s">
        <v>7935</v>
      </c>
    </row>
    <row r="838" spans="1:4" x14ac:dyDescent="0.3">
      <c r="A838" s="117">
        <v>835</v>
      </c>
      <c r="B838" s="117" t="s">
        <v>39372</v>
      </c>
      <c r="C838" s="117" t="s">
        <v>42139</v>
      </c>
      <c r="D838" s="117" t="s">
        <v>7935</v>
      </c>
    </row>
    <row r="839" spans="1:4" x14ac:dyDescent="0.3">
      <c r="A839" s="117">
        <v>836</v>
      </c>
      <c r="B839" s="117" t="s">
        <v>39635</v>
      </c>
      <c r="C839" s="117" t="s">
        <v>42139</v>
      </c>
      <c r="D839" s="117" t="s">
        <v>7935</v>
      </c>
    </row>
    <row r="840" spans="1:4" x14ac:dyDescent="0.3">
      <c r="A840" s="117">
        <v>837</v>
      </c>
      <c r="B840" s="117" t="s">
        <v>40178</v>
      </c>
      <c r="C840" s="117" t="s">
        <v>42139</v>
      </c>
      <c r="D840" s="117" t="s">
        <v>7935</v>
      </c>
    </row>
    <row r="841" spans="1:4" x14ac:dyDescent="0.3">
      <c r="A841" s="117">
        <v>838</v>
      </c>
      <c r="B841" s="117" t="s">
        <v>39365</v>
      </c>
      <c r="C841" s="117" t="s">
        <v>42139</v>
      </c>
      <c r="D841" s="117" t="s">
        <v>7935</v>
      </c>
    </row>
    <row r="842" spans="1:4" x14ac:dyDescent="0.3">
      <c r="A842" s="117">
        <v>839</v>
      </c>
      <c r="B842" s="117" t="s">
        <v>39137</v>
      </c>
      <c r="C842" s="117" t="s">
        <v>42139</v>
      </c>
      <c r="D842" s="117" t="s">
        <v>7935</v>
      </c>
    </row>
    <row r="843" spans="1:4" x14ac:dyDescent="0.3">
      <c r="A843" s="117">
        <v>840</v>
      </c>
      <c r="B843" s="117" t="s">
        <v>39823</v>
      </c>
      <c r="C843" s="117" t="s">
        <v>42139</v>
      </c>
      <c r="D843" s="117" t="s">
        <v>7935</v>
      </c>
    </row>
    <row r="844" spans="1:4" x14ac:dyDescent="0.3">
      <c r="A844" s="117">
        <v>841</v>
      </c>
      <c r="B844" s="117" t="s">
        <v>40085</v>
      </c>
      <c r="C844" s="117" t="s">
        <v>42139</v>
      </c>
      <c r="D844" s="117" t="s">
        <v>7935</v>
      </c>
    </row>
    <row r="845" spans="1:4" x14ac:dyDescent="0.3">
      <c r="A845" s="117">
        <v>842</v>
      </c>
      <c r="B845" s="117" t="s">
        <v>39108</v>
      </c>
      <c r="C845" s="117" t="s">
        <v>42139</v>
      </c>
      <c r="D845" s="117" t="s">
        <v>7935</v>
      </c>
    </row>
    <row r="846" spans="1:4" x14ac:dyDescent="0.3">
      <c r="A846" s="117">
        <v>843</v>
      </c>
      <c r="B846" s="117" t="s">
        <v>39672</v>
      </c>
      <c r="C846" s="117" t="s">
        <v>42139</v>
      </c>
      <c r="D846" s="117" t="s">
        <v>7935</v>
      </c>
    </row>
    <row r="847" spans="1:4" x14ac:dyDescent="0.3">
      <c r="A847" s="117">
        <v>844</v>
      </c>
      <c r="B847" s="117" t="s">
        <v>39487</v>
      </c>
      <c r="C847" s="117" t="s">
        <v>42139</v>
      </c>
      <c r="D847" s="117" t="s">
        <v>7935</v>
      </c>
    </row>
    <row r="848" spans="1:4" x14ac:dyDescent="0.3">
      <c r="A848" s="117">
        <v>845</v>
      </c>
      <c r="B848" s="117" t="s">
        <v>39349</v>
      </c>
      <c r="C848" s="117" t="s">
        <v>42139</v>
      </c>
      <c r="D848" s="117" t="s">
        <v>7935</v>
      </c>
    </row>
    <row r="849" spans="1:4" x14ac:dyDescent="0.3">
      <c r="A849" s="117">
        <v>846</v>
      </c>
      <c r="B849" s="117" t="s">
        <v>40355</v>
      </c>
      <c r="C849" s="117" t="s">
        <v>42139</v>
      </c>
      <c r="D849" s="117" t="s">
        <v>7935</v>
      </c>
    </row>
    <row r="850" spans="1:4" x14ac:dyDescent="0.3">
      <c r="A850" s="117">
        <v>847</v>
      </c>
      <c r="B850" s="117" t="s">
        <v>40003</v>
      </c>
      <c r="C850" s="117" t="s">
        <v>42139</v>
      </c>
      <c r="D850" s="117" t="s">
        <v>7935</v>
      </c>
    </row>
    <row r="851" spans="1:4" x14ac:dyDescent="0.3">
      <c r="A851" s="117">
        <v>848</v>
      </c>
      <c r="B851" s="117" t="s">
        <v>39060</v>
      </c>
      <c r="C851" s="117" t="s">
        <v>42139</v>
      </c>
      <c r="D851" s="117" t="s">
        <v>7935</v>
      </c>
    </row>
    <row r="852" spans="1:4" x14ac:dyDescent="0.3">
      <c r="A852" s="117">
        <v>849</v>
      </c>
      <c r="B852" s="117" t="s">
        <v>40457</v>
      </c>
      <c r="C852" s="117" t="s">
        <v>42139</v>
      </c>
      <c r="D852" s="117" t="s">
        <v>7935</v>
      </c>
    </row>
    <row r="853" spans="1:4" x14ac:dyDescent="0.3">
      <c r="A853" s="117">
        <v>850</v>
      </c>
      <c r="B853" s="117" t="s">
        <v>39828</v>
      </c>
      <c r="C853" s="117" t="s">
        <v>42139</v>
      </c>
      <c r="D853" s="117" t="s">
        <v>7935</v>
      </c>
    </row>
    <row r="854" spans="1:4" x14ac:dyDescent="0.3">
      <c r="A854" s="117">
        <v>851</v>
      </c>
      <c r="B854" s="117" t="s">
        <v>39606</v>
      </c>
      <c r="C854" s="117" t="s">
        <v>42139</v>
      </c>
      <c r="D854" s="117" t="s">
        <v>7935</v>
      </c>
    </row>
    <row r="855" spans="1:4" x14ac:dyDescent="0.3">
      <c r="A855" s="117">
        <v>852</v>
      </c>
      <c r="B855" s="117" t="s">
        <v>39655</v>
      </c>
      <c r="C855" s="117" t="s">
        <v>42139</v>
      </c>
      <c r="D855" s="117" t="s">
        <v>7935</v>
      </c>
    </row>
    <row r="856" spans="1:4" x14ac:dyDescent="0.3">
      <c r="A856" s="117">
        <v>853</v>
      </c>
      <c r="B856" s="117" t="s">
        <v>39404</v>
      </c>
      <c r="C856" s="117" t="s">
        <v>42139</v>
      </c>
      <c r="D856" s="117" t="s">
        <v>7935</v>
      </c>
    </row>
    <row r="857" spans="1:4" x14ac:dyDescent="0.3">
      <c r="A857" s="117">
        <v>854</v>
      </c>
      <c r="B857" s="117" t="s">
        <v>39762</v>
      </c>
      <c r="C857" s="117" t="s">
        <v>42139</v>
      </c>
      <c r="D857" s="117" t="s">
        <v>7935</v>
      </c>
    </row>
    <row r="858" spans="1:4" x14ac:dyDescent="0.3">
      <c r="A858" s="117">
        <v>855</v>
      </c>
      <c r="B858" s="117" t="s">
        <v>39783</v>
      </c>
      <c r="C858" s="117" t="s">
        <v>42139</v>
      </c>
      <c r="D858" s="117" t="s">
        <v>7935</v>
      </c>
    </row>
    <row r="859" spans="1:4" x14ac:dyDescent="0.3">
      <c r="A859" s="117">
        <v>856</v>
      </c>
      <c r="B859" s="117" t="s">
        <v>39124</v>
      </c>
      <c r="C859" s="117" t="s">
        <v>42139</v>
      </c>
      <c r="D859" s="117" t="s">
        <v>7935</v>
      </c>
    </row>
    <row r="860" spans="1:4" x14ac:dyDescent="0.3">
      <c r="A860" s="117">
        <v>857</v>
      </c>
      <c r="B860" s="117" t="s">
        <v>39389</v>
      </c>
      <c r="C860" s="117" t="s">
        <v>42139</v>
      </c>
      <c r="D860" s="117" t="s">
        <v>7935</v>
      </c>
    </row>
    <row r="861" spans="1:4" x14ac:dyDescent="0.3">
      <c r="A861" s="117">
        <v>858</v>
      </c>
      <c r="B861" s="117" t="s">
        <v>39728</v>
      </c>
      <c r="C861" s="117" t="s">
        <v>42139</v>
      </c>
      <c r="D861" s="117" t="s">
        <v>7935</v>
      </c>
    </row>
    <row r="862" spans="1:4" x14ac:dyDescent="0.3">
      <c r="A862" s="117">
        <v>859</v>
      </c>
      <c r="B862" s="117" t="s">
        <v>39850</v>
      </c>
      <c r="C862" s="117" t="s">
        <v>42139</v>
      </c>
      <c r="D862" s="117" t="s">
        <v>7935</v>
      </c>
    </row>
    <row r="863" spans="1:4" x14ac:dyDescent="0.3">
      <c r="A863" s="117">
        <v>860</v>
      </c>
      <c r="B863" s="117" t="s">
        <v>39547</v>
      </c>
      <c r="C863" s="117" t="s">
        <v>42139</v>
      </c>
      <c r="D863" s="117" t="s">
        <v>7935</v>
      </c>
    </row>
    <row r="864" spans="1:4" x14ac:dyDescent="0.3">
      <c r="A864" s="117">
        <v>861</v>
      </c>
      <c r="B864" s="117" t="s">
        <v>38994</v>
      </c>
      <c r="C864" s="117" t="s">
        <v>42139</v>
      </c>
      <c r="D864" s="117" t="s">
        <v>7935</v>
      </c>
    </row>
    <row r="865" spans="1:4" x14ac:dyDescent="0.3">
      <c r="A865" s="117">
        <v>862</v>
      </c>
      <c r="B865" s="117" t="s">
        <v>39292</v>
      </c>
      <c r="C865" s="117" t="s">
        <v>42139</v>
      </c>
      <c r="D865" s="117" t="s">
        <v>7935</v>
      </c>
    </row>
    <row r="866" spans="1:4" x14ac:dyDescent="0.3">
      <c r="A866" s="117">
        <v>863</v>
      </c>
      <c r="B866" s="117" t="s">
        <v>38993</v>
      </c>
      <c r="C866" s="117" t="s">
        <v>42139</v>
      </c>
      <c r="D866" s="117" t="s">
        <v>7935</v>
      </c>
    </row>
    <row r="867" spans="1:4" x14ac:dyDescent="0.3">
      <c r="A867" s="117">
        <v>864</v>
      </c>
      <c r="B867" s="117" t="s">
        <v>40097</v>
      </c>
      <c r="C867" s="117" t="s">
        <v>42139</v>
      </c>
      <c r="D867" s="117" t="s">
        <v>7935</v>
      </c>
    </row>
    <row r="868" spans="1:4" x14ac:dyDescent="0.3">
      <c r="A868" s="117">
        <v>865</v>
      </c>
      <c r="B868" s="117" t="s">
        <v>39791</v>
      </c>
      <c r="C868" s="117" t="s">
        <v>42139</v>
      </c>
      <c r="D868" s="117" t="s">
        <v>7935</v>
      </c>
    </row>
    <row r="869" spans="1:4" x14ac:dyDescent="0.3">
      <c r="A869" s="117">
        <v>866</v>
      </c>
      <c r="B869" s="117" t="s">
        <v>39290</v>
      </c>
      <c r="C869" s="117" t="s">
        <v>42139</v>
      </c>
      <c r="D869" s="117" t="s">
        <v>7935</v>
      </c>
    </row>
    <row r="870" spans="1:4" x14ac:dyDescent="0.3">
      <c r="A870" s="117">
        <v>867</v>
      </c>
      <c r="B870" s="117" t="s">
        <v>39702</v>
      </c>
      <c r="C870" s="117" t="s">
        <v>42139</v>
      </c>
      <c r="D870" s="117" t="s">
        <v>7935</v>
      </c>
    </row>
    <row r="871" spans="1:4" x14ac:dyDescent="0.3">
      <c r="A871" s="117">
        <v>868</v>
      </c>
      <c r="B871" s="117" t="s">
        <v>42256</v>
      </c>
      <c r="C871" s="117" t="s">
        <v>42139</v>
      </c>
      <c r="D871" s="117" t="s">
        <v>7935</v>
      </c>
    </row>
    <row r="872" spans="1:4" x14ac:dyDescent="0.3">
      <c r="A872" s="117">
        <v>869</v>
      </c>
      <c r="B872" s="117" t="s">
        <v>40577</v>
      </c>
      <c r="C872" s="117" t="s">
        <v>42242</v>
      </c>
      <c r="D872" s="117" t="s">
        <v>7935</v>
      </c>
    </row>
    <row r="873" spans="1:4" x14ac:dyDescent="0.3">
      <c r="A873" s="117">
        <v>870</v>
      </c>
      <c r="B873" s="117" t="s">
        <v>40361</v>
      </c>
      <c r="C873" s="117" t="s">
        <v>42242</v>
      </c>
      <c r="D873" s="117" t="s">
        <v>7935</v>
      </c>
    </row>
    <row r="874" spans="1:4" x14ac:dyDescent="0.3">
      <c r="A874" s="117">
        <v>871</v>
      </c>
      <c r="B874" s="117" t="s">
        <v>39460</v>
      </c>
      <c r="C874" s="117" t="s">
        <v>42166</v>
      </c>
      <c r="D874" s="117" t="s">
        <v>8147</v>
      </c>
    </row>
    <row r="875" spans="1:4" x14ac:dyDescent="0.3">
      <c r="A875" s="117">
        <v>872</v>
      </c>
      <c r="B875" s="117" t="s">
        <v>39959</v>
      </c>
      <c r="C875" s="117" t="s">
        <v>42166</v>
      </c>
      <c r="D875" s="117" t="s">
        <v>8147</v>
      </c>
    </row>
    <row r="876" spans="1:4" x14ac:dyDescent="0.3">
      <c r="A876" s="117">
        <v>873</v>
      </c>
      <c r="B876" s="117" t="s">
        <v>39992</v>
      </c>
      <c r="C876" s="117" t="s">
        <v>42166</v>
      </c>
      <c r="D876" s="117" t="s">
        <v>8147</v>
      </c>
    </row>
    <row r="877" spans="1:4" x14ac:dyDescent="0.3">
      <c r="A877" s="117">
        <v>874</v>
      </c>
      <c r="B877" s="117" t="s">
        <v>40182</v>
      </c>
      <c r="C877" s="117" t="s">
        <v>42166</v>
      </c>
      <c r="D877" s="117" t="s">
        <v>8147</v>
      </c>
    </row>
    <row r="878" spans="1:4" x14ac:dyDescent="0.3">
      <c r="A878" s="117">
        <v>875</v>
      </c>
      <c r="B878" s="117" t="s">
        <v>40121</v>
      </c>
      <c r="C878" s="117" t="s">
        <v>42166</v>
      </c>
      <c r="D878" s="117" t="s">
        <v>8147</v>
      </c>
    </row>
    <row r="879" spans="1:4" x14ac:dyDescent="0.3">
      <c r="A879" s="117">
        <v>876</v>
      </c>
      <c r="B879" s="117" t="s">
        <v>41225</v>
      </c>
      <c r="C879" s="117" t="s">
        <v>42166</v>
      </c>
      <c r="D879" s="117" t="s">
        <v>8147</v>
      </c>
    </row>
    <row r="880" spans="1:4" x14ac:dyDescent="0.3">
      <c r="A880" s="117">
        <v>877</v>
      </c>
      <c r="B880" s="117" t="s">
        <v>39871</v>
      </c>
      <c r="C880" s="117" t="s">
        <v>42166</v>
      </c>
      <c r="D880" s="117" t="s">
        <v>8147</v>
      </c>
    </row>
    <row r="881" spans="1:4" x14ac:dyDescent="0.3">
      <c r="A881" s="117">
        <v>878</v>
      </c>
      <c r="B881" s="117" t="s">
        <v>39997</v>
      </c>
      <c r="C881" s="117" t="s">
        <v>42166</v>
      </c>
      <c r="D881" s="117" t="s">
        <v>8147</v>
      </c>
    </row>
    <row r="882" spans="1:4" x14ac:dyDescent="0.3">
      <c r="A882" s="117">
        <v>879</v>
      </c>
      <c r="B882" s="117" t="s">
        <v>38963</v>
      </c>
      <c r="C882" s="117" t="s">
        <v>42257</v>
      </c>
      <c r="D882" s="117" t="s">
        <v>7935</v>
      </c>
    </row>
    <row r="883" spans="1:4" x14ac:dyDescent="0.3">
      <c r="A883" s="117">
        <v>880</v>
      </c>
      <c r="B883" s="117" t="s">
        <v>39232</v>
      </c>
      <c r="C883" s="117" t="s">
        <v>42138</v>
      </c>
      <c r="D883" s="117" t="s">
        <v>7935</v>
      </c>
    </row>
    <row r="884" spans="1:4" x14ac:dyDescent="0.3">
      <c r="A884" s="117">
        <v>881</v>
      </c>
      <c r="B884" s="117" t="s">
        <v>38950</v>
      </c>
      <c r="C884" s="117" t="s">
        <v>42138</v>
      </c>
      <c r="D884" s="117" t="s">
        <v>7935</v>
      </c>
    </row>
    <row r="885" spans="1:4" x14ac:dyDescent="0.3">
      <c r="A885" s="117">
        <v>882</v>
      </c>
      <c r="B885" s="117" t="s">
        <v>39426</v>
      </c>
      <c r="C885" s="117" t="s">
        <v>42138</v>
      </c>
      <c r="D885" s="117" t="s">
        <v>7935</v>
      </c>
    </row>
    <row r="886" spans="1:4" x14ac:dyDescent="0.3">
      <c r="A886" s="117">
        <v>883</v>
      </c>
      <c r="B886" s="117" t="s">
        <v>39019</v>
      </c>
      <c r="C886" s="117" t="s">
        <v>42138</v>
      </c>
      <c r="D886" s="117" t="s">
        <v>7935</v>
      </c>
    </row>
    <row r="887" spans="1:4" x14ac:dyDescent="0.3">
      <c r="A887" s="117">
        <v>884</v>
      </c>
      <c r="B887" s="117" t="s">
        <v>39443</v>
      </c>
      <c r="C887" s="117" t="s">
        <v>42143</v>
      </c>
      <c r="D887" s="117" t="s">
        <v>42144</v>
      </c>
    </row>
    <row r="888" spans="1:4" x14ac:dyDescent="0.3">
      <c r="A888" s="117">
        <v>885</v>
      </c>
      <c r="B888" s="117" t="s">
        <v>40111</v>
      </c>
      <c r="C888" s="117" t="s">
        <v>42143</v>
      </c>
      <c r="D888" s="117" t="s">
        <v>42144</v>
      </c>
    </row>
    <row r="889" spans="1:4" x14ac:dyDescent="0.3">
      <c r="A889" s="117">
        <v>886</v>
      </c>
      <c r="B889" s="117" t="s">
        <v>40139</v>
      </c>
      <c r="C889" s="117" t="s">
        <v>42143</v>
      </c>
      <c r="D889" s="117" t="s">
        <v>42144</v>
      </c>
    </row>
    <row r="890" spans="1:4" x14ac:dyDescent="0.3">
      <c r="A890" s="117">
        <v>887</v>
      </c>
      <c r="B890" s="117" t="s">
        <v>38987</v>
      </c>
      <c r="C890" s="117" t="s">
        <v>42143</v>
      </c>
      <c r="D890" s="117" t="s">
        <v>42144</v>
      </c>
    </row>
    <row r="891" spans="1:4" x14ac:dyDescent="0.3">
      <c r="A891" s="117">
        <v>888</v>
      </c>
      <c r="B891" s="117" t="s">
        <v>40091</v>
      </c>
      <c r="C891" s="117" t="s">
        <v>42171</v>
      </c>
      <c r="D891" s="117" t="s">
        <v>42172</v>
      </c>
    </row>
    <row r="892" spans="1:4" x14ac:dyDescent="0.3">
      <c r="A892" s="117">
        <v>889</v>
      </c>
      <c r="B892" s="117" t="s">
        <v>41010</v>
      </c>
      <c r="C892" s="117" t="s">
        <v>42171</v>
      </c>
      <c r="D892" s="117" t="s">
        <v>42172</v>
      </c>
    </row>
    <row r="893" spans="1:4" x14ac:dyDescent="0.3">
      <c r="A893" s="117">
        <v>890</v>
      </c>
      <c r="B893" s="117" t="s">
        <v>40429</v>
      </c>
      <c r="C893" s="117" t="s">
        <v>42171</v>
      </c>
      <c r="D893" s="117" t="s">
        <v>42172</v>
      </c>
    </row>
    <row r="894" spans="1:4" x14ac:dyDescent="0.3">
      <c r="A894" s="117">
        <v>891</v>
      </c>
      <c r="B894" s="117" t="s">
        <v>40305</v>
      </c>
      <c r="C894" s="117" t="s">
        <v>42171</v>
      </c>
      <c r="D894" s="117" t="s">
        <v>42172</v>
      </c>
    </row>
    <row r="895" spans="1:4" x14ac:dyDescent="0.3">
      <c r="A895" s="117">
        <v>892</v>
      </c>
      <c r="B895" s="117" t="s">
        <v>39190</v>
      </c>
      <c r="C895" s="117" t="s">
        <v>42231</v>
      </c>
      <c r="D895" s="117" t="s">
        <v>8039</v>
      </c>
    </row>
    <row r="896" spans="1:4" x14ac:dyDescent="0.3">
      <c r="A896" s="117">
        <v>893</v>
      </c>
      <c r="B896" s="117" t="s">
        <v>39625</v>
      </c>
      <c r="C896" s="117" t="s">
        <v>42231</v>
      </c>
      <c r="D896" s="117" t="s">
        <v>8039</v>
      </c>
    </row>
    <row r="897" spans="1:4" x14ac:dyDescent="0.3">
      <c r="A897" s="117">
        <v>894</v>
      </c>
      <c r="B897" s="117" t="s">
        <v>39556</v>
      </c>
      <c r="C897" s="117" t="s">
        <v>42231</v>
      </c>
      <c r="D897" s="117" t="s">
        <v>8039</v>
      </c>
    </row>
    <row r="898" spans="1:4" x14ac:dyDescent="0.3">
      <c r="A898" s="117">
        <v>895</v>
      </c>
      <c r="B898" s="117" t="s">
        <v>40488</v>
      </c>
      <c r="C898" s="117" t="s">
        <v>42231</v>
      </c>
      <c r="D898" s="117" t="s">
        <v>8039</v>
      </c>
    </row>
    <row r="899" spans="1:4" x14ac:dyDescent="0.3">
      <c r="A899" s="117">
        <v>896</v>
      </c>
      <c r="B899" s="117" t="s">
        <v>40119</v>
      </c>
      <c r="C899" s="117" t="s">
        <v>42150</v>
      </c>
      <c r="D899" s="117" t="s">
        <v>42151</v>
      </c>
    </row>
    <row r="900" spans="1:4" x14ac:dyDescent="0.3">
      <c r="A900" s="117">
        <v>897</v>
      </c>
      <c r="B900" s="117" t="s">
        <v>39282</v>
      </c>
      <c r="C900" s="117" t="s">
        <v>42150</v>
      </c>
      <c r="D900" s="117" t="s">
        <v>42151</v>
      </c>
    </row>
    <row r="901" spans="1:4" x14ac:dyDescent="0.3">
      <c r="A901" s="117">
        <v>898</v>
      </c>
      <c r="B901" s="117" t="s">
        <v>42258</v>
      </c>
      <c r="C901" s="117" t="s">
        <v>42150</v>
      </c>
      <c r="D901" s="117" t="s">
        <v>42151</v>
      </c>
    </row>
    <row r="902" spans="1:4" x14ac:dyDescent="0.3">
      <c r="A902" s="117">
        <v>899</v>
      </c>
      <c r="B902" s="117" t="s">
        <v>39788</v>
      </c>
      <c r="C902" s="117" t="s">
        <v>42150</v>
      </c>
      <c r="D902" s="117" t="s">
        <v>42151</v>
      </c>
    </row>
    <row r="903" spans="1:4" x14ac:dyDescent="0.3">
      <c r="A903" s="117">
        <v>900</v>
      </c>
      <c r="B903" s="117" t="s">
        <v>39709</v>
      </c>
      <c r="C903" s="117" t="s">
        <v>42150</v>
      </c>
      <c r="D903" s="117" t="s">
        <v>42151</v>
      </c>
    </row>
    <row r="904" spans="1:4" x14ac:dyDescent="0.3">
      <c r="A904" s="117">
        <v>901</v>
      </c>
      <c r="B904" s="117" t="s">
        <v>40126</v>
      </c>
      <c r="C904" s="117" t="s">
        <v>42150</v>
      </c>
      <c r="D904" s="117" t="s">
        <v>42151</v>
      </c>
    </row>
    <row r="905" spans="1:4" x14ac:dyDescent="0.3">
      <c r="A905" s="117">
        <v>902</v>
      </c>
      <c r="B905" s="117" t="s">
        <v>39236</v>
      </c>
      <c r="C905" s="117" t="s">
        <v>42150</v>
      </c>
      <c r="D905" s="117" t="s">
        <v>42151</v>
      </c>
    </row>
    <row r="906" spans="1:4" x14ac:dyDescent="0.3">
      <c r="A906" s="117">
        <v>903</v>
      </c>
      <c r="B906" s="117" t="s">
        <v>40277</v>
      </c>
      <c r="C906" s="117" t="s">
        <v>42150</v>
      </c>
      <c r="D906" s="117" t="s">
        <v>42151</v>
      </c>
    </row>
    <row r="907" spans="1:4" x14ac:dyDescent="0.3">
      <c r="A907" s="117">
        <v>904</v>
      </c>
      <c r="B907" s="117" t="s">
        <v>39216</v>
      </c>
      <c r="C907" s="117" t="s">
        <v>42150</v>
      </c>
      <c r="D907" s="117" t="s">
        <v>42151</v>
      </c>
    </row>
    <row r="908" spans="1:4" x14ac:dyDescent="0.3">
      <c r="A908" s="117">
        <v>905</v>
      </c>
      <c r="B908" s="117" t="s">
        <v>39083</v>
      </c>
      <c r="C908" s="117" t="s">
        <v>42146</v>
      </c>
      <c r="D908" s="117" t="s">
        <v>2577</v>
      </c>
    </row>
    <row r="909" spans="1:4" x14ac:dyDescent="0.3">
      <c r="A909" s="117">
        <v>906</v>
      </c>
      <c r="B909" s="117" t="s">
        <v>38958</v>
      </c>
      <c r="C909" s="117" t="s">
        <v>42146</v>
      </c>
      <c r="D909" s="117" t="s">
        <v>2577</v>
      </c>
    </row>
    <row r="910" spans="1:4" x14ac:dyDescent="0.3">
      <c r="A910" s="117">
        <v>907</v>
      </c>
      <c r="B910" s="117" t="s">
        <v>39352</v>
      </c>
      <c r="C910" s="117" t="s">
        <v>42146</v>
      </c>
      <c r="D910" s="117" t="s">
        <v>2577</v>
      </c>
    </row>
    <row r="911" spans="1:4" x14ac:dyDescent="0.3">
      <c r="A911" s="117">
        <v>908</v>
      </c>
      <c r="B911" s="117" t="s">
        <v>39517</v>
      </c>
      <c r="C911" s="117" t="s">
        <v>42140</v>
      </c>
      <c r="D911" s="117" t="s">
        <v>42141</v>
      </c>
    </row>
    <row r="912" spans="1:4" x14ac:dyDescent="0.3">
      <c r="A912" s="117">
        <v>909</v>
      </c>
      <c r="B912" s="117" t="s">
        <v>39293</v>
      </c>
      <c r="C912" s="117" t="s">
        <v>42140</v>
      </c>
      <c r="D912" s="117" t="s">
        <v>42141</v>
      </c>
    </row>
    <row r="913" spans="1:4" x14ac:dyDescent="0.3">
      <c r="A913" s="117">
        <v>910</v>
      </c>
      <c r="B913" s="117" t="s">
        <v>39046</v>
      </c>
      <c r="C913" s="117" t="s">
        <v>42139</v>
      </c>
      <c r="D913" s="117" t="s">
        <v>7935</v>
      </c>
    </row>
    <row r="914" spans="1:4" x14ac:dyDescent="0.3">
      <c r="A914" s="117">
        <v>911</v>
      </c>
      <c r="B914" s="117" t="s">
        <v>39249</v>
      </c>
      <c r="C914" s="117" t="s">
        <v>42139</v>
      </c>
      <c r="D914" s="117" t="s">
        <v>7935</v>
      </c>
    </row>
    <row r="915" spans="1:4" x14ac:dyDescent="0.3">
      <c r="A915" s="117">
        <v>912</v>
      </c>
      <c r="B915" s="117" t="s">
        <v>39416</v>
      </c>
      <c r="C915" s="117" t="s">
        <v>42139</v>
      </c>
      <c r="D915" s="117" t="s">
        <v>7935</v>
      </c>
    </row>
    <row r="916" spans="1:4" x14ac:dyDescent="0.3">
      <c r="A916" s="117">
        <v>913</v>
      </c>
      <c r="B916" s="117" t="s">
        <v>39162</v>
      </c>
      <c r="C916" s="117" t="s">
        <v>42139</v>
      </c>
      <c r="D916" s="117" t="s">
        <v>7935</v>
      </c>
    </row>
    <row r="917" spans="1:4" x14ac:dyDescent="0.3">
      <c r="A917" s="117">
        <v>914</v>
      </c>
      <c r="B917" s="117" t="s">
        <v>39212</v>
      </c>
      <c r="C917" s="117" t="s">
        <v>42139</v>
      </c>
      <c r="D917" s="117" t="s">
        <v>7935</v>
      </c>
    </row>
    <row r="918" spans="1:4" x14ac:dyDescent="0.3">
      <c r="A918" s="117">
        <v>915</v>
      </c>
      <c r="B918" s="117" t="s">
        <v>39537</v>
      </c>
      <c r="C918" s="117" t="s">
        <v>42139</v>
      </c>
      <c r="D918" s="117" t="s">
        <v>7935</v>
      </c>
    </row>
    <row r="919" spans="1:4" x14ac:dyDescent="0.3">
      <c r="A919" s="117">
        <v>916</v>
      </c>
      <c r="B919" s="117" t="s">
        <v>39602</v>
      </c>
      <c r="C919" s="117" t="s">
        <v>42139</v>
      </c>
      <c r="D919" s="117" t="s">
        <v>7935</v>
      </c>
    </row>
    <row r="920" spans="1:4" x14ac:dyDescent="0.3">
      <c r="A920" s="117">
        <v>917</v>
      </c>
      <c r="B920" s="117" t="s">
        <v>39350</v>
      </c>
      <c r="C920" s="117" t="s">
        <v>42139</v>
      </c>
      <c r="D920" s="117" t="s">
        <v>7935</v>
      </c>
    </row>
    <row r="921" spans="1:4" x14ac:dyDescent="0.3">
      <c r="A921" s="117">
        <v>918</v>
      </c>
      <c r="B921" s="117" t="s">
        <v>40171</v>
      </c>
      <c r="C921" s="117" t="s">
        <v>42139</v>
      </c>
      <c r="D921" s="117" t="s">
        <v>7935</v>
      </c>
    </row>
    <row r="922" spans="1:4" x14ac:dyDescent="0.3">
      <c r="A922" s="117">
        <v>919</v>
      </c>
      <c r="B922" s="117" t="s">
        <v>39351</v>
      </c>
      <c r="C922" s="117" t="s">
        <v>42139</v>
      </c>
      <c r="D922" s="117" t="s">
        <v>7935</v>
      </c>
    </row>
    <row r="923" spans="1:4" x14ac:dyDescent="0.3">
      <c r="A923" s="117">
        <v>920</v>
      </c>
      <c r="B923" s="117" t="s">
        <v>39226</v>
      </c>
      <c r="C923" s="117" t="s">
        <v>42139</v>
      </c>
      <c r="D923" s="117" t="s">
        <v>7935</v>
      </c>
    </row>
    <row r="924" spans="1:4" x14ac:dyDescent="0.3">
      <c r="A924" s="117">
        <v>921</v>
      </c>
      <c r="B924" s="117" t="s">
        <v>39732</v>
      </c>
      <c r="C924" s="117" t="s">
        <v>42139</v>
      </c>
      <c r="D924" s="117" t="s">
        <v>7935</v>
      </c>
    </row>
    <row r="925" spans="1:4" x14ac:dyDescent="0.3">
      <c r="A925" s="117">
        <v>922</v>
      </c>
      <c r="B925" s="117" t="s">
        <v>41244</v>
      </c>
      <c r="C925" s="117" t="s">
        <v>42136</v>
      </c>
      <c r="D925" s="117" t="s">
        <v>42137</v>
      </c>
    </row>
    <row r="926" spans="1:4" x14ac:dyDescent="0.3">
      <c r="A926" s="117">
        <v>923</v>
      </c>
      <c r="B926" s="117" t="s">
        <v>39055</v>
      </c>
      <c r="C926" s="117" t="s">
        <v>42136</v>
      </c>
      <c r="D926" s="117" t="s">
        <v>42137</v>
      </c>
    </row>
    <row r="927" spans="1:4" x14ac:dyDescent="0.3">
      <c r="A927" s="117">
        <v>924</v>
      </c>
      <c r="B927" s="117" t="s">
        <v>39464</v>
      </c>
      <c r="C927" s="117" t="s">
        <v>42136</v>
      </c>
      <c r="D927" s="117" t="s">
        <v>42137</v>
      </c>
    </row>
    <row r="928" spans="1:4" x14ac:dyDescent="0.3">
      <c r="A928" s="117">
        <v>925</v>
      </c>
      <c r="B928" s="117" t="s">
        <v>40022</v>
      </c>
      <c r="C928" s="117" t="s">
        <v>42136</v>
      </c>
      <c r="D928" s="117" t="s">
        <v>42137</v>
      </c>
    </row>
    <row r="929" spans="1:4" x14ac:dyDescent="0.3">
      <c r="A929" s="117">
        <v>926</v>
      </c>
      <c r="B929" s="117" t="s">
        <v>39143</v>
      </c>
      <c r="C929" s="117" t="s">
        <v>42136</v>
      </c>
      <c r="D929" s="117" t="s">
        <v>42137</v>
      </c>
    </row>
    <row r="930" spans="1:4" x14ac:dyDescent="0.3">
      <c r="A930" s="117">
        <v>927</v>
      </c>
      <c r="B930" s="117" t="s">
        <v>39301</v>
      </c>
      <c r="C930" s="117" t="s">
        <v>42136</v>
      </c>
      <c r="D930" s="117" t="s">
        <v>42137</v>
      </c>
    </row>
    <row r="931" spans="1:4" x14ac:dyDescent="0.3">
      <c r="A931" s="117">
        <v>928</v>
      </c>
      <c r="B931" s="117" t="s">
        <v>38988</v>
      </c>
      <c r="C931" s="117" t="s">
        <v>42136</v>
      </c>
      <c r="D931" s="117" t="s">
        <v>42137</v>
      </c>
    </row>
    <row r="932" spans="1:4" x14ac:dyDescent="0.3">
      <c r="A932" s="117">
        <v>929</v>
      </c>
      <c r="B932" s="117" t="s">
        <v>39116</v>
      </c>
      <c r="C932" s="117" t="s">
        <v>42136</v>
      </c>
      <c r="D932" s="117" t="s">
        <v>42137</v>
      </c>
    </row>
    <row r="933" spans="1:4" x14ac:dyDescent="0.3">
      <c r="A933" s="117">
        <v>930</v>
      </c>
      <c r="B933" s="117" t="s">
        <v>40292</v>
      </c>
      <c r="C933" s="117" t="s">
        <v>42136</v>
      </c>
      <c r="D933" s="117" t="s">
        <v>42137</v>
      </c>
    </row>
    <row r="934" spans="1:4" x14ac:dyDescent="0.3">
      <c r="A934" s="117">
        <v>931</v>
      </c>
      <c r="B934" s="117" t="s">
        <v>38974</v>
      </c>
      <c r="C934" s="117" t="s">
        <v>42259</v>
      </c>
      <c r="D934" s="117" t="s">
        <v>2647</v>
      </c>
    </row>
    <row r="935" spans="1:4" x14ac:dyDescent="0.3">
      <c r="A935" s="117">
        <v>932</v>
      </c>
      <c r="B935" s="117" t="s">
        <v>39138</v>
      </c>
      <c r="C935" s="117" t="s">
        <v>42259</v>
      </c>
      <c r="D935" s="117" t="s">
        <v>2647</v>
      </c>
    </row>
    <row r="936" spans="1:4" x14ac:dyDescent="0.3">
      <c r="A936" s="117">
        <v>933</v>
      </c>
      <c r="B936" s="117" t="s">
        <v>39770</v>
      </c>
      <c r="C936" s="117" t="s">
        <v>42259</v>
      </c>
      <c r="D936" s="117" t="s">
        <v>2647</v>
      </c>
    </row>
    <row r="937" spans="1:4" x14ac:dyDescent="0.3">
      <c r="A937" s="117">
        <v>934</v>
      </c>
      <c r="B937" s="117" t="s">
        <v>41054</v>
      </c>
      <c r="C937" s="117" t="s">
        <v>42259</v>
      </c>
      <c r="D937" s="117" t="s">
        <v>2647</v>
      </c>
    </row>
    <row r="938" spans="1:4" x14ac:dyDescent="0.3">
      <c r="A938" s="117">
        <v>935</v>
      </c>
      <c r="B938" s="117" t="s">
        <v>41038</v>
      </c>
      <c r="C938" s="117" t="s">
        <v>42259</v>
      </c>
      <c r="D938" s="117" t="s">
        <v>2647</v>
      </c>
    </row>
    <row r="939" spans="1:4" x14ac:dyDescent="0.3">
      <c r="A939" s="117">
        <v>936</v>
      </c>
      <c r="B939" s="117" t="s">
        <v>41232</v>
      </c>
      <c r="C939" s="117" t="s">
        <v>42259</v>
      </c>
      <c r="D939" s="117" t="s">
        <v>2647</v>
      </c>
    </row>
    <row r="940" spans="1:4" x14ac:dyDescent="0.3">
      <c r="A940" s="117">
        <v>937</v>
      </c>
      <c r="B940" s="117" t="s">
        <v>40020</v>
      </c>
      <c r="C940" s="117" t="s">
        <v>42259</v>
      </c>
      <c r="D940" s="117" t="s">
        <v>2647</v>
      </c>
    </row>
    <row r="941" spans="1:4" x14ac:dyDescent="0.3">
      <c r="A941" s="117">
        <v>938</v>
      </c>
      <c r="B941" s="117" t="s">
        <v>39407</v>
      </c>
      <c r="C941" s="117" t="s">
        <v>42259</v>
      </c>
      <c r="D941" s="117" t="s">
        <v>2647</v>
      </c>
    </row>
    <row r="942" spans="1:4" x14ac:dyDescent="0.3">
      <c r="A942" s="117">
        <v>939</v>
      </c>
      <c r="B942" s="117" t="s">
        <v>39642</v>
      </c>
      <c r="C942" s="117" t="s">
        <v>42259</v>
      </c>
      <c r="D942" s="117" t="s">
        <v>2647</v>
      </c>
    </row>
    <row r="943" spans="1:4" x14ac:dyDescent="0.3">
      <c r="A943" s="117">
        <v>940</v>
      </c>
      <c r="B943" s="117" t="s">
        <v>41415</v>
      </c>
      <c r="C943" s="117" t="s">
        <v>42167</v>
      </c>
      <c r="D943" s="117" t="s">
        <v>2603</v>
      </c>
    </row>
    <row r="944" spans="1:4" x14ac:dyDescent="0.3">
      <c r="A944" s="117">
        <v>941</v>
      </c>
      <c r="B944" s="117" t="s">
        <v>40912</v>
      </c>
      <c r="C944" s="117" t="s">
        <v>42167</v>
      </c>
      <c r="D944" s="117" t="s">
        <v>2603</v>
      </c>
    </row>
    <row r="945" spans="1:4" x14ac:dyDescent="0.3">
      <c r="A945" s="117">
        <v>942</v>
      </c>
      <c r="B945" s="117" t="s">
        <v>41135</v>
      </c>
      <c r="C945" s="117" t="s">
        <v>42167</v>
      </c>
      <c r="D945" s="117" t="s">
        <v>2603</v>
      </c>
    </row>
    <row r="946" spans="1:4" x14ac:dyDescent="0.3">
      <c r="A946" s="117">
        <v>943</v>
      </c>
      <c r="B946" s="117" t="s">
        <v>40198</v>
      </c>
      <c r="C946" s="117" t="s">
        <v>42167</v>
      </c>
      <c r="D946" s="117" t="s">
        <v>2603</v>
      </c>
    </row>
    <row r="947" spans="1:4" x14ac:dyDescent="0.3">
      <c r="A947" s="117">
        <v>944</v>
      </c>
      <c r="B947" s="117" t="s">
        <v>40508</v>
      </c>
      <c r="C947" s="117" t="s">
        <v>42260</v>
      </c>
      <c r="D947" s="117" t="s">
        <v>7935</v>
      </c>
    </row>
    <row r="948" spans="1:4" x14ac:dyDescent="0.3">
      <c r="A948" s="117">
        <v>945</v>
      </c>
      <c r="B948" s="117" t="s">
        <v>40965</v>
      </c>
      <c r="C948" s="117" t="s">
        <v>42260</v>
      </c>
      <c r="D948" s="117" t="s">
        <v>7935</v>
      </c>
    </row>
    <row r="949" spans="1:4" x14ac:dyDescent="0.3">
      <c r="A949" s="117">
        <v>946</v>
      </c>
      <c r="B949" s="117" t="s">
        <v>39410</v>
      </c>
      <c r="C949" s="117" t="s">
        <v>42260</v>
      </c>
      <c r="D949" s="117" t="s">
        <v>7935</v>
      </c>
    </row>
    <row r="950" spans="1:4" x14ac:dyDescent="0.3">
      <c r="A950" s="117">
        <v>947</v>
      </c>
      <c r="B950" s="117" t="s">
        <v>41141</v>
      </c>
      <c r="C950" s="117" t="s">
        <v>42261</v>
      </c>
      <c r="D950" s="117" t="s">
        <v>7935</v>
      </c>
    </row>
    <row r="951" spans="1:4" x14ac:dyDescent="0.3">
      <c r="A951" s="117">
        <v>948</v>
      </c>
      <c r="B951" s="117" t="s">
        <v>39051</v>
      </c>
      <c r="C951" s="117" t="s">
        <v>42261</v>
      </c>
      <c r="D951" s="117" t="s">
        <v>7935</v>
      </c>
    </row>
    <row r="952" spans="1:4" x14ac:dyDescent="0.3">
      <c r="A952" s="117">
        <v>949</v>
      </c>
      <c r="B952" s="117" t="s">
        <v>41271</v>
      </c>
      <c r="C952" s="117" t="s">
        <v>42261</v>
      </c>
      <c r="D952" s="117" t="s">
        <v>7935</v>
      </c>
    </row>
    <row r="953" spans="1:4" x14ac:dyDescent="0.3">
      <c r="A953" s="117">
        <v>950</v>
      </c>
      <c r="B953" s="117" t="s">
        <v>40073</v>
      </c>
      <c r="C953" s="117" t="s">
        <v>42261</v>
      </c>
      <c r="D953" s="117" t="s">
        <v>7935</v>
      </c>
    </row>
    <row r="954" spans="1:4" x14ac:dyDescent="0.3">
      <c r="A954" s="117">
        <v>951</v>
      </c>
      <c r="B954" s="117" t="s">
        <v>40399</v>
      </c>
      <c r="C954" s="117" t="s">
        <v>42262</v>
      </c>
      <c r="D954" s="117" t="s">
        <v>7935</v>
      </c>
    </row>
    <row r="955" spans="1:4" x14ac:dyDescent="0.3">
      <c r="A955" s="117">
        <v>952</v>
      </c>
      <c r="B955" s="117" t="s">
        <v>39022</v>
      </c>
      <c r="C955" s="117" t="s">
        <v>42263</v>
      </c>
      <c r="D955" s="117" t="s">
        <v>8147</v>
      </c>
    </row>
    <row r="956" spans="1:4" x14ac:dyDescent="0.3">
      <c r="A956" s="117">
        <v>953</v>
      </c>
      <c r="B956" s="117" t="s">
        <v>39776</v>
      </c>
      <c r="C956" s="117" t="s">
        <v>42263</v>
      </c>
      <c r="D956" s="117" t="s">
        <v>8147</v>
      </c>
    </row>
    <row r="957" spans="1:4" x14ac:dyDescent="0.3">
      <c r="A957" s="117">
        <v>954</v>
      </c>
      <c r="B957" s="117" t="s">
        <v>40307</v>
      </c>
      <c r="C957" s="117" t="s">
        <v>42264</v>
      </c>
      <c r="D957" s="117" t="s">
        <v>42154</v>
      </c>
    </row>
    <row r="958" spans="1:4" x14ac:dyDescent="0.3">
      <c r="A958" s="117">
        <v>955</v>
      </c>
      <c r="B958" s="117" t="s">
        <v>39102</v>
      </c>
      <c r="C958" s="117" t="s">
        <v>42264</v>
      </c>
      <c r="D958" s="117" t="s">
        <v>42154</v>
      </c>
    </row>
    <row r="959" spans="1:4" x14ac:dyDescent="0.3">
      <c r="A959" s="117">
        <v>956</v>
      </c>
      <c r="B959" s="117" t="s">
        <v>41131</v>
      </c>
      <c r="C959" s="117" t="s">
        <v>42264</v>
      </c>
      <c r="D959" s="117" t="s">
        <v>42154</v>
      </c>
    </row>
    <row r="960" spans="1:4" x14ac:dyDescent="0.3">
      <c r="A960" s="117">
        <v>957</v>
      </c>
      <c r="B960" s="117" t="s">
        <v>38948</v>
      </c>
      <c r="C960" s="117" t="s">
        <v>42264</v>
      </c>
      <c r="D960" s="117" t="s">
        <v>42154</v>
      </c>
    </row>
    <row r="961" spans="1:4" x14ac:dyDescent="0.3">
      <c r="A961" s="117">
        <v>958</v>
      </c>
      <c r="B961" s="117" t="s">
        <v>42265</v>
      </c>
      <c r="C961" s="117" t="s">
        <v>42138</v>
      </c>
      <c r="D961" s="117" t="s">
        <v>7935</v>
      </c>
    </row>
    <row r="962" spans="1:4" x14ac:dyDescent="0.3">
      <c r="A962" s="117">
        <v>959</v>
      </c>
      <c r="B962" s="117" t="s">
        <v>38966</v>
      </c>
      <c r="C962" s="117" t="s">
        <v>42138</v>
      </c>
      <c r="D962" s="117" t="s">
        <v>7935</v>
      </c>
    </row>
    <row r="963" spans="1:4" x14ac:dyDescent="0.3">
      <c r="A963" s="117">
        <v>960</v>
      </c>
      <c r="B963" s="117" t="s">
        <v>39778</v>
      </c>
      <c r="C963" s="117" t="s">
        <v>42138</v>
      </c>
      <c r="D963" s="117" t="s">
        <v>7935</v>
      </c>
    </row>
    <row r="964" spans="1:4" x14ac:dyDescent="0.3">
      <c r="A964" s="117">
        <v>961</v>
      </c>
      <c r="B964" s="117" t="s">
        <v>39447</v>
      </c>
      <c r="C964" s="117" t="s">
        <v>42138</v>
      </c>
      <c r="D964" s="117" t="s">
        <v>7935</v>
      </c>
    </row>
    <row r="965" spans="1:4" x14ac:dyDescent="0.3">
      <c r="A965" s="117">
        <v>962</v>
      </c>
      <c r="B965" s="117" t="s">
        <v>40214</v>
      </c>
      <c r="C965" s="117" t="s">
        <v>42231</v>
      </c>
      <c r="D965" s="117" t="s">
        <v>8039</v>
      </c>
    </row>
    <row r="966" spans="1:4" x14ac:dyDescent="0.3">
      <c r="A966" s="117">
        <v>963</v>
      </c>
      <c r="B966" s="117" t="s">
        <v>39270</v>
      </c>
      <c r="C966" s="117" t="s">
        <v>42150</v>
      </c>
      <c r="D966" s="117" t="s">
        <v>42151</v>
      </c>
    </row>
    <row r="967" spans="1:4" x14ac:dyDescent="0.3">
      <c r="A967" s="117">
        <v>964</v>
      </c>
      <c r="B967" s="117" t="s">
        <v>40113</v>
      </c>
      <c r="C967" s="117" t="s">
        <v>42150</v>
      </c>
      <c r="D967" s="117" t="s">
        <v>42151</v>
      </c>
    </row>
    <row r="968" spans="1:4" x14ac:dyDescent="0.3">
      <c r="A968" s="117">
        <v>965</v>
      </c>
      <c r="B968" s="117" t="s">
        <v>39577</v>
      </c>
      <c r="C968" s="117" t="s">
        <v>42150</v>
      </c>
      <c r="D968" s="117" t="s">
        <v>42151</v>
      </c>
    </row>
    <row r="969" spans="1:4" x14ac:dyDescent="0.3">
      <c r="A969" s="117">
        <v>966</v>
      </c>
      <c r="B969" s="117" t="s">
        <v>40105</v>
      </c>
      <c r="C969" s="117" t="s">
        <v>42150</v>
      </c>
      <c r="D969" s="117" t="s">
        <v>42151</v>
      </c>
    </row>
    <row r="970" spans="1:4" x14ac:dyDescent="0.3">
      <c r="A970" s="117">
        <v>967</v>
      </c>
      <c r="B970" s="117" t="s">
        <v>39816</v>
      </c>
      <c r="C970" s="117" t="s">
        <v>42150</v>
      </c>
      <c r="D970" s="117" t="s">
        <v>42151</v>
      </c>
    </row>
    <row r="971" spans="1:4" x14ac:dyDescent="0.3">
      <c r="A971" s="117">
        <v>968</v>
      </c>
      <c r="B971" s="117" t="s">
        <v>40661</v>
      </c>
      <c r="C971" s="117" t="s">
        <v>42150</v>
      </c>
      <c r="D971" s="117" t="s">
        <v>42151</v>
      </c>
    </row>
    <row r="972" spans="1:4" x14ac:dyDescent="0.3">
      <c r="A972" s="117">
        <v>969</v>
      </c>
      <c r="B972" s="117" t="s">
        <v>42266</v>
      </c>
      <c r="C972" s="117" t="s">
        <v>42146</v>
      </c>
      <c r="D972" s="117" t="s">
        <v>2577</v>
      </c>
    </row>
    <row r="973" spans="1:4" x14ac:dyDescent="0.3">
      <c r="A973" s="117">
        <v>970</v>
      </c>
      <c r="B973" s="117" t="s">
        <v>39078</v>
      </c>
      <c r="C973" s="117" t="s">
        <v>42146</v>
      </c>
      <c r="D973" s="117" t="s">
        <v>2577</v>
      </c>
    </row>
    <row r="974" spans="1:4" x14ac:dyDescent="0.3">
      <c r="A974" s="117">
        <v>971</v>
      </c>
      <c r="B974" s="117" t="s">
        <v>39398</v>
      </c>
      <c r="C974" s="117" t="s">
        <v>42146</v>
      </c>
      <c r="D974" s="117" t="s">
        <v>2577</v>
      </c>
    </row>
    <row r="975" spans="1:4" x14ac:dyDescent="0.3">
      <c r="A975" s="117">
        <v>972</v>
      </c>
      <c r="B975" s="117" t="s">
        <v>39574</v>
      </c>
      <c r="C975" s="117" t="s">
        <v>42139</v>
      </c>
      <c r="D975" s="117" t="s">
        <v>7935</v>
      </c>
    </row>
    <row r="976" spans="1:4" x14ac:dyDescent="0.3">
      <c r="A976" s="117">
        <v>973</v>
      </c>
      <c r="B976" s="117" t="s">
        <v>39909</v>
      </c>
      <c r="C976" s="117" t="s">
        <v>42139</v>
      </c>
      <c r="D976" s="117" t="s">
        <v>7935</v>
      </c>
    </row>
    <row r="977" spans="1:4" x14ac:dyDescent="0.3">
      <c r="A977" s="117">
        <v>974</v>
      </c>
      <c r="B977" s="117" t="s">
        <v>39599</v>
      </c>
      <c r="C977" s="117" t="s">
        <v>42139</v>
      </c>
      <c r="D977" s="117" t="s">
        <v>7935</v>
      </c>
    </row>
    <row r="978" spans="1:4" x14ac:dyDescent="0.3">
      <c r="A978" s="117">
        <v>975</v>
      </c>
      <c r="B978" s="117" t="s">
        <v>39159</v>
      </c>
      <c r="C978" s="117" t="s">
        <v>42139</v>
      </c>
      <c r="D978" s="117" t="s">
        <v>7935</v>
      </c>
    </row>
    <row r="979" spans="1:4" x14ac:dyDescent="0.3">
      <c r="A979" s="117">
        <v>976</v>
      </c>
      <c r="B979" s="117" t="s">
        <v>39259</v>
      </c>
      <c r="C979" s="117" t="s">
        <v>42139</v>
      </c>
      <c r="D979" s="117" t="s">
        <v>7935</v>
      </c>
    </row>
    <row r="980" spans="1:4" x14ac:dyDescent="0.3">
      <c r="A980" s="117">
        <v>977</v>
      </c>
      <c r="B980" s="117" t="s">
        <v>42267</v>
      </c>
      <c r="C980" s="117" t="s">
        <v>42139</v>
      </c>
      <c r="D980" s="117" t="s">
        <v>7935</v>
      </c>
    </row>
    <row r="981" spans="1:4" x14ac:dyDescent="0.3">
      <c r="A981" s="117">
        <v>978</v>
      </c>
      <c r="B981" s="117" t="s">
        <v>39805</v>
      </c>
      <c r="C981" s="117" t="s">
        <v>42139</v>
      </c>
      <c r="D981" s="117" t="s">
        <v>7935</v>
      </c>
    </row>
    <row r="982" spans="1:4" x14ac:dyDescent="0.3">
      <c r="A982" s="117">
        <v>979</v>
      </c>
      <c r="B982" s="117" t="s">
        <v>39578</v>
      </c>
      <c r="C982" s="117" t="s">
        <v>42139</v>
      </c>
      <c r="D982" s="117" t="s">
        <v>7935</v>
      </c>
    </row>
    <row r="983" spans="1:4" x14ac:dyDescent="0.3">
      <c r="A983" s="117">
        <v>980</v>
      </c>
      <c r="B983" s="117" t="s">
        <v>39026</v>
      </c>
      <c r="C983" s="117" t="s">
        <v>42139</v>
      </c>
      <c r="D983" s="117" t="s">
        <v>7935</v>
      </c>
    </row>
    <row r="984" spans="1:4" x14ac:dyDescent="0.3">
      <c r="A984" s="117">
        <v>981</v>
      </c>
      <c r="B984" s="117" t="s">
        <v>39379</v>
      </c>
      <c r="C984" s="117" t="s">
        <v>42139</v>
      </c>
      <c r="D984" s="117" t="s">
        <v>7935</v>
      </c>
    </row>
    <row r="985" spans="1:4" x14ac:dyDescent="0.3">
      <c r="A985" s="117">
        <v>982</v>
      </c>
      <c r="B985" s="117" t="s">
        <v>39034</v>
      </c>
      <c r="C985" s="117" t="s">
        <v>42139</v>
      </c>
      <c r="D985" s="117" t="s">
        <v>7935</v>
      </c>
    </row>
    <row r="986" spans="1:4" x14ac:dyDescent="0.3">
      <c r="A986" s="117">
        <v>983</v>
      </c>
      <c r="B986" s="117" t="s">
        <v>39265</v>
      </c>
      <c r="C986" s="117" t="s">
        <v>42139</v>
      </c>
      <c r="D986" s="117" t="s">
        <v>7935</v>
      </c>
    </row>
    <row r="987" spans="1:4" x14ac:dyDescent="0.3">
      <c r="A987" s="117">
        <v>984</v>
      </c>
      <c r="B987" s="117" t="s">
        <v>39840</v>
      </c>
      <c r="C987" s="117" t="s">
        <v>42139</v>
      </c>
      <c r="D987" s="117" t="s">
        <v>7935</v>
      </c>
    </row>
    <row r="988" spans="1:4" x14ac:dyDescent="0.3">
      <c r="A988" s="117">
        <v>985</v>
      </c>
      <c r="B988" s="117" t="s">
        <v>40419</v>
      </c>
      <c r="C988" s="117" t="s">
        <v>42242</v>
      </c>
      <c r="D988" s="117" t="s">
        <v>7935</v>
      </c>
    </row>
    <row r="989" spans="1:4" x14ac:dyDescent="0.3">
      <c r="A989" s="117">
        <v>986</v>
      </c>
      <c r="B989" s="117" t="s">
        <v>38952</v>
      </c>
      <c r="C989" s="117" t="s">
        <v>42139</v>
      </c>
      <c r="D989" s="117" t="s">
        <v>7935</v>
      </c>
    </row>
    <row r="990" spans="1:4" x14ac:dyDescent="0.3">
      <c r="A990" s="117">
        <v>987</v>
      </c>
      <c r="B990" s="117" t="s">
        <v>39089</v>
      </c>
      <c r="C990" s="117" t="s">
        <v>42139</v>
      </c>
      <c r="D990" s="117" t="s">
        <v>7935</v>
      </c>
    </row>
    <row r="991" spans="1:4" x14ac:dyDescent="0.3">
      <c r="A991" s="117">
        <v>988</v>
      </c>
      <c r="B991" s="117" t="s">
        <v>39397</v>
      </c>
      <c r="C991" s="117" t="s">
        <v>42139</v>
      </c>
      <c r="D991" s="117" t="s">
        <v>7935</v>
      </c>
    </row>
    <row r="992" spans="1:4" x14ac:dyDescent="0.3">
      <c r="A992" s="117">
        <v>989</v>
      </c>
      <c r="B992" s="117" t="s">
        <v>39960</v>
      </c>
      <c r="C992" s="117" t="s">
        <v>42139</v>
      </c>
      <c r="D992" s="117" t="s">
        <v>7935</v>
      </c>
    </row>
    <row r="993" spans="1:4" x14ac:dyDescent="0.3">
      <c r="A993" s="117">
        <v>990</v>
      </c>
      <c r="B993" s="117" t="s">
        <v>39865</v>
      </c>
      <c r="C993" s="117" t="s">
        <v>42139</v>
      </c>
      <c r="D993" s="117" t="s">
        <v>7935</v>
      </c>
    </row>
    <row r="994" spans="1:4" x14ac:dyDescent="0.3">
      <c r="A994" s="117">
        <v>991</v>
      </c>
      <c r="B994" s="117" t="s">
        <v>39884</v>
      </c>
      <c r="C994" s="117" t="s">
        <v>42139</v>
      </c>
      <c r="D994" s="117" t="s">
        <v>7935</v>
      </c>
    </row>
    <row r="995" spans="1:4" x14ac:dyDescent="0.3">
      <c r="A995" s="117">
        <v>992</v>
      </c>
      <c r="B995" s="117" t="s">
        <v>39271</v>
      </c>
      <c r="C995" s="117" t="s">
        <v>42139</v>
      </c>
      <c r="D995" s="117" t="s">
        <v>7935</v>
      </c>
    </row>
    <row r="996" spans="1:4" x14ac:dyDescent="0.3">
      <c r="A996" s="117">
        <v>993</v>
      </c>
      <c r="B996" s="117" t="s">
        <v>39221</v>
      </c>
      <c r="C996" s="117" t="s">
        <v>42139</v>
      </c>
      <c r="D996" s="117" t="s">
        <v>7935</v>
      </c>
    </row>
    <row r="997" spans="1:4" x14ac:dyDescent="0.3">
      <c r="A997" s="117">
        <v>994</v>
      </c>
      <c r="B997" s="117" t="s">
        <v>40037</v>
      </c>
      <c r="C997" s="117" t="s">
        <v>42139</v>
      </c>
      <c r="D997" s="117" t="s">
        <v>7935</v>
      </c>
    </row>
    <row r="998" spans="1:4" x14ac:dyDescent="0.3">
      <c r="A998" s="117">
        <v>995</v>
      </c>
      <c r="B998" s="117" t="s">
        <v>41297</v>
      </c>
      <c r="C998" s="117" t="s">
        <v>42268</v>
      </c>
      <c r="D998" s="117" t="s">
        <v>7935</v>
      </c>
    </row>
    <row r="999" spans="1:4" x14ac:dyDescent="0.3">
      <c r="A999" s="117">
        <v>996</v>
      </c>
      <c r="B999" s="117" t="s">
        <v>41184</v>
      </c>
      <c r="C999" s="117" t="s">
        <v>42269</v>
      </c>
      <c r="D999" s="117" t="s">
        <v>7935</v>
      </c>
    </row>
    <row r="1000" spans="1:4" x14ac:dyDescent="0.3">
      <c r="A1000" s="117">
        <v>997</v>
      </c>
      <c r="B1000" s="117" t="s">
        <v>39766</v>
      </c>
      <c r="C1000" s="117" t="s">
        <v>42139</v>
      </c>
      <c r="D1000" s="117" t="s">
        <v>7935</v>
      </c>
    </row>
    <row r="1001" spans="1:4" x14ac:dyDescent="0.3">
      <c r="A1001" s="117">
        <v>998</v>
      </c>
      <c r="B1001" s="117" t="s">
        <v>41316</v>
      </c>
      <c r="C1001" s="117" t="s">
        <v>42270</v>
      </c>
      <c r="D1001" s="117" t="s">
        <v>7935</v>
      </c>
    </row>
    <row r="1002" spans="1:4" x14ac:dyDescent="0.3">
      <c r="A1002" s="117">
        <v>999</v>
      </c>
      <c r="B1002" s="117" t="s">
        <v>41099</v>
      </c>
      <c r="C1002" s="117" t="s">
        <v>42268</v>
      </c>
      <c r="D1002" s="117" t="s">
        <v>7935</v>
      </c>
    </row>
    <row r="1003" spans="1:4" x14ac:dyDescent="0.3">
      <c r="A1003" s="117">
        <v>1000</v>
      </c>
      <c r="B1003" s="117" t="s">
        <v>39636</v>
      </c>
      <c r="C1003" s="117" t="s">
        <v>42269</v>
      </c>
      <c r="D1003" s="117" t="s">
        <v>7935</v>
      </c>
    </row>
    <row r="1004" spans="1:4" x14ac:dyDescent="0.3">
      <c r="A1004" s="117">
        <v>1001</v>
      </c>
      <c r="B1004" s="117" t="s">
        <v>41073</v>
      </c>
      <c r="C1004" s="117" t="s">
        <v>42268</v>
      </c>
      <c r="D1004" s="117" t="s">
        <v>7935</v>
      </c>
    </row>
    <row r="1005" spans="1:4" x14ac:dyDescent="0.3">
      <c r="A1005" s="117">
        <v>1002</v>
      </c>
      <c r="B1005" s="117" t="s">
        <v>41112</v>
      </c>
      <c r="C1005" s="117" t="s">
        <v>42269</v>
      </c>
      <c r="D1005" s="117" t="s">
        <v>7935</v>
      </c>
    </row>
    <row r="1006" spans="1:4" x14ac:dyDescent="0.3">
      <c r="A1006" s="117">
        <v>1003</v>
      </c>
      <c r="B1006" s="117" t="s">
        <v>39147</v>
      </c>
      <c r="C1006" s="117" t="s">
        <v>42269</v>
      </c>
      <c r="D1006" s="117" t="s">
        <v>7935</v>
      </c>
    </row>
    <row r="1007" spans="1:4" x14ac:dyDescent="0.3">
      <c r="A1007" s="117">
        <v>1004</v>
      </c>
      <c r="B1007" s="117" t="s">
        <v>41145</v>
      </c>
      <c r="C1007" s="117" t="s">
        <v>42270</v>
      </c>
      <c r="D1007" s="117" t="s">
        <v>7935</v>
      </c>
    </row>
    <row r="1008" spans="1:4" x14ac:dyDescent="0.3">
      <c r="A1008" s="117">
        <v>1005</v>
      </c>
      <c r="B1008" s="117" t="s">
        <v>40877</v>
      </c>
      <c r="C1008" s="117" t="s">
        <v>42270</v>
      </c>
      <c r="D1008" s="117" t="s">
        <v>7935</v>
      </c>
    </row>
    <row r="1009" spans="1:4" x14ac:dyDescent="0.3">
      <c r="A1009" s="117">
        <v>1006</v>
      </c>
      <c r="B1009" s="117" t="s">
        <v>41319</v>
      </c>
      <c r="C1009" s="117" t="s">
        <v>42269</v>
      </c>
      <c r="D1009" s="117" t="s">
        <v>7935</v>
      </c>
    </row>
    <row r="1010" spans="1:4" x14ac:dyDescent="0.3">
      <c r="A1010" s="117">
        <v>1007</v>
      </c>
      <c r="B1010" s="117" t="s">
        <v>41228</v>
      </c>
      <c r="C1010" s="117" t="s">
        <v>42270</v>
      </c>
      <c r="D1010" s="117" t="s">
        <v>7935</v>
      </c>
    </row>
    <row r="1011" spans="1:4" x14ac:dyDescent="0.3">
      <c r="A1011" s="117">
        <v>1008</v>
      </c>
      <c r="B1011" s="117" t="s">
        <v>40859</v>
      </c>
      <c r="C1011" s="117" t="s">
        <v>42269</v>
      </c>
      <c r="D1011" s="117" t="s">
        <v>7935</v>
      </c>
    </row>
    <row r="1012" spans="1:4" x14ac:dyDescent="0.3">
      <c r="A1012" s="117">
        <v>1009</v>
      </c>
      <c r="B1012" s="117" t="s">
        <v>39812</v>
      </c>
      <c r="C1012" s="117" t="s">
        <v>42138</v>
      </c>
      <c r="D1012" s="117" t="s">
        <v>7935</v>
      </c>
    </row>
    <row r="1013" spans="1:4" x14ac:dyDescent="0.3">
      <c r="A1013" s="117">
        <v>1010</v>
      </c>
      <c r="B1013" s="117" t="s">
        <v>41002</v>
      </c>
      <c r="C1013" s="117" t="s">
        <v>42270</v>
      </c>
      <c r="D1013" s="117" t="s">
        <v>7935</v>
      </c>
    </row>
    <row r="1014" spans="1:4" x14ac:dyDescent="0.3">
      <c r="A1014" s="117">
        <v>1011</v>
      </c>
      <c r="B1014" s="117" t="s">
        <v>41219</v>
      </c>
      <c r="C1014" s="117" t="s">
        <v>42269</v>
      </c>
      <c r="D1014" s="117" t="s">
        <v>7935</v>
      </c>
    </row>
    <row r="1015" spans="1:4" x14ac:dyDescent="0.3">
      <c r="A1015" s="117">
        <v>1012</v>
      </c>
      <c r="B1015" s="117" t="s">
        <v>40604</v>
      </c>
      <c r="C1015" s="117" t="s">
        <v>42138</v>
      </c>
      <c r="D1015" s="117" t="s">
        <v>7935</v>
      </c>
    </row>
    <row r="1016" spans="1:4" x14ac:dyDescent="0.3">
      <c r="A1016" s="117">
        <v>1013</v>
      </c>
      <c r="B1016" s="117" t="s">
        <v>40573</v>
      </c>
      <c r="C1016" s="117" t="s">
        <v>42138</v>
      </c>
      <c r="D1016" s="117" t="s">
        <v>7935</v>
      </c>
    </row>
    <row r="1017" spans="1:4" x14ac:dyDescent="0.3">
      <c r="A1017" s="117">
        <v>1014</v>
      </c>
      <c r="B1017" s="117" t="s">
        <v>40609</v>
      </c>
      <c r="C1017" s="117" t="s">
        <v>42139</v>
      </c>
      <c r="D1017" s="117" t="s">
        <v>7935</v>
      </c>
    </row>
    <row r="1018" spans="1:4" x14ac:dyDescent="0.3">
      <c r="A1018" s="117">
        <v>1015</v>
      </c>
      <c r="B1018" s="117" t="s">
        <v>40154</v>
      </c>
      <c r="C1018" s="117" t="s">
        <v>42139</v>
      </c>
      <c r="D1018" s="117" t="s">
        <v>7935</v>
      </c>
    </row>
    <row r="1019" spans="1:4" x14ac:dyDescent="0.3">
      <c r="A1019" s="117">
        <v>1016</v>
      </c>
      <c r="B1019" s="117" t="s">
        <v>40560</v>
      </c>
      <c r="C1019" s="117" t="s">
        <v>42139</v>
      </c>
      <c r="D1019" s="117" t="s">
        <v>7935</v>
      </c>
    </row>
    <row r="1020" spans="1:4" x14ac:dyDescent="0.3">
      <c r="A1020" s="117">
        <v>1017</v>
      </c>
      <c r="B1020" s="117" t="s">
        <v>39963</v>
      </c>
      <c r="C1020" s="117" t="s">
        <v>42139</v>
      </c>
      <c r="D1020" s="117" t="s">
        <v>7935</v>
      </c>
    </row>
    <row r="1021" spans="1:4" x14ac:dyDescent="0.3">
      <c r="A1021" s="117">
        <v>1018</v>
      </c>
      <c r="B1021" s="117" t="s">
        <v>40546</v>
      </c>
      <c r="C1021" s="117" t="s">
        <v>42139</v>
      </c>
      <c r="D1021" s="117" t="s">
        <v>7935</v>
      </c>
    </row>
    <row r="1022" spans="1:4" x14ac:dyDescent="0.3">
      <c r="A1022" s="117">
        <v>1019</v>
      </c>
      <c r="B1022" s="117" t="s">
        <v>40600</v>
      </c>
      <c r="C1022" s="117" t="s">
        <v>42271</v>
      </c>
      <c r="D1022" s="117" t="s">
        <v>2790</v>
      </c>
    </row>
    <row r="1023" spans="1:4" x14ac:dyDescent="0.3">
      <c r="A1023" s="117">
        <v>1020</v>
      </c>
      <c r="B1023" s="117" t="s">
        <v>40552</v>
      </c>
      <c r="C1023" s="117" t="s">
        <v>42271</v>
      </c>
      <c r="D1023" s="117" t="s">
        <v>2790</v>
      </c>
    </row>
    <row r="1024" spans="1:4" x14ac:dyDescent="0.3">
      <c r="A1024" s="117">
        <v>1021</v>
      </c>
      <c r="B1024" s="117" t="s">
        <v>40356</v>
      </c>
      <c r="C1024" s="117" t="s">
        <v>42139</v>
      </c>
      <c r="D1024" s="117" t="s">
        <v>7935</v>
      </c>
    </row>
    <row r="1025" spans="1:4" x14ac:dyDescent="0.3">
      <c r="A1025" s="117">
        <v>1022</v>
      </c>
      <c r="B1025" s="117" t="s">
        <v>40534</v>
      </c>
      <c r="C1025" s="117" t="s">
        <v>42138</v>
      </c>
      <c r="D1025" s="117" t="s">
        <v>7935</v>
      </c>
    </row>
    <row r="1026" spans="1:4" x14ac:dyDescent="0.3">
      <c r="A1026" s="117">
        <v>1023</v>
      </c>
      <c r="B1026" s="117" t="s">
        <v>40608</v>
      </c>
      <c r="C1026" s="117" t="s">
        <v>42139</v>
      </c>
      <c r="D1026" s="117" t="s">
        <v>7935</v>
      </c>
    </row>
    <row r="1027" spans="1:4" x14ac:dyDescent="0.3">
      <c r="A1027" s="117">
        <v>1024</v>
      </c>
      <c r="B1027" s="117" t="s">
        <v>40788</v>
      </c>
      <c r="C1027" s="117" t="s">
        <v>42139</v>
      </c>
      <c r="D1027" s="117" t="s">
        <v>7935</v>
      </c>
    </row>
    <row r="1028" spans="1:4" x14ac:dyDescent="0.3">
      <c r="A1028" s="117">
        <v>1025</v>
      </c>
      <c r="B1028" s="117" t="s">
        <v>40431</v>
      </c>
      <c r="C1028" s="117" t="s">
        <v>42139</v>
      </c>
      <c r="D1028" s="117" t="s">
        <v>7935</v>
      </c>
    </row>
    <row r="1029" spans="1:4" x14ac:dyDescent="0.3">
      <c r="A1029" s="117">
        <v>1026</v>
      </c>
      <c r="B1029" s="117" t="s">
        <v>40364</v>
      </c>
      <c r="C1029" s="117" t="s">
        <v>42138</v>
      </c>
      <c r="D1029" s="117" t="s">
        <v>7935</v>
      </c>
    </row>
    <row r="1030" spans="1:4" x14ac:dyDescent="0.3">
      <c r="A1030" s="117">
        <v>1027</v>
      </c>
      <c r="B1030" s="117" t="s">
        <v>40813</v>
      </c>
      <c r="C1030" s="117" t="s">
        <v>42138</v>
      </c>
      <c r="D1030" s="117" t="s">
        <v>7935</v>
      </c>
    </row>
    <row r="1031" spans="1:4" x14ac:dyDescent="0.3">
      <c r="A1031" s="117">
        <v>1028</v>
      </c>
      <c r="B1031" s="117" t="s">
        <v>40376</v>
      </c>
      <c r="C1031" s="117" t="s">
        <v>42146</v>
      </c>
      <c r="D1031" s="117" t="s">
        <v>2577</v>
      </c>
    </row>
    <row r="1032" spans="1:4" x14ac:dyDescent="0.3">
      <c r="A1032" s="117">
        <v>1029</v>
      </c>
      <c r="B1032" s="117" t="s">
        <v>40418</v>
      </c>
      <c r="C1032" s="117" t="s">
        <v>42146</v>
      </c>
      <c r="D1032" s="117" t="s">
        <v>2577</v>
      </c>
    </row>
    <row r="1033" spans="1:4" x14ac:dyDescent="0.3">
      <c r="A1033" s="117">
        <v>1030</v>
      </c>
      <c r="B1033" s="117" t="s">
        <v>40138</v>
      </c>
      <c r="C1033" s="117" t="s">
        <v>42142</v>
      </c>
      <c r="D1033" s="117" t="s">
        <v>8034</v>
      </c>
    </row>
    <row r="1034" spans="1:4" x14ac:dyDescent="0.3">
      <c r="A1034" s="117">
        <v>1031</v>
      </c>
      <c r="B1034" s="117" t="s">
        <v>40821</v>
      </c>
      <c r="C1034" s="117" t="s">
        <v>42142</v>
      </c>
      <c r="D1034" s="117" t="s">
        <v>8034</v>
      </c>
    </row>
    <row r="1035" spans="1:4" x14ac:dyDescent="0.3">
      <c r="A1035" s="117">
        <v>1032</v>
      </c>
      <c r="B1035" s="117" t="s">
        <v>40239</v>
      </c>
      <c r="C1035" s="117" t="s">
        <v>42142</v>
      </c>
      <c r="D1035" s="117" t="s">
        <v>8034</v>
      </c>
    </row>
    <row r="1036" spans="1:4" x14ac:dyDescent="0.3">
      <c r="A1036" s="117">
        <v>1033</v>
      </c>
      <c r="B1036" s="117" t="s">
        <v>40528</v>
      </c>
      <c r="C1036" s="117" t="s">
        <v>42142</v>
      </c>
      <c r="D1036" s="117" t="s">
        <v>8034</v>
      </c>
    </row>
    <row r="1037" spans="1:4" x14ac:dyDescent="0.3">
      <c r="A1037" s="117">
        <v>1034</v>
      </c>
      <c r="B1037" s="117" t="s">
        <v>40235</v>
      </c>
      <c r="C1037" s="117" t="s">
        <v>42146</v>
      </c>
      <c r="D1037" s="117" t="s">
        <v>2577</v>
      </c>
    </row>
    <row r="1038" spans="1:4" x14ac:dyDescent="0.3">
      <c r="A1038" s="117">
        <v>1035</v>
      </c>
      <c r="B1038" s="117" t="s">
        <v>40650</v>
      </c>
      <c r="C1038" s="117" t="s">
        <v>42146</v>
      </c>
      <c r="D1038" s="117" t="s">
        <v>2577</v>
      </c>
    </row>
    <row r="1039" spans="1:4" x14ac:dyDescent="0.3">
      <c r="A1039" s="117">
        <v>1036</v>
      </c>
      <c r="B1039" s="117" t="s">
        <v>40298</v>
      </c>
      <c r="C1039" s="117" t="s">
        <v>42138</v>
      </c>
      <c r="D1039" s="117" t="s">
        <v>7935</v>
      </c>
    </row>
    <row r="1040" spans="1:4" x14ac:dyDescent="0.3">
      <c r="A1040" s="117">
        <v>1037</v>
      </c>
      <c r="B1040" s="117" t="s">
        <v>40276</v>
      </c>
      <c r="C1040" s="117" t="s">
        <v>42146</v>
      </c>
      <c r="D1040" s="117" t="s">
        <v>2577</v>
      </c>
    </row>
    <row r="1041" spans="1:4" x14ac:dyDescent="0.3">
      <c r="A1041" s="117">
        <v>1038</v>
      </c>
      <c r="B1041" s="117" t="s">
        <v>40777</v>
      </c>
      <c r="C1041" s="117" t="s">
        <v>42222</v>
      </c>
      <c r="D1041" s="117" t="s">
        <v>8164</v>
      </c>
    </row>
    <row r="1042" spans="1:4" x14ac:dyDescent="0.3">
      <c r="A1042" s="117">
        <v>1039</v>
      </c>
      <c r="B1042" s="117" t="s">
        <v>40707</v>
      </c>
      <c r="C1042" s="117" t="s">
        <v>42222</v>
      </c>
      <c r="D1042" s="117" t="s">
        <v>8164</v>
      </c>
    </row>
    <row r="1043" spans="1:4" x14ac:dyDescent="0.3">
      <c r="A1043" s="117">
        <v>1040</v>
      </c>
      <c r="B1043" s="117" t="s">
        <v>40757</v>
      </c>
      <c r="C1043" s="117" t="s">
        <v>42222</v>
      </c>
      <c r="D1043" s="117" t="s">
        <v>8164</v>
      </c>
    </row>
    <row r="1044" spans="1:4" x14ac:dyDescent="0.3">
      <c r="A1044" s="117">
        <v>1041</v>
      </c>
      <c r="B1044" s="117" t="s">
        <v>40753</v>
      </c>
      <c r="C1044" s="117" t="s">
        <v>42222</v>
      </c>
      <c r="D1044" s="117" t="s">
        <v>8164</v>
      </c>
    </row>
    <row r="1045" spans="1:4" x14ac:dyDescent="0.3">
      <c r="A1045" s="117">
        <v>1042</v>
      </c>
      <c r="B1045" s="117" t="s">
        <v>40709</v>
      </c>
      <c r="C1045" s="117" t="s">
        <v>42246</v>
      </c>
      <c r="D1045" s="117" t="s">
        <v>7891</v>
      </c>
    </row>
    <row r="1046" spans="1:4" x14ac:dyDescent="0.3">
      <c r="A1046" s="117">
        <v>1043</v>
      </c>
      <c r="B1046" s="117" t="s">
        <v>40695</v>
      </c>
      <c r="C1046" s="117" t="s">
        <v>42161</v>
      </c>
      <c r="D1046" s="117" t="s">
        <v>8147</v>
      </c>
    </row>
    <row r="1047" spans="1:4" x14ac:dyDescent="0.3">
      <c r="A1047" s="117">
        <v>1044</v>
      </c>
      <c r="B1047" s="117" t="s">
        <v>40730</v>
      </c>
      <c r="C1047" s="117" t="s">
        <v>42272</v>
      </c>
      <c r="D1047" s="117" t="s">
        <v>2790</v>
      </c>
    </row>
    <row r="1048" spans="1:4" x14ac:dyDescent="0.3">
      <c r="A1048" s="117">
        <v>1045</v>
      </c>
      <c r="B1048" s="117" t="s">
        <v>40750</v>
      </c>
      <c r="C1048" s="117" t="s">
        <v>42259</v>
      </c>
      <c r="D1048" s="117" t="s">
        <v>2647</v>
      </c>
    </row>
    <row r="1049" spans="1:4" x14ac:dyDescent="0.3">
      <c r="A1049" s="117">
        <v>1046</v>
      </c>
      <c r="B1049" s="117" t="s">
        <v>40769</v>
      </c>
      <c r="C1049" s="117" t="s">
        <v>42244</v>
      </c>
      <c r="D1049" s="117" t="s">
        <v>2649</v>
      </c>
    </row>
    <row r="1050" spans="1:4" x14ac:dyDescent="0.3">
      <c r="A1050" s="117">
        <v>1047</v>
      </c>
      <c r="B1050" s="117" t="s">
        <v>40771</v>
      </c>
      <c r="C1050" s="117" t="s">
        <v>42273</v>
      </c>
      <c r="D1050" s="117" t="s">
        <v>42141</v>
      </c>
    </row>
    <row r="1051" spans="1:4" x14ac:dyDescent="0.3">
      <c r="A1051" s="117">
        <v>1048</v>
      </c>
      <c r="B1051" s="117" t="s">
        <v>40751</v>
      </c>
      <c r="C1051" s="117" t="s">
        <v>42274</v>
      </c>
      <c r="D1051" s="117" t="s">
        <v>42141</v>
      </c>
    </row>
    <row r="1052" spans="1:4" x14ac:dyDescent="0.3">
      <c r="A1052" s="117">
        <v>1049</v>
      </c>
      <c r="B1052" s="117" t="s">
        <v>40738</v>
      </c>
      <c r="C1052" s="117" t="s">
        <v>42233</v>
      </c>
      <c r="D1052" s="117" t="s">
        <v>8034</v>
      </c>
    </row>
    <row r="1053" spans="1:4" x14ac:dyDescent="0.3">
      <c r="A1053" s="117">
        <v>1050</v>
      </c>
      <c r="B1053" s="117" t="s">
        <v>40770</v>
      </c>
      <c r="C1053" s="117" t="s">
        <v>42232</v>
      </c>
      <c r="D1053" s="117" t="s">
        <v>8034</v>
      </c>
    </row>
    <row r="1054" spans="1:4" x14ac:dyDescent="0.3">
      <c r="A1054" s="117">
        <v>1051</v>
      </c>
      <c r="B1054" s="117" t="s">
        <v>40766</v>
      </c>
      <c r="C1054" s="117" t="s">
        <v>42275</v>
      </c>
      <c r="D1054" s="117" t="s">
        <v>42141</v>
      </c>
    </row>
    <row r="1055" spans="1:4" x14ac:dyDescent="0.3">
      <c r="A1055" s="117">
        <v>1052</v>
      </c>
      <c r="B1055" s="117" t="s">
        <v>40762</v>
      </c>
      <c r="C1055" s="117" t="s">
        <v>42276</v>
      </c>
      <c r="D1055" s="117" t="s">
        <v>42141</v>
      </c>
    </row>
    <row r="1056" spans="1:4" x14ac:dyDescent="0.3">
      <c r="A1056" s="117">
        <v>1053</v>
      </c>
      <c r="B1056" s="117" t="s">
        <v>40725</v>
      </c>
      <c r="C1056" s="117" t="s">
        <v>42277</v>
      </c>
      <c r="D1056" s="117" t="s">
        <v>8147</v>
      </c>
    </row>
    <row r="1057" spans="1:4" x14ac:dyDescent="0.3">
      <c r="A1057" s="117">
        <v>1054</v>
      </c>
      <c r="B1057" s="117" t="s">
        <v>40760</v>
      </c>
      <c r="C1057" s="117" t="s">
        <v>42211</v>
      </c>
      <c r="D1057" s="117" t="s">
        <v>7935</v>
      </c>
    </row>
    <row r="1058" spans="1:4" x14ac:dyDescent="0.3">
      <c r="A1058" s="117">
        <v>1055</v>
      </c>
      <c r="B1058" s="117" t="s">
        <v>40746</v>
      </c>
      <c r="C1058" s="117" t="s">
        <v>42210</v>
      </c>
      <c r="D1058" s="117" t="s">
        <v>7935</v>
      </c>
    </row>
    <row r="1059" spans="1:4" x14ac:dyDescent="0.3">
      <c r="A1059" s="117">
        <v>1056</v>
      </c>
      <c r="B1059" s="117" t="s">
        <v>40743</v>
      </c>
      <c r="C1059" s="117" t="s">
        <v>42147</v>
      </c>
      <c r="D1059" s="117" t="s">
        <v>41814</v>
      </c>
    </row>
    <row r="1060" spans="1:4" x14ac:dyDescent="0.3">
      <c r="A1060" s="117">
        <v>1057</v>
      </c>
      <c r="B1060" s="117" t="s">
        <v>40759</v>
      </c>
      <c r="C1060" s="117" t="s">
        <v>42278</v>
      </c>
      <c r="D1060" s="117" t="s">
        <v>8039</v>
      </c>
    </row>
    <row r="1061" spans="1:4" x14ac:dyDescent="0.3">
      <c r="A1061" s="117">
        <v>1058</v>
      </c>
      <c r="B1061" s="117" t="s">
        <v>40710</v>
      </c>
      <c r="C1061" s="117" t="s">
        <v>42225</v>
      </c>
      <c r="D1061" s="117" t="s">
        <v>8147</v>
      </c>
    </row>
    <row r="1062" spans="1:4" x14ac:dyDescent="0.3">
      <c r="A1062" s="117">
        <v>1059</v>
      </c>
      <c r="B1062" s="117" t="s">
        <v>40779</v>
      </c>
      <c r="C1062" s="117" t="s">
        <v>42247</v>
      </c>
      <c r="D1062" s="117" t="s">
        <v>2649</v>
      </c>
    </row>
    <row r="1063" spans="1:4" x14ac:dyDescent="0.3">
      <c r="A1063" s="117">
        <v>1060</v>
      </c>
      <c r="B1063" s="117" t="s">
        <v>40742</v>
      </c>
      <c r="C1063" s="117" t="s">
        <v>42247</v>
      </c>
      <c r="D1063" s="117" t="s">
        <v>2649</v>
      </c>
    </row>
    <row r="1064" spans="1:4" x14ac:dyDescent="0.3">
      <c r="A1064" s="117">
        <v>1061</v>
      </c>
      <c r="B1064" s="117" t="s">
        <v>40728</v>
      </c>
      <c r="C1064" s="117" t="s">
        <v>42243</v>
      </c>
      <c r="D1064" s="117" t="s">
        <v>8039</v>
      </c>
    </row>
    <row r="1065" spans="1:4" x14ac:dyDescent="0.3">
      <c r="A1065" s="117">
        <v>1062</v>
      </c>
      <c r="B1065" s="117" t="s">
        <v>40731</v>
      </c>
      <c r="C1065" s="117" t="s">
        <v>42186</v>
      </c>
      <c r="D1065" s="117" t="s">
        <v>2790</v>
      </c>
    </row>
    <row r="1066" spans="1:4" x14ac:dyDescent="0.3">
      <c r="A1066" s="117">
        <v>1063</v>
      </c>
      <c r="B1066" s="117" t="s">
        <v>40756</v>
      </c>
      <c r="C1066" s="117" t="s">
        <v>42149</v>
      </c>
      <c r="D1066" s="117" t="s">
        <v>41814</v>
      </c>
    </row>
    <row r="1067" spans="1:4" x14ac:dyDescent="0.3">
      <c r="A1067" s="117">
        <v>1064</v>
      </c>
      <c r="B1067" s="117" t="s">
        <v>40712</v>
      </c>
      <c r="C1067" s="117" t="s">
        <v>42224</v>
      </c>
      <c r="D1067" s="117" t="s">
        <v>8147</v>
      </c>
    </row>
    <row r="1068" spans="1:4" x14ac:dyDescent="0.3">
      <c r="A1068" s="117">
        <v>1065</v>
      </c>
      <c r="B1068" s="117" t="s">
        <v>40699</v>
      </c>
      <c r="C1068" s="117" t="s">
        <v>42204</v>
      </c>
      <c r="D1068" s="117" t="s">
        <v>8147</v>
      </c>
    </row>
    <row r="1069" spans="1:4" x14ac:dyDescent="0.3">
      <c r="A1069" s="117">
        <v>1066</v>
      </c>
      <c r="B1069" s="117" t="s">
        <v>40740</v>
      </c>
      <c r="C1069" s="117" t="s">
        <v>42158</v>
      </c>
      <c r="D1069" s="117" t="s">
        <v>2649</v>
      </c>
    </row>
    <row r="1070" spans="1:4" x14ac:dyDescent="0.3">
      <c r="A1070" s="117">
        <v>1067</v>
      </c>
      <c r="B1070" s="117" t="s">
        <v>40733</v>
      </c>
      <c r="C1070" s="117" t="s">
        <v>42155</v>
      </c>
      <c r="D1070" s="117" t="s">
        <v>8034</v>
      </c>
    </row>
    <row r="1071" spans="1:4" x14ac:dyDescent="0.3">
      <c r="A1071" s="117">
        <v>1068</v>
      </c>
      <c r="B1071" s="117" t="s">
        <v>40702</v>
      </c>
      <c r="C1071" s="117" t="s">
        <v>42152</v>
      </c>
      <c r="D1071" s="117" t="s">
        <v>8147</v>
      </c>
    </row>
    <row r="1072" spans="1:4" x14ac:dyDescent="0.3">
      <c r="A1072" s="117">
        <v>1069</v>
      </c>
      <c r="B1072" s="117" t="s">
        <v>40765</v>
      </c>
      <c r="C1072" s="117" t="s">
        <v>42239</v>
      </c>
      <c r="D1072" s="117" t="s">
        <v>42240</v>
      </c>
    </row>
    <row r="1073" spans="1:4" x14ac:dyDescent="0.3">
      <c r="A1073" s="117">
        <v>1070</v>
      </c>
      <c r="B1073" s="117" t="s">
        <v>40736</v>
      </c>
      <c r="C1073" s="117" t="s">
        <v>42279</v>
      </c>
      <c r="D1073" s="117" t="s">
        <v>42201</v>
      </c>
    </row>
    <row r="1074" spans="1:4" x14ac:dyDescent="0.3">
      <c r="A1074" s="117">
        <v>1071</v>
      </c>
      <c r="B1074" s="117" t="s">
        <v>40773</v>
      </c>
      <c r="C1074" s="117" t="s">
        <v>42148</v>
      </c>
      <c r="D1074" s="117" t="s">
        <v>2649</v>
      </c>
    </row>
    <row r="1075" spans="1:4" x14ac:dyDescent="0.3">
      <c r="A1075" s="117">
        <v>1072</v>
      </c>
      <c r="B1075" s="117" t="s">
        <v>40717</v>
      </c>
      <c r="C1075" s="117" t="s">
        <v>42235</v>
      </c>
      <c r="D1075" s="117" t="s">
        <v>42141</v>
      </c>
    </row>
    <row r="1076" spans="1:4" x14ac:dyDescent="0.3">
      <c r="A1076" s="117">
        <v>1073</v>
      </c>
      <c r="B1076" s="117" t="s">
        <v>40696</v>
      </c>
      <c r="C1076" s="117" t="s">
        <v>42274</v>
      </c>
      <c r="D1076" s="117" t="s">
        <v>42141</v>
      </c>
    </row>
    <row r="1077" spans="1:4" x14ac:dyDescent="0.3">
      <c r="A1077" s="117">
        <v>1074</v>
      </c>
      <c r="B1077" s="117" t="s">
        <v>40764</v>
      </c>
      <c r="C1077" s="117" t="s">
        <v>42280</v>
      </c>
      <c r="D1077" s="117" t="s">
        <v>42141</v>
      </c>
    </row>
    <row r="1078" spans="1:4" x14ac:dyDescent="0.3">
      <c r="A1078" s="117">
        <v>1075</v>
      </c>
      <c r="B1078" s="117" t="s">
        <v>40729</v>
      </c>
      <c r="C1078" s="117" t="s">
        <v>42280</v>
      </c>
      <c r="D1078" s="117" t="s">
        <v>42141</v>
      </c>
    </row>
    <row r="1079" spans="1:4" x14ac:dyDescent="0.3">
      <c r="A1079" s="117">
        <v>1076</v>
      </c>
      <c r="B1079" s="117" t="s">
        <v>40722</v>
      </c>
      <c r="C1079" s="117" t="s">
        <v>42274</v>
      </c>
      <c r="D1079" s="117" t="s">
        <v>42141</v>
      </c>
    </row>
    <row r="1080" spans="1:4" x14ac:dyDescent="0.3">
      <c r="A1080" s="117">
        <v>1077</v>
      </c>
      <c r="B1080" s="117" t="s">
        <v>40747</v>
      </c>
      <c r="C1080" s="117" t="s">
        <v>42274</v>
      </c>
      <c r="D1080" s="117" t="s">
        <v>42141</v>
      </c>
    </row>
    <row r="1081" spans="1:4" x14ac:dyDescent="0.3">
      <c r="A1081" s="117">
        <v>1078</v>
      </c>
      <c r="B1081" s="117" t="s">
        <v>40705</v>
      </c>
      <c r="C1081" s="117" t="s">
        <v>42281</v>
      </c>
      <c r="D1081" s="117" t="s">
        <v>2649</v>
      </c>
    </row>
    <row r="1082" spans="1:4" x14ac:dyDescent="0.3">
      <c r="A1082" s="117">
        <v>1079</v>
      </c>
      <c r="B1082" s="117" t="s">
        <v>40698</v>
      </c>
      <c r="C1082" s="117" t="s">
        <v>42281</v>
      </c>
      <c r="D1082" s="117" t="s">
        <v>2649</v>
      </c>
    </row>
    <row r="1083" spans="1:4" x14ac:dyDescent="0.3">
      <c r="A1083" s="117">
        <v>1080</v>
      </c>
      <c r="B1083" s="117" t="s">
        <v>40752</v>
      </c>
      <c r="C1083" s="117" t="s">
        <v>42234</v>
      </c>
      <c r="D1083" s="117" t="s">
        <v>42137</v>
      </c>
    </row>
    <row r="1084" spans="1:4" x14ac:dyDescent="0.3">
      <c r="A1084" s="117">
        <v>1081</v>
      </c>
      <c r="B1084" s="117" t="s">
        <v>40754</v>
      </c>
      <c r="C1084" s="117" t="s">
        <v>42173</v>
      </c>
      <c r="D1084" s="117" t="s">
        <v>7935</v>
      </c>
    </row>
    <row r="1085" spans="1:4" x14ac:dyDescent="0.3">
      <c r="A1085" s="117">
        <v>1082</v>
      </c>
      <c r="B1085" s="117" t="s">
        <v>40774</v>
      </c>
      <c r="C1085" s="117" t="s">
        <v>42200</v>
      </c>
      <c r="D1085" s="117" t="s">
        <v>42201</v>
      </c>
    </row>
    <row r="1086" spans="1:4" x14ac:dyDescent="0.3">
      <c r="A1086" s="117">
        <v>1083</v>
      </c>
      <c r="B1086" s="117" t="s">
        <v>40776</v>
      </c>
      <c r="C1086" s="117" t="s">
        <v>42231</v>
      </c>
      <c r="D1086" s="117" t="s">
        <v>8039</v>
      </c>
    </row>
    <row r="1087" spans="1:4" x14ac:dyDescent="0.3">
      <c r="A1087" s="117">
        <v>1084</v>
      </c>
      <c r="B1087" s="117" t="s">
        <v>40748</v>
      </c>
      <c r="C1087" s="117" t="s">
        <v>42282</v>
      </c>
      <c r="D1087" s="117" t="s">
        <v>7891</v>
      </c>
    </row>
    <row r="1088" spans="1:4" x14ac:dyDescent="0.3">
      <c r="A1088" s="117">
        <v>1085</v>
      </c>
      <c r="B1088" s="117" t="s">
        <v>40778</v>
      </c>
      <c r="C1088" s="117" t="s">
        <v>42171</v>
      </c>
      <c r="D1088" s="117" t="s">
        <v>42172</v>
      </c>
    </row>
    <row r="1089" spans="1:4" x14ac:dyDescent="0.3">
      <c r="A1089" s="117">
        <v>1086</v>
      </c>
      <c r="B1089" s="117" t="s">
        <v>40718</v>
      </c>
      <c r="C1089" s="117" t="s">
        <v>42227</v>
      </c>
      <c r="D1089" s="117" t="s">
        <v>8164</v>
      </c>
    </row>
    <row r="1090" spans="1:4" x14ac:dyDescent="0.3">
      <c r="A1090" s="117">
        <v>1087</v>
      </c>
      <c r="B1090" s="117" t="s">
        <v>40775</v>
      </c>
      <c r="C1090" s="117" t="s">
        <v>42226</v>
      </c>
      <c r="D1090" s="117" t="s">
        <v>42141</v>
      </c>
    </row>
    <row r="1091" spans="1:4" x14ac:dyDescent="0.3">
      <c r="A1091" s="117">
        <v>1088</v>
      </c>
      <c r="B1091" s="117" t="s">
        <v>40692</v>
      </c>
      <c r="C1091" s="117" t="s">
        <v>42203</v>
      </c>
      <c r="D1091" s="117" t="s">
        <v>42141</v>
      </c>
    </row>
    <row r="1092" spans="1:4" x14ac:dyDescent="0.3">
      <c r="A1092" s="117">
        <v>1089</v>
      </c>
      <c r="B1092" s="117" t="s">
        <v>40732</v>
      </c>
      <c r="C1092" s="117" t="s">
        <v>42148</v>
      </c>
      <c r="D1092" s="117" t="s">
        <v>2649</v>
      </c>
    </row>
    <row r="1093" spans="1:4" x14ac:dyDescent="0.3">
      <c r="A1093" s="117">
        <v>1090</v>
      </c>
      <c r="B1093" s="117" t="s">
        <v>40720</v>
      </c>
      <c r="C1093" s="117" t="s">
        <v>42232</v>
      </c>
      <c r="D1093" s="117" t="s">
        <v>8034</v>
      </c>
    </row>
    <row r="1094" spans="1:4" x14ac:dyDescent="0.3">
      <c r="A1094" s="117">
        <v>1091</v>
      </c>
      <c r="B1094" s="117" t="s">
        <v>40744</v>
      </c>
      <c r="C1094" s="117" t="s">
        <v>42238</v>
      </c>
      <c r="D1094" s="117" t="s">
        <v>7891</v>
      </c>
    </row>
    <row r="1095" spans="1:4" x14ac:dyDescent="0.3">
      <c r="A1095" s="117">
        <v>1092</v>
      </c>
      <c r="B1095" s="117" t="s">
        <v>40704</v>
      </c>
      <c r="C1095" s="117" t="s">
        <v>42283</v>
      </c>
      <c r="D1095" s="117" t="s">
        <v>7891</v>
      </c>
    </row>
    <row r="1096" spans="1:4" x14ac:dyDescent="0.3">
      <c r="A1096" s="117">
        <v>1093</v>
      </c>
      <c r="B1096" s="117" t="s">
        <v>40715</v>
      </c>
      <c r="C1096" s="117" t="s">
        <v>42284</v>
      </c>
      <c r="D1096" s="117" t="s">
        <v>7891</v>
      </c>
    </row>
    <row r="1097" spans="1:4" x14ac:dyDescent="0.3">
      <c r="A1097" s="117">
        <v>1094</v>
      </c>
      <c r="B1097" s="117" t="s">
        <v>40694</v>
      </c>
      <c r="C1097" s="117" t="s">
        <v>42230</v>
      </c>
      <c r="D1097" s="117" t="s">
        <v>42172</v>
      </c>
    </row>
    <row r="1098" spans="1:4" x14ac:dyDescent="0.3">
      <c r="A1098" s="117">
        <v>1095</v>
      </c>
      <c r="B1098" s="117" t="s">
        <v>40727</v>
      </c>
      <c r="C1098" s="117" t="s">
        <v>42229</v>
      </c>
      <c r="D1098" s="117" t="s">
        <v>8147</v>
      </c>
    </row>
    <row r="1099" spans="1:4" x14ac:dyDescent="0.3">
      <c r="A1099" s="117">
        <v>1096</v>
      </c>
      <c r="B1099" s="117" t="s">
        <v>40739</v>
      </c>
      <c r="C1099" s="117" t="s">
        <v>42228</v>
      </c>
      <c r="D1099" s="117" t="s">
        <v>8164</v>
      </c>
    </row>
    <row r="1100" spans="1:4" x14ac:dyDescent="0.3">
      <c r="A1100" s="117">
        <v>1097</v>
      </c>
      <c r="B1100" s="117" t="s">
        <v>40719</v>
      </c>
      <c r="C1100" s="117" t="s">
        <v>42227</v>
      </c>
      <c r="D1100" s="117" t="s">
        <v>8164</v>
      </c>
    </row>
    <row r="1101" spans="1:4" x14ac:dyDescent="0.3">
      <c r="A1101" s="117">
        <v>1098</v>
      </c>
      <c r="B1101" s="117" t="s">
        <v>40749</v>
      </c>
      <c r="C1101" s="117" t="s">
        <v>42285</v>
      </c>
      <c r="D1101" s="117" t="s">
        <v>42240</v>
      </c>
    </row>
    <row r="1102" spans="1:4" x14ac:dyDescent="0.3">
      <c r="A1102" s="117">
        <v>1099</v>
      </c>
      <c r="B1102" s="117" t="s">
        <v>40745</v>
      </c>
      <c r="C1102" s="117" t="s">
        <v>42223</v>
      </c>
      <c r="D1102" s="117" t="s">
        <v>42144</v>
      </c>
    </row>
    <row r="1103" spans="1:4" x14ac:dyDescent="0.3">
      <c r="A1103" s="117">
        <v>1100</v>
      </c>
      <c r="B1103" s="117" t="s">
        <v>40723</v>
      </c>
      <c r="C1103" s="117" t="s">
        <v>42286</v>
      </c>
      <c r="D1103" s="117" t="s">
        <v>7935</v>
      </c>
    </row>
    <row r="1104" spans="1:4" x14ac:dyDescent="0.3">
      <c r="A1104" s="117">
        <v>1101</v>
      </c>
      <c r="B1104" s="117" t="s">
        <v>40713</v>
      </c>
      <c r="C1104" s="117" t="s">
        <v>42202</v>
      </c>
      <c r="D1104" s="117" t="s">
        <v>8034</v>
      </c>
    </row>
    <row r="1105" spans="1:4" x14ac:dyDescent="0.3">
      <c r="A1105" s="117">
        <v>1102</v>
      </c>
      <c r="B1105" s="117" t="s">
        <v>40761</v>
      </c>
      <c r="C1105" s="117" t="s">
        <v>42200</v>
      </c>
      <c r="D1105" s="117" t="s">
        <v>42201</v>
      </c>
    </row>
    <row r="1106" spans="1:4" x14ac:dyDescent="0.3">
      <c r="A1106" s="117">
        <v>1103</v>
      </c>
      <c r="B1106" s="117" t="s">
        <v>40708</v>
      </c>
      <c r="C1106" s="117" t="s">
        <v>42199</v>
      </c>
      <c r="D1106" s="117" t="s">
        <v>8034</v>
      </c>
    </row>
    <row r="1107" spans="1:4" x14ac:dyDescent="0.3">
      <c r="A1107" s="117">
        <v>1104</v>
      </c>
      <c r="B1107" s="117" t="s">
        <v>40768</v>
      </c>
      <c r="C1107" s="117" t="s">
        <v>42148</v>
      </c>
      <c r="D1107" s="117" t="s">
        <v>2649</v>
      </c>
    </row>
    <row r="1108" spans="1:4" x14ac:dyDescent="0.3">
      <c r="A1108" s="117">
        <v>1105</v>
      </c>
      <c r="B1108" s="117" t="s">
        <v>40697</v>
      </c>
      <c r="C1108" s="117" t="s">
        <v>42198</v>
      </c>
      <c r="D1108" s="117" t="s">
        <v>8034</v>
      </c>
    </row>
    <row r="1109" spans="1:4" x14ac:dyDescent="0.3">
      <c r="A1109" s="117">
        <v>1106</v>
      </c>
      <c r="B1109" s="117" t="s">
        <v>40703</v>
      </c>
      <c r="C1109" s="117" t="s">
        <v>42244</v>
      </c>
      <c r="D1109" s="117" t="s">
        <v>2649</v>
      </c>
    </row>
    <row r="1110" spans="1:4" x14ac:dyDescent="0.3">
      <c r="A1110" s="117">
        <v>1107</v>
      </c>
      <c r="B1110" s="117" t="s">
        <v>40758</v>
      </c>
      <c r="C1110" s="117" t="s">
        <v>42167</v>
      </c>
      <c r="D1110" s="117" t="s">
        <v>2603</v>
      </c>
    </row>
    <row r="1111" spans="1:4" x14ac:dyDescent="0.3">
      <c r="A1111" s="117">
        <v>1108</v>
      </c>
      <c r="B1111" s="117" t="s">
        <v>40734</v>
      </c>
      <c r="C1111" s="117" t="s">
        <v>42142</v>
      </c>
      <c r="D1111" s="117" t="s">
        <v>8034</v>
      </c>
    </row>
    <row r="1112" spans="1:4" x14ac:dyDescent="0.3">
      <c r="A1112" s="117">
        <v>1109</v>
      </c>
      <c r="B1112" s="117" t="s">
        <v>40735</v>
      </c>
      <c r="C1112" s="117" t="s">
        <v>42242</v>
      </c>
      <c r="D1112" s="117" t="s">
        <v>7935</v>
      </c>
    </row>
    <row r="1113" spans="1:4" x14ac:dyDescent="0.3">
      <c r="A1113" s="117">
        <v>1110</v>
      </c>
      <c r="B1113" s="117" t="s">
        <v>40772</v>
      </c>
      <c r="C1113" s="117" t="s">
        <v>42136</v>
      </c>
      <c r="D1113" s="117" t="s">
        <v>42137</v>
      </c>
    </row>
    <row r="1114" spans="1:4" x14ac:dyDescent="0.3">
      <c r="A1114" s="117">
        <v>1111</v>
      </c>
      <c r="B1114" s="117" t="s">
        <v>40711</v>
      </c>
      <c r="C1114" s="117" t="s">
        <v>42241</v>
      </c>
      <c r="D1114" s="117" t="s">
        <v>7935</v>
      </c>
    </row>
    <row r="1115" spans="1:4" x14ac:dyDescent="0.3">
      <c r="A1115" s="117">
        <v>1112</v>
      </c>
      <c r="B1115" s="117" t="s">
        <v>40700</v>
      </c>
      <c r="C1115" s="117" t="s">
        <v>42140</v>
      </c>
      <c r="D1115" s="117" t="s">
        <v>42141</v>
      </c>
    </row>
    <row r="1116" spans="1:4" x14ac:dyDescent="0.3">
      <c r="A1116" s="117">
        <v>1113</v>
      </c>
      <c r="B1116" s="117" t="s">
        <v>40741</v>
      </c>
      <c r="C1116" s="117" t="s">
        <v>42145</v>
      </c>
      <c r="D1116" s="117" t="s">
        <v>42137</v>
      </c>
    </row>
    <row r="1117" spans="1:4" x14ac:dyDescent="0.3">
      <c r="A1117" s="117">
        <v>1114</v>
      </c>
      <c r="B1117" s="117" t="s">
        <v>40763</v>
      </c>
      <c r="C1117" s="117" t="s">
        <v>42138</v>
      </c>
      <c r="D1117" s="117" t="s">
        <v>7935</v>
      </c>
    </row>
    <row r="1118" spans="1:4" x14ac:dyDescent="0.3">
      <c r="A1118" s="117">
        <v>1115</v>
      </c>
      <c r="B1118" s="117" t="s">
        <v>40706</v>
      </c>
      <c r="C1118" s="117" t="s">
        <v>42205</v>
      </c>
      <c r="D1118" s="117" t="s">
        <v>8034</v>
      </c>
    </row>
    <row r="1119" spans="1:4" x14ac:dyDescent="0.3">
      <c r="A1119" s="117">
        <v>1116</v>
      </c>
      <c r="B1119" s="117" t="s">
        <v>40737</v>
      </c>
      <c r="C1119" s="117" t="s">
        <v>42287</v>
      </c>
      <c r="D1119" s="117" t="s">
        <v>7935</v>
      </c>
    </row>
    <row r="1120" spans="1:4" x14ac:dyDescent="0.3">
      <c r="A1120" s="117">
        <v>1117</v>
      </c>
      <c r="B1120" s="117" t="s">
        <v>40721</v>
      </c>
      <c r="C1120" s="117" t="s">
        <v>42245</v>
      </c>
      <c r="D1120" s="117" t="s">
        <v>41814</v>
      </c>
    </row>
    <row r="1121" spans="1:4" x14ac:dyDescent="0.3">
      <c r="A1121" s="117">
        <v>1118</v>
      </c>
      <c r="B1121" s="117" t="s">
        <v>40701</v>
      </c>
      <c r="C1121" s="117" t="s">
        <v>42139</v>
      </c>
      <c r="D1121" s="117" t="s">
        <v>7935</v>
      </c>
    </row>
    <row r="1122" spans="1:4" x14ac:dyDescent="0.3">
      <c r="A1122" s="117">
        <v>1119</v>
      </c>
      <c r="B1122" s="117" t="s">
        <v>40724</v>
      </c>
      <c r="C1122" s="117" t="s">
        <v>42146</v>
      </c>
      <c r="D1122" s="117" t="s">
        <v>2577</v>
      </c>
    </row>
    <row r="1123" spans="1:4" x14ac:dyDescent="0.3">
      <c r="A1123" s="117">
        <v>1120</v>
      </c>
      <c r="B1123" s="117" t="s">
        <v>40755</v>
      </c>
      <c r="C1123" s="117" t="s">
        <v>42207</v>
      </c>
      <c r="D1123" s="117" t="s">
        <v>7935</v>
      </c>
    </row>
    <row r="1124" spans="1:4" x14ac:dyDescent="0.3">
      <c r="A1124" s="117">
        <v>1121</v>
      </c>
      <c r="B1124" s="117" t="s">
        <v>40726</v>
      </c>
      <c r="C1124" s="117" t="s">
        <v>42206</v>
      </c>
      <c r="D1124" s="117" t="s">
        <v>42172</v>
      </c>
    </row>
    <row r="1125" spans="1:4" x14ac:dyDescent="0.3">
      <c r="A1125" s="117">
        <v>1122</v>
      </c>
      <c r="B1125" s="117" t="s">
        <v>40716</v>
      </c>
      <c r="C1125" s="117" t="s">
        <v>42166</v>
      </c>
      <c r="D1125" s="117" t="s">
        <v>8147</v>
      </c>
    </row>
    <row r="1126" spans="1:4" x14ac:dyDescent="0.3">
      <c r="A1126" s="117">
        <v>1123</v>
      </c>
      <c r="B1126" s="117" t="s">
        <v>40714</v>
      </c>
      <c r="C1126" s="117" t="s">
        <v>42150</v>
      </c>
      <c r="D1126" s="117" t="s">
        <v>42151</v>
      </c>
    </row>
    <row r="1127" spans="1:4" x14ac:dyDescent="0.3">
      <c r="A1127" s="117">
        <v>1124</v>
      </c>
      <c r="B1127" s="117" t="s">
        <v>40693</v>
      </c>
      <c r="C1127" s="117" t="s">
        <v>42237</v>
      </c>
      <c r="D1127" s="117" t="s">
        <v>8039</v>
      </c>
    </row>
    <row r="1128" spans="1:4" x14ac:dyDescent="0.3">
      <c r="A1128" s="117">
        <v>1125</v>
      </c>
      <c r="B1128" s="117" t="s">
        <v>40767</v>
      </c>
      <c r="C1128" s="117" t="s">
        <v>42288</v>
      </c>
      <c r="D1128" s="117" t="s">
        <v>8039</v>
      </c>
    </row>
    <row r="1129" spans="1:4" x14ac:dyDescent="0.3">
      <c r="A1129" s="117">
        <v>1126</v>
      </c>
      <c r="B1129" s="117" t="s">
        <v>39117</v>
      </c>
      <c r="C1129" s="117" t="s">
        <v>42289</v>
      </c>
      <c r="D1129" s="117" t="s">
        <v>41814</v>
      </c>
    </row>
    <row r="1130" spans="1:4" x14ac:dyDescent="0.3">
      <c r="A1130" s="117">
        <v>1127</v>
      </c>
      <c r="B1130" s="117" t="s">
        <v>39555</v>
      </c>
      <c r="C1130" s="117" t="s">
        <v>42158</v>
      </c>
      <c r="D1130" s="117" t="s">
        <v>2649</v>
      </c>
    </row>
    <row r="1131" spans="1:4" x14ac:dyDescent="0.3">
      <c r="A1131" s="117">
        <v>1128</v>
      </c>
      <c r="B1131" s="117" t="s">
        <v>39340</v>
      </c>
      <c r="C1131" s="117" t="s">
        <v>42152</v>
      </c>
      <c r="D1131" s="117" t="s">
        <v>8147</v>
      </c>
    </row>
    <row r="1132" spans="1:4" x14ac:dyDescent="0.3">
      <c r="A1132" s="117">
        <v>1129</v>
      </c>
      <c r="B1132" s="117" t="s">
        <v>39061</v>
      </c>
      <c r="C1132" s="117" t="s">
        <v>42244</v>
      </c>
      <c r="D1132" s="117" t="s">
        <v>2649</v>
      </c>
    </row>
    <row r="1133" spans="1:4" x14ac:dyDescent="0.3">
      <c r="A1133" s="117">
        <v>1130</v>
      </c>
      <c r="B1133" s="117" t="s">
        <v>39285</v>
      </c>
      <c r="C1133" s="117" t="s">
        <v>42290</v>
      </c>
      <c r="D1133" s="117" t="s">
        <v>42172</v>
      </c>
    </row>
    <row r="1134" spans="1:4" x14ac:dyDescent="0.3">
      <c r="A1134" s="117">
        <v>1131</v>
      </c>
      <c r="B1134" s="117" t="s">
        <v>39219</v>
      </c>
      <c r="C1134" s="117" t="s">
        <v>42291</v>
      </c>
      <c r="D1134" s="117" t="s">
        <v>2746</v>
      </c>
    </row>
    <row r="1135" spans="1:4" x14ac:dyDescent="0.3">
      <c r="A1135" s="117">
        <v>1132</v>
      </c>
      <c r="B1135" s="117" t="s">
        <v>40251</v>
      </c>
      <c r="C1135" s="117" t="s">
        <v>42140</v>
      </c>
      <c r="D1135" s="117" t="s">
        <v>42141</v>
      </c>
    </row>
    <row r="1136" spans="1:4" x14ac:dyDescent="0.3">
      <c r="A1136" s="117">
        <v>1133</v>
      </c>
      <c r="B1136" s="117" t="s">
        <v>39297</v>
      </c>
      <c r="C1136" s="117" t="s">
        <v>42292</v>
      </c>
      <c r="D1136" s="117" t="s">
        <v>8147</v>
      </c>
    </row>
    <row r="1137" spans="1:4" x14ac:dyDescent="0.3">
      <c r="A1137" s="117">
        <v>1134</v>
      </c>
      <c r="B1137" s="117" t="s">
        <v>40034</v>
      </c>
      <c r="C1137" s="117" t="s">
        <v>42293</v>
      </c>
      <c r="D1137" s="117" t="s">
        <v>7935</v>
      </c>
    </row>
    <row r="1138" spans="1:4" x14ac:dyDescent="0.3">
      <c r="A1138" s="117">
        <v>1135</v>
      </c>
      <c r="B1138" s="117" t="s">
        <v>40260</v>
      </c>
      <c r="C1138" s="117" t="s">
        <v>42138</v>
      </c>
      <c r="D1138" s="117" t="s">
        <v>7935</v>
      </c>
    </row>
    <row r="1139" spans="1:4" x14ac:dyDescent="0.3">
      <c r="A1139" s="117">
        <v>1136</v>
      </c>
      <c r="B1139" s="117" t="s">
        <v>40453</v>
      </c>
      <c r="C1139" s="117" t="s">
        <v>42164</v>
      </c>
      <c r="D1139" s="117" t="s">
        <v>7935</v>
      </c>
    </row>
    <row r="1140" spans="1:4" x14ac:dyDescent="0.3">
      <c r="A1140" s="117">
        <v>1137</v>
      </c>
      <c r="B1140" s="117" t="s">
        <v>40512</v>
      </c>
      <c r="C1140" s="117" t="s">
        <v>42163</v>
      </c>
      <c r="D1140" s="117" t="s">
        <v>7935</v>
      </c>
    </row>
    <row r="1141" spans="1:4" x14ac:dyDescent="0.3">
      <c r="A1141" s="117">
        <v>1138</v>
      </c>
      <c r="B1141" s="117" t="s">
        <v>40830</v>
      </c>
      <c r="C1141" s="117" t="s">
        <v>42294</v>
      </c>
      <c r="D1141" s="117" t="s">
        <v>7935</v>
      </c>
    </row>
    <row r="1142" spans="1:4" x14ac:dyDescent="0.3">
      <c r="A1142" s="117">
        <v>1139</v>
      </c>
      <c r="B1142" s="117" t="s">
        <v>40799</v>
      </c>
      <c r="C1142" s="117" t="s">
        <v>42182</v>
      </c>
      <c r="D1142" s="117" t="s">
        <v>7935</v>
      </c>
    </row>
    <row r="1143" spans="1:4" x14ac:dyDescent="0.3">
      <c r="A1143" s="117">
        <v>1140</v>
      </c>
      <c r="B1143" s="117" t="s">
        <v>39619</v>
      </c>
      <c r="C1143" s="117" t="s">
        <v>42143</v>
      </c>
      <c r="D1143" s="117" t="s">
        <v>42144</v>
      </c>
    </row>
    <row r="1144" spans="1:4" x14ac:dyDescent="0.3">
      <c r="A1144" s="117">
        <v>1141</v>
      </c>
      <c r="B1144" s="117" t="s">
        <v>39802</v>
      </c>
      <c r="C1144" s="117" t="s">
        <v>42176</v>
      </c>
      <c r="D1144" s="117" t="s">
        <v>8147</v>
      </c>
    </row>
    <row r="1145" spans="1:4" x14ac:dyDescent="0.3">
      <c r="A1145" s="117">
        <v>1142</v>
      </c>
      <c r="B1145" s="117" t="s">
        <v>40986</v>
      </c>
      <c r="C1145" s="117" t="s">
        <v>42150</v>
      </c>
      <c r="D1145" s="117" t="s">
        <v>42151</v>
      </c>
    </row>
    <row r="1146" spans="1:4" x14ac:dyDescent="0.3">
      <c r="A1146" s="117">
        <v>1143</v>
      </c>
      <c r="B1146" s="117" t="s">
        <v>40895</v>
      </c>
      <c r="C1146" s="117" t="s">
        <v>42150</v>
      </c>
      <c r="D1146" s="117" t="s">
        <v>42151</v>
      </c>
    </row>
    <row r="1147" spans="1:4" x14ac:dyDescent="0.3">
      <c r="A1147" s="117">
        <v>1144</v>
      </c>
      <c r="B1147" s="117" t="s">
        <v>40601</v>
      </c>
      <c r="C1147" s="117" t="s">
        <v>42150</v>
      </c>
      <c r="D1147" s="117" t="s">
        <v>42151</v>
      </c>
    </row>
    <row r="1148" spans="1:4" x14ac:dyDescent="0.3">
      <c r="A1148" s="117">
        <v>1145</v>
      </c>
      <c r="B1148" s="117" t="s">
        <v>40685</v>
      </c>
      <c r="C1148" s="117" t="s">
        <v>42146</v>
      </c>
      <c r="D1148" s="117" t="s">
        <v>2577</v>
      </c>
    </row>
    <row r="1149" spans="1:4" x14ac:dyDescent="0.3">
      <c r="A1149" s="117">
        <v>1146</v>
      </c>
      <c r="B1149" s="117" t="s">
        <v>40132</v>
      </c>
      <c r="C1149" s="117" t="s">
        <v>42295</v>
      </c>
      <c r="D1149" s="117" t="s">
        <v>42144</v>
      </c>
    </row>
    <row r="1150" spans="1:4" x14ac:dyDescent="0.3">
      <c r="A1150" s="117">
        <v>1147</v>
      </c>
      <c r="B1150" s="117" t="s">
        <v>40381</v>
      </c>
      <c r="C1150" s="117" t="s">
        <v>42296</v>
      </c>
      <c r="D1150" s="117" t="s">
        <v>2603</v>
      </c>
    </row>
    <row r="1151" spans="1:4" x14ac:dyDescent="0.3">
      <c r="A1151" s="117">
        <v>1148</v>
      </c>
      <c r="B1151" s="117" t="s">
        <v>39032</v>
      </c>
      <c r="C1151" s="117" t="s">
        <v>42139</v>
      </c>
      <c r="D1151" s="117" t="s">
        <v>7935</v>
      </c>
    </row>
    <row r="1152" spans="1:4" x14ac:dyDescent="0.3">
      <c r="A1152" s="117">
        <v>1149</v>
      </c>
      <c r="B1152" s="117" t="s">
        <v>39183</v>
      </c>
      <c r="C1152" s="117" t="s">
        <v>42139</v>
      </c>
      <c r="D1152" s="117" t="s">
        <v>7935</v>
      </c>
    </row>
    <row r="1153" spans="1:4" x14ac:dyDescent="0.3">
      <c r="A1153" s="117">
        <v>1150</v>
      </c>
      <c r="B1153" s="117" t="s">
        <v>40792</v>
      </c>
      <c r="C1153" s="117" t="s">
        <v>42139</v>
      </c>
      <c r="D1153" s="117" t="s">
        <v>7935</v>
      </c>
    </row>
    <row r="1154" spans="1:4" x14ac:dyDescent="0.3">
      <c r="A1154" s="117">
        <v>1151</v>
      </c>
      <c r="B1154" s="117" t="s">
        <v>39489</v>
      </c>
      <c r="C1154" s="117" t="s">
        <v>42142</v>
      </c>
      <c r="D1154" s="117" t="s">
        <v>8034</v>
      </c>
    </row>
    <row r="1155" spans="1:4" x14ac:dyDescent="0.3">
      <c r="A1155" s="117">
        <v>1152</v>
      </c>
      <c r="B1155" s="117" t="s">
        <v>39166</v>
      </c>
      <c r="C1155" s="117" t="s">
        <v>37120</v>
      </c>
      <c r="D1155" s="117" t="s">
        <v>8039</v>
      </c>
    </row>
    <row r="1156" spans="1:4" x14ac:dyDescent="0.3">
      <c r="A1156" s="117">
        <v>1153</v>
      </c>
      <c r="B1156" s="117" t="s">
        <v>39251</v>
      </c>
      <c r="C1156" s="117" t="s">
        <v>42136</v>
      </c>
      <c r="D1156" s="117" t="s">
        <v>42137</v>
      </c>
    </row>
    <row r="1157" spans="1:4" x14ac:dyDescent="0.3">
      <c r="A1157" s="117">
        <v>1154</v>
      </c>
      <c r="B1157" s="117" t="s">
        <v>39924</v>
      </c>
      <c r="C1157" s="117" t="s">
        <v>42136</v>
      </c>
      <c r="D1157" s="117" t="s">
        <v>42137</v>
      </c>
    </row>
    <row r="1158" spans="1:4" x14ac:dyDescent="0.3">
      <c r="A1158" s="117">
        <v>1155</v>
      </c>
      <c r="B1158" s="117" t="s">
        <v>39029</v>
      </c>
      <c r="C1158" s="117" t="s">
        <v>42136</v>
      </c>
      <c r="D1158" s="117" t="s">
        <v>42137</v>
      </c>
    </row>
    <row r="1159" spans="1:4" x14ac:dyDescent="0.3">
      <c r="A1159" s="117">
        <v>1156</v>
      </c>
      <c r="B1159" s="117" t="s">
        <v>39375</v>
      </c>
      <c r="C1159" s="117" t="s">
        <v>42188</v>
      </c>
      <c r="D1159" s="117" t="s">
        <v>8147</v>
      </c>
    </row>
    <row r="1160" spans="1:4" x14ac:dyDescent="0.3">
      <c r="A1160" s="117">
        <v>1157</v>
      </c>
      <c r="B1160" s="117" t="s">
        <v>39210</v>
      </c>
      <c r="C1160" s="117" t="s">
        <v>42189</v>
      </c>
      <c r="D1160" s="117" t="s">
        <v>2603</v>
      </c>
    </row>
    <row r="1161" spans="1:4" x14ac:dyDescent="0.3">
      <c r="A1161" s="117">
        <v>1158</v>
      </c>
      <c r="B1161" s="117" t="s">
        <v>39303</v>
      </c>
      <c r="C1161" s="117" t="s">
        <v>42297</v>
      </c>
      <c r="D1161" s="117" t="s">
        <v>8039</v>
      </c>
    </row>
    <row r="1162" spans="1:4" x14ac:dyDescent="0.3">
      <c r="A1162" s="117">
        <v>1159</v>
      </c>
      <c r="B1162" s="117" t="s">
        <v>39186</v>
      </c>
      <c r="C1162" s="117" t="s">
        <v>42298</v>
      </c>
      <c r="D1162" s="117" t="s">
        <v>42172</v>
      </c>
    </row>
    <row r="1163" spans="1:4" x14ac:dyDescent="0.3">
      <c r="A1163" s="117">
        <v>1160</v>
      </c>
      <c r="B1163" s="117" t="s">
        <v>39062</v>
      </c>
      <c r="C1163" s="117" t="s">
        <v>42299</v>
      </c>
      <c r="D1163" s="117" t="s">
        <v>8039</v>
      </c>
    </row>
    <row r="1164" spans="1:4" x14ac:dyDescent="0.3">
      <c r="A1164" s="117">
        <v>1161</v>
      </c>
      <c r="B1164" s="117" t="s">
        <v>39361</v>
      </c>
      <c r="C1164" s="117" t="s">
        <v>42300</v>
      </c>
      <c r="D1164" s="117" t="s">
        <v>42301</v>
      </c>
    </row>
    <row r="1165" spans="1:4" x14ac:dyDescent="0.3">
      <c r="A1165" s="117">
        <v>1162</v>
      </c>
      <c r="B1165" s="117" t="s">
        <v>39224</v>
      </c>
      <c r="C1165" s="117" t="s">
        <v>42300</v>
      </c>
      <c r="D1165" s="117" t="s">
        <v>42301</v>
      </c>
    </row>
    <row r="1166" spans="1:4" x14ac:dyDescent="0.3">
      <c r="A1166" s="117">
        <v>1163</v>
      </c>
      <c r="B1166" s="117" t="s">
        <v>40793</v>
      </c>
      <c r="C1166" s="117" t="s">
        <v>42302</v>
      </c>
      <c r="D1166" s="117" t="s">
        <v>42144</v>
      </c>
    </row>
    <row r="1167" spans="1:4" x14ac:dyDescent="0.3">
      <c r="A1167" s="117">
        <v>1164</v>
      </c>
      <c r="B1167" s="117" t="s">
        <v>40618</v>
      </c>
      <c r="C1167" s="117" t="s">
        <v>42303</v>
      </c>
      <c r="D1167" s="117" t="s">
        <v>42144</v>
      </c>
    </row>
    <row r="1168" spans="1:4" x14ac:dyDescent="0.3">
      <c r="A1168" s="117">
        <v>1165</v>
      </c>
      <c r="B1168" s="117" t="s">
        <v>40950</v>
      </c>
      <c r="C1168" s="117" t="s">
        <v>42304</v>
      </c>
      <c r="D1168" s="117" t="s">
        <v>42144</v>
      </c>
    </row>
    <row r="1169" spans="1:4" x14ac:dyDescent="0.3">
      <c r="A1169" s="117">
        <v>1166</v>
      </c>
      <c r="B1169" s="117" t="s">
        <v>41197</v>
      </c>
      <c r="C1169" s="117" t="s">
        <v>42305</v>
      </c>
      <c r="D1169" s="117" t="s">
        <v>42144</v>
      </c>
    </row>
    <row r="1170" spans="1:4" x14ac:dyDescent="0.3">
      <c r="A1170" s="117">
        <v>1167</v>
      </c>
      <c r="B1170" s="117" t="s">
        <v>41324</v>
      </c>
      <c r="C1170" s="117" t="s">
        <v>42306</v>
      </c>
      <c r="D1170" s="117" t="s">
        <v>42144</v>
      </c>
    </row>
    <row r="1171" spans="1:4" x14ac:dyDescent="0.3">
      <c r="A1171" s="117">
        <v>1168</v>
      </c>
      <c r="B1171" s="117" t="s">
        <v>41053</v>
      </c>
      <c r="C1171" s="117" t="s">
        <v>42307</v>
      </c>
      <c r="D1171" s="117" t="s">
        <v>42144</v>
      </c>
    </row>
    <row r="1172" spans="1:4" x14ac:dyDescent="0.3">
      <c r="A1172" s="117">
        <v>1169</v>
      </c>
      <c r="B1172" s="117" t="s">
        <v>40850</v>
      </c>
      <c r="C1172" s="117" t="s">
        <v>42308</v>
      </c>
      <c r="D1172" s="117" t="s">
        <v>2649</v>
      </c>
    </row>
    <row r="1173" spans="1:4" x14ac:dyDescent="0.3">
      <c r="A1173" s="117">
        <v>1170</v>
      </c>
      <c r="B1173" s="117" t="s">
        <v>40659</v>
      </c>
      <c r="C1173" s="117" t="s">
        <v>42309</v>
      </c>
      <c r="D1173" s="117" t="s">
        <v>42310</v>
      </c>
    </row>
    <row r="1174" spans="1:4" x14ac:dyDescent="0.3">
      <c r="A1174" s="117">
        <v>1171</v>
      </c>
      <c r="B1174" s="117" t="s">
        <v>40630</v>
      </c>
      <c r="C1174" s="117" t="s">
        <v>42311</v>
      </c>
      <c r="D1174" s="117" t="s">
        <v>42310</v>
      </c>
    </row>
    <row r="1175" spans="1:4" x14ac:dyDescent="0.3">
      <c r="A1175" s="117">
        <v>1172</v>
      </c>
      <c r="B1175" s="117" t="s">
        <v>40823</v>
      </c>
      <c r="C1175" s="117" t="s">
        <v>42312</v>
      </c>
      <c r="D1175" s="117" t="s">
        <v>42137</v>
      </c>
    </row>
    <row r="1176" spans="1:4" x14ac:dyDescent="0.3">
      <c r="A1176" s="117">
        <v>1173</v>
      </c>
      <c r="B1176" s="117" t="s">
        <v>41179</v>
      </c>
      <c r="C1176" s="117" t="s">
        <v>42313</v>
      </c>
      <c r="D1176" s="117" t="s">
        <v>7935</v>
      </c>
    </row>
    <row r="1177" spans="1:4" x14ac:dyDescent="0.3">
      <c r="A1177" s="117">
        <v>1174</v>
      </c>
      <c r="B1177" s="117" t="s">
        <v>40954</v>
      </c>
      <c r="C1177" s="117" t="s">
        <v>42314</v>
      </c>
      <c r="D1177" s="117" t="s">
        <v>7935</v>
      </c>
    </row>
    <row r="1178" spans="1:4" x14ac:dyDescent="0.3">
      <c r="A1178" s="117">
        <v>1175</v>
      </c>
      <c r="B1178" s="117" t="s">
        <v>40934</v>
      </c>
      <c r="C1178" s="117" t="s">
        <v>42315</v>
      </c>
      <c r="D1178" s="117" t="s">
        <v>7935</v>
      </c>
    </row>
    <row r="1179" spans="1:4" x14ac:dyDescent="0.3">
      <c r="A1179" s="117">
        <v>1176</v>
      </c>
      <c r="B1179" s="117" t="s">
        <v>41096</v>
      </c>
      <c r="C1179" s="117" t="s">
        <v>42316</v>
      </c>
      <c r="D1179" s="117" t="s">
        <v>7935</v>
      </c>
    </row>
    <row r="1180" spans="1:4" x14ac:dyDescent="0.3">
      <c r="A1180" s="117">
        <v>1177</v>
      </c>
      <c r="B1180" s="117" t="s">
        <v>41018</v>
      </c>
      <c r="C1180" s="117" t="s">
        <v>42317</v>
      </c>
      <c r="D1180" s="117" t="s">
        <v>7935</v>
      </c>
    </row>
    <row r="1181" spans="1:4" x14ac:dyDescent="0.3">
      <c r="A1181" s="117">
        <v>1178</v>
      </c>
      <c r="B1181" s="117" t="s">
        <v>41081</v>
      </c>
      <c r="C1181" s="117" t="s">
        <v>42318</v>
      </c>
      <c r="D1181" s="117" t="s">
        <v>7935</v>
      </c>
    </row>
    <row r="1182" spans="1:4" x14ac:dyDescent="0.3">
      <c r="A1182" s="117">
        <v>1179</v>
      </c>
      <c r="B1182" s="117" t="s">
        <v>41090</v>
      </c>
      <c r="C1182" s="117" t="s">
        <v>42319</v>
      </c>
      <c r="D1182" s="117" t="s">
        <v>7935</v>
      </c>
    </row>
    <row r="1183" spans="1:4" x14ac:dyDescent="0.3">
      <c r="A1183" s="117">
        <v>1180</v>
      </c>
      <c r="B1183" s="117" t="s">
        <v>41097</v>
      </c>
      <c r="C1183" s="117" t="s">
        <v>42320</v>
      </c>
      <c r="D1183" s="117" t="s">
        <v>8034</v>
      </c>
    </row>
    <row r="1184" spans="1:4" x14ac:dyDescent="0.3">
      <c r="A1184" s="117">
        <v>1181</v>
      </c>
      <c r="B1184" s="117" t="s">
        <v>41265</v>
      </c>
      <c r="C1184" s="117" t="s">
        <v>42321</v>
      </c>
      <c r="D1184" s="117" t="s">
        <v>8034</v>
      </c>
    </row>
    <row r="1185" spans="1:4" x14ac:dyDescent="0.3">
      <c r="A1185" s="117">
        <v>1182</v>
      </c>
      <c r="B1185" s="117" t="s">
        <v>40797</v>
      </c>
      <c r="C1185" s="117" t="s">
        <v>42322</v>
      </c>
      <c r="D1185" s="117" t="s">
        <v>8034</v>
      </c>
    </row>
    <row r="1186" spans="1:4" x14ac:dyDescent="0.3">
      <c r="A1186" s="117">
        <v>1183</v>
      </c>
      <c r="B1186" s="117" t="s">
        <v>40896</v>
      </c>
      <c r="C1186" s="117" t="s">
        <v>42323</v>
      </c>
      <c r="D1186" s="117" t="s">
        <v>8034</v>
      </c>
    </row>
    <row r="1187" spans="1:4" x14ac:dyDescent="0.3">
      <c r="A1187" s="117">
        <v>1184</v>
      </c>
      <c r="B1187" s="117" t="s">
        <v>41545</v>
      </c>
      <c r="C1187" s="117" t="s">
        <v>42324</v>
      </c>
      <c r="D1187" s="117" t="s">
        <v>42325</v>
      </c>
    </row>
    <row r="1188" spans="1:4" x14ac:dyDescent="0.3">
      <c r="A1188" s="117">
        <v>1185</v>
      </c>
      <c r="B1188" s="117" t="s">
        <v>41328</v>
      </c>
      <c r="C1188" s="117" t="s">
        <v>42326</v>
      </c>
      <c r="D1188" s="117" t="s">
        <v>8147</v>
      </c>
    </row>
    <row r="1189" spans="1:4" x14ac:dyDescent="0.3">
      <c r="A1189" s="117">
        <v>1186</v>
      </c>
      <c r="B1189" s="117" t="s">
        <v>40898</v>
      </c>
      <c r="C1189" s="117" t="s">
        <v>42327</v>
      </c>
      <c r="D1189" s="117" t="s">
        <v>8147</v>
      </c>
    </row>
    <row r="1190" spans="1:4" x14ac:dyDescent="0.3">
      <c r="A1190" s="117">
        <v>1187</v>
      </c>
      <c r="B1190" s="117" t="s">
        <v>41239</v>
      </c>
      <c r="C1190" s="117" t="s">
        <v>42328</v>
      </c>
      <c r="D1190" s="117" t="s">
        <v>8164</v>
      </c>
    </row>
    <row r="1191" spans="1:4" x14ac:dyDescent="0.3">
      <c r="A1191" s="117">
        <v>1188</v>
      </c>
      <c r="B1191" s="117" t="s">
        <v>41104</v>
      </c>
      <c r="C1191" s="117" t="s">
        <v>42329</v>
      </c>
      <c r="D1191" s="117" t="s">
        <v>42172</v>
      </c>
    </row>
    <row r="1192" spans="1:4" x14ac:dyDescent="0.3">
      <c r="A1192" s="117">
        <v>1189</v>
      </c>
      <c r="B1192" s="117" t="s">
        <v>41083</v>
      </c>
      <c r="C1192" s="117" t="s">
        <v>42330</v>
      </c>
      <c r="D1192" s="117" t="s">
        <v>42172</v>
      </c>
    </row>
    <row r="1193" spans="1:4" x14ac:dyDescent="0.3">
      <c r="A1193" s="117">
        <v>1190</v>
      </c>
      <c r="B1193" s="117" t="s">
        <v>41548</v>
      </c>
      <c r="C1193" s="117" t="s">
        <v>42331</v>
      </c>
      <c r="D1193" s="117" t="s">
        <v>8039</v>
      </c>
    </row>
    <row r="1194" spans="1:4" x14ac:dyDescent="0.3">
      <c r="A1194" s="117">
        <v>1191</v>
      </c>
      <c r="B1194" s="117" t="s">
        <v>41047</v>
      </c>
      <c r="C1194" s="117" t="s">
        <v>42332</v>
      </c>
      <c r="D1194" s="117" t="s">
        <v>2649</v>
      </c>
    </row>
    <row r="1195" spans="1:4" x14ac:dyDescent="0.3">
      <c r="A1195" s="117">
        <v>1192</v>
      </c>
      <c r="B1195" s="117" t="s">
        <v>41629</v>
      </c>
      <c r="C1195" s="117" t="s">
        <v>42333</v>
      </c>
      <c r="D1195" s="117" t="s">
        <v>41814</v>
      </c>
    </row>
    <row r="1196" spans="1:4" x14ac:dyDescent="0.3">
      <c r="A1196" s="117">
        <v>1193</v>
      </c>
      <c r="B1196" s="117" t="s">
        <v>41275</v>
      </c>
      <c r="C1196" s="117" t="s">
        <v>42334</v>
      </c>
      <c r="D1196" s="117" t="s">
        <v>41814</v>
      </c>
    </row>
    <row r="1197" spans="1:4" x14ac:dyDescent="0.3">
      <c r="A1197" s="117">
        <v>1194</v>
      </c>
      <c r="B1197" s="117" t="s">
        <v>40983</v>
      </c>
      <c r="C1197" s="117" t="s">
        <v>42335</v>
      </c>
      <c r="D1197" s="117" t="s">
        <v>42240</v>
      </c>
    </row>
    <row r="1198" spans="1:4" x14ac:dyDescent="0.3">
      <c r="A1198" s="117">
        <v>1195</v>
      </c>
      <c r="B1198" s="117" t="s">
        <v>41656</v>
      </c>
      <c r="C1198" s="117" t="s">
        <v>42336</v>
      </c>
      <c r="D1198" s="117" t="s">
        <v>42172</v>
      </c>
    </row>
    <row r="1199" spans="1:4" x14ac:dyDescent="0.3">
      <c r="A1199" s="117">
        <v>1196</v>
      </c>
      <c r="B1199" s="117" t="s">
        <v>41203</v>
      </c>
      <c r="C1199" s="117" t="s">
        <v>42337</v>
      </c>
      <c r="D1199" s="117" t="s">
        <v>42338</v>
      </c>
    </row>
    <row r="1200" spans="1:4" x14ac:dyDescent="0.3">
      <c r="A1200" s="117">
        <v>1197</v>
      </c>
      <c r="B1200" s="117" t="s">
        <v>41614</v>
      </c>
      <c r="C1200" s="117" t="s">
        <v>42339</v>
      </c>
      <c r="D1200" s="117" t="s">
        <v>42172</v>
      </c>
    </row>
    <row r="1201" spans="1:4" x14ac:dyDescent="0.3">
      <c r="A1201" s="117">
        <v>1198</v>
      </c>
      <c r="B1201" s="117" t="s">
        <v>41587</v>
      </c>
      <c r="C1201" s="117" t="s">
        <v>42340</v>
      </c>
      <c r="D1201" s="117" t="s">
        <v>2624</v>
      </c>
    </row>
    <row r="1202" spans="1:4" x14ac:dyDescent="0.3">
      <c r="A1202" s="117">
        <v>1199</v>
      </c>
      <c r="B1202" s="117" t="s">
        <v>41653</v>
      </c>
      <c r="C1202" s="117" t="s">
        <v>42341</v>
      </c>
      <c r="D1202" s="117" t="s">
        <v>2603</v>
      </c>
    </row>
    <row r="1203" spans="1:4" x14ac:dyDescent="0.3">
      <c r="A1203" s="117">
        <v>1200</v>
      </c>
      <c r="B1203" s="117" t="s">
        <v>41222</v>
      </c>
      <c r="C1203" s="117" t="s">
        <v>42342</v>
      </c>
      <c r="D1203" s="117" t="s">
        <v>41814</v>
      </c>
    </row>
    <row r="1204" spans="1:4" x14ac:dyDescent="0.3">
      <c r="A1204" s="117">
        <v>1201</v>
      </c>
      <c r="B1204" s="117" t="s">
        <v>41315</v>
      </c>
      <c r="C1204" s="117" t="s">
        <v>42343</v>
      </c>
      <c r="D1204" s="117" t="s">
        <v>42172</v>
      </c>
    </row>
    <row r="1205" spans="1:4" x14ac:dyDescent="0.3">
      <c r="A1205" s="117">
        <v>1202</v>
      </c>
      <c r="B1205" s="117" t="s">
        <v>40369</v>
      </c>
      <c r="C1205" s="117" t="s">
        <v>42344</v>
      </c>
      <c r="D1205" s="117" t="s">
        <v>42144</v>
      </c>
    </row>
    <row r="1206" spans="1:4" x14ac:dyDescent="0.3">
      <c r="A1206" s="117">
        <v>1203</v>
      </c>
      <c r="B1206" s="117" t="s">
        <v>40644</v>
      </c>
      <c r="C1206" s="117" t="s">
        <v>42344</v>
      </c>
      <c r="D1206" s="117" t="s">
        <v>42144</v>
      </c>
    </row>
    <row r="1207" spans="1:4" x14ac:dyDescent="0.3">
      <c r="A1207" s="117">
        <v>1204</v>
      </c>
      <c r="B1207" s="117" t="s">
        <v>40415</v>
      </c>
      <c r="C1207" s="117" t="s">
        <v>42344</v>
      </c>
      <c r="D1207" s="117" t="s">
        <v>42144</v>
      </c>
    </row>
    <row r="1208" spans="1:4" x14ac:dyDescent="0.3">
      <c r="A1208" s="117">
        <v>1205</v>
      </c>
      <c r="B1208" s="117" t="s">
        <v>40614</v>
      </c>
      <c r="C1208" s="117" t="s">
        <v>42344</v>
      </c>
      <c r="D1208" s="117" t="s">
        <v>42144</v>
      </c>
    </row>
    <row r="1209" spans="1:4" x14ac:dyDescent="0.3">
      <c r="A1209" s="117">
        <v>1206</v>
      </c>
      <c r="B1209" s="117" t="s">
        <v>40987</v>
      </c>
      <c r="C1209" s="117" t="s">
        <v>42344</v>
      </c>
      <c r="D1209" s="117" t="s">
        <v>42144</v>
      </c>
    </row>
    <row r="1210" spans="1:4" x14ac:dyDescent="0.3">
      <c r="A1210" s="117">
        <v>1207</v>
      </c>
      <c r="B1210" s="117" t="s">
        <v>39472</v>
      </c>
      <c r="C1210" s="117" t="s">
        <v>42344</v>
      </c>
      <c r="D1210" s="117" t="s">
        <v>42144</v>
      </c>
    </row>
    <row r="1211" spans="1:4" x14ac:dyDescent="0.3">
      <c r="A1211" s="117">
        <v>1208</v>
      </c>
      <c r="B1211" s="117" t="s">
        <v>39915</v>
      </c>
      <c r="C1211" s="117" t="s">
        <v>42345</v>
      </c>
      <c r="D1211" s="117" t="s">
        <v>42144</v>
      </c>
    </row>
    <row r="1212" spans="1:4" x14ac:dyDescent="0.3">
      <c r="A1212" s="117">
        <v>1209</v>
      </c>
      <c r="B1212" s="117" t="s">
        <v>39348</v>
      </c>
      <c r="C1212" s="117" t="s">
        <v>42345</v>
      </c>
      <c r="D1212" s="117" t="s">
        <v>42144</v>
      </c>
    </row>
    <row r="1213" spans="1:4" x14ac:dyDescent="0.3">
      <c r="A1213" s="117">
        <v>1210</v>
      </c>
      <c r="B1213" s="117" t="s">
        <v>40310</v>
      </c>
      <c r="C1213" s="117" t="s">
        <v>42345</v>
      </c>
      <c r="D1213" s="117" t="s">
        <v>42144</v>
      </c>
    </row>
    <row r="1214" spans="1:4" x14ac:dyDescent="0.3">
      <c r="A1214" s="117">
        <v>1211</v>
      </c>
      <c r="B1214" s="117" t="s">
        <v>39999</v>
      </c>
      <c r="C1214" s="117" t="s">
        <v>42345</v>
      </c>
      <c r="D1214" s="117" t="s">
        <v>42144</v>
      </c>
    </row>
    <row r="1215" spans="1:4" x14ac:dyDescent="0.3">
      <c r="A1215" s="117">
        <v>1212</v>
      </c>
      <c r="B1215" s="117" t="s">
        <v>41341</v>
      </c>
      <c r="C1215" s="117" t="s">
        <v>42345</v>
      </c>
      <c r="D1215" s="117" t="s">
        <v>42144</v>
      </c>
    </row>
    <row r="1216" spans="1:4" x14ac:dyDescent="0.3">
      <c r="A1216" s="117">
        <v>1213</v>
      </c>
      <c r="B1216" s="117" t="s">
        <v>39623</v>
      </c>
      <c r="C1216" s="117" t="s">
        <v>42345</v>
      </c>
      <c r="D1216" s="117" t="s">
        <v>42144</v>
      </c>
    </row>
    <row r="1217" spans="1:4" x14ac:dyDescent="0.3">
      <c r="A1217" s="117">
        <v>1214</v>
      </c>
      <c r="B1217" s="117" t="s">
        <v>40046</v>
      </c>
      <c r="C1217" s="117" t="s">
        <v>42302</v>
      </c>
      <c r="D1217" s="117" t="s">
        <v>42144</v>
      </c>
    </row>
    <row r="1218" spans="1:4" x14ac:dyDescent="0.3">
      <c r="A1218" s="117">
        <v>1215</v>
      </c>
      <c r="B1218" s="117" t="s">
        <v>40024</v>
      </c>
      <c r="C1218" s="117" t="s">
        <v>42302</v>
      </c>
      <c r="D1218" s="117" t="s">
        <v>42144</v>
      </c>
    </row>
    <row r="1219" spans="1:4" x14ac:dyDescent="0.3">
      <c r="A1219" s="117">
        <v>1216</v>
      </c>
      <c r="B1219" s="117" t="s">
        <v>39700</v>
      </c>
      <c r="C1219" s="117" t="s">
        <v>42302</v>
      </c>
      <c r="D1219" s="117" t="s">
        <v>42144</v>
      </c>
    </row>
    <row r="1220" spans="1:4" x14ac:dyDescent="0.3">
      <c r="A1220" s="117">
        <v>1217</v>
      </c>
      <c r="B1220" s="117" t="s">
        <v>40324</v>
      </c>
      <c r="C1220" s="117" t="s">
        <v>42302</v>
      </c>
      <c r="D1220" s="117" t="s">
        <v>42144</v>
      </c>
    </row>
    <row r="1221" spans="1:4" x14ac:dyDescent="0.3">
      <c r="A1221" s="117">
        <v>1218</v>
      </c>
      <c r="B1221" s="117" t="s">
        <v>39406</v>
      </c>
      <c r="C1221" s="117" t="s">
        <v>42302</v>
      </c>
      <c r="D1221" s="117" t="s">
        <v>42144</v>
      </c>
    </row>
    <row r="1222" spans="1:4" x14ac:dyDescent="0.3">
      <c r="A1222" s="117">
        <v>1219</v>
      </c>
      <c r="B1222" s="117" t="s">
        <v>39704</v>
      </c>
      <c r="C1222" s="117" t="s">
        <v>42302</v>
      </c>
      <c r="D1222" s="117" t="s">
        <v>42144</v>
      </c>
    </row>
    <row r="1223" spans="1:4" x14ac:dyDescent="0.3">
      <c r="A1223" s="117">
        <v>1220</v>
      </c>
      <c r="B1223" s="117" t="s">
        <v>40051</v>
      </c>
      <c r="C1223" s="117" t="s">
        <v>42302</v>
      </c>
      <c r="D1223" s="117" t="s">
        <v>42144</v>
      </c>
    </row>
    <row r="1224" spans="1:4" x14ac:dyDescent="0.3">
      <c r="A1224" s="117">
        <v>1221</v>
      </c>
      <c r="B1224" s="117" t="s">
        <v>40231</v>
      </c>
      <c r="C1224" s="117" t="s">
        <v>42302</v>
      </c>
      <c r="D1224" s="117" t="s">
        <v>42144</v>
      </c>
    </row>
    <row r="1225" spans="1:4" x14ac:dyDescent="0.3">
      <c r="A1225" s="117">
        <v>1222</v>
      </c>
      <c r="B1225" s="117" t="s">
        <v>40110</v>
      </c>
      <c r="C1225" s="117" t="s">
        <v>42302</v>
      </c>
      <c r="D1225" s="117" t="s">
        <v>42144</v>
      </c>
    </row>
    <row r="1226" spans="1:4" x14ac:dyDescent="0.3">
      <c r="A1226" s="117">
        <v>1223</v>
      </c>
      <c r="B1226" s="117" t="s">
        <v>40220</v>
      </c>
      <c r="C1226" s="117" t="s">
        <v>42302</v>
      </c>
      <c r="D1226" s="117" t="s">
        <v>42144</v>
      </c>
    </row>
    <row r="1227" spans="1:4" x14ac:dyDescent="0.3">
      <c r="A1227" s="117">
        <v>1224</v>
      </c>
      <c r="B1227" s="117" t="s">
        <v>40375</v>
      </c>
      <c r="C1227" s="117" t="s">
        <v>42302</v>
      </c>
      <c r="D1227" s="117" t="s">
        <v>42144</v>
      </c>
    </row>
    <row r="1228" spans="1:4" x14ac:dyDescent="0.3">
      <c r="A1228" s="117">
        <v>1225</v>
      </c>
      <c r="B1228" s="117" t="s">
        <v>40365</v>
      </c>
      <c r="C1228" s="117" t="s">
        <v>42302</v>
      </c>
      <c r="D1228" s="117" t="s">
        <v>42144</v>
      </c>
    </row>
    <row r="1229" spans="1:4" x14ac:dyDescent="0.3">
      <c r="A1229" s="117">
        <v>1226</v>
      </c>
      <c r="B1229" s="117" t="s">
        <v>40165</v>
      </c>
      <c r="C1229" s="117" t="s">
        <v>42302</v>
      </c>
      <c r="D1229" s="117" t="s">
        <v>42144</v>
      </c>
    </row>
    <row r="1230" spans="1:4" x14ac:dyDescent="0.3">
      <c r="A1230" s="117">
        <v>1227</v>
      </c>
      <c r="B1230" s="117" t="s">
        <v>40999</v>
      </c>
      <c r="C1230" s="117" t="s">
        <v>42302</v>
      </c>
      <c r="D1230" s="117" t="s">
        <v>42144</v>
      </c>
    </row>
    <row r="1231" spans="1:4" x14ac:dyDescent="0.3">
      <c r="A1231" s="117">
        <v>1228</v>
      </c>
      <c r="B1231" s="117" t="s">
        <v>39775</v>
      </c>
      <c r="C1231" s="117" t="s">
        <v>42302</v>
      </c>
      <c r="D1231" s="117" t="s">
        <v>42144</v>
      </c>
    </row>
    <row r="1232" spans="1:4" x14ac:dyDescent="0.3">
      <c r="A1232" s="117">
        <v>1229</v>
      </c>
      <c r="B1232" s="117" t="s">
        <v>40394</v>
      </c>
      <c r="C1232" s="117" t="s">
        <v>42302</v>
      </c>
      <c r="D1232" s="117" t="s">
        <v>42144</v>
      </c>
    </row>
    <row r="1233" spans="1:4" x14ac:dyDescent="0.3">
      <c r="A1233" s="117">
        <v>1230</v>
      </c>
      <c r="B1233" s="117" t="s">
        <v>40683</v>
      </c>
      <c r="C1233" s="117" t="s">
        <v>42302</v>
      </c>
      <c r="D1233" s="117" t="s">
        <v>42144</v>
      </c>
    </row>
    <row r="1234" spans="1:4" x14ac:dyDescent="0.3">
      <c r="A1234" s="117">
        <v>1231</v>
      </c>
      <c r="B1234" s="117" t="s">
        <v>41100</v>
      </c>
      <c r="C1234" s="117" t="s">
        <v>42302</v>
      </c>
      <c r="D1234" s="117" t="s">
        <v>42144</v>
      </c>
    </row>
    <row r="1235" spans="1:4" x14ac:dyDescent="0.3">
      <c r="A1235" s="117">
        <v>1232</v>
      </c>
      <c r="B1235" s="117" t="s">
        <v>40425</v>
      </c>
      <c r="C1235" s="117" t="s">
        <v>42302</v>
      </c>
      <c r="D1235" s="117" t="s">
        <v>42144</v>
      </c>
    </row>
    <row r="1236" spans="1:4" x14ac:dyDescent="0.3">
      <c r="A1236" s="117">
        <v>1233</v>
      </c>
      <c r="B1236" s="117" t="s">
        <v>41346</v>
      </c>
      <c r="C1236" s="117" t="s">
        <v>42302</v>
      </c>
      <c r="D1236" s="117" t="s">
        <v>42144</v>
      </c>
    </row>
    <row r="1237" spans="1:4" x14ac:dyDescent="0.3">
      <c r="A1237" s="117">
        <v>1234</v>
      </c>
      <c r="B1237" s="117" t="s">
        <v>41055</v>
      </c>
      <c r="C1237" s="117" t="s">
        <v>42302</v>
      </c>
      <c r="D1237" s="117" t="s">
        <v>42144</v>
      </c>
    </row>
    <row r="1238" spans="1:4" x14ac:dyDescent="0.3">
      <c r="A1238" s="117">
        <v>1235</v>
      </c>
      <c r="B1238" s="117" t="s">
        <v>41245</v>
      </c>
      <c r="C1238" s="117" t="s">
        <v>42302</v>
      </c>
      <c r="D1238" s="117" t="s">
        <v>42144</v>
      </c>
    </row>
    <row r="1239" spans="1:4" x14ac:dyDescent="0.3">
      <c r="A1239" s="117">
        <v>1236</v>
      </c>
      <c r="B1239" s="117" t="s">
        <v>39737</v>
      </c>
      <c r="C1239" s="117" t="s">
        <v>42302</v>
      </c>
      <c r="D1239" s="117" t="s">
        <v>42144</v>
      </c>
    </row>
    <row r="1240" spans="1:4" x14ac:dyDescent="0.3">
      <c r="A1240" s="117">
        <v>1237</v>
      </c>
      <c r="B1240" s="117" t="s">
        <v>40686</v>
      </c>
      <c r="C1240" s="117" t="s">
        <v>42302</v>
      </c>
      <c r="D1240" s="117" t="s">
        <v>42144</v>
      </c>
    </row>
    <row r="1241" spans="1:4" x14ac:dyDescent="0.3">
      <c r="A1241" s="117">
        <v>1238</v>
      </c>
      <c r="B1241" s="117" t="s">
        <v>40627</v>
      </c>
      <c r="C1241" s="117" t="s">
        <v>42302</v>
      </c>
      <c r="D1241" s="117" t="s">
        <v>42144</v>
      </c>
    </row>
    <row r="1242" spans="1:4" x14ac:dyDescent="0.3">
      <c r="A1242" s="117">
        <v>1239</v>
      </c>
      <c r="B1242" s="117" t="s">
        <v>40395</v>
      </c>
      <c r="C1242" s="117" t="s">
        <v>42302</v>
      </c>
      <c r="D1242" s="117" t="s">
        <v>42144</v>
      </c>
    </row>
    <row r="1243" spans="1:4" x14ac:dyDescent="0.3">
      <c r="A1243" s="117">
        <v>1240</v>
      </c>
      <c r="B1243" s="117" t="s">
        <v>40151</v>
      </c>
      <c r="C1243" s="117" t="s">
        <v>42302</v>
      </c>
      <c r="D1243" s="117" t="s">
        <v>42144</v>
      </c>
    </row>
    <row r="1244" spans="1:4" x14ac:dyDescent="0.3">
      <c r="A1244" s="117">
        <v>1241</v>
      </c>
      <c r="B1244" s="117" t="s">
        <v>39540</v>
      </c>
      <c r="C1244" s="117" t="s">
        <v>42303</v>
      </c>
      <c r="D1244" s="117" t="s">
        <v>42144</v>
      </c>
    </row>
    <row r="1245" spans="1:4" x14ac:dyDescent="0.3">
      <c r="A1245" s="117">
        <v>1242</v>
      </c>
      <c r="B1245" s="117" t="s">
        <v>40624</v>
      </c>
      <c r="C1245" s="117" t="s">
        <v>42303</v>
      </c>
      <c r="D1245" s="117" t="s">
        <v>42144</v>
      </c>
    </row>
    <row r="1246" spans="1:4" x14ac:dyDescent="0.3">
      <c r="A1246" s="117">
        <v>1243</v>
      </c>
      <c r="B1246" s="117" t="s">
        <v>39987</v>
      </c>
      <c r="C1246" s="117" t="s">
        <v>42303</v>
      </c>
      <c r="D1246" s="117" t="s">
        <v>42144</v>
      </c>
    </row>
    <row r="1247" spans="1:4" x14ac:dyDescent="0.3">
      <c r="A1247" s="117">
        <v>1244</v>
      </c>
      <c r="B1247" s="117" t="s">
        <v>40316</v>
      </c>
      <c r="C1247" s="117" t="s">
        <v>42303</v>
      </c>
      <c r="D1247" s="117" t="s">
        <v>42144</v>
      </c>
    </row>
    <row r="1248" spans="1:4" x14ac:dyDescent="0.3">
      <c r="A1248" s="117">
        <v>1245</v>
      </c>
      <c r="B1248" s="117" t="s">
        <v>40505</v>
      </c>
      <c r="C1248" s="117" t="s">
        <v>42303</v>
      </c>
      <c r="D1248" s="117" t="s">
        <v>42144</v>
      </c>
    </row>
    <row r="1249" spans="1:4" x14ac:dyDescent="0.3">
      <c r="A1249" s="117">
        <v>1246</v>
      </c>
      <c r="B1249" s="117" t="s">
        <v>40952</v>
      </c>
      <c r="C1249" s="117" t="s">
        <v>42303</v>
      </c>
      <c r="D1249" s="117" t="s">
        <v>42144</v>
      </c>
    </row>
    <row r="1250" spans="1:4" x14ac:dyDescent="0.3">
      <c r="A1250" s="117">
        <v>1247</v>
      </c>
      <c r="B1250" s="117" t="s">
        <v>40658</v>
      </c>
      <c r="C1250" s="117" t="s">
        <v>42303</v>
      </c>
      <c r="D1250" s="117" t="s">
        <v>42144</v>
      </c>
    </row>
    <row r="1251" spans="1:4" x14ac:dyDescent="0.3">
      <c r="A1251" s="117">
        <v>1248</v>
      </c>
      <c r="B1251" s="117" t="s">
        <v>39849</v>
      </c>
      <c r="C1251" s="117" t="s">
        <v>42303</v>
      </c>
      <c r="D1251" s="117" t="s">
        <v>42144</v>
      </c>
    </row>
    <row r="1252" spans="1:4" x14ac:dyDescent="0.3">
      <c r="A1252" s="117">
        <v>1249</v>
      </c>
      <c r="B1252" s="117" t="s">
        <v>40223</v>
      </c>
      <c r="C1252" s="117" t="s">
        <v>42303</v>
      </c>
      <c r="D1252" s="117" t="s">
        <v>42144</v>
      </c>
    </row>
    <row r="1253" spans="1:4" x14ac:dyDescent="0.3">
      <c r="A1253" s="117">
        <v>1250</v>
      </c>
      <c r="B1253" s="117" t="s">
        <v>40629</v>
      </c>
      <c r="C1253" s="117" t="s">
        <v>42303</v>
      </c>
      <c r="D1253" s="117" t="s">
        <v>42144</v>
      </c>
    </row>
    <row r="1254" spans="1:4" x14ac:dyDescent="0.3">
      <c r="A1254" s="117">
        <v>1251</v>
      </c>
      <c r="B1254" s="117" t="s">
        <v>40181</v>
      </c>
      <c r="C1254" s="117" t="s">
        <v>42303</v>
      </c>
      <c r="D1254" s="117" t="s">
        <v>42144</v>
      </c>
    </row>
    <row r="1255" spans="1:4" x14ac:dyDescent="0.3">
      <c r="A1255" s="117">
        <v>1252</v>
      </c>
      <c r="B1255" s="117" t="s">
        <v>41198</v>
      </c>
      <c r="C1255" s="117" t="s">
        <v>42303</v>
      </c>
      <c r="D1255" s="117" t="s">
        <v>42144</v>
      </c>
    </row>
    <row r="1256" spans="1:4" x14ac:dyDescent="0.3">
      <c r="A1256" s="117">
        <v>1253</v>
      </c>
      <c r="B1256" s="117" t="s">
        <v>41075</v>
      </c>
      <c r="C1256" s="117" t="s">
        <v>42303</v>
      </c>
      <c r="D1256" s="117" t="s">
        <v>42144</v>
      </c>
    </row>
    <row r="1257" spans="1:4" x14ac:dyDescent="0.3">
      <c r="A1257" s="117">
        <v>1254</v>
      </c>
      <c r="B1257" s="117" t="s">
        <v>41291</v>
      </c>
      <c r="C1257" s="117" t="s">
        <v>42303</v>
      </c>
      <c r="D1257" s="117" t="s">
        <v>42144</v>
      </c>
    </row>
    <row r="1258" spans="1:4" x14ac:dyDescent="0.3">
      <c r="A1258" s="117">
        <v>1255</v>
      </c>
      <c r="B1258" s="117" t="s">
        <v>41565</v>
      </c>
      <c r="C1258" s="117" t="s">
        <v>42303</v>
      </c>
      <c r="D1258" s="117" t="s">
        <v>42144</v>
      </c>
    </row>
    <row r="1259" spans="1:4" x14ac:dyDescent="0.3">
      <c r="A1259" s="117">
        <v>1256</v>
      </c>
      <c r="B1259" s="117" t="s">
        <v>41489</v>
      </c>
      <c r="C1259" s="117" t="s">
        <v>42303</v>
      </c>
      <c r="D1259" s="117" t="s">
        <v>42144</v>
      </c>
    </row>
    <row r="1260" spans="1:4" x14ac:dyDescent="0.3">
      <c r="A1260" s="117">
        <v>1257</v>
      </c>
      <c r="B1260" s="117" t="s">
        <v>39028</v>
      </c>
      <c r="C1260" s="117" t="s">
        <v>42303</v>
      </c>
      <c r="D1260" s="117" t="s">
        <v>42144</v>
      </c>
    </row>
    <row r="1261" spans="1:4" x14ac:dyDescent="0.3">
      <c r="A1261" s="117">
        <v>1258</v>
      </c>
      <c r="B1261" s="117" t="s">
        <v>40828</v>
      </c>
      <c r="C1261" s="117" t="s">
        <v>42303</v>
      </c>
      <c r="D1261" s="117" t="s">
        <v>42144</v>
      </c>
    </row>
    <row r="1262" spans="1:4" x14ac:dyDescent="0.3">
      <c r="A1262" s="117">
        <v>1259</v>
      </c>
      <c r="B1262" s="117" t="s">
        <v>41105</v>
      </c>
      <c r="C1262" s="117" t="s">
        <v>42304</v>
      </c>
      <c r="D1262" s="117" t="s">
        <v>42144</v>
      </c>
    </row>
    <row r="1263" spans="1:4" x14ac:dyDescent="0.3">
      <c r="A1263" s="117">
        <v>1260</v>
      </c>
      <c r="B1263" s="117" t="s">
        <v>40602</v>
      </c>
      <c r="C1263" s="117" t="s">
        <v>42304</v>
      </c>
      <c r="D1263" s="117" t="s">
        <v>42144</v>
      </c>
    </row>
    <row r="1264" spans="1:4" x14ac:dyDescent="0.3">
      <c r="A1264" s="117">
        <v>1261</v>
      </c>
      <c r="B1264" s="117" t="s">
        <v>40544</v>
      </c>
      <c r="C1264" s="117" t="s">
        <v>42304</v>
      </c>
      <c r="D1264" s="117" t="s">
        <v>42144</v>
      </c>
    </row>
    <row r="1265" spans="1:4" x14ac:dyDescent="0.3">
      <c r="A1265" s="117">
        <v>1262</v>
      </c>
      <c r="B1265" s="117" t="s">
        <v>40800</v>
      </c>
      <c r="C1265" s="117" t="s">
        <v>42304</v>
      </c>
      <c r="D1265" s="117" t="s">
        <v>42144</v>
      </c>
    </row>
    <row r="1266" spans="1:4" x14ac:dyDescent="0.3">
      <c r="A1266" s="117">
        <v>1263</v>
      </c>
      <c r="B1266" s="117" t="s">
        <v>40911</v>
      </c>
      <c r="C1266" s="117" t="s">
        <v>42304</v>
      </c>
      <c r="D1266" s="117" t="s">
        <v>42144</v>
      </c>
    </row>
    <row r="1267" spans="1:4" x14ac:dyDescent="0.3">
      <c r="A1267" s="117">
        <v>1264</v>
      </c>
      <c r="B1267" s="117" t="s">
        <v>40549</v>
      </c>
      <c r="C1267" s="117" t="s">
        <v>42304</v>
      </c>
      <c r="D1267" s="117" t="s">
        <v>42144</v>
      </c>
    </row>
    <row r="1268" spans="1:4" x14ac:dyDescent="0.3">
      <c r="A1268" s="117">
        <v>1265</v>
      </c>
      <c r="B1268" s="117" t="s">
        <v>40907</v>
      </c>
      <c r="C1268" s="117" t="s">
        <v>42304</v>
      </c>
      <c r="D1268" s="117" t="s">
        <v>42144</v>
      </c>
    </row>
    <row r="1269" spans="1:4" x14ac:dyDescent="0.3">
      <c r="A1269" s="117">
        <v>1266</v>
      </c>
      <c r="B1269" s="117" t="s">
        <v>39053</v>
      </c>
      <c r="C1269" s="117" t="s">
        <v>42304</v>
      </c>
      <c r="D1269" s="117" t="s">
        <v>42144</v>
      </c>
    </row>
    <row r="1270" spans="1:4" x14ac:dyDescent="0.3">
      <c r="A1270" s="117">
        <v>1267</v>
      </c>
      <c r="B1270" s="117" t="s">
        <v>40889</v>
      </c>
      <c r="C1270" s="117" t="s">
        <v>42304</v>
      </c>
      <c r="D1270" s="117" t="s">
        <v>42144</v>
      </c>
    </row>
    <row r="1271" spans="1:4" x14ac:dyDescent="0.3">
      <c r="A1271" s="117">
        <v>1268</v>
      </c>
      <c r="B1271" s="117" t="s">
        <v>39433</v>
      </c>
      <c r="C1271" s="117" t="s">
        <v>42304</v>
      </c>
      <c r="D1271" s="117" t="s">
        <v>42144</v>
      </c>
    </row>
    <row r="1272" spans="1:4" x14ac:dyDescent="0.3">
      <c r="A1272" s="117">
        <v>1269</v>
      </c>
      <c r="B1272" s="117" t="s">
        <v>40931</v>
      </c>
      <c r="C1272" s="117" t="s">
        <v>42304</v>
      </c>
      <c r="D1272" s="117" t="s">
        <v>42144</v>
      </c>
    </row>
    <row r="1273" spans="1:4" x14ac:dyDescent="0.3">
      <c r="A1273" s="117">
        <v>1270</v>
      </c>
      <c r="B1273" s="117" t="s">
        <v>41091</v>
      </c>
      <c r="C1273" s="117" t="s">
        <v>42304</v>
      </c>
      <c r="D1273" s="117" t="s">
        <v>42144</v>
      </c>
    </row>
    <row r="1274" spans="1:4" x14ac:dyDescent="0.3">
      <c r="A1274" s="117">
        <v>1271</v>
      </c>
      <c r="B1274" s="117" t="s">
        <v>40690</v>
      </c>
      <c r="C1274" s="117" t="s">
        <v>42304</v>
      </c>
      <c r="D1274" s="117" t="s">
        <v>42144</v>
      </c>
    </row>
    <row r="1275" spans="1:4" x14ac:dyDescent="0.3">
      <c r="A1275" s="117">
        <v>1272</v>
      </c>
      <c r="B1275" s="117" t="s">
        <v>40959</v>
      </c>
      <c r="C1275" s="117" t="s">
        <v>42304</v>
      </c>
      <c r="D1275" s="117" t="s">
        <v>42144</v>
      </c>
    </row>
    <row r="1276" spans="1:4" x14ac:dyDescent="0.3">
      <c r="A1276" s="117">
        <v>1273</v>
      </c>
      <c r="B1276" s="117" t="s">
        <v>40433</v>
      </c>
      <c r="C1276" s="117" t="s">
        <v>42304</v>
      </c>
      <c r="D1276" s="117" t="s">
        <v>42144</v>
      </c>
    </row>
    <row r="1277" spans="1:4" x14ac:dyDescent="0.3">
      <c r="A1277" s="117">
        <v>1274</v>
      </c>
      <c r="B1277" s="117" t="s">
        <v>40815</v>
      </c>
      <c r="C1277" s="117" t="s">
        <v>42304</v>
      </c>
      <c r="D1277" s="117" t="s">
        <v>42144</v>
      </c>
    </row>
    <row r="1278" spans="1:4" x14ac:dyDescent="0.3">
      <c r="A1278" s="117">
        <v>1275</v>
      </c>
      <c r="B1278" s="117" t="s">
        <v>40783</v>
      </c>
      <c r="C1278" s="117" t="s">
        <v>42304</v>
      </c>
      <c r="D1278" s="117" t="s">
        <v>42144</v>
      </c>
    </row>
    <row r="1279" spans="1:4" x14ac:dyDescent="0.3">
      <c r="A1279" s="117">
        <v>1276</v>
      </c>
      <c r="B1279" s="117" t="s">
        <v>40443</v>
      </c>
      <c r="C1279" s="117" t="s">
        <v>42304</v>
      </c>
      <c r="D1279" s="117" t="s">
        <v>42144</v>
      </c>
    </row>
    <row r="1280" spans="1:4" x14ac:dyDescent="0.3">
      <c r="A1280" s="117">
        <v>1277</v>
      </c>
      <c r="B1280" s="117" t="s">
        <v>39005</v>
      </c>
      <c r="C1280" s="117" t="s">
        <v>42304</v>
      </c>
      <c r="D1280" s="117" t="s">
        <v>42144</v>
      </c>
    </row>
    <row r="1281" spans="1:4" x14ac:dyDescent="0.3">
      <c r="A1281" s="117">
        <v>1278</v>
      </c>
      <c r="B1281" s="117" t="s">
        <v>40537</v>
      </c>
      <c r="C1281" s="117" t="s">
        <v>42304</v>
      </c>
      <c r="D1281" s="117" t="s">
        <v>42144</v>
      </c>
    </row>
    <row r="1282" spans="1:4" x14ac:dyDescent="0.3">
      <c r="A1282" s="117">
        <v>1279</v>
      </c>
      <c r="B1282" s="117" t="s">
        <v>40914</v>
      </c>
      <c r="C1282" s="117" t="s">
        <v>42304</v>
      </c>
      <c r="D1282" s="117" t="s">
        <v>42144</v>
      </c>
    </row>
    <row r="1283" spans="1:4" x14ac:dyDescent="0.3">
      <c r="A1283" s="117">
        <v>1280</v>
      </c>
      <c r="B1283" s="117" t="s">
        <v>40674</v>
      </c>
      <c r="C1283" s="117" t="s">
        <v>42304</v>
      </c>
      <c r="D1283" s="117" t="s">
        <v>42144</v>
      </c>
    </row>
    <row r="1284" spans="1:4" x14ac:dyDescent="0.3">
      <c r="A1284" s="117">
        <v>1281</v>
      </c>
      <c r="B1284" s="117" t="s">
        <v>40587</v>
      </c>
      <c r="C1284" s="117" t="s">
        <v>42305</v>
      </c>
      <c r="D1284" s="117" t="s">
        <v>42144</v>
      </c>
    </row>
    <row r="1285" spans="1:4" x14ac:dyDescent="0.3">
      <c r="A1285" s="117">
        <v>1282</v>
      </c>
      <c r="B1285" s="117" t="s">
        <v>40197</v>
      </c>
      <c r="C1285" s="117" t="s">
        <v>42305</v>
      </c>
      <c r="D1285" s="117" t="s">
        <v>42144</v>
      </c>
    </row>
    <row r="1286" spans="1:4" x14ac:dyDescent="0.3">
      <c r="A1286" s="117">
        <v>1283</v>
      </c>
      <c r="B1286" s="117" t="s">
        <v>41158</v>
      </c>
      <c r="C1286" s="117" t="s">
        <v>42305</v>
      </c>
      <c r="D1286" s="117" t="s">
        <v>42144</v>
      </c>
    </row>
    <row r="1287" spans="1:4" x14ac:dyDescent="0.3">
      <c r="A1287" s="117">
        <v>1284</v>
      </c>
      <c r="B1287" s="117" t="s">
        <v>40863</v>
      </c>
      <c r="C1287" s="117" t="s">
        <v>42305</v>
      </c>
      <c r="D1287" s="117" t="s">
        <v>42144</v>
      </c>
    </row>
    <row r="1288" spans="1:4" x14ac:dyDescent="0.3">
      <c r="A1288" s="117">
        <v>1285</v>
      </c>
      <c r="B1288" s="117" t="s">
        <v>40253</v>
      </c>
      <c r="C1288" s="117" t="s">
        <v>42305</v>
      </c>
      <c r="D1288" s="117" t="s">
        <v>42144</v>
      </c>
    </row>
    <row r="1289" spans="1:4" x14ac:dyDescent="0.3">
      <c r="A1289" s="117">
        <v>1286</v>
      </c>
      <c r="B1289" s="117" t="s">
        <v>40786</v>
      </c>
      <c r="C1289" s="117" t="s">
        <v>42305</v>
      </c>
      <c r="D1289" s="117" t="s">
        <v>42144</v>
      </c>
    </row>
    <row r="1290" spans="1:4" x14ac:dyDescent="0.3">
      <c r="A1290" s="117">
        <v>1287</v>
      </c>
      <c r="B1290" s="117" t="s">
        <v>41126</v>
      </c>
      <c r="C1290" s="117" t="s">
        <v>42305</v>
      </c>
      <c r="D1290" s="117" t="s">
        <v>42144</v>
      </c>
    </row>
    <row r="1291" spans="1:4" x14ac:dyDescent="0.3">
      <c r="A1291" s="117">
        <v>1288</v>
      </c>
      <c r="B1291" s="117" t="s">
        <v>40995</v>
      </c>
      <c r="C1291" s="117" t="s">
        <v>42305</v>
      </c>
      <c r="D1291" s="117" t="s">
        <v>42144</v>
      </c>
    </row>
    <row r="1292" spans="1:4" x14ac:dyDescent="0.3">
      <c r="A1292" s="117">
        <v>1289</v>
      </c>
      <c r="B1292" s="117" t="s">
        <v>40927</v>
      </c>
      <c r="C1292" s="117" t="s">
        <v>42305</v>
      </c>
      <c r="D1292" s="117" t="s">
        <v>42144</v>
      </c>
    </row>
    <row r="1293" spans="1:4" x14ac:dyDescent="0.3">
      <c r="A1293" s="117">
        <v>1290</v>
      </c>
      <c r="B1293" s="117" t="s">
        <v>39097</v>
      </c>
      <c r="C1293" s="117" t="s">
        <v>42305</v>
      </c>
      <c r="D1293" s="117" t="s">
        <v>42144</v>
      </c>
    </row>
    <row r="1294" spans="1:4" x14ac:dyDescent="0.3">
      <c r="A1294" s="117">
        <v>1291</v>
      </c>
      <c r="B1294" s="117" t="s">
        <v>41137</v>
      </c>
      <c r="C1294" s="117" t="s">
        <v>42305</v>
      </c>
      <c r="D1294" s="117" t="s">
        <v>42144</v>
      </c>
    </row>
    <row r="1295" spans="1:4" x14ac:dyDescent="0.3">
      <c r="A1295" s="117">
        <v>1292</v>
      </c>
      <c r="B1295" s="117" t="s">
        <v>41195</v>
      </c>
      <c r="C1295" s="117" t="s">
        <v>42305</v>
      </c>
      <c r="D1295" s="117" t="s">
        <v>42144</v>
      </c>
    </row>
    <row r="1296" spans="1:4" x14ac:dyDescent="0.3">
      <c r="A1296" s="117">
        <v>1293</v>
      </c>
      <c r="B1296" s="117" t="s">
        <v>40933</v>
      </c>
      <c r="C1296" s="117" t="s">
        <v>42305</v>
      </c>
      <c r="D1296" s="117" t="s">
        <v>42144</v>
      </c>
    </row>
    <row r="1297" spans="1:4" x14ac:dyDescent="0.3">
      <c r="A1297" s="117">
        <v>1294</v>
      </c>
      <c r="B1297" s="117" t="s">
        <v>40672</v>
      </c>
      <c r="C1297" s="117" t="s">
        <v>42305</v>
      </c>
      <c r="D1297" s="117" t="s">
        <v>42144</v>
      </c>
    </row>
    <row r="1298" spans="1:4" x14ac:dyDescent="0.3">
      <c r="A1298" s="117">
        <v>1295</v>
      </c>
      <c r="B1298" s="117" t="s">
        <v>40518</v>
      </c>
      <c r="C1298" s="117" t="s">
        <v>42305</v>
      </c>
      <c r="D1298" s="117" t="s">
        <v>42144</v>
      </c>
    </row>
    <row r="1299" spans="1:4" x14ac:dyDescent="0.3">
      <c r="A1299" s="117">
        <v>1296</v>
      </c>
      <c r="B1299" s="117" t="s">
        <v>41446</v>
      </c>
      <c r="C1299" s="117" t="s">
        <v>42305</v>
      </c>
      <c r="D1299" s="117" t="s">
        <v>42144</v>
      </c>
    </row>
    <row r="1300" spans="1:4" x14ac:dyDescent="0.3">
      <c r="A1300" s="117">
        <v>1297</v>
      </c>
      <c r="B1300" s="117" t="s">
        <v>40414</v>
      </c>
      <c r="C1300" s="117" t="s">
        <v>42305</v>
      </c>
      <c r="D1300" s="117" t="s">
        <v>42144</v>
      </c>
    </row>
    <row r="1301" spans="1:4" x14ac:dyDescent="0.3">
      <c r="A1301" s="117">
        <v>1298</v>
      </c>
      <c r="B1301" s="117" t="s">
        <v>39264</v>
      </c>
      <c r="C1301" s="117" t="s">
        <v>42305</v>
      </c>
      <c r="D1301" s="117" t="s">
        <v>42144</v>
      </c>
    </row>
    <row r="1302" spans="1:4" x14ac:dyDescent="0.3">
      <c r="A1302" s="117">
        <v>1299</v>
      </c>
      <c r="B1302" s="117" t="s">
        <v>41281</v>
      </c>
      <c r="C1302" s="117" t="s">
        <v>42305</v>
      </c>
      <c r="D1302" s="117" t="s">
        <v>42144</v>
      </c>
    </row>
    <row r="1303" spans="1:4" x14ac:dyDescent="0.3">
      <c r="A1303" s="117">
        <v>1300</v>
      </c>
      <c r="B1303" s="117" t="s">
        <v>40845</v>
      </c>
      <c r="C1303" s="117" t="s">
        <v>42305</v>
      </c>
      <c r="D1303" s="117" t="s">
        <v>42144</v>
      </c>
    </row>
    <row r="1304" spans="1:4" x14ac:dyDescent="0.3">
      <c r="A1304" s="117">
        <v>1301</v>
      </c>
      <c r="B1304" s="117" t="s">
        <v>40335</v>
      </c>
      <c r="C1304" s="117" t="s">
        <v>42306</v>
      </c>
      <c r="D1304" s="117" t="s">
        <v>42144</v>
      </c>
    </row>
    <row r="1305" spans="1:4" x14ac:dyDescent="0.3">
      <c r="A1305" s="117">
        <v>1302</v>
      </c>
      <c r="B1305" s="117" t="s">
        <v>40386</v>
      </c>
      <c r="C1305" s="117" t="s">
        <v>42306</v>
      </c>
      <c r="D1305" s="117" t="s">
        <v>42144</v>
      </c>
    </row>
    <row r="1306" spans="1:4" x14ac:dyDescent="0.3">
      <c r="A1306" s="117">
        <v>1303</v>
      </c>
      <c r="B1306" s="117" t="s">
        <v>40432</v>
      </c>
      <c r="C1306" s="117" t="s">
        <v>42306</v>
      </c>
      <c r="D1306" s="117" t="s">
        <v>42144</v>
      </c>
    </row>
    <row r="1307" spans="1:4" x14ac:dyDescent="0.3">
      <c r="A1307" s="117">
        <v>1304</v>
      </c>
      <c r="B1307" s="117" t="s">
        <v>40539</v>
      </c>
      <c r="C1307" s="117" t="s">
        <v>42306</v>
      </c>
      <c r="D1307" s="117" t="s">
        <v>42144</v>
      </c>
    </row>
    <row r="1308" spans="1:4" x14ac:dyDescent="0.3">
      <c r="A1308" s="117">
        <v>1305</v>
      </c>
      <c r="B1308" s="117" t="s">
        <v>40238</v>
      </c>
      <c r="C1308" s="117" t="s">
        <v>42306</v>
      </c>
      <c r="D1308" s="117" t="s">
        <v>42144</v>
      </c>
    </row>
    <row r="1309" spans="1:4" x14ac:dyDescent="0.3">
      <c r="A1309" s="117">
        <v>1306</v>
      </c>
      <c r="B1309" s="117" t="s">
        <v>40351</v>
      </c>
      <c r="C1309" s="117" t="s">
        <v>42306</v>
      </c>
      <c r="D1309" s="117" t="s">
        <v>42144</v>
      </c>
    </row>
    <row r="1310" spans="1:4" x14ac:dyDescent="0.3">
      <c r="A1310" s="117">
        <v>1307</v>
      </c>
      <c r="B1310" s="117" t="s">
        <v>40264</v>
      </c>
      <c r="C1310" s="117" t="s">
        <v>42306</v>
      </c>
      <c r="D1310" s="117" t="s">
        <v>42144</v>
      </c>
    </row>
    <row r="1311" spans="1:4" x14ac:dyDescent="0.3">
      <c r="A1311" s="117">
        <v>1308</v>
      </c>
      <c r="B1311" s="117" t="s">
        <v>40311</v>
      </c>
      <c r="C1311" s="117" t="s">
        <v>42306</v>
      </c>
      <c r="D1311" s="117" t="s">
        <v>42144</v>
      </c>
    </row>
    <row r="1312" spans="1:4" x14ac:dyDescent="0.3">
      <c r="A1312" s="117">
        <v>1309</v>
      </c>
      <c r="B1312" s="117" t="s">
        <v>40855</v>
      </c>
      <c r="C1312" s="117" t="s">
        <v>42306</v>
      </c>
      <c r="D1312" s="117" t="s">
        <v>42144</v>
      </c>
    </row>
    <row r="1313" spans="1:4" x14ac:dyDescent="0.3">
      <c r="A1313" s="117">
        <v>1310</v>
      </c>
      <c r="B1313" s="117" t="s">
        <v>39240</v>
      </c>
      <c r="C1313" s="117" t="s">
        <v>42306</v>
      </c>
      <c r="D1313" s="117" t="s">
        <v>42144</v>
      </c>
    </row>
    <row r="1314" spans="1:4" x14ac:dyDescent="0.3">
      <c r="A1314" s="117">
        <v>1311</v>
      </c>
      <c r="B1314" s="117" t="s">
        <v>40937</v>
      </c>
      <c r="C1314" s="117" t="s">
        <v>42306</v>
      </c>
      <c r="D1314" s="117" t="s">
        <v>42144</v>
      </c>
    </row>
    <row r="1315" spans="1:4" x14ac:dyDescent="0.3">
      <c r="A1315" s="117">
        <v>1312</v>
      </c>
      <c r="B1315" s="117" t="s">
        <v>40590</v>
      </c>
      <c r="C1315" s="117" t="s">
        <v>42306</v>
      </c>
      <c r="D1315" s="117" t="s">
        <v>42144</v>
      </c>
    </row>
    <row r="1316" spans="1:4" x14ac:dyDescent="0.3">
      <c r="A1316" s="117">
        <v>1313</v>
      </c>
      <c r="B1316" s="117" t="s">
        <v>40454</v>
      </c>
      <c r="C1316" s="117" t="s">
        <v>42306</v>
      </c>
      <c r="D1316" s="117" t="s">
        <v>42144</v>
      </c>
    </row>
    <row r="1317" spans="1:4" x14ac:dyDescent="0.3">
      <c r="A1317" s="117">
        <v>1314</v>
      </c>
      <c r="B1317" s="117" t="s">
        <v>40477</v>
      </c>
      <c r="C1317" s="117" t="s">
        <v>42306</v>
      </c>
      <c r="D1317" s="117" t="s">
        <v>42144</v>
      </c>
    </row>
    <row r="1318" spans="1:4" x14ac:dyDescent="0.3">
      <c r="A1318" s="117">
        <v>1315</v>
      </c>
      <c r="B1318" s="117" t="s">
        <v>40491</v>
      </c>
      <c r="C1318" s="117" t="s">
        <v>42306</v>
      </c>
      <c r="D1318" s="117" t="s">
        <v>42144</v>
      </c>
    </row>
    <row r="1319" spans="1:4" x14ac:dyDescent="0.3">
      <c r="A1319" s="117">
        <v>1316</v>
      </c>
      <c r="B1319" s="117" t="s">
        <v>40501</v>
      </c>
      <c r="C1319" s="117" t="s">
        <v>42306</v>
      </c>
      <c r="D1319" s="117" t="s">
        <v>42144</v>
      </c>
    </row>
    <row r="1320" spans="1:4" x14ac:dyDescent="0.3">
      <c r="A1320" s="117">
        <v>1317</v>
      </c>
      <c r="B1320" s="117" t="s">
        <v>39922</v>
      </c>
      <c r="C1320" s="117" t="s">
        <v>42306</v>
      </c>
      <c r="D1320" s="117" t="s">
        <v>42144</v>
      </c>
    </row>
    <row r="1321" spans="1:4" x14ac:dyDescent="0.3">
      <c r="A1321" s="117">
        <v>1318</v>
      </c>
      <c r="B1321" s="117" t="s">
        <v>39099</v>
      </c>
      <c r="C1321" s="117" t="s">
        <v>42306</v>
      </c>
      <c r="D1321" s="117" t="s">
        <v>42144</v>
      </c>
    </row>
    <row r="1322" spans="1:4" x14ac:dyDescent="0.3">
      <c r="A1322" s="117">
        <v>1319</v>
      </c>
      <c r="B1322" s="117" t="s">
        <v>40021</v>
      </c>
      <c r="C1322" s="117" t="s">
        <v>42306</v>
      </c>
      <c r="D1322" s="117" t="s">
        <v>42144</v>
      </c>
    </row>
    <row r="1323" spans="1:4" x14ac:dyDescent="0.3">
      <c r="A1323" s="117">
        <v>1320</v>
      </c>
      <c r="B1323" s="117" t="s">
        <v>39953</v>
      </c>
      <c r="C1323" s="117" t="s">
        <v>42306</v>
      </c>
      <c r="D1323" s="117" t="s">
        <v>42144</v>
      </c>
    </row>
    <row r="1324" spans="1:4" x14ac:dyDescent="0.3">
      <c r="A1324" s="117">
        <v>1321</v>
      </c>
      <c r="B1324" s="117" t="s">
        <v>39991</v>
      </c>
      <c r="C1324" s="117" t="s">
        <v>42307</v>
      </c>
      <c r="D1324" s="117" t="s">
        <v>42144</v>
      </c>
    </row>
    <row r="1325" spans="1:4" x14ac:dyDescent="0.3">
      <c r="A1325" s="117">
        <v>1322</v>
      </c>
      <c r="B1325" s="117" t="s">
        <v>39727</v>
      </c>
      <c r="C1325" s="117" t="s">
        <v>42307</v>
      </c>
      <c r="D1325" s="117" t="s">
        <v>42144</v>
      </c>
    </row>
    <row r="1326" spans="1:4" x14ac:dyDescent="0.3">
      <c r="A1326" s="117">
        <v>1323</v>
      </c>
      <c r="B1326" s="117" t="s">
        <v>40465</v>
      </c>
      <c r="C1326" s="117" t="s">
        <v>42307</v>
      </c>
      <c r="D1326" s="117" t="s">
        <v>42144</v>
      </c>
    </row>
    <row r="1327" spans="1:4" x14ac:dyDescent="0.3">
      <c r="A1327" s="117">
        <v>1324</v>
      </c>
      <c r="B1327" s="117" t="s">
        <v>40289</v>
      </c>
      <c r="C1327" s="117" t="s">
        <v>42307</v>
      </c>
      <c r="D1327" s="117" t="s">
        <v>42144</v>
      </c>
    </row>
    <row r="1328" spans="1:4" x14ac:dyDescent="0.3">
      <c r="A1328" s="117">
        <v>1325</v>
      </c>
      <c r="B1328" s="117" t="s">
        <v>40279</v>
      </c>
      <c r="C1328" s="117" t="s">
        <v>42307</v>
      </c>
      <c r="D1328" s="117" t="s">
        <v>42144</v>
      </c>
    </row>
    <row r="1329" spans="1:4" x14ac:dyDescent="0.3">
      <c r="A1329" s="117">
        <v>1326</v>
      </c>
      <c r="B1329" s="117" t="s">
        <v>39742</v>
      </c>
      <c r="C1329" s="117" t="s">
        <v>42307</v>
      </c>
      <c r="D1329" s="117" t="s">
        <v>42144</v>
      </c>
    </row>
    <row r="1330" spans="1:4" x14ac:dyDescent="0.3">
      <c r="A1330" s="117">
        <v>1327</v>
      </c>
      <c r="B1330" s="117" t="s">
        <v>40137</v>
      </c>
      <c r="C1330" s="117" t="s">
        <v>42307</v>
      </c>
      <c r="D1330" s="117" t="s">
        <v>42144</v>
      </c>
    </row>
    <row r="1331" spans="1:4" x14ac:dyDescent="0.3">
      <c r="A1331" s="117">
        <v>1328</v>
      </c>
      <c r="B1331" s="117" t="s">
        <v>40294</v>
      </c>
      <c r="C1331" s="117" t="s">
        <v>42307</v>
      </c>
      <c r="D1331" s="117" t="s">
        <v>42144</v>
      </c>
    </row>
    <row r="1332" spans="1:4" x14ac:dyDescent="0.3">
      <c r="A1332" s="117">
        <v>1329</v>
      </c>
      <c r="B1332" s="117" t="s">
        <v>40286</v>
      </c>
      <c r="C1332" s="117" t="s">
        <v>42307</v>
      </c>
      <c r="D1332" s="117" t="s">
        <v>42144</v>
      </c>
    </row>
    <row r="1333" spans="1:4" x14ac:dyDescent="0.3">
      <c r="A1333" s="117">
        <v>1330</v>
      </c>
      <c r="B1333" s="117" t="s">
        <v>39907</v>
      </c>
      <c r="C1333" s="117" t="s">
        <v>42307</v>
      </c>
      <c r="D1333" s="117" t="s">
        <v>42144</v>
      </c>
    </row>
    <row r="1334" spans="1:4" x14ac:dyDescent="0.3">
      <c r="A1334" s="117">
        <v>1331</v>
      </c>
      <c r="B1334" s="117" t="s">
        <v>40568</v>
      </c>
      <c r="C1334" s="117" t="s">
        <v>42307</v>
      </c>
      <c r="D1334" s="117" t="s">
        <v>42144</v>
      </c>
    </row>
    <row r="1335" spans="1:4" x14ac:dyDescent="0.3">
      <c r="A1335" s="117">
        <v>1332</v>
      </c>
      <c r="B1335" s="117" t="s">
        <v>40300</v>
      </c>
      <c r="C1335" s="117" t="s">
        <v>42307</v>
      </c>
      <c r="D1335" s="117" t="s">
        <v>42144</v>
      </c>
    </row>
    <row r="1336" spans="1:4" x14ac:dyDescent="0.3">
      <c r="A1336" s="117">
        <v>1333</v>
      </c>
      <c r="B1336" s="117" t="s">
        <v>39856</v>
      </c>
      <c r="C1336" s="117" t="s">
        <v>42307</v>
      </c>
      <c r="D1336" s="117" t="s">
        <v>42144</v>
      </c>
    </row>
    <row r="1337" spans="1:4" x14ac:dyDescent="0.3">
      <c r="A1337" s="117">
        <v>1334</v>
      </c>
      <c r="B1337" s="117" t="s">
        <v>40832</v>
      </c>
      <c r="C1337" s="117" t="s">
        <v>42307</v>
      </c>
      <c r="D1337" s="117" t="s">
        <v>42144</v>
      </c>
    </row>
    <row r="1338" spans="1:4" x14ac:dyDescent="0.3">
      <c r="A1338" s="117">
        <v>1335</v>
      </c>
      <c r="B1338" s="117" t="s">
        <v>40572</v>
      </c>
      <c r="C1338" s="117" t="s">
        <v>42307</v>
      </c>
      <c r="D1338" s="117" t="s">
        <v>42144</v>
      </c>
    </row>
    <row r="1339" spans="1:4" x14ac:dyDescent="0.3">
      <c r="A1339" s="117">
        <v>1336</v>
      </c>
      <c r="B1339" s="117" t="s">
        <v>39796</v>
      </c>
      <c r="C1339" s="117" t="s">
        <v>42307</v>
      </c>
      <c r="D1339" s="117" t="s">
        <v>42144</v>
      </c>
    </row>
    <row r="1340" spans="1:4" x14ac:dyDescent="0.3">
      <c r="A1340" s="117">
        <v>1337</v>
      </c>
      <c r="B1340" s="117" t="s">
        <v>40883</v>
      </c>
      <c r="C1340" s="117" t="s">
        <v>42307</v>
      </c>
      <c r="D1340" s="117" t="s">
        <v>42144</v>
      </c>
    </row>
    <row r="1341" spans="1:4" x14ac:dyDescent="0.3">
      <c r="A1341" s="117">
        <v>1338</v>
      </c>
      <c r="B1341" s="117" t="s">
        <v>41037</v>
      </c>
      <c r="C1341" s="117" t="s">
        <v>42307</v>
      </c>
      <c r="D1341" s="117" t="s">
        <v>42144</v>
      </c>
    </row>
    <row r="1342" spans="1:4" x14ac:dyDescent="0.3">
      <c r="A1342" s="117">
        <v>1339</v>
      </c>
      <c r="B1342" s="117" t="s">
        <v>39862</v>
      </c>
      <c r="C1342" s="117" t="s">
        <v>42307</v>
      </c>
      <c r="D1342" s="117" t="s">
        <v>42144</v>
      </c>
    </row>
    <row r="1343" spans="1:4" x14ac:dyDescent="0.3">
      <c r="A1343" s="117">
        <v>1340</v>
      </c>
      <c r="B1343" s="117" t="s">
        <v>41154</v>
      </c>
      <c r="C1343" s="117" t="s">
        <v>42307</v>
      </c>
      <c r="D1343" s="117" t="s">
        <v>42144</v>
      </c>
    </row>
    <row r="1344" spans="1:4" x14ac:dyDescent="0.3">
      <c r="A1344" s="117">
        <v>1341</v>
      </c>
      <c r="B1344" s="117" t="s">
        <v>41305</v>
      </c>
      <c r="C1344" s="117" t="s">
        <v>42307</v>
      </c>
      <c r="D1344" s="117" t="s">
        <v>42144</v>
      </c>
    </row>
    <row r="1345" spans="1:4" x14ac:dyDescent="0.3">
      <c r="A1345" s="117">
        <v>1342</v>
      </c>
      <c r="B1345" s="117" t="s">
        <v>40591</v>
      </c>
      <c r="C1345" s="117" t="s">
        <v>42307</v>
      </c>
      <c r="D1345" s="117" t="s">
        <v>42144</v>
      </c>
    </row>
    <row r="1346" spans="1:4" x14ac:dyDescent="0.3">
      <c r="A1346" s="117">
        <v>1343</v>
      </c>
      <c r="B1346" s="117" t="s">
        <v>39080</v>
      </c>
      <c r="C1346" s="117" t="s">
        <v>42307</v>
      </c>
      <c r="D1346" s="117" t="s">
        <v>42144</v>
      </c>
    </row>
    <row r="1347" spans="1:4" x14ac:dyDescent="0.3">
      <c r="A1347" s="117">
        <v>1344</v>
      </c>
      <c r="B1347" s="117" t="s">
        <v>40131</v>
      </c>
      <c r="C1347" s="117" t="s">
        <v>42307</v>
      </c>
      <c r="D1347" s="117" t="s">
        <v>42144</v>
      </c>
    </row>
    <row r="1348" spans="1:4" x14ac:dyDescent="0.3">
      <c r="A1348" s="117">
        <v>1345</v>
      </c>
      <c r="B1348" s="117" t="s">
        <v>40161</v>
      </c>
      <c r="C1348" s="117" t="s">
        <v>42307</v>
      </c>
      <c r="D1348" s="117" t="s">
        <v>42144</v>
      </c>
    </row>
    <row r="1349" spans="1:4" x14ac:dyDescent="0.3">
      <c r="A1349" s="117">
        <v>1346</v>
      </c>
      <c r="B1349" s="117" t="s">
        <v>39935</v>
      </c>
      <c r="C1349" s="117" t="s">
        <v>42307</v>
      </c>
      <c r="D1349" s="117" t="s">
        <v>42144</v>
      </c>
    </row>
    <row r="1350" spans="1:4" x14ac:dyDescent="0.3">
      <c r="A1350" s="117">
        <v>1347</v>
      </c>
      <c r="B1350" s="117" t="s">
        <v>39886</v>
      </c>
      <c r="C1350" s="117" t="s">
        <v>42307</v>
      </c>
      <c r="D1350" s="117" t="s">
        <v>42144</v>
      </c>
    </row>
    <row r="1351" spans="1:4" x14ac:dyDescent="0.3">
      <c r="A1351" s="117">
        <v>1348</v>
      </c>
      <c r="B1351" s="117" t="s">
        <v>40194</v>
      </c>
      <c r="C1351" s="117" t="s">
        <v>42307</v>
      </c>
      <c r="D1351" s="117" t="s">
        <v>42144</v>
      </c>
    </row>
    <row r="1352" spans="1:4" x14ac:dyDescent="0.3">
      <c r="A1352" s="117">
        <v>1349</v>
      </c>
      <c r="B1352" s="117" t="s">
        <v>40660</v>
      </c>
      <c r="C1352" s="117" t="s">
        <v>42346</v>
      </c>
      <c r="D1352" s="117" t="s">
        <v>42144</v>
      </c>
    </row>
    <row r="1353" spans="1:4" x14ac:dyDescent="0.3">
      <c r="A1353" s="117">
        <v>1350</v>
      </c>
      <c r="B1353" s="117" t="s">
        <v>39508</v>
      </c>
      <c r="C1353" s="117" t="s">
        <v>42346</v>
      </c>
      <c r="D1353" s="117" t="s">
        <v>42144</v>
      </c>
    </row>
    <row r="1354" spans="1:4" x14ac:dyDescent="0.3">
      <c r="A1354" s="117">
        <v>1351</v>
      </c>
      <c r="B1354" s="117" t="s">
        <v>41450</v>
      </c>
      <c r="C1354" s="117" t="s">
        <v>42346</v>
      </c>
      <c r="D1354" s="117" t="s">
        <v>42144</v>
      </c>
    </row>
    <row r="1355" spans="1:4" x14ac:dyDescent="0.3">
      <c r="A1355" s="117">
        <v>1352</v>
      </c>
      <c r="B1355" s="117" t="s">
        <v>41051</v>
      </c>
      <c r="C1355" s="117" t="s">
        <v>42346</v>
      </c>
      <c r="D1355" s="117" t="s">
        <v>42144</v>
      </c>
    </row>
    <row r="1356" spans="1:4" x14ac:dyDescent="0.3">
      <c r="A1356" s="117">
        <v>1353</v>
      </c>
      <c r="B1356" s="117" t="s">
        <v>41596</v>
      </c>
      <c r="C1356" s="117" t="s">
        <v>42346</v>
      </c>
      <c r="D1356" s="117" t="s">
        <v>42144</v>
      </c>
    </row>
    <row r="1357" spans="1:4" x14ac:dyDescent="0.3">
      <c r="A1357" s="117">
        <v>1354</v>
      </c>
      <c r="B1357" s="117" t="s">
        <v>39616</v>
      </c>
      <c r="C1357" s="117" t="s">
        <v>42346</v>
      </c>
      <c r="D1357" s="117" t="s">
        <v>42144</v>
      </c>
    </row>
    <row r="1358" spans="1:4" x14ac:dyDescent="0.3">
      <c r="A1358" s="117">
        <v>1355</v>
      </c>
      <c r="B1358" s="117" t="s">
        <v>40373</v>
      </c>
      <c r="C1358" s="117" t="s">
        <v>42347</v>
      </c>
      <c r="D1358" s="117" t="s">
        <v>42144</v>
      </c>
    </row>
    <row r="1359" spans="1:4" x14ac:dyDescent="0.3">
      <c r="A1359" s="117">
        <v>1356</v>
      </c>
      <c r="B1359" s="117" t="s">
        <v>39063</v>
      </c>
      <c r="C1359" s="117" t="s">
        <v>42347</v>
      </c>
      <c r="D1359" s="117" t="s">
        <v>42144</v>
      </c>
    </row>
    <row r="1360" spans="1:4" x14ac:dyDescent="0.3">
      <c r="A1360" s="117">
        <v>1357</v>
      </c>
      <c r="B1360" s="117" t="s">
        <v>41325</v>
      </c>
      <c r="C1360" s="117" t="s">
        <v>42347</v>
      </c>
      <c r="D1360" s="117" t="s">
        <v>42144</v>
      </c>
    </row>
    <row r="1361" spans="1:4" x14ac:dyDescent="0.3">
      <c r="A1361" s="117">
        <v>1358</v>
      </c>
      <c r="B1361" s="117" t="s">
        <v>40938</v>
      </c>
      <c r="C1361" s="117" t="s">
        <v>42347</v>
      </c>
      <c r="D1361" s="117" t="s">
        <v>42144</v>
      </c>
    </row>
    <row r="1362" spans="1:4" x14ac:dyDescent="0.3">
      <c r="A1362" s="117">
        <v>1359</v>
      </c>
      <c r="B1362" s="117" t="s">
        <v>41504</v>
      </c>
      <c r="C1362" s="117" t="s">
        <v>42347</v>
      </c>
      <c r="D1362" s="117" t="s">
        <v>42144</v>
      </c>
    </row>
    <row r="1363" spans="1:4" x14ac:dyDescent="0.3">
      <c r="A1363" s="117">
        <v>1360</v>
      </c>
      <c r="B1363" s="117" t="s">
        <v>39531</v>
      </c>
      <c r="C1363" s="117" t="s">
        <v>42347</v>
      </c>
      <c r="D1363" s="117" t="s">
        <v>42144</v>
      </c>
    </row>
    <row r="1364" spans="1:4" x14ac:dyDescent="0.3">
      <c r="A1364" s="117">
        <v>1361</v>
      </c>
      <c r="B1364" s="117" t="s">
        <v>40588</v>
      </c>
      <c r="C1364" s="117" t="s">
        <v>42348</v>
      </c>
      <c r="D1364" s="117" t="s">
        <v>42144</v>
      </c>
    </row>
    <row r="1365" spans="1:4" x14ac:dyDescent="0.3">
      <c r="A1365" s="117">
        <v>1362</v>
      </c>
      <c r="B1365" s="117" t="s">
        <v>39764</v>
      </c>
      <c r="C1365" s="117" t="s">
        <v>42348</v>
      </c>
      <c r="D1365" s="117" t="s">
        <v>42144</v>
      </c>
    </row>
    <row r="1366" spans="1:4" x14ac:dyDescent="0.3">
      <c r="A1366" s="117">
        <v>1363</v>
      </c>
      <c r="B1366" s="117" t="s">
        <v>41040</v>
      </c>
      <c r="C1366" s="117" t="s">
        <v>42348</v>
      </c>
      <c r="D1366" s="117" t="s">
        <v>42144</v>
      </c>
    </row>
    <row r="1367" spans="1:4" x14ac:dyDescent="0.3">
      <c r="A1367" s="117">
        <v>1364</v>
      </c>
      <c r="B1367" s="117" t="s">
        <v>40951</v>
      </c>
      <c r="C1367" s="117" t="s">
        <v>42348</v>
      </c>
      <c r="D1367" s="117" t="s">
        <v>42144</v>
      </c>
    </row>
    <row r="1368" spans="1:4" x14ac:dyDescent="0.3">
      <c r="A1368" s="117">
        <v>1365</v>
      </c>
      <c r="B1368" s="117" t="s">
        <v>40209</v>
      </c>
      <c r="C1368" s="117" t="s">
        <v>42348</v>
      </c>
      <c r="D1368" s="117" t="s">
        <v>42144</v>
      </c>
    </row>
    <row r="1369" spans="1:4" x14ac:dyDescent="0.3">
      <c r="A1369" s="117">
        <v>1366</v>
      </c>
      <c r="B1369" s="117" t="s">
        <v>41286</v>
      </c>
      <c r="C1369" s="117" t="s">
        <v>42348</v>
      </c>
      <c r="D1369" s="117" t="s">
        <v>42144</v>
      </c>
    </row>
    <row r="1370" spans="1:4" x14ac:dyDescent="0.3">
      <c r="A1370" s="117">
        <v>1367</v>
      </c>
      <c r="B1370" s="117" t="s">
        <v>39163</v>
      </c>
      <c r="C1370" s="117" t="s">
        <v>42348</v>
      </c>
      <c r="D1370" s="117" t="s">
        <v>42144</v>
      </c>
    </row>
    <row r="1371" spans="1:4" x14ac:dyDescent="0.3">
      <c r="A1371" s="117">
        <v>1368</v>
      </c>
      <c r="B1371" s="117" t="s">
        <v>40538</v>
      </c>
      <c r="C1371" s="117" t="s">
        <v>42349</v>
      </c>
      <c r="D1371" s="117" t="s">
        <v>42144</v>
      </c>
    </row>
    <row r="1372" spans="1:4" x14ac:dyDescent="0.3">
      <c r="A1372" s="117">
        <v>1369</v>
      </c>
      <c r="B1372" s="117" t="s">
        <v>40366</v>
      </c>
      <c r="C1372" s="117" t="s">
        <v>42349</v>
      </c>
      <c r="D1372" s="117" t="s">
        <v>42144</v>
      </c>
    </row>
    <row r="1373" spans="1:4" x14ac:dyDescent="0.3">
      <c r="A1373" s="117">
        <v>1370</v>
      </c>
      <c r="B1373" s="117" t="s">
        <v>41181</v>
      </c>
      <c r="C1373" s="117" t="s">
        <v>42349</v>
      </c>
      <c r="D1373" s="117" t="s">
        <v>42144</v>
      </c>
    </row>
    <row r="1374" spans="1:4" x14ac:dyDescent="0.3">
      <c r="A1374" s="117">
        <v>1371</v>
      </c>
      <c r="B1374" s="117" t="s">
        <v>40596</v>
      </c>
      <c r="C1374" s="117" t="s">
        <v>42349</v>
      </c>
      <c r="D1374" s="117" t="s">
        <v>42144</v>
      </c>
    </row>
    <row r="1375" spans="1:4" x14ac:dyDescent="0.3">
      <c r="A1375" s="117">
        <v>1372</v>
      </c>
      <c r="B1375" s="117" t="s">
        <v>41159</v>
      </c>
      <c r="C1375" s="117" t="s">
        <v>42349</v>
      </c>
      <c r="D1375" s="117" t="s">
        <v>42144</v>
      </c>
    </row>
    <row r="1376" spans="1:4" x14ac:dyDescent="0.3">
      <c r="A1376" s="117">
        <v>1373</v>
      </c>
      <c r="B1376" s="117" t="s">
        <v>39653</v>
      </c>
      <c r="C1376" s="117" t="s">
        <v>42349</v>
      </c>
      <c r="D1376" s="117" t="s">
        <v>42144</v>
      </c>
    </row>
    <row r="1377" spans="1:4" x14ac:dyDescent="0.3">
      <c r="A1377" s="117">
        <v>1374</v>
      </c>
      <c r="B1377" s="117" t="s">
        <v>40803</v>
      </c>
      <c r="C1377" s="117" t="s">
        <v>42350</v>
      </c>
      <c r="D1377" s="117" t="s">
        <v>42144</v>
      </c>
    </row>
    <row r="1378" spans="1:4" x14ac:dyDescent="0.3">
      <c r="A1378" s="117">
        <v>1375</v>
      </c>
      <c r="B1378" s="117" t="s">
        <v>39782</v>
      </c>
      <c r="C1378" s="117" t="s">
        <v>42350</v>
      </c>
      <c r="D1378" s="117" t="s">
        <v>42144</v>
      </c>
    </row>
    <row r="1379" spans="1:4" x14ac:dyDescent="0.3">
      <c r="A1379" s="117">
        <v>1376</v>
      </c>
      <c r="B1379" s="117" t="s">
        <v>41013</v>
      </c>
      <c r="C1379" s="117" t="s">
        <v>42350</v>
      </c>
      <c r="D1379" s="117" t="s">
        <v>42144</v>
      </c>
    </row>
    <row r="1380" spans="1:4" x14ac:dyDescent="0.3">
      <c r="A1380" s="117">
        <v>1377</v>
      </c>
      <c r="B1380" s="117" t="s">
        <v>40905</v>
      </c>
      <c r="C1380" s="117" t="s">
        <v>42350</v>
      </c>
      <c r="D1380" s="117" t="s">
        <v>42144</v>
      </c>
    </row>
    <row r="1381" spans="1:4" x14ac:dyDescent="0.3">
      <c r="A1381" s="117">
        <v>1378</v>
      </c>
      <c r="B1381" s="117" t="s">
        <v>41349</v>
      </c>
      <c r="C1381" s="117" t="s">
        <v>42350</v>
      </c>
      <c r="D1381" s="117" t="s">
        <v>42144</v>
      </c>
    </row>
    <row r="1382" spans="1:4" x14ac:dyDescent="0.3">
      <c r="A1382" s="117">
        <v>1379</v>
      </c>
      <c r="B1382" s="117" t="s">
        <v>39198</v>
      </c>
      <c r="C1382" s="117" t="s">
        <v>42350</v>
      </c>
      <c r="D1382" s="117" t="s">
        <v>42144</v>
      </c>
    </row>
    <row r="1383" spans="1:4" x14ac:dyDescent="0.3">
      <c r="A1383" s="117">
        <v>1380</v>
      </c>
      <c r="B1383" s="117" t="s">
        <v>40887</v>
      </c>
      <c r="C1383" s="117" t="s">
        <v>42351</v>
      </c>
      <c r="D1383" s="117" t="s">
        <v>42144</v>
      </c>
    </row>
    <row r="1384" spans="1:4" x14ac:dyDescent="0.3">
      <c r="A1384" s="117">
        <v>1381</v>
      </c>
      <c r="B1384" s="117" t="s">
        <v>40411</v>
      </c>
      <c r="C1384" s="117" t="s">
        <v>42351</v>
      </c>
      <c r="D1384" s="117" t="s">
        <v>42144</v>
      </c>
    </row>
    <row r="1385" spans="1:4" x14ac:dyDescent="0.3">
      <c r="A1385" s="117">
        <v>1382</v>
      </c>
      <c r="B1385" s="117" t="s">
        <v>41383</v>
      </c>
      <c r="C1385" s="117" t="s">
        <v>42351</v>
      </c>
      <c r="D1385" s="117" t="s">
        <v>42144</v>
      </c>
    </row>
    <row r="1386" spans="1:4" x14ac:dyDescent="0.3">
      <c r="A1386" s="117">
        <v>1383</v>
      </c>
      <c r="B1386" s="117" t="s">
        <v>40189</v>
      </c>
      <c r="C1386" s="117" t="s">
        <v>42351</v>
      </c>
      <c r="D1386" s="117" t="s">
        <v>42144</v>
      </c>
    </row>
    <row r="1387" spans="1:4" x14ac:dyDescent="0.3">
      <c r="A1387" s="117">
        <v>1384</v>
      </c>
      <c r="B1387" s="117" t="s">
        <v>40664</v>
      </c>
      <c r="C1387" s="117" t="s">
        <v>42351</v>
      </c>
      <c r="D1387" s="117" t="s">
        <v>42144</v>
      </c>
    </row>
    <row r="1388" spans="1:4" x14ac:dyDescent="0.3">
      <c r="A1388" s="117">
        <v>1385</v>
      </c>
      <c r="B1388" s="117" t="s">
        <v>40901</v>
      </c>
      <c r="C1388" s="117" t="s">
        <v>42351</v>
      </c>
      <c r="D1388" s="117" t="s">
        <v>42144</v>
      </c>
    </row>
    <row r="1389" spans="1:4" x14ac:dyDescent="0.3">
      <c r="A1389" s="117">
        <v>1386</v>
      </c>
      <c r="B1389" s="117" t="s">
        <v>39678</v>
      </c>
      <c r="C1389" s="117" t="s">
        <v>42351</v>
      </c>
      <c r="D1389" s="117" t="s">
        <v>42144</v>
      </c>
    </row>
    <row r="1390" spans="1:4" x14ac:dyDescent="0.3">
      <c r="A1390" s="117">
        <v>1387</v>
      </c>
      <c r="B1390" s="117" t="s">
        <v>40471</v>
      </c>
      <c r="C1390" s="117" t="s">
        <v>42352</v>
      </c>
      <c r="D1390" s="117" t="s">
        <v>42144</v>
      </c>
    </row>
    <row r="1391" spans="1:4" x14ac:dyDescent="0.3">
      <c r="A1391" s="117">
        <v>1388</v>
      </c>
      <c r="B1391" s="117" t="s">
        <v>40001</v>
      </c>
      <c r="C1391" s="117" t="s">
        <v>42352</v>
      </c>
      <c r="D1391" s="117" t="s">
        <v>42144</v>
      </c>
    </row>
    <row r="1392" spans="1:4" x14ac:dyDescent="0.3">
      <c r="A1392" s="117">
        <v>1389</v>
      </c>
      <c r="B1392" s="117" t="s">
        <v>41085</v>
      </c>
      <c r="C1392" s="117" t="s">
        <v>42352</v>
      </c>
      <c r="D1392" s="117" t="s">
        <v>42144</v>
      </c>
    </row>
    <row r="1393" spans="1:4" x14ac:dyDescent="0.3">
      <c r="A1393" s="117">
        <v>1390</v>
      </c>
      <c r="B1393" s="117" t="s">
        <v>40496</v>
      </c>
      <c r="C1393" s="117" t="s">
        <v>42352</v>
      </c>
      <c r="D1393" s="117" t="s">
        <v>42144</v>
      </c>
    </row>
    <row r="1394" spans="1:4" x14ac:dyDescent="0.3">
      <c r="A1394" s="117">
        <v>1391</v>
      </c>
      <c r="B1394" s="117" t="s">
        <v>41027</v>
      </c>
      <c r="C1394" s="117" t="s">
        <v>42352</v>
      </c>
      <c r="D1394" s="117" t="s">
        <v>42144</v>
      </c>
    </row>
    <row r="1395" spans="1:4" x14ac:dyDescent="0.3">
      <c r="A1395" s="117">
        <v>1392</v>
      </c>
      <c r="B1395" s="117" t="s">
        <v>41012</v>
      </c>
      <c r="C1395" s="117" t="s">
        <v>42352</v>
      </c>
      <c r="D1395" s="117" t="s">
        <v>42144</v>
      </c>
    </row>
    <row r="1396" spans="1:4" x14ac:dyDescent="0.3">
      <c r="A1396" s="117">
        <v>1393</v>
      </c>
      <c r="B1396" s="117" t="s">
        <v>39474</v>
      </c>
      <c r="C1396" s="117" t="s">
        <v>42352</v>
      </c>
      <c r="D1396" s="117" t="s">
        <v>42144</v>
      </c>
    </row>
    <row r="1397" spans="1:4" x14ac:dyDescent="0.3">
      <c r="A1397" s="117">
        <v>1394</v>
      </c>
      <c r="B1397" s="117" t="s">
        <v>40853</v>
      </c>
      <c r="C1397" s="117" t="s">
        <v>42353</v>
      </c>
      <c r="D1397" s="117" t="s">
        <v>42144</v>
      </c>
    </row>
    <row r="1398" spans="1:4" x14ac:dyDescent="0.3">
      <c r="A1398" s="117">
        <v>1395</v>
      </c>
      <c r="B1398" s="117" t="s">
        <v>40493</v>
      </c>
      <c r="C1398" s="117" t="s">
        <v>42353</v>
      </c>
      <c r="D1398" s="117" t="s">
        <v>42144</v>
      </c>
    </row>
    <row r="1399" spans="1:4" x14ac:dyDescent="0.3">
      <c r="A1399" s="117">
        <v>1396</v>
      </c>
      <c r="B1399" s="117" t="s">
        <v>41052</v>
      </c>
      <c r="C1399" s="117" t="s">
        <v>42353</v>
      </c>
      <c r="D1399" s="117" t="s">
        <v>42144</v>
      </c>
    </row>
    <row r="1400" spans="1:4" x14ac:dyDescent="0.3">
      <c r="A1400" s="117">
        <v>1397</v>
      </c>
      <c r="B1400" s="117" t="s">
        <v>40652</v>
      </c>
      <c r="C1400" s="117" t="s">
        <v>42353</v>
      </c>
      <c r="D1400" s="117" t="s">
        <v>42144</v>
      </c>
    </row>
    <row r="1401" spans="1:4" x14ac:dyDescent="0.3">
      <c r="A1401" s="117">
        <v>1398</v>
      </c>
      <c r="B1401" s="117" t="s">
        <v>40915</v>
      </c>
      <c r="C1401" s="117" t="s">
        <v>42353</v>
      </c>
      <c r="D1401" s="117" t="s">
        <v>42144</v>
      </c>
    </row>
    <row r="1402" spans="1:4" x14ac:dyDescent="0.3">
      <c r="A1402" s="117">
        <v>1399</v>
      </c>
      <c r="B1402" s="117" t="s">
        <v>41045</v>
      </c>
      <c r="C1402" s="117" t="s">
        <v>42353</v>
      </c>
      <c r="D1402" s="117" t="s">
        <v>42144</v>
      </c>
    </row>
    <row r="1403" spans="1:4" x14ac:dyDescent="0.3">
      <c r="A1403" s="117">
        <v>1400</v>
      </c>
      <c r="B1403" s="117" t="s">
        <v>39552</v>
      </c>
      <c r="C1403" s="117" t="s">
        <v>42353</v>
      </c>
      <c r="D1403" s="117" t="s">
        <v>42144</v>
      </c>
    </row>
    <row r="1404" spans="1:4" x14ac:dyDescent="0.3">
      <c r="A1404" s="117">
        <v>1401</v>
      </c>
      <c r="B1404" s="117" t="s">
        <v>40824</v>
      </c>
      <c r="C1404" s="117" t="s">
        <v>42308</v>
      </c>
      <c r="D1404" s="117" t="s">
        <v>2649</v>
      </c>
    </row>
    <row r="1405" spans="1:4" x14ac:dyDescent="0.3">
      <c r="A1405" s="117">
        <v>1402</v>
      </c>
      <c r="B1405" s="117" t="s">
        <v>41021</v>
      </c>
      <c r="C1405" s="117" t="s">
        <v>42308</v>
      </c>
      <c r="D1405" s="117" t="s">
        <v>2649</v>
      </c>
    </row>
    <row r="1406" spans="1:4" x14ac:dyDescent="0.3">
      <c r="A1406" s="117">
        <v>1403</v>
      </c>
      <c r="B1406" s="117" t="s">
        <v>41132</v>
      </c>
      <c r="C1406" s="117" t="s">
        <v>42308</v>
      </c>
      <c r="D1406" s="117" t="s">
        <v>2649</v>
      </c>
    </row>
    <row r="1407" spans="1:4" x14ac:dyDescent="0.3">
      <c r="A1407" s="117">
        <v>1404</v>
      </c>
      <c r="B1407" s="117" t="s">
        <v>40523</v>
      </c>
      <c r="C1407" s="117" t="s">
        <v>42308</v>
      </c>
      <c r="D1407" s="117" t="s">
        <v>2649</v>
      </c>
    </row>
    <row r="1408" spans="1:4" x14ac:dyDescent="0.3">
      <c r="A1408" s="117">
        <v>1405</v>
      </c>
      <c r="B1408" s="117" t="s">
        <v>40564</v>
      </c>
      <c r="C1408" s="117" t="s">
        <v>42308</v>
      </c>
      <c r="D1408" s="117" t="s">
        <v>2649</v>
      </c>
    </row>
    <row r="1409" spans="1:4" x14ac:dyDescent="0.3">
      <c r="A1409" s="117">
        <v>1406</v>
      </c>
      <c r="B1409" s="117" t="s">
        <v>40517</v>
      </c>
      <c r="C1409" s="117" t="s">
        <v>42308</v>
      </c>
      <c r="D1409" s="117" t="s">
        <v>2649</v>
      </c>
    </row>
    <row r="1410" spans="1:4" x14ac:dyDescent="0.3">
      <c r="A1410" s="117">
        <v>1407</v>
      </c>
      <c r="B1410" s="117" t="s">
        <v>40241</v>
      </c>
      <c r="C1410" s="117" t="s">
        <v>42308</v>
      </c>
      <c r="D1410" s="117" t="s">
        <v>2649</v>
      </c>
    </row>
    <row r="1411" spans="1:4" x14ac:dyDescent="0.3">
      <c r="A1411" s="117">
        <v>1408</v>
      </c>
      <c r="B1411" s="117" t="s">
        <v>40805</v>
      </c>
      <c r="C1411" s="117" t="s">
        <v>42308</v>
      </c>
      <c r="D1411" s="117" t="s">
        <v>2649</v>
      </c>
    </row>
    <row r="1412" spans="1:4" x14ac:dyDescent="0.3">
      <c r="A1412" s="117">
        <v>1409</v>
      </c>
      <c r="B1412" s="117" t="s">
        <v>40639</v>
      </c>
      <c r="C1412" s="117" t="s">
        <v>42308</v>
      </c>
      <c r="D1412" s="117" t="s">
        <v>2649</v>
      </c>
    </row>
    <row r="1413" spans="1:4" x14ac:dyDescent="0.3">
      <c r="A1413" s="117">
        <v>1410</v>
      </c>
      <c r="B1413" s="117" t="s">
        <v>40841</v>
      </c>
      <c r="C1413" s="117" t="s">
        <v>42308</v>
      </c>
      <c r="D1413" s="117" t="s">
        <v>2649</v>
      </c>
    </row>
    <row r="1414" spans="1:4" x14ac:dyDescent="0.3">
      <c r="A1414" s="117">
        <v>1411</v>
      </c>
      <c r="B1414" s="117" t="s">
        <v>41128</v>
      </c>
      <c r="C1414" s="117" t="s">
        <v>42308</v>
      </c>
      <c r="D1414" s="117" t="s">
        <v>2649</v>
      </c>
    </row>
    <row r="1415" spans="1:4" x14ac:dyDescent="0.3">
      <c r="A1415" s="117">
        <v>1412</v>
      </c>
      <c r="B1415" s="117" t="s">
        <v>40918</v>
      </c>
      <c r="C1415" s="117" t="s">
        <v>42308</v>
      </c>
      <c r="D1415" s="117" t="s">
        <v>2649</v>
      </c>
    </row>
    <row r="1416" spans="1:4" x14ac:dyDescent="0.3">
      <c r="A1416" s="117">
        <v>1413</v>
      </c>
      <c r="B1416" s="117" t="s">
        <v>40101</v>
      </c>
      <c r="C1416" s="117" t="s">
        <v>42308</v>
      </c>
      <c r="D1416" s="117" t="s">
        <v>2649</v>
      </c>
    </row>
    <row r="1417" spans="1:4" x14ac:dyDescent="0.3">
      <c r="A1417" s="117">
        <v>1414</v>
      </c>
      <c r="B1417" s="117" t="s">
        <v>41338</v>
      </c>
      <c r="C1417" s="117" t="s">
        <v>42308</v>
      </c>
      <c r="D1417" s="117" t="s">
        <v>2649</v>
      </c>
    </row>
    <row r="1418" spans="1:4" x14ac:dyDescent="0.3">
      <c r="A1418" s="117">
        <v>1415</v>
      </c>
      <c r="B1418" s="117" t="s">
        <v>40873</v>
      </c>
      <c r="C1418" s="117" t="s">
        <v>42308</v>
      </c>
      <c r="D1418" s="117" t="s">
        <v>2649</v>
      </c>
    </row>
    <row r="1419" spans="1:4" x14ac:dyDescent="0.3">
      <c r="A1419" s="117">
        <v>1416</v>
      </c>
      <c r="B1419" s="117" t="s">
        <v>41001</v>
      </c>
      <c r="C1419" s="117" t="s">
        <v>42308</v>
      </c>
      <c r="D1419" s="117" t="s">
        <v>2649</v>
      </c>
    </row>
    <row r="1420" spans="1:4" x14ac:dyDescent="0.3">
      <c r="A1420" s="117">
        <v>1417</v>
      </c>
      <c r="B1420" s="117" t="s">
        <v>41290</v>
      </c>
      <c r="C1420" s="117" t="s">
        <v>42308</v>
      </c>
      <c r="D1420" s="117" t="s">
        <v>2649</v>
      </c>
    </row>
    <row r="1421" spans="1:4" x14ac:dyDescent="0.3">
      <c r="A1421" s="117">
        <v>1418</v>
      </c>
      <c r="B1421" s="117" t="s">
        <v>41564</v>
      </c>
      <c r="C1421" s="117" t="s">
        <v>42308</v>
      </c>
      <c r="D1421" s="117" t="s">
        <v>2649</v>
      </c>
    </row>
    <row r="1422" spans="1:4" x14ac:dyDescent="0.3">
      <c r="A1422" s="117">
        <v>1419</v>
      </c>
      <c r="B1422" s="117" t="s">
        <v>40876</v>
      </c>
      <c r="C1422" s="117" t="s">
        <v>42308</v>
      </c>
      <c r="D1422" s="117" t="s">
        <v>2649</v>
      </c>
    </row>
    <row r="1423" spans="1:4" x14ac:dyDescent="0.3">
      <c r="A1423" s="117">
        <v>1420</v>
      </c>
      <c r="B1423" s="117" t="s">
        <v>41441</v>
      </c>
      <c r="C1423" s="117" t="s">
        <v>42308</v>
      </c>
      <c r="D1423" s="117" t="s">
        <v>2649</v>
      </c>
    </row>
    <row r="1424" spans="1:4" x14ac:dyDescent="0.3">
      <c r="A1424" s="117">
        <v>1421</v>
      </c>
      <c r="B1424" s="117" t="s">
        <v>41311</v>
      </c>
      <c r="C1424" s="117" t="s">
        <v>42308</v>
      </c>
      <c r="D1424" s="117" t="s">
        <v>2649</v>
      </c>
    </row>
    <row r="1425" spans="1:4" x14ac:dyDescent="0.3">
      <c r="A1425" s="117">
        <v>1422</v>
      </c>
      <c r="B1425" s="117" t="s">
        <v>41258</v>
      </c>
      <c r="C1425" s="117" t="s">
        <v>42308</v>
      </c>
      <c r="D1425" s="117" t="s">
        <v>2649</v>
      </c>
    </row>
    <row r="1426" spans="1:4" x14ac:dyDescent="0.3">
      <c r="A1426" s="117">
        <v>1423</v>
      </c>
      <c r="B1426" s="117" t="s">
        <v>40583</v>
      </c>
      <c r="C1426" s="117" t="s">
        <v>42308</v>
      </c>
      <c r="D1426" s="117" t="s">
        <v>2649</v>
      </c>
    </row>
    <row r="1427" spans="1:4" x14ac:dyDescent="0.3">
      <c r="A1427" s="117">
        <v>1424</v>
      </c>
      <c r="B1427" s="117" t="s">
        <v>39677</v>
      </c>
      <c r="C1427" s="117" t="s">
        <v>42308</v>
      </c>
      <c r="D1427" s="117" t="s">
        <v>2649</v>
      </c>
    </row>
    <row r="1428" spans="1:4" x14ac:dyDescent="0.3">
      <c r="A1428" s="117">
        <v>1425</v>
      </c>
      <c r="B1428" s="117" t="s">
        <v>41066</v>
      </c>
      <c r="C1428" s="117" t="s">
        <v>42308</v>
      </c>
      <c r="D1428" s="117" t="s">
        <v>2649</v>
      </c>
    </row>
    <row r="1429" spans="1:4" x14ac:dyDescent="0.3">
      <c r="A1429" s="117">
        <v>1426</v>
      </c>
      <c r="B1429" s="117" t="s">
        <v>40961</v>
      </c>
      <c r="C1429" s="117" t="s">
        <v>42308</v>
      </c>
      <c r="D1429" s="117" t="s">
        <v>2649</v>
      </c>
    </row>
    <row r="1430" spans="1:4" x14ac:dyDescent="0.3">
      <c r="A1430" s="117">
        <v>1427</v>
      </c>
      <c r="B1430" s="117" t="s">
        <v>40848</v>
      </c>
      <c r="C1430" s="117" t="s">
        <v>42308</v>
      </c>
      <c r="D1430" s="117" t="s">
        <v>2649</v>
      </c>
    </row>
    <row r="1431" spans="1:4" x14ac:dyDescent="0.3">
      <c r="A1431" s="117">
        <v>1428</v>
      </c>
      <c r="B1431" s="117" t="s">
        <v>40872</v>
      </c>
      <c r="C1431" s="117" t="s">
        <v>42308</v>
      </c>
      <c r="D1431" s="117" t="s">
        <v>2649</v>
      </c>
    </row>
    <row r="1432" spans="1:4" x14ac:dyDescent="0.3">
      <c r="A1432" s="117">
        <v>1429</v>
      </c>
      <c r="B1432" s="117" t="s">
        <v>40071</v>
      </c>
      <c r="C1432" s="117" t="s">
        <v>42354</v>
      </c>
      <c r="D1432" s="117" t="s">
        <v>42310</v>
      </c>
    </row>
    <row r="1433" spans="1:4" x14ac:dyDescent="0.3">
      <c r="A1433" s="117">
        <v>1430</v>
      </c>
      <c r="B1433" s="117" t="s">
        <v>40921</v>
      </c>
      <c r="C1433" s="117" t="s">
        <v>42354</v>
      </c>
      <c r="D1433" s="117" t="s">
        <v>42310</v>
      </c>
    </row>
    <row r="1434" spans="1:4" x14ac:dyDescent="0.3">
      <c r="A1434" s="117">
        <v>1431</v>
      </c>
      <c r="B1434" s="117" t="s">
        <v>40362</v>
      </c>
      <c r="C1434" s="117" t="s">
        <v>42354</v>
      </c>
      <c r="D1434" s="117" t="s">
        <v>42310</v>
      </c>
    </row>
    <row r="1435" spans="1:4" x14ac:dyDescent="0.3">
      <c r="A1435" s="117">
        <v>1432</v>
      </c>
      <c r="B1435" s="117" t="s">
        <v>40637</v>
      </c>
      <c r="C1435" s="117" t="s">
        <v>42354</v>
      </c>
      <c r="D1435" s="117" t="s">
        <v>42310</v>
      </c>
    </row>
    <row r="1436" spans="1:4" x14ac:dyDescent="0.3">
      <c r="A1436" s="117">
        <v>1433</v>
      </c>
      <c r="B1436" s="117" t="s">
        <v>40836</v>
      </c>
      <c r="C1436" s="117" t="s">
        <v>42354</v>
      </c>
      <c r="D1436" s="117" t="s">
        <v>42310</v>
      </c>
    </row>
    <row r="1437" spans="1:4" x14ac:dyDescent="0.3">
      <c r="A1437" s="117">
        <v>1434</v>
      </c>
      <c r="B1437" s="117" t="s">
        <v>39631</v>
      </c>
      <c r="C1437" s="117" t="s">
        <v>42354</v>
      </c>
      <c r="D1437" s="117" t="s">
        <v>42310</v>
      </c>
    </row>
    <row r="1438" spans="1:4" x14ac:dyDescent="0.3">
      <c r="A1438" s="117">
        <v>1435</v>
      </c>
      <c r="B1438" s="117" t="s">
        <v>40510</v>
      </c>
      <c r="C1438" s="117" t="s">
        <v>42355</v>
      </c>
      <c r="D1438" s="117" t="s">
        <v>42310</v>
      </c>
    </row>
    <row r="1439" spans="1:4" x14ac:dyDescent="0.3">
      <c r="A1439" s="117">
        <v>1436</v>
      </c>
      <c r="B1439" s="117" t="s">
        <v>40592</v>
      </c>
      <c r="C1439" s="117" t="s">
        <v>42355</v>
      </c>
      <c r="D1439" s="117" t="s">
        <v>42310</v>
      </c>
    </row>
    <row r="1440" spans="1:4" x14ac:dyDescent="0.3">
      <c r="A1440" s="117">
        <v>1437</v>
      </c>
      <c r="B1440" s="117" t="s">
        <v>41162</v>
      </c>
      <c r="C1440" s="117" t="s">
        <v>42355</v>
      </c>
      <c r="D1440" s="117" t="s">
        <v>42310</v>
      </c>
    </row>
    <row r="1441" spans="1:4" x14ac:dyDescent="0.3">
      <c r="A1441" s="117">
        <v>1438</v>
      </c>
      <c r="B1441" s="117" t="s">
        <v>40201</v>
      </c>
      <c r="C1441" s="117" t="s">
        <v>42355</v>
      </c>
      <c r="D1441" s="117" t="s">
        <v>42310</v>
      </c>
    </row>
    <row r="1442" spans="1:4" x14ac:dyDescent="0.3">
      <c r="A1442" s="117">
        <v>1439</v>
      </c>
      <c r="B1442" s="117" t="s">
        <v>40688</v>
      </c>
      <c r="C1442" s="117" t="s">
        <v>42355</v>
      </c>
      <c r="D1442" s="117" t="s">
        <v>42310</v>
      </c>
    </row>
    <row r="1443" spans="1:4" x14ac:dyDescent="0.3">
      <c r="A1443" s="117">
        <v>1440</v>
      </c>
      <c r="B1443" s="117" t="s">
        <v>41160</v>
      </c>
      <c r="C1443" s="117" t="s">
        <v>42355</v>
      </c>
      <c r="D1443" s="117" t="s">
        <v>42310</v>
      </c>
    </row>
    <row r="1444" spans="1:4" x14ac:dyDescent="0.3">
      <c r="A1444" s="117">
        <v>1441</v>
      </c>
      <c r="B1444" s="117" t="s">
        <v>39803</v>
      </c>
      <c r="C1444" s="117" t="s">
        <v>42355</v>
      </c>
      <c r="D1444" s="117" t="s">
        <v>42310</v>
      </c>
    </row>
    <row r="1445" spans="1:4" x14ac:dyDescent="0.3">
      <c r="A1445" s="117">
        <v>1442</v>
      </c>
      <c r="B1445" s="117" t="s">
        <v>40167</v>
      </c>
      <c r="C1445" s="117" t="s">
        <v>42356</v>
      </c>
      <c r="D1445" s="117" t="s">
        <v>42310</v>
      </c>
    </row>
    <row r="1446" spans="1:4" x14ac:dyDescent="0.3">
      <c r="A1446" s="117">
        <v>1443</v>
      </c>
      <c r="B1446" s="117" t="s">
        <v>40606</v>
      </c>
      <c r="C1446" s="117" t="s">
        <v>42356</v>
      </c>
      <c r="D1446" s="117" t="s">
        <v>42310</v>
      </c>
    </row>
    <row r="1447" spans="1:4" x14ac:dyDescent="0.3">
      <c r="A1447" s="117">
        <v>1444</v>
      </c>
      <c r="B1447" s="117" t="s">
        <v>41218</v>
      </c>
      <c r="C1447" s="117" t="s">
        <v>42356</v>
      </c>
      <c r="D1447" s="117" t="s">
        <v>42310</v>
      </c>
    </row>
    <row r="1448" spans="1:4" x14ac:dyDescent="0.3">
      <c r="A1448" s="117">
        <v>1445</v>
      </c>
      <c r="B1448" s="117" t="s">
        <v>40513</v>
      </c>
      <c r="C1448" s="117" t="s">
        <v>42356</v>
      </c>
      <c r="D1448" s="117" t="s">
        <v>42310</v>
      </c>
    </row>
    <row r="1449" spans="1:4" x14ac:dyDescent="0.3">
      <c r="A1449" s="117">
        <v>1446</v>
      </c>
      <c r="B1449" s="117" t="s">
        <v>40500</v>
      </c>
      <c r="C1449" s="117" t="s">
        <v>42356</v>
      </c>
      <c r="D1449" s="117" t="s">
        <v>42310</v>
      </c>
    </row>
    <row r="1450" spans="1:4" x14ac:dyDescent="0.3">
      <c r="A1450" s="117">
        <v>1447</v>
      </c>
      <c r="B1450" s="117" t="s">
        <v>40623</v>
      </c>
      <c r="C1450" s="117" t="s">
        <v>42356</v>
      </c>
      <c r="D1450" s="117" t="s">
        <v>42310</v>
      </c>
    </row>
    <row r="1451" spans="1:4" x14ac:dyDescent="0.3">
      <c r="A1451" s="117">
        <v>1448</v>
      </c>
      <c r="B1451" s="117" t="s">
        <v>39207</v>
      </c>
      <c r="C1451" s="117" t="s">
        <v>42356</v>
      </c>
      <c r="D1451" s="117" t="s">
        <v>42310</v>
      </c>
    </row>
    <row r="1452" spans="1:4" x14ac:dyDescent="0.3">
      <c r="A1452" s="117">
        <v>1449</v>
      </c>
      <c r="B1452" s="117" t="s">
        <v>39890</v>
      </c>
      <c r="C1452" s="117" t="s">
        <v>42309</v>
      </c>
      <c r="D1452" s="117" t="s">
        <v>42310</v>
      </c>
    </row>
    <row r="1453" spans="1:4" x14ac:dyDescent="0.3">
      <c r="A1453" s="117">
        <v>1450</v>
      </c>
      <c r="B1453" s="117" t="s">
        <v>39786</v>
      </c>
      <c r="C1453" s="117" t="s">
        <v>42309</v>
      </c>
      <c r="D1453" s="117" t="s">
        <v>42310</v>
      </c>
    </row>
    <row r="1454" spans="1:4" x14ac:dyDescent="0.3">
      <c r="A1454" s="117">
        <v>1451</v>
      </c>
      <c r="B1454" s="117" t="s">
        <v>40810</v>
      </c>
      <c r="C1454" s="117" t="s">
        <v>42309</v>
      </c>
      <c r="D1454" s="117" t="s">
        <v>42310</v>
      </c>
    </row>
    <row r="1455" spans="1:4" x14ac:dyDescent="0.3">
      <c r="A1455" s="117">
        <v>1452</v>
      </c>
      <c r="B1455" s="117" t="s">
        <v>40446</v>
      </c>
      <c r="C1455" s="117" t="s">
        <v>42309</v>
      </c>
      <c r="D1455" s="117" t="s">
        <v>42310</v>
      </c>
    </row>
    <row r="1456" spans="1:4" x14ac:dyDescent="0.3">
      <c r="A1456" s="117">
        <v>1453</v>
      </c>
      <c r="B1456" s="117" t="s">
        <v>41125</v>
      </c>
      <c r="C1456" s="117" t="s">
        <v>42309</v>
      </c>
      <c r="D1456" s="117" t="s">
        <v>42310</v>
      </c>
    </row>
    <row r="1457" spans="1:4" x14ac:dyDescent="0.3">
      <c r="A1457" s="117">
        <v>1454</v>
      </c>
      <c r="B1457" s="117" t="s">
        <v>39545</v>
      </c>
      <c r="C1457" s="117" t="s">
        <v>42309</v>
      </c>
      <c r="D1457" s="117" t="s">
        <v>42310</v>
      </c>
    </row>
    <row r="1458" spans="1:4" x14ac:dyDescent="0.3">
      <c r="A1458" s="117">
        <v>1455</v>
      </c>
      <c r="B1458" s="117" t="s">
        <v>40632</v>
      </c>
      <c r="C1458" s="117" t="s">
        <v>42311</v>
      </c>
      <c r="D1458" s="117" t="s">
        <v>42310</v>
      </c>
    </row>
    <row r="1459" spans="1:4" x14ac:dyDescent="0.3">
      <c r="A1459" s="117">
        <v>1456</v>
      </c>
      <c r="B1459" s="117" t="s">
        <v>39734</v>
      </c>
      <c r="C1459" s="117" t="s">
        <v>42311</v>
      </c>
      <c r="D1459" s="117" t="s">
        <v>42310</v>
      </c>
    </row>
    <row r="1460" spans="1:4" x14ac:dyDescent="0.3">
      <c r="A1460" s="117">
        <v>1457</v>
      </c>
      <c r="B1460" s="117" t="s">
        <v>39964</v>
      </c>
      <c r="C1460" s="117" t="s">
        <v>42311</v>
      </c>
      <c r="D1460" s="117" t="s">
        <v>42310</v>
      </c>
    </row>
    <row r="1461" spans="1:4" x14ac:dyDescent="0.3">
      <c r="A1461" s="117">
        <v>1458</v>
      </c>
      <c r="B1461" s="117" t="s">
        <v>40536</v>
      </c>
      <c r="C1461" s="117" t="s">
        <v>42311</v>
      </c>
      <c r="D1461" s="117" t="s">
        <v>42310</v>
      </c>
    </row>
    <row r="1462" spans="1:4" x14ac:dyDescent="0.3">
      <c r="A1462" s="117">
        <v>1459</v>
      </c>
      <c r="B1462" s="117" t="s">
        <v>40920</v>
      </c>
      <c r="C1462" s="117" t="s">
        <v>42311</v>
      </c>
      <c r="D1462" s="117" t="s">
        <v>42310</v>
      </c>
    </row>
    <row r="1463" spans="1:4" x14ac:dyDescent="0.3">
      <c r="A1463" s="117">
        <v>1460</v>
      </c>
      <c r="B1463" s="117" t="s">
        <v>39747</v>
      </c>
      <c r="C1463" s="117" t="s">
        <v>42311</v>
      </c>
      <c r="D1463" s="117" t="s">
        <v>42310</v>
      </c>
    </row>
    <row r="1464" spans="1:4" x14ac:dyDescent="0.3">
      <c r="A1464" s="117">
        <v>1461</v>
      </c>
      <c r="B1464" s="117" t="s">
        <v>39266</v>
      </c>
      <c r="C1464" s="117" t="s">
        <v>42357</v>
      </c>
      <c r="D1464" s="117" t="s">
        <v>41778</v>
      </c>
    </row>
    <row r="1465" spans="1:4" x14ac:dyDescent="0.3">
      <c r="A1465" s="117">
        <v>1462</v>
      </c>
      <c r="B1465" s="117" t="s">
        <v>41026</v>
      </c>
      <c r="C1465" s="117" t="s">
        <v>42357</v>
      </c>
      <c r="D1465" s="117" t="s">
        <v>41778</v>
      </c>
    </row>
    <row r="1466" spans="1:4" x14ac:dyDescent="0.3">
      <c r="A1466" s="117">
        <v>1463</v>
      </c>
      <c r="B1466" s="117" t="s">
        <v>40804</v>
      </c>
      <c r="C1466" s="117" t="s">
        <v>42357</v>
      </c>
      <c r="D1466" s="117" t="s">
        <v>41778</v>
      </c>
    </row>
    <row r="1467" spans="1:4" x14ac:dyDescent="0.3">
      <c r="A1467" s="117">
        <v>1464</v>
      </c>
      <c r="B1467" s="117" t="s">
        <v>41343</v>
      </c>
      <c r="C1467" s="117" t="s">
        <v>42357</v>
      </c>
      <c r="D1467" s="117" t="s">
        <v>41778</v>
      </c>
    </row>
    <row r="1468" spans="1:4" x14ac:dyDescent="0.3">
      <c r="A1468" s="117">
        <v>1465</v>
      </c>
      <c r="B1468" s="117" t="s">
        <v>41566</v>
      </c>
      <c r="C1468" s="117" t="s">
        <v>42357</v>
      </c>
      <c r="D1468" s="117" t="s">
        <v>41778</v>
      </c>
    </row>
    <row r="1469" spans="1:4" x14ac:dyDescent="0.3">
      <c r="A1469" s="117">
        <v>1466</v>
      </c>
      <c r="B1469" s="117" t="s">
        <v>40015</v>
      </c>
      <c r="C1469" s="117" t="s">
        <v>42357</v>
      </c>
      <c r="D1469" s="117" t="s">
        <v>41778</v>
      </c>
    </row>
    <row r="1470" spans="1:4" x14ac:dyDescent="0.3">
      <c r="A1470" s="117">
        <v>1467</v>
      </c>
      <c r="B1470" s="117" t="s">
        <v>39076</v>
      </c>
      <c r="C1470" s="117" t="s">
        <v>42358</v>
      </c>
      <c r="D1470" s="117" t="s">
        <v>42144</v>
      </c>
    </row>
    <row r="1471" spans="1:4" x14ac:dyDescent="0.3">
      <c r="A1471" s="117">
        <v>1468</v>
      </c>
      <c r="B1471" s="117" t="s">
        <v>40868</v>
      </c>
      <c r="C1471" s="117" t="s">
        <v>42358</v>
      </c>
      <c r="D1471" s="117" t="s">
        <v>42144</v>
      </c>
    </row>
    <row r="1472" spans="1:4" x14ac:dyDescent="0.3">
      <c r="A1472" s="117">
        <v>1469</v>
      </c>
      <c r="B1472" s="117" t="s">
        <v>40620</v>
      </c>
      <c r="C1472" s="117" t="s">
        <v>42358</v>
      </c>
      <c r="D1472" s="117" t="s">
        <v>42144</v>
      </c>
    </row>
    <row r="1473" spans="1:4" x14ac:dyDescent="0.3">
      <c r="A1473" s="117">
        <v>1470</v>
      </c>
      <c r="B1473" s="117" t="s">
        <v>40981</v>
      </c>
      <c r="C1473" s="117" t="s">
        <v>42358</v>
      </c>
      <c r="D1473" s="117" t="s">
        <v>42144</v>
      </c>
    </row>
    <row r="1474" spans="1:4" x14ac:dyDescent="0.3">
      <c r="A1474" s="117">
        <v>1471</v>
      </c>
      <c r="B1474" s="117" t="s">
        <v>39269</v>
      </c>
      <c r="C1474" s="117" t="s">
        <v>42358</v>
      </c>
      <c r="D1474" s="117" t="s">
        <v>42144</v>
      </c>
    </row>
    <row r="1475" spans="1:4" x14ac:dyDescent="0.3">
      <c r="A1475" s="117">
        <v>1472</v>
      </c>
      <c r="B1475" s="117" t="s">
        <v>39696</v>
      </c>
      <c r="C1475" s="117" t="s">
        <v>42359</v>
      </c>
      <c r="D1475" s="117" t="s">
        <v>41778</v>
      </c>
    </row>
    <row r="1476" spans="1:4" x14ac:dyDescent="0.3">
      <c r="A1476" s="117">
        <v>1473</v>
      </c>
      <c r="B1476" s="117" t="s">
        <v>41169</v>
      </c>
      <c r="C1476" s="117" t="s">
        <v>42359</v>
      </c>
      <c r="D1476" s="117" t="s">
        <v>41778</v>
      </c>
    </row>
    <row r="1477" spans="1:4" x14ac:dyDescent="0.3">
      <c r="A1477" s="117">
        <v>1474</v>
      </c>
      <c r="B1477" s="117" t="s">
        <v>40998</v>
      </c>
      <c r="C1477" s="117" t="s">
        <v>42359</v>
      </c>
      <c r="D1477" s="117" t="s">
        <v>41778</v>
      </c>
    </row>
    <row r="1478" spans="1:4" x14ac:dyDescent="0.3">
      <c r="A1478" s="117">
        <v>1475</v>
      </c>
      <c r="B1478" s="117" t="s">
        <v>41370</v>
      </c>
      <c r="C1478" s="117" t="s">
        <v>42359</v>
      </c>
      <c r="D1478" s="117" t="s">
        <v>41778</v>
      </c>
    </row>
    <row r="1479" spans="1:4" x14ac:dyDescent="0.3">
      <c r="A1479" s="117">
        <v>1476</v>
      </c>
      <c r="B1479" s="117" t="s">
        <v>41120</v>
      </c>
      <c r="C1479" s="117" t="s">
        <v>42359</v>
      </c>
      <c r="D1479" s="117" t="s">
        <v>41778</v>
      </c>
    </row>
    <row r="1480" spans="1:4" x14ac:dyDescent="0.3">
      <c r="A1480" s="117">
        <v>1477</v>
      </c>
      <c r="B1480" s="117" t="s">
        <v>39751</v>
      </c>
      <c r="C1480" s="117" t="s">
        <v>42359</v>
      </c>
      <c r="D1480" s="117" t="s">
        <v>41778</v>
      </c>
    </row>
    <row r="1481" spans="1:4" x14ac:dyDescent="0.3">
      <c r="A1481" s="117">
        <v>1478</v>
      </c>
      <c r="B1481" s="117" t="s">
        <v>40909</v>
      </c>
      <c r="C1481" s="117" t="s">
        <v>42360</v>
      </c>
      <c r="D1481" s="117" t="s">
        <v>42154</v>
      </c>
    </row>
    <row r="1482" spans="1:4" x14ac:dyDescent="0.3">
      <c r="A1482" s="117">
        <v>1479</v>
      </c>
      <c r="B1482" s="117" t="s">
        <v>39654</v>
      </c>
      <c r="C1482" s="117" t="s">
        <v>42360</v>
      </c>
      <c r="D1482" s="117" t="s">
        <v>42154</v>
      </c>
    </row>
    <row r="1483" spans="1:4" x14ac:dyDescent="0.3">
      <c r="A1483" s="117">
        <v>1480</v>
      </c>
      <c r="B1483" s="117" t="s">
        <v>41321</v>
      </c>
      <c r="C1483" s="117" t="s">
        <v>42360</v>
      </c>
      <c r="D1483" s="117" t="s">
        <v>42154</v>
      </c>
    </row>
    <row r="1484" spans="1:4" x14ac:dyDescent="0.3">
      <c r="A1484" s="117">
        <v>1481</v>
      </c>
      <c r="B1484" s="117" t="s">
        <v>41016</v>
      </c>
      <c r="C1484" s="117" t="s">
        <v>42360</v>
      </c>
      <c r="D1484" s="117" t="s">
        <v>42154</v>
      </c>
    </row>
    <row r="1485" spans="1:4" x14ac:dyDescent="0.3">
      <c r="A1485" s="117">
        <v>1482</v>
      </c>
      <c r="B1485" s="117" t="s">
        <v>41235</v>
      </c>
      <c r="C1485" s="117" t="s">
        <v>42360</v>
      </c>
      <c r="D1485" s="117" t="s">
        <v>42154</v>
      </c>
    </row>
    <row r="1486" spans="1:4" x14ac:dyDescent="0.3">
      <c r="A1486" s="117">
        <v>1483</v>
      </c>
      <c r="B1486" s="117" t="s">
        <v>41080</v>
      </c>
      <c r="C1486" s="117" t="s">
        <v>42360</v>
      </c>
      <c r="D1486" s="117" t="s">
        <v>42154</v>
      </c>
    </row>
    <row r="1487" spans="1:4" x14ac:dyDescent="0.3">
      <c r="A1487" s="117">
        <v>1484</v>
      </c>
      <c r="B1487" s="117" t="s">
        <v>39983</v>
      </c>
      <c r="C1487" s="117" t="s">
        <v>42360</v>
      </c>
      <c r="D1487" s="117" t="s">
        <v>42154</v>
      </c>
    </row>
    <row r="1488" spans="1:4" x14ac:dyDescent="0.3">
      <c r="A1488" s="117">
        <v>1485</v>
      </c>
      <c r="B1488" s="117" t="s">
        <v>39337</v>
      </c>
      <c r="C1488" s="117" t="s">
        <v>42361</v>
      </c>
      <c r="D1488" s="117" t="s">
        <v>42137</v>
      </c>
    </row>
    <row r="1489" spans="1:4" x14ac:dyDescent="0.3">
      <c r="A1489" s="117">
        <v>1486</v>
      </c>
      <c r="B1489" s="117" t="s">
        <v>41148</v>
      </c>
      <c r="C1489" s="117" t="s">
        <v>42361</v>
      </c>
      <c r="D1489" s="117" t="s">
        <v>42137</v>
      </c>
    </row>
    <row r="1490" spans="1:4" x14ac:dyDescent="0.3">
      <c r="A1490" s="117">
        <v>1487</v>
      </c>
      <c r="B1490" s="117" t="s">
        <v>41072</v>
      </c>
      <c r="C1490" s="117" t="s">
        <v>42361</v>
      </c>
      <c r="D1490" s="117" t="s">
        <v>42137</v>
      </c>
    </row>
    <row r="1491" spans="1:4" x14ac:dyDescent="0.3">
      <c r="A1491" s="117">
        <v>1488</v>
      </c>
      <c r="B1491" s="117" t="s">
        <v>41276</v>
      </c>
      <c r="C1491" s="117" t="s">
        <v>42361</v>
      </c>
      <c r="D1491" s="117" t="s">
        <v>42137</v>
      </c>
    </row>
    <row r="1492" spans="1:4" x14ac:dyDescent="0.3">
      <c r="A1492" s="117">
        <v>1489</v>
      </c>
      <c r="B1492" s="117" t="s">
        <v>40656</v>
      </c>
      <c r="C1492" s="117" t="s">
        <v>42361</v>
      </c>
      <c r="D1492" s="117" t="s">
        <v>42137</v>
      </c>
    </row>
    <row r="1493" spans="1:4" x14ac:dyDescent="0.3">
      <c r="A1493" s="117">
        <v>1490</v>
      </c>
      <c r="B1493" s="117" t="s">
        <v>39765</v>
      </c>
      <c r="C1493" s="117" t="s">
        <v>42361</v>
      </c>
      <c r="D1493" s="117" t="s">
        <v>42137</v>
      </c>
    </row>
    <row r="1494" spans="1:4" x14ac:dyDescent="0.3">
      <c r="A1494" s="117">
        <v>1491</v>
      </c>
      <c r="B1494" s="117" t="s">
        <v>40208</v>
      </c>
      <c r="C1494" s="117" t="s">
        <v>42312</v>
      </c>
      <c r="D1494" s="117" t="s">
        <v>42137</v>
      </c>
    </row>
    <row r="1495" spans="1:4" x14ac:dyDescent="0.3">
      <c r="A1495" s="117">
        <v>1492</v>
      </c>
      <c r="B1495" s="117" t="s">
        <v>40789</v>
      </c>
      <c r="C1495" s="117" t="s">
        <v>42312</v>
      </c>
      <c r="D1495" s="117" t="s">
        <v>42137</v>
      </c>
    </row>
    <row r="1496" spans="1:4" x14ac:dyDescent="0.3">
      <c r="A1496" s="117">
        <v>1493</v>
      </c>
      <c r="B1496" s="117" t="s">
        <v>41069</v>
      </c>
      <c r="C1496" s="117" t="s">
        <v>42312</v>
      </c>
      <c r="D1496" s="117" t="s">
        <v>42137</v>
      </c>
    </row>
    <row r="1497" spans="1:4" x14ac:dyDescent="0.3">
      <c r="A1497" s="117">
        <v>1494</v>
      </c>
      <c r="B1497" s="117" t="s">
        <v>41490</v>
      </c>
      <c r="C1497" s="117" t="s">
        <v>42312</v>
      </c>
      <c r="D1497" s="117" t="s">
        <v>42137</v>
      </c>
    </row>
    <row r="1498" spans="1:4" x14ac:dyDescent="0.3">
      <c r="A1498" s="117">
        <v>1495</v>
      </c>
      <c r="B1498" s="117" t="s">
        <v>40237</v>
      </c>
      <c r="C1498" s="117" t="s">
        <v>42312</v>
      </c>
      <c r="D1498" s="117" t="s">
        <v>42137</v>
      </c>
    </row>
    <row r="1499" spans="1:4" x14ac:dyDescent="0.3">
      <c r="A1499" s="117">
        <v>1496</v>
      </c>
      <c r="B1499" s="117" t="s">
        <v>41605</v>
      </c>
      <c r="C1499" s="117" t="s">
        <v>42313</v>
      </c>
      <c r="D1499" s="117" t="s">
        <v>7935</v>
      </c>
    </row>
    <row r="1500" spans="1:4" x14ac:dyDescent="0.3">
      <c r="A1500" s="117">
        <v>1497</v>
      </c>
      <c r="B1500" s="117" t="s">
        <v>40354</v>
      </c>
      <c r="C1500" s="117" t="s">
        <v>42313</v>
      </c>
      <c r="D1500" s="117" t="s">
        <v>7935</v>
      </c>
    </row>
    <row r="1501" spans="1:4" x14ac:dyDescent="0.3">
      <c r="A1501" s="117">
        <v>1498</v>
      </c>
      <c r="B1501" s="117" t="s">
        <v>41164</v>
      </c>
      <c r="C1501" s="117" t="s">
        <v>42313</v>
      </c>
      <c r="D1501" s="117" t="s">
        <v>7935</v>
      </c>
    </row>
    <row r="1502" spans="1:4" x14ac:dyDescent="0.3">
      <c r="A1502" s="117">
        <v>1499</v>
      </c>
      <c r="B1502" s="117" t="s">
        <v>41371</v>
      </c>
      <c r="C1502" s="117" t="s">
        <v>42313</v>
      </c>
      <c r="D1502" s="117" t="s">
        <v>7935</v>
      </c>
    </row>
    <row r="1503" spans="1:4" x14ac:dyDescent="0.3">
      <c r="A1503" s="117">
        <v>1500</v>
      </c>
      <c r="B1503" s="117" t="s">
        <v>41362</v>
      </c>
      <c r="C1503" s="117" t="s">
        <v>42313</v>
      </c>
      <c r="D1503" s="117" t="s">
        <v>7935</v>
      </c>
    </row>
    <row r="1504" spans="1:4" x14ac:dyDescent="0.3">
      <c r="A1504" s="117">
        <v>1501</v>
      </c>
      <c r="B1504" s="117" t="s">
        <v>39490</v>
      </c>
      <c r="C1504" s="117" t="s">
        <v>42313</v>
      </c>
      <c r="D1504" s="117" t="s">
        <v>7935</v>
      </c>
    </row>
    <row r="1505" spans="1:4" x14ac:dyDescent="0.3">
      <c r="A1505" s="117">
        <v>1502</v>
      </c>
      <c r="B1505" s="117" t="s">
        <v>40074</v>
      </c>
      <c r="C1505" s="117" t="s">
        <v>42362</v>
      </c>
      <c r="D1505" s="117" t="s">
        <v>7935</v>
      </c>
    </row>
    <row r="1506" spans="1:4" x14ac:dyDescent="0.3">
      <c r="A1506" s="117">
        <v>1503</v>
      </c>
      <c r="B1506" s="117" t="s">
        <v>41086</v>
      </c>
      <c r="C1506" s="117" t="s">
        <v>42362</v>
      </c>
      <c r="D1506" s="117" t="s">
        <v>7935</v>
      </c>
    </row>
    <row r="1507" spans="1:4" x14ac:dyDescent="0.3">
      <c r="A1507" s="117">
        <v>1504</v>
      </c>
      <c r="B1507" s="117" t="s">
        <v>41533</v>
      </c>
      <c r="C1507" s="117" t="s">
        <v>42362</v>
      </c>
      <c r="D1507" s="117" t="s">
        <v>7935</v>
      </c>
    </row>
    <row r="1508" spans="1:4" x14ac:dyDescent="0.3">
      <c r="A1508" s="117">
        <v>1505</v>
      </c>
      <c r="B1508" s="117" t="s">
        <v>41153</v>
      </c>
      <c r="C1508" s="117" t="s">
        <v>42362</v>
      </c>
      <c r="D1508" s="117" t="s">
        <v>7935</v>
      </c>
    </row>
    <row r="1509" spans="1:4" x14ac:dyDescent="0.3">
      <c r="A1509" s="117">
        <v>1506</v>
      </c>
      <c r="B1509" s="117" t="s">
        <v>39774</v>
      </c>
      <c r="C1509" s="117" t="s">
        <v>42362</v>
      </c>
      <c r="D1509" s="117" t="s">
        <v>7935</v>
      </c>
    </row>
    <row r="1510" spans="1:4" x14ac:dyDescent="0.3">
      <c r="A1510" s="117">
        <v>1507</v>
      </c>
      <c r="B1510" s="117" t="s">
        <v>39518</v>
      </c>
      <c r="C1510" s="117" t="s">
        <v>42363</v>
      </c>
      <c r="D1510" s="117" t="s">
        <v>7935</v>
      </c>
    </row>
    <row r="1511" spans="1:4" x14ac:dyDescent="0.3">
      <c r="A1511" s="117">
        <v>1508</v>
      </c>
      <c r="B1511" s="117" t="s">
        <v>41152</v>
      </c>
      <c r="C1511" s="117" t="s">
        <v>42363</v>
      </c>
      <c r="D1511" s="117" t="s">
        <v>7935</v>
      </c>
    </row>
    <row r="1512" spans="1:4" x14ac:dyDescent="0.3">
      <c r="A1512" s="117">
        <v>1509</v>
      </c>
      <c r="B1512" s="117" t="s">
        <v>41628</v>
      </c>
      <c r="C1512" s="117" t="s">
        <v>42363</v>
      </c>
      <c r="D1512" s="117" t="s">
        <v>7935</v>
      </c>
    </row>
    <row r="1513" spans="1:4" x14ac:dyDescent="0.3">
      <c r="A1513" s="117">
        <v>1510</v>
      </c>
      <c r="B1513" s="117" t="s">
        <v>41502</v>
      </c>
      <c r="C1513" s="117" t="s">
        <v>42363</v>
      </c>
      <c r="D1513" s="117" t="s">
        <v>7935</v>
      </c>
    </row>
    <row r="1514" spans="1:4" x14ac:dyDescent="0.3">
      <c r="A1514" s="117">
        <v>1511</v>
      </c>
      <c r="B1514" s="117" t="s">
        <v>39215</v>
      </c>
      <c r="C1514" s="117" t="s">
        <v>42363</v>
      </c>
      <c r="D1514" s="117" t="s">
        <v>7935</v>
      </c>
    </row>
    <row r="1515" spans="1:4" x14ac:dyDescent="0.3">
      <c r="A1515" s="117">
        <v>1512</v>
      </c>
      <c r="B1515" s="117" t="s">
        <v>41082</v>
      </c>
      <c r="C1515" s="117" t="s">
        <v>42314</v>
      </c>
      <c r="D1515" s="117" t="s">
        <v>7935</v>
      </c>
    </row>
    <row r="1516" spans="1:4" x14ac:dyDescent="0.3">
      <c r="A1516" s="117">
        <v>1513</v>
      </c>
      <c r="B1516" s="117" t="s">
        <v>39686</v>
      </c>
      <c r="C1516" s="117" t="s">
        <v>42314</v>
      </c>
      <c r="D1516" s="117" t="s">
        <v>7935</v>
      </c>
    </row>
    <row r="1517" spans="1:4" x14ac:dyDescent="0.3">
      <c r="A1517" s="117">
        <v>1514</v>
      </c>
      <c r="B1517" s="117" t="s">
        <v>41495</v>
      </c>
      <c r="C1517" s="117" t="s">
        <v>42314</v>
      </c>
      <c r="D1517" s="117" t="s">
        <v>7935</v>
      </c>
    </row>
    <row r="1518" spans="1:4" x14ac:dyDescent="0.3">
      <c r="A1518" s="117">
        <v>1515</v>
      </c>
      <c r="B1518" s="117" t="s">
        <v>41524</v>
      </c>
      <c r="C1518" s="117" t="s">
        <v>42314</v>
      </c>
      <c r="D1518" s="117" t="s">
        <v>7935</v>
      </c>
    </row>
    <row r="1519" spans="1:4" x14ac:dyDescent="0.3">
      <c r="A1519" s="117">
        <v>1516</v>
      </c>
      <c r="B1519" s="117" t="s">
        <v>41397</v>
      </c>
      <c r="C1519" s="117" t="s">
        <v>42314</v>
      </c>
      <c r="D1519" s="117" t="s">
        <v>7935</v>
      </c>
    </row>
    <row r="1520" spans="1:4" x14ac:dyDescent="0.3">
      <c r="A1520" s="117">
        <v>1517</v>
      </c>
      <c r="B1520" s="117" t="s">
        <v>39314</v>
      </c>
      <c r="C1520" s="117" t="s">
        <v>42314</v>
      </c>
      <c r="D1520" s="117" t="s">
        <v>7935</v>
      </c>
    </row>
    <row r="1521" spans="1:4" x14ac:dyDescent="0.3">
      <c r="A1521" s="117">
        <v>1518</v>
      </c>
      <c r="B1521" s="117" t="s">
        <v>39542</v>
      </c>
      <c r="C1521" s="117" t="s">
        <v>42315</v>
      </c>
      <c r="D1521" s="117" t="s">
        <v>7935</v>
      </c>
    </row>
    <row r="1522" spans="1:4" x14ac:dyDescent="0.3">
      <c r="A1522" s="117">
        <v>1519</v>
      </c>
      <c r="B1522" s="117" t="s">
        <v>41212</v>
      </c>
      <c r="C1522" s="117" t="s">
        <v>42315</v>
      </c>
      <c r="D1522" s="117" t="s">
        <v>7935</v>
      </c>
    </row>
    <row r="1523" spans="1:4" x14ac:dyDescent="0.3">
      <c r="A1523" s="117">
        <v>1520</v>
      </c>
      <c r="B1523" s="117" t="s">
        <v>41468</v>
      </c>
      <c r="C1523" s="117" t="s">
        <v>42315</v>
      </c>
      <c r="D1523" s="117" t="s">
        <v>7935</v>
      </c>
    </row>
    <row r="1524" spans="1:4" x14ac:dyDescent="0.3">
      <c r="A1524" s="117">
        <v>1521</v>
      </c>
      <c r="B1524" s="117" t="s">
        <v>41636</v>
      </c>
      <c r="C1524" s="117" t="s">
        <v>42315</v>
      </c>
      <c r="D1524" s="117" t="s">
        <v>7935</v>
      </c>
    </row>
    <row r="1525" spans="1:4" x14ac:dyDescent="0.3">
      <c r="A1525" s="117">
        <v>1522</v>
      </c>
      <c r="B1525" s="117" t="s">
        <v>39044</v>
      </c>
      <c r="C1525" s="117" t="s">
        <v>42315</v>
      </c>
      <c r="D1525" s="117" t="s">
        <v>7935</v>
      </c>
    </row>
    <row r="1526" spans="1:4" x14ac:dyDescent="0.3">
      <c r="A1526" s="117">
        <v>1523</v>
      </c>
      <c r="B1526" s="117" t="s">
        <v>41166</v>
      </c>
      <c r="C1526" s="117" t="s">
        <v>42316</v>
      </c>
      <c r="D1526" s="117" t="s">
        <v>7935</v>
      </c>
    </row>
    <row r="1527" spans="1:4" x14ac:dyDescent="0.3">
      <c r="A1527" s="117">
        <v>1524</v>
      </c>
      <c r="B1527" s="117" t="s">
        <v>39248</v>
      </c>
      <c r="C1527" s="117" t="s">
        <v>42316</v>
      </c>
      <c r="D1527" s="117" t="s">
        <v>7935</v>
      </c>
    </row>
    <row r="1528" spans="1:4" x14ac:dyDescent="0.3">
      <c r="A1528" s="117">
        <v>1525</v>
      </c>
      <c r="B1528" s="117" t="s">
        <v>41277</v>
      </c>
      <c r="C1528" s="117" t="s">
        <v>42316</v>
      </c>
      <c r="D1528" s="117" t="s">
        <v>7935</v>
      </c>
    </row>
    <row r="1529" spans="1:4" x14ac:dyDescent="0.3">
      <c r="A1529" s="117">
        <v>1526</v>
      </c>
      <c r="B1529" s="117" t="s">
        <v>41310</v>
      </c>
      <c r="C1529" s="117" t="s">
        <v>42316</v>
      </c>
      <c r="D1529" s="117" t="s">
        <v>7935</v>
      </c>
    </row>
    <row r="1530" spans="1:4" x14ac:dyDescent="0.3">
      <c r="A1530" s="117">
        <v>1527</v>
      </c>
      <c r="B1530" s="117" t="s">
        <v>41563</v>
      </c>
      <c r="C1530" s="117" t="s">
        <v>42316</v>
      </c>
      <c r="D1530" s="117" t="s">
        <v>7935</v>
      </c>
    </row>
    <row r="1531" spans="1:4" x14ac:dyDescent="0.3">
      <c r="A1531" s="117">
        <v>1528</v>
      </c>
      <c r="B1531" s="117" t="s">
        <v>39666</v>
      </c>
      <c r="C1531" s="117" t="s">
        <v>42316</v>
      </c>
      <c r="D1531" s="117" t="s">
        <v>7935</v>
      </c>
    </row>
    <row r="1532" spans="1:4" x14ac:dyDescent="0.3">
      <c r="A1532" s="117">
        <v>1529</v>
      </c>
      <c r="B1532" s="117" t="s">
        <v>39681</v>
      </c>
      <c r="C1532" s="117" t="s">
        <v>42364</v>
      </c>
      <c r="D1532" s="117" t="s">
        <v>7935</v>
      </c>
    </row>
    <row r="1533" spans="1:4" x14ac:dyDescent="0.3">
      <c r="A1533" s="117">
        <v>1530</v>
      </c>
      <c r="B1533" s="117" t="s">
        <v>41157</v>
      </c>
      <c r="C1533" s="117" t="s">
        <v>42364</v>
      </c>
      <c r="D1533" s="117" t="s">
        <v>7935</v>
      </c>
    </row>
    <row r="1534" spans="1:4" x14ac:dyDescent="0.3">
      <c r="A1534" s="117">
        <v>1531</v>
      </c>
      <c r="B1534" s="117" t="s">
        <v>41599</v>
      </c>
      <c r="C1534" s="117" t="s">
        <v>42364</v>
      </c>
      <c r="D1534" s="117" t="s">
        <v>7935</v>
      </c>
    </row>
    <row r="1535" spans="1:4" x14ac:dyDescent="0.3">
      <c r="A1535" s="117">
        <v>1532</v>
      </c>
      <c r="B1535" s="117" t="s">
        <v>41523</v>
      </c>
      <c r="C1535" s="117" t="s">
        <v>42364</v>
      </c>
      <c r="D1535" s="117" t="s">
        <v>7935</v>
      </c>
    </row>
    <row r="1536" spans="1:4" x14ac:dyDescent="0.3">
      <c r="A1536" s="117">
        <v>1533</v>
      </c>
      <c r="B1536" s="117" t="s">
        <v>39023</v>
      </c>
      <c r="C1536" s="117" t="s">
        <v>42364</v>
      </c>
      <c r="D1536" s="117" t="s">
        <v>7935</v>
      </c>
    </row>
    <row r="1537" spans="1:4" x14ac:dyDescent="0.3">
      <c r="A1537" s="117">
        <v>1534</v>
      </c>
      <c r="B1537" s="117" t="s">
        <v>39110</v>
      </c>
      <c r="C1537" s="117" t="s">
        <v>42365</v>
      </c>
      <c r="D1537" s="117" t="s">
        <v>7935</v>
      </c>
    </row>
    <row r="1538" spans="1:4" x14ac:dyDescent="0.3">
      <c r="A1538" s="117">
        <v>1535</v>
      </c>
      <c r="B1538" s="117" t="s">
        <v>41541</v>
      </c>
      <c r="C1538" s="117" t="s">
        <v>42365</v>
      </c>
      <c r="D1538" s="117" t="s">
        <v>7935</v>
      </c>
    </row>
    <row r="1539" spans="1:4" x14ac:dyDescent="0.3">
      <c r="A1539" s="117">
        <v>1536</v>
      </c>
      <c r="B1539" s="117" t="s">
        <v>41607</v>
      </c>
      <c r="C1539" s="117" t="s">
        <v>42365</v>
      </c>
      <c r="D1539" s="117" t="s">
        <v>7935</v>
      </c>
    </row>
    <row r="1540" spans="1:4" x14ac:dyDescent="0.3">
      <c r="A1540" s="117">
        <v>1537</v>
      </c>
      <c r="B1540" s="117" t="s">
        <v>41151</v>
      </c>
      <c r="C1540" s="117" t="s">
        <v>42365</v>
      </c>
      <c r="D1540" s="117" t="s">
        <v>7935</v>
      </c>
    </row>
    <row r="1541" spans="1:4" x14ac:dyDescent="0.3">
      <c r="A1541" s="117">
        <v>1538</v>
      </c>
      <c r="B1541" s="117" t="s">
        <v>38981</v>
      </c>
      <c r="C1541" s="117" t="s">
        <v>42365</v>
      </c>
      <c r="D1541" s="117" t="s">
        <v>7935</v>
      </c>
    </row>
    <row r="1542" spans="1:4" x14ac:dyDescent="0.3">
      <c r="A1542" s="117">
        <v>1539</v>
      </c>
      <c r="B1542" s="117" t="s">
        <v>41579</v>
      </c>
      <c r="C1542" s="117" t="s">
        <v>42366</v>
      </c>
      <c r="D1542" s="117" t="s">
        <v>7935</v>
      </c>
    </row>
    <row r="1543" spans="1:4" x14ac:dyDescent="0.3">
      <c r="A1543" s="117">
        <v>1540</v>
      </c>
      <c r="B1543" s="117" t="s">
        <v>39818</v>
      </c>
      <c r="C1543" s="117" t="s">
        <v>42366</v>
      </c>
      <c r="D1543" s="117" t="s">
        <v>7935</v>
      </c>
    </row>
    <row r="1544" spans="1:4" x14ac:dyDescent="0.3">
      <c r="A1544" s="117">
        <v>1541</v>
      </c>
      <c r="B1544" s="117" t="s">
        <v>41254</v>
      </c>
      <c r="C1544" s="117" t="s">
        <v>42366</v>
      </c>
      <c r="D1544" s="117" t="s">
        <v>7935</v>
      </c>
    </row>
    <row r="1545" spans="1:4" x14ac:dyDescent="0.3">
      <c r="A1545" s="117">
        <v>1542</v>
      </c>
      <c r="B1545" s="117" t="s">
        <v>41134</v>
      </c>
      <c r="C1545" s="117" t="s">
        <v>42366</v>
      </c>
      <c r="D1545" s="117" t="s">
        <v>7935</v>
      </c>
    </row>
    <row r="1546" spans="1:4" x14ac:dyDescent="0.3">
      <c r="A1546" s="117">
        <v>1543</v>
      </c>
      <c r="B1546" s="117" t="s">
        <v>41350</v>
      </c>
      <c r="C1546" s="117" t="s">
        <v>42366</v>
      </c>
      <c r="D1546" s="117" t="s">
        <v>7935</v>
      </c>
    </row>
    <row r="1547" spans="1:4" x14ac:dyDescent="0.3">
      <c r="A1547" s="117">
        <v>1544</v>
      </c>
      <c r="B1547" s="117" t="s">
        <v>40187</v>
      </c>
      <c r="C1547" s="117" t="s">
        <v>42366</v>
      </c>
      <c r="D1547" s="117" t="s">
        <v>7935</v>
      </c>
    </row>
    <row r="1548" spans="1:4" x14ac:dyDescent="0.3">
      <c r="A1548" s="117">
        <v>1545</v>
      </c>
      <c r="B1548" s="117" t="s">
        <v>40884</v>
      </c>
      <c r="C1548" s="117" t="s">
        <v>42367</v>
      </c>
      <c r="D1548" s="117" t="s">
        <v>7935</v>
      </c>
    </row>
    <row r="1549" spans="1:4" x14ac:dyDescent="0.3">
      <c r="A1549" s="117">
        <v>1546</v>
      </c>
      <c r="B1549" s="117" t="s">
        <v>39336</v>
      </c>
      <c r="C1549" s="117" t="s">
        <v>42367</v>
      </c>
      <c r="D1549" s="117" t="s">
        <v>7935</v>
      </c>
    </row>
    <row r="1550" spans="1:4" x14ac:dyDescent="0.3">
      <c r="A1550" s="117">
        <v>1547</v>
      </c>
      <c r="B1550" s="117" t="s">
        <v>41004</v>
      </c>
      <c r="C1550" s="117" t="s">
        <v>42367</v>
      </c>
      <c r="D1550" s="117" t="s">
        <v>7935</v>
      </c>
    </row>
    <row r="1551" spans="1:4" x14ac:dyDescent="0.3">
      <c r="A1551" s="117">
        <v>1548</v>
      </c>
      <c r="B1551" s="117" t="s">
        <v>41250</v>
      </c>
      <c r="C1551" s="117" t="s">
        <v>42367</v>
      </c>
      <c r="D1551" s="117" t="s">
        <v>7935</v>
      </c>
    </row>
    <row r="1552" spans="1:4" x14ac:dyDescent="0.3">
      <c r="A1552" s="117">
        <v>1549</v>
      </c>
      <c r="B1552" s="117" t="s">
        <v>41150</v>
      </c>
      <c r="C1552" s="117" t="s">
        <v>42367</v>
      </c>
      <c r="D1552" s="117" t="s">
        <v>7935</v>
      </c>
    </row>
    <row r="1553" spans="1:4" x14ac:dyDescent="0.3">
      <c r="A1553" s="117">
        <v>1550</v>
      </c>
      <c r="B1553" s="117" t="s">
        <v>41008</v>
      </c>
      <c r="C1553" s="117" t="s">
        <v>42367</v>
      </c>
      <c r="D1553" s="117" t="s">
        <v>7935</v>
      </c>
    </row>
    <row r="1554" spans="1:4" x14ac:dyDescent="0.3">
      <c r="A1554" s="117">
        <v>1551</v>
      </c>
      <c r="B1554" s="117" t="s">
        <v>39687</v>
      </c>
      <c r="C1554" s="117" t="s">
        <v>42367</v>
      </c>
      <c r="D1554" s="117" t="s">
        <v>7935</v>
      </c>
    </row>
    <row r="1555" spans="1:4" x14ac:dyDescent="0.3">
      <c r="A1555" s="117">
        <v>1552</v>
      </c>
      <c r="B1555" s="117" t="s">
        <v>41374</v>
      </c>
      <c r="C1555" s="117" t="s">
        <v>42368</v>
      </c>
      <c r="D1555" s="117" t="s">
        <v>7935</v>
      </c>
    </row>
    <row r="1556" spans="1:4" x14ac:dyDescent="0.3">
      <c r="A1556" s="117">
        <v>1553</v>
      </c>
      <c r="B1556" s="117" t="s">
        <v>38941</v>
      </c>
      <c r="C1556" s="117" t="s">
        <v>42368</v>
      </c>
      <c r="D1556" s="117" t="s">
        <v>7935</v>
      </c>
    </row>
    <row r="1557" spans="1:4" x14ac:dyDescent="0.3">
      <c r="A1557" s="117">
        <v>1554</v>
      </c>
      <c r="B1557" s="117" t="s">
        <v>41183</v>
      </c>
      <c r="C1557" s="117" t="s">
        <v>42368</v>
      </c>
      <c r="D1557" s="117" t="s">
        <v>7935</v>
      </c>
    </row>
    <row r="1558" spans="1:4" x14ac:dyDescent="0.3">
      <c r="A1558" s="117">
        <v>1555</v>
      </c>
      <c r="B1558" s="117" t="s">
        <v>41364</v>
      </c>
      <c r="C1558" s="117" t="s">
        <v>42368</v>
      </c>
      <c r="D1558" s="117" t="s">
        <v>7935</v>
      </c>
    </row>
    <row r="1559" spans="1:4" x14ac:dyDescent="0.3">
      <c r="A1559" s="117">
        <v>1556</v>
      </c>
      <c r="B1559" s="117" t="s">
        <v>41567</v>
      </c>
      <c r="C1559" s="117" t="s">
        <v>42368</v>
      </c>
      <c r="D1559" s="117" t="s">
        <v>7935</v>
      </c>
    </row>
    <row r="1560" spans="1:4" x14ac:dyDescent="0.3">
      <c r="A1560" s="117">
        <v>1557</v>
      </c>
      <c r="B1560" s="117" t="s">
        <v>39505</v>
      </c>
      <c r="C1560" s="117" t="s">
        <v>42368</v>
      </c>
      <c r="D1560" s="117" t="s">
        <v>7935</v>
      </c>
    </row>
    <row r="1561" spans="1:4" x14ac:dyDescent="0.3">
      <c r="A1561" s="117">
        <v>1558</v>
      </c>
      <c r="B1561" s="117" t="s">
        <v>41477</v>
      </c>
      <c r="C1561" s="117" t="s">
        <v>42369</v>
      </c>
      <c r="D1561" s="117" t="s">
        <v>7935</v>
      </c>
    </row>
    <row r="1562" spans="1:4" x14ac:dyDescent="0.3">
      <c r="A1562" s="117">
        <v>1559</v>
      </c>
      <c r="B1562" s="117" t="s">
        <v>39579</v>
      </c>
      <c r="C1562" s="117" t="s">
        <v>42369</v>
      </c>
      <c r="D1562" s="117" t="s">
        <v>7935</v>
      </c>
    </row>
    <row r="1563" spans="1:4" x14ac:dyDescent="0.3">
      <c r="A1563" s="117">
        <v>1560</v>
      </c>
      <c r="B1563" s="117" t="s">
        <v>41237</v>
      </c>
      <c r="C1563" s="117" t="s">
        <v>42369</v>
      </c>
      <c r="D1563" s="117" t="s">
        <v>7935</v>
      </c>
    </row>
    <row r="1564" spans="1:4" x14ac:dyDescent="0.3">
      <c r="A1564" s="117">
        <v>1561</v>
      </c>
      <c r="B1564" s="117" t="s">
        <v>41499</v>
      </c>
      <c r="C1564" s="117" t="s">
        <v>42369</v>
      </c>
      <c r="D1564" s="117" t="s">
        <v>7935</v>
      </c>
    </row>
    <row r="1565" spans="1:4" x14ac:dyDescent="0.3">
      <c r="A1565" s="117">
        <v>1562</v>
      </c>
      <c r="B1565" s="117" t="s">
        <v>41395</v>
      </c>
      <c r="C1565" s="117" t="s">
        <v>42369</v>
      </c>
      <c r="D1565" s="117" t="s">
        <v>7935</v>
      </c>
    </row>
    <row r="1566" spans="1:4" x14ac:dyDescent="0.3">
      <c r="A1566" s="117">
        <v>1563</v>
      </c>
      <c r="B1566" s="117" t="s">
        <v>39492</v>
      </c>
      <c r="C1566" s="117" t="s">
        <v>42369</v>
      </c>
      <c r="D1566" s="117" t="s">
        <v>7935</v>
      </c>
    </row>
    <row r="1567" spans="1:4" x14ac:dyDescent="0.3">
      <c r="A1567" s="117">
        <v>1564</v>
      </c>
      <c r="B1567" s="117" t="s">
        <v>41440</v>
      </c>
      <c r="C1567" s="117" t="s">
        <v>42370</v>
      </c>
      <c r="D1567" s="117" t="s">
        <v>7935</v>
      </c>
    </row>
    <row r="1568" spans="1:4" x14ac:dyDescent="0.3">
      <c r="A1568" s="117">
        <v>1565</v>
      </c>
      <c r="B1568" s="117" t="s">
        <v>39149</v>
      </c>
      <c r="C1568" s="117" t="s">
        <v>42370</v>
      </c>
      <c r="D1568" s="117" t="s">
        <v>7935</v>
      </c>
    </row>
    <row r="1569" spans="1:4" x14ac:dyDescent="0.3">
      <c r="A1569" s="117">
        <v>1566</v>
      </c>
      <c r="B1569" s="117" t="s">
        <v>41155</v>
      </c>
      <c r="C1569" s="117" t="s">
        <v>42370</v>
      </c>
      <c r="D1569" s="117" t="s">
        <v>7935</v>
      </c>
    </row>
    <row r="1570" spans="1:4" x14ac:dyDescent="0.3">
      <c r="A1570" s="117">
        <v>1567</v>
      </c>
      <c r="B1570" s="117" t="s">
        <v>41322</v>
      </c>
      <c r="C1570" s="117" t="s">
        <v>42370</v>
      </c>
      <c r="D1570" s="117" t="s">
        <v>7935</v>
      </c>
    </row>
    <row r="1571" spans="1:4" x14ac:dyDescent="0.3">
      <c r="A1571" s="117">
        <v>1568</v>
      </c>
      <c r="B1571" s="117" t="s">
        <v>41287</v>
      </c>
      <c r="C1571" s="117" t="s">
        <v>42370</v>
      </c>
      <c r="D1571" s="117" t="s">
        <v>7935</v>
      </c>
    </row>
    <row r="1572" spans="1:4" x14ac:dyDescent="0.3">
      <c r="A1572" s="117">
        <v>1569</v>
      </c>
      <c r="B1572" s="117" t="s">
        <v>39898</v>
      </c>
      <c r="C1572" s="117" t="s">
        <v>42370</v>
      </c>
      <c r="D1572" s="117" t="s">
        <v>7935</v>
      </c>
    </row>
    <row r="1573" spans="1:4" x14ac:dyDescent="0.3">
      <c r="A1573" s="117">
        <v>1570</v>
      </c>
      <c r="B1573" s="117" t="s">
        <v>41625</v>
      </c>
      <c r="C1573" s="117" t="s">
        <v>42371</v>
      </c>
      <c r="D1573" s="117" t="s">
        <v>7935</v>
      </c>
    </row>
    <row r="1574" spans="1:4" x14ac:dyDescent="0.3">
      <c r="A1574" s="117">
        <v>1571</v>
      </c>
      <c r="B1574" s="117" t="s">
        <v>39104</v>
      </c>
      <c r="C1574" s="117" t="s">
        <v>42371</v>
      </c>
      <c r="D1574" s="117" t="s">
        <v>7935</v>
      </c>
    </row>
    <row r="1575" spans="1:4" x14ac:dyDescent="0.3">
      <c r="A1575" s="117">
        <v>1572</v>
      </c>
      <c r="B1575" s="117" t="s">
        <v>41391</v>
      </c>
      <c r="C1575" s="117" t="s">
        <v>42371</v>
      </c>
      <c r="D1575" s="117" t="s">
        <v>7935</v>
      </c>
    </row>
    <row r="1576" spans="1:4" x14ac:dyDescent="0.3">
      <c r="A1576" s="117">
        <v>1573</v>
      </c>
      <c r="B1576" s="117" t="s">
        <v>41569</v>
      </c>
      <c r="C1576" s="117" t="s">
        <v>42371</v>
      </c>
      <c r="D1576" s="117" t="s">
        <v>7935</v>
      </c>
    </row>
    <row r="1577" spans="1:4" x14ac:dyDescent="0.3">
      <c r="A1577" s="117">
        <v>1574</v>
      </c>
      <c r="B1577" s="117" t="s">
        <v>41457</v>
      </c>
      <c r="C1577" s="117" t="s">
        <v>42371</v>
      </c>
      <c r="D1577" s="117" t="s">
        <v>7935</v>
      </c>
    </row>
    <row r="1578" spans="1:4" x14ac:dyDescent="0.3">
      <c r="A1578" s="117">
        <v>1575</v>
      </c>
      <c r="B1578" s="117" t="s">
        <v>39956</v>
      </c>
      <c r="C1578" s="117" t="s">
        <v>42371</v>
      </c>
      <c r="D1578" s="117" t="s">
        <v>7935</v>
      </c>
    </row>
    <row r="1579" spans="1:4" x14ac:dyDescent="0.3">
      <c r="A1579" s="117">
        <v>1576</v>
      </c>
      <c r="B1579" s="117" t="s">
        <v>41344</v>
      </c>
      <c r="C1579" s="117" t="s">
        <v>42372</v>
      </c>
      <c r="D1579" s="117" t="s">
        <v>7935</v>
      </c>
    </row>
    <row r="1580" spans="1:4" x14ac:dyDescent="0.3">
      <c r="A1580" s="117">
        <v>1577</v>
      </c>
      <c r="B1580" s="117" t="s">
        <v>38979</v>
      </c>
      <c r="C1580" s="117" t="s">
        <v>42372</v>
      </c>
      <c r="D1580" s="117" t="s">
        <v>7935</v>
      </c>
    </row>
    <row r="1581" spans="1:4" x14ac:dyDescent="0.3">
      <c r="A1581" s="117">
        <v>1578</v>
      </c>
      <c r="B1581" s="117" t="s">
        <v>41256</v>
      </c>
      <c r="C1581" s="117" t="s">
        <v>42372</v>
      </c>
      <c r="D1581" s="117" t="s">
        <v>7935</v>
      </c>
    </row>
    <row r="1582" spans="1:4" x14ac:dyDescent="0.3">
      <c r="A1582" s="117">
        <v>1579</v>
      </c>
      <c r="B1582" s="117" t="s">
        <v>41509</v>
      </c>
      <c r="C1582" s="117" t="s">
        <v>42372</v>
      </c>
      <c r="D1582" s="117" t="s">
        <v>7935</v>
      </c>
    </row>
    <row r="1583" spans="1:4" x14ac:dyDescent="0.3">
      <c r="A1583" s="117">
        <v>1580</v>
      </c>
      <c r="B1583" s="117" t="s">
        <v>41589</v>
      </c>
      <c r="C1583" s="117" t="s">
        <v>42372</v>
      </c>
      <c r="D1583" s="117" t="s">
        <v>7935</v>
      </c>
    </row>
    <row r="1584" spans="1:4" x14ac:dyDescent="0.3">
      <c r="A1584" s="117">
        <v>1581</v>
      </c>
      <c r="B1584" s="117" t="s">
        <v>39705</v>
      </c>
      <c r="C1584" s="117" t="s">
        <v>42372</v>
      </c>
      <c r="D1584" s="117" t="s">
        <v>7935</v>
      </c>
    </row>
    <row r="1585" spans="1:4" x14ac:dyDescent="0.3">
      <c r="A1585" s="117">
        <v>1582</v>
      </c>
      <c r="B1585" s="117" t="s">
        <v>41513</v>
      </c>
      <c r="C1585" s="117" t="s">
        <v>42373</v>
      </c>
      <c r="D1585" s="117" t="s">
        <v>7935</v>
      </c>
    </row>
    <row r="1586" spans="1:4" x14ac:dyDescent="0.3">
      <c r="A1586" s="117">
        <v>1583</v>
      </c>
      <c r="B1586" s="117" t="s">
        <v>39465</v>
      </c>
      <c r="C1586" s="117" t="s">
        <v>42373</v>
      </c>
      <c r="D1586" s="117" t="s">
        <v>7935</v>
      </c>
    </row>
    <row r="1587" spans="1:4" x14ac:dyDescent="0.3">
      <c r="A1587" s="117">
        <v>1584</v>
      </c>
      <c r="B1587" s="117" t="s">
        <v>41329</v>
      </c>
      <c r="C1587" s="117" t="s">
        <v>42373</v>
      </c>
      <c r="D1587" s="117" t="s">
        <v>7935</v>
      </c>
    </row>
    <row r="1588" spans="1:4" x14ac:dyDescent="0.3">
      <c r="A1588" s="117">
        <v>1585</v>
      </c>
      <c r="B1588" s="117" t="s">
        <v>41639</v>
      </c>
      <c r="C1588" s="117" t="s">
        <v>42373</v>
      </c>
      <c r="D1588" s="117" t="s">
        <v>7935</v>
      </c>
    </row>
    <row r="1589" spans="1:4" x14ac:dyDescent="0.3">
      <c r="A1589" s="117">
        <v>1586</v>
      </c>
      <c r="B1589" s="117" t="s">
        <v>41623</v>
      </c>
      <c r="C1589" s="117" t="s">
        <v>42373</v>
      </c>
      <c r="D1589" s="117" t="s">
        <v>7935</v>
      </c>
    </row>
    <row r="1590" spans="1:4" x14ac:dyDescent="0.3">
      <c r="A1590" s="117">
        <v>1587</v>
      </c>
      <c r="B1590" s="117" t="s">
        <v>39759</v>
      </c>
      <c r="C1590" s="117" t="s">
        <v>42373</v>
      </c>
      <c r="D1590" s="117" t="s">
        <v>7935</v>
      </c>
    </row>
    <row r="1591" spans="1:4" x14ac:dyDescent="0.3">
      <c r="A1591" s="117">
        <v>1588</v>
      </c>
      <c r="B1591" s="117" t="s">
        <v>41526</v>
      </c>
      <c r="C1591" s="117" t="s">
        <v>42374</v>
      </c>
      <c r="D1591" s="117" t="s">
        <v>7935</v>
      </c>
    </row>
    <row r="1592" spans="1:4" x14ac:dyDescent="0.3">
      <c r="A1592" s="117">
        <v>1589</v>
      </c>
      <c r="B1592" s="117" t="s">
        <v>39182</v>
      </c>
      <c r="C1592" s="117" t="s">
        <v>42374</v>
      </c>
      <c r="D1592" s="117" t="s">
        <v>7935</v>
      </c>
    </row>
    <row r="1593" spans="1:4" x14ac:dyDescent="0.3">
      <c r="A1593" s="117">
        <v>1590</v>
      </c>
      <c r="B1593" s="117" t="s">
        <v>41236</v>
      </c>
      <c r="C1593" s="117" t="s">
        <v>42374</v>
      </c>
      <c r="D1593" s="117" t="s">
        <v>7935</v>
      </c>
    </row>
    <row r="1594" spans="1:4" x14ac:dyDescent="0.3">
      <c r="A1594" s="117">
        <v>1591</v>
      </c>
      <c r="B1594" s="117" t="s">
        <v>41528</v>
      </c>
      <c r="C1594" s="117" t="s">
        <v>42374</v>
      </c>
      <c r="D1594" s="117" t="s">
        <v>7935</v>
      </c>
    </row>
    <row r="1595" spans="1:4" x14ac:dyDescent="0.3">
      <c r="A1595" s="117">
        <v>1592</v>
      </c>
      <c r="B1595" s="117" t="s">
        <v>41594</v>
      </c>
      <c r="C1595" s="117" t="s">
        <v>42374</v>
      </c>
      <c r="D1595" s="117" t="s">
        <v>7935</v>
      </c>
    </row>
    <row r="1596" spans="1:4" x14ac:dyDescent="0.3">
      <c r="A1596" s="117">
        <v>1593</v>
      </c>
      <c r="B1596" s="117" t="s">
        <v>40104</v>
      </c>
      <c r="C1596" s="117" t="s">
        <v>42374</v>
      </c>
      <c r="D1596" s="117" t="s">
        <v>7935</v>
      </c>
    </row>
    <row r="1597" spans="1:4" x14ac:dyDescent="0.3">
      <c r="A1597" s="117">
        <v>1594</v>
      </c>
      <c r="B1597" s="117" t="s">
        <v>40958</v>
      </c>
      <c r="C1597" s="117" t="s">
        <v>42317</v>
      </c>
      <c r="D1597" s="117" t="s">
        <v>7935</v>
      </c>
    </row>
    <row r="1598" spans="1:4" x14ac:dyDescent="0.3">
      <c r="A1598" s="117">
        <v>1595</v>
      </c>
      <c r="B1598" s="117" t="s">
        <v>39441</v>
      </c>
      <c r="C1598" s="117" t="s">
        <v>42317</v>
      </c>
      <c r="D1598" s="117" t="s">
        <v>7935</v>
      </c>
    </row>
    <row r="1599" spans="1:4" x14ac:dyDescent="0.3">
      <c r="A1599" s="117">
        <v>1596</v>
      </c>
      <c r="B1599" s="117" t="s">
        <v>41186</v>
      </c>
      <c r="C1599" s="117" t="s">
        <v>42317</v>
      </c>
      <c r="D1599" s="117" t="s">
        <v>7935</v>
      </c>
    </row>
    <row r="1600" spans="1:4" x14ac:dyDescent="0.3">
      <c r="A1600" s="117">
        <v>1597</v>
      </c>
      <c r="B1600" s="117" t="s">
        <v>41238</v>
      </c>
      <c r="C1600" s="117" t="s">
        <v>42317</v>
      </c>
      <c r="D1600" s="117" t="s">
        <v>7935</v>
      </c>
    </row>
    <row r="1601" spans="1:4" x14ac:dyDescent="0.3">
      <c r="A1601" s="117">
        <v>1598</v>
      </c>
      <c r="B1601" s="117" t="s">
        <v>41543</v>
      </c>
      <c r="C1601" s="117" t="s">
        <v>42317</v>
      </c>
      <c r="D1601" s="117" t="s">
        <v>7935</v>
      </c>
    </row>
    <row r="1602" spans="1:4" x14ac:dyDescent="0.3">
      <c r="A1602" s="117">
        <v>1599</v>
      </c>
      <c r="B1602" s="117" t="s">
        <v>40063</v>
      </c>
      <c r="C1602" s="117" t="s">
        <v>42317</v>
      </c>
      <c r="D1602" s="117" t="s">
        <v>7935</v>
      </c>
    </row>
    <row r="1603" spans="1:4" x14ac:dyDescent="0.3">
      <c r="A1603" s="117">
        <v>1600</v>
      </c>
      <c r="B1603" s="117" t="s">
        <v>41108</v>
      </c>
      <c r="C1603" s="117" t="s">
        <v>42375</v>
      </c>
      <c r="D1603" s="117" t="s">
        <v>7935</v>
      </c>
    </row>
    <row r="1604" spans="1:4" x14ac:dyDescent="0.3">
      <c r="A1604" s="117">
        <v>1601</v>
      </c>
      <c r="B1604" s="117" t="s">
        <v>39122</v>
      </c>
      <c r="C1604" s="117" t="s">
        <v>42375</v>
      </c>
      <c r="D1604" s="117" t="s">
        <v>7935</v>
      </c>
    </row>
    <row r="1605" spans="1:4" x14ac:dyDescent="0.3">
      <c r="A1605" s="117">
        <v>1602</v>
      </c>
      <c r="B1605" s="117" t="s">
        <v>41140</v>
      </c>
      <c r="C1605" s="117" t="s">
        <v>42375</v>
      </c>
      <c r="D1605" s="117" t="s">
        <v>7935</v>
      </c>
    </row>
    <row r="1606" spans="1:4" x14ac:dyDescent="0.3">
      <c r="A1606" s="117">
        <v>1603</v>
      </c>
      <c r="B1606" s="117" t="s">
        <v>41333</v>
      </c>
      <c r="C1606" s="117" t="s">
        <v>42375</v>
      </c>
      <c r="D1606" s="117" t="s">
        <v>7935</v>
      </c>
    </row>
    <row r="1607" spans="1:4" x14ac:dyDescent="0.3">
      <c r="A1607" s="117">
        <v>1604</v>
      </c>
      <c r="B1607" s="117" t="s">
        <v>41577</v>
      </c>
      <c r="C1607" s="117" t="s">
        <v>42375</v>
      </c>
      <c r="D1607" s="117" t="s">
        <v>7935</v>
      </c>
    </row>
    <row r="1608" spans="1:4" x14ac:dyDescent="0.3">
      <c r="A1608" s="117">
        <v>1605</v>
      </c>
      <c r="B1608" s="117" t="s">
        <v>40504</v>
      </c>
      <c r="C1608" s="117" t="s">
        <v>42375</v>
      </c>
      <c r="D1608" s="117" t="s">
        <v>7935</v>
      </c>
    </row>
    <row r="1609" spans="1:4" x14ac:dyDescent="0.3">
      <c r="A1609" s="117">
        <v>1606</v>
      </c>
      <c r="B1609" s="117" t="s">
        <v>39471</v>
      </c>
      <c r="C1609" s="117" t="s">
        <v>42375</v>
      </c>
      <c r="D1609" s="117" t="s">
        <v>7935</v>
      </c>
    </row>
    <row r="1610" spans="1:4" x14ac:dyDescent="0.3">
      <c r="A1610" s="117">
        <v>1607</v>
      </c>
      <c r="B1610" s="117" t="s">
        <v>41376</v>
      </c>
      <c r="C1610" s="117" t="s">
        <v>42376</v>
      </c>
      <c r="D1610" s="117" t="s">
        <v>7935</v>
      </c>
    </row>
    <row r="1611" spans="1:4" x14ac:dyDescent="0.3">
      <c r="A1611" s="117">
        <v>1608</v>
      </c>
      <c r="B1611" s="117" t="s">
        <v>39798</v>
      </c>
      <c r="C1611" s="117" t="s">
        <v>42376</v>
      </c>
      <c r="D1611" s="117" t="s">
        <v>7935</v>
      </c>
    </row>
    <row r="1612" spans="1:4" x14ac:dyDescent="0.3">
      <c r="A1612" s="117">
        <v>1609</v>
      </c>
      <c r="B1612" s="117" t="s">
        <v>41113</v>
      </c>
      <c r="C1612" s="117" t="s">
        <v>42376</v>
      </c>
      <c r="D1612" s="117" t="s">
        <v>7935</v>
      </c>
    </row>
    <row r="1613" spans="1:4" x14ac:dyDescent="0.3">
      <c r="A1613" s="117">
        <v>1610</v>
      </c>
      <c r="B1613" s="117" t="s">
        <v>41165</v>
      </c>
      <c r="C1613" s="117" t="s">
        <v>42376</v>
      </c>
      <c r="D1613" s="117" t="s">
        <v>7935</v>
      </c>
    </row>
    <row r="1614" spans="1:4" x14ac:dyDescent="0.3">
      <c r="A1614" s="117">
        <v>1611</v>
      </c>
      <c r="B1614" s="117" t="s">
        <v>41127</v>
      </c>
      <c r="C1614" s="117" t="s">
        <v>42376</v>
      </c>
      <c r="D1614" s="117" t="s">
        <v>7935</v>
      </c>
    </row>
    <row r="1615" spans="1:4" x14ac:dyDescent="0.3">
      <c r="A1615" s="117">
        <v>1612</v>
      </c>
      <c r="B1615" s="117" t="s">
        <v>39366</v>
      </c>
      <c r="C1615" s="117" t="s">
        <v>42376</v>
      </c>
      <c r="D1615" s="117" t="s">
        <v>7935</v>
      </c>
    </row>
    <row r="1616" spans="1:4" x14ac:dyDescent="0.3">
      <c r="A1616" s="117">
        <v>1613</v>
      </c>
      <c r="B1616" s="117" t="s">
        <v>41064</v>
      </c>
      <c r="C1616" s="117" t="s">
        <v>42377</v>
      </c>
      <c r="D1616" s="117" t="s">
        <v>42154</v>
      </c>
    </row>
    <row r="1617" spans="1:4" x14ac:dyDescent="0.3">
      <c r="A1617" s="117">
        <v>1614</v>
      </c>
      <c r="B1617" s="117" t="s">
        <v>39468</v>
      </c>
      <c r="C1617" s="117" t="s">
        <v>42377</v>
      </c>
      <c r="D1617" s="117" t="s">
        <v>42154</v>
      </c>
    </row>
    <row r="1618" spans="1:4" x14ac:dyDescent="0.3">
      <c r="A1618" s="117">
        <v>1615</v>
      </c>
      <c r="B1618" s="117" t="s">
        <v>41210</v>
      </c>
      <c r="C1618" s="117" t="s">
        <v>42377</v>
      </c>
      <c r="D1618" s="117" t="s">
        <v>42154</v>
      </c>
    </row>
    <row r="1619" spans="1:4" x14ac:dyDescent="0.3">
      <c r="A1619" s="117">
        <v>1616</v>
      </c>
      <c r="B1619" s="117" t="s">
        <v>41041</v>
      </c>
      <c r="C1619" s="117" t="s">
        <v>42377</v>
      </c>
      <c r="D1619" s="117" t="s">
        <v>42154</v>
      </c>
    </row>
    <row r="1620" spans="1:4" x14ac:dyDescent="0.3">
      <c r="A1620" s="117">
        <v>1617</v>
      </c>
      <c r="B1620" s="117" t="s">
        <v>41268</v>
      </c>
      <c r="C1620" s="117" t="s">
        <v>42377</v>
      </c>
      <c r="D1620" s="117" t="s">
        <v>42154</v>
      </c>
    </row>
    <row r="1621" spans="1:4" x14ac:dyDescent="0.3">
      <c r="A1621" s="117">
        <v>1618</v>
      </c>
      <c r="B1621" s="117" t="s">
        <v>41263</v>
      </c>
      <c r="C1621" s="117" t="s">
        <v>42377</v>
      </c>
      <c r="D1621" s="117" t="s">
        <v>42154</v>
      </c>
    </row>
    <row r="1622" spans="1:4" x14ac:dyDescent="0.3">
      <c r="A1622" s="117">
        <v>1619</v>
      </c>
      <c r="B1622" s="117" t="s">
        <v>39421</v>
      </c>
      <c r="C1622" s="117" t="s">
        <v>42377</v>
      </c>
      <c r="D1622" s="117" t="s">
        <v>42154</v>
      </c>
    </row>
    <row r="1623" spans="1:4" x14ac:dyDescent="0.3">
      <c r="A1623" s="117">
        <v>1620</v>
      </c>
      <c r="B1623" s="117" t="s">
        <v>41060</v>
      </c>
      <c r="C1623" s="117" t="s">
        <v>42318</v>
      </c>
      <c r="D1623" s="117" t="s">
        <v>7935</v>
      </c>
    </row>
    <row r="1624" spans="1:4" x14ac:dyDescent="0.3">
      <c r="A1624" s="117">
        <v>1621</v>
      </c>
      <c r="B1624" s="117" t="s">
        <v>39415</v>
      </c>
      <c r="C1624" s="117" t="s">
        <v>42318</v>
      </c>
      <c r="D1624" s="117" t="s">
        <v>7935</v>
      </c>
    </row>
    <row r="1625" spans="1:4" x14ac:dyDescent="0.3">
      <c r="A1625" s="117">
        <v>1622</v>
      </c>
      <c r="B1625" s="117" t="s">
        <v>41546</v>
      </c>
      <c r="C1625" s="117" t="s">
        <v>42318</v>
      </c>
      <c r="D1625" s="117" t="s">
        <v>7935</v>
      </c>
    </row>
    <row r="1626" spans="1:4" x14ac:dyDescent="0.3">
      <c r="A1626" s="117">
        <v>1623</v>
      </c>
      <c r="B1626" s="117" t="s">
        <v>41101</v>
      </c>
      <c r="C1626" s="117" t="s">
        <v>42318</v>
      </c>
      <c r="D1626" s="117" t="s">
        <v>7935</v>
      </c>
    </row>
    <row r="1627" spans="1:4" x14ac:dyDescent="0.3">
      <c r="A1627" s="117">
        <v>1624</v>
      </c>
      <c r="B1627" s="117" t="s">
        <v>41422</v>
      </c>
      <c r="C1627" s="117" t="s">
        <v>42318</v>
      </c>
      <c r="D1627" s="117" t="s">
        <v>7935</v>
      </c>
    </row>
    <row r="1628" spans="1:4" x14ac:dyDescent="0.3">
      <c r="A1628" s="117">
        <v>1625</v>
      </c>
      <c r="B1628" s="117" t="s">
        <v>39520</v>
      </c>
      <c r="C1628" s="117" t="s">
        <v>42318</v>
      </c>
      <c r="D1628" s="117" t="s">
        <v>7935</v>
      </c>
    </row>
    <row r="1629" spans="1:4" x14ac:dyDescent="0.3">
      <c r="A1629" s="117">
        <v>1626</v>
      </c>
      <c r="B1629" s="117" t="s">
        <v>39323</v>
      </c>
      <c r="C1629" s="117" t="s">
        <v>42319</v>
      </c>
      <c r="D1629" s="117" t="s">
        <v>7935</v>
      </c>
    </row>
    <row r="1630" spans="1:4" x14ac:dyDescent="0.3">
      <c r="A1630" s="117">
        <v>1627</v>
      </c>
      <c r="B1630" s="117" t="s">
        <v>41476</v>
      </c>
      <c r="C1630" s="117" t="s">
        <v>42319</v>
      </c>
      <c r="D1630" s="117" t="s">
        <v>7935</v>
      </c>
    </row>
    <row r="1631" spans="1:4" x14ac:dyDescent="0.3">
      <c r="A1631" s="117">
        <v>1628</v>
      </c>
      <c r="B1631" s="117" t="s">
        <v>41400</v>
      </c>
      <c r="C1631" s="117" t="s">
        <v>42319</v>
      </c>
      <c r="D1631" s="117" t="s">
        <v>7935</v>
      </c>
    </row>
    <row r="1632" spans="1:4" x14ac:dyDescent="0.3">
      <c r="A1632" s="117">
        <v>1629</v>
      </c>
      <c r="B1632" s="117" t="s">
        <v>41451</v>
      </c>
      <c r="C1632" s="117" t="s">
        <v>42319</v>
      </c>
      <c r="D1632" s="117" t="s">
        <v>7935</v>
      </c>
    </row>
    <row r="1633" spans="1:4" x14ac:dyDescent="0.3">
      <c r="A1633" s="117">
        <v>1630</v>
      </c>
      <c r="B1633" s="117" t="s">
        <v>39667</v>
      </c>
      <c r="C1633" s="117" t="s">
        <v>42319</v>
      </c>
      <c r="D1633" s="117" t="s">
        <v>7935</v>
      </c>
    </row>
    <row r="1634" spans="1:4" x14ac:dyDescent="0.3">
      <c r="A1634" s="117">
        <v>1631</v>
      </c>
      <c r="B1634" s="117" t="s">
        <v>39971</v>
      </c>
      <c r="C1634" s="117" t="s">
        <v>42378</v>
      </c>
      <c r="D1634" s="117" t="s">
        <v>41814</v>
      </c>
    </row>
    <row r="1635" spans="1:4" x14ac:dyDescent="0.3">
      <c r="A1635" s="117">
        <v>1632</v>
      </c>
      <c r="B1635" s="117" t="s">
        <v>41347</v>
      </c>
      <c r="C1635" s="117" t="s">
        <v>42378</v>
      </c>
      <c r="D1635" s="117" t="s">
        <v>41814</v>
      </c>
    </row>
    <row r="1636" spans="1:4" x14ac:dyDescent="0.3">
      <c r="A1636" s="117">
        <v>1633</v>
      </c>
      <c r="B1636" s="117" t="s">
        <v>41077</v>
      </c>
      <c r="C1636" s="117" t="s">
        <v>42378</v>
      </c>
      <c r="D1636" s="117" t="s">
        <v>41814</v>
      </c>
    </row>
    <row r="1637" spans="1:4" x14ac:dyDescent="0.3">
      <c r="A1637" s="117">
        <v>1634</v>
      </c>
      <c r="B1637" s="117" t="s">
        <v>41456</v>
      </c>
      <c r="C1637" s="117" t="s">
        <v>42378</v>
      </c>
      <c r="D1637" s="117" t="s">
        <v>41814</v>
      </c>
    </row>
    <row r="1638" spans="1:4" x14ac:dyDescent="0.3">
      <c r="A1638" s="117">
        <v>1635</v>
      </c>
      <c r="B1638" s="117" t="s">
        <v>41602</v>
      </c>
      <c r="C1638" s="117" t="s">
        <v>42378</v>
      </c>
      <c r="D1638" s="117" t="s">
        <v>41814</v>
      </c>
    </row>
    <row r="1639" spans="1:4" x14ac:dyDescent="0.3">
      <c r="A1639" s="117">
        <v>1636</v>
      </c>
      <c r="B1639" s="117" t="s">
        <v>41199</v>
      </c>
      <c r="C1639" s="117" t="s">
        <v>42378</v>
      </c>
      <c r="D1639" s="117" t="s">
        <v>41814</v>
      </c>
    </row>
    <row r="1640" spans="1:4" x14ac:dyDescent="0.3">
      <c r="A1640" s="117">
        <v>1637</v>
      </c>
      <c r="B1640" s="117" t="s">
        <v>40102</v>
      </c>
      <c r="C1640" s="117" t="s">
        <v>42378</v>
      </c>
      <c r="D1640" s="117" t="s">
        <v>41814</v>
      </c>
    </row>
    <row r="1641" spans="1:4" x14ac:dyDescent="0.3">
      <c r="A1641" s="117">
        <v>1638</v>
      </c>
      <c r="B1641" s="117" t="s">
        <v>39364</v>
      </c>
      <c r="C1641" s="117" t="s">
        <v>42379</v>
      </c>
      <c r="D1641" s="117" t="s">
        <v>8147</v>
      </c>
    </row>
    <row r="1642" spans="1:4" x14ac:dyDescent="0.3">
      <c r="A1642" s="117">
        <v>1639</v>
      </c>
      <c r="B1642" s="117" t="s">
        <v>41386</v>
      </c>
      <c r="C1642" s="117" t="s">
        <v>42379</v>
      </c>
      <c r="D1642" s="117" t="s">
        <v>8147</v>
      </c>
    </row>
    <row r="1643" spans="1:4" x14ac:dyDescent="0.3">
      <c r="A1643" s="117">
        <v>1640</v>
      </c>
      <c r="B1643" s="117" t="s">
        <v>41379</v>
      </c>
      <c r="C1643" s="117" t="s">
        <v>42379</v>
      </c>
      <c r="D1643" s="117" t="s">
        <v>8147</v>
      </c>
    </row>
    <row r="1644" spans="1:4" x14ac:dyDescent="0.3">
      <c r="A1644" s="117">
        <v>1641</v>
      </c>
      <c r="B1644" s="117" t="s">
        <v>41553</v>
      </c>
      <c r="C1644" s="117" t="s">
        <v>42379</v>
      </c>
      <c r="D1644" s="117" t="s">
        <v>8147</v>
      </c>
    </row>
    <row r="1645" spans="1:4" x14ac:dyDescent="0.3">
      <c r="A1645" s="117">
        <v>1642</v>
      </c>
      <c r="B1645" s="117" t="s">
        <v>39278</v>
      </c>
      <c r="C1645" s="117" t="s">
        <v>42379</v>
      </c>
      <c r="D1645" s="117" t="s">
        <v>8147</v>
      </c>
    </row>
    <row r="1646" spans="1:4" x14ac:dyDescent="0.3">
      <c r="A1646" s="117">
        <v>1643</v>
      </c>
      <c r="B1646" s="117" t="s">
        <v>39141</v>
      </c>
      <c r="C1646" s="117" t="s">
        <v>42380</v>
      </c>
      <c r="D1646" s="117" t="s">
        <v>8147</v>
      </c>
    </row>
    <row r="1647" spans="1:4" x14ac:dyDescent="0.3">
      <c r="A1647" s="117">
        <v>1644</v>
      </c>
      <c r="B1647" s="117" t="s">
        <v>41303</v>
      </c>
      <c r="C1647" s="117" t="s">
        <v>42380</v>
      </c>
      <c r="D1647" s="117" t="s">
        <v>8147</v>
      </c>
    </row>
    <row r="1648" spans="1:4" x14ac:dyDescent="0.3">
      <c r="A1648" s="117">
        <v>1645</v>
      </c>
      <c r="B1648" s="117" t="s">
        <v>41479</v>
      </c>
      <c r="C1648" s="117" t="s">
        <v>42380</v>
      </c>
      <c r="D1648" s="117" t="s">
        <v>8147</v>
      </c>
    </row>
    <row r="1649" spans="1:4" x14ac:dyDescent="0.3">
      <c r="A1649" s="117">
        <v>1646</v>
      </c>
      <c r="B1649" s="117" t="s">
        <v>41595</v>
      </c>
      <c r="C1649" s="117" t="s">
        <v>42380</v>
      </c>
      <c r="D1649" s="117" t="s">
        <v>8147</v>
      </c>
    </row>
    <row r="1650" spans="1:4" x14ac:dyDescent="0.3">
      <c r="A1650" s="117">
        <v>1647</v>
      </c>
      <c r="B1650" s="117" t="s">
        <v>39394</v>
      </c>
      <c r="C1650" s="117" t="s">
        <v>42380</v>
      </c>
      <c r="D1650" s="117" t="s">
        <v>8147</v>
      </c>
    </row>
    <row r="1651" spans="1:4" x14ac:dyDescent="0.3">
      <c r="A1651" s="117">
        <v>1648</v>
      </c>
      <c r="B1651" s="117" t="s">
        <v>41283</v>
      </c>
      <c r="C1651" s="117" t="s">
        <v>42320</v>
      </c>
      <c r="D1651" s="117" t="s">
        <v>8034</v>
      </c>
    </row>
    <row r="1652" spans="1:4" x14ac:dyDescent="0.3">
      <c r="A1652" s="117">
        <v>1649</v>
      </c>
      <c r="B1652" s="117" t="s">
        <v>40515</v>
      </c>
      <c r="C1652" s="117" t="s">
        <v>42320</v>
      </c>
      <c r="D1652" s="117" t="s">
        <v>8034</v>
      </c>
    </row>
    <row r="1653" spans="1:4" x14ac:dyDescent="0.3">
      <c r="A1653" s="117">
        <v>1650</v>
      </c>
      <c r="B1653" s="117" t="s">
        <v>41445</v>
      </c>
      <c r="C1653" s="117" t="s">
        <v>42320</v>
      </c>
      <c r="D1653" s="117" t="s">
        <v>8034</v>
      </c>
    </row>
    <row r="1654" spans="1:4" x14ac:dyDescent="0.3">
      <c r="A1654" s="117">
        <v>1651</v>
      </c>
      <c r="B1654" s="117" t="s">
        <v>41570</v>
      </c>
      <c r="C1654" s="117" t="s">
        <v>42320</v>
      </c>
      <c r="D1654" s="117" t="s">
        <v>8034</v>
      </c>
    </row>
    <row r="1655" spans="1:4" x14ac:dyDescent="0.3">
      <c r="A1655" s="117">
        <v>1652</v>
      </c>
      <c r="B1655" s="117" t="s">
        <v>41627</v>
      </c>
      <c r="C1655" s="117" t="s">
        <v>42320</v>
      </c>
      <c r="D1655" s="117" t="s">
        <v>8034</v>
      </c>
    </row>
    <row r="1656" spans="1:4" x14ac:dyDescent="0.3">
      <c r="A1656" s="117">
        <v>1653</v>
      </c>
      <c r="B1656" s="117" t="s">
        <v>39945</v>
      </c>
      <c r="C1656" s="117" t="s">
        <v>42320</v>
      </c>
      <c r="D1656" s="117" t="s">
        <v>8034</v>
      </c>
    </row>
    <row r="1657" spans="1:4" x14ac:dyDescent="0.3">
      <c r="A1657" s="117">
        <v>1654</v>
      </c>
      <c r="B1657" s="117" t="s">
        <v>40980</v>
      </c>
      <c r="C1657" s="117" t="s">
        <v>42321</v>
      </c>
      <c r="D1657" s="117" t="s">
        <v>8034</v>
      </c>
    </row>
    <row r="1658" spans="1:4" x14ac:dyDescent="0.3">
      <c r="A1658" s="117">
        <v>1655</v>
      </c>
      <c r="B1658" s="117" t="s">
        <v>40244</v>
      </c>
      <c r="C1658" s="117" t="s">
        <v>42321</v>
      </c>
      <c r="D1658" s="117" t="s">
        <v>8034</v>
      </c>
    </row>
    <row r="1659" spans="1:4" x14ac:dyDescent="0.3">
      <c r="A1659" s="117">
        <v>1656</v>
      </c>
      <c r="B1659" s="117" t="s">
        <v>41442</v>
      </c>
      <c r="C1659" s="117" t="s">
        <v>42321</v>
      </c>
      <c r="D1659" s="117" t="s">
        <v>8034</v>
      </c>
    </row>
    <row r="1660" spans="1:4" x14ac:dyDescent="0.3">
      <c r="A1660" s="117">
        <v>1657</v>
      </c>
      <c r="B1660" s="117" t="s">
        <v>41406</v>
      </c>
      <c r="C1660" s="117" t="s">
        <v>42321</v>
      </c>
      <c r="D1660" s="117" t="s">
        <v>8034</v>
      </c>
    </row>
    <row r="1661" spans="1:4" x14ac:dyDescent="0.3">
      <c r="A1661" s="117">
        <v>1658</v>
      </c>
      <c r="B1661" s="117" t="s">
        <v>41647</v>
      </c>
      <c r="C1661" s="117" t="s">
        <v>42321</v>
      </c>
      <c r="D1661" s="117" t="s">
        <v>8034</v>
      </c>
    </row>
    <row r="1662" spans="1:4" x14ac:dyDescent="0.3">
      <c r="A1662" s="117">
        <v>1659</v>
      </c>
      <c r="B1662" s="117" t="s">
        <v>40274</v>
      </c>
      <c r="C1662" s="117" t="s">
        <v>42321</v>
      </c>
      <c r="D1662" s="117" t="s">
        <v>8034</v>
      </c>
    </row>
    <row r="1663" spans="1:4" x14ac:dyDescent="0.3">
      <c r="A1663" s="117">
        <v>1660</v>
      </c>
      <c r="B1663" s="117" t="s">
        <v>40325</v>
      </c>
      <c r="C1663" s="117" t="s">
        <v>42322</v>
      </c>
      <c r="D1663" s="117" t="s">
        <v>8034</v>
      </c>
    </row>
    <row r="1664" spans="1:4" x14ac:dyDescent="0.3">
      <c r="A1664" s="117">
        <v>1661</v>
      </c>
      <c r="B1664" s="117" t="s">
        <v>41339</v>
      </c>
      <c r="C1664" s="117" t="s">
        <v>42322</v>
      </c>
      <c r="D1664" s="117" t="s">
        <v>8034</v>
      </c>
    </row>
    <row r="1665" spans="1:4" x14ac:dyDescent="0.3">
      <c r="A1665" s="117">
        <v>1662</v>
      </c>
      <c r="B1665" s="117" t="s">
        <v>40900</v>
      </c>
      <c r="C1665" s="117" t="s">
        <v>42322</v>
      </c>
      <c r="D1665" s="117" t="s">
        <v>8034</v>
      </c>
    </row>
    <row r="1666" spans="1:4" x14ac:dyDescent="0.3">
      <c r="A1666" s="117">
        <v>1663</v>
      </c>
      <c r="B1666" s="117" t="s">
        <v>41539</v>
      </c>
      <c r="C1666" s="117" t="s">
        <v>42322</v>
      </c>
      <c r="D1666" s="117" t="s">
        <v>8034</v>
      </c>
    </row>
    <row r="1667" spans="1:4" x14ac:dyDescent="0.3">
      <c r="A1667" s="117">
        <v>1664</v>
      </c>
      <c r="B1667" s="117" t="s">
        <v>39921</v>
      </c>
      <c r="C1667" s="117" t="s">
        <v>42322</v>
      </c>
      <c r="D1667" s="117" t="s">
        <v>8034</v>
      </c>
    </row>
    <row r="1668" spans="1:4" x14ac:dyDescent="0.3">
      <c r="A1668" s="117">
        <v>1665</v>
      </c>
      <c r="B1668" s="117" t="s">
        <v>40807</v>
      </c>
      <c r="C1668" s="117" t="s">
        <v>42381</v>
      </c>
      <c r="D1668" s="117" t="s">
        <v>8034</v>
      </c>
    </row>
    <row r="1669" spans="1:4" x14ac:dyDescent="0.3">
      <c r="A1669" s="117">
        <v>1666</v>
      </c>
      <c r="B1669" s="117" t="s">
        <v>40141</v>
      </c>
      <c r="C1669" s="117" t="s">
        <v>42381</v>
      </c>
      <c r="D1669" s="117" t="s">
        <v>8034</v>
      </c>
    </row>
    <row r="1670" spans="1:4" x14ac:dyDescent="0.3">
      <c r="A1670" s="117">
        <v>1667</v>
      </c>
      <c r="B1670" s="117" t="s">
        <v>41428</v>
      </c>
      <c r="C1670" s="117" t="s">
        <v>42381</v>
      </c>
      <c r="D1670" s="117" t="s">
        <v>8034</v>
      </c>
    </row>
    <row r="1671" spans="1:4" x14ac:dyDescent="0.3">
      <c r="A1671" s="117">
        <v>1668</v>
      </c>
      <c r="B1671" s="117" t="s">
        <v>40963</v>
      </c>
      <c r="C1671" s="117" t="s">
        <v>42381</v>
      </c>
      <c r="D1671" s="117" t="s">
        <v>8034</v>
      </c>
    </row>
    <row r="1672" spans="1:4" x14ac:dyDescent="0.3">
      <c r="A1672" s="117">
        <v>1669</v>
      </c>
      <c r="B1672" s="117" t="s">
        <v>41537</v>
      </c>
      <c r="C1672" s="117" t="s">
        <v>42381</v>
      </c>
      <c r="D1672" s="117" t="s">
        <v>8034</v>
      </c>
    </row>
    <row r="1673" spans="1:4" x14ac:dyDescent="0.3">
      <c r="A1673" s="117">
        <v>1670</v>
      </c>
      <c r="B1673" s="117" t="s">
        <v>40169</v>
      </c>
      <c r="C1673" s="117" t="s">
        <v>42381</v>
      </c>
      <c r="D1673" s="117" t="s">
        <v>8034</v>
      </c>
    </row>
    <row r="1674" spans="1:4" x14ac:dyDescent="0.3">
      <c r="A1674" s="117">
        <v>1671</v>
      </c>
      <c r="B1674" s="117" t="s">
        <v>41492</v>
      </c>
      <c r="C1674" s="117" t="s">
        <v>42323</v>
      </c>
      <c r="D1674" s="117" t="s">
        <v>8034</v>
      </c>
    </row>
    <row r="1675" spans="1:4" x14ac:dyDescent="0.3">
      <c r="A1675" s="117">
        <v>1672</v>
      </c>
      <c r="B1675" s="117" t="s">
        <v>39203</v>
      </c>
      <c r="C1675" s="117" t="s">
        <v>42323</v>
      </c>
      <c r="D1675" s="117" t="s">
        <v>8034</v>
      </c>
    </row>
    <row r="1676" spans="1:4" x14ac:dyDescent="0.3">
      <c r="A1676" s="117">
        <v>1673</v>
      </c>
      <c r="B1676" s="117" t="s">
        <v>41467</v>
      </c>
      <c r="C1676" s="117" t="s">
        <v>42323</v>
      </c>
      <c r="D1676" s="117" t="s">
        <v>8034</v>
      </c>
    </row>
    <row r="1677" spans="1:4" x14ac:dyDescent="0.3">
      <c r="A1677" s="117">
        <v>1674</v>
      </c>
      <c r="B1677" s="117" t="s">
        <v>41641</v>
      </c>
      <c r="C1677" s="117" t="s">
        <v>42323</v>
      </c>
      <c r="D1677" s="117" t="s">
        <v>8034</v>
      </c>
    </row>
    <row r="1678" spans="1:4" x14ac:dyDescent="0.3">
      <c r="A1678" s="117">
        <v>1675</v>
      </c>
      <c r="B1678" s="117" t="s">
        <v>41601</v>
      </c>
      <c r="C1678" s="117" t="s">
        <v>42323</v>
      </c>
      <c r="D1678" s="117" t="s">
        <v>8034</v>
      </c>
    </row>
    <row r="1679" spans="1:4" x14ac:dyDescent="0.3">
      <c r="A1679" s="117">
        <v>1676</v>
      </c>
      <c r="B1679" s="117" t="s">
        <v>39353</v>
      </c>
      <c r="C1679" s="117" t="s">
        <v>42323</v>
      </c>
      <c r="D1679" s="117" t="s">
        <v>8034</v>
      </c>
    </row>
    <row r="1680" spans="1:4" x14ac:dyDescent="0.3">
      <c r="A1680" s="117">
        <v>1677</v>
      </c>
      <c r="B1680" s="117" t="s">
        <v>41255</v>
      </c>
      <c r="C1680" s="117" t="s">
        <v>42382</v>
      </c>
      <c r="D1680" s="117" t="s">
        <v>8034</v>
      </c>
    </row>
    <row r="1681" spans="1:4" x14ac:dyDescent="0.3">
      <c r="A1681" s="117">
        <v>1678</v>
      </c>
      <c r="B1681" s="117" t="s">
        <v>39491</v>
      </c>
      <c r="C1681" s="117" t="s">
        <v>42382</v>
      </c>
      <c r="D1681" s="117" t="s">
        <v>8034</v>
      </c>
    </row>
    <row r="1682" spans="1:4" x14ac:dyDescent="0.3">
      <c r="A1682" s="117">
        <v>1679</v>
      </c>
      <c r="B1682" s="117" t="s">
        <v>41522</v>
      </c>
      <c r="C1682" s="117" t="s">
        <v>42382</v>
      </c>
      <c r="D1682" s="117" t="s">
        <v>8034</v>
      </c>
    </row>
    <row r="1683" spans="1:4" x14ac:dyDescent="0.3">
      <c r="A1683" s="117">
        <v>1680</v>
      </c>
      <c r="B1683" s="117" t="s">
        <v>41387</v>
      </c>
      <c r="C1683" s="117" t="s">
        <v>42382</v>
      </c>
      <c r="D1683" s="117" t="s">
        <v>8034</v>
      </c>
    </row>
    <row r="1684" spans="1:4" x14ac:dyDescent="0.3">
      <c r="A1684" s="117">
        <v>1681</v>
      </c>
      <c r="B1684" s="117" t="s">
        <v>41640</v>
      </c>
      <c r="C1684" s="117" t="s">
        <v>42382</v>
      </c>
      <c r="D1684" s="117" t="s">
        <v>8034</v>
      </c>
    </row>
    <row r="1685" spans="1:4" x14ac:dyDescent="0.3">
      <c r="A1685" s="117">
        <v>1682</v>
      </c>
      <c r="B1685" s="117" t="s">
        <v>39576</v>
      </c>
      <c r="C1685" s="117" t="s">
        <v>42382</v>
      </c>
      <c r="D1685" s="117" t="s">
        <v>8034</v>
      </c>
    </row>
    <row r="1686" spans="1:4" x14ac:dyDescent="0.3">
      <c r="A1686" s="117">
        <v>1683</v>
      </c>
      <c r="B1686" s="117" t="s">
        <v>41575</v>
      </c>
      <c r="C1686" s="117" t="s">
        <v>42383</v>
      </c>
      <c r="D1686" s="117" t="s">
        <v>7935</v>
      </c>
    </row>
    <row r="1687" spans="1:4" x14ac:dyDescent="0.3">
      <c r="A1687" s="117">
        <v>1684</v>
      </c>
      <c r="B1687" s="117" t="s">
        <v>39130</v>
      </c>
      <c r="C1687" s="117" t="s">
        <v>42383</v>
      </c>
      <c r="D1687" s="117" t="s">
        <v>7935</v>
      </c>
    </row>
    <row r="1688" spans="1:4" x14ac:dyDescent="0.3">
      <c r="A1688" s="117">
        <v>1685</v>
      </c>
      <c r="B1688" s="117" t="s">
        <v>41401</v>
      </c>
      <c r="C1688" s="117" t="s">
        <v>42383</v>
      </c>
      <c r="D1688" s="117" t="s">
        <v>7935</v>
      </c>
    </row>
    <row r="1689" spans="1:4" x14ac:dyDescent="0.3">
      <c r="A1689" s="117">
        <v>1686</v>
      </c>
      <c r="B1689" s="117" t="s">
        <v>41631</v>
      </c>
      <c r="C1689" s="117" t="s">
        <v>42383</v>
      </c>
      <c r="D1689" s="117" t="s">
        <v>7935</v>
      </c>
    </row>
    <row r="1690" spans="1:4" x14ac:dyDescent="0.3">
      <c r="A1690" s="117">
        <v>1687</v>
      </c>
      <c r="B1690" s="117" t="s">
        <v>41482</v>
      </c>
      <c r="C1690" s="117" t="s">
        <v>42383</v>
      </c>
      <c r="D1690" s="117" t="s">
        <v>7935</v>
      </c>
    </row>
    <row r="1691" spans="1:4" x14ac:dyDescent="0.3">
      <c r="A1691" s="117">
        <v>1688</v>
      </c>
      <c r="B1691" s="117" t="s">
        <v>41572</v>
      </c>
      <c r="C1691" s="117" t="s">
        <v>42383</v>
      </c>
      <c r="D1691" s="117" t="s">
        <v>7935</v>
      </c>
    </row>
    <row r="1692" spans="1:4" x14ac:dyDescent="0.3">
      <c r="A1692" s="117">
        <v>1689</v>
      </c>
      <c r="B1692" s="117" t="s">
        <v>40004</v>
      </c>
      <c r="C1692" s="117" t="s">
        <v>42383</v>
      </c>
      <c r="D1692" s="117" t="s">
        <v>7935</v>
      </c>
    </row>
    <row r="1693" spans="1:4" x14ac:dyDescent="0.3">
      <c r="A1693" s="117">
        <v>1690</v>
      </c>
      <c r="B1693" s="117" t="s">
        <v>41462</v>
      </c>
      <c r="C1693" s="117" t="s">
        <v>42384</v>
      </c>
      <c r="D1693" s="117" t="s">
        <v>41778</v>
      </c>
    </row>
    <row r="1694" spans="1:4" x14ac:dyDescent="0.3">
      <c r="A1694" s="117">
        <v>1691</v>
      </c>
      <c r="B1694" s="117" t="s">
        <v>39040</v>
      </c>
      <c r="C1694" s="117" t="s">
        <v>42384</v>
      </c>
      <c r="D1694" s="117" t="s">
        <v>41778</v>
      </c>
    </row>
    <row r="1695" spans="1:4" x14ac:dyDescent="0.3">
      <c r="A1695" s="117">
        <v>1692</v>
      </c>
      <c r="B1695" s="117" t="s">
        <v>41361</v>
      </c>
      <c r="C1695" s="117" t="s">
        <v>42384</v>
      </c>
      <c r="D1695" s="117" t="s">
        <v>41778</v>
      </c>
    </row>
    <row r="1696" spans="1:4" x14ac:dyDescent="0.3">
      <c r="A1696" s="117">
        <v>1693</v>
      </c>
      <c r="B1696" s="117" t="s">
        <v>41057</v>
      </c>
      <c r="C1696" s="117" t="s">
        <v>42384</v>
      </c>
      <c r="D1696" s="117" t="s">
        <v>41778</v>
      </c>
    </row>
    <row r="1697" spans="1:4" x14ac:dyDescent="0.3">
      <c r="A1697" s="117">
        <v>1694</v>
      </c>
      <c r="B1697" s="117" t="s">
        <v>41168</v>
      </c>
      <c r="C1697" s="117" t="s">
        <v>42384</v>
      </c>
      <c r="D1697" s="117" t="s">
        <v>41778</v>
      </c>
    </row>
    <row r="1698" spans="1:4" x14ac:dyDescent="0.3">
      <c r="A1698" s="117">
        <v>1695</v>
      </c>
      <c r="B1698" s="117" t="s">
        <v>41642</v>
      </c>
      <c r="C1698" s="117" t="s">
        <v>42384</v>
      </c>
      <c r="D1698" s="117" t="s">
        <v>41778</v>
      </c>
    </row>
    <row r="1699" spans="1:4" x14ac:dyDescent="0.3">
      <c r="A1699" s="117">
        <v>1696</v>
      </c>
      <c r="B1699" s="117" t="s">
        <v>39873</v>
      </c>
      <c r="C1699" s="117" t="s">
        <v>42384</v>
      </c>
      <c r="D1699" s="117" t="s">
        <v>41778</v>
      </c>
    </row>
    <row r="1700" spans="1:4" x14ac:dyDescent="0.3">
      <c r="A1700" s="117">
        <v>1697</v>
      </c>
      <c r="B1700" s="117" t="s">
        <v>40956</v>
      </c>
      <c r="C1700" s="117" t="s">
        <v>42385</v>
      </c>
      <c r="D1700" s="117" t="s">
        <v>42141</v>
      </c>
    </row>
    <row r="1701" spans="1:4" x14ac:dyDescent="0.3">
      <c r="A1701" s="117">
        <v>1698</v>
      </c>
      <c r="B1701" s="117" t="s">
        <v>39422</v>
      </c>
      <c r="C1701" s="117" t="s">
        <v>42385</v>
      </c>
      <c r="D1701" s="117" t="s">
        <v>42141</v>
      </c>
    </row>
    <row r="1702" spans="1:4" x14ac:dyDescent="0.3">
      <c r="A1702" s="117">
        <v>1699</v>
      </c>
      <c r="B1702" s="117" t="s">
        <v>41025</v>
      </c>
      <c r="C1702" s="117" t="s">
        <v>42385</v>
      </c>
      <c r="D1702" s="117" t="s">
        <v>42141</v>
      </c>
    </row>
    <row r="1703" spans="1:4" x14ac:dyDescent="0.3">
      <c r="A1703" s="117">
        <v>1700</v>
      </c>
      <c r="B1703" s="117" t="s">
        <v>40368</v>
      </c>
      <c r="C1703" s="117" t="s">
        <v>42385</v>
      </c>
      <c r="D1703" s="117" t="s">
        <v>42141</v>
      </c>
    </row>
    <row r="1704" spans="1:4" x14ac:dyDescent="0.3">
      <c r="A1704" s="117">
        <v>1701</v>
      </c>
      <c r="B1704" s="117" t="s">
        <v>41234</v>
      </c>
      <c r="C1704" s="117" t="s">
        <v>42385</v>
      </c>
      <c r="D1704" s="117" t="s">
        <v>42141</v>
      </c>
    </row>
    <row r="1705" spans="1:4" x14ac:dyDescent="0.3">
      <c r="A1705" s="117">
        <v>1702</v>
      </c>
      <c r="B1705" s="117" t="s">
        <v>39706</v>
      </c>
      <c r="C1705" s="117" t="s">
        <v>42385</v>
      </c>
      <c r="D1705" s="117" t="s">
        <v>42141</v>
      </c>
    </row>
    <row r="1706" spans="1:4" x14ac:dyDescent="0.3">
      <c r="A1706" s="117">
        <v>1703</v>
      </c>
      <c r="B1706" s="117" t="s">
        <v>41226</v>
      </c>
      <c r="C1706" s="117" t="s">
        <v>42386</v>
      </c>
      <c r="D1706" s="117" t="s">
        <v>2577</v>
      </c>
    </row>
    <row r="1707" spans="1:4" x14ac:dyDescent="0.3">
      <c r="A1707" s="117">
        <v>1704</v>
      </c>
      <c r="B1707" s="117" t="s">
        <v>39469</v>
      </c>
      <c r="C1707" s="117" t="s">
        <v>42386</v>
      </c>
      <c r="D1707" s="117" t="s">
        <v>2577</v>
      </c>
    </row>
    <row r="1708" spans="1:4" x14ac:dyDescent="0.3">
      <c r="A1708" s="117">
        <v>1705</v>
      </c>
      <c r="B1708" s="117" t="s">
        <v>41110</v>
      </c>
      <c r="C1708" s="117" t="s">
        <v>42386</v>
      </c>
      <c r="D1708" s="117" t="s">
        <v>2577</v>
      </c>
    </row>
    <row r="1709" spans="1:4" x14ac:dyDescent="0.3">
      <c r="A1709" s="117">
        <v>1706</v>
      </c>
      <c r="B1709" s="117" t="s">
        <v>41375</v>
      </c>
      <c r="C1709" s="117" t="s">
        <v>42386</v>
      </c>
      <c r="D1709" s="117" t="s">
        <v>2577</v>
      </c>
    </row>
    <row r="1710" spans="1:4" x14ac:dyDescent="0.3">
      <c r="A1710" s="117">
        <v>1707</v>
      </c>
      <c r="B1710" s="117" t="s">
        <v>41177</v>
      </c>
      <c r="C1710" s="117" t="s">
        <v>42386</v>
      </c>
      <c r="D1710" s="117" t="s">
        <v>2577</v>
      </c>
    </row>
    <row r="1711" spans="1:4" x14ac:dyDescent="0.3">
      <c r="A1711" s="117">
        <v>1708</v>
      </c>
      <c r="B1711" s="117" t="s">
        <v>41251</v>
      </c>
      <c r="C1711" s="117" t="s">
        <v>42386</v>
      </c>
      <c r="D1711" s="117" t="s">
        <v>2577</v>
      </c>
    </row>
    <row r="1712" spans="1:4" x14ac:dyDescent="0.3">
      <c r="A1712" s="117">
        <v>1709</v>
      </c>
      <c r="B1712" s="117" t="s">
        <v>40213</v>
      </c>
      <c r="C1712" s="117" t="s">
        <v>42386</v>
      </c>
      <c r="D1712" s="117" t="s">
        <v>2577</v>
      </c>
    </row>
    <row r="1713" spans="1:4" x14ac:dyDescent="0.3">
      <c r="A1713" s="117">
        <v>1710</v>
      </c>
      <c r="B1713" s="117" t="s">
        <v>41109</v>
      </c>
      <c r="C1713" s="117" t="s">
        <v>42387</v>
      </c>
      <c r="D1713" s="117" t="s">
        <v>8147</v>
      </c>
    </row>
    <row r="1714" spans="1:4" x14ac:dyDescent="0.3">
      <c r="A1714" s="117">
        <v>1711</v>
      </c>
      <c r="B1714" s="117" t="s">
        <v>39148</v>
      </c>
      <c r="C1714" s="117" t="s">
        <v>42387</v>
      </c>
      <c r="D1714" s="117" t="s">
        <v>8147</v>
      </c>
    </row>
    <row r="1715" spans="1:4" x14ac:dyDescent="0.3">
      <c r="A1715" s="117">
        <v>1712</v>
      </c>
      <c r="B1715" s="117" t="s">
        <v>40962</v>
      </c>
      <c r="C1715" s="117" t="s">
        <v>42387</v>
      </c>
      <c r="D1715" s="117" t="s">
        <v>8147</v>
      </c>
    </row>
    <row r="1716" spans="1:4" x14ac:dyDescent="0.3">
      <c r="A1716" s="117">
        <v>1713</v>
      </c>
      <c r="B1716" s="117" t="s">
        <v>40860</v>
      </c>
      <c r="C1716" s="117" t="s">
        <v>42387</v>
      </c>
      <c r="D1716" s="117" t="s">
        <v>8147</v>
      </c>
    </row>
    <row r="1717" spans="1:4" x14ac:dyDescent="0.3">
      <c r="A1717" s="117">
        <v>1714</v>
      </c>
      <c r="B1717" s="117" t="s">
        <v>41409</v>
      </c>
      <c r="C1717" s="117" t="s">
        <v>42387</v>
      </c>
      <c r="D1717" s="117" t="s">
        <v>8147</v>
      </c>
    </row>
    <row r="1718" spans="1:4" x14ac:dyDescent="0.3">
      <c r="A1718" s="117">
        <v>1715</v>
      </c>
      <c r="B1718" s="117" t="s">
        <v>41257</v>
      </c>
      <c r="C1718" s="117" t="s">
        <v>42387</v>
      </c>
      <c r="D1718" s="117" t="s">
        <v>8147</v>
      </c>
    </row>
    <row r="1719" spans="1:4" x14ac:dyDescent="0.3">
      <c r="A1719" s="117">
        <v>1716</v>
      </c>
      <c r="B1719" s="117" t="s">
        <v>39717</v>
      </c>
      <c r="C1719" s="117" t="s">
        <v>42387</v>
      </c>
      <c r="D1719" s="117" t="s">
        <v>8147</v>
      </c>
    </row>
    <row r="1720" spans="1:4" x14ac:dyDescent="0.3">
      <c r="A1720" s="117">
        <v>1717</v>
      </c>
      <c r="B1720" s="117" t="s">
        <v>41208</v>
      </c>
      <c r="C1720" s="117" t="s">
        <v>42388</v>
      </c>
      <c r="D1720" s="117" t="s">
        <v>8147</v>
      </c>
    </row>
    <row r="1721" spans="1:4" x14ac:dyDescent="0.3">
      <c r="A1721" s="117">
        <v>1718</v>
      </c>
      <c r="B1721" s="117" t="s">
        <v>39167</v>
      </c>
      <c r="C1721" s="117" t="s">
        <v>42388</v>
      </c>
      <c r="D1721" s="117" t="s">
        <v>8147</v>
      </c>
    </row>
    <row r="1722" spans="1:4" x14ac:dyDescent="0.3">
      <c r="A1722" s="117">
        <v>1719</v>
      </c>
      <c r="B1722" s="117" t="s">
        <v>41009</v>
      </c>
      <c r="C1722" s="117" t="s">
        <v>42388</v>
      </c>
      <c r="D1722" s="117" t="s">
        <v>8147</v>
      </c>
    </row>
    <row r="1723" spans="1:4" x14ac:dyDescent="0.3">
      <c r="A1723" s="117">
        <v>1720</v>
      </c>
      <c r="B1723" s="117" t="s">
        <v>41207</v>
      </c>
      <c r="C1723" s="117" t="s">
        <v>42388</v>
      </c>
      <c r="D1723" s="117" t="s">
        <v>8147</v>
      </c>
    </row>
    <row r="1724" spans="1:4" x14ac:dyDescent="0.3">
      <c r="A1724" s="117">
        <v>1721</v>
      </c>
      <c r="B1724" s="117" t="s">
        <v>41443</v>
      </c>
      <c r="C1724" s="117" t="s">
        <v>42388</v>
      </c>
      <c r="D1724" s="117" t="s">
        <v>8147</v>
      </c>
    </row>
    <row r="1725" spans="1:4" x14ac:dyDescent="0.3">
      <c r="A1725" s="117">
        <v>1722</v>
      </c>
      <c r="B1725" s="117" t="s">
        <v>41327</v>
      </c>
      <c r="C1725" s="117" t="s">
        <v>42388</v>
      </c>
      <c r="D1725" s="117" t="s">
        <v>8147</v>
      </c>
    </row>
    <row r="1726" spans="1:4" x14ac:dyDescent="0.3">
      <c r="A1726" s="117">
        <v>1723</v>
      </c>
      <c r="B1726" s="117" t="s">
        <v>39831</v>
      </c>
      <c r="C1726" s="117" t="s">
        <v>42388</v>
      </c>
      <c r="D1726" s="117" t="s">
        <v>8147</v>
      </c>
    </row>
    <row r="1727" spans="1:4" x14ac:dyDescent="0.3">
      <c r="A1727" s="117">
        <v>1724</v>
      </c>
      <c r="B1727" s="117" t="s">
        <v>40858</v>
      </c>
      <c r="C1727" s="117" t="s">
        <v>42389</v>
      </c>
      <c r="D1727" s="117" t="s">
        <v>8147</v>
      </c>
    </row>
    <row r="1728" spans="1:4" x14ac:dyDescent="0.3">
      <c r="A1728" s="117">
        <v>1725</v>
      </c>
      <c r="B1728" s="117" t="s">
        <v>38943</v>
      </c>
      <c r="C1728" s="117" t="s">
        <v>42389</v>
      </c>
      <c r="D1728" s="117" t="s">
        <v>8147</v>
      </c>
    </row>
    <row r="1729" spans="1:4" x14ac:dyDescent="0.3">
      <c r="A1729" s="117">
        <v>1726</v>
      </c>
      <c r="B1729" s="117" t="s">
        <v>40839</v>
      </c>
      <c r="C1729" s="117" t="s">
        <v>42389</v>
      </c>
      <c r="D1729" s="117" t="s">
        <v>8147</v>
      </c>
    </row>
    <row r="1730" spans="1:4" x14ac:dyDescent="0.3">
      <c r="A1730" s="117">
        <v>1727</v>
      </c>
      <c r="B1730" s="117" t="s">
        <v>40945</v>
      </c>
      <c r="C1730" s="117" t="s">
        <v>42389</v>
      </c>
      <c r="D1730" s="117" t="s">
        <v>8147</v>
      </c>
    </row>
    <row r="1731" spans="1:4" x14ac:dyDescent="0.3">
      <c r="A1731" s="117">
        <v>1728</v>
      </c>
      <c r="B1731" s="117" t="s">
        <v>41396</v>
      </c>
      <c r="C1731" s="117" t="s">
        <v>42389</v>
      </c>
      <c r="D1731" s="117" t="s">
        <v>8147</v>
      </c>
    </row>
    <row r="1732" spans="1:4" x14ac:dyDescent="0.3">
      <c r="A1732" s="117">
        <v>1729</v>
      </c>
      <c r="B1732" s="117" t="s">
        <v>41269</v>
      </c>
      <c r="C1732" s="117" t="s">
        <v>42389</v>
      </c>
      <c r="D1732" s="117" t="s">
        <v>8147</v>
      </c>
    </row>
    <row r="1733" spans="1:4" x14ac:dyDescent="0.3">
      <c r="A1733" s="117">
        <v>1730</v>
      </c>
      <c r="B1733" s="117" t="s">
        <v>39760</v>
      </c>
      <c r="C1733" s="117" t="s">
        <v>42389</v>
      </c>
      <c r="D1733" s="117" t="s">
        <v>8147</v>
      </c>
    </row>
    <row r="1734" spans="1:4" x14ac:dyDescent="0.3">
      <c r="A1734" s="117">
        <v>1731</v>
      </c>
      <c r="B1734" s="117" t="s">
        <v>40258</v>
      </c>
      <c r="C1734" s="117" t="s">
        <v>42390</v>
      </c>
      <c r="D1734" s="117" t="s">
        <v>8147</v>
      </c>
    </row>
    <row r="1735" spans="1:4" x14ac:dyDescent="0.3">
      <c r="A1735" s="117">
        <v>1732</v>
      </c>
      <c r="B1735" s="117" t="s">
        <v>41359</v>
      </c>
      <c r="C1735" s="117" t="s">
        <v>42390</v>
      </c>
      <c r="D1735" s="117" t="s">
        <v>8147</v>
      </c>
    </row>
    <row r="1736" spans="1:4" x14ac:dyDescent="0.3">
      <c r="A1736" s="117">
        <v>1733</v>
      </c>
      <c r="B1736" s="117" t="s">
        <v>41171</v>
      </c>
      <c r="C1736" s="117" t="s">
        <v>42390</v>
      </c>
      <c r="D1736" s="117" t="s">
        <v>8147</v>
      </c>
    </row>
    <row r="1737" spans="1:4" x14ac:dyDescent="0.3">
      <c r="A1737" s="117">
        <v>1734</v>
      </c>
      <c r="B1737" s="117" t="s">
        <v>41496</v>
      </c>
      <c r="C1737" s="117" t="s">
        <v>42390</v>
      </c>
      <c r="D1737" s="117" t="s">
        <v>8147</v>
      </c>
    </row>
    <row r="1738" spans="1:4" x14ac:dyDescent="0.3">
      <c r="A1738" s="117">
        <v>1735</v>
      </c>
      <c r="B1738" s="117" t="s">
        <v>39042</v>
      </c>
      <c r="C1738" s="117" t="s">
        <v>42390</v>
      </c>
      <c r="D1738" s="117" t="s">
        <v>8147</v>
      </c>
    </row>
    <row r="1739" spans="1:4" x14ac:dyDescent="0.3">
      <c r="A1739" s="117">
        <v>1736</v>
      </c>
      <c r="B1739" s="117" t="s">
        <v>41193</v>
      </c>
      <c r="C1739" s="117" t="s">
        <v>42391</v>
      </c>
      <c r="D1739" s="117" t="s">
        <v>8147</v>
      </c>
    </row>
    <row r="1740" spans="1:4" x14ac:dyDescent="0.3">
      <c r="A1740" s="117">
        <v>1737</v>
      </c>
      <c r="B1740" s="117" t="s">
        <v>39092</v>
      </c>
      <c r="C1740" s="117" t="s">
        <v>42391</v>
      </c>
      <c r="D1740" s="117" t="s">
        <v>8147</v>
      </c>
    </row>
    <row r="1741" spans="1:4" x14ac:dyDescent="0.3">
      <c r="A1741" s="117">
        <v>1738</v>
      </c>
      <c r="B1741" s="117" t="s">
        <v>41243</v>
      </c>
      <c r="C1741" s="117" t="s">
        <v>42391</v>
      </c>
      <c r="D1741" s="117" t="s">
        <v>8147</v>
      </c>
    </row>
    <row r="1742" spans="1:4" x14ac:dyDescent="0.3">
      <c r="A1742" s="117">
        <v>1739</v>
      </c>
      <c r="B1742" s="117" t="s">
        <v>41084</v>
      </c>
      <c r="C1742" s="117" t="s">
        <v>42391</v>
      </c>
      <c r="D1742" s="117" t="s">
        <v>8147</v>
      </c>
    </row>
    <row r="1743" spans="1:4" x14ac:dyDescent="0.3">
      <c r="A1743" s="117">
        <v>1740</v>
      </c>
      <c r="B1743" s="117" t="s">
        <v>41170</v>
      </c>
      <c r="C1743" s="117" t="s">
        <v>42391</v>
      </c>
      <c r="D1743" s="117" t="s">
        <v>8147</v>
      </c>
    </row>
    <row r="1744" spans="1:4" x14ac:dyDescent="0.3">
      <c r="A1744" s="117">
        <v>1741</v>
      </c>
      <c r="B1744" s="117" t="s">
        <v>40221</v>
      </c>
      <c r="C1744" s="117" t="s">
        <v>42391</v>
      </c>
      <c r="D1744" s="117" t="s">
        <v>8147</v>
      </c>
    </row>
    <row r="1745" spans="1:4" x14ac:dyDescent="0.3">
      <c r="A1745" s="117">
        <v>1742</v>
      </c>
      <c r="B1745" s="117" t="s">
        <v>40790</v>
      </c>
      <c r="C1745" s="117" t="s">
        <v>42392</v>
      </c>
      <c r="D1745" s="117" t="s">
        <v>8147</v>
      </c>
    </row>
    <row r="1746" spans="1:4" x14ac:dyDescent="0.3">
      <c r="A1746" s="117">
        <v>1743</v>
      </c>
      <c r="B1746" s="117" t="s">
        <v>39064</v>
      </c>
      <c r="C1746" s="117" t="s">
        <v>42392</v>
      </c>
      <c r="D1746" s="117" t="s">
        <v>8147</v>
      </c>
    </row>
    <row r="1747" spans="1:4" x14ac:dyDescent="0.3">
      <c r="A1747" s="117">
        <v>1744</v>
      </c>
      <c r="B1747" s="117" t="s">
        <v>41034</v>
      </c>
      <c r="C1747" s="117" t="s">
        <v>42392</v>
      </c>
      <c r="D1747" s="117" t="s">
        <v>8147</v>
      </c>
    </row>
    <row r="1748" spans="1:4" x14ac:dyDescent="0.3">
      <c r="A1748" s="117">
        <v>1745</v>
      </c>
      <c r="B1748" s="117" t="s">
        <v>40988</v>
      </c>
      <c r="C1748" s="117" t="s">
        <v>42392</v>
      </c>
      <c r="D1748" s="117" t="s">
        <v>8147</v>
      </c>
    </row>
    <row r="1749" spans="1:4" x14ac:dyDescent="0.3">
      <c r="A1749" s="117">
        <v>1746</v>
      </c>
      <c r="B1749" s="117" t="s">
        <v>41273</v>
      </c>
      <c r="C1749" s="117" t="s">
        <v>42392</v>
      </c>
      <c r="D1749" s="117" t="s">
        <v>8147</v>
      </c>
    </row>
    <row r="1750" spans="1:4" x14ac:dyDescent="0.3">
      <c r="A1750" s="117">
        <v>1747</v>
      </c>
      <c r="B1750" s="117" t="s">
        <v>41115</v>
      </c>
      <c r="C1750" s="117" t="s">
        <v>42392</v>
      </c>
      <c r="D1750" s="117" t="s">
        <v>8147</v>
      </c>
    </row>
    <row r="1751" spans="1:4" x14ac:dyDescent="0.3">
      <c r="A1751" s="117">
        <v>1748</v>
      </c>
      <c r="B1751" s="117" t="s">
        <v>39641</v>
      </c>
      <c r="C1751" s="117" t="s">
        <v>42392</v>
      </c>
      <c r="D1751" s="117" t="s">
        <v>8147</v>
      </c>
    </row>
    <row r="1752" spans="1:4" x14ac:dyDescent="0.3">
      <c r="A1752" s="117">
        <v>1749</v>
      </c>
      <c r="B1752" s="117" t="s">
        <v>40852</v>
      </c>
      <c r="C1752" s="117" t="s">
        <v>42393</v>
      </c>
      <c r="D1752" s="117" t="s">
        <v>8147</v>
      </c>
    </row>
    <row r="1753" spans="1:4" x14ac:dyDescent="0.3">
      <c r="A1753" s="117">
        <v>1750</v>
      </c>
      <c r="B1753" s="117" t="s">
        <v>39012</v>
      </c>
      <c r="C1753" s="117" t="s">
        <v>42393</v>
      </c>
      <c r="D1753" s="117" t="s">
        <v>8147</v>
      </c>
    </row>
    <row r="1754" spans="1:4" x14ac:dyDescent="0.3">
      <c r="A1754" s="117">
        <v>1751</v>
      </c>
      <c r="B1754" s="117" t="s">
        <v>40890</v>
      </c>
      <c r="C1754" s="117" t="s">
        <v>42393</v>
      </c>
      <c r="D1754" s="117" t="s">
        <v>8147</v>
      </c>
    </row>
    <row r="1755" spans="1:4" x14ac:dyDescent="0.3">
      <c r="A1755" s="117">
        <v>1752</v>
      </c>
      <c r="B1755" s="117" t="s">
        <v>40869</v>
      </c>
      <c r="C1755" s="117" t="s">
        <v>42393</v>
      </c>
      <c r="D1755" s="117" t="s">
        <v>8147</v>
      </c>
    </row>
    <row r="1756" spans="1:4" x14ac:dyDescent="0.3">
      <c r="A1756" s="117">
        <v>1753</v>
      </c>
      <c r="B1756" s="117" t="s">
        <v>41065</v>
      </c>
      <c r="C1756" s="117" t="s">
        <v>42393</v>
      </c>
      <c r="D1756" s="117" t="s">
        <v>8147</v>
      </c>
    </row>
    <row r="1757" spans="1:4" x14ac:dyDescent="0.3">
      <c r="A1757" s="117">
        <v>1754</v>
      </c>
      <c r="B1757" s="117" t="s">
        <v>41549</v>
      </c>
      <c r="C1757" s="117" t="s">
        <v>42393</v>
      </c>
      <c r="D1757" s="117" t="s">
        <v>8147</v>
      </c>
    </row>
    <row r="1758" spans="1:4" x14ac:dyDescent="0.3">
      <c r="A1758" s="117">
        <v>1755</v>
      </c>
      <c r="B1758" s="117" t="s">
        <v>40066</v>
      </c>
      <c r="C1758" s="117" t="s">
        <v>42393</v>
      </c>
      <c r="D1758" s="117" t="s">
        <v>8147</v>
      </c>
    </row>
    <row r="1759" spans="1:4" x14ac:dyDescent="0.3">
      <c r="A1759" s="117">
        <v>1756</v>
      </c>
      <c r="B1759" s="117" t="s">
        <v>41439</v>
      </c>
      <c r="C1759" s="117" t="s">
        <v>42394</v>
      </c>
      <c r="D1759" s="117" t="s">
        <v>8147</v>
      </c>
    </row>
    <row r="1760" spans="1:4" x14ac:dyDescent="0.3">
      <c r="A1760" s="117">
        <v>1757</v>
      </c>
      <c r="B1760" s="117" t="s">
        <v>38982</v>
      </c>
      <c r="C1760" s="117" t="s">
        <v>42394</v>
      </c>
      <c r="D1760" s="117" t="s">
        <v>8147</v>
      </c>
    </row>
    <row r="1761" spans="1:4" x14ac:dyDescent="0.3">
      <c r="A1761" s="117">
        <v>1758</v>
      </c>
      <c r="B1761" s="117" t="s">
        <v>41393</v>
      </c>
      <c r="C1761" s="117" t="s">
        <v>42394</v>
      </c>
      <c r="D1761" s="117" t="s">
        <v>8147</v>
      </c>
    </row>
    <row r="1762" spans="1:4" x14ac:dyDescent="0.3">
      <c r="A1762" s="117">
        <v>1759</v>
      </c>
      <c r="B1762" s="117" t="s">
        <v>41098</v>
      </c>
      <c r="C1762" s="117" t="s">
        <v>42394</v>
      </c>
      <c r="D1762" s="117" t="s">
        <v>8147</v>
      </c>
    </row>
    <row r="1763" spans="1:4" x14ac:dyDescent="0.3">
      <c r="A1763" s="117">
        <v>1760</v>
      </c>
      <c r="B1763" s="117" t="s">
        <v>41240</v>
      </c>
      <c r="C1763" s="117" t="s">
        <v>42394</v>
      </c>
      <c r="D1763" s="117" t="s">
        <v>8147</v>
      </c>
    </row>
    <row r="1764" spans="1:4" x14ac:dyDescent="0.3">
      <c r="A1764" s="117">
        <v>1761</v>
      </c>
      <c r="B1764" s="117" t="s">
        <v>41465</v>
      </c>
      <c r="C1764" s="117" t="s">
        <v>42394</v>
      </c>
      <c r="D1764" s="117" t="s">
        <v>8147</v>
      </c>
    </row>
    <row r="1765" spans="1:4" x14ac:dyDescent="0.3">
      <c r="A1765" s="117">
        <v>1762</v>
      </c>
      <c r="B1765" s="117" t="s">
        <v>39755</v>
      </c>
      <c r="C1765" s="117" t="s">
        <v>42394</v>
      </c>
      <c r="D1765" s="117" t="s">
        <v>8147</v>
      </c>
    </row>
    <row r="1766" spans="1:4" x14ac:dyDescent="0.3">
      <c r="A1766" s="117">
        <v>1763</v>
      </c>
      <c r="B1766" s="117" t="s">
        <v>41144</v>
      </c>
      <c r="C1766" s="117" t="s">
        <v>42395</v>
      </c>
      <c r="D1766" s="117" t="s">
        <v>42172</v>
      </c>
    </row>
    <row r="1767" spans="1:4" x14ac:dyDescent="0.3">
      <c r="A1767" s="117">
        <v>1764</v>
      </c>
      <c r="B1767" s="117" t="s">
        <v>39279</v>
      </c>
      <c r="C1767" s="117" t="s">
        <v>42395</v>
      </c>
      <c r="D1767" s="117" t="s">
        <v>42172</v>
      </c>
    </row>
    <row r="1768" spans="1:4" x14ac:dyDescent="0.3">
      <c r="A1768" s="117">
        <v>1765</v>
      </c>
      <c r="B1768" s="117" t="s">
        <v>41130</v>
      </c>
      <c r="C1768" s="117" t="s">
        <v>42395</v>
      </c>
      <c r="D1768" s="117" t="s">
        <v>42172</v>
      </c>
    </row>
    <row r="1769" spans="1:4" x14ac:dyDescent="0.3">
      <c r="A1769" s="117">
        <v>1766</v>
      </c>
      <c r="B1769" s="117" t="s">
        <v>41049</v>
      </c>
      <c r="C1769" s="117" t="s">
        <v>42395</v>
      </c>
      <c r="D1769" s="117" t="s">
        <v>42172</v>
      </c>
    </row>
    <row r="1770" spans="1:4" x14ac:dyDescent="0.3">
      <c r="A1770" s="117">
        <v>1767</v>
      </c>
      <c r="B1770" s="117" t="s">
        <v>41531</v>
      </c>
      <c r="C1770" s="117" t="s">
        <v>42395</v>
      </c>
      <c r="D1770" s="117" t="s">
        <v>42172</v>
      </c>
    </row>
    <row r="1771" spans="1:4" x14ac:dyDescent="0.3">
      <c r="A1771" s="117">
        <v>1768</v>
      </c>
      <c r="B1771" s="117" t="s">
        <v>41042</v>
      </c>
      <c r="C1771" s="117" t="s">
        <v>42395</v>
      </c>
      <c r="D1771" s="117" t="s">
        <v>42172</v>
      </c>
    </row>
    <row r="1772" spans="1:4" x14ac:dyDescent="0.3">
      <c r="A1772" s="117">
        <v>1769</v>
      </c>
      <c r="B1772" s="117" t="s">
        <v>39263</v>
      </c>
      <c r="C1772" s="117" t="s">
        <v>42395</v>
      </c>
      <c r="D1772" s="117" t="s">
        <v>42172</v>
      </c>
    </row>
    <row r="1773" spans="1:4" x14ac:dyDescent="0.3">
      <c r="A1773" s="117">
        <v>1770</v>
      </c>
      <c r="B1773" s="117" t="s">
        <v>41323</v>
      </c>
      <c r="C1773" s="117" t="s">
        <v>42396</v>
      </c>
      <c r="D1773" s="117" t="s">
        <v>42172</v>
      </c>
    </row>
    <row r="1774" spans="1:4" x14ac:dyDescent="0.3">
      <c r="A1774" s="117">
        <v>1771</v>
      </c>
      <c r="B1774" s="117" t="s">
        <v>39409</v>
      </c>
      <c r="C1774" s="117" t="s">
        <v>42396</v>
      </c>
      <c r="D1774" s="117" t="s">
        <v>42172</v>
      </c>
    </row>
    <row r="1775" spans="1:4" x14ac:dyDescent="0.3">
      <c r="A1775" s="117">
        <v>1772</v>
      </c>
      <c r="B1775" s="117" t="s">
        <v>41430</v>
      </c>
      <c r="C1775" s="117" t="s">
        <v>42396</v>
      </c>
      <c r="D1775" s="117" t="s">
        <v>42172</v>
      </c>
    </row>
    <row r="1776" spans="1:4" x14ac:dyDescent="0.3">
      <c r="A1776" s="117">
        <v>1773</v>
      </c>
      <c r="B1776" s="117" t="s">
        <v>41345</v>
      </c>
      <c r="C1776" s="117" t="s">
        <v>42396</v>
      </c>
      <c r="D1776" s="117" t="s">
        <v>42172</v>
      </c>
    </row>
    <row r="1777" spans="1:4" x14ac:dyDescent="0.3">
      <c r="A1777" s="117">
        <v>1774</v>
      </c>
      <c r="B1777" s="117" t="s">
        <v>41267</v>
      </c>
      <c r="C1777" s="117" t="s">
        <v>42396</v>
      </c>
      <c r="D1777" s="117" t="s">
        <v>42172</v>
      </c>
    </row>
    <row r="1778" spans="1:4" x14ac:dyDescent="0.3">
      <c r="A1778" s="117">
        <v>1775</v>
      </c>
      <c r="B1778" s="117" t="s">
        <v>40939</v>
      </c>
      <c r="C1778" s="117" t="s">
        <v>42396</v>
      </c>
      <c r="D1778" s="117" t="s">
        <v>42172</v>
      </c>
    </row>
    <row r="1779" spans="1:4" x14ac:dyDescent="0.3">
      <c r="A1779" s="117">
        <v>1776</v>
      </c>
      <c r="B1779" s="117" t="s">
        <v>39333</v>
      </c>
      <c r="C1779" s="117" t="s">
        <v>42396</v>
      </c>
      <c r="D1779" s="117" t="s">
        <v>42172</v>
      </c>
    </row>
    <row r="1780" spans="1:4" x14ac:dyDescent="0.3">
      <c r="A1780" s="117">
        <v>1777</v>
      </c>
      <c r="B1780" s="117" t="s">
        <v>39325</v>
      </c>
      <c r="C1780" s="117" t="s">
        <v>42397</v>
      </c>
      <c r="D1780" s="117" t="s">
        <v>42172</v>
      </c>
    </row>
    <row r="1781" spans="1:4" x14ac:dyDescent="0.3">
      <c r="A1781" s="117">
        <v>1778</v>
      </c>
      <c r="B1781" s="117" t="s">
        <v>41408</v>
      </c>
      <c r="C1781" s="117" t="s">
        <v>42397</v>
      </c>
      <c r="D1781" s="117" t="s">
        <v>42172</v>
      </c>
    </row>
    <row r="1782" spans="1:4" x14ac:dyDescent="0.3">
      <c r="A1782" s="117">
        <v>1779</v>
      </c>
      <c r="B1782" s="117" t="s">
        <v>41630</v>
      </c>
      <c r="C1782" s="117" t="s">
        <v>42397</v>
      </c>
      <c r="D1782" s="117" t="s">
        <v>42172</v>
      </c>
    </row>
    <row r="1783" spans="1:4" x14ac:dyDescent="0.3">
      <c r="A1783" s="117">
        <v>1780</v>
      </c>
      <c r="B1783" s="117" t="s">
        <v>41093</v>
      </c>
      <c r="C1783" s="117" t="s">
        <v>42397</v>
      </c>
      <c r="D1783" s="117" t="s">
        <v>42172</v>
      </c>
    </row>
    <row r="1784" spans="1:4" x14ac:dyDescent="0.3">
      <c r="A1784" s="117">
        <v>1781</v>
      </c>
      <c r="B1784" s="117" t="s">
        <v>41418</v>
      </c>
      <c r="C1784" s="117" t="s">
        <v>42397</v>
      </c>
      <c r="D1784" s="117" t="s">
        <v>42172</v>
      </c>
    </row>
    <row r="1785" spans="1:4" x14ac:dyDescent="0.3">
      <c r="A1785" s="117">
        <v>1782</v>
      </c>
      <c r="B1785" s="117" t="s">
        <v>39551</v>
      </c>
      <c r="C1785" s="117" t="s">
        <v>42397</v>
      </c>
      <c r="D1785" s="117" t="s">
        <v>42172</v>
      </c>
    </row>
    <row r="1786" spans="1:4" x14ac:dyDescent="0.3">
      <c r="A1786" s="117">
        <v>1783</v>
      </c>
      <c r="B1786" s="117" t="s">
        <v>41622</v>
      </c>
      <c r="C1786" s="117" t="s">
        <v>42398</v>
      </c>
      <c r="D1786" s="117" t="s">
        <v>42172</v>
      </c>
    </row>
    <row r="1787" spans="1:4" x14ac:dyDescent="0.3">
      <c r="A1787" s="117">
        <v>1784</v>
      </c>
      <c r="B1787" s="117" t="s">
        <v>39070</v>
      </c>
      <c r="C1787" s="117" t="s">
        <v>42398</v>
      </c>
      <c r="D1787" s="117" t="s">
        <v>42172</v>
      </c>
    </row>
    <row r="1788" spans="1:4" x14ac:dyDescent="0.3">
      <c r="A1788" s="117">
        <v>1785</v>
      </c>
      <c r="B1788" s="117" t="s">
        <v>41015</v>
      </c>
      <c r="C1788" s="117" t="s">
        <v>42398</v>
      </c>
      <c r="D1788" s="117" t="s">
        <v>42172</v>
      </c>
    </row>
    <row r="1789" spans="1:4" x14ac:dyDescent="0.3">
      <c r="A1789" s="117">
        <v>1786</v>
      </c>
      <c r="B1789" s="117" t="s">
        <v>41506</v>
      </c>
      <c r="C1789" s="117" t="s">
        <v>42398</v>
      </c>
      <c r="D1789" s="117" t="s">
        <v>42172</v>
      </c>
    </row>
    <row r="1790" spans="1:4" x14ac:dyDescent="0.3">
      <c r="A1790" s="117">
        <v>1787</v>
      </c>
      <c r="B1790" s="117" t="s">
        <v>41405</v>
      </c>
      <c r="C1790" s="117" t="s">
        <v>42398</v>
      </c>
      <c r="D1790" s="117" t="s">
        <v>42172</v>
      </c>
    </row>
    <row r="1791" spans="1:4" x14ac:dyDescent="0.3">
      <c r="A1791" s="117">
        <v>1788</v>
      </c>
      <c r="B1791" s="117" t="s">
        <v>39870</v>
      </c>
      <c r="C1791" s="117" t="s">
        <v>42398</v>
      </c>
      <c r="D1791" s="117" t="s">
        <v>42172</v>
      </c>
    </row>
    <row r="1792" spans="1:4" x14ac:dyDescent="0.3">
      <c r="A1792" s="117">
        <v>1789</v>
      </c>
      <c r="B1792" s="117" t="s">
        <v>41610</v>
      </c>
      <c r="C1792" s="117" t="s">
        <v>42399</v>
      </c>
      <c r="D1792" s="117" t="s">
        <v>42172</v>
      </c>
    </row>
    <row r="1793" spans="1:4" x14ac:dyDescent="0.3">
      <c r="A1793" s="117">
        <v>1790</v>
      </c>
      <c r="B1793" s="117" t="s">
        <v>39045</v>
      </c>
      <c r="C1793" s="117" t="s">
        <v>42399</v>
      </c>
      <c r="D1793" s="117" t="s">
        <v>42172</v>
      </c>
    </row>
    <row r="1794" spans="1:4" x14ac:dyDescent="0.3">
      <c r="A1794" s="117">
        <v>1791</v>
      </c>
      <c r="B1794" s="117" t="s">
        <v>41119</v>
      </c>
      <c r="C1794" s="117" t="s">
        <v>42399</v>
      </c>
      <c r="D1794" s="117" t="s">
        <v>42172</v>
      </c>
    </row>
    <row r="1795" spans="1:4" x14ac:dyDescent="0.3">
      <c r="A1795" s="117">
        <v>1792</v>
      </c>
      <c r="B1795" s="117" t="s">
        <v>40879</v>
      </c>
      <c r="C1795" s="117" t="s">
        <v>42399</v>
      </c>
      <c r="D1795" s="117" t="s">
        <v>42172</v>
      </c>
    </row>
    <row r="1796" spans="1:4" x14ac:dyDescent="0.3">
      <c r="A1796" s="117">
        <v>1793</v>
      </c>
      <c r="B1796" s="117" t="s">
        <v>41011</v>
      </c>
      <c r="C1796" s="117" t="s">
        <v>42399</v>
      </c>
      <c r="D1796" s="117" t="s">
        <v>42172</v>
      </c>
    </row>
    <row r="1797" spans="1:4" x14ac:dyDescent="0.3">
      <c r="A1797" s="117">
        <v>1794</v>
      </c>
      <c r="B1797" s="117" t="s">
        <v>39312</v>
      </c>
      <c r="C1797" s="117" t="s">
        <v>42399</v>
      </c>
      <c r="D1797" s="117" t="s">
        <v>42172</v>
      </c>
    </row>
    <row r="1798" spans="1:4" x14ac:dyDescent="0.3">
      <c r="A1798" s="117">
        <v>1795</v>
      </c>
      <c r="B1798" s="117" t="s">
        <v>41390</v>
      </c>
      <c r="C1798" s="117" t="s">
        <v>42324</v>
      </c>
      <c r="D1798" s="117" t="s">
        <v>42325</v>
      </c>
    </row>
    <row r="1799" spans="1:4" x14ac:dyDescent="0.3">
      <c r="A1799" s="117">
        <v>1796</v>
      </c>
      <c r="B1799" s="117" t="s">
        <v>39480</v>
      </c>
      <c r="C1799" s="117" t="s">
        <v>42324</v>
      </c>
      <c r="D1799" s="117" t="s">
        <v>42325</v>
      </c>
    </row>
    <row r="1800" spans="1:4" x14ac:dyDescent="0.3">
      <c r="A1800" s="117">
        <v>1797</v>
      </c>
      <c r="B1800" s="117" t="s">
        <v>41278</v>
      </c>
      <c r="C1800" s="117" t="s">
        <v>42324</v>
      </c>
      <c r="D1800" s="117" t="s">
        <v>42325</v>
      </c>
    </row>
    <row r="1801" spans="1:4" x14ac:dyDescent="0.3">
      <c r="A1801" s="117">
        <v>1798</v>
      </c>
      <c r="B1801" s="117" t="s">
        <v>40975</v>
      </c>
      <c r="C1801" s="117" t="s">
        <v>42324</v>
      </c>
      <c r="D1801" s="117" t="s">
        <v>42325</v>
      </c>
    </row>
    <row r="1802" spans="1:4" x14ac:dyDescent="0.3">
      <c r="A1802" s="117">
        <v>1799</v>
      </c>
      <c r="B1802" s="117" t="s">
        <v>41550</v>
      </c>
      <c r="C1802" s="117" t="s">
        <v>42324</v>
      </c>
      <c r="D1802" s="117" t="s">
        <v>42325</v>
      </c>
    </row>
    <row r="1803" spans="1:4" x14ac:dyDescent="0.3">
      <c r="A1803" s="117">
        <v>1800</v>
      </c>
      <c r="B1803" s="117" t="s">
        <v>39283</v>
      </c>
      <c r="C1803" s="117" t="s">
        <v>42324</v>
      </c>
      <c r="D1803" s="117" t="s">
        <v>42325</v>
      </c>
    </row>
    <row r="1804" spans="1:4" x14ac:dyDescent="0.3">
      <c r="A1804" s="117">
        <v>1801</v>
      </c>
      <c r="B1804" s="117" t="s">
        <v>39544</v>
      </c>
      <c r="C1804" s="117" t="s">
        <v>42326</v>
      </c>
      <c r="D1804" s="117" t="s">
        <v>8147</v>
      </c>
    </row>
    <row r="1805" spans="1:4" x14ac:dyDescent="0.3">
      <c r="A1805" s="117">
        <v>1802</v>
      </c>
      <c r="B1805" s="117" t="s">
        <v>41050</v>
      </c>
      <c r="C1805" s="117" t="s">
        <v>42326</v>
      </c>
      <c r="D1805" s="117" t="s">
        <v>8147</v>
      </c>
    </row>
    <row r="1806" spans="1:4" x14ac:dyDescent="0.3">
      <c r="A1806" s="117">
        <v>1803</v>
      </c>
      <c r="B1806" s="117" t="s">
        <v>41094</v>
      </c>
      <c r="C1806" s="117" t="s">
        <v>42326</v>
      </c>
      <c r="D1806" s="117" t="s">
        <v>8147</v>
      </c>
    </row>
    <row r="1807" spans="1:4" x14ac:dyDescent="0.3">
      <c r="A1807" s="117">
        <v>1804</v>
      </c>
      <c r="B1807" s="117" t="s">
        <v>40936</v>
      </c>
      <c r="C1807" s="117" t="s">
        <v>42326</v>
      </c>
      <c r="D1807" s="117" t="s">
        <v>8147</v>
      </c>
    </row>
    <row r="1808" spans="1:4" x14ac:dyDescent="0.3">
      <c r="A1808" s="117">
        <v>1805</v>
      </c>
      <c r="B1808" s="117" t="s">
        <v>39451</v>
      </c>
      <c r="C1808" s="117" t="s">
        <v>42326</v>
      </c>
      <c r="D1808" s="117" t="s">
        <v>8147</v>
      </c>
    </row>
    <row r="1809" spans="1:4" x14ac:dyDescent="0.3">
      <c r="A1809" s="117">
        <v>1806</v>
      </c>
      <c r="B1809" s="117" t="s">
        <v>39513</v>
      </c>
      <c r="C1809" s="117" t="s">
        <v>42327</v>
      </c>
      <c r="D1809" s="117" t="s">
        <v>8147</v>
      </c>
    </row>
    <row r="1810" spans="1:4" x14ac:dyDescent="0.3">
      <c r="A1810" s="117">
        <v>1807</v>
      </c>
      <c r="B1810" s="117" t="s">
        <v>41335</v>
      </c>
      <c r="C1810" s="117" t="s">
        <v>42327</v>
      </c>
      <c r="D1810" s="117" t="s">
        <v>8147</v>
      </c>
    </row>
    <row r="1811" spans="1:4" x14ac:dyDescent="0.3">
      <c r="A1811" s="117">
        <v>1808</v>
      </c>
      <c r="B1811" s="117" t="s">
        <v>41246</v>
      </c>
      <c r="C1811" s="117" t="s">
        <v>42327</v>
      </c>
      <c r="D1811" s="117" t="s">
        <v>8147</v>
      </c>
    </row>
    <row r="1812" spans="1:4" x14ac:dyDescent="0.3">
      <c r="A1812" s="117">
        <v>1809</v>
      </c>
      <c r="B1812" s="117" t="s">
        <v>41355</v>
      </c>
      <c r="C1812" s="117" t="s">
        <v>42327</v>
      </c>
      <c r="D1812" s="117" t="s">
        <v>8147</v>
      </c>
    </row>
    <row r="1813" spans="1:4" x14ac:dyDescent="0.3">
      <c r="A1813" s="117">
        <v>1810</v>
      </c>
      <c r="B1813" s="117" t="s">
        <v>39412</v>
      </c>
      <c r="C1813" s="117" t="s">
        <v>42327</v>
      </c>
      <c r="D1813" s="117" t="s">
        <v>8147</v>
      </c>
    </row>
    <row r="1814" spans="1:4" x14ac:dyDescent="0.3">
      <c r="A1814" s="117">
        <v>1811</v>
      </c>
      <c r="B1814" s="117" t="s">
        <v>39277</v>
      </c>
      <c r="C1814" s="117" t="s">
        <v>42328</v>
      </c>
      <c r="D1814" s="117" t="s">
        <v>8164</v>
      </c>
    </row>
    <row r="1815" spans="1:4" x14ac:dyDescent="0.3">
      <c r="A1815" s="117">
        <v>1812</v>
      </c>
      <c r="B1815" s="117" t="s">
        <v>40405</v>
      </c>
      <c r="C1815" s="117" t="s">
        <v>42328</v>
      </c>
      <c r="D1815" s="117" t="s">
        <v>8164</v>
      </c>
    </row>
    <row r="1816" spans="1:4" x14ac:dyDescent="0.3">
      <c r="A1816" s="117">
        <v>1813</v>
      </c>
      <c r="B1816" s="117" t="s">
        <v>41429</v>
      </c>
      <c r="C1816" s="117" t="s">
        <v>42328</v>
      </c>
      <c r="D1816" s="117" t="s">
        <v>8164</v>
      </c>
    </row>
    <row r="1817" spans="1:4" x14ac:dyDescent="0.3">
      <c r="A1817" s="117">
        <v>1814</v>
      </c>
      <c r="B1817" s="117" t="s">
        <v>41308</v>
      </c>
      <c r="C1817" s="117" t="s">
        <v>42328</v>
      </c>
      <c r="D1817" s="117" t="s">
        <v>8164</v>
      </c>
    </row>
    <row r="1818" spans="1:4" x14ac:dyDescent="0.3">
      <c r="A1818" s="117">
        <v>1815</v>
      </c>
      <c r="B1818" s="117" t="s">
        <v>41645</v>
      </c>
      <c r="C1818" s="117" t="s">
        <v>42328</v>
      </c>
      <c r="D1818" s="117" t="s">
        <v>8164</v>
      </c>
    </row>
    <row r="1819" spans="1:4" x14ac:dyDescent="0.3">
      <c r="A1819" s="117">
        <v>1816</v>
      </c>
      <c r="B1819" s="117" t="s">
        <v>39809</v>
      </c>
      <c r="C1819" s="117" t="s">
        <v>42328</v>
      </c>
      <c r="D1819" s="117" t="s">
        <v>8164</v>
      </c>
    </row>
    <row r="1820" spans="1:4" x14ac:dyDescent="0.3">
      <c r="A1820" s="117">
        <v>1817</v>
      </c>
      <c r="B1820" s="117" t="s">
        <v>41089</v>
      </c>
      <c r="C1820" s="117" t="s">
        <v>42329</v>
      </c>
      <c r="D1820" s="117" t="s">
        <v>42172</v>
      </c>
    </row>
    <row r="1821" spans="1:4" x14ac:dyDescent="0.3">
      <c r="A1821" s="117">
        <v>1818</v>
      </c>
      <c r="B1821" s="117" t="s">
        <v>39430</v>
      </c>
      <c r="C1821" s="117" t="s">
        <v>42329</v>
      </c>
      <c r="D1821" s="117" t="s">
        <v>42172</v>
      </c>
    </row>
    <row r="1822" spans="1:4" x14ac:dyDescent="0.3">
      <c r="A1822" s="117">
        <v>1819</v>
      </c>
      <c r="B1822" s="117" t="s">
        <v>41436</v>
      </c>
      <c r="C1822" s="117" t="s">
        <v>42329</v>
      </c>
      <c r="D1822" s="117" t="s">
        <v>42172</v>
      </c>
    </row>
    <row r="1823" spans="1:4" x14ac:dyDescent="0.3">
      <c r="A1823" s="117">
        <v>1820</v>
      </c>
      <c r="B1823" s="117" t="s">
        <v>41078</v>
      </c>
      <c r="C1823" s="117" t="s">
        <v>42329</v>
      </c>
      <c r="D1823" s="117" t="s">
        <v>42172</v>
      </c>
    </row>
    <row r="1824" spans="1:4" x14ac:dyDescent="0.3">
      <c r="A1824" s="117">
        <v>1821</v>
      </c>
      <c r="B1824" s="117" t="s">
        <v>41581</v>
      </c>
      <c r="C1824" s="117" t="s">
        <v>42329</v>
      </c>
      <c r="D1824" s="117" t="s">
        <v>42172</v>
      </c>
    </row>
    <row r="1825" spans="1:4" x14ac:dyDescent="0.3">
      <c r="A1825" s="117">
        <v>1822</v>
      </c>
      <c r="B1825" s="117" t="s">
        <v>39589</v>
      </c>
      <c r="C1825" s="117" t="s">
        <v>42329</v>
      </c>
      <c r="D1825" s="117" t="s">
        <v>42172</v>
      </c>
    </row>
    <row r="1826" spans="1:4" x14ac:dyDescent="0.3">
      <c r="A1826" s="117">
        <v>1823</v>
      </c>
      <c r="B1826" s="117" t="s">
        <v>41313</v>
      </c>
      <c r="C1826" s="117" t="s">
        <v>42330</v>
      </c>
      <c r="D1826" s="117" t="s">
        <v>42172</v>
      </c>
    </row>
    <row r="1827" spans="1:4" x14ac:dyDescent="0.3">
      <c r="A1827" s="117">
        <v>1824</v>
      </c>
      <c r="B1827" s="117" t="s">
        <v>39355</v>
      </c>
      <c r="C1827" s="117" t="s">
        <v>42330</v>
      </c>
      <c r="D1827" s="117" t="s">
        <v>42172</v>
      </c>
    </row>
    <row r="1828" spans="1:4" x14ac:dyDescent="0.3">
      <c r="A1828" s="117">
        <v>1825</v>
      </c>
      <c r="B1828" s="117" t="s">
        <v>41306</v>
      </c>
      <c r="C1828" s="117" t="s">
        <v>42330</v>
      </c>
      <c r="D1828" s="117" t="s">
        <v>42172</v>
      </c>
    </row>
    <row r="1829" spans="1:4" x14ac:dyDescent="0.3">
      <c r="A1829" s="117">
        <v>1826</v>
      </c>
      <c r="B1829" s="117" t="s">
        <v>41074</v>
      </c>
      <c r="C1829" s="117" t="s">
        <v>42330</v>
      </c>
      <c r="D1829" s="117" t="s">
        <v>42172</v>
      </c>
    </row>
    <row r="1830" spans="1:4" x14ac:dyDescent="0.3">
      <c r="A1830" s="117">
        <v>1827</v>
      </c>
      <c r="B1830" s="117" t="s">
        <v>41592</v>
      </c>
      <c r="C1830" s="117" t="s">
        <v>42330</v>
      </c>
      <c r="D1830" s="117" t="s">
        <v>42172</v>
      </c>
    </row>
    <row r="1831" spans="1:4" x14ac:dyDescent="0.3">
      <c r="A1831" s="117">
        <v>1828</v>
      </c>
      <c r="B1831" s="117" t="s">
        <v>39123</v>
      </c>
      <c r="C1831" s="117" t="s">
        <v>42330</v>
      </c>
      <c r="D1831" s="117" t="s">
        <v>42172</v>
      </c>
    </row>
    <row r="1832" spans="1:4" x14ac:dyDescent="0.3">
      <c r="A1832" s="117">
        <v>1829</v>
      </c>
      <c r="B1832" s="117" t="s">
        <v>39377</v>
      </c>
      <c r="C1832" s="117" t="s">
        <v>42331</v>
      </c>
      <c r="D1832" s="117" t="s">
        <v>8039</v>
      </c>
    </row>
    <row r="1833" spans="1:4" x14ac:dyDescent="0.3">
      <c r="A1833" s="117">
        <v>1830</v>
      </c>
      <c r="B1833" s="117" t="s">
        <v>41035</v>
      </c>
      <c r="C1833" s="117" t="s">
        <v>42331</v>
      </c>
      <c r="D1833" s="117" t="s">
        <v>8039</v>
      </c>
    </row>
    <row r="1834" spans="1:4" x14ac:dyDescent="0.3">
      <c r="A1834" s="117">
        <v>1831</v>
      </c>
      <c r="B1834" s="117" t="s">
        <v>40811</v>
      </c>
      <c r="C1834" s="117" t="s">
        <v>42331</v>
      </c>
      <c r="D1834" s="117" t="s">
        <v>8039</v>
      </c>
    </row>
    <row r="1835" spans="1:4" x14ac:dyDescent="0.3">
      <c r="A1835" s="117">
        <v>1832</v>
      </c>
      <c r="B1835" s="117" t="s">
        <v>41414</v>
      </c>
      <c r="C1835" s="117" t="s">
        <v>42331</v>
      </c>
      <c r="D1835" s="117" t="s">
        <v>8039</v>
      </c>
    </row>
    <row r="1836" spans="1:4" x14ac:dyDescent="0.3">
      <c r="A1836" s="117">
        <v>1833</v>
      </c>
      <c r="B1836" s="117" t="s">
        <v>41301</v>
      </c>
      <c r="C1836" s="117" t="s">
        <v>42331</v>
      </c>
      <c r="D1836" s="117" t="s">
        <v>8039</v>
      </c>
    </row>
    <row r="1837" spans="1:4" x14ac:dyDescent="0.3">
      <c r="A1837" s="117">
        <v>1834</v>
      </c>
      <c r="B1837" s="117" t="s">
        <v>39043</v>
      </c>
      <c r="C1837" s="117" t="s">
        <v>42331</v>
      </c>
      <c r="D1837" s="117" t="s">
        <v>8039</v>
      </c>
    </row>
    <row r="1838" spans="1:4" x14ac:dyDescent="0.3">
      <c r="A1838" s="117">
        <v>1835</v>
      </c>
      <c r="B1838" s="117" t="s">
        <v>41659</v>
      </c>
      <c r="C1838" s="117" t="s">
        <v>42400</v>
      </c>
      <c r="D1838" s="117" t="s">
        <v>2603</v>
      </c>
    </row>
    <row r="1839" spans="1:4" x14ac:dyDescent="0.3">
      <c r="A1839" s="117">
        <v>1836</v>
      </c>
      <c r="B1839" s="117" t="s">
        <v>39038</v>
      </c>
      <c r="C1839" s="117" t="s">
        <v>42400</v>
      </c>
      <c r="D1839" s="117" t="s">
        <v>2603</v>
      </c>
    </row>
    <row r="1840" spans="1:4" x14ac:dyDescent="0.3">
      <c r="A1840" s="117">
        <v>1837</v>
      </c>
      <c r="B1840" s="117" t="s">
        <v>40796</v>
      </c>
      <c r="C1840" s="117" t="s">
        <v>42400</v>
      </c>
      <c r="D1840" s="117" t="s">
        <v>2603</v>
      </c>
    </row>
    <row r="1841" spans="1:4" x14ac:dyDescent="0.3">
      <c r="A1841" s="117">
        <v>1838</v>
      </c>
      <c r="B1841" s="117" t="s">
        <v>40795</v>
      </c>
      <c r="C1841" s="117" t="s">
        <v>42400</v>
      </c>
      <c r="D1841" s="117" t="s">
        <v>2603</v>
      </c>
    </row>
    <row r="1842" spans="1:4" x14ac:dyDescent="0.3">
      <c r="A1842" s="117">
        <v>1839</v>
      </c>
      <c r="B1842" s="117" t="s">
        <v>41651</v>
      </c>
      <c r="C1842" s="117" t="s">
        <v>42400</v>
      </c>
      <c r="D1842" s="117" t="s">
        <v>2603</v>
      </c>
    </row>
    <row r="1843" spans="1:4" x14ac:dyDescent="0.3">
      <c r="A1843" s="117">
        <v>1840</v>
      </c>
      <c r="B1843" s="117" t="s">
        <v>41654</v>
      </c>
      <c r="C1843" s="117" t="s">
        <v>42400</v>
      </c>
      <c r="D1843" s="117" t="s">
        <v>2603</v>
      </c>
    </row>
    <row r="1844" spans="1:4" x14ac:dyDescent="0.3">
      <c r="A1844" s="117">
        <v>1841</v>
      </c>
      <c r="B1844" s="117" t="s">
        <v>39225</v>
      </c>
      <c r="C1844" s="117" t="s">
        <v>42400</v>
      </c>
      <c r="D1844" s="117" t="s">
        <v>2603</v>
      </c>
    </row>
    <row r="1845" spans="1:4" x14ac:dyDescent="0.3">
      <c r="A1845" s="117">
        <v>1842</v>
      </c>
      <c r="B1845" s="117" t="s">
        <v>39239</v>
      </c>
      <c r="C1845" s="117" t="s">
        <v>42332</v>
      </c>
      <c r="D1845" s="117" t="s">
        <v>2649</v>
      </c>
    </row>
    <row r="1846" spans="1:4" x14ac:dyDescent="0.3">
      <c r="A1846" s="117">
        <v>1843</v>
      </c>
      <c r="B1846" s="117" t="s">
        <v>41196</v>
      </c>
      <c r="C1846" s="117" t="s">
        <v>42332</v>
      </c>
      <c r="D1846" s="117" t="s">
        <v>2649</v>
      </c>
    </row>
    <row r="1847" spans="1:4" x14ac:dyDescent="0.3">
      <c r="A1847" s="117">
        <v>1844</v>
      </c>
      <c r="B1847" s="117" t="s">
        <v>40973</v>
      </c>
      <c r="C1847" s="117" t="s">
        <v>42332</v>
      </c>
      <c r="D1847" s="117" t="s">
        <v>2649</v>
      </c>
    </row>
    <row r="1848" spans="1:4" x14ac:dyDescent="0.3">
      <c r="A1848" s="117">
        <v>1845</v>
      </c>
      <c r="B1848" s="117" t="s">
        <v>40982</v>
      </c>
      <c r="C1848" s="117" t="s">
        <v>42332</v>
      </c>
      <c r="D1848" s="117" t="s">
        <v>2649</v>
      </c>
    </row>
    <row r="1849" spans="1:4" x14ac:dyDescent="0.3">
      <c r="A1849" s="117">
        <v>1846</v>
      </c>
      <c r="B1849" s="117" t="s">
        <v>41372</v>
      </c>
      <c r="C1849" s="117" t="s">
        <v>42332</v>
      </c>
      <c r="D1849" s="117" t="s">
        <v>2649</v>
      </c>
    </row>
    <row r="1850" spans="1:4" x14ac:dyDescent="0.3">
      <c r="A1850" s="117">
        <v>1847</v>
      </c>
      <c r="B1850" s="117" t="s">
        <v>39362</v>
      </c>
      <c r="C1850" s="117" t="s">
        <v>42332</v>
      </c>
      <c r="D1850" s="117" t="s">
        <v>2649</v>
      </c>
    </row>
    <row r="1851" spans="1:4" x14ac:dyDescent="0.3">
      <c r="A1851" s="117">
        <v>1848</v>
      </c>
      <c r="B1851" s="117" t="s">
        <v>41260</v>
      </c>
      <c r="C1851" s="117" t="s">
        <v>42333</v>
      </c>
      <c r="D1851" s="117" t="s">
        <v>41814</v>
      </c>
    </row>
    <row r="1852" spans="1:4" x14ac:dyDescent="0.3">
      <c r="A1852" s="117">
        <v>1849</v>
      </c>
      <c r="B1852" s="117" t="s">
        <v>40067</v>
      </c>
      <c r="C1852" s="117" t="s">
        <v>42333</v>
      </c>
      <c r="D1852" s="117" t="s">
        <v>41814</v>
      </c>
    </row>
    <row r="1853" spans="1:4" x14ac:dyDescent="0.3">
      <c r="A1853" s="117">
        <v>1850</v>
      </c>
      <c r="B1853" s="117" t="s">
        <v>41367</v>
      </c>
      <c r="C1853" s="117" t="s">
        <v>42333</v>
      </c>
      <c r="D1853" s="117" t="s">
        <v>41814</v>
      </c>
    </row>
    <row r="1854" spans="1:4" x14ac:dyDescent="0.3">
      <c r="A1854" s="117">
        <v>1851</v>
      </c>
      <c r="B1854" s="117" t="s">
        <v>40675</v>
      </c>
      <c r="C1854" s="117" t="s">
        <v>42333</v>
      </c>
      <c r="D1854" s="117" t="s">
        <v>41814</v>
      </c>
    </row>
    <row r="1855" spans="1:4" x14ac:dyDescent="0.3">
      <c r="A1855" s="117">
        <v>1852</v>
      </c>
      <c r="B1855" s="117" t="s">
        <v>41473</v>
      </c>
      <c r="C1855" s="117" t="s">
        <v>42333</v>
      </c>
      <c r="D1855" s="117" t="s">
        <v>41814</v>
      </c>
    </row>
    <row r="1856" spans="1:4" x14ac:dyDescent="0.3">
      <c r="A1856" s="117">
        <v>1853</v>
      </c>
      <c r="B1856" s="117" t="s">
        <v>39067</v>
      </c>
      <c r="C1856" s="117" t="s">
        <v>42333</v>
      </c>
      <c r="D1856" s="117" t="s">
        <v>41814</v>
      </c>
    </row>
    <row r="1857" spans="1:4" x14ac:dyDescent="0.3">
      <c r="A1857" s="117">
        <v>1854</v>
      </c>
      <c r="B1857" s="117" t="s">
        <v>41597</v>
      </c>
      <c r="C1857" s="117" t="s">
        <v>42334</v>
      </c>
      <c r="D1857" s="117" t="s">
        <v>41814</v>
      </c>
    </row>
    <row r="1858" spans="1:4" x14ac:dyDescent="0.3">
      <c r="A1858" s="117">
        <v>1855</v>
      </c>
      <c r="B1858" s="117" t="s">
        <v>39609</v>
      </c>
      <c r="C1858" s="117" t="s">
        <v>42334</v>
      </c>
      <c r="D1858" s="117" t="s">
        <v>41814</v>
      </c>
    </row>
    <row r="1859" spans="1:4" x14ac:dyDescent="0.3">
      <c r="A1859" s="117">
        <v>1856</v>
      </c>
      <c r="B1859" s="117" t="s">
        <v>41452</v>
      </c>
      <c r="C1859" s="117" t="s">
        <v>42334</v>
      </c>
      <c r="D1859" s="117" t="s">
        <v>41814</v>
      </c>
    </row>
    <row r="1860" spans="1:4" x14ac:dyDescent="0.3">
      <c r="A1860" s="117">
        <v>1857</v>
      </c>
      <c r="B1860" s="117" t="s">
        <v>41058</v>
      </c>
      <c r="C1860" s="117" t="s">
        <v>42334</v>
      </c>
      <c r="D1860" s="117" t="s">
        <v>41814</v>
      </c>
    </row>
    <row r="1861" spans="1:4" x14ac:dyDescent="0.3">
      <c r="A1861" s="117">
        <v>1858</v>
      </c>
      <c r="B1861" s="117" t="s">
        <v>41626</v>
      </c>
      <c r="C1861" s="117" t="s">
        <v>42334</v>
      </c>
      <c r="D1861" s="117" t="s">
        <v>41814</v>
      </c>
    </row>
    <row r="1862" spans="1:4" x14ac:dyDescent="0.3">
      <c r="A1862" s="117">
        <v>1859</v>
      </c>
      <c r="B1862" s="117" t="s">
        <v>38990</v>
      </c>
      <c r="C1862" s="117" t="s">
        <v>42334</v>
      </c>
      <c r="D1862" s="117" t="s">
        <v>41814</v>
      </c>
    </row>
    <row r="1863" spans="1:4" x14ac:dyDescent="0.3">
      <c r="A1863" s="117">
        <v>1860</v>
      </c>
      <c r="B1863" s="117" t="s">
        <v>41289</v>
      </c>
      <c r="C1863" s="117" t="s">
        <v>42335</v>
      </c>
      <c r="D1863" s="117" t="s">
        <v>42240</v>
      </c>
    </row>
    <row r="1864" spans="1:4" x14ac:dyDescent="0.3">
      <c r="A1864" s="117">
        <v>1861</v>
      </c>
      <c r="B1864" s="117" t="s">
        <v>39438</v>
      </c>
      <c r="C1864" s="117" t="s">
        <v>42335</v>
      </c>
      <c r="D1864" s="117" t="s">
        <v>42240</v>
      </c>
    </row>
    <row r="1865" spans="1:4" x14ac:dyDescent="0.3">
      <c r="A1865" s="117">
        <v>1862</v>
      </c>
      <c r="B1865" s="117" t="s">
        <v>40953</v>
      </c>
      <c r="C1865" s="117" t="s">
        <v>42335</v>
      </c>
      <c r="D1865" s="117" t="s">
        <v>42240</v>
      </c>
    </row>
    <row r="1866" spans="1:4" x14ac:dyDescent="0.3">
      <c r="A1866" s="117">
        <v>1863</v>
      </c>
      <c r="B1866" s="117" t="s">
        <v>41063</v>
      </c>
      <c r="C1866" s="117" t="s">
        <v>42335</v>
      </c>
      <c r="D1866" s="117" t="s">
        <v>42240</v>
      </c>
    </row>
    <row r="1867" spans="1:4" x14ac:dyDescent="0.3">
      <c r="A1867" s="117">
        <v>1864</v>
      </c>
      <c r="B1867" s="117" t="s">
        <v>41600</v>
      </c>
      <c r="C1867" s="117" t="s">
        <v>42335</v>
      </c>
      <c r="D1867" s="117" t="s">
        <v>42240</v>
      </c>
    </row>
    <row r="1868" spans="1:4" x14ac:dyDescent="0.3">
      <c r="A1868" s="117">
        <v>1865</v>
      </c>
      <c r="B1868" s="117" t="s">
        <v>39627</v>
      </c>
      <c r="C1868" s="117" t="s">
        <v>42335</v>
      </c>
      <c r="D1868" s="117" t="s">
        <v>42240</v>
      </c>
    </row>
    <row r="1869" spans="1:4" x14ac:dyDescent="0.3">
      <c r="A1869" s="117">
        <v>1866</v>
      </c>
      <c r="B1869" s="117" t="s">
        <v>41525</v>
      </c>
      <c r="C1869" s="117" t="s">
        <v>42336</v>
      </c>
      <c r="D1869" s="117" t="s">
        <v>42172</v>
      </c>
    </row>
    <row r="1870" spans="1:4" x14ac:dyDescent="0.3">
      <c r="A1870" s="117">
        <v>1867</v>
      </c>
      <c r="B1870" s="117" t="s">
        <v>40093</v>
      </c>
      <c r="C1870" s="117" t="s">
        <v>42336</v>
      </c>
      <c r="D1870" s="117" t="s">
        <v>42172</v>
      </c>
    </row>
    <row r="1871" spans="1:4" x14ac:dyDescent="0.3">
      <c r="A1871" s="117">
        <v>1868</v>
      </c>
      <c r="B1871" s="117" t="s">
        <v>41262</v>
      </c>
      <c r="C1871" s="117" t="s">
        <v>42336</v>
      </c>
      <c r="D1871" s="117" t="s">
        <v>42172</v>
      </c>
    </row>
    <row r="1872" spans="1:4" x14ac:dyDescent="0.3">
      <c r="A1872" s="117">
        <v>1869</v>
      </c>
      <c r="B1872" s="117" t="s">
        <v>40935</v>
      </c>
      <c r="C1872" s="117" t="s">
        <v>42336</v>
      </c>
      <c r="D1872" s="117" t="s">
        <v>42172</v>
      </c>
    </row>
    <row r="1873" spans="1:4" x14ac:dyDescent="0.3">
      <c r="A1873" s="117">
        <v>1870</v>
      </c>
      <c r="B1873" s="117" t="s">
        <v>41481</v>
      </c>
      <c r="C1873" s="117" t="s">
        <v>42336</v>
      </c>
      <c r="D1873" s="117" t="s">
        <v>42172</v>
      </c>
    </row>
    <row r="1874" spans="1:4" x14ac:dyDescent="0.3">
      <c r="A1874" s="117">
        <v>1871</v>
      </c>
      <c r="B1874" s="117" t="s">
        <v>38965</v>
      </c>
      <c r="C1874" s="117" t="s">
        <v>42336</v>
      </c>
      <c r="D1874" s="117" t="s">
        <v>42172</v>
      </c>
    </row>
    <row r="1875" spans="1:4" x14ac:dyDescent="0.3">
      <c r="A1875" s="117">
        <v>1872</v>
      </c>
      <c r="B1875" s="117" t="s">
        <v>41419</v>
      </c>
      <c r="C1875" s="117" t="s">
        <v>42337</v>
      </c>
      <c r="D1875" s="117" t="s">
        <v>42338</v>
      </c>
    </row>
    <row r="1876" spans="1:4" x14ac:dyDescent="0.3">
      <c r="A1876" s="117">
        <v>1873</v>
      </c>
      <c r="B1876" s="117" t="s">
        <v>40400</v>
      </c>
      <c r="C1876" s="117" t="s">
        <v>42337</v>
      </c>
      <c r="D1876" s="117" t="s">
        <v>42338</v>
      </c>
    </row>
    <row r="1877" spans="1:4" x14ac:dyDescent="0.3">
      <c r="A1877" s="117">
        <v>1874</v>
      </c>
      <c r="B1877" s="117" t="s">
        <v>41369</v>
      </c>
      <c r="C1877" s="117" t="s">
        <v>42337</v>
      </c>
      <c r="D1877" s="117" t="s">
        <v>42338</v>
      </c>
    </row>
    <row r="1878" spans="1:4" x14ac:dyDescent="0.3">
      <c r="A1878" s="117">
        <v>1875</v>
      </c>
      <c r="B1878" s="117" t="s">
        <v>41388</v>
      </c>
      <c r="C1878" s="117" t="s">
        <v>42337</v>
      </c>
      <c r="D1878" s="117" t="s">
        <v>42338</v>
      </c>
    </row>
    <row r="1879" spans="1:4" x14ac:dyDescent="0.3">
      <c r="A1879" s="117">
        <v>1876</v>
      </c>
      <c r="B1879" s="117" t="s">
        <v>41261</v>
      </c>
      <c r="C1879" s="117" t="s">
        <v>42337</v>
      </c>
      <c r="D1879" s="117" t="s">
        <v>42338</v>
      </c>
    </row>
    <row r="1880" spans="1:4" x14ac:dyDescent="0.3">
      <c r="A1880" s="117">
        <v>1877</v>
      </c>
      <c r="B1880" s="117" t="s">
        <v>39946</v>
      </c>
      <c r="C1880" s="117" t="s">
        <v>42337</v>
      </c>
      <c r="D1880" s="117" t="s">
        <v>42338</v>
      </c>
    </row>
    <row r="1881" spans="1:4" x14ac:dyDescent="0.3">
      <c r="A1881" s="117">
        <v>1878</v>
      </c>
      <c r="B1881" s="117" t="s">
        <v>41583</v>
      </c>
      <c r="C1881" s="117" t="s">
        <v>42339</v>
      </c>
      <c r="D1881" s="117" t="s">
        <v>42172</v>
      </c>
    </row>
    <row r="1882" spans="1:4" x14ac:dyDescent="0.3">
      <c r="A1882" s="117">
        <v>1879</v>
      </c>
      <c r="B1882" s="117" t="s">
        <v>38980</v>
      </c>
      <c r="C1882" s="117" t="s">
        <v>42339</v>
      </c>
      <c r="D1882" s="117" t="s">
        <v>42172</v>
      </c>
    </row>
    <row r="1883" spans="1:4" x14ac:dyDescent="0.3">
      <c r="A1883" s="117">
        <v>1880</v>
      </c>
      <c r="B1883" s="117" t="s">
        <v>40847</v>
      </c>
      <c r="C1883" s="117" t="s">
        <v>42339</v>
      </c>
      <c r="D1883" s="117" t="s">
        <v>42172</v>
      </c>
    </row>
    <row r="1884" spans="1:4" x14ac:dyDescent="0.3">
      <c r="A1884" s="117">
        <v>1881</v>
      </c>
      <c r="B1884" s="117" t="s">
        <v>41331</v>
      </c>
      <c r="C1884" s="117" t="s">
        <v>42339</v>
      </c>
      <c r="D1884" s="117" t="s">
        <v>42172</v>
      </c>
    </row>
    <row r="1885" spans="1:4" x14ac:dyDescent="0.3">
      <c r="A1885" s="117">
        <v>1882</v>
      </c>
      <c r="B1885" s="117" t="s">
        <v>40503</v>
      </c>
      <c r="C1885" s="117" t="s">
        <v>42339</v>
      </c>
      <c r="D1885" s="117" t="s">
        <v>42172</v>
      </c>
    </row>
    <row r="1886" spans="1:4" x14ac:dyDescent="0.3">
      <c r="A1886" s="117">
        <v>1883</v>
      </c>
      <c r="B1886" s="117" t="s">
        <v>39318</v>
      </c>
      <c r="C1886" s="117" t="s">
        <v>42339</v>
      </c>
      <c r="D1886" s="117" t="s">
        <v>42172</v>
      </c>
    </row>
    <row r="1887" spans="1:4" x14ac:dyDescent="0.3">
      <c r="A1887" s="117">
        <v>1884</v>
      </c>
      <c r="B1887" s="117" t="s">
        <v>41557</v>
      </c>
      <c r="C1887" s="117" t="s">
        <v>42401</v>
      </c>
      <c r="D1887" s="117" t="s">
        <v>8164</v>
      </c>
    </row>
    <row r="1888" spans="1:4" x14ac:dyDescent="0.3">
      <c r="A1888" s="117">
        <v>1885</v>
      </c>
      <c r="B1888" s="117" t="s">
        <v>39450</v>
      </c>
      <c r="C1888" s="117" t="s">
        <v>42401</v>
      </c>
      <c r="D1888" s="117" t="s">
        <v>8164</v>
      </c>
    </row>
    <row r="1889" spans="1:4" x14ac:dyDescent="0.3">
      <c r="A1889" s="117">
        <v>1886</v>
      </c>
      <c r="B1889" s="117" t="s">
        <v>41028</v>
      </c>
      <c r="C1889" s="117" t="s">
        <v>42401</v>
      </c>
      <c r="D1889" s="117" t="s">
        <v>8164</v>
      </c>
    </row>
    <row r="1890" spans="1:4" x14ac:dyDescent="0.3">
      <c r="A1890" s="117">
        <v>1887</v>
      </c>
      <c r="B1890" s="117" t="s">
        <v>40989</v>
      </c>
      <c r="C1890" s="117" t="s">
        <v>42401</v>
      </c>
      <c r="D1890" s="117" t="s">
        <v>8164</v>
      </c>
    </row>
    <row r="1891" spans="1:4" x14ac:dyDescent="0.3">
      <c r="A1891" s="117">
        <v>1888</v>
      </c>
      <c r="B1891" s="117" t="s">
        <v>41555</v>
      </c>
      <c r="C1891" s="117" t="s">
        <v>42401</v>
      </c>
      <c r="D1891" s="117" t="s">
        <v>8164</v>
      </c>
    </row>
    <row r="1892" spans="1:4" x14ac:dyDescent="0.3">
      <c r="A1892" s="117">
        <v>1889</v>
      </c>
      <c r="B1892" s="117" t="s">
        <v>40340</v>
      </c>
      <c r="C1892" s="117" t="s">
        <v>42401</v>
      </c>
      <c r="D1892" s="117" t="s">
        <v>8164</v>
      </c>
    </row>
    <row r="1893" spans="1:4" x14ac:dyDescent="0.3">
      <c r="A1893" s="117">
        <v>1890</v>
      </c>
      <c r="B1893" s="117" t="s">
        <v>40968</v>
      </c>
      <c r="C1893" s="117" t="s">
        <v>42402</v>
      </c>
      <c r="D1893" s="117" t="s">
        <v>2649</v>
      </c>
    </row>
    <row r="1894" spans="1:4" x14ac:dyDescent="0.3">
      <c r="A1894" s="117">
        <v>1891</v>
      </c>
      <c r="B1894" s="117" t="s">
        <v>39010</v>
      </c>
      <c r="C1894" s="117" t="s">
        <v>42402</v>
      </c>
      <c r="D1894" s="117" t="s">
        <v>2649</v>
      </c>
    </row>
    <row r="1895" spans="1:4" x14ac:dyDescent="0.3">
      <c r="A1895" s="117">
        <v>1892</v>
      </c>
      <c r="B1895" s="117" t="s">
        <v>41061</v>
      </c>
      <c r="C1895" s="117" t="s">
        <v>42402</v>
      </c>
      <c r="D1895" s="117" t="s">
        <v>2649</v>
      </c>
    </row>
    <row r="1896" spans="1:4" x14ac:dyDescent="0.3">
      <c r="A1896" s="117">
        <v>1893</v>
      </c>
      <c r="B1896" s="117" t="s">
        <v>40482</v>
      </c>
      <c r="C1896" s="117" t="s">
        <v>42402</v>
      </c>
      <c r="D1896" s="117" t="s">
        <v>2649</v>
      </c>
    </row>
    <row r="1897" spans="1:4" x14ac:dyDescent="0.3">
      <c r="A1897" s="117">
        <v>1894</v>
      </c>
      <c r="B1897" s="117" t="s">
        <v>40882</v>
      </c>
      <c r="C1897" s="117" t="s">
        <v>42402</v>
      </c>
      <c r="D1897" s="117" t="s">
        <v>2649</v>
      </c>
    </row>
    <row r="1898" spans="1:4" x14ac:dyDescent="0.3">
      <c r="A1898" s="117">
        <v>1895</v>
      </c>
      <c r="B1898" s="117" t="s">
        <v>38983</v>
      </c>
      <c r="C1898" s="117" t="s">
        <v>42402</v>
      </c>
      <c r="D1898" s="117" t="s">
        <v>2649</v>
      </c>
    </row>
    <row r="1899" spans="1:4" x14ac:dyDescent="0.3">
      <c r="A1899" s="117">
        <v>1896</v>
      </c>
      <c r="B1899" s="117" t="s">
        <v>41014</v>
      </c>
      <c r="C1899" s="117" t="s">
        <v>42340</v>
      </c>
      <c r="D1899" s="117" t="s">
        <v>2624</v>
      </c>
    </row>
    <row r="1900" spans="1:4" x14ac:dyDescent="0.3">
      <c r="A1900" s="117">
        <v>1897</v>
      </c>
      <c r="B1900" s="117" t="s">
        <v>39074</v>
      </c>
      <c r="C1900" s="117" t="s">
        <v>42340</v>
      </c>
      <c r="D1900" s="117" t="s">
        <v>2624</v>
      </c>
    </row>
    <row r="1901" spans="1:4" x14ac:dyDescent="0.3">
      <c r="A1901" s="117">
        <v>1898</v>
      </c>
      <c r="B1901" s="117" t="s">
        <v>40992</v>
      </c>
      <c r="C1901" s="117" t="s">
        <v>42340</v>
      </c>
      <c r="D1901" s="117" t="s">
        <v>2624</v>
      </c>
    </row>
    <row r="1902" spans="1:4" x14ac:dyDescent="0.3">
      <c r="A1902" s="117">
        <v>1899</v>
      </c>
      <c r="B1902" s="117" t="s">
        <v>41360</v>
      </c>
      <c r="C1902" s="117" t="s">
        <v>42340</v>
      </c>
      <c r="D1902" s="117" t="s">
        <v>2624</v>
      </c>
    </row>
    <row r="1903" spans="1:4" x14ac:dyDescent="0.3">
      <c r="A1903" s="117">
        <v>1900</v>
      </c>
      <c r="B1903" s="117" t="s">
        <v>41535</v>
      </c>
      <c r="C1903" s="117" t="s">
        <v>42340</v>
      </c>
      <c r="D1903" s="117" t="s">
        <v>2624</v>
      </c>
    </row>
    <row r="1904" spans="1:4" x14ac:dyDescent="0.3">
      <c r="A1904" s="117">
        <v>1901</v>
      </c>
      <c r="B1904" s="117" t="s">
        <v>39668</v>
      </c>
      <c r="C1904" s="117" t="s">
        <v>42340</v>
      </c>
      <c r="D1904" s="117" t="s">
        <v>2624</v>
      </c>
    </row>
    <row r="1905" spans="1:4" x14ac:dyDescent="0.3">
      <c r="A1905" s="117">
        <v>1902</v>
      </c>
      <c r="B1905" s="117" t="s">
        <v>41635</v>
      </c>
      <c r="C1905" s="117" t="s">
        <v>42341</v>
      </c>
      <c r="D1905" s="117" t="s">
        <v>2603</v>
      </c>
    </row>
    <row r="1906" spans="1:4" x14ac:dyDescent="0.3">
      <c r="A1906" s="117">
        <v>1903</v>
      </c>
      <c r="B1906" s="117" t="s">
        <v>39391</v>
      </c>
      <c r="C1906" s="117" t="s">
        <v>42341</v>
      </c>
      <c r="D1906" s="117" t="s">
        <v>2603</v>
      </c>
    </row>
    <row r="1907" spans="1:4" x14ac:dyDescent="0.3">
      <c r="A1907" s="117">
        <v>1904</v>
      </c>
      <c r="B1907" s="117" t="s">
        <v>40607</v>
      </c>
      <c r="C1907" s="117" t="s">
        <v>42341</v>
      </c>
      <c r="D1907" s="117" t="s">
        <v>2603</v>
      </c>
    </row>
    <row r="1908" spans="1:4" x14ac:dyDescent="0.3">
      <c r="A1908" s="117">
        <v>1905</v>
      </c>
      <c r="B1908" s="117" t="s">
        <v>41023</v>
      </c>
      <c r="C1908" s="117" t="s">
        <v>42341</v>
      </c>
      <c r="D1908" s="117" t="s">
        <v>2603</v>
      </c>
    </row>
    <row r="1909" spans="1:4" x14ac:dyDescent="0.3">
      <c r="A1909" s="117">
        <v>1906</v>
      </c>
      <c r="B1909" s="117" t="s">
        <v>41380</v>
      </c>
      <c r="C1909" s="117" t="s">
        <v>42341</v>
      </c>
      <c r="D1909" s="117" t="s">
        <v>2603</v>
      </c>
    </row>
    <row r="1910" spans="1:4" x14ac:dyDescent="0.3">
      <c r="A1910" s="117">
        <v>1907</v>
      </c>
      <c r="B1910" s="117" t="s">
        <v>39771</v>
      </c>
      <c r="C1910" s="117" t="s">
        <v>42341</v>
      </c>
      <c r="D1910" s="117" t="s">
        <v>2603</v>
      </c>
    </row>
    <row r="1911" spans="1:4" x14ac:dyDescent="0.3">
      <c r="A1911" s="117">
        <v>1908</v>
      </c>
      <c r="B1911" s="117" t="s">
        <v>40976</v>
      </c>
      <c r="C1911" s="117" t="s">
        <v>42403</v>
      </c>
      <c r="D1911" s="117" t="s">
        <v>42240</v>
      </c>
    </row>
    <row r="1912" spans="1:4" x14ac:dyDescent="0.3">
      <c r="A1912" s="117">
        <v>1909</v>
      </c>
      <c r="B1912" s="117" t="s">
        <v>39565</v>
      </c>
      <c r="C1912" s="117" t="s">
        <v>42403</v>
      </c>
      <c r="D1912" s="117" t="s">
        <v>42240</v>
      </c>
    </row>
    <row r="1913" spans="1:4" x14ac:dyDescent="0.3">
      <c r="A1913" s="117">
        <v>1910</v>
      </c>
      <c r="B1913" s="117" t="s">
        <v>41381</v>
      </c>
      <c r="C1913" s="117" t="s">
        <v>42403</v>
      </c>
      <c r="D1913" s="117" t="s">
        <v>42240</v>
      </c>
    </row>
    <row r="1914" spans="1:4" x14ac:dyDescent="0.3">
      <c r="A1914" s="117">
        <v>1911</v>
      </c>
      <c r="B1914" s="117" t="s">
        <v>41249</v>
      </c>
      <c r="C1914" s="117" t="s">
        <v>42403</v>
      </c>
      <c r="D1914" s="117" t="s">
        <v>42240</v>
      </c>
    </row>
    <row r="1915" spans="1:4" x14ac:dyDescent="0.3">
      <c r="A1915" s="117">
        <v>1912</v>
      </c>
      <c r="B1915" s="117" t="s">
        <v>41102</v>
      </c>
      <c r="C1915" s="117" t="s">
        <v>42403</v>
      </c>
      <c r="D1915" s="117" t="s">
        <v>42240</v>
      </c>
    </row>
    <row r="1916" spans="1:4" x14ac:dyDescent="0.3">
      <c r="A1916" s="117">
        <v>1913</v>
      </c>
      <c r="B1916" s="117" t="s">
        <v>39493</v>
      </c>
      <c r="C1916" s="117" t="s">
        <v>42403</v>
      </c>
      <c r="D1916" s="117" t="s">
        <v>42240</v>
      </c>
    </row>
    <row r="1917" spans="1:4" x14ac:dyDescent="0.3">
      <c r="A1917" s="117">
        <v>1914</v>
      </c>
      <c r="B1917" s="117" t="s">
        <v>41521</v>
      </c>
      <c r="C1917" s="117" t="s">
        <v>42342</v>
      </c>
      <c r="D1917" s="117" t="s">
        <v>41814</v>
      </c>
    </row>
    <row r="1918" spans="1:4" x14ac:dyDescent="0.3">
      <c r="A1918" s="117">
        <v>1915</v>
      </c>
      <c r="B1918" s="117" t="s">
        <v>39126</v>
      </c>
      <c r="C1918" s="117" t="s">
        <v>42342</v>
      </c>
      <c r="D1918" s="117" t="s">
        <v>41814</v>
      </c>
    </row>
    <row r="1919" spans="1:4" x14ac:dyDescent="0.3">
      <c r="A1919" s="117">
        <v>1916</v>
      </c>
      <c r="B1919" s="117" t="s">
        <v>40928</v>
      </c>
      <c r="C1919" s="117" t="s">
        <v>42342</v>
      </c>
      <c r="D1919" s="117" t="s">
        <v>41814</v>
      </c>
    </row>
    <row r="1920" spans="1:4" x14ac:dyDescent="0.3">
      <c r="A1920" s="117">
        <v>1917</v>
      </c>
      <c r="B1920" s="117" t="s">
        <v>41449</v>
      </c>
      <c r="C1920" s="117" t="s">
        <v>42342</v>
      </c>
      <c r="D1920" s="117" t="s">
        <v>41814</v>
      </c>
    </row>
    <row r="1921" spans="1:4" x14ac:dyDescent="0.3">
      <c r="A1921" s="117">
        <v>1918</v>
      </c>
      <c r="B1921" s="117" t="s">
        <v>41512</v>
      </c>
      <c r="C1921" s="117" t="s">
        <v>42342</v>
      </c>
      <c r="D1921" s="117" t="s">
        <v>41814</v>
      </c>
    </row>
    <row r="1922" spans="1:4" x14ac:dyDescent="0.3">
      <c r="A1922" s="117">
        <v>1919</v>
      </c>
      <c r="B1922" s="117" t="s">
        <v>40413</v>
      </c>
      <c r="C1922" s="117" t="s">
        <v>42342</v>
      </c>
      <c r="D1922" s="117" t="s">
        <v>41814</v>
      </c>
    </row>
    <row r="1923" spans="1:4" x14ac:dyDescent="0.3">
      <c r="A1923" s="117">
        <v>1920</v>
      </c>
      <c r="B1923" s="117" t="s">
        <v>41403</v>
      </c>
      <c r="C1923" s="117" t="s">
        <v>42404</v>
      </c>
      <c r="D1923" s="117" t="s">
        <v>42172</v>
      </c>
    </row>
    <row r="1924" spans="1:4" x14ac:dyDescent="0.3">
      <c r="A1924" s="117">
        <v>1921</v>
      </c>
      <c r="B1924" s="117" t="s">
        <v>39253</v>
      </c>
      <c r="C1924" s="117" t="s">
        <v>42404</v>
      </c>
      <c r="D1924" s="117" t="s">
        <v>42172</v>
      </c>
    </row>
    <row r="1925" spans="1:4" x14ac:dyDescent="0.3">
      <c r="A1925" s="117">
        <v>1922</v>
      </c>
      <c r="B1925" s="117" t="s">
        <v>41213</v>
      </c>
      <c r="C1925" s="117" t="s">
        <v>42404</v>
      </c>
      <c r="D1925" s="117" t="s">
        <v>42172</v>
      </c>
    </row>
    <row r="1926" spans="1:4" x14ac:dyDescent="0.3">
      <c r="A1926" s="117">
        <v>1923</v>
      </c>
      <c r="B1926" s="117" t="s">
        <v>41633</v>
      </c>
      <c r="C1926" s="117" t="s">
        <v>42404</v>
      </c>
      <c r="D1926" s="117" t="s">
        <v>42172</v>
      </c>
    </row>
    <row r="1927" spans="1:4" x14ac:dyDescent="0.3">
      <c r="A1927" s="117">
        <v>1924</v>
      </c>
      <c r="B1927" s="117" t="s">
        <v>41412</v>
      </c>
      <c r="C1927" s="117" t="s">
        <v>42404</v>
      </c>
      <c r="D1927" s="117" t="s">
        <v>42172</v>
      </c>
    </row>
    <row r="1928" spans="1:4" x14ac:dyDescent="0.3">
      <c r="A1928" s="117">
        <v>1925</v>
      </c>
      <c r="B1928" s="117" t="s">
        <v>41426</v>
      </c>
      <c r="C1928" s="117" t="s">
        <v>42404</v>
      </c>
      <c r="D1928" s="117" t="s">
        <v>42172</v>
      </c>
    </row>
    <row r="1929" spans="1:4" x14ac:dyDescent="0.3">
      <c r="A1929" s="117">
        <v>1926</v>
      </c>
      <c r="B1929" s="117" t="s">
        <v>39679</v>
      </c>
      <c r="C1929" s="117" t="s">
        <v>42404</v>
      </c>
      <c r="D1929" s="117" t="s">
        <v>42172</v>
      </c>
    </row>
    <row r="1930" spans="1:4" x14ac:dyDescent="0.3">
      <c r="A1930" s="117">
        <v>1927</v>
      </c>
      <c r="B1930" s="117" t="s">
        <v>41558</v>
      </c>
      <c r="C1930" s="117" t="s">
        <v>42405</v>
      </c>
      <c r="D1930" s="117" t="s">
        <v>42172</v>
      </c>
    </row>
    <row r="1931" spans="1:4" x14ac:dyDescent="0.3">
      <c r="A1931" s="117">
        <v>1928</v>
      </c>
      <c r="B1931" s="117" t="s">
        <v>39230</v>
      </c>
      <c r="C1931" s="117" t="s">
        <v>42405</v>
      </c>
      <c r="D1931" s="117" t="s">
        <v>42172</v>
      </c>
    </row>
    <row r="1932" spans="1:4" x14ac:dyDescent="0.3">
      <c r="A1932" s="117">
        <v>1929</v>
      </c>
      <c r="B1932" s="117" t="s">
        <v>41173</v>
      </c>
      <c r="C1932" s="117" t="s">
        <v>42405</v>
      </c>
      <c r="D1932" s="117" t="s">
        <v>42172</v>
      </c>
    </row>
    <row r="1933" spans="1:4" x14ac:dyDescent="0.3">
      <c r="A1933" s="117">
        <v>1930</v>
      </c>
      <c r="B1933" s="117" t="s">
        <v>41330</v>
      </c>
      <c r="C1933" s="117" t="s">
        <v>42405</v>
      </c>
      <c r="D1933" s="117" t="s">
        <v>42172</v>
      </c>
    </row>
    <row r="1934" spans="1:4" x14ac:dyDescent="0.3">
      <c r="A1934" s="117">
        <v>1931</v>
      </c>
      <c r="B1934" s="117" t="s">
        <v>41095</v>
      </c>
      <c r="C1934" s="117" t="s">
        <v>42405</v>
      </c>
      <c r="D1934" s="117" t="s">
        <v>42172</v>
      </c>
    </row>
    <row r="1935" spans="1:4" x14ac:dyDescent="0.3">
      <c r="A1935" s="117">
        <v>1932</v>
      </c>
      <c r="B1935" s="117" t="s">
        <v>41438</v>
      </c>
      <c r="C1935" s="117" t="s">
        <v>42405</v>
      </c>
      <c r="D1935" s="117" t="s">
        <v>42172</v>
      </c>
    </row>
    <row r="1936" spans="1:4" x14ac:dyDescent="0.3">
      <c r="A1936" s="117">
        <v>1933</v>
      </c>
      <c r="B1936" s="117" t="s">
        <v>39477</v>
      </c>
      <c r="C1936" s="117" t="s">
        <v>42405</v>
      </c>
      <c r="D1936" s="117" t="s">
        <v>42172</v>
      </c>
    </row>
    <row r="1937" spans="1:4" x14ac:dyDescent="0.3">
      <c r="A1937" s="117">
        <v>1934</v>
      </c>
      <c r="B1937" s="117" t="s">
        <v>41182</v>
      </c>
      <c r="C1937" s="117" t="s">
        <v>42406</v>
      </c>
      <c r="D1937" s="117" t="s">
        <v>42172</v>
      </c>
    </row>
    <row r="1938" spans="1:4" x14ac:dyDescent="0.3">
      <c r="A1938" s="117">
        <v>1935</v>
      </c>
      <c r="B1938" s="117" t="s">
        <v>39484</v>
      </c>
      <c r="C1938" s="117" t="s">
        <v>42406</v>
      </c>
      <c r="D1938" s="117" t="s">
        <v>42172</v>
      </c>
    </row>
    <row r="1939" spans="1:4" x14ac:dyDescent="0.3">
      <c r="A1939" s="117">
        <v>1936</v>
      </c>
      <c r="B1939" s="117" t="s">
        <v>41143</v>
      </c>
      <c r="C1939" s="117" t="s">
        <v>42406</v>
      </c>
      <c r="D1939" s="117" t="s">
        <v>42172</v>
      </c>
    </row>
    <row r="1940" spans="1:4" x14ac:dyDescent="0.3">
      <c r="A1940" s="117">
        <v>1937</v>
      </c>
      <c r="B1940" s="117" t="s">
        <v>41007</v>
      </c>
      <c r="C1940" s="117" t="s">
        <v>42406</v>
      </c>
      <c r="D1940" s="117" t="s">
        <v>42172</v>
      </c>
    </row>
    <row r="1941" spans="1:4" x14ac:dyDescent="0.3">
      <c r="A1941" s="117">
        <v>1938</v>
      </c>
      <c r="B1941" s="117" t="s">
        <v>41503</v>
      </c>
      <c r="C1941" s="117" t="s">
        <v>42406</v>
      </c>
      <c r="D1941" s="117" t="s">
        <v>42172</v>
      </c>
    </row>
    <row r="1942" spans="1:4" x14ac:dyDescent="0.3">
      <c r="A1942" s="117">
        <v>1939</v>
      </c>
      <c r="B1942" s="117" t="s">
        <v>41472</v>
      </c>
      <c r="C1942" s="117" t="s">
        <v>42406</v>
      </c>
      <c r="D1942" s="117" t="s">
        <v>42172</v>
      </c>
    </row>
    <row r="1943" spans="1:4" x14ac:dyDescent="0.3">
      <c r="A1943" s="117">
        <v>1940</v>
      </c>
      <c r="B1943" s="117" t="s">
        <v>39722</v>
      </c>
      <c r="C1943" s="117" t="s">
        <v>42406</v>
      </c>
      <c r="D1943" s="117" t="s">
        <v>42172</v>
      </c>
    </row>
    <row r="1944" spans="1:4" x14ac:dyDescent="0.3">
      <c r="A1944" s="117">
        <v>1941</v>
      </c>
      <c r="B1944" s="117" t="s">
        <v>41392</v>
      </c>
      <c r="C1944" s="117" t="s">
        <v>42407</v>
      </c>
      <c r="D1944" s="117" t="s">
        <v>8164</v>
      </c>
    </row>
    <row r="1945" spans="1:4" x14ac:dyDescent="0.3">
      <c r="A1945" s="117">
        <v>1942</v>
      </c>
      <c r="B1945" s="117" t="s">
        <v>39093</v>
      </c>
      <c r="C1945" s="117" t="s">
        <v>42407</v>
      </c>
      <c r="D1945" s="117" t="s">
        <v>8164</v>
      </c>
    </row>
    <row r="1946" spans="1:4" x14ac:dyDescent="0.3">
      <c r="A1946" s="117">
        <v>1943</v>
      </c>
      <c r="B1946" s="117" t="s">
        <v>39888</v>
      </c>
      <c r="C1946" s="117" t="s">
        <v>42407</v>
      </c>
      <c r="D1946" s="117" t="s">
        <v>8164</v>
      </c>
    </row>
    <row r="1947" spans="1:4" x14ac:dyDescent="0.3">
      <c r="A1947" s="117">
        <v>1944</v>
      </c>
      <c r="B1947" s="117" t="s">
        <v>40645</v>
      </c>
      <c r="C1947" s="117" t="s">
        <v>42407</v>
      </c>
      <c r="D1947" s="117" t="s">
        <v>8164</v>
      </c>
    </row>
    <row r="1948" spans="1:4" x14ac:dyDescent="0.3">
      <c r="A1948" s="117">
        <v>1945</v>
      </c>
      <c r="B1948" s="117" t="s">
        <v>41471</v>
      </c>
      <c r="C1948" s="117" t="s">
        <v>42407</v>
      </c>
      <c r="D1948" s="117" t="s">
        <v>8164</v>
      </c>
    </row>
    <row r="1949" spans="1:4" x14ac:dyDescent="0.3">
      <c r="A1949" s="117">
        <v>1946</v>
      </c>
      <c r="B1949" s="117" t="s">
        <v>39316</v>
      </c>
      <c r="C1949" s="117" t="s">
        <v>42407</v>
      </c>
      <c r="D1949" s="117" t="s">
        <v>8164</v>
      </c>
    </row>
    <row r="1950" spans="1:4" x14ac:dyDescent="0.3">
      <c r="A1950" s="117">
        <v>1947</v>
      </c>
      <c r="B1950" s="117" t="s">
        <v>41043</v>
      </c>
      <c r="C1950" s="117" t="s">
        <v>42408</v>
      </c>
      <c r="D1950" s="117" t="s">
        <v>8164</v>
      </c>
    </row>
    <row r="1951" spans="1:4" x14ac:dyDescent="0.3">
      <c r="A1951" s="117">
        <v>1948</v>
      </c>
      <c r="B1951" s="117" t="s">
        <v>39177</v>
      </c>
      <c r="C1951" s="117" t="s">
        <v>42408</v>
      </c>
      <c r="D1951" s="117" t="s">
        <v>8164</v>
      </c>
    </row>
    <row r="1952" spans="1:4" x14ac:dyDescent="0.3">
      <c r="A1952" s="117">
        <v>1949</v>
      </c>
      <c r="B1952" s="117" t="s">
        <v>41175</v>
      </c>
      <c r="C1952" s="117" t="s">
        <v>42408</v>
      </c>
      <c r="D1952" s="117" t="s">
        <v>8164</v>
      </c>
    </row>
    <row r="1953" spans="1:4" x14ac:dyDescent="0.3">
      <c r="A1953" s="117">
        <v>1950</v>
      </c>
      <c r="B1953" s="117" t="s">
        <v>41156</v>
      </c>
      <c r="C1953" s="117" t="s">
        <v>42408</v>
      </c>
      <c r="D1953" s="117" t="s">
        <v>8164</v>
      </c>
    </row>
    <row r="1954" spans="1:4" x14ac:dyDescent="0.3">
      <c r="A1954" s="117">
        <v>1951</v>
      </c>
      <c r="B1954" s="117" t="s">
        <v>41551</v>
      </c>
      <c r="C1954" s="117" t="s">
        <v>42408</v>
      </c>
      <c r="D1954" s="117" t="s">
        <v>8164</v>
      </c>
    </row>
    <row r="1955" spans="1:4" x14ac:dyDescent="0.3">
      <c r="A1955" s="117">
        <v>1952</v>
      </c>
      <c r="B1955" s="117" t="s">
        <v>39581</v>
      </c>
      <c r="C1955" s="117" t="s">
        <v>42408</v>
      </c>
      <c r="D1955" s="117" t="s">
        <v>8164</v>
      </c>
    </row>
    <row r="1956" spans="1:4" x14ac:dyDescent="0.3">
      <c r="A1956" s="117">
        <v>1953</v>
      </c>
      <c r="B1956" s="117" t="s">
        <v>41620</v>
      </c>
      <c r="C1956" s="117" t="s">
        <v>42409</v>
      </c>
      <c r="D1956" s="117" t="s">
        <v>42172</v>
      </c>
    </row>
    <row r="1957" spans="1:4" x14ac:dyDescent="0.3">
      <c r="A1957" s="117">
        <v>1954</v>
      </c>
      <c r="B1957" s="117" t="s">
        <v>39193</v>
      </c>
      <c r="C1957" s="117" t="s">
        <v>42409</v>
      </c>
      <c r="D1957" s="117" t="s">
        <v>42172</v>
      </c>
    </row>
    <row r="1958" spans="1:4" x14ac:dyDescent="0.3">
      <c r="A1958" s="117">
        <v>1955</v>
      </c>
      <c r="B1958" s="117" t="s">
        <v>41300</v>
      </c>
      <c r="C1958" s="117" t="s">
        <v>42409</v>
      </c>
      <c r="D1958" s="117" t="s">
        <v>42172</v>
      </c>
    </row>
    <row r="1959" spans="1:4" x14ac:dyDescent="0.3">
      <c r="A1959" s="117">
        <v>1956</v>
      </c>
      <c r="B1959" s="117" t="s">
        <v>41248</v>
      </c>
      <c r="C1959" s="117" t="s">
        <v>42409</v>
      </c>
      <c r="D1959" s="117" t="s">
        <v>42172</v>
      </c>
    </row>
    <row r="1960" spans="1:4" x14ac:dyDescent="0.3">
      <c r="A1960" s="117">
        <v>1957</v>
      </c>
      <c r="B1960" s="117" t="s">
        <v>41264</v>
      </c>
      <c r="C1960" s="117" t="s">
        <v>42409</v>
      </c>
      <c r="D1960" s="117" t="s">
        <v>42172</v>
      </c>
    </row>
    <row r="1961" spans="1:4" x14ac:dyDescent="0.3">
      <c r="A1961" s="117">
        <v>1958</v>
      </c>
      <c r="B1961" s="117" t="s">
        <v>39825</v>
      </c>
      <c r="C1961" s="117" t="s">
        <v>42409</v>
      </c>
      <c r="D1961" s="117" t="s">
        <v>42172</v>
      </c>
    </row>
    <row r="1962" spans="1:4" x14ac:dyDescent="0.3">
      <c r="A1962" s="117">
        <v>1959</v>
      </c>
      <c r="B1962" s="117" t="s">
        <v>39168</v>
      </c>
      <c r="C1962" s="117" t="s">
        <v>42410</v>
      </c>
      <c r="D1962" s="117" t="s">
        <v>41814</v>
      </c>
    </row>
    <row r="1963" spans="1:4" x14ac:dyDescent="0.3">
      <c r="A1963" s="117">
        <v>1960</v>
      </c>
      <c r="B1963" s="117" t="s">
        <v>41139</v>
      </c>
      <c r="C1963" s="117" t="s">
        <v>42410</v>
      </c>
      <c r="D1963" s="117" t="s">
        <v>41814</v>
      </c>
    </row>
    <row r="1964" spans="1:4" x14ac:dyDescent="0.3">
      <c r="A1964" s="117">
        <v>1961</v>
      </c>
      <c r="B1964" s="117" t="s">
        <v>41612</v>
      </c>
      <c r="C1964" s="117" t="s">
        <v>42410</v>
      </c>
      <c r="D1964" s="117" t="s">
        <v>41814</v>
      </c>
    </row>
    <row r="1965" spans="1:4" x14ac:dyDescent="0.3">
      <c r="A1965" s="117">
        <v>1962</v>
      </c>
      <c r="B1965" s="117" t="s">
        <v>41578</v>
      </c>
      <c r="C1965" s="117" t="s">
        <v>42410</v>
      </c>
      <c r="D1965" s="117" t="s">
        <v>41814</v>
      </c>
    </row>
    <row r="1966" spans="1:4" x14ac:dyDescent="0.3">
      <c r="A1966" s="117">
        <v>1963</v>
      </c>
      <c r="B1966" s="117" t="s">
        <v>41649</v>
      </c>
      <c r="C1966" s="117" t="s">
        <v>42410</v>
      </c>
      <c r="D1966" s="117" t="s">
        <v>41814</v>
      </c>
    </row>
    <row r="1967" spans="1:4" x14ac:dyDescent="0.3">
      <c r="A1967" s="117">
        <v>1964</v>
      </c>
      <c r="B1967" s="117" t="s">
        <v>39632</v>
      </c>
      <c r="C1967" s="117" t="s">
        <v>42410</v>
      </c>
      <c r="D1967" s="117" t="s">
        <v>41814</v>
      </c>
    </row>
    <row r="1968" spans="1:4" x14ac:dyDescent="0.3">
      <c r="A1968" s="117">
        <v>1965</v>
      </c>
      <c r="B1968" s="117" t="s">
        <v>41559</v>
      </c>
      <c r="C1968" s="117" t="s">
        <v>42411</v>
      </c>
      <c r="D1968" s="117" t="s">
        <v>41814</v>
      </c>
    </row>
    <row r="1969" spans="1:4" x14ac:dyDescent="0.3">
      <c r="A1969" s="117">
        <v>1966</v>
      </c>
      <c r="B1969" s="117" t="s">
        <v>39262</v>
      </c>
      <c r="C1969" s="117" t="s">
        <v>42411</v>
      </c>
      <c r="D1969" s="117" t="s">
        <v>41814</v>
      </c>
    </row>
    <row r="1970" spans="1:4" x14ac:dyDescent="0.3">
      <c r="A1970" s="117">
        <v>1967</v>
      </c>
      <c r="B1970" s="117" t="s">
        <v>41019</v>
      </c>
      <c r="C1970" s="117" t="s">
        <v>42411</v>
      </c>
      <c r="D1970" s="117" t="s">
        <v>41814</v>
      </c>
    </row>
    <row r="1971" spans="1:4" x14ac:dyDescent="0.3">
      <c r="A1971" s="117">
        <v>1968</v>
      </c>
      <c r="B1971" s="117" t="s">
        <v>41560</v>
      </c>
      <c r="C1971" s="117" t="s">
        <v>42411</v>
      </c>
      <c r="D1971" s="117" t="s">
        <v>41814</v>
      </c>
    </row>
    <row r="1972" spans="1:4" x14ac:dyDescent="0.3">
      <c r="A1972" s="117">
        <v>1969</v>
      </c>
      <c r="B1972" s="117" t="s">
        <v>41416</v>
      </c>
      <c r="C1972" s="117" t="s">
        <v>42411</v>
      </c>
      <c r="D1972" s="117" t="s">
        <v>41814</v>
      </c>
    </row>
    <row r="1973" spans="1:4" x14ac:dyDescent="0.3">
      <c r="A1973" s="117">
        <v>1970</v>
      </c>
      <c r="B1973" s="117" t="s">
        <v>41500</v>
      </c>
      <c r="C1973" s="117" t="s">
        <v>42411</v>
      </c>
      <c r="D1973" s="117" t="s">
        <v>41814</v>
      </c>
    </row>
    <row r="1974" spans="1:4" x14ac:dyDescent="0.3">
      <c r="A1974" s="117">
        <v>1971</v>
      </c>
      <c r="B1974" s="117" t="s">
        <v>39699</v>
      </c>
      <c r="C1974" s="117" t="s">
        <v>42411</v>
      </c>
      <c r="D1974" s="117" t="s">
        <v>41814</v>
      </c>
    </row>
    <row r="1975" spans="1:4" x14ac:dyDescent="0.3">
      <c r="A1975" s="117">
        <v>1972</v>
      </c>
      <c r="B1975" s="117" t="s">
        <v>41650</v>
      </c>
      <c r="C1975" s="117" t="s">
        <v>42343</v>
      </c>
      <c r="D1975" s="117" t="s">
        <v>42172</v>
      </c>
    </row>
    <row r="1976" spans="1:4" x14ac:dyDescent="0.3">
      <c r="A1976" s="117">
        <v>1973</v>
      </c>
      <c r="B1976" s="117" t="s">
        <v>38954</v>
      </c>
      <c r="C1976" s="117" t="s">
        <v>42343</v>
      </c>
      <c r="D1976" s="117" t="s">
        <v>42172</v>
      </c>
    </row>
    <row r="1977" spans="1:4" x14ac:dyDescent="0.3">
      <c r="A1977" s="117">
        <v>1974</v>
      </c>
      <c r="B1977" s="117" t="s">
        <v>41353</v>
      </c>
      <c r="C1977" s="117" t="s">
        <v>42343</v>
      </c>
      <c r="D1977" s="117" t="s">
        <v>42172</v>
      </c>
    </row>
    <row r="1978" spans="1:4" x14ac:dyDescent="0.3">
      <c r="A1978" s="117">
        <v>1975</v>
      </c>
      <c r="B1978" s="117" t="s">
        <v>41544</v>
      </c>
      <c r="C1978" s="117" t="s">
        <v>42343</v>
      </c>
      <c r="D1978" s="117" t="s">
        <v>42172</v>
      </c>
    </row>
    <row r="1979" spans="1:4" x14ac:dyDescent="0.3">
      <c r="A1979" s="117">
        <v>1976</v>
      </c>
      <c r="B1979" s="117" t="s">
        <v>41469</v>
      </c>
      <c r="C1979" s="117" t="s">
        <v>42343</v>
      </c>
      <c r="D1979" s="117" t="s">
        <v>42172</v>
      </c>
    </row>
    <row r="1980" spans="1:4" x14ac:dyDescent="0.3">
      <c r="A1980" s="117">
        <v>1977</v>
      </c>
      <c r="B1980" s="117" t="s">
        <v>39691</v>
      </c>
      <c r="C1980" s="117" t="s">
        <v>42343</v>
      </c>
      <c r="D1980" s="117" t="s">
        <v>42172</v>
      </c>
    </row>
    <row r="1981" spans="1:4" x14ac:dyDescent="0.3">
      <c r="A1981" s="117">
        <v>1978</v>
      </c>
      <c r="B1981" s="117" t="s">
        <v>39877</v>
      </c>
      <c r="C1981" s="117" t="s">
        <v>42412</v>
      </c>
      <c r="D1981" s="117" t="s">
        <v>42172</v>
      </c>
    </row>
    <row r="1982" spans="1:4" x14ac:dyDescent="0.3">
      <c r="A1982" s="117">
        <v>1979</v>
      </c>
      <c r="B1982" s="117" t="s">
        <v>41530</v>
      </c>
      <c r="C1982" s="117" t="s">
        <v>42412</v>
      </c>
      <c r="D1982" s="117" t="s">
        <v>42172</v>
      </c>
    </row>
    <row r="1983" spans="1:4" x14ac:dyDescent="0.3">
      <c r="A1983" s="117">
        <v>1980</v>
      </c>
      <c r="B1983" s="117" t="s">
        <v>41547</v>
      </c>
      <c r="C1983" s="117" t="s">
        <v>42412</v>
      </c>
      <c r="D1983" s="117" t="s">
        <v>42172</v>
      </c>
    </row>
    <row r="1984" spans="1:4" x14ac:dyDescent="0.3">
      <c r="A1984" s="117">
        <v>1981</v>
      </c>
      <c r="B1984" s="117" t="s">
        <v>41598</v>
      </c>
      <c r="C1984" s="117" t="s">
        <v>42412</v>
      </c>
      <c r="D1984" s="117" t="s">
        <v>42172</v>
      </c>
    </row>
    <row r="1985" spans="1:4" x14ac:dyDescent="0.3">
      <c r="A1985" s="117">
        <v>1982</v>
      </c>
      <c r="B1985" s="117" t="s">
        <v>41643</v>
      </c>
      <c r="C1985" s="117" t="s">
        <v>42412</v>
      </c>
      <c r="D1985" s="117" t="s">
        <v>42172</v>
      </c>
    </row>
    <row r="1986" spans="1:4" x14ac:dyDescent="0.3">
      <c r="A1986" s="117">
        <v>1983</v>
      </c>
      <c r="B1986" s="117" t="s">
        <v>39009</v>
      </c>
      <c r="C1986" s="117" t="s">
        <v>42412</v>
      </c>
      <c r="D1986" s="117" t="s">
        <v>42172</v>
      </c>
    </row>
    <row r="1987" spans="1:4" x14ac:dyDescent="0.3">
      <c r="A1987" s="117">
        <v>1984</v>
      </c>
      <c r="B1987" s="117" t="s">
        <v>41571</v>
      </c>
      <c r="C1987" s="117" t="s">
        <v>42413</v>
      </c>
      <c r="D1987" s="117" t="s">
        <v>42172</v>
      </c>
    </row>
    <row r="1988" spans="1:4" x14ac:dyDescent="0.3">
      <c r="A1988" s="117">
        <v>1985</v>
      </c>
      <c r="B1988" s="117" t="s">
        <v>39021</v>
      </c>
      <c r="C1988" s="117" t="s">
        <v>42413</v>
      </c>
      <c r="D1988" s="117" t="s">
        <v>42172</v>
      </c>
    </row>
    <row r="1989" spans="1:4" x14ac:dyDescent="0.3">
      <c r="A1989" s="117">
        <v>1986</v>
      </c>
      <c r="B1989" s="117" t="s">
        <v>41296</v>
      </c>
      <c r="C1989" s="117" t="s">
        <v>42413</v>
      </c>
      <c r="D1989" s="117" t="s">
        <v>42172</v>
      </c>
    </row>
    <row r="1990" spans="1:4" x14ac:dyDescent="0.3">
      <c r="A1990" s="117">
        <v>1987</v>
      </c>
      <c r="B1990" s="117" t="s">
        <v>41294</v>
      </c>
      <c r="C1990" s="117" t="s">
        <v>42413</v>
      </c>
      <c r="D1990" s="117" t="s">
        <v>42172</v>
      </c>
    </row>
    <row r="1991" spans="1:4" x14ac:dyDescent="0.3">
      <c r="A1991" s="117">
        <v>1988</v>
      </c>
      <c r="B1991" s="117" t="s">
        <v>41288</v>
      </c>
      <c r="C1991" s="117" t="s">
        <v>42413</v>
      </c>
      <c r="D1991" s="117" t="s">
        <v>42172</v>
      </c>
    </row>
    <row r="1992" spans="1:4" x14ac:dyDescent="0.3">
      <c r="A1992" s="117">
        <v>1989</v>
      </c>
      <c r="B1992" s="117" t="s">
        <v>41394</v>
      </c>
      <c r="C1992" s="117" t="s">
        <v>42413</v>
      </c>
      <c r="D1992" s="117" t="s">
        <v>42172</v>
      </c>
    </row>
    <row r="1993" spans="1:4" x14ac:dyDescent="0.3">
      <c r="A1993" s="117">
        <v>1990</v>
      </c>
      <c r="B1993" s="117" t="s">
        <v>39851</v>
      </c>
      <c r="C1993" s="117" t="s">
        <v>42413</v>
      </c>
      <c r="D1993" s="117" t="s">
        <v>42172</v>
      </c>
    </row>
    <row r="1994" spans="1:4" x14ac:dyDescent="0.3">
      <c r="A1994" s="117">
        <v>1991</v>
      </c>
      <c r="B1994" s="117" t="s">
        <v>41483</v>
      </c>
      <c r="C1994" s="117" t="s">
        <v>42414</v>
      </c>
      <c r="D1994" s="117" t="s">
        <v>42338</v>
      </c>
    </row>
    <row r="1995" spans="1:4" x14ac:dyDescent="0.3">
      <c r="A1995" s="117">
        <v>1992</v>
      </c>
      <c r="B1995" s="117" t="s">
        <v>40202</v>
      </c>
      <c r="C1995" s="117" t="s">
        <v>42414</v>
      </c>
      <c r="D1995" s="117" t="s">
        <v>42338</v>
      </c>
    </row>
    <row r="1996" spans="1:4" x14ac:dyDescent="0.3">
      <c r="A1996" s="117">
        <v>1993</v>
      </c>
      <c r="B1996" s="117" t="s">
        <v>41336</v>
      </c>
      <c r="C1996" s="117" t="s">
        <v>42414</v>
      </c>
      <c r="D1996" s="117" t="s">
        <v>42338</v>
      </c>
    </row>
    <row r="1997" spans="1:4" x14ac:dyDescent="0.3">
      <c r="A1997" s="117">
        <v>1994</v>
      </c>
      <c r="B1997" s="117" t="s">
        <v>41373</v>
      </c>
      <c r="C1997" s="117" t="s">
        <v>42414</v>
      </c>
      <c r="D1997" s="117" t="s">
        <v>42338</v>
      </c>
    </row>
    <row r="1998" spans="1:4" x14ac:dyDescent="0.3">
      <c r="A1998" s="117">
        <v>1995</v>
      </c>
      <c r="B1998" s="117" t="s">
        <v>41253</v>
      </c>
      <c r="C1998" s="117" t="s">
        <v>42414</v>
      </c>
      <c r="D1998" s="117" t="s">
        <v>42338</v>
      </c>
    </row>
    <row r="1999" spans="1:4" x14ac:dyDescent="0.3">
      <c r="A1999" s="117">
        <v>1996</v>
      </c>
      <c r="B1999" s="117" t="s">
        <v>39343</v>
      </c>
      <c r="C1999" s="117" t="s">
        <v>42414</v>
      </c>
      <c r="D1999" s="117" t="s">
        <v>42338</v>
      </c>
    </row>
    <row r="2000" spans="1:4" x14ac:dyDescent="0.3">
      <c r="A2000" s="117">
        <v>1997</v>
      </c>
      <c r="B2000" s="117" t="s">
        <v>41298</v>
      </c>
      <c r="C2000" s="117" t="s">
        <v>42415</v>
      </c>
      <c r="D2000" s="117" t="s">
        <v>2618</v>
      </c>
    </row>
    <row r="2001" spans="1:4" x14ac:dyDescent="0.3">
      <c r="A2001" s="117">
        <v>1998</v>
      </c>
      <c r="B2001" s="117" t="s">
        <v>39689</v>
      </c>
      <c r="C2001" s="117" t="s">
        <v>42415</v>
      </c>
      <c r="D2001" s="117" t="s">
        <v>2618</v>
      </c>
    </row>
    <row r="2002" spans="1:4" x14ac:dyDescent="0.3">
      <c r="A2002" s="117">
        <v>1999</v>
      </c>
      <c r="B2002" s="117" t="s">
        <v>40809</v>
      </c>
      <c r="C2002" s="117" t="s">
        <v>42415</v>
      </c>
      <c r="D2002" s="117" t="s">
        <v>2618</v>
      </c>
    </row>
    <row r="2003" spans="1:4" x14ac:dyDescent="0.3">
      <c r="A2003" s="117">
        <v>2000</v>
      </c>
      <c r="B2003" s="117" t="s">
        <v>40970</v>
      </c>
      <c r="C2003" s="117" t="s">
        <v>42415</v>
      </c>
      <c r="D2003" s="117" t="s">
        <v>2618</v>
      </c>
    </row>
    <row r="2004" spans="1:4" x14ac:dyDescent="0.3">
      <c r="A2004" s="117">
        <v>2001</v>
      </c>
      <c r="B2004" s="117" t="s">
        <v>40259</v>
      </c>
      <c r="C2004" s="117" t="s">
        <v>42415</v>
      </c>
      <c r="D2004" s="117" t="s">
        <v>2618</v>
      </c>
    </row>
    <row r="2005" spans="1:4" x14ac:dyDescent="0.3">
      <c r="A2005" s="117">
        <v>2002</v>
      </c>
      <c r="B2005" s="117" t="s">
        <v>39156</v>
      </c>
      <c r="C2005" s="117" t="s">
        <v>42415</v>
      </c>
      <c r="D2005" s="117" t="s">
        <v>2618</v>
      </c>
    </row>
    <row r="2006" spans="1:4" x14ac:dyDescent="0.3">
      <c r="A2006" s="117">
        <v>2003</v>
      </c>
      <c r="B2006" s="117" t="s">
        <v>40616</v>
      </c>
      <c r="C2006" s="117" t="s">
        <v>42416</v>
      </c>
      <c r="D2006" s="117" t="s">
        <v>7935</v>
      </c>
    </row>
    <row r="2007" spans="1:4" x14ac:dyDescent="0.3">
      <c r="A2007" s="117">
        <v>2004</v>
      </c>
      <c r="B2007" s="117" t="s">
        <v>40925</v>
      </c>
      <c r="C2007" s="117" t="s">
        <v>42416</v>
      </c>
      <c r="D2007" s="117" t="s">
        <v>7935</v>
      </c>
    </row>
    <row r="2008" spans="1:4" x14ac:dyDescent="0.3">
      <c r="A2008" s="117">
        <v>2005</v>
      </c>
      <c r="B2008" s="117" t="s">
        <v>39191</v>
      </c>
      <c r="C2008" s="117" t="s">
        <v>42416</v>
      </c>
      <c r="D2008" s="117" t="s">
        <v>7935</v>
      </c>
    </row>
    <row r="2009" spans="1:4" x14ac:dyDescent="0.3">
      <c r="A2009" s="117">
        <v>2006</v>
      </c>
      <c r="B2009" s="117" t="s">
        <v>41039</v>
      </c>
      <c r="C2009" s="117" t="s">
        <v>42416</v>
      </c>
      <c r="D2009" s="117" t="s">
        <v>7935</v>
      </c>
    </row>
    <row r="2010" spans="1:4" x14ac:dyDescent="0.3">
      <c r="A2010" s="117">
        <v>2007</v>
      </c>
      <c r="B2010" s="117" t="s">
        <v>40784</v>
      </c>
      <c r="C2010" s="117" t="s">
        <v>42416</v>
      </c>
      <c r="D2010" s="117" t="s">
        <v>7935</v>
      </c>
    </row>
    <row r="2011" spans="1:4" x14ac:dyDescent="0.3">
      <c r="A2011" s="117">
        <v>2008</v>
      </c>
      <c r="B2011" s="117" t="s">
        <v>40864</v>
      </c>
      <c r="C2011" s="117" t="s">
        <v>42416</v>
      </c>
      <c r="D2011" s="117" t="s">
        <v>7935</v>
      </c>
    </row>
    <row r="2012" spans="1:4" x14ac:dyDescent="0.3">
      <c r="A2012" s="117">
        <v>2009</v>
      </c>
      <c r="B2012" s="117" t="s">
        <v>40894</v>
      </c>
      <c r="C2012" s="117" t="s">
        <v>42416</v>
      </c>
      <c r="D2012" s="117" t="s">
        <v>7935</v>
      </c>
    </row>
    <row r="2013" spans="1:4" x14ac:dyDescent="0.3">
      <c r="A2013" s="117">
        <v>2010</v>
      </c>
      <c r="B2013" s="117" t="s">
        <v>41202</v>
      </c>
      <c r="C2013" s="117" t="s">
        <v>42416</v>
      </c>
      <c r="D2013" s="117" t="s">
        <v>7935</v>
      </c>
    </row>
    <row r="2014" spans="1:4" x14ac:dyDescent="0.3">
      <c r="A2014" s="117">
        <v>2011</v>
      </c>
      <c r="B2014" s="117" t="s">
        <v>41071</v>
      </c>
      <c r="C2014" s="117" t="s">
        <v>42416</v>
      </c>
      <c r="D2014" s="117" t="s">
        <v>7935</v>
      </c>
    </row>
    <row r="2015" spans="1:4" x14ac:dyDescent="0.3">
      <c r="A2015" s="117">
        <v>2012</v>
      </c>
      <c r="B2015" s="117" t="s">
        <v>39144</v>
      </c>
      <c r="C2015" s="117" t="s">
        <v>42416</v>
      </c>
      <c r="D2015" s="117" t="s">
        <v>7935</v>
      </c>
    </row>
    <row r="2016" spans="1:4" x14ac:dyDescent="0.3">
      <c r="A2016" s="117">
        <v>2013</v>
      </c>
      <c r="B2016" s="117" t="s">
        <v>41480</v>
      </c>
      <c r="C2016" s="117" t="s">
        <v>42416</v>
      </c>
      <c r="D2016" s="117" t="s">
        <v>7935</v>
      </c>
    </row>
    <row r="2017" spans="1:4" x14ac:dyDescent="0.3">
      <c r="A2017" s="117">
        <v>2014</v>
      </c>
      <c r="B2017" s="117" t="s">
        <v>40908</v>
      </c>
      <c r="C2017" s="117" t="s">
        <v>42417</v>
      </c>
      <c r="D2017" s="117" t="s">
        <v>7935</v>
      </c>
    </row>
    <row r="2018" spans="1:4" x14ac:dyDescent="0.3">
      <c r="A2018" s="117">
        <v>2015</v>
      </c>
      <c r="B2018" s="117" t="s">
        <v>40997</v>
      </c>
      <c r="C2018" s="117" t="s">
        <v>42417</v>
      </c>
      <c r="D2018" s="117" t="s">
        <v>7935</v>
      </c>
    </row>
    <row r="2019" spans="1:4" x14ac:dyDescent="0.3">
      <c r="A2019" s="117">
        <v>2016</v>
      </c>
      <c r="B2019" s="117" t="s">
        <v>39206</v>
      </c>
      <c r="C2019" s="117" t="s">
        <v>42417</v>
      </c>
      <c r="D2019" s="117" t="s">
        <v>7935</v>
      </c>
    </row>
    <row r="2020" spans="1:4" x14ac:dyDescent="0.3">
      <c r="A2020" s="117">
        <v>2017</v>
      </c>
      <c r="B2020" s="117" t="s">
        <v>41399</v>
      </c>
      <c r="C2020" s="117" t="s">
        <v>42417</v>
      </c>
      <c r="D2020" s="117" t="s">
        <v>7935</v>
      </c>
    </row>
    <row r="2021" spans="1:4" x14ac:dyDescent="0.3">
      <c r="A2021" s="117">
        <v>2018</v>
      </c>
      <c r="B2021" s="117" t="s">
        <v>40878</v>
      </c>
      <c r="C2021" s="117" t="s">
        <v>42417</v>
      </c>
      <c r="D2021" s="117" t="s">
        <v>7935</v>
      </c>
    </row>
    <row r="2022" spans="1:4" x14ac:dyDescent="0.3">
      <c r="A2022" s="117">
        <v>2019</v>
      </c>
      <c r="B2022" s="117" t="s">
        <v>41062</v>
      </c>
      <c r="C2022" s="117" t="s">
        <v>42417</v>
      </c>
      <c r="D2022" s="117" t="s">
        <v>7935</v>
      </c>
    </row>
    <row r="2023" spans="1:4" x14ac:dyDescent="0.3">
      <c r="A2023" s="117">
        <v>2020</v>
      </c>
      <c r="B2023" s="117" t="s">
        <v>40985</v>
      </c>
      <c r="C2023" s="117" t="s">
        <v>42417</v>
      </c>
      <c r="D2023" s="117" t="s">
        <v>7935</v>
      </c>
    </row>
    <row r="2024" spans="1:4" x14ac:dyDescent="0.3">
      <c r="A2024" s="117">
        <v>2021</v>
      </c>
      <c r="B2024" s="117" t="s">
        <v>41603</v>
      </c>
      <c r="C2024" s="117" t="s">
        <v>42417</v>
      </c>
      <c r="D2024" s="117" t="s">
        <v>7935</v>
      </c>
    </row>
    <row r="2025" spans="1:4" x14ac:dyDescent="0.3">
      <c r="A2025" s="117">
        <v>2022</v>
      </c>
      <c r="B2025" s="117" t="s">
        <v>41076</v>
      </c>
      <c r="C2025" s="117" t="s">
        <v>42417</v>
      </c>
      <c r="D2025" s="117" t="s">
        <v>7935</v>
      </c>
    </row>
    <row r="2026" spans="1:4" x14ac:dyDescent="0.3">
      <c r="A2026" s="117">
        <v>2023</v>
      </c>
      <c r="B2026" s="117" t="s">
        <v>39570</v>
      </c>
      <c r="C2026" s="117" t="s">
        <v>42417</v>
      </c>
      <c r="D2026" s="117" t="s">
        <v>7935</v>
      </c>
    </row>
    <row r="2027" spans="1:4" x14ac:dyDescent="0.3">
      <c r="A2027" s="117">
        <v>2024</v>
      </c>
      <c r="B2027" s="117" t="s">
        <v>41520</v>
      </c>
      <c r="C2027" s="117" t="s">
        <v>42417</v>
      </c>
      <c r="D2027" s="117" t="s">
        <v>7935</v>
      </c>
    </row>
    <row r="2028" spans="1:4" x14ac:dyDescent="0.3">
      <c r="A2028" s="117">
        <v>2025</v>
      </c>
      <c r="B2028" s="117" t="s">
        <v>41354</v>
      </c>
      <c r="C2028" s="117" t="s">
        <v>42418</v>
      </c>
      <c r="D2028" s="117" t="s">
        <v>7935</v>
      </c>
    </row>
    <row r="2029" spans="1:4" x14ac:dyDescent="0.3">
      <c r="A2029" s="117">
        <v>2026</v>
      </c>
      <c r="B2029" s="117" t="s">
        <v>40990</v>
      </c>
      <c r="C2029" s="117" t="s">
        <v>42418</v>
      </c>
      <c r="D2029" s="117" t="s">
        <v>7935</v>
      </c>
    </row>
    <row r="2030" spans="1:4" x14ac:dyDescent="0.3">
      <c r="A2030" s="117">
        <v>2027</v>
      </c>
      <c r="B2030" s="117" t="s">
        <v>40061</v>
      </c>
      <c r="C2030" s="117" t="s">
        <v>42418</v>
      </c>
      <c r="D2030" s="117" t="s">
        <v>7935</v>
      </c>
    </row>
    <row r="2031" spans="1:4" x14ac:dyDescent="0.3">
      <c r="A2031" s="117">
        <v>2028</v>
      </c>
      <c r="B2031" s="117" t="s">
        <v>40969</v>
      </c>
      <c r="C2031" s="117" t="s">
        <v>42418</v>
      </c>
      <c r="D2031" s="117" t="s">
        <v>7935</v>
      </c>
    </row>
    <row r="2032" spans="1:4" x14ac:dyDescent="0.3">
      <c r="A2032" s="117">
        <v>2029</v>
      </c>
      <c r="B2032" s="117" t="s">
        <v>41312</v>
      </c>
      <c r="C2032" s="117" t="s">
        <v>42418</v>
      </c>
      <c r="D2032" s="117" t="s">
        <v>7935</v>
      </c>
    </row>
    <row r="2033" spans="1:4" x14ac:dyDescent="0.3">
      <c r="A2033" s="117">
        <v>2030</v>
      </c>
      <c r="B2033" s="117" t="s">
        <v>41458</v>
      </c>
      <c r="C2033" s="117" t="s">
        <v>42418</v>
      </c>
      <c r="D2033" s="117" t="s">
        <v>7935</v>
      </c>
    </row>
    <row r="2034" spans="1:4" x14ac:dyDescent="0.3">
      <c r="A2034" s="117">
        <v>2031</v>
      </c>
      <c r="B2034" s="117" t="s">
        <v>41474</v>
      </c>
      <c r="C2034" s="117" t="s">
        <v>42418</v>
      </c>
      <c r="D2034" s="117" t="s">
        <v>7935</v>
      </c>
    </row>
    <row r="2035" spans="1:4" x14ac:dyDescent="0.3">
      <c r="A2035" s="117">
        <v>2032</v>
      </c>
      <c r="B2035" s="117" t="s">
        <v>41229</v>
      </c>
      <c r="C2035" s="117" t="s">
        <v>42418</v>
      </c>
      <c r="D2035" s="117" t="s">
        <v>7935</v>
      </c>
    </row>
    <row r="2036" spans="1:4" x14ac:dyDescent="0.3">
      <c r="A2036" s="117">
        <v>2033</v>
      </c>
      <c r="B2036" s="117" t="s">
        <v>41384</v>
      </c>
      <c r="C2036" s="117" t="s">
        <v>42418</v>
      </c>
      <c r="D2036" s="117" t="s">
        <v>7935</v>
      </c>
    </row>
    <row r="2037" spans="1:4" x14ac:dyDescent="0.3">
      <c r="A2037" s="117">
        <v>2034</v>
      </c>
      <c r="B2037" s="117" t="s">
        <v>39024</v>
      </c>
      <c r="C2037" s="117" t="s">
        <v>42418</v>
      </c>
      <c r="D2037" s="117" t="s">
        <v>7935</v>
      </c>
    </row>
    <row r="2038" spans="1:4" x14ac:dyDescent="0.3">
      <c r="A2038" s="117">
        <v>2035</v>
      </c>
      <c r="B2038" s="117" t="s">
        <v>41044</v>
      </c>
      <c r="C2038" s="117" t="s">
        <v>42418</v>
      </c>
      <c r="D2038" s="117" t="s">
        <v>7935</v>
      </c>
    </row>
    <row r="2039" spans="1:4" x14ac:dyDescent="0.3">
      <c r="A2039" s="117">
        <v>2036</v>
      </c>
      <c r="B2039" s="117" t="s">
        <v>40819</v>
      </c>
      <c r="C2039" s="117" t="s">
        <v>42419</v>
      </c>
      <c r="D2039" s="117" t="s">
        <v>42151</v>
      </c>
    </row>
    <row r="2040" spans="1:4" x14ac:dyDescent="0.3">
      <c r="A2040" s="117">
        <v>2037</v>
      </c>
      <c r="B2040" s="117" t="s">
        <v>41106</v>
      </c>
      <c r="C2040" s="117" t="s">
        <v>42419</v>
      </c>
      <c r="D2040" s="117" t="s">
        <v>42151</v>
      </c>
    </row>
    <row r="2041" spans="1:4" x14ac:dyDescent="0.3">
      <c r="A2041" s="117">
        <v>2038</v>
      </c>
      <c r="B2041" s="117" t="s">
        <v>39431</v>
      </c>
      <c r="C2041" s="117" t="s">
        <v>42419</v>
      </c>
      <c r="D2041" s="117" t="s">
        <v>42151</v>
      </c>
    </row>
    <row r="2042" spans="1:4" x14ac:dyDescent="0.3">
      <c r="A2042" s="117">
        <v>2039</v>
      </c>
      <c r="B2042" s="117" t="s">
        <v>41389</v>
      </c>
      <c r="C2042" s="117" t="s">
        <v>42419</v>
      </c>
      <c r="D2042" s="117" t="s">
        <v>42151</v>
      </c>
    </row>
    <row r="2043" spans="1:4" x14ac:dyDescent="0.3">
      <c r="A2043" s="117">
        <v>2040</v>
      </c>
      <c r="B2043" s="117" t="s">
        <v>40834</v>
      </c>
      <c r="C2043" s="117" t="s">
        <v>42419</v>
      </c>
      <c r="D2043" s="117" t="s">
        <v>42151</v>
      </c>
    </row>
    <row r="2044" spans="1:4" x14ac:dyDescent="0.3">
      <c r="A2044" s="117">
        <v>2041</v>
      </c>
      <c r="B2044" s="117" t="s">
        <v>41146</v>
      </c>
      <c r="C2044" s="117" t="s">
        <v>42419</v>
      </c>
      <c r="D2044" s="117" t="s">
        <v>42151</v>
      </c>
    </row>
    <row r="2045" spans="1:4" x14ac:dyDescent="0.3">
      <c r="A2045" s="117">
        <v>2042</v>
      </c>
      <c r="B2045" s="117" t="s">
        <v>41088</v>
      </c>
      <c r="C2045" s="117" t="s">
        <v>42419</v>
      </c>
      <c r="D2045" s="117" t="s">
        <v>42151</v>
      </c>
    </row>
    <row r="2046" spans="1:4" x14ac:dyDescent="0.3">
      <c r="A2046" s="117">
        <v>2043</v>
      </c>
      <c r="B2046" s="117" t="s">
        <v>41206</v>
      </c>
      <c r="C2046" s="117" t="s">
        <v>42419</v>
      </c>
      <c r="D2046" s="117" t="s">
        <v>42151</v>
      </c>
    </row>
    <row r="2047" spans="1:4" x14ac:dyDescent="0.3">
      <c r="A2047" s="117">
        <v>2044</v>
      </c>
      <c r="B2047" s="117" t="s">
        <v>41107</v>
      </c>
      <c r="C2047" s="117" t="s">
        <v>42419</v>
      </c>
      <c r="D2047" s="117" t="s">
        <v>42151</v>
      </c>
    </row>
    <row r="2048" spans="1:4" x14ac:dyDescent="0.3">
      <c r="A2048" s="117">
        <v>2045</v>
      </c>
      <c r="B2048" s="117" t="s">
        <v>39085</v>
      </c>
      <c r="C2048" s="117" t="s">
        <v>42419</v>
      </c>
      <c r="D2048" s="117" t="s">
        <v>42151</v>
      </c>
    </row>
    <row r="2049" spans="1:4" x14ac:dyDescent="0.3">
      <c r="A2049" s="117">
        <v>2046</v>
      </c>
      <c r="B2049" s="117" t="s">
        <v>40458</v>
      </c>
      <c r="C2049" s="117" t="s">
        <v>42419</v>
      </c>
      <c r="D2049" s="117" t="s">
        <v>42151</v>
      </c>
    </row>
    <row r="2050" spans="1:4" x14ac:dyDescent="0.3">
      <c r="A2050" s="117">
        <v>2047</v>
      </c>
      <c r="B2050" s="117" t="s">
        <v>40570</v>
      </c>
      <c r="C2050" s="117" t="s">
        <v>42420</v>
      </c>
      <c r="D2050" s="117" t="s">
        <v>2577</v>
      </c>
    </row>
    <row r="2051" spans="1:4" x14ac:dyDescent="0.3">
      <c r="A2051" s="117">
        <v>2048</v>
      </c>
      <c r="B2051" s="117" t="s">
        <v>41646</v>
      </c>
      <c r="C2051" s="117" t="s">
        <v>42420</v>
      </c>
      <c r="D2051" s="117" t="s">
        <v>2577</v>
      </c>
    </row>
    <row r="2052" spans="1:4" x14ac:dyDescent="0.3">
      <c r="A2052" s="117">
        <v>2049</v>
      </c>
      <c r="B2052" s="117" t="s">
        <v>39590</v>
      </c>
      <c r="C2052" s="117" t="s">
        <v>42420</v>
      </c>
      <c r="D2052" s="117" t="s">
        <v>2577</v>
      </c>
    </row>
    <row r="2053" spans="1:4" x14ac:dyDescent="0.3">
      <c r="A2053" s="117">
        <v>2050</v>
      </c>
      <c r="B2053" s="117" t="s">
        <v>41580</v>
      </c>
      <c r="C2053" s="117" t="s">
        <v>42420</v>
      </c>
      <c r="D2053" s="117" t="s">
        <v>2577</v>
      </c>
    </row>
    <row r="2054" spans="1:4" x14ac:dyDescent="0.3">
      <c r="A2054" s="117">
        <v>2051</v>
      </c>
      <c r="B2054" s="117" t="s">
        <v>41217</v>
      </c>
      <c r="C2054" s="117" t="s">
        <v>42420</v>
      </c>
      <c r="D2054" s="117" t="s">
        <v>2577</v>
      </c>
    </row>
    <row r="2055" spans="1:4" x14ac:dyDescent="0.3">
      <c r="A2055" s="117">
        <v>2052</v>
      </c>
      <c r="B2055" s="117" t="s">
        <v>41485</v>
      </c>
      <c r="C2055" s="117" t="s">
        <v>42420</v>
      </c>
      <c r="D2055" s="117" t="s">
        <v>2577</v>
      </c>
    </row>
    <row r="2056" spans="1:4" x14ac:dyDescent="0.3">
      <c r="A2056" s="117">
        <v>2053</v>
      </c>
      <c r="B2056" s="117" t="s">
        <v>41606</v>
      </c>
      <c r="C2056" s="117" t="s">
        <v>42420</v>
      </c>
      <c r="D2056" s="117" t="s">
        <v>2577</v>
      </c>
    </row>
    <row r="2057" spans="1:4" x14ac:dyDescent="0.3">
      <c r="A2057" s="117">
        <v>2054</v>
      </c>
      <c r="B2057" s="117" t="s">
        <v>41585</v>
      </c>
      <c r="C2057" s="117" t="s">
        <v>42420</v>
      </c>
      <c r="D2057" s="117" t="s">
        <v>2577</v>
      </c>
    </row>
    <row r="2058" spans="1:4" x14ac:dyDescent="0.3">
      <c r="A2058" s="117">
        <v>2055</v>
      </c>
      <c r="B2058" s="117" t="s">
        <v>41561</v>
      </c>
      <c r="C2058" s="117" t="s">
        <v>42420</v>
      </c>
      <c r="D2058" s="117" t="s">
        <v>2577</v>
      </c>
    </row>
    <row r="2059" spans="1:4" x14ac:dyDescent="0.3">
      <c r="A2059" s="117">
        <v>2056</v>
      </c>
      <c r="B2059" s="117" t="s">
        <v>39386</v>
      </c>
      <c r="C2059" s="117" t="s">
        <v>42420</v>
      </c>
      <c r="D2059" s="117" t="s">
        <v>2577</v>
      </c>
    </row>
    <row r="2060" spans="1:4" x14ac:dyDescent="0.3">
      <c r="A2060" s="117">
        <v>2057</v>
      </c>
      <c r="B2060" s="117" t="s">
        <v>40798</v>
      </c>
      <c r="C2060" s="117" t="s">
        <v>42420</v>
      </c>
      <c r="D2060" s="117" t="s">
        <v>2577</v>
      </c>
    </row>
    <row r="2061" spans="1:4" x14ac:dyDescent="0.3">
      <c r="A2061" s="117">
        <v>2058</v>
      </c>
      <c r="B2061" s="117" t="s">
        <v>40825</v>
      </c>
      <c r="C2061" s="117" t="s">
        <v>42421</v>
      </c>
      <c r="D2061" s="117" t="s">
        <v>42137</v>
      </c>
    </row>
    <row r="2062" spans="1:4" x14ac:dyDescent="0.3">
      <c r="A2062" s="117">
        <v>2059</v>
      </c>
      <c r="B2062" s="117" t="s">
        <v>40580</v>
      </c>
      <c r="C2062" s="117" t="s">
        <v>42421</v>
      </c>
      <c r="D2062" s="117" t="s">
        <v>42137</v>
      </c>
    </row>
    <row r="2063" spans="1:4" x14ac:dyDescent="0.3">
      <c r="A2063" s="117">
        <v>2060</v>
      </c>
      <c r="B2063" s="117" t="s">
        <v>39317</v>
      </c>
      <c r="C2063" s="117" t="s">
        <v>42421</v>
      </c>
      <c r="D2063" s="117" t="s">
        <v>42137</v>
      </c>
    </row>
    <row r="2064" spans="1:4" x14ac:dyDescent="0.3">
      <c r="A2064" s="117">
        <v>2061</v>
      </c>
      <c r="B2064" s="117" t="s">
        <v>41407</v>
      </c>
      <c r="C2064" s="117" t="s">
        <v>42421</v>
      </c>
      <c r="D2064" s="117" t="s">
        <v>42137</v>
      </c>
    </row>
    <row r="2065" spans="1:4" x14ac:dyDescent="0.3">
      <c r="A2065" s="117">
        <v>2062</v>
      </c>
      <c r="B2065" s="117" t="s">
        <v>40846</v>
      </c>
      <c r="C2065" s="117" t="s">
        <v>42421</v>
      </c>
      <c r="D2065" s="117" t="s">
        <v>42137</v>
      </c>
    </row>
    <row r="2066" spans="1:4" x14ac:dyDescent="0.3">
      <c r="A2066" s="117">
        <v>2063</v>
      </c>
      <c r="B2066" s="117" t="s">
        <v>41103</v>
      </c>
      <c r="C2066" s="117" t="s">
        <v>42421</v>
      </c>
      <c r="D2066" s="117" t="s">
        <v>42137</v>
      </c>
    </row>
    <row r="2067" spans="1:4" x14ac:dyDescent="0.3">
      <c r="A2067" s="117">
        <v>2064</v>
      </c>
      <c r="B2067" s="117" t="s">
        <v>41478</v>
      </c>
      <c r="C2067" s="117" t="s">
        <v>42421</v>
      </c>
      <c r="D2067" s="117" t="s">
        <v>42137</v>
      </c>
    </row>
    <row r="2068" spans="1:4" x14ac:dyDescent="0.3">
      <c r="A2068" s="117">
        <v>2065</v>
      </c>
      <c r="B2068" s="117" t="s">
        <v>41423</v>
      </c>
      <c r="C2068" s="117" t="s">
        <v>42421</v>
      </c>
      <c r="D2068" s="117" t="s">
        <v>42137</v>
      </c>
    </row>
    <row r="2069" spans="1:4" x14ac:dyDescent="0.3">
      <c r="A2069" s="117">
        <v>2066</v>
      </c>
      <c r="B2069" s="117" t="s">
        <v>41187</v>
      </c>
      <c r="C2069" s="117" t="s">
        <v>42421</v>
      </c>
      <c r="D2069" s="117" t="s">
        <v>42137</v>
      </c>
    </row>
    <row r="2070" spans="1:4" x14ac:dyDescent="0.3">
      <c r="A2070" s="117">
        <v>2067</v>
      </c>
      <c r="B2070" s="117" t="s">
        <v>40029</v>
      </c>
      <c r="C2070" s="117" t="s">
        <v>42421</v>
      </c>
      <c r="D2070" s="117" t="s">
        <v>42137</v>
      </c>
    </row>
    <row r="2071" spans="1:4" x14ac:dyDescent="0.3">
      <c r="A2071" s="117">
        <v>2068</v>
      </c>
      <c r="B2071" s="117" t="s">
        <v>40689</v>
      </c>
      <c r="C2071" s="117" t="s">
        <v>42421</v>
      </c>
      <c r="D2071" s="117" t="s">
        <v>42137</v>
      </c>
    </row>
    <row r="2072" spans="1:4" x14ac:dyDescent="0.3">
      <c r="A2072" s="117">
        <v>2069</v>
      </c>
      <c r="B2072" s="117" t="s">
        <v>41036</v>
      </c>
      <c r="C2072" s="117" t="s">
        <v>42422</v>
      </c>
      <c r="D2072" s="117" t="s">
        <v>41814</v>
      </c>
    </row>
    <row r="2073" spans="1:4" x14ac:dyDescent="0.3">
      <c r="A2073" s="117">
        <v>2070</v>
      </c>
      <c r="B2073" s="117" t="s">
        <v>40891</v>
      </c>
      <c r="C2073" s="117" t="s">
        <v>42422</v>
      </c>
      <c r="D2073" s="117" t="s">
        <v>41814</v>
      </c>
    </row>
    <row r="2074" spans="1:4" x14ac:dyDescent="0.3">
      <c r="A2074" s="117">
        <v>2071</v>
      </c>
      <c r="B2074" s="117" t="s">
        <v>39670</v>
      </c>
      <c r="C2074" s="117" t="s">
        <v>42422</v>
      </c>
      <c r="D2074" s="117" t="s">
        <v>41814</v>
      </c>
    </row>
    <row r="2075" spans="1:4" x14ac:dyDescent="0.3">
      <c r="A2075" s="117">
        <v>2072</v>
      </c>
      <c r="B2075" s="117" t="s">
        <v>40903</v>
      </c>
      <c r="C2075" s="117" t="s">
        <v>42422</v>
      </c>
      <c r="D2075" s="117" t="s">
        <v>41814</v>
      </c>
    </row>
    <row r="2076" spans="1:4" x14ac:dyDescent="0.3">
      <c r="A2076" s="117">
        <v>2073</v>
      </c>
      <c r="B2076" s="117" t="s">
        <v>41133</v>
      </c>
      <c r="C2076" s="117" t="s">
        <v>42422</v>
      </c>
      <c r="D2076" s="117" t="s">
        <v>41814</v>
      </c>
    </row>
    <row r="2077" spans="1:4" x14ac:dyDescent="0.3">
      <c r="A2077" s="117">
        <v>2074</v>
      </c>
      <c r="B2077" s="117" t="s">
        <v>41417</v>
      </c>
      <c r="C2077" s="117" t="s">
        <v>42422</v>
      </c>
      <c r="D2077" s="117" t="s">
        <v>41814</v>
      </c>
    </row>
    <row r="2078" spans="1:4" x14ac:dyDescent="0.3">
      <c r="A2078" s="117">
        <v>2075</v>
      </c>
      <c r="B2078" s="117" t="s">
        <v>41463</v>
      </c>
      <c r="C2078" s="117" t="s">
        <v>42422</v>
      </c>
      <c r="D2078" s="117" t="s">
        <v>41814</v>
      </c>
    </row>
    <row r="2079" spans="1:4" x14ac:dyDescent="0.3">
      <c r="A2079" s="117">
        <v>2076</v>
      </c>
      <c r="B2079" s="117" t="s">
        <v>41357</v>
      </c>
      <c r="C2079" s="117" t="s">
        <v>42422</v>
      </c>
      <c r="D2079" s="117" t="s">
        <v>41814</v>
      </c>
    </row>
    <row r="2080" spans="1:4" x14ac:dyDescent="0.3">
      <c r="A2080" s="117">
        <v>2077</v>
      </c>
      <c r="B2080" s="117" t="s">
        <v>41024</v>
      </c>
      <c r="C2080" s="117" t="s">
        <v>42422</v>
      </c>
      <c r="D2080" s="117" t="s">
        <v>41814</v>
      </c>
    </row>
    <row r="2081" spans="1:4" x14ac:dyDescent="0.3">
      <c r="A2081" s="117">
        <v>2078</v>
      </c>
      <c r="B2081" s="117" t="s">
        <v>39161</v>
      </c>
      <c r="C2081" s="117" t="s">
        <v>42422</v>
      </c>
      <c r="D2081" s="117" t="s">
        <v>41814</v>
      </c>
    </row>
    <row r="2082" spans="1:4" x14ac:dyDescent="0.3">
      <c r="A2082" s="117">
        <v>2079</v>
      </c>
      <c r="B2082" s="117" t="s">
        <v>40865</v>
      </c>
      <c r="C2082" s="117" t="s">
        <v>42422</v>
      </c>
      <c r="D2082" s="117" t="s">
        <v>41814</v>
      </c>
    </row>
    <row r="2083" spans="1:4" x14ac:dyDescent="0.3">
      <c r="A2083" s="117">
        <v>2080</v>
      </c>
      <c r="B2083" s="117" t="s">
        <v>40977</v>
      </c>
      <c r="C2083" s="117" t="s">
        <v>42423</v>
      </c>
      <c r="D2083" s="117" t="s">
        <v>41814</v>
      </c>
    </row>
    <row r="2084" spans="1:4" x14ac:dyDescent="0.3">
      <c r="A2084" s="117">
        <v>2081</v>
      </c>
      <c r="B2084" s="117" t="s">
        <v>41174</v>
      </c>
      <c r="C2084" s="117" t="s">
        <v>42423</v>
      </c>
      <c r="D2084" s="117" t="s">
        <v>41814</v>
      </c>
    </row>
    <row r="2085" spans="1:4" x14ac:dyDescent="0.3">
      <c r="A2085" s="117">
        <v>2082</v>
      </c>
      <c r="B2085" s="117" t="s">
        <v>39228</v>
      </c>
      <c r="C2085" s="117" t="s">
        <v>42423</v>
      </c>
      <c r="D2085" s="117" t="s">
        <v>41814</v>
      </c>
    </row>
    <row r="2086" spans="1:4" x14ac:dyDescent="0.3">
      <c r="A2086" s="117">
        <v>2083</v>
      </c>
      <c r="B2086" s="117" t="s">
        <v>40916</v>
      </c>
      <c r="C2086" s="117" t="s">
        <v>42423</v>
      </c>
      <c r="D2086" s="117" t="s">
        <v>41814</v>
      </c>
    </row>
    <row r="2087" spans="1:4" x14ac:dyDescent="0.3">
      <c r="A2087" s="117">
        <v>2084</v>
      </c>
      <c r="B2087" s="117" t="s">
        <v>40806</v>
      </c>
      <c r="C2087" s="117" t="s">
        <v>42423</v>
      </c>
      <c r="D2087" s="117" t="s">
        <v>41814</v>
      </c>
    </row>
    <row r="2088" spans="1:4" x14ac:dyDescent="0.3">
      <c r="A2088" s="117">
        <v>2085</v>
      </c>
      <c r="B2088" s="117" t="s">
        <v>41484</v>
      </c>
      <c r="C2088" s="117" t="s">
        <v>42423</v>
      </c>
      <c r="D2088" s="117" t="s">
        <v>41814</v>
      </c>
    </row>
    <row r="2089" spans="1:4" x14ac:dyDescent="0.3">
      <c r="A2089" s="117">
        <v>2086</v>
      </c>
      <c r="B2089" s="117" t="s">
        <v>41437</v>
      </c>
      <c r="C2089" s="117" t="s">
        <v>42423</v>
      </c>
      <c r="D2089" s="117" t="s">
        <v>41814</v>
      </c>
    </row>
    <row r="2090" spans="1:4" x14ac:dyDescent="0.3">
      <c r="A2090" s="117">
        <v>2087</v>
      </c>
      <c r="B2090" s="117" t="s">
        <v>41518</v>
      </c>
      <c r="C2090" s="117" t="s">
        <v>42423</v>
      </c>
      <c r="D2090" s="117" t="s">
        <v>41814</v>
      </c>
    </row>
    <row r="2091" spans="1:4" x14ac:dyDescent="0.3">
      <c r="A2091" s="117">
        <v>2088</v>
      </c>
      <c r="B2091" s="117" t="s">
        <v>41056</v>
      </c>
      <c r="C2091" s="117" t="s">
        <v>42423</v>
      </c>
      <c r="D2091" s="117" t="s">
        <v>41814</v>
      </c>
    </row>
    <row r="2092" spans="1:4" x14ac:dyDescent="0.3">
      <c r="A2092" s="117">
        <v>2089</v>
      </c>
      <c r="B2092" s="117" t="s">
        <v>39274</v>
      </c>
      <c r="C2092" s="117" t="s">
        <v>42423</v>
      </c>
      <c r="D2092" s="117" t="s">
        <v>41814</v>
      </c>
    </row>
    <row r="2093" spans="1:4" x14ac:dyDescent="0.3">
      <c r="A2093" s="117">
        <v>2090</v>
      </c>
      <c r="B2093" s="117" t="s">
        <v>41447</v>
      </c>
      <c r="C2093" s="117" t="s">
        <v>42423</v>
      </c>
      <c r="D2093" s="117" t="s">
        <v>41814</v>
      </c>
    </row>
    <row r="2094" spans="1:4" x14ac:dyDescent="0.3">
      <c r="A2094" s="117">
        <v>2091</v>
      </c>
      <c r="B2094" s="117" t="s">
        <v>40880</v>
      </c>
      <c r="C2094" s="117" t="s">
        <v>42424</v>
      </c>
      <c r="D2094" s="117" t="s">
        <v>42141</v>
      </c>
    </row>
    <row r="2095" spans="1:4" x14ac:dyDescent="0.3">
      <c r="A2095" s="117">
        <v>2092</v>
      </c>
      <c r="B2095" s="117" t="s">
        <v>41205</v>
      </c>
      <c r="C2095" s="117" t="s">
        <v>42424</v>
      </c>
      <c r="D2095" s="117" t="s">
        <v>42141</v>
      </c>
    </row>
    <row r="2096" spans="1:4" x14ac:dyDescent="0.3">
      <c r="A2096" s="117">
        <v>2093</v>
      </c>
      <c r="B2096" s="117" t="s">
        <v>39703</v>
      </c>
      <c r="C2096" s="117" t="s">
        <v>42424</v>
      </c>
      <c r="D2096" s="117" t="s">
        <v>42141</v>
      </c>
    </row>
    <row r="2097" spans="1:4" x14ac:dyDescent="0.3">
      <c r="A2097" s="117">
        <v>2094</v>
      </c>
      <c r="B2097" s="117" t="s">
        <v>41087</v>
      </c>
      <c r="C2097" s="117" t="s">
        <v>42424</v>
      </c>
      <c r="D2097" s="117" t="s">
        <v>42141</v>
      </c>
    </row>
    <row r="2098" spans="1:4" x14ac:dyDescent="0.3">
      <c r="A2098" s="117">
        <v>2095</v>
      </c>
      <c r="B2098" s="117" t="s">
        <v>41161</v>
      </c>
      <c r="C2098" s="117" t="s">
        <v>42424</v>
      </c>
      <c r="D2098" s="117" t="s">
        <v>42141</v>
      </c>
    </row>
    <row r="2099" spans="1:4" x14ac:dyDescent="0.3">
      <c r="A2099" s="117">
        <v>2096</v>
      </c>
      <c r="B2099" s="117" t="s">
        <v>41292</v>
      </c>
      <c r="C2099" s="117" t="s">
        <v>42424</v>
      </c>
      <c r="D2099" s="117" t="s">
        <v>42141</v>
      </c>
    </row>
    <row r="2100" spans="1:4" x14ac:dyDescent="0.3">
      <c r="A2100" s="117">
        <v>2097</v>
      </c>
      <c r="B2100" s="117" t="s">
        <v>41280</v>
      </c>
      <c r="C2100" s="117" t="s">
        <v>42424</v>
      </c>
      <c r="D2100" s="117" t="s">
        <v>42141</v>
      </c>
    </row>
    <row r="2101" spans="1:4" x14ac:dyDescent="0.3">
      <c r="A2101" s="117">
        <v>2098</v>
      </c>
      <c r="B2101" s="117" t="s">
        <v>41352</v>
      </c>
      <c r="C2101" s="117" t="s">
        <v>42424</v>
      </c>
      <c r="D2101" s="117" t="s">
        <v>42141</v>
      </c>
    </row>
    <row r="2102" spans="1:4" x14ac:dyDescent="0.3">
      <c r="A2102" s="117">
        <v>2099</v>
      </c>
      <c r="B2102" s="117" t="s">
        <v>41147</v>
      </c>
      <c r="C2102" s="117" t="s">
        <v>42424</v>
      </c>
      <c r="D2102" s="117" t="s">
        <v>42141</v>
      </c>
    </row>
    <row r="2103" spans="1:4" x14ac:dyDescent="0.3">
      <c r="A2103" s="117">
        <v>2100</v>
      </c>
      <c r="B2103" s="117" t="s">
        <v>40103</v>
      </c>
      <c r="C2103" s="117" t="s">
        <v>42424</v>
      </c>
      <c r="D2103" s="117" t="s">
        <v>42141</v>
      </c>
    </row>
    <row r="2104" spans="1:4" x14ac:dyDescent="0.3">
      <c r="A2104" s="117">
        <v>2101</v>
      </c>
      <c r="B2104" s="117" t="s">
        <v>40080</v>
      </c>
      <c r="C2104" s="117" t="s">
        <v>42424</v>
      </c>
      <c r="D2104" s="117" t="s">
        <v>42141</v>
      </c>
    </row>
    <row r="2105" spans="1:4" x14ac:dyDescent="0.3">
      <c r="A2105" s="117">
        <v>2102</v>
      </c>
      <c r="B2105" s="117" t="s">
        <v>40648</v>
      </c>
      <c r="C2105" s="117" t="s">
        <v>42424</v>
      </c>
      <c r="D2105" s="117" t="s">
        <v>42141</v>
      </c>
    </row>
    <row r="2106" spans="1:4" x14ac:dyDescent="0.3">
      <c r="A2106" s="117">
        <v>2103</v>
      </c>
      <c r="B2106" s="117" t="s">
        <v>40942</v>
      </c>
      <c r="C2106" s="117" t="s">
        <v>42425</v>
      </c>
      <c r="D2106" s="117" t="s">
        <v>7935</v>
      </c>
    </row>
    <row r="2107" spans="1:4" x14ac:dyDescent="0.3">
      <c r="A2107" s="117">
        <v>2104</v>
      </c>
      <c r="B2107" s="117" t="s">
        <v>41356</v>
      </c>
      <c r="C2107" s="117" t="s">
        <v>42425</v>
      </c>
      <c r="D2107" s="117" t="s">
        <v>7935</v>
      </c>
    </row>
    <row r="2108" spans="1:4" x14ac:dyDescent="0.3">
      <c r="A2108" s="117">
        <v>2105</v>
      </c>
      <c r="B2108" s="117" t="s">
        <v>39054</v>
      </c>
      <c r="C2108" s="117" t="s">
        <v>42425</v>
      </c>
      <c r="D2108" s="117" t="s">
        <v>7935</v>
      </c>
    </row>
    <row r="2109" spans="1:4" x14ac:dyDescent="0.3">
      <c r="A2109" s="117">
        <v>2106</v>
      </c>
      <c r="B2109" s="117" t="s">
        <v>41424</v>
      </c>
      <c r="C2109" s="117" t="s">
        <v>42425</v>
      </c>
      <c r="D2109" s="117" t="s">
        <v>7935</v>
      </c>
    </row>
    <row r="2110" spans="1:4" x14ac:dyDescent="0.3">
      <c r="A2110" s="117">
        <v>2107</v>
      </c>
      <c r="B2110" s="117" t="s">
        <v>41233</v>
      </c>
      <c r="C2110" s="117" t="s">
        <v>42425</v>
      </c>
      <c r="D2110" s="117" t="s">
        <v>7935</v>
      </c>
    </row>
    <row r="2111" spans="1:4" x14ac:dyDescent="0.3">
      <c r="A2111" s="117">
        <v>2108</v>
      </c>
      <c r="B2111" s="117" t="s">
        <v>41142</v>
      </c>
      <c r="C2111" s="117" t="s">
        <v>42425</v>
      </c>
      <c r="D2111" s="117" t="s">
        <v>7935</v>
      </c>
    </row>
    <row r="2112" spans="1:4" x14ac:dyDescent="0.3">
      <c r="A2112" s="117">
        <v>2109</v>
      </c>
      <c r="B2112" s="117" t="s">
        <v>41295</v>
      </c>
      <c r="C2112" s="117" t="s">
        <v>42425</v>
      </c>
      <c r="D2112" s="117" t="s">
        <v>7935</v>
      </c>
    </row>
    <row r="2113" spans="1:4" x14ac:dyDescent="0.3">
      <c r="A2113" s="117">
        <v>2110</v>
      </c>
      <c r="B2113" s="117" t="s">
        <v>41501</v>
      </c>
      <c r="C2113" s="117" t="s">
        <v>42425</v>
      </c>
      <c r="D2113" s="117" t="s">
        <v>7935</v>
      </c>
    </row>
    <row r="2114" spans="1:4" x14ac:dyDescent="0.3">
      <c r="A2114" s="117">
        <v>2111</v>
      </c>
      <c r="B2114" s="117" t="s">
        <v>41604</v>
      </c>
      <c r="C2114" s="117" t="s">
        <v>42425</v>
      </c>
      <c r="D2114" s="117" t="s">
        <v>7935</v>
      </c>
    </row>
    <row r="2115" spans="1:4" x14ac:dyDescent="0.3">
      <c r="A2115" s="117">
        <v>2112</v>
      </c>
      <c r="B2115" s="117" t="s">
        <v>40540</v>
      </c>
      <c r="C2115" s="117" t="s">
        <v>42425</v>
      </c>
      <c r="D2115" s="117" t="s">
        <v>7935</v>
      </c>
    </row>
    <row r="2116" spans="1:4" x14ac:dyDescent="0.3">
      <c r="A2116" s="117">
        <v>2113</v>
      </c>
      <c r="B2116" s="117" t="s">
        <v>39175</v>
      </c>
      <c r="C2116" s="117" t="s">
        <v>42425</v>
      </c>
      <c r="D2116" s="117" t="s">
        <v>7935</v>
      </c>
    </row>
    <row r="2117" spans="1:4" x14ac:dyDescent="0.3">
      <c r="A2117" s="117">
        <v>2114</v>
      </c>
      <c r="B2117" s="117" t="s">
        <v>40843</v>
      </c>
      <c r="C2117" s="117" t="s">
        <v>42425</v>
      </c>
      <c r="D2117" s="117" t="s">
        <v>7935</v>
      </c>
    </row>
    <row r="2118" spans="1:4" x14ac:dyDescent="0.3">
      <c r="A2118" s="117">
        <v>2115</v>
      </c>
      <c r="B2118" s="117" t="s">
        <v>41116</v>
      </c>
      <c r="C2118" s="117" t="s">
        <v>42426</v>
      </c>
      <c r="D2118" s="117" t="s">
        <v>7935</v>
      </c>
    </row>
    <row r="2119" spans="1:4" x14ac:dyDescent="0.3">
      <c r="A2119" s="117">
        <v>2116</v>
      </c>
      <c r="B2119" s="117" t="s">
        <v>41190</v>
      </c>
      <c r="C2119" s="117" t="s">
        <v>42426</v>
      </c>
      <c r="D2119" s="117" t="s">
        <v>7935</v>
      </c>
    </row>
    <row r="2120" spans="1:4" x14ac:dyDescent="0.3">
      <c r="A2120" s="117">
        <v>2117</v>
      </c>
      <c r="B2120" s="117" t="s">
        <v>40118</v>
      </c>
      <c r="C2120" s="117" t="s">
        <v>42426</v>
      </c>
      <c r="D2120" s="117" t="s">
        <v>7935</v>
      </c>
    </row>
    <row r="2121" spans="1:4" x14ac:dyDescent="0.3">
      <c r="A2121" s="117">
        <v>2118</v>
      </c>
      <c r="B2121" s="117" t="s">
        <v>41020</v>
      </c>
      <c r="C2121" s="117" t="s">
        <v>42426</v>
      </c>
      <c r="D2121" s="117" t="s">
        <v>7935</v>
      </c>
    </row>
    <row r="2122" spans="1:4" x14ac:dyDescent="0.3">
      <c r="A2122" s="117">
        <v>2119</v>
      </c>
      <c r="B2122" s="117" t="s">
        <v>41320</v>
      </c>
      <c r="C2122" s="117" t="s">
        <v>42426</v>
      </c>
      <c r="D2122" s="117" t="s">
        <v>7935</v>
      </c>
    </row>
    <row r="2123" spans="1:4" x14ac:dyDescent="0.3">
      <c r="A2123" s="117">
        <v>2120</v>
      </c>
      <c r="B2123" s="117" t="s">
        <v>41619</v>
      </c>
      <c r="C2123" s="117" t="s">
        <v>42426</v>
      </c>
      <c r="D2123" s="117" t="s">
        <v>7935</v>
      </c>
    </row>
    <row r="2124" spans="1:4" x14ac:dyDescent="0.3">
      <c r="A2124" s="117">
        <v>2121</v>
      </c>
      <c r="B2124" s="117" t="s">
        <v>41507</v>
      </c>
      <c r="C2124" s="117" t="s">
        <v>42426</v>
      </c>
      <c r="D2124" s="117" t="s">
        <v>7935</v>
      </c>
    </row>
    <row r="2125" spans="1:4" x14ac:dyDescent="0.3">
      <c r="A2125" s="117">
        <v>2122</v>
      </c>
      <c r="B2125" s="117" t="s">
        <v>41274</v>
      </c>
      <c r="C2125" s="117" t="s">
        <v>42426</v>
      </c>
      <c r="D2125" s="117" t="s">
        <v>7935</v>
      </c>
    </row>
    <row r="2126" spans="1:4" x14ac:dyDescent="0.3">
      <c r="A2126" s="117">
        <v>2123</v>
      </c>
      <c r="B2126" s="117" t="s">
        <v>41455</v>
      </c>
      <c r="C2126" s="117" t="s">
        <v>42426</v>
      </c>
      <c r="D2126" s="117" t="s">
        <v>7935</v>
      </c>
    </row>
    <row r="2127" spans="1:4" x14ac:dyDescent="0.3">
      <c r="A2127" s="117">
        <v>2124</v>
      </c>
      <c r="B2127" s="117" t="s">
        <v>39229</v>
      </c>
      <c r="C2127" s="117" t="s">
        <v>42426</v>
      </c>
      <c r="D2127" s="117" t="s">
        <v>7935</v>
      </c>
    </row>
    <row r="2128" spans="1:4" x14ac:dyDescent="0.3">
      <c r="A2128" s="117">
        <v>2125</v>
      </c>
      <c r="B2128" s="117" t="s">
        <v>41378</v>
      </c>
      <c r="C2128" s="117" t="s">
        <v>42426</v>
      </c>
      <c r="D2128" s="117" t="s">
        <v>7935</v>
      </c>
    </row>
    <row r="2129" spans="1:4" x14ac:dyDescent="0.3">
      <c r="A2129" s="117">
        <v>2126</v>
      </c>
      <c r="B2129" s="117" t="s">
        <v>40833</v>
      </c>
      <c r="C2129" s="117" t="s">
        <v>42427</v>
      </c>
      <c r="D2129" s="117" t="s">
        <v>8147</v>
      </c>
    </row>
    <row r="2130" spans="1:4" x14ac:dyDescent="0.3">
      <c r="A2130" s="117">
        <v>2127</v>
      </c>
      <c r="B2130" s="117" t="s">
        <v>40885</v>
      </c>
      <c r="C2130" s="117" t="s">
        <v>42427</v>
      </c>
      <c r="D2130" s="117" t="s">
        <v>8147</v>
      </c>
    </row>
    <row r="2131" spans="1:4" x14ac:dyDescent="0.3">
      <c r="A2131" s="117">
        <v>2128</v>
      </c>
      <c r="B2131" s="117" t="s">
        <v>39839</v>
      </c>
      <c r="C2131" s="117" t="s">
        <v>42427</v>
      </c>
      <c r="D2131" s="117" t="s">
        <v>8147</v>
      </c>
    </row>
    <row r="2132" spans="1:4" x14ac:dyDescent="0.3">
      <c r="A2132" s="117">
        <v>2129</v>
      </c>
      <c r="B2132" s="117" t="s">
        <v>41176</v>
      </c>
      <c r="C2132" s="117" t="s">
        <v>42427</v>
      </c>
      <c r="D2132" s="117" t="s">
        <v>8147</v>
      </c>
    </row>
    <row r="2133" spans="1:4" x14ac:dyDescent="0.3">
      <c r="A2133" s="117">
        <v>2130</v>
      </c>
      <c r="B2133" s="117" t="s">
        <v>40866</v>
      </c>
      <c r="C2133" s="117" t="s">
        <v>42427</v>
      </c>
      <c r="D2133" s="117" t="s">
        <v>8147</v>
      </c>
    </row>
    <row r="2134" spans="1:4" x14ac:dyDescent="0.3">
      <c r="A2134" s="117">
        <v>2131</v>
      </c>
      <c r="B2134" s="117" t="s">
        <v>41404</v>
      </c>
      <c r="C2134" s="117" t="s">
        <v>42427</v>
      </c>
      <c r="D2134" s="117" t="s">
        <v>8147</v>
      </c>
    </row>
    <row r="2135" spans="1:4" x14ac:dyDescent="0.3">
      <c r="A2135" s="117">
        <v>2132</v>
      </c>
      <c r="B2135" s="117" t="s">
        <v>41178</v>
      </c>
      <c r="C2135" s="117" t="s">
        <v>42427</v>
      </c>
      <c r="D2135" s="117" t="s">
        <v>8147</v>
      </c>
    </row>
    <row r="2136" spans="1:4" x14ac:dyDescent="0.3">
      <c r="A2136" s="117">
        <v>2133</v>
      </c>
      <c r="B2136" s="117" t="s">
        <v>41432</v>
      </c>
      <c r="C2136" s="117" t="s">
        <v>42427</v>
      </c>
      <c r="D2136" s="117" t="s">
        <v>8147</v>
      </c>
    </row>
    <row r="2137" spans="1:4" x14ac:dyDescent="0.3">
      <c r="A2137" s="117">
        <v>2134</v>
      </c>
      <c r="B2137" s="117" t="s">
        <v>41486</v>
      </c>
      <c r="C2137" s="117" t="s">
        <v>42427</v>
      </c>
      <c r="D2137" s="117" t="s">
        <v>8147</v>
      </c>
    </row>
    <row r="2138" spans="1:4" x14ac:dyDescent="0.3">
      <c r="A2138" s="117">
        <v>2135</v>
      </c>
      <c r="B2138" s="117" t="s">
        <v>39354</v>
      </c>
      <c r="C2138" s="117" t="s">
        <v>42427</v>
      </c>
      <c r="D2138" s="117" t="s">
        <v>8147</v>
      </c>
    </row>
    <row r="2139" spans="1:4" x14ac:dyDescent="0.3">
      <c r="A2139" s="117">
        <v>2136</v>
      </c>
      <c r="B2139" s="117" t="s">
        <v>41617</v>
      </c>
      <c r="C2139" s="117" t="s">
        <v>42427</v>
      </c>
      <c r="D2139" s="117" t="s">
        <v>8147</v>
      </c>
    </row>
    <row r="2140" spans="1:4" x14ac:dyDescent="0.3">
      <c r="A2140" s="117">
        <v>2137</v>
      </c>
      <c r="B2140" s="117" t="s">
        <v>41136</v>
      </c>
      <c r="C2140" s="117" t="s">
        <v>42428</v>
      </c>
      <c r="D2140" s="117" t="s">
        <v>8034</v>
      </c>
    </row>
    <row r="2141" spans="1:4" x14ac:dyDescent="0.3">
      <c r="A2141" s="117">
        <v>2138</v>
      </c>
      <c r="B2141" s="117" t="s">
        <v>41460</v>
      </c>
      <c r="C2141" s="117" t="s">
        <v>42428</v>
      </c>
      <c r="D2141" s="117" t="s">
        <v>8034</v>
      </c>
    </row>
    <row r="2142" spans="1:4" x14ac:dyDescent="0.3">
      <c r="A2142" s="117">
        <v>2139</v>
      </c>
      <c r="B2142" s="117" t="s">
        <v>40116</v>
      </c>
      <c r="C2142" s="117" t="s">
        <v>42428</v>
      </c>
      <c r="D2142" s="117" t="s">
        <v>8034</v>
      </c>
    </row>
    <row r="2143" spans="1:4" x14ac:dyDescent="0.3">
      <c r="A2143" s="117">
        <v>2140</v>
      </c>
      <c r="B2143" s="117" t="s">
        <v>41032</v>
      </c>
      <c r="C2143" s="117" t="s">
        <v>42428</v>
      </c>
      <c r="D2143" s="117" t="s">
        <v>8034</v>
      </c>
    </row>
    <row r="2144" spans="1:4" x14ac:dyDescent="0.3">
      <c r="A2144" s="117">
        <v>2141</v>
      </c>
      <c r="B2144" s="117" t="s">
        <v>41366</v>
      </c>
      <c r="C2144" s="117" t="s">
        <v>42428</v>
      </c>
      <c r="D2144" s="117" t="s">
        <v>8034</v>
      </c>
    </row>
    <row r="2145" spans="1:4" x14ac:dyDescent="0.3">
      <c r="A2145" s="117">
        <v>2142</v>
      </c>
      <c r="B2145" s="117" t="s">
        <v>41637</v>
      </c>
      <c r="C2145" s="117" t="s">
        <v>42428</v>
      </c>
      <c r="D2145" s="117" t="s">
        <v>8034</v>
      </c>
    </row>
    <row r="2146" spans="1:4" x14ac:dyDescent="0.3">
      <c r="A2146" s="117">
        <v>2143</v>
      </c>
      <c r="B2146" s="117" t="s">
        <v>41435</v>
      </c>
      <c r="C2146" s="117" t="s">
        <v>42428</v>
      </c>
      <c r="D2146" s="117" t="s">
        <v>8034</v>
      </c>
    </row>
    <row r="2147" spans="1:4" x14ac:dyDescent="0.3">
      <c r="A2147" s="117">
        <v>2144</v>
      </c>
      <c r="B2147" s="117" t="s">
        <v>41516</v>
      </c>
      <c r="C2147" s="117" t="s">
        <v>42428</v>
      </c>
      <c r="D2147" s="117" t="s">
        <v>8034</v>
      </c>
    </row>
    <row r="2148" spans="1:4" x14ac:dyDescent="0.3">
      <c r="A2148" s="117">
        <v>2145</v>
      </c>
      <c r="B2148" s="117" t="s">
        <v>41220</v>
      </c>
      <c r="C2148" s="117" t="s">
        <v>42428</v>
      </c>
      <c r="D2148" s="117" t="s">
        <v>8034</v>
      </c>
    </row>
    <row r="2149" spans="1:4" x14ac:dyDescent="0.3">
      <c r="A2149" s="117">
        <v>2146</v>
      </c>
      <c r="B2149" s="117" t="s">
        <v>39119</v>
      </c>
      <c r="C2149" s="117" t="s">
        <v>42428</v>
      </c>
      <c r="D2149" s="117" t="s">
        <v>8034</v>
      </c>
    </row>
    <row r="2150" spans="1:4" x14ac:dyDescent="0.3">
      <c r="A2150" s="117">
        <v>2147</v>
      </c>
      <c r="B2150" s="117" t="s">
        <v>40899</v>
      </c>
      <c r="C2150" s="117" t="s">
        <v>42428</v>
      </c>
      <c r="D2150" s="117" t="s">
        <v>8034</v>
      </c>
    </row>
    <row r="2151" spans="1:4" x14ac:dyDescent="0.3">
      <c r="A2151" s="117">
        <v>2148</v>
      </c>
      <c r="B2151" s="117" t="s">
        <v>40484</v>
      </c>
      <c r="C2151" s="117" t="s">
        <v>42429</v>
      </c>
      <c r="D2151" s="117" t="s">
        <v>8034</v>
      </c>
    </row>
    <row r="2152" spans="1:4" x14ac:dyDescent="0.3">
      <c r="A2152" s="117">
        <v>2149</v>
      </c>
      <c r="B2152" s="117" t="s">
        <v>40917</v>
      </c>
      <c r="C2152" s="117" t="s">
        <v>42429</v>
      </c>
      <c r="D2152" s="117" t="s">
        <v>8034</v>
      </c>
    </row>
    <row r="2153" spans="1:4" x14ac:dyDescent="0.3">
      <c r="A2153" s="117">
        <v>2150</v>
      </c>
      <c r="B2153" s="117" t="s">
        <v>39867</v>
      </c>
      <c r="C2153" s="117" t="s">
        <v>42429</v>
      </c>
      <c r="D2153" s="117" t="s">
        <v>8034</v>
      </c>
    </row>
    <row r="2154" spans="1:4" x14ac:dyDescent="0.3">
      <c r="A2154" s="117">
        <v>2151</v>
      </c>
      <c r="B2154" s="117" t="s">
        <v>41216</v>
      </c>
      <c r="C2154" s="117" t="s">
        <v>42429</v>
      </c>
      <c r="D2154" s="117" t="s">
        <v>8034</v>
      </c>
    </row>
    <row r="2155" spans="1:4" x14ac:dyDescent="0.3">
      <c r="A2155" s="117">
        <v>2152</v>
      </c>
      <c r="B2155" s="117" t="s">
        <v>40930</v>
      </c>
      <c r="C2155" s="117" t="s">
        <v>42429</v>
      </c>
      <c r="D2155" s="117" t="s">
        <v>8034</v>
      </c>
    </row>
    <row r="2156" spans="1:4" x14ac:dyDescent="0.3">
      <c r="A2156" s="117">
        <v>2153</v>
      </c>
      <c r="B2156" s="117" t="s">
        <v>40857</v>
      </c>
      <c r="C2156" s="117" t="s">
        <v>42429</v>
      </c>
      <c r="D2156" s="117" t="s">
        <v>8034</v>
      </c>
    </row>
    <row r="2157" spans="1:4" x14ac:dyDescent="0.3">
      <c r="A2157" s="117">
        <v>2154</v>
      </c>
      <c r="B2157" s="117" t="s">
        <v>41223</v>
      </c>
      <c r="C2157" s="117" t="s">
        <v>42429</v>
      </c>
      <c r="D2157" s="117" t="s">
        <v>8034</v>
      </c>
    </row>
    <row r="2158" spans="1:4" x14ac:dyDescent="0.3">
      <c r="A2158" s="117">
        <v>2155</v>
      </c>
      <c r="B2158" s="117" t="s">
        <v>41259</v>
      </c>
      <c r="C2158" s="117" t="s">
        <v>42429</v>
      </c>
      <c r="D2158" s="117" t="s">
        <v>8034</v>
      </c>
    </row>
    <row r="2159" spans="1:4" x14ac:dyDescent="0.3">
      <c r="A2159" s="117">
        <v>2156</v>
      </c>
      <c r="B2159" s="117" t="s">
        <v>41227</v>
      </c>
      <c r="C2159" s="117" t="s">
        <v>42429</v>
      </c>
      <c r="D2159" s="117" t="s">
        <v>8034</v>
      </c>
    </row>
    <row r="2160" spans="1:4" x14ac:dyDescent="0.3">
      <c r="A2160" s="117">
        <v>2157</v>
      </c>
      <c r="B2160" s="117" t="s">
        <v>40681</v>
      </c>
      <c r="C2160" s="117" t="s">
        <v>42429</v>
      </c>
      <c r="D2160" s="117" t="s">
        <v>8034</v>
      </c>
    </row>
    <row r="2161" spans="1:4" x14ac:dyDescent="0.3">
      <c r="A2161" s="117">
        <v>2158</v>
      </c>
      <c r="B2161" s="117" t="s">
        <v>39981</v>
      </c>
      <c r="C2161" s="117" t="s">
        <v>42429</v>
      </c>
      <c r="D2161" s="117" t="s">
        <v>8034</v>
      </c>
    </row>
    <row r="2162" spans="1:4" x14ac:dyDescent="0.3">
      <c r="A2162" s="117">
        <v>2159</v>
      </c>
      <c r="B2162" s="117" t="s">
        <v>41293</v>
      </c>
      <c r="C2162" s="117" t="s">
        <v>42429</v>
      </c>
      <c r="D2162" s="117" t="s">
        <v>8034</v>
      </c>
    </row>
    <row r="2163" spans="1:4" x14ac:dyDescent="0.3">
      <c r="A2163" s="117">
        <v>2160</v>
      </c>
      <c r="B2163" s="117" t="s">
        <v>41003</v>
      </c>
      <c r="C2163" s="117" t="s">
        <v>42430</v>
      </c>
      <c r="D2163" s="117" t="s">
        <v>2649</v>
      </c>
    </row>
    <row r="2164" spans="1:4" x14ac:dyDescent="0.3">
      <c r="A2164" s="117">
        <v>2161</v>
      </c>
      <c r="B2164" s="117" t="s">
        <v>41511</v>
      </c>
      <c r="C2164" s="117" t="s">
        <v>42430</v>
      </c>
      <c r="D2164" s="117" t="s">
        <v>2649</v>
      </c>
    </row>
    <row r="2165" spans="1:4" x14ac:dyDescent="0.3">
      <c r="A2165" s="117">
        <v>2162</v>
      </c>
      <c r="B2165" s="117" t="s">
        <v>40227</v>
      </c>
      <c r="C2165" s="117" t="s">
        <v>42430</v>
      </c>
      <c r="D2165" s="117" t="s">
        <v>2649</v>
      </c>
    </row>
    <row r="2166" spans="1:4" x14ac:dyDescent="0.3">
      <c r="A2166" s="117">
        <v>2163</v>
      </c>
      <c r="B2166" s="117" t="s">
        <v>41189</v>
      </c>
      <c r="C2166" s="117" t="s">
        <v>42430</v>
      </c>
      <c r="D2166" s="117" t="s">
        <v>2649</v>
      </c>
    </row>
    <row r="2167" spans="1:4" x14ac:dyDescent="0.3">
      <c r="A2167" s="117">
        <v>2164</v>
      </c>
      <c r="B2167" s="117" t="s">
        <v>41348</v>
      </c>
      <c r="C2167" s="117" t="s">
        <v>42430</v>
      </c>
      <c r="D2167" s="117" t="s">
        <v>2649</v>
      </c>
    </row>
    <row r="2168" spans="1:4" x14ac:dyDescent="0.3">
      <c r="A2168" s="117">
        <v>2165</v>
      </c>
      <c r="B2168" s="117" t="s">
        <v>41644</v>
      </c>
      <c r="C2168" s="117" t="s">
        <v>42430</v>
      </c>
      <c r="D2168" s="117" t="s">
        <v>2649</v>
      </c>
    </row>
    <row r="2169" spans="1:4" x14ac:dyDescent="0.3">
      <c r="A2169" s="117">
        <v>2166</v>
      </c>
      <c r="B2169" s="117" t="s">
        <v>41556</v>
      </c>
      <c r="C2169" s="117" t="s">
        <v>42430</v>
      </c>
      <c r="D2169" s="117" t="s">
        <v>2649</v>
      </c>
    </row>
    <row r="2170" spans="1:4" x14ac:dyDescent="0.3">
      <c r="A2170" s="117">
        <v>2167</v>
      </c>
      <c r="B2170" s="117" t="s">
        <v>41618</v>
      </c>
      <c r="C2170" s="117" t="s">
        <v>42430</v>
      </c>
      <c r="D2170" s="117" t="s">
        <v>2649</v>
      </c>
    </row>
    <row r="2171" spans="1:4" x14ac:dyDescent="0.3">
      <c r="A2171" s="117">
        <v>2168</v>
      </c>
      <c r="B2171" s="117" t="s">
        <v>41459</v>
      </c>
      <c r="C2171" s="117" t="s">
        <v>42430</v>
      </c>
      <c r="D2171" s="117" t="s">
        <v>2649</v>
      </c>
    </row>
    <row r="2172" spans="1:4" x14ac:dyDescent="0.3">
      <c r="A2172" s="117">
        <v>2169</v>
      </c>
      <c r="B2172" s="117" t="s">
        <v>39298</v>
      </c>
      <c r="C2172" s="117" t="s">
        <v>42430</v>
      </c>
      <c r="D2172" s="117" t="s">
        <v>2649</v>
      </c>
    </row>
    <row r="2173" spans="1:4" x14ac:dyDescent="0.3">
      <c r="A2173" s="117">
        <v>2170</v>
      </c>
      <c r="B2173" s="117" t="s">
        <v>40673</v>
      </c>
      <c r="C2173" s="117" t="s">
        <v>42430</v>
      </c>
      <c r="D2173" s="117" t="s">
        <v>2649</v>
      </c>
    </row>
    <row r="2174" spans="1:4" x14ac:dyDescent="0.3">
      <c r="A2174" s="117">
        <v>2171</v>
      </c>
      <c r="B2174" s="117" t="s">
        <v>40923</v>
      </c>
      <c r="C2174" s="117" t="s">
        <v>42431</v>
      </c>
      <c r="D2174" s="117" t="s">
        <v>42154</v>
      </c>
    </row>
    <row r="2175" spans="1:4" x14ac:dyDescent="0.3">
      <c r="A2175" s="117">
        <v>2172</v>
      </c>
      <c r="B2175" s="117" t="s">
        <v>41188</v>
      </c>
      <c r="C2175" s="117" t="s">
        <v>42431</v>
      </c>
      <c r="D2175" s="117" t="s">
        <v>42154</v>
      </c>
    </row>
    <row r="2176" spans="1:4" x14ac:dyDescent="0.3">
      <c r="A2176" s="117">
        <v>2173</v>
      </c>
      <c r="B2176" s="117" t="s">
        <v>39601</v>
      </c>
      <c r="C2176" s="117" t="s">
        <v>42431</v>
      </c>
      <c r="D2176" s="117" t="s">
        <v>42154</v>
      </c>
    </row>
    <row r="2177" spans="1:4" x14ac:dyDescent="0.3">
      <c r="A2177" s="117">
        <v>2174</v>
      </c>
      <c r="B2177" s="117" t="s">
        <v>41411</v>
      </c>
      <c r="C2177" s="117" t="s">
        <v>42431</v>
      </c>
      <c r="D2177" s="117" t="s">
        <v>42154</v>
      </c>
    </row>
    <row r="2178" spans="1:4" x14ac:dyDescent="0.3">
      <c r="A2178" s="117">
        <v>2175</v>
      </c>
      <c r="B2178" s="117" t="s">
        <v>40996</v>
      </c>
      <c r="C2178" s="117" t="s">
        <v>42431</v>
      </c>
      <c r="D2178" s="117" t="s">
        <v>42154</v>
      </c>
    </row>
    <row r="2179" spans="1:4" x14ac:dyDescent="0.3">
      <c r="A2179" s="117">
        <v>2176</v>
      </c>
      <c r="B2179" s="117" t="s">
        <v>41317</v>
      </c>
      <c r="C2179" s="117" t="s">
        <v>42431</v>
      </c>
      <c r="D2179" s="117" t="s">
        <v>42154</v>
      </c>
    </row>
    <row r="2180" spans="1:4" x14ac:dyDescent="0.3">
      <c r="A2180" s="117">
        <v>2177</v>
      </c>
      <c r="B2180" s="117" t="s">
        <v>41124</v>
      </c>
      <c r="C2180" s="117" t="s">
        <v>42431</v>
      </c>
      <c r="D2180" s="117" t="s">
        <v>42154</v>
      </c>
    </row>
    <row r="2181" spans="1:4" x14ac:dyDescent="0.3">
      <c r="A2181" s="117">
        <v>2178</v>
      </c>
      <c r="B2181" s="117" t="s">
        <v>41573</v>
      </c>
      <c r="C2181" s="117" t="s">
        <v>42431</v>
      </c>
      <c r="D2181" s="117" t="s">
        <v>42154</v>
      </c>
    </row>
    <row r="2182" spans="1:4" x14ac:dyDescent="0.3">
      <c r="A2182" s="117">
        <v>2179</v>
      </c>
      <c r="B2182" s="117" t="s">
        <v>39857</v>
      </c>
      <c r="C2182" s="117" t="s">
        <v>42431</v>
      </c>
      <c r="D2182" s="117" t="s">
        <v>42154</v>
      </c>
    </row>
    <row r="2183" spans="1:4" x14ac:dyDescent="0.3">
      <c r="A2183" s="117">
        <v>2180</v>
      </c>
      <c r="B2183" s="117" t="s">
        <v>41464</v>
      </c>
      <c r="C2183" s="117" t="s">
        <v>42431</v>
      </c>
      <c r="D2183" s="117" t="s">
        <v>42154</v>
      </c>
    </row>
    <row r="2184" spans="1:4" x14ac:dyDescent="0.3">
      <c r="A2184" s="117">
        <v>2181</v>
      </c>
      <c r="B2184" s="117" t="s">
        <v>40290</v>
      </c>
      <c r="C2184" s="117" t="s">
        <v>42432</v>
      </c>
      <c r="D2184" s="117" t="s">
        <v>2577</v>
      </c>
    </row>
    <row r="2185" spans="1:4" x14ac:dyDescent="0.3">
      <c r="A2185" s="117">
        <v>2182</v>
      </c>
      <c r="B2185" s="117" t="s">
        <v>40548</v>
      </c>
      <c r="C2185" s="117" t="s">
        <v>42433</v>
      </c>
      <c r="D2185" s="117" t="s">
        <v>42141</v>
      </c>
    </row>
    <row r="2186" spans="1:4" x14ac:dyDescent="0.3">
      <c r="A2186" s="117">
        <v>2183</v>
      </c>
      <c r="B2186" s="117" t="s">
        <v>40851</v>
      </c>
      <c r="C2186" s="117" t="s">
        <v>8259</v>
      </c>
      <c r="D2186" s="117" t="s">
        <v>42240</v>
      </c>
    </row>
    <row r="2187" spans="1:4" x14ac:dyDescent="0.3">
      <c r="A2187" s="117">
        <v>2184</v>
      </c>
      <c r="B2187" s="117" t="s">
        <v>40379</v>
      </c>
      <c r="C2187" s="117" t="s">
        <v>42434</v>
      </c>
      <c r="D2187" s="117" t="s">
        <v>7935</v>
      </c>
    </row>
    <row r="2188" spans="1:4" x14ac:dyDescent="0.3">
      <c r="A2188" s="117">
        <v>2185</v>
      </c>
      <c r="B2188" s="117" t="s">
        <v>40420</v>
      </c>
      <c r="C2188" s="117" t="s">
        <v>42435</v>
      </c>
      <c r="D2188" s="117" t="s">
        <v>8034</v>
      </c>
    </row>
    <row r="2189" spans="1:4" x14ac:dyDescent="0.3">
      <c r="A2189" s="117">
        <v>2186</v>
      </c>
      <c r="B2189" s="117" t="s">
        <v>40464</v>
      </c>
      <c r="C2189" s="117" t="s">
        <v>42436</v>
      </c>
      <c r="D2189" s="117" t="s">
        <v>8034</v>
      </c>
    </row>
    <row r="2190" spans="1:4" x14ac:dyDescent="0.3">
      <c r="A2190" s="117">
        <v>2187</v>
      </c>
      <c r="B2190" s="117" t="s">
        <v>40610</v>
      </c>
      <c r="C2190" s="117" t="s">
        <v>42437</v>
      </c>
      <c r="D2190" s="117" t="s">
        <v>8147</v>
      </c>
    </row>
    <row r="2191" spans="1:4" x14ac:dyDescent="0.3">
      <c r="A2191" s="117">
        <v>2188</v>
      </c>
      <c r="B2191" s="117" t="s">
        <v>40520</v>
      </c>
      <c r="C2191" s="117" t="s">
        <v>42438</v>
      </c>
      <c r="D2191" s="117" t="s">
        <v>7935</v>
      </c>
    </row>
    <row r="2192" spans="1:4" x14ac:dyDescent="0.3">
      <c r="A2192" s="117">
        <v>2189</v>
      </c>
      <c r="B2192" s="117" t="s">
        <v>40327</v>
      </c>
      <c r="C2192" s="117" t="s">
        <v>42439</v>
      </c>
      <c r="D2192" s="117" t="s">
        <v>7935</v>
      </c>
    </row>
    <row r="2193" spans="1:4" x14ac:dyDescent="0.3">
      <c r="A2193" s="117">
        <v>2190</v>
      </c>
      <c r="B2193" s="117" t="s">
        <v>40275</v>
      </c>
      <c r="C2193" s="117" t="s">
        <v>42440</v>
      </c>
      <c r="D2193" s="117" t="s">
        <v>7935</v>
      </c>
    </row>
    <row r="2194" spans="1:4" x14ac:dyDescent="0.3">
      <c r="A2194" s="117">
        <v>2191</v>
      </c>
      <c r="B2194" s="117" t="s">
        <v>40229</v>
      </c>
      <c r="C2194" s="117" t="s">
        <v>42441</v>
      </c>
      <c r="D2194" s="117" t="s">
        <v>7935</v>
      </c>
    </row>
    <row r="2195" spans="1:4" x14ac:dyDescent="0.3">
      <c r="A2195" s="117">
        <v>2192</v>
      </c>
      <c r="B2195" s="117" t="s">
        <v>40499</v>
      </c>
      <c r="C2195" s="117" t="s">
        <v>42442</v>
      </c>
      <c r="D2195" s="117" t="s">
        <v>7935</v>
      </c>
    </row>
    <row r="2196" spans="1:4" x14ac:dyDescent="0.3">
      <c r="A2196" s="117">
        <v>2193</v>
      </c>
      <c r="B2196" s="117" t="s">
        <v>40215</v>
      </c>
      <c r="C2196" s="117" t="s">
        <v>42443</v>
      </c>
      <c r="D2196" s="117" t="s">
        <v>7935</v>
      </c>
    </row>
    <row r="2197" spans="1:4" x14ac:dyDescent="0.3">
      <c r="A2197" s="117">
        <v>2194</v>
      </c>
      <c r="B2197" s="117" t="s">
        <v>40144</v>
      </c>
      <c r="C2197" s="117" t="s">
        <v>42444</v>
      </c>
      <c r="D2197" s="117" t="s">
        <v>42144</v>
      </c>
    </row>
    <row r="2198" spans="1:4" x14ac:dyDescent="0.3">
      <c r="A2198" s="117">
        <v>2195</v>
      </c>
      <c r="B2198" s="117" t="s">
        <v>40533</v>
      </c>
      <c r="C2198" s="117" t="s">
        <v>42445</v>
      </c>
      <c r="D2198" s="117" t="s">
        <v>42151</v>
      </c>
    </row>
    <row r="2199" spans="1:4" x14ac:dyDescent="0.3">
      <c r="A2199" s="117">
        <v>2196</v>
      </c>
      <c r="B2199" s="117" t="s">
        <v>40408</v>
      </c>
      <c r="C2199" s="117" t="s">
        <v>8084</v>
      </c>
      <c r="D2199" s="117" t="s">
        <v>2577</v>
      </c>
    </row>
    <row r="2200" spans="1:4" x14ac:dyDescent="0.3">
      <c r="A2200" s="117">
        <v>2197</v>
      </c>
      <c r="B2200" s="117" t="s">
        <v>40437</v>
      </c>
      <c r="C2200" s="117" t="s">
        <v>42446</v>
      </c>
      <c r="D2200" s="117" t="s">
        <v>2603</v>
      </c>
    </row>
    <row r="2201" spans="1:4" x14ac:dyDescent="0.3">
      <c r="A2201" s="117">
        <v>2198</v>
      </c>
      <c r="B2201" s="117" t="s">
        <v>40631</v>
      </c>
      <c r="C2201" s="117" t="s">
        <v>42447</v>
      </c>
      <c r="D2201" s="117" t="s">
        <v>41814</v>
      </c>
    </row>
    <row r="2202" spans="1:4" x14ac:dyDescent="0.3">
      <c r="A2202" s="117">
        <v>2199</v>
      </c>
      <c r="B2202" s="117" t="s">
        <v>40257</v>
      </c>
      <c r="C2202" s="117" t="s">
        <v>42448</v>
      </c>
      <c r="D2202" s="117" t="s">
        <v>42144</v>
      </c>
    </row>
    <row r="2203" spans="1:4" x14ac:dyDescent="0.3">
      <c r="A2203" s="117">
        <v>2200</v>
      </c>
      <c r="B2203" s="117" t="s">
        <v>40944</v>
      </c>
      <c r="C2203" s="117" t="s">
        <v>42449</v>
      </c>
      <c r="D2203" s="117" t="s">
        <v>2577</v>
      </c>
    </row>
    <row r="2204" spans="1:4" x14ac:dyDescent="0.3">
      <c r="A2204" s="117">
        <v>2201</v>
      </c>
      <c r="B2204" s="117" t="s">
        <v>40994</v>
      </c>
      <c r="C2204" s="117" t="s">
        <v>42450</v>
      </c>
      <c r="D2204" s="117" t="s">
        <v>2577</v>
      </c>
    </row>
    <row r="2205" spans="1:4" x14ac:dyDescent="0.3">
      <c r="A2205" s="117">
        <v>2202</v>
      </c>
      <c r="B2205" s="117" t="s">
        <v>40657</v>
      </c>
      <c r="C2205" s="117" t="s">
        <v>42451</v>
      </c>
      <c r="D2205" s="117" t="s">
        <v>42310</v>
      </c>
    </row>
    <row r="2206" spans="1:4" x14ac:dyDescent="0.3">
      <c r="A2206" s="117">
        <v>2203</v>
      </c>
      <c r="B2206" s="117" t="s">
        <v>40516</v>
      </c>
      <c r="C2206" s="117" t="s">
        <v>42452</v>
      </c>
      <c r="D2206" s="117" t="s">
        <v>2746</v>
      </c>
    </row>
    <row r="2207" spans="1:4" x14ac:dyDescent="0.3">
      <c r="A2207" s="117">
        <v>2204</v>
      </c>
      <c r="B2207" s="117" t="s">
        <v>40480</v>
      </c>
      <c r="C2207" s="117" t="s">
        <v>42453</v>
      </c>
      <c r="D2207" s="117" t="s">
        <v>2746</v>
      </c>
    </row>
    <row r="2208" spans="1:4" x14ac:dyDescent="0.3">
      <c r="A2208" s="117">
        <v>2205</v>
      </c>
      <c r="B2208" s="117" t="s">
        <v>40955</v>
      </c>
      <c r="C2208" s="117" t="s">
        <v>42454</v>
      </c>
      <c r="D2208" s="117" t="s">
        <v>2790</v>
      </c>
    </row>
    <row r="2209" spans="1:4" x14ac:dyDescent="0.3">
      <c r="A2209" s="117">
        <v>2206</v>
      </c>
      <c r="B2209" s="117" t="s">
        <v>40542</v>
      </c>
      <c r="C2209" s="117" t="s">
        <v>42455</v>
      </c>
      <c r="D2209" s="117" t="s">
        <v>42137</v>
      </c>
    </row>
    <row r="2210" spans="1:4" x14ac:dyDescent="0.3">
      <c r="A2210" s="117">
        <v>2207</v>
      </c>
      <c r="B2210" s="117" t="s">
        <v>40422</v>
      </c>
      <c r="C2210" s="117" t="s">
        <v>42456</v>
      </c>
      <c r="D2210" s="117" t="s">
        <v>8147</v>
      </c>
    </row>
    <row r="2211" spans="1:4" x14ac:dyDescent="0.3">
      <c r="A2211" s="117">
        <v>2208</v>
      </c>
      <c r="B2211" s="117" t="s">
        <v>40483</v>
      </c>
      <c r="C2211" s="117" t="s">
        <v>42457</v>
      </c>
      <c r="D2211" s="117" t="s">
        <v>8034</v>
      </c>
    </row>
    <row r="2212" spans="1:4" x14ac:dyDescent="0.3">
      <c r="A2212" s="117">
        <v>2209</v>
      </c>
      <c r="B2212" s="117" t="s">
        <v>40211</v>
      </c>
      <c r="C2212" s="117" t="s">
        <v>42458</v>
      </c>
      <c r="D2212" s="117" t="s">
        <v>2746</v>
      </c>
    </row>
    <row r="2213" spans="1:4" x14ac:dyDescent="0.3">
      <c r="A2213" s="117">
        <v>2210</v>
      </c>
      <c r="B2213" s="117" t="s">
        <v>40474</v>
      </c>
      <c r="C2213" s="117" t="s">
        <v>42459</v>
      </c>
      <c r="D2213" s="117" t="s">
        <v>42154</v>
      </c>
    </row>
    <row r="2214" spans="1:4" x14ac:dyDescent="0.3">
      <c r="A2214" s="117">
        <v>2211</v>
      </c>
      <c r="B2214" s="117" t="s">
        <v>40409</v>
      </c>
      <c r="C2214" s="117" t="s">
        <v>42460</v>
      </c>
      <c r="D2214" s="117" t="s">
        <v>2603</v>
      </c>
    </row>
    <row r="2215" spans="1:4" x14ac:dyDescent="0.3">
      <c r="A2215" s="117">
        <v>2212</v>
      </c>
      <c r="B2215" s="117" t="s">
        <v>40838</v>
      </c>
      <c r="C2215" s="117" t="s">
        <v>42461</v>
      </c>
      <c r="D2215" s="117" t="s">
        <v>2603</v>
      </c>
    </row>
    <row r="2216" spans="1:4" x14ac:dyDescent="0.3">
      <c r="A2216" s="117">
        <v>2213</v>
      </c>
      <c r="B2216" s="117" t="s">
        <v>40543</v>
      </c>
      <c r="C2216" s="117" t="s">
        <v>42462</v>
      </c>
      <c r="D2216" s="117" t="s">
        <v>42201</v>
      </c>
    </row>
    <row r="2217" spans="1:4" x14ac:dyDescent="0.3">
      <c r="A2217" s="117">
        <v>2214</v>
      </c>
      <c r="B2217" s="117" t="s">
        <v>40347</v>
      </c>
      <c r="C2217" s="117" t="s">
        <v>42463</v>
      </c>
      <c r="D2217" s="117" t="s">
        <v>8034</v>
      </c>
    </row>
    <row r="2218" spans="1:4" x14ac:dyDescent="0.3">
      <c r="A2218" s="117">
        <v>2215</v>
      </c>
      <c r="B2218" s="117" t="s">
        <v>40033</v>
      </c>
      <c r="C2218" s="117" t="s">
        <v>42464</v>
      </c>
      <c r="D2218" s="117" t="s">
        <v>2790</v>
      </c>
    </row>
    <row r="2219" spans="1:4" x14ac:dyDescent="0.3">
      <c r="A2219" s="117">
        <v>2216</v>
      </c>
      <c r="B2219" s="117" t="s">
        <v>40861</v>
      </c>
      <c r="C2219" s="117" t="s">
        <v>42465</v>
      </c>
      <c r="D2219" s="117" t="s">
        <v>2577</v>
      </c>
    </row>
    <row r="2220" spans="1:4" x14ac:dyDescent="0.3">
      <c r="A2220" s="117">
        <v>2217</v>
      </c>
      <c r="B2220" s="117" t="s">
        <v>40794</v>
      </c>
      <c r="C2220" s="117" t="s">
        <v>42466</v>
      </c>
      <c r="D2220" s="117" t="s">
        <v>42137</v>
      </c>
    </row>
    <row r="2221" spans="1:4" x14ac:dyDescent="0.3">
      <c r="A2221" s="117">
        <v>2218</v>
      </c>
      <c r="B2221" s="117" t="s">
        <v>40442</v>
      </c>
      <c r="C2221" s="117" t="s">
        <v>42467</v>
      </c>
      <c r="D2221" s="117" t="s">
        <v>7935</v>
      </c>
    </row>
    <row r="2222" spans="1:4" x14ac:dyDescent="0.3">
      <c r="A2222" s="117">
        <v>2219</v>
      </c>
      <c r="B2222" s="117" t="s">
        <v>40558</v>
      </c>
      <c r="C2222" s="117" t="s">
        <v>42468</v>
      </c>
      <c r="D2222" s="117" t="s">
        <v>42301</v>
      </c>
    </row>
    <row r="2223" spans="1:4" x14ac:dyDescent="0.3">
      <c r="A2223" s="117">
        <v>2220</v>
      </c>
      <c r="B2223" s="117" t="s">
        <v>40068</v>
      </c>
      <c r="C2223" s="117" t="s">
        <v>42469</v>
      </c>
      <c r="D2223" s="117" t="s">
        <v>42301</v>
      </c>
    </row>
    <row r="2224" spans="1:4" x14ac:dyDescent="0.3">
      <c r="A2224" s="117">
        <v>2221</v>
      </c>
      <c r="B2224" s="117" t="s">
        <v>40122</v>
      </c>
      <c r="C2224" s="117" t="s">
        <v>42470</v>
      </c>
      <c r="D2224" s="117" t="s">
        <v>8034</v>
      </c>
    </row>
    <row r="2225" spans="1:4" x14ac:dyDescent="0.3">
      <c r="A2225" s="117">
        <v>2222</v>
      </c>
      <c r="B2225" s="117" t="s">
        <v>40226</v>
      </c>
      <c r="C2225" s="117" t="s">
        <v>42471</v>
      </c>
      <c r="D2225" s="117" t="s">
        <v>2649</v>
      </c>
    </row>
    <row r="2226" spans="1:4" x14ac:dyDescent="0.3">
      <c r="A2226" s="117">
        <v>2223</v>
      </c>
      <c r="B2226" s="117" t="s">
        <v>40278</v>
      </c>
      <c r="C2226" s="117" t="s">
        <v>42472</v>
      </c>
      <c r="D2226" s="117" t="s">
        <v>8034</v>
      </c>
    </row>
    <row r="2227" spans="1:4" x14ac:dyDescent="0.3">
      <c r="A2227" s="117">
        <v>2224</v>
      </c>
      <c r="B2227" s="117" t="s">
        <v>40617</v>
      </c>
      <c r="C2227" s="117" t="s">
        <v>42473</v>
      </c>
      <c r="D2227" s="117" t="s">
        <v>42201</v>
      </c>
    </row>
    <row r="2228" spans="1:4" x14ac:dyDescent="0.3">
      <c r="A2228" s="117">
        <v>2225</v>
      </c>
      <c r="B2228" s="117" t="s">
        <v>40287</v>
      </c>
      <c r="C2228" s="117" t="s">
        <v>42474</v>
      </c>
      <c r="D2228" s="117" t="s">
        <v>8034</v>
      </c>
    </row>
    <row r="2229" spans="1:4" x14ac:dyDescent="0.3">
      <c r="A2229" s="117">
        <v>2226</v>
      </c>
      <c r="B2229" s="117" t="s">
        <v>40284</v>
      </c>
      <c r="C2229" s="117" t="s">
        <v>42475</v>
      </c>
      <c r="D2229" s="117" t="s">
        <v>42141</v>
      </c>
    </row>
    <row r="2230" spans="1:4" x14ac:dyDescent="0.3">
      <c r="A2230" s="117">
        <v>2227</v>
      </c>
      <c r="B2230" s="117" t="s">
        <v>40263</v>
      </c>
      <c r="C2230" s="117" t="s">
        <v>42476</v>
      </c>
      <c r="D2230" s="117" t="s">
        <v>8147</v>
      </c>
    </row>
    <row r="2231" spans="1:4" x14ac:dyDescent="0.3">
      <c r="A2231" s="117">
        <v>2228</v>
      </c>
      <c r="B2231" s="117" t="s">
        <v>40581</v>
      </c>
      <c r="C2231" s="117" t="s">
        <v>42477</v>
      </c>
      <c r="D2231" s="117" t="s">
        <v>8034</v>
      </c>
    </row>
    <row r="2232" spans="1:4" x14ac:dyDescent="0.3">
      <c r="A2232" s="117">
        <v>2229</v>
      </c>
      <c r="B2232" s="117" t="s">
        <v>40349</v>
      </c>
      <c r="C2232" s="117" t="s">
        <v>42478</v>
      </c>
      <c r="D2232" s="117" t="s">
        <v>42172</v>
      </c>
    </row>
    <row r="2233" spans="1:4" x14ac:dyDescent="0.3">
      <c r="A2233" s="117">
        <v>2230</v>
      </c>
      <c r="B2233" s="117" t="s">
        <v>40343</v>
      </c>
      <c r="C2233" s="117" t="s">
        <v>42479</v>
      </c>
      <c r="D2233" s="117" t="s">
        <v>7935</v>
      </c>
    </row>
    <row r="2234" spans="1:4" x14ac:dyDescent="0.3">
      <c r="A2234" s="117">
        <v>2231</v>
      </c>
      <c r="B2234" s="117" t="s">
        <v>40782</v>
      </c>
      <c r="C2234" s="117" t="s">
        <v>42480</v>
      </c>
      <c r="D2234" s="117" t="s">
        <v>7935</v>
      </c>
    </row>
    <row r="2235" spans="1:4" x14ac:dyDescent="0.3">
      <c r="A2235" s="117">
        <v>2232</v>
      </c>
      <c r="B2235" s="117" t="s">
        <v>40271</v>
      </c>
      <c r="C2235" s="117" t="s">
        <v>42481</v>
      </c>
      <c r="D2235" s="117" t="s">
        <v>7935</v>
      </c>
    </row>
    <row r="2236" spans="1:4" x14ac:dyDescent="0.3">
      <c r="A2236" s="117">
        <v>2233</v>
      </c>
      <c r="B2236" s="117" t="s">
        <v>40647</v>
      </c>
      <c r="C2236" s="117" t="s">
        <v>42158</v>
      </c>
      <c r="D2236" s="117" t="s">
        <v>2649</v>
      </c>
    </row>
    <row r="2237" spans="1:4" x14ac:dyDescent="0.3">
      <c r="A2237" s="117">
        <v>2234</v>
      </c>
      <c r="B2237" s="117" t="s">
        <v>40676</v>
      </c>
      <c r="C2237" s="117" t="s">
        <v>42482</v>
      </c>
      <c r="D2237" s="117" t="s">
        <v>7935</v>
      </c>
    </row>
    <row r="2238" spans="1:4" x14ac:dyDescent="0.3">
      <c r="A2238" s="117">
        <v>2235</v>
      </c>
      <c r="B2238" s="117" t="s">
        <v>40441</v>
      </c>
      <c r="C2238" s="117" t="s">
        <v>42483</v>
      </c>
      <c r="D2238" s="117" t="s">
        <v>42144</v>
      </c>
    </row>
    <row r="2239" spans="1:4" x14ac:dyDescent="0.3">
      <c r="A2239" s="117">
        <v>2236</v>
      </c>
      <c r="B2239" s="117" t="s">
        <v>40571</v>
      </c>
      <c r="C2239" s="117" t="s">
        <v>42484</v>
      </c>
      <c r="D2239" s="117" t="s">
        <v>42151</v>
      </c>
    </row>
    <row r="2240" spans="1:4" x14ac:dyDescent="0.3">
      <c r="A2240" s="117">
        <v>2237</v>
      </c>
      <c r="B2240" s="117" t="s">
        <v>40628</v>
      </c>
      <c r="C2240" s="117" t="s">
        <v>42485</v>
      </c>
      <c r="D2240" s="117" t="s">
        <v>2577</v>
      </c>
    </row>
    <row r="2241" spans="1:4" x14ac:dyDescent="0.3">
      <c r="A2241" s="117">
        <v>2238</v>
      </c>
      <c r="B2241" s="117" t="s">
        <v>40844</v>
      </c>
      <c r="C2241" s="117" t="s">
        <v>42486</v>
      </c>
      <c r="D2241" s="117" t="s">
        <v>42137</v>
      </c>
    </row>
    <row r="2242" spans="1:4" x14ac:dyDescent="0.3">
      <c r="A2242" s="117">
        <v>2239</v>
      </c>
      <c r="B2242" s="117" t="s">
        <v>40490</v>
      </c>
      <c r="C2242" s="117" t="s">
        <v>42487</v>
      </c>
      <c r="D2242" s="117" t="s">
        <v>41814</v>
      </c>
    </row>
    <row r="2243" spans="1:4" x14ac:dyDescent="0.3">
      <c r="A2243" s="117">
        <v>2240</v>
      </c>
      <c r="B2243" s="117" t="s">
        <v>40625</v>
      </c>
      <c r="C2243" s="117" t="s">
        <v>42488</v>
      </c>
      <c r="D2243" s="117" t="s">
        <v>41814</v>
      </c>
    </row>
    <row r="2244" spans="1:4" x14ac:dyDescent="0.3">
      <c r="A2244" s="117">
        <v>2241</v>
      </c>
      <c r="B2244" s="117" t="s">
        <v>40575</v>
      </c>
      <c r="C2244" s="117" t="s">
        <v>42489</v>
      </c>
      <c r="D2244" s="117" t="s">
        <v>42141</v>
      </c>
    </row>
    <row r="2245" spans="1:4" x14ac:dyDescent="0.3">
      <c r="A2245" s="117">
        <v>2242</v>
      </c>
      <c r="B2245" s="117" t="s">
        <v>40374</v>
      </c>
      <c r="C2245" s="117" t="s">
        <v>42139</v>
      </c>
      <c r="D2245" s="117" t="s">
        <v>7935</v>
      </c>
    </row>
    <row r="2246" spans="1:4" x14ac:dyDescent="0.3">
      <c r="A2246" s="117">
        <v>2243</v>
      </c>
      <c r="B2246" s="117" t="s">
        <v>40569</v>
      </c>
      <c r="C2246" s="117" t="s">
        <v>42490</v>
      </c>
      <c r="D2246" s="117" t="s">
        <v>2790</v>
      </c>
    </row>
    <row r="2247" spans="1:4" x14ac:dyDescent="0.3">
      <c r="A2247" s="117">
        <v>2244</v>
      </c>
      <c r="B2247" s="117" t="s">
        <v>40304</v>
      </c>
      <c r="C2247" s="117" t="s">
        <v>42491</v>
      </c>
      <c r="D2247" s="117" t="s">
        <v>42137</v>
      </c>
    </row>
    <row r="2248" spans="1:4" x14ac:dyDescent="0.3">
      <c r="A2248" s="117">
        <v>2245</v>
      </c>
      <c r="B2248" s="117" t="s">
        <v>40467</v>
      </c>
      <c r="C2248" s="117" t="s">
        <v>42492</v>
      </c>
      <c r="D2248" s="117" t="s">
        <v>8034</v>
      </c>
    </row>
    <row r="2249" spans="1:4" x14ac:dyDescent="0.3">
      <c r="A2249" s="117">
        <v>2246</v>
      </c>
      <c r="B2249" s="117" t="s">
        <v>40472</v>
      </c>
      <c r="C2249" s="117" t="s">
        <v>42493</v>
      </c>
      <c r="D2249" s="117" t="s">
        <v>7935</v>
      </c>
    </row>
    <row r="2250" spans="1:4" x14ac:dyDescent="0.3">
      <c r="A2250" s="117">
        <v>2247</v>
      </c>
      <c r="B2250" s="117" t="s">
        <v>40059</v>
      </c>
      <c r="C2250" s="117" t="s">
        <v>42494</v>
      </c>
      <c r="D2250" s="117" t="s">
        <v>7935</v>
      </c>
    </row>
    <row r="2251" spans="1:4" x14ac:dyDescent="0.3">
      <c r="A2251" s="117">
        <v>2248</v>
      </c>
      <c r="B2251" s="117" t="s">
        <v>40352</v>
      </c>
      <c r="C2251" s="117" t="s">
        <v>42495</v>
      </c>
      <c r="D2251" s="117" t="s">
        <v>7935</v>
      </c>
    </row>
    <row r="2252" spans="1:4" x14ac:dyDescent="0.3">
      <c r="A2252" s="117">
        <v>2249</v>
      </c>
      <c r="B2252" s="117" t="s">
        <v>40363</v>
      </c>
      <c r="C2252" s="117" t="s">
        <v>42496</v>
      </c>
      <c r="D2252" s="117" t="s">
        <v>7935</v>
      </c>
    </row>
    <row r="2253" spans="1:4" x14ac:dyDescent="0.3">
      <c r="A2253" s="117">
        <v>2250</v>
      </c>
      <c r="B2253" s="117" t="s">
        <v>40438</v>
      </c>
      <c r="C2253" s="117" t="s">
        <v>42497</v>
      </c>
      <c r="D2253" s="117" t="s">
        <v>42144</v>
      </c>
    </row>
    <row r="2254" spans="1:4" x14ac:dyDescent="0.3">
      <c r="A2254" s="117">
        <v>2251</v>
      </c>
      <c r="B2254" s="117" t="s">
        <v>40383</v>
      </c>
      <c r="C2254" s="117" t="s">
        <v>42498</v>
      </c>
      <c r="D2254" s="117" t="s">
        <v>8147</v>
      </c>
    </row>
    <row r="2255" spans="1:4" x14ac:dyDescent="0.3">
      <c r="A2255" s="117">
        <v>2252</v>
      </c>
      <c r="B2255" s="117" t="s">
        <v>40449</v>
      </c>
      <c r="C2255" s="117" t="s">
        <v>42499</v>
      </c>
      <c r="D2255" s="117" t="s">
        <v>42240</v>
      </c>
    </row>
    <row r="2256" spans="1:4" x14ac:dyDescent="0.3">
      <c r="A2256" s="117">
        <v>2253</v>
      </c>
      <c r="B2256" s="117" t="s">
        <v>40303</v>
      </c>
      <c r="C2256" s="117" t="s">
        <v>42500</v>
      </c>
      <c r="D2256" s="117" t="s">
        <v>8147</v>
      </c>
    </row>
    <row r="2257" spans="1:4" x14ac:dyDescent="0.3">
      <c r="A2257" s="117">
        <v>2254</v>
      </c>
      <c r="B2257" s="117" t="s">
        <v>40333</v>
      </c>
      <c r="C2257" s="117" t="s">
        <v>42501</v>
      </c>
      <c r="D2257" s="117" t="s">
        <v>42502</v>
      </c>
    </row>
    <row r="2258" spans="1:4" x14ac:dyDescent="0.3">
      <c r="A2258" s="117">
        <v>2255</v>
      </c>
      <c r="B2258" s="117" t="s">
        <v>40445</v>
      </c>
      <c r="C2258" s="117" t="s">
        <v>42503</v>
      </c>
      <c r="D2258" s="117" t="s">
        <v>42141</v>
      </c>
    </row>
    <row r="2259" spans="1:4" x14ac:dyDescent="0.3">
      <c r="A2259" s="117">
        <v>2256</v>
      </c>
      <c r="B2259" s="117" t="s">
        <v>39951</v>
      </c>
      <c r="C2259" s="117" t="s">
        <v>42504</v>
      </c>
      <c r="D2259" s="117" t="s">
        <v>8164</v>
      </c>
    </row>
    <row r="2260" spans="1:4" x14ac:dyDescent="0.3">
      <c r="A2260" s="117">
        <v>2257</v>
      </c>
      <c r="B2260" s="117" t="s">
        <v>40555</v>
      </c>
      <c r="C2260" s="117" t="s">
        <v>42505</v>
      </c>
      <c r="D2260" s="117" t="s">
        <v>8164</v>
      </c>
    </row>
    <row r="2261" spans="1:4" x14ac:dyDescent="0.3">
      <c r="A2261" s="117">
        <v>2258</v>
      </c>
      <c r="B2261" s="117" t="s">
        <v>40638</v>
      </c>
      <c r="C2261" s="117" t="s">
        <v>42506</v>
      </c>
      <c r="D2261" s="117" t="s">
        <v>8164</v>
      </c>
    </row>
    <row r="2262" spans="1:4" x14ac:dyDescent="0.3">
      <c r="A2262" s="117">
        <v>2259</v>
      </c>
      <c r="B2262" s="117" t="s">
        <v>40267</v>
      </c>
      <c r="C2262" s="117" t="s">
        <v>42507</v>
      </c>
      <c r="D2262" s="117" t="s">
        <v>7891</v>
      </c>
    </row>
    <row r="2263" spans="1:4" x14ac:dyDescent="0.3">
      <c r="A2263" s="117">
        <v>2260</v>
      </c>
      <c r="B2263" s="117" t="s">
        <v>40331</v>
      </c>
      <c r="C2263" s="117" t="s">
        <v>42508</v>
      </c>
      <c r="D2263" s="117" t="s">
        <v>8147</v>
      </c>
    </row>
    <row r="2264" spans="1:4" x14ac:dyDescent="0.3">
      <c r="A2264" s="117">
        <v>2261</v>
      </c>
      <c r="B2264" s="117" t="s">
        <v>40210</v>
      </c>
      <c r="C2264" s="117" t="s">
        <v>42509</v>
      </c>
      <c r="D2264" s="117" t="s">
        <v>42172</v>
      </c>
    </row>
    <row r="2265" spans="1:4" x14ac:dyDescent="0.3">
      <c r="A2265" s="117">
        <v>2262</v>
      </c>
      <c r="B2265" s="117" t="s">
        <v>40321</v>
      </c>
      <c r="C2265" s="117" t="s">
        <v>42510</v>
      </c>
      <c r="D2265" s="117" t="s">
        <v>42172</v>
      </c>
    </row>
    <row r="2266" spans="1:4" x14ac:dyDescent="0.3">
      <c r="A2266" s="117">
        <v>2263</v>
      </c>
      <c r="B2266" s="117" t="s">
        <v>40293</v>
      </c>
      <c r="C2266" s="117" t="s">
        <v>42511</v>
      </c>
      <c r="D2266" s="117" t="s">
        <v>8034</v>
      </c>
    </row>
    <row r="2267" spans="1:4" x14ac:dyDescent="0.3">
      <c r="A2267" s="117">
        <v>2264</v>
      </c>
      <c r="B2267" s="117" t="s">
        <v>40567</v>
      </c>
      <c r="C2267" s="117" t="s">
        <v>42512</v>
      </c>
      <c r="D2267" s="117" t="s">
        <v>8034</v>
      </c>
    </row>
    <row r="2268" spans="1:4" x14ac:dyDescent="0.3">
      <c r="A2268" s="117">
        <v>2265</v>
      </c>
      <c r="B2268" s="117" t="s">
        <v>40519</v>
      </c>
      <c r="C2268" s="117" t="s">
        <v>42513</v>
      </c>
      <c r="D2268" s="117" t="s">
        <v>42201</v>
      </c>
    </row>
    <row r="2269" spans="1:4" x14ac:dyDescent="0.3">
      <c r="A2269" s="117">
        <v>2266</v>
      </c>
      <c r="B2269" s="117" t="s">
        <v>40036</v>
      </c>
      <c r="C2269" s="117" t="s">
        <v>42514</v>
      </c>
      <c r="D2269" s="117" t="s">
        <v>7891</v>
      </c>
    </row>
    <row r="2270" spans="1:4" x14ac:dyDescent="0.3">
      <c r="A2270" s="117">
        <v>2267</v>
      </c>
      <c r="B2270" s="117" t="s">
        <v>40332</v>
      </c>
      <c r="C2270" s="117" t="s">
        <v>42515</v>
      </c>
      <c r="D2270" s="117" t="s">
        <v>7935</v>
      </c>
    </row>
    <row r="2271" spans="1:4" x14ac:dyDescent="0.3">
      <c r="A2271" s="117">
        <v>2268</v>
      </c>
      <c r="B2271" s="117" t="s">
        <v>40367</v>
      </c>
      <c r="C2271" s="117" t="s">
        <v>42516</v>
      </c>
      <c r="D2271" s="117" t="s">
        <v>42137</v>
      </c>
    </row>
    <row r="2272" spans="1:4" x14ac:dyDescent="0.3">
      <c r="A2272" s="117">
        <v>2269</v>
      </c>
      <c r="B2272" s="117" t="s">
        <v>40323</v>
      </c>
      <c r="C2272" s="117" t="s">
        <v>42517</v>
      </c>
      <c r="D2272" s="117" t="s">
        <v>42141</v>
      </c>
    </row>
    <row r="2273" spans="1:4" x14ac:dyDescent="0.3">
      <c r="A2273" s="117">
        <v>2270</v>
      </c>
      <c r="B2273" s="117" t="s">
        <v>40301</v>
      </c>
      <c r="C2273" s="117" t="s">
        <v>42518</v>
      </c>
      <c r="D2273" s="117" t="s">
        <v>42141</v>
      </c>
    </row>
    <row r="2274" spans="1:4" x14ac:dyDescent="0.3">
      <c r="A2274" s="117">
        <v>2271</v>
      </c>
      <c r="B2274" s="117" t="s">
        <v>39993</v>
      </c>
      <c r="C2274" s="117" t="s">
        <v>42519</v>
      </c>
      <c r="D2274" s="117" t="s">
        <v>42141</v>
      </c>
    </row>
    <row r="2275" spans="1:4" x14ac:dyDescent="0.3">
      <c r="A2275" s="117">
        <v>2272</v>
      </c>
      <c r="B2275" s="117" t="s">
        <v>40392</v>
      </c>
      <c r="C2275" s="117" t="s">
        <v>42520</v>
      </c>
      <c r="D2275" s="117" t="s">
        <v>42141</v>
      </c>
    </row>
    <row r="2276" spans="1:4" x14ac:dyDescent="0.3">
      <c r="A2276" s="117">
        <v>2273</v>
      </c>
      <c r="B2276" s="117" t="s">
        <v>40179</v>
      </c>
      <c r="C2276" s="117" t="s">
        <v>42521</v>
      </c>
      <c r="D2276" s="117" t="s">
        <v>42141</v>
      </c>
    </row>
    <row r="2277" spans="1:4" x14ac:dyDescent="0.3">
      <c r="A2277" s="117">
        <v>2274</v>
      </c>
      <c r="B2277" s="117" t="s">
        <v>40152</v>
      </c>
      <c r="C2277" s="117" t="s">
        <v>42522</v>
      </c>
      <c r="D2277" s="117" t="s">
        <v>42141</v>
      </c>
    </row>
    <row r="2278" spans="1:4" x14ac:dyDescent="0.3">
      <c r="A2278" s="117">
        <v>2275</v>
      </c>
      <c r="B2278" s="117" t="s">
        <v>40391</v>
      </c>
      <c r="C2278" s="117" t="s">
        <v>42523</v>
      </c>
      <c r="D2278" s="117" t="s">
        <v>42141</v>
      </c>
    </row>
    <row r="2279" spans="1:4" x14ac:dyDescent="0.3">
      <c r="A2279" s="117">
        <v>2276</v>
      </c>
      <c r="B2279" s="117" t="s">
        <v>40424</v>
      </c>
      <c r="C2279" s="117" t="s">
        <v>42524</v>
      </c>
      <c r="D2279" s="117" t="s">
        <v>42141</v>
      </c>
    </row>
    <row r="2280" spans="1:4" x14ac:dyDescent="0.3">
      <c r="A2280" s="117">
        <v>2277</v>
      </c>
      <c r="B2280" s="117" t="s">
        <v>40190</v>
      </c>
      <c r="C2280" s="117" t="s">
        <v>42525</v>
      </c>
      <c r="D2280" s="117" t="s">
        <v>7891</v>
      </c>
    </row>
    <row r="2281" spans="1:4" x14ac:dyDescent="0.3">
      <c r="A2281" s="117">
        <v>2278</v>
      </c>
      <c r="B2281" s="117" t="s">
        <v>40314</v>
      </c>
      <c r="C2281" s="117" t="s">
        <v>42526</v>
      </c>
      <c r="D2281" s="117" t="s">
        <v>42141</v>
      </c>
    </row>
    <row r="2282" spans="1:4" x14ac:dyDescent="0.3">
      <c r="A2282" s="117">
        <v>2279</v>
      </c>
      <c r="B2282" s="117" t="s">
        <v>40684</v>
      </c>
      <c r="C2282" s="117" t="s">
        <v>42527</v>
      </c>
      <c r="D2282" s="117" t="s">
        <v>42141</v>
      </c>
    </row>
    <row r="2283" spans="1:4" x14ac:dyDescent="0.3">
      <c r="A2283" s="117">
        <v>2280</v>
      </c>
      <c r="B2283" s="117" t="s">
        <v>40173</v>
      </c>
      <c r="C2283" s="117" t="s">
        <v>42528</v>
      </c>
      <c r="D2283" s="117" t="s">
        <v>42201</v>
      </c>
    </row>
    <row r="2284" spans="1:4" x14ac:dyDescent="0.3">
      <c r="A2284" s="117">
        <v>2281</v>
      </c>
      <c r="B2284" s="117" t="s">
        <v>40621</v>
      </c>
      <c r="C2284" s="117" t="s">
        <v>42529</v>
      </c>
      <c r="D2284" s="117" t="s">
        <v>2649</v>
      </c>
    </row>
    <row r="2285" spans="1:4" x14ac:dyDescent="0.3">
      <c r="A2285" s="117">
        <v>2282</v>
      </c>
      <c r="B2285" s="117" t="s">
        <v>40470</v>
      </c>
      <c r="C2285" s="117" t="s">
        <v>42530</v>
      </c>
      <c r="D2285" s="117" t="s">
        <v>8039</v>
      </c>
    </row>
    <row r="2286" spans="1:4" x14ac:dyDescent="0.3">
      <c r="A2286" s="117">
        <v>2283</v>
      </c>
      <c r="B2286" s="117" t="s">
        <v>40397</v>
      </c>
      <c r="C2286" s="117" t="s">
        <v>42531</v>
      </c>
      <c r="D2286" s="117" t="s">
        <v>8039</v>
      </c>
    </row>
    <row r="2287" spans="1:4" x14ac:dyDescent="0.3">
      <c r="A2287" s="117">
        <v>2284</v>
      </c>
      <c r="B2287" s="117" t="s">
        <v>40250</v>
      </c>
      <c r="C2287" s="117" t="s">
        <v>42532</v>
      </c>
      <c r="D2287" s="117" t="s">
        <v>8039</v>
      </c>
    </row>
    <row r="2288" spans="1:4" x14ac:dyDescent="0.3">
      <c r="A2288" s="117">
        <v>2285</v>
      </c>
      <c r="B2288" s="117" t="s">
        <v>40468</v>
      </c>
      <c r="C2288" s="117" t="s">
        <v>42533</v>
      </c>
      <c r="D2288" s="117" t="s">
        <v>7891</v>
      </c>
    </row>
    <row r="2289" spans="1:4" x14ac:dyDescent="0.3">
      <c r="A2289" s="117">
        <v>2286</v>
      </c>
      <c r="B2289" s="117" t="s">
        <v>40593</v>
      </c>
      <c r="C2289" s="117" t="s">
        <v>42534</v>
      </c>
      <c r="D2289" s="117" t="s">
        <v>42240</v>
      </c>
    </row>
    <row r="2290" spans="1:4" x14ac:dyDescent="0.3">
      <c r="A2290" s="117">
        <v>2287</v>
      </c>
      <c r="B2290" s="117" t="s">
        <v>40242</v>
      </c>
      <c r="C2290" s="117" t="s">
        <v>42241</v>
      </c>
      <c r="D2290" s="117" t="s">
        <v>7935</v>
      </c>
    </row>
    <row r="2291" spans="1:4" x14ac:dyDescent="0.3">
      <c r="A2291" s="117">
        <v>2288</v>
      </c>
      <c r="B2291" s="117" t="s">
        <v>40966</v>
      </c>
      <c r="C2291" s="117" t="s">
        <v>42535</v>
      </c>
      <c r="D2291" s="117" t="s">
        <v>7935</v>
      </c>
    </row>
    <row r="2292" spans="1:4" x14ac:dyDescent="0.3">
      <c r="A2292" s="117">
        <v>2289</v>
      </c>
      <c r="B2292" s="117" t="s">
        <v>40524</v>
      </c>
      <c r="C2292" s="117" t="s">
        <v>42536</v>
      </c>
      <c r="D2292" s="117" t="s">
        <v>7935</v>
      </c>
    </row>
    <row r="2293" spans="1:4" x14ac:dyDescent="0.3">
      <c r="A2293" s="117">
        <v>2290</v>
      </c>
      <c r="B2293" s="117" t="s">
        <v>40312</v>
      </c>
      <c r="C2293" s="117" t="s">
        <v>42537</v>
      </c>
      <c r="D2293" s="117" t="s">
        <v>8147</v>
      </c>
    </row>
    <row r="2294" spans="1:4" x14ac:dyDescent="0.3">
      <c r="A2294" s="117">
        <v>2291</v>
      </c>
      <c r="B2294" s="117" t="s">
        <v>40423</v>
      </c>
      <c r="C2294" s="117" t="s">
        <v>42538</v>
      </c>
      <c r="D2294" s="117" t="s">
        <v>8034</v>
      </c>
    </row>
    <row r="2295" spans="1:4" x14ac:dyDescent="0.3">
      <c r="A2295" s="117">
        <v>2292</v>
      </c>
      <c r="B2295" s="117" t="s">
        <v>40691</v>
      </c>
      <c r="C2295" s="117" t="s">
        <v>42539</v>
      </c>
      <c r="D2295" s="117" t="s">
        <v>8034</v>
      </c>
    </row>
    <row r="2296" spans="1:4" x14ac:dyDescent="0.3">
      <c r="A2296" s="117">
        <v>2293</v>
      </c>
      <c r="B2296" s="117" t="s">
        <v>40494</v>
      </c>
      <c r="C2296" s="117" t="s">
        <v>42540</v>
      </c>
      <c r="D2296" s="117" t="s">
        <v>2649</v>
      </c>
    </row>
    <row r="2297" spans="1:4" x14ac:dyDescent="0.3">
      <c r="A2297" s="117">
        <v>2294</v>
      </c>
      <c r="B2297" s="117" t="s">
        <v>39745</v>
      </c>
      <c r="C2297" s="117" t="s">
        <v>42541</v>
      </c>
      <c r="D2297" s="117" t="s">
        <v>2647</v>
      </c>
    </row>
    <row r="2298" spans="1:4" x14ac:dyDescent="0.3">
      <c r="A2298" s="117">
        <v>2295</v>
      </c>
      <c r="B2298" s="117" t="s">
        <v>39933</v>
      </c>
      <c r="C2298" s="117" t="s">
        <v>42167</v>
      </c>
      <c r="D2298" s="117" t="s">
        <v>2603</v>
      </c>
    </row>
    <row r="2299" spans="1:4" x14ac:dyDescent="0.3">
      <c r="A2299" s="117">
        <v>2296</v>
      </c>
      <c r="B2299" s="117" t="s">
        <v>40565</v>
      </c>
      <c r="C2299" s="117" t="s">
        <v>42542</v>
      </c>
      <c r="D2299" s="117" t="s">
        <v>2790</v>
      </c>
    </row>
    <row r="2300" spans="1:4" x14ac:dyDescent="0.3">
      <c r="A2300" s="117">
        <v>2297</v>
      </c>
      <c r="B2300" s="117" t="s">
        <v>40176</v>
      </c>
      <c r="C2300" s="117" t="s">
        <v>42543</v>
      </c>
      <c r="D2300" s="117" t="s">
        <v>8039</v>
      </c>
    </row>
    <row r="2301" spans="1:4" x14ac:dyDescent="0.3">
      <c r="A2301" s="117">
        <v>2298</v>
      </c>
      <c r="B2301" s="117" t="s">
        <v>40410</v>
      </c>
      <c r="C2301" s="117" t="s">
        <v>42544</v>
      </c>
      <c r="D2301" s="117" t="s">
        <v>2649</v>
      </c>
    </row>
    <row r="2302" spans="1:4" x14ac:dyDescent="0.3">
      <c r="A2302" s="117">
        <v>2299</v>
      </c>
      <c r="B2302" s="117" t="s">
        <v>40320</v>
      </c>
      <c r="C2302" s="117" t="s">
        <v>42545</v>
      </c>
      <c r="D2302" s="117" t="s">
        <v>41814</v>
      </c>
    </row>
    <row r="2303" spans="1:4" x14ac:dyDescent="0.3">
      <c r="A2303" s="117">
        <v>2300</v>
      </c>
      <c r="B2303" s="117" t="s">
        <v>39961</v>
      </c>
      <c r="C2303" s="117" t="s">
        <v>42546</v>
      </c>
      <c r="D2303" s="117" t="s">
        <v>8147</v>
      </c>
    </row>
    <row r="2304" spans="1:4" x14ac:dyDescent="0.3">
      <c r="A2304" s="117">
        <v>2301</v>
      </c>
      <c r="B2304" s="117" t="s">
        <v>40545</v>
      </c>
      <c r="C2304" s="117" t="s">
        <v>42547</v>
      </c>
      <c r="D2304" s="117" t="s">
        <v>8147</v>
      </c>
    </row>
    <row r="2305" spans="1:4" x14ac:dyDescent="0.3">
      <c r="A2305" s="117">
        <v>2302</v>
      </c>
      <c r="B2305" s="117" t="s">
        <v>40272</v>
      </c>
      <c r="C2305" s="117" t="s">
        <v>42548</v>
      </c>
      <c r="D2305" s="117" t="s">
        <v>7935</v>
      </c>
    </row>
    <row r="2306" spans="1:4" x14ac:dyDescent="0.3">
      <c r="A2306" s="117">
        <v>2303</v>
      </c>
      <c r="B2306" s="117" t="s">
        <v>40207</v>
      </c>
      <c r="C2306" s="117" t="s">
        <v>42549</v>
      </c>
      <c r="D2306" s="117" t="s">
        <v>7891</v>
      </c>
    </row>
    <row r="2307" spans="1:4" x14ac:dyDescent="0.3">
      <c r="A2307" s="117">
        <v>2304</v>
      </c>
      <c r="B2307" s="117" t="s">
        <v>40427</v>
      </c>
      <c r="C2307" s="117" t="s">
        <v>42550</v>
      </c>
      <c r="D2307" s="117" t="s">
        <v>2649</v>
      </c>
    </row>
    <row r="2308" spans="1:4" x14ac:dyDescent="0.3">
      <c r="A2308" s="117">
        <v>2305</v>
      </c>
      <c r="B2308" s="117" t="s">
        <v>40280</v>
      </c>
      <c r="C2308" s="117" t="s">
        <v>42551</v>
      </c>
      <c r="D2308" s="117" t="s">
        <v>2649</v>
      </c>
    </row>
    <row r="2309" spans="1:4" x14ac:dyDescent="0.3">
      <c r="A2309" s="117"/>
    </row>
    <row r="2310" spans="1:4" x14ac:dyDescent="0.3">
      <c r="A2310" s="117"/>
    </row>
    <row r="2311" spans="1:4" x14ac:dyDescent="0.3">
      <c r="A2311" s="117"/>
    </row>
    <row r="2312" spans="1:4" x14ac:dyDescent="0.3">
      <c r="A2312" s="117"/>
    </row>
    <row r="2313" spans="1:4" x14ac:dyDescent="0.3">
      <c r="A2313" s="117"/>
    </row>
    <row r="2314" spans="1:4" x14ac:dyDescent="0.3">
      <c r="A2314" s="117"/>
    </row>
    <row r="2315" spans="1:4" x14ac:dyDescent="0.3">
      <c r="A2315" s="117"/>
    </row>
    <row r="2316" spans="1:4" x14ac:dyDescent="0.3">
      <c r="A2316" s="117"/>
    </row>
    <row r="2317" spans="1:4" x14ac:dyDescent="0.3">
      <c r="A2317" s="117"/>
    </row>
    <row r="2318" spans="1:4" x14ac:dyDescent="0.3">
      <c r="A2318" s="117"/>
    </row>
    <row r="2319" spans="1:4" x14ac:dyDescent="0.3">
      <c r="A2319" s="117"/>
    </row>
    <row r="2320" spans="1:4" x14ac:dyDescent="0.3">
      <c r="A2320" s="117"/>
    </row>
    <row r="2321" spans="1:1" x14ac:dyDescent="0.3">
      <c r="A2321" s="117"/>
    </row>
    <row r="2322" spans="1:1" x14ac:dyDescent="0.3">
      <c r="A2322" s="117"/>
    </row>
    <row r="2323" spans="1:1" x14ac:dyDescent="0.3">
      <c r="A2323" s="117"/>
    </row>
    <row r="2324" spans="1:1" x14ac:dyDescent="0.3">
      <c r="A2324" s="117"/>
    </row>
    <row r="2325" spans="1:1" x14ac:dyDescent="0.3">
      <c r="A2325" s="117"/>
    </row>
    <row r="2326" spans="1:1" x14ac:dyDescent="0.3">
      <c r="A2326" s="117"/>
    </row>
    <row r="2327" spans="1:1" x14ac:dyDescent="0.3">
      <c r="A2327" s="117"/>
    </row>
    <row r="2328" spans="1:1" x14ac:dyDescent="0.3">
      <c r="A2328" s="117"/>
    </row>
    <row r="2329" spans="1:1" x14ac:dyDescent="0.3">
      <c r="A2329" s="117"/>
    </row>
    <row r="2330" spans="1:1" x14ac:dyDescent="0.3">
      <c r="A2330" s="117"/>
    </row>
    <row r="2331" spans="1:1" x14ac:dyDescent="0.3">
      <c r="A2331" s="117"/>
    </row>
    <row r="2332" spans="1:1" x14ac:dyDescent="0.3">
      <c r="A2332" s="117"/>
    </row>
    <row r="2333" spans="1:1" x14ac:dyDescent="0.3">
      <c r="A2333" s="117"/>
    </row>
    <row r="2334" spans="1:1" x14ac:dyDescent="0.3">
      <c r="A2334" s="117"/>
    </row>
    <row r="2335" spans="1:1" x14ac:dyDescent="0.3">
      <c r="A2335" s="117"/>
    </row>
    <row r="2336" spans="1:1" x14ac:dyDescent="0.3">
      <c r="A2336" s="117"/>
    </row>
    <row r="2337" spans="1:1" x14ac:dyDescent="0.3">
      <c r="A2337" s="117"/>
    </row>
    <row r="2338" spans="1:1" x14ac:dyDescent="0.3">
      <c r="A2338" s="117"/>
    </row>
    <row r="2339" spans="1:1" x14ac:dyDescent="0.3">
      <c r="A2339" s="117"/>
    </row>
    <row r="2340" spans="1:1" x14ac:dyDescent="0.3">
      <c r="A2340" s="117"/>
    </row>
    <row r="2341" spans="1:1" x14ac:dyDescent="0.3">
      <c r="A2341" s="117"/>
    </row>
    <row r="2342" spans="1:1" x14ac:dyDescent="0.3">
      <c r="A2342" s="117"/>
    </row>
    <row r="2343" spans="1:1" x14ac:dyDescent="0.3">
      <c r="A2343" s="117"/>
    </row>
    <row r="2344" spans="1:1" x14ac:dyDescent="0.3">
      <c r="A2344" s="117"/>
    </row>
    <row r="2345" spans="1:1" x14ac:dyDescent="0.3">
      <c r="A2345" s="117"/>
    </row>
    <row r="2346" spans="1:1" x14ac:dyDescent="0.3">
      <c r="A2346" s="117"/>
    </row>
    <row r="2347" spans="1:1" x14ac:dyDescent="0.3">
      <c r="A2347" s="117"/>
    </row>
    <row r="2348" spans="1:1" x14ac:dyDescent="0.3">
      <c r="A2348" s="117"/>
    </row>
    <row r="2349" spans="1:1" x14ac:dyDescent="0.3">
      <c r="A2349" s="117"/>
    </row>
    <row r="2350" spans="1:1" x14ac:dyDescent="0.3">
      <c r="A2350" s="117"/>
    </row>
    <row r="2351" spans="1:1" x14ac:dyDescent="0.3">
      <c r="A2351" s="117"/>
    </row>
    <row r="2352" spans="1:1" x14ac:dyDescent="0.3">
      <c r="A2352" s="117"/>
    </row>
    <row r="2353" spans="1:1" x14ac:dyDescent="0.3">
      <c r="A2353" s="117"/>
    </row>
    <row r="2354" spans="1:1" x14ac:dyDescent="0.3">
      <c r="A2354" s="117"/>
    </row>
    <row r="2355" spans="1:1" x14ac:dyDescent="0.3">
      <c r="A2355" s="117"/>
    </row>
    <row r="2356" spans="1:1" x14ac:dyDescent="0.3">
      <c r="A2356" s="117"/>
    </row>
    <row r="2357" spans="1:1" x14ac:dyDescent="0.3">
      <c r="A2357" s="117"/>
    </row>
    <row r="2358" spans="1:1" x14ac:dyDescent="0.3">
      <c r="A2358" s="117"/>
    </row>
    <row r="2359" spans="1:1" x14ac:dyDescent="0.3">
      <c r="A2359" s="117"/>
    </row>
    <row r="2360" spans="1:1" x14ac:dyDescent="0.3">
      <c r="A2360" s="117"/>
    </row>
    <row r="2361" spans="1:1" x14ac:dyDescent="0.3">
      <c r="A2361" s="117"/>
    </row>
    <row r="2362" spans="1:1" x14ac:dyDescent="0.3">
      <c r="A2362" s="117"/>
    </row>
    <row r="2363" spans="1:1" x14ac:dyDescent="0.3">
      <c r="A2363" s="117"/>
    </row>
    <row r="2364" spans="1:1" x14ac:dyDescent="0.3">
      <c r="A2364" s="117"/>
    </row>
    <row r="2365" spans="1:1" x14ac:dyDescent="0.3">
      <c r="A2365" s="117"/>
    </row>
    <row r="2366" spans="1:1" x14ac:dyDescent="0.3">
      <c r="A2366" s="117"/>
    </row>
    <row r="2367" spans="1:1" x14ac:dyDescent="0.3">
      <c r="A2367" s="117"/>
    </row>
    <row r="2368" spans="1:1" x14ac:dyDescent="0.3">
      <c r="A2368" s="117"/>
    </row>
    <row r="2369" spans="1:1" x14ac:dyDescent="0.3">
      <c r="A2369" s="117"/>
    </row>
    <row r="2370" spans="1:1" x14ac:dyDescent="0.3">
      <c r="A2370" s="117"/>
    </row>
    <row r="2371" spans="1:1" x14ac:dyDescent="0.3">
      <c r="A2371" s="117"/>
    </row>
    <row r="2372" spans="1:1" x14ac:dyDescent="0.3">
      <c r="A2372" s="117"/>
    </row>
    <row r="2373" spans="1:1" x14ac:dyDescent="0.3">
      <c r="A2373" s="117"/>
    </row>
    <row r="2374" spans="1:1" x14ac:dyDescent="0.3">
      <c r="A2374" s="117"/>
    </row>
    <row r="2375" spans="1:1" x14ac:dyDescent="0.3">
      <c r="A2375" s="117"/>
    </row>
    <row r="2376" spans="1:1" x14ac:dyDescent="0.3">
      <c r="A2376" s="117"/>
    </row>
    <row r="2377" spans="1:1" x14ac:dyDescent="0.3">
      <c r="A2377" s="117"/>
    </row>
    <row r="2378" spans="1:1" x14ac:dyDescent="0.3">
      <c r="A2378" s="117"/>
    </row>
    <row r="2379" spans="1:1" x14ac:dyDescent="0.3">
      <c r="A2379" s="117"/>
    </row>
    <row r="2380" spans="1:1" x14ac:dyDescent="0.3">
      <c r="A2380" s="117"/>
    </row>
    <row r="2381" spans="1:1" x14ac:dyDescent="0.3">
      <c r="A2381" s="117"/>
    </row>
    <row r="2382" spans="1:1" x14ac:dyDescent="0.3">
      <c r="A2382" s="117"/>
    </row>
    <row r="2383" spans="1:1" x14ac:dyDescent="0.3">
      <c r="A2383" s="117"/>
    </row>
    <row r="2384" spans="1:1" x14ac:dyDescent="0.3">
      <c r="A2384" s="117"/>
    </row>
    <row r="2385" spans="1:1" x14ac:dyDescent="0.3">
      <c r="A2385" s="117"/>
    </row>
    <row r="2386" spans="1:1" x14ac:dyDescent="0.3">
      <c r="A2386" s="117"/>
    </row>
    <row r="2387" spans="1:1" x14ac:dyDescent="0.3">
      <c r="A2387" s="117"/>
    </row>
    <row r="2388" spans="1:1" x14ac:dyDescent="0.3">
      <c r="A2388" s="117"/>
    </row>
    <row r="2389" spans="1:1" x14ac:dyDescent="0.3">
      <c r="A2389" s="117"/>
    </row>
    <row r="2390" spans="1:1" x14ac:dyDescent="0.3">
      <c r="A2390" s="117"/>
    </row>
    <row r="2391" spans="1:1" x14ac:dyDescent="0.3">
      <c r="A2391" s="117"/>
    </row>
    <row r="2392" spans="1:1" x14ac:dyDescent="0.3">
      <c r="A2392" s="117"/>
    </row>
    <row r="2393" spans="1:1" x14ac:dyDescent="0.3">
      <c r="A2393" s="117"/>
    </row>
    <row r="2394" spans="1:1" x14ac:dyDescent="0.3">
      <c r="A2394" s="117"/>
    </row>
    <row r="2395" spans="1:1" x14ac:dyDescent="0.3">
      <c r="A2395" s="117"/>
    </row>
    <row r="2396" spans="1:1" x14ac:dyDescent="0.3">
      <c r="A2396" s="117"/>
    </row>
    <row r="2397" spans="1:1" x14ac:dyDescent="0.3">
      <c r="A2397" s="117"/>
    </row>
    <row r="2398" spans="1:1" x14ac:dyDescent="0.3">
      <c r="A2398" s="117"/>
    </row>
    <row r="2399" spans="1:1" x14ac:dyDescent="0.3">
      <c r="A2399" s="117"/>
    </row>
    <row r="2400" spans="1:1" x14ac:dyDescent="0.3">
      <c r="A2400" s="117"/>
    </row>
    <row r="2401" spans="1:1" x14ac:dyDescent="0.3">
      <c r="A2401" s="117"/>
    </row>
    <row r="2402" spans="1:1" x14ac:dyDescent="0.3">
      <c r="A2402" s="117"/>
    </row>
    <row r="2403" spans="1:1" x14ac:dyDescent="0.3">
      <c r="A2403" s="117"/>
    </row>
    <row r="2404" spans="1:1" x14ac:dyDescent="0.3">
      <c r="A2404" s="117"/>
    </row>
    <row r="2405" spans="1:1" x14ac:dyDescent="0.3">
      <c r="A2405" s="117"/>
    </row>
    <row r="2406" spans="1:1" x14ac:dyDescent="0.3">
      <c r="A2406" s="117"/>
    </row>
    <row r="2407" spans="1:1" x14ac:dyDescent="0.3">
      <c r="A2407" s="117"/>
    </row>
    <row r="2408" spans="1:1" x14ac:dyDescent="0.3">
      <c r="A2408" s="117"/>
    </row>
    <row r="2409" spans="1:1" x14ac:dyDescent="0.3">
      <c r="A2409" s="117"/>
    </row>
    <row r="2410" spans="1:1" x14ac:dyDescent="0.3">
      <c r="A2410" s="117"/>
    </row>
    <row r="2411" spans="1:1" x14ac:dyDescent="0.3">
      <c r="A2411" s="117"/>
    </row>
    <row r="2412" spans="1:1" x14ac:dyDescent="0.3">
      <c r="A2412" s="117"/>
    </row>
    <row r="2413" spans="1:1" x14ac:dyDescent="0.3">
      <c r="A2413" s="117"/>
    </row>
    <row r="2414" spans="1:1" x14ac:dyDescent="0.3">
      <c r="A2414" s="117"/>
    </row>
    <row r="2415" spans="1:1" x14ac:dyDescent="0.3">
      <c r="A2415" s="117"/>
    </row>
    <row r="2416" spans="1:1" x14ac:dyDescent="0.3">
      <c r="A2416" s="117"/>
    </row>
    <row r="2417" spans="1:1" x14ac:dyDescent="0.3">
      <c r="A2417" s="117"/>
    </row>
    <row r="2418" spans="1:1" x14ac:dyDescent="0.3">
      <c r="A2418" s="117"/>
    </row>
    <row r="2419" spans="1:1" x14ac:dyDescent="0.3">
      <c r="A2419" s="117"/>
    </row>
    <row r="2420" spans="1:1" x14ac:dyDescent="0.3">
      <c r="A2420" s="117"/>
    </row>
    <row r="2421" spans="1:1" x14ac:dyDescent="0.3">
      <c r="A2421" s="117"/>
    </row>
    <row r="2422" spans="1:1" x14ac:dyDescent="0.3">
      <c r="A2422" s="117"/>
    </row>
    <row r="2423" spans="1:1" x14ac:dyDescent="0.3">
      <c r="A2423" s="117"/>
    </row>
    <row r="2424" spans="1:1" x14ac:dyDescent="0.3">
      <c r="A2424" s="117"/>
    </row>
    <row r="2425" spans="1:1" x14ac:dyDescent="0.3">
      <c r="A2425" s="117"/>
    </row>
    <row r="2426" spans="1:1" x14ac:dyDescent="0.3">
      <c r="A2426" s="117"/>
    </row>
    <row r="2427" spans="1:1" x14ac:dyDescent="0.3">
      <c r="A2427" s="117"/>
    </row>
    <row r="2428" spans="1:1" x14ac:dyDescent="0.3">
      <c r="A2428" s="117"/>
    </row>
    <row r="2429" spans="1:1" x14ac:dyDescent="0.3">
      <c r="A2429" s="117"/>
    </row>
    <row r="2430" spans="1:1" x14ac:dyDescent="0.3">
      <c r="A2430" s="117"/>
    </row>
    <row r="2431" spans="1:1" x14ac:dyDescent="0.3">
      <c r="A2431" s="117"/>
    </row>
    <row r="2432" spans="1:1" x14ac:dyDescent="0.3">
      <c r="A2432" s="117"/>
    </row>
    <row r="2433" spans="1:1" x14ac:dyDescent="0.3">
      <c r="A2433" s="117"/>
    </row>
    <row r="2434" spans="1:1" x14ac:dyDescent="0.3">
      <c r="A2434" s="117"/>
    </row>
    <row r="2435" spans="1:1" x14ac:dyDescent="0.3">
      <c r="A2435" s="117"/>
    </row>
    <row r="2436" spans="1:1" x14ac:dyDescent="0.3">
      <c r="A2436" s="117"/>
    </row>
    <row r="2437" spans="1:1" x14ac:dyDescent="0.3">
      <c r="A2437" s="117"/>
    </row>
    <row r="2438" spans="1:1" x14ac:dyDescent="0.3">
      <c r="A2438" s="117"/>
    </row>
    <row r="2439" spans="1:1" x14ac:dyDescent="0.3">
      <c r="A2439" s="117"/>
    </row>
    <row r="2440" spans="1:1" x14ac:dyDescent="0.3">
      <c r="A2440" s="117"/>
    </row>
    <row r="2441" spans="1:1" x14ac:dyDescent="0.3">
      <c r="A2441" s="117"/>
    </row>
    <row r="2442" spans="1:1" x14ac:dyDescent="0.3">
      <c r="A2442" s="117"/>
    </row>
    <row r="2443" spans="1:1" x14ac:dyDescent="0.3">
      <c r="A2443" s="117"/>
    </row>
    <row r="2444" spans="1:1" x14ac:dyDescent="0.3">
      <c r="A2444" s="117"/>
    </row>
    <row r="2445" spans="1:1" x14ac:dyDescent="0.3">
      <c r="A2445" s="117"/>
    </row>
    <row r="2446" spans="1:1" x14ac:dyDescent="0.3">
      <c r="A2446" s="117"/>
    </row>
    <row r="2447" spans="1:1" x14ac:dyDescent="0.3">
      <c r="A2447" s="117"/>
    </row>
    <row r="2448" spans="1:1" x14ac:dyDescent="0.3">
      <c r="A2448" s="117"/>
    </row>
    <row r="2449" spans="1:1" x14ac:dyDescent="0.3">
      <c r="A2449" s="117"/>
    </row>
    <row r="2450" spans="1:1" x14ac:dyDescent="0.3">
      <c r="A2450" s="117"/>
    </row>
    <row r="2451" spans="1:1" x14ac:dyDescent="0.3">
      <c r="A2451" s="117"/>
    </row>
    <row r="2452" spans="1:1" x14ac:dyDescent="0.3">
      <c r="A2452" s="117"/>
    </row>
    <row r="2453" spans="1:1" x14ac:dyDescent="0.3">
      <c r="A2453" s="117"/>
    </row>
    <row r="2454" spans="1:1" x14ac:dyDescent="0.3">
      <c r="A2454" s="117"/>
    </row>
    <row r="2455" spans="1:1" x14ac:dyDescent="0.3">
      <c r="A2455" s="117"/>
    </row>
    <row r="2456" spans="1:1" x14ac:dyDescent="0.3">
      <c r="A2456" s="117"/>
    </row>
    <row r="2457" spans="1:1" x14ac:dyDescent="0.3">
      <c r="A2457" s="117"/>
    </row>
    <row r="2458" spans="1:1" x14ac:dyDescent="0.3">
      <c r="A2458" s="117"/>
    </row>
    <row r="2459" spans="1:1" x14ac:dyDescent="0.3">
      <c r="A2459" s="117"/>
    </row>
    <row r="2460" spans="1:1" x14ac:dyDescent="0.3">
      <c r="A2460" s="117"/>
    </row>
    <row r="2461" spans="1:1" x14ac:dyDescent="0.3">
      <c r="A2461" s="117"/>
    </row>
    <row r="2462" spans="1:1" x14ac:dyDescent="0.3">
      <c r="A2462" s="117"/>
    </row>
    <row r="2463" spans="1:1" x14ac:dyDescent="0.3">
      <c r="A2463" s="117"/>
    </row>
    <row r="2464" spans="1:1" x14ac:dyDescent="0.3">
      <c r="A2464" s="117"/>
    </row>
    <row r="2465" spans="1:1" x14ac:dyDescent="0.3">
      <c r="A2465" s="117"/>
    </row>
    <row r="2466" spans="1:1" x14ac:dyDescent="0.3">
      <c r="A2466" s="117"/>
    </row>
    <row r="2467" spans="1:1" x14ac:dyDescent="0.3">
      <c r="A2467" s="117"/>
    </row>
    <row r="2468" spans="1:1" x14ac:dyDescent="0.3">
      <c r="A2468" s="117"/>
    </row>
    <row r="2469" spans="1:1" x14ac:dyDescent="0.3">
      <c r="A2469" s="117"/>
    </row>
    <row r="2470" spans="1:1" x14ac:dyDescent="0.3">
      <c r="A2470" s="117"/>
    </row>
    <row r="2471" spans="1:1" x14ac:dyDescent="0.3">
      <c r="A2471" s="117"/>
    </row>
    <row r="2472" spans="1:1" x14ac:dyDescent="0.3">
      <c r="A2472" s="117"/>
    </row>
    <row r="2473" spans="1:1" x14ac:dyDescent="0.3">
      <c r="A2473" s="117"/>
    </row>
    <row r="2474" spans="1:1" x14ac:dyDescent="0.3">
      <c r="A2474" s="117"/>
    </row>
    <row r="2475" spans="1:1" x14ac:dyDescent="0.3">
      <c r="A2475" s="117"/>
    </row>
    <row r="2476" spans="1:1" x14ac:dyDescent="0.3">
      <c r="A2476" s="117"/>
    </row>
    <row r="2477" spans="1:1" x14ac:dyDescent="0.3">
      <c r="A2477" s="117"/>
    </row>
    <row r="2478" spans="1:1" x14ac:dyDescent="0.3">
      <c r="A2478" s="117"/>
    </row>
    <row r="2479" spans="1:1" x14ac:dyDescent="0.3">
      <c r="A2479" s="117"/>
    </row>
    <row r="2480" spans="1:1" x14ac:dyDescent="0.3">
      <c r="A2480" s="117"/>
    </row>
    <row r="2481" spans="1:1" x14ac:dyDescent="0.3">
      <c r="A2481" s="117"/>
    </row>
    <row r="2482" spans="1:1" x14ac:dyDescent="0.3">
      <c r="A2482" s="117"/>
    </row>
    <row r="2483" spans="1:1" x14ac:dyDescent="0.3">
      <c r="A2483" s="117"/>
    </row>
    <row r="2484" spans="1:1" x14ac:dyDescent="0.3">
      <c r="A2484" s="117"/>
    </row>
    <row r="2485" spans="1:1" x14ac:dyDescent="0.3">
      <c r="A2485" s="117"/>
    </row>
    <row r="2486" spans="1:1" x14ac:dyDescent="0.3">
      <c r="A2486" s="117"/>
    </row>
    <row r="2487" spans="1:1" x14ac:dyDescent="0.3">
      <c r="A2487" s="117"/>
    </row>
    <row r="2488" spans="1:1" x14ac:dyDescent="0.3">
      <c r="A2488" s="117"/>
    </row>
    <row r="2489" spans="1:1" x14ac:dyDescent="0.3">
      <c r="A2489" s="117"/>
    </row>
    <row r="2490" spans="1:1" x14ac:dyDescent="0.3">
      <c r="A2490" s="117"/>
    </row>
    <row r="2491" spans="1:1" x14ac:dyDescent="0.3">
      <c r="A2491" s="117"/>
    </row>
    <row r="2492" spans="1:1" x14ac:dyDescent="0.3">
      <c r="A2492" s="117"/>
    </row>
    <row r="2493" spans="1:1" x14ac:dyDescent="0.3">
      <c r="A2493" s="117"/>
    </row>
    <row r="2494" spans="1:1" x14ac:dyDescent="0.3">
      <c r="A2494" s="117"/>
    </row>
    <row r="2495" spans="1:1" x14ac:dyDescent="0.3">
      <c r="A2495" s="117"/>
    </row>
    <row r="2496" spans="1:1" x14ac:dyDescent="0.3">
      <c r="A2496" s="117"/>
    </row>
    <row r="2497" spans="1:1" x14ac:dyDescent="0.3">
      <c r="A2497" s="117"/>
    </row>
    <row r="2498" spans="1:1" x14ac:dyDescent="0.3">
      <c r="A2498" s="117"/>
    </row>
    <row r="2499" spans="1:1" x14ac:dyDescent="0.3">
      <c r="A2499" s="117"/>
    </row>
    <row r="2500" spans="1:1" x14ac:dyDescent="0.3">
      <c r="A2500" s="117"/>
    </row>
    <row r="2501" spans="1:1" x14ac:dyDescent="0.3">
      <c r="A2501" s="117"/>
    </row>
    <row r="2502" spans="1:1" x14ac:dyDescent="0.3">
      <c r="A2502" s="117"/>
    </row>
    <row r="2503" spans="1:1" x14ac:dyDescent="0.3">
      <c r="A2503" s="117"/>
    </row>
    <row r="2504" spans="1:1" x14ac:dyDescent="0.3">
      <c r="A2504" s="117"/>
    </row>
    <row r="2505" spans="1:1" x14ac:dyDescent="0.3">
      <c r="A2505" s="117"/>
    </row>
    <row r="2506" spans="1:1" x14ac:dyDescent="0.3">
      <c r="A2506" s="117"/>
    </row>
    <row r="2507" spans="1:1" x14ac:dyDescent="0.3">
      <c r="A2507" s="117"/>
    </row>
    <row r="2508" spans="1:1" x14ac:dyDescent="0.3">
      <c r="A2508" s="117"/>
    </row>
    <row r="2509" spans="1:1" x14ac:dyDescent="0.3">
      <c r="A2509" s="117"/>
    </row>
    <row r="2510" spans="1:1" x14ac:dyDescent="0.3">
      <c r="A2510" s="117"/>
    </row>
    <row r="2511" spans="1:1" x14ac:dyDescent="0.3">
      <c r="A2511" s="117"/>
    </row>
    <row r="2512" spans="1:1" x14ac:dyDescent="0.3">
      <c r="A2512" s="117"/>
    </row>
    <row r="2513" spans="1:1" x14ac:dyDescent="0.3">
      <c r="A2513" s="117"/>
    </row>
    <row r="2514" spans="1:1" x14ac:dyDescent="0.3">
      <c r="A2514" s="117"/>
    </row>
    <row r="2515" spans="1:1" x14ac:dyDescent="0.3">
      <c r="A2515" s="117"/>
    </row>
    <row r="2516" spans="1:1" x14ac:dyDescent="0.3">
      <c r="A2516" s="117"/>
    </row>
    <row r="2517" spans="1:1" x14ac:dyDescent="0.3">
      <c r="A2517" s="117"/>
    </row>
    <row r="2518" spans="1:1" x14ac:dyDescent="0.3">
      <c r="A2518" s="117"/>
    </row>
    <row r="2519" spans="1:1" x14ac:dyDescent="0.3">
      <c r="A2519" s="117"/>
    </row>
    <row r="2520" spans="1:1" x14ac:dyDescent="0.3">
      <c r="A2520" s="117"/>
    </row>
    <row r="2521" spans="1:1" x14ac:dyDescent="0.3">
      <c r="A2521" s="117"/>
    </row>
    <row r="2522" spans="1:1" x14ac:dyDescent="0.3">
      <c r="A2522" s="117"/>
    </row>
    <row r="2523" spans="1:1" x14ac:dyDescent="0.3">
      <c r="A2523" s="117"/>
    </row>
    <row r="2524" spans="1:1" x14ac:dyDescent="0.3">
      <c r="A2524" s="117"/>
    </row>
    <row r="2525" spans="1:1" x14ac:dyDescent="0.3">
      <c r="A2525" s="117"/>
    </row>
    <row r="2526" spans="1:1" x14ac:dyDescent="0.3">
      <c r="A2526" s="117"/>
    </row>
    <row r="2527" spans="1:1" x14ac:dyDescent="0.3">
      <c r="A2527" s="117"/>
    </row>
    <row r="2528" spans="1:1" x14ac:dyDescent="0.3">
      <c r="A2528" s="117"/>
    </row>
    <row r="2529" spans="1:1" x14ac:dyDescent="0.3">
      <c r="A2529" s="117"/>
    </row>
    <row r="2530" spans="1:1" x14ac:dyDescent="0.3">
      <c r="A2530" s="117"/>
    </row>
    <row r="2531" spans="1:1" x14ac:dyDescent="0.3">
      <c r="A2531" s="117"/>
    </row>
    <row r="2532" spans="1:1" x14ac:dyDescent="0.3">
      <c r="A2532" s="117"/>
    </row>
    <row r="2533" spans="1:1" x14ac:dyDescent="0.3">
      <c r="A2533" s="117"/>
    </row>
    <row r="2534" spans="1:1" x14ac:dyDescent="0.3">
      <c r="A2534" s="117"/>
    </row>
    <row r="2535" spans="1:1" x14ac:dyDescent="0.3">
      <c r="A2535" s="117"/>
    </row>
    <row r="2536" spans="1:1" x14ac:dyDescent="0.3">
      <c r="A2536" s="117"/>
    </row>
    <row r="2537" spans="1:1" x14ac:dyDescent="0.3">
      <c r="A2537" s="117"/>
    </row>
    <row r="2538" spans="1:1" x14ac:dyDescent="0.3">
      <c r="A2538" s="117"/>
    </row>
    <row r="2539" spans="1:1" x14ac:dyDescent="0.3">
      <c r="A2539" s="117"/>
    </row>
    <row r="2540" spans="1:1" x14ac:dyDescent="0.3">
      <c r="A2540" s="117"/>
    </row>
    <row r="2541" spans="1:1" x14ac:dyDescent="0.3">
      <c r="A2541" s="117"/>
    </row>
    <row r="2542" spans="1:1" x14ac:dyDescent="0.3">
      <c r="A2542" s="117"/>
    </row>
    <row r="2543" spans="1:1" x14ac:dyDescent="0.3">
      <c r="A2543" s="117"/>
    </row>
    <row r="2544" spans="1:1" x14ac:dyDescent="0.3">
      <c r="A2544" s="117"/>
    </row>
    <row r="2545" spans="1:1" x14ac:dyDescent="0.3">
      <c r="A2545" s="117"/>
    </row>
    <row r="2546" spans="1:1" x14ac:dyDescent="0.3">
      <c r="A2546" s="117"/>
    </row>
    <row r="2547" spans="1:1" x14ac:dyDescent="0.3">
      <c r="A2547" s="117"/>
    </row>
    <row r="2548" spans="1:1" x14ac:dyDescent="0.3">
      <c r="A2548" s="117"/>
    </row>
    <row r="2549" spans="1:1" x14ac:dyDescent="0.3">
      <c r="A2549" s="117"/>
    </row>
    <row r="2550" spans="1:1" x14ac:dyDescent="0.3">
      <c r="A2550" s="117"/>
    </row>
    <row r="2551" spans="1:1" x14ac:dyDescent="0.3">
      <c r="A2551" s="117"/>
    </row>
    <row r="2552" spans="1:1" x14ac:dyDescent="0.3">
      <c r="A2552" s="117"/>
    </row>
    <row r="2553" spans="1:1" x14ac:dyDescent="0.3">
      <c r="A2553" s="117"/>
    </row>
    <row r="2554" spans="1:1" x14ac:dyDescent="0.3">
      <c r="A2554" s="117"/>
    </row>
    <row r="2555" spans="1:1" x14ac:dyDescent="0.3">
      <c r="A2555" s="117"/>
    </row>
    <row r="2556" spans="1:1" x14ac:dyDescent="0.3">
      <c r="A2556" s="117"/>
    </row>
    <row r="2557" spans="1:1" x14ac:dyDescent="0.3">
      <c r="A2557" s="117"/>
    </row>
    <row r="2558" spans="1:1" x14ac:dyDescent="0.3">
      <c r="A2558" s="117"/>
    </row>
    <row r="2559" spans="1:1" x14ac:dyDescent="0.3">
      <c r="A2559" s="117"/>
    </row>
    <row r="2560" spans="1:1" x14ac:dyDescent="0.3">
      <c r="A2560" s="117"/>
    </row>
    <row r="2561" spans="1:1" x14ac:dyDescent="0.3">
      <c r="A2561" s="117"/>
    </row>
    <row r="2562" spans="1:1" x14ac:dyDescent="0.3">
      <c r="A2562" s="117"/>
    </row>
    <row r="2563" spans="1:1" x14ac:dyDescent="0.3">
      <c r="A2563" s="117"/>
    </row>
    <row r="2564" spans="1:1" x14ac:dyDescent="0.3">
      <c r="A2564" s="117"/>
    </row>
    <row r="2565" spans="1:1" x14ac:dyDescent="0.3">
      <c r="A2565" s="117"/>
    </row>
    <row r="2566" spans="1:1" x14ac:dyDescent="0.3">
      <c r="A2566" s="117"/>
    </row>
    <row r="2567" spans="1:1" x14ac:dyDescent="0.3">
      <c r="A2567" s="117"/>
    </row>
    <row r="2568" spans="1:1" x14ac:dyDescent="0.3">
      <c r="A2568" s="117"/>
    </row>
    <row r="2569" spans="1:1" x14ac:dyDescent="0.3">
      <c r="A2569" s="117"/>
    </row>
    <row r="2570" spans="1:1" x14ac:dyDescent="0.3">
      <c r="A2570" s="117"/>
    </row>
    <row r="2571" spans="1:1" x14ac:dyDescent="0.3">
      <c r="A2571" s="117"/>
    </row>
    <row r="2572" spans="1:1" x14ac:dyDescent="0.3">
      <c r="A2572" s="117"/>
    </row>
    <row r="2573" spans="1:1" x14ac:dyDescent="0.3">
      <c r="A2573" s="117"/>
    </row>
    <row r="2574" spans="1:1" x14ac:dyDescent="0.3">
      <c r="A2574" s="117"/>
    </row>
    <row r="2575" spans="1:1" x14ac:dyDescent="0.3">
      <c r="A2575" s="117"/>
    </row>
    <row r="2576" spans="1:1" x14ac:dyDescent="0.3">
      <c r="A2576" s="117"/>
    </row>
    <row r="2577" spans="1:1" x14ac:dyDescent="0.3">
      <c r="A2577" s="117"/>
    </row>
    <row r="2578" spans="1:1" x14ac:dyDescent="0.3">
      <c r="A2578" s="117"/>
    </row>
    <row r="2579" spans="1:1" x14ac:dyDescent="0.3">
      <c r="A2579" s="117"/>
    </row>
    <row r="2580" spans="1:1" x14ac:dyDescent="0.3">
      <c r="A2580" s="117"/>
    </row>
    <row r="2581" spans="1:1" x14ac:dyDescent="0.3">
      <c r="A2581" s="117"/>
    </row>
    <row r="2582" spans="1:1" x14ac:dyDescent="0.3">
      <c r="A2582" s="117"/>
    </row>
    <row r="2583" spans="1:1" x14ac:dyDescent="0.3">
      <c r="A2583" s="117"/>
    </row>
    <row r="2584" spans="1:1" x14ac:dyDescent="0.3">
      <c r="A2584" s="117"/>
    </row>
    <row r="2585" spans="1:1" x14ac:dyDescent="0.3">
      <c r="A2585" s="117"/>
    </row>
    <row r="2586" spans="1:1" x14ac:dyDescent="0.3">
      <c r="A2586" s="117"/>
    </row>
    <row r="2587" spans="1:1" x14ac:dyDescent="0.3">
      <c r="A2587" s="117"/>
    </row>
    <row r="2588" spans="1:1" x14ac:dyDescent="0.3">
      <c r="A2588" s="117"/>
    </row>
    <row r="2589" spans="1:1" x14ac:dyDescent="0.3">
      <c r="A2589" s="117"/>
    </row>
    <row r="2590" spans="1:1" x14ac:dyDescent="0.3">
      <c r="A2590" s="117"/>
    </row>
    <row r="2591" spans="1:1" x14ac:dyDescent="0.3">
      <c r="A2591" s="117"/>
    </row>
    <row r="2592" spans="1:1" x14ac:dyDescent="0.3">
      <c r="A2592" s="117"/>
    </row>
    <row r="2593" spans="1:1" x14ac:dyDescent="0.3">
      <c r="A2593" s="117"/>
    </row>
    <row r="2594" spans="1:1" x14ac:dyDescent="0.3">
      <c r="A2594" s="117"/>
    </row>
    <row r="2595" spans="1:1" x14ac:dyDescent="0.3">
      <c r="A2595" s="117"/>
    </row>
    <row r="2596" spans="1:1" x14ac:dyDescent="0.3">
      <c r="A2596" s="117"/>
    </row>
    <row r="2597" spans="1:1" x14ac:dyDescent="0.3">
      <c r="A2597" s="117"/>
    </row>
    <row r="2598" spans="1:1" x14ac:dyDescent="0.3">
      <c r="A2598" s="117"/>
    </row>
    <row r="2599" spans="1:1" x14ac:dyDescent="0.3">
      <c r="A2599" s="117"/>
    </row>
    <row r="2600" spans="1:1" x14ac:dyDescent="0.3">
      <c r="A2600" s="117"/>
    </row>
    <row r="2601" spans="1:1" x14ac:dyDescent="0.3">
      <c r="A2601" s="117"/>
    </row>
    <row r="2602" spans="1:1" x14ac:dyDescent="0.3">
      <c r="A2602" s="117"/>
    </row>
    <row r="2603" spans="1:1" x14ac:dyDescent="0.3">
      <c r="A2603" s="117"/>
    </row>
    <row r="2604" spans="1:1" x14ac:dyDescent="0.3">
      <c r="A2604" s="117"/>
    </row>
    <row r="2605" spans="1:1" x14ac:dyDescent="0.3">
      <c r="A2605" s="117"/>
    </row>
    <row r="2606" spans="1:1" x14ac:dyDescent="0.3">
      <c r="A2606" s="117"/>
    </row>
    <row r="2607" spans="1:1" x14ac:dyDescent="0.3">
      <c r="A2607" s="117"/>
    </row>
    <row r="2608" spans="1:1" x14ac:dyDescent="0.3">
      <c r="A2608" s="117"/>
    </row>
    <row r="2609" spans="1:1" x14ac:dyDescent="0.3">
      <c r="A2609" s="117"/>
    </row>
    <row r="2610" spans="1:1" x14ac:dyDescent="0.3">
      <c r="A2610" s="117"/>
    </row>
    <row r="2611" spans="1:1" x14ac:dyDescent="0.3">
      <c r="A2611" s="117"/>
    </row>
    <row r="2612" spans="1:1" x14ac:dyDescent="0.3">
      <c r="A2612" s="117"/>
    </row>
    <row r="2613" spans="1:1" x14ac:dyDescent="0.3">
      <c r="A2613" s="117"/>
    </row>
    <row r="2614" spans="1:1" x14ac:dyDescent="0.3">
      <c r="A2614" s="117"/>
    </row>
    <row r="2615" spans="1:1" x14ac:dyDescent="0.3">
      <c r="A2615" s="117"/>
    </row>
    <row r="2616" spans="1:1" x14ac:dyDescent="0.3">
      <c r="A2616" s="117"/>
    </row>
    <row r="2617" spans="1:1" x14ac:dyDescent="0.3">
      <c r="A2617" s="117"/>
    </row>
    <row r="2618" spans="1:1" x14ac:dyDescent="0.3">
      <c r="A2618" s="117"/>
    </row>
    <row r="2619" spans="1:1" x14ac:dyDescent="0.3">
      <c r="A2619" s="117"/>
    </row>
    <row r="2620" spans="1:1" x14ac:dyDescent="0.3">
      <c r="A2620" s="117"/>
    </row>
    <row r="2621" spans="1:1" x14ac:dyDescent="0.3">
      <c r="A2621" s="117"/>
    </row>
    <row r="2622" spans="1:1" x14ac:dyDescent="0.3">
      <c r="A2622" s="117"/>
    </row>
    <row r="2623" spans="1:1" x14ac:dyDescent="0.3">
      <c r="A2623" s="117"/>
    </row>
    <row r="2624" spans="1:1" x14ac:dyDescent="0.3">
      <c r="A2624" s="117"/>
    </row>
    <row r="2625" spans="1:1" x14ac:dyDescent="0.3">
      <c r="A2625" s="117"/>
    </row>
    <row r="2626" spans="1:1" x14ac:dyDescent="0.3">
      <c r="A2626" s="117"/>
    </row>
    <row r="2627" spans="1:1" x14ac:dyDescent="0.3">
      <c r="A2627" s="117"/>
    </row>
    <row r="2628" spans="1:1" x14ac:dyDescent="0.3">
      <c r="A2628" s="117"/>
    </row>
    <row r="2629" spans="1:1" x14ac:dyDescent="0.3">
      <c r="A2629" s="117"/>
    </row>
    <row r="2630" spans="1:1" x14ac:dyDescent="0.3">
      <c r="A2630" s="117"/>
    </row>
    <row r="2631" spans="1:1" x14ac:dyDescent="0.3">
      <c r="A2631" s="117"/>
    </row>
    <row r="2632" spans="1:1" x14ac:dyDescent="0.3">
      <c r="A2632" s="117"/>
    </row>
    <row r="2633" spans="1:1" x14ac:dyDescent="0.3">
      <c r="A2633" s="117"/>
    </row>
    <row r="2634" spans="1:1" x14ac:dyDescent="0.3">
      <c r="A2634" s="117"/>
    </row>
    <row r="2635" spans="1:1" x14ac:dyDescent="0.3">
      <c r="A2635" s="117"/>
    </row>
    <row r="2636" spans="1:1" x14ac:dyDescent="0.3">
      <c r="A2636" s="117"/>
    </row>
    <row r="2637" spans="1:1" x14ac:dyDescent="0.3">
      <c r="A2637" s="117"/>
    </row>
    <row r="2638" spans="1:1" x14ac:dyDescent="0.3">
      <c r="A2638" s="117"/>
    </row>
    <row r="2639" spans="1:1" x14ac:dyDescent="0.3">
      <c r="A2639" s="117"/>
    </row>
    <row r="2640" spans="1:1" x14ac:dyDescent="0.3">
      <c r="A2640" s="117"/>
    </row>
    <row r="2641" spans="1:1" x14ac:dyDescent="0.3">
      <c r="A2641" s="117"/>
    </row>
    <row r="2642" spans="1:1" x14ac:dyDescent="0.3">
      <c r="A2642" s="117"/>
    </row>
    <row r="2643" spans="1:1" x14ac:dyDescent="0.3">
      <c r="A2643" s="117"/>
    </row>
    <row r="2644" spans="1:1" x14ac:dyDescent="0.3">
      <c r="A2644" s="117"/>
    </row>
    <row r="2645" spans="1:1" x14ac:dyDescent="0.3">
      <c r="A2645" s="117"/>
    </row>
    <row r="2646" spans="1:1" x14ac:dyDescent="0.3">
      <c r="A2646" s="117"/>
    </row>
    <row r="2647" spans="1:1" x14ac:dyDescent="0.3">
      <c r="A2647" s="117"/>
    </row>
    <row r="2648" spans="1:1" x14ac:dyDescent="0.3">
      <c r="A2648" s="117"/>
    </row>
    <row r="2649" spans="1:1" x14ac:dyDescent="0.3">
      <c r="A2649" s="117"/>
    </row>
    <row r="2650" spans="1:1" x14ac:dyDescent="0.3">
      <c r="A2650" s="117"/>
    </row>
    <row r="2651" spans="1:1" x14ac:dyDescent="0.3">
      <c r="A2651" s="117"/>
    </row>
    <row r="2652" spans="1:1" x14ac:dyDescent="0.3">
      <c r="A2652" s="117"/>
    </row>
    <row r="2653" spans="1:1" x14ac:dyDescent="0.3">
      <c r="A2653" s="117"/>
    </row>
    <row r="2654" spans="1:1" x14ac:dyDescent="0.3">
      <c r="A2654" s="117"/>
    </row>
    <row r="2655" spans="1:1" x14ac:dyDescent="0.3">
      <c r="A2655" s="117"/>
    </row>
    <row r="2656" spans="1:1" x14ac:dyDescent="0.3">
      <c r="A2656" s="117"/>
    </row>
    <row r="2657" spans="1:1" x14ac:dyDescent="0.3">
      <c r="A2657" s="117"/>
    </row>
    <row r="2658" spans="1:1" x14ac:dyDescent="0.3">
      <c r="A2658" s="117"/>
    </row>
    <row r="2659" spans="1:1" x14ac:dyDescent="0.3">
      <c r="A2659" s="117"/>
    </row>
    <row r="2660" spans="1:1" x14ac:dyDescent="0.3">
      <c r="A2660" s="117"/>
    </row>
    <row r="2661" spans="1:1" x14ac:dyDescent="0.3">
      <c r="A2661" s="117"/>
    </row>
    <row r="2662" spans="1:1" x14ac:dyDescent="0.3">
      <c r="A2662" s="117"/>
    </row>
    <row r="2663" spans="1:1" x14ac:dyDescent="0.3">
      <c r="A2663" s="117"/>
    </row>
    <row r="2664" spans="1:1" x14ac:dyDescent="0.3">
      <c r="A2664" s="117"/>
    </row>
    <row r="2665" spans="1:1" x14ac:dyDescent="0.3">
      <c r="A2665" s="117"/>
    </row>
    <row r="2666" spans="1:1" x14ac:dyDescent="0.3">
      <c r="A2666" s="117"/>
    </row>
    <row r="2667" spans="1:1" x14ac:dyDescent="0.3">
      <c r="A2667" s="117"/>
    </row>
    <row r="2668" spans="1:1" x14ac:dyDescent="0.3">
      <c r="A2668" s="117"/>
    </row>
    <row r="2669" spans="1:1" x14ac:dyDescent="0.3">
      <c r="A2669" s="117"/>
    </row>
    <row r="2670" spans="1:1" x14ac:dyDescent="0.3">
      <c r="A2670" s="117"/>
    </row>
    <row r="2671" spans="1:1" x14ac:dyDescent="0.3">
      <c r="A2671" s="117"/>
    </row>
    <row r="2672" spans="1:1" x14ac:dyDescent="0.3">
      <c r="A2672" s="117"/>
    </row>
    <row r="2673" spans="1:1" x14ac:dyDescent="0.3">
      <c r="A2673" s="117"/>
    </row>
    <row r="2674" spans="1:1" x14ac:dyDescent="0.3">
      <c r="A2674" s="117"/>
    </row>
    <row r="2675" spans="1:1" x14ac:dyDescent="0.3">
      <c r="A2675" s="117"/>
    </row>
    <row r="2676" spans="1:1" x14ac:dyDescent="0.3">
      <c r="A2676" s="117"/>
    </row>
    <row r="2677" spans="1:1" x14ac:dyDescent="0.3">
      <c r="A2677" s="117"/>
    </row>
    <row r="2678" spans="1:1" x14ac:dyDescent="0.3">
      <c r="A2678" s="117"/>
    </row>
    <row r="2679" spans="1:1" x14ac:dyDescent="0.3">
      <c r="A2679" s="117"/>
    </row>
    <row r="2680" spans="1:1" x14ac:dyDescent="0.3">
      <c r="A2680" s="117"/>
    </row>
    <row r="2681" spans="1:1" x14ac:dyDescent="0.3">
      <c r="A2681" s="117"/>
    </row>
    <row r="2682" spans="1:1" x14ac:dyDescent="0.3">
      <c r="A2682" s="117"/>
    </row>
    <row r="2683" spans="1:1" x14ac:dyDescent="0.3">
      <c r="A2683" s="117"/>
    </row>
    <row r="2684" spans="1:1" x14ac:dyDescent="0.3">
      <c r="A2684" s="117"/>
    </row>
    <row r="2685" spans="1:1" x14ac:dyDescent="0.3">
      <c r="A2685" s="117"/>
    </row>
    <row r="2686" spans="1:1" x14ac:dyDescent="0.3">
      <c r="A2686" s="117"/>
    </row>
    <row r="2687" spans="1:1" x14ac:dyDescent="0.3">
      <c r="A2687" s="117"/>
    </row>
    <row r="2688" spans="1:1" x14ac:dyDescent="0.3">
      <c r="A2688" s="117"/>
    </row>
    <row r="2689" spans="1:1" x14ac:dyDescent="0.3">
      <c r="A2689" s="117"/>
    </row>
    <row r="2690" spans="1:1" x14ac:dyDescent="0.3">
      <c r="A2690" s="117"/>
    </row>
    <row r="2691" spans="1:1" x14ac:dyDescent="0.3">
      <c r="A2691" s="117"/>
    </row>
    <row r="2692" spans="1:1" x14ac:dyDescent="0.3">
      <c r="A2692" s="117"/>
    </row>
    <row r="2693" spans="1:1" x14ac:dyDescent="0.3">
      <c r="A2693" s="117"/>
    </row>
    <row r="2694" spans="1:1" x14ac:dyDescent="0.3">
      <c r="A2694" s="117"/>
    </row>
    <row r="2695" spans="1:1" x14ac:dyDescent="0.3">
      <c r="A2695" s="117"/>
    </row>
    <row r="2696" spans="1:1" x14ac:dyDescent="0.3">
      <c r="A2696" s="117"/>
    </row>
    <row r="2697" spans="1:1" x14ac:dyDescent="0.3">
      <c r="A2697" s="117"/>
    </row>
    <row r="2698" spans="1:1" x14ac:dyDescent="0.3">
      <c r="A2698" s="117"/>
    </row>
    <row r="2699" spans="1:1" x14ac:dyDescent="0.3">
      <c r="A2699" s="117"/>
    </row>
    <row r="2700" spans="1:1" x14ac:dyDescent="0.3">
      <c r="A2700" s="117"/>
    </row>
    <row r="2701" spans="1:1" x14ac:dyDescent="0.3">
      <c r="A2701" s="117"/>
    </row>
    <row r="2702" spans="1:1" x14ac:dyDescent="0.3">
      <c r="A2702" s="117"/>
    </row>
    <row r="2703" spans="1:1" x14ac:dyDescent="0.3">
      <c r="A2703" s="117"/>
    </row>
    <row r="2704" spans="1:1" x14ac:dyDescent="0.3">
      <c r="A2704" s="117"/>
    </row>
    <row r="2705" spans="1:1" x14ac:dyDescent="0.3">
      <c r="A2705" s="117"/>
    </row>
    <row r="2706" spans="1:1" x14ac:dyDescent="0.3">
      <c r="A2706" s="117"/>
    </row>
    <row r="2707" spans="1:1" x14ac:dyDescent="0.3">
      <c r="A2707" s="117"/>
    </row>
    <row r="2708" spans="1:1" x14ac:dyDescent="0.3">
      <c r="A2708" s="117"/>
    </row>
    <row r="2709" spans="1:1" x14ac:dyDescent="0.3">
      <c r="A2709" s="117"/>
    </row>
    <row r="2710" spans="1:1" x14ac:dyDescent="0.3">
      <c r="A2710" s="117"/>
    </row>
    <row r="2711" spans="1:1" x14ac:dyDescent="0.3">
      <c r="A2711" s="117"/>
    </row>
    <row r="2712" spans="1:1" x14ac:dyDescent="0.3">
      <c r="A2712" s="117"/>
    </row>
    <row r="2713" spans="1:1" x14ac:dyDescent="0.3">
      <c r="A2713" s="117"/>
    </row>
    <row r="2714" spans="1:1" x14ac:dyDescent="0.3">
      <c r="A2714" s="117"/>
    </row>
    <row r="2715" spans="1:1" x14ac:dyDescent="0.3">
      <c r="A2715" s="117"/>
    </row>
    <row r="2716" spans="1:1" x14ac:dyDescent="0.3">
      <c r="A2716" s="117"/>
    </row>
    <row r="2717" spans="1:1" x14ac:dyDescent="0.3">
      <c r="A2717" s="117"/>
    </row>
    <row r="2718" spans="1:1" x14ac:dyDescent="0.3">
      <c r="A2718" s="117"/>
    </row>
    <row r="2719" spans="1:1" x14ac:dyDescent="0.3">
      <c r="A2719" s="117"/>
    </row>
    <row r="2720" spans="1:1" x14ac:dyDescent="0.3">
      <c r="A2720" s="117"/>
    </row>
    <row r="2721" spans="1:1" x14ac:dyDescent="0.3">
      <c r="A2721" s="117"/>
    </row>
    <row r="2722" spans="1:1" x14ac:dyDescent="0.3">
      <c r="A2722" s="117"/>
    </row>
    <row r="2723" spans="1:1" x14ac:dyDescent="0.3">
      <c r="A2723" s="117"/>
    </row>
    <row r="2724" spans="1:1" x14ac:dyDescent="0.3">
      <c r="A2724" s="117"/>
    </row>
    <row r="2725" spans="1:1" x14ac:dyDescent="0.3">
      <c r="A2725" s="117"/>
    </row>
    <row r="2726" spans="1:1" x14ac:dyDescent="0.3">
      <c r="A2726" s="117"/>
    </row>
    <row r="2727" spans="1:1" x14ac:dyDescent="0.3">
      <c r="A2727" s="117"/>
    </row>
    <row r="2728" spans="1:1" x14ac:dyDescent="0.3">
      <c r="A2728" s="117"/>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5"/>
  <sheetViews>
    <sheetView workbookViewId="0">
      <selection activeCell="B7" sqref="B7"/>
    </sheetView>
  </sheetViews>
  <sheetFormatPr defaultColWidth="8.88671875" defaultRowHeight="14.4" x14ac:dyDescent="0.3"/>
  <cols>
    <col min="1" max="1" width="50.6640625" style="208" customWidth="1"/>
    <col min="2" max="2" width="26" style="43" customWidth="1"/>
    <col min="3" max="3" width="11.88671875" style="43" customWidth="1"/>
    <col min="4" max="4" width="14.5546875" style="43" customWidth="1"/>
    <col min="5" max="5" width="12.44140625" style="208" customWidth="1"/>
    <col min="6" max="6" width="12.6640625" style="208" customWidth="1"/>
    <col min="7" max="7" width="30.33203125" style="43" customWidth="1"/>
    <col min="8" max="8" width="11.5546875" style="43" customWidth="1"/>
    <col min="9" max="9" width="26.5546875" style="138" customWidth="1"/>
    <col min="10" max="10" width="18.5546875" style="138" customWidth="1"/>
    <col min="11" max="16384" width="8.88671875" style="138"/>
  </cols>
  <sheetData>
    <row r="1" spans="1:10" x14ac:dyDescent="0.3">
      <c r="A1" s="169" t="s">
        <v>42618</v>
      </c>
      <c r="B1" s="175"/>
      <c r="C1" s="175"/>
      <c r="D1" s="175"/>
      <c r="E1" s="209"/>
      <c r="F1" s="209"/>
      <c r="G1" s="209"/>
      <c r="H1" s="209"/>
      <c r="I1" s="209"/>
      <c r="J1" s="209"/>
    </row>
    <row r="2" spans="1:10" x14ac:dyDescent="0.3">
      <c r="A2" s="168"/>
      <c r="B2" s="168"/>
      <c r="C2" s="168"/>
      <c r="D2" s="168"/>
      <c r="E2" s="210"/>
      <c r="F2" s="210"/>
      <c r="G2" s="210"/>
      <c r="H2" s="210"/>
      <c r="I2" s="210"/>
      <c r="J2" s="210"/>
    </row>
    <row r="3" spans="1:10" s="43" customFormat="1" x14ac:dyDescent="0.3">
      <c r="A3" s="237" t="s">
        <v>41665</v>
      </c>
      <c r="B3" s="237" t="s">
        <v>41666</v>
      </c>
      <c r="C3" s="237" t="s">
        <v>41667</v>
      </c>
      <c r="D3" s="237" t="s">
        <v>41668</v>
      </c>
      <c r="E3" s="237" t="s">
        <v>41669</v>
      </c>
      <c r="F3" s="237" t="s">
        <v>41670</v>
      </c>
      <c r="G3" s="237" t="s">
        <v>41671</v>
      </c>
      <c r="H3" s="237" t="s">
        <v>41672</v>
      </c>
      <c r="I3" s="237" t="s">
        <v>41673</v>
      </c>
      <c r="J3" s="237" t="s">
        <v>41674</v>
      </c>
    </row>
    <row r="4" spans="1:10" s="43" customFormat="1" x14ac:dyDescent="0.3">
      <c r="A4" s="171" t="s">
        <v>39682</v>
      </c>
      <c r="B4" s="171" t="s">
        <v>41675</v>
      </c>
      <c r="C4" s="171" t="s">
        <v>2603</v>
      </c>
      <c r="D4" s="171" t="s">
        <v>41676</v>
      </c>
      <c r="E4" s="238" t="s">
        <v>41677</v>
      </c>
      <c r="F4" s="171"/>
      <c r="G4" s="171" t="s">
        <v>41678</v>
      </c>
      <c r="H4" s="171" t="s">
        <v>19</v>
      </c>
      <c r="I4" s="171" t="s">
        <v>41679</v>
      </c>
      <c r="J4" s="171" t="s">
        <v>41680</v>
      </c>
    </row>
    <row r="5" spans="1:10" s="43" customFormat="1" x14ac:dyDescent="0.3">
      <c r="A5" s="171" t="s">
        <v>39081</v>
      </c>
      <c r="B5" s="171" t="s">
        <v>41681</v>
      </c>
      <c r="C5" s="171" t="s">
        <v>2603</v>
      </c>
      <c r="D5" s="171" t="s">
        <v>41676</v>
      </c>
      <c r="E5" s="238" t="s">
        <v>41677</v>
      </c>
      <c r="F5" s="171"/>
      <c r="G5" s="171" t="s">
        <v>41678</v>
      </c>
      <c r="H5" s="171" t="s">
        <v>19</v>
      </c>
      <c r="I5" s="171" t="s">
        <v>41679</v>
      </c>
      <c r="J5" s="171" t="s">
        <v>41680</v>
      </c>
    </row>
    <row r="6" spans="1:10" s="43" customFormat="1" x14ac:dyDescent="0.3">
      <c r="A6" s="171" t="s">
        <v>40649</v>
      </c>
      <c r="B6" s="171" t="s">
        <v>41682</v>
      </c>
      <c r="C6" s="171" t="s">
        <v>2603</v>
      </c>
      <c r="D6" s="171" t="s">
        <v>41676</v>
      </c>
      <c r="E6" s="238" t="s">
        <v>41677</v>
      </c>
      <c r="F6" s="171"/>
      <c r="G6" s="171" t="s">
        <v>41678</v>
      </c>
      <c r="H6" s="171" t="s">
        <v>19</v>
      </c>
      <c r="I6" s="171" t="s">
        <v>41679</v>
      </c>
      <c r="J6" s="171" t="s">
        <v>41680</v>
      </c>
    </row>
    <row r="7" spans="1:10" s="43" customFormat="1" x14ac:dyDescent="0.3">
      <c r="A7" s="171" t="s">
        <v>39808</v>
      </c>
      <c r="B7" s="171" t="s">
        <v>41683</v>
      </c>
      <c r="C7" s="171" t="s">
        <v>2603</v>
      </c>
      <c r="D7" s="171" t="s">
        <v>41676</v>
      </c>
      <c r="E7" s="238" t="s">
        <v>41677</v>
      </c>
      <c r="F7" s="171"/>
      <c r="G7" s="171" t="s">
        <v>41678</v>
      </c>
      <c r="H7" s="171" t="s">
        <v>19</v>
      </c>
      <c r="I7" s="171" t="s">
        <v>41679</v>
      </c>
      <c r="J7" s="171" t="s">
        <v>41680</v>
      </c>
    </row>
    <row r="8" spans="1:10" s="43" customFormat="1" x14ac:dyDescent="0.3">
      <c r="A8" s="171" t="s">
        <v>39027</v>
      </c>
      <c r="B8" s="171" t="s">
        <v>41684</v>
      </c>
      <c r="C8" s="171" t="s">
        <v>2603</v>
      </c>
      <c r="D8" s="171" t="s">
        <v>41676</v>
      </c>
      <c r="E8" s="238" t="s">
        <v>41677</v>
      </c>
      <c r="F8" s="171"/>
      <c r="G8" s="171" t="s">
        <v>41678</v>
      </c>
      <c r="H8" s="171" t="s">
        <v>19</v>
      </c>
      <c r="I8" s="171" t="s">
        <v>41679</v>
      </c>
      <c r="J8" s="171" t="s">
        <v>41680</v>
      </c>
    </row>
    <row r="9" spans="1:10" s="43" customFormat="1" x14ac:dyDescent="0.3">
      <c r="A9" s="171" t="s">
        <v>40502</v>
      </c>
      <c r="B9" s="171" t="s">
        <v>41685</v>
      </c>
      <c r="C9" s="171" t="s">
        <v>2603</v>
      </c>
      <c r="D9" s="171" t="s">
        <v>41676</v>
      </c>
      <c r="E9" s="238" t="s">
        <v>41677</v>
      </c>
      <c r="F9" s="171"/>
      <c r="G9" s="171" t="s">
        <v>41678</v>
      </c>
      <c r="H9" s="171" t="s">
        <v>19</v>
      </c>
      <c r="I9" s="171" t="s">
        <v>41679</v>
      </c>
      <c r="J9" s="171" t="s">
        <v>41680</v>
      </c>
    </row>
    <row r="10" spans="1:10" s="43" customFormat="1" x14ac:dyDescent="0.3">
      <c r="A10" s="171" t="s">
        <v>40822</v>
      </c>
      <c r="B10" s="171" t="s">
        <v>41686</v>
      </c>
      <c r="C10" s="171" t="s">
        <v>2603</v>
      </c>
      <c r="D10" s="171" t="s">
        <v>41687</v>
      </c>
      <c r="E10" s="238" t="s">
        <v>41688</v>
      </c>
      <c r="F10" s="171"/>
      <c r="G10" s="171" t="s">
        <v>41689</v>
      </c>
      <c r="H10" s="171" t="s">
        <v>41690</v>
      </c>
      <c r="I10" s="171" t="s">
        <v>41691</v>
      </c>
      <c r="J10" s="171" t="s">
        <v>41692</v>
      </c>
    </row>
    <row r="11" spans="1:10" s="43" customFormat="1" x14ac:dyDescent="0.3">
      <c r="A11" s="171" t="s">
        <v>40460</v>
      </c>
      <c r="B11" s="171" t="s">
        <v>41693</v>
      </c>
      <c r="C11" s="171" t="s">
        <v>2603</v>
      </c>
      <c r="D11" s="171" t="s">
        <v>41687</v>
      </c>
      <c r="E11" s="238" t="s">
        <v>41688</v>
      </c>
      <c r="F11" s="171"/>
      <c r="G11" s="171" t="s">
        <v>41689</v>
      </c>
      <c r="H11" s="171" t="s">
        <v>41690</v>
      </c>
      <c r="I11" s="171" t="s">
        <v>41694</v>
      </c>
      <c r="J11" s="171" t="s">
        <v>41695</v>
      </c>
    </row>
    <row r="12" spans="1:10" s="43" customFormat="1" x14ac:dyDescent="0.3">
      <c r="A12" s="171" t="s">
        <v>41398</v>
      </c>
      <c r="B12" s="171" t="s">
        <v>41693</v>
      </c>
      <c r="C12" s="171" t="s">
        <v>2603</v>
      </c>
      <c r="D12" s="171" t="s">
        <v>41696</v>
      </c>
      <c r="E12" s="238" t="s">
        <v>41688</v>
      </c>
      <c r="F12" s="171"/>
      <c r="G12" s="171" t="s">
        <v>41689</v>
      </c>
      <c r="H12" s="171" t="s">
        <v>41690</v>
      </c>
      <c r="I12" s="171" t="s">
        <v>41697</v>
      </c>
      <c r="J12" s="171" t="s">
        <v>41695</v>
      </c>
    </row>
    <row r="13" spans="1:10" s="43" customFormat="1" x14ac:dyDescent="0.3">
      <c r="A13" s="171" t="s">
        <v>40827</v>
      </c>
      <c r="B13" s="171" t="s">
        <v>41686</v>
      </c>
      <c r="C13" s="171" t="s">
        <v>2603</v>
      </c>
      <c r="D13" s="171" t="s">
        <v>41696</v>
      </c>
      <c r="E13" s="238" t="s">
        <v>41688</v>
      </c>
      <c r="F13" s="171"/>
      <c r="G13" s="171" t="s">
        <v>41689</v>
      </c>
      <c r="H13" s="171" t="s">
        <v>41690</v>
      </c>
      <c r="I13" s="171" t="s">
        <v>41698</v>
      </c>
      <c r="J13" s="171" t="s">
        <v>41695</v>
      </c>
    </row>
    <row r="14" spans="1:10" s="43" customFormat="1" x14ac:dyDescent="0.3">
      <c r="A14" s="171" t="s">
        <v>41699</v>
      </c>
      <c r="B14" s="171" t="s">
        <v>41693</v>
      </c>
      <c r="C14" s="171" t="s">
        <v>2603</v>
      </c>
      <c r="D14" s="171" t="s">
        <v>41700</v>
      </c>
      <c r="E14" s="238" t="s">
        <v>41688</v>
      </c>
      <c r="F14" s="171"/>
      <c r="G14" s="171" t="s">
        <v>41689</v>
      </c>
      <c r="H14" s="171" t="s">
        <v>41690</v>
      </c>
      <c r="I14" s="171" t="s">
        <v>41701</v>
      </c>
      <c r="J14" s="171" t="s">
        <v>41695</v>
      </c>
    </row>
    <row r="15" spans="1:10" s="43" customFormat="1" x14ac:dyDescent="0.3">
      <c r="A15" s="171" t="s">
        <v>41702</v>
      </c>
      <c r="B15" s="171" t="s">
        <v>41686</v>
      </c>
      <c r="C15" s="171" t="s">
        <v>2603</v>
      </c>
      <c r="D15" s="171" t="s">
        <v>41700</v>
      </c>
      <c r="E15" s="238" t="s">
        <v>41688</v>
      </c>
      <c r="F15" s="171"/>
      <c r="G15" s="171" t="s">
        <v>41689</v>
      </c>
      <c r="H15" s="171" t="s">
        <v>41690</v>
      </c>
      <c r="I15" s="171" t="s">
        <v>41703</v>
      </c>
      <c r="J15" s="171" t="s">
        <v>41695</v>
      </c>
    </row>
    <row r="16" spans="1:10" s="43" customFormat="1" x14ac:dyDescent="0.3">
      <c r="A16" s="171" t="s">
        <v>41006</v>
      </c>
      <c r="B16" s="171" t="s">
        <v>41704</v>
      </c>
      <c r="C16" s="171" t="s">
        <v>8000</v>
      </c>
      <c r="D16" s="171" t="s">
        <v>41705</v>
      </c>
      <c r="E16" s="238" t="s">
        <v>41706</v>
      </c>
      <c r="F16" s="171"/>
      <c r="G16" s="171" t="s">
        <v>41707</v>
      </c>
      <c r="H16" s="171" t="s">
        <v>41708</v>
      </c>
      <c r="I16" s="171" t="s">
        <v>41709</v>
      </c>
      <c r="J16" s="171" t="s">
        <v>41710</v>
      </c>
    </row>
    <row r="17" spans="1:10" s="43" customFormat="1" x14ac:dyDescent="0.3">
      <c r="A17" s="171" t="s">
        <v>41568</v>
      </c>
      <c r="B17" s="171" t="s">
        <v>41711</v>
      </c>
      <c r="C17" s="171" t="s">
        <v>2603</v>
      </c>
      <c r="D17" s="171" t="s">
        <v>41687</v>
      </c>
      <c r="E17" s="238" t="s">
        <v>41712</v>
      </c>
      <c r="F17" s="171"/>
      <c r="G17" s="171" t="s">
        <v>41713</v>
      </c>
      <c r="H17" s="171" t="s">
        <v>41714</v>
      </c>
      <c r="I17" s="171" t="s">
        <v>41715</v>
      </c>
      <c r="J17" s="171" t="s">
        <v>41716</v>
      </c>
    </row>
    <row r="18" spans="1:10" s="43" customFormat="1" x14ac:dyDescent="0.3">
      <c r="A18" s="171" t="s">
        <v>41200</v>
      </c>
      <c r="B18" s="171" t="s">
        <v>41711</v>
      </c>
      <c r="C18" s="171" t="s">
        <v>2603</v>
      </c>
      <c r="D18" s="171" t="s">
        <v>41717</v>
      </c>
      <c r="E18" s="238" t="s">
        <v>41712</v>
      </c>
      <c r="F18" s="171"/>
      <c r="G18" s="171" t="s">
        <v>41713</v>
      </c>
      <c r="H18" s="171" t="s">
        <v>41714</v>
      </c>
      <c r="I18" s="171" t="s">
        <v>41715</v>
      </c>
      <c r="J18" s="171" t="s">
        <v>41716</v>
      </c>
    </row>
    <row r="19" spans="1:10" s="43" customFormat="1" x14ac:dyDescent="0.3">
      <c r="A19" s="171" t="s">
        <v>41615</v>
      </c>
      <c r="B19" s="171" t="s">
        <v>41711</v>
      </c>
      <c r="C19" s="171" t="s">
        <v>2603</v>
      </c>
      <c r="D19" s="171" t="s">
        <v>41718</v>
      </c>
      <c r="E19" s="238" t="s">
        <v>41712</v>
      </c>
      <c r="F19" s="171"/>
      <c r="G19" s="171" t="s">
        <v>41713</v>
      </c>
      <c r="H19" s="171" t="s">
        <v>41714</v>
      </c>
      <c r="I19" s="171" t="s">
        <v>41715</v>
      </c>
      <c r="J19" s="171" t="s">
        <v>41716</v>
      </c>
    </row>
    <row r="20" spans="1:10" s="43" customFormat="1" x14ac:dyDescent="0.3">
      <c r="A20" s="171" t="s">
        <v>39039</v>
      </c>
      <c r="B20" s="171" t="s">
        <v>41711</v>
      </c>
      <c r="C20" s="171" t="s">
        <v>2603</v>
      </c>
      <c r="D20" s="171" t="s">
        <v>41700</v>
      </c>
      <c r="E20" s="238" t="s">
        <v>41712</v>
      </c>
      <c r="F20" s="171"/>
      <c r="G20" s="171" t="s">
        <v>41713</v>
      </c>
      <c r="H20" s="171" t="s">
        <v>41714</v>
      </c>
      <c r="I20" s="171" t="s">
        <v>41715</v>
      </c>
      <c r="J20" s="171" t="s">
        <v>41716</v>
      </c>
    </row>
    <row r="21" spans="1:10" s="43" customFormat="1" x14ac:dyDescent="0.3">
      <c r="A21" s="171" t="s">
        <v>41719</v>
      </c>
      <c r="B21" s="171" t="s">
        <v>41720</v>
      </c>
      <c r="C21" s="171" t="s">
        <v>8000</v>
      </c>
      <c r="D21" s="171" t="s">
        <v>41721</v>
      </c>
      <c r="E21" s="238" t="s">
        <v>41722</v>
      </c>
      <c r="F21" s="171"/>
      <c r="G21" s="171" t="s">
        <v>41723</v>
      </c>
      <c r="H21" s="171" t="s">
        <v>19</v>
      </c>
      <c r="I21" s="171" t="s">
        <v>41724</v>
      </c>
      <c r="J21" s="171" t="s">
        <v>41725</v>
      </c>
    </row>
    <row r="22" spans="1:10" s="43" customFormat="1" x14ac:dyDescent="0.3">
      <c r="A22" s="171" t="s">
        <v>41726</v>
      </c>
      <c r="B22" s="171" t="s">
        <v>41727</v>
      </c>
      <c r="C22" s="171" t="s">
        <v>2603</v>
      </c>
      <c r="D22" s="171" t="s">
        <v>41700</v>
      </c>
      <c r="E22" s="238" t="s">
        <v>41728</v>
      </c>
      <c r="F22" s="171"/>
      <c r="G22" s="171" t="s">
        <v>41729</v>
      </c>
      <c r="H22" s="171" t="s">
        <v>19</v>
      </c>
      <c r="I22" s="171" t="s">
        <v>41730</v>
      </c>
      <c r="J22" s="171" t="s">
        <v>41731</v>
      </c>
    </row>
    <row r="23" spans="1:10" s="43" customFormat="1" x14ac:dyDescent="0.3">
      <c r="A23" s="171" t="s">
        <v>41121</v>
      </c>
      <c r="B23" s="171" t="s">
        <v>41727</v>
      </c>
      <c r="C23" s="171" t="s">
        <v>2603</v>
      </c>
      <c r="D23" s="171" t="s">
        <v>41687</v>
      </c>
      <c r="E23" s="238" t="s">
        <v>41728</v>
      </c>
      <c r="F23" s="171"/>
      <c r="G23" s="171" t="s">
        <v>41729</v>
      </c>
      <c r="H23" s="171" t="s">
        <v>19</v>
      </c>
      <c r="I23" s="171" t="s">
        <v>41730</v>
      </c>
      <c r="J23" s="171" t="s">
        <v>41731</v>
      </c>
    </row>
    <row r="24" spans="1:10" s="43" customFormat="1" x14ac:dyDescent="0.3">
      <c r="A24" s="171" t="s">
        <v>41732</v>
      </c>
      <c r="B24" s="171" t="s">
        <v>41733</v>
      </c>
      <c r="C24" s="171" t="s">
        <v>2603</v>
      </c>
      <c r="D24" s="171" t="s">
        <v>41700</v>
      </c>
      <c r="E24" s="238" t="s">
        <v>41728</v>
      </c>
      <c r="F24" s="171"/>
      <c r="G24" s="171" t="s">
        <v>41729</v>
      </c>
      <c r="H24" s="171" t="s">
        <v>19</v>
      </c>
      <c r="I24" s="171" t="s">
        <v>41730</v>
      </c>
      <c r="J24" s="171" t="s">
        <v>41731</v>
      </c>
    </row>
    <row r="25" spans="1:10" s="43" customFormat="1" x14ac:dyDescent="0.3">
      <c r="A25" s="171" t="s">
        <v>40401</v>
      </c>
      <c r="B25" s="171" t="s">
        <v>41733</v>
      </c>
      <c r="C25" s="171" t="s">
        <v>2603</v>
      </c>
      <c r="D25" s="171" t="s">
        <v>41687</v>
      </c>
      <c r="E25" s="238" t="s">
        <v>41728</v>
      </c>
      <c r="F25" s="171"/>
      <c r="G25" s="171" t="s">
        <v>41729</v>
      </c>
      <c r="H25" s="171" t="s">
        <v>19</v>
      </c>
      <c r="I25" s="171" t="s">
        <v>41730</v>
      </c>
      <c r="J25" s="171" t="s">
        <v>41731</v>
      </c>
    </row>
    <row r="26" spans="1:10" s="43" customFormat="1" x14ac:dyDescent="0.3">
      <c r="A26" s="171" t="s">
        <v>40641</v>
      </c>
      <c r="B26" s="171" t="s">
        <v>41734</v>
      </c>
      <c r="C26" s="171" t="s">
        <v>2577</v>
      </c>
      <c r="D26" s="171" t="s">
        <v>41696</v>
      </c>
      <c r="E26" s="238" t="s">
        <v>41735</v>
      </c>
      <c r="F26" s="171"/>
      <c r="G26" s="171" t="s">
        <v>41736</v>
      </c>
      <c r="H26" s="171" t="s">
        <v>19</v>
      </c>
      <c r="I26" s="171" t="s">
        <v>41730</v>
      </c>
      <c r="J26" s="171" t="s">
        <v>41680</v>
      </c>
    </row>
    <row r="27" spans="1:10" s="43" customFormat="1" x14ac:dyDescent="0.3">
      <c r="A27" s="171" t="s">
        <v>40216</v>
      </c>
      <c r="B27" s="171" t="s">
        <v>41734</v>
      </c>
      <c r="C27" s="171" t="s">
        <v>2577</v>
      </c>
      <c r="D27" s="171" t="s">
        <v>41718</v>
      </c>
      <c r="E27" s="238" t="s">
        <v>41735</v>
      </c>
      <c r="F27" s="171"/>
      <c r="G27" s="171" t="s">
        <v>41736</v>
      </c>
      <c r="H27" s="171" t="s">
        <v>19</v>
      </c>
      <c r="I27" s="171" t="s">
        <v>41730</v>
      </c>
      <c r="J27" s="171" t="s">
        <v>41680</v>
      </c>
    </row>
    <row r="28" spans="1:10" s="43" customFormat="1" x14ac:dyDescent="0.3">
      <c r="A28" s="171" t="s">
        <v>41215</v>
      </c>
      <c r="B28" s="171" t="s">
        <v>41734</v>
      </c>
      <c r="C28" s="171" t="s">
        <v>2577</v>
      </c>
      <c r="D28" s="171" t="s">
        <v>41687</v>
      </c>
      <c r="E28" s="238" t="s">
        <v>41735</v>
      </c>
      <c r="F28" s="171"/>
      <c r="G28" s="171" t="s">
        <v>41736</v>
      </c>
      <c r="H28" s="171" t="s">
        <v>19</v>
      </c>
      <c r="I28" s="171" t="s">
        <v>41730</v>
      </c>
      <c r="J28" s="171" t="s">
        <v>41680</v>
      </c>
    </row>
    <row r="29" spans="1:10" s="43" customFormat="1" x14ac:dyDescent="0.3">
      <c r="A29" s="171" t="s">
        <v>40816</v>
      </c>
      <c r="B29" s="171" t="s">
        <v>41737</v>
      </c>
      <c r="C29" s="171" t="s">
        <v>2577</v>
      </c>
      <c r="D29" s="171" t="s">
        <v>41696</v>
      </c>
      <c r="E29" s="238" t="s">
        <v>41735</v>
      </c>
      <c r="F29" s="171"/>
      <c r="G29" s="171" t="s">
        <v>41736</v>
      </c>
      <c r="H29" s="171" t="s">
        <v>19</v>
      </c>
      <c r="I29" s="171" t="s">
        <v>41730</v>
      </c>
      <c r="J29" s="171" t="s">
        <v>41680</v>
      </c>
    </row>
    <row r="30" spans="1:10" s="43" customFormat="1" x14ac:dyDescent="0.3">
      <c r="A30" s="171" t="s">
        <v>40031</v>
      </c>
      <c r="B30" s="171" t="s">
        <v>41737</v>
      </c>
      <c r="C30" s="171" t="s">
        <v>2577</v>
      </c>
      <c r="D30" s="171" t="s">
        <v>41718</v>
      </c>
      <c r="E30" s="238" t="s">
        <v>41735</v>
      </c>
      <c r="F30" s="171"/>
      <c r="G30" s="171" t="s">
        <v>41736</v>
      </c>
      <c r="H30" s="171" t="s">
        <v>19</v>
      </c>
      <c r="I30" s="171" t="s">
        <v>41730</v>
      </c>
      <c r="J30" s="171" t="s">
        <v>41680</v>
      </c>
    </row>
    <row r="31" spans="1:10" s="43" customFormat="1" x14ac:dyDescent="0.3">
      <c r="A31" s="171" t="s">
        <v>40967</v>
      </c>
      <c r="B31" s="171" t="s">
        <v>41737</v>
      </c>
      <c r="C31" s="171" t="s">
        <v>2577</v>
      </c>
      <c r="D31" s="171" t="s">
        <v>41687</v>
      </c>
      <c r="E31" s="238" t="s">
        <v>41735</v>
      </c>
      <c r="F31" s="171"/>
      <c r="G31" s="171" t="s">
        <v>41736</v>
      </c>
      <c r="H31" s="171" t="s">
        <v>19</v>
      </c>
      <c r="I31" s="171" t="s">
        <v>41730</v>
      </c>
      <c r="J31" s="171" t="s">
        <v>41680</v>
      </c>
    </row>
    <row r="32" spans="1:10" s="43" customFormat="1" x14ac:dyDescent="0.3">
      <c r="A32" s="171" t="s">
        <v>38951</v>
      </c>
      <c r="B32" s="171" t="s">
        <v>41737</v>
      </c>
      <c r="C32" s="171" t="s">
        <v>2577</v>
      </c>
      <c r="D32" s="171" t="s">
        <v>41738</v>
      </c>
      <c r="E32" s="238" t="s">
        <v>41735</v>
      </c>
      <c r="F32" s="171"/>
      <c r="G32" s="171" t="s">
        <v>41736</v>
      </c>
      <c r="H32" s="171" t="s">
        <v>41690</v>
      </c>
      <c r="I32" s="171" t="s">
        <v>41739</v>
      </c>
      <c r="J32" s="171" t="s">
        <v>41740</v>
      </c>
    </row>
    <row r="33" spans="1:10" s="43" customFormat="1" x14ac:dyDescent="0.3">
      <c r="A33" s="171" t="s">
        <v>38960</v>
      </c>
      <c r="B33" s="171" t="s">
        <v>41734</v>
      </c>
      <c r="C33" s="171" t="s">
        <v>2577</v>
      </c>
      <c r="D33" s="171" t="s">
        <v>41738</v>
      </c>
      <c r="E33" s="238" t="s">
        <v>41735</v>
      </c>
      <c r="F33" s="171"/>
      <c r="G33" s="171" t="s">
        <v>41736</v>
      </c>
      <c r="H33" s="171" t="s">
        <v>41690</v>
      </c>
      <c r="I33" s="171" t="s">
        <v>41741</v>
      </c>
      <c r="J33" s="171" t="s">
        <v>41742</v>
      </c>
    </row>
    <row r="34" spans="1:10" s="43" customFormat="1" x14ac:dyDescent="0.3">
      <c r="A34" s="171" t="s">
        <v>39179</v>
      </c>
      <c r="B34" s="171" t="s">
        <v>41743</v>
      </c>
      <c r="C34" s="171" t="s">
        <v>2577</v>
      </c>
      <c r="D34" s="171" t="s">
        <v>41744</v>
      </c>
      <c r="E34" s="238" t="s">
        <v>41745</v>
      </c>
      <c r="F34" s="171"/>
      <c r="G34" s="171" t="s">
        <v>41746</v>
      </c>
      <c r="H34" s="171" t="s">
        <v>41708</v>
      </c>
      <c r="I34" s="171" t="s">
        <v>41747</v>
      </c>
      <c r="J34" s="171" t="s">
        <v>41748</v>
      </c>
    </row>
    <row r="35" spans="1:10" s="43" customFormat="1" x14ac:dyDescent="0.3">
      <c r="A35" s="171" t="s">
        <v>39202</v>
      </c>
      <c r="B35" s="171" t="s">
        <v>41749</v>
      </c>
      <c r="C35" s="171" t="s">
        <v>2577</v>
      </c>
      <c r="D35" s="171" t="s">
        <v>41744</v>
      </c>
      <c r="E35" s="238" t="s">
        <v>41745</v>
      </c>
      <c r="F35" s="171"/>
      <c r="G35" s="171" t="s">
        <v>41746</v>
      </c>
      <c r="H35" s="171" t="s">
        <v>41708</v>
      </c>
      <c r="I35" s="171" t="s">
        <v>41747</v>
      </c>
      <c r="J35" s="171" t="s">
        <v>41748</v>
      </c>
    </row>
    <row r="36" spans="1:10" s="43" customFormat="1" x14ac:dyDescent="0.3">
      <c r="A36" s="171" t="s">
        <v>39900</v>
      </c>
      <c r="B36" s="171" t="s">
        <v>41750</v>
      </c>
      <c r="C36" s="171" t="s">
        <v>8000</v>
      </c>
      <c r="D36" s="171" t="s">
        <v>41751</v>
      </c>
      <c r="E36" s="238" t="s">
        <v>41752</v>
      </c>
      <c r="F36" s="171"/>
      <c r="G36" s="171" t="s">
        <v>41753</v>
      </c>
      <c r="H36" s="171" t="s">
        <v>41708</v>
      </c>
      <c r="I36" s="171" t="s">
        <v>41754</v>
      </c>
      <c r="J36" s="171" t="s">
        <v>41748</v>
      </c>
    </row>
    <row r="37" spans="1:10" s="43" customFormat="1" x14ac:dyDescent="0.3">
      <c r="A37" s="171" t="s">
        <v>39503</v>
      </c>
      <c r="B37" s="171" t="s">
        <v>41750</v>
      </c>
      <c r="C37" s="171" t="s">
        <v>8000</v>
      </c>
      <c r="D37" s="171" t="s">
        <v>41755</v>
      </c>
      <c r="E37" s="238" t="s">
        <v>41752</v>
      </c>
      <c r="F37" s="171"/>
      <c r="G37" s="171" t="s">
        <v>41753</v>
      </c>
      <c r="H37" s="171" t="s">
        <v>41708</v>
      </c>
      <c r="I37" s="171" t="s">
        <v>41754</v>
      </c>
      <c r="J37" s="171" t="s">
        <v>41748</v>
      </c>
    </row>
    <row r="38" spans="1:10" s="43" customFormat="1" x14ac:dyDescent="0.3">
      <c r="A38" s="171" t="s">
        <v>40228</v>
      </c>
      <c r="B38" s="171" t="s">
        <v>41750</v>
      </c>
      <c r="C38" s="171" t="s">
        <v>8000</v>
      </c>
      <c r="D38" s="171" t="s">
        <v>41756</v>
      </c>
      <c r="E38" s="238" t="s">
        <v>41752</v>
      </c>
      <c r="F38" s="171"/>
      <c r="G38" s="171" t="s">
        <v>41753</v>
      </c>
      <c r="H38" s="171" t="s">
        <v>41708</v>
      </c>
      <c r="I38" s="171" t="s">
        <v>41754</v>
      </c>
      <c r="J38" s="171" t="s">
        <v>41748</v>
      </c>
    </row>
    <row r="39" spans="1:10" s="43" customFormat="1" x14ac:dyDescent="0.3">
      <c r="A39" s="171" t="s">
        <v>39757</v>
      </c>
      <c r="B39" s="171" t="s">
        <v>41757</v>
      </c>
      <c r="C39" s="171" t="s">
        <v>8000</v>
      </c>
      <c r="D39" s="171" t="s">
        <v>41751</v>
      </c>
      <c r="E39" s="238" t="s">
        <v>41752</v>
      </c>
      <c r="F39" s="171"/>
      <c r="G39" s="171" t="s">
        <v>41753</v>
      </c>
      <c r="H39" s="171" t="s">
        <v>41708</v>
      </c>
      <c r="I39" s="171" t="s">
        <v>41754</v>
      </c>
      <c r="J39" s="171" t="s">
        <v>41748</v>
      </c>
    </row>
    <row r="40" spans="1:10" s="43" customFormat="1" x14ac:dyDescent="0.3">
      <c r="A40" s="171" t="s">
        <v>41031</v>
      </c>
      <c r="B40" s="171" t="s">
        <v>41757</v>
      </c>
      <c r="C40" s="171" t="s">
        <v>8000</v>
      </c>
      <c r="D40" s="171" t="s">
        <v>41755</v>
      </c>
      <c r="E40" s="238" t="s">
        <v>41752</v>
      </c>
      <c r="F40" s="171"/>
      <c r="G40" s="171" t="s">
        <v>41753</v>
      </c>
      <c r="H40" s="171" t="s">
        <v>41708</v>
      </c>
      <c r="I40" s="171" t="s">
        <v>41754</v>
      </c>
      <c r="J40" s="171" t="s">
        <v>41748</v>
      </c>
    </row>
    <row r="41" spans="1:10" s="43" customFormat="1" x14ac:dyDescent="0.3">
      <c r="A41" s="171" t="s">
        <v>39725</v>
      </c>
      <c r="B41" s="171" t="s">
        <v>41757</v>
      </c>
      <c r="C41" s="171" t="s">
        <v>8000</v>
      </c>
      <c r="D41" s="171" t="s">
        <v>41756</v>
      </c>
      <c r="E41" s="238" t="s">
        <v>41752</v>
      </c>
      <c r="F41" s="171"/>
      <c r="G41" s="171" t="s">
        <v>41753</v>
      </c>
      <c r="H41" s="171" t="s">
        <v>41708</v>
      </c>
      <c r="I41" s="171" t="s">
        <v>41754</v>
      </c>
      <c r="J41" s="171" t="s">
        <v>41748</v>
      </c>
    </row>
    <row r="42" spans="1:10" s="43" customFormat="1" x14ac:dyDescent="0.3">
      <c r="A42" s="171" t="s">
        <v>40643</v>
      </c>
      <c r="B42" s="171" t="s">
        <v>41758</v>
      </c>
      <c r="C42" s="171" t="s">
        <v>8000</v>
      </c>
      <c r="D42" s="171" t="s">
        <v>41751</v>
      </c>
      <c r="E42" s="238" t="s">
        <v>41752</v>
      </c>
      <c r="F42" s="171"/>
      <c r="G42" s="171" t="s">
        <v>41753</v>
      </c>
      <c r="H42" s="171" t="s">
        <v>41708</v>
      </c>
      <c r="I42" s="171" t="s">
        <v>41754</v>
      </c>
      <c r="J42" s="171" t="s">
        <v>41748</v>
      </c>
    </row>
    <row r="43" spans="1:10" s="43" customFormat="1" x14ac:dyDescent="0.3">
      <c r="A43" s="171" t="s">
        <v>40444</v>
      </c>
      <c r="B43" s="171" t="s">
        <v>41758</v>
      </c>
      <c r="C43" s="171" t="s">
        <v>8000</v>
      </c>
      <c r="D43" s="171" t="s">
        <v>41755</v>
      </c>
      <c r="E43" s="238" t="s">
        <v>41752</v>
      </c>
      <c r="F43" s="171"/>
      <c r="G43" s="171" t="s">
        <v>41753</v>
      </c>
      <c r="H43" s="171" t="s">
        <v>41708</v>
      </c>
      <c r="I43" s="171" t="s">
        <v>41754</v>
      </c>
      <c r="J43" s="171" t="s">
        <v>41748</v>
      </c>
    </row>
    <row r="44" spans="1:10" s="43" customFormat="1" x14ac:dyDescent="0.3">
      <c r="A44" s="171" t="s">
        <v>39637</v>
      </c>
      <c r="B44" s="171" t="s">
        <v>41758</v>
      </c>
      <c r="C44" s="171" t="s">
        <v>8000</v>
      </c>
      <c r="D44" s="171" t="s">
        <v>41756</v>
      </c>
      <c r="E44" s="238" t="s">
        <v>41752</v>
      </c>
      <c r="F44" s="171"/>
      <c r="G44" s="171" t="s">
        <v>41753</v>
      </c>
      <c r="H44" s="171" t="s">
        <v>41708</v>
      </c>
      <c r="I44" s="171" t="s">
        <v>41754</v>
      </c>
      <c r="J44" s="171" t="s">
        <v>41748</v>
      </c>
    </row>
    <row r="45" spans="1:10" s="43" customFormat="1" x14ac:dyDescent="0.3">
      <c r="A45" s="171" t="s">
        <v>39180</v>
      </c>
      <c r="B45" s="171" t="s">
        <v>41759</v>
      </c>
      <c r="C45" s="171" t="s">
        <v>2577</v>
      </c>
      <c r="D45" s="171" t="s">
        <v>41760</v>
      </c>
      <c r="E45" s="238" t="s">
        <v>41761</v>
      </c>
      <c r="F45" s="171"/>
      <c r="G45" s="171" t="s">
        <v>41762</v>
      </c>
      <c r="H45" s="171" t="s">
        <v>41708</v>
      </c>
      <c r="I45" s="171" t="s">
        <v>41763</v>
      </c>
      <c r="J45" s="171" t="s">
        <v>41710</v>
      </c>
    </row>
    <row r="46" spans="1:10" s="43" customFormat="1" x14ac:dyDescent="0.3">
      <c r="A46" s="171" t="s">
        <v>39145</v>
      </c>
      <c r="B46" s="171" t="s">
        <v>41759</v>
      </c>
      <c r="C46" s="171" t="s">
        <v>2577</v>
      </c>
      <c r="D46" s="171" t="s">
        <v>41764</v>
      </c>
      <c r="E46" s="238" t="s">
        <v>41761</v>
      </c>
      <c r="F46" s="171"/>
      <c r="G46" s="171" t="s">
        <v>41762</v>
      </c>
      <c r="H46" s="171" t="s">
        <v>41708</v>
      </c>
      <c r="I46" s="171" t="s">
        <v>41763</v>
      </c>
      <c r="J46" s="171" t="s">
        <v>41710</v>
      </c>
    </row>
    <row r="47" spans="1:10" s="43" customFormat="1" x14ac:dyDescent="0.3">
      <c r="A47" s="171" t="s">
        <v>38945</v>
      </c>
      <c r="B47" s="171" t="s">
        <v>41765</v>
      </c>
      <c r="C47" s="171" t="s">
        <v>2577</v>
      </c>
      <c r="D47" s="171" t="s">
        <v>41760</v>
      </c>
      <c r="E47" s="238" t="s">
        <v>41761</v>
      </c>
      <c r="F47" s="171"/>
      <c r="G47" s="171" t="s">
        <v>41762</v>
      </c>
      <c r="H47" s="171" t="s">
        <v>41708</v>
      </c>
      <c r="I47" s="171" t="s">
        <v>41763</v>
      </c>
      <c r="J47" s="171" t="s">
        <v>41710</v>
      </c>
    </row>
    <row r="48" spans="1:10" s="43" customFormat="1" x14ac:dyDescent="0.3">
      <c r="A48" s="171" t="s">
        <v>39715</v>
      </c>
      <c r="B48" s="171" t="s">
        <v>41766</v>
      </c>
      <c r="C48" s="171" t="s">
        <v>2577</v>
      </c>
      <c r="D48" s="171" t="s">
        <v>41767</v>
      </c>
      <c r="E48" s="238" t="s">
        <v>41761</v>
      </c>
      <c r="F48" s="171"/>
      <c r="G48" s="171" t="s">
        <v>41762</v>
      </c>
      <c r="H48" s="171" t="s">
        <v>41708</v>
      </c>
      <c r="I48" s="171" t="s">
        <v>41763</v>
      </c>
      <c r="J48" s="171" t="s">
        <v>41710</v>
      </c>
    </row>
    <row r="49" spans="1:10" s="43" customFormat="1" x14ac:dyDescent="0.3">
      <c r="A49" s="171" t="s">
        <v>40337</v>
      </c>
      <c r="B49" s="171" t="s">
        <v>41768</v>
      </c>
      <c r="C49" s="171" t="s">
        <v>2577</v>
      </c>
      <c r="D49" s="171" t="s">
        <v>41767</v>
      </c>
      <c r="E49" s="238" t="s">
        <v>41761</v>
      </c>
      <c r="F49" s="171"/>
      <c r="G49" s="171" t="s">
        <v>41762</v>
      </c>
      <c r="H49" s="171" t="s">
        <v>41708</v>
      </c>
      <c r="I49" s="171" t="s">
        <v>41763</v>
      </c>
      <c r="J49" s="171" t="s">
        <v>41710</v>
      </c>
    </row>
    <row r="50" spans="1:10" s="43" customFormat="1" x14ac:dyDescent="0.3">
      <c r="A50" s="171" t="s">
        <v>39445</v>
      </c>
      <c r="B50" s="171" t="s">
        <v>41766</v>
      </c>
      <c r="C50" s="171" t="s">
        <v>2577</v>
      </c>
      <c r="D50" s="171" t="s">
        <v>41760</v>
      </c>
      <c r="E50" s="238" t="s">
        <v>41761</v>
      </c>
      <c r="F50" s="171"/>
      <c r="G50" s="171" t="s">
        <v>41762</v>
      </c>
      <c r="H50" s="171" t="s">
        <v>41708</v>
      </c>
      <c r="I50" s="171" t="s">
        <v>41763</v>
      </c>
      <c r="J50" s="171" t="s">
        <v>41710</v>
      </c>
    </row>
    <row r="51" spans="1:10" s="43" customFormat="1" x14ac:dyDescent="0.3">
      <c r="A51" s="171" t="s">
        <v>39058</v>
      </c>
      <c r="B51" s="171" t="s">
        <v>41768</v>
      </c>
      <c r="C51" s="171" t="s">
        <v>2577</v>
      </c>
      <c r="D51" s="171" t="s">
        <v>41760</v>
      </c>
      <c r="E51" s="238" t="s">
        <v>41761</v>
      </c>
      <c r="F51" s="171"/>
      <c r="G51" s="171" t="s">
        <v>41762</v>
      </c>
      <c r="H51" s="171" t="s">
        <v>41708</v>
      </c>
      <c r="I51" s="171" t="s">
        <v>41763</v>
      </c>
      <c r="J51" s="171" t="s">
        <v>41710</v>
      </c>
    </row>
    <row r="52" spans="1:10" s="43" customFormat="1" x14ac:dyDescent="0.3">
      <c r="A52" s="171" t="s">
        <v>39115</v>
      </c>
      <c r="B52" s="171" t="s">
        <v>41769</v>
      </c>
      <c r="C52" s="171" t="s">
        <v>8000</v>
      </c>
      <c r="D52" s="171" t="s">
        <v>41770</v>
      </c>
      <c r="E52" s="238" t="s">
        <v>41771</v>
      </c>
      <c r="F52" s="171"/>
      <c r="G52" s="171" t="s">
        <v>41772</v>
      </c>
      <c r="H52" s="171" t="s">
        <v>19</v>
      </c>
      <c r="I52" s="171" t="s">
        <v>41773</v>
      </c>
      <c r="J52" s="171" t="s">
        <v>41774</v>
      </c>
    </row>
    <row r="53" spans="1:10" s="43" customFormat="1" x14ac:dyDescent="0.3">
      <c r="A53" s="171" t="s">
        <v>39015</v>
      </c>
      <c r="B53" s="171" t="s">
        <v>41769</v>
      </c>
      <c r="C53" s="171" t="s">
        <v>8000</v>
      </c>
      <c r="D53" s="171" t="s">
        <v>41775</v>
      </c>
      <c r="E53" s="238" t="s">
        <v>41771</v>
      </c>
      <c r="F53" s="171"/>
      <c r="G53" s="171" t="s">
        <v>41772</v>
      </c>
      <c r="H53" s="171" t="s">
        <v>19</v>
      </c>
      <c r="I53" s="171" t="s">
        <v>41773</v>
      </c>
      <c r="J53" s="171" t="s">
        <v>41774</v>
      </c>
    </row>
    <row r="54" spans="1:10" s="43" customFormat="1" x14ac:dyDescent="0.3">
      <c r="A54" s="171" t="s">
        <v>38955</v>
      </c>
      <c r="B54" s="171" t="s">
        <v>41769</v>
      </c>
      <c r="C54" s="171" t="s">
        <v>8000</v>
      </c>
      <c r="D54" s="171" t="s">
        <v>41776</v>
      </c>
      <c r="E54" s="238" t="s">
        <v>41771</v>
      </c>
      <c r="F54" s="171"/>
      <c r="G54" s="171" t="s">
        <v>41772</v>
      </c>
      <c r="H54" s="171" t="s">
        <v>19</v>
      </c>
      <c r="I54" s="171" t="s">
        <v>41773</v>
      </c>
      <c r="J54" s="171" t="s">
        <v>41774</v>
      </c>
    </row>
    <row r="55" spans="1:10" s="43" customFormat="1" x14ac:dyDescent="0.3">
      <c r="A55" s="171" t="s">
        <v>39150</v>
      </c>
      <c r="B55" s="171" t="s">
        <v>41777</v>
      </c>
      <c r="C55" s="171" t="s">
        <v>41778</v>
      </c>
      <c r="D55" s="171" t="s">
        <v>982</v>
      </c>
      <c r="E55" s="238" t="s">
        <v>41779</v>
      </c>
      <c r="F55" s="171"/>
      <c r="G55" s="171" t="s">
        <v>41780</v>
      </c>
      <c r="H55" s="171" t="s">
        <v>19</v>
      </c>
      <c r="I55" s="171" t="s">
        <v>41773</v>
      </c>
      <c r="J55" s="171" t="s">
        <v>41774</v>
      </c>
    </row>
    <row r="56" spans="1:10" s="43" customFormat="1" x14ac:dyDescent="0.3">
      <c r="A56" s="171" t="s">
        <v>38956</v>
      </c>
      <c r="B56" s="171" t="s">
        <v>41777</v>
      </c>
      <c r="C56" s="171" t="s">
        <v>41778</v>
      </c>
      <c r="D56" s="171" t="s">
        <v>41781</v>
      </c>
      <c r="E56" s="238" t="s">
        <v>41779</v>
      </c>
      <c r="F56" s="171"/>
      <c r="G56" s="171" t="s">
        <v>41780</v>
      </c>
      <c r="H56" s="171" t="s">
        <v>19</v>
      </c>
      <c r="I56" s="171" t="s">
        <v>41773</v>
      </c>
      <c r="J56" s="171" t="s">
        <v>41774</v>
      </c>
    </row>
    <row r="57" spans="1:10" s="43" customFormat="1" x14ac:dyDescent="0.3">
      <c r="A57" s="171" t="s">
        <v>39296</v>
      </c>
      <c r="B57" s="171" t="s">
        <v>41777</v>
      </c>
      <c r="C57" s="171" t="s">
        <v>41778</v>
      </c>
      <c r="D57" s="171" t="s">
        <v>41782</v>
      </c>
      <c r="E57" s="238" t="s">
        <v>41779</v>
      </c>
      <c r="F57" s="171"/>
      <c r="G57" s="171" t="s">
        <v>41780</v>
      </c>
      <c r="H57" s="171" t="s">
        <v>19</v>
      </c>
      <c r="I57" s="171" t="s">
        <v>41773</v>
      </c>
      <c r="J57" s="171" t="s">
        <v>41774</v>
      </c>
    </row>
    <row r="58" spans="1:10" s="43" customFormat="1" x14ac:dyDescent="0.3">
      <c r="A58" s="171" t="s">
        <v>39724</v>
      </c>
      <c r="B58" s="171" t="s">
        <v>41783</v>
      </c>
      <c r="C58" s="171" t="s">
        <v>41778</v>
      </c>
      <c r="D58" s="171" t="s">
        <v>41784</v>
      </c>
      <c r="E58" s="238" t="s">
        <v>41785</v>
      </c>
      <c r="F58" s="171"/>
      <c r="G58" s="171" t="s">
        <v>41786</v>
      </c>
      <c r="H58" s="171" t="s">
        <v>19</v>
      </c>
      <c r="I58" s="171" t="s">
        <v>41787</v>
      </c>
      <c r="J58" s="171" t="s">
        <v>41788</v>
      </c>
    </row>
    <row r="59" spans="1:10" s="43" customFormat="1" x14ac:dyDescent="0.3">
      <c r="A59" s="171" t="s">
        <v>41307</v>
      </c>
      <c r="B59" s="171" t="s">
        <v>41789</v>
      </c>
      <c r="C59" s="171" t="s">
        <v>41778</v>
      </c>
      <c r="D59" s="171" t="s">
        <v>41790</v>
      </c>
      <c r="E59" s="238" t="s">
        <v>41791</v>
      </c>
      <c r="F59" s="238"/>
      <c r="G59" s="171" t="s">
        <v>41792</v>
      </c>
      <c r="H59" s="171" t="s">
        <v>19</v>
      </c>
      <c r="I59" s="171" t="s">
        <v>41679</v>
      </c>
      <c r="J59" s="171" t="s">
        <v>41680</v>
      </c>
    </row>
    <row r="60" spans="1:10" s="43" customFormat="1" x14ac:dyDescent="0.3">
      <c r="A60" s="171" t="s">
        <v>39411</v>
      </c>
      <c r="B60" s="171" t="s">
        <v>41789</v>
      </c>
      <c r="C60" s="171" t="s">
        <v>41778</v>
      </c>
      <c r="D60" s="171" t="s">
        <v>41793</v>
      </c>
      <c r="E60" s="238" t="s">
        <v>41791</v>
      </c>
      <c r="F60" s="238"/>
      <c r="G60" s="171" t="s">
        <v>41792</v>
      </c>
      <c r="H60" s="171" t="s">
        <v>19</v>
      </c>
      <c r="I60" s="171" t="s">
        <v>41679</v>
      </c>
      <c r="J60" s="171" t="s">
        <v>41680</v>
      </c>
    </row>
    <row r="61" spans="1:10" s="43" customFormat="1" x14ac:dyDescent="0.3">
      <c r="A61" s="171" t="s">
        <v>41123</v>
      </c>
      <c r="B61" s="171" t="s">
        <v>41789</v>
      </c>
      <c r="C61" s="171" t="s">
        <v>41778</v>
      </c>
      <c r="D61" s="171" t="s">
        <v>41794</v>
      </c>
      <c r="E61" s="238" t="s">
        <v>41791</v>
      </c>
      <c r="F61" s="238"/>
      <c r="G61" s="171" t="s">
        <v>41792</v>
      </c>
      <c r="H61" s="171" t="s">
        <v>19</v>
      </c>
      <c r="I61" s="171" t="s">
        <v>41679</v>
      </c>
      <c r="J61" s="171" t="s">
        <v>41680</v>
      </c>
    </row>
    <row r="62" spans="1:10" s="43" customFormat="1" x14ac:dyDescent="0.3">
      <c r="A62" s="171" t="s">
        <v>40384</v>
      </c>
      <c r="B62" s="171" t="s">
        <v>41789</v>
      </c>
      <c r="C62" s="171" t="s">
        <v>41778</v>
      </c>
      <c r="D62" s="171" t="s">
        <v>41795</v>
      </c>
      <c r="E62" s="238" t="s">
        <v>41791</v>
      </c>
      <c r="F62" s="238"/>
      <c r="G62" s="171" t="s">
        <v>41792</v>
      </c>
      <c r="H62" s="171" t="s">
        <v>19</v>
      </c>
      <c r="I62" s="171" t="s">
        <v>41679</v>
      </c>
      <c r="J62" s="171" t="s">
        <v>41680</v>
      </c>
    </row>
    <row r="63" spans="1:10" s="43" customFormat="1" x14ac:dyDescent="0.3">
      <c r="A63" s="171" t="s">
        <v>39731</v>
      </c>
      <c r="B63" s="171" t="s">
        <v>41789</v>
      </c>
      <c r="C63" s="171" t="s">
        <v>41778</v>
      </c>
      <c r="D63" s="171" t="s">
        <v>41796</v>
      </c>
      <c r="E63" s="238" t="s">
        <v>41791</v>
      </c>
      <c r="F63" s="238"/>
      <c r="G63" s="171" t="s">
        <v>41792</v>
      </c>
      <c r="H63" s="171" t="s">
        <v>19</v>
      </c>
      <c r="I63" s="171" t="s">
        <v>41679</v>
      </c>
      <c r="J63" s="171" t="s">
        <v>41680</v>
      </c>
    </row>
    <row r="64" spans="1:10" s="43" customFormat="1" x14ac:dyDescent="0.3">
      <c r="A64" s="171" t="s">
        <v>39434</v>
      </c>
      <c r="B64" s="171" t="s">
        <v>41789</v>
      </c>
      <c r="C64" s="171" t="s">
        <v>41778</v>
      </c>
      <c r="D64" s="171" t="s">
        <v>41797</v>
      </c>
      <c r="E64" s="238" t="s">
        <v>41791</v>
      </c>
      <c r="F64" s="238"/>
      <c r="G64" s="171" t="s">
        <v>41792</v>
      </c>
      <c r="H64" s="171" t="s">
        <v>19</v>
      </c>
      <c r="I64" s="171" t="s">
        <v>41679</v>
      </c>
      <c r="J64" s="171" t="s">
        <v>41680</v>
      </c>
    </row>
    <row r="65" spans="1:10" s="43" customFormat="1" x14ac:dyDescent="0.3">
      <c r="A65" s="171" t="s">
        <v>39095</v>
      </c>
      <c r="B65" s="171" t="s">
        <v>41789</v>
      </c>
      <c r="C65" s="171" t="s">
        <v>41778</v>
      </c>
      <c r="D65" s="171" t="s">
        <v>41798</v>
      </c>
      <c r="E65" s="238" t="s">
        <v>41791</v>
      </c>
      <c r="F65" s="238"/>
      <c r="G65" s="171" t="s">
        <v>41792</v>
      </c>
      <c r="H65" s="171" t="s">
        <v>19</v>
      </c>
      <c r="I65" s="171" t="s">
        <v>41679</v>
      </c>
      <c r="J65" s="171" t="s">
        <v>41680</v>
      </c>
    </row>
    <row r="66" spans="1:10" s="43" customFormat="1" x14ac:dyDescent="0.3">
      <c r="A66" s="171" t="s">
        <v>39082</v>
      </c>
      <c r="B66" s="171" t="s">
        <v>41789</v>
      </c>
      <c r="C66" s="171" t="s">
        <v>41778</v>
      </c>
      <c r="D66" s="171" t="s">
        <v>41799</v>
      </c>
      <c r="E66" s="238" t="s">
        <v>41791</v>
      </c>
      <c r="F66" s="238"/>
      <c r="G66" s="171" t="s">
        <v>41792</v>
      </c>
      <c r="H66" s="171" t="s">
        <v>19</v>
      </c>
      <c r="I66" s="171" t="s">
        <v>41679</v>
      </c>
      <c r="J66" s="171" t="s">
        <v>41680</v>
      </c>
    </row>
    <row r="67" spans="1:10" s="43" customFormat="1" x14ac:dyDescent="0.3">
      <c r="A67" s="171" t="s">
        <v>40584</v>
      </c>
      <c r="B67" s="171" t="s">
        <v>41789</v>
      </c>
      <c r="C67" s="171" t="s">
        <v>41778</v>
      </c>
      <c r="D67" s="171" t="s">
        <v>41800</v>
      </c>
      <c r="E67" s="238" t="s">
        <v>41791</v>
      </c>
      <c r="F67" s="238"/>
      <c r="G67" s="171" t="s">
        <v>41792</v>
      </c>
      <c r="H67" s="171" t="s">
        <v>19</v>
      </c>
      <c r="I67" s="171" t="s">
        <v>41679</v>
      </c>
      <c r="J67" s="171" t="s">
        <v>41680</v>
      </c>
    </row>
    <row r="68" spans="1:10" s="43" customFormat="1" x14ac:dyDescent="0.3">
      <c r="A68" s="171" t="s">
        <v>39536</v>
      </c>
      <c r="B68" s="171" t="s">
        <v>41789</v>
      </c>
      <c r="C68" s="171" t="s">
        <v>41778</v>
      </c>
      <c r="D68" s="171" t="s">
        <v>41801</v>
      </c>
      <c r="E68" s="238" t="s">
        <v>41791</v>
      </c>
      <c r="F68" s="238"/>
      <c r="G68" s="171" t="s">
        <v>41792</v>
      </c>
      <c r="H68" s="171" t="s">
        <v>19</v>
      </c>
      <c r="I68" s="171" t="s">
        <v>41679</v>
      </c>
      <c r="J68" s="171" t="s">
        <v>41680</v>
      </c>
    </row>
    <row r="69" spans="1:10" s="43" customFormat="1" x14ac:dyDescent="0.3">
      <c r="A69" s="171" t="s">
        <v>40054</v>
      </c>
      <c r="B69" s="171" t="s">
        <v>41789</v>
      </c>
      <c r="C69" s="171" t="s">
        <v>41778</v>
      </c>
      <c r="D69" s="171" t="s">
        <v>41802</v>
      </c>
      <c r="E69" s="238" t="s">
        <v>41791</v>
      </c>
      <c r="F69" s="238"/>
      <c r="G69" s="171" t="s">
        <v>41792</v>
      </c>
      <c r="H69" s="171" t="s">
        <v>19</v>
      </c>
      <c r="I69" s="171" t="s">
        <v>41679</v>
      </c>
      <c r="J69" s="171" t="s">
        <v>41680</v>
      </c>
    </row>
    <row r="70" spans="1:10" s="43" customFormat="1" x14ac:dyDescent="0.3">
      <c r="A70" s="171" t="s">
        <v>40023</v>
      </c>
      <c r="B70" s="171" t="s">
        <v>41789</v>
      </c>
      <c r="C70" s="171" t="s">
        <v>41778</v>
      </c>
      <c r="D70" s="171" t="s">
        <v>41803</v>
      </c>
      <c r="E70" s="238" t="s">
        <v>41791</v>
      </c>
      <c r="F70" s="238"/>
      <c r="G70" s="171" t="s">
        <v>41792</v>
      </c>
      <c r="H70" s="171" t="s">
        <v>19</v>
      </c>
      <c r="I70" s="171" t="s">
        <v>41679</v>
      </c>
      <c r="J70" s="171" t="s">
        <v>41680</v>
      </c>
    </row>
    <row r="71" spans="1:10" s="43" customFormat="1" x14ac:dyDescent="0.3">
      <c r="A71" s="171" t="s">
        <v>41434</v>
      </c>
      <c r="B71" s="171" t="s">
        <v>41789</v>
      </c>
      <c r="C71" s="171" t="s">
        <v>41778</v>
      </c>
      <c r="D71" s="171" t="s">
        <v>41804</v>
      </c>
      <c r="E71" s="238" t="s">
        <v>41791</v>
      </c>
      <c r="F71" s="238"/>
      <c r="G71" s="171" t="s">
        <v>41792</v>
      </c>
      <c r="H71" s="171" t="s">
        <v>19</v>
      </c>
      <c r="I71" s="171" t="s">
        <v>41679</v>
      </c>
      <c r="J71" s="171" t="s">
        <v>41680</v>
      </c>
    </row>
    <row r="72" spans="1:10" s="43" customFormat="1" x14ac:dyDescent="0.3">
      <c r="A72" s="171" t="s">
        <v>40902</v>
      </c>
      <c r="B72" s="171" t="s">
        <v>41789</v>
      </c>
      <c r="C72" s="171" t="s">
        <v>41778</v>
      </c>
      <c r="D72" s="171" t="s">
        <v>41805</v>
      </c>
      <c r="E72" s="238" t="s">
        <v>41791</v>
      </c>
      <c r="F72" s="238"/>
      <c r="G72" s="171" t="s">
        <v>41792</v>
      </c>
      <c r="H72" s="171" t="s">
        <v>19</v>
      </c>
      <c r="I72" s="171" t="s">
        <v>41679</v>
      </c>
      <c r="J72" s="171" t="s">
        <v>41680</v>
      </c>
    </row>
    <row r="73" spans="1:10" s="43" customFormat="1" x14ac:dyDescent="0.3">
      <c r="A73" s="171" t="s">
        <v>40642</v>
      </c>
      <c r="B73" s="171" t="s">
        <v>41789</v>
      </c>
      <c r="C73" s="171" t="s">
        <v>41778</v>
      </c>
      <c r="D73" s="171" t="s">
        <v>41806</v>
      </c>
      <c r="E73" s="238" t="s">
        <v>41791</v>
      </c>
      <c r="F73" s="238"/>
      <c r="G73" s="171" t="s">
        <v>41792</v>
      </c>
      <c r="H73" s="171" t="s">
        <v>19</v>
      </c>
      <c r="I73" s="171" t="s">
        <v>41679</v>
      </c>
      <c r="J73" s="171" t="s">
        <v>41680</v>
      </c>
    </row>
    <row r="74" spans="1:10" s="43" customFormat="1" x14ac:dyDescent="0.3">
      <c r="A74" s="171" t="s">
        <v>39189</v>
      </c>
      <c r="B74" s="171" t="s">
        <v>41789</v>
      </c>
      <c r="C74" s="171" t="s">
        <v>41778</v>
      </c>
      <c r="D74" s="171" t="s">
        <v>41807</v>
      </c>
      <c r="E74" s="238" t="s">
        <v>41791</v>
      </c>
      <c r="F74" s="238"/>
      <c r="G74" s="171" t="s">
        <v>41792</v>
      </c>
      <c r="H74" s="171" t="s">
        <v>19</v>
      </c>
      <c r="I74" s="171" t="s">
        <v>41679</v>
      </c>
      <c r="J74" s="171" t="s">
        <v>41680</v>
      </c>
    </row>
    <row r="75" spans="1:10" s="43" customFormat="1" x14ac:dyDescent="0.3">
      <c r="A75" s="171" t="s">
        <v>40613</v>
      </c>
      <c r="B75" s="239" t="s">
        <v>41808</v>
      </c>
      <c r="C75" s="171" t="s">
        <v>41778</v>
      </c>
      <c r="D75" s="171" t="s">
        <v>41790</v>
      </c>
      <c r="E75" s="238" t="s">
        <v>41791</v>
      </c>
      <c r="F75" s="238"/>
      <c r="G75" s="171" t="s">
        <v>41792</v>
      </c>
      <c r="H75" s="171" t="s">
        <v>19</v>
      </c>
      <c r="I75" s="171" t="s">
        <v>41679</v>
      </c>
      <c r="J75" s="171" t="s">
        <v>41680</v>
      </c>
    </row>
    <row r="76" spans="1:10" s="43" customFormat="1" x14ac:dyDescent="0.3">
      <c r="A76" s="171" t="s">
        <v>40619</v>
      </c>
      <c r="B76" s="239" t="s">
        <v>41808</v>
      </c>
      <c r="C76" s="171" t="s">
        <v>41778</v>
      </c>
      <c r="D76" s="171" t="s">
        <v>41795</v>
      </c>
      <c r="E76" s="238" t="s">
        <v>41791</v>
      </c>
      <c r="F76" s="238"/>
      <c r="G76" s="171" t="s">
        <v>41792</v>
      </c>
      <c r="H76" s="171" t="s">
        <v>19</v>
      </c>
      <c r="I76" s="171" t="s">
        <v>41679</v>
      </c>
      <c r="J76" s="171" t="s">
        <v>41680</v>
      </c>
    </row>
    <row r="77" spans="1:10" s="43" customFormat="1" x14ac:dyDescent="0.3">
      <c r="A77" s="171" t="s">
        <v>39595</v>
      </c>
      <c r="B77" s="239" t="s">
        <v>41808</v>
      </c>
      <c r="C77" s="171" t="s">
        <v>41778</v>
      </c>
      <c r="D77" s="171" t="s">
        <v>41809</v>
      </c>
      <c r="E77" s="238" t="s">
        <v>41791</v>
      </c>
      <c r="F77" s="238"/>
      <c r="G77" s="171" t="s">
        <v>41792</v>
      </c>
      <c r="H77" s="171" t="s">
        <v>19</v>
      </c>
      <c r="I77" s="171" t="s">
        <v>41679</v>
      </c>
      <c r="J77" s="171" t="s">
        <v>41680</v>
      </c>
    </row>
    <row r="78" spans="1:10" s="43" customFormat="1" x14ac:dyDescent="0.3">
      <c r="A78" s="171" t="s">
        <v>39233</v>
      </c>
      <c r="B78" s="239" t="s">
        <v>41808</v>
      </c>
      <c r="C78" s="171" t="s">
        <v>41778</v>
      </c>
      <c r="D78" s="171" t="s">
        <v>41797</v>
      </c>
      <c r="E78" s="238" t="s">
        <v>41791</v>
      </c>
      <c r="F78" s="238"/>
      <c r="G78" s="171" t="s">
        <v>41792</v>
      </c>
      <c r="H78" s="171" t="s">
        <v>19</v>
      </c>
      <c r="I78" s="171" t="s">
        <v>41679</v>
      </c>
      <c r="J78" s="171" t="s">
        <v>41680</v>
      </c>
    </row>
    <row r="79" spans="1:10" s="43" customFormat="1" x14ac:dyDescent="0.3">
      <c r="A79" s="171" t="s">
        <v>39532</v>
      </c>
      <c r="B79" s="239" t="s">
        <v>41808</v>
      </c>
      <c r="C79" s="171" t="s">
        <v>41778</v>
      </c>
      <c r="D79" s="171" t="s">
        <v>41810</v>
      </c>
      <c r="E79" s="238" t="s">
        <v>41791</v>
      </c>
      <c r="F79" s="238"/>
      <c r="G79" s="171" t="s">
        <v>41792</v>
      </c>
      <c r="H79" s="171" t="s">
        <v>19</v>
      </c>
      <c r="I79" s="171" t="s">
        <v>41679</v>
      </c>
      <c r="J79" s="171" t="s">
        <v>41680</v>
      </c>
    </row>
    <row r="80" spans="1:10" s="43" customFormat="1" x14ac:dyDescent="0.3">
      <c r="A80" s="171" t="s">
        <v>41092</v>
      </c>
      <c r="B80" s="239" t="s">
        <v>41808</v>
      </c>
      <c r="C80" s="171" t="s">
        <v>41778</v>
      </c>
      <c r="D80" s="171" t="s">
        <v>41800</v>
      </c>
      <c r="E80" s="238" t="s">
        <v>41791</v>
      </c>
      <c r="F80" s="238"/>
      <c r="G80" s="171" t="s">
        <v>41792</v>
      </c>
      <c r="H80" s="171" t="s">
        <v>19</v>
      </c>
      <c r="I80" s="171" t="s">
        <v>41679</v>
      </c>
      <c r="J80" s="171" t="s">
        <v>41680</v>
      </c>
    </row>
    <row r="81" spans="1:10" s="43" customFormat="1" x14ac:dyDescent="0.3">
      <c r="A81" s="171" t="s">
        <v>39227</v>
      </c>
      <c r="B81" s="239" t="s">
        <v>41808</v>
      </c>
      <c r="C81" s="171" t="s">
        <v>41778</v>
      </c>
      <c r="D81" s="171" t="s">
        <v>41811</v>
      </c>
      <c r="E81" s="238" t="s">
        <v>41791</v>
      </c>
      <c r="F81" s="238"/>
      <c r="G81" s="171" t="s">
        <v>41792</v>
      </c>
      <c r="H81" s="171" t="s">
        <v>19</v>
      </c>
      <c r="I81" s="171" t="s">
        <v>41679</v>
      </c>
      <c r="J81" s="171" t="s">
        <v>41680</v>
      </c>
    </row>
    <row r="82" spans="1:10" s="43" customFormat="1" x14ac:dyDescent="0.3">
      <c r="A82" s="171" t="s">
        <v>40974</v>
      </c>
      <c r="B82" s="239" t="s">
        <v>41808</v>
      </c>
      <c r="C82" s="171" t="s">
        <v>41778</v>
      </c>
      <c r="D82" s="171" t="s">
        <v>41805</v>
      </c>
      <c r="E82" s="238" t="s">
        <v>41791</v>
      </c>
      <c r="F82" s="238"/>
      <c r="G82" s="171" t="s">
        <v>41792</v>
      </c>
      <c r="H82" s="171" t="s">
        <v>19</v>
      </c>
      <c r="I82" s="171" t="s">
        <v>41679</v>
      </c>
      <c r="J82" s="171" t="s">
        <v>41680</v>
      </c>
    </row>
    <row r="83" spans="1:10" s="43" customFormat="1" x14ac:dyDescent="0.3">
      <c r="A83" s="171" t="s">
        <v>41448</v>
      </c>
      <c r="B83" s="239" t="s">
        <v>41812</v>
      </c>
      <c r="C83" s="171" t="s">
        <v>41778</v>
      </c>
      <c r="D83" s="171" t="s">
        <v>41790</v>
      </c>
      <c r="E83" s="238" t="s">
        <v>41791</v>
      </c>
      <c r="F83" s="238"/>
      <c r="G83" s="171" t="s">
        <v>41792</v>
      </c>
      <c r="H83" s="171" t="s">
        <v>19</v>
      </c>
      <c r="I83" s="171" t="s">
        <v>41679</v>
      </c>
      <c r="J83" s="171" t="s">
        <v>41680</v>
      </c>
    </row>
    <row r="84" spans="1:10" s="43" customFormat="1" x14ac:dyDescent="0.3">
      <c r="A84" s="171" t="s">
        <v>40874</v>
      </c>
      <c r="B84" s="239" t="s">
        <v>41812</v>
      </c>
      <c r="C84" s="171" t="s">
        <v>41778</v>
      </c>
      <c r="D84" s="171" t="s">
        <v>41795</v>
      </c>
      <c r="E84" s="238" t="s">
        <v>41791</v>
      </c>
      <c r="F84" s="238"/>
      <c r="G84" s="171" t="s">
        <v>41792</v>
      </c>
      <c r="H84" s="171" t="s">
        <v>19</v>
      </c>
      <c r="I84" s="171" t="s">
        <v>41679</v>
      </c>
      <c r="J84" s="171" t="s">
        <v>41680</v>
      </c>
    </row>
    <row r="85" spans="1:10" s="43" customFormat="1" x14ac:dyDescent="0.3">
      <c r="A85" s="171" t="s">
        <v>39222</v>
      </c>
      <c r="B85" s="239" t="s">
        <v>41812</v>
      </c>
      <c r="C85" s="171" t="s">
        <v>41778</v>
      </c>
      <c r="D85" s="171" t="s">
        <v>41809</v>
      </c>
      <c r="E85" s="238" t="s">
        <v>41791</v>
      </c>
      <c r="F85" s="238"/>
      <c r="G85" s="171" t="s">
        <v>41792</v>
      </c>
      <c r="H85" s="171" t="s">
        <v>19</v>
      </c>
      <c r="I85" s="171" t="s">
        <v>41679</v>
      </c>
      <c r="J85" s="171" t="s">
        <v>41680</v>
      </c>
    </row>
    <row r="86" spans="1:10" s="43" customFormat="1" x14ac:dyDescent="0.3">
      <c r="A86" s="171" t="s">
        <v>39128</v>
      </c>
      <c r="B86" s="239" t="s">
        <v>41812</v>
      </c>
      <c r="C86" s="171" t="s">
        <v>41778</v>
      </c>
      <c r="D86" s="171" t="s">
        <v>41797</v>
      </c>
      <c r="E86" s="238" t="s">
        <v>41791</v>
      </c>
      <c r="F86" s="238"/>
      <c r="G86" s="171" t="s">
        <v>41792</v>
      </c>
      <c r="H86" s="171" t="s">
        <v>19</v>
      </c>
      <c r="I86" s="171" t="s">
        <v>41679</v>
      </c>
      <c r="J86" s="171" t="s">
        <v>41680</v>
      </c>
    </row>
    <row r="87" spans="1:10" s="43" customFormat="1" x14ac:dyDescent="0.3">
      <c r="A87" s="171" t="s">
        <v>39346</v>
      </c>
      <c r="B87" s="239" t="s">
        <v>41812</v>
      </c>
      <c r="C87" s="171" t="s">
        <v>41778</v>
      </c>
      <c r="D87" s="171" t="s">
        <v>41810</v>
      </c>
      <c r="E87" s="238" t="s">
        <v>41791</v>
      </c>
      <c r="F87" s="238"/>
      <c r="G87" s="171" t="s">
        <v>41792</v>
      </c>
      <c r="H87" s="171" t="s">
        <v>19</v>
      </c>
      <c r="I87" s="171" t="s">
        <v>41679</v>
      </c>
      <c r="J87" s="171" t="s">
        <v>41680</v>
      </c>
    </row>
    <row r="88" spans="1:10" s="43" customFormat="1" x14ac:dyDescent="0.3">
      <c r="A88" s="171" t="s">
        <v>41402</v>
      </c>
      <c r="B88" s="239" t="s">
        <v>41812</v>
      </c>
      <c r="C88" s="171" t="s">
        <v>41778</v>
      </c>
      <c r="D88" s="171" t="s">
        <v>41800</v>
      </c>
      <c r="E88" s="238" t="s">
        <v>41791</v>
      </c>
      <c r="F88" s="238"/>
      <c r="G88" s="171" t="s">
        <v>41792</v>
      </c>
      <c r="H88" s="171" t="s">
        <v>19</v>
      </c>
      <c r="I88" s="171" t="s">
        <v>41679</v>
      </c>
      <c r="J88" s="171" t="s">
        <v>41680</v>
      </c>
    </row>
    <row r="89" spans="1:10" s="43" customFormat="1" x14ac:dyDescent="0.3">
      <c r="A89" s="171" t="s">
        <v>38976</v>
      </c>
      <c r="B89" s="239" t="s">
        <v>41812</v>
      </c>
      <c r="C89" s="171" t="s">
        <v>41778</v>
      </c>
      <c r="D89" s="171" t="s">
        <v>41811</v>
      </c>
      <c r="E89" s="238" t="s">
        <v>41791</v>
      </c>
      <c r="F89" s="238"/>
      <c r="G89" s="171" t="s">
        <v>41792</v>
      </c>
      <c r="H89" s="171" t="s">
        <v>19</v>
      </c>
      <c r="I89" s="171" t="s">
        <v>41679</v>
      </c>
      <c r="J89" s="171" t="s">
        <v>41680</v>
      </c>
    </row>
    <row r="90" spans="1:10" s="43" customFormat="1" x14ac:dyDescent="0.3">
      <c r="A90" s="171" t="s">
        <v>41340</v>
      </c>
      <c r="B90" s="239" t="s">
        <v>41812</v>
      </c>
      <c r="C90" s="171" t="s">
        <v>41778</v>
      </c>
      <c r="D90" s="171" t="s">
        <v>41805</v>
      </c>
      <c r="E90" s="238" t="s">
        <v>41791</v>
      </c>
      <c r="F90" s="238"/>
      <c r="G90" s="171" t="s">
        <v>41792</v>
      </c>
      <c r="H90" s="171" t="s">
        <v>19</v>
      </c>
      <c r="I90" s="171" t="s">
        <v>41679</v>
      </c>
      <c r="J90" s="171" t="s">
        <v>41680</v>
      </c>
    </row>
    <row r="91" spans="1:10" s="43" customFormat="1" x14ac:dyDescent="0.3">
      <c r="A91" s="171" t="s">
        <v>41427</v>
      </c>
      <c r="B91" s="239" t="s">
        <v>41743</v>
      </c>
      <c r="C91" s="171" t="s">
        <v>2577</v>
      </c>
      <c r="D91" s="171" t="s">
        <v>41790</v>
      </c>
      <c r="E91" s="238" t="s">
        <v>41791</v>
      </c>
      <c r="F91" s="238"/>
      <c r="G91" s="171" t="s">
        <v>41792</v>
      </c>
      <c r="H91" s="171" t="s">
        <v>19</v>
      </c>
      <c r="I91" s="171" t="s">
        <v>41679</v>
      </c>
      <c r="J91" s="171" t="s">
        <v>41680</v>
      </c>
    </row>
    <row r="92" spans="1:10" s="43" customFormat="1" x14ac:dyDescent="0.3">
      <c r="A92" s="171" t="s">
        <v>41017</v>
      </c>
      <c r="B92" s="239" t="s">
        <v>41743</v>
      </c>
      <c r="C92" s="171" t="s">
        <v>2577</v>
      </c>
      <c r="D92" s="171" t="s">
        <v>41795</v>
      </c>
      <c r="E92" s="238" t="s">
        <v>41791</v>
      </c>
      <c r="F92" s="238"/>
      <c r="G92" s="171" t="s">
        <v>41792</v>
      </c>
      <c r="H92" s="171" t="s">
        <v>19</v>
      </c>
      <c r="I92" s="171" t="s">
        <v>41679</v>
      </c>
      <c r="J92" s="171" t="s">
        <v>41680</v>
      </c>
    </row>
    <row r="93" spans="1:10" s="43" customFormat="1" x14ac:dyDescent="0.3">
      <c r="A93" s="171" t="s">
        <v>39356</v>
      </c>
      <c r="B93" s="239" t="s">
        <v>41743</v>
      </c>
      <c r="C93" s="171" t="s">
        <v>2577</v>
      </c>
      <c r="D93" s="171" t="s">
        <v>41809</v>
      </c>
      <c r="E93" s="238" t="s">
        <v>41791</v>
      </c>
      <c r="F93" s="238"/>
      <c r="G93" s="171" t="s">
        <v>41792</v>
      </c>
      <c r="H93" s="171" t="s">
        <v>19</v>
      </c>
      <c r="I93" s="171" t="s">
        <v>41679</v>
      </c>
      <c r="J93" s="171" t="s">
        <v>41680</v>
      </c>
    </row>
    <row r="94" spans="1:10" s="43" customFormat="1" x14ac:dyDescent="0.3">
      <c r="A94" s="171" t="s">
        <v>39151</v>
      </c>
      <c r="B94" s="239" t="s">
        <v>41743</v>
      </c>
      <c r="C94" s="171" t="s">
        <v>2577</v>
      </c>
      <c r="D94" s="171" t="s">
        <v>41797</v>
      </c>
      <c r="E94" s="238" t="s">
        <v>41791</v>
      </c>
      <c r="F94" s="238"/>
      <c r="G94" s="171" t="s">
        <v>41792</v>
      </c>
      <c r="H94" s="171" t="s">
        <v>19</v>
      </c>
      <c r="I94" s="171" t="s">
        <v>41679</v>
      </c>
      <c r="J94" s="171" t="s">
        <v>41680</v>
      </c>
    </row>
    <row r="95" spans="1:10" s="43" customFormat="1" x14ac:dyDescent="0.3">
      <c r="A95" s="171" t="s">
        <v>39164</v>
      </c>
      <c r="B95" s="239" t="s">
        <v>41743</v>
      </c>
      <c r="C95" s="171" t="s">
        <v>2577</v>
      </c>
      <c r="D95" s="171" t="s">
        <v>41810</v>
      </c>
      <c r="E95" s="238" t="s">
        <v>41791</v>
      </c>
      <c r="F95" s="238"/>
      <c r="G95" s="171" t="s">
        <v>41792</v>
      </c>
      <c r="H95" s="171" t="s">
        <v>19</v>
      </c>
      <c r="I95" s="171" t="s">
        <v>41679</v>
      </c>
      <c r="J95" s="171" t="s">
        <v>41680</v>
      </c>
    </row>
    <row r="96" spans="1:10" s="43" customFormat="1" x14ac:dyDescent="0.3">
      <c r="A96" s="171" t="s">
        <v>41070</v>
      </c>
      <c r="B96" s="239" t="s">
        <v>41743</v>
      </c>
      <c r="C96" s="171" t="s">
        <v>2577</v>
      </c>
      <c r="D96" s="171" t="s">
        <v>41800</v>
      </c>
      <c r="E96" s="238" t="s">
        <v>41791</v>
      </c>
      <c r="F96" s="238"/>
      <c r="G96" s="171" t="s">
        <v>41792</v>
      </c>
      <c r="H96" s="171" t="s">
        <v>19</v>
      </c>
      <c r="I96" s="171" t="s">
        <v>41679</v>
      </c>
      <c r="J96" s="171" t="s">
        <v>41680</v>
      </c>
    </row>
    <row r="97" spans="1:10" s="43" customFormat="1" x14ac:dyDescent="0.3">
      <c r="A97" s="171" t="s">
        <v>40203</v>
      </c>
      <c r="B97" s="239" t="s">
        <v>41743</v>
      </c>
      <c r="C97" s="171" t="s">
        <v>2577</v>
      </c>
      <c r="D97" s="171" t="s">
        <v>41811</v>
      </c>
      <c r="E97" s="238" t="s">
        <v>41791</v>
      </c>
      <c r="F97" s="238"/>
      <c r="G97" s="171" t="s">
        <v>41792</v>
      </c>
      <c r="H97" s="171" t="s">
        <v>19</v>
      </c>
      <c r="I97" s="171" t="s">
        <v>41679</v>
      </c>
      <c r="J97" s="171" t="s">
        <v>41680</v>
      </c>
    </row>
    <row r="98" spans="1:10" s="43" customFormat="1" x14ac:dyDescent="0.3">
      <c r="A98" s="171" t="s">
        <v>41519</v>
      </c>
      <c r="B98" s="239" t="s">
        <v>41743</v>
      </c>
      <c r="C98" s="171" t="s">
        <v>2577</v>
      </c>
      <c r="D98" s="171" t="s">
        <v>41805</v>
      </c>
      <c r="E98" s="238" t="s">
        <v>41791</v>
      </c>
      <c r="F98" s="238"/>
      <c r="G98" s="171" t="s">
        <v>41792</v>
      </c>
      <c r="H98" s="171" t="s">
        <v>19</v>
      </c>
      <c r="I98" s="171" t="s">
        <v>41679</v>
      </c>
      <c r="J98" s="171" t="s">
        <v>41680</v>
      </c>
    </row>
    <row r="99" spans="1:10" s="43" customFormat="1" x14ac:dyDescent="0.3">
      <c r="A99" s="171" t="s">
        <v>40943</v>
      </c>
      <c r="B99" s="239" t="s">
        <v>41813</v>
      </c>
      <c r="C99" s="171" t="s">
        <v>41814</v>
      </c>
      <c r="D99" s="171" t="s">
        <v>41790</v>
      </c>
      <c r="E99" s="238" t="s">
        <v>41791</v>
      </c>
      <c r="F99" s="238"/>
      <c r="G99" s="171" t="s">
        <v>41792</v>
      </c>
      <c r="H99" s="171" t="s">
        <v>19</v>
      </c>
      <c r="I99" s="171" t="s">
        <v>41679</v>
      </c>
      <c r="J99" s="171" t="s">
        <v>41680</v>
      </c>
    </row>
    <row r="100" spans="1:10" s="43" customFormat="1" x14ac:dyDescent="0.3">
      <c r="A100" s="171" t="s">
        <v>40579</v>
      </c>
      <c r="B100" s="239" t="s">
        <v>41813</v>
      </c>
      <c r="C100" s="171" t="s">
        <v>41814</v>
      </c>
      <c r="D100" s="171" t="s">
        <v>41795</v>
      </c>
      <c r="E100" s="238" t="s">
        <v>41791</v>
      </c>
      <c r="F100" s="238"/>
      <c r="G100" s="171" t="s">
        <v>41792</v>
      </c>
      <c r="H100" s="171" t="s">
        <v>19</v>
      </c>
      <c r="I100" s="171" t="s">
        <v>41679</v>
      </c>
      <c r="J100" s="171" t="s">
        <v>41680</v>
      </c>
    </row>
    <row r="101" spans="1:10" s="43" customFormat="1" x14ac:dyDescent="0.3">
      <c r="A101" s="171" t="s">
        <v>39516</v>
      </c>
      <c r="B101" s="239" t="s">
        <v>41813</v>
      </c>
      <c r="C101" s="171" t="s">
        <v>41814</v>
      </c>
      <c r="D101" s="171" t="s">
        <v>41809</v>
      </c>
      <c r="E101" s="238" t="s">
        <v>41791</v>
      </c>
      <c r="F101" s="238"/>
      <c r="G101" s="171" t="s">
        <v>41792</v>
      </c>
      <c r="H101" s="171" t="s">
        <v>19</v>
      </c>
      <c r="I101" s="171" t="s">
        <v>41679</v>
      </c>
      <c r="J101" s="171" t="s">
        <v>41680</v>
      </c>
    </row>
    <row r="102" spans="1:10" s="43" customFormat="1" x14ac:dyDescent="0.3">
      <c r="A102" s="171" t="s">
        <v>38937</v>
      </c>
      <c r="B102" s="239" t="s">
        <v>41813</v>
      </c>
      <c r="C102" s="171" t="s">
        <v>41814</v>
      </c>
      <c r="D102" s="171" t="s">
        <v>41797</v>
      </c>
      <c r="E102" s="238" t="s">
        <v>41791</v>
      </c>
      <c r="F102" s="238"/>
      <c r="G102" s="171" t="s">
        <v>41792</v>
      </c>
      <c r="H102" s="171" t="s">
        <v>19</v>
      </c>
      <c r="I102" s="171" t="s">
        <v>41679</v>
      </c>
      <c r="J102" s="171" t="s">
        <v>41680</v>
      </c>
    </row>
    <row r="103" spans="1:10" s="43" customFormat="1" x14ac:dyDescent="0.3">
      <c r="A103" s="171" t="s">
        <v>39861</v>
      </c>
      <c r="B103" s="239" t="s">
        <v>41813</v>
      </c>
      <c r="C103" s="171" t="s">
        <v>41814</v>
      </c>
      <c r="D103" s="171" t="s">
        <v>41810</v>
      </c>
      <c r="E103" s="238" t="s">
        <v>41791</v>
      </c>
      <c r="F103" s="238"/>
      <c r="G103" s="171" t="s">
        <v>41792</v>
      </c>
      <c r="H103" s="171" t="s">
        <v>19</v>
      </c>
      <c r="I103" s="171" t="s">
        <v>41679</v>
      </c>
      <c r="J103" s="171" t="s">
        <v>41680</v>
      </c>
    </row>
    <row r="104" spans="1:10" s="43" customFormat="1" x14ac:dyDescent="0.3">
      <c r="A104" s="171" t="s">
        <v>41117</v>
      </c>
      <c r="B104" s="239" t="s">
        <v>41813</v>
      </c>
      <c r="C104" s="171" t="s">
        <v>41814</v>
      </c>
      <c r="D104" s="171" t="s">
        <v>41800</v>
      </c>
      <c r="E104" s="238" t="s">
        <v>41791</v>
      </c>
      <c r="F104" s="238"/>
      <c r="G104" s="171" t="s">
        <v>41792</v>
      </c>
      <c r="H104" s="171" t="s">
        <v>19</v>
      </c>
      <c r="I104" s="171" t="s">
        <v>41679</v>
      </c>
      <c r="J104" s="171" t="s">
        <v>41680</v>
      </c>
    </row>
    <row r="105" spans="1:10" s="43" customFormat="1" x14ac:dyDescent="0.3">
      <c r="A105" s="171" t="s">
        <v>39736</v>
      </c>
      <c r="B105" s="239" t="s">
        <v>41813</v>
      </c>
      <c r="C105" s="171" t="s">
        <v>41814</v>
      </c>
      <c r="D105" s="171" t="s">
        <v>41811</v>
      </c>
      <c r="E105" s="238" t="s">
        <v>41791</v>
      </c>
      <c r="F105" s="238"/>
      <c r="G105" s="171" t="s">
        <v>41792</v>
      </c>
      <c r="H105" s="171" t="s">
        <v>19</v>
      </c>
      <c r="I105" s="171" t="s">
        <v>41679</v>
      </c>
      <c r="J105" s="171" t="s">
        <v>41680</v>
      </c>
    </row>
    <row r="106" spans="1:10" s="43" customFormat="1" x14ac:dyDescent="0.3">
      <c r="A106" s="171" t="s">
        <v>41299</v>
      </c>
      <c r="B106" s="239" t="s">
        <v>41813</v>
      </c>
      <c r="C106" s="171" t="s">
        <v>41814</v>
      </c>
      <c r="D106" s="171" t="s">
        <v>41805</v>
      </c>
      <c r="E106" s="238" t="s">
        <v>41791</v>
      </c>
      <c r="F106" s="238"/>
      <c r="G106" s="171" t="s">
        <v>41792</v>
      </c>
      <c r="H106" s="171" t="s">
        <v>19</v>
      </c>
      <c r="I106" s="171" t="s">
        <v>41679</v>
      </c>
      <c r="J106" s="171" t="s">
        <v>41680</v>
      </c>
    </row>
    <row r="107" spans="1:10" s="43" customFormat="1" x14ac:dyDescent="0.3">
      <c r="A107" s="171" t="s">
        <v>41030</v>
      </c>
      <c r="B107" s="239" t="s">
        <v>41815</v>
      </c>
      <c r="C107" s="171" t="s">
        <v>2577</v>
      </c>
      <c r="D107" s="171" t="s">
        <v>41790</v>
      </c>
      <c r="E107" s="238" t="s">
        <v>41791</v>
      </c>
      <c r="F107" s="238"/>
      <c r="G107" s="171" t="s">
        <v>41792</v>
      </c>
      <c r="H107" s="171" t="s">
        <v>19</v>
      </c>
      <c r="I107" s="171" t="s">
        <v>41679</v>
      </c>
      <c r="J107" s="171" t="s">
        <v>41680</v>
      </c>
    </row>
    <row r="108" spans="1:10" s="43" customFormat="1" x14ac:dyDescent="0.3">
      <c r="A108" s="171" t="s">
        <v>39017</v>
      </c>
      <c r="B108" s="239" t="s">
        <v>41815</v>
      </c>
      <c r="C108" s="171" t="s">
        <v>2577</v>
      </c>
      <c r="D108" s="171" t="s">
        <v>41793</v>
      </c>
      <c r="E108" s="238" t="s">
        <v>41791</v>
      </c>
      <c r="F108" s="238"/>
      <c r="G108" s="171" t="s">
        <v>41792</v>
      </c>
      <c r="H108" s="171" t="s">
        <v>19</v>
      </c>
      <c r="I108" s="171" t="s">
        <v>41679</v>
      </c>
      <c r="J108" s="171" t="s">
        <v>41680</v>
      </c>
    </row>
    <row r="109" spans="1:10" s="43" customFormat="1" x14ac:dyDescent="0.3">
      <c r="A109" s="171" t="s">
        <v>40949</v>
      </c>
      <c r="B109" s="239" t="s">
        <v>41815</v>
      </c>
      <c r="C109" s="171" t="s">
        <v>2577</v>
      </c>
      <c r="D109" s="171" t="s">
        <v>41794</v>
      </c>
      <c r="E109" s="238" t="s">
        <v>41791</v>
      </c>
      <c r="F109" s="238"/>
      <c r="G109" s="171" t="s">
        <v>41792</v>
      </c>
      <c r="H109" s="171" t="s">
        <v>19</v>
      </c>
      <c r="I109" s="171" t="s">
        <v>41679</v>
      </c>
      <c r="J109" s="171" t="s">
        <v>41680</v>
      </c>
    </row>
    <row r="110" spans="1:10" s="43" customFormat="1" x14ac:dyDescent="0.3">
      <c r="A110" s="171" t="s">
        <v>41114</v>
      </c>
      <c r="B110" s="239" t="s">
        <v>41815</v>
      </c>
      <c r="C110" s="171" t="s">
        <v>2577</v>
      </c>
      <c r="D110" s="171" t="s">
        <v>41795</v>
      </c>
      <c r="E110" s="238" t="s">
        <v>41791</v>
      </c>
      <c r="F110" s="238"/>
      <c r="G110" s="171" t="s">
        <v>41792</v>
      </c>
      <c r="H110" s="171" t="s">
        <v>19</v>
      </c>
      <c r="I110" s="171" t="s">
        <v>41679</v>
      </c>
      <c r="J110" s="171" t="s">
        <v>41680</v>
      </c>
    </row>
    <row r="111" spans="1:10" s="43" customFormat="1" x14ac:dyDescent="0.3">
      <c r="A111" s="171" t="s">
        <v>39604</v>
      </c>
      <c r="B111" s="239" t="s">
        <v>41815</v>
      </c>
      <c r="C111" s="171" t="s">
        <v>2577</v>
      </c>
      <c r="D111" s="171" t="s">
        <v>41796</v>
      </c>
      <c r="E111" s="238" t="s">
        <v>41791</v>
      </c>
      <c r="F111" s="238"/>
      <c r="G111" s="171" t="s">
        <v>41792</v>
      </c>
      <c r="H111" s="171" t="s">
        <v>19</v>
      </c>
      <c r="I111" s="171" t="s">
        <v>41679</v>
      </c>
      <c r="J111" s="171" t="s">
        <v>41680</v>
      </c>
    </row>
    <row r="112" spans="1:10" s="43" customFormat="1" x14ac:dyDescent="0.3">
      <c r="A112" s="171" t="s">
        <v>39007</v>
      </c>
      <c r="B112" s="239" t="s">
        <v>41815</v>
      </c>
      <c r="C112" s="171" t="s">
        <v>2577</v>
      </c>
      <c r="D112" s="171" t="s">
        <v>41797</v>
      </c>
      <c r="E112" s="238" t="s">
        <v>41791</v>
      </c>
      <c r="F112" s="238"/>
      <c r="G112" s="171" t="s">
        <v>41792</v>
      </c>
      <c r="H112" s="171" t="s">
        <v>19</v>
      </c>
      <c r="I112" s="171" t="s">
        <v>41679</v>
      </c>
      <c r="J112" s="171" t="s">
        <v>41680</v>
      </c>
    </row>
    <row r="113" spans="1:10" s="43" customFormat="1" x14ac:dyDescent="0.3">
      <c r="A113" s="171" t="s">
        <v>38947</v>
      </c>
      <c r="B113" s="239" t="s">
        <v>41815</v>
      </c>
      <c r="C113" s="171" t="s">
        <v>2577</v>
      </c>
      <c r="D113" s="171" t="s">
        <v>41798</v>
      </c>
      <c r="E113" s="238" t="s">
        <v>41791</v>
      </c>
      <c r="F113" s="238"/>
      <c r="G113" s="171" t="s">
        <v>41792</v>
      </c>
      <c r="H113" s="171" t="s">
        <v>19</v>
      </c>
      <c r="I113" s="171" t="s">
        <v>41679</v>
      </c>
      <c r="J113" s="171" t="s">
        <v>41680</v>
      </c>
    </row>
    <row r="114" spans="1:10" s="43" customFormat="1" x14ac:dyDescent="0.3">
      <c r="A114" s="171" t="s">
        <v>39977</v>
      </c>
      <c r="B114" s="239" t="s">
        <v>41815</v>
      </c>
      <c r="C114" s="171" t="s">
        <v>2577</v>
      </c>
      <c r="D114" s="171" t="s">
        <v>41799</v>
      </c>
      <c r="E114" s="238" t="s">
        <v>41791</v>
      </c>
      <c r="F114" s="238"/>
      <c r="G114" s="171" t="s">
        <v>41792</v>
      </c>
      <c r="H114" s="171" t="s">
        <v>19</v>
      </c>
      <c r="I114" s="171" t="s">
        <v>41679</v>
      </c>
      <c r="J114" s="171" t="s">
        <v>41680</v>
      </c>
    </row>
    <row r="115" spans="1:10" s="43" customFormat="1" x14ac:dyDescent="0.3">
      <c r="A115" s="171" t="s">
        <v>41304</v>
      </c>
      <c r="B115" s="239" t="s">
        <v>41815</v>
      </c>
      <c r="C115" s="171" t="s">
        <v>2577</v>
      </c>
      <c r="D115" s="171" t="s">
        <v>41800</v>
      </c>
      <c r="E115" s="238" t="s">
        <v>41791</v>
      </c>
      <c r="F115" s="238"/>
      <c r="G115" s="171" t="s">
        <v>41792</v>
      </c>
      <c r="H115" s="171" t="s">
        <v>19</v>
      </c>
      <c r="I115" s="171" t="s">
        <v>41679</v>
      </c>
      <c r="J115" s="171" t="s">
        <v>41680</v>
      </c>
    </row>
    <row r="116" spans="1:10" s="43" customFormat="1" x14ac:dyDescent="0.3">
      <c r="A116" s="171" t="s">
        <v>39169</v>
      </c>
      <c r="B116" s="239" t="s">
        <v>41815</v>
      </c>
      <c r="C116" s="171" t="s">
        <v>2577</v>
      </c>
      <c r="D116" s="171" t="s">
        <v>41801</v>
      </c>
      <c r="E116" s="238" t="s">
        <v>41791</v>
      </c>
      <c r="F116" s="238"/>
      <c r="G116" s="171" t="s">
        <v>41792</v>
      </c>
      <c r="H116" s="171" t="s">
        <v>19</v>
      </c>
      <c r="I116" s="171" t="s">
        <v>41679</v>
      </c>
      <c r="J116" s="171" t="s">
        <v>41680</v>
      </c>
    </row>
    <row r="117" spans="1:10" s="43" customFormat="1" x14ac:dyDescent="0.3">
      <c r="A117" s="171" t="s">
        <v>39004</v>
      </c>
      <c r="B117" s="239" t="s">
        <v>41815</v>
      </c>
      <c r="C117" s="171" t="s">
        <v>2577</v>
      </c>
      <c r="D117" s="171" t="s">
        <v>41802</v>
      </c>
      <c r="E117" s="238" t="s">
        <v>41791</v>
      </c>
      <c r="F117" s="238"/>
      <c r="G117" s="171" t="s">
        <v>41792</v>
      </c>
      <c r="H117" s="171" t="s">
        <v>19</v>
      </c>
      <c r="I117" s="171" t="s">
        <v>41679</v>
      </c>
      <c r="J117" s="171" t="s">
        <v>41680</v>
      </c>
    </row>
    <row r="118" spans="1:10" s="43" customFormat="1" x14ac:dyDescent="0.3">
      <c r="A118" s="171" t="s">
        <v>40166</v>
      </c>
      <c r="B118" s="239" t="s">
        <v>41815</v>
      </c>
      <c r="C118" s="171" t="s">
        <v>2577</v>
      </c>
      <c r="D118" s="171" t="s">
        <v>41803</v>
      </c>
      <c r="E118" s="238" t="s">
        <v>41791</v>
      </c>
      <c r="F118" s="238"/>
      <c r="G118" s="171" t="s">
        <v>41792</v>
      </c>
      <c r="H118" s="171" t="s">
        <v>19</v>
      </c>
      <c r="I118" s="171" t="s">
        <v>41679</v>
      </c>
      <c r="J118" s="171" t="s">
        <v>41680</v>
      </c>
    </row>
    <row r="119" spans="1:10" s="43" customFormat="1" x14ac:dyDescent="0.3">
      <c r="A119" s="171" t="s">
        <v>40941</v>
      </c>
      <c r="B119" s="239" t="s">
        <v>41815</v>
      </c>
      <c r="C119" s="171" t="s">
        <v>2577</v>
      </c>
      <c r="D119" s="171" t="s">
        <v>41804</v>
      </c>
      <c r="E119" s="238" t="s">
        <v>41791</v>
      </c>
      <c r="F119" s="238"/>
      <c r="G119" s="171" t="s">
        <v>41792</v>
      </c>
      <c r="H119" s="171" t="s">
        <v>19</v>
      </c>
      <c r="I119" s="171" t="s">
        <v>41679</v>
      </c>
      <c r="J119" s="171" t="s">
        <v>41680</v>
      </c>
    </row>
    <row r="120" spans="1:10" s="43" customFormat="1" x14ac:dyDescent="0.3">
      <c r="A120" s="171" t="s">
        <v>41033</v>
      </c>
      <c r="B120" s="239" t="s">
        <v>41815</v>
      </c>
      <c r="C120" s="171" t="s">
        <v>2577</v>
      </c>
      <c r="D120" s="171" t="s">
        <v>41805</v>
      </c>
      <c r="E120" s="238" t="s">
        <v>41791</v>
      </c>
      <c r="F120" s="238"/>
      <c r="G120" s="171" t="s">
        <v>41792</v>
      </c>
      <c r="H120" s="171" t="s">
        <v>19</v>
      </c>
      <c r="I120" s="171" t="s">
        <v>41679</v>
      </c>
      <c r="J120" s="171" t="s">
        <v>41680</v>
      </c>
    </row>
    <row r="121" spans="1:10" s="43" customFormat="1" x14ac:dyDescent="0.3">
      <c r="A121" s="171" t="s">
        <v>40550</v>
      </c>
      <c r="B121" s="239" t="s">
        <v>41815</v>
      </c>
      <c r="C121" s="171" t="s">
        <v>2577</v>
      </c>
      <c r="D121" s="171" t="s">
        <v>41806</v>
      </c>
      <c r="E121" s="238" t="s">
        <v>41791</v>
      </c>
      <c r="F121" s="238"/>
      <c r="G121" s="171" t="s">
        <v>41792</v>
      </c>
      <c r="H121" s="171" t="s">
        <v>19</v>
      </c>
      <c r="I121" s="171" t="s">
        <v>41679</v>
      </c>
      <c r="J121" s="171" t="s">
        <v>41680</v>
      </c>
    </row>
    <row r="122" spans="1:10" s="43" customFormat="1" x14ac:dyDescent="0.3">
      <c r="A122" s="171" t="s">
        <v>39291</v>
      </c>
      <c r="B122" s="239" t="s">
        <v>41815</v>
      </c>
      <c r="C122" s="171" t="s">
        <v>2577</v>
      </c>
      <c r="D122" s="171" t="s">
        <v>41807</v>
      </c>
      <c r="E122" s="238" t="s">
        <v>41791</v>
      </c>
      <c r="F122" s="238"/>
      <c r="G122" s="171" t="s">
        <v>41792</v>
      </c>
      <c r="H122" s="171" t="s">
        <v>19</v>
      </c>
      <c r="I122" s="171" t="s">
        <v>41679</v>
      </c>
      <c r="J122" s="171" t="s">
        <v>41680</v>
      </c>
    </row>
    <row r="123" spans="1:10" s="43" customFormat="1" x14ac:dyDescent="0.3">
      <c r="A123" s="171" t="s">
        <v>40875</v>
      </c>
      <c r="B123" s="171" t="s">
        <v>41816</v>
      </c>
      <c r="C123" s="171" t="s">
        <v>41814</v>
      </c>
      <c r="D123" s="171" t="s">
        <v>41790</v>
      </c>
      <c r="E123" s="238" t="s">
        <v>41791</v>
      </c>
      <c r="F123" s="238"/>
      <c r="G123" s="171" t="s">
        <v>41792</v>
      </c>
      <c r="H123" s="171" t="s">
        <v>19</v>
      </c>
      <c r="I123" s="171" t="s">
        <v>41679</v>
      </c>
      <c r="J123" s="171" t="s">
        <v>41680</v>
      </c>
    </row>
    <row r="124" spans="1:10" s="43" customFormat="1" x14ac:dyDescent="0.3">
      <c r="A124" s="171" t="s">
        <v>39380</v>
      </c>
      <c r="B124" s="171" t="s">
        <v>41816</v>
      </c>
      <c r="C124" s="171" t="s">
        <v>41814</v>
      </c>
      <c r="D124" s="171" t="s">
        <v>41793</v>
      </c>
      <c r="E124" s="238" t="s">
        <v>41791</v>
      </c>
      <c r="F124" s="238"/>
      <c r="G124" s="171" t="s">
        <v>41792</v>
      </c>
      <c r="H124" s="171" t="s">
        <v>19</v>
      </c>
      <c r="I124" s="171" t="s">
        <v>41679</v>
      </c>
      <c r="J124" s="171" t="s">
        <v>41680</v>
      </c>
    </row>
    <row r="125" spans="1:10" s="43" customFormat="1" x14ac:dyDescent="0.3">
      <c r="A125" s="171" t="s">
        <v>40929</v>
      </c>
      <c r="B125" s="171" t="s">
        <v>41816</v>
      </c>
      <c r="C125" s="171" t="s">
        <v>41814</v>
      </c>
      <c r="D125" s="171" t="s">
        <v>41794</v>
      </c>
      <c r="E125" s="238" t="s">
        <v>41791</v>
      </c>
      <c r="F125" s="238"/>
      <c r="G125" s="171" t="s">
        <v>41792</v>
      </c>
      <c r="H125" s="171" t="s">
        <v>19</v>
      </c>
      <c r="I125" s="171" t="s">
        <v>41679</v>
      </c>
      <c r="J125" s="171" t="s">
        <v>41680</v>
      </c>
    </row>
    <row r="126" spans="1:10" s="43" customFormat="1" x14ac:dyDescent="0.3">
      <c r="A126" s="171" t="s">
        <v>41470</v>
      </c>
      <c r="B126" s="171" t="s">
        <v>41816</v>
      </c>
      <c r="C126" s="171" t="s">
        <v>41814</v>
      </c>
      <c r="D126" s="171" t="s">
        <v>41795</v>
      </c>
      <c r="E126" s="238" t="s">
        <v>41791</v>
      </c>
      <c r="F126" s="238"/>
      <c r="G126" s="171" t="s">
        <v>41792</v>
      </c>
      <c r="H126" s="171" t="s">
        <v>19</v>
      </c>
      <c r="I126" s="171" t="s">
        <v>41679</v>
      </c>
      <c r="J126" s="171" t="s">
        <v>41680</v>
      </c>
    </row>
    <row r="127" spans="1:10" s="43" customFormat="1" x14ac:dyDescent="0.3">
      <c r="A127" s="171" t="s">
        <v>39603</v>
      </c>
      <c r="B127" s="171" t="s">
        <v>41816</v>
      </c>
      <c r="C127" s="171" t="s">
        <v>41814</v>
      </c>
      <c r="D127" s="171" t="s">
        <v>41796</v>
      </c>
      <c r="E127" s="238" t="s">
        <v>41791</v>
      </c>
      <c r="F127" s="238"/>
      <c r="G127" s="171" t="s">
        <v>41792</v>
      </c>
      <c r="H127" s="171" t="s">
        <v>19</v>
      </c>
      <c r="I127" s="171" t="s">
        <v>41679</v>
      </c>
      <c r="J127" s="171" t="s">
        <v>41680</v>
      </c>
    </row>
    <row r="128" spans="1:10" s="43" customFormat="1" x14ac:dyDescent="0.3">
      <c r="A128" s="171" t="s">
        <v>39371</v>
      </c>
      <c r="B128" s="171" t="s">
        <v>41816</v>
      </c>
      <c r="C128" s="171" t="s">
        <v>41814</v>
      </c>
      <c r="D128" s="171" t="s">
        <v>41797</v>
      </c>
      <c r="E128" s="238" t="s">
        <v>41791</v>
      </c>
      <c r="F128" s="238"/>
      <c r="G128" s="171" t="s">
        <v>41792</v>
      </c>
      <c r="H128" s="171" t="s">
        <v>19</v>
      </c>
      <c r="I128" s="171" t="s">
        <v>41679</v>
      </c>
      <c r="J128" s="171" t="s">
        <v>41680</v>
      </c>
    </row>
    <row r="129" spans="1:10" s="43" customFormat="1" x14ac:dyDescent="0.3">
      <c r="A129" s="171" t="s">
        <v>39448</v>
      </c>
      <c r="B129" s="171" t="s">
        <v>41816</v>
      </c>
      <c r="C129" s="171" t="s">
        <v>41814</v>
      </c>
      <c r="D129" s="171" t="s">
        <v>41798</v>
      </c>
      <c r="E129" s="238" t="s">
        <v>41791</v>
      </c>
      <c r="F129" s="238"/>
      <c r="G129" s="171" t="s">
        <v>41792</v>
      </c>
      <c r="H129" s="171" t="s">
        <v>19</v>
      </c>
      <c r="I129" s="171" t="s">
        <v>41679</v>
      </c>
      <c r="J129" s="171" t="s">
        <v>41680</v>
      </c>
    </row>
    <row r="130" spans="1:10" s="43" customFormat="1" x14ac:dyDescent="0.3">
      <c r="A130" s="171" t="s">
        <v>39275</v>
      </c>
      <c r="B130" s="171" t="s">
        <v>41816</v>
      </c>
      <c r="C130" s="171" t="s">
        <v>41814</v>
      </c>
      <c r="D130" s="171" t="s">
        <v>41799</v>
      </c>
      <c r="E130" s="238" t="s">
        <v>41791</v>
      </c>
      <c r="F130" s="238"/>
      <c r="G130" s="171" t="s">
        <v>41792</v>
      </c>
      <c r="H130" s="171" t="s">
        <v>19</v>
      </c>
      <c r="I130" s="171" t="s">
        <v>41679</v>
      </c>
      <c r="J130" s="171" t="s">
        <v>41680</v>
      </c>
    </row>
    <row r="131" spans="1:10" s="43" customFormat="1" x14ac:dyDescent="0.3">
      <c r="A131" s="171" t="s">
        <v>40971</v>
      </c>
      <c r="B131" s="171" t="s">
        <v>41816</v>
      </c>
      <c r="C131" s="171" t="s">
        <v>41814</v>
      </c>
      <c r="D131" s="171" t="s">
        <v>41800</v>
      </c>
      <c r="E131" s="238" t="s">
        <v>41791</v>
      </c>
      <c r="F131" s="238"/>
      <c r="G131" s="171" t="s">
        <v>41792</v>
      </c>
      <c r="H131" s="171" t="s">
        <v>19</v>
      </c>
      <c r="I131" s="171" t="s">
        <v>41679</v>
      </c>
      <c r="J131" s="171" t="s">
        <v>41680</v>
      </c>
    </row>
    <row r="132" spans="1:10" s="43" customFormat="1" x14ac:dyDescent="0.3">
      <c r="A132" s="171" t="s">
        <v>39461</v>
      </c>
      <c r="B132" s="171" t="s">
        <v>41816</v>
      </c>
      <c r="C132" s="171" t="s">
        <v>41814</v>
      </c>
      <c r="D132" s="171" t="s">
        <v>41801</v>
      </c>
      <c r="E132" s="238" t="s">
        <v>41791</v>
      </c>
      <c r="F132" s="238"/>
      <c r="G132" s="171" t="s">
        <v>41792</v>
      </c>
      <c r="H132" s="171" t="s">
        <v>19</v>
      </c>
      <c r="I132" s="171" t="s">
        <v>41679</v>
      </c>
      <c r="J132" s="171" t="s">
        <v>41680</v>
      </c>
    </row>
    <row r="133" spans="1:10" s="43" customFormat="1" x14ac:dyDescent="0.3">
      <c r="A133" s="171" t="s">
        <v>39519</v>
      </c>
      <c r="B133" s="171" t="s">
        <v>41816</v>
      </c>
      <c r="C133" s="171" t="s">
        <v>41814</v>
      </c>
      <c r="D133" s="171" t="s">
        <v>41802</v>
      </c>
      <c r="E133" s="238" t="s">
        <v>41791</v>
      </c>
      <c r="F133" s="238"/>
      <c r="G133" s="171" t="s">
        <v>41792</v>
      </c>
      <c r="H133" s="171" t="s">
        <v>19</v>
      </c>
      <c r="I133" s="171" t="s">
        <v>41679</v>
      </c>
      <c r="J133" s="171" t="s">
        <v>41680</v>
      </c>
    </row>
    <row r="134" spans="1:10" s="43" customFormat="1" x14ac:dyDescent="0.3">
      <c r="A134" s="171" t="s">
        <v>39402</v>
      </c>
      <c r="B134" s="171" t="s">
        <v>41816</v>
      </c>
      <c r="C134" s="171" t="s">
        <v>41814</v>
      </c>
      <c r="D134" s="171" t="s">
        <v>41803</v>
      </c>
      <c r="E134" s="238" t="s">
        <v>41791</v>
      </c>
      <c r="F134" s="238"/>
      <c r="G134" s="171" t="s">
        <v>41792</v>
      </c>
      <c r="H134" s="171" t="s">
        <v>19</v>
      </c>
      <c r="I134" s="171" t="s">
        <v>41679</v>
      </c>
      <c r="J134" s="171" t="s">
        <v>41680</v>
      </c>
    </row>
    <row r="135" spans="1:10" s="43" customFormat="1" x14ac:dyDescent="0.3">
      <c r="A135" s="171" t="s">
        <v>40964</v>
      </c>
      <c r="B135" s="171" t="s">
        <v>41816</v>
      </c>
      <c r="C135" s="171" t="s">
        <v>41814</v>
      </c>
      <c r="D135" s="171" t="s">
        <v>41804</v>
      </c>
      <c r="E135" s="238" t="s">
        <v>41791</v>
      </c>
      <c r="F135" s="238"/>
      <c r="G135" s="171" t="s">
        <v>41792</v>
      </c>
      <c r="H135" s="171" t="s">
        <v>19</v>
      </c>
      <c r="I135" s="171" t="s">
        <v>41679</v>
      </c>
      <c r="J135" s="171" t="s">
        <v>41680</v>
      </c>
    </row>
    <row r="136" spans="1:10" s="43" customFormat="1" x14ac:dyDescent="0.3">
      <c r="A136" s="171" t="s">
        <v>41201</v>
      </c>
      <c r="B136" s="171" t="s">
        <v>41816</v>
      </c>
      <c r="C136" s="171" t="s">
        <v>41814</v>
      </c>
      <c r="D136" s="171" t="s">
        <v>41805</v>
      </c>
      <c r="E136" s="238" t="s">
        <v>41791</v>
      </c>
      <c r="F136" s="238"/>
      <c r="G136" s="171" t="s">
        <v>41792</v>
      </c>
      <c r="H136" s="171" t="s">
        <v>19</v>
      </c>
      <c r="I136" s="171" t="s">
        <v>41679</v>
      </c>
      <c r="J136" s="171" t="s">
        <v>41680</v>
      </c>
    </row>
    <row r="137" spans="1:10" s="43" customFormat="1" x14ac:dyDescent="0.3">
      <c r="A137" s="171" t="s">
        <v>40820</v>
      </c>
      <c r="B137" s="171" t="s">
        <v>41816</v>
      </c>
      <c r="C137" s="171" t="s">
        <v>41814</v>
      </c>
      <c r="D137" s="171" t="s">
        <v>41806</v>
      </c>
      <c r="E137" s="238" t="s">
        <v>41791</v>
      </c>
      <c r="F137" s="238"/>
      <c r="G137" s="171" t="s">
        <v>41792</v>
      </c>
      <c r="H137" s="171" t="s">
        <v>19</v>
      </c>
      <c r="I137" s="171" t="s">
        <v>41679</v>
      </c>
      <c r="J137" s="171" t="s">
        <v>41680</v>
      </c>
    </row>
    <row r="138" spans="1:10" s="43" customFormat="1" x14ac:dyDescent="0.3">
      <c r="A138" s="171" t="s">
        <v>39140</v>
      </c>
      <c r="B138" s="171" t="s">
        <v>41816</v>
      </c>
      <c r="C138" s="171" t="s">
        <v>41814</v>
      </c>
      <c r="D138" s="171" t="s">
        <v>41807</v>
      </c>
      <c r="E138" s="238" t="s">
        <v>41791</v>
      </c>
      <c r="F138" s="238"/>
      <c r="G138" s="171" t="s">
        <v>41792</v>
      </c>
      <c r="H138" s="171" t="s">
        <v>19</v>
      </c>
      <c r="I138" s="171" t="s">
        <v>41679</v>
      </c>
      <c r="J138" s="171" t="s">
        <v>41680</v>
      </c>
    </row>
    <row r="139" spans="1:10" s="43" customFormat="1" x14ac:dyDescent="0.3">
      <c r="A139" s="171" t="s">
        <v>41657</v>
      </c>
      <c r="B139" s="171" t="s">
        <v>41817</v>
      </c>
      <c r="C139" s="171" t="s">
        <v>2603</v>
      </c>
      <c r="D139" s="171" t="s">
        <v>41790</v>
      </c>
      <c r="E139" s="238" t="s">
        <v>41791</v>
      </c>
      <c r="F139" s="238"/>
      <c r="G139" s="171" t="s">
        <v>41792</v>
      </c>
      <c r="H139" s="171" t="s">
        <v>19</v>
      </c>
      <c r="I139" s="171" t="s">
        <v>41679</v>
      </c>
      <c r="J139" s="171" t="s">
        <v>41680</v>
      </c>
    </row>
    <row r="140" spans="1:10" s="43" customFormat="1" x14ac:dyDescent="0.3">
      <c r="A140" s="171" t="s">
        <v>40529</v>
      </c>
      <c r="B140" s="171" t="s">
        <v>41817</v>
      </c>
      <c r="C140" s="171" t="s">
        <v>2603</v>
      </c>
      <c r="D140" s="171" t="s">
        <v>41795</v>
      </c>
      <c r="E140" s="238" t="s">
        <v>41791</v>
      </c>
      <c r="F140" s="238"/>
      <c r="G140" s="171" t="s">
        <v>41792</v>
      </c>
      <c r="H140" s="171" t="s">
        <v>19</v>
      </c>
      <c r="I140" s="171" t="s">
        <v>41679</v>
      </c>
      <c r="J140" s="171" t="s">
        <v>41680</v>
      </c>
    </row>
    <row r="141" spans="1:10" s="43" customFormat="1" x14ac:dyDescent="0.3">
      <c r="A141" s="171" t="s">
        <v>38977</v>
      </c>
      <c r="B141" s="171" t="s">
        <v>41817</v>
      </c>
      <c r="C141" s="171" t="s">
        <v>2603</v>
      </c>
      <c r="D141" s="171" t="s">
        <v>41809</v>
      </c>
      <c r="E141" s="238" t="s">
        <v>41791</v>
      </c>
      <c r="F141" s="238"/>
      <c r="G141" s="171" t="s">
        <v>41792</v>
      </c>
      <c r="H141" s="171" t="s">
        <v>19</v>
      </c>
      <c r="I141" s="171" t="s">
        <v>41679</v>
      </c>
      <c r="J141" s="171" t="s">
        <v>41680</v>
      </c>
    </row>
    <row r="142" spans="1:10" s="43" customFormat="1" x14ac:dyDescent="0.3">
      <c r="A142" s="171" t="s">
        <v>39121</v>
      </c>
      <c r="B142" s="171" t="s">
        <v>41817</v>
      </c>
      <c r="C142" s="171" t="s">
        <v>2603</v>
      </c>
      <c r="D142" s="171" t="s">
        <v>41797</v>
      </c>
      <c r="E142" s="238" t="s">
        <v>41791</v>
      </c>
      <c r="F142" s="238"/>
      <c r="G142" s="171" t="s">
        <v>41792</v>
      </c>
      <c r="H142" s="171" t="s">
        <v>19</v>
      </c>
      <c r="I142" s="171" t="s">
        <v>41679</v>
      </c>
      <c r="J142" s="171" t="s">
        <v>41680</v>
      </c>
    </row>
    <row r="143" spans="1:10" s="43" customFormat="1" x14ac:dyDescent="0.3">
      <c r="A143" s="171" t="s">
        <v>39713</v>
      </c>
      <c r="B143" s="171" t="s">
        <v>41817</v>
      </c>
      <c r="C143" s="171" t="s">
        <v>2603</v>
      </c>
      <c r="D143" s="171" t="s">
        <v>41810</v>
      </c>
      <c r="E143" s="238" t="s">
        <v>41791</v>
      </c>
      <c r="F143" s="238"/>
      <c r="G143" s="171" t="s">
        <v>41792</v>
      </c>
      <c r="H143" s="171" t="s">
        <v>19</v>
      </c>
      <c r="I143" s="171" t="s">
        <v>41679</v>
      </c>
      <c r="J143" s="171" t="s">
        <v>41680</v>
      </c>
    </row>
    <row r="144" spans="1:10" s="43" customFormat="1" x14ac:dyDescent="0.3">
      <c r="A144" s="171" t="s">
        <v>41638</v>
      </c>
      <c r="B144" s="171" t="s">
        <v>41817</v>
      </c>
      <c r="C144" s="171" t="s">
        <v>2603</v>
      </c>
      <c r="D144" s="171" t="s">
        <v>41800</v>
      </c>
      <c r="E144" s="238" t="s">
        <v>41791</v>
      </c>
      <c r="F144" s="238"/>
      <c r="G144" s="171" t="s">
        <v>41792</v>
      </c>
      <c r="H144" s="171" t="s">
        <v>19</v>
      </c>
      <c r="I144" s="171" t="s">
        <v>41679</v>
      </c>
      <c r="J144" s="171" t="s">
        <v>41680</v>
      </c>
    </row>
    <row r="145" spans="1:10" s="43" customFormat="1" x14ac:dyDescent="0.3">
      <c r="A145" s="171" t="s">
        <v>39246</v>
      </c>
      <c r="B145" s="171" t="s">
        <v>41817</v>
      </c>
      <c r="C145" s="171" t="s">
        <v>2603</v>
      </c>
      <c r="D145" s="171" t="s">
        <v>41811</v>
      </c>
      <c r="E145" s="238" t="s">
        <v>41791</v>
      </c>
      <c r="F145" s="238"/>
      <c r="G145" s="171" t="s">
        <v>41792</v>
      </c>
      <c r="H145" s="171" t="s">
        <v>19</v>
      </c>
      <c r="I145" s="171" t="s">
        <v>41679</v>
      </c>
      <c r="J145" s="171" t="s">
        <v>41680</v>
      </c>
    </row>
    <row r="146" spans="1:10" s="43" customFormat="1" x14ac:dyDescent="0.3">
      <c r="A146" s="171" t="s">
        <v>40862</v>
      </c>
      <c r="B146" s="171" t="s">
        <v>41817</v>
      </c>
      <c r="C146" s="171" t="s">
        <v>2603</v>
      </c>
      <c r="D146" s="171" t="s">
        <v>41805</v>
      </c>
      <c r="E146" s="238" t="s">
        <v>41791</v>
      </c>
      <c r="F146" s="238"/>
      <c r="G146" s="171" t="s">
        <v>41792</v>
      </c>
      <c r="H146" s="171" t="s">
        <v>19</v>
      </c>
      <c r="I146" s="171" t="s">
        <v>41679</v>
      </c>
      <c r="J146" s="171" t="s">
        <v>41680</v>
      </c>
    </row>
    <row r="147" spans="1:10" s="43" customFormat="1" x14ac:dyDescent="0.3">
      <c r="A147" s="171" t="s">
        <v>41648</v>
      </c>
      <c r="B147" s="171" t="s">
        <v>41817</v>
      </c>
      <c r="C147" s="171" t="s">
        <v>2603</v>
      </c>
      <c r="D147" s="171" t="s">
        <v>41790</v>
      </c>
      <c r="E147" s="238" t="s">
        <v>41791</v>
      </c>
      <c r="F147" s="238"/>
      <c r="G147" s="171" t="s">
        <v>41792</v>
      </c>
      <c r="H147" s="171" t="s">
        <v>19</v>
      </c>
      <c r="I147" s="171" t="s">
        <v>41679</v>
      </c>
      <c r="J147" s="171" t="s">
        <v>41680</v>
      </c>
    </row>
    <row r="148" spans="1:10" s="43" customFormat="1" x14ac:dyDescent="0.3">
      <c r="A148" s="171" t="s">
        <v>41818</v>
      </c>
      <c r="B148" s="171" t="s">
        <v>41817</v>
      </c>
      <c r="C148" s="171" t="s">
        <v>2603</v>
      </c>
      <c r="D148" s="171" t="s">
        <v>41793</v>
      </c>
      <c r="E148" s="238" t="s">
        <v>41791</v>
      </c>
      <c r="F148" s="238"/>
      <c r="G148" s="171" t="s">
        <v>41792</v>
      </c>
      <c r="H148" s="171" t="s">
        <v>19</v>
      </c>
      <c r="I148" s="171" t="s">
        <v>41679</v>
      </c>
      <c r="J148" s="171" t="s">
        <v>41680</v>
      </c>
    </row>
    <row r="149" spans="1:10" s="43" customFormat="1" x14ac:dyDescent="0.3">
      <c r="A149" s="171" t="s">
        <v>40005</v>
      </c>
      <c r="B149" s="171" t="s">
        <v>41817</v>
      </c>
      <c r="C149" s="171" t="s">
        <v>2603</v>
      </c>
      <c r="D149" s="171" t="s">
        <v>41794</v>
      </c>
      <c r="E149" s="238" t="s">
        <v>41791</v>
      </c>
      <c r="F149" s="238"/>
      <c r="G149" s="171" t="s">
        <v>41792</v>
      </c>
      <c r="H149" s="171" t="s">
        <v>19</v>
      </c>
      <c r="I149" s="171" t="s">
        <v>41679</v>
      </c>
      <c r="J149" s="171" t="s">
        <v>41680</v>
      </c>
    </row>
    <row r="150" spans="1:10" s="43" customFormat="1" x14ac:dyDescent="0.3">
      <c r="A150" s="171" t="s">
        <v>40476</v>
      </c>
      <c r="B150" s="171" t="s">
        <v>41817</v>
      </c>
      <c r="C150" s="171" t="s">
        <v>2603</v>
      </c>
      <c r="D150" s="171" t="s">
        <v>41795</v>
      </c>
      <c r="E150" s="238" t="s">
        <v>41791</v>
      </c>
      <c r="F150" s="238"/>
      <c r="G150" s="171" t="s">
        <v>41792</v>
      </c>
      <c r="H150" s="171" t="s">
        <v>19</v>
      </c>
      <c r="I150" s="171" t="s">
        <v>41679</v>
      </c>
      <c r="J150" s="171" t="s">
        <v>41680</v>
      </c>
    </row>
    <row r="151" spans="1:10" s="43" customFormat="1" x14ac:dyDescent="0.3">
      <c r="A151" s="171" t="s">
        <v>39383</v>
      </c>
      <c r="B151" s="171" t="s">
        <v>41817</v>
      </c>
      <c r="C151" s="171" t="s">
        <v>2603</v>
      </c>
      <c r="D151" s="171" t="s">
        <v>41796</v>
      </c>
      <c r="E151" s="238" t="s">
        <v>41791</v>
      </c>
      <c r="F151" s="238"/>
      <c r="G151" s="171" t="s">
        <v>41792</v>
      </c>
      <c r="H151" s="171" t="s">
        <v>19</v>
      </c>
      <c r="I151" s="171" t="s">
        <v>41679</v>
      </c>
      <c r="J151" s="171" t="s">
        <v>41680</v>
      </c>
    </row>
    <row r="152" spans="1:10" s="43" customFormat="1" x14ac:dyDescent="0.3">
      <c r="A152" s="171" t="s">
        <v>39267</v>
      </c>
      <c r="B152" s="171" t="s">
        <v>41817</v>
      </c>
      <c r="C152" s="171" t="s">
        <v>2603</v>
      </c>
      <c r="D152" s="171" t="s">
        <v>41797</v>
      </c>
      <c r="E152" s="238" t="s">
        <v>41791</v>
      </c>
      <c r="F152" s="238"/>
      <c r="G152" s="171" t="s">
        <v>41792</v>
      </c>
      <c r="H152" s="171" t="s">
        <v>19</v>
      </c>
      <c r="I152" s="171" t="s">
        <v>41679</v>
      </c>
      <c r="J152" s="171" t="s">
        <v>41680</v>
      </c>
    </row>
    <row r="153" spans="1:10" s="43" customFormat="1" x14ac:dyDescent="0.3">
      <c r="A153" s="171" t="s">
        <v>39037</v>
      </c>
      <c r="B153" s="171" t="s">
        <v>41817</v>
      </c>
      <c r="C153" s="171" t="s">
        <v>2603</v>
      </c>
      <c r="D153" s="171" t="s">
        <v>41798</v>
      </c>
      <c r="E153" s="238" t="s">
        <v>41791</v>
      </c>
      <c r="F153" s="238"/>
      <c r="G153" s="171" t="s">
        <v>41792</v>
      </c>
      <c r="H153" s="171" t="s">
        <v>19</v>
      </c>
      <c r="I153" s="171" t="s">
        <v>41679</v>
      </c>
      <c r="J153" s="171" t="s">
        <v>41680</v>
      </c>
    </row>
    <row r="154" spans="1:10" s="43" customFormat="1" x14ac:dyDescent="0.3">
      <c r="A154" s="171" t="s">
        <v>39454</v>
      </c>
      <c r="B154" s="171" t="s">
        <v>41817</v>
      </c>
      <c r="C154" s="171" t="s">
        <v>2603</v>
      </c>
      <c r="D154" s="171" t="s">
        <v>41799</v>
      </c>
      <c r="E154" s="238" t="s">
        <v>41791</v>
      </c>
      <c r="F154" s="238"/>
      <c r="G154" s="171" t="s">
        <v>41792</v>
      </c>
      <c r="H154" s="171" t="s">
        <v>19</v>
      </c>
      <c r="I154" s="171" t="s">
        <v>41679</v>
      </c>
      <c r="J154" s="171" t="s">
        <v>41680</v>
      </c>
    </row>
    <row r="155" spans="1:10" s="43" customFormat="1" x14ac:dyDescent="0.3">
      <c r="A155" s="171" t="s">
        <v>41652</v>
      </c>
      <c r="B155" s="171" t="s">
        <v>41817</v>
      </c>
      <c r="C155" s="171" t="s">
        <v>2603</v>
      </c>
      <c r="D155" s="171" t="s">
        <v>41800</v>
      </c>
      <c r="E155" s="238" t="s">
        <v>41791</v>
      </c>
      <c r="F155" s="238"/>
      <c r="G155" s="171" t="s">
        <v>41792</v>
      </c>
      <c r="H155" s="171" t="s">
        <v>19</v>
      </c>
      <c r="I155" s="171" t="s">
        <v>41679</v>
      </c>
      <c r="J155" s="171" t="s">
        <v>41680</v>
      </c>
    </row>
    <row r="156" spans="1:10" s="43" customFormat="1" x14ac:dyDescent="0.3">
      <c r="A156" s="171" t="s">
        <v>39462</v>
      </c>
      <c r="B156" s="171" t="s">
        <v>41817</v>
      </c>
      <c r="C156" s="171" t="s">
        <v>2603</v>
      </c>
      <c r="D156" s="171" t="s">
        <v>41801</v>
      </c>
      <c r="E156" s="238" t="s">
        <v>41791</v>
      </c>
      <c r="F156" s="238"/>
      <c r="G156" s="171" t="s">
        <v>41792</v>
      </c>
      <c r="H156" s="171" t="s">
        <v>19</v>
      </c>
      <c r="I156" s="171" t="s">
        <v>41679</v>
      </c>
      <c r="J156" s="171" t="s">
        <v>41680</v>
      </c>
    </row>
    <row r="157" spans="1:10" s="43" customFormat="1" x14ac:dyDescent="0.3">
      <c r="A157" s="171" t="s">
        <v>40948</v>
      </c>
      <c r="B157" s="171" t="s">
        <v>41817</v>
      </c>
      <c r="C157" s="171" t="s">
        <v>2603</v>
      </c>
      <c r="D157" s="171" t="s">
        <v>41802</v>
      </c>
      <c r="E157" s="238" t="s">
        <v>41791</v>
      </c>
      <c r="F157" s="238"/>
      <c r="G157" s="171" t="s">
        <v>41792</v>
      </c>
      <c r="H157" s="171" t="s">
        <v>19</v>
      </c>
      <c r="I157" s="171" t="s">
        <v>41679</v>
      </c>
      <c r="J157" s="171" t="s">
        <v>41680</v>
      </c>
    </row>
    <row r="158" spans="1:10" s="43" customFormat="1" x14ac:dyDescent="0.3">
      <c r="A158" s="171" t="s">
        <v>40095</v>
      </c>
      <c r="B158" s="171" t="s">
        <v>41817</v>
      </c>
      <c r="C158" s="171" t="s">
        <v>2603</v>
      </c>
      <c r="D158" s="171" t="s">
        <v>41803</v>
      </c>
      <c r="E158" s="238" t="s">
        <v>41791</v>
      </c>
      <c r="F158" s="238"/>
      <c r="G158" s="171" t="s">
        <v>41792</v>
      </c>
      <c r="H158" s="171" t="s">
        <v>19</v>
      </c>
      <c r="I158" s="171" t="s">
        <v>41679</v>
      </c>
      <c r="J158" s="171" t="s">
        <v>41680</v>
      </c>
    </row>
    <row r="159" spans="1:10" s="43" customFormat="1" x14ac:dyDescent="0.3">
      <c r="A159" s="171" t="s">
        <v>39824</v>
      </c>
      <c r="B159" s="171" t="s">
        <v>41817</v>
      </c>
      <c r="C159" s="171" t="s">
        <v>2603</v>
      </c>
      <c r="D159" s="171" t="s">
        <v>41804</v>
      </c>
      <c r="E159" s="238" t="s">
        <v>41791</v>
      </c>
      <c r="F159" s="238"/>
      <c r="G159" s="171" t="s">
        <v>41792</v>
      </c>
      <c r="H159" s="171" t="s">
        <v>19</v>
      </c>
      <c r="I159" s="171" t="s">
        <v>41679</v>
      </c>
      <c r="J159" s="171" t="s">
        <v>41680</v>
      </c>
    </row>
    <row r="160" spans="1:10" s="43" customFormat="1" x14ac:dyDescent="0.3">
      <c r="A160" s="171" t="s">
        <v>40826</v>
      </c>
      <c r="B160" s="171" t="s">
        <v>41817</v>
      </c>
      <c r="C160" s="171" t="s">
        <v>2603</v>
      </c>
      <c r="D160" s="171" t="s">
        <v>41805</v>
      </c>
      <c r="E160" s="238" t="s">
        <v>41791</v>
      </c>
      <c r="F160" s="238"/>
      <c r="G160" s="171" t="s">
        <v>41792</v>
      </c>
      <c r="H160" s="171" t="s">
        <v>19</v>
      </c>
      <c r="I160" s="171" t="s">
        <v>41679</v>
      </c>
      <c r="J160" s="171" t="s">
        <v>41680</v>
      </c>
    </row>
    <row r="161" spans="1:10" s="43" customFormat="1" x14ac:dyDescent="0.3">
      <c r="A161" s="171" t="s">
        <v>41420</v>
      </c>
      <c r="B161" s="171" t="s">
        <v>41817</v>
      </c>
      <c r="C161" s="171" t="s">
        <v>2603</v>
      </c>
      <c r="D161" s="171" t="s">
        <v>41806</v>
      </c>
      <c r="E161" s="238" t="s">
        <v>41791</v>
      </c>
      <c r="F161" s="238"/>
      <c r="G161" s="171" t="s">
        <v>41792</v>
      </c>
      <c r="H161" s="171" t="s">
        <v>19</v>
      </c>
      <c r="I161" s="171" t="s">
        <v>41679</v>
      </c>
      <c r="J161" s="171" t="s">
        <v>41680</v>
      </c>
    </row>
    <row r="162" spans="1:10" s="43" customFormat="1" x14ac:dyDescent="0.3">
      <c r="A162" s="171" t="s">
        <v>38949</v>
      </c>
      <c r="B162" s="171" t="s">
        <v>41817</v>
      </c>
      <c r="C162" s="171" t="s">
        <v>2603</v>
      </c>
      <c r="D162" s="171" t="s">
        <v>41807</v>
      </c>
      <c r="E162" s="238" t="s">
        <v>41791</v>
      </c>
      <c r="F162" s="238"/>
      <c r="G162" s="171" t="s">
        <v>41792</v>
      </c>
      <c r="H162" s="171" t="s">
        <v>19</v>
      </c>
      <c r="I162" s="171" t="s">
        <v>41679</v>
      </c>
      <c r="J162" s="171" t="s">
        <v>41680</v>
      </c>
    </row>
    <row r="163" spans="1:10" s="43" customFormat="1" x14ac:dyDescent="0.3">
      <c r="A163" s="171" t="s">
        <v>41658</v>
      </c>
      <c r="B163" s="171" t="s">
        <v>41817</v>
      </c>
      <c r="C163" s="171" t="s">
        <v>2603</v>
      </c>
      <c r="D163" s="171" t="s">
        <v>41696</v>
      </c>
      <c r="E163" s="238" t="s">
        <v>41791</v>
      </c>
      <c r="F163" s="238" t="s">
        <v>41819</v>
      </c>
      <c r="G163" s="171" t="s">
        <v>41820</v>
      </c>
      <c r="H163" s="171" t="s">
        <v>19</v>
      </c>
      <c r="I163" s="171" t="s">
        <v>41679</v>
      </c>
      <c r="J163" s="171" t="s">
        <v>41821</v>
      </c>
    </row>
    <row r="164" spans="1:10" s="43" customFormat="1" x14ac:dyDescent="0.3">
      <c r="A164" s="171" t="s">
        <v>41326</v>
      </c>
      <c r="B164" s="171" t="s">
        <v>41817</v>
      </c>
      <c r="C164" s="171" t="s">
        <v>2603</v>
      </c>
      <c r="D164" s="171" t="s">
        <v>41687</v>
      </c>
      <c r="E164" s="238" t="s">
        <v>41791</v>
      </c>
      <c r="F164" s="238" t="s">
        <v>41819</v>
      </c>
      <c r="G164" s="171" t="s">
        <v>41820</v>
      </c>
      <c r="H164" s="171" t="s">
        <v>19</v>
      </c>
      <c r="I164" s="171" t="s">
        <v>41679</v>
      </c>
      <c r="J164" s="171" t="s">
        <v>41822</v>
      </c>
    </row>
    <row r="165" spans="1:10" s="43" customFormat="1" x14ac:dyDescent="0.3">
      <c r="A165" s="171" t="s">
        <v>40984</v>
      </c>
      <c r="B165" s="171" t="s">
        <v>41817</v>
      </c>
      <c r="C165" s="171" t="s">
        <v>2603</v>
      </c>
      <c r="D165" s="171" t="s">
        <v>40984</v>
      </c>
      <c r="E165" s="238" t="s">
        <v>41791</v>
      </c>
      <c r="F165" s="238" t="s">
        <v>41823</v>
      </c>
      <c r="G165" s="171" t="s">
        <v>41824</v>
      </c>
      <c r="H165" s="171" t="s">
        <v>19</v>
      </c>
      <c r="I165" s="171" t="s">
        <v>41679</v>
      </c>
      <c r="J165" s="171" t="s">
        <v>41680</v>
      </c>
    </row>
    <row r="166" spans="1:10" s="43" customFormat="1" x14ac:dyDescent="0.3">
      <c r="A166" s="171" t="s">
        <v>40678</v>
      </c>
      <c r="B166" s="171" t="s">
        <v>41817</v>
      </c>
      <c r="C166" s="171" t="s">
        <v>2603</v>
      </c>
      <c r="D166" s="171" t="s">
        <v>40678</v>
      </c>
      <c r="E166" s="238" t="s">
        <v>41791</v>
      </c>
      <c r="F166" s="238" t="s">
        <v>41823</v>
      </c>
      <c r="G166" s="171" t="s">
        <v>41824</v>
      </c>
      <c r="H166" s="171" t="s">
        <v>19</v>
      </c>
      <c r="I166" s="171" t="s">
        <v>41679</v>
      </c>
      <c r="J166" s="171" t="s">
        <v>41680</v>
      </c>
    </row>
    <row r="167" spans="1:10" s="43" customFormat="1" x14ac:dyDescent="0.3">
      <c r="A167" s="171" t="s">
        <v>41590</v>
      </c>
      <c r="B167" s="171" t="s">
        <v>41817</v>
      </c>
      <c r="C167" s="171" t="s">
        <v>2603</v>
      </c>
      <c r="D167" s="171" t="s">
        <v>41590</v>
      </c>
      <c r="E167" s="238" t="s">
        <v>41791</v>
      </c>
      <c r="F167" s="238" t="s">
        <v>41823</v>
      </c>
      <c r="G167" s="171" t="s">
        <v>41824</v>
      </c>
      <c r="H167" s="171" t="s">
        <v>19</v>
      </c>
      <c r="I167" s="171" t="s">
        <v>41679</v>
      </c>
      <c r="J167" s="171" t="s">
        <v>41680</v>
      </c>
    </row>
    <row r="168" spans="1:10" s="43" customFormat="1" x14ac:dyDescent="0.3">
      <c r="A168" s="171" t="s">
        <v>40662</v>
      </c>
      <c r="B168" s="171" t="s">
        <v>41817</v>
      </c>
      <c r="C168" s="171" t="s">
        <v>2603</v>
      </c>
      <c r="D168" s="171" t="s">
        <v>40662</v>
      </c>
      <c r="E168" s="238" t="s">
        <v>41791</v>
      </c>
      <c r="F168" s="238" t="s">
        <v>41823</v>
      </c>
      <c r="G168" s="171" t="s">
        <v>41824</v>
      </c>
      <c r="H168" s="171" t="s">
        <v>19</v>
      </c>
      <c r="I168" s="171" t="s">
        <v>41679</v>
      </c>
      <c r="J168" s="171" t="s">
        <v>41680</v>
      </c>
    </row>
    <row r="169" spans="1:10" s="43" customFormat="1" x14ac:dyDescent="0.3">
      <c r="A169" s="171" t="s">
        <v>40849</v>
      </c>
      <c r="B169" s="171" t="s">
        <v>41817</v>
      </c>
      <c r="C169" s="171" t="s">
        <v>2603</v>
      </c>
      <c r="D169" s="171" t="s">
        <v>40849</v>
      </c>
      <c r="E169" s="238" t="s">
        <v>41791</v>
      </c>
      <c r="F169" s="238" t="s">
        <v>41823</v>
      </c>
      <c r="G169" s="171" t="s">
        <v>41824</v>
      </c>
      <c r="H169" s="171" t="s">
        <v>19</v>
      </c>
      <c r="I169" s="171" t="s">
        <v>41679</v>
      </c>
      <c r="J169" s="171" t="s">
        <v>41680</v>
      </c>
    </row>
    <row r="170" spans="1:10" s="43" customFormat="1" x14ac:dyDescent="0.3">
      <c r="A170" s="171" t="s">
        <v>40252</v>
      </c>
      <c r="B170" s="171" t="s">
        <v>41817</v>
      </c>
      <c r="C170" s="171" t="s">
        <v>2603</v>
      </c>
      <c r="D170" s="171" t="s">
        <v>41718</v>
      </c>
      <c r="E170" s="238" t="s">
        <v>41791</v>
      </c>
      <c r="F170" s="238" t="s">
        <v>41823</v>
      </c>
      <c r="G170" s="171" t="s">
        <v>41824</v>
      </c>
      <c r="H170" s="171" t="s">
        <v>19</v>
      </c>
      <c r="I170" s="171" t="s">
        <v>41679</v>
      </c>
      <c r="J170" s="171" t="s">
        <v>41821</v>
      </c>
    </row>
    <row r="171" spans="1:10" s="43" customFormat="1" x14ac:dyDescent="0.3">
      <c r="A171" s="171" t="s">
        <v>40043</v>
      </c>
      <c r="B171" s="171" t="s">
        <v>41817</v>
      </c>
      <c r="C171" s="171" t="s">
        <v>2603</v>
      </c>
      <c r="D171" s="171" t="s">
        <v>41825</v>
      </c>
      <c r="E171" s="238" t="s">
        <v>41791</v>
      </c>
      <c r="F171" s="238" t="s">
        <v>41823</v>
      </c>
      <c r="G171" s="171" t="s">
        <v>41824</v>
      </c>
      <c r="H171" s="171" t="s">
        <v>19</v>
      </c>
      <c r="I171" s="171" t="s">
        <v>41679</v>
      </c>
      <c r="J171" s="171" t="s">
        <v>41826</v>
      </c>
    </row>
    <row r="172" spans="1:10" s="43" customFormat="1" x14ac:dyDescent="0.3">
      <c r="A172" s="171" t="s">
        <v>41634</v>
      </c>
      <c r="B172" s="171" t="s">
        <v>41817</v>
      </c>
      <c r="C172" s="171" t="s">
        <v>2603</v>
      </c>
      <c r="D172" s="171" t="s">
        <v>41696</v>
      </c>
      <c r="E172" s="238" t="s">
        <v>41791</v>
      </c>
      <c r="F172" s="238" t="s">
        <v>41823</v>
      </c>
      <c r="G172" s="171" t="s">
        <v>41824</v>
      </c>
      <c r="H172" s="171" t="s">
        <v>19</v>
      </c>
      <c r="I172" s="171" t="s">
        <v>41679</v>
      </c>
      <c r="J172" s="171" t="s">
        <v>41821</v>
      </c>
    </row>
    <row r="173" spans="1:10" s="43" customFormat="1" x14ac:dyDescent="0.3">
      <c r="A173" s="171" t="s">
        <v>39628</v>
      </c>
      <c r="B173" s="171" t="s">
        <v>41817</v>
      </c>
      <c r="C173" s="171" t="s">
        <v>2603</v>
      </c>
      <c r="D173" s="171" t="s">
        <v>41827</v>
      </c>
      <c r="E173" s="238" t="s">
        <v>41828</v>
      </c>
      <c r="F173" s="171"/>
      <c r="G173" s="171" t="s">
        <v>41829</v>
      </c>
      <c r="H173" s="171" t="s">
        <v>19</v>
      </c>
      <c r="I173" s="171" t="s">
        <v>41830</v>
      </c>
      <c r="J173" s="171" t="s">
        <v>41831</v>
      </c>
    </row>
    <row r="174" spans="1:10" s="43" customFormat="1" x14ac:dyDescent="0.3">
      <c r="A174" s="171" t="s">
        <v>39651</v>
      </c>
      <c r="B174" s="171" t="s">
        <v>41720</v>
      </c>
      <c r="C174" s="171" t="s">
        <v>8000</v>
      </c>
      <c r="D174" s="171" t="s">
        <v>40984</v>
      </c>
      <c r="E174" s="238" t="s">
        <v>41832</v>
      </c>
      <c r="F174" s="171"/>
      <c r="G174" s="171" t="s">
        <v>41833</v>
      </c>
      <c r="H174" s="171" t="s">
        <v>41708</v>
      </c>
      <c r="I174" s="171" t="s">
        <v>41834</v>
      </c>
      <c r="J174" s="171" t="s">
        <v>41835</v>
      </c>
    </row>
    <row r="175" spans="1:10" s="43" customFormat="1" x14ac:dyDescent="0.3">
      <c r="A175" s="171" t="s">
        <v>41185</v>
      </c>
      <c r="B175" s="171" t="s">
        <v>41836</v>
      </c>
      <c r="C175" s="171" t="s">
        <v>8000</v>
      </c>
      <c r="D175" s="171" t="s">
        <v>41837</v>
      </c>
      <c r="E175" s="238" t="s">
        <v>41838</v>
      </c>
      <c r="F175" s="171"/>
      <c r="G175" s="171" t="s">
        <v>41839</v>
      </c>
      <c r="H175" s="171" t="s">
        <v>41708</v>
      </c>
      <c r="I175" s="171" t="s">
        <v>41840</v>
      </c>
      <c r="J175" s="171" t="s">
        <v>41748</v>
      </c>
    </row>
    <row r="176" spans="1:10" s="43" customFormat="1" x14ac:dyDescent="0.3">
      <c r="A176" s="171" t="s">
        <v>41514</v>
      </c>
      <c r="B176" s="171" t="s">
        <v>41836</v>
      </c>
      <c r="C176" s="171" t="s">
        <v>8000</v>
      </c>
      <c r="D176" s="171" t="s">
        <v>41687</v>
      </c>
      <c r="E176" s="238" t="s">
        <v>41838</v>
      </c>
      <c r="F176" s="171"/>
      <c r="G176" s="171" t="s">
        <v>41839</v>
      </c>
      <c r="H176" s="171" t="s">
        <v>41708</v>
      </c>
      <c r="I176" s="171" t="s">
        <v>41840</v>
      </c>
      <c r="J176" s="171" t="s">
        <v>41748</v>
      </c>
    </row>
    <row r="177" spans="1:10" s="43" customFormat="1" x14ac:dyDescent="0.3">
      <c r="A177" s="171" t="s">
        <v>41279</v>
      </c>
      <c r="B177" s="171" t="s">
        <v>41836</v>
      </c>
      <c r="C177" s="171" t="s">
        <v>8000</v>
      </c>
      <c r="D177" s="171" t="s">
        <v>41841</v>
      </c>
      <c r="E177" s="238" t="s">
        <v>41838</v>
      </c>
      <c r="F177" s="171"/>
      <c r="G177" s="171" t="s">
        <v>41839</v>
      </c>
      <c r="H177" s="171" t="s">
        <v>41708</v>
      </c>
      <c r="I177" s="171" t="s">
        <v>41840</v>
      </c>
      <c r="J177" s="171" t="s">
        <v>41748</v>
      </c>
    </row>
    <row r="178" spans="1:10" s="43" customFormat="1" x14ac:dyDescent="0.3">
      <c r="A178" s="171" t="s">
        <v>39187</v>
      </c>
      <c r="B178" s="240" t="s">
        <v>41842</v>
      </c>
      <c r="C178" s="171" t="s">
        <v>2577</v>
      </c>
      <c r="D178" s="240" t="s">
        <v>41843</v>
      </c>
      <c r="E178" s="238" t="s">
        <v>41844</v>
      </c>
      <c r="F178" s="240"/>
      <c r="G178" s="171" t="s">
        <v>41845</v>
      </c>
      <c r="H178" s="171" t="s">
        <v>41708</v>
      </c>
      <c r="I178" s="171" t="s">
        <v>41846</v>
      </c>
      <c r="J178" s="171" t="s">
        <v>41748</v>
      </c>
    </row>
    <row r="179" spans="1:10" s="43" customFormat="1" x14ac:dyDescent="0.3">
      <c r="A179" s="171" t="s">
        <v>39327</v>
      </c>
      <c r="B179" s="240" t="s">
        <v>41847</v>
      </c>
      <c r="C179" s="171" t="s">
        <v>2577</v>
      </c>
      <c r="D179" s="240" t="s">
        <v>41843</v>
      </c>
      <c r="E179" s="238" t="s">
        <v>41844</v>
      </c>
      <c r="F179" s="240"/>
      <c r="G179" s="171" t="s">
        <v>41845</v>
      </c>
      <c r="H179" s="171" t="s">
        <v>41708</v>
      </c>
      <c r="I179" s="171" t="s">
        <v>41846</v>
      </c>
      <c r="J179" s="171" t="s">
        <v>41748</v>
      </c>
    </row>
    <row r="180" spans="1:10" s="43" customFormat="1" x14ac:dyDescent="0.3">
      <c r="A180" s="171" t="s">
        <v>40404</v>
      </c>
      <c r="B180" s="171" t="s">
        <v>41848</v>
      </c>
      <c r="C180" s="171" t="s">
        <v>41814</v>
      </c>
      <c r="D180" s="171" t="s">
        <v>41849</v>
      </c>
      <c r="E180" s="238" t="s">
        <v>41850</v>
      </c>
      <c r="F180" s="171"/>
      <c r="G180" s="171" t="s">
        <v>41851</v>
      </c>
      <c r="H180" s="171" t="s">
        <v>41708</v>
      </c>
      <c r="I180" s="171" t="s">
        <v>41852</v>
      </c>
      <c r="J180" s="171" t="s">
        <v>41748</v>
      </c>
    </row>
    <row r="181" spans="1:10" s="43" customFormat="1" x14ac:dyDescent="0.3">
      <c r="A181" s="171" t="s">
        <v>40633</v>
      </c>
      <c r="B181" s="171" t="s">
        <v>41853</v>
      </c>
      <c r="C181" s="171" t="s">
        <v>41814</v>
      </c>
      <c r="D181" s="171" t="s">
        <v>41849</v>
      </c>
      <c r="E181" s="238" t="s">
        <v>41850</v>
      </c>
      <c r="F181" s="171"/>
      <c r="G181" s="171" t="s">
        <v>41851</v>
      </c>
      <c r="H181" s="171" t="s">
        <v>41708</v>
      </c>
      <c r="I181" s="171" t="s">
        <v>41852</v>
      </c>
      <c r="J181" s="171" t="s">
        <v>41748</v>
      </c>
    </row>
    <row r="182" spans="1:10" s="43" customFormat="1" x14ac:dyDescent="0.3">
      <c r="A182" s="171" t="s">
        <v>40940</v>
      </c>
      <c r="B182" s="171" t="s">
        <v>41854</v>
      </c>
      <c r="C182" s="171" t="s">
        <v>41814</v>
      </c>
      <c r="D182" s="171" t="s">
        <v>41849</v>
      </c>
      <c r="E182" s="238" t="s">
        <v>41850</v>
      </c>
      <c r="F182" s="171"/>
      <c r="G182" s="171" t="s">
        <v>41851</v>
      </c>
      <c r="H182" s="171" t="s">
        <v>41708</v>
      </c>
      <c r="I182" s="171" t="s">
        <v>41852</v>
      </c>
      <c r="J182" s="171" t="s">
        <v>41748</v>
      </c>
    </row>
    <row r="183" spans="1:10" s="43" customFormat="1" x14ac:dyDescent="0.3">
      <c r="A183" s="171" t="s">
        <v>39633</v>
      </c>
      <c r="B183" s="171" t="s">
        <v>41855</v>
      </c>
      <c r="C183" s="171" t="s">
        <v>2577</v>
      </c>
      <c r="D183" s="171" t="s">
        <v>41856</v>
      </c>
      <c r="E183" s="238" t="s">
        <v>41857</v>
      </c>
      <c r="F183" s="171"/>
      <c r="G183" s="171" t="s">
        <v>41858</v>
      </c>
      <c r="H183" s="171" t="s">
        <v>19</v>
      </c>
      <c r="I183" s="171" t="s">
        <v>41679</v>
      </c>
      <c r="J183" s="171" t="s">
        <v>41680</v>
      </c>
    </row>
    <row r="184" spans="1:10" s="43" customFormat="1" x14ac:dyDescent="0.3">
      <c r="A184" s="171" t="s">
        <v>39941</v>
      </c>
      <c r="B184" s="171" t="s">
        <v>41855</v>
      </c>
      <c r="C184" s="171" t="s">
        <v>2577</v>
      </c>
      <c r="D184" s="171" t="s">
        <v>41856</v>
      </c>
      <c r="E184" s="238" t="s">
        <v>41857</v>
      </c>
      <c r="F184" s="171"/>
      <c r="G184" s="171" t="s">
        <v>41858</v>
      </c>
      <c r="H184" s="171" t="s">
        <v>19</v>
      </c>
      <c r="I184" s="171" t="s">
        <v>41679</v>
      </c>
      <c r="J184" s="171" t="s">
        <v>41680</v>
      </c>
    </row>
    <row r="185" spans="1:10" s="43" customFormat="1" x14ac:dyDescent="0.3">
      <c r="A185" s="171" t="s">
        <v>39927</v>
      </c>
      <c r="B185" s="171" t="s">
        <v>41859</v>
      </c>
      <c r="C185" s="171" t="s">
        <v>2577</v>
      </c>
      <c r="D185" s="171" t="s">
        <v>41856</v>
      </c>
      <c r="E185" s="238" t="s">
        <v>41857</v>
      </c>
      <c r="F185" s="171"/>
      <c r="G185" s="171" t="s">
        <v>41858</v>
      </c>
      <c r="H185" s="171" t="s">
        <v>19</v>
      </c>
      <c r="I185" s="171" t="s">
        <v>41679</v>
      </c>
      <c r="J185" s="171" t="s">
        <v>41680</v>
      </c>
    </row>
    <row r="186" spans="1:10" s="43" customFormat="1" x14ac:dyDescent="0.3">
      <c r="A186" s="171" t="s">
        <v>39299</v>
      </c>
      <c r="B186" s="171" t="s">
        <v>41860</v>
      </c>
      <c r="C186" s="171" t="s">
        <v>2577</v>
      </c>
      <c r="D186" s="171" t="s">
        <v>41856</v>
      </c>
      <c r="E186" s="238" t="s">
        <v>41857</v>
      </c>
      <c r="F186" s="171"/>
      <c r="G186" s="171" t="s">
        <v>41858</v>
      </c>
      <c r="H186" s="171" t="s">
        <v>19</v>
      </c>
      <c r="I186" s="171" t="s">
        <v>41679</v>
      </c>
      <c r="J186" s="171" t="s">
        <v>41680</v>
      </c>
    </row>
    <row r="187" spans="1:10" s="43" customFormat="1" x14ac:dyDescent="0.3">
      <c r="A187" s="171" t="s">
        <v>39842</v>
      </c>
      <c r="B187" s="171" t="s">
        <v>41861</v>
      </c>
      <c r="C187" s="171" t="s">
        <v>41778</v>
      </c>
      <c r="D187" s="171" t="s">
        <v>982</v>
      </c>
      <c r="E187" s="238" t="s">
        <v>41862</v>
      </c>
      <c r="F187" s="171"/>
      <c r="G187" s="171" t="s">
        <v>41863</v>
      </c>
      <c r="H187" s="171" t="s">
        <v>19</v>
      </c>
      <c r="I187" s="171" t="s">
        <v>41787</v>
      </c>
      <c r="J187" s="171" t="s">
        <v>41864</v>
      </c>
    </row>
    <row r="188" spans="1:10" s="43" customFormat="1" x14ac:dyDescent="0.3">
      <c r="A188" s="171" t="s">
        <v>41285</v>
      </c>
      <c r="B188" s="171" t="s">
        <v>41865</v>
      </c>
      <c r="C188" s="171" t="s">
        <v>41778</v>
      </c>
      <c r="D188" s="171" t="s">
        <v>41687</v>
      </c>
      <c r="E188" s="238" t="s">
        <v>41862</v>
      </c>
      <c r="F188" s="171"/>
      <c r="G188" s="171" t="s">
        <v>41863</v>
      </c>
      <c r="H188" s="171" t="s">
        <v>41708</v>
      </c>
      <c r="I188" s="171" t="s">
        <v>41866</v>
      </c>
      <c r="J188" s="171" t="s">
        <v>41867</v>
      </c>
    </row>
    <row r="189" spans="1:10" s="43" customFormat="1" x14ac:dyDescent="0.3">
      <c r="A189" s="171" t="s">
        <v>41385</v>
      </c>
      <c r="B189" s="171" t="s">
        <v>41865</v>
      </c>
      <c r="C189" s="171" t="s">
        <v>41778</v>
      </c>
      <c r="D189" s="171" t="s">
        <v>41717</v>
      </c>
      <c r="E189" s="238" t="s">
        <v>41862</v>
      </c>
      <c r="F189" s="171"/>
      <c r="G189" s="171" t="s">
        <v>41863</v>
      </c>
      <c r="H189" s="171" t="s">
        <v>41708</v>
      </c>
      <c r="I189" s="171" t="s">
        <v>41866</v>
      </c>
      <c r="J189" s="171" t="s">
        <v>41867</v>
      </c>
    </row>
    <row r="190" spans="1:10" s="43" customFormat="1" x14ac:dyDescent="0.3">
      <c r="A190" s="171" t="s">
        <v>41242</v>
      </c>
      <c r="B190" s="171" t="s">
        <v>41865</v>
      </c>
      <c r="C190" s="171" t="s">
        <v>41778</v>
      </c>
      <c r="D190" s="171" t="s">
        <v>41718</v>
      </c>
      <c r="E190" s="238" t="s">
        <v>41862</v>
      </c>
      <c r="F190" s="171"/>
      <c r="G190" s="171" t="s">
        <v>41863</v>
      </c>
      <c r="H190" s="171" t="s">
        <v>41708</v>
      </c>
      <c r="I190" s="171" t="s">
        <v>41866</v>
      </c>
      <c r="J190" s="171" t="s">
        <v>41867</v>
      </c>
    </row>
    <row r="191" spans="1:10" s="43" customFormat="1" x14ac:dyDescent="0.3">
      <c r="A191" s="171" t="s">
        <v>40979</v>
      </c>
      <c r="B191" s="171" t="s">
        <v>41865</v>
      </c>
      <c r="C191" s="171" t="s">
        <v>41778</v>
      </c>
      <c r="D191" s="171" t="s">
        <v>41696</v>
      </c>
      <c r="E191" s="238" t="s">
        <v>41862</v>
      </c>
      <c r="F191" s="171"/>
      <c r="G191" s="171" t="s">
        <v>41863</v>
      </c>
      <c r="H191" s="171" t="s">
        <v>41708</v>
      </c>
      <c r="I191" s="171" t="s">
        <v>41866</v>
      </c>
      <c r="J191" s="171" t="s">
        <v>41867</v>
      </c>
    </row>
    <row r="192" spans="1:10" s="43" customFormat="1" x14ac:dyDescent="0.3">
      <c r="A192" s="171" t="s">
        <v>39673</v>
      </c>
      <c r="B192" s="171" t="s">
        <v>41865</v>
      </c>
      <c r="C192" s="171" t="s">
        <v>41778</v>
      </c>
      <c r="D192" s="171" t="s">
        <v>41700</v>
      </c>
      <c r="E192" s="238" t="s">
        <v>41862</v>
      </c>
      <c r="F192" s="171"/>
      <c r="G192" s="171" t="s">
        <v>41863</v>
      </c>
      <c r="H192" s="171" t="s">
        <v>41708</v>
      </c>
      <c r="I192" s="171" t="s">
        <v>41866</v>
      </c>
      <c r="J192" s="171" t="s">
        <v>41867</v>
      </c>
    </row>
    <row r="193" spans="1:10" s="43" customFormat="1" x14ac:dyDescent="0.3">
      <c r="A193" s="171" t="s">
        <v>41231</v>
      </c>
      <c r="B193" s="171" t="s">
        <v>41865</v>
      </c>
      <c r="C193" s="171" t="s">
        <v>41778</v>
      </c>
      <c r="D193" s="171" t="s">
        <v>41868</v>
      </c>
      <c r="E193" s="238" t="s">
        <v>41862</v>
      </c>
      <c r="F193" s="171"/>
      <c r="G193" s="171" t="s">
        <v>41863</v>
      </c>
      <c r="H193" s="171" t="s">
        <v>41708</v>
      </c>
      <c r="I193" s="171" t="s">
        <v>41866</v>
      </c>
      <c r="J193" s="171" t="s">
        <v>41867</v>
      </c>
    </row>
    <row r="194" spans="1:10" s="43" customFormat="1" x14ac:dyDescent="0.3">
      <c r="A194" s="171" t="s">
        <v>39998</v>
      </c>
      <c r="B194" s="171" t="s">
        <v>41865</v>
      </c>
      <c r="C194" s="171" t="s">
        <v>41778</v>
      </c>
      <c r="D194" s="171" t="s">
        <v>41825</v>
      </c>
      <c r="E194" s="238" t="s">
        <v>41862</v>
      </c>
      <c r="F194" s="171"/>
      <c r="G194" s="171" t="s">
        <v>41863</v>
      </c>
      <c r="H194" s="171" t="s">
        <v>41708</v>
      </c>
      <c r="I194" s="171" t="s">
        <v>41866</v>
      </c>
      <c r="J194" s="171" t="s">
        <v>41867</v>
      </c>
    </row>
    <row r="195" spans="1:10" s="43" customFormat="1" x14ac:dyDescent="0.3">
      <c r="A195" s="171" t="s">
        <v>41309</v>
      </c>
      <c r="B195" s="171" t="s">
        <v>41869</v>
      </c>
      <c r="C195" s="171" t="s">
        <v>41778</v>
      </c>
      <c r="D195" s="171" t="s">
        <v>41687</v>
      </c>
      <c r="E195" s="238" t="s">
        <v>41862</v>
      </c>
      <c r="F195" s="171"/>
      <c r="G195" s="171" t="s">
        <v>41863</v>
      </c>
      <c r="H195" s="171" t="s">
        <v>41708</v>
      </c>
      <c r="I195" s="171" t="s">
        <v>41866</v>
      </c>
      <c r="J195" s="171" t="s">
        <v>41867</v>
      </c>
    </row>
    <row r="196" spans="1:10" s="43" customFormat="1" x14ac:dyDescent="0.3">
      <c r="A196" s="171" t="s">
        <v>41284</v>
      </c>
      <c r="B196" s="171" t="s">
        <v>41869</v>
      </c>
      <c r="C196" s="171" t="s">
        <v>41778</v>
      </c>
      <c r="D196" s="171" t="s">
        <v>41717</v>
      </c>
      <c r="E196" s="238" t="s">
        <v>41862</v>
      </c>
      <c r="F196" s="171"/>
      <c r="G196" s="171" t="s">
        <v>41863</v>
      </c>
      <c r="H196" s="171" t="s">
        <v>41708</v>
      </c>
      <c r="I196" s="171" t="s">
        <v>41866</v>
      </c>
      <c r="J196" s="171" t="s">
        <v>41867</v>
      </c>
    </row>
    <row r="197" spans="1:10" s="43" customFormat="1" x14ac:dyDescent="0.3">
      <c r="A197" s="171" t="s">
        <v>40636</v>
      </c>
      <c r="B197" s="171" t="s">
        <v>41869</v>
      </c>
      <c r="C197" s="171" t="s">
        <v>41778</v>
      </c>
      <c r="D197" s="171" t="s">
        <v>41718</v>
      </c>
      <c r="E197" s="238" t="s">
        <v>41862</v>
      </c>
      <c r="F197" s="171"/>
      <c r="G197" s="171" t="s">
        <v>41863</v>
      </c>
      <c r="H197" s="171" t="s">
        <v>41708</v>
      </c>
      <c r="I197" s="171" t="s">
        <v>41866</v>
      </c>
      <c r="J197" s="171" t="s">
        <v>41867</v>
      </c>
    </row>
    <row r="198" spans="1:10" s="43" customFormat="1" x14ac:dyDescent="0.3">
      <c r="A198" s="171" t="s">
        <v>40893</v>
      </c>
      <c r="B198" s="171" t="s">
        <v>41869</v>
      </c>
      <c r="C198" s="171" t="s">
        <v>41778</v>
      </c>
      <c r="D198" s="171" t="s">
        <v>41696</v>
      </c>
      <c r="E198" s="238" t="s">
        <v>41862</v>
      </c>
      <c r="F198" s="171"/>
      <c r="G198" s="171" t="s">
        <v>41863</v>
      </c>
      <c r="H198" s="171" t="s">
        <v>41708</v>
      </c>
      <c r="I198" s="171" t="s">
        <v>41866</v>
      </c>
      <c r="J198" s="171" t="s">
        <v>41867</v>
      </c>
    </row>
    <row r="199" spans="1:10" s="43" customFormat="1" x14ac:dyDescent="0.3">
      <c r="A199" s="171" t="s">
        <v>39440</v>
      </c>
      <c r="B199" s="171" t="s">
        <v>41869</v>
      </c>
      <c r="C199" s="171" t="s">
        <v>41778</v>
      </c>
      <c r="D199" s="171" t="s">
        <v>41700</v>
      </c>
      <c r="E199" s="238" t="s">
        <v>41862</v>
      </c>
      <c r="F199" s="171"/>
      <c r="G199" s="171" t="s">
        <v>41863</v>
      </c>
      <c r="H199" s="171" t="s">
        <v>41708</v>
      </c>
      <c r="I199" s="171" t="s">
        <v>41866</v>
      </c>
      <c r="J199" s="171" t="s">
        <v>41867</v>
      </c>
    </row>
    <row r="200" spans="1:10" s="43" customFormat="1" x14ac:dyDescent="0.3">
      <c r="A200" s="171" t="s">
        <v>41382</v>
      </c>
      <c r="B200" s="171" t="s">
        <v>41869</v>
      </c>
      <c r="C200" s="171" t="s">
        <v>41778</v>
      </c>
      <c r="D200" s="171" t="s">
        <v>41868</v>
      </c>
      <c r="E200" s="238" t="s">
        <v>41862</v>
      </c>
      <c r="F200" s="171"/>
      <c r="G200" s="171" t="s">
        <v>41863</v>
      </c>
      <c r="H200" s="171" t="s">
        <v>41708</v>
      </c>
      <c r="I200" s="171" t="s">
        <v>41866</v>
      </c>
      <c r="J200" s="171" t="s">
        <v>41867</v>
      </c>
    </row>
    <row r="201" spans="1:10" s="43" customFormat="1" x14ac:dyDescent="0.3">
      <c r="A201" s="171" t="s">
        <v>39932</v>
      </c>
      <c r="B201" s="171" t="s">
        <v>41869</v>
      </c>
      <c r="C201" s="171" t="s">
        <v>41778</v>
      </c>
      <c r="D201" s="171" t="s">
        <v>41825</v>
      </c>
      <c r="E201" s="238" t="s">
        <v>41862</v>
      </c>
      <c r="F201" s="171"/>
      <c r="G201" s="171" t="s">
        <v>41863</v>
      </c>
      <c r="H201" s="171" t="s">
        <v>41708</v>
      </c>
      <c r="I201" s="171" t="s">
        <v>41866</v>
      </c>
      <c r="J201" s="171" t="s">
        <v>41867</v>
      </c>
    </row>
    <row r="202" spans="1:10" s="43" customFormat="1" x14ac:dyDescent="0.3">
      <c r="A202" s="171" t="s">
        <v>41191</v>
      </c>
      <c r="B202" s="171" t="s">
        <v>41870</v>
      </c>
      <c r="C202" s="171" t="s">
        <v>41778</v>
      </c>
      <c r="D202" s="171" t="s">
        <v>41687</v>
      </c>
      <c r="E202" s="238" t="s">
        <v>41862</v>
      </c>
      <c r="F202" s="171"/>
      <c r="G202" s="171" t="s">
        <v>41863</v>
      </c>
      <c r="H202" s="171" t="s">
        <v>41708</v>
      </c>
      <c r="I202" s="171" t="s">
        <v>41866</v>
      </c>
      <c r="J202" s="171" t="s">
        <v>41867</v>
      </c>
    </row>
    <row r="203" spans="1:10" s="43" customFormat="1" x14ac:dyDescent="0.3">
      <c r="A203" s="171" t="s">
        <v>41632</v>
      </c>
      <c r="B203" s="171" t="s">
        <v>41870</v>
      </c>
      <c r="C203" s="171" t="s">
        <v>41778</v>
      </c>
      <c r="D203" s="171" t="s">
        <v>41717</v>
      </c>
      <c r="E203" s="238" t="s">
        <v>41862</v>
      </c>
      <c r="F203" s="171"/>
      <c r="G203" s="171" t="s">
        <v>41863</v>
      </c>
      <c r="H203" s="171" t="s">
        <v>41708</v>
      </c>
      <c r="I203" s="171" t="s">
        <v>41866</v>
      </c>
      <c r="J203" s="171" t="s">
        <v>41867</v>
      </c>
    </row>
    <row r="204" spans="1:10" s="43" customFormat="1" x14ac:dyDescent="0.3">
      <c r="A204" s="171" t="s">
        <v>40663</v>
      </c>
      <c r="B204" s="171" t="s">
        <v>41870</v>
      </c>
      <c r="C204" s="171" t="s">
        <v>41778</v>
      </c>
      <c r="D204" s="171" t="s">
        <v>41718</v>
      </c>
      <c r="E204" s="238" t="s">
        <v>41862</v>
      </c>
      <c r="F204" s="171"/>
      <c r="G204" s="171" t="s">
        <v>41863</v>
      </c>
      <c r="H204" s="171" t="s">
        <v>41708</v>
      </c>
      <c r="I204" s="171" t="s">
        <v>41866</v>
      </c>
      <c r="J204" s="171" t="s">
        <v>41867</v>
      </c>
    </row>
    <row r="205" spans="1:10" s="43" customFormat="1" x14ac:dyDescent="0.3">
      <c r="A205" s="171" t="s">
        <v>41194</v>
      </c>
      <c r="B205" s="171" t="s">
        <v>41870</v>
      </c>
      <c r="C205" s="171" t="s">
        <v>41778</v>
      </c>
      <c r="D205" s="171" t="s">
        <v>41696</v>
      </c>
      <c r="E205" s="238" t="s">
        <v>41862</v>
      </c>
      <c r="F205" s="171"/>
      <c r="G205" s="171" t="s">
        <v>41863</v>
      </c>
      <c r="H205" s="171" t="s">
        <v>41708</v>
      </c>
      <c r="I205" s="171" t="s">
        <v>41866</v>
      </c>
      <c r="J205" s="171" t="s">
        <v>41867</v>
      </c>
    </row>
    <row r="206" spans="1:10" s="43" customFormat="1" x14ac:dyDescent="0.3">
      <c r="A206" s="171" t="s">
        <v>39718</v>
      </c>
      <c r="B206" s="171" t="s">
        <v>41870</v>
      </c>
      <c r="C206" s="171" t="s">
        <v>41778</v>
      </c>
      <c r="D206" s="171" t="s">
        <v>41700</v>
      </c>
      <c r="E206" s="238" t="s">
        <v>41862</v>
      </c>
      <c r="F206" s="171"/>
      <c r="G206" s="171" t="s">
        <v>41863</v>
      </c>
      <c r="H206" s="171" t="s">
        <v>41708</v>
      </c>
      <c r="I206" s="171" t="s">
        <v>41866</v>
      </c>
      <c r="J206" s="171" t="s">
        <v>41867</v>
      </c>
    </row>
    <row r="207" spans="1:10" s="43" customFormat="1" x14ac:dyDescent="0.3">
      <c r="A207" s="171" t="s">
        <v>41584</v>
      </c>
      <c r="B207" s="171" t="s">
        <v>41870</v>
      </c>
      <c r="C207" s="171" t="s">
        <v>41778</v>
      </c>
      <c r="D207" s="171" t="s">
        <v>41868</v>
      </c>
      <c r="E207" s="238" t="s">
        <v>41862</v>
      </c>
      <c r="F207" s="171"/>
      <c r="G207" s="171" t="s">
        <v>41863</v>
      </c>
      <c r="H207" s="171" t="s">
        <v>41708</v>
      </c>
      <c r="I207" s="171" t="s">
        <v>41866</v>
      </c>
      <c r="J207" s="171" t="s">
        <v>41867</v>
      </c>
    </row>
    <row r="208" spans="1:10" s="43" customFormat="1" x14ac:dyDescent="0.3">
      <c r="A208" s="171" t="s">
        <v>39528</v>
      </c>
      <c r="B208" s="171" t="s">
        <v>41870</v>
      </c>
      <c r="C208" s="171" t="s">
        <v>41778</v>
      </c>
      <c r="D208" s="171" t="s">
        <v>41825</v>
      </c>
      <c r="E208" s="238" t="s">
        <v>41862</v>
      </c>
      <c r="F208" s="171"/>
      <c r="G208" s="171" t="s">
        <v>41863</v>
      </c>
      <c r="H208" s="171" t="s">
        <v>41708</v>
      </c>
      <c r="I208" s="171" t="s">
        <v>41866</v>
      </c>
      <c r="J208" s="171" t="s">
        <v>41867</v>
      </c>
    </row>
    <row r="209" spans="1:10" s="43" customFormat="1" x14ac:dyDescent="0.3">
      <c r="A209" s="171" t="s">
        <v>41586</v>
      </c>
      <c r="B209" s="171" t="s">
        <v>41861</v>
      </c>
      <c r="C209" s="171" t="s">
        <v>41778</v>
      </c>
      <c r="D209" s="171" t="s">
        <v>41687</v>
      </c>
      <c r="E209" s="238" t="s">
        <v>41862</v>
      </c>
      <c r="F209" s="171"/>
      <c r="G209" s="171" t="s">
        <v>41863</v>
      </c>
      <c r="H209" s="171" t="s">
        <v>41708</v>
      </c>
      <c r="I209" s="171" t="s">
        <v>41866</v>
      </c>
      <c r="J209" s="171" t="s">
        <v>41867</v>
      </c>
    </row>
    <row r="210" spans="1:10" s="43" customFormat="1" x14ac:dyDescent="0.3">
      <c r="A210" s="171" t="s">
        <v>41542</v>
      </c>
      <c r="B210" s="171" t="s">
        <v>41861</v>
      </c>
      <c r="C210" s="171" t="s">
        <v>41778</v>
      </c>
      <c r="D210" s="171" t="s">
        <v>41717</v>
      </c>
      <c r="E210" s="238" t="s">
        <v>41862</v>
      </c>
      <c r="F210" s="171"/>
      <c r="G210" s="171" t="s">
        <v>41863</v>
      </c>
      <c r="H210" s="171" t="s">
        <v>41708</v>
      </c>
      <c r="I210" s="171" t="s">
        <v>41866</v>
      </c>
      <c r="J210" s="171" t="s">
        <v>41867</v>
      </c>
    </row>
    <row r="211" spans="1:10" s="43" customFormat="1" x14ac:dyDescent="0.3">
      <c r="A211" s="171" t="s">
        <v>41067</v>
      </c>
      <c r="B211" s="171" t="s">
        <v>41861</v>
      </c>
      <c r="C211" s="171" t="s">
        <v>41778</v>
      </c>
      <c r="D211" s="171" t="s">
        <v>41718</v>
      </c>
      <c r="E211" s="238" t="s">
        <v>41862</v>
      </c>
      <c r="F211" s="171"/>
      <c r="G211" s="171" t="s">
        <v>41863</v>
      </c>
      <c r="H211" s="171" t="s">
        <v>41708</v>
      </c>
      <c r="I211" s="171" t="s">
        <v>41866</v>
      </c>
      <c r="J211" s="171" t="s">
        <v>41867</v>
      </c>
    </row>
    <row r="212" spans="1:10" s="43" customFormat="1" x14ac:dyDescent="0.3">
      <c r="A212" s="171" t="s">
        <v>41591</v>
      </c>
      <c r="B212" s="171" t="s">
        <v>41861</v>
      </c>
      <c r="C212" s="171" t="s">
        <v>41778</v>
      </c>
      <c r="D212" s="171" t="s">
        <v>41696</v>
      </c>
      <c r="E212" s="238" t="s">
        <v>41862</v>
      </c>
      <c r="F212" s="171"/>
      <c r="G212" s="171" t="s">
        <v>41863</v>
      </c>
      <c r="H212" s="171" t="s">
        <v>41708</v>
      </c>
      <c r="I212" s="171" t="s">
        <v>41866</v>
      </c>
      <c r="J212" s="171" t="s">
        <v>41867</v>
      </c>
    </row>
    <row r="213" spans="1:10" s="43" customFormat="1" x14ac:dyDescent="0.3">
      <c r="A213" s="171" t="s">
        <v>39658</v>
      </c>
      <c r="B213" s="171" t="s">
        <v>41861</v>
      </c>
      <c r="C213" s="171" t="s">
        <v>41778</v>
      </c>
      <c r="D213" s="171" t="s">
        <v>41700</v>
      </c>
      <c r="E213" s="238" t="s">
        <v>41862</v>
      </c>
      <c r="F213" s="171"/>
      <c r="G213" s="171" t="s">
        <v>41863</v>
      </c>
      <c r="H213" s="171" t="s">
        <v>41708</v>
      </c>
      <c r="I213" s="171" t="s">
        <v>41866</v>
      </c>
      <c r="J213" s="171" t="s">
        <v>41867</v>
      </c>
    </row>
    <row r="214" spans="1:10" s="43" customFormat="1" x14ac:dyDescent="0.3">
      <c r="A214" s="171" t="s">
        <v>41204</v>
      </c>
      <c r="B214" s="171" t="s">
        <v>41861</v>
      </c>
      <c r="C214" s="171" t="s">
        <v>41778</v>
      </c>
      <c r="D214" s="171" t="s">
        <v>41868</v>
      </c>
      <c r="E214" s="238" t="s">
        <v>41862</v>
      </c>
      <c r="F214" s="171"/>
      <c r="G214" s="171" t="s">
        <v>41863</v>
      </c>
      <c r="H214" s="171" t="s">
        <v>41708</v>
      </c>
      <c r="I214" s="171" t="s">
        <v>41866</v>
      </c>
      <c r="J214" s="171" t="s">
        <v>41867</v>
      </c>
    </row>
    <row r="215" spans="1:10" s="43" customFormat="1" x14ac:dyDescent="0.3">
      <c r="A215" s="171" t="s">
        <v>39804</v>
      </c>
      <c r="B215" s="171" t="s">
        <v>41861</v>
      </c>
      <c r="C215" s="171" t="s">
        <v>41778</v>
      </c>
      <c r="D215" s="171" t="s">
        <v>41825</v>
      </c>
      <c r="E215" s="238" t="s">
        <v>41862</v>
      </c>
      <c r="F215" s="171"/>
      <c r="G215" s="171" t="s">
        <v>41863</v>
      </c>
      <c r="H215" s="171" t="s">
        <v>41708</v>
      </c>
      <c r="I215" s="171" t="s">
        <v>41866</v>
      </c>
      <c r="J215" s="171" t="s">
        <v>41867</v>
      </c>
    </row>
    <row r="216" spans="1:10" s="43" customFormat="1" x14ac:dyDescent="0.3">
      <c r="A216" s="171" t="s">
        <v>40217</v>
      </c>
      <c r="B216" s="171" t="s">
        <v>41871</v>
      </c>
      <c r="C216" s="171" t="s">
        <v>8000</v>
      </c>
      <c r="D216" s="171" t="s">
        <v>41696</v>
      </c>
      <c r="E216" s="238" t="s">
        <v>41872</v>
      </c>
      <c r="F216" s="171"/>
      <c r="G216" s="171" t="s">
        <v>41873</v>
      </c>
      <c r="H216" s="171" t="s">
        <v>19</v>
      </c>
      <c r="I216" s="171" t="s">
        <v>41773</v>
      </c>
      <c r="J216" s="171" t="s">
        <v>41874</v>
      </c>
    </row>
    <row r="217" spans="1:10" s="43" customFormat="1" x14ac:dyDescent="0.3">
      <c r="A217" s="171" t="s">
        <v>40514</v>
      </c>
      <c r="B217" s="171" t="s">
        <v>41875</v>
      </c>
      <c r="C217" s="171" t="s">
        <v>8000</v>
      </c>
      <c r="D217" s="171" t="s">
        <v>41696</v>
      </c>
      <c r="E217" s="238" t="s">
        <v>41872</v>
      </c>
      <c r="F217" s="171"/>
      <c r="G217" s="171" t="s">
        <v>41873</v>
      </c>
      <c r="H217" s="171" t="s">
        <v>19</v>
      </c>
      <c r="I217" s="171" t="s">
        <v>41773</v>
      </c>
      <c r="J217" s="171" t="s">
        <v>41874</v>
      </c>
    </row>
    <row r="218" spans="1:10" s="43" customFormat="1" x14ac:dyDescent="0.3">
      <c r="A218" s="171" t="s">
        <v>40478</v>
      </c>
      <c r="B218" s="171" t="s">
        <v>41876</v>
      </c>
      <c r="C218" s="171" t="s">
        <v>8000</v>
      </c>
      <c r="D218" s="171" t="s">
        <v>41696</v>
      </c>
      <c r="E218" s="238" t="s">
        <v>41872</v>
      </c>
      <c r="F218" s="171"/>
      <c r="G218" s="171" t="s">
        <v>41873</v>
      </c>
      <c r="H218" s="171" t="s">
        <v>19</v>
      </c>
      <c r="I218" s="171" t="s">
        <v>41773</v>
      </c>
      <c r="J218" s="171" t="s">
        <v>41874</v>
      </c>
    </row>
    <row r="219" spans="1:10" s="43" customFormat="1" x14ac:dyDescent="0.3">
      <c r="A219" s="171" t="s">
        <v>40562</v>
      </c>
      <c r="B219" s="171" t="s">
        <v>41877</v>
      </c>
      <c r="C219" s="171" t="s">
        <v>8000</v>
      </c>
      <c r="D219" s="171" t="s">
        <v>41696</v>
      </c>
      <c r="E219" s="238" t="s">
        <v>41872</v>
      </c>
      <c r="F219" s="171"/>
      <c r="G219" s="171" t="s">
        <v>41873</v>
      </c>
      <c r="H219" s="171" t="s">
        <v>19</v>
      </c>
      <c r="I219" s="171" t="s">
        <v>41773</v>
      </c>
      <c r="J219" s="171" t="s">
        <v>41874</v>
      </c>
    </row>
    <row r="220" spans="1:10" s="43" customFormat="1" x14ac:dyDescent="0.3">
      <c r="A220" s="171" t="s">
        <v>40288</v>
      </c>
      <c r="B220" s="171" t="s">
        <v>41878</v>
      </c>
      <c r="C220" s="171" t="s">
        <v>41879</v>
      </c>
      <c r="D220" s="171" t="s">
        <v>41696</v>
      </c>
      <c r="E220" s="238" t="s">
        <v>41872</v>
      </c>
      <c r="F220" s="171"/>
      <c r="G220" s="171" t="s">
        <v>41873</v>
      </c>
      <c r="H220" s="171" t="s">
        <v>19</v>
      </c>
      <c r="I220" s="171" t="s">
        <v>41773</v>
      </c>
      <c r="J220" s="171" t="s">
        <v>41874</v>
      </c>
    </row>
    <row r="221" spans="1:10" s="43" customFormat="1" x14ac:dyDescent="0.3">
      <c r="A221" s="171" t="s">
        <v>40204</v>
      </c>
      <c r="B221" s="171" t="s">
        <v>41878</v>
      </c>
      <c r="C221" s="171" t="s">
        <v>41879</v>
      </c>
      <c r="D221" s="171" t="s">
        <v>41696</v>
      </c>
      <c r="E221" s="238" t="s">
        <v>41872</v>
      </c>
      <c r="F221" s="171"/>
      <c r="G221" s="171" t="s">
        <v>41873</v>
      </c>
      <c r="H221" s="171" t="s">
        <v>19</v>
      </c>
      <c r="I221" s="171" t="s">
        <v>41773</v>
      </c>
      <c r="J221" s="171" t="s">
        <v>41874</v>
      </c>
    </row>
    <row r="222" spans="1:10" s="43" customFormat="1" x14ac:dyDescent="0.3">
      <c r="A222" s="171" t="s">
        <v>39827</v>
      </c>
      <c r="B222" s="171" t="s">
        <v>41880</v>
      </c>
      <c r="C222" s="171" t="s">
        <v>8000</v>
      </c>
      <c r="D222" s="171" t="s">
        <v>41696</v>
      </c>
      <c r="E222" s="238" t="s">
        <v>41872</v>
      </c>
      <c r="F222" s="171"/>
      <c r="G222" s="171" t="s">
        <v>41873</v>
      </c>
      <c r="H222" s="171" t="s">
        <v>19</v>
      </c>
      <c r="I222" s="171" t="s">
        <v>41773</v>
      </c>
      <c r="J222" s="171" t="s">
        <v>41874</v>
      </c>
    </row>
    <row r="223" spans="1:10" s="43" customFormat="1" x14ac:dyDescent="0.3">
      <c r="A223" s="171" t="s">
        <v>39684</v>
      </c>
      <c r="B223" s="171" t="s">
        <v>41817</v>
      </c>
      <c r="C223" s="171" t="s">
        <v>2603</v>
      </c>
      <c r="D223" s="171" t="s">
        <v>41881</v>
      </c>
      <c r="E223" s="238" t="s">
        <v>41882</v>
      </c>
      <c r="F223" s="171"/>
      <c r="G223" s="171" t="s">
        <v>41883</v>
      </c>
      <c r="H223" s="171" t="s">
        <v>19</v>
      </c>
      <c r="I223" s="171" t="s">
        <v>41787</v>
      </c>
      <c r="J223" s="171" t="s">
        <v>41884</v>
      </c>
    </row>
    <row r="224" spans="1:10" s="43" customFormat="1" x14ac:dyDescent="0.3">
      <c r="A224" s="171" t="s">
        <v>40511</v>
      </c>
      <c r="B224" s="171" t="s">
        <v>41743</v>
      </c>
      <c r="C224" s="171" t="s">
        <v>2577</v>
      </c>
      <c r="D224" s="171" t="s">
        <v>41885</v>
      </c>
      <c r="E224" s="238" t="s">
        <v>41819</v>
      </c>
      <c r="F224" s="171"/>
      <c r="G224" s="171" t="s">
        <v>41886</v>
      </c>
      <c r="H224" s="171" t="s">
        <v>19</v>
      </c>
      <c r="I224" s="171" t="s">
        <v>41887</v>
      </c>
      <c r="J224" s="171" t="s">
        <v>41888</v>
      </c>
    </row>
    <row r="225" spans="1:10" s="43" customFormat="1" x14ac:dyDescent="0.3">
      <c r="A225" s="171" t="s">
        <v>40083</v>
      </c>
      <c r="B225" s="171" t="s">
        <v>41813</v>
      </c>
      <c r="C225" s="171" t="s">
        <v>41814</v>
      </c>
      <c r="D225" s="171" t="s">
        <v>41885</v>
      </c>
      <c r="E225" s="238" t="s">
        <v>41819</v>
      </c>
      <c r="F225" s="171"/>
      <c r="G225" s="171" t="s">
        <v>41886</v>
      </c>
      <c r="H225" s="171" t="s">
        <v>19</v>
      </c>
      <c r="I225" s="171" t="s">
        <v>41887</v>
      </c>
      <c r="J225" s="171" t="s">
        <v>41888</v>
      </c>
    </row>
    <row r="226" spans="1:10" s="43" customFormat="1" x14ac:dyDescent="0.3">
      <c r="A226" s="171" t="s">
        <v>41655</v>
      </c>
      <c r="B226" s="171" t="s">
        <v>41817</v>
      </c>
      <c r="C226" s="171" t="s">
        <v>2603</v>
      </c>
      <c r="D226" s="171" t="s">
        <v>41885</v>
      </c>
      <c r="E226" s="238" t="s">
        <v>41819</v>
      </c>
      <c r="F226" s="171"/>
      <c r="G226" s="171" t="s">
        <v>41886</v>
      </c>
      <c r="H226" s="171" t="s">
        <v>19</v>
      </c>
      <c r="I226" s="171" t="s">
        <v>41887</v>
      </c>
      <c r="J226" s="171" t="s">
        <v>41888</v>
      </c>
    </row>
    <row r="227" spans="1:10" s="43" customFormat="1" x14ac:dyDescent="0.3">
      <c r="A227" s="171" t="s">
        <v>41608</v>
      </c>
      <c r="B227" s="171" t="s">
        <v>41889</v>
      </c>
      <c r="C227" s="171" t="s">
        <v>8000</v>
      </c>
      <c r="D227" s="171" t="s">
        <v>41696</v>
      </c>
      <c r="E227" s="238" t="s">
        <v>41890</v>
      </c>
      <c r="F227" s="171"/>
      <c r="G227" s="171" t="s">
        <v>41891</v>
      </c>
      <c r="H227" s="171" t="s">
        <v>41708</v>
      </c>
      <c r="I227" s="171" t="s">
        <v>41892</v>
      </c>
      <c r="J227" s="171" t="s">
        <v>41893</v>
      </c>
    </row>
    <row r="228" spans="1:10" s="43" customFormat="1" x14ac:dyDescent="0.3">
      <c r="A228" s="171" t="s">
        <v>41536</v>
      </c>
      <c r="B228" s="171" t="s">
        <v>41894</v>
      </c>
      <c r="C228" s="171" t="s">
        <v>8000</v>
      </c>
      <c r="D228" s="171" t="s">
        <v>41696</v>
      </c>
      <c r="E228" s="238" t="s">
        <v>41890</v>
      </c>
      <c r="F228" s="171"/>
      <c r="G228" s="171" t="s">
        <v>41891</v>
      </c>
      <c r="H228" s="171" t="s">
        <v>41708</v>
      </c>
      <c r="I228" s="171" t="s">
        <v>41892</v>
      </c>
      <c r="J228" s="171" t="s">
        <v>41893</v>
      </c>
    </row>
    <row r="229" spans="1:10" s="43" customFormat="1" x14ac:dyDescent="0.3">
      <c r="A229" s="171" t="s">
        <v>41149</v>
      </c>
      <c r="B229" s="171" t="s">
        <v>41895</v>
      </c>
      <c r="C229" s="171" t="s">
        <v>8000</v>
      </c>
      <c r="D229" s="171" t="s">
        <v>41696</v>
      </c>
      <c r="E229" s="238" t="s">
        <v>41890</v>
      </c>
      <c r="F229" s="171"/>
      <c r="G229" s="171" t="s">
        <v>41891</v>
      </c>
      <c r="H229" s="171" t="s">
        <v>41708</v>
      </c>
      <c r="I229" s="171" t="s">
        <v>41892</v>
      </c>
      <c r="J229" s="171" t="s">
        <v>41893</v>
      </c>
    </row>
    <row r="230" spans="1:10" s="43" customFormat="1" x14ac:dyDescent="0.3">
      <c r="A230" s="171" t="s">
        <v>41433</v>
      </c>
      <c r="B230" s="171" t="s">
        <v>41896</v>
      </c>
      <c r="C230" s="171" t="s">
        <v>8000</v>
      </c>
      <c r="D230" s="171" t="s">
        <v>41696</v>
      </c>
      <c r="E230" s="238" t="s">
        <v>41890</v>
      </c>
      <c r="F230" s="171"/>
      <c r="G230" s="171" t="s">
        <v>41891</v>
      </c>
      <c r="H230" s="171" t="s">
        <v>41708</v>
      </c>
      <c r="I230" s="171" t="s">
        <v>41892</v>
      </c>
      <c r="J230" s="171" t="s">
        <v>41893</v>
      </c>
    </row>
    <row r="231" spans="1:10" s="43" customFormat="1" x14ac:dyDescent="0.3">
      <c r="A231" s="171" t="s">
        <v>41616</v>
      </c>
      <c r="B231" s="171" t="s">
        <v>41897</v>
      </c>
      <c r="C231" s="171" t="s">
        <v>8000</v>
      </c>
      <c r="D231" s="171" t="s">
        <v>41696</v>
      </c>
      <c r="E231" s="238" t="s">
        <v>41890</v>
      </c>
      <c r="F231" s="171"/>
      <c r="G231" s="171" t="s">
        <v>41891</v>
      </c>
      <c r="H231" s="171" t="s">
        <v>41708</v>
      </c>
      <c r="I231" s="171" t="s">
        <v>41892</v>
      </c>
      <c r="J231" s="171" t="s">
        <v>41893</v>
      </c>
    </row>
    <row r="232" spans="1:10" s="43" customFormat="1" x14ac:dyDescent="0.3">
      <c r="A232" s="171" t="s">
        <v>40134</v>
      </c>
      <c r="B232" s="171" t="s">
        <v>41897</v>
      </c>
      <c r="C232" s="171" t="s">
        <v>8000</v>
      </c>
      <c r="D232" s="171" t="s">
        <v>41898</v>
      </c>
      <c r="E232" s="238" t="s">
        <v>41890</v>
      </c>
      <c r="F232" s="171"/>
      <c r="G232" s="171" t="s">
        <v>41891</v>
      </c>
      <c r="H232" s="171" t="s">
        <v>41708</v>
      </c>
      <c r="I232" s="171" t="s">
        <v>41892</v>
      </c>
      <c r="J232" s="171" t="s">
        <v>41893</v>
      </c>
    </row>
    <row r="233" spans="1:10" s="43" customFormat="1" x14ac:dyDescent="0.3">
      <c r="A233" s="171" t="s">
        <v>40243</v>
      </c>
      <c r="B233" s="171" t="s">
        <v>41899</v>
      </c>
      <c r="C233" s="171" t="s">
        <v>8000</v>
      </c>
      <c r="D233" s="171" t="s">
        <v>41900</v>
      </c>
      <c r="E233" s="238" t="s">
        <v>41890</v>
      </c>
      <c r="F233" s="171"/>
      <c r="G233" s="171" t="s">
        <v>41891</v>
      </c>
      <c r="H233" s="171" t="s">
        <v>41708</v>
      </c>
      <c r="I233" s="171" t="s">
        <v>41892</v>
      </c>
      <c r="J233" s="171" t="s">
        <v>41893</v>
      </c>
    </row>
    <row r="234" spans="1:10" s="43" customFormat="1" x14ac:dyDescent="0.3">
      <c r="A234" s="171" t="s">
        <v>40370</v>
      </c>
      <c r="B234" s="171" t="s">
        <v>41895</v>
      </c>
      <c r="C234" s="171" t="s">
        <v>8000</v>
      </c>
      <c r="D234" s="171" t="s">
        <v>41900</v>
      </c>
      <c r="E234" s="238" t="s">
        <v>41890</v>
      </c>
      <c r="F234" s="171"/>
      <c r="G234" s="171" t="s">
        <v>41891</v>
      </c>
      <c r="H234" s="171" t="s">
        <v>41708</v>
      </c>
      <c r="I234" s="171" t="s">
        <v>41892</v>
      </c>
      <c r="J234" s="171" t="s">
        <v>41893</v>
      </c>
    </row>
    <row r="235" spans="1:10" s="43" customFormat="1" x14ac:dyDescent="0.3">
      <c r="A235" s="171" t="s">
        <v>39575</v>
      </c>
      <c r="B235" s="171" t="s">
        <v>41899</v>
      </c>
      <c r="C235" s="171" t="s">
        <v>8000</v>
      </c>
      <c r="D235" s="171" t="s">
        <v>41901</v>
      </c>
      <c r="E235" s="238" t="s">
        <v>41890</v>
      </c>
      <c r="F235" s="171"/>
      <c r="G235" s="171" t="s">
        <v>41891</v>
      </c>
      <c r="H235" s="171" t="s">
        <v>41708</v>
      </c>
      <c r="I235" s="171" t="s">
        <v>41892</v>
      </c>
      <c r="J235" s="171" t="s">
        <v>41893</v>
      </c>
    </row>
    <row r="236" spans="1:10" s="43" customFormat="1" x14ac:dyDescent="0.3">
      <c r="A236" s="171" t="s">
        <v>40143</v>
      </c>
      <c r="B236" s="171" t="s">
        <v>41895</v>
      </c>
      <c r="C236" s="171" t="s">
        <v>8000</v>
      </c>
      <c r="D236" s="171" t="s">
        <v>41901</v>
      </c>
      <c r="E236" s="238" t="s">
        <v>41890</v>
      </c>
      <c r="F236" s="171"/>
      <c r="G236" s="171" t="s">
        <v>41891</v>
      </c>
      <c r="H236" s="171" t="s">
        <v>41708</v>
      </c>
      <c r="I236" s="171" t="s">
        <v>41892</v>
      </c>
      <c r="J236" s="171" t="s">
        <v>41893</v>
      </c>
    </row>
    <row r="237" spans="1:10" s="43" customFormat="1" x14ac:dyDescent="0.3">
      <c r="A237" s="171" t="s">
        <v>39499</v>
      </c>
      <c r="B237" s="171" t="s">
        <v>41902</v>
      </c>
      <c r="C237" s="171" t="s">
        <v>8000</v>
      </c>
      <c r="D237" s="171" t="s">
        <v>982</v>
      </c>
      <c r="E237" s="238" t="s">
        <v>41890</v>
      </c>
      <c r="F237" s="171"/>
      <c r="G237" s="171" t="s">
        <v>41891</v>
      </c>
      <c r="H237" s="171" t="s">
        <v>41708</v>
      </c>
      <c r="I237" s="171" t="s">
        <v>41892</v>
      </c>
      <c r="J237" s="171" t="s">
        <v>41893</v>
      </c>
    </row>
    <row r="238" spans="1:10" s="43" customFormat="1" x14ac:dyDescent="0.3">
      <c r="A238" s="171" t="s">
        <v>39795</v>
      </c>
      <c r="B238" s="171" t="s">
        <v>41896</v>
      </c>
      <c r="C238" s="171" t="s">
        <v>8000</v>
      </c>
      <c r="D238" s="171" t="s">
        <v>982</v>
      </c>
      <c r="E238" s="238" t="s">
        <v>41890</v>
      </c>
      <c r="F238" s="171"/>
      <c r="G238" s="171" t="s">
        <v>41891</v>
      </c>
      <c r="H238" s="171" t="s">
        <v>41708</v>
      </c>
      <c r="I238" s="171" t="s">
        <v>41892</v>
      </c>
      <c r="J238" s="171" t="s">
        <v>41893</v>
      </c>
    </row>
    <row r="239" spans="1:10" s="43" customFormat="1" x14ac:dyDescent="0.3">
      <c r="A239" s="171" t="s">
        <v>40922</v>
      </c>
      <c r="B239" s="171" t="s">
        <v>41889</v>
      </c>
      <c r="C239" s="171" t="s">
        <v>8000</v>
      </c>
      <c r="D239" s="171" t="s">
        <v>41841</v>
      </c>
      <c r="E239" s="238" t="s">
        <v>41890</v>
      </c>
      <c r="F239" s="171"/>
      <c r="G239" s="171" t="s">
        <v>41891</v>
      </c>
      <c r="H239" s="171" t="s">
        <v>41708</v>
      </c>
      <c r="I239" s="171" t="s">
        <v>41892</v>
      </c>
      <c r="J239" s="171" t="s">
        <v>41893</v>
      </c>
    </row>
    <row r="240" spans="1:10" s="43" customFormat="1" x14ac:dyDescent="0.3">
      <c r="A240" s="171" t="s">
        <v>40626</v>
      </c>
      <c r="B240" s="171" t="s">
        <v>41894</v>
      </c>
      <c r="C240" s="171" t="s">
        <v>8000</v>
      </c>
      <c r="D240" s="171" t="s">
        <v>41841</v>
      </c>
      <c r="E240" s="238" t="s">
        <v>41890</v>
      </c>
      <c r="F240" s="171"/>
      <c r="G240" s="171" t="s">
        <v>41891</v>
      </c>
      <c r="H240" s="171" t="s">
        <v>41708</v>
      </c>
      <c r="I240" s="171" t="s">
        <v>41892</v>
      </c>
      <c r="J240" s="171" t="s">
        <v>41893</v>
      </c>
    </row>
    <row r="241" spans="1:10" s="43" customFormat="1" x14ac:dyDescent="0.3">
      <c r="A241" s="171" t="s">
        <v>40993</v>
      </c>
      <c r="B241" s="171" t="s">
        <v>41895</v>
      </c>
      <c r="C241" s="171" t="s">
        <v>8000</v>
      </c>
      <c r="D241" s="171" t="s">
        <v>41841</v>
      </c>
      <c r="E241" s="238" t="s">
        <v>41890</v>
      </c>
      <c r="F241" s="171"/>
      <c r="G241" s="171" t="s">
        <v>41891</v>
      </c>
      <c r="H241" s="171" t="s">
        <v>41708</v>
      </c>
      <c r="I241" s="171" t="s">
        <v>41892</v>
      </c>
      <c r="J241" s="171" t="s">
        <v>41893</v>
      </c>
    </row>
    <row r="242" spans="1:10" s="43" customFormat="1" x14ac:dyDescent="0.3">
      <c r="A242" s="171" t="s">
        <v>40886</v>
      </c>
      <c r="B242" s="171" t="s">
        <v>41896</v>
      </c>
      <c r="C242" s="171" t="s">
        <v>8000</v>
      </c>
      <c r="D242" s="171" t="s">
        <v>41841</v>
      </c>
      <c r="E242" s="238" t="s">
        <v>41890</v>
      </c>
      <c r="F242" s="171"/>
      <c r="G242" s="171" t="s">
        <v>41891</v>
      </c>
      <c r="H242" s="171" t="s">
        <v>41708</v>
      </c>
      <c r="I242" s="171" t="s">
        <v>41892</v>
      </c>
      <c r="J242" s="171" t="s">
        <v>41893</v>
      </c>
    </row>
    <row r="243" spans="1:10" s="43" customFormat="1" x14ac:dyDescent="0.3">
      <c r="A243" s="171" t="s">
        <v>41000</v>
      </c>
      <c r="B243" s="171" t="s">
        <v>41897</v>
      </c>
      <c r="C243" s="171" t="s">
        <v>8000</v>
      </c>
      <c r="D243" s="171" t="s">
        <v>41841</v>
      </c>
      <c r="E243" s="238" t="s">
        <v>41890</v>
      </c>
      <c r="F243" s="171"/>
      <c r="G243" s="171" t="s">
        <v>41891</v>
      </c>
      <c r="H243" s="171" t="s">
        <v>41708</v>
      </c>
      <c r="I243" s="171" t="s">
        <v>41892</v>
      </c>
      <c r="J243" s="171" t="s">
        <v>41893</v>
      </c>
    </row>
    <row r="244" spans="1:10" s="43" customFormat="1" x14ac:dyDescent="0.3">
      <c r="A244" s="171" t="s">
        <v>39920</v>
      </c>
      <c r="B244" s="171" t="s">
        <v>41777</v>
      </c>
      <c r="C244" s="171" t="s">
        <v>41778</v>
      </c>
      <c r="D244" s="171" t="s">
        <v>41781</v>
      </c>
      <c r="E244" s="238" t="s">
        <v>41903</v>
      </c>
      <c r="F244" s="171"/>
      <c r="G244" s="171" t="s">
        <v>41904</v>
      </c>
      <c r="H244" s="171" t="s">
        <v>41708</v>
      </c>
      <c r="I244" s="171" t="s">
        <v>41905</v>
      </c>
      <c r="J244" s="171" t="s">
        <v>41906</v>
      </c>
    </row>
    <row r="245" spans="1:10" s="43" customFormat="1" x14ac:dyDescent="0.3">
      <c r="A245" s="171" t="s">
        <v>40199</v>
      </c>
      <c r="B245" s="171" t="s">
        <v>41777</v>
      </c>
      <c r="C245" s="171" t="s">
        <v>41778</v>
      </c>
      <c r="D245" s="171" t="s">
        <v>982</v>
      </c>
      <c r="E245" s="238" t="s">
        <v>41903</v>
      </c>
      <c r="F245" s="171"/>
      <c r="G245" s="171" t="s">
        <v>41904</v>
      </c>
      <c r="H245" s="171" t="s">
        <v>41708</v>
      </c>
      <c r="I245" s="171" t="s">
        <v>41905</v>
      </c>
      <c r="J245" s="171" t="s">
        <v>41906</v>
      </c>
    </row>
    <row r="246" spans="1:10" s="43" customFormat="1" x14ac:dyDescent="0.3">
      <c r="A246" s="171" t="s">
        <v>40946</v>
      </c>
      <c r="B246" s="171" t="s">
        <v>41907</v>
      </c>
      <c r="C246" s="171" t="s">
        <v>41778</v>
      </c>
      <c r="D246" s="171" t="s">
        <v>41908</v>
      </c>
      <c r="E246" s="238" t="s">
        <v>41909</v>
      </c>
      <c r="F246" s="171"/>
      <c r="G246" s="171" t="s">
        <v>41910</v>
      </c>
      <c r="H246" s="171" t="s">
        <v>41708</v>
      </c>
      <c r="I246" s="171" t="s">
        <v>41911</v>
      </c>
      <c r="J246" s="171" t="s">
        <v>41710</v>
      </c>
    </row>
    <row r="247" spans="1:10" s="43" customFormat="1" x14ac:dyDescent="0.3">
      <c r="A247" s="171" t="s">
        <v>40589</v>
      </c>
      <c r="B247" s="171" t="s">
        <v>41912</v>
      </c>
      <c r="C247" s="171" t="s">
        <v>41778</v>
      </c>
      <c r="D247" s="171" t="s">
        <v>41908</v>
      </c>
      <c r="E247" s="238" t="s">
        <v>41909</v>
      </c>
      <c r="F247" s="171"/>
      <c r="G247" s="171" t="s">
        <v>41910</v>
      </c>
      <c r="H247" s="171" t="s">
        <v>41708</v>
      </c>
      <c r="I247" s="171" t="s">
        <v>41911</v>
      </c>
      <c r="J247" s="171" t="s">
        <v>41710</v>
      </c>
    </row>
    <row r="248" spans="1:10" s="43" customFormat="1" x14ac:dyDescent="0.3">
      <c r="A248" s="171" t="s">
        <v>40246</v>
      </c>
      <c r="B248" s="171" t="s">
        <v>41907</v>
      </c>
      <c r="C248" s="171" t="s">
        <v>41778</v>
      </c>
      <c r="D248" s="171" t="s">
        <v>41913</v>
      </c>
      <c r="E248" s="238" t="s">
        <v>41909</v>
      </c>
      <c r="F248" s="171"/>
      <c r="G248" s="171" t="s">
        <v>41910</v>
      </c>
      <c r="H248" s="171" t="s">
        <v>41708</v>
      </c>
      <c r="I248" s="171" t="s">
        <v>41911</v>
      </c>
      <c r="J248" s="171" t="s">
        <v>41710</v>
      </c>
    </row>
    <row r="249" spans="1:10" s="43" customFormat="1" x14ac:dyDescent="0.3">
      <c r="A249" s="171" t="s">
        <v>40407</v>
      </c>
      <c r="B249" s="171" t="s">
        <v>41912</v>
      </c>
      <c r="C249" s="171" t="s">
        <v>41778</v>
      </c>
      <c r="D249" s="171" t="s">
        <v>41913</v>
      </c>
      <c r="E249" s="238" t="s">
        <v>41909</v>
      </c>
      <c r="F249" s="171"/>
      <c r="G249" s="171" t="s">
        <v>41910</v>
      </c>
      <c r="H249" s="171" t="s">
        <v>41708</v>
      </c>
      <c r="I249" s="171" t="s">
        <v>41911</v>
      </c>
      <c r="J249" s="171" t="s">
        <v>41710</v>
      </c>
    </row>
    <row r="250" spans="1:10" s="43" customFormat="1" x14ac:dyDescent="0.3">
      <c r="A250" s="171" t="s">
        <v>40557</v>
      </c>
      <c r="B250" s="171" t="s">
        <v>41907</v>
      </c>
      <c r="C250" s="171" t="s">
        <v>41778</v>
      </c>
      <c r="D250" s="171" t="s">
        <v>41914</v>
      </c>
      <c r="E250" s="238" t="s">
        <v>41909</v>
      </c>
      <c r="F250" s="171"/>
      <c r="G250" s="171" t="s">
        <v>41910</v>
      </c>
      <c r="H250" s="171" t="s">
        <v>41708</v>
      </c>
      <c r="I250" s="171" t="s">
        <v>41911</v>
      </c>
      <c r="J250" s="171" t="s">
        <v>41710</v>
      </c>
    </row>
    <row r="251" spans="1:10" s="43" customFormat="1" x14ac:dyDescent="0.3">
      <c r="A251" s="171" t="s">
        <v>40262</v>
      </c>
      <c r="B251" s="171" t="s">
        <v>41912</v>
      </c>
      <c r="C251" s="171" t="s">
        <v>41778</v>
      </c>
      <c r="D251" s="171" t="s">
        <v>41914</v>
      </c>
      <c r="E251" s="238" t="s">
        <v>41909</v>
      </c>
      <c r="F251" s="171"/>
      <c r="G251" s="171" t="s">
        <v>41910</v>
      </c>
      <c r="H251" s="171" t="s">
        <v>41708</v>
      </c>
      <c r="I251" s="171" t="s">
        <v>41911</v>
      </c>
      <c r="J251" s="171" t="s">
        <v>41710</v>
      </c>
    </row>
    <row r="252" spans="1:10" s="43" customFormat="1" x14ac:dyDescent="0.3">
      <c r="A252" s="171" t="s">
        <v>39306</v>
      </c>
      <c r="B252" s="171" t="s">
        <v>41912</v>
      </c>
      <c r="C252" s="171" t="s">
        <v>41778</v>
      </c>
      <c r="D252" s="171" t="s">
        <v>41915</v>
      </c>
      <c r="E252" s="238" t="s">
        <v>41909</v>
      </c>
      <c r="F252" s="171"/>
      <c r="G252" s="171" t="s">
        <v>41910</v>
      </c>
      <c r="H252" s="171" t="s">
        <v>41708</v>
      </c>
      <c r="I252" s="171" t="s">
        <v>41911</v>
      </c>
      <c r="J252" s="171" t="s">
        <v>41710</v>
      </c>
    </row>
    <row r="253" spans="1:10" s="43" customFormat="1" x14ac:dyDescent="0.3">
      <c r="A253" s="171" t="s">
        <v>39739</v>
      </c>
      <c r="B253" s="171" t="s">
        <v>41907</v>
      </c>
      <c r="C253" s="171" t="s">
        <v>41778</v>
      </c>
      <c r="D253" s="171" t="s">
        <v>41915</v>
      </c>
      <c r="E253" s="238" t="s">
        <v>41909</v>
      </c>
      <c r="F253" s="171"/>
      <c r="G253" s="171" t="s">
        <v>41910</v>
      </c>
      <c r="H253" s="171" t="s">
        <v>41708</v>
      </c>
      <c r="I253" s="171" t="s">
        <v>41911</v>
      </c>
      <c r="J253" s="171" t="s">
        <v>41710</v>
      </c>
    </row>
    <row r="254" spans="1:10" s="43" customFormat="1" x14ac:dyDescent="0.3">
      <c r="A254" s="171" t="s">
        <v>40183</v>
      </c>
      <c r="B254" s="171" t="s">
        <v>41916</v>
      </c>
      <c r="C254" s="171" t="s">
        <v>2577</v>
      </c>
      <c r="D254" s="171" t="s">
        <v>906</v>
      </c>
      <c r="E254" s="238" t="s">
        <v>41917</v>
      </c>
      <c r="F254" s="171"/>
      <c r="G254" s="171" t="s">
        <v>41918</v>
      </c>
      <c r="H254" s="171" t="s">
        <v>19</v>
      </c>
      <c r="I254" s="171" t="s">
        <v>41919</v>
      </c>
      <c r="J254" s="171" t="s">
        <v>41920</v>
      </c>
    </row>
    <row r="255" spans="1:10" s="43" customFormat="1" x14ac:dyDescent="0.3">
      <c r="A255" s="171" t="s">
        <v>39370</v>
      </c>
      <c r="B255" s="171" t="s">
        <v>41916</v>
      </c>
      <c r="C255" s="171" t="s">
        <v>2577</v>
      </c>
      <c r="D255" s="171" t="s">
        <v>41781</v>
      </c>
      <c r="E255" s="238" t="s">
        <v>41917</v>
      </c>
      <c r="F255" s="171"/>
      <c r="G255" s="171" t="s">
        <v>41918</v>
      </c>
      <c r="H255" s="171" t="s">
        <v>19</v>
      </c>
      <c r="I255" s="171" t="s">
        <v>41921</v>
      </c>
      <c r="J255" s="171" t="s">
        <v>41920</v>
      </c>
    </row>
    <row r="256" spans="1:10" s="43" customFormat="1" x14ac:dyDescent="0.3">
      <c r="A256" s="171" t="s">
        <v>39199</v>
      </c>
      <c r="B256" s="171" t="s">
        <v>41922</v>
      </c>
      <c r="C256" s="171" t="s">
        <v>8000</v>
      </c>
      <c r="D256" s="171" t="s">
        <v>41923</v>
      </c>
      <c r="E256" s="238" t="s">
        <v>41924</v>
      </c>
      <c r="F256" s="171"/>
      <c r="G256" s="171" t="s">
        <v>41925</v>
      </c>
      <c r="H256" s="171" t="s">
        <v>19</v>
      </c>
      <c r="I256" s="171" t="s">
        <v>41926</v>
      </c>
      <c r="J256" s="171" t="s">
        <v>41927</v>
      </c>
    </row>
    <row r="257" spans="1:10" s="43" customFormat="1" x14ac:dyDescent="0.3">
      <c r="A257" s="171" t="s">
        <v>41593</v>
      </c>
      <c r="B257" s="171" t="s">
        <v>41928</v>
      </c>
      <c r="C257" s="171" t="s">
        <v>2577</v>
      </c>
      <c r="D257" s="171" t="s">
        <v>41696</v>
      </c>
      <c r="E257" s="238" t="s">
        <v>41929</v>
      </c>
      <c r="F257" s="171"/>
      <c r="G257" s="171" t="s">
        <v>41930</v>
      </c>
      <c r="H257" s="171" t="s">
        <v>19</v>
      </c>
      <c r="I257" s="171" t="s">
        <v>41730</v>
      </c>
      <c r="J257" s="171" t="s">
        <v>41931</v>
      </c>
    </row>
    <row r="258" spans="1:10" s="43" customFormat="1" x14ac:dyDescent="0.3">
      <c r="A258" s="171" t="s">
        <v>41377</v>
      </c>
      <c r="B258" s="171" t="s">
        <v>41928</v>
      </c>
      <c r="C258" s="171" t="s">
        <v>2577</v>
      </c>
      <c r="D258" s="171" t="s">
        <v>41718</v>
      </c>
      <c r="E258" s="238" t="s">
        <v>41929</v>
      </c>
      <c r="F258" s="171"/>
      <c r="G258" s="171" t="s">
        <v>41930</v>
      </c>
      <c r="H258" s="171" t="s">
        <v>19</v>
      </c>
      <c r="I258" s="171" t="s">
        <v>41730</v>
      </c>
      <c r="J258" s="171" t="s">
        <v>41931</v>
      </c>
    </row>
    <row r="259" spans="1:10" s="43" customFormat="1" x14ac:dyDescent="0.3">
      <c r="A259" s="171" t="s">
        <v>40065</v>
      </c>
      <c r="B259" s="171" t="s">
        <v>41928</v>
      </c>
      <c r="C259" s="171" t="s">
        <v>2577</v>
      </c>
      <c r="D259" s="171" t="s">
        <v>41932</v>
      </c>
      <c r="E259" s="238" t="s">
        <v>41929</v>
      </c>
      <c r="F259" s="171"/>
      <c r="G259" s="171" t="s">
        <v>41930</v>
      </c>
      <c r="H259" s="171" t="s">
        <v>19</v>
      </c>
      <c r="I259" s="171" t="s">
        <v>41730</v>
      </c>
      <c r="J259" s="171" t="s">
        <v>41931</v>
      </c>
    </row>
    <row r="260" spans="1:10" s="43" customFormat="1" x14ac:dyDescent="0.3">
      <c r="A260" s="171" t="s">
        <v>39068</v>
      </c>
      <c r="B260" s="171" t="s">
        <v>41928</v>
      </c>
      <c r="C260" s="171" t="s">
        <v>2577</v>
      </c>
      <c r="D260" s="171" t="s">
        <v>41933</v>
      </c>
      <c r="E260" s="238" t="s">
        <v>41929</v>
      </c>
      <c r="F260" s="171"/>
      <c r="G260" s="171" t="s">
        <v>41930</v>
      </c>
      <c r="H260" s="171" t="s">
        <v>19</v>
      </c>
      <c r="I260" s="171" t="s">
        <v>41730</v>
      </c>
      <c r="J260" s="171" t="s">
        <v>41931</v>
      </c>
    </row>
    <row r="261" spans="1:10" s="43" customFormat="1" x14ac:dyDescent="0.3">
      <c r="A261" s="171" t="s">
        <v>41582</v>
      </c>
      <c r="B261" s="171" t="s">
        <v>41934</v>
      </c>
      <c r="C261" s="171" t="s">
        <v>2577</v>
      </c>
      <c r="D261" s="171" t="s">
        <v>41696</v>
      </c>
      <c r="E261" s="238" t="s">
        <v>41929</v>
      </c>
      <c r="F261" s="171"/>
      <c r="G261" s="171" t="s">
        <v>41930</v>
      </c>
      <c r="H261" s="171" t="s">
        <v>19</v>
      </c>
      <c r="I261" s="171" t="s">
        <v>41730</v>
      </c>
      <c r="J261" s="171" t="s">
        <v>41931</v>
      </c>
    </row>
    <row r="262" spans="1:10" s="43" customFormat="1" x14ac:dyDescent="0.3">
      <c r="A262" s="171" t="s">
        <v>41588</v>
      </c>
      <c r="B262" s="171" t="s">
        <v>41934</v>
      </c>
      <c r="C262" s="171" t="s">
        <v>2577</v>
      </c>
      <c r="D262" s="171" t="s">
        <v>41718</v>
      </c>
      <c r="E262" s="238" t="s">
        <v>41929</v>
      </c>
      <c r="F262" s="171"/>
      <c r="G262" s="171" t="s">
        <v>41930</v>
      </c>
      <c r="H262" s="171" t="s">
        <v>19</v>
      </c>
      <c r="I262" s="171" t="s">
        <v>41730</v>
      </c>
      <c r="J262" s="171" t="s">
        <v>41931</v>
      </c>
    </row>
    <row r="263" spans="1:10" s="43" customFormat="1" x14ac:dyDescent="0.3">
      <c r="A263" s="171" t="s">
        <v>39925</v>
      </c>
      <c r="B263" s="171" t="s">
        <v>41934</v>
      </c>
      <c r="C263" s="171" t="s">
        <v>2577</v>
      </c>
      <c r="D263" s="171" t="s">
        <v>41932</v>
      </c>
      <c r="E263" s="238" t="s">
        <v>41929</v>
      </c>
      <c r="F263" s="171"/>
      <c r="G263" s="171" t="s">
        <v>41930</v>
      </c>
      <c r="H263" s="171" t="s">
        <v>19</v>
      </c>
      <c r="I263" s="171" t="s">
        <v>41730</v>
      </c>
      <c r="J263" s="171" t="s">
        <v>41931</v>
      </c>
    </row>
    <row r="264" spans="1:10" s="43" customFormat="1" x14ac:dyDescent="0.3">
      <c r="A264" s="171" t="s">
        <v>39530</v>
      </c>
      <c r="B264" s="171" t="s">
        <v>41934</v>
      </c>
      <c r="C264" s="171" t="s">
        <v>2577</v>
      </c>
      <c r="D264" s="171" t="s">
        <v>41933</v>
      </c>
      <c r="E264" s="238" t="s">
        <v>41929</v>
      </c>
      <c r="F264" s="171"/>
      <c r="G264" s="171" t="s">
        <v>41930</v>
      </c>
      <c r="H264" s="171" t="s">
        <v>19</v>
      </c>
      <c r="I264" s="171" t="s">
        <v>41730</v>
      </c>
      <c r="J264" s="171" t="s">
        <v>41931</v>
      </c>
    </row>
    <row r="265" spans="1:10" s="43" customFormat="1" x14ac:dyDescent="0.3">
      <c r="A265" s="171" t="s">
        <v>39502</v>
      </c>
      <c r="B265" s="171" t="s">
        <v>41737</v>
      </c>
      <c r="C265" s="171" t="s">
        <v>2577</v>
      </c>
      <c r="D265" s="171" t="s">
        <v>40984</v>
      </c>
      <c r="E265" s="238" t="s">
        <v>41935</v>
      </c>
      <c r="F265" s="171"/>
      <c r="G265" s="171" t="s">
        <v>41936</v>
      </c>
      <c r="H265" s="171" t="s">
        <v>41708</v>
      </c>
      <c r="I265" s="171" t="s">
        <v>41937</v>
      </c>
      <c r="J265" s="171" t="s">
        <v>41748</v>
      </c>
    </row>
    <row r="266" spans="1:10" s="43" customFormat="1" x14ac:dyDescent="0.3">
      <c r="A266" s="171" t="s">
        <v>39792</v>
      </c>
      <c r="B266" s="171" t="s">
        <v>41777</v>
      </c>
      <c r="C266" s="171" t="s">
        <v>41778</v>
      </c>
      <c r="D266" s="171" t="s">
        <v>982</v>
      </c>
      <c r="E266" s="238" t="s">
        <v>41935</v>
      </c>
      <c r="F266" s="171"/>
      <c r="G266" s="171" t="s">
        <v>41936</v>
      </c>
      <c r="H266" s="171" t="s">
        <v>41708</v>
      </c>
      <c r="I266" s="171" t="s">
        <v>41937</v>
      </c>
      <c r="J266" s="171" t="s">
        <v>41748</v>
      </c>
    </row>
    <row r="267" spans="1:10" s="43" customFormat="1" x14ac:dyDescent="0.3">
      <c r="A267" s="171" t="s">
        <v>39592</v>
      </c>
      <c r="B267" s="171" t="s">
        <v>41938</v>
      </c>
      <c r="C267" s="171" t="s">
        <v>8000</v>
      </c>
      <c r="D267" s="171" t="s">
        <v>41721</v>
      </c>
      <c r="E267" s="238" t="s">
        <v>41939</v>
      </c>
      <c r="F267" s="171"/>
      <c r="G267" s="171" t="s">
        <v>41940</v>
      </c>
      <c r="H267" s="171" t="s">
        <v>41708</v>
      </c>
      <c r="I267" s="171" t="s">
        <v>41941</v>
      </c>
      <c r="J267" s="171" t="s">
        <v>41942</v>
      </c>
    </row>
    <row r="268" spans="1:10" s="43" customFormat="1" x14ac:dyDescent="0.3">
      <c r="A268" s="171" t="s">
        <v>40509</v>
      </c>
      <c r="B268" s="171" t="s">
        <v>41943</v>
      </c>
      <c r="C268" s="171" t="s">
        <v>8000</v>
      </c>
      <c r="D268" s="171" t="s">
        <v>41721</v>
      </c>
      <c r="E268" s="238" t="s">
        <v>41939</v>
      </c>
      <c r="F268" s="171"/>
      <c r="G268" s="171" t="s">
        <v>41940</v>
      </c>
      <c r="H268" s="171" t="s">
        <v>41708</v>
      </c>
      <c r="I268" s="171" t="s">
        <v>41941</v>
      </c>
      <c r="J268" s="171" t="s">
        <v>41942</v>
      </c>
    </row>
    <row r="269" spans="1:10" s="43" customFormat="1" x14ac:dyDescent="0.3">
      <c r="A269" s="171" t="s">
        <v>38938</v>
      </c>
      <c r="B269" s="171" t="s">
        <v>41938</v>
      </c>
      <c r="C269" s="171" t="s">
        <v>8000</v>
      </c>
      <c r="D269" s="171" t="s">
        <v>41756</v>
      </c>
      <c r="E269" s="238" t="s">
        <v>41939</v>
      </c>
      <c r="F269" s="171"/>
      <c r="G269" s="171" t="s">
        <v>41940</v>
      </c>
      <c r="H269" s="171" t="s">
        <v>41708</v>
      </c>
      <c r="I269" s="171" t="s">
        <v>41941</v>
      </c>
      <c r="J269" s="171" t="s">
        <v>41942</v>
      </c>
    </row>
    <row r="270" spans="1:10" s="43" customFormat="1" x14ac:dyDescent="0.3">
      <c r="A270" s="171" t="s">
        <v>41944</v>
      </c>
      <c r="B270" s="171" t="s">
        <v>41943</v>
      </c>
      <c r="C270" s="171" t="s">
        <v>8000</v>
      </c>
      <c r="D270" s="171" t="s">
        <v>41756</v>
      </c>
      <c r="E270" s="238" t="s">
        <v>41939</v>
      </c>
      <c r="F270" s="171"/>
      <c r="G270" s="171" t="s">
        <v>41940</v>
      </c>
      <c r="H270" s="171" t="s">
        <v>41708</v>
      </c>
      <c r="I270" s="171" t="s">
        <v>41941</v>
      </c>
      <c r="J270" s="171" t="s">
        <v>41942</v>
      </c>
    </row>
    <row r="271" spans="1:10" s="43" customFormat="1" x14ac:dyDescent="0.3">
      <c r="A271" s="171" t="s">
        <v>39399</v>
      </c>
      <c r="B271" s="171" t="s">
        <v>41938</v>
      </c>
      <c r="C271" s="171" t="s">
        <v>8000</v>
      </c>
      <c r="D271" s="171" t="s">
        <v>41945</v>
      </c>
      <c r="E271" s="238" t="s">
        <v>41939</v>
      </c>
      <c r="F271" s="171"/>
      <c r="G271" s="171" t="s">
        <v>41940</v>
      </c>
      <c r="H271" s="171" t="s">
        <v>41708</v>
      </c>
      <c r="I271" s="171" t="s">
        <v>41941</v>
      </c>
      <c r="J271" s="171" t="s">
        <v>41942</v>
      </c>
    </row>
    <row r="272" spans="1:10" s="43" customFormat="1" x14ac:dyDescent="0.3">
      <c r="A272" s="171" t="s">
        <v>40172</v>
      </c>
      <c r="B272" s="171" t="s">
        <v>41943</v>
      </c>
      <c r="C272" s="171" t="s">
        <v>8000</v>
      </c>
      <c r="D272" s="171" t="s">
        <v>41945</v>
      </c>
      <c r="E272" s="238" t="s">
        <v>41939</v>
      </c>
      <c r="F272" s="171"/>
      <c r="G272" s="171" t="s">
        <v>41940</v>
      </c>
      <c r="H272" s="171" t="s">
        <v>41708</v>
      </c>
      <c r="I272" s="171" t="s">
        <v>41941</v>
      </c>
      <c r="J272" s="171" t="s">
        <v>41942</v>
      </c>
    </row>
    <row r="273" spans="1:10" s="43" customFormat="1" x14ac:dyDescent="0.3">
      <c r="A273" s="171" t="s">
        <v>39152</v>
      </c>
      <c r="B273" s="171" t="s">
        <v>41817</v>
      </c>
      <c r="C273" s="171" t="s">
        <v>2603</v>
      </c>
      <c r="D273" s="171" t="s">
        <v>41946</v>
      </c>
      <c r="E273" s="238" t="s">
        <v>41947</v>
      </c>
      <c r="F273" s="171"/>
      <c r="G273" s="171" t="s">
        <v>41948</v>
      </c>
      <c r="H273" s="171" t="s">
        <v>19</v>
      </c>
      <c r="I273" s="171" t="s">
        <v>41949</v>
      </c>
      <c r="J273" s="171" t="s">
        <v>41950</v>
      </c>
    </row>
    <row r="274" spans="1:10" s="43" customFormat="1" x14ac:dyDescent="0.3">
      <c r="A274" s="171" t="s">
        <v>41562</v>
      </c>
      <c r="B274" s="171" t="s">
        <v>41836</v>
      </c>
      <c r="C274" s="171" t="s">
        <v>8000</v>
      </c>
      <c r="D274" s="171" t="s">
        <v>41951</v>
      </c>
      <c r="E274" s="238" t="s">
        <v>41952</v>
      </c>
      <c r="F274" s="171"/>
      <c r="G274" s="171" t="s">
        <v>41953</v>
      </c>
      <c r="H274" s="171" t="s">
        <v>41708</v>
      </c>
      <c r="I274" s="171" t="s">
        <v>41954</v>
      </c>
      <c r="J274" s="171" t="s">
        <v>41748</v>
      </c>
    </row>
    <row r="275" spans="1:10" s="43" customFormat="1" x14ac:dyDescent="0.3">
      <c r="A275" s="171" t="s">
        <v>40448</v>
      </c>
      <c r="B275" s="171" t="s">
        <v>41955</v>
      </c>
      <c r="C275" s="171" t="s">
        <v>2603</v>
      </c>
      <c r="D275" s="171" t="s">
        <v>40849</v>
      </c>
      <c r="E275" s="238" t="s">
        <v>41956</v>
      </c>
      <c r="F275" s="171"/>
      <c r="G275" s="171" t="s">
        <v>41957</v>
      </c>
      <c r="H275" s="171" t="s">
        <v>19</v>
      </c>
      <c r="I275" s="171" t="s">
        <v>41787</v>
      </c>
      <c r="J275" s="171" t="s">
        <v>41884</v>
      </c>
    </row>
    <row r="276" spans="1:10" s="43" customFormat="1" x14ac:dyDescent="0.3">
      <c r="A276" s="171" t="s">
        <v>39863</v>
      </c>
      <c r="B276" s="171" t="s">
        <v>41958</v>
      </c>
      <c r="C276" s="171" t="s">
        <v>2603</v>
      </c>
      <c r="D276" s="171" t="s">
        <v>41959</v>
      </c>
      <c r="E276" s="238" t="s">
        <v>41956</v>
      </c>
      <c r="F276" s="171"/>
      <c r="G276" s="171" t="s">
        <v>41957</v>
      </c>
      <c r="H276" s="171" t="s">
        <v>19</v>
      </c>
      <c r="I276" s="171" t="s">
        <v>41830</v>
      </c>
      <c r="J276" s="171" t="s">
        <v>41831</v>
      </c>
    </row>
    <row r="277" spans="1:10" s="43" customFormat="1" x14ac:dyDescent="0.3">
      <c r="A277" s="171" t="s">
        <v>39845</v>
      </c>
      <c r="B277" s="171" t="s">
        <v>41960</v>
      </c>
      <c r="C277" s="171" t="s">
        <v>2603</v>
      </c>
      <c r="D277" s="171" t="s">
        <v>41959</v>
      </c>
      <c r="E277" s="238" t="s">
        <v>41956</v>
      </c>
      <c r="F277" s="171"/>
      <c r="G277" s="171" t="s">
        <v>41957</v>
      </c>
      <c r="H277" s="171" t="s">
        <v>19</v>
      </c>
      <c r="I277" s="171" t="s">
        <v>41830</v>
      </c>
      <c r="J277" s="171" t="s">
        <v>41831</v>
      </c>
    </row>
    <row r="278" spans="1:10" s="43" customFormat="1" x14ac:dyDescent="0.3">
      <c r="A278" s="171" t="s">
        <v>39904</v>
      </c>
      <c r="B278" s="171" t="s">
        <v>41955</v>
      </c>
      <c r="C278" s="171" t="s">
        <v>2603</v>
      </c>
      <c r="D278" s="171" t="s">
        <v>41959</v>
      </c>
      <c r="E278" s="238" t="s">
        <v>41956</v>
      </c>
      <c r="F278" s="171"/>
      <c r="G278" s="171" t="s">
        <v>41957</v>
      </c>
      <c r="H278" s="171" t="s">
        <v>19</v>
      </c>
      <c r="I278" s="171" t="s">
        <v>41830</v>
      </c>
      <c r="J278" s="171" t="s">
        <v>41831</v>
      </c>
    </row>
    <row r="279" spans="1:10" s="43" customFormat="1" x14ac:dyDescent="0.3">
      <c r="A279" s="171" t="s">
        <v>40462</v>
      </c>
      <c r="B279" s="171" t="s">
        <v>41961</v>
      </c>
      <c r="C279" s="171" t="s">
        <v>2603</v>
      </c>
      <c r="D279" s="171" t="s">
        <v>40984</v>
      </c>
      <c r="E279" s="238" t="s">
        <v>41956</v>
      </c>
      <c r="F279" s="171"/>
      <c r="G279" s="171" t="s">
        <v>41957</v>
      </c>
      <c r="H279" s="171" t="s">
        <v>19</v>
      </c>
      <c r="I279" s="171" t="s">
        <v>41962</v>
      </c>
      <c r="J279" s="171" t="s">
        <v>41963</v>
      </c>
    </row>
    <row r="280" spans="1:10" s="43" customFormat="1" x14ac:dyDescent="0.3">
      <c r="A280" s="171" t="s">
        <v>41046</v>
      </c>
      <c r="B280" s="171" t="s">
        <v>41958</v>
      </c>
      <c r="C280" s="171" t="s">
        <v>2603</v>
      </c>
      <c r="D280" s="171" t="s">
        <v>40984</v>
      </c>
      <c r="E280" s="238" t="s">
        <v>41956</v>
      </c>
      <c r="F280" s="171"/>
      <c r="G280" s="171" t="s">
        <v>41957</v>
      </c>
      <c r="H280" s="171" t="s">
        <v>19</v>
      </c>
      <c r="I280" s="171" t="s">
        <v>41962</v>
      </c>
      <c r="J280" s="171" t="s">
        <v>41963</v>
      </c>
    </row>
    <row r="281" spans="1:10" s="43" customFormat="1" x14ac:dyDescent="0.3">
      <c r="A281" s="171" t="s">
        <v>41221</v>
      </c>
      <c r="B281" s="171" t="s">
        <v>41960</v>
      </c>
      <c r="C281" s="171" t="s">
        <v>2603</v>
      </c>
      <c r="D281" s="171" t="s">
        <v>40984</v>
      </c>
      <c r="E281" s="238" t="s">
        <v>41956</v>
      </c>
      <c r="F281" s="171"/>
      <c r="G281" s="171" t="s">
        <v>41957</v>
      </c>
      <c r="H281" s="171" t="s">
        <v>19</v>
      </c>
      <c r="I281" s="171" t="s">
        <v>41962</v>
      </c>
      <c r="J281" s="171" t="s">
        <v>41963</v>
      </c>
    </row>
    <row r="282" spans="1:10" s="43" customFormat="1" x14ac:dyDescent="0.3">
      <c r="A282" s="171" t="s">
        <v>41163</v>
      </c>
      <c r="B282" s="171" t="s">
        <v>41955</v>
      </c>
      <c r="C282" s="171" t="s">
        <v>2603</v>
      </c>
      <c r="D282" s="171" t="s">
        <v>40984</v>
      </c>
      <c r="E282" s="238" t="s">
        <v>41956</v>
      </c>
      <c r="F282" s="171"/>
      <c r="G282" s="171" t="s">
        <v>41957</v>
      </c>
      <c r="H282" s="171" t="s">
        <v>19</v>
      </c>
      <c r="I282" s="171" t="s">
        <v>41962</v>
      </c>
      <c r="J282" s="171" t="s">
        <v>41963</v>
      </c>
    </row>
    <row r="283" spans="1:10" s="43" customFormat="1" x14ac:dyDescent="0.3">
      <c r="A283" s="171" t="s">
        <v>39200</v>
      </c>
      <c r="B283" s="171" t="s">
        <v>41964</v>
      </c>
      <c r="C283" s="171" t="s">
        <v>2577</v>
      </c>
      <c r="D283" s="171" t="s">
        <v>41965</v>
      </c>
      <c r="E283" s="238" t="s">
        <v>41956</v>
      </c>
      <c r="F283" s="171"/>
      <c r="G283" s="171" t="s">
        <v>41957</v>
      </c>
      <c r="H283" s="171" t="s">
        <v>19</v>
      </c>
      <c r="I283" s="171" t="s">
        <v>41949</v>
      </c>
      <c r="J283" s="171" t="s">
        <v>41966</v>
      </c>
    </row>
    <row r="284" spans="1:10" s="43" customFormat="1" x14ac:dyDescent="0.3">
      <c r="A284" s="171" t="s">
        <v>40598</v>
      </c>
      <c r="B284" s="171" t="s">
        <v>41967</v>
      </c>
      <c r="C284" s="171" t="s">
        <v>2603</v>
      </c>
      <c r="D284" s="171" t="s">
        <v>41968</v>
      </c>
      <c r="E284" s="238" t="s">
        <v>41956</v>
      </c>
      <c r="F284" s="171"/>
      <c r="G284" s="171" t="s">
        <v>41957</v>
      </c>
      <c r="H284" s="171" t="s">
        <v>19</v>
      </c>
      <c r="I284" s="171" t="s">
        <v>41969</v>
      </c>
      <c r="J284" s="171" t="s">
        <v>41970</v>
      </c>
    </row>
    <row r="285" spans="1:10" s="43" customFormat="1" x14ac:dyDescent="0.3">
      <c r="A285" s="171" t="s">
        <v>40960</v>
      </c>
      <c r="B285" s="171" t="s">
        <v>41967</v>
      </c>
      <c r="C285" s="171" t="s">
        <v>2603</v>
      </c>
      <c r="D285" s="171" t="s">
        <v>41971</v>
      </c>
      <c r="E285" s="238" t="s">
        <v>41956</v>
      </c>
      <c r="F285" s="171"/>
      <c r="G285" s="171" t="s">
        <v>41957</v>
      </c>
      <c r="H285" s="171" t="s">
        <v>19</v>
      </c>
      <c r="I285" s="171" t="s">
        <v>41969</v>
      </c>
      <c r="J285" s="171" t="s">
        <v>41970</v>
      </c>
    </row>
    <row r="286" spans="1:10" s="43" customFormat="1" x14ac:dyDescent="0.3">
      <c r="A286" s="171" t="s">
        <v>39685</v>
      </c>
      <c r="B286" s="171" t="s">
        <v>41961</v>
      </c>
      <c r="C286" s="171" t="s">
        <v>2603</v>
      </c>
      <c r="D286" s="171" t="s">
        <v>41968</v>
      </c>
      <c r="E286" s="238" t="s">
        <v>41956</v>
      </c>
      <c r="F286" s="171"/>
      <c r="G286" s="171" t="s">
        <v>41957</v>
      </c>
      <c r="H286" s="171" t="s">
        <v>19</v>
      </c>
      <c r="I286" s="171" t="s">
        <v>41926</v>
      </c>
      <c r="J286" s="171" t="s">
        <v>41972</v>
      </c>
    </row>
    <row r="287" spans="1:10" s="43" customFormat="1" x14ac:dyDescent="0.3">
      <c r="A287" s="171" t="s">
        <v>39853</v>
      </c>
      <c r="B287" s="171" t="s">
        <v>41961</v>
      </c>
      <c r="C287" s="171" t="s">
        <v>2603</v>
      </c>
      <c r="D287" s="171" t="s">
        <v>41971</v>
      </c>
      <c r="E287" s="238" t="s">
        <v>41956</v>
      </c>
      <c r="F287" s="171"/>
      <c r="G287" s="171" t="s">
        <v>41957</v>
      </c>
      <c r="H287" s="171" t="s">
        <v>19</v>
      </c>
      <c r="I287" s="171" t="s">
        <v>41926</v>
      </c>
      <c r="J287" s="171" t="s">
        <v>41972</v>
      </c>
    </row>
    <row r="288" spans="1:10" s="43" customFormat="1" x14ac:dyDescent="0.3">
      <c r="A288" s="171" t="s">
        <v>40787</v>
      </c>
      <c r="B288" s="171" t="s">
        <v>41958</v>
      </c>
      <c r="C288" s="171" t="s">
        <v>2603</v>
      </c>
      <c r="D288" s="171" t="s">
        <v>41968</v>
      </c>
      <c r="E288" s="238" t="s">
        <v>41956</v>
      </c>
      <c r="F288" s="171"/>
      <c r="G288" s="171" t="s">
        <v>41957</v>
      </c>
      <c r="H288" s="171" t="s">
        <v>19</v>
      </c>
      <c r="I288" s="171" t="s">
        <v>41926</v>
      </c>
      <c r="J288" s="171" t="s">
        <v>41972</v>
      </c>
    </row>
    <row r="289" spans="1:10" s="43" customFormat="1" x14ac:dyDescent="0.3">
      <c r="A289" s="171" t="s">
        <v>40160</v>
      </c>
      <c r="B289" s="171" t="s">
        <v>41958</v>
      </c>
      <c r="C289" s="171" t="s">
        <v>2603</v>
      </c>
      <c r="D289" s="171" t="s">
        <v>41971</v>
      </c>
      <c r="E289" s="238" t="s">
        <v>41956</v>
      </c>
      <c r="F289" s="171"/>
      <c r="G289" s="171" t="s">
        <v>41957</v>
      </c>
      <c r="H289" s="171" t="s">
        <v>19</v>
      </c>
      <c r="I289" s="171" t="s">
        <v>41926</v>
      </c>
      <c r="J289" s="171" t="s">
        <v>41972</v>
      </c>
    </row>
    <row r="290" spans="1:10" s="43" customFormat="1" x14ac:dyDescent="0.3">
      <c r="A290" s="171" t="s">
        <v>40248</v>
      </c>
      <c r="B290" s="171" t="s">
        <v>41960</v>
      </c>
      <c r="C290" s="171" t="s">
        <v>2603</v>
      </c>
      <c r="D290" s="171" t="s">
        <v>41968</v>
      </c>
      <c r="E290" s="238" t="s">
        <v>41956</v>
      </c>
      <c r="F290" s="171"/>
      <c r="G290" s="171" t="s">
        <v>41957</v>
      </c>
      <c r="H290" s="171" t="s">
        <v>19</v>
      </c>
      <c r="I290" s="171" t="s">
        <v>41926</v>
      </c>
      <c r="J290" s="171" t="s">
        <v>41972</v>
      </c>
    </row>
    <row r="291" spans="1:10" s="43" customFormat="1" x14ac:dyDescent="0.3">
      <c r="A291" s="171" t="s">
        <v>40814</v>
      </c>
      <c r="B291" s="171" t="s">
        <v>41960</v>
      </c>
      <c r="C291" s="171" t="s">
        <v>2603</v>
      </c>
      <c r="D291" s="171" t="s">
        <v>41971</v>
      </c>
      <c r="E291" s="238" t="s">
        <v>41956</v>
      </c>
      <c r="F291" s="171"/>
      <c r="G291" s="171" t="s">
        <v>41957</v>
      </c>
      <c r="H291" s="171" t="s">
        <v>19</v>
      </c>
      <c r="I291" s="171" t="s">
        <v>41926</v>
      </c>
      <c r="J291" s="171" t="s">
        <v>41972</v>
      </c>
    </row>
    <row r="292" spans="1:10" s="43" customFormat="1" x14ac:dyDescent="0.3">
      <c r="A292" s="171" t="s">
        <v>40389</v>
      </c>
      <c r="B292" s="171" t="s">
        <v>41955</v>
      </c>
      <c r="C292" s="171" t="s">
        <v>2603</v>
      </c>
      <c r="D292" s="171" t="s">
        <v>41968</v>
      </c>
      <c r="E292" s="238" t="s">
        <v>41956</v>
      </c>
      <c r="F292" s="171"/>
      <c r="G292" s="171" t="s">
        <v>41957</v>
      </c>
      <c r="H292" s="171" t="s">
        <v>19</v>
      </c>
      <c r="I292" s="171" t="s">
        <v>41926</v>
      </c>
      <c r="J292" s="171" t="s">
        <v>41972</v>
      </c>
    </row>
    <row r="293" spans="1:10" s="43" customFormat="1" x14ac:dyDescent="0.3">
      <c r="A293" s="171" t="s">
        <v>41192</v>
      </c>
      <c r="B293" s="171" t="s">
        <v>41955</v>
      </c>
      <c r="C293" s="171" t="s">
        <v>2603</v>
      </c>
      <c r="D293" s="171" t="s">
        <v>41971</v>
      </c>
      <c r="E293" s="238" t="s">
        <v>41956</v>
      </c>
      <c r="F293" s="171"/>
      <c r="G293" s="171" t="s">
        <v>41957</v>
      </c>
      <c r="H293" s="171" t="s">
        <v>19</v>
      </c>
      <c r="I293" s="171" t="s">
        <v>41926</v>
      </c>
      <c r="J293" s="171" t="s">
        <v>41972</v>
      </c>
    </row>
    <row r="294" spans="1:10" s="43" customFormat="1" x14ac:dyDescent="0.3">
      <c r="A294" s="171" t="s">
        <v>39359</v>
      </c>
      <c r="B294" s="171" t="s">
        <v>41973</v>
      </c>
      <c r="C294" s="171" t="s">
        <v>8000</v>
      </c>
      <c r="D294" s="171" t="s">
        <v>41974</v>
      </c>
      <c r="E294" s="238" t="s">
        <v>41975</v>
      </c>
      <c r="F294" s="171"/>
      <c r="G294" s="171" t="s">
        <v>41976</v>
      </c>
      <c r="H294" s="171" t="s">
        <v>41708</v>
      </c>
      <c r="I294" s="171" t="s">
        <v>41977</v>
      </c>
      <c r="J294" s="171" t="s">
        <v>41748</v>
      </c>
    </row>
    <row r="295" spans="1:10" s="43" customFormat="1" x14ac:dyDescent="0.3">
      <c r="A295" s="171" t="s">
        <v>39780</v>
      </c>
      <c r="B295" s="171" t="s">
        <v>41978</v>
      </c>
      <c r="C295" s="171" t="s">
        <v>8000</v>
      </c>
      <c r="D295" s="171" t="s">
        <v>41979</v>
      </c>
      <c r="E295" s="238" t="s">
        <v>41980</v>
      </c>
      <c r="F295" s="171"/>
      <c r="G295" s="171" t="s">
        <v>41981</v>
      </c>
      <c r="H295" s="171" t="s">
        <v>41708</v>
      </c>
      <c r="I295" s="171" t="s">
        <v>41982</v>
      </c>
      <c r="J295" s="171" t="s">
        <v>41983</v>
      </c>
    </row>
    <row r="296" spans="1:10" s="43" customFormat="1" x14ac:dyDescent="0.3">
      <c r="A296" s="171" t="s">
        <v>40530</v>
      </c>
      <c r="B296" s="171" t="s">
        <v>41978</v>
      </c>
      <c r="C296" s="171" t="s">
        <v>8000</v>
      </c>
      <c r="D296" s="171" t="s">
        <v>41984</v>
      </c>
      <c r="E296" s="238" t="s">
        <v>41980</v>
      </c>
      <c r="F296" s="171"/>
      <c r="G296" s="171" t="s">
        <v>41981</v>
      </c>
      <c r="H296" s="171" t="s">
        <v>41708</v>
      </c>
      <c r="I296" s="171" t="s">
        <v>41982</v>
      </c>
      <c r="J296" s="171" t="s">
        <v>41983</v>
      </c>
    </row>
    <row r="297" spans="1:10" s="43" customFormat="1" x14ac:dyDescent="0.3">
      <c r="A297" s="171" t="s">
        <v>40791</v>
      </c>
      <c r="B297" s="171" t="s">
        <v>41978</v>
      </c>
      <c r="C297" s="171" t="s">
        <v>8000</v>
      </c>
      <c r="D297" s="171" t="s">
        <v>41985</v>
      </c>
      <c r="E297" s="238" t="s">
        <v>41980</v>
      </c>
      <c r="F297" s="171"/>
      <c r="G297" s="171" t="s">
        <v>41981</v>
      </c>
      <c r="H297" s="171" t="s">
        <v>41708</v>
      </c>
      <c r="I297" s="171" t="s">
        <v>41982</v>
      </c>
      <c r="J297" s="171" t="s">
        <v>41983</v>
      </c>
    </row>
    <row r="298" spans="1:10" s="43" customFormat="1" x14ac:dyDescent="0.3">
      <c r="A298" s="171" t="s">
        <v>39344</v>
      </c>
      <c r="B298" s="171" t="s">
        <v>41978</v>
      </c>
      <c r="C298" s="171" t="s">
        <v>8000</v>
      </c>
      <c r="D298" s="171" t="s">
        <v>41986</v>
      </c>
      <c r="E298" s="238" t="s">
        <v>41980</v>
      </c>
      <c r="F298" s="171"/>
      <c r="G298" s="171" t="s">
        <v>41981</v>
      </c>
      <c r="H298" s="171" t="s">
        <v>41708</v>
      </c>
      <c r="I298" s="171" t="s">
        <v>41982</v>
      </c>
      <c r="J298" s="171" t="s">
        <v>41983</v>
      </c>
    </row>
    <row r="299" spans="1:10" s="43" customFormat="1" x14ac:dyDescent="0.3">
      <c r="A299" s="171" t="s">
        <v>39729</v>
      </c>
      <c r="B299" s="171" t="s">
        <v>41978</v>
      </c>
      <c r="C299" s="171" t="s">
        <v>8000</v>
      </c>
      <c r="D299" s="171" t="s">
        <v>41987</v>
      </c>
      <c r="E299" s="238" t="s">
        <v>41980</v>
      </c>
      <c r="F299" s="171"/>
      <c r="G299" s="171" t="s">
        <v>41981</v>
      </c>
      <c r="H299" s="171" t="s">
        <v>41708</v>
      </c>
      <c r="I299" s="171" t="s">
        <v>41982</v>
      </c>
      <c r="J299" s="171" t="s">
        <v>41983</v>
      </c>
    </row>
    <row r="300" spans="1:10" s="43" customFormat="1" x14ac:dyDescent="0.3">
      <c r="A300" s="171" t="s">
        <v>40372</v>
      </c>
      <c r="B300" s="171" t="s">
        <v>41978</v>
      </c>
      <c r="C300" s="171" t="s">
        <v>8000</v>
      </c>
      <c r="D300" s="171" t="s">
        <v>41988</v>
      </c>
      <c r="E300" s="238" t="s">
        <v>41980</v>
      </c>
      <c r="F300" s="171"/>
      <c r="G300" s="171" t="s">
        <v>41981</v>
      </c>
      <c r="H300" s="171" t="s">
        <v>41708</v>
      </c>
      <c r="I300" s="171" t="s">
        <v>41982</v>
      </c>
      <c r="J300" s="171" t="s">
        <v>41983</v>
      </c>
    </row>
    <row r="301" spans="1:10" s="43" customFormat="1" x14ac:dyDescent="0.3">
      <c r="A301" s="171" t="s">
        <v>40256</v>
      </c>
      <c r="B301" s="171" t="s">
        <v>41978</v>
      </c>
      <c r="C301" s="171" t="s">
        <v>8000</v>
      </c>
      <c r="D301" s="171" t="s">
        <v>41989</v>
      </c>
      <c r="E301" s="238" t="s">
        <v>41980</v>
      </c>
      <c r="F301" s="171"/>
      <c r="G301" s="171" t="s">
        <v>41981</v>
      </c>
      <c r="H301" s="171" t="s">
        <v>41708</v>
      </c>
      <c r="I301" s="171" t="s">
        <v>41982</v>
      </c>
      <c r="J301" s="171" t="s">
        <v>41983</v>
      </c>
    </row>
    <row r="302" spans="1:10" s="43" customFormat="1" x14ac:dyDescent="0.3">
      <c r="A302" s="171" t="s">
        <v>39902</v>
      </c>
      <c r="B302" s="171" t="s">
        <v>41978</v>
      </c>
      <c r="C302" s="171" t="s">
        <v>8000</v>
      </c>
      <c r="D302" s="171" t="s">
        <v>41990</v>
      </c>
      <c r="E302" s="238" t="s">
        <v>41980</v>
      </c>
      <c r="F302" s="171"/>
      <c r="G302" s="171" t="s">
        <v>41981</v>
      </c>
      <c r="H302" s="171" t="s">
        <v>41708</v>
      </c>
      <c r="I302" s="171" t="s">
        <v>41982</v>
      </c>
      <c r="J302" s="171" t="s">
        <v>41983</v>
      </c>
    </row>
    <row r="303" spans="1:10" s="43" customFormat="1" x14ac:dyDescent="0.3">
      <c r="A303" s="171" t="s">
        <v>40188</v>
      </c>
      <c r="B303" s="171" t="s">
        <v>41978</v>
      </c>
      <c r="C303" s="171" t="s">
        <v>8000</v>
      </c>
      <c r="D303" s="171" t="s">
        <v>41991</v>
      </c>
      <c r="E303" s="238" t="s">
        <v>41980</v>
      </c>
      <c r="F303" s="171"/>
      <c r="G303" s="171" t="s">
        <v>41981</v>
      </c>
      <c r="H303" s="171" t="s">
        <v>41708</v>
      </c>
      <c r="I303" s="171" t="s">
        <v>41982</v>
      </c>
      <c r="J303" s="171" t="s">
        <v>41983</v>
      </c>
    </row>
    <row r="304" spans="1:10" s="43" customFormat="1" x14ac:dyDescent="0.3">
      <c r="A304" s="171" t="s">
        <v>40671</v>
      </c>
      <c r="B304" s="171" t="s">
        <v>41978</v>
      </c>
      <c r="C304" s="171" t="s">
        <v>8000</v>
      </c>
      <c r="D304" s="171" t="s">
        <v>41992</v>
      </c>
      <c r="E304" s="238" t="s">
        <v>41980</v>
      </c>
      <c r="F304" s="171"/>
      <c r="G304" s="171" t="s">
        <v>41981</v>
      </c>
      <c r="H304" s="171" t="s">
        <v>41708</v>
      </c>
      <c r="I304" s="171" t="s">
        <v>41982</v>
      </c>
      <c r="J304" s="171" t="s">
        <v>41983</v>
      </c>
    </row>
    <row r="305" spans="1:10" s="43" customFormat="1" x14ac:dyDescent="0.3">
      <c r="A305" s="171" t="s">
        <v>40440</v>
      </c>
      <c r="B305" s="171" t="s">
        <v>41978</v>
      </c>
      <c r="C305" s="171" t="s">
        <v>8000</v>
      </c>
      <c r="D305" s="171" t="s">
        <v>41993</v>
      </c>
      <c r="E305" s="238" t="s">
        <v>41980</v>
      </c>
      <c r="F305" s="171"/>
      <c r="G305" s="171" t="s">
        <v>41981</v>
      </c>
      <c r="H305" s="171" t="s">
        <v>41708</v>
      </c>
      <c r="I305" s="171" t="s">
        <v>41982</v>
      </c>
      <c r="J305" s="171" t="s">
        <v>41983</v>
      </c>
    </row>
    <row r="306" spans="1:10" s="43" customFormat="1" x14ac:dyDescent="0.3">
      <c r="A306" s="171" t="s">
        <v>39131</v>
      </c>
      <c r="B306" s="171" t="s">
        <v>41978</v>
      </c>
      <c r="C306" s="171" t="s">
        <v>8000</v>
      </c>
      <c r="D306" s="171" t="s">
        <v>41994</v>
      </c>
      <c r="E306" s="238" t="s">
        <v>41980</v>
      </c>
      <c r="F306" s="171"/>
      <c r="G306" s="171" t="s">
        <v>41981</v>
      </c>
      <c r="H306" s="171" t="s">
        <v>41708</v>
      </c>
      <c r="I306" s="171" t="s">
        <v>41982</v>
      </c>
      <c r="J306" s="171" t="s">
        <v>41983</v>
      </c>
    </row>
    <row r="307" spans="1:10" s="43" customFormat="1" x14ac:dyDescent="0.3">
      <c r="A307" s="171" t="s">
        <v>40273</v>
      </c>
      <c r="B307" s="171" t="s">
        <v>41978</v>
      </c>
      <c r="C307" s="171" t="s">
        <v>8000</v>
      </c>
      <c r="D307" s="171" t="s">
        <v>41995</v>
      </c>
      <c r="E307" s="238" t="s">
        <v>41980</v>
      </c>
      <c r="F307" s="171"/>
      <c r="G307" s="171" t="s">
        <v>41981</v>
      </c>
      <c r="H307" s="171" t="s">
        <v>41708</v>
      </c>
      <c r="I307" s="171" t="s">
        <v>41982</v>
      </c>
      <c r="J307" s="171" t="s">
        <v>41983</v>
      </c>
    </row>
    <row r="308" spans="1:10" s="43" customFormat="1" x14ac:dyDescent="0.3">
      <c r="A308" s="171" t="s">
        <v>39968</v>
      </c>
      <c r="B308" s="171" t="s">
        <v>41978</v>
      </c>
      <c r="C308" s="171" t="s">
        <v>8000</v>
      </c>
      <c r="D308" s="171" t="s">
        <v>41996</v>
      </c>
      <c r="E308" s="238" t="s">
        <v>41980</v>
      </c>
      <c r="F308" s="171"/>
      <c r="G308" s="171" t="s">
        <v>41981</v>
      </c>
      <c r="H308" s="171" t="s">
        <v>41708</v>
      </c>
      <c r="I308" s="171" t="s">
        <v>41982</v>
      </c>
      <c r="J308" s="171" t="s">
        <v>41983</v>
      </c>
    </row>
    <row r="309" spans="1:10" s="43" customFormat="1" x14ac:dyDescent="0.3">
      <c r="A309" s="171" t="s">
        <v>40017</v>
      </c>
      <c r="B309" s="171" t="s">
        <v>41978</v>
      </c>
      <c r="C309" s="171" t="s">
        <v>8000</v>
      </c>
      <c r="D309" s="171" t="s">
        <v>41997</v>
      </c>
      <c r="E309" s="238" t="s">
        <v>41980</v>
      </c>
      <c r="F309" s="171"/>
      <c r="G309" s="171" t="s">
        <v>41981</v>
      </c>
      <c r="H309" s="171" t="s">
        <v>41708</v>
      </c>
      <c r="I309" s="171" t="s">
        <v>41982</v>
      </c>
      <c r="J309" s="171" t="s">
        <v>41983</v>
      </c>
    </row>
    <row r="310" spans="1:10" s="43" customFormat="1" x14ac:dyDescent="0.3">
      <c r="A310" s="171" t="s">
        <v>39614</v>
      </c>
      <c r="B310" s="171" t="s">
        <v>41978</v>
      </c>
      <c r="C310" s="171" t="s">
        <v>8000</v>
      </c>
      <c r="D310" s="171" t="s">
        <v>41998</v>
      </c>
      <c r="E310" s="238" t="s">
        <v>41980</v>
      </c>
      <c r="F310" s="171"/>
      <c r="G310" s="171" t="s">
        <v>41981</v>
      </c>
      <c r="H310" s="171" t="s">
        <v>41708</v>
      </c>
      <c r="I310" s="171" t="s">
        <v>41982</v>
      </c>
      <c r="J310" s="171" t="s">
        <v>41983</v>
      </c>
    </row>
    <row r="311" spans="1:10" s="43" customFormat="1" x14ac:dyDescent="0.3">
      <c r="A311" s="171" t="s">
        <v>39938</v>
      </c>
      <c r="B311" s="171" t="s">
        <v>41978</v>
      </c>
      <c r="C311" s="171" t="s">
        <v>8000</v>
      </c>
      <c r="D311" s="171" t="s">
        <v>41999</v>
      </c>
      <c r="E311" s="238" t="s">
        <v>41980</v>
      </c>
      <c r="F311" s="171"/>
      <c r="G311" s="171" t="s">
        <v>41981</v>
      </c>
      <c r="H311" s="171" t="s">
        <v>41708</v>
      </c>
      <c r="I311" s="171" t="s">
        <v>41982</v>
      </c>
      <c r="J311" s="171" t="s">
        <v>41983</v>
      </c>
    </row>
    <row r="312" spans="1:10" s="43" customFormat="1" x14ac:dyDescent="0.3">
      <c r="A312" s="171" t="s">
        <v>39485</v>
      </c>
      <c r="B312" s="171" t="s">
        <v>41978</v>
      </c>
      <c r="C312" s="171" t="s">
        <v>8000</v>
      </c>
      <c r="D312" s="171" t="s">
        <v>42000</v>
      </c>
      <c r="E312" s="238" t="s">
        <v>41980</v>
      </c>
      <c r="F312" s="171"/>
      <c r="G312" s="171" t="s">
        <v>41981</v>
      </c>
      <c r="H312" s="171" t="s">
        <v>41708</v>
      </c>
      <c r="I312" s="171" t="s">
        <v>41982</v>
      </c>
      <c r="J312" s="171" t="s">
        <v>41983</v>
      </c>
    </row>
    <row r="313" spans="1:10" s="43" customFormat="1" x14ac:dyDescent="0.3">
      <c r="A313" s="171" t="s">
        <v>39869</v>
      </c>
      <c r="B313" s="171" t="s">
        <v>41978</v>
      </c>
      <c r="C313" s="171" t="s">
        <v>8000</v>
      </c>
      <c r="D313" s="171" t="s">
        <v>42001</v>
      </c>
      <c r="E313" s="238" t="s">
        <v>41980</v>
      </c>
      <c r="F313" s="171"/>
      <c r="G313" s="171" t="s">
        <v>41981</v>
      </c>
      <c r="H313" s="171" t="s">
        <v>41708</v>
      </c>
      <c r="I313" s="171" t="s">
        <v>41982</v>
      </c>
      <c r="J313" s="171" t="s">
        <v>41983</v>
      </c>
    </row>
    <row r="314" spans="1:10" s="43" customFormat="1" x14ac:dyDescent="0.3">
      <c r="A314" s="171" t="s">
        <v>39777</v>
      </c>
      <c r="B314" s="171" t="s">
        <v>41978</v>
      </c>
      <c r="C314" s="171" t="s">
        <v>8000</v>
      </c>
      <c r="D314" s="171" t="s">
        <v>42002</v>
      </c>
      <c r="E314" s="238" t="s">
        <v>41980</v>
      </c>
      <c r="F314" s="171"/>
      <c r="G314" s="171" t="s">
        <v>41981</v>
      </c>
      <c r="H314" s="171" t="s">
        <v>41708</v>
      </c>
      <c r="I314" s="171" t="s">
        <v>41982</v>
      </c>
      <c r="J314" s="171" t="s">
        <v>41983</v>
      </c>
    </row>
    <row r="315" spans="1:10" s="43" customFormat="1" x14ac:dyDescent="0.3">
      <c r="A315" s="171" t="s">
        <v>40892</v>
      </c>
      <c r="B315" s="171" t="s">
        <v>41978</v>
      </c>
      <c r="C315" s="171" t="s">
        <v>8000</v>
      </c>
      <c r="D315" s="171" t="s">
        <v>42003</v>
      </c>
      <c r="E315" s="238" t="s">
        <v>41980</v>
      </c>
      <c r="F315" s="171"/>
      <c r="G315" s="171" t="s">
        <v>41981</v>
      </c>
      <c r="H315" s="171" t="s">
        <v>41708</v>
      </c>
      <c r="I315" s="171" t="s">
        <v>41982</v>
      </c>
      <c r="J315" s="171" t="s">
        <v>41983</v>
      </c>
    </row>
    <row r="316" spans="1:10" s="43" customFormat="1" x14ac:dyDescent="0.3">
      <c r="A316" s="171" t="s">
        <v>40522</v>
      </c>
      <c r="B316" s="171" t="s">
        <v>41978</v>
      </c>
      <c r="C316" s="171" t="s">
        <v>8000</v>
      </c>
      <c r="D316" s="171" t="s">
        <v>42004</v>
      </c>
      <c r="E316" s="238" t="s">
        <v>41980</v>
      </c>
      <c r="F316" s="171"/>
      <c r="G316" s="171" t="s">
        <v>41981</v>
      </c>
      <c r="H316" s="171" t="s">
        <v>41708</v>
      </c>
      <c r="I316" s="171" t="s">
        <v>41982</v>
      </c>
      <c r="J316" s="171" t="s">
        <v>41983</v>
      </c>
    </row>
    <row r="317" spans="1:10" s="43" customFormat="1" x14ac:dyDescent="0.3">
      <c r="A317" s="171" t="s">
        <v>41318</v>
      </c>
      <c r="B317" s="171" t="s">
        <v>41978</v>
      </c>
      <c r="C317" s="171" t="s">
        <v>8000</v>
      </c>
      <c r="D317" s="171" t="s">
        <v>42005</v>
      </c>
      <c r="E317" s="238" t="s">
        <v>41980</v>
      </c>
      <c r="F317" s="171"/>
      <c r="G317" s="171" t="s">
        <v>41981</v>
      </c>
      <c r="H317" s="171" t="s">
        <v>41708</v>
      </c>
      <c r="I317" s="171" t="s">
        <v>41982</v>
      </c>
      <c r="J317" s="171" t="s">
        <v>41983</v>
      </c>
    </row>
    <row r="318" spans="1:10" s="43" customFormat="1" x14ac:dyDescent="0.3">
      <c r="A318" s="171" t="s">
        <v>40495</v>
      </c>
      <c r="B318" s="171" t="s">
        <v>41978</v>
      </c>
      <c r="C318" s="171" t="s">
        <v>8000</v>
      </c>
      <c r="D318" s="171" t="s">
        <v>42006</v>
      </c>
      <c r="E318" s="238" t="s">
        <v>41980</v>
      </c>
      <c r="F318" s="171"/>
      <c r="G318" s="171" t="s">
        <v>41981</v>
      </c>
      <c r="H318" s="171" t="s">
        <v>41708</v>
      </c>
      <c r="I318" s="171" t="s">
        <v>41982</v>
      </c>
      <c r="J318" s="171" t="s">
        <v>41983</v>
      </c>
    </row>
    <row r="319" spans="1:10" s="43" customFormat="1" x14ac:dyDescent="0.3">
      <c r="A319" s="171" t="s">
        <v>39235</v>
      </c>
      <c r="B319" s="171" t="s">
        <v>41978</v>
      </c>
      <c r="C319" s="171" t="s">
        <v>8000</v>
      </c>
      <c r="D319" s="171" t="s">
        <v>42007</v>
      </c>
      <c r="E319" s="238" t="s">
        <v>41980</v>
      </c>
      <c r="F319" s="171"/>
      <c r="G319" s="171" t="s">
        <v>41981</v>
      </c>
      <c r="H319" s="171" t="s">
        <v>41708</v>
      </c>
      <c r="I319" s="171" t="s">
        <v>41982</v>
      </c>
      <c r="J319" s="171" t="s">
        <v>41983</v>
      </c>
    </row>
    <row r="320" spans="1:10" s="43" customFormat="1" x14ac:dyDescent="0.3">
      <c r="A320" s="171" t="s">
        <v>40439</v>
      </c>
      <c r="B320" s="171" t="s">
        <v>41978</v>
      </c>
      <c r="C320" s="171" t="s">
        <v>8000</v>
      </c>
      <c r="D320" s="171" t="s">
        <v>42008</v>
      </c>
      <c r="E320" s="238" t="s">
        <v>41980</v>
      </c>
      <c r="F320" s="171"/>
      <c r="G320" s="171" t="s">
        <v>41981</v>
      </c>
      <c r="H320" s="171" t="s">
        <v>41708</v>
      </c>
      <c r="I320" s="171" t="s">
        <v>41982</v>
      </c>
      <c r="J320" s="171" t="s">
        <v>41983</v>
      </c>
    </row>
    <row r="321" spans="1:10" s="43" customFormat="1" x14ac:dyDescent="0.3">
      <c r="A321" s="171" t="s">
        <v>40599</v>
      </c>
      <c r="B321" s="171" t="s">
        <v>41978</v>
      </c>
      <c r="C321" s="171" t="s">
        <v>8000</v>
      </c>
      <c r="D321" s="171" t="s">
        <v>42009</v>
      </c>
      <c r="E321" s="238" t="s">
        <v>41980</v>
      </c>
      <c r="F321" s="171"/>
      <c r="G321" s="171" t="s">
        <v>41981</v>
      </c>
      <c r="H321" s="171" t="s">
        <v>41708</v>
      </c>
      <c r="I321" s="171" t="s">
        <v>41982</v>
      </c>
      <c r="J321" s="171" t="s">
        <v>41983</v>
      </c>
    </row>
    <row r="322" spans="1:10" s="43" customFormat="1" x14ac:dyDescent="0.3">
      <c r="A322" s="171" t="s">
        <v>39173</v>
      </c>
      <c r="B322" s="171" t="s">
        <v>41978</v>
      </c>
      <c r="C322" s="171" t="s">
        <v>8000</v>
      </c>
      <c r="D322" s="171" t="s">
        <v>42010</v>
      </c>
      <c r="E322" s="238" t="s">
        <v>41980</v>
      </c>
      <c r="F322" s="171"/>
      <c r="G322" s="171" t="s">
        <v>41981</v>
      </c>
      <c r="H322" s="171" t="s">
        <v>41708</v>
      </c>
      <c r="I322" s="171" t="s">
        <v>41982</v>
      </c>
      <c r="J322" s="171" t="s">
        <v>41983</v>
      </c>
    </row>
    <row r="323" spans="1:10" s="43" customFormat="1" x14ac:dyDescent="0.3">
      <c r="A323" s="171" t="s">
        <v>40255</v>
      </c>
      <c r="B323" s="171" t="s">
        <v>41978</v>
      </c>
      <c r="C323" s="171" t="s">
        <v>8000</v>
      </c>
      <c r="D323" s="171" t="s">
        <v>42011</v>
      </c>
      <c r="E323" s="238" t="s">
        <v>41980</v>
      </c>
      <c r="F323" s="171"/>
      <c r="G323" s="171" t="s">
        <v>41981</v>
      </c>
      <c r="H323" s="171" t="s">
        <v>41708</v>
      </c>
      <c r="I323" s="171" t="s">
        <v>41982</v>
      </c>
      <c r="J323" s="171" t="s">
        <v>41983</v>
      </c>
    </row>
    <row r="324" spans="1:10" s="43" customFormat="1" x14ac:dyDescent="0.3">
      <c r="A324" s="171" t="s">
        <v>40932</v>
      </c>
      <c r="B324" s="171" t="s">
        <v>41978</v>
      </c>
      <c r="C324" s="171" t="s">
        <v>8000</v>
      </c>
      <c r="D324" s="171" t="s">
        <v>42012</v>
      </c>
      <c r="E324" s="238" t="s">
        <v>41980</v>
      </c>
      <c r="F324" s="171"/>
      <c r="G324" s="171" t="s">
        <v>41981</v>
      </c>
      <c r="H324" s="171" t="s">
        <v>41708</v>
      </c>
      <c r="I324" s="171" t="s">
        <v>41982</v>
      </c>
      <c r="J324" s="171" t="s">
        <v>41983</v>
      </c>
    </row>
    <row r="325" spans="1:10" s="43" customFormat="1" x14ac:dyDescent="0.3">
      <c r="A325" s="171" t="s">
        <v>39949</v>
      </c>
      <c r="B325" s="171" t="s">
        <v>41978</v>
      </c>
      <c r="C325" s="171" t="s">
        <v>8000</v>
      </c>
      <c r="D325" s="171" t="s">
        <v>42013</v>
      </c>
      <c r="E325" s="238" t="s">
        <v>41980</v>
      </c>
      <c r="F325" s="171"/>
      <c r="G325" s="171" t="s">
        <v>41981</v>
      </c>
      <c r="H325" s="171" t="s">
        <v>41708</v>
      </c>
      <c r="I325" s="171" t="s">
        <v>41982</v>
      </c>
      <c r="J325" s="171" t="s">
        <v>41983</v>
      </c>
    </row>
    <row r="326" spans="1:10" s="43" customFormat="1" x14ac:dyDescent="0.3">
      <c r="A326" s="171" t="s">
        <v>38939</v>
      </c>
      <c r="B326" s="171" t="s">
        <v>41978</v>
      </c>
      <c r="C326" s="171" t="s">
        <v>8000</v>
      </c>
      <c r="D326" s="171" t="s">
        <v>42014</v>
      </c>
      <c r="E326" s="238" t="s">
        <v>41980</v>
      </c>
      <c r="F326" s="171"/>
      <c r="G326" s="171" t="s">
        <v>41981</v>
      </c>
      <c r="H326" s="171" t="s">
        <v>41708</v>
      </c>
      <c r="I326" s="171" t="s">
        <v>41982</v>
      </c>
      <c r="J326" s="171" t="s">
        <v>41983</v>
      </c>
    </row>
    <row r="327" spans="1:10" s="43" customFormat="1" x14ac:dyDescent="0.3">
      <c r="A327" s="171" t="s">
        <v>40112</v>
      </c>
      <c r="B327" s="171" t="s">
        <v>41978</v>
      </c>
      <c r="C327" s="171" t="s">
        <v>8000</v>
      </c>
      <c r="D327" s="171" t="s">
        <v>42015</v>
      </c>
      <c r="E327" s="238" t="s">
        <v>41980</v>
      </c>
      <c r="F327" s="171"/>
      <c r="G327" s="171" t="s">
        <v>41981</v>
      </c>
      <c r="H327" s="171" t="s">
        <v>41708</v>
      </c>
      <c r="I327" s="171" t="s">
        <v>41982</v>
      </c>
      <c r="J327" s="171" t="s">
        <v>41983</v>
      </c>
    </row>
    <row r="328" spans="1:10" s="43" customFormat="1" x14ac:dyDescent="0.3">
      <c r="A328" s="171" t="s">
        <v>39419</v>
      </c>
      <c r="B328" s="171" t="s">
        <v>41978</v>
      </c>
      <c r="C328" s="171" t="s">
        <v>8000</v>
      </c>
      <c r="D328" s="171" t="s">
        <v>42016</v>
      </c>
      <c r="E328" s="238" t="s">
        <v>41980</v>
      </c>
      <c r="F328" s="171"/>
      <c r="G328" s="171" t="s">
        <v>41981</v>
      </c>
      <c r="H328" s="171" t="s">
        <v>41708</v>
      </c>
      <c r="I328" s="171" t="s">
        <v>41982</v>
      </c>
      <c r="J328" s="171" t="s">
        <v>41983</v>
      </c>
    </row>
    <row r="329" spans="1:10" s="43" customFormat="1" x14ac:dyDescent="0.3">
      <c r="A329" s="171" t="s">
        <v>41005</v>
      </c>
      <c r="B329" s="171" t="s">
        <v>41978</v>
      </c>
      <c r="C329" s="171" t="s">
        <v>8000</v>
      </c>
      <c r="D329" s="171" t="s">
        <v>42017</v>
      </c>
      <c r="E329" s="238" t="s">
        <v>41980</v>
      </c>
      <c r="F329" s="171"/>
      <c r="G329" s="171" t="s">
        <v>41981</v>
      </c>
      <c r="H329" s="171" t="s">
        <v>41708</v>
      </c>
      <c r="I329" s="171" t="s">
        <v>41982</v>
      </c>
      <c r="J329" s="171" t="s">
        <v>41983</v>
      </c>
    </row>
    <row r="330" spans="1:10" s="43" customFormat="1" x14ac:dyDescent="0.3">
      <c r="A330" s="171" t="s">
        <v>39995</v>
      </c>
      <c r="B330" s="171" t="s">
        <v>41978</v>
      </c>
      <c r="C330" s="171" t="s">
        <v>8000</v>
      </c>
      <c r="D330" s="171" t="s">
        <v>42018</v>
      </c>
      <c r="E330" s="238" t="s">
        <v>41980</v>
      </c>
      <c r="F330" s="171"/>
      <c r="G330" s="171" t="s">
        <v>41981</v>
      </c>
      <c r="H330" s="171" t="s">
        <v>41708</v>
      </c>
      <c r="I330" s="171" t="s">
        <v>41982</v>
      </c>
      <c r="J330" s="171" t="s">
        <v>41983</v>
      </c>
    </row>
    <row r="331" spans="1:10" s="43" customFormat="1" x14ac:dyDescent="0.3">
      <c r="A331" s="171" t="s">
        <v>41138</v>
      </c>
      <c r="B331" s="171" t="s">
        <v>41978</v>
      </c>
      <c r="C331" s="171" t="s">
        <v>8000</v>
      </c>
      <c r="D331" s="171" t="s">
        <v>42019</v>
      </c>
      <c r="E331" s="238" t="s">
        <v>41980</v>
      </c>
      <c r="F331" s="171"/>
      <c r="G331" s="171" t="s">
        <v>41981</v>
      </c>
      <c r="H331" s="171" t="s">
        <v>41708</v>
      </c>
      <c r="I331" s="171" t="s">
        <v>41982</v>
      </c>
      <c r="J331" s="171" t="s">
        <v>41983</v>
      </c>
    </row>
    <row r="332" spans="1:10" s="43" customFormat="1" x14ac:dyDescent="0.3">
      <c r="A332" s="171" t="s">
        <v>40856</v>
      </c>
      <c r="B332" s="171" t="s">
        <v>41978</v>
      </c>
      <c r="C332" s="171" t="s">
        <v>8000</v>
      </c>
      <c r="D332" s="171" t="s">
        <v>42020</v>
      </c>
      <c r="E332" s="238" t="s">
        <v>41980</v>
      </c>
      <c r="F332" s="171"/>
      <c r="G332" s="171" t="s">
        <v>41981</v>
      </c>
      <c r="H332" s="171" t="s">
        <v>41708</v>
      </c>
      <c r="I332" s="171" t="s">
        <v>41982</v>
      </c>
      <c r="J332" s="171" t="s">
        <v>41983</v>
      </c>
    </row>
    <row r="333" spans="1:10" s="43" customFormat="1" x14ac:dyDescent="0.3">
      <c r="A333" s="171" t="s">
        <v>40100</v>
      </c>
      <c r="B333" s="171" t="s">
        <v>41978</v>
      </c>
      <c r="C333" s="171" t="s">
        <v>8000</v>
      </c>
      <c r="D333" s="171" t="s">
        <v>42021</v>
      </c>
      <c r="E333" s="238" t="s">
        <v>41980</v>
      </c>
      <c r="F333" s="171"/>
      <c r="G333" s="171" t="s">
        <v>41981</v>
      </c>
      <c r="H333" s="171" t="s">
        <v>41708</v>
      </c>
      <c r="I333" s="171" t="s">
        <v>41982</v>
      </c>
      <c r="J333" s="171" t="s">
        <v>41983</v>
      </c>
    </row>
    <row r="334" spans="1:10" s="43" customFormat="1" x14ac:dyDescent="0.3">
      <c r="A334" s="171" t="s">
        <v>40412</v>
      </c>
      <c r="B334" s="171" t="s">
        <v>41978</v>
      </c>
      <c r="C334" s="171" t="s">
        <v>8000</v>
      </c>
      <c r="D334" s="171" t="s">
        <v>42022</v>
      </c>
      <c r="E334" s="238" t="s">
        <v>41980</v>
      </c>
      <c r="F334" s="171"/>
      <c r="G334" s="171" t="s">
        <v>41981</v>
      </c>
      <c r="H334" s="171" t="s">
        <v>41708</v>
      </c>
      <c r="I334" s="171" t="s">
        <v>41982</v>
      </c>
      <c r="J334" s="171" t="s">
        <v>41983</v>
      </c>
    </row>
    <row r="335" spans="1:10" s="43" customFormat="1" x14ac:dyDescent="0.3">
      <c r="A335" s="171" t="s">
        <v>40341</v>
      </c>
      <c r="B335" s="171" t="s">
        <v>41978</v>
      </c>
      <c r="C335" s="171" t="s">
        <v>8000</v>
      </c>
      <c r="D335" s="171" t="s">
        <v>42023</v>
      </c>
      <c r="E335" s="238" t="s">
        <v>41980</v>
      </c>
      <c r="F335" s="171"/>
      <c r="G335" s="171" t="s">
        <v>41981</v>
      </c>
      <c r="H335" s="171" t="s">
        <v>41708</v>
      </c>
      <c r="I335" s="171" t="s">
        <v>41982</v>
      </c>
      <c r="J335" s="171" t="s">
        <v>41983</v>
      </c>
    </row>
    <row r="336" spans="1:10" s="43" customFormat="1" x14ac:dyDescent="0.3">
      <c r="A336" s="171" t="s">
        <v>40802</v>
      </c>
      <c r="B336" s="171" t="s">
        <v>41978</v>
      </c>
      <c r="C336" s="171" t="s">
        <v>8000</v>
      </c>
      <c r="D336" s="171" t="s">
        <v>42024</v>
      </c>
      <c r="E336" s="238" t="s">
        <v>41980</v>
      </c>
      <c r="F336" s="171"/>
      <c r="G336" s="171" t="s">
        <v>41981</v>
      </c>
      <c r="H336" s="171" t="s">
        <v>41708</v>
      </c>
      <c r="I336" s="171" t="s">
        <v>41982</v>
      </c>
      <c r="J336" s="171" t="s">
        <v>41983</v>
      </c>
    </row>
    <row r="337" spans="1:10" s="43" customFormat="1" x14ac:dyDescent="0.3">
      <c r="A337" s="171" t="s">
        <v>40612</v>
      </c>
      <c r="B337" s="171" t="s">
        <v>41978</v>
      </c>
      <c r="C337" s="171" t="s">
        <v>8000</v>
      </c>
      <c r="D337" s="171" t="s">
        <v>42025</v>
      </c>
      <c r="E337" s="238" t="s">
        <v>41980</v>
      </c>
      <c r="F337" s="171"/>
      <c r="G337" s="171" t="s">
        <v>41981</v>
      </c>
      <c r="H337" s="171" t="s">
        <v>41708</v>
      </c>
      <c r="I337" s="171" t="s">
        <v>41982</v>
      </c>
      <c r="J337" s="171" t="s">
        <v>41983</v>
      </c>
    </row>
    <row r="338" spans="1:10" s="43" customFormat="1" x14ac:dyDescent="0.3">
      <c r="A338" s="171" t="s">
        <v>39488</v>
      </c>
      <c r="B338" s="171" t="s">
        <v>41978</v>
      </c>
      <c r="C338" s="171" t="s">
        <v>8000</v>
      </c>
      <c r="D338" s="171" t="s">
        <v>42026</v>
      </c>
      <c r="E338" s="238" t="s">
        <v>41980</v>
      </c>
      <c r="F338" s="171"/>
      <c r="G338" s="171" t="s">
        <v>41981</v>
      </c>
      <c r="H338" s="171" t="s">
        <v>41708</v>
      </c>
      <c r="I338" s="171" t="s">
        <v>41982</v>
      </c>
      <c r="J338" s="171" t="s">
        <v>41983</v>
      </c>
    </row>
    <row r="339" spans="1:10" s="43" customFormat="1" x14ac:dyDescent="0.3">
      <c r="A339" s="171" t="s">
        <v>41172</v>
      </c>
      <c r="B339" s="171" t="s">
        <v>41978</v>
      </c>
      <c r="C339" s="171" t="s">
        <v>8000</v>
      </c>
      <c r="D339" s="171" t="s">
        <v>42027</v>
      </c>
      <c r="E339" s="238" t="s">
        <v>41980</v>
      </c>
      <c r="F339" s="171"/>
      <c r="G339" s="171" t="s">
        <v>41981</v>
      </c>
      <c r="H339" s="171" t="s">
        <v>41708</v>
      </c>
      <c r="I339" s="171" t="s">
        <v>41982</v>
      </c>
      <c r="J339" s="171" t="s">
        <v>41983</v>
      </c>
    </row>
    <row r="340" spans="1:10" s="43" customFormat="1" x14ac:dyDescent="0.3">
      <c r="A340" s="171" t="s">
        <v>40170</v>
      </c>
      <c r="B340" s="171" t="s">
        <v>41978</v>
      </c>
      <c r="C340" s="171" t="s">
        <v>8000</v>
      </c>
      <c r="D340" s="171" t="s">
        <v>42028</v>
      </c>
      <c r="E340" s="238" t="s">
        <v>41980</v>
      </c>
      <c r="F340" s="171"/>
      <c r="G340" s="171" t="s">
        <v>41981</v>
      </c>
      <c r="H340" s="171" t="s">
        <v>41708</v>
      </c>
      <c r="I340" s="171" t="s">
        <v>41982</v>
      </c>
      <c r="J340" s="171" t="s">
        <v>41983</v>
      </c>
    </row>
    <row r="341" spans="1:10" s="43" customFormat="1" x14ac:dyDescent="0.3">
      <c r="A341" s="171" t="s">
        <v>39331</v>
      </c>
      <c r="B341" s="171" t="s">
        <v>41978</v>
      </c>
      <c r="C341" s="171" t="s">
        <v>8000</v>
      </c>
      <c r="D341" s="171" t="s">
        <v>42029</v>
      </c>
      <c r="E341" s="238" t="s">
        <v>41980</v>
      </c>
      <c r="F341" s="171"/>
      <c r="G341" s="171" t="s">
        <v>41981</v>
      </c>
      <c r="H341" s="171" t="s">
        <v>41708</v>
      </c>
      <c r="I341" s="171" t="s">
        <v>41982</v>
      </c>
      <c r="J341" s="171" t="s">
        <v>41983</v>
      </c>
    </row>
    <row r="342" spans="1:10" s="43" customFormat="1" x14ac:dyDescent="0.3">
      <c r="A342" s="171" t="s">
        <v>40677</v>
      </c>
      <c r="B342" s="171" t="s">
        <v>41978</v>
      </c>
      <c r="C342" s="171" t="s">
        <v>8000</v>
      </c>
      <c r="D342" s="171" t="s">
        <v>42030</v>
      </c>
      <c r="E342" s="238" t="s">
        <v>41980</v>
      </c>
      <c r="F342" s="171"/>
      <c r="G342" s="171" t="s">
        <v>41981</v>
      </c>
      <c r="H342" s="171" t="s">
        <v>41708</v>
      </c>
      <c r="I342" s="171" t="s">
        <v>41982</v>
      </c>
      <c r="J342" s="171" t="s">
        <v>41983</v>
      </c>
    </row>
    <row r="343" spans="1:10" s="43" customFormat="1" x14ac:dyDescent="0.3">
      <c r="A343" s="171" t="s">
        <v>39950</v>
      </c>
      <c r="B343" s="171" t="s">
        <v>41978</v>
      </c>
      <c r="C343" s="171" t="s">
        <v>8000</v>
      </c>
      <c r="D343" s="171" t="s">
        <v>42031</v>
      </c>
      <c r="E343" s="238" t="s">
        <v>41980</v>
      </c>
      <c r="F343" s="171"/>
      <c r="G343" s="171" t="s">
        <v>41981</v>
      </c>
      <c r="H343" s="171" t="s">
        <v>41708</v>
      </c>
      <c r="I343" s="171" t="s">
        <v>41982</v>
      </c>
      <c r="J343" s="171" t="s">
        <v>41983</v>
      </c>
    </row>
    <row r="344" spans="1:10" s="43" customFormat="1" x14ac:dyDescent="0.3">
      <c r="A344" s="171" t="s">
        <v>39984</v>
      </c>
      <c r="B344" s="171" t="s">
        <v>41978</v>
      </c>
      <c r="C344" s="171" t="s">
        <v>8000</v>
      </c>
      <c r="D344" s="171" t="s">
        <v>42032</v>
      </c>
      <c r="E344" s="238" t="s">
        <v>41980</v>
      </c>
      <c r="F344" s="171"/>
      <c r="G344" s="171" t="s">
        <v>41981</v>
      </c>
      <c r="H344" s="171" t="s">
        <v>41708</v>
      </c>
      <c r="I344" s="171" t="s">
        <v>41982</v>
      </c>
      <c r="J344" s="171" t="s">
        <v>41983</v>
      </c>
    </row>
    <row r="345" spans="1:10" s="43" customFormat="1" x14ac:dyDescent="0.3">
      <c r="A345" s="171" t="s">
        <v>39986</v>
      </c>
      <c r="B345" s="171" t="s">
        <v>41978</v>
      </c>
      <c r="C345" s="171" t="s">
        <v>8000</v>
      </c>
      <c r="D345" s="171" t="s">
        <v>42033</v>
      </c>
      <c r="E345" s="238" t="s">
        <v>41980</v>
      </c>
      <c r="F345" s="171"/>
      <c r="G345" s="171" t="s">
        <v>41981</v>
      </c>
      <c r="H345" s="171" t="s">
        <v>41708</v>
      </c>
      <c r="I345" s="171" t="s">
        <v>41982</v>
      </c>
      <c r="J345" s="171" t="s">
        <v>41983</v>
      </c>
    </row>
    <row r="346" spans="1:10" s="43" customFormat="1" x14ac:dyDescent="0.3">
      <c r="A346" s="171" t="s">
        <v>40497</v>
      </c>
      <c r="B346" s="171" t="s">
        <v>41978</v>
      </c>
      <c r="C346" s="171" t="s">
        <v>8000</v>
      </c>
      <c r="D346" s="171" t="s">
        <v>42034</v>
      </c>
      <c r="E346" s="238" t="s">
        <v>41980</v>
      </c>
      <c r="F346" s="171"/>
      <c r="G346" s="171" t="s">
        <v>41981</v>
      </c>
      <c r="H346" s="171" t="s">
        <v>41708</v>
      </c>
      <c r="I346" s="171" t="s">
        <v>41982</v>
      </c>
      <c r="J346" s="171" t="s">
        <v>41983</v>
      </c>
    </row>
    <row r="347" spans="1:10" s="43" customFormat="1" x14ac:dyDescent="0.3">
      <c r="A347" s="171" t="s">
        <v>40489</v>
      </c>
      <c r="B347" s="171" t="s">
        <v>41978</v>
      </c>
      <c r="C347" s="171" t="s">
        <v>8000</v>
      </c>
      <c r="D347" s="171" t="s">
        <v>42035</v>
      </c>
      <c r="E347" s="238" t="s">
        <v>41980</v>
      </c>
      <c r="F347" s="171"/>
      <c r="G347" s="171" t="s">
        <v>41981</v>
      </c>
      <c r="H347" s="171" t="s">
        <v>41708</v>
      </c>
      <c r="I347" s="171" t="s">
        <v>41982</v>
      </c>
      <c r="J347" s="171" t="s">
        <v>41983</v>
      </c>
    </row>
    <row r="348" spans="1:10" s="43" customFormat="1" x14ac:dyDescent="0.3">
      <c r="A348" s="171" t="s">
        <v>40665</v>
      </c>
      <c r="B348" s="171" t="s">
        <v>41978</v>
      </c>
      <c r="C348" s="171" t="s">
        <v>8000</v>
      </c>
      <c r="D348" s="171" t="s">
        <v>42036</v>
      </c>
      <c r="E348" s="238" t="s">
        <v>41980</v>
      </c>
      <c r="F348" s="171"/>
      <c r="G348" s="171" t="s">
        <v>41981</v>
      </c>
      <c r="H348" s="171" t="s">
        <v>41708</v>
      </c>
      <c r="I348" s="171" t="s">
        <v>41982</v>
      </c>
      <c r="J348" s="171" t="s">
        <v>41983</v>
      </c>
    </row>
    <row r="349" spans="1:10" s="43" customFormat="1" x14ac:dyDescent="0.3">
      <c r="A349" s="171" t="s">
        <v>39943</v>
      </c>
      <c r="B349" s="171" t="s">
        <v>41978</v>
      </c>
      <c r="C349" s="171" t="s">
        <v>8000</v>
      </c>
      <c r="D349" s="171" t="s">
        <v>42037</v>
      </c>
      <c r="E349" s="238" t="s">
        <v>41980</v>
      </c>
      <c r="F349" s="171"/>
      <c r="G349" s="171" t="s">
        <v>41981</v>
      </c>
      <c r="H349" s="171" t="s">
        <v>41708</v>
      </c>
      <c r="I349" s="171" t="s">
        <v>41982</v>
      </c>
      <c r="J349" s="171" t="s">
        <v>41983</v>
      </c>
    </row>
    <row r="350" spans="1:10" s="43" customFormat="1" x14ac:dyDescent="0.3">
      <c r="A350" s="171" t="s">
        <v>40687</v>
      </c>
      <c r="B350" s="171" t="s">
        <v>41978</v>
      </c>
      <c r="C350" s="171" t="s">
        <v>8000</v>
      </c>
      <c r="D350" s="171" t="s">
        <v>42038</v>
      </c>
      <c r="E350" s="238" t="s">
        <v>41980</v>
      </c>
      <c r="F350" s="171"/>
      <c r="G350" s="171" t="s">
        <v>41981</v>
      </c>
      <c r="H350" s="171" t="s">
        <v>41708</v>
      </c>
      <c r="I350" s="171" t="s">
        <v>41982</v>
      </c>
      <c r="J350" s="171" t="s">
        <v>41983</v>
      </c>
    </row>
    <row r="351" spans="1:10" s="43" customFormat="1" x14ac:dyDescent="0.3">
      <c r="A351" s="171" t="s">
        <v>40481</v>
      </c>
      <c r="B351" s="171" t="s">
        <v>41978</v>
      </c>
      <c r="C351" s="171" t="s">
        <v>8000</v>
      </c>
      <c r="D351" s="171" t="s">
        <v>42039</v>
      </c>
      <c r="E351" s="238" t="s">
        <v>41980</v>
      </c>
      <c r="F351" s="171"/>
      <c r="G351" s="171" t="s">
        <v>41981</v>
      </c>
      <c r="H351" s="171" t="s">
        <v>41708</v>
      </c>
      <c r="I351" s="171" t="s">
        <v>41982</v>
      </c>
      <c r="J351" s="171" t="s">
        <v>41983</v>
      </c>
    </row>
    <row r="352" spans="1:10" s="43" customFormat="1" x14ac:dyDescent="0.3">
      <c r="A352" s="171" t="s">
        <v>39594</v>
      </c>
      <c r="B352" s="171" t="s">
        <v>41978</v>
      </c>
      <c r="C352" s="171" t="s">
        <v>8000</v>
      </c>
      <c r="D352" s="171" t="s">
        <v>42040</v>
      </c>
      <c r="E352" s="238" t="s">
        <v>41980</v>
      </c>
      <c r="F352" s="171"/>
      <c r="G352" s="171" t="s">
        <v>41981</v>
      </c>
      <c r="H352" s="171" t="s">
        <v>41708</v>
      </c>
      <c r="I352" s="171" t="s">
        <v>41982</v>
      </c>
      <c r="J352" s="171" t="s">
        <v>41983</v>
      </c>
    </row>
    <row r="353" spans="1:10" s="43" customFormat="1" x14ac:dyDescent="0.3">
      <c r="A353" s="171" t="s">
        <v>40224</v>
      </c>
      <c r="B353" s="171" t="s">
        <v>41978</v>
      </c>
      <c r="C353" s="171" t="s">
        <v>8000</v>
      </c>
      <c r="D353" s="171" t="s">
        <v>42041</v>
      </c>
      <c r="E353" s="238" t="s">
        <v>41980</v>
      </c>
      <c r="F353" s="171"/>
      <c r="G353" s="171" t="s">
        <v>41981</v>
      </c>
      <c r="H353" s="171" t="s">
        <v>41708</v>
      </c>
      <c r="I353" s="171" t="s">
        <v>41982</v>
      </c>
      <c r="J353" s="171" t="s">
        <v>41983</v>
      </c>
    </row>
    <row r="354" spans="1:10" s="43" customFormat="1" x14ac:dyDescent="0.3">
      <c r="A354" s="171" t="s">
        <v>40498</v>
      </c>
      <c r="B354" s="171" t="s">
        <v>41978</v>
      </c>
      <c r="C354" s="171" t="s">
        <v>8000</v>
      </c>
      <c r="D354" s="171" t="s">
        <v>42042</v>
      </c>
      <c r="E354" s="238" t="s">
        <v>41980</v>
      </c>
      <c r="F354" s="171"/>
      <c r="G354" s="171" t="s">
        <v>41981</v>
      </c>
      <c r="H354" s="171" t="s">
        <v>41708</v>
      </c>
      <c r="I354" s="171" t="s">
        <v>41982</v>
      </c>
      <c r="J354" s="171" t="s">
        <v>41983</v>
      </c>
    </row>
    <row r="355" spans="1:10" s="43" customFormat="1" x14ac:dyDescent="0.3">
      <c r="A355" s="171" t="s">
        <v>40881</v>
      </c>
      <c r="B355" s="171" t="s">
        <v>41978</v>
      </c>
      <c r="C355" s="171" t="s">
        <v>8000</v>
      </c>
      <c r="D355" s="171" t="s">
        <v>42043</v>
      </c>
      <c r="E355" s="238" t="s">
        <v>41980</v>
      </c>
      <c r="F355" s="171"/>
      <c r="G355" s="171" t="s">
        <v>41981</v>
      </c>
      <c r="H355" s="171" t="s">
        <v>41708</v>
      </c>
      <c r="I355" s="171" t="s">
        <v>41982</v>
      </c>
      <c r="J355" s="171" t="s">
        <v>41983</v>
      </c>
    </row>
    <row r="356" spans="1:10" s="43" customFormat="1" x14ac:dyDescent="0.3">
      <c r="A356" s="171" t="s">
        <v>40124</v>
      </c>
      <c r="B356" s="171" t="s">
        <v>41978</v>
      </c>
      <c r="C356" s="171" t="s">
        <v>8000</v>
      </c>
      <c r="D356" s="171" t="s">
        <v>42044</v>
      </c>
      <c r="E356" s="238" t="s">
        <v>41980</v>
      </c>
      <c r="F356" s="171"/>
      <c r="G356" s="171" t="s">
        <v>41981</v>
      </c>
      <c r="H356" s="171" t="s">
        <v>41708</v>
      </c>
      <c r="I356" s="171" t="s">
        <v>41982</v>
      </c>
      <c r="J356" s="171" t="s">
        <v>41983</v>
      </c>
    </row>
    <row r="357" spans="1:10" s="43" customFormat="1" x14ac:dyDescent="0.3">
      <c r="A357" s="171" t="s">
        <v>39334</v>
      </c>
      <c r="B357" s="171" t="s">
        <v>41978</v>
      </c>
      <c r="C357" s="171" t="s">
        <v>8000</v>
      </c>
      <c r="D357" s="171" t="s">
        <v>42045</v>
      </c>
      <c r="E357" s="238" t="s">
        <v>41980</v>
      </c>
      <c r="F357" s="171"/>
      <c r="G357" s="171" t="s">
        <v>41981</v>
      </c>
      <c r="H357" s="171" t="s">
        <v>41708</v>
      </c>
      <c r="I357" s="171" t="s">
        <v>41982</v>
      </c>
      <c r="J357" s="171" t="s">
        <v>41983</v>
      </c>
    </row>
    <row r="358" spans="1:10" s="43" customFormat="1" x14ac:dyDescent="0.3">
      <c r="A358" s="171" t="s">
        <v>39789</v>
      </c>
      <c r="B358" s="171" t="s">
        <v>41978</v>
      </c>
      <c r="C358" s="171" t="s">
        <v>8000</v>
      </c>
      <c r="D358" s="171" t="s">
        <v>42046</v>
      </c>
      <c r="E358" s="238" t="s">
        <v>41980</v>
      </c>
      <c r="F358" s="171"/>
      <c r="G358" s="171" t="s">
        <v>41981</v>
      </c>
      <c r="H358" s="171" t="s">
        <v>41708</v>
      </c>
      <c r="I358" s="171" t="s">
        <v>41982</v>
      </c>
      <c r="J358" s="171" t="s">
        <v>41983</v>
      </c>
    </row>
    <row r="359" spans="1:10" s="43" customFormat="1" x14ac:dyDescent="0.3">
      <c r="A359" s="171" t="s">
        <v>40186</v>
      </c>
      <c r="B359" s="171" t="s">
        <v>41978</v>
      </c>
      <c r="C359" s="171" t="s">
        <v>8000</v>
      </c>
      <c r="D359" s="171" t="s">
        <v>42047</v>
      </c>
      <c r="E359" s="238" t="s">
        <v>41980</v>
      </c>
      <c r="F359" s="171"/>
      <c r="G359" s="171" t="s">
        <v>41981</v>
      </c>
      <c r="H359" s="171" t="s">
        <v>41708</v>
      </c>
      <c r="I359" s="171" t="s">
        <v>41982</v>
      </c>
      <c r="J359" s="171" t="s">
        <v>41983</v>
      </c>
    </row>
    <row r="360" spans="1:10" s="43" customFormat="1" x14ac:dyDescent="0.3">
      <c r="A360" s="171" t="s">
        <v>39098</v>
      </c>
      <c r="B360" s="171" t="s">
        <v>41978</v>
      </c>
      <c r="C360" s="171" t="s">
        <v>8000</v>
      </c>
      <c r="D360" s="171" t="s">
        <v>42048</v>
      </c>
      <c r="E360" s="238" t="s">
        <v>41980</v>
      </c>
      <c r="F360" s="171"/>
      <c r="G360" s="171" t="s">
        <v>41981</v>
      </c>
      <c r="H360" s="171" t="s">
        <v>41708</v>
      </c>
      <c r="I360" s="171" t="s">
        <v>41982</v>
      </c>
      <c r="J360" s="171" t="s">
        <v>41983</v>
      </c>
    </row>
    <row r="361" spans="1:10" s="43" customFormat="1" x14ac:dyDescent="0.3">
      <c r="A361" s="171" t="s">
        <v>38970</v>
      </c>
      <c r="B361" s="171" t="s">
        <v>41978</v>
      </c>
      <c r="C361" s="171" t="s">
        <v>8000</v>
      </c>
      <c r="D361" s="171" t="s">
        <v>42049</v>
      </c>
      <c r="E361" s="238" t="s">
        <v>41980</v>
      </c>
      <c r="F361" s="171"/>
      <c r="G361" s="171" t="s">
        <v>41981</v>
      </c>
      <c r="H361" s="171" t="s">
        <v>41708</v>
      </c>
      <c r="I361" s="171" t="s">
        <v>41982</v>
      </c>
      <c r="J361" s="171" t="s">
        <v>41983</v>
      </c>
    </row>
    <row r="362" spans="1:10" s="43" customFormat="1" x14ac:dyDescent="0.3">
      <c r="A362" s="171" t="s">
        <v>39196</v>
      </c>
      <c r="B362" s="171" t="s">
        <v>41978</v>
      </c>
      <c r="C362" s="171" t="s">
        <v>8000</v>
      </c>
      <c r="D362" s="171" t="s">
        <v>42050</v>
      </c>
      <c r="E362" s="238" t="s">
        <v>41980</v>
      </c>
      <c r="F362" s="171"/>
      <c r="G362" s="171" t="s">
        <v>41981</v>
      </c>
      <c r="H362" s="171" t="s">
        <v>41708</v>
      </c>
      <c r="I362" s="171" t="s">
        <v>41982</v>
      </c>
      <c r="J362" s="171" t="s">
        <v>41983</v>
      </c>
    </row>
    <row r="363" spans="1:10" s="43" customFormat="1" x14ac:dyDescent="0.3">
      <c r="A363" s="171" t="s">
        <v>40180</v>
      </c>
      <c r="B363" s="171" t="s">
        <v>41978</v>
      </c>
      <c r="C363" s="171" t="s">
        <v>8000</v>
      </c>
      <c r="D363" s="171" t="s">
        <v>42051</v>
      </c>
      <c r="E363" s="238" t="s">
        <v>41980</v>
      </c>
      <c r="F363" s="171"/>
      <c r="G363" s="171" t="s">
        <v>41981</v>
      </c>
      <c r="H363" s="171" t="s">
        <v>41708</v>
      </c>
      <c r="I363" s="171" t="s">
        <v>41982</v>
      </c>
      <c r="J363" s="171" t="s">
        <v>41983</v>
      </c>
    </row>
    <row r="364" spans="1:10" s="43" customFormat="1" x14ac:dyDescent="0.3">
      <c r="A364" s="171" t="s">
        <v>40245</v>
      </c>
      <c r="B364" s="171" t="s">
        <v>41978</v>
      </c>
      <c r="C364" s="171" t="s">
        <v>8000</v>
      </c>
      <c r="D364" s="171" t="s">
        <v>42052</v>
      </c>
      <c r="E364" s="238" t="s">
        <v>41980</v>
      </c>
      <c r="F364" s="171"/>
      <c r="G364" s="171" t="s">
        <v>41981</v>
      </c>
      <c r="H364" s="171" t="s">
        <v>41708</v>
      </c>
      <c r="I364" s="171" t="s">
        <v>41982</v>
      </c>
      <c r="J364" s="171" t="s">
        <v>41983</v>
      </c>
    </row>
    <row r="365" spans="1:10" s="43" customFormat="1" x14ac:dyDescent="0.3">
      <c r="A365" s="171" t="s">
        <v>40622</v>
      </c>
      <c r="B365" s="171" t="s">
        <v>41978</v>
      </c>
      <c r="C365" s="171" t="s">
        <v>8000</v>
      </c>
      <c r="D365" s="171" t="s">
        <v>42053</v>
      </c>
      <c r="E365" s="238" t="s">
        <v>41980</v>
      </c>
      <c r="F365" s="171"/>
      <c r="G365" s="171" t="s">
        <v>41981</v>
      </c>
      <c r="H365" s="171" t="s">
        <v>41708</v>
      </c>
      <c r="I365" s="171" t="s">
        <v>41982</v>
      </c>
      <c r="J365" s="171" t="s">
        <v>41983</v>
      </c>
    </row>
    <row r="366" spans="1:10" s="43" customFormat="1" x14ac:dyDescent="0.3">
      <c r="A366" s="171" t="s">
        <v>40360</v>
      </c>
      <c r="B366" s="171" t="s">
        <v>41978</v>
      </c>
      <c r="C366" s="171" t="s">
        <v>8000</v>
      </c>
      <c r="D366" s="171" t="s">
        <v>42054</v>
      </c>
      <c r="E366" s="238" t="s">
        <v>41980</v>
      </c>
      <c r="F366" s="171"/>
      <c r="G366" s="171" t="s">
        <v>41981</v>
      </c>
      <c r="H366" s="171" t="s">
        <v>41708</v>
      </c>
      <c r="I366" s="171" t="s">
        <v>41982</v>
      </c>
      <c r="J366" s="171" t="s">
        <v>41983</v>
      </c>
    </row>
    <row r="367" spans="1:10" s="43" customFormat="1" x14ac:dyDescent="0.3">
      <c r="A367" s="171" t="s">
        <v>40072</v>
      </c>
      <c r="B367" s="171" t="s">
        <v>41978</v>
      </c>
      <c r="C367" s="171" t="s">
        <v>8000</v>
      </c>
      <c r="D367" s="171" t="s">
        <v>42055</v>
      </c>
      <c r="E367" s="238" t="s">
        <v>41980</v>
      </c>
      <c r="F367" s="171"/>
      <c r="G367" s="171" t="s">
        <v>41981</v>
      </c>
      <c r="H367" s="171" t="s">
        <v>41708</v>
      </c>
      <c r="I367" s="171" t="s">
        <v>41982</v>
      </c>
      <c r="J367" s="171" t="s">
        <v>41983</v>
      </c>
    </row>
    <row r="368" spans="1:10" s="43" customFormat="1" x14ac:dyDescent="0.3">
      <c r="A368" s="171" t="s">
        <v>39942</v>
      </c>
      <c r="B368" s="171" t="s">
        <v>41978</v>
      </c>
      <c r="C368" s="171" t="s">
        <v>8000</v>
      </c>
      <c r="D368" s="171" t="s">
        <v>42056</v>
      </c>
      <c r="E368" s="238" t="s">
        <v>41980</v>
      </c>
      <c r="F368" s="171"/>
      <c r="G368" s="171" t="s">
        <v>41981</v>
      </c>
      <c r="H368" s="171" t="s">
        <v>41708</v>
      </c>
      <c r="I368" s="171" t="s">
        <v>41982</v>
      </c>
      <c r="J368" s="171" t="s">
        <v>41983</v>
      </c>
    </row>
    <row r="369" spans="1:10" s="43" customFormat="1" x14ac:dyDescent="0.3">
      <c r="A369" s="171" t="s">
        <v>40385</v>
      </c>
      <c r="B369" s="171" t="s">
        <v>41978</v>
      </c>
      <c r="C369" s="171" t="s">
        <v>8000</v>
      </c>
      <c r="D369" s="171" t="s">
        <v>42057</v>
      </c>
      <c r="E369" s="238" t="s">
        <v>41980</v>
      </c>
      <c r="F369" s="171"/>
      <c r="G369" s="171" t="s">
        <v>41981</v>
      </c>
      <c r="H369" s="171" t="s">
        <v>41708</v>
      </c>
      <c r="I369" s="171" t="s">
        <v>41982</v>
      </c>
      <c r="J369" s="171" t="s">
        <v>41983</v>
      </c>
    </row>
    <row r="370" spans="1:10" s="43" customFormat="1" x14ac:dyDescent="0.3">
      <c r="A370" s="171" t="s">
        <v>40040</v>
      </c>
      <c r="B370" s="171" t="s">
        <v>41978</v>
      </c>
      <c r="C370" s="171" t="s">
        <v>8000</v>
      </c>
      <c r="D370" s="171" t="s">
        <v>42058</v>
      </c>
      <c r="E370" s="238" t="s">
        <v>41980</v>
      </c>
      <c r="F370" s="171"/>
      <c r="G370" s="171" t="s">
        <v>41981</v>
      </c>
      <c r="H370" s="171" t="s">
        <v>41708</v>
      </c>
      <c r="I370" s="171" t="s">
        <v>41982</v>
      </c>
      <c r="J370" s="171" t="s">
        <v>41983</v>
      </c>
    </row>
    <row r="371" spans="1:10" s="43" customFormat="1" x14ac:dyDescent="0.3">
      <c r="A371" s="171" t="s">
        <v>40473</v>
      </c>
      <c r="B371" s="171" t="s">
        <v>41978</v>
      </c>
      <c r="C371" s="171" t="s">
        <v>8000</v>
      </c>
      <c r="D371" s="171" t="s">
        <v>42059</v>
      </c>
      <c r="E371" s="238" t="s">
        <v>41980</v>
      </c>
      <c r="F371" s="171"/>
      <c r="G371" s="171" t="s">
        <v>41981</v>
      </c>
      <c r="H371" s="171" t="s">
        <v>41708</v>
      </c>
      <c r="I371" s="171" t="s">
        <v>41982</v>
      </c>
      <c r="J371" s="171" t="s">
        <v>41983</v>
      </c>
    </row>
    <row r="372" spans="1:10" s="43" customFormat="1" x14ac:dyDescent="0.3">
      <c r="A372" s="171" t="s">
        <v>39241</v>
      </c>
      <c r="B372" s="171" t="s">
        <v>41978</v>
      </c>
      <c r="C372" s="171" t="s">
        <v>8000</v>
      </c>
      <c r="D372" s="171" t="s">
        <v>42060</v>
      </c>
      <c r="E372" s="238" t="s">
        <v>41980</v>
      </c>
      <c r="F372" s="171"/>
      <c r="G372" s="171" t="s">
        <v>41981</v>
      </c>
      <c r="H372" s="171" t="s">
        <v>41708</v>
      </c>
      <c r="I372" s="171" t="s">
        <v>41982</v>
      </c>
      <c r="J372" s="171" t="s">
        <v>41983</v>
      </c>
    </row>
    <row r="373" spans="1:10" s="43" customFormat="1" x14ac:dyDescent="0.3">
      <c r="A373" s="171" t="s">
        <v>40035</v>
      </c>
      <c r="B373" s="171" t="s">
        <v>41978</v>
      </c>
      <c r="C373" s="171" t="s">
        <v>8000</v>
      </c>
      <c r="D373" s="171" t="s">
        <v>42061</v>
      </c>
      <c r="E373" s="238" t="s">
        <v>41980</v>
      </c>
      <c r="F373" s="171"/>
      <c r="G373" s="171" t="s">
        <v>41981</v>
      </c>
      <c r="H373" s="171" t="s">
        <v>41708</v>
      </c>
      <c r="I373" s="171" t="s">
        <v>41982</v>
      </c>
      <c r="J373" s="171" t="s">
        <v>41983</v>
      </c>
    </row>
    <row r="374" spans="1:10" s="43" customFormat="1" x14ac:dyDescent="0.3">
      <c r="A374" s="171" t="s">
        <v>40299</v>
      </c>
      <c r="B374" s="171" t="s">
        <v>41978</v>
      </c>
      <c r="C374" s="171" t="s">
        <v>8000</v>
      </c>
      <c r="D374" s="171" t="s">
        <v>42062</v>
      </c>
      <c r="E374" s="238" t="s">
        <v>41980</v>
      </c>
      <c r="F374" s="171"/>
      <c r="G374" s="171" t="s">
        <v>41981</v>
      </c>
      <c r="H374" s="171" t="s">
        <v>41708</v>
      </c>
      <c r="I374" s="171" t="s">
        <v>41982</v>
      </c>
      <c r="J374" s="171" t="s">
        <v>41983</v>
      </c>
    </row>
    <row r="375" spans="1:10" s="43" customFormat="1" x14ac:dyDescent="0.3">
      <c r="A375" s="171" t="s">
        <v>40487</v>
      </c>
      <c r="B375" s="171" t="s">
        <v>41978</v>
      </c>
      <c r="C375" s="171" t="s">
        <v>8000</v>
      </c>
      <c r="D375" s="171" t="s">
        <v>42063</v>
      </c>
      <c r="E375" s="238" t="s">
        <v>41980</v>
      </c>
      <c r="F375" s="171"/>
      <c r="G375" s="171" t="s">
        <v>41981</v>
      </c>
      <c r="H375" s="171" t="s">
        <v>41708</v>
      </c>
      <c r="I375" s="171" t="s">
        <v>41982</v>
      </c>
      <c r="J375" s="171" t="s">
        <v>41983</v>
      </c>
    </row>
    <row r="376" spans="1:10" s="43" customFormat="1" x14ac:dyDescent="0.3">
      <c r="A376" s="171" t="s">
        <v>40461</v>
      </c>
      <c r="B376" s="171" t="s">
        <v>41978</v>
      </c>
      <c r="C376" s="171" t="s">
        <v>8000</v>
      </c>
      <c r="D376" s="171" t="s">
        <v>42064</v>
      </c>
      <c r="E376" s="238" t="s">
        <v>41980</v>
      </c>
      <c r="F376" s="171"/>
      <c r="G376" s="171" t="s">
        <v>41981</v>
      </c>
      <c r="H376" s="171" t="s">
        <v>41708</v>
      </c>
      <c r="I376" s="171" t="s">
        <v>41982</v>
      </c>
      <c r="J376" s="171" t="s">
        <v>41983</v>
      </c>
    </row>
    <row r="377" spans="1:10" s="43" customFormat="1" x14ac:dyDescent="0.3">
      <c r="A377" s="171" t="s">
        <v>39309</v>
      </c>
      <c r="B377" s="171" t="s">
        <v>41978</v>
      </c>
      <c r="C377" s="171" t="s">
        <v>8000</v>
      </c>
      <c r="D377" s="171" t="s">
        <v>42065</v>
      </c>
      <c r="E377" s="238" t="s">
        <v>41980</v>
      </c>
      <c r="F377" s="171"/>
      <c r="G377" s="171" t="s">
        <v>41981</v>
      </c>
      <c r="H377" s="171" t="s">
        <v>41708</v>
      </c>
      <c r="I377" s="171" t="s">
        <v>41982</v>
      </c>
      <c r="J377" s="171" t="s">
        <v>41983</v>
      </c>
    </row>
    <row r="378" spans="1:10" s="43" customFormat="1" x14ac:dyDescent="0.3">
      <c r="A378" s="171" t="s">
        <v>40913</v>
      </c>
      <c r="B378" s="171" t="s">
        <v>41978</v>
      </c>
      <c r="C378" s="171" t="s">
        <v>8000</v>
      </c>
      <c r="D378" s="171" t="s">
        <v>42066</v>
      </c>
      <c r="E378" s="238" t="s">
        <v>41980</v>
      </c>
      <c r="F378" s="171"/>
      <c r="G378" s="171" t="s">
        <v>41981</v>
      </c>
      <c r="H378" s="171" t="s">
        <v>41708</v>
      </c>
      <c r="I378" s="171" t="s">
        <v>41982</v>
      </c>
      <c r="J378" s="171" t="s">
        <v>41983</v>
      </c>
    </row>
    <row r="379" spans="1:10" s="43" customFormat="1" x14ac:dyDescent="0.3">
      <c r="A379" s="171" t="s">
        <v>39087</v>
      </c>
      <c r="B379" s="171" t="s">
        <v>41978</v>
      </c>
      <c r="C379" s="171" t="s">
        <v>8000</v>
      </c>
      <c r="D379" s="171" t="s">
        <v>42067</v>
      </c>
      <c r="E379" s="238" t="s">
        <v>41980</v>
      </c>
      <c r="F379" s="171"/>
      <c r="G379" s="171" t="s">
        <v>41981</v>
      </c>
      <c r="H379" s="171" t="s">
        <v>41708</v>
      </c>
      <c r="I379" s="171" t="s">
        <v>41982</v>
      </c>
      <c r="J379" s="171" t="s">
        <v>41983</v>
      </c>
    </row>
    <row r="380" spans="1:10" s="43" customFormat="1" x14ac:dyDescent="0.3">
      <c r="A380" s="171" t="s">
        <v>41209</v>
      </c>
      <c r="B380" s="171" t="s">
        <v>41978</v>
      </c>
      <c r="C380" s="171" t="s">
        <v>8000</v>
      </c>
      <c r="D380" s="171" t="s">
        <v>42068</v>
      </c>
      <c r="E380" s="238" t="s">
        <v>41980</v>
      </c>
      <c r="F380" s="171"/>
      <c r="G380" s="171" t="s">
        <v>41981</v>
      </c>
      <c r="H380" s="171" t="s">
        <v>41708</v>
      </c>
      <c r="I380" s="171" t="s">
        <v>41982</v>
      </c>
      <c r="J380" s="171" t="s">
        <v>41983</v>
      </c>
    </row>
    <row r="381" spans="1:10" s="43" customFormat="1" x14ac:dyDescent="0.3">
      <c r="A381" s="171" t="s">
        <v>40835</v>
      </c>
      <c r="B381" s="171" t="s">
        <v>41978</v>
      </c>
      <c r="C381" s="171" t="s">
        <v>8000</v>
      </c>
      <c r="D381" s="171" t="s">
        <v>42069</v>
      </c>
      <c r="E381" s="238" t="s">
        <v>41980</v>
      </c>
      <c r="F381" s="171"/>
      <c r="G381" s="171" t="s">
        <v>41981</v>
      </c>
      <c r="H381" s="171" t="s">
        <v>41708</v>
      </c>
      <c r="I381" s="171" t="s">
        <v>41982</v>
      </c>
      <c r="J381" s="171" t="s">
        <v>41983</v>
      </c>
    </row>
    <row r="382" spans="1:10" s="43" customFormat="1" x14ac:dyDescent="0.3">
      <c r="A382" s="171" t="s">
        <v>40147</v>
      </c>
      <c r="B382" s="171" t="s">
        <v>41978</v>
      </c>
      <c r="C382" s="171" t="s">
        <v>8000</v>
      </c>
      <c r="D382" s="171" t="s">
        <v>42070</v>
      </c>
      <c r="E382" s="238" t="s">
        <v>41980</v>
      </c>
      <c r="F382" s="171"/>
      <c r="G382" s="171" t="s">
        <v>41981</v>
      </c>
      <c r="H382" s="171" t="s">
        <v>41708</v>
      </c>
      <c r="I382" s="171" t="s">
        <v>41982</v>
      </c>
      <c r="J382" s="171" t="s">
        <v>41983</v>
      </c>
    </row>
    <row r="383" spans="1:10" s="43" customFormat="1" x14ac:dyDescent="0.3">
      <c r="A383" s="171" t="s">
        <v>40447</v>
      </c>
      <c r="B383" s="171" t="s">
        <v>41978</v>
      </c>
      <c r="C383" s="171" t="s">
        <v>8000</v>
      </c>
      <c r="D383" s="171" t="s">
        <v>42071</v>
      </c>
      <c r="E383" s="238" t="s">
        <v>41980</v>
      </c>
      <c r="F383" s="171"/>
      <c r="G383" s="171" t="s">
        <v>41981</v>
      </c>
      <c r="H383" s="171" t="s">
        <v>41708</v>
      </c>
      <c r="I383" s="171" t="s">
        <v>41982</v>
      </c>
      <c r="J383" s="171" t="s">
        <v>41983</v>
      </c>
    </row>
    <row r="384" spans="1:10" s="43" customFormat="1" x14ac:dyDescent="0.3">
      <c r="A384" s="171" t="s">
        <v>40854</v>
      </c>
      <c r="B384" s="171" t="s">
        <v>41978</v>
      </c>
      <c r="C384" s="171" t="s">
        <v>8000</v>
      </c>
      <c r="D384" s="171" t="s">
        <v>42072</v>
      </c>
      <c r="E384" s="238" t="s">
        <v>41980</v>
      </c>
      <c r="F384" s="171"/>
      <c r="G384" s="171" t="s">
        <v>41981</v>
      </c>
      <c r="H384" s="171" t="s">
        <v>41708</v>
      </c>
      <c r="I384" s="171" t="s">
        <v>41982</v>
      </c>
      <c r="J384" s="171" t="s">
        <v>41983</v>
      </c>
    </row>
    <row r="385" spans="1:10" s="43" customFormat="1" x14ac:dyDescent="0.3">
      <c r="A385" s="171" t="s">
        <v>39568</v>
      </c>
      <c r="B385" s="171" t="s">
        <v>41978</v>
      </c>
      <c r="C385" s="171" t="s">
        <v>8000</v>
      </c>
      <c r="D385" s="171" t="s">
        <v>42073</v>
      </c>
      <c r="E385" s="238" t="s">
        <v>41980</v>
      </c>
      <c r="F385" s="171"/>
      <c r="G385" s="171" t="s">
        <v>41981</v>
      </c>
      <c r="H385" s="171" t="s">
        <v>41708</v>
      </c>
      <c r="I385" s="171" t="s">
        <v>41982</v>
      </c>
      <c r="J385" s="171" t="s">
        <v>41983</v>
      </c>
    </row>
    <row r="386" spans="1:10" s="43" customFormat="1" x14ac:dyDescent="0.3">
      <c r="A386" s="171" t="s">
        <v>40785</v>
      </c>
      <c r="B386" s="171" t="s">
        <v>41978</v>
      </c>
      <c r="C386" s="171" t="s">
        <v>8000</v>
      </c>
      <c r="D386" s="171" t="s">
        <v>42074</v>
      </c>
      <c r="E386" s="238" t="s">
        <v>41980</v>
      </c>
      <c r="F386" s="171"/>
      <c r="G386" s="171" t="s">
        <v>41981</v>
      </c>
      <c r="H386" s="171" t="s">
        <v>41708</v>
      </c>
      <c r="I386" s="171" t="s">
        <v>41982</v>
      </c>
      <c r="J386" s="171" t="s">
        <v>41983</v>
      </c>
    </row>
    <row r="387" spans="1:10" s="43" customFormat="1" x14ac:dyDescent="0.3">
      <c r="A387" s="171" t="s">
        <v>40430</v>
      </c>
      <c r="B387" s="171" t="s">
        <v>41978</v>
      </c>
      <c r="C387" s="171" t="s">
        <v>8000</v>
      </c>
      <c r="D387" s="171" t="s">
        <v>42075</v>
      </c>
      <c r="E387" s="238" t="s">
        <v>41980</v>
      </c>
      <c r="F387" s="171"/>
      <c r="G387" s="171" t="s">
        <v>41981</v>
      </c>
      <c r="H387" s="171" t="s">
        <v>41708</v>
      </c>
      <c r="I387" s="171" t="s">
        <v>41982</v>
      </c>
      <c r="J387" s="171" t="s">
        <v>41983</v>
      </c>
    </row>
    <row r="388" spans="1:10" s="43" customFormat="1" x14ac:dyDescent="0.3">
      <c r="A388" s="171" t="s">
        <v>39976</v>
      </c>
      <c r="B388" s="171" t="s">
        <v>41978</v>
      </c>
      <c r="C388" s="171" t="s">
        <v>8000</v>
      </c>
      <c r="D388" s="171" t="s">
        <v>42076</v>
      </c>
      <c r="E388" s="238" t="s">
        <v>41980</v>
      </c>
      <c r="F388" s="171"/>
      <c r="G388" s="171" t="s">
        <v>41981</v>
      </c>
      <c r="H388" s="171" t="s">
        <v>41708</v>
      </c>
      <c r="I388" s="171" t="s">
        <v>41982</v>
      </c>
      <c r="J388" s="171" t="s">
        <v>41983</v>
      </c>
    </row>
    <row r="389" spans="1:10" s="43" customFormat="1" x14ac:dyDescent="0.3">
      <c r="A389" s="171" t="s">
        <v>40653</v>
      </c>
      <c r="B389" s="171" t="s">
        <v>41978</v>
      </c>
      <c r="C389" s="171" t="s">
        <v>8000</v>
      </c>
      <c r="D389" s="171" t="s">
        <v>42077</v>
      </c>
      <c r="E389" s="238" t="s">
        <v>41980</v>
      </c>
      <c r="F389" s="171"/>
      <c r="G389" s="171" t="s">
        <v>41981</v>
      </c>
      <c r="H389" s="171" t="s">
        <v>41708</v>
      </c>
      <c r="I389" s="171" t="s">
        <v>41982</v>
      </c>
      <c r="J389" s="171" t="s">
        <v>41983</v>
      </c>
    </row>
    <row r="390" spans="1:10" s="43" customFormat="1" x14ac:dyDescent="0.3">
      <c r="A390" s="171" t="s">
        <v>41122</v>
      </c>
      <c r="B390" s="171" t="s">
        <v>41978</v>
      </c>
      <c r="C390" s="171" t="s">
        <v>8000</v>
      </c>
      <c r="D390" s="171" t="s">
        <v>42078</v>
      </c>
      <c r="E390" s="238" t="s">
        <v>41980</v>
      </c>
      <c r="F390" s="171"/>
      <c r="G390" s="171" t="s">
        <v>41981</v>
      </c>
      <c r="H390" s="171" t="s">
        <v>41708</v>
      </c>
      <c r="I390" s="171" t="s">
        <v>41982</v>
      </c>
      <c r="J390" s="171" t="s">
        <v>41983</v>
      </c>
    </row>
    <row r="391" spans="1:10" s="43" customFormat="1" x14ac:dyDescent="0.3">
      <c r="A391" s="171" t="s">
        <v>39835</v>
      </c>
      <c r="B391" s="171" t="s">
        <v>41978</v>
      </c>
      <c r="C391" s="171" t="s">
        <v>8000</v>
      </c>
      <c r="D391" s="171" t="s">
        <v>42079</v>
      </c>
      <c r="E391" s="238" t="s">
        <v>41980</v>
      </c>
      <c r="F391" s="171"/>
      <c r="G391" s="171" t="s">
        <v>41981</v>
      </c>
      <c r="H391" s="171" t="s">
        <v>41708</v>
      </c>
      <c r="I391" s="171" t="s">
        <v>41982</v>
      </c>
      <c r="J391" s="171" t="s">
        <v>41983</v>
      </c>
    </row>
    <row r="392" spans="1:10" s="43" customFormat="1" x14ac:dyDescent="0.3">
      <c r="A392" s="171" t="s">
        <v>40466</v>
      </c>
      <c r="B392" s="171" t="s">
        <v>41978</v>
      </c>
      <c r="C392" s="171" t="s">
        <v>8000</v>
      </c>
      <c r="D392" s="171" t="s">
        <v>42080</v>
      </c>
      <c r="E392" s="238" t="s">
        <v>41980</v>
      </c>
      <c r="F392" s="171"/>
      <c r="G392" s="171" t="s">
        <v>41981</v>
      </c>
      <c r="H392" s="171" t="s">
        <v>41708</v>
      </c>
      <c r="I392" s="171" t="s">
        <v>41982</v>
      </c>
      <c r="J392" s="171" t="s">
        <v>41983</v>
      </c>
    </row>
    <row r="393" spans="1:10" s="43" customFormat="1" x14ac:dyDescent="0.3">
      <c r="A393" s="171" t="s">
        <v>39357</v>
      </c>
      <c r="B393" s="171" t="s">
        <v>41978</v>
      </c>
      <c r="C393" s="171" t="s">
        <v>8000</v>
      </c>
      <c r="D393" s="171" t="s">
        <v>42081</v>
      </c>
      <c r="E393" s="238" t="s">
        <v>41980</v>
      </c>
      <c r="F393" s="171"/>
      <c r="G393" s="171" t="s">
        <v>41981</v>
      </c>
      <c r="H393" s="171" t="s">
        <v>41708</v>
      </c>
      <c r="I393" s="171" t="s">
        <v>41982</v>
      </c>
      <c r="J393" s="171" t="s">
        <v>41983</v>
      </c>
    </row>
    <row r="394" spans="1:10" s="43" customFormat="1" x14ac:dyDescent="0.3">
      <c r="A394" s="171" t="s">
        <v>40640</v>
      </c>
      <c r="B394" s="171" t="s">
        <v>41978</v>
      </c>
      <c r="C394" s="171" t="s">
        <v>8000</v>
      </c>
      <c r="D394" s="171" t="s">
        <v>42082</v>
      </c>
      <c r="E394" s="238" t="s">
        <v>41980</v>
      </c>
      <c r="F394" s="171"/>
      <c r="G394" s="171" t="s">
        <v>41981</v>
      </c>
      <c r="H394" s="171" t="s">
        <v>41708</v>
      </c>
      <c r="I394" s="171" t="s">
        <v>41982</v>
      </c>
      <c r="J394" s="171" t="s">
        <v>41983</v>
      </c>
    </row>
    <row r="395" spans="1:10" s="43" customFormat="1" x14ac:dyDescent="0.3">
      <c r="A395" s="171" t="s">
        <v>39313</v>
      </c>
      <c r="B395" s="171" t="s">
        <v>41978</v>
      </c>
      <c r="C395" s="171" t="s">
        <v>8000</v>
      </c>
      <c r="D395" s="171" t="s">
        <v>42083</v>
      </c>
      <c r="E395" s="238" t="s">
        <v>41980</v>
      </c>
      <c r="F395" s="171"/>
      <c r="G395" s="171" t="s">
        <v>41981</v>
      </c>
      <c r="H395" s="171" t="s">
        <v>41708</v>
      </c>
      <c r="I395" s="171" t="s">
        <v>41982</v>
      </c>
      <c r="J395" s="171" t="s">
        <v>41983</v>
      </c>
    </row>
    <row r="396" spans="1:10" s="43" customFormat="1" x14ac:dyDescent="0.3">
      <c r="A396" s="171" t="s">
        <v>40585</v>
      </c>
      <c r="B396" s="171" t="s">
        <v>41978</v>
      </c>
      <c r="C396" s="171" t="s">
        <v>8000</v>
      </c>
      <c r="D396" s="171" t="s">
        <v>42084</v>
      </c>
      <c r="E396" s="238" t="s">
        <v>41980</v>
      </c>
      <c r="F396" s="171"/>
      <c r="G396" s="171" t="s">
        <v>41981</v>
      </c>
      <c r="H396" s="171" t="s">
        <v>41708</v>
      </c>
      <c r="I396" s="171" t="s">
        <v>41982</v>
      </c>
      <c r="J396" s="171" t="s">
        <v>41983</v>
      </c>
    </row>
    <row r="397" spans="1:10" s="43" customFormat="1" x14ac:dyDescent="0.3">
      <c r="A397" s="171" t="s">
        <v>40654</v>
      </c>
      <c r="B397" s="171" t="s">
        <v>41978</v>
      </c>
      <c r="C397" s="171" t="s">
        <v>8000</v>
      </c>
      <c r="D397" s="171" t="s">
        <v>42085</v>
      </c>
      <c r="E397" s="238" t="s">
        <v>41980</v>
      </c>
      <c r="F397" s="171"/>
      <c r="G397" s="171" t="s">
        <v>41981</v>
      </c>
      <c r="H397" s="171" t="s">
        <v>41708</v>
      </c>
      <c r="I397" s="171" t="s">
        <v>41982</v>
      </c>
      <c r="J397" s="171" t="s">
        <v>41983</v>
      </c>
    </row>
    <row r="398" spans="1:10" s="43" customFormat="1" x14ac:dyDescent="0.3">
      <c r="A398" s="171" t="s">
        <v>40840</v>
      </c>
      <c r="B398" s="171" t="s">
        <v>41978</v>
      </c>
      <c r="C398" s="171" t="s">
        <v>8000</v>
      </c>
      <c r="D398" s="171" t="s">
        <v>42086</v>
      </c>
      <c r="E398" s="238" t="s">
        <v>41980</v>
      </c>
      <c r="F398" s="171"/>
      <c r="G398" s="171" t="s">
        <v>41981</v>
      </c>
      <c r="H398" s="171" t="s">
        <v>41708</v>
      </c>
      <c r="I398" s="171" t="s">
        <v>41982</v>
      </c>
      <c r="J398" s="171" t="s">
        <v>41983</v>
      </c>
    </row>
    <row r="399" spans="1:10" s="43" customFormat="1" x14ac:dyDescent="0.3">
      <c r="A399" s="171" t="s">
        <v>39113</v>
      </c>
      <c r="B399" s="171" t="s">
        <v>41978</v>
      </c>
      <c r="C399" s="171" t="s">
        <v>8000</v>
      </c>
      <c r="D399" s="171" t="s">
        <v>42087</v>
      </c>
      <c r="E399" s="238" t="s">
        <v>41980</v>
      </c>
      <c r="F399" s="171"/>
      <c r="G399" s="171" t="s">
        <v>41981</v>
      </c>
      <c r="H399" s="171" t="s">
        <v>41708</v>
      </c>
      <c r="I399" s="171" t="s">
        <v>41982</v>
      </c>
      <c r="J399" s="171" t="s">
        <v>41983</v>
      </c>
    </row>
    <row r="400" spans="1:10" s="43" customFormat="1" x14ac:dyDescent="0.3">
      <c r="A400" s="171" t="s">
        <v>40978</v>
      </c>
      <c r="B400" s="171" t="s">
        <v>41978</v>
      </c>
      <c r="C400" s="171" t="s">
        <v>8000</v>
      </c>
      <c r="D400" s="171" t="s">
        <v>42088</v>
      </c>
      <c r="E400" s="238" t="s">
        <v>41980</v>
      </c>
      <c r="F400" s="171"/>
      <c r="G400" s="171" t="s">
        <v>41981</v>
      </c>
      <c r="H400" s="171" t="s">
        <v>41708</v>
      </c>
      <c r="I400" s="171" t="s">
        <v>41982</v>
      </c>
      <c r="J400" s="171" t="s">
        <v>41983</v>
      </c>
    </row>
    <row r="401" spans="1:10" s="43" customFormat="1" x14ac:dyDescent="0.3">
      <c r="A401" s="171" t="s">
        <v>39533</v>
      </c>
      <c r="B401" s="171" t="s">
        <v>41978</v>
      </c>
      <c r="C401" s="171" t="s">
        <v>8000</v>
      </c>
      <c r="D401" s="171" t="s">
        <v>42089</v>
      </c>
      <c r="E401" s="238" t="s">
        <v>41980</v>
      </c>
      <c r="F401" s="171"/>
      <c r="G401" s="171" t="s">
        <v>41981</v>
      </c>
      <c r="H401" s="171" t="s">
        <v>41708</v>
      </c>
      <c r="I401" s="171" t="s">
        <v>41982</v>
      </c>
      <c r="J401" s="171" t="s">
        <v>41983</v>
      </c>
    </row>
    <row r="402" spans="1:10" s="43" customFormat="1" x14ac:dyDescent="0.3">
      <c r="A402" s="171" t="s">
        <v>39597</v>
      </c>
      <c r="B402" s="171" t="s">
        <v>41978</v>
      </c>
      <c r="C402" s="171" t="s">
        <v>8000</v>
      </c>
      <c r="D402" s="171" t="s">
        <v>42090</v>
      </c>
      <c r="E402" s="238" t="s">
        <v>41980</v>
      </c>
      <c r="F402" s="171"/>
      <c r="G402" s="171" t="s">
        <v>41981</v>
      </c>
      <c r="H402" s="171" t="s">
        <v>41708</v>
      </c>
      <c r="I402" s="171" t="s">
        <v>41982</v>
      </c>
      <c r="J402" s="171" t="s">
        <v>41983</v>
      </c>
    </row>
    <row r="403" spans="1:10" s="43" customFormat="1" x14ac:dyDescent="0.3">
      <c r="A403" s="171" t="s">
        <v>41029</v>
      </c>
      <c r="B403" s="171" t="s">
        <v>41978</v>
      </c>
      <c r="C403" s="171" t="s">
        <v>8000</v>
      </c>
      <c r="D403" s="171" t="s">
        <v>42091</v>
      </c>
      <c r="E403" s="238" t="s">
        <v>41980</v>
      </c>
      <c r="F403" s="171"/>
      <c r="G403" s="171" t="s">
        <v>41981</v>
      </c>
      <c r="H403" s="171" t="s">
        <v>41708</v>
      </c>
      <c r="I403" s="171" t="s">
        <v>41982</v>
      </c>
      <c r="J403" s="171" t="s">
        <v>41983</v>
      </c>
    </row>
    <row r="404" spans="1:10" s="43" customFormat="1" x14ac:dyDescent="0.3">
      <c r="A404" s="171" t="s">
        <v>40576</v>
      </c>
      <c r="B404" s="171" t="s">
        <v>41978</v>
      </c>
      <c r="C404" s="171" t="s">
        <v>8000</v>
      </c>
      <c r="D404" s="171" t="s">
        <v>42092</v>
      </c>
      <c r="E404" s="238" t="s">
        <v>41980</v>
      </c>
      <c r="F404" s="171"/>
      <c r="G404" s="171" t="s">
        <v>41981</v>
      </c>
      <c r="H404" s="171" t="s">
        <v>41708</v>
      </c>
      <c r="I404" s="171" t="s">
        <v>41982</v>
      </c>
      <c r="J404" s="171" t="s">
        <v>41983</v>
      </c>
    </row>
    <row r="405" spans="1:10" s="43" customFormat="1" x14ac:dyDescent="0.3">
      <c r="A405" s="171" t="s">
        <v>40359</v>
      </c>
      <c r="B405" s="171" t="s">
        <v>41978</v>
      </c>
      <c r="C405" s="171" t="s">
        <v>8000</v>
      </c>
      <c r="D405" s="171" t="s">
        <v>42093</v>
      </c>
      <c r="E405" s="238" t="s">
        <v>41980</v>
      </c>
      <c r="F405" s="171"/>
      <c r="G405" s="171" t="s">
        <v>41981</v>
      </c>
      <c r="H405" s="171" t="s">
        <v>41708</v>
      </c>
      <c r="I405" s="171" t="s">
        <v>41982</v>
      </c>
      <c r="J405" s="171" t="s">
        <v>41983</v>
      </c>
    </row>
    <row r="406" spans="1:10" s="43" customFormat="1" x14ac:dyDescent="0.3">
      <c r="A406" s="171" t="s">
        <v>40159</v>
      </c>
      <c r="B406" s="171" t="s">
        <v>41978</v>
      </c>
      <c r="C406" s="171" t="s">
        <v>8000</v>
      </c>
      <c r="D406" s="171" t="s">
        <v>42094</v>
      </c>
      <c r="E406" s="238" t="s">
        <v>41980</v>
      </c>
      <c r="F406" s="171"/>
      <c r="G406" s="171" t="s">
        <v>41981</v>
      </c>
      <c r="H406" s="171" t="s">
        <v>41708</v>
      </c>
      <c r="I406" s="171" t="s">
        <v>41982</v>
      </c>
      <c r="J406" s="171" t="s">
        <v>41983</v>
      </c>
    </row>
    <row r="407" spans="1:10" s="43" customFormat="1" x14ac:dyDescent="0.3">
      <c r="A407" s="171" t="s">
        <v>40566</v>
      </c>
      <c r="B407" s="171" t="s">
        <v>41978</v>
      </c>
      <c r="C407" s="171" t="s">
        <v>8000</v>
      </c>
      <c r="D407" s="171" t="s">
        <v>42095</v>
      </c>
      <c r="E407" s="238" t="s">
        <v>41980</v>
      </c>
      <c r="F407" s="171"/>
      <c r="G407" s="171" t="s">
        <v>41981</v>
      </c>
      <c r="H407" s="171" t="s">
        <v>41708</v>
      </c>
      <c r="I407" s="171" t="s">
        <v>41982</v>
      </c>
      <c r="J407" s="171" t="s">
        <v>41983</v>
      </c>
    </row>
    <row r="408" spans="1:10" s="43" customFormat="1" x14ac:dyDescent="0.3">
      <c r="A408" s="171" t="s">
        <v>39586</v>
      </c>
      <c r="B408" s="171" t="s">
        <v>41978</v>
      </c>
      <c r="C408" s="171" t="s">
        <v>8000</v>
      </c>
      <c r="D408" s="171" t="s">
        <v>42096</v>
      </c>
      <c r="E408" s="238" t="s">
        <v>41980</v>
      </c>
      <c r="F408" s="171"/>
      <c r="G408" s="171" t="s">
        <v>41981</v>
      </c>
      <c r="H408" s="171" t="s">
        <v>41708</v>
      </c>
      <c r="I408" s="171" t="s">
        <v>41982</v>
      </c>
      <c r="J408" s="171" t="s">
        <v>41983</v>
      </c>
    </row>
    <row r="409" spans="1:10" s="43" customFormat="1" x14ac:dyDescent="0.3">
      <c r="A409" s="171" t="s">
        <v>40679</v>
      </c>
      <c r="B409" s="171" t="s">
        <v>41978</v>
      </c>
      <c r="C409" s="171" t="s">
        <v>8000</v>
      </c>
      <c r="D409" s="171" t="s">
        <v>42097</v>
      </c>
      <c r="E409" s="238" t="s">
        <v>41980</v>
      </c>
      <c r="F409" s="171"/>
      <c r="G409" s="171" t="s">
        <v>41981</v>
      </c>
      <c r="H409" s="171" t="s">
        <v>41708</v>
      </c>
      <c r="I409" s="171" t="s">
        <v>41982</v>
      </c>
      <c r="J409" s="171" t="s">
        <v>41983</v>
      </c>
    </row>
    <row r="410" spans="1:10" s="43" customFormat="1" x14ac:dyDescent="0.3">
      <c r="A410" s="171" t="s">
        <v>40554</v>
      </c>
      <c r="B410" s="171" t="s">
        <v>41978</v>
      </c>
      <c r="C410" s="171" t="s">
        <v>8000</v>
      </c>
      <c r="D410" s="171" t="s">
        <v>42098</v>
      </c>
      <c r="E410" s="238" t="s">
        <v>41980</v>
      </c>
      <c r="F410" s="171"/>
      <c r="G410" s="171" t="s">
        <v>41981</v>
      </c>
      <c r="H410" s="171" t="s">
        <v>41708</v>
      </c>
      <c r="I410" s="171" t="s">
        <v>41982</v>
      </c>
      <c r="J410" s="171" t="s">
        <v>41983</v>
      </c>
    </row>
    <row r="411" spans="1:10" s="43" customFormat="1" x14ac:dyDescent="0.3">
      <c r="A411" s="171" t="s">
        <v>40507</v>
      </c>
      <c r="B411" s="171" t="s">
        <v>41978</v>
      </c>
      <c r="C411" s="171" t="s">
        <v>8000</v>
      </c>
      <c r="D411" s="171" t="s">
        <v>42099</v>
      </c>
      <c r="E411" s="238" t="s">
        <v>41980</v>
      </c>
      <c r="F411" s="171"/>
      <c r="G411" s="171" t="s">
        <v>41981</v>
      </c>
      <c r="H411" s="171" t="s">
        <v>41708</v>
      </c>
      <c r="I411" s="171" t="s">
        <v>41982</v>
      </c>
      <c r="J411" s="171" t="s">
        <v>41983</v>
      </c>
    </row>
    <row r="412" spans="1:10" s="43" customFormat="1" x14ac:dyDescent="0.3">
      <c r="A412" s="171" t="s">
        <v>40680</v>
      </c>
      <c r="B412" s="171" t="s">
        <v>41978</v>
      </c>
      <c r="C412" s="171" t="s">
        <v>8000</v>
      </c>
      <c r="D412" s="171" t="s">
        <v>42100</v>
      </c>
      <c r="E412" s="238" t="s">
        <v>41980</v>
      </c>
      <c r="F412" s="171"/>
      <c r="G412" s="171" t="s">
        <v>41981</v>
      </c>
      <c r="H412" s="171" t="s">
        <v>41708</v>
      </c>
      <c r="I412" s="171" t="s">
        <v>41982</v>
      </c>
      <c r="J412" s="171" t="s">
        <v>41983</v>
      </c>
    </row>
    <row r="413" spans="1:10" s="43" customFormat="1" x14ac:dyDescent="0.3">
      <c r="A413" s="171" t="s">
        <v>39948</v>
      </c>
      <c r="B413" s="171" t="s">
        <v>41978</v>
      </c>
      <c r="C413" s="171" t="s">
        <v>8000</v>
      </c>
      <c r="D413" s="171" t="s">
        <v>42101</v>
      </c>
      <c r="E413" s="238" t="s">
        <v>41980</v>
      </c>
      <c r="F413" s="171"/>
      <c r="G413" s="171" t="s">
        <v>41981</v>
      </c>
      <c r="H413" s="171" t="s">
        <v>41708</v>
      </c>
      <c r="I413" s="171" t="s">
        <v>41982</v>
      </c>
      <c r="J413" s="171" t="s">
        <v>41983</v>
      </c>
    </row>
    <row r="414" spans="1:10" s="43" customFormat="1" x14ac:dyDescent="0.3">
      <c r="A414" s="171" t="s">
        <v>41048</v>
      </c>
      <c r="B414" s="171" t="s">
        <v>41978</v>
      </c>
      <c r="C414" s="171" t="s">
        <v>8000</v>
      </c>
      <c r="D414" s="171" t="s">
        <v>42102</v>
      </c>
      <c r="E414" s="238" t="s">
        <v>41980</v>
      </c>
      <c r="F414" s="171"/>
      <c r="G414" s="171" t="s">
        <v>41981</v>
      </c>
      <c r="H414" s="171" t="s">
        <v>41708</v>
      </c>
      <c r="I414" s="171" t="s">
        <v>41982</v>
      </c>
      <c r="J414" s="171" t="s">
        <v>41983</v>
      </c>
    </row>
    <row r="415" spans="1:10" s="43" customFormat="1" x14ac:dyDescent="0.3">
      <c r="A415" s="171" t="s">
        <v>40195</v>
      </c>
      <c r="B415" s="171" t="s">
        <v>42103</v>
      </c>
      <c r="C415" s="171" t="s">
        <v>8000</v>
      </c>
      <c r="D415" s="171" t="s">
        <v>42104</v>
      </c>
      <c r="E415" s="238" t="s">
        <v>41980</v>
      </c>
      <c r="F415" s="171"/>
      <c r="G415" s="171" t="s">
        <v>41981</v>
      </c>
      <c r="H415" s="171" t="s">
        <v>41708</v>
      </c>
      <c r="I415" s="171" t="s">
        <v>42105</v>
      </c>
      <c r="J415" s="171" t="s">
        <v>41983</v>
      </c>
    </row>
    <row r="416" spans="1:10" s="43" customFormat="1" x14ac:dyDescent="0.3">
      <c r="A416" s="171" t="s">
        <v>40957</v>
      </c>
      <c r="B416" s="171" t="s">
        <v>42103</v>
      </c>
      <c r="C416" s="171" t="s">
        <v>8000</v>
      </c>
      <c r="D416" s="171" t="s">
        <v>41718</v>
      </c>
      <c r="E416" s="238" t="s">
        <v>41980</v>
      </c>
      <c r="F416" s="171"/>
      <c r="G416" s="171" t="s">
        <v>41981</v>
      </c>
      <c r="H416" s="171" t="s">
        <v>41708</v>
      </c>
      <c r="I416" s="171" t="s">
        <v>42105</v>
      </c>
      <c r="J416" s="171" t="s">
        <v>41983</v>
      </c>
    </row>
    <row r="417" spans="1:10" s="43" customFormat="1" x14ac:dyDescent="0.3">
      <c r="A417" s="171" t="s">
        <v>39442</v>
      </c>
      <c r="B417" s="171" t="s">
        <v>42103</v>
      </c>
      <c r="C417" s="171" t="s">
        <v>8000</v>
      </c>
      <c r="D417" s="171" t="s">
        <v>42106</v>
      </c>
      <c r="E417" s="238" t="s">
        <v>41980</v>
      </c>
      <c r="F417" s="171"/>
      <c r="G417" s="171" t="s">
        <v>41981</v>
      </c>
      <c r="H417" s="171" t="s">
        <v>41708</v>
      </c>
      <c r="I417" s="171" t="s">
        <v>42105</v>
      </c>
      <c r="J417" s="171" t="s">
        <v>41983</v>
      </c>
    </row>
    <row r="418" spans="1:10" s="43" customFormat="1" x14ac:dyDescent="0.3">
      <c r="A418" s="171" t="s">
        <v>39694</v>
      </c>
      <c r="B418" s="171" t="s">
        <v>42103</v>
      </c>
      <c r="C418" s="171" t="s">
        <v>8000</v>
      </c>
      <c r="D418" s="171" t="s">
        <v>42107</v>
      </c>
      <c r="E418" s="238" t="s">
        <v>41980</v>
      </c>
      <c r="F418" s="171"/>
      <c r="G418" s="171" t="s">
        <v>41981</v>
      </c>
      <c r="H418" s="171" t="s">
        <v>41708</v>
      </c>
      <c r="I418" s="171" t="s">
        <v>42105</v>
      </c>
      <c r="J418" s="171" t="s">
        <v>41983</v>
      </c>
    </row>
    <row r="419" spans="1:10" s="43" customFormat="1" x14ac:dyDescent="0.3">
      <c r="A419" s="171" t="s">
        <v>39746</v>
      </c>
      <c r="B419" s="171" t="s">
        <v>42103</v>
      </c>
      <c r="C419" s="171" t="s">
        <v>8000</v>
      </c>
      <c r="D419" s="171" t="s">
        <v>42108</v>
      </c>
      <c r="E419" s="238" t="s">
        <v>41980</v>
      </c>
      <c r="F419" s="171"/>
      <c r="G419" s="171" t="s">
        <v>41981</v>
      </c>
      <c r="H419" s="171" t="s">
        <v>41708</v>
      </c>
      <c r="I419" s="171" t="s">
        <v>42105</v>
      </c>
      <c r="J419" s="171" t="s">
        <v>41983</v>
      </c>
    </row>
    <row r="420" spans="1:10" s="43" customFormat="1" x14ac:dyDescent="0.3">
      <c r="A420" s="171" t="s">
        <v>40615</v>
      </c>
      <c r="B420" s="171" t="s">
        <v>42103</v>
      </c>
      <c r="C420" s="171" t="s">
        <v>8000</v>
      </c>
      <c r="D420" s="171" t="s">
        <v>42109</v>
      </c>
      <c r="E420" s="238" t="s">
        <v>41980</v>
      </c>
      <c r="F420" s="171"/>
      <c r="G420" s="171" t="s">
        <v>41981</v>
      </c>
      <c r="H420" s="171" t="s">
        <v>41708</v>
      </c>
      <c r="I420" s="171" t="s">
        <v>42105</v>
      </c>
      <c r="J420" s="171" t="s">
        <v>41983</v>
      </c>
    </row>
    <row r="421" spans="1:10" s="43" customFormat="1" x14ac:dyDescent="0.3">
      <c r="A421" s="171" t="s">
        <v>40123</v>
      </c>
      <c r="B421" s="171" t="s">
        <v>42103</v>
      </c>
      <c r="C421" s="171" t="s">
        <v>8000</v>
      </c>
      <c r="D421" s="171" t="s">
        <v>42110</v>
      </c>
      <c r="E421" s="238" t="s">
        <v>41980</v>
      </c>
      <c r="F421" s="171"/>
      <c r="G421" s="171" t="s">
        <v>41981</v>
      </c>
      <c r="H421" s="171" t="s">
        <v>41708</v>
      </c>
      <c r="I421" s="171" t="s">
        <v>42105</v>
      </c>
      <c r="J421" s="171" t="s">
        <v>41983</v>
      </c>
    </row>
    <row r="422" spans="1:10" s="43" customFormat="1" x14ac:dyDescent="0.3">
      <c r="A422" s="171" t="s">
        <v>39738</v>
      </c>
      <c r="B422" s="171" t="s">
        <v>42103</v>
      </c>
      <c r="C422" s="171" t="s">
        <v>8000</v>
      </c>
      <c r="D422" s="171" t="s">
        <v>42111</v>
      </c>
      <c r="E422" s="238" t="s">
        <v>41980</v>
      </c>
      <c r="F422" s="171"/>
      <c r="G422" s="171" t="s">
        <v>41981</v>
      </c>
      <c r="H422" s="171" t="s">
        <v>41708</v>
      </c>
      <c r="I422" s="171" t="s">
        <v>42105</v>
      </c>
      <c r="J422" s="171" t="s">
        <v>41983</v>
      </c>
    </row>
    <row r="423" spans="1:10" s="43" customFormat="1" x14ac:dyDescent="0.3">
      <c r="A423" s="171" t="s">
        <v>39001</v>
      </c>
      <c r="B423" s="171" t="s">
        <v>42103</v>
      </c>
      <c r="C423" s="171" t="s">
        <v>8000</v>
      </c>
      <c r="D423" s="171" t="s">
        <v>42112</v>
      </c>
      <c r="E423" s="238" t="s">
        <v>41980</v>
      </c>
      <c r="F423" s="171"/>
      <c r="G423" s="171" t="s">
        <v>41981</v>
      </c>
      <c r="H423" s="171" t="s">
        <v>41708</v>
      </c>
      <c r="I423" s="171" t="s">
        <v>42105</v>
      </c>
      <c r="J423" s="171" t="s">
        <v>41983</v>
      </c>
    </row>
    <row r="424" spans="1:10" s="43" customFormat="1" x14ac:dyDescent="0.3">
      <c r="A424" s="171" t="s">
        <v>39184</v>
      </c>
      <c r="B424" s="171" t="s">
        <v>42103</v>
      </c>
      <c r="C424" s="171" t="s">
        <v>8000</v>
      </c>
      <c r="D424" s="171" t="s">
        <v>42113</v>
      </c>
      <c r="E424" s="238" t="s">
        <v>41980</v>
      </c>
      <c r="F424" s="171"/>
      <c r="G424" s="171" t="s">
        <v>41981</v>
      </c>
      <c r="H424" s="171" t="s">
        <v>41708</v>
      </c>
      <c r="I424" s="171" t="s">
        <v>42105</v>
      </c>
      <c r="J424" s="171" t="s">
        <v>41983</v>
      </c>
    </row>
    <row r="425" spans="1:10" s="43" customFormat="1" x14ac:dyDescent="0.3">
      <c r="A425" s="171" t="s">
        <v>40234</v>
      </c>
      <c r="B425" s="171" t="s">
        <v>42103</v>
      </c>
      <c r="C425" s="171" t="s">
        <v>8000</v>
      </c>
      <c r="D425" s="171" t="s">
        <v>42114</v>
      </c>
      <c r="E425" s="238" t="s">
        <v>41980</v>
      </c>
      <c r="F425" s="171"/>
      <c r="G425" s="171" t="s">
        <v>41981</v>
      </c>
      <c r="H425" s="171" t="s">
        <v>41708</v>
      </c>
      <c r="I425" s="171" t="s">
        <v>42105</v>
      </c>
      <c r="J425" s="171" t="s">
        <v>41983</v>
      </c>
    </row>
    <row r="426" spans="1:10" s="43" customFormat="1" x14ac:dyDescent="0.3">
      <c r="A426" s="171" t="s">
        <v>40094</v>
      </c>
      <c r="B426" s="171" t="s">
        <v>42115</v>
      </c>
      <c r="C426" s="171" t="s">
        <v>8000</v>
      </c>
      <c r="D426" s="171" t="s">
        <v>42104</v>
      </c>
      <c r="E426" s="238" t="s">
        <v>41980</v>
      </c>
      <c r="F426" s="171"/>
      <c r="G426" s="171" t="s">
        <v>41981</v>
      </c>
      <c r="H426" s="171" t="s">
        <v>41708</v>
      </c>
      <c r="I426" s="171" t="s">
        <v>42105</v>
      </c>
      <c r="J426" s="171" t="s">
        <v>41983</v>
      </c>
    </row>
    <row r="427" spans="1:10" s="43" customFormat="1" x14ac:dyDescent="0.3">
      <c r="A427" s="171" t="s">
        <v>41111</v>
      </c>
      <c r="B427" s="171" t="s">
        <v>42115</v>
      </c>
      <c r="C427" s="171" t="s">
        <v>8000</v>
      </c>
      <c r="D427" s="171" t="s">
        <v>41718</v>
      </c>
      <c r="E427" s="238" t="s">
        <v>41980</v>
      </c>
      <c r="F427" s="171"/>
      <c r="G427" s="171" t="s">
        <v>41981</v>
      </c>
      <c r="H427" s="171" t="s">
        <v>41708</v>
      </c>
      <c r="I427" s="171" t="s">
        <v>42105</v>
      </c>
      <c r="J427" s="171" t="s">
        <v>41983</v>
      </c>
    </row>
    <row r="428" spans="1:10" s="43" customFormat="1" x14ac:dyDescent="0.3">
      <c r="A428" s="171" t="s">
        <v>39901</v>
      </c>
      <c r="B428" s="171" t="s">
        <v>42115</v>
      </c>
      <c r="C428" s="171" t="s">
        <v>8000</v>
      </c>
      <c r="D428" s="171" t="s">
        <v>42106</v>
      </c>
      <c r="E428" s="238" t="s">
        <v>41980</v>
      </c>
      <c r="F428" s="171"/>
      <c r="G428" s="171" t="s">
        <v>41981</v>
      </c>
      <c r="H428" s="171" t="s">
        <v>41708</v>
      </c>
      <c r="I428" s="171" t="s">
        <v>42105</v>
      </c>
      <c r="J428" s="171" t="s">
        <v>41983</v>
      </c>
    </row>
    <row r="429" spans="1:10" s="43" customFormat="1" x14ac:dyDescent="0.3">
      <c r="A429" s="171" t="s">
        <v>40991</v>
      </c>
      <c r="B429" s="171" t="s">
        <v>42115</v>
      </c>
      <c r="C429" s="171" t="s">
        <v>8000</v>
      </c>
      <c r="D429" s="171" t="s">
        <v>42107</v>
      </c>
      <c r="E429" s="238" t="s">
        <v>41980</v>
      </c>
      <c r="F429" s="171"/>
      <c r="G429" s="171" t="s">
        <v>41981</v>
      </c>
      <c r="H429" s="171" t="s">
        <v>41708</v>
      </c>
      <c r="I429" s="171" t="s">
        <v>42105</v>
      </c>
      <c r="J429" s="171" t="s">
        <v>41983</v>
      </c>
    </row>
    <row r="430" spans="1:10" s="43" customFormat="1" x14ac:dyDescent="0.3">
      <c r="A430" s="171" t="s">
        <v>39280</v>
      </c>
      <c r="B430" s="171" t="s">
        <v>42115</v>
      </c>
      <c r="C430" s="171" t="s">
        <v>8000</v>
      </c>
      <c r="D430" s="171" t="s">
        <v>42108</v>
      </c>
      <c r="E430" s="238" t="s">
        <v>41980</v>
      </c>
      <c r="F430" s="171"/>
      <c r="G430" s="171" t="s">
        <v>41981</v>
      </c>
      <c r="H430" s="171" t="s">
        <v>41708</v>
      </c>
      <c r="I430" s="171" t="s">
        <v>42105</v>
      </c>
      <c r="J430" s="171" t="s">
        <v>41983</v>
      </c>
    </row>
    <row r="431" spans="1:10" s="43" customFormat="1" x14ac:dyDescent="0.3">
      <c r="A431" s="171" t="s">
        <v>40081</v>
      </c>
      <c r="B431" s="171" t="s">
        <v>42115</v>
      </c>
      <c r="C431" s="171" t="s">
        <v>8000</v>
      </c>
      <c r="D431" s="171" t="s">
        <v>42109</v>
      </c>
      <c r="E431" s="238" t="s">
        <v>41980</v>
      </c>
      <c r="F431" s="171"/>
      <c r="G431" s="171" t="s">
        <v>41981</v>
      </c>
      <c r="H431" s="171" t="s">
        <v>41708</v>
      </c>
      <c r="I431" s="171" t="s">
        <v>42105</v>
      </c>
      <c r="J431" s="171" t="s">
        <v>41983</v>
      </c>
    </row>
    <row r="432" spans="1:10" s="43" customFormat="1" x14ac:dyDescent="0.3">
      <c r="A432" s="171" t="s">
        <v>40350</v>
      </c>
      <c r="B432" s="171" t="s">
        <v>42115</v>
      </c>
      <c r="C432" s="171" t="s">
        <v>8000</v>
      </c>
      <c r="D432" s="171" t="s">
        <v>42110</v>
      </c>
      <c r="E432" s="238" t="s">
        <v>41980</v>
      </c>
      <c r="F432" s="171"/>
      <c r="G432" s="171" t="s">
        <v>41981</v>
      </c>
      <c r="H432" s="171" t="s">
        <v>41708</v>
      </c>
      <c r="I432" s="171" t="s">
        <v>42105</v>
      </c>
      <c r="J432" s="171" t="s">
        <v>41983</v>
      </c>
    </row>
    <row r="433" spans="1:10" s="43" customFormat="1" x14ac:dyDescent="0.3">
      <c r="A433" s="171" t="s">
        <v>40007</v>
      </c>
      <c r="B433" s="171" t="s">
        <v>42115</v>
      </c>
      <c r="C433" s="171" t="s">
        <v>8000</v>
      </c>
      <c r="D433" s="171" t="s">
        <v>42111</v>
      </c>
      <c r="E433" s="238" t="s">
        <v>41980</v>
      </c>
      <c r="F433" s="171"/>
      <c r="G433" s="171" t="s">
        <v>41981</v>
      </c>
      <c r="H433" s="171" t="s">
        <v>41708</v>
      </c>
      <c r="I433" s="171" t="s">
        <v>42105</v>
      </c>
      <c r="J433" s="171" t="s">
        <v>41983</v>
      </c>
    </row>
    <row r="434" spans="1:10" s="43" customFormat="1" x14ac:dyDescent="0.3">
      <c r="A434" s="171" t="s">
        <v>38995</v>
      </c>
      <c r="B434" s="171" t="s">
        <v>42115</v>
      </c>
      <c r="C434" s="171" t="s">
        <v>8000</v>
      </c>
      <c r="D434" s="171" t="s">
        <v>42112</v>
      </c>
      <c r="E434" s="238" t="s">
        <v>41980</v>
      </c>
      <c r="F434" s="171"/>
      <c r="G434" s="171" t="s">
        <v>41981</v>
      </c>
      <c r="H434" s="171" t="s">
        <v>41708</v>
      </c>
      <c r="I434" s="171" t="s">
        <v>42105</v>
      </c>
      <c r="J434" s="171" t="s">
        <v>41983</v>
      </c>
    </row>
    <row r="435" spans="1:10" s="43" customFormat="1" x14ac:dyDescent="0.3">
      <c r="A435" s="171" t="s">
        <v>39319</v>
      </c>
      <c r="B435" s="171" t="s">
        <v>42115</v>
      </c>
      <c r="C435" s="171" t="s">
        <v>8000</v>
      </c>
      <c r="D435" s="171" t="s">
        <v>42113</v>
      </c>
      <c r="E435" s="238" t="s">
        <v>41980</v>
      </c>
      <c r="F435" s="171"/>
      <c r="G435" s="171" t="s">
        <v>41981</v>
      </c>
      <c r="H435" s="171" t="s">
        <v>41708</v>
      </c>
      <c r="I435" s="171" t="s">
        <v>42105</v>
      </c>
      <c r="J435" s="171" t="s">
        <v>41983</v>
      </c>
    </row>
    <row r="436" spans="1:10" s="43" customFormat="1" x14ac:dyDescent="0.3">
      <c r="A436" s="171" t="s">
        <v>39387</v>
      </c>
      <c r="B436" s="171" t="s">
        <v>42115</v>
      </c>
      <c r="C436" s="171" t="s">
        <v>8000</v>
      </c>
      <c r="D436" s="171" t="s">
        <v>42114</v>
      </c>
      <c r="E436" s="238" t="s">
        <v>41980</v>
      </c>
      <c r="F436" s="171"/>
      <c r="G436" s="171" t="s">
        <v>41981</v>
      </c>
      <c r="H436" s="171" t="s">
        <v>41708</v>
      </c>
      <c r="I436" s="171" t="s">
        <v>42105</v>
      </c>
      <c r="J436" s="171" t="s">
        <v>41983</v>
      </c>
    </row>
    <row r="437" spans="1:10" s="43" customFormat="1" x14ac:dyDescent="0.3">
      <c r="A437" s="171" t="s">
        <v>41413</v>
      </c>
      <c r="B437" s="171" t="s">
        <v>42116</v>
      </c>
      <c r="C437" s="171" t="s">
        <v>2577</v>
      </c>
      <c r="D437" s="171" t="s">
        <v>41696</v>
      </c>
      <c r="E437" s="238" t="s">
        <v>42117</v>
      </c>
      <c r="F437" s="171"/>
      <c r="G437" s="171" t="s">
        <v>42118</v>
      </c>
      <c r="H437" s="171" t="s">
        <v>41708</v>
      </c>
      <c r="I437" s="171" t="s">
        <v>42119</v>
      </c>
      <c r="J437" s="171" t="s">
        <v>42120</v>
      </c>
    </row>
    <row r="438" spans="1:10" s="43" customFormat="1" x14ac:dyDescent="0.3">
      <c r="A438" s="171" t="s">
        <v>39630</v>
      </c>
      <c r="B438" s="171" t="s">
        <v>42116</v>
      </c>
      <c r="C438" s="171" t="s">
        <v>2577</v>
      </c>
      <c r="D438" s="171" t="s">
        <v>42121</v>
      </c>
      <c r="E438" s="238" t="s">
        <v>42117</v>
      </c>
      <c r="F438" s="171"/>
      <c r="G438" s="171" t="s">
        <v>42118</v>
      </c>
      <c r="H438" s="171" t="s">
        <v>41708</v>
      </c>
      <c r="I438" s="171" t="s">
        <v>42119</v>
      </c>
      <c r="J438" s="171" t="s">
        <v>42120</v>
      </c>
    </row>
    <row r="439" spans="1:10" s="43" customFormat="1" x14ac:dyDescent="0.3">
      <c r="A439" s="171" t="s">
        <v>40435</v>
      </c>
      <c r="B439" s="171" t="s">
        <v>42116</v>
      </c>
      <c r="C439" s="171" t="s">
        <v>2577</v>
      </c>
      <c r="D439" s="171" t="s">
        <v>41700</v>
      </c>
      <c r="E439" s="238" t="s">
        <v>42117</v>
      </c>
      <c r="F439" s="171"/>
      <c r="G439" s="171" t="s">
        <v>42118</v>
      </c>
      <c r="H439" s="171" t="s">
        <v>41708</v>
      </c>
      <c r="I439" s="171" t="s">
        <v>42119</v>
      </c>
      <c r="J439" s="171" t="s">
        <v>42120</v>
      </c>
    </row>
    <row r="440" spans="1:10" s="43" customFormat="1" x14ac:dyDescent="0.3">
      <c r="A440" s="171" t="s">
        <v>41129</v>
      </c>
      <c r="B440" s="171" t="s">
        <v>42116</v>
      </c>
      <c r="C440" s="171" t="s">
        <v>2577</v>
      </c>
      <c r="D440" s="171" t="s">
        <v>41718</v>
      </c>
      <c r="E440" s="238" t="s">
        <v>42117</v>
      </c>
      <c r="F440" s="171"/>
      <c r="G440" s="171" t="s">
        <v>42118</v>
      </c>
      <c r="H440" s="171" t="s">
        <v>41708</v>
      </c>
      <c r="I440" s="171" t="s">
        <v>42119</v>
      </c>
      <c r="J440" s="171" t="s">
        <v>42120</v>
      </c>
    </row>
    <row r="441" spans="1:10" s="43" customFormat="1" x14ac:dyDescent="0.3">
      <c r="A441" s="171" t="s">
        <v>41079</v>
      </c>
      <c r="B441" s="171" t="s">
        <v>42116</v>
      </c>
      <c r="C441" s="171" t="s">
        <v>2577</v>
      </c>
      <c r="D441" s="171" t="s">
        <v>41687</v>
      </c>
      <c r="E441" s="238" t="s">
        <v>42117</v>
      </c>
      <c r="F441" s="171"/>
      <c r="G441" s="171" t="s">
        <v>42118</v>
      </c>
      <c r="H441" s="171" t="s">
        <v>41708</v>
      </c>
      <c r="I441" s="171" t="s">
        <v>42119</v>
      </c>
      <c r="J441" s="171" t="s">
        <v>42120</v>
      </c>
    </row>
    <row r="442" spans="1:10" s="43" customFormat="1" x14ac:dyDescent="0.3">
      <c r="A442" s="171" t="s">
        <v>39035</v>
      </c>
      <c r="B442" s="171" t="s">
        <v>41720</v>
      </c>
      <c r="C442" s="171" t="s">
        <v>8000</v>
      </c>
      <c r="D442" s="171" t="s">
        <v>42122</v>
      </c>
      <c r="E442" s="238" t="s">
        <v>42123</v>
      </c>
      <c r="F442" s="171"/>
      <c r="G442" s="171" t="s">
        <v>42124</v>
      </c>
      <c r="H442" s="171" t="s">
        <v>19</v>
      </c>
      <c r="I442" s="171" t="s">
        <v>41949</v>
      </c>
      <c r="J442" s="171" t="s">
        <v>41966</v>
      </c>
    </row>
    <row r="443" spans="1:10" s="43" customFormat="1" x14ac:dyDescent="0.3">
      <c r="A443" s="171" t="s">
        <v>39287</v>
      </c>
      <c r="B443" s="171" t="s">
        <v>41855</v>
      </c>
      <c r="C443" s="171" t="s">
        <v>2577</v>
      </c>
      <c r="D443" s="171" t="s">
        <v>42125</v>
      </c>
      <c r="E443" s="238" t="s">
        <v>42126</v>
      </c>
      <c r="F443" s="171"/>
      <c r="G443" s="171" t="s">
        <v>42127</v>
      </c>
      <c r="H443" s="171" t="s">
        <v>41708</v>
      </c>
      <c r="I443" s="171" t="s">
        <v>42128</v>
      </c>
      <c r="J443" s="171" t="s">
        <v>41710</v>
      </c>
    </row>
    <row r="444" spans="1:10" s="43" customFormat="1" x14ac:dyDescent="0.3">
      <c r="A444" s="171" t="s">
        <v>39529</v>
      </c>
      <c r="B444" s="171" t="s">
        <v>42129</v>
      </c>
      <c r="C444" s="171" t="s">
        <v>2577</v>
      </c>
      <c r="D444" s="171" t="s">
        <v>42125</v>
      </c>
      <c r="E444" s="238" t="s">
        <v>42126</v>
      </c>
      <c r="F444" s="171"/>
      <c r="G444" s="171" t="s">
        <v>42127</v>
      </c>
      <c r="H444" s="171" t="s">
        <v>41708</v>
      </c>
      <c r="I444" s="171" t="s">
        <v>42128</v>
      </c>
      <c r="J444" s="171" t="s">
        <v>41710</v>
      </c>
    </row>
    <row r="445" spans="1:10" s="43" customFormat="1" x14ac:dyDescent="0.3">
      <c r="A445" s="171" t="s">
        <v>39033</v>
      </c>
      <c r="B445" s="171" t="s">
        <v>41836</v>
      </c>
      <c r="C445" s="171" t="s">
        <v>8000</v>
      </c>
      <c r="D445" s="171" t="s">
        <v>42049</v>
      </c>
      <c r="E445" s="238" t="s">
        <v>42130</v>
      </c>
      <c r="F445" s="171"/>
      <c r="G445" s="171" t="s">
        <v>42131</v>
      </c>
      <c r="H445" s="171" t="s">
        <v>19</v>
      </c>
      <c r="I445" s="171" t="s">
        <v>41926</v>
      </c>
      <c r="J445" s="171" t="s">
        <v>42132</v>
      </c>
    </row>
  </sheetData>
  <hyperlinks>
    <hyperlink ref="E172" r:id="rId1"/>
    <hyperlink ref="E171" r:id="rId2"/>
    <hyperlink ref="E170" r:id="rId3"/>
    <hyperlink ref="E61" r:id="rId4"/>
    <hyperlink ref="E64" r:id="rId5"/>
    <hyperlink ref="E67" r:id="rId6"/>
    <hyperlink ref="E70" r:id="rId7"/>
    <hyperlink ref="E73" r:id="rId8"/>
    <hyperlink ref="E76" r:id="rId9"/>
    <hyperlink ref="E79" r:id="rId10"/>
    <hyperlink ref="E82" r:id="rId11"/>
    <hyperlink ref="E85" r:id="rId12"/>
    <hyperlink ref="E88" r:id="rId13"/>
    <hyperlink ref="E91" r:id="rId14"/>
    <hyperlink ref="E94" r:id="rId15"/>
    <hyperlink ref="E97" r:id="rId16"/>
    <hyperlink ref="E100" r:id="rId17"/>
    <hyperlink ref="E103" r:id="rId18"/>
    <hyperlink ref="E106" r:id="rId19"/>
    <hyperlink ref="E109" r:id="rId20"/>
    <hyperlink ref="E112" r:id="rId21"/>
    <hyperlink ref="E115" r:id="rId22"/>
    <hyperlink ref="E118" r:id="rId23"/>
    <hyperlink ref="E121" r:id="rId24"/>
    <hyperlink ref="E124" r:id="rId25"/>
    <hyperlink ref="E127" r:id="rId26"/>
    <hyperlink ref="E130" r:id="rId27"/>
    <hyperlink ref="E133" r:id="rId28"/>
    <hyperlink ref="E136" r:id="rId29"/>
    <hyperlink ref="E139" r:id="rId30"/>
    <hyperlink ref="E142" r:id="rId31"/>
    <hyperlink ref="E145" r:id="rId32"/>
    <hyperlink ref="E148" r:id="rId33"/>
    <hyperlink ref="E151" r:id="rId34"/>
    <hyperlink ref="E154" r:id="rId35"/>
    <hyperlink ref="E157" r:id="rId36"/>
    <hyperlink ref="E160" r:id="rId37"/>
    <hyperlink ref="E163" r:id="rId38"/>
    <hyperlink ref="E166" r:id="rId39"/>
    <hyperlink ref="E169" r:id="rId40"/>
    <hyperlink ref="E60" r:id="rId41"/>
    <hyperlink ref="E63" r:id="rId42"/>
    <hyperlink ref="E66" r:id="rId43"/>
    <hyperlink ref="E69" r:id="rId44"/>
    <hyperlink ref="E72" r:id="rId45"/>
    <hyperlink ref="E75" r:id="rId46"/>
    <hyperlink ref="E78" r:id="rId47"/>
    <hyperlink ref="E81" r:id="rId48"/>
    <hyperlink ref="E84" r:id="rId49"/>
    <hyperlink ref="E87" r:id="rId50"/>
    <hyperlink ref="E90" r:id="rId51"/>
    <hyperlink ref="E93" r:id="rId52"/>
    <hyperlink ref="E96" r:id="rId53"/>
    <hyperlink ref="E99" r:id="rId54"/>
    <hyperlink ref="E102" r:id="rId55"/>
    <hyperlink ref="E105" r:id="rId56"/>
    <hyperlink ref="E108" r:id="rId57"/>
    <hyperlink ref="E111" r:id="rId58"/>
    <hyperlink ref="E114" r:id="rId59"/>
    <hyperlink ref="E117" r:id="rId60"/>
    <hyperlink ref="E120" r:id="rId61"/>
    <hyperlink ref="E123" r:id="rId62"/>
    <hyperlink ref="E126" r:id="rId63"/>
    <hyperlink ref="E129" r:id="rId64"/>
    <hyperlink ref="E132" r:id="rId65"/>
    <hyperlink ref="E135" r:id="rId66"/>
    <hyperlink ref="E138" r:id="rId67"/>
    <hyperlink ref="E141" r:id="rId68"/>
    <hyperlink ref="E144" r:id="rId69"/>
    <hyperlink ref="E147" r:id="rId70"/>
    <hyperlink ref="E150" r:id="rId71"/>
    <hyperlink ref="E153" r:id="rId72"/>
    <hyperlink ref="E156" r:id="rId73"/>
    <hyperlink ref="E159" r:id="rId74"/>
    <hyperlink ref="E162" r:id="rId75"/>
    <hyperlink ref="E165" r:id="rId76"/>
    <hyperlink ref="E168" r:id="rId77"/>
    <hyperlink ref="E59" r:id="rId78"/>
    <hyperlink ref="E62" r:id="rId79"/>
    <hyperlink ref="E65" r:id="rId80"/>
    <hyperlink ref="E68" r:id="rId81"/>
    <hyperlink ref="E71" r:id="rId82"/>
    <hyperlink ref="E74" r:id="rId83"/>
    <hyperlink ref="E77" r:id="rId84"/>
    <hyperlink ref="E80" r:id="rId85"/>
    <hyperlink ref="E83" r:id="rId86"/>
    <hyperlink ref="E86" r:id="rId87"/>
    <hyperlink ref="E89" r:id="rId88"/>
    <hyperlink ref="E92" r:id="rId89"/>
    <hyperlink ref="E95" r:id="rId90"/>
    <hyperlink ref="E98" r:id="rId91"/>
    <hyperlink ref="E101" r:id="rId92"/>
    <hyperlink ref="E104" r:id="rId93"/>
    <hyperlink ref="E107" r:id="rId94"/>
    <hyperlink ref="E110" r:id="rId95"/>
    <hyperlink ref="E113" r:id="rId96"/>
    <hyperlink ref="E116" r:id="rId97"/>
    <hyperlink ref="E119" r:id="rId98"/>
    <hyperlink ref="E122" r:id="rId99"/>
    <hyperlink ref="E125" r:id="rId100"/>
    <hyperlink ref="E128" r:id="rId101"/>
    <hyperlink ref="E131" r:id="rId102"/>
    <hyperlink ref="E134" r:id="rId103"/>
    <hyperlink ref="E137" r:id="rId104"/>
    <hyperlink ref="E140" r:id="rId105"/>
    <hyperlink ref="E143" r:id="rId106"/>
    <hyperlink ref="E146" r:id="rId107"/>
    <hyperlink ref="E149" r:id="rId108"/>
    <hyperlink ref="E152" r:id="rId109"/>
    <hyperlink ref="E155" r:id="rId110"/>
    <hyperlink ref="E158" r:id="rId111"/>
    <hyperlink ref="E161" r:id="rId112"/>
    <hyperlink ref="E164" r:id="rId113"/>
    <hyperlink ref="E167" r:id="rId114"/>
    <hyperlink ref="F165" r:id="rId115"/>
    <hyperlink ref="F166" r:id="rId116"/>
    <hyperlink ref="F167" r:id="rId117"/>
    <hyperlink ref="F169" r:id="rId118"/>
    <hyperlink ref="F171" r:id="rId119"/>
    <hyperlink ref="F168" r:id="rId120"/>
    <hyperlink ref="F170" r:id="rId121"/>
    <hyperlink ref="F172" r:id="rId122"/>
    <hyperlink ref="E9" r:id="rId123"/>
    <hyperlink ref="E8" r:id="rId124"/>
    <hyperlink ref="E5" r:id="rId125"/>
    <hyperlink ref="E7" r:id="rId126"/>
    <hyperlink ref="E4" r:id="rId127"/>
    <hyperlink ref="E6" r:id="rId128"/>
    <hyperlink ref="E16" r:id="rId129"/>
    <hyperlink ref="E10" r:id="rId130"/>
    <hyperlink ref="E11" r:id="rId131"/>
    <hyperlink ref="E12" r:id="rId132"/>
    <hyperlink ref="E13" r:id="rId133"/>
    <hyperlink ref="E14" r:id="rId134"/>
    <hyperlink ref="E15" r:id="rId135"/>
    <hyperlink ref="E21" r:id="rId136"/>
    <hyperlink ref="E52" r:id="rId137"/>
    <hyperlink ref="E53" r:id="rId138"/>
    <hyperlink ref="E54" r:id="rId139"/>
    <hyperlink ref="E34" r:id="rId140"/>
    <hyperlink ref="E35" r:id="rId141"/>
    <hyperlink ref="E36" r:id="rId142"/>
    <hyperlink ref="E37" r:id="rId143"/>
    <hyperlink ref="E45" r:id="rId144"/>
    <hyperlink ref="E46" r:id="rId145"/>
    <hyperlink ref="E47" r:id="rId146"/>
    <hyperlink ref="E49" r:id="rId147"/>
    <hyperlink ref="E51" r:id="rId148"/>
    <hyperlink ref="E48" r:id="rId149"/>
    <hyperlink ref="E50" r:id="rId150"/>
    <hyperlink ref="E26" r:id="rId151"/>
    <hyperlink ref="E27" r:id="rId152"/>
    <hyperlink ref="E28" r:id="rId153"/>
    <hyperlink ref="E30" r:id="rId154"/>
    <hyperlink ref="E32" r:id="rId155"/>
    <hyperlink ref="E29" r:id="rId156"/>
    <hyperlink ref="E31" r:id="rId157"/>
    <hyperlink ref="E33" r:id="rId158"/>
    <hyperlink ref="E17" r:id="rId159"/>
    <hyperlink ref="E18" r:id="rId160"/>
    <hyperlink ref="E19" r:id="rId161"/>
    <hyperlink ref="E20" r:id="rId162"/>
    <hyperlink ref="E22" r:id="rId163"/>
    <hyperlink ref="E23" r:id="rId164"/>
    <hyperlink ref="E24" r:id="rId165"/>
    <hyperlink ref="E25" r:id="rId166"/>
    <hyperlink ref="E55" r:id="rId167"/>
    <hyperlink ref="E56" r:id="rId168"/>
    <hyperlink ref="E57" r:id="rId169"/>
    <hyperlink ref="E58" r:id="rId170"/>
    <hyperlink ref="E173" r:id="rId171"/>
    <hyperlink ref="E174" r:id="rId172"/>
    <hyperlink ref="E183" r:id="rId173"/>
    <hyperlink ref="E184" r:id="rId174"/>
    <hyperlink ref="E185" r:id="rId175"/>
    <hyperlink ref="E186" r:id="rId176"/>
    <hyperlink ref="E187" r:id="rId177"/>
    <hyperlink ref="E188" r:id="rId178"/>
    <hyperlink ref="E189" r:id="rId179"/>
    <hyperlink ref="E190" r:id="rId180"/>
    <hyperlink ref="E191" r:id="rId181"/>
    <hyperlink ref="E192" r:id="rId182"/>
    <hyperlink ref="E197" r:id="rId183"/>
    <hyperlink ref="E202" r:id="rId184"/>
    <hyperlink ref="E207" r:id="rId185"/>
    <hyperlink ref="E212" r:id="rId186"/>
    <hyperlink ref="E193" r:id="rId187"/>
    <hyperlink ref="E198" r:id="rId188"/>
    <hyperlink ref="E203" r:id="rId189"/>
    <hyperlink ref="E208" r:id="rId190"/>
    <hyperlink ref="E213" r:id="rId191"/>
    <hyperlink ref="E194" r:id="rId192"/>
    <hyperlink ref="E199" r:id="rId193"/>
    <hyperlink ref="E204" r:id="rId194"/>
    <hyperlink ref="E209" r:id="rId195"/>
    <hyperlink ref="E214" r:id="rId196"/>
    <hyperlink ref="E195" r:id="rId197"/>
    <hyperlink ref="E200" r:id="rId198"/>
    <hyperlink ref="E205" r:id="rId199"/>
    <hyperlink ref="E210" r:id="rId200"/>
    <hyperlink ref="E215" r:id="rId201"/>
    <hyperlink ref="E196" r:id="rId202"/>
    <hyperlink ref="E201" r:id="rId203"/>
    <hyperlink ref="E206" r:id="rId204"/>
    <hyperlink ref="E211" r:id="rId205"/>
    <hyperlink ref="E223" r:id="rId206"/>
    <hyperlink ref="E216" r:id="rId207"/>
    <hyperlink ref="E217" r:id="rId208"/>
    <hyperlink ref="E218" r:id="rId209"/>
    <hyperlink ref="E220" r:id="rId210"/>
    <hyperlink ref="E222" r:id="rId211"/>
    <hyperlink ref="E219" r:id="rId212"/>
    <hyperlink ref="E221" r:id="rId213"/>
    <hyperlink ref="E175" r:id="rId214"/>
    <hyperlink ref="E176" r:id="rId215"/>
    <hyperlink ref="E177" r:id="rId216"/>
    <hyperlink ref="E180" r:id="rId217"/>
    <hyperlink ref="E181" r:id="rId218"/>
    <hyperlink ref="E182" r:id="rId219"/>
    <hyperlink ref="E178" r:id="rId220"/>
    <hyperlink ref="E179" r:id="rId221"/>
    <hyperlink ref="E227" r:id="rId222"/>
    <hyperlink ref="E228" r:id="rId223"/>
    <hyperlink ref="E229" r:id="rId224"/>
    <hyperlink ref="E231" r:id="rId225"/>
    <hyperlink ref="E233" r:id="rId226"/>
    <hyperlink ref="E235" r:id="rId227"/>
    <hyperlink ref="E237" r:id="rId228"/>
    <hyperlink ref="E239" r:id="rId229"/>
    <hyperlink ref="E241" r:id="rId230"/>
    <hyperlink ref="E243" r:id="rId231"/>
    <hyperlink ref="E230" r:id="rId232"/>
    <hyperlink ref="E232" r:id="rId233"/>
    <hyperlink ref="E234" r:id="rId234"/>
    <hyperlink ref="E236" r:id="rId235"/>
    <hyperlink ref="E238" r:id="rId236"/>
    <hyperlink ref="E240" r:id="rId237"/>
    <hyperlink ref="E242" r:id="rId238"/>
    <hyperlink ref="E254" r:id="rId239"/>
    <hyperlink ref="E255" r:id="rId240"/>
    <hyperlink ref="E257" r:id="rId241"/>
    <hyperlink ref="E258" r:id="rId242"/>
    <hyperlink ref="E259" r:id="rId243"/>
    <hyperlink ref="E260" r:id="rId244"/>
    <hyperlink ref="E263" r:id="rId245"/>
    <hyperlink ref="E261" r:id="rId246"/>
    <hyperlink ref="E264" r:id="rId247"/>
    <hyperlink ref="E262" r:id="rId248"/>
    <hyperlink ref="E244" r:id="rId249"/>
    <hyperlink ref="E245" r:id="rId250"/>
    <hyperlink ref="E265" r:id="rId251"/>
    <hyperlink ref="E266" r:id="rId252"/>
    <hyperlink ref="E246" r:id="rId253"/>
    <hyperlink ref="E247" r:id="rId254"/>
    <hyperlink ref="E248" r:id="rId255"/>
    <hyperlink ref="E250" r:id="rId256"/>
    <hyperlink ref="E252" r:id="rId257"/>
    <hyperlink ref="E249" r:id="rId258"/>
    <hyperlink ref="E251" r:id="rId259"/>
    <hyperlink ref="E253" r:id="rId260"/>
    <hyperlink ref="E256" r:id="rId261"/>
    <hyperlink ref="E274" r:id="rId262"/>
    <hyperlink ref="E295" r:id="rId263"/>
    <hyperlink ref="E296" r:id="rId264"/>
    <hyperlink ref="E297" r:id="rId265"/>
    <hyperlink ref="E298" r:id="rId266"/>
    <hyperlink ref="E299" r:id="rId267"/>
    <hyperlink ref="E303" r:id="rId268"/>
    <hyperlink ref="E307" r:id="rId269"/>
    <hyperlink ref="E311" r:id="rId270"/>
    <hyperlink ref="E315" r:id="rId271"/>
    <hyperlink ref="E319" r:id="rId272"/>
    <hyperlink ref="E323" r:id="rId273"/>
    <hyperlink ref="E327" r:id="rId274"/>
    <hyperlink ref="E331" r:id="rId275"/>
    <hyperlink ref="E335" r:id="rId276"/>
    <hyperlink ref="E339" r:id="rId277"/>
    <hyperlink ref="E343" r:id="rId278"/>
    <hyperlink ref="E347" r:id="rId279"/>
    <hyperlink ref="E351" r:id="rId280"/>
    <hyperlink ref="E355" r:id="rId281"/>
    <hyperlink ref="E359" r:id="rId282"/>
    <hyperlink ref="E363" r:id="rId283"/>
    <hyperlink ref="E367" r:id="rId284"/>
    <hyperlink ref="E371" r:id="rId285"/>
    <hyperlink ref="E375" r:id="rId286"/>
    <hyperlink ref="E379" r:id="rId287"/>
    <hyperlink ref="E383" r:id="rId288"/>
    <hyperlink ref="E387" r:id="rId289"/>
    <hyperlink ref="E391" r:id="rId290"/>
    <hyperlink ref="E395" r:id="rId291"/>
    <hyperlink ref="E399" r:id="rId292"/>
    <hyperlink ref="E403" r:id="rId293"/>
    <hyperlink ref="E407" r:id="rId294"/>
    <hyperlink ref="E411" r:id="rId295"/>
    <hyperlink ref="E415" r:id="rId296"/>
    <hyperlink ref="E419" r:id="rId297"/>
    <hyperlink ref="E423" r:id="rId298"/>
    <hyperlink ref="E427" r:id="rId299"/>
    <hyperlink ref="E431" r:id="rId300"/>
    <hyperlink ref="E435" r:id="rId301"/>
    <hyperlink ref="E300" r:id="rId302"/>
    <hyperlink ref="E304" r:id="rId303"/>
    <hyperlink ref="E308" r:id="rId304"/>
    <hyperlink ref="E312" r:id="rId305"/>
    <hyperlink ref="E316" r:id="rId306"/>
    <hyperlink ref="E320" r:id="rId307"/>
    <hyperlink ref="E324" r:id="rId308"/>
    <hyperlink ref="E328" r:id="rId309"/>
    <hyperlink ref="E332" r:id="rId310"/>
    <hyperlink ref="E336" r:id="rId311"/>
    <hyperlink ref="E340" r:id="rId312"/>
    <hyperlink ref="E344" r:id="rId313"/>
    <hyperlink ref="E348" r:id="rId314"/>
    <hyperlink ref="E352" r:id="rId315"/>
    <hyperlink ref="E356" r:id="rId316"/>
    <hyperlink ref="E360" r:id="rId317"/>
    <hyperlink ref="E364" r:id="rId318"/>
    <hyperlink ref="E368" r:id="rId319"/>
    <hyperlink ref="E372" r:id="rId320"/>
    <hyperlink ref="E376" r:id="rId321"/>
    <hyperlink ref="E380" r:id="rId322"/>
    <hyperlink ref="E384" r:id="rId323"/>
    <hyperlink ref="E388" r:id="rId324"/>
    <hyperlink ref="E392" r:id="rId325"/>
    <hyperlink ref="E396" r:id="rId326"/>
    <hyperlink ref="E400" r:id="rId327"/>
    <hyperlink ref="E404" r:id="rId328"/>
    <hyperlink ref="E408" r:id="rId329"/>
    <hyperlink ref="E412" r:id="rId330"/>
    <hyperlink ref="E416" r:id="rId331"/>
    <hyperlink ref="E420" r:id="rId332"/>
    <hyperlink ref="E424" r:id="rId333"/>
    <hyperlink ref="E428" r:id="rId334"/>
    <hyperlink ref="E432" r:id="rId335"/>
    <hyperlink ref="E436" r:id="rId336"/>
    <hyperlink ref="E301" r:id="rId337"/>
    <hyperlink ref="E305" r:id="rId338"/>
    <hyperlink ref="E309" r:id="rId339"/>
    <hyperlink ref="E313" r:id="rId340"/>
    <hyperlink ref="E317" r:id="rId341"/>
    <hyperlink ref="E321" r:id="rId342"/>
    <hyperlink ref="E325" r:id="rId343"/>
    <hyperlink ref="E329" r:id="rId344"/>
    <hyperlink ref="E333" r:id="rId345"/>
    <hyperlink ref="E337" r:id="rId346"/>
    <hyperlink ref="E341" r:id="rId347"/>
    <hyperlink ref="E345" r:id="rId348"/>
    <hyperlink ref="E349" r:id="rId349"/>
    <hyperlink ref="E353" r:id="rId350"/>
    <hyperlink ref="E357" r:id="rId351"/>
    <hyperlink ref="E361" r:id="rId352"/>
    <hyperlink ref="E365" r:id="rId353"/>
    <hyperlink ref="E369" r:id="rId354"/>
    <hyperlink ref="E373" r:id="rId355"/>
    <hyperlink ref="E377" r:id="rId356"/>
    <hyperlink ref="E381" r:id="rId357"/>
    <hyperlink ref="E385" r:id="rId358"/>
    <hyperlink ref="E389" r:id="rId359"/>
    <hyperlink ref="E393" r:id="rId360"/>
    <hyperlink ref="E397" r:id="rId361"/>
    <hyperlink ref="E401" r:id="rId362"/>
    <hyperlink ref="E405" r:id="rId363"/>
    <hyperlink ref="E409" r:id="rId364"/>
    <hyperlink ref="E413" r:id="rId365"/>
    <hyperlink ref="E417" r:id="rId366"/>
    <hyperlink ref="E421" r:id="rId367"/>
    <hyperlink ref="E425" r:id="rId368"/>
    <hyperlink ref="E429" r:id="rId369"/>
    <hyperlink ref="E433" r:id="rId370"/>
    <hyperlink ref="E302" r:id="rId371"/>
    <hyperlink ref="E306" r:id="rId372"/>
    <hyperlink ref="E310" r:id="rId373"/>
    <hyperlink ref="E314" r:id="rId374"/>
    <hyperlink ref="E318" r:id="rId375"/>
    <hyperlink ref="E322" r:id="rId376"/>
    <hyperlink ref="E326" r:id="rId377"/>
    <hyperlink ref="E330" r:id="rId378"/>
    <hyperlink ref="E334" r:id="rId379"/>
    <hyperlink ref="E338" r:id="rId380"/>
    <hyperlink ref="E342" r:id="rId381"/>
    <hyperlink ref="E346" r:id="rId382"/>
    <hyperlink ref="E350" r:id="rId383"/>
    <hyperlink ref="E354" r:id="rId384"/>
    <hyperlink ref="E358" r:id="rId385"/>
    <hyperlink ref="E362" r:id="rId386"/>
    <hyperlink ref="E366" r:id="rId387"/>
    <hyperlink ref="E370" r:id="rId388"/>
    <hyperlink ref="E374" r:id="rId389"/>
    <hyperlink ref="E378" r:id="rId390"/>
    <hyperlink ref="E382" r:id="rId391"/>
    <hyperlink ref="E386" r:id="rId392"/>
    <hyperlink ref="E390" r:id="rId393"/>
    <hyperlink ref="E394" r:id="rId394"/>
    <hyperlink ref="E398" r:id="rId395"/>
    <hyperlink ref="E402" r:id="rId396"/>
    <hyperlink ref="E406" r:id="rId397"/>
    <hyperlink ref="E410" r:id="rId398"/>
    <hyperlink ref="E414" r:id="rId399"/>
    <hyperlink ref="E418" r:id="rId400"/>
    <hyperlink ref="E422" r:id="rId401"/>
    <hyperlink ref="E426" r:id="rId402"/>
    <hyperlink ref="E430" r:id="rId403"/>
    <hyperlink ref="E434" r:id="rId404"/>
    <hyperlink ref="E267" r:id="rId405"/>
    <hyperlink ref="E268" r:id="rId406"/>
    <hyperlink ref="E269" r:id="rId407"/>
    <hyperlink ref="E270" r:id="rId408"/>
    <hyperlink ref="E271" r:id="rId409"/>
    <hyperlink ref="E272" r:id="rId410"/>
    <hyperlink ref="E294" r:id="rId411"/>
    <hyperlink ref="E442" r:id="rId412"/>
    <hyperlink ref="E443" r:id="rId413"/>
    <hyperlink ref="E444" r:id="rId414"/>
    <hyperlink ref="E437" r:id="rId415"/>
    <hyperlink ref="E438" r:id="rId416"/>
    <hyperlink ref="E439" r:id="rId417"/>
    <hyperlink ref="E440" r:id="rId418"/>
    <hyperlink ref="E441" r:id="rId419"/>
    <hyperlink ref="E445" r:id="rId420"/>
    <hyperlink ref="E275" r:id="rId421"/>
    <hyperlink ref="E276" r:id="rId422"/>
    <hyperlink ref="E277" r:id="rId423"/>
    <hyperlink ref="E278" r:id="rId424"/>
    <hyperlink ref="E279" r:id="rId425"/>
    <hyperlink ref="E280" r:id="rId426"/>
    <hyperlink ref="E285" r:id="rId427"/>
    <hyperlink ref="E290" r:id="rId428"/>
    <hyperlink ref="E281" r:id="rId429"/>
    <hyperlink ref="E286" r:id="rId430"/>
    <hyperlink ref="E291" r:id="rId431"/>
    <hyperlink ref="E282" r:id="rId432"/>
    <hyperlink ref="E287" r:id="rId433"/>
    <hyperlink ref="E292" r:id="rId434"/>
    <hyperlink ref="E283" r:id="rId435"/>
    <hyperlink ref="E288" r:id="rId436"/>
    <hyperlink ref="E293" r:id="rId437"/>
    <hyperlink ref="E284" r:id="rId438"/>
    <hyperlink ref="E289" r:id="rId439"/>
    <hyperlink ref="E273" r:id="rId440"/>
    <hyperlink ref="E38" r:id="rId441"/>
    <hyperlink ref="E40" r:id="rId442"/>
    <hyperlink ref="E42" r:id="rId443"/>
    <hyperlink ref="E39" r:id="rId444"/>
    <hyperlink ref="E41" r:id="rId445"/>
    <hyperlink ref="E43" r:id="rId446"/>
    <hyperlink ref="E44" r:id="rId447"/>
    <hyperlink ref="F163" r:id="rId448"/>
    <hyperlink ref="F164" r:id="rId449"/>
    <hyperlink ref="E224" r:id="rId450"/>
    <hyperlink ref="E225" r:id="rId451"/>
    <hyperlink ref="E226" r:id="rId452"/>
  </hyperlinks>
  <pageMargins left="0.7" right="0.7" top="0.75" bottom="0.75" header="0.3" footer="0.3"/>
  <pageSetup orientation="portrait" r:id="rId45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4"/>
  <sheetViews>
    <sheetView workbookViewId="0">
      <pane ySplit="3" topLeftCell="A189" activePane="bottomLeft" state="frozen"/>
      <selection pane="bottomLeft" activeCell="C16" sqref="C16"/>
    </sheetView>
  </sheetViews>
  <sheetFormatPr defaultColWidth="8.88671875" defaultRowHeight="14.4" x14ac:dyDescent="0.3"/>
  <cols>
    <col min="1" max="1" width="33.44140625" style="40" bestFit="1" customWidth="1"/>
    <col min="2" max="2" width="38.44140625" style="40" bestFit="1" customWidth="1"/>
    <col min="3" max="3" width="26.44140625" style="40" bestFit="1" customWidth="1"/>
    <col min="4" max="4" width="10.6640625" style="40" customWidth="1"/>
    <col min="5" max="5" width="9.33203125" style="4" customWidth="1"/>
  </cols>
  <sheetData>
    <row r="1" spans="1:5" s="138" customFormat="1" x14ac:dyDescent="0.3">
      <c r="A1" s="169" t="s">
        <v>42617</v>
      </c>
      <c r="B1" s="206"/>
      <c r="C1" s="206"/>
      <c r="D1" s="206"/>
      <c r="E1" s="184"/>
    </row>
    <row r="2" spans="1:5" s="138" customFormat="1" x14ac:dyDescent="0.3">
      <c r="A2" s="207"/>
      <c r="B2" s="207"/>
      <c r="C2" s="207"/>
      <c r="D2" s="207"/>
      <c r="E2" s="185"/>
    </row>
    <row r="3" spans="1:5" x14ac:dyDescent="0.3">
      <c r="A3" s="226" t="s">
        <v>7862</v>
      </c>
      <c r="B3" s="226" t="s">
        <v>7863</v>
      </c>
      <c r="C3" s="226" t="s">
        <v>7864</v>
      </c>
      <c r="D3" s="241" t="s">
        <v>7865</v>
      </c>
      <c r="E3" s="115" t="s">
        <v>5230</v>
      </c>
    </row>
    <row r="4" spans="1:5" x14ac:dyDescent="0.3">
      <c r="A4" s="228" t="s">
        <v>7866</v>
      </c>
      <c r="B4" s="228" t="s">
        <v>7867</v>
      </c>
      <c r="C4" s="228" t="s">
        <v>7868</v>
      </c>
      <c r="D4" s="242" t="s">
        <v>7869</v>
      </c>
      <c r="E4" s="100">
        <v>4.4921659873239797E-4</v>
      </c>
    </row>
    <row r="5" spans="1:5" x14ac:dyDescent="0.3">
      <c r="A5" s="228" t="s">
        <v>7870</v>
      </c>
      <c r="B5" s="228" t="s">
        <v>7871</v>
      </c>
      <c r="C5" s="228" t="s">
        <v>7868</v>
      </c>
      <c r="D5" s="242" t="s">
        <v>7869</v>
      </c>
      <c r="E5" s="100">
        <v>4.4921659873239797E-4</v>
      </c>
    </row>
    <row r="6" spans="1:5" x14ac:dyDescent="0.3">
      <c r="A6" s="228" t="s">
        <v>7872</v>
      </c>
      <c r="B6" s="228" t="s">
        <v>7873</v>
      </c>
      <c r="C6" s="228" t="s">
        <v>7868</v>
      </c>
      <c r="D6" s="242" t="s">
        <v>7869</v>
      </c>
      <c r="E6" s="100">
        <v>5.4313891210094401E-4</v>
      </c>
    </row>
    <row r="7" spans="1:5" x14ac:dyDescent="0.3">
      <c r="A7" s="228" t="s">
        <v>7874</v>
      </c>
      <c r="B7" s="228" t="s">
        <v>7875</v>
      </c>
      <c r="C7" s="228" t="s">
        <v>7868</v>
      </c>
      <c r="D7" s="242" t="s">
        <v>7869</v>
      </c>
      <c r="E7" s="100">
        <v>5.9756341718694402E-4</v>
      </c>
    </row>
    <row r="8" spans="1:5" x14ac:dyDescent="0.3">
      <c r="A8" s="228" t="s">
        <v>7876</v>
      </c>
      <c r="B8" s="228" t="s">
        <v>7877</v>
      </c>
      <c r="C8" s="228" t="s">
        <v>7868</v>
      </c>
      <c r="D8" s="242" t="s">
        <v>7869</v>
      </c>
      <c r="E8" s="100">
        <v>5.9756341718694402E-4</v>
      </c>
    </row>
    <row r="9" spans="1:5" x14ac:dyDescent="0.3">
      <c r="A9" s="228" t="s">
        <v>7878</v>
      </c>
      <c r="B9" s="228" t="s">
        <v>7879</v>
      </c>
      <c r="C9" s="228" t="s">
        <v>7880</v>
      </c>
      <c r="D9" s="242" t="s">
        <v>7869</v>
      </c>
      <c r="E9" s="100">
        <v>2.6271379385950301E-3</v>
      </c>
    </row>
    <row r="10" spans="1:5" x14ac:dyDescent="0.3">
      <c r="A10" s="228" t="s">
        <v>7881</v>
      </c>
      <c r="B10" s="228" t="s">
        <v>7882</v>
      </c>
      <c r="C10" s="228" t="s">
        <v>7880</v>
      </c>
      <c r="D10" s="242" t="s">
        <v>7869</v>
      </c>
      <c r="E10" s="100">
        <v>2.28292777299853E-2</v>
      </c>
    </row>
    <row r="11" spans="1:5" x14ac:dyDescent="0.3">
      <c r="A11" s="228" t="s">
        <v>7883</v>
      </c>
      <c r="B11" s="228" t="s">
        <v>7884</v>
      </c>
      <c r="C11" s="228" t="s">
        <v>7880</v>
      </c>
      <c r="D11" s="242" t="s">
        <v>7869</v>
      </c>
      <c r="E11" s="100">
        <v>2.28292777299853E-2</v>
      </c>
    </row>
    <row r="12" spans="1:5" x14ac:dyDescent="0.3">
      <c r="A12" s="228" t="s">
        <v>7885</v>
      </c>
      <c r="B12" s="228" t="s">
        <v>2603</v>
      </c>
      <c r="C12" s="228" t="s">
        <v>7886</v>
      </c>
      <c r="D12" s="242" t="s">
        <v>7869</v>
      </c>
      <c r="E12" s="100">
        <v>2.3927405854982702E-2</v>
      </c>
    </row>
    <row r="13" spans="1:5" x14ac:dyDescent="0.3">
      <c r="A13" s="228" t="s">
        <v>7887</v>
      </c>
      <c r="B13" s="228" t="s">
        <v>7888</v>
      </c>
      <c r="C13" s="228" t="s">
        <v>7889</v>
      </c>
      <c r="D13" s="242" t="s">
        <v>7869</v>
      </c>
      <c r="E13" s="100">
        <v>3.3305817070863102E-2</v>
      </c>
    </row>
    <row r="14" spans="1:5" x14ac:dyDescent="0.3">
      <c r="A14" s="228" t="s">
        <v>7890</v>
      </c>
      <c r="B14" s="228" t="s">
        <v>7891</v>
      </c>
      <c r="C14" s="228" t="s">
        <v>7892</v>
      </c>
      <c r="D14" s="242" t="s">
        <v>7869</v>
      </c>
      <c r="E14" s="100">
        <v>4.2513067359611502E-2</v>
      </c>
    </row>
    <row r="15" spans="1:5" x14ac:dyDescent="0.3">
      <c r="A15" s="228" t="s">
        <v>7893</v>
      </c>
      <c r="B15" s="228" t="s">
        <v>7894</v>
      </c>
      <c r="C15" s="228" t="s">
        <v>7868</v>
      </c>
      <c r="D15" s="242" t="s">
        <v>7869</v>
      </c>
      <c r="E15" s="100">
        <v>6.13572045546723E-2</v>
      </c>
    </row>
    <row r="16" spans="1:5" x14ac:dyDescent="0.3">
      <c r="A16" s="228" t="s">
        <v>7895</v>
      </c>
      <c r="B16" s="228" t="s">
        <v>2746</v>
      </c>
      <c r="C16" s="228" t="s">
        <v>7889</v>
      </c>
      <c r="D16" s="242" t="s">
        <v>7869</v>
      </c>
      <c r="E16" s="100">
        <v>6.4723693562771897E-2</v>
      </c>
    </row>
    <row r="17" spans="1:5" x14ac:dyDescent="0.3">
      <c r="A17" s="228" t="s">
        <v>7896</v>
      </c>
      <c r="B17" s="228" t="s">
        <v>7897</v>
      </c>
      <c r="C17" s="228" t="s">
        <v>7898</v>
      </c>
      <c r="D17" s="242" t="s">
        <v>7869</v>
      </c>
      <c r="E17" s="100">
        <v>6.6752052020367603E-2</v>
      </c>
    </row>
    <row r="18" spans="1:5" x14ac:dyDescent="0.3">
      <c r="A18" s="228" t="s">
        <v>7899</v>
      </c>
      <c r="B18" s="228" t="s">
        <v>7900</v>
      </c>
      <c r="C18" s="228" t="s">
        <v>7880</v>
      </c>
      <c r="D18" s="242" t="s">
        <v>7869</v>
      </c>
      <c r="E18" s="100">
        <v>6.9031093499029403E-2</v>
      </c>
    </row>
    <row r="19" spans="1:5" x14ac:dyDescent="0.3">
      <c r="A19" s="228" t="s">
        <v>7901</v>
      </c>
      <c r="B19" s="228" t="s">
        <v>7902</v>
      </c>
      <c r="C19" s="228" t="s">
        <v>7880</v>
      </c>
      <c r="D19" s="242" t="s">
        <v>7869</v>
      </c>
      <c r="E19" s="100">
        <v>6.9031093499029403E-2</v>
      </c>
    </row>
    <row r="20" spans="1:5" x14ac:dyDescent="0.3">
      <c r="A20" s="228" t="s">
        <v>7903</v>
      </c>
      <c r="B20" s="228" t="s">
        <v>7904</v>
      </c>
      <c r="C20" s="228" t="s">
        <v>7905</v>
      </c>
      <c r="D20" s="242" t="s">
        <v>7869</v>
      </c>
      <c r="E20" s="100">
        <v>7.7759726374079699E-2</v>
      </c>
    </row>
    <row r="21" spans="1:5" x14ac:dyDescent="0.3">
      <c r="A21" s="228" t="s">
        <v>7906</v>
      </c>
      <c r="B21" s="228" t="s">
        <v>7907</v>
      </c>
      <c r="C21" s="228" t="s">
        <v>7886</v>
      </c>
      <c r="D21" s="242" t="s">
        <v>7869</v>
      </c>
      <c r="E21" s="100">
        <v>8.4942213338808303E-2</v>
      </c>
    </row>
    <row r="22" spans="1:5" x14ac:dyDescent="0.3">
      <c r="A22" s="228" t="s">
        <v>7908</v>
      </c>
      <c r="B22" s="228" t="s">
        <v>7909</v>
      </c>
      <c r="C22" s="228" t="s">
        <v>7905</v>
      </c>
      <c r="D22" s="242" t="s">
        <v>7869</v>
      </c>
      <c r="E22" s="100">
        <v>0.105558523487046</v>
      </c>
    </row>
    <row r="23" spans="1:5" x14ac:dyDescent="0.3">
      <c r="A23" s="228" t="s">
        <v>7910</v>
      </c>
      <c r="B23" s="228" t="s">
        <v>7911</v>
      </c>
      <c r="C23" s="228" t="s">
        <v>7898</v>
      </c>
      <c r="D23" s="242" t="s">
        <v>7869</v>
      </c>
      <c r="E23" s="100">
        <v>0.113660109191038</v>
      </c>
    </row>
    <row r="24" spans="1:5" x14ac:dyDescent="0.3">
      <c r="A24" s="228" t="s">
        <v>7912</v>
      </c>
      <c r="B24" s="228" t="s">
        <v>7913</v>
      </c>
      <c r="C24" s="228" t="s">
        <v>7889</v>
      </c>
      <c r="D24" s="242" t="s">
        <v>7869</v>
      </c>
      <c r="E24" s="100">
        <v>0.118777787338382</v>
      </c>
    </row>
    <row r="25" spans="1:5" x14ac:dyDescent="0.3">
      <c r="A25" s="228" t="s">
        <v>7914</v>
      </c>
      <c r="B25" s="228" t="s">
        <v>7915</v>
      </c>
      <c r="C25" s="228" t="s">
        <v>7886</v>
      </c>
      <c r="D25" s="242" t="s">
        <v>7869</v>
      </c>
      <c r="E25" s="100">
        <v>0.13866487191712101</v>
      </c>
    </row>
    <row r="26" spans="1:5" x14ac:dyDescent="0.3">
      <c r="A26" s="228" t="s">
        <v>7916</v>
      </c>
      <c r="B26" s="228" t="s">
        <v>7917</v>
      </c>
      <c r="C26" s="228" t="s">
        <v>7905</v>
      </c>
      <c r="D26" s="242" t="s">
        <v>7869</v>
      </c>
      <c r="E26" s="100">
        <v>0.14087781221364801</v>
      </c>
    </row>
    <row r="27" spans="1:5" x14ac:dyDescent="0.3">
      <c r="A27" s="228" t="s">
        <v>7918</v>
      </c>
      <c r="B27" s="228" t="s">
        <v>7919</v>
      </c>
      <c r="C27" s="228" t="s">
        <v>7898</v>
      </c>
      <c r="D27" s="242" t="s">
        <v>7869</v>
      </c>
      <c r="E27" s="100">
        <v>0.14427252881580699</v>
      </c>
    </row>
    <row r="28" spans="1:5" x14ac:dyDescent="0.3">
      <c r="A28" s="228" t="s">
        <v>7920</v>
      </c>
      <c r="B28" s="228" t="s">
        <v>7921</v>
      </c>
      <c r="C28" s="228" t="s">
        <v>7922</v>
      </c>
      <c r="D28" s="242" t="s">
        <v>7869</v>
      </c>
      <c r="E28" s="100">
        <v>0.14427252881580699</v>
      </c>
    </row>
    <row r="29" spans="1:5" x14ac:dyDescent="0.3">
      <c r="A29" s="228" t="s">
        <v>7923</v>
      </c>
      <c r="B29" s="228" t="s">
        <v>7924</v>
      </c>
      <c r="C29" s="228" t="s">
        <v>7880</v>
      </c>
      <c r="D29" s="242" t="s">
        <v>7869</v>
      </c>
      <c r="E29" s="100">
        <v>0.15321408292642599</v>
      </c>
    </row>
    <row r="30" spans="1:5" x14ac:dyDescent="0.3">
      <c r="A30" s="228" t="s">
        <v>7925</v>
      </c>
      <c r="B30" s="228" t="s">
        <v>7926</v>
      </c>
      <c r="C30" s="228" t="s">
        <v>7898</v>
      </c>
      <c r="D30" s="242" t="s">
        <v>7869</v>
      </c>
      <c r="E30" s="100">
        <v>0.15573688644412301</v>
      </c>
    </row>
    <row r="31" spans="1:5" x14ac:dyDescent="0.3">
      <c r="A31" s="228" t="s">
        <v>7927</v>
      </c>
      <c r="B31" s="228" t="s">
        <v>7928</v>
      </c>
      <c r="C31" s="228" t="s">
        <v>7929</v>
      </c>
      <c r="D31" s="242" t="s">
        <v>7869</v>
      </c>
      <c r="E31" s="100">
        <v>0.15594341250881699</v>
      </c>
    </row>
    <row r="32" spans="1:5" x14ac:dyDescent="0.3">
      <c r="A32" s="228" t="s">
        <v>7930</v>
      </c>
      <c r="B32" s="228" t="s">
        <v>7931</v>
      </c>
      <c r="C32" s="228" t="s">
        <v>7898</v>
      </c>
      <c r="D32" s="242" t="s">
        <v>7869</v>
      </c>
      <c r="E32" s="100">
        <v>0.15646991532874499</v>
      </c>
    </row>
    <row r="33" spans="1:5" x14ac:dyDescent="0.3">
      <c r="A33" s="228" t="s">
        <v>7932</v>
      </c>
      <c r="B33" s="228" t="s">
        <v>7933</v>
      </c>
      <c r="C33" s="228" t="s">
        <v>7889</v>
      </c>
      <c r="D33" s="242" t="s">
        <v>7869</v>
      </c>
      <c r="E33" s="100">
        <v>0.16013368576444301</v>
      </c>
    </row>
    <row r="34" spans="1:5" x14ac:dyDescent="0.3">
      <c r="A34" s="228" t="s">
        <v>7934</v>
      </c>
      <c r="B34" s="228" t="s">
        <v>7935</v>
      </c>
      <c r="C34" s="228" t="s">
        <v>7898</v>
      </c>
      <c r="D34" s="242" t="s">
        <v>7869</v>
      </c>
      <c r="E34" s="100">
        <v>0.16398580110635699</v>
      </c>
    </row>
    <row r="35" spans="1:5" x14ac:dyDescent="0.3">
      <c r="A35" s="228" t="s">
        <v>7936</v>
      </c>
      <c r="B35" s="228" t="s">
        <v>7937</v>
      </c>
      <c r="C35" s="228" t="s">
        <v>7889</v>
      </c>
      <c r="D35" s="242" t="s">
        <v>7869</v>
      </c>
      <c r="E35" s="100">
        <v>0.16574103319207001</v>
      </c>
    </row>
    <row r="36" spans="1:5" x14ac:dyDescent="0.3">
      <c r="A36" s="228" t="s">
        <v>7938</v>
      </c>
      <c r="B36" s="228" t="s">
        <v>7939</v>
      </c>
      <c r="C36" s="228" t="s">
        <v>7889</v>
      </c>
      <c r="D36" s="242" t="s">
        <v>7869</v>
      </c>
      <c r="E36" s="100">
        <v>0.172980570143169</v>
      </c>
    </row>
    <row r="37" spans="1:5" x14ac:dyDescent="0.3">
      <c r="A37" s="228" t="s">
        <v>7940</v>
      </c>
      <c r="B37" s="228" t="s">
        <v>2624</v>
      </c>
      <c r="C37" s="228" t="s">
        <v>7889</v>
      </c>
      <c r="D37" s="242" t="s">
        <v>7869</v>
      </c>
      <c r="E37" s="100">
        <v>0.17535041145753399</v>
      </c>
    </row>
    <row r="38" spans="1:5" x14ac:dyDescent="0.3">
      <c r="A38" s="228" t="s">
        <v>7941</v>
      </c>
      <c r="B38" s="228" t="s">
        <v>7942</v>
      </c>
      <c r="C38" s="228" t="s">
        <v>7889</v>
      </c>
      <c r="D38" s="242" t="s">
        <v>7869</v>
      </c>
      <c r="E38" s="100">
        <v>0.176237662585955</v>
      </c>
    </row>
    <row r="39" spans="1:5" x14ac:dyDescent="0.3">
      <c r="A39" s="228" t="s">
        <v>7943</v>
      </c>
      <c r="B39" s="228" t="s">
        <v>7944</v>
      </c>
      <c r="C39" s="228" t="s">
        <v>7898</v>
      </c>
      <c r="D39" s="242" t="s">
        <v>7869</v>
      </c>
      <c r="E39" s="100">
        <v>0.17898198432554399</v>
      </c>
    </row>
    <row r="40" spans="1:5" x14ac:dyDescent="0.3">
      <c r="A40" s="228" t="s">
        <v>7945</v>
      </c>
      <c r="B40" s="228" t="s">
        <v>7946</v>
      </c>
      <c r="C40" s="228" t="s">
        <v>7898</v>
      </c>
      <c r="D40" s="242" t="s">
        <v>7869</v>
      </c>
      <c r="E40" s="100">
        <v>0.18034087605943899</v>
      </c>
    </row>
    <row r="41" spans="1:5" x14ac:dyDescent="0.3">
      <c r="A41" s="228" t="s">
        <v>7947</v>
      </c>
      <c r="B41" s="228" t="s">
        <v>7948</v>
      </c>
      <c r="C41" s="228" t="s">
        <v>7898</v>
      </c>
      <c r="D41" s="242" t="s">
        <v>7869</v>
      </c>
      <c r="E41" s="100">
        <v>0.181509903905126</v>
      </c>
    </row>
    <row r="42" spans="1:5" x14ac:dyDescent="0.3">
      <c r="A42" s="228" t="s">
        <v>7949</v>
      </c>
      <c r="B42" s="228" t="s">
        <v>7950</v>
      </c>
      <c r="C42" s="228" t="s">
        <v>7905</v>
      </c>
      <c r="D42" s="242" t="s">
        <v>7869</v>
      </c>
      <c r="E42" s="100">
        <v>0.18234465840151701</v>
      </c>
    </row>
    <row r="43" spans="1:5" x14ac:dyDescent="0.3">
      <c r="A43" s="228" t="s">
        <v>7951</v>
      </c>
      <c r="B43" s="228" t="s">
        <v>7952</v>
      </c>
      <c r="C43" s="228" t="s">
        <v>7886</v>
      </c>
      <c r="D43" s="242" t="s">
        <v>7869</v>
      </c>
      <c r="E43" s="100">
        <v>0.18833432477995901</v>
      </c>
    </row>
    <row r="44" spans="1:5" x14ac:dyDescent="0.3">
      <c r="A44" s="228" t="s">
        <v>7953</v>
      </c>
      <c r="B44" s="228" t="s">
        <v>7954</v>
      </c>
      <c r="C44" s="228" t="s">
        <v>7880</v>
      </c>
      <c r="D44" s="242" t="s">
        <v>7869</v>
      </c>
      <c r="E44" s="100">
        <v>0.18913711778841599</v>
      </c>
    </row>
    <row r="45" spans="1:5" x14ac:dyDescent="0.3">
      <c r="A45" s="228" t="s">
        <v>7955</v>
      </c>
      <c r="B45" s="228" t="s">
        <v>7956</v>
      </c>
      <c r="C45" s="228" t="s">
        <v>7889</v>
      </c>
      <c r="D45" s="242" t="s">
        <v>7869</v>
      </c>
      <c r="E45" s="100">
        <v>0.190364560934426</v>
      </c>
    </row>
    <row r="46" spans="1:5" x14ac:dyDescent="0.3">
      <c r="A46" s="228" t="s">
        <v>7957</v>
      </c>
      <c r="B46" s="228" t="s">
        <v>7958</v>
      </c>
      <c r="C46" s="228" t="s">
        <v>7880</v>
      </c>
      <c r="D46" s="242" t="s">
        <v>7869</v>
      </c>
      <c r="E46" s="100">
        <v>0.190742301853709</v>
      </c>
    </row>
    <row r="47" spans="1:5" x14ac:dyDescent="0.3">
      <c r="A47" s="228" t="s">
        <v>7959</v>
      </c>
      <c r="B47" s="228" t="s">
        <v>7960</v>
      </c>
      <c r="C47" s="228" t="s">
        <v>7905</v>
      </c>
      <c r="D47" s="242" t="s">
        <v>7869</v>
      </c>
      <c r="E47" s="100">
        <v>0.193215169872752</v>
      </c>
    </row>
    <row r="48" spans="1:5" x14ac:dyDescent="0.3">
      <c r="A48" s="228" t="s">
        <v>7961</v>
      </c>
      <c r="B48" s="228" t="s">
        <v>7962</v>
      </c>
      <c r="C48" s="228" t="s">
        <v>7886</v>
      </c>
      <c r="D48" s="242" t="s">
        <v>7869</v>
      </c>
      <c r="E48" s="100">
        <v>0.20821461454624801</v>
      </c>
    </row>
    <row r="49" spans="1:5" x14ac:dyDescent="0.3">
      <c r="A49" s="228" t="s">
        <v>7963</v>
      </c>
      <c r="B49" s="228" t="s">
        <v>7964</v>
      </c>
      <c r="C49" s="228" t="s">
        <v>7868</v>
      </c>
      <c r="D49" s="242" t="s">
        <v>7869</v>
      </c>
      <c r="E49" s="100">
        <v>0.21934596465817999</v>
      </c>
    </row>
    <row r="50" spans="1:5" x14ac:dyDescent="0.3">
      <c r="A50" s="228" t="s">
        <v>7965</v>
      </c>
      <c r="B50" s="228" t="s">
        <v>7966</v>
      </c>
      <c r="C50" s="228" t="s">
        <v>7886</v>
      </c>
      <c r="D50" s="242" t="s">
        <v>7869</v>
      </c>
      <c r="E50" s="100">
        <v>0.22053568700387</v>
      </c>
    </row>
    <row r="51" spans="1:5" x14ac:dyDescent="0.3">
      <c r="A51" s="228" t="s">
        <v>7967</v>
      </c>
      <c r="B51" s="228" t="s">
        <v>7968</v>
      </c>
      <c r="C51" s="228" t="s">
        <v>7929</v>
      </c>
      <c r="D51" s="242" t="s">
        <v>7869</v>
      </c>
      <c r="E51" s="100">
        <v>0.224830466476965</v>
      </c>
    </row>
    <row r="52" spans="1:5" x14ac:dyDescent="0.3">
      <c r="A52" s="228" t="s">
        <v>7969</v>
      </c>
      <c r="B52" s="228" t="s">
        <v>7970</v>
      </c>
      <c r="C52" s="228" t="s">
        <v>7971</v>
      </c>
      <c r="D52" s="242" t="s">
        <v>7869</v>
      </c>
      <c r="E52" s="100">
        <v>0.22997065093401101</v>
      </c>
    </row>
    <row r="53" spans="1:5" x14ac:dyDescent="0.3">
      <c r="A53" s="228" t="s">
        <v>7972</v>
      </c>
      <c r="B53" s="228" t="s">
        <v>7973</v>
      </c>
      <c r="C53" s="228" t="s">
        <v>7971</v>
      </c>
      <c r="D53" s="242" t="s">
        <v>7869</v>
      </c>
      <c r="E53" s="100">
        <v>0.22997065093401101</v>
      </c>
    </row>
    <row r="54" spans="1:5" x14ac:dyDescent="0.3">
      <c r="A54" s="228" t="s">
        <v>7974</v>
      </c>
      <c r="B54" s="228" t="s">
        <v>7975</v>
      </c>
      <c r="C54" s="228" t="s">
        <v>7886</v>
      </c>
      <c r="D54" s="242" t="s">
        <v>7869</v>
      </c>
      <c r="E54" s="100">
        <v>0.23600681880553301</v>
      </c>
    </row>
    <row r="55" spans="1:5" x14ac:dyDescent="0.3">
      <c r="A55" s="228" t="s">
        <v>7976</v>
      </c>
      <c r="B55" s="228" t="s">
        <v>2790</v>
      </c>
      <c r="C55" s="228" t="s">
        <v>7868</v>
      </c>
      <c r="D55" s="242" t="s">
        <v>7869</v>
      </c>
      <c r="E55" s="100">
        <v>0.23638674986517899</v>
      </c>
    </row>
    <row r="56" spans="1:5" x14ac:dyDescent="0.3">
      <c r="A56" s="228" t="s">
        <v>7977</v>
      </c>
      <c r="B56" s="228" t="s">
        <v>7978</v>
      </c>
      <c r="C56" s="228" t="s">
        <v>7868</v>
      </c>
      <c r="D56" s="242" t="s">
        <v>7869</v>
      </c>
      <c r="E56" s="100">
        <v>0.26010826325705</v>
      </c>
    </row>
    <row r="57" spans="1:5" x14ac:dyDescent="0.3">
      <c r="A57" s="228" t="s">
        <v>7979</v>
      </c>
      <c r="B57" s="228" t="s">
        <v>7980</v>
      </c>
      <c r="C57" s="228" t="s">
        <v>7892</v>
      </c>
      <c r="D57" s="242" t="s">
        <v>7869</v>
      </c>
      <c r="E57" s="100">
        <v>0.26406752724516802</v>
      </c>
    </row>
    <row r="58" spans="1:5" x14ac:dyDescent="0.3">
      <c r="A58" s="228" t="s">
        <v>7981</v>
      </c>
      <c r="B58" s="228" t="s">
        <v>7982</v>
      </c>
      <c r="C58" s="228" t="s">
        <v>7880</v>
      </c>
      <c r="D58" s="242" t="s">
        <v>7869</v>
      </c>
      <c r="E58" s="100">
        <v>0.26492407560655001</v>
      </c>
    </row>
    <row r="59" spans="1:5" x14ac:dyDescent="0.3">
      <c r="A59" s="228" t="s">
        <v>7983</v>
      </c>
      <c r="B59" s="228" t="s">
        <v>7984</v>
      </c>
      <c r="C59" s="228" t="s">
        <v>7985</v>
      </c>
      <c r="D59" s="242" t="s">
        <v>7869</v>
      </c>
      <c r="E59" s="100">
        <v>0.266871271734827</v>
      </c>
    </row>
    <row r="60" spans="1:5" x14ac:dyDescent="0.3">
      <c r="A60" s="228" t="s">
        <v>7986</v>
      </c>
      <c r="B60" s="228" t="s">
        <v>2618</v>
      </c>
      <c r="C60" s="228" t="s">
        <v>7898</v>
      </c>
      <c r="D60" s="242" t="s">
        <v>7869</v>
      </c>
      <c r="E60" s="100">
        <v>0.27777721750659901</v>
      </c>
    </row>
    <row r="61" spans="1:5" x14ac:dyDescent="0.3">
      <c r="A61" s="228" t="s">
        <v>7987</v>
      </c>
      <c r="B61" s="228" t="s">
        <v>7988</v>
      </c>
      <c r="C61" s="228" t="s">
        <v>7880</v>
      </c>
      <c r="D61" s="242" t="s">
        <v>7869</v>
      </c>
      <c r="E61" s="100">
        <v>0.27848610789939199</v>
      </c>
    </row>
    <row r="62" spans="1:5" x14ac:dyDescent="0.3">
      <c r="A62" s="228" t="s">
        <v>7989</v>
      </c>
      <c r="B62" s="228" t="s">
        <v>7990</v>
      </c>
      <c r="C62" s="228" t="s">
        <v>7886</v>
      </c>
      <c r="D62" s="242" t="s">
        <v>7869</v>
      </c>
      <c r="E62" s="100">
        <v>0.295340079956179</v>
      </c>
    </row>
    <row r="63" spans="1:5" x14ac:dyDescent="0.3">
      <c r="A63" s="228" t="s">
        <v>7991</v>
      </c>
      <c r="B63" s="228" t="s">
        <v>7992</v>
      </c>
      <c r="C63" s="228" t="s">
        <v>7886</v>
      </c>
      <c r="D63" s="242" t="s">
        <v>7869</v>
      </c>
      <c r="E63" s="100">
        <v>0.297973991304258</v>
      </c>
    </row>
    <row r="64" spans="1:5" x14ac:dyDescent="0.3">
      <c r="A64" s="228" t="s">
        <v>7993</v>
      </c>
      <c r="B64" s="228" t="s">
        <v>7994</v>
      </c>
      <c r="C64" s="228" t="s">
        <v>7886</v>
      </c>
      <c r="D64" s="242" t="s">
        <v>7869</v>
      </c>
      <c r="E64" s="100">
        <v>0.29931213251014999</v>
      </c>
    </row>
    <row r="65" spans="1:5" x14ac:dyDescent="0.3">
      <c r="A65" s="228" t="s">
        <v>7995</v>
      </c>
      <c r="B65" s="228" t="s">
        <v>7996</v>
      </c>
      <c r="C65" s="228" t="s">
        <v>7880</v>
      </c>
      <c r="D65" s="242" t="s">
        <v>7869</v>
      </c>
      <c r="E65" s="100">
        <v>0.304102838290436</v>
      </c>
    </row>
    <row r="66" spans="1:5" x14ac:dyDescent="0.3">
      <c r="A66" s="228" t="s">
        <v>7997</v>
      </c>
      <c r="B66" s="228" t="s">
        <v>7998</v>
      </c>
      <c r="C66" s="228" t="s">
        <v>7868</v>
      </c>
      <c r="D66" s="242" t="s">
        <v>7869</v>
      </c>
      <c r="E66" s="100">
        <v>0.30472906611436701</v>
      </c>
    </row>
    <row r="67" spans="1:5" x14ac:dyDescent="0.3">
      <c r="A67" s="228" t="s">
        <v>7999</v>
      </c>
      <c r="B67" s="228" t="s">
        <v>8000</v>
      </c>
      <c r="C67" s="228" t="s">
        <v>7886</v>
      </c>
      <c r="D67" s="242" t="s">
        <v>7869</v>
      </c>
      <c r="E67" s="100">
        <v>0.311816703612531</v>
      </c>
    </row>
    <row r="68" spans="1:5" x14ac:dyDescent="0.3">
      <c r="A68" s="228" t="s">
        <v>8001</v>
      </c>
      <c r="B68" s="228" t="s">
        <v>8002</v>
      </c>
      <c r="C68" s="228" t="s">
        <v>7886</v>
      </c>
      <c r="D68" s="242" t="s">
        <v>7869</v>
      </c>
      <c r="E68" s="100">
        <v>0.31537972992584001</v>
      </c>
    </row>
    <row r="69" spans="1:5" x14ac:dyDescent="0.3">
      <c r="A69" s="228" t="s">
        <v>8003</v>
      </c>
      <c r="B69" s="228" t="s">
        <v>8004</v>
      </c>
      <c r="C69" s="228" t="s">
        <v>7886</v>
      </c>
      <c r="D69" s="242" t="s">
        <v>7869</v>
      </c>
      <c r="E69" s="100">
        <v>0.31862651153914101</v>
      </c>
    </row>
    <row r="70" spans="1:5" x14ac:dyDescent="0.3">
      <c r="A70" s="228" t="s">
        <v>8005</v>
      </c>
      <c r="B70" s="228" t="s">
        <v>8006</v>
      </c>
      <c r="C70" s="228" t="s">
        <v>7929</v>
      </c>
      <c r="D70" s="242" t="s">
        <v>7869</v>
      </c>
      <c r="E70" s="100">
        <v>0.329994578694144</v>
      </c>
    </row>
    <row r="71" spans="1:5" x14ac:dyDescent="0.3">
      <c r="A71" s="228" t="s">
        <v>8007</v>
      </c>
      <c r="B71" s="228" t="s">
        <v>8008</v>
      </c>
      <c r="C71" s="228" t="s">
        <v>7929</v>
      </c>
      <c r="D71" s="242" t="s">
        <v>7869</v>
      </c>
      <c r="E71" s="100">
        <v>0.329994578694144</v>
      </c>
    </row>
    <row r="72" spans="1:5" x14ac:dyDescent="0.3">
      <c r="A72" s="228" t="s">
        <v>8009</v>
      </c>
      <c r="B72" s="228" t="s">
        <v>8010</v>
      </c>
      <c r="C72" s="228" t="s">
        <v>7929</v>
      </c>
      <c r="D72" s="242" t="s">
        <v>7869</v>
      </c>
      <c r="E72" s="100">
        <v>0.329994578694144</v>
      </c>
    </row>
    <row r="73" spans="1:5" x14ac:dyDescent="0.3">
      <c r="A73" s="228" t="s">
        <v>8011</v>
      </c>
      <c r="B73" s="228" t="s">
        <v>8012</v>
      </c>
      <c r="C73" s="228" t="s">
        <v>7985</v>
      </c>
      <c r="D73" s="242" t="s">
        <v>7869</v>
      </c>
      <c r="E73" s="100">
        <v>0.34409402353299801</v>
      </c>
    </row>
    <row r="74" spans="1:5" x14ac:dyDescent="0.3">
      <c r="A74" s="228" t="s">
        <v>8013</v>
      </c>
      <c r="B74" s="228" t="s">
        <v>8014</v>
      </c>
      <c r="C74" s="228" t="s">
        <v>7985</v>
      </c>
      <c r="D74" s="242" t="s">
        <v>7869</v>
      </c>
      <c r="E74" s="100">
        <v>0.34409402353299801</v>
      </c>
    </row>
    <row r="75" spans="1:5" x14ac:dyDescent="0.3">
      <c r="A75" s="228" t="s">
        <v>8015</v>
      </c>
      <c r="B75" s="228" t="s">
        <v>2597</v>
      </c>
      <c r="C75" s="228" t="s">
        <v>7886</v>
      </c>
      <c r="D75" s="242" t="s">
        <v>7869</v>
      </c>
      <c r="E75" s="100">
        <v>0.34790609402756301</v>
      </c>
    </row>
    <row r="76" spans="1:5" x14ac:dyDescent="0.3">
      <c r="A76" s="228" t="s">
        <v>8016</v>
      </c>
      <c r="B76" s="228" t="s">
        <v>7813</v>
      </c>
      <c r="C76" s="228" t="s">
        <v>7898</v>
      </c>
      <c r="D76" s="242" t="s">
        <v>7869</v>
      </c>
      <c r="E76" s="100">
        <v>0.35031601640294802</v>
      </c>
    </row>
    <row r="77" spans="1:5" x14ac:dyDescent="0.3">
      <c r="A77" s="228" t="s">
        <v>8017</v>
      </c>
      <c r="B77" s="228" t="s">
        <v>8018</v>
      </c>
      <c r="C77" s="228" t="s">
        <v>7898</v>
      </c>
      <c r="D77" s="242" t="s">
        <v>7869</v>
      </c>
      <c r="E77" s="100">
        <v>0.37647516475132697</v>
      </c>
    </row>
    <row r="78" spans="1:5" x14ac:dyDescent="0.3">
      <c r="A78" s="228" t="s">
        <v>8019</v>
      </c>
      <c r="B78" s="228" t="s">
        <v>8020</v>
      </c>
      <c r="C78" s="228" t="s">
        <v>7880</v>
      </c>
      <c r="D78" s="242" t="s">
        <v>7869</v>
      </c>
      <c r="E78" s="100">
        <v>0.37647516475132697</v>
      </c>
    </row>
    <row r="79" spans="1:5" x14ac:dyDescent="0.3">
      <c r="A79" s="228" t="s">
        <v>8021</v>
      </c>
      <c r="B79" s="228" t="s">
        <v>8022</v>
      </c>
      <c r="C79" s="228" t="s">
        <v>7905</v>
      </c>
      <c r="D79" s="242" t="s">
        <v>7869</v>
      </c>
      <c r="E79" s="100">
        <v>0.37992186135029099</v>
      </c>
    </row>
    <row r="80" spans="1:5" x14ac:dyDescent="0.3">
      <c r="A80" s="228" t="s">
        <v>8023</v>
      </c>
      <c r="B80" s="228" t="s">
        <v>8024</v>
      </c>
      <c r="C80" s="228" t="s">
        <v>7880</v>
      </c>
      <c r="D80" s="242" t="s">
        <v>7869</v>
      </c>
      <c r="E80" s="100">
        <v>0.37992186135029099</v>
      </c>
    </row>
    <row r="81" spans="1:5" x14ac:dyDescent="0.3">
      <c r="A81" s="228" t="s">
        <v>8025</v>
      </c>
      <c r="B81" s="228" t="s">
        <v>8026</v>
      </c>
      <c r="C81" s="228" t="s">
        <v>7889</v>
      </c>
      <c r="D81" s="242" t="s">
        <v>7869</v>
      </c>
      <c r="E81" s="100">
        <v>0.37992186135029099</v>
      </c>
    </row>
    <row r="82" spans="1:5" x14ac:dyDescent="0.3">
      <c r="A82" s="228" t="s">
        <v>8027</v>
      </c>
      <c r="B82" s="228" t="s">
        <v>8028</v>
      </c>
      <c r="C82" s="228" t="s">
        <v>7898</v>
      </c>
      <c r="D82" s="242" t="s">
        <v>7869</v>
      </c>
      <c r="E82" s="100">
        <v>0.38199122865982199</v>
      </c>
    </row>
    <row r="83" spans="1:5" x14ac:dyDescent="0.3">
      <c r="A83" s="228" t="s">
        <v>8029</v>
      </c>
      <c r="B83" s="228" t="s">
        <v>8030</v>
      </c>
      <c r="C83" s="228" t="s">
        <v>7889</v>
      </c>
      <c r="D83" s="242" t="s">
        <v>7869</v>
      </c>
      <c r="E83" s="100">
        <v>0.38419047661872402</v>
      </c>
    </row>
    <row r="84" spans="1:5" x14ac:dyDescent="0.3">
      <c r="A84" s="228" t="s">
        <v>8031</v>
      </c>
      <c r="B84" s="228" t="s">
        <v>8032</v>
      </c>
      <c r="C84" s="228" t="s">
        <v>7889</v>
      </c>
      <c r="D84" s="242" t="s">
        <v>7869</v>
      </c>
      <c r="E84" s="100">
        <v>0.387822486283038</v>
      </c>
    </row>
    <row r="85" spans="1:5" x14ac:dyDescent="0.3">
      <c r="A85" s="228" t="s">
        <v>8033</v>
      </c>
      <c r="B85" s="228" t="s">
        <v>8034</v>
      </c>
      <c r="C85" s="228" t="s">
        <v>8035</v>
      </c>
      <c r="D85" s="242" t="s">
        <v>7869</v>
      </c>
      <c r="E85" s="100">
        <v>0.39117236914862202</v>
      </c>
    </row>
    <row r="86" spans="1:5" x14ac:dyDescent="0.3">
      <c r="A86" s="228" t="s">
        <v>8036</v>
      </c>
      <c r="B86" s="228" t="s">
        <v>8037</v>
      </c>
      <c r="C86" s="228" t="s">
        <v>7929</v>
      </c>
      <c r="D86" s="242" t="s">
        <v>7869</v>
      </c>
      <c r="E86" s="100">
        <v>0.39294924163345801</v>
      </c>
    </row>
    <row r="87" spans="1:5" x14ac:dyDescent="0.3">
      <c r="A87" s="228" t="s">
        <v>8038</v>
      </c>
      <c r="B87" s="228" t="s">
        <v>8039</v>
      </c>
      <c r="C87" s="228" t="s">
        <v>7889</v>
      </c>
      <c r="D87" s="242" t="s">
        <v>7869</v>
      </c>
      <c r="E87" s="100">
        <v>0.39431338736035199</v>
      </c>
    </row>
    <row r="88" spans="1:5" x14ac:dyDescent="0.3">
      <c r="A88" s="228" t="s">
        <v>8040</v>
      </c>
      <c r="B88" s="228" t="s">
        <v>2649</v>
      </c>
      <c r="C88" s="228" t="s">
        <v>7922</v>
      </c>
      <c r="D88" s="242" t="s">
        <v>7869</v>
      </c>
      <c r="E88" s="100">
        <v>0.39637248445412199</v>
      </c>
    </row>
    <row r="89" spans="1:5" x14ac:dyDescent="0.3">
      <c r="A89" s="228" t="s">
        <v>8041</v>
      </c>
      <c r="B89" s="228" t="s">
        <v>8042</v>
      </c>
      <c r="C89" s="228" t="s">
        <v>7898</v>
      </c>
      <c r="D89" s="242" t="s">
        <v>7869</v>
      </c>
      <c r="E89" s="100">
        <v>0.39645279745121798</v>
      </c>
    </row>
    <row r="90" spans="1:5" x14ac:dyDescent="0.3">
      <c r="A90" s="228" t="s">
        <v>8043</v>
      </c>
      <c r="B90" s="228" t="s">
        <v>8044</v>
      </c>
      <c r="C90" s="228" t="s">
        <v>7868</v>
      </c>
      <c r="D90" s="242" t="s">
        <v>7869</v>
      </c>
      <c r="E90" s="100">
        <v>0.39645279745121798</v>
      </c>
    </row>
    <row r="91" spans="1:5" x14ac:dyDescent="0.3">
      <c r="A91" s="228" t="s">
        <v>8045</v>
      </c>
      <c r="B91" s="228" t="s">
        <v>8046</v>
      </c>
      <c r="C91" s="228" t="s">
        <v>7929</v>
      </c>
      <c r="D91" s="242" t="s">
        <v>7869</v>
      </c>
      <c r="E91" s="100">
        <v>0.40025799216122299</v>
      </c>
    </row>
    <row r="92" spans="1:5" x14ac:dyDescent="0.3">
      <c r="A92" s="228" t="s">
        <v>8047</v>
      </c>
      <c r="B92" s="228" t="s">
        <v>8048</v>
      </c>
      <c r="C92" s="228" t="s">
        <v>7985</v>
      </c>
      <c r="D92" s="242" t="s">
        <v>7869</v>
      </c>
      <c r="E92" s="100">
        <v>0.41239844325492597</v>
      </c>
    </row>
    <row r="93" spans="1:5" x14ac:dyDescent="0.3">
      <c r="A93" s="228" t="s">
        <v>8049</v>
      </c>
      <c r="B93" s="228" t="s">
        <v>8050</v>
      </c>
      <c r="C93" s="228" t="s">
        <v>7985</v>
      </c>
      <c r="D93" s="242" t="s">
        <v>7869</v>
      </c>
      <c r="E93" s="100">
        <v>0.41239844325492597</v>
      </c>
    </row>
    <row r="94" spans="1:5" x14ac:dyDescent="0.3">
      <c r="A94" s="228" t="s">
        <v>8051</v>
      </c>
      <c r="B94" s="228" t="s">
        <v>8052</v>
      </c>
      <c r="C94" s="228" t="s">
        <v>7985</v>
      </c>
      <c r="D94" s="242" t="s">
        <v>7869</v>
      </c>
      <c r="E94" s="100">
        <v>0.41239844325492597</v>
      </c>
    </row>
    <row r="95" spans="1:5" x14ac:dyDescent="0.3">
      <c r="A95" s="228" t="s">
        <v>8053</v>
      </c>
      <c r="B95" s="228" t="s">
        <v>8054</v>
      </c>
      <c r="C95" s="228" t="s">
        <v>7889</v>
      </c>
      <c r="D95" s="242" t="s">
        <v>7869</v>
      </c>
      <c r="E95" s="100">
        <v>0.41378139115824197</v>
      </c>
    </row>
    <row r="96" spans="1:5" x14ac:dyDescent="0.3">
      <c r="A96" s="228" t="s">
        <v>8055</v>
      </c>
      <c r="B96" s="228" t="s">
        <v>8056</v>
      </c>
      <c r="C96" s="228" t="s">
        <v>7929</v>
      </c>
      <c r="D96" s="242" t="s">
        <v>7869</v>
      </c>
      <c r="E96" s="100">
        <v>0.417333023981802</v>
      </c>
    </row>
    <row r="97" spans="1:5" x14ac:dyDescent="0.3">
      <c r="A97" s="228" t="s">
        <v>8057</v>
      </c>
      <c r="B97" s="228" t="s">
        <v>8058</v>
      </c>
      <c r="C97" s="228" t="s">
        <v>7898</v>
      </c>
      <c r="D97" s="242" t="s">
        <v>7869</v>
      </c>
      <c r="E97" s="100">
        <v>0.420902729722473</v>
      </c>
    </row>
    <row r="98" spans="1:5" x14ac:dyDescent="0.3">
      <c r="A98" s="228" t="s">
        <v>8059</v>
      </c>
      <c r="B98" s="228" t="s">
        <v>8060</v>
      </c>
      <c r="C98" s="228" t="s">
        <v>7929</v>
      </c>
      <c r="D98" s="242" t="s">
        <v>7869</v>
      </c>
      <c r="E98" s="100">
        <v>0.42831550390388001</v>
      </c>
    </row>
    <row r="99" spans="1:5" x14ac:dyDescent="0.3">
      <c r="A99" s="228" t="s">
        <v>8061</v>
      </c>
      <c r="B99" s="228" t="s">
        <v>8062</v>
      </c>
      <c r="C99" s="228" t="s">
        <v>7929</v>
      </c>
      <c r="D99" s="242" t="s">
        <v>7869</v>
      </c>
      <c r="E99" s="100">
        <v>0.42831550390388001</v>
      </c>
    </row>
    <row r="100" spans="1:5" x14ac:dyDescent="0.3">
      <c r="A100" s="228" t="s">
        <v>8063</v>
      </c>
      <c r="B100" s="228" t="s">
        <v>8064</v>
      </c>
      <c r="C100" s="228" t="s">
        <v>7971</v>
      </c>
      <c r="D100" s="242" t="s">
        <v>7869</v>
      </c>
      <c r="E100" s="100">
        <v>0.43748898718999502</v>
      </c>
    </row>
    <row r="101" spans="1:5" x14ac:dyDescent="0.3">
      <c r="A101" s="228" t="s">
        <v>8065</v>
      </c>
      <c r="B101" s="228" t="s">
        <v>8066</v>
      </c>
      <c r="C101" s="228" t="s">
        <v>7880</v>
      </c>
      <c r="D101" s="242" t="s">
        <v>7869</v>
      </c>
      <c r="E101" s="100">
        <v>0.44826245644965901</v>
      </c>
    </row>
    <row r="102" spans="1:5" x14ac:dyDescent="0.3">
      <c r="A102" s="228" t="s">
        <v>8067</v>
      </c>
      <c r="B102" s="228" t="s">
        <v>8068</v>
      </c>
      <c r="C102" s="228" t="s">
        <v>7886</v>
      </c>
      <c r="D102" s="242" t="s">
        <v>7869</v>
      </c>
      <c r="E102" s="100">
        <v>0.45703504937727402</v>
      </c>
    </row>
    <row r="103" spans="1:5" x14ac:dyDescent="0.3">
      <c r="A103" s="228" t="s">
        <v>8069</v>
      </c>
      <c r="B103" s="228" t="s">
        <v>8070</v>
      </c>
      <c r="C103" s="228" t="s">
        <v>7985</v>
      </c>
      <c r="D103" s="242" t="s">
        <v>7869</v>
      </c>
      <c r="E103" s="100">
        <v>0.46064612755483803</v>
      </c>
    </row>
    <row r="104" spans="1:5" x14ac:dyDescent="0.3">
      <c r="A104" s="228" t="s">
        <v>8071</v>
      </c>
      <c r="B104" s="228" t="s">
        <v>8072</v>
      </c>
      <c r="C104" s="228" t="s">
        <v>7892</v>
      </c>
      <c r="D104" s="242" t="s">
        <v>7869</v>
      </c>
      <c r="E104" s="100">
        <v>0.462140485861463</v>
      </c>
    </row>
    <row r="105" spans="1:5" x14ac:dyDescent="0.3">
      <c r="A105" s="228" t="s">
        <v>8073</v>
      </c>
      <c r="B105" s="228" t="s">
        <v>8074</v>
      </c>
      <c r="C105" s="228" t="s">
        <v>7892</v>
      </c>
      <c r="D105" s="242" t="s">
        <v>7869</v>
      </c>
      <c r="E105" s="100">
        <v>0.462140485861463</v>
      </c>
    </row>
    <row r="106" spans="1:5" x14ac:dyDescent="0.3">
      <c r="A106" s="228" t="s">
        <v>8075</v>
      </c>
      <c r="B106" s="228" t="s">
        <v>8076</v>
      </c>
      <c r="C106" s="228" t="s">
        <v>7971</v>
      </c>
      <c r="D106" s="242" t="s">
        <v>7869</v>
      </c>
      <c r="E106" s="100">
        <v>0.46317278490599001</v>
      </c>
    </row>
    <row r="107" spans="1:5" x14ac:dyDescent="0.3">
      <c r="A107" s="228" t="s">
        <v>8077</v>
      </c>
      <c r="B107" s="228" t="s">
        <v>8078</v>
      </c>
      <c r="C107" s="228" t="s">
        <v>7889</v>
      </c>
      <c r="D107" s="242" t="s">
        <v>7869</v>
      </c>
      <c r="E107" s="100">
        <v>0.46829247758750098</v>
      </c>
    </row>
    <row r="108" spans="1:5" x14ac:dyDescent="0.3">
      <c r="A108" s="228" t="s">
        <v>8079</v>
      </c>
      <c r="B108" s="228" t="s">
        <v>8080</v>
      </c>
      <c r="C108" s="228" t="s">
        <v>7880</v>
      </c>
      <c r="D108" s="242" t="s">
        <v>7869</v>
      </c>
      <c r="E108" s="100">
        <v>0.46829247758750098</v>
      </c>
    </row>
    <row r="109" spans="1:5" x14ac:dyDescent="0.3">
      <c r="A109" s="228" t="s">
        <v>8081</v>
      </c>
      <c r="B109" s="228" t="s">
        <v>8082</v>
      </c>
      <c r="C109" s="228" t="s">
        <v>7892</v>
      </c>
      <c r="D109" s="242" t="s">
        <v>7869</v>
      </c>
      <c r="E109" s="100">
        <v>0.47432133399939502</v>
      </c>
    </row>
    <row r="110" spans="1:5" x14ac:dyDescent="0.3">
      <c r="A110" s="228" t="s">
        <v>8083</v>
      </c>
      <c r="B110" s="228" t="s">
        <v>8084</v>
      </c>
      <c r="C110" s="228" t="s">
        <v>7880</v>
      </c>
      <c r="D110" s="242" t="s">
        <v>7869</v>
      </c>
      <c r="E110" s="100">
        <v>0.47565488610208001</v>
      </c>
    </row>
    <row r="111" spans="1:5" x14ac:dyDescent="0.3">
      <c r="A111" s="228" t="s">
        <v>8085</v>
      </c>
      <c r="B111" s="228" t="s">
        <v>8086</v>
      </c>
      <c r="C111" s="228" t="s">
        <v>7880</v>
      </c>
      <c r="D111" s="242" t="s">
        <v>7869</v>
      </c>
      <c r="E111" s="100">
        <v>0.47845418487128</v>
      </c>
    </row>
    <row r="112" spans="1:5" x14ac:dyDescent="0.3">
      <c r="A112" s="228" t="s">
        <v>8087</v>
      </c>
      <c r="B112" s="228" t="s">
        <v>8088</v>
      </c>
      <c r="C112" s="228" t="s">
        <v>7880</v>
      </c>
      <c r="D112" s="242" t="s">
        <v>7869</v>
      </c>
      <c r="E112" s="100">
        <v>0.47845418487128</v>
      </c>
    </row>
    <row r="113" spans="1:5" x14ac:dyDescent="0.3">
      <c r="A113" s="228" t="s">
        <v>8089</v>
      </c>
      <c r="B113" s="228" t="s">
        <v>8090</v>
      </c>
      <c r="C113" s="228" t="s">
        <v>7898</v>
      </c>
      <c r="D113" s="242" t="s">
        <v>7869</v>
      </c>
      <c r="E113" s="100">
        <v>0.47925420002868901</v>
      </c>
    </row>
    <row r="114" spans="1:5" x14ac:dyDescent="0.3">
      <c r="A114" s="228" t="s">
        <v>8091</v>
      </c>
      <c r="B114" s="228" t="s">
        <v>8092</v>
      </c>
      <c r="C114" s="228" t="s">
        <v>7880</v>
      </c>
      <c r="D114" s="242" t="s">
        <v>7869</v>
      </c>
      <c r="E114" s="100">
        <v>0.47925420002868901</v>
      </c>
    </row>
    <row r="115" spans="1:5" x14ac:dyDescent="0.3">
      <c r="A115" s="228" t="s">
        <v>8093</v>
      </c>
      <c r="B115" s="228" t="s">
        <v>8094</v>
      </c>
      <c r="C115" s="228" t="s">
        <v>7985</v>
      </c>
      <c r="D115" s="242" t="s">
        <v>7869</v>
      </c>
      <c r="E115" s="100">
        <v>0.47983749806439902</v>
      </c>
    </row>
    <row r="116" spans="1:5" x14ac:dyDescent="0.3">
      <c r="A116" s="228" t="s">
        <v>8095</v>
      </c>
      <c r="B116" s="228" t="s">
        <v>8096</v>
      </c>
      <c r="C116" s="228" t="s">
        <v>7880</v>
      </c>
      <c r="D116" s="242" t="s">
        <v>7869</v>
      </c>
      <c r="E116" s="100">
        <v>0.48561566622880398</v>
      </c>
    </row>
    <row r="117" spans="1:5" x14ac:dyDescent="0.3">
      <c r="A117" s="228" t="s">
        <v>8097</v>
      </c>
      <c r="B117" s="228" t="s">
        <v>8098</v>
      </c>
      <c r="C117" s="228" t="s">
        <v>7886</v>
      </c>
      <c r="D117" s="242" t="s">
        <v>7869</v>
      </c>
      <c r="E117" s="100">
        <v>0.486662327803217</v>
      </c>
    </row>
    <row r="118" spans="1:5" x14ac:dyDescent="0.3">
      <c r="A118" s="228" t="s">
        <v>8099</v>
      </c>
      <c r="B118" s="228" t="s">
        <v>8100</v>
      </c>
      <c r="C118" s="228" t="s">
        <v>7985</v>
      </c>
      <c r="D118" s="242" t="s">
        <v>7869</v>
      </c>
      <c r="E118" s="100">
        <v>0.48840312419979798</v>
      </c>
    </row>
    <row r="119" spans="1:5" x14ac:dyDescent="0.3">
      <c r="A119" s="228" t="s">
        <v>8101</v>
      </c>
      <c r="B119" s="228" t="s">
        <v>8102</v>
      </c>
      <c r="C119" s="228" t="s">
        <v>7985</v>
      </c>
      <c r="D119" s="242" t="s">
        <v>7869</v>
      </c>
      <c r="E119" s="100">
        <v>0.48840312419979798</v>
      </c>
    </row>
    <row r="120" spans="1:5" x14ac:dyDescent="0.3">
      <c r="A120" s="228" t="s">
        <v>8103</v>
      </c>
      <c r="B120" s="228" t="s">
        <v>8104</v>
      </c>
      <c r="C120" s="228" t="s">
        <v>7985</v>
      </c>
      <c r="D120" s="242" t="s">
        <v>7869</v>
      </c>
      <c r="E120" s="100">
        <v>0.49970004567661003</v>
      </c>
    </row>
    <row r="121" spans="1:5" x14ac:dyDescent="0.3">
      <c r="A121" s="228" t="s">
        <v>8105</v>
      </c>
      <c r="B121" s="228" t="s">
        <v>8106</v>
      </c>
      <c r="C121" s="228" t="s">
        <v>7985</v>
      </c>
      <c r="D121" s="242" t="s">
        <v>7869</v>
      </c>
      <c r="E121" s="100">
        <v>0.51886439271826401</v>
      </c>
    </row>
    <row r="122" spans="1:5" x14ac:dyDescent="0.3">
      <c r="A122" s="228" t="s">
        <v>8107</v>
      </c>
      <c r="B122" s="228" t="s">
        <v>8108</v>
      </c>
      <c r="C122" s="228" t="s">
        <v>7880</v>
      </c>
      <c r="D122" s="242" t="s">
        <v>7869</v>
      </c>
      <c r="E122" s="100">
        <v>0.53336968728022105</v>
      </c>
    </row>
    <row r="123" spans="1:5" x14ac:dyDescent="0.3">
      <c r="A123" s="228" t="s">
        <v>8109</v>
      </c>
      <c r="B123" s="228" t="s">
        <v>2647</v>
      </c>
      <c r="C123" s="228" t="s">
        <v>7905</v>
      </c>
      <c r="D123" s="242" t="s">
        <v>7869</v>
      </c>
      <c r="E123" s="100">
        <v>0.53675280558795002</v>
      </c>
    </row>
    <row r="124" spans="1:5" x14ac:dyDescent="0.3">
      <c r="A124" s="228" t="s">
        <v>8110</v>
      </c>
      <c r="B124" s="228" t="s">
        <v>8111</v>
      </c>
      <c r="C124" s="228" t="s">
        <v>7985</v>
      </c>
      <c r="D124" s="242" t="s">
        <v>7869</v>
      </c>
      <c r="E124" s="100">
        <v>0.53704229988252306</v>
      </c>
    </row>
    <row r="125" spans="1:5" x14ac:dyDescent="0.3">
      <c r="A125" s="228" t="s">
        <v>8112</v>
      </c>
      <c r="B125" s="228" t="s">
        <v>8113</v>
      </c>
      <c r="C125" s="228" t="s">
        <v>7889</v>
      </c>
      <c r="D125" s="242" t="s">
        <v>7869</v>
      </c>
      <c r="E125" s="100">
        <v>0.541523464648754</v>
      </c>
    </row>
    <row r="126" spans="1:5" x14ac:dyDescent="0.3">
      <c r="A126" s="228" t="s">
        <v>8114</v>
      </c>
      <c r="B126" s="228" t="s">
        <v>8115</v>
      </c>
      <c r="C126" s="228" t="s">
        <v>7985</v>
      </c>
      <c r="D126" s="242" t="s">
        <v>7869</v>
      </c>
      <c r="E126" s="100">
        <v>0.54471200841132295</v>
      </c>
    </row>
    <row r="127" spans="1:5" x14ac:dyDescent="0.3">
      <c r="A127" s="228" t="s">
        <v>8116</v>
      </c>
      <c r="B127" s="228" t="s">
        <v>8117</v>
      </c>
      <c r="C127" s="228" t="s">
        <v>7985</v>
      </c>
      <c r="D127" s="242" t="s">
        <v>7869</v>
      </c>
      <c r="E127" s="100">
        <v>0.55969761208119295</v>
      </c>
    </row>
    <row r="128" spans="1:5" x14ac:dyDescent="0.3">
      <c r="A128" s="228" t="s">
        <v>8118</v>
      </c>
      <c r="B128" s="228" t="s">
        <v>8119</v>
      </c>
      <c r="C128" s="228" t="s">
        <v>7886</v>
      </c>
      <c r="D128" s="242" t="s">
        <v>7869</v>
      </c>
      <c r="E128" s="100">
        <v>0.56914532865434397</v>
      </c>
    </row>
    <row r="129" spans="1:5" x14ac:dyDescent="0.3">
      <c r="A129" s="228" t="s">
        <v>8120</v>
      </c>
      <c r="B129" s="228" t="s">
        <v>8121</v>
      </c>
      <c r="C129" s="228" t="s">
        <v>7985</v>
      </c>
      <c r="D129" s="242" t="s">
        <v>7869</v>
      </c>
      <c r="E129" s="100">
        <v>0.57157763125922501</v>
      </c>
    </row>
    <row r="130" spans="1:5" x14ac:dyDescent="0.3">
      <c r="A130" s="228" t="s">
        <v>8122</v>
      </c>
      <c r="B130" s="228" t="s">
        <v>8123</v>
      </c>
      <c r="C130" s="228" t="s">
        <v>7880</v>
      </c>
      <c r="D130" s="242" t="s">
        <v>7869</v>
      </c>
      <c r="E130" s="100">
        <v>0.580857728518687</v>
      </c>
    </row>
    <row r="131" spans="1:5" x14ac:dyDescent="0.3">
      <c r="A131" s="228" t="s">
        <v>8124</v>
      </c>
      <c r="B131" s="228" t="s">
        <v>8125</v>
      </c>
      <c r="C131" s="228" t="s">
        <v>7868</v>
      </c>
      <c r="D131" s="242" t="s">
        <v>7869</v>
      </c>
      <c r="E131" s="100">
        <v>0.58159291921022505</v>
      </c>
    </row>
    <row r="132" spans="1:5" x14ac:dyDescent="0.3">
      <c r="A132" s="228" t="s">
        <v>8126</v>
      </c>
      <c r="B132" s="228" t="s">
        <v>8127</v>
      </c>
      <c r="C132" s="228" t="s">
        <v>7985</v>
      </c>
      <c r="D132" s="242" t="s">
        <v>7869</v>
      </c>
      <c r="E132" s="100">
        <v>0.60783050869289801</v>
      </c>
    </row>
    <row r="133" spans="1:5" x14ac:dyDescent="0.3">
      <c r="A133" s="228" t="s">
        <v>8128</v>
      </c>
      <c r="B133" s="228" t="s">
        <v>8129</v>
      </c>
      <c r="C133" s="228" t="s">
        <v>7985</v>
      </c>
      <c r="D133" s="242" t="s">
        <v>7869</v>
      </c>
      <c r="E133" s="100">
        <v>0.61377558825145295</v>
      </c>
    </row>
    <row r="134" spans="1:5" x14ac:dyDescent="0.3">
      <c r="A134" s="228" t="s">
        <v>8130</v>
      </c>
      <c r="B134" s="228" t="s">
        <v>8131</v>
      </c>
      <c r="C134" s="228" t="s">
        <v>7929</v>
      </c>
      <c r="D134" s="242" t="s">
        <v>7869</v>
      </c>
      <c r="E134" s="100">
        <v>0.62177979917488801</v>
      </c>
    </row>
    <row r="135" spans="1:5" x14ac:dyDescent="0.3">
      <c r="A135" s="228" t="s">
        <v>8132</v>
      </c>
      <c r="B135" s="228" t="s">
        <v>8133</v>
      </c>
      <c r="C135" s="228" t="s">
        <v>7929</v>
      </c>
      <c r="D135" s="242" t="s">
        <v>7869</v>
      </c>
      <c r="E135" s="100">
        <v>0.62453636011327296</v>
      </c>
    </row>
    <row r="136" spans="1:5" x14ac:dyDescent="0.3">
      <c r="A136" s="228" t="s">
        <v>8134</v>
      </c>
      <c r="B136" s="228" t="s">
        <v>8135</v>
      </c>
      <c r="C136" s="228" t="s">
        <v>7880</v>
      </c>
      <c r="D136" s="242" t="s">
        <v>7869</v>
      </c>
      <c r="E136" s="100">
        <v>0.63016800727367495</v>
      </c>
    </row>
    <row r="137" spans="1:5" x14ac:dyDescent="0.3">
      <c r="A137" s="228" t="s">
        <v>8136</v>
      </c>
      <c r="B137" s="228" t="s">
        <v>8137</v>
      </c>
      <c r="C137" s="228" t="s">
        <v>7880</v>
      </c>
      <c r="D137" s="242" t="s">
        <v>7869</v>
      </c>
      <c r="E137" s="100">
        <v>0.635071244371882</v>
      </c>
    </row>
    <row r="138" spans="1:5" x14ac:dyDescent="0.3">
      <c r="A138" s="228" t="s">
        <v>8138</v>
      </c>
      <c r="B138" s="228" t="s">
        <v>8139</v>
      </c>
      <c r="C138" s="228" t="s">
        <v>7985</v>
      </c>
      <c r="D138" s="242" t="s">
        <v>7869</v>
      </c>
      <c r="E138" s="100">
        <v>0.64154761960718099</v>
      </c>
    </row>
    <row r="139" spans="1:5" x14ac:dyDescent="0.3">
      <c r="A139" s="228" t="s">
        <v>8140</v>
      </c>
      <c r="B139" s="228" t="s">
        <v>8141</v>
      </c>
      <c r="C139" s="228" t="s">
        <v>7880</v>
      </c>
      <c r="D139" s="242" t="s">
        <v>7869</v>
      </c>
      <c r="E139" s="100">
        <v>0.64429044916005096</v>
      </c>
    </row>
    <row r="140" spans="1:5" x14ac:dyDescent="0.3">
      <c r="A140" s="228" t="s">
        <v>8142</v>
      </c>
      <c r="B140" s="228" t="s">
        <v>8143</v>
      </c>
      <c r="C140" s="228" t="s">
        <v>7880</v>
      </c>
      <c r="D140" s="242" t="s">
        <v>7869</v>
      </c>
      <c r="E140" s="100">
        <v>0.65909466719682397</v>
      </c>
    </row>
    <row r="141" spans="1:5" x14ac:dyDescent="0.3">
      <c r="A141" s="228" t="s">
        <v>8144</v>
      </c>
      <c r="B141" s="228" t="s">
        <v>8145</v>
      </c>
      <c r="C141" s="228" t="s">
        <v>7898</v>
      </c>
      <c r="D141" s="242" t="s">
        <v>7869</v>
      </c>
      <c r="E141" s="100">
        <v>0.66126928665439999</v>
      </c>
    </row>
    <row r="142" spans="1:5" x14ac:dyDescent="0.3">
      <c r="A142" s="228" t="s">
        <v>8146</v>
      </c>
      <c r="B142" s="228" t="s">
        <v>8147</v>
      </c>
      <c r="C142" s="228" t="s">
        <v>7985</v>
      </c>
      <c r="D142" s="242" t="s">
        <v>7869</v>
      </c>
      <c r="E142" s="100">
        <v>0.66515817163608304</v>
      </c>
    </row>
    <row r="143" spans="1:5" x14ac:dyDescent="0.3">
      <c r="A143" s="228" t="s">
        <v>8148</v>
      </c>
      <c r="B143" s="228" t="s">
        <v>8149</v>
      </c>
      <c r="C143" s="228" t="s">
        <v>7985</v>
      </c>
      <c r="D143" s="242" t="s">
        <v>7869</v>
      </c>
      <c r="E143" s="100">
        <v>0.66523133319509997</v>
      </c>
    </row>
    <row r="144" spans="1:5" x14ac:dyDescent="0.3">
      <c r="A144" s="228" t="s">
        <v>8150</v>
      </c>
      <c r="B144" s="228" t="s">
        <v>2577</v>
      </c>
      <c r="C144" s="228" t="s">
        <v>7886</v>
      </c>
      <c r="D144" s="242" t="s">
        <v>7869</v>
      </c>
      <c r="E144" s="100">
        <v>0.68471258677218205</v>
      </c>
    </row>
    <row r="145" spans="1:5" x14ac:dyDescent="0.3">
      <c r="A145" s="228" t="s">
        <v>8151</v>
      </c>
      <c r="B145" s="228" t="s">
        <v>8152</v>
      </c>
      <c r="C145" s="228" t="s">
        <v>7880</v>
      </c>
      <c r="D145" s="242" t="s">
        <v>7869</v>
      </c>
      <c r="E145" s="100">
        <v>0.68648445990919704</v>
      </c>
    </row>
    <row r="146" spans="1:5" x14ac:dyDescent="0.3">
      <c r="A146" s="228" t="s">
        <v>8153</v>
      </c>
      <c r="B146" s="228" t="s">
        <v>8154</v>
      </c>
      <c r="C146" s="228" t="s">
        <v>7892</v>
      </c>
      <c r="D146" s="242" t="s">
        <v>7869</v>
      </c>
      <c r="E146" s="100">
        <v>0.68744544053429002</v>
      </c>
    </row>
    <row r="147" spans="1:5" x14ac:dyDescent="0.3">
      <c r="A147" s="228" t="s">
        <v>8155</v>
      </c>
      <c r="B147" s="228" t="s">
        <v>8156</v>
      </c>
      <c r="C147" s="228" t="s">
        <v>7868</v>
      </c>
      <c r="D147" s="242" t="s">
        <v>7869</v>
      </c>
      <c r="E147" s="100">
        <v>0.68744544053429002</v>
      </c>
    </row>
    <row r="148" spans="1:5" x14ac:dyDescent="0.3">
      <c r="A148" s="228" t="s">
        <v>8157</v>
      </c>
      <c r="B148" s="228" t="s">
        <v>8158</v>
      </c>
      <c r="C148" s="228" t="s">
        <v>7922</v>
      </c>
      <c r="D148" s="242" t="s">
        <v>7869</v>
      </c>
      <c r="E148" s="100">
        <v>0.68744544053429002</v>
      </c>
    </row>
    <row r="149" spans="1:5" x14ac:dyDescent="0.3">
      <c r="A149" s="228" t="s">
        <v>8159</v>
      </c>
      <c r="B149" s="228" t="s">
        <v>8160</v>
      </c>
      <c r="C149" s="228" t="s">
        <v>7898</v>
      </c>
      <c r="D149" s="242" t="s">
        <v>7869</v>
      </c>
      <c r="E149" s="100">
        <v>0.69274250687855399</v>
      </c>
    </row>
    <row r="150" spans="1:5" x14ac:dyDescent="0.3">
      <c r="A150" s="228" t="s">
        <v>8161</v>
      </c>
      <c r="B150" s="228" t="s">
        <v>8162</v>
      </c>
      <c r="C150" s="228" t="s">
        <v>7898</v>
      </c>
      <c r="D150" s="242" t="s">
        <v>7869</v>
      </c>
      <c r="E150" s="100">
        <v>0.69459205024000703</v>
      </c>
    </row>
    <row r="151" spans="1:5" x14ac:dyDescent="0.3">
      <c r="A151" s="228" t="s">
        <v>8163</v>
      </c>
      <c r="B151" s="228" t="s">
        <v>8164</v>
      </c>
      <c r="C151" s="228" t="s">
        <v>7971</v>
      </c>
      <c r="D151" s="242" t="s">
        <v>7869</v>
      </c>
      <c r="E151" s="100">
        <v>0.70052158847966095</v>
      </c>
    </row>
    <row r="152" spans="1:5" x14ac:dyDescent="0.3">
      <c r="A152" s="228" t="s">
        <v>8165</v>
      </c>
      <c r="B152" s="228" t="s">
        <v>8166</v>
      </c>
      <c r="C152" s="228" t="s">
        <v>7898</v>
      </c>
      <c r="D152" s="242" t="s">
        <v>7869</v>
      </c>
      <c r="E152" s="100">
        <v>0.70405203398260396</v>
      </c>
    </row>
    <row r="153" spans="1:5" x14ac:dyDescent="0.3">
      <c r="A153" s="228" t="s">
        <v>8167</v>
      </c>
      <c r="B153" s="228" t="s">
        <v>8168</v>
      </c>
      <c r="C153" s="228" t="s">
        <v>7898</v>
      </c>
      <c r="D153" s="242" t="s">
        <v>7869</v>
      </c>
      <c r="E153" s="100">
        <v>0.70405203398260396</v>
      </c>
    </row>
    <row r="154" spans="1:5" x14ac:dyDescent="0.3">
      <c r="A154" s="228" t="s">
        <v>8169</v>
      </c>
      <c r="B154" s="228" t="s">
        <v>8170</v>
      </c>
      <c r="C154" s="228" t="s">
        <v>7898</v>
      </c>
      <c r="D154" s="242" t="s">
        <v>7869</v>
      </c>
      <c r="E154" s="100">
        <v>0.70618703543079198</v>
      </c>
    </row>
    <row r="155" spans="1:5" x14ac:dyDescent="0.3">
      <c r="A155" s="228" t="s">
        <v>8171</v>
      </c>
      <c r="B155" s="228" t="s">
        <v>8172</v>
      </c>
      <c r="C155" s="228" t="s">
        <v>7971</v>
      </c>
      <c r="D155" s="242" t="s">
        <v>7869</v>
      </c>
      <c r="E155" s="100">
        <v>0.71028525426280598</v>
      </c>
    </row>
    <row r="156" spans="1:5" x14ac:dyDescent="0.3">
      <c r="A156" s="228" t="s">
        <v>8173</v>
      </c>
      <c r="B156" s="228" t="s">
        <v>8174</v>
      </c>
      <c r="C156" s="228" t="s">
        <v>7971</v>
      </c>
      <c r="D156" s="242" t="s">
        <v>7869</v>
      </c>
      <c r="E156" s="100">
        <v>0.71852465175568703</v>
      </c>
    </row>
    <row r="157" spans="1:5" x14ac:dyDescent="0.3">
      <c r="A157" s="228" t="s">
        <v>8175</v>
      </c>
      <c r="B157" s="228" t="s">
        <v>8176</v>
      </c>
      <c r="C157" s="228" t="s">
        <v>7971</v>
      </c>
      <c r="D157" s="242" t="s">
        <v>7869</v>
      </c>
      <c r="E157" s="100">
        <v>0.71852465175568703</v>
      </c>
    </row>
    <row r="158" spans="1:5" x14ac:dyDescent="0.3">
      <c r="A158" s="228" t="s">
        <v>8177</v>
      </c>
      <c r="B158" s="228" t="s">
        <v>8178</v>
      </c>
      <c r="C158" s="228" t="s">
        <v>7880</v>
      </c>
      <c r="D158" s="242" t="s">
        <v>7869</v>
      </c>
      <c r="E158" s="100">
        <v>0.72600812718900398</v>
      </c>
    </row>
    <row r="159" spans="1:5" x14ac:dyDescent="0.3">
      <c r="A159" s="228" t="s">
        <v>8179</v>
      </c>
      <c r="B159" s="228" t="s">
        <v>8180</v>
      </c>
      <c r="C159" s="228" t="s">
        <v>7971</v>
      </c>
      <c r="D159" s="242" t="s">
        <v>7869</v>
      </c>
      <c r="E159" s="100">
        <v>0.73105019879129496</v>
      </c>
    </row>
    <row r="160" spans="1:5" x14ac:dyDescent="0.3">
      <c r="A160" s="228" t="s">
        <v>8181</v>
      </c>
      <c r="B160" s="228" t="s">
        <v>8182</v>
      </c>
      <c r="C160" s="228" t="s">
        <v>7868</v>
      </c>
      <c r="D160" s="242" t="s">
        <v>7869</v>
      </c>
      <c r="E160" s="100">
        <v>0.73498236493430502</v>
      </c>
    </row>
    <row r="161" spans="1:5" x14ac:dyDescent="0.3">
      <c r="A161" s="228" t="s">
        <v>8183</v>
      </c>
      <c r="B161" s="228" t="s">
        <v>8184</v>
      </c>
      <c r="C161" s="228" t="s">
        <v>7880</v>
      </c>
      <c r="D161" s="242" t="s">
        <v>7869</v>
      </c>
      <c r="E161" s="100">
        <v>0.73887545672123101</v>
      </c>
    </row>
    <row r="162" spans="1:5" x14ac:dyDescent="0.3">
      <c r="A162" s="228" t="s">
        <v>8185</v>
      </c>
      <c r="B162" s="228" t="s">
        <v>8186</v>
      </c>
      <c r="C162" s="228" t="s">
        <v>8187</v>
      </c>
      <c r="D162" s="242" t="s">
        <v>7869</v>
      </c>
      <c r="E162" s="100">
        <v>0.74429138761191904</v>
      </c>
    </row>
    <row r="163" spans="1:5" x14ac:dyDescent="0.3">
      <c r="A163" s="228" t="s">
        <v>8188</v>
      </c>
      <c r="B163" s="228" t="s">
        <v>8189</v>
      </c>
      <c r="C163" s="228" t="s">
        <v>7880</v>
      </c>
      <c r="D163" s="242" t="s">
        <v>7869</v>
      </c>
      <c r="E163" s="100">
        <v>0.74528630228261505</v>
      </c>
    </row>
    <row r="164" spans="1:5" x14ac:dyDescent="0.3">
      <c r="A164" s="228" t="s">
        <v>8190</v>
      </c>
      <c r="B164" s="228" t="s">
        <v>8191</v>
      </c>
      <c r="C164" s="228" t="s">
        <v>7880</v>
      </c>
      <c r="D164" s="242" t="s">
        <v>7869</v>
      </c>
      <c r="E164" s="100">
        <v>0.75070508452317597</v>
      </c>
    </row>
    <row r="165" spans="1:5" x14ac:dyDescent="0.3">
      <c r="A165" s="228" t="s">
        <v>8192</v>
      </c>
      <c r="B165" s="228" t="s">
        <v>8193</v>
      </c>
      <c r="C165" s="228" t="s">
        <v>7880</v>
      </c>
      <c r="D165" s="242" t="s">
        <v>7869</v>
      </c>
      <c r="E165" s="100">
        <v>0.753335406071173</v>
      </c>
    </row>
    <row r="166" spans="1:5" x14ac:dyDescent="0.3">
      <c r="A166" s="228" t="s">
        <v>8194</v>
      </c>
      <c r="B166" s="228" t="s">
        <v>8195</v>
      </c>
      <c r="C166" s="228" t="s">
        <v>7880</v>
      </c>
      <c r="D166" s="242" t="s">
        <v>7869</v>
      </c>
      <c r="E166" s="100">
        <v>0.75522052695258801</v>
      </c>
    </row>
    <row r="167" spans="1:5" x14ac:dyDescent="0.3">
      <c r="A167" s="228" t="s">
        <v>8196</v>
      </c>
      <c r="B167" s="228" t="s">
        <v>8197</v>
      </c>
      <c r="C167" s="228" t="s">
        <v>7898</v>
      </c>
      <c r="D167" s="242" t="s">
        <v>7869</v>
      </c>
      <c r="E167" s="100">
        <v>0.75606683210864201</v>
      </c>
    </row>
    <row r="168" spans="1:5" x14ac:dyDescent="0.3">
      <c r="A168" s="228" t="s">
        <v>8198</v>
      </c>
      <c r="B168" s="228" t="s">
        <v>8199</v>
      </c>
      <c r="C168" s="228" t="s">
        <v>7898</v>
      </c>
      <c r="D168" s="242" t="s">
        <v>7869</v>
      </c>
      <c r="E168" s="100">
        <v>0.76954134138766495</v>
      </c>
    </row>
    <row r="169" spans="1:5" x14ac:dyDescent="0.3">
      <c r="A169" s="228" t="s">
        <v>8200</v>
      </c>
      <c r="B169" s="228" t="s">
        <v>8201</v>
      </c>
      <c r="C169" s="228" t="s">
        <v>7880</v>
      </c>
      <c r="D169" s="242" t="s">
        <v>7869</v>
      </c>
      <c r="E169" s="100">
        <v>0.77140201669285402</v>
      </c>
    </row>
    <row r="170" spans="1:5" x14ac:dyDescent="0.3">
      <c r="A170" s="228" t="s">
        <v>8202</v>
      </c>
      <c r="B170" s="228" t="s">
        <v>8203</v>
      </c>
      <c r="C170" s="228" t="s">
        <v>7898</v>
      </c>
      <c r="D170" s="242" t="s">
        <v>7869</v>
      </c>
      <c r="E170" s="100">
        <v>0.78891599930899203</v>
      </c>
    </row>
    <row r="171" spans="1:5" x14ac:dyDescent="0.3">
      <c r="A171" s="228" t="s">
        <v>8204</v>
      </c>
      <c r="B171" s="228" t="s">
        <v>8205</v>
      </c>
      <c r="C171" s="228" t="s">
        <v>7889</v>
      </c>
      <c r="D171" s="242" t="s">
        <v>7869</v>
      </c>
      <c r="E171" s="100">
        <v>0.80034261042673505</v>
      </c>
    </row>
    <row r="172" spans="1:5" x14ac:dyDescent="0.3">
      <c r="A172" s="228" t="s">
        <v>8206</v>
      </c>
      <c r="B172" s="228" t="s">
        <v>8207</v>
      </c>
      <c r="C172" s="228" t="s">
        <v>7880</v>
      </c>
      <c r="D172" s="242" t="s">
        <v>7869</v>
      </c>
      <c r="E172" s="100">
        <v>0.80209021934472802</v>
      </c>
    </row>
    <row r="173" spans="1:5" x14ac:dyDescent="0.3">
      <c r="A173" s="228" t="s">
        <v>8208</v>
      </c>
      <c r="B173" s="228" t="s">
        <v>8209</v>
      </c>
      <c r="C173" s="228" t="s">
        <v>7985</v>
      </c>
      <c r="D173" s="242" t="s">
        <v>7869</v>
      </c>
      <c r="E173" s="100">
        <v>0.80690661184398504</v>
      </c>
    </row>
    <row r="174" spans="1:5" x14ac:dyDescent="0.3">
      <c r="A174" s="228" t="s">
        <v>8210</v>
      </c>
      <c r="B174" s="228" t="s">
        <v>8211</v>
      </c>
      <c r="C174" s="228" t="s">
        <v>7868</v>
      </c>
      <c r="D174" s="242" t="s">
        <v>7869</v>
      </c>
      <c r="E174" s="100">
        <v>0.80824083884174003</v>
      </c>
    </row>
    <row r="175" spans="1:5" x14ac:dyDescent="0.3">
      <c r="A175" s="228" t="s">
        <v>8212</v>
      </c>
      <c r="B175" s="228" t="s">
        <v>8213</v>
      </c>
      <c r="C175" s="228" t="s">
        <v>7868</v>
      </c>
      <c r="D175" s="242" t="s">
        <v>7869</v>
      </c>
      <c r="E175" s="100">
        <v>0.81038879560180599</v>
      </c>
    </row>
    <row r="176" spans="1:5" x14ac:dyDescent="0.3">
      <c r="A176" s="228" t="s">
        <v>8214</v>
      </c>
      <c r="B176" s="228" t="s">
        <v>8215</v>
      </c>
      <c r="C176" s="228" t="s">
        <v>7985</v>
      </c>
      <c r="D176" s="242" t="s">
        <v>7869</v>
      </c>
      <c r="E176" s="100">
        <v>0.81763926379024199</v>
      </c>
    </row>
    <row r="177" spans="1:5" x14ac:dyDescent="0.3">
      <c r="A177" s="228" t="s">
        <v>8216</v>
      </c>
      <c r="B177" s="228" t="s">
        <v>8217</v>
      </c>
      <c r="C177" s="228" t="s">
        <v>7889</v>
      </c>
      <c r="D177" s="242" t="s">
        <v>7869</v>
      </c>
      <c r="E177" s="100">
        <v>0.83515941405052796</v>
      </c>
    </row>
    <row r="178" spans="1:5" x14ac:dyDescent="0.3">
      <c r="A178" s="228" t="s">
        <v>8218</v>
      </c>
      <c r="B178" s="228" t="s">
        <v>8219</v>
      </c>
      <c r="C178" s="228" t="s">
        <v>7886</v>
      </c>
      <c r="D178" s="242" t="s">
        <v>7869</v>
      </c>
      <c r="E178" s="100">
        <v>0.837932456720071</v>
      </c>
    </row>
    <row r="179" spans="1:5" x14ac:dyDescent="0.3">
      <c r="A179" s="228" t="s">
        <v>8220</v>
      </c>
      <c r="B179" s="228" t="s">
        <v>8221</v>
      </c>
      <c r="C179" s="228" t="s">
        <v>7880</v>
      </c>
      <c r="D179" s="242" t="s">
        <v>7869</v>
      </c>
      <c r="E179" s="100">
        <v>0.84864853639011795</v>
      </c>
    </row>
    <row r="180" spans="1:5" x14ac:dyDescent="0.3">
      <c r="A180" s="228" t="s">
        <v>8222</v>
      </c>
      <c r="B180" s="228" t="s">
        <v>8223</v>
      </c>
      <c r="C180" s="228" t="s">
        <v>7880</v>
      </c>
      <c r="D180" s="242" t="s">
        <v>7869</v>
      </c>
      <c r="E180" s="100">
        <v>0.84864853639011795</v>
      </c>
    </row>
    <row r="181" spans="1:5" x14ac:dyDescent="0.3">
      <c r="A181" s="228" t="s">
        <v>8224</v>
      </c>
      <c r="B181" s="228" t="s">
        <v>8225</v>
      </c>
      <c r="C181" s="228" t="s">
        <v>7880</v>
      </c>
      <c r="D181" s="242" t="s">
        <v>7869</v>
      </c>
      <c r="E181" s="100">
        <v>0.84941615220515998</v>
      </c>
    </row>
    <row r="182" spans="1:5" x14ac:dyDescent="0.3">
      <c r="A182" s="228" t="s">
        <v>8226</v>
      </c>
      <c r="B182" s="228" t="s">
        <v>8227</v>
      </c>
      <c r="C182" s="228" t="s">
        <v>7880</v>
      </c>
      <c r="D182" s="242" t="s">
        <v>7869</v>
      </c>
      <c r="E182" s="100">
        <v>0.85876985708059295</v>
      </c>
    </row>
    <row r="183" spans="1:5" x14ac:dyDescent="0.3">
      <c r="A183" s="228" t="s">
        <v>8228</v>
      </c>
      <c r="B183" s="228" t="s">
        <v>8229</v>
      </c>
      <c r="C183" s="228" t="s">
        <v>7898</v>
      </c>
      <c r="D183" s="242" t="s">
        <v>7869</v>
      </c>
      <c r="E183" s="100">
        <v>0.85895380412456301</v>
      </c>
    </row>
    <row r="184" spans="1:5" x14ac:dyDescent="0.3">
      <c r="A184" s="228" t="s">
        <v>8230</v>
      </c>
      <c r="B184" s="228" t="s">
        <v>8231</v>
      </c>
      <c r="C184" s="228" t="s">
        <v>7868</v>
      </c>
      <c r="D184" s="242" t="s">
        <v>7869</v>
      </c>
      <c r="E184" s="100">
        <v>0.86223663224236202</v>
      </c>
    </row>
    <row r="185" spans="1:5" x14ac:dyDescent="0.3">
      <c r="A185" s="228" t="s">
        <v>8232</v>
      </c>
      <c r="B185" s="228" t="s">
        <v>8233</v>
      </c>
      <c r="C185" s="228" t="s">
        <v>7868</v>
      </c>
      <c r="D185" s="242" t="s">
        <v>7869</v>
      </c>
      <c r="E185" s="100">
        <v>0.86223663224236202</v>
      </c>
    </row>
    <row r="186" spans="1:5" x14ac:dyDescent="0.3">
      <c r="A186" s="228" t="s">
        <v>8234</v>
      </c>
      <c r="B186" s="228" t="s">
        <v>8235</v>
      </c>
      <c r="C186" s="228" t="s">
        <v>7929</v>
      </c>
      <c r="D186" s="242" t="s">
        <v>7869</v>
      </c>
      <c r="E186" s="100">
        <v>0.87873438076252097</v>
      </c>
    </row>
    <row r="187" spans="1:5" x14ac:dyDescent="0.3">
      <c r="A187" s="228" t="s">
        <v>8236</v>
      </c>
      <c r="B187" s="228" t="s">
        <v>8237</v>
      </c>
      <c r="C187" s="228" t="s">
        <v>7971</v>
      </c>
      <c r="D187" s="242" t="s">
        <v>7869</v>
      </c>
      <c r="E187" s="100">
        <v>0.88550098434634095</v>
      </c>
    </row>
    <row r="188" spans="1:5" x14ac:dyDescent="0.3">
      <c r="A188" s="228" t="s">
        <v>8238</v>
      </c>
      <c r="B188" s="228" t="s">
        <v>8239</v>
      </c>
      <c r="C188" s="228" t="s">
        <v>7868</v>
      </c>
      <c r="D188" s="242" t="s">
        <v>7869</v>
      </c>
      <c r="E188" s="100">
        <v>0.89722427510281599</v>
      </c>
    </row>
    <row r="189" spans="1:5" x14ac:dyDescent="0.3">
      <c r="A189" s="228" t="s">
        <v>8240</v>
      </c>
      <c r="B189" s="228" t="s">
        <v>8241</v>
      </c>
      <c r="C189" s="228" t="s">
        <v>7985</v>
      </c>
      <c r="D189" s="242" t="s">
        <v>7869</v>
      </c>
      <c r="E189" s="100">
        <v>0.90356979845185903</v>
      </c>
    </row>
    <row r="190" spans="1:5" x14ac:dyDescent="0.3">
      <c r="A190" s="228" t="s">
        <v>8242</v>
      </c>
      <c r="B190" s="228" t="s">
        <v>8243</v>
      </c>
      <c r="C190" s="228" t="s">
        <v>7868</v>
      </c>
      <c r="D190" s="242" t="s">
        <v>7869</v>
      </c>
      <c r="E190" s="100">
        <v>0.90708680788208196</v>
      </c>
    </row>
    <row r="191" spans="1:5" x14ac:dyDescent="0.3">
      <c r="A191" s="228" t="s">
        <v>8244</v>
      </c>
      <c r="B191" s="228" t="s">
        <v>8245</v>
      </c>
      <c r="C191" s="228" t="s">
        <v>7985</v>
      </c>
      <c r="D191" s="242" t="s">
        <v>7869</v>
      </c>
      <c r="E191" s="100">
        <v>0.91275250055669099</v>
      </c>
    </row>
    <row r="192" spans="1:5" x14ac:dyDescent="0.3">
      <c r="A192" s="228" t="s">
        <v>8246</v>
      </c>
      <c r="B192" s="228" t="s">
        <v>8247</v>
      </c>
      <c r="C192" s="228" t="s">
        <v>8187</v>
      </c>
      <c r="D192" s="242" t="s">
        <v>7869</v>
      </c>
      <c r="E192" s="100">
        <v>0.91607623242431502</v>
      </c>
    </row>
    <row r="193" spans="1:5" x14ac:dyDescent="0.3">
      <c r="A193" s="228" t="s">
        <v>8248</v>
      </c>
      <c r="B193" s="228" t="s">
        <v>8249</v>
      </c>
      <c r="C193" s="228" t="s">
        <v>7880</v>
      </c>
      <c r="D193" s="242" t="s">
        <v>7869</v>
      </c>
      <c r="E193" s="100">
        <v>0.93046202241104603</v>
      </c>
    </row>
    <row r="194" spans="1:5" x14ac:dyDescent="0.3">
      <c r="A194" s="228" t="s">
        <v>8250</v>
      </c>
      <c r="B194" s="228" t="s">
        <v>8251</v>
      </c>
      <c r="C194" s="228" t="s">
        <v>7985</v>
      </c>
      <c r="D194" s="242" t="s">
        <v>7869</v>
      </c>
      <c r="E194" s="100">
        <v>0.93701159554354996</v>
      </c>
    </row>
    <row r="195" spans="1:5" x14ac:dyDescent="0.3">
      <c r="A195" s="228" t="s">
        <v>8252</v>
      </c>
      <c r="B195" s="228" t="s">
        <v>8253</v>
      </c>
      <c r="C195" s="228" t="s">
        <v>7985</v>
      </c>
      <c r="D195" s="242" t="s">
        <v>7869</v>
      </c>
      <c r="E195" s="100">
        <v>0.93726148771585804</v>
      </c>
    </row>
    <row r="196" spans="1:5" x14ac:dyDescent="0.3">
      <c r="A196" s="228" t="s">
        <v>8254</v>
      </c>
      <c r="B196" s="228" t="s">
        <v>8255</v>
      </c>
      <c r="C196" s="228" t="s">
        <v>7971</v>
      </c>
      <c r="D196" s="242" t="s">
        <v>7869</v>
      </c>
      <c r="E196" s="100">
        <v>0.93931272878171201</v>
      </c>
    </row>
    <row r="197" spans="1:5" x14ac:dyDescent="0.3">
      <c r="A197" s="228" t="s">
        <v>8256</v>
      </c>
      <c r="B197" s="228" t="s">
        <v>8257</v>
      </c>
      <c r="C197" s="228" t="s">
        <v>7868</v>
      </c>
      <c r="D197" s="242" t="s">
        <v>7869</v>
      </c>
      <c r="E197" s="100">
        <v>0.955657476900728</v>
      </c>
    </row>
    <row r="198" spans="1:5" x14ac:dyDescent="0.3">
      <c r="A198" s="228" t="s">
        <v>8258</v>
      </c>
      <c r="B198" s="228" t="s">
        <v>8259</v>
      </c>
      <c r="C198" s="228" t="s">
        <v>7868</v>
      </c>
      <c r="D198" s="242" t="s">
        <v>7869</v>
      </c>
      <c r="E198" s="100">
        <v>0.955657476900728</v>
      </c>
    </row>
    <row r="199" spans="1:5" x14ac:dyDescent="0.3">
      <c r="A199" s="228" t="s">
        <v>8260</v>
      </c>
      <c r="B199" s="228" t="s">
        <v>8261</v>
      </c>
      <c r="C199" s="228" t="s">
        <v>7898</v>
      </c>
      <c r="D199" s="242" t="s">
        <v>7869</v>
      </c>
      <c r="E199" s="100">
        <v>0.96226142860544694</v>
      </c>
    </row>
    <row r="200" spans="1:5" x14ac:dyDescent="0.3">
      <c r="A200" s="228" t="s">
        <v>8262</v>
      </c>
      <c r="B200" s="228" t="s">
        <v>8263</v>
      </c>
      <c r="C200" s="228" t="s">
        <v>7868</v>
      </c>
      <c r="D200" s="242" t="s">
        <v>7869</v>
      </c>
      <c r="E200" s="100">
        <v>0.96543590552306302</v>
      </c>
    </row>
    <row r="201" spans="1:5" x14ac:dyDescent="0.3">
      <c r="A201" s="228" t="s">
        <v>8264</v>
      </c>
      <c r="B201" s="228" t="s">
        <v>8265</v>
      </c>
      <c r="C201" s="228" t="s">
        <v>8187</v>
      </c>
      <c r="D201" s="242" t="s">
        <v>7869</v>
      </c>
      <c r="E201" s="100">
        <v>0.96886220989652405</v>
      </c>
    </row>
    <row r="202" spans="1:5" x14ac:dyDescent="0.3">
      <c r="A202" s="228" t="s">
        <v>8266</v>
      </c>
      <c r="B202" s="228" t="s">
        <v>8267</v>
      </c>
      <c r="C202" s="228" t="s">
        <v>7880</v>
      </c>
      <c r="D202" s="242" t="s">
        <v>7869</v>
      </c>
      <c r="E202" s="100">
        <v>0.98076775365676805</v>
      </c>
    </row>
    <row r="203" spans="1:5" x14ac:dyDescent="0.3">
      <c r="A203" s="228" t="s">
        <v>8268</v>
      </c>
      <c r="B203" s="228" t="s">
        <v>8269</v>
      </c>
      <c r="C203" s="228" t="s">
        <v>7880</v>
      </c>
      <c r="D203" s="242" t="s">
        <v>7869</v>
      </c>
      <c r="E203" s="100">
        <v>0.98076775365676805</v>
      </c>
    </row>
    <row r="204" spans="1:5" x14ac:dyDescent="0.3">
      <c r="A204" s="228" t="s">
        <v>8270</v>
      </c>
      <c r="B204" s="228" t="s">
        <v>8271</v>
      </c>
      <c r="C204" s="228" t="s">
        <v>7868</v>
      </c>
      <c r="D204" s="242" t="s">
        <v>7869</v>
      </c>
      <c r="E204" s="100">
        <v>0.98302303253287504</v>
      </c>
    </row>
    <row r="205" spans="1:5" x14ac:dyDescent="0.3">
      <c r="A205" s="228" t="s">
        <v>8272</v>
      </c>
      <c r="B205" s="228" t="s">
        <v>8273</v>
      </c>
      <c r="C205" s="228" t="s">
        <v>8187</v>
      </c>
      <c r="D205" s="242" t="s">
        <v>7869</v>
      </c>
      <c r="E205" s="100">
        <v>0.98432131909361797</v>
      </c>
    </row>
    <row r="206" spans="1:5" x14ac:dyDescent="0.3">
      <c r="A206" s="228" t="s">
        <v>8274</v>
      </c>
      <c r="B206" s="228" t="s">
        <v>8275</v>
      </c>
      <c r="C206" s="228" t="s">
        <v>7880</v>
      </c>
      <c r="D206" s="242" t="s">
        <v>7869</v>
      </c>
      <c r="E206" s="100">
        <v>0.98747686797844803</v>
      </c>
    </row>
    <row r="207" spans="1:5" x14ac:dyDescent="0.3">
      <c r="A207" s="228" t="s">
        <v>8276</v>
      </c>
      <c r="B207" s="228" t="s">
        <v>8277</v>
      </c>
      <c r="C207" s="228" t="s">
        <v>7868</v>
      </c>
      <c r="D207" s="242" t="s">
        <v>7869</v>
      </c>
      <c r="E207" s="100">
        <v>0.988578847318201</v>
      </c>
    </row>
    <row r="208" spans="1:5" x14ac:dyDescent="0.3">
      <c r="A208" s="228" t="s">
        <v>8278</v>
      </c>
      <c r="B208" s="228" t="s">
        <v>8279</v>
      </c>
      <c r="C208" s="228" t="s">
        <v>7868</v>
      </c>
      <c r="D208" s="242" t="s">
        <v>7869</v>
      </c>
      <c r="E208" s="100">
        <v>0.988578847318201</v>
      </c>
    </row>
    <row r="209" spans="1:5" x14ac:dyDescent="0.3">
      <c r="A209" s="228" t="s">
        <v>8280</v>
      </c>
      <c r="B209" s="228" t="s">
        <v>8281</v>
      </c>
      <c r="C209" s="228" t="s">
        <v>8187</v>
      </c>
      <c r="D209" s="242" t="s">
        <v>7869</v>
      </c>
      <c r="E209" s="100">
        <v>0.99206523281339898</v>
      </c>
    </row>
    <row r="210" spans="1:5" x14ac:dyDescent="0.3">
      <c r="A210" s="228" t="s">
        <v>8282</v>
      </c>
      <c r="B210" s="228" t="s">
        <v>8283</v>
      </c>
      <c r="C210" s="228" t="s">
        <v>8187</v>
      </c>
      <c r="D210" s="242" t="s">
        <v>7869</v>
      </c>
      <c r="E210" s="100">
        <v>0.992813820172468</v>
      </c>
    </row>
    <row r="211" spans="1:5" x14ac:dyDescent="0.3">
      <c r="A211" s="228" t="s">
        <v>8284</v>
      </c>
      <c r="B211" s="228" t="s">
        <v>8285</v>
      </c>
      <c r="C211" s="228" t="s">
        <v>7889</v>
      </c>
      <c r="D211" s="242" t="s">
        <v>7869</v>
      </c>
      <c r="E211" s="100">
        <v>0.99736768744224802</v>
      </c>
    </row>
    <row r="212" spans="1:5" x14ac:dyDescent="0.3">
      <c r="A212" s="296" t="s">
        <v>8286</v>
      </c>
      <c r="B212" s="296" t="s">
        <v>8287</v>
      </c>
      <c r="C212" s="296" t="s">
        <v>7889</v>
      </c>
      <c r="D212" s="297" t="s">
        <v>7869</v>
      </c>
      <c r="E212" s="298">
        <v>0.99761329273992805</v>
      </c>
    </row>
    <row r="213" spans="1:5" x14ac:dyDescent="0.3">
      <c r="A213" s="40" t="s">
        <v>42669</v>
      </c>
    </row>
    <row r="214" spans="1:5" x14ac:dyDescent="0.3">
      <c r="A214" s="40" t="s">
        <v>42670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67"/>
  <sheetViews>
    <sheetView workbookViewId="0">
      <pane ySplit="3" topLeftCell="A14452" activePane="bottomLeft" state="frozen"/>
      <selection pane="bottomLeft" activeCell="A14467" sqref="A14467"/>
    </sheetView>
  </sheetViews>
  <sheetFormatPr defaultColWidth="8.88671875" defaultRowHeight="14.4" x14ac:dyDescent="0.3"/>
  <cols>
    <col min="1" max="1" width="57.44140625" customWidth="1"/>
    <col min="2" max="2" width="94.88671875" bestFit="1" customWidth="1"/>
    <col min="3" max="3" width="12.44140625" customWidth="1"/>
    <col min="4" max="4" width="14.88671875" style="4" customWidth="1"/>
  </cols>
  <sheetData>
    <row r="1" spans="1:4" s="138" customFormat="1" x14ac:dyDescent="0.3">
      <c r="A1" s="169" t="s">
        <v>42671</v>
      </c>
      <c r="B1" s="175"/>
      <c r="C1" s="175"/>
      <c r="D1" s="184"/>
    </row>
    <row r="2" spans="1:4" s="138" customFormat="1" x14ac:dyDescent="0.3">
      <c r="A2" s="168"/>
      <c r="B2" s="168"/>
      <c r="C2" s="168"/>
      <c r="D2" s="185"/>
    </row>
    <row r="3" spans="1:4" x14ac:dyDescent="0.3">
      <c r="A3" s="119" t="s">
        <v>8290</v>
      </c>
      <c r="B3" s="119" t="s">
        <v>8291</v>
      </c>
      <c r="C3" s="119" t="s">
        <v>7865</v>
      </c>
      <c r="D3" s="19" t="s">
        <v>3428</v>
      </c>
    </row>
    <row r="4" spans="1:4" x14ac:dyDescent="0.3">
      <c r="A4" s="117" t="s">
        <v>8292</v>
      </c>
      <c r="B4" s="117" t="s">
        <v>8293</v>
      </c>
      <c r="C4" s="117" t="s">
        <v>8289</v>
      </c>
      <c r="D4" s="11">
        <v>4.5328125260386702E-9</v>
      </c>
    </row>
    <row r="5" spans="1:4" x14ac:dyDescent="0.3">
      <c r="A5" s="117" t="s">
        <v>8294</v>
      </c>
      <c r="B5" s="117" t="s">
        <v>8294</v>
      </c>
      <c r="C5" s="117" t="s">
        <v>8289</v>
      </c>
      <c r="D5" s="11">
        <v>2.2348598383528699E-7</v>
      </c>
    </row>
    <row r="6" spans="1:4" x14ac:dyDescent="0.3">
      <c r="A6" s="117" t="s">
        <v>8295</v>
      </c>
      <c r="B6" s="117" t="s">
        <v>8295</v>
      </c>
      <c r="C6" s="117" t="s">
        <v>8289</v>
      </c>
      <c r="D6" s="11">
        <v>2.7274816453460798E-7</v>
      </c>
    </row>
    <row r="7" spans="1:4" x14ac:dyDescent="0.3">
      <c r="A7" s="117" t="s">
        <v>8296</v>
      </c>
      <c r="B7" s="117" t="s">
        <v>8297</v>
      </c>
      <c r="C7" s="117" t="s">
        <v>8289</v>
      </c>
      <c r="D7" s="11">
        <v>2.8238543919874098E-7</v>
      </c>
    </row>
    <row r="8" spans="1:4" x14ac:dyDescent="0.3">
      <c r="A8" s="117" t="s">
        <v>8298</v>
      </c>
      <c r="B8" s="117" t="s">
        <v>8298</v>
      </c>
      <c r="C8" s="117" t="s">
        <v>8289</v>
      </c>
      <c r="D8" s="11">
        <v>5.5471241288288201E-7</v>
      </c>
    </row>
    <row r="9" spans="1:4" x14ac:dyDescent="0.3">
      <c r="A9" s="117" t="s">
        <v>8299</v>
      </c>
      <c r="B9" s="117" t="s">
        <v>8299</v>
      </c>
      <c r="C9" s="117" t="s">
        <v>8289</v>
      </c>
      <c r="D9" s="11">
        <v>7.2447217731187995E-7</v>
      </c>
    </row>
    <row r="10" spans="1:4" x14ac:dyDescent="0.3">
      <c r="A10" s="117" t="s">
        <v>8300</v>
      </c>
      <c r="B10" s="117" t="s">
        <v>8300</v>
      </c>
      <c r="C10" s="117" t="s">
        <v>8289</v>
      </c>
      <c r="D10" s="11">
        <v>7.3114488455413896E-7</v>
      </c>
    </row>
    <row r="11" spans="1:4" x14ac:dyDescent="0.3">
      <c r="A11" s="117" t="s">
        <v>8301</v>
      </c>
      <c r="B11" s="117" t="s">
        <v>8302</v>
      </c>
      <c r="C11" s="117" t="s">
        <v>8289</v>
      </c>
      <c r="D11" s="11">
        <v>1.3497642128233501E-6</v>
      </c>
    </row>
    <row r="12" spans="1:4" x14ac:dyDescent="0.3">
      <c r="A12" s="117" t="s">
        <v>8303</v>
      </c>
      <c r="B12" s="117" t="s">
        <v>8304</v>
      </c>
      <c r="C12" s="117" t="s">
        <v>8289</v>
      </c>
      <c r="D12" s="11">
        <v>2.2353972627374398E-6</v>
      </c>
    </row>
    <row r="13" spans="1:4" x14ac:dyDescent="0.3">
      <c r="A13" s="117" t="s">
        <v>8305</v>
      </c>
      <c r="B13" s="117" t="s">
        <v>8305</v>
      </c>
      <c r="C13" s="117" t="s">
        <v>8289</v>
      </c>
      <c r="D13" s="11">
        <v>2.40973872244965E-6</v>
      </c>
    </row>
    <row r="14" spans="1:4" x14ac:dyDescent="0.3">
      <c r="A14" s="117" t="s">
        <v>8306</v>
      </c>
      <c r="B14" s="117" t="s">
        <v>8307</v>
      </c>
      <c r="C14" s="117" t="s">
        <v>8289</v>
      </c>
      <c r="D14" s="11">
        <v>2.7813696264556299E-6</v>
      </c>
    </row>
    <row r="15" spans="1:4" x14ac:dyDescent="0.3">
      <c r="A15" s="117" t="s">
        <v>8308</v>
      </c>
      <c r="B15" s="117" t="s">
        <v>8308</v>
      </c>
      <c r="C15" s="117" t="s">
        <v>8289</v>
      </c>
      <c r="D15" s="11">
        <v>3.9640334021113403E-6</v>
      </c>
    </row>
    <row r="16" spans="1:4" x14ac:dyDescent="0.3">
      <c r="A16" s="117" t="s">
        <v>8309</v>
      </c>
      <c r="B16" s="117" t="s">
        <v>8309</v>
      </c>
      <c r="C16" s="117" t="s">
        <v>8289</v>
      </c>
      <c r="D16" s="11">
        <v>5.2672182923002596E-6</v>
      </c>
    </row>
    <row r="17" spans="1:4" x14ac:dyDescent="0.3">
      <c r="A17" s="117" t="s">
        <v>8310</v>
      </c>
      <c r="B17" s="117" t="s">
        <v>8311</v>
      </c>
      <c r="C17" s="117" t="s">
        <v>8289</v>
      </c>
      <c r="D17" s="11">
        <v>5.4107102794855204E-6</v>
      </c>
    </row>
    <row r="18" spans="1:4" x14ac:dyDescent="0.3">
      <c r="A18" s="117" t="s">
        <v>8312</v>
      </c>
      <c r="B18" s="117" t="s">
        <v>8312</v>
      </c>
      <c r="C18" s="117" t="s">
        <v>8289</v>
      </c>
      <c r="D18" s="11">
        <v>5.4576207593628796E-6</v>
      </c>
    </row>
    <row r="19" spans="1:4" x14ac:dyDescent="0.3">
      <c r="A19" s="117" t="s">
        <v>8313</v>
      </c>
      <c r="B19" s="117" t="s">
        <v>8313</v>
      </c>
      <c r="C19" s="117" t="s">
        <v>8289</v>
      </c>
      <c r="D19" s="11">
        <v>7.2095889894675903E-6</v>
      </c>
    </row>
    <row r="20" spans="1:4" x14ac:dyDescent="0.3">
      <c r="A20" s="117" t="s">
        <v>8314</v>
      </c>
      <c r="B20" s="117" t="s">
        <v>8315</v>
      </c>
      <c r="C20" s="117" t="s">
        <v>8289</v>
      </c>
      <c r="D20" s="11">
        <v>1.01790068882788E-5</v>
      </c>
    </row>
    <row r="21" spans="1:4" x14ac:dyDescent="0.3">
      <c r="A21" s="117" t="s">
        <v>8316</v>
      </c>
      <c r="B21" s="117" t="s">
        <v>8317</v>
      </c>
      <c r="C21" s="117" t="s">
        <v>8289</v>
      </c>
      <c r="D21" s="11">
        <v>1.27339611604076E-5</v>
      </c>
    </row>
    <row r="22" spans="1:4" x14ac:dyDescent="0.3">
      <c r="A22" s="117" t="s">
        <v>8318</v>
      </c>
      <c r="B22" s="117" t="s">
        <v>8319</v>
      </c>
      <c r="C22" s="117" t="s">
        <v>8289</v>
      </c>
      <c r="D22" s="11">
        <v>1.2975240408037401E-5</v>
      </c>
    </row>
    <row r="23" spans="1:4" x14ac:dyDescent="0.3">
      <c r="A23" s="117" t="s">
        <v>8320</v>
      </c>
      <c r="B23" s="117" t="s">
        <v>8321</v>
      </c>
      <c r="C23" s="117" t="s">
        <v>8289</v>
      </c>
      <c r="D23" s="11">
        <v>1.6251209662639501E-5</v>
      </c>
    </row>
    <row r="24" spans="1:4" x14ac:dyDescent="0.3">
      <c r="A24" s="117" t="s">
        <v>8322</v>
      </c>
      <c r="B24" s="117" t="s">
        <v>8323</v>
      </c>
      <c r="C24" s="117" t="s">
        <v>8289</v>
      </c>
      <c r="D24" s="11">
        <v>2.30270551005744E-5</v>
      </c>
    </row>
    <row r="25" spans="1:4" x14ac:dyDescent="0.3">
      <c r="A25" s="117" t="s">
        <v>8324</v>
      </c>
      <c r="B25" s="117" t="s">
        <v>8325</v>
      </c>
      <c r="C25" s="117" t="s">
        <v>8289</v>
      </c>
      <c r="D25" s="11">
        <v>2.6372738154147301E-5</v>
      </c>
    </row>
    <row r="26" spans="1:4" x14ac:dyDescent="0.3">
      <c r="A26" s="117" t="s">
        <v>8326</v>
      </c>
      <c r="B26" s="117" t="s">
        <v>8326</v>
      </c>
      <c r="C26" s="117" t="s">
        <v>8289</v>
      </c>
      <c r="D26" s="11">
        <v>2.85858394702091E-5</v>
      </c>
    </row>
    <row r="27" spans="1:4" x14ac:dyDescent="0.3">
      <c r="A27" s="117" t="s">
        <v>8327</v>
      </c>
      <c r="B27" s="117" t="s">
        <v>8327</v>
      </c>
      <c r="C27" s="117" t="s">
        <v>8289</v>
      </c>
      <c r="D27" s="11">
        <v>3.03593992923694E-5</v>
      </c>
    </row>
    <row r="28" spans="1:4" x14ac:dyDescent="0.3">
      <c r="A28" s="117" t="s">
        <v>8328</v>
      </c>
      <c r="B28" s="117" t="s">
        <v>8329</v>
      </c>
      <c r="C28" s="117" t="s">
        <v>8289</v>
      </c>
      <c r="D28" s="11">
        <v>3.11652161450548E-5</v>
      </c>
    </row>
    <row r="29" spans="1:4" x14ac:dyDescent="0.3">
      <c r="A29" s="117" t="s">
        <v>8330</v>
      </c>
      <c r="B29" s="117" t="s">
        <v>8330</v>
      </c>
      <c r="C29" s="117" t="s">
        <v>8289</v>
      </c>
      <c r="D29" s="11">
        <v>3.4901236835182803E-5</v>
      </c>
    </row>
    <row r="30" spans="1:4" x14ac:dyDescent="0.3">
      <c r="A30" s="117" t="s">
        <v>8331</v>
      </c>
      <c r="B30" s="117" t="s">
        <v>8332</v>
      </c>
      <c r="C30" s="117" t="s">
        <v>8289</v>
      </c>
      <c r="D30" s="11">
        <v>3.8606563435431201E-5</v>
      </c>
    </row>
    <row r="31" spans="1:4" x14ac:dyDescent="0.3">
      <c r="A31" s="117" t="s">
        <v>8333</v>
      </c>
      <c r="B31" s="117" t="s">
        <v>8333</v>
      </c>
      <c r="C31" s="117" t="s">
        <v>8289</v>
      </c>
      <c r="D31" s="11">
        <v>4.5272019777467197E-5</v>
      </c>
    </row>
    <row r="32" spans="1:4" x14ac:dyDescent="0.3">
      <c r="A32" s="117" t="s">
        <v>8334</v>
      </c>
      <c r="B32" s="117" t="s">
        <v>8335</v>
      </c>
      <c r="C32" s="117" t="s">
        <v>8289</v>
      </c>
      <c r="D32" s="11">
        <v>4.8006876800727103E-5</v>
      </c>
    </row>
    <row r="33" spans="1:4" x14ac:dyDescent="0.3">
      <c r="A33" s="117" t="s">
        <v>8336</v>
      </c>
      <c r="B33" s="117" t="s">
        <v>8337</v>
      </c>
      <c r="C33" s="117" t="s">
        <v>8289</v>
      </c>
      <c r="D33" s="11">
        <v>5.0715732626930501E-5</v>
      </c>
    </row>
    <row r="34" spans="1:4" x14ac:dyDescent="0.3">
      <c r="A34" s="117" t="s">
        <v>8338</v>
      </c>
      <c r="B34" s="117" t="s">
        <v>8339</v>
      </c>
      <c r="C34" s="117" t="s">
        <v>8289</v>
      </c>
      <c r="D34" s="11">
        <v>5.6467568988834198E-5</v>
      </c>
    </row>
    <row r="35" spans="1:4" x14ac:dyDescent="0.3">
      <c r="A35" s="117" t="s">
        <v>8340</v>
      </c>
      <c r="B35" s="117" t="s">
        <v>8341</v>
      </c>
      <c r="C35" s="117" t="s">
        <v>8289</v>
      </c>
      <c r="D35" s="11">
        <v>5.8011590222562499E-5</v>
      </c>
    </row>
    <row r="36" spans="1:4" x14ac:dyDescent="0.3">
      <c r="A36" s="117" t="s">
        <v>8342</v>
      </c>
      <c r="B36" s="117" t="s">
        <v>8343</v>
      </c>
      <c r="C36" s="117" t="s">
        <v>8289</v>
      </c>
      <c r="D36" s="11">
        <v>5.9839983141184702E-5</v>
      </c>
    </row>
    <row r="37" spans="1:4" x14ac:dyDescent="0.3">
      <c r="A37" s="117" t="s">
        <v>8344</v>
      </c>
      <c r="B37" s="117" t="s">
        <v>8345</v>
      </c>
      <c r="C37" s="117" t="s">
        <v>8289</v>
      </c>
      <c r="D37" s="11">
        <v>6.0293750600176198E-5</v>
      </c>
    </row>
    <row r="38" spans="1:4" x14ac:dyDescent="0.3">
      <c r="A38" s="117" t="s">
        <v>8346</v>
      </c>
      <c r="B38" s="117" t="s">
        <v>8346</v>
      </c>
      <c r="C38" s="117" t="s">
        <v>8289</v>
      </c>
      <c r="D38" s="11">
        <v>6.0831299460257502E-5</v>
      </c>
    </row>
    <row r="39" spans="1:4" x14ac:dyDescent="0.3">
      <c r="A39" s="117" t="s">
        <v>8347</v>
      </c>
      <c r="B39" s="117" t="s">
        <v>8347</v>
      </c>
      <c r="C39" s="117" t="s">
        <v>8289</v>
      </c>
      <c r="D39" s="11">
        <v>6.2524363810588195E-5</v>
      </c>
    </row>
    <row r="40" spans="1:4" x14ac:dyDescent="0.3">
      <c r="A40" s="117" t="s">
        <v>8348</v>
      </c>
      <c r="B40" s="117" t="s">
        <v>8349</v>
      </c>
      <c r="C40" s="117" t="s">
        <v>8289</v>
      </c>
      <c r="D40" s="11">
        <v>6.2598363800646603E-5</v>
      </c>
    </row>
    <row r="41" spans="1:4" x14ac:dyDescent="0.3">
      <c r="A41" s="117" t="s">
        <v>8350</v>
      </c>
      <c r="B41" s="117" t="s">
        <v>8351</v>
      </c>
      <c r="C41" s="117" t="s">
        <v>8289</v>
      </c>
      <c r="D41" s="11">
        <v>6.3312091258417496E-5</v>
      </c>
    </row>
    <row r="42" spans="1:4" x14ac:dyDescent="0.3">
      <c r="A42" s="117" t="s">
        <v>8352</v>
      </c>
      <c r="B42" s="117" t="s">
        <v>8353</v>
      </c>
      <c r="C42" s="117" t="s">
        <v>8289</v>
      </c>
      <c r="D42" s="11">
        <v>6.5513084043947197E-5</v>
      </c>
    </row>
    <row r="43" spans="1:4" x14ac:dyDescent="0.3">
      <c r="A43" s="117" t="s">
        <v>8354</v>
      </c>
      <c r="B43" s="117" t="s">
        <v>8355</v>
      </c>
      <c r="C43" s="117" t="s">
        <v>8289</v>
      </c>
      <c r="D43" s="11">
        <v>6.5651570591707901E-5</v>
      </c>
    </row>
    <row r="44" spans="1:4" x14ac:dyDescent="0.3">
      <c r="A44" s="117" t="s">
        <v>8356</v>
      </c>
      <c r="B44" s="117" t="s">
        <v>8357</v>
      </c>
      <c r="C44" s="117" t="s">
        <v>8289</v>
      </c>
      <c r="D44" s="11">
        <v>6.7601939952044996E-5</v>
      </c>
    </row>
    <row r="45" spans="1:4" x14ac:dyDescent="0.3">
      <c r="A45" s="117" t="s">
        <v>8358</v>
      </c>
      <c r="B45" s="117" t="s">
        <v>8359</v>
      </c>
      <c r="C45" s="117" t="s">
        <v>8289</v>
      </c>
      <c r="D45" s="11">
        <v>6.9351929218196401E-5</v>
      </c>
    </row>
    <row r="46" spans="1:4" x14ac:dyDescent="0.3">
      <c r="A46" s="117" t="s">
        <v>8360</v>
      </c>
      <c r="B46" s="117" t="s">
        <v>8361</v>
      </c>
      <c r="C46" s="117" t="s">
        <v>8289</v>
      </c>
      <c r="D46" s="11">
        <v>7.1126866231213003E-5</v>
      </c>
    </row>
    <row r="47" spans="1:4" x14ac:dyDescent="0.3">
      <c r="A47" s="117" t="s">
        <v>8362</v>
      </c>
      <c r="B47" s="117" t="s">
        <v>8363</v>
      </c>
      <c r="C47" s="117" t="s">
        <v>8289</v>
      </c>
      <c r="D47" s="11">
        <v>7.2041969951945406E-5</v>
      </c>
    </row>
    <row r="48" spans="1:4" x14ac:dyDescent="0.3">
      <c r="A48" s="117" t="s">
        <v>8364</v>
      </c>
      <c r="B48" s="117" t="s">
        <v>8365</v>
      </c>
      <c r="C48" s="117" t="s">
        <v>8289</v>
      </c>
      <c r="D48" s="11">
        <v>7.2041969951945406E-5</v>
      </c>
    </row>
    <row r="49" spans="1:4" x14ac:dyDescent="0.3">
      <c r="A49" s="117" t="s">
        <v>8366</v>
      </c>
      <c r="B49" s="117" t="s">
        <v>8367</v>
      </c>
      <c r="C49" s="117" t="s">
        <v>8289</v>
      </c>
      <c r="D49" s="11">
        <v>7.6045914534504097E-5</v>
      </c>
    </row>
    <row r="50" spans="1:4" x14ac:dyDescent="0.3">
      <c r="A50" s="117" t="s">
        <v>8368</v>
      </c>
      <c r="B50" s="117" t="s">
        <v>8369</v>
      </c>
      <c r="C50" s="117" t="s">
        <v>8289</v>
      </c>
      <c r="D50" s="11">
        <v>7.6181261964962399E-5</v>
      </c>
    </row>
    <row r="51" spans="1:4" x14ac:dyDescent="0.3">
      <c r="A51" s="117" t="s">
        <v>8370</v>
      </c>
      <c r="B51" s="117" t="s">
        <v>8370</v>
      </c>
      <c r="C51" s="117" t="s">
        <v>8289</v>
      </c>
      <c r="D51" s="11">
        <v>7.6228997470933097E-5</v>
      </c>
    </row>
    <row r="52" spans="1:4" x14ac:dyDescent="0.3">
      <c r="A52" s="117" t="s">
        <v>8371</v>
      </c>
      <c r="B52" s="117" t="s">
        <v>8372</v>
      </c>
      <c r="C52" s="117" t="s">
        <v>8289</v>
      </c>
      <c r="D52" s="11">
        <v>7.7608894024518499E-5</v>
      </c>
    </row>
    <row r="53" spans="1:4" x14ac:dyDescent="0.3">
      <c r="A53" s="117" t="s">
        <v>8373</v>
      </c>
      <c r="B53" s="117" t="s">
        <v>8374</v>
      </c>
      <c r="C53" s="117" t="s">
        <v>8289</v>
      </c>
      <c r="D53" s="11">
        <v>9.8238577570823596E-5</v>
      </c>
    </row>
    <row r="54" spans="1:4" x14ac:dyDescent="0.3">
      <c r="A54" s="117" t="s">
        <v>8375</v>
      </c>
      <c r="B54" s="117" t="s">
        <v>8376</v>
      </c>
      <c r="C54" s="117" t="s">
        <v>8289</v>
      </c>
      <c r="D54" s="11">
        <v>9.8238577570823596E-5</v>
      </c>
    </row>
    <row r="55" spans="1:4" x14ac:dyDescent="0.3">
      <c r="A55" s="117" t="s">
        <v>8377</v>
      </c>
      <c r="B55" s="117" t="s">
        <v>8378</v>
      </c>
      <c r="C55" s="117" t="s">
        <v>8289</v>
      </c>
      <c r="D55" s="11">
        <v>9.8363202104562706E-5</v>
      </c>
    </row>
    <row r="56" spans="1:4" x14ac:dyDescent="0.3">
      <c r="A56" s="117" t="s">
        <v>8379</v>
      </c>
      <c r="B56" s="117" t="s">
        <v>8380</v>
      </c>
      <c r="C56" s="117" t="s">
        <v>8289</v>
      </c>
      <c r="D56" s="11">
        <v>9.8850307426588598E-5</v>
      </c>
    </row>
    <row r="57" spans="1:4" x14ac:dyDescent="0.3">
      <c r="A57" s="117" t="s">
        <v>8381</v>
      </c>
      <c r="B57" s="117" t="s">
        <v>8382</v>
      </c>
      <c r="C57" s="117" t="s">
        <v>8289</v>
      </c>
      <c r="D57" s="11">
        <v>9.9124586685545599E-5</v>
      </c>
    </row>
    <row r="58" spans="1:4" x14ac:dyDescent="0.3">
      <c r="A58" s="117" t="s">
        <v>8383</v>
      </c>
      <c r="B58" s="117" t="s">
        <v>8384</v>
      </c>
      <c r="C58" s="117" t="s">
        <v>8289</v>
      </c>
      <c r="D58" s="11">
        <v>1.05384572706936E-4</v>
      </c>
    </row>
    <row r="59" spans="1:4" x14ac:dyDescent="0.3">
      <c r="A59" s="117" t="s">
        <v>8385</v>
      </c>
      <c r="B59" s="117" t="s">
        <v>8386</v>
      </c>
      <c r="C59" s="117" t="s">
        <v>8289</v>
      </c>
      <c r="D59" s="11">
        <v>1.0832832366386001E-4</v>
      </c>
    </row>
    <row r="60" spans="1:4" x14ac:dyDescent="0.3">
      <c r="A60" s="117" t="s">
        <v>8387</v>
      </c>
      <c r="B60" s="117" t="s">
        <v>8387</v>
      </c>
      <c r="C60" s="117" t="s">
        <v>8289</v>
      </c>
      <c r="D60" s="11">
        <v>1.17528538612754E-4</v>
      </c>
    </row>
    <row r="61" spans="1:4" x14ac:dyDescent="0.3">
      <c r="A61" s="117" t="s">
        <v>8388</v>
      </c>
      <c r="B61" s="117" t="s">
        <v>8389</v>
      </c>
      <c r="C61" s="117" t="s">
        <v>8289</v>
      </c>
      <c r="D61" s="11">
        <v>1.2502724229025599E-4</v>
      </c>
    </row>
    <row r="62" spans="1:4" x14ac:dyDescent="0.3">
      <c r="A62" s="117" t="s">
        <v>8390</v>
      </c>
      <c r="B62" s="117" t="s">
        <v>8391</v>
      </c>
      <c r="C62" s="117" t="s">
        <v>8289</v>
      </c>
      <c r="D62" s="11">
        <v>1.2531412455934701E-4</v>
      </c>
    </row>
    <row r="63" spans="1:4" x14ac:dyDescent="0.3">
      <c r="A63" s="117" t="s">
        <v>8392</v>
      </c>
      <c r="B63" s="117" t="s">
        <v>8392</v>
      </c>
      <c r="C63" s="117" t="s">
        <v>8289</v>
      </c>
      <c r="D63" s="11">
        <v>1.26286463473816E-4</v>
      </c>
    </row>
    <row r="64" spans="1:4" x14ac:dyDescent="0.3">
      <c r="A64" s="117" t="s">
        <v>8393</v>
      </c>
      <c r="B64" s="117" t="s">
        <v>8394</v>
      </c>
      <c r="C64" s="117" t="s">
        <v>8289</v>
      </c>
      <c r="D64" s="11">
        <v>1.2680421084797501E-4</v>
      </c>
    </row>
    <row r="65" spans="1:4" x14ac:dyDescent="0.3">
      <c r="A65" s="117" t="s">
        <v>8395</v>
      </c>
      <c r="B65" s="117" t="s">
        <v>8396</v>
      </c>
      <c r="C65" s="117" t="s">
        <v>8289</v>
      </c>
      <c r="D65" s="11">
        <v>1.31887584643142E-4</v>
      </c>
    </row>
    <row r="66" spans="1:4" x14ac:dyDescent="0.3">
      <c r="A66" s="117" t="s">
        <v>8397</v>
      </c>
      <c r="B66" s="117" t="s">
        <v>8398</v>
      </c>
      <c r="C66" s="117" t="s">
        <v>8289</v>
      </c>
      <c r="D66" s="11">
        <v>1.36566754997791E-4</v>
      </c>
    </row>
    <row r="67" spans="1:4" x14ac:dyDescent="0.3">
      <c r="A67" s="117" t="s">
        <v>8399</v>
      </c>
      <c r="B67" s="117" t="s">
        <v>8400</v>
      </c>
      <c r="C67" s="117" t="s">
        <v>7869</v>
      </c>
      <c r="D67" s="11">
        <v>1.4934559193625701E-4</v>
      </c>
    </row>
    <row r="68" spans="1:4" x14ac:dyDescent="0.3">
      <c r="A68" s="117" t="s">
        <v>8401</v>
      </c>
      <c r="B68" s="117" t="s">
        <v>8402</v>
      </c>
      <c r="C68" s="117" t="s">
        <v>7869</v>
      </c>
      <c r="D68" s="11">
        <v>1.50097866717374E-4</v>
      </c>
    </row>
    <row r="69" spans="1:4" x14ac:dyDescent="0.3">
      <c r="A69" s="117" t="s">
        <v>8403</v>
      </c>
      <c r="B69" s="117" t="s">
        <v>8404</v>
      </c>
      <c r="C69" s="117" t="s">
        <v>7869</v>
      </c>
      <c r="D69" s="11">
        <v>1.67629725061269E-4</v>
      </c>
    </row>
    <row r="70" spans="1:4" x14ac:dyDescent="0.3">
      <c r="A70" s="117" t="s">
        <v>8405</v>
      </c>
      <c r="B70" s="117" t="s">
        <v>8406</v>
      </c>
      <c r="C70" s="117" t="s">
        <v>7869</v>
      </c>
      <c r="D70" s="11">
        <v>1.6888792619829601E-4</v>
      </c>
    </row>
    <row r="71" spans="1:4" x14ac:dyDescent="0.3">
      <c r="A71" s="117" t="s">
        <v>8407</v>
      </c>
      <c r="B71" s="117" t="s">
        <v>8408</v>
      </c>
      <c r="C71" s="117" t="s">
        <v>7869</v>
      </c>
      <c r="D71" s="11">
        <v>1.7688556220735399E-4</v>
      </c>
    </row>
    <row r="72" spans="1:4" x14ac:dyDescent="0.3">
      <c r="A72" s="117" t="s">
        <v>8409</v>
      </c>
      <c r="B72" s="117" t="s">
        <v>8410</v>
      </c>
      <c r="C72" s="117" t="s">
        <v>7869</v>
      </c>
      <c r="D72" s="11">
        <v>1.77942463664353E-4</v>
      </c>
    </row>
    <row r="73" spans="1:4" x14ac:dyDescent="0.3">
      <c r="A73" s="117" t="s">
        <v>8411</v>
      </c>
      <c r="B73" s="117" t="s">
        <v>8411</v>
      </c>
      <c r="C73" s="117" t="s">
        <v>7869</v>
      </c>
      <c r="D73" s="11">
        <v>1.7957829915723301E-4</v>
      </c>
    </row>
    <row r="74" spans="1:4" x14ac:dyDescent="0.3">
      <c r="A74" s="117" t="s">
        <v>8412</v>
      </c>
      <c r="B74" s="117" t="s">
        <v>8413</v>
      </c>
      <c r="C74" s="117" t="s">
        <v>7869</v>
      </c>
      <c r="D74" s="11">
        <v>1.8038411065436001E-4</v>
      </c>
    </row>
    <row r="75" spans="1:4" x14ac:dyDescent="0.3">
      <c r="A75" s="117" t="s">
        <v>8414</v>
      </c>
      <c r="B75" s="117" t="s">
        <v>8415</v>
      </c>
      <c r="C75" s="117" t="s">
        <v>7869</v>
      </c>
      <c r="D75" s="11">
        <v>1.83646338332719E-4</v>
      </c>
    </row>
    <row r="76" spans="1:4" x14ac:dyDescent="0.3">
      <c r="A76" s="117" t="s">
        <v>8416</v>
      </c>
      <c r="B76" s="117" t="s">
        <v>8417</v>
      </c>
      <c r="C76" s="117" t="s">
        <v>7869</v>
      </c>
      <c r="D76" s="11">
        <v>1.9492385232529501E-4</v>
      </c>
    </row>
    <row r="77" spans="1:4" x14ac:dyDescent="0.3">
      <c r="A77" s="117" t="s">
        <v>8418</v>
      </c>
      <c r="B77" s="117" t="s">
        <v>8419</v>
      </c>
      <c r="C77" s="117" t="s">
        <v>7869</v>
      </c>
      <c r="D77" s="11">
        <v>1.9666184086546501E-4</v>
      </c>
    </row>
    <row r="78" spans="1:4" x14ac:dyDescent="0.3">
      <c r="A78" s="117" t="s">
        <v>8420</v>
      </c>
      <c r="B78" s="117" t="s">
        <v>8421</v>
      </c>
      <c r="C78" s="117" t="s">
        <v>7869</v>
      </c>
      <c r="D78" s="11">
        <v>2.1768810323255199E-4</v>
      </c>
    </row>
    <row r="79" spans="1:4" x14ac:dyDescent="0.3">
      <c r="A79" s="117" t="s">
        <v>8422</v>
      </c>
      <c r="B79" s="117" t="s">
        <v>8423</v>
      </c>
      <c r="C79" s="117" t="s">
        <v>7869</v>
      </c>
      <c r="D79" s="11">
        <v>2.1978384387335399E-4</v>
      </c>
    </row>
    <row r="80" spans="1:4" x14ac:dyDescent="0.3">
      <c r="A80" s="117" t="s">
        <v>8424</v>
      </c>
      <c r="B80" s="117" t="s">
        <v>8425</v>
      </c>
      <c r="C80" s="117" t="s">
        <v>7869</v>
      </c>
      <c r="D80" s="11">
        <v>2.2837911158090401E-4</v>
      </c>
    </row>
    <row r="81" spans="1:4" x14ac:dyDescent="0.3">
      <c r="A81" s="117" t="s">
        <v>8426</v>
      </c>
      <c r="B81" s="117" t="s">
        <v>8427</v>
      </c>
      <c r="C81" s="117" t="s">
        <v>7869</v>
      </c>
      <c r="D81" s="11">
        <v>2.2977622824661299E-4</v>
      </c>
    </row>
    <row r="82" spans="1:4" x14ac:dyDescent="0.3">
      <c r="A82" s="117" t="s">
        <v>8428</v>
      </c>
      <c r="B82" s="117" t="s">
        <v>8429</v>
      </c>
      <c r="C82" s="117" t="s">
        <v>7869</v>
      </c>
      <c r="D82" s="11">
        <v>2.3732853179539201E-4</v>
      </c>
    </row>
    <row r="83" spans="1:4" x14ac:dyDescent="0.3">
      <c r="A83" s="117" t="s">
        <v>8430</v>
      </c>
      <c r="B83" s="117" t="s">
        <v>8431</v>
      </c>
      <c r="C83" s="117" t="s">
        <v>7869</v>
      </c>
      <c r="D83" s="11">
        <v>2.5032498529021699E-4</v>
      </c>
    </row>
    <row r="84" spans="1:4" x14ac:dyDescent="0.3">
      <c r="A84" s="117" t="s">
        <v>8432</v>
      </c>
      <c r="B84" s="117" t="s">
        <v>8433</v>
      </c>
      <c r="C84" s="117" t="s">
        <v>7869</v>
      </c>
      <c r="D84" s="11">
        <v>2.5200916165004099E-4</v>
      </c>
    </row>
    <row r="85" spans="1:4" x14ac:dyDescent="0.3">
      <c r="A85" s="117" t="s">
        <v>8434</v>
      </c>
      <c r="B85" s="117" t="s">
        <v>8435</v>
      </c>
      <c r="C85" s="117" t="s">
        <v>7869</v>
      </c>
      <c r="D85" s="11">
        <v>2.6202747212178401E-4</v>
      </c>
    </row>
    <row r="86" spans="1:4" x14ac:dyDescent="0.3">
      <c r="A86" s="117" t="s">
        <v>8436</v>
      </c>
      <c r="B86" s="117" t="s">
        <v>8437</v>
      </c>
      <c r="C86" s="117" t="s">
        <v>7869</v>
      </c>
      <c r="D86" s="11">
        <v>2.6424259434556602E-4</v>
      </c>
    </row>
    <row r="87" spans="1:4" x14ac:dyDescent="0.3">
      <c r="A87" s="117" t="s">
        <v>8438</v>
      </c>
      <c r="B87" s="117" t="s">
        <v>8439</v>
      </c>
      <c r="C87" s="117" t="s">
        <v>7869</v>
      </c>
      <c r="D87" s="11">
        <v>2.6467346764096099E-4</v>
      </c>
    </row>
    <row r="88" spans="1:4" x14ac:dyDescent="0.3">
      <c r="A88" s="117" t="s">
        <v>8440</v>
      </c>
      <c r="B88" s="117" t="s">
        <v>8441</v>
      </c>
      <c r="C88" s="117" t="s">
        <v>7869</v>
      </c>
      <c r="D88" s="11">
        <v>2.6934974003560598E-4</v>
      </c>
    </row>
    <row r="89" spans="1:4" x14ac:dyDescent="0.3">
      <c r="A89" s="117" t="s">
        <v>8442</v>
      </c>
      <c r="B89" s="117" t="s">
        <v>8443</v>
      </c>
      <c r="C89" s="117" t="s">
        <v>7869</v>
      </c>
      <c r="D89" s="11">
        <v>2.7054745893717602E-4</v>
      </c>
    </row>
    <row r="90" spans="1:4" x14ac:dyDescent="0.3">
      <c r="A90" s="117" t="s">
        <v>8444</v>
      </c>
      <c r="B90" s="117" t="s">
        <v>8445</v>
      </c>
      <c r="C90" s="117" t="s">
        <v>7869</v>
      </c>
      <c r="D90" s="11">
        <v>2.7941713629275498E-4</v>
      </c>
    </row>
    <row r="91" spans="1:4" x14ac:dyDescent="0.3">
      <c r="A91" s="117" t="s">
        <v>8446</v>
      </c>
      <c r="B91" s="117" t="s">
        <v>8446</v>
      </c>
      <c r="C91" s="117" t="s">
        <v>7869</v>
      </c>
      <c r="D91" s="11">
        <v>2.7948242564432399E-4</v>
      </c>
    </row>
    <row r="92" spans="1:4" x14ac:dyDescent="0.3">
      <c r="A92" s="117" t="s">
        <v>8447</v>
      </c>
      <c r="B92" s="117" t="s">
        <v>8448</v>
      </c>
      <c r="C92" s="117" t="s">
        <v>7869</v>
      </c>
      <c r="D92" s="11">
        <v>2.9515562708830399E-4</v>
      </c>
    </row>
    <row r="93" spans="1:4" x14ac:dyDescent="0.3">
      <c r="A93" s="117" t="s">
        <v>8449</v>
      </c>
      <c r="B93" s="117" t="s">
        <v>8450</v>
      </c>
      <c r="C93" s="117" t="s">
        <v>7869</v>
      </c>
      <c r="D93" s="11">
        <v>3.1133344727717001E-4</v>
      </c>
    </row>
    <row r="94" spans="1:4" x14ac:dyDescent="0.3">
      <c r="A94" s="117" t="s">
        <v>8451</v>
      </c>
      <c r="B94" s="117" t="s">
        <v>8452</v>
      </c>
      <c r="C94" s="117" t="s">
        <v>7869</v>
      </c>
      <c r="D94" s="11">
        <v>3.1632323023873799E-4</v>
      </c>
    </row>
    <row r="95" spans="1:4" x14ac:dyDescent="0.3">
      <c r="A95" s="117" t="s">
        <v>8453</v>
      </c>
      <c r="B95" s="117" t="s">
        <v>8454</v>
      </c>
      <c r="C95" s="117" t="s">
        <v>7869</v>
      </c>
      <c r="D95" s="11">
        <v>3.31405331203279E-4</v>
      </c>
    </row>
    <row r="96" spans="1:4" x14ac:dyDescent="0.3">
      <c r="A96" s="117" t="s">
        <v>8455</v>
      </c>
      <c r="B96" s="117" t="s">
        <v>8456</v>
      </c>
      <c r="C96" s="117" t="s">
        <v>7869</v>
      </c>
      <c r="D96" s="11">
        <v>3.3156981318835198E-4</v>
      </c>
    </row>
    <row r="97" spans="1:4" x14ac:dyDescent="0.3">
      <c r="A97" s="117" t="s">
        <v>8457</v>
      </c>
      <c r="B97" s="117" t="s">
        <v>8458</v>
      </c>
      <c r="C97" s="117" t="s">
        <v>7869</v>
      </c>
      <c r="D97" s="11">
        <v>3.32281482698131E-4</v>
      </c>
    </row>
    <row r="98" spans="1:4" x14ac:dyDescent="0.3">
      <c r="A98" s="117" t="s">
        <v>8459</v>
      </c>
      <c r="B98" s="117" t="s">
        <v>8460</v>
      </c>
      <c r="C98" s="117" t="s">
        <v>7869</v>
      </c>
      <c r="D98" s="11">
        <v>3.4060071298720198E-4</v>
      </c>
    </row>
    <row r="99" spans="1:4" x14ac:dyDescent="0.3">
      <c r="A99" s="117" t="s">
        <v>8461</v>
      </c>
      <c r="B99" s="117" t="s">
        <v>8462</v>
      </c>
      <c r="C99" s="117" t="s">
        <v>7869</v>
      </c>
      <c r="D99" s="11">
        <v>3.4384415337660698E-4</v>
      </c>
    </row>
    <row r="100" spans="1:4" x14ac:dyDescent="0.3">
      <c r="A100" s="117" t="s">
        <v>8463</v>
      </c>
      <c r="B100" s="117" t="s">
        <v>8464</v>
      </c>
      <c r="C100" s="117" t="s">
        <v>7869</v>
      </c>
      <c r="D100" s="11">
        <v>3.43961567509395E-4</v>
      </c>
    </row>
    <row r="101" spans="1:4" x14ac:dyDescent="0.3">
      <c r="A101" s="117" t="s">
        <v>8465</v>
      </c>
      <c r="B101" s="117" t="s">
        <v>8466</v>
      </c>
      <c r="C101" s="117" t="s">
        <v>7869</v>
      </c>
      <c r="D101" s="11">
        <v>3.48266418649402E-4</v>
      </c>
    </row>
    <row r="102" spans="1:4" x14ac:dyDescent="0.3">
      <c r="A102" s="117" t="s">
        <v>8467</v>
      </c>
      <c r="B102" s="117" t="s">
        <v>8468</v>
      </c>
      <c r="C102" s="117" t="s">
        <v>7869</v>
      </c>
      <c r="D102" s="11">
        <v>3.6564567628192602E-4</v>
      </c>
    </row>
    <row r="103" spans="1:4" x14ac:dyDescent="0.3">
      <c r="A103" s="117" t="s">
        <v>8469</v>
      </c>
      <c r="B103" s="117" t="s">
        <v>8470</v>
      </c>
      <c r="C103" s="117" t="s">
        <v>7869</v>
      </c>
      <c r="D103" s="11">
        <v>3.7395002131796102E-4</v>
      </c>
    </row>
    <row r="104" spans="1:4" x14ac:dyDescent="0.3">
      <c r="A104" s="117" t="s">
        <v>8471</v>
      </c>
      <c r="B104" s="117" t="s">
        <v>8471</v>
      </c>
      <c r="C104" s="117" t="s">
        <v>7869</v>
      </c>
      <c r="D104" s="11">
        <v>3.7802988453273899E-4</v>
      </c>
    </row>
    <row r="105" spans="1:4" x14ac:dyDescent="0.3">
      <c r="A105" s="117" t="s">
        <v>8472</v>
      </c>
      <c r="B105" s="117" t="s">
        <v>8473</v>
      </c>
      <c r="C105" s="117" t="s">
        <v>7869</v>
      </c>
      <c r="D105" s="11">
        <v>3.8099606824615101E-4</v>
      </c>
    </row>
    <row r="106" spans="1:4" x14ac:dyDescent="0.3">
      <c r="A106" s="117" t="s">
        <v>8474</v>
      </c>
      <c r="B106" s="117" t="s">
        <v>8475</v>
      </c>
      <c r="C106" s="117" t="s">
        <v>7869</v>
      </c>
      <c r="D106" s="11">
        <v>3.8334752860801199E-4</v>
      </c>
    </row>
    <row r="107" spans="1:4" x14ac:dyDescent="0.3">
      <c r="A107" s="117" t="s">
        <v>8476</v>
      </c>
      <c r="B107" s="117" t="s">
        <v>8477</v>
      </c>
      <c r="C107" s="117" t="s">
        <v>7869</v>
      </c>
      <c r="D107" s="11">
        <v>3.9415107393036202E-4</v>
      </c>
    </row>
    <row r="108" spans="1:4" x14ac:dyDescent="0.3">
      <c r="A108" s="117" t="s">
        <v>8478</v>
      </c>
      <c r="B108" s="117" t="s">
        <v>8479</v>
      </c>
      <c r="C108" s="117" t="s">
        <v>7869</v>
      </c>
      <c r="D108" s="11">
        <v>3.9609818994124801E-4</v>
      </c>
    </row>
    <row r="109" spans="1:4" x14ac:dyDescent="0.3">
      <c r="A109" s="117" t="s">
        <v>8480</v>
      </c>
      <c r="B109" s="117" t="s">
        <v>8481</v>
      </c>
      <c r="C109" s="117" t="s">
        <v>7869</v>
      </c>
      <c r="D109" s="11">
        <v>3.9904856139911398E-4</v>
      </c>
    </row>
    <row r="110" spans="1:4" x14ac:dyDescent="0.3">
      <c r="A110" s="117" t="s">
        <v>8482</v>
      </c>
      <c r="B110" s="117" t="s">
        <v>8483</v>
      </c>
      <c r="C110" s="117" t="s">
        <v>7869</v>
      </c>
      <c r="D110" s="11">
        <v>4.0165861061963401E-4</v>
      </c>
    </row>
    <row r="111" spans="1:4" x14ac:dyDescent="0.3">
      <c r="A111" s="117" t="s">
        <v>8484</v>
      </c>
      <c r="B111" s="117" t="s">
        <v>8485</v>
      </c>
      <c r="C111" s="117" t="s">
        <v>7869</v>
      </c>
      <c r="D111" s="11">
        <v>4.0233666875857401E-4</v>
      </c>
    </row>
    <row r="112" spans="1:4" x14ac:dyDescent="0.3">
      <c r="A112" s="117" t="s">
        <v>8486</v>
      </c>
      <c r="B112" s="117" t="s">
        <v>8487</v>
      </c>
      <c r="C112" s="117" t="s">
        <v>7869</v>
      </c>
      <c r="D112" s="11">
        <v>4.0555033262755502E-4</v>
      </c>
    </row>
    <row r="113" spans="1:4" x14ac:dyDescent="0.3">
      <c r="A113" s="117" t="s">
        <v>8488</v>
      </c>
      <c r="B113" s="117" t="s">
        <v>8489</v>
      </c>
      <c r="C113" s="117" t="s">
        <v>7869</v>
      </c>
      <c r="D113" s="11">
        <v>4.0558764954015599E-4</v>
      </c>
    </row>
    <row r="114" spans="1:4" x14ac:dyDescent="0.3">
      <c r="A114" s="117" t="s">
        <v>8490</v>
      </c>
      <c r="B114" s="117" t="s">
        <v>8490</v>
      </c>
      <c r="C114" s="117" t="s">
        <v>7869</v>
      </c>
      <c r="D114" s="11">
        <v>4.3836567255490101E-4</v>
      </c>
    </row>
    <row r="115" spans="1:4" x14ac:dyDescent="0.3">
      <c r="A115" s="117" t="s">
        <v>8491</v>
      </c>
      <c r="B115" s="117" t="s">
        <v>8492</v>
      </c>
      <c r="C115" s="117" t="s">
        <v>7869</v>
      </c>
      <c r="D115" s="11">
        <v>4.4489889455788902E-4</v>
      </c>
    </row>
    <row r="116" spans="1:4" x14ac:dyDescent="0.3">
      <c r="A116" s="117" t="s">
        <v>8493</v>
      </c>
      <c r="B116" s="117" t="s">
        <v>8494</v>
      </c>
      <c r="C116" s="117" t="s">
        <v>7869</v>
      </c>
      <c r="D116" s="11">
        <v>4.47654380143685E-4</v>
      </c>
    </row>
    <row r="117" spans="1:4" x14ac:dyDescent="0.3">
      <c r="A117" s="117" t="s">
        <v>8495</v>
      </c>
      <c r="B117" s="117" t="s">
        <v>8496</v>
      </c>
      <c r="C117" s="117" t="s">
        <v>7869</v>
      </c>
      <c r="D117" s="11">
        <v>4.6854959505218398E-4</v>
      </c>
    </row>
    <row r="118" spans="1:4" x14ac:dyDescent="0.3">
      <c r="A118" s="117" t="s">
        <v>8497</v>
      </c>
      <c r="B118" s="117" t="s">
        <v>8498</v>
      </c>
      <c r="C118" s="117" t="s">
        <v>7869</v>
      </c>
      <c r="D118" s="11">
        <v>4.6993463324028901E-4</v>
      </c>
    </row>
    <row r="119" spans="1:4" x14ac:dyDescent="0.3">
      <c r="A119" s="117" t="s">
        <v>8499</v>
      </c>
      <c r="B119" s="117" t="s">
        <v>8500</v>
      </c>
      <c r="C119" s="117" t="s">
        <v>7869</v>
      </c>
      <c r="D119" s="11">
        <v>4.6993913650954699E-4</v>
      </c>
    </row>
    <row r="120" spans="1:4" x14ac:dyDescent="0.3">
      <c r="A120" s="117" t="s">
        <v>8501</v>
      </c>
      <c r="B120" s="117" t="s">
        <v>8502</v>
      </c>
      <c r="C120" s="117" t="s">
        <v>7869</v>
      </c>
      <c r="D120" s="11">
        <v>4.78443673259418E-4</v>
      </c>
    </row>
    <row r="121" spans="1:4" x14ac:dyDescent="0.3">
      <c r="A121" s="117" t="s">
        <v>8503</v>
      </c>
      <c r="B121" s="117" t="s">
        <v>8503</v>
      </c>
      <c r="C121" s="117" t="s">
        <v>7869</v>
      </c>
      <c r="D121" s="11">
        <v>5.0795533775890302E-4</v>
      </c>
    </row>
    <row r="122" spans="1:4" x14ac:dyDescent="0.3">
      <c r="A122" s="117" t="s">
        <v>8504</v>
      </c>
      <c r="B122" s="117" t="s">
        <v>8504</v>
      </c>
      <c r="C122" s="117" t="s">
        <v>7869</v>
      </c>
      <c r="D122" s="11">
        <v>5.0795533775890302E-4</v>
      </c>
    </row>
    <row r="123" spans="1:4" x14ac:dyDescent="0.3">
      <c r="A123" s="117" t="s">
        <v>8505</v>
      </c>
      <c r="B123" s="117" t="s">
        <v>8506</v>
      </c>
      <c r="C123" s="117" t="s">
        <v>7869</v>
      </c>
      <c r="D123" s="11">
        <v>5.1165061354389104E-4</v>
      </c>
    </row>
    <row r="124" spans="1:4" x14ac:dyDescent="0.3">
      <c r="A124" s="117" t="s">
        <v>8507</v>
      </c>
      <c r="B124" s="117" t="s">
        <v>8508</v>
      </c>
      <c r="C124" s="117" t="s">
        <v>7869</v>
      </c>
      <c r="D124" s="11">
        <v>5.1531860243906496E-4</v>
      </c>
    </row>
    <row r="125" spans="1:4" x14ac:dyDescent="0.3">
      <c r="A125" s="117" t="s">
        <v>8509</v>
      </c>
      <c r="B125" s="117" t="s">
        <v>8510</v>
      </c>
      <c r="C125" s="117" t="s">
        <v>7869</v>
      </c>
      <c r="D125" s="11">
        <v>5.2214717442454202E-4</v>
      </c>
    </row>
    <row r="126" spans="1:4" x14ac:dyDescent="0.3">
      <c r="A126" s="117" t="s">
        <v>8511</v>
      </c>
      <c r="B126" s="117" t="s">
        <v>8512</v>
      </c>
      <c r="C126" s="117" t="s">
        <v>7869</v>
      </c>
      <c r="D126" s="11">
        <v>5.3432583881818699E-4</v>
      </c>
    </row>
    <row r="127" spans="1:4" x14ac:dyDescent="0.3">
      <c r="A127" s="117" t="s">
        <v>8513</v>
      </c>
      <c r="B127" s="117" t="s">
        <v>8514</v>
      </c>
      <c r="C127" s="117" t="s">
        <v>7869</v>
      </c>
      <c r="D127" s="11">
        <v>5.3883878979272995E-4</v>
      </c>
    </row>
    <row r="128" spans="1:4" x14ac:dyDescent="0.3">
      <c r="A128" s="117" t="s">
        <v>8515</v>
      </c>
      <c r="B128" s="117" t="s">
        <v>8515</v>
      </c>
      <c r="C128" s="117" t="s">
        <v>7869</v>
      </c>
      <c r="D128" s="11">
        <v>5.4458293823437197E-4</v>
      </c>
    </row>
    <row r="129" spans="1:4" x14ac:dyDescent="0.3">
      <c r="A129" s="117" t="s">
        <v>8516</v>
      </c>
      <c r="B129" s="117" t="s">
        <v>8517</v>
      </c>
      <c r="C129" s="117" t="s">
        <v>7869</v>
      </c>
      <c r="D129" s="11">
        <v>5.5433221545311297E-4</v>
      </c>
    </row>
    <row r="130" spans="1:4" x14ac:dyDescent="0.3">
      <c r="A130" s="117" t="s">
        <v>8518</v>
      </c>
      <c r="B130" s="117" t="s">
        <v>8519</v>
      </c>
      <c r="C130" s="117" t="s">
        <v>7869</v>
      </c>
      <c r="D130" s="11">
        <v>5.5651779312287496E-4</v>
      </c>
    </row>
    <row r="131" spans="1:4" x14ac:dyDescent="0.3">
      <c r="A131" s="117" t="s">
        <v>8520</v>
      </c>
      <c r="B131" s="117" t="s">
        <v>8521</v>
      </c>
      <c r="C131" s="117" t="s">
        <v>7869</v>
      </c>
      <c r="D131" s="11">
        <v>5.5758222132731004E-4</v>
      </c>
    </row>
    <row r="132" spans="1:4" x14ac:dyDescent="0.3">
      <c r="A132" s="117" t="s">
        <v>8522</v>
      </c>
      <c r="B132" s="117" t="s">
        <v>8522</v>
      </c>
      <c r="C132" s="117" t="s">
        <v>7869</v>
      </c>
      <c r="D132" s="11">
        <v>5.7106276541522003E-4</v>
      </c>
    </row>
    <row r="133" spans="1:4" x14ac:dyDescent="0.3">
      <c r="A133" s="117" t="s">
        <v>8523</v>
      </c>
      <c r="B133" s="117" t="s">
        <v>8524</v>
      </c>
      <c r="C133" s="117" t="s">
        <v>7869</v>
      </c>
      <c r="D133" s="11">
        <v>5.7249515104568595E-4</v>
      </c>
    </row>
    <row r="134" spans="1:4" x14ac:dyDescent="0.3">
      <c r="A134" s="117" t="s">
        <v>8525</v>
      </c>
      <c r="B134" s="117" t="s">
        <v>8526</v>
      </c>
      <c r="C134" s="117" t="s">
        <v>7869</v>
      </c>
      <c r="D134" s="11">
        <v>5.7651861853999704E-4</v>
      </c>
    </row>
    <row r="135" spans="1:4" x14ac:dyDescent="0.3">
      <c r="A135" s="117" t="s">
        <v>8527</v>
      </c>
      <c r="B135" s="117" t="s">
        <v>8528</v>
      </c>
      <c r="C135" s="117" t="s">
        <v>7869</v>
      </c>
      <c r="D135" s="11">
        <v>5.8962882301013696E-4</v>
      </c>
    </row>
    <row r="136" spans="1:4" x14ac:dyDescent="0.3">
      <c r="A136" s="117" t="s">
        <v>8529</v>
      </c>
      <c r="B136" s="117" t="s">
        <v>8530</v>
      </c>
      <c r="C136" s="117" t="s">
        <v>7869</v>
      </c>
      <c r="D136" s="11">
        <v>5.9698483166946501E-4</v>
      </c>
    </row>
    <row r="137" spans="1:4" x14ac:dyDescent="0.3">
      <c r="A137" s="117" t="s">
        <v>8531</v>
      </c>
      <c r="B137" s="117" t="s">
        <v>8532</v>
      </c>
      <c r="C137" s="117" t="s">
        <v>7869</v>
      </c>
      <c r="D137" s="11">
        <v>6.0477327091960995E-4</v>
      </c>
    </row>
    <row r="138" spans="1:4" x14ac:dyDescent="0.3">
      <c r="A138" s="117" t="s">
        <v>8533</v>
      </c>
      <c r="B138" s="117" t="s">
        <v>8534</v>
      </c>
      <c r="C138" s="117" t="s">
        <v>7869</v>
      </c>
      <c r="D138" s="11">
        <v>6.0795577823622002E-4</v>
      </c>
    </row>
    <row r="139" spans="1:4" x14ac:dyDescent="0.3">
      <c r="A139" s="117" t="s">
        <v>8535</v>
      </c>
      <c r="B139" s="117" t="s">
        <v>8536</v>
      </c>
      <c r="C139" s="117" t="s">
        <v>7869</v>
      </c>
      <c r="D139" s="11">
        <v>6.1458549852713804E-4</v>
      </c>
    </row>
    <row r="140" spans="1:4" x14ac:dyDescent="0.3">
      <c r="A140" s="117" t="s">
        <v>8537</v>
      </c>
      <c r="B140" s="117" t="s">
        <v>8538</v>
      </c>
      <c r="C140" s="117" t="s">
        <v>7869</v>
      </c>
      <c r="D140" s="11">
        <v>6.2187953209231605E-4</v>
      </c>
    </row>
    <row r="141" spans="1:4" x14ac:dyDescent="0.3">
      <c r="A141" s="117" t="s">
        <v>8539</v>
      </c>
      <c r="B141" s="117" t="s">
        <v>8540</v>
      </c>
      <c r="C141" s="117" t="s">
        <v>7869</v>
      </c>
      <c r="D141" s="11">
        <v>6.3147893109377802E-4</v>
      </c>
    </row>
    <row r="142" spans="1:4" x14ac:dyDescent="0.3">
      <c r="A142" s="117" t="s">
        <v>8541</v>
      </c>
      <c r="B142" s="117" t="s">
        <v>8542</v>
      </c>
      <c r="C142" s="117" t="s">
        <v>7869</v>
      </c>
      <c r="D142" s="11">
        <v>6.3405575055048202E-4</v>
      </c>
    </row>
    <row r="143" spans="1:4" x14ac:dyDescent="0.3">
      <c r="A143" s="117" t="s">
        <v>8543</v>
      </c>
      <c r="B143" s="117" t="s">
        <v>8544</v>
      </c>
      <c r="C143" s="117" t="s">
        <v>7869</v>
      </c>
      <c r="D143" s="11">
        <v>6.3809528526930295E-4</v>
      </c>
    </row>
    <row r="144" spans="1:4" x14ac:dyDescent="0.3">
      <c r="A144" s="117" t="s">
        <v>8545</v>
      </c>
      <c r="B144" s="117" t="s">
        <v>8546</v>
      </c>
      <c r="C144" s="117" t="s">
        <v>7869</v>
      </c>
      <c r="D144" s="11">
        <v>6.3841389437800102E-4</v>
      </c>
    </row>
    <row r="145" spans="1:4" x14ac:dyDescent="0.3">
      <c r="A145" s="117" t="s">
        <v>8547</v>
      </c>
      <c r="B145" s="117" t="s">
        <v>8548</v>
      </c>
      <c r="C145" s="117" t="s">
        <v>7869</v>
      </c>
      <c r="D145" s="11">
        <v>6.4440617284943901E-4</v>
      </c>
    </row>
    <row r="146" spans="1:4" x14ac:dyDescent="0.3">
      <c r="A146" s="117" t="s">
        <v>8549</v>
      </c>
      <c r="B146" s="117" t="s">
        <v>8550</v>
      </c>
      <c r="C146" s="117" t="s">
        <v>7869</v>
      </c>
      <c r="D146" s="11">
        <v>6.4514038020512497E-4</v>
      </c>
    </row>
    <row r="147" spans="1:4" x14ac:dyDescent="0.3">
      <c r="A147" s="117" t="s">
        <v>8551</v>
      </c>
      <c r="B147" s="117" t="s">
        <v>8552</v>
      </c>
      <c r="C147" s="117" t="s">
        <v>7869</v>
      </c>
      <c r="D147" s="11">
        <v>6.6092795445467096E-4</v>
      </c>
    </row>
    <row r="148" spans="1:4" x14ac:dyDescent="0.3">
      <c r="A148" s="117" t="s">
        <v>8553</v>
      </c>
      <c r="B148" s="117" t="s">
        <v>8554</v>
      </c>
      <c r="C148" s="117" t="s">
        <v>7869</v>
      </c>
      <c r="D148" s="11">
        <v>6.7841306543792396E-4</v>
      </c>
    </row>
    <row r="149" spans="1:4" x14ac:dyDescent="0.3">
      <c r="A149" s="117" t="s">
        <v>8555</v>
      </c>
      <c r="B149" s="117" t="s">
        <v>8556</v>
      </c>
      <c r="C149" s="117" t="s">
        <v>7869</v>
      </c>
      <c r="D149" s="11">
        <v>6.86251386597371E-4</v>
      </c>
    </row>
    <row r="150" spans="1:4" x14ac:dyDescent="0.3">
      <c r="A150" s="117" t="s">
        <v>8557</v>
      </c>
      <c r="B150" s="117" t="s">
        <v>8558</v>
      </c>
      <c r="C150" s="117" t="s">
        <v>7869</v>
      </c>
      <c r="D150" s="11">
        <v>6.9071736539228E-4</v>
      </c>
    </row>
    <row r="151" spans="1:4" x14ac:dyDescent="0.3">
      <c r="A151" s="117" t="s">
        <v>8559</v>
      </c>
      <c r="B151" s="117" t="s">
        <v>8560</v>
      </c>
      <c r="C151" s="117" t="s">
        <v>7869</v>
      </c>
      <c r="D151" s="11">
        <v>7.0192443493037897E-4</v>
      </c>
    </row>
    <row r="152" spans="1:4" x14ac:dyDescent="0.3">
      <c r="A152" s="117" t="s">
        <v>8561</v>
      </c>
      <c r="B152" s="117" t="s">
        <v>8562</v>
      </c>
      <c r="C152" s="117" t="s">
        <v>7869</v>
      </c>
      <c r="D152" s="11">
        <v>7.07713044002433E-4</v>
      </c>
    </row>
    <row r="153" spans="1:4" x14ac:dyDescent="0.3">
      <c r="A153" s="117" t="s">
        <v>8563</v>
      </c>
      <c r="B153" s="117" t="s">
        <v>8564</v>
      </c>
      <c r="C153" s="117" t="s">
        <v>7869</v>
      </c>
      <c r="D153" s="11">
        <v>7.21708202963281E-4</v>
      </c>
    </row>
    <row r="154" spans="1:4" x14ac:dyDescent="0.3">
      <c r="A154" s="117" t="s">
        <v>8565</v>
      </c>
      <c r="B154" s="117" t="s">
        <v>8566</v>
      </c>
      <c r="C154" s="117" t="s">
        <v>7869</v>
      </c>
      <c r="D154" s="11">
        <v>7.2588022935771602E-4</v>
      </c>
    </row>
    <row r="155" spans="1:4" x14ac:dyDescent="0.3">
      <c r="A155" s="117" t="s">
        <v>8567</v>
      </c>
      <c r="B155" s="117" t="s">
        <v>8568</v>
      </c>
      <c r="C155" s="117" t="s">
        <v>7869</v>
      </c>
      <c r="D155" s="11">
        <v>7.2793284491292395E-4</v>
      </c>
    </row>
    <row r="156" spans="1:4" x14ac:dyDescent="0.3">
      <c r="A156" s="117" t="s">
        <v>8569</v>
      </c>
      <c r="B156" s="117" t="s">
        <v>8570</v>
      </c>
      <c r="C156" s="117" t="s">
        <v>7869</v>
      </c>
      <c r="D156" s="11">
        <v>7.5480235490828305E-4</v>
      </c>
    </row>
    <row r="157" spans="1:4" x14ac:dyDescent="0.3">
      <c r="A157" s="117" t="s">
        <v>8571</v>
      </c>
      <c r="B157" s="117" t="s">
        <v>8572</v>
      </c>
      <c r="C157" s="117" t="s">
        <v>7869</v>
      </c>
      <c r="D157" s="11">
        <v>7.8174220230299899E-4</v>
      </c>
    </row>
    <row r="158" spans="1:4" x14ac:dyDescent="0.3">
      <c r="A158" s="117" t="s">
        <v>8573</v>
      </c>
      <c r="B158" s="117" t="s">
        <v>8574</v>
      </c>
      <c r="C158" s="117" t="s">
        <v>7869</v>
      </c>
      <c r="D158" s="11">
        <v>7.8310035966529495E-4</v>
      </c>
    </row>
    <row r="159" spans="1:4" x14ac:dyDescent="0.3">
      <c r="A159" s="117" t="s">
        <v>8575</v>
      </c>
      <c r="B159" s="117" t="s">
        <v>8576</v>
      </c>
      <c r="C159" s="117" t="s">
        <v>7869</v>
      </c>
      <c r="D159" s="11">
        <v>7.8313699520879301E-4</v>
      </c>
    </row>
    <row r="160" spans="1:4" x14ac:dyDescent="0.3">
      <c r="A160" s="117" t="s">
        <v>8577</v>
      </c>
      <c r="B160" s="117" t="s">
        <v>8578</v>
      </c>
      <c r="C160" s="117" t="s">
        <v>7869</v>
      </c>
      <c r="D160" s="11">
        <v>7.9387388089125301E-4</v>
      </c>
    </row>
    <row r="161" spans="1:4" x14ac:dyDescent="0.3">
      <c r="A161" s="117" t="s">
        <v>8579</v>
      </c>
      <c r="B161" s="117" t="s">
        <v>8580</v>
      </c>
      <c r="C161" s="117" t="s">
        <v>7869</v>
      </c>
      <c r="D161" s="11">
        <v>8.0391197239871703E-4</v>
      </c>
    </row>
    <row r="162" spans="1:4" x14ac:dyDescent="0.3">
      <c r="A162" s="117" t="s">
        <v>8581</v>
      </c>
      <c r="B162" s="117" t="s">
        <v>8581</v>
      </c>
      <c r="C162" s="117" t="s">
        <v>7869</v>
      </c>
      <c r="D162" s="11">
        <v>8.0630921379127099E-4</v>
      </c>
    </row>
    <row r="163" spans="1:4" x14ac:dyDescent="0.3">
      <c r="A163" s="117" t="s">
        <v>8582</v>
      </c>
      <c r="B163" s="117" t="s">
        <v>8582</v>
      </c>
      <c r="C163" s="117" t="s">
        <v>7869</v>
      </c>
      <c r="D163" s="11">
        <v>8.0780604983352901E-4</v>
      </c>
    </row>
    <row r="164" spans="1:4" x14ac:dyDescent="0.3">
      <c r="A164" s="117" t="s">
        <v>8583</v>
      </c>
      <c r="B164" s="117" t="s">
        <v>8584</v>
      </c>
      <c r="C164" s="117" t="s">
        <v>7869</v>
      </c>
      <c r="D164" s="11">
        <v>8.1629110648480103E-4</v>
      </c>
    </row>
    <row r="165" spans="1:4" x14ac:dyDescent="0.3">
      <c r="A165" s="117" t="s">
        <v>8585</v>
      </c>
      <c r="B165" s="117" t="s">
        <v>8585</v>
      </c>
      <c r="C165" s="117" t="s">
        <v>7869</v>
      </c>
      <c r="D165" s="11">
        <v>8.1841239756578598E-4</v>
      </c>
    </row>
    <row r="166" spans="1:4" x14ac:dyDescent="0.3">
      <c r="A166" s="117" t="s">
        <v>8586</v>
      </c>
      <c r="B166" s="117" t="s">
        <v>8587</v>
      </c>
      <c r="C166" s="117" t="s">
        <v>7869</v>
      </c>
      <c r="D166" s="11">
        <v>8.2477111349688699E-4</v>
      </c>
    </row>
    <row r="167" spans="1:4" x14ac:dyDescent="0.3">
      <c r="A167" s="117" t="s">
        <v>8588</v>
      </c>
      <c r="B167" s="117" t="s">
        <v>8589</v>
      </c>
      <c r="C167" s="117" t="s">
        <v>7869</v>
      </c>
      <c r="D167" s="11">
        <v>8.3078980460455699E-4</v>
      </c>
    </row>
    <row r="168" spans="1:4" x14ac:dyDescent="0.3">
      <c r="A168" s="117" t="s">
        <v>8590</v>
      </c>
      <c r="B168" s="117" t="s">
        <v>8591</v>
      </c>
      <c r="C168" s="117" t="s">
        <v>7869</v>
      </c>
      <c r="D168" s="11">
        <v>8.3590461674656696E-4</v>
      </c>
    </row>
    <row r="169" spans="1:4" x14ac:dyDescent="0.3">
      <c r="A169" s="117" t="s">
        <v>8592</v>
      </c>
      <c r="B169" s="117" t="s">
        <v>8593</v>
      </c>
      <c r="C169" s="117" t="s">
        <v>7869</v>
      </c>
      <c r="D169" s="11">
        <v>8.4872288345576405E-4</v>
      </c>
    </row>
    <row r="170" spans="1:4" x14ac:dyDescent="0.3">
      <c r="A170" s="117" t="s">
        <v>8594</v>
      </c>
      <c r="B170" s="117" t="s">
        <v>8595</v>
      </c>
      <c r="C170" s="117" t="s">
        <v>7869</v>
      </c>
      <c r="D170" s="11">
        <v>8.5730005821170702E-4</v>
      </c>
    </row>
    <row r="171" spans="1:4" x14ac:dyDescent="0.3">
      <c r="A171" s="117" t="s">
        <v>8596</v>
      </c>
      <c r="B171" s="117" t="s">
        <v>8597</v>
      </c>
      <c r="C171" s="117" t="s">
        <v>7869</v>
      </c>
      <c r="D171" s="11">
        <v>8.6176643410145696E-4</v>
      </c>
    </row>
    <row r="172" spans="1:4" x14ac:dyDescent="0.3">
      <c r="A172" s="117" t="s">
        <v>8598</v>
      </c>
      <c r="B172" s="117" t="s">
        <v>8599</v>
      </c>
      <c r="C172" s="117" t="s">
        <v>7869</v>
      </c>
      <c r="D172" s="11">
        <v>8.65260567095902E-4</v>
      </c>
    </row>
    <row r="173" spans="1:4" x14ac:dyDescent="0.3">
      <c r="A173" s="117" t="s">
        <v>8600</v>
      </c>
      <c r="B173" s="117" t="s">
        <v>8601</v>
      </c>
      <c r="C173" s="117" t="s">
        <v>7869</v>
      </c>
      <c r="D173" s="11">
        <v>8.8186025048868301E-4</v>
      </c>
    </row>
    <row r="174" spans="1:4" x14ac:dyDescent="0.3">
      <c r="A174" s="117" t="s">
        <v>8602</v>
      </c>
      <c r="B174" s="117" t="s">
        <v>8603</v>
      </c>
      <c r="C174" s="117" t="s">
        <v>7869</v>
      </c>
      <c r="D174" s="11">
        <v>8.9149250046375997E-4</v>
      </c>
    </row>
    <row r="175" spans="1:4" x14ac:dyDescent="0.3">
      <c r="A175" s="117" t="s">
        <v>8604</v>
      </c>
      <c r="B175" s="117" t="s">
        <v>8605</v>
      </c>
      <c r="C175" s="117" t="s">
        <v>7869</v>
      </c>
      <c r="D175" s="11">
        <v>8.9156685956438201E-4</v>
      </c>
    </row>
    <row r="176" spans="1:4" x14ac:dyDescent="0.3">
      <c r="A176" s="117" t="s">
        <v>8606</v>
      </c>
      <c r="B176" s="117" t="s">
        <v>8607</v>
      </c>
      <c r="C176" s="117" t="s">
        <v>7869</v>
      </c>
      <c r="D176" s="11">
        <v>8.93072117255114E-4</v>
      </c>
    </row>
    <row r="177" spans="1:4" x14ac:dyDescent="0.3">
      <c r="A177" s="117" t="s">
        <v>8608</v>
      </c>
      <c r="B177" s="117" t="s">
        <v>8609</v>
      </c>
      <c r="C177" s="117" t="s">
        <v>7869</v>
      </c>
      <c r="D177" s="11">
        <v>9.1042700262311104E-4</v>
      </c>
    </row>
    <row r="178" spans="1:4" x14ac:dyDescent="0.3">
      <c r="A178" s="117" t="s">
        <v>8610</v>
      </c>
      <c r="B178" s="117" t="s">
        <v>8611</v>
      </c>
      <c r="C178" s="117" t="s">
        <v>7869</v>
      </c>
      <c r="D178" s="11">
        <v>9.1379061450797005E-4</v>
      </c>
    </row>
    <row r="179" spans="1:4" x14ac:dyDescent="0.3">
      <c r="A179" s="117" t="s">
        <v>8612</v>
      </c>
      <c r="B179" s="117" t="s">
        <v>8613</v>
      </c>
      <c r="C179" s="117" t="s">
        <v>7869</v>
      </c>
      <c r="D179" s="11">
        <v>9.1451033075733298E-4</v>
      </c>
    </row>
    <row r="180" spans="1:4" x14ac:dyDescent="0.3">
      <c r="A180" s="117" t="s">
        <v>8614</v>
      </c>
      <c r="B180" s="117" t="s">
        <v>8615</v>
      </c>
      <c r="C180" s="117" t="s">
        <v>7869</v>
      </c>
      <c r="D180" s="11">
        <v>9.1490909867617302E-4</v>
      </c>
    </row>
    <row r="181" spans="1:4" x14ac:dyDescent="0.3">
      <c r="A181" s="117" t="s">
        <v>8616</v>
      </c>
      <c r="B181" s="117" t="s">
        <v>8617</v>
      </c>
      <c r="C181" s="117" t="s">
        <v>7869</v>
      </c>
      <c r="D181" s="11">
        <v>9.2048784615500197E-4</v>
      </c>
    </row>
    <row r="182" spans="1:4" x14ac:dyDescent="0.3">
      <c r="A182" s="117" t="s">
        <v>8618</v>
      </c>
      <c r="B182" s="117" t="s">
        <v>8619</v>
      </c>
      <c r="C182" s="117" t="s">
        <v>7869</v>
      </c>
      <c r="D182" s="11">
        <v>9.2065810994773102E-4</v>
      </c>
    </row>
    <row r="183" spans="1:4" x14ac:dyDescent="0.3">
      <c r="A183" s="117" t="s">
        <v>8620</v>
      </c>
      <c r="B183" s="117" t="s">
        <v>8621</v>
      </c>
      <c r="C183" s="117" t="s">
        <v>7869</v>
      </c>
      <c r="D183" s="11">
        <v>9.3448618839730199E-4</v>
      </c>
    </row>
    <row r="184" spans="1:4" x14ac:dyDescent="0.3">
      <c r="A184" s="117" t="s">
        <v>8622</v>
      </c>
      <c r="B184" s="117" t="s">
        <v>8623</v>
      </c>
      <c r="C184" s="117" t="s">
        <v>7869</v>
      </c>
      <c r="D184" s="11">
        <v>9.5034961155991498E-4</v>
      </c>
    </row>
    <row r="185" spans="1:4" x14ac:dyDescent="0.3">
      <c r="A185" s="117" t="s">
        <v>8624</v>
      </c>
      <c r="B185" s="117" t="s">
        <v>8625</v>
      </c>
      <c r="C185" s="117" t="s">
        <v>7869</v>
      </c>
      <c r="D185" s="11">
        <v>9.5477224874778105E-4</v>
      </c>
    </row>
    <row r="186" spans="1:4" x14ac:dyDescent="0.3">
      <c r="A186" s="117" t="s">
        <v>8626</v>
      </c>
      <c r="B186" s="117" t="s">
        <v>8627</v>
      </c>
      <c r="C186" s="117" t="s">
        <v>7869</v>
      </c>
      <c r="D186" s="11">
        <v>9.6048840711997696E-4</v>
      </c>
    </row>
    <row r="187" spans="1:4" x14ac:dyDescent="0.3">
      <c r="A187" s="117" t="s">
        <v>8628</v>
      </c>
      <c r="B187" s="117" t="s">
        <v>8629</v>
      </c>
      <c r="C187" s="117" t="s">
        <v>7869</v>
      </c>
      <c r="D187" s="11">
        <v>9.7587113239248696E-4</v>
      </c>
    </row>
    <row r="188" spans="1:4" x14ac:dyDescent="0.3">
      <c r="A188" s="117" t="s">
        <v>8630</v>
      </c>
      <c r="B188" s="117" t="s">
        <v>8631</v>
      </c>
      <c r="C188" s="117" t="s">
        <v>7869</v>
      </c>
      <c r="D188" s="11">
        <v>1.0132198204442599E-3</v>
      </c>
    </row>
    <row r="189" spans="1:4" x14ac:dyDescent="0.3">
      <c r="A189" s="117" t="s">
        <v>8632</v>
      </c>
      <c r="B189" s="117" t="s">
        <v>8633</v>
      </c>
      <c r="C189" s="117" t="s">
        <v>7869</v>
      </c>
      <c r="D189" s="11">
        <v>1.0235777237614101E-3</v>
      </c>
    </row>
    <row r="190" spans="1:4" x14ac:dyDescent="0.3">
      <c r="A190" s="117" t="s">
        <v>8634</v>
      </c>
      <c r="B190" s="117" t="s">
        <v>8635</v>
      </c>
      <c r="C190" s="117" t="s">
        <v>7869</v>
      </c>
      <c r="D190" s="11">
        <v>1.0620071781130599E-3</v>
      </c>
    </row>
    <row r="191" spans="1:4" x14ac:dyDescent="0.3">
      <c r="A191" s="117" t="s">
        <v>8636</v>
      </c>
      <c r="B191" s="117" t="s">
        <v>8637</v>
      </c>
      <c r="C191" s="117" t="s">
        <v>7869</v>
      </c>
      <c r="D191" s="11">
        <v>1.0630018613471701E-3</v>
      </c>
    </row>
    <row r="192" spans="1:4" x14ac:dyDescent="0.3">
      <c r="A192" s="117" t="s">
        <v>8638</v>
      </c>
      <c r="B192" s="117" t="s">
        <v>8639</v>
      </c>
      <c r="C192" s="117" t="s">
        <v>7869</v>
      </c>
      <c r="D192" s="11">
        <v>1.06993194433075E-3</v>
      </c>
    </row>
    <row r="193" spans="1:4" x14ac:dyDescent="0.3">
      <c r="A193" s="117" t="s">
        <v>8640</v>
      </c>
      <c r="B193" s="117" t="s">
        <v>8641</v>
      </c>
      <c r="C193" s="117" t="s">
        <v>7869</v>
      </c>
      <c r="D193" s="11">
        <v>1.08030468081223E-3</v>
      </c>
    </row>
    <row r="194" spans="1:4" x14ac:dyDescent="0.3">
      <c r="A194" s="117" t="s">
        <v>8642</v>
      </c>
      <c r="B194" s="117" t="s">
        <v>8643</v>
      </c>
      <c r="C194" s="117" t="s">
        <v>7869</v>
      </c>
      <c r="D194" s="11">
        <v>1.0805161543828701E-3</v>
      </c>
    </row>
    <row r="195" spans="1:4" x14ac:dyDescent="0.3">
      <c r="A195" s="117" t="s">
        <v>8644</v>
      </c>
      <c r="B195" s="117" t="s">
        <v>8645</v>
      </c>
      <c r="C195" s="117" t="s">
        <v>7869</v>
      </c>
      <c r="D195" s="11">
        <v>1.1040094996343701E-3</v>
      </c>
    </row>
    <row r="196" spans="1:4" x14ac:dyDescent="0.3">
      <c r="A196" s="117" t="s">
        <v>8646</v>
      </c>
      <c r="B196" s="117" t="s">
        <v>8647</v>
      </c>
      <c r="C196" s="117" t="s">
        <v>7869</v>
      </c>
      <c r="D196" s="11">
        <v>1.10648569382207E-3</v>
      </c>
    </row>
    <row r="197" spans="1:4" x14ac:dyDescent="0.3">
      <c r="A197" s="117" t="s">
        <v>8648</v>
      </c>
      <c r="B197" s="117" t="s">
        <v>8649</v>
      </c>
      <c r="C197" s="117" t="s">
        <v>7869</v>
      </c>
      <c r="D197" s="11">
        <v>1.1400781650784801E-3</v>
      </c>
    </row>
    <row r="198" spans="1:4" x14ac:dyDescent="0.3">
      <c r="A198" s="117" t="s">
        <v>8650</v>
      </c>
      <c r="B198" s="117" t="s">
        <v>8651</v>
      </c>
      <c r="C198" s="117" t="s">
        <v>7869</v>
      </c>
      <c r="D198" s="11">
        <v>1.1613354491453801E-3</v>
      </c>
    </row>
    <row r="199" spans="1:4" x14ac:dyDescent="0.3">
      <c r="A199" s="117" t="s">
        <v>8652</v>
      </c>
      <c r="B199" s="117" t="s">
        <v>8653</v>
      </c>
      <c r="C199" s="117" t="s">
        <v>7869</v>
      </c>
      <c r="D199" s="11">
        <v>1.1693932118842E-3</v>
      </c>
    </row>
    <row r="200" spans="1:4" x14ac:dyDescent="0.3">
      <c r="A200" s="117" t="s">
        <v>8654</v>
      </c>
      <c r="B200" s="117" t="s">
        <v>8655</v>
      </c>
      <c r="C200" s="117" t="s">
        <v>7869</v>
      </c>
      <c r="D200" s="11">
        <v>1.1765417631351099E-3</v>
      </c>
    </row>
    <row r="201" spans="1:4" x14ac:dyDescent="0.3">
      <c r="A201" s="117" t="s">
        <v>8656</v>
      </c>
      <c r="B201" s="117" t="s">
        <v>8657</v>
      </c>
      <c r="C201" s="117" t="s">
        <v>7869</v>
      </c>
      <c r="D201" s="11">
        <v>1.1777747390780101E-3</v>
      </c>
    </row>
    <row r="202" spans="1:4" x14ac:dyDescent="0.3">
      <c r="A202" s="117" t="s">
        <v>8658</v>
      </c>
      <c r="B202" s="117" t="s">
        <v>8658</v>
      </c>
      <c r="C202" s="117" t="s">
        <v>7869</v>
      </c>
      <c r="D202" s="11">
        <v>1.17930639929348E-3</v>
      </c>
    </row>
    <row r="203" spans="1:4" x14ac:dyDescent="0.3">
      <c r="A203" s="117" t="s">
        <v>8659</v>
      </c>
      <c r="B203" s="117" t="s">
        <v>8660</v>
      </c>
      <c r="C203" s="117" t="s">
        <v>7869</v>
      </c>
      <c r="D203" s="11">
        <v>1.1952329536641601E-3</v>
      </c>
    </row>
    <row r="204" spans="1:4" x14ac:dyDescent="0.3">
      <c r="A204" s="117" t="s">
        <v>8661</v>
      </c>
      <c r="B204" s="117" t="s">
        <v>8662</v>
      </c>
      <c r="C204" s="117" t="s">
        <v>7869</v>
      </c>
      <c r="D204" s="11">
        <v>1.20089255693386E-3</v>
      </c>
    </row>
    <row r="205" spans="1:4" x14ac:dyDescent="0.3">
      <c r="A205" s="117" t="s">
        <v>8663</v>
      </c>
      <c r="B205" s="117" t="s">
        <v>8664</v>
      </c>
      <c r="C205" s="117" t="s">
        <v>7869</v>
      </c>
      <c r="D205" s="11">
        <v>1.2415915874709801E-3</v>
      </c>
    </row>
    <row r="206" spans="1:4" x14ac:dyDescent="0.3">
      <c r="A206" s="117" t="s">
        <v>8665</v>
      </c>
      <c r="B206" s="117" t="s">
        <v>8666</v>
      </c>
      <c r="C206" s="117" t="s">
        <v>7869</v>
      </c>
      <c r="D206" s="11">
        <v>1.2582372349252201E-3</v>
      </c>
    </row>
    <row r="207" spans="1:4" x14ac:dyDescent="0.3">
      <c r="A207" s="117" t="s">
        <v>8667</v>
      </c>
      <c r="B207" s="117" t="s">
        <v>8668</v>
      </c>
      <c r="C207" s="117" t="s">
        <v>7869</v>
      </c>
      <c r="D207" s="11">
        <v>1.2610599814278001E-3</v>
      </c>
    </row>
    <row r="208" spans="1:4" x14ac:dyDescent="0.3">
      <c r="A208" s="117" t="s">
        <v>8669</v>
      </c>
      <c r="B208" s="117" t="s">
        <v>8670</v>
      </c>
      <c r="C208" s="117" t="s">
        <v>7869</v>
      </c>
      <c r="D208" s="11">
        <v>1.2610599814278001E-3</v>
      </c>
    </row>
    <row r="209" spans="1:4" x14ac:dyDescent="0.3">
      <c r="A209" s="117" t="s">
        <v>8671</v>
      </c>
      <c r="B209" s="117" t="s">
        <v>8672</v>
      </c>
      <c r="C209" s="117" t="s">
        <v>7869</v>
      </c>
      <c r="D209" s="11">
        <v>1.30970850543226E-3</v>
      </c>
    </row>
    <row r="210" spans="1:4" x14ac:dyDescent="0.3">
      <c r="A210" s="117" t="s">
        <v>8673</v>
      </c>
      <c r="B210" s="117" t="s">
        <v>8674</v>
      </c>
      <c r="C210" s="117" t="s">
        <v>7869</v>
      </c>
      <c r="D210" s="11">
        <v>1.31324082593668E-3</v>
      </c>
    </row>
    <row r="211" spans="1:4" x14ac:dyDescent="0.3">
      <c r="A211" s="117" t="s">
        <v>8675</v>
      </c>
      <c r="B211" s="117" t="s">
        <v>8676</v>
      </c>
      <c r="C211" s="117" t="s">
        <v>7869</v>
      </c>
      <c r="D211" s="11">
        <v>1.3168179496536099E-3</v>
      </c>
    </row>
    <row r="212" spans="1:4" x14ac:dyDescent="0.3">
      <c r="A212" s="117" t="s">
        <v>8677</v>
      </c>
      <c r="B212" s="117" t="s">
        <v>8678</v>
      </c>
      <c r="C212" s="117" t="s">
        <v>7869</v>
      </c>
      <c r="D212" s="11">
        <v>1.3291948652433699E-3</v>
      </c>
    </row>
    <row r="213" spans="1:4" x14ac:dyDescent="0.3">
      <c r="A213" s="117" t="s">
        <v>8679</v>
      </c>
      <c r="B213" s="117" t="s">
        <v>8680</v>
      </c>
      <c r="C213" s="117" t="s">
        <v>7869</v>
      </c>
      <c r="D213" s="11">
        <v>1.3321587038588299E-3</v>
      </c>
    </row>
    <row r="214" spans="1:4" x14ac:dyDescent="0.3">
      <c r="A214" s="117" t="s">
        <v>8681</v>
      </c>
      <c r="B214" s="117" t="s">
        <v>8682</v>
      </c>
      <c r="C214" s="117" t="s">
        <v>7869</v>
      </c>
      <c r="D214" s="11">
        <v>1.35689193169218E-3</v>
      </c>
    </row>
    <row r="215" spans="1:4" x14ac:dyDescent="0.3">
      <c r="A215" s="117" t="s">
        <v>8683</v>
      </c>
      <c r="B215" s="117" t="s">
        <v>8684</v>
      </c>
      <c r="C215" s="117" t="s">
        <v>7869</v>
      </c>
      <c r="D215" s="11">
        <v>1.3764060386110199E-3</v>
      </c>
    </row>
    <row r="216" spans="1:4" x14ac:dyDescent="0.3">
      <c r="A216" s="117" t="s">
        <v>8685</v>
      </c>
      <c r="B216" s="117" t="s">
        <v>8686</v>
      </c>
      <c r="C216" s="117" t="s">
        <v>7869</v>
      </c>
      <c r="D216" s="11">
        <v>1.39388665605382E-3</v>
      </c>
    </row>
    <row r="217" spans="1:4" x14ac:dyDescent="0.3">
      <c r="A217" s="117" t="s">
        <v>8687</v>
      </c>
      <c r="B217" s="117" t="s">
        <v>8688</v>
      </c>
      <c r="C217" s="117" t="s">
        <v>7869</v>
      </c>
      <c r="D217" s="11">
        <v>1.3990051805804901E-3</v>
      </c>
    </row>
    <row r="218" spans="1:4" x14ac:dyDescent="0.3">
      <c r="A218" s="117" t="s">
        <v>8689</v>
      </c>
      <c r="B218" s="117" t="s">
        <v>8690</v>
      </c>
      <c r="C218" s="117" t="s">
        <v>7869</v>
      </c>
      <c r="D218" s="11">
        <v>1.43965170523906E-3</v>
      </c>
    </row>
    <row r="219" spans="1:4" x14ac:dyDescent="0.3">
      <c r="A219" s="117" t="s">
        <v>8691</v>
      </c>
      <c r="B219" s="117" t="s">
        <v>8690</v>
      </c>
      <c r="C219" s="117" t="s">
        <v>7869</v>
      </c>
      <c r="D219" s="11">
        <v>1.43965170523906E-3</v>
      </c>
    </row>
    <row r="220" spans="1:4" x14ac:dyDescent="0.3">
      <c r="A220" s="117" t="s">
        <v>8692</v>
      </c>
      <c r="B220" s="117" t="s">
        <v>8693</v>
      </c>
      <c r="C220" s="117" t="s">
        <v>7869</v>
      </c>
      <c r="D220" s="11">
        <v>1.43965170523906E-3</v>
      </c>
    </row>
    <row r="221" spans="1:4" x14ac:dyDescent="0.3">
      <c r="A221" s="117" t="s">
        <v>8694</v>
      </c>
      <c r="B221" s="117" t="s">
        <v>8695</v>
      </c>
      <c r="C221" s="117" t="s">
        <v>7869</v>
      </c>
      <c r="D221" s="11">
        <v>1.44568259469726E-3</v>
      </c>
    </row>
    <row r="222" spans="1:4" x14ac:dyDescent="0.3">
      <c r="A222" s="117" t="s">
        <v>8696</v>
      </c>
      <c r="B222" s="117" t="s">
        <v>8697</v>
      </c>
      <c r="C222" s="117" t="s">
        <v>7869</v>
      </c>
      <c r="D222" s="11">
        <v>1.4856981627921601E-3</v>
      </c>
    </row>
    <row r="223" spans="1:4" x14ac:dyDescent="0.3">
      <c r="A223" s="117" t="s">
        <v>8698</v>
      </c>
      <c r="B223" s="117" t="s">
        <v>8699</v>
      </c>
      <c r="C223" s="117" t="s">
        <v>7869</v>
      </c>
      <c r="D223" s="11">
        <v>1.4875007323000601E-3</v>
      </c>
    </row>
    <row r="224" spans="1:4" x14ac:dyDescent="0.3">
      <c r="A224" s="117" t="s">
        <v>8700</v>
      </c>
      <c r="B224" s="117" t="s">
        <v>8701</v>
      </c>
      <c r="C224" s="117" t="s">
        <v>7869</v>
      </c>
      <c r="D224" s="11">
        <v>1.49584964163038E-3</v>
      </c>
    </row>
    <row r="225" spans="1:4" x14ac:dyDescent="0.3">
      <c r="A225" s="117" t="s">
        <v>8702</v>
      </c>
      <c r="B225" s="117" t="s">
        <v>8703</v>
      </c>
      <c r="C225" s="117" t="s">
        <v>7869</v>
      </c>
      <c r="D225" s="11">
        <v>1.50410088506414E-3</v>
      </c>
    </row>
    <row r="226" spans="1:4" x14ac:dyDescent="0.3">
      <c r="A226" s="117" t="s">
        <v>8704</v>
      </c>
      <c r="B226" s="117" t="s">
        <v>8705</v>
      </c>
      <c r="C226" s="117" t="s">
        <v>7869</v>
      </c>
      <c r="D226" s="11">
        <v>1.52968326384333E-3</v>
      </c>
    </row>
    <row r="227" spans="1:4" x14ac:dyDescent="0.3">
      <c r="A227" s="117" t="s">
        <v>8706</v>
      </c>
      <c r="B227" s="117" t="s">
        <v>8707</v>
      </c>
      <c r="C227" s="117" t="s">
        <v>7869</v>
      </c>
      <c r="D227" s="11">
        <v>1.54528060201934E-3</v>
      </c>
    </row>
    <row r="228" spans="1:4" x14ac:dyDescent="0.3">
      <c r="A228" s="117" t="s">
        <v>8708</v>
      </c>
      <c r="B228" s="117" t="s">
        <v>8709</v>
      </c>
      <c r="C228" s="117" t="s">
        <v>7869</v>
      </c>
      <c r="D228" s="11">
        <v>1.54703686708827E-3</v>
      </c>
    </row>
    <row r="229" spans="1:4" x14ac:dyDescent="0.3">
      <c r="A229" s="117" t="s">
        <v>8710</v>
      </c>
      <c r="B229" s="117" t="s">
        <v>8711</v>
      </c>
      <c r="C229" s="117" t="s">
        <v>7869</v>
      </c>
      <c r="D229" s="11">
        <v>1.5710570336649799E-3</v>
      </c>
    </row>
    <row r="230" spans="1:4" x14ac:dyDescent="0.3">
      <c r="A230" s="117" t="s">
        <v>8712</v>
      </c>
      <c r="B230" s="117" t="s">
        <v>8713</v>
      </c>
      <c r="C230" s="117" t="s">
        <v>7869</v>
      </c>
      <c r="D230" s="11">
        <v>1.57115651059495E-3</v>
      </c>
    </row>
    <row r="231" spans="1:4" x14ac:dyDescent="0.3">
      <c r="A231" s="117" t="s">
        <v>8714</v>
      </c>
      <c r="B231" s="117" t="s">
        <v>8715</v>
      </c>
      <c r="C231" s="117" t="s">
        <v>7869</v>
      </c>
      <c r="D231" s="11">
        <v>1.58606072236608E-3</v>
      </c>
    </row>
    <row r="232" spans="1:4" x14ac:dyDescent="0.3">
      <c r="A232" s="117" t="s">
        <v>8716</v>
      </c>
      <c r="B232" s="117" t="s">
        <v>8717</v>
      </c>
      <c r="C232" s="117" t="s">
        <v>7869</v>
      </c>
      <c r="D232" s="11">
        <v>1.6256186587912901E-3</v>
      </c>
    </row>
    <row r="233" spans="1:4" x14ac:dyDescent="0.3">
      <c r="A233" s="117" t="s">
        <v>8718</v>
      </c>
      <c r="B233" s="117" t="s">
        <v>8719</v>
      </c>
      <c r="C233" s="117" t="s">
        <v>7869</v>
      </c>
      <c r="D233" s="11">
        <v>1.6404319234609799E-3</v>
      </c>
    </row>
    <row r="234" spans="1:4" x14ac:dyDescent="0.3">
      <c r="A234" s="117" t="s">
        <v>8720</v>
      </c>
      <c r="B234" s="117" t="s">
        <v>8721</v>
      </c>
      <c r="C234" s="117" t="s">
        <v>7869</v>
      </c>
      <c r="D234" s="11">
        <v>1.641006828361E-3</v>
      </c>
    </row>
    <row r="235" spans="1:4" x14ac:dyDescent="0.3">
      <c r="A235" s="117" t="s">
        <v>8722</v>
      </c>
      <c r="B235" s="117" t="s">
        <v>8722</v>
      </c>
      <c r="C235" s="117" t="s">
        <v>7869</v>
      </c>
      <c r="D235" s="11">
        <v>1.64839662945899E-3</v>
      </c>
    </row>
    <row r="236" spans="1:4" x14ac:dyDescent="0.3">
      <c r="A236" s="117" t="s">
        <v>8723</v>
      </c>
      <c r="B236" s="117" t="s">
        <v>8724</v>
      </c>
      <c r="C236" s="117" t="s">
        <v>7869</v>
      </c>
      <c r="D236" s="11">
        <v>1.64868588924503E-3</v>
      </c>
    </row>
    <row r="237" spans="1:4" x14ac:dyDescent="0.3">
      <c r="A237" s="117" t="s">
        <v>8725</v>
      </c>
      <c r="B237" s="117" t="s">
        <v>8726</v>
      </c>
      <c r="C237" s="117" t="s">
        <v>7869</v>
      </c>
      <c r="D237" s="11">
        <v>1.6572038560831101E-3</v>
      </c>
    </row>
    <row r="238" spans="1:4" x14ac:dyDescent="0.3">
      <c r="A238" s="117" t="s">
        <v>8727</v>
      </c>
      <c r="B238" s="117" t="s">
        <v>8728</v>
      </c>
      <c r="C238" s="117" t="s">
        <v>7869</v>
      </c>
      <c r="D238" s="11">
        <v>1.66522475044716E-3</v>
      </c>
    </row>
    <row r="239" spans="1:4" x14ac:dyDescent="0.3">
      <c r="A239" s="117" t="s">
        <v>8729</v>
      </c>
      <c r="B239" s="117" t="s">
        <v>8729</v>
      </c>
      <c r="C239" s="117" t="s">
        <v>7869</v>
      </c>
      <c r="D239" s="11">
        <v>1.66708061189669E-3</v>
      </c>
    </row>
    <row r="240" spans="1:4" x14ac:dyDescent="0.3">
      <c r="A240" s="117" t="s">
        <v>8730</v>
      </c>
      <c r="B240" s="117" t="s">
        <v>8731</v>
      </c>
      <c r="C240" s="117" t="s">
        <v>7869</v>
      </c>
      <c r="D240" s="11">
        <v>1.6787191568306201E-3</v>
      </c>
    </row>
    <row r="241" spans="1:4" x14ac:dyDescent="0.3">
      <c r="A241" s="117" t="s">
        <v>8732</v>
      </c>
      <c r="B241" s="117" t="s">
        <v>8733</v>
      </c>
      <c r="C241" s="117" t="s">
        <v>7869</v>
      </c>
      <c r="D241" s="11">
        <v>1.69419473318402E-3</v>
      </c>
    </row>
    <row r="242" spans="1:4" x14ac:dyDescent="0.3">
      <c r="A242" s="117" t="s">
        <v>8734</v>
      </c>
      <c r="B242" s="117" t="s">
        <v>8735</v>
      </c>
      <c r="C242" s="117" t="s">
        <v>7869</v>
      </c>
      <c r="D242" s="11">
        <v>1.7039181714555501E-3</v>
      </c>
    </row>
    <row r="243" spans="1:4" x14ac:dyDescent="0.3">
      <c r="A243" s="117" t="s">
        <v>8736</v>
      </c>
      <c r="B243" s="117" t="s">
        <v>8737</v>
      </c>
      <c r="C243" s="117" t="s">
        <v>7869</v>
      </c>
      <c r="D243" s="11">
        <v>1.7225712015146301E-3</v>
      </c>
    </row>
    <row r="244" spans="1:4" x14ac:dyDescent="0.3">
      <c r="A244" s="117" t="s">
        <v>8738</v>
      </c>
      <c r="B244" s="117" t="s">
        <v>8739</v>
      </c>
      <c r="C244" s="117" t="s">
        <v>7869</v>
      </c>
      <c r="D244" s="11">
        <v>1.7405212953610499E-3</v>
      </c>
    </row>
    <row r="245" spans="1:4" x14ac:dyDescent="0.3">
      <c r="A245" s="117" t="s">
        <v>8740</v>
      </c>
      <c r="B245" s="117" t="s">
        <v>8741</v>
      </c>
      <c r="C245" s="117" t="s">
        <v>7869</v>
      </c>
      <c r="D245" s="11">
        <v>1.75984836256227E-3</v>
      </c>
    </row>
    <row r="246" spans="1:4" x14ac:dyDescent="0.3">
      <c r="A246" s="117" t="s">
        <v>8742</v>
      </c>
      <c r="B246" s="117" t="s">
        <v>8743</v>
      </c>
      <c r="C246" s="117" t="s">
        <v>7869</v>
      </c>
      <c r="D246" s="11">
        <v>1.7632063028692601E-3</v>
      </c>
    </row>
    <row r="247" spans="1:4" x14ac:dyDescent="0.3">
      <c r="A247" s="117" t="s">
        <v>8744</v>
      </c>
      <c r="B247" s="117" t="s">
        <v>8745</v>
      </c>
      <c r="C247" s="117" t="s">
        <v>7869</v>
      </c>
      <c r="D247" s="11">
        <v>1.76350872496148E-3</v>
      </c>
    </row>
    <row r="248" spans="1:4" x14ac:dyDescent="0.3">
      <c r="A248" s="117" t="s">
        <v>8746</v>
      </c>
      <c r="B248" s="117" t="s">
        <v>8747</v>
      </c>
      <c r="C248" s="117" t="s">
        <v>7869</v>
      </c>
      <c r="D248" s="11">
        <v>1.7735781350844101E-3</v>
      </c>
    </row>
    <row r="249" spans="1:4" x14ac:dyDescent="0.3">
      <c r="A249" s="117" t="s">
        <v>8748</v>
      </c>
      <c r="B249" s="117" t="s">
        <v>8749</v>
      </c>
      <c r="C249" s="117" t="s">
        <v>7869</v>
      </c>
      <c r="D249" s="11">
        <v>1.7760399922696301E-3</v>
      </c>
    </row>
    <row r="250" spans="1:4" x14ac:dyDescent="0.3">
      <c r="A250" s="117" t="s">
        <v>8750</v>
      </c>
      <c r="B250" s="117" t="s">
        <v>8751</v>
      </c>
      <c r="C250" s="117" t="s">
        <v>7869</v>
      </c>
      <c r="D250" s="11">
        <v>1.78630418543273E-3</v>
      </c>
    </row>
    <row r="251" spans="1:4" x14ac:dyDescent="0.3">
      <c r="A251" s="117" t="s">
        <v>8752</v>
      </c>
      <c r="B251" s="117" t="s">
        <v>8753</v>
      </c>
      <c r="C251" s="117" t="s">
        <v>7869</v>
      </c>
      <c r="D251" s="11">
        <v>1.80296881747778E-3</v>
      </c>
    </row>
    <row r="252" spans="1:4" x14ac:dyDescent="0.3">
      <c r="A252" s="117" t="s">
        <v>8754</v>
      </c>
      <c r="B252" s="117" t="s">
        <v>8755</v>
      </c>
      <c r="C252" s="117" t="s">
        <v>7869</v>
      </c>
      <c r="D252" s="11">
        <v>1.8349268867607501E-3</v>
      </c>
    </row>
    <row r="253" spans="1:4" x14ac:dyDescent="0.3">
      <c r="A253" s="117" t="s">
        <v>8756</v>
      </c>
      <c r="B253" s="117" t="s">
        <v>8757</v>
      </c>
      <c r="C253" s="117" t="s">
        <v>7869</v>
      </c>
      <c r="D253" s="11">
        <v>1.8507096693807601E-3</v>
      </c>
    </row>
    <row r="254" spans="1:4" x14ac:dyDescent="0.3">
      <c r="A254" s="117" t="s">
        <v>8758</v>
      </c>
      <c r="B254" s="117" t="s">
        <v>8759</v>
      </c>
      <c r="C254" s="117" t="s">
        <v>7869</v>
      </c>
      <c r="D254" s="11">
        <v>1.85079749055003E-3</v>
      </c>
    </row>
    <row r="255" spans="1:4" x14ac:dyDescent="0.3">
      <c r="A255" s="117" t="s">
        <v>8760</v>
      </c>
      <c r="B255" s="117" t="s">
        <v>8761</v>
      </c>
      <c r="C255" s="117" t="s">
        <v>7869</v>
      </c>
      <c r="D255" s="11">
        <v>1.8508895201473699E-3</v>
      </c>
    </row>
    <row r="256" spans="1:4" x14ac:dyDescent="0.3">
      <c r="A256" s="117" t="s">
        <v>8762</v>
      </c>
      <c r="B256" s="117" t="s">
        <v>8763</v>
      </c>
      <c r="C256" s="117" t="s">
        <v>7869</v>
      </c>
      <c r="D256" s="11">
        <v>1.8685714108728499E-3</v>
      </c>
    </row>
    <row r="257" spans="1:4" x14ac:dyDescent="0.3">
      <c r="A257" s="117" t="s">
        <v>8764</v>
      </c>
      <c r="B257" s="117" t="s">
        <v>8765</v>
      </c>
      <c r="C257" s="117" t="s">
        <v>7869</v>
      </c>
      <c r="D257" s="11">
        <v>1.8751926934461899E-3</v>
      </c>
    </row>
    <row r="258" spans="1:4" x14ac:dyDescent="0.3">
      <c r="A258" s="117" t="s">
        <v>8766</v>
      </c>
      <c r="B258" s="117" t="s">
        <v>8767</v>
      </c>
      <c r="C258" s="117" t="s">
        <v>7869</v>
      </c>
      <c r="D258" s="11">
        <v>1.8830950296335699E-3</v>
      </c>
    </row>
    <row r="259" spans="1:4" x14ac:dyDescent="0.3">
      <c r="A259" s="117" t="s">
        <v>8768</v>
      </c>
      <c r="B259" s="117" t="s">
        <v>8769</v>
      </c>
      <c r="C259" s="117" t="s">
        <v>7869</v>
      </c>
      <c r="D259" s="11">
        <v>1.8836135947110299E-3</v>
      </c>
    </row>
    <row r="260" spans="1:4" x14ac:dyDescent="0.3">
      <c r="A260" s="117" t="s">
        <v>8770</v>
      </c>
      <c r="B260" s="117" t="s">
        <v>8771</v>
      </c>
      <c r="C260" s="117" t="s">
        <v>7869</v>
      </c>
      <c r="D260" s="11">
        <v>1.8882801429541999E-3</v>
      </c>
    </row>
    <row r="261" spans="1:4" x14ac:dyDescent="0.3">
      <c r="A261" s="117" t="s">
        <v>8772</v>
      </c>
      <c r="B261" s="117" t="s">
        <v>8773</v>
      </c>
      <c r="C261" s="117" t="s">
        <v>7869</v>
      </c>
      <c r="D261" s="11">
        <v>1.8893053361689601E-3</v>
      </c>
    </row>
    <row r="262" spans="1:4" x14ac:dyDescent="0.3">
      <c r="A262" s="117" t="s">
        <v>8774</v>
      </c>
      <c r="B262" s="117" t="s">
        <v>8775</v>
      </c>
      <c r="C262" s="117" t="s">
        <v>7869</v>
      </c>
      <c r="D262" s="11">
        <v>1.8963373951184101E-3</v>
      </c>
    </row>
    <row r="263" spans="1:4" x14ac:dyDescent="0.3">
      <c r="A263" s="117" t="s">
        <v>8776</v>
      </c>
      <c r="B263" s="117" t="s">
        <v>8777</v>
      </c>
      <c r="C263" s="117" t="s">
        <v>7869</v>
      </c>
      <c r="D263" s="11">
        <v>1.90557302522366E-3</v>
      </c>
    </row>
    <row r="264" spans="1:4" x14ac:dyDescent="0.3">
      <c r="A264" s="117" t="s">
        <v>8778</v>
      </c>
      <c r="B264" s="117" t="s">
        <v>8779</v>
      </c>
      <c r="C264" s="117" t="s">
        <v>7869</v>
      </c>
      <c r="D264" s="11">
        <v>1.91997350518092E-3</v>
      </c>
    </row>
    <row r="265" spans="1:4" x14ac:dyDescent="0.3">
      <c r="A265" s="117" t="s">
        <v>8780</v>
      </c>
      <c r="B265" s="117" t="s">
        <v>8781</v>
      </c>
      <c r="C265" s="117" t="s">
        <v>7869</v>
      </c>
      <c r="D265" s="11">
        <v>1.9209430051555401E-3</v>
      </c>
    </row>
    <row r="266" spans="1:4" x14ac:dyDescent="0.3">
      <c r="A266" s="117" t="s">
        <v>8782</v>
      </c>
      <c r="B266" s="117" t="s">
        <v>8783</v>
      </c>
      <c r="C266" s="117" t="s">
        <v>7869</v>
      </c>
      <c r="D266" s="11">
        <v>1.9563918814841201E-3</v>
      </c>
    </row>
    <row r="267" spans="1:4" x14ac:dyDescent="0.3">
      <c r="A267" s="117" t="s">
        <v>8784</v>
      </c>
      <c r="B267" s="117" t="s">
        <v>8785</v>
      </c>
      <c r="C267" s="117" t="s">
        <v>7869</v>
      </c>
      <c r="D267" s="11">
        <v>1.9818350784864499E-3</v>
      </c>
    </row>
    <row r="268" spans="1:4" x14ac:dyDescent="0.3">
      <c r="A268" s="117" t="s">
        <v>8786</v>
      </c>
      <c r="B268" s="117" t="s">
        <v>8787</v>
      </c>
      <c r="C268" s="117" t="s">
        <v>7869</v>
      </c>
      <c r="D268" s="11">
        <v>1.9832531618824102E-3</v>
      </c>
    </row>
    <row r="269" spans="1:4" x14ac:dyDescent="0.3">
      <c r="A269" s="117" t="s">
        <v>8788</v>
      </c>
      <c r="B269" s="117" t="s">
        <v>8789</v>
      </c>
      <c r="C269" s="117" t="s">
        <v>7869</v>
      </c>
      <c r="D269" s="11">
        <v>2.0005131963892601E-3</v>
      </c>
    </row>
    <row r="270" spans="1:4" x14ac:dyDescent="0.3">
      <c r="A270" s="117" t="s">
        <v>8790</v>
      </c>
      <c r="B270" s="117" t="s">
        <v>8791</v>
      </c>
      <c r="C270" s="117" t="s">
        <v>7869</v>
      </c>
      <c r="D270" s="11">
        <v>2.0241630723317298E-3</v>
      </c>
    </row>
    <row r="271" spans="1:4" x14ac:dyDescent="0.3">
      <c r="A271" s="117" t="s">
        <v>8792</v>
      </c>
      <c r="B271" s="117" t="s">
        <v>8793</v>
      </c>
      <c r="C271" s="117" t="s">
        <v>7869</v>
      </c>
      <c r="D271" s="11">
        <v>2.0369351377227799E-3</v>
      </c>
    </row>
    <row r="272" spans="1:4" x14ac:dyDescent="0.3">
      <c r="A272" s="117" t="s">
        <v>8794</v>
      </c>
      <c r="B272" s="117" t="s">
        <v>8794</v>
      </c>
      <c r="C272" s="117" t="s">
        <v>7869</v>
      </c>
      <c r="D272" s="11">
        <v>2.0730406943294099E-3</v>
      </c>
    </row>
    <row r="273" spans="1:4" x14ac:dyDescent="0.3">
      <c r="A273" s="117" t="s">
        <v>8795</v>
      </c>
      <c r="B273" s="117" t="s">
        <v>8796</v>
      </c>
      <c r="C273" s="117" t="s">
        <v>7869</v>
      </c>
      <c r="D273" s="11">
        <v>2.0925201066991301E-3</v>
      </c>
    </row>
    <row r="274" spans="1:4" x14ac:dyDescent="0.3">
      <c r="A274" s="117" t="s">
        <v>8797</v>
      </c>
      <c r="B274" s="117" t="s">
        <v>8798</v>
      </c>
      <c r="C274" s="117" t="s">
        <v>7869</v>
      </c>
      <c r="D274" s="11">
        <v>2.1089855979100599E-3</v>
      </c>
    </row>
    <row r="275" spans="1:4" x14ac:dyDescent="0.3">
      <c r="A275" s="117" t="s">
        <v>8799</v>
      </c>
      <c r="B275" s="117" t="s">
        <v>8800</v>
      </c>
      <c r="C275" s="117" t="s">
        <v>7869</v>
      </c>
      <c r="D275" s="11">
        <v>2.1189039530108999E-3</v>
      </c>
    </row>
    <row r="276" spans="1:4" x14ac:dyDescent="0.3">
      <c r="A276" s="117" t="s">
        <v>8801</v>
      </c>
      <c r="B276" s="117" t="s">
        <v>8802</v>
      </c>
      <c r="C276" s="117" t="s">
        <v>7869</v>
      </c>
      <c r="D276" s="11">
        <v>2.1266127680152499E-3</v>
      </c>
    </row>
    <row r="277" spans="1:4" x14ac:dyDescent="0.3">
      <c r="A277" s="117" t="s">
        <v>8803</v>
      </c>
      <c r="B277" s="117" t="s">
        <v>8804</v>
      </c>
      <c r="C277" s="117" t="s">
        <v>7869</v>
      </c>
      <c r="D277" s="11">
        <v>2.1588080571834402E-3</v>
      </c>
    </row>
    <row r="278" spans="1:4" x14ac:dyDescent="0.3">
      <c r="A278" s="117" t="s">
        <v>8805</v>
      </c>
      <c r="B278" s="117" t="s">
        <v>8806</v>
      </c>
      <c r="C278" s="117" t="s">
        <v>7869</v>
      </c>
      <c r="D278" s="11">
        <v>2.1701546125978198E-3</v>
      </c>
    </row>
    <row r="279" spans="1:4" x14ac:dyDescent="0.3">
      <c r="A279" s="117" t="s">
        <v>8807</v>
      </c>
      <c r="B279" s="117" t="s">
        <v>8808</v>
      </c>
      <c r="C279" s="117" t="s">
        <v>7869</v>
      </c>
      <c r="D279" s="11">
        <v>2.1763134572754402E-3</v>
      </c>
    </row>
    <row r="280" spans="1:4" x14ac:dyDescent="0.3">
      <c r="A280" s="117" t="s">
        <v>8809</v>
      </c>
      <c r="B280" s="117" t="s">
        <v>8810</v>
      </c>
      <c r="C280" s="117" t="s">
        <v>7869</v>
      </c>
      <c r="D280" s="11">
        <v>2.18890667862925E-3</v>
      </c>
    </row>
    <row r="281" spans="1:4" x14ac:dyDescent="0.3">
      <c r="A281" s="117" t="s">
        <v>8811</v>
      </c>
      <c r="B281" s="117" t="s">
        <v>8812</v>
      </c>
      <c r="C281" s="117" t="s">
        <v>7869</v>
      </c>
      <c r="D281" s="11">
        <v>2.2043641838681198E-3</v>
      </c>
    </row>
    <row r="282" spans="1:4" x14ac:dyDescent="0.3">
      <c r="A282" s="117" t="s">
        <v>8813</v>
      </c>
      <c r="B282" s="117" t="s">
        <v>8814</v>
      </c>
      <c r="C282" s="117" t="s">
        <v>7869</v>
      </c>
      <c r="D282" s="11">
        <v>2.22544858675643E-3</v>
      </c>
    </row>
    <row r="283" spans="1:4" x14ac:dyDescent="0.3">
      <c r="A283" s="117" t="s">
        <v>8815</v>
      </c>
      <c r="B283" s="117" t="s">
        <v>8816</v>
      </c>
      <c r="C283" s="117" t="s">
        <v>7869</v>
      </c>
      <c r="D283" s="11">
        <v>2.2255210671401999E-3</v>
      </c>
    </row>
    <row r="284" spans="1:4" x14ac:dyDescent="0.3">
      <c r="A284" s="117" t="s">
        <v>8817</v>
      </c>
      <c r="B284" s="117" t="s">
        <v>8818</v>
      </c>
      <c r="C284" s="117" t="s">
        <v>7869</v>
      </c>
      <c r="D284" s="11">
        <v>2.2575028825730799E-3</v>
      </c>
    </row>
    <row r="285" spans="1:4" x14ac:dyDescent="0.3">
      <c r="A285" s="117" t="s">
        <v>8819</v>
      </c>
      <c r="B285" s="117" t="s">
        <v>8820</v>
      </c>
      <c r="C285" s="117" t="s">
        <v>7869</v>
      </c>
      <c r="D285" s="11">
        <v>2.2786129690180001E-3</v>
      </c>
    </row>
    <row r="286" spans="1:4" x14ac:dyDescent="0.3">
      <c r="A286" s="117" t="s">
        <v>8821</v>
      </c>
      <c r="B286" s="117" t="s">
        <v>8822</v>
      </c>
      <c r="C286" s="117" t="s">
        <v>7869</v>
      </c>
      <c r="D286" s="11">
        <v>2.3086763611549202E-3</v>
      </c>
    </row>
    <row r="287" spans="1:4" x14ac:dyDescent="0.3">
      <c r="A287" s="117" t="s">
        <v>8823</v>
      </c>
      <c r="B287" s="117" t="s">
        <v>8824</v>
      </c>
      <c r="C287" s="117" t="s">
        <v>7869</v>
      </c>
      <c r="D287" s="11">
        <v>2.32760408735843E-3</v>
      </c>
    </row>
    <row r="288" spans="1:4" x14ac:dyDescent="0.3">
      <c r="A288" s="117" t="s">
        <v>8825</v>
      </c>
      <c r="B288" s="117" t="s">
        <v>8826</v>
      </c>
      <c r="C288" s="117" t="s">
        <v>7869</v>
      </c>
      <c r="D288" s="11">
        <v>2.36113437191536E-3</v>
      </c>
    </row>
    <row r="289" spans="1:4" x14ac:dyDescent="0.3">
      <c r="A289" s="117" t="s">
        <v>8827</v>
      </c>
      <c r="B289" s="117" t="s">
        <v>8828</v>
      </c>
      <c r="C289" s="117" t="s">
        <v>7869</v>
      </c>
      <c r="D289" s="11">
        <v>2.3799434317702001E-3</v>
      </c>
    </row>
    <row r="290" spans="1:4" x14ac:dyDescent="0.3">
      <c r="A290" s="117" t="s">
        <v>8829</v>
      </c>
      <c r="B290" s="117" t="s">
        <v>8830</v>
      </c>
      <c r="C290" s="117" t="s">
        <v>7869</v>
      </c>
      <c r="D290" s="11">
        <v>2.3851109305329898E-3</v>
      </c>
    </row>
    <row r="291" spans="1:4" x14ac:dyDescent="0.3">
      <c r="A291" s="117" t="s">
        <v>8831</v>
      </c>
      <c r="B291" s="117" t="s">
        <v>8832</v>
      </c>
      <c r="C291" s="117" t="s">
        <v>7869</v>
      </c>
      <c r="D291" s="11">
        <v>2.4348066917850501E-3</v>
      </c>
    </row>
    <row r="292" spans="1:4" x14ac:dyDescent="0.3">
      <c r="A292" s="117" t="s">
        <v>8833</v>
      </c>
      <c r="B292" s="117" t="s">
        <v>8834</v>
      </c>
      <c r="C292" s="117" t="s">
        <v>7869</v>
      </c>
      <c r="D292" s="11">
        <v>2.4721250771757301E-3</v>
      </c>
    </row>
    <row r="293" spans="1:4" x14ac:dyDescent="0.3">
      <c r="A293" s="117" t="s">
        <v>8835</v>
      </c>
      <c r="B293" s="117" t="s">
        <v>8836</v>
      </c>
      <c r="C293" s="117" t="s">
        <v>7869</v>
      </c>
      <c r="D293" s="11">
        <v>2.4841770696971098E-3</v>
      </c>
    </row>
    <row r="294" spans="1:4" x14ac:dyDescent="0.3">
      <c r="A294" s="117" t="s">
        <v>8837</v>
      </c>
      <c r="B294" s="117" t="s">
        <v>8838</v>
      </c>
      <c r="C294" s="117" t="s">
        <v>7869</v>
      </c>
      <c r="D294" s="11">
        <v>2.4857928718011102E-3</v>
      </c>
    </row>
    <row r="295" spans="1:4" x14ac:dyDescent="0.3">
      <c r="A295" s="117" t="s">
        <v>8839</v>
      </c>
      <c r="B295" s="117" t="s">
        <v>8840</v>
      </c>
      <c r="C295" s="117" t="s">
        <v>7869</v>
      </c>
      <c r="D295" s="11">
        <v>2.4868913962554601E-3</v>
      </c>
    </row>
    <row r="296" spans="1:4" x14ac:dyDescent="0.3">
      <c r="A296" s="117" t="s">
        <v>8841</v>
      </c>
      <c r="B296" s="117" t="s">
        <v>8842</v>
      </c>
      <c r="C296" s="117" t="s">
        <v>7869</v>
      </c>
      <c r="D296" s="11">
        <v>2.5128478489619701E-3</v>
      </c>
    </row>
    <row r="297" spans="1:4" x14ac:dyDescent="0.3">
      <c r="A297" s="117" t="s">
        <v>8843</v>
      </c>
      <c r="B297" s="117" t="s">
        <v>8844</v>
      </c>
      <c r="C297" s="117" t="s">
        <v>7869</v>
      </c>
      <c r="D297" s="11">
        <v>2.5381803907210702E-3</v>
      </c>
    </row>
    <row r="298" spans="1:4" x14ac:dyDescent="0.3">
      <c r="A298" s="117" t="s">
        <v>8845</v>
      </c>
      <c r="B298" s="117" t="s">
        <v>8846</v>
      </c>
      <c r="C298" s="117" t="s">
        <v>7869</v>
      </c>
      <c r="D298" s="11">
        <v>2.5402759723785E-3</v>
      </c>
    </row>
    <row r="299" spans="1:4" x14ac:dyDescent="0.3">
      <c r="A299" s="117" t="s">
        <v>8847</v>
      </c>
      <c r="B299" s="117" t="s">
        <v>8848</v>
      </c>
      <c r="C299" s="117" t="s">
        <v>7869</v>
      </c>
      <c r="D299" s="11">
        <v>2.56725890423124E-3</v>
      </c>
    </row>
    <row r="300" spans="1:4" x14ac:dyDescent="0.3">
      <c r="A300" s="117" t="s">
        <v>8849</v>
      </c>
      <c r="B300" s="117" t="s">
        <v>8850</v>
      </c>
      <c r="C300" s="117" t="s">
        <v>7869</v>
      </c>
      <c r="D300" s="11">
        <v>2.62829757968687E-3</v>
      </c>
    </row>
    <row r="301" spans="1:4" x14ac:dyDescent="0.3">
      <c r="A301" s="117" t="s">
        <v>8851</v>
      </c>
      <c r="B301" s="117" t="s">
        <v>8852</v>
      </c>
      <c r="C301" s="117" t="s">
        <v>7869</v>
      </c>
      <c r="D301" s="11">
        <v>2.6370737021537E-3</v>
      </c>
    </row>
    <row r="302" spans="1:4" x14ac:dyDescent="0.3">
      <c r="A302" s="117" t="s">
        <v>8853</v>
      </c>
      <c r="B302" s="117" t="s">
        <v>8853</v>
      </c>
      <c r="C302" s="117" t="s">
        <v>7869</v>
      </c>
      <c r="D302" s="11">
        <v>2.6379733617506698E-3</v>
      </c>
    </row>
    <row r="303" spans="1:4" x14ac:dyDescent="0.3">
      <c r="A303" s="117" t="s">
        <v>8854</v>
      </c>
      <c r="B303" s="117" t="s">
        <v>8855</v>
      </c>
      <c r="C303" s="117" t="s">
        <v>7869</v>
      </c>
      <c r="D303" s="11">
        <v>2.64448694636617E-3</v>
      </c>
    </row>
    <row r="304" spans="1:4" x14ac:dyDescent="0.3">
      <c r="A304" s="117" t="s">
        <v>8856</v>
      </c>
      <c r="B304" s="117" t="s">
        <v>8857</v>
      </c>
      <c r="C304" s="117" t="s">
        <v>7869</v>
      </c>
      <c r="D304" s="11">
        <v>2.65816713359672E-3</v>
      </c>
    </row>
    <row r="305" spans="1:4" x14ac:dyDescent="0.3">
      <c r="A305" s="117" t="s">
        <v>8858</v>
      </c>
      <c r="B305" s="117" t="s">
        <v>8859</v>
      </c>
      <c r="C305" s="117" t="s">
        <v>7869</v>
      </c>
      <c r="D305" s="11">
        <v>2.7175359208393601E-3</v>
      </c>
    </row>
    <row r="306" spans="1:4" x14ac:dyDescent="0.3">
      <c r="A306" s="117" t="s">
        <v>8860</v>
      </c>
      <c r="B306" s="117" t="s">
        <v>8861</v>
      </c>
      <c r="C306" s="117" t="s">
        <v>7869</v>
      </c>
      <c r="D306" s="11">
        <v>2.7321396704959801E-3</v>
      </c>
    </row>
    <row r="307" spans="1:4" x14ac:dyDescent="0.3">
      <c r="A307" s="117" t="s">
        <v>8862</v>
      </c>
      <c r="B307" s="117" t="s">
        <v>8863</v>
      </c>
      <c r="C307" s="117" t="s">
        <v>7869</v>
      </c>
      <c r="D307" s="11">
        <v>2.7396258885780201E-3</v>
      </c>
    </row>
    <row r="308" spans="1:4" x14ac:dyDescent="0.3">
      <c r="A308" s="117" t="s">
        <v>8864</v>
      </c>
      <c r="B308" s="117" t="s">
        <v>8865</v>
      </c>
      <c r="C308" s="117" t="s">
        <v>7869</v>
      </c>
      <c r="D308" s="11">
        <v>2.7463353762322801E-3</v>
      </c>
    </row>
    <row r="309" spans="1:4" x14ac:dyDescent="0.3">
      <c r="A309" s="117" t="s">
        <v>8866</v>
      </c>
      <c r="B309" s="117" t="s">
        <v>8867</v>
      </c>
      <c r="C309" s="117" t="s">
        <v>7869</v>
      </c>
      <c r="D309" s="11">
        <v>2.7894912538367601E-3</v>
      </c>
    </row>
    <row r="310" spans="1:4" x14ac:dyDescent="0.3">
      <c r="A310" s="117" t="s">
        <v>8868</v>
      </c>
      <c r="B310" s="117" t="s">
        <v>8869</v>
      </c>
      <c r="C310" s="117" t="s">
        <v>7869</v>
      </c>
      <c r="D310" s="11">
        <v>2.7930106904627701E-3</v>
      </c>
    </row>
    <row r="311" spans="1:4" x14ac:dyDescent="0.3">
      <c r="A311" s="117" t="s">
        <v>8870</v>
      </c>
      <c r="B311" s="117" t="s">
        <v>8871</v>
      </c>
      <c r="C311" s="117" t="s">
        <v>7869</v>
      </c>
      <c r="D311" s="11">
        <v>2.8123204336223998E-3</v>
      </c>
    </row>
    <row r="312" spans="1:4" x14ac:dyDescent="0.3">
      <c r="A312" s="117" t="s">
        <v>8872</v>
      </c>
      <c r="B312" s="117" t="s">
        <v>8872</v>
      </c>
      <c r="C312" s="117" t="s">
        <v>7869</v>
      </c>
      <c r="D312" s="11">
        <v>2.8577913493098598E-3</v>
      </c>
    </row>
    <row r="313" spans="1:4" x14ac:dyDescent="0.3">
      <c r="A313" s="117" t="s">
        <v>8873</v>
      </c>
      <c r="B313" s="117" t="s">
        <v>8874</v>
      </c>
      <c r="C313" s="117" t="s">
        <v>7869</v>
      </c>
      <c r="D313" s="11">
        <v>2.8702662114849899E-3</v>
      </c>
    </row>
    <row r="314" spans="1:4" x14ac:dyDescent="0.3">
      <c r="A314" s="117" t="s">
        <v>8875</v>
      </c>
      <c r="B314" s="117" t="s">
        <v>8876</v>
      </c>
      <c r="C314" s="117" t="s">
        <v>7869</v>
      </c>
      <c r="D314" s="11">
        <v>2.8724520774554602E-3</v>
      </c>
    </row>
    <row r="315" spans="1:4" x14ac:dyDescent="0.3">
      <c r="A315" s="117" t="s">
        <v>8877</v>
      </c>
      <c r="B315" s="117" t="s">
        <v>8878</v>
      </c>
      <c r="C315" s="117" t="s">
        <v>7869</v>
      </c>
      <c r="D315" s="11">
        <v>2.8798064950637798E-3</v>
      </c>
    </row>
    <row r="316" spans="1:4" x14ac:dyDescent="0.3">
      <c r="A316" s="117" t="s">
        <v>8879</v>
      </c>
      <c r="B316" s="117" t="s">
        <v>8880</v>
      </c>
      <c r="C316" s="117" t="s">
        <v>7869</v>
      </c>
      <c r="D316" s="11">
        <v>2.8823136833702198E-3</v>
      </c>
    </row>
    <row r="317" spans="1:4" x14ac:dyDescent="0.3">
      <c r="A317" s="117" t="s">
        <v>8881</v>
      </c>
      <c r="B317" s="117" t="s">
        <v>8882</v>
      </c>
      <c r="C317" s="117" t="s">
        <v>7869</v>
      </c>
      <c r="D317" s="11">
        <v>2.89387943287499E-3</v>
      </c>
    </row>
    <row r="318" spans="1:4" x14ac:dyDescent="0.3">
      <c r="A318" s="117" t="s">
        <v>8883</v>
      </c>
      <c r="B318" s="117" t="s">
        <v>8884</v>
      </c>
      <c r="C318" s="117" t="s">
        <v>7869</v>
      </c>
      <c r="D318" s="11">
        <v>2.9206665422937699E-3</v>
      </c>
    </row>
    <row r="319" spans="1:4" x14ac:dyDescent="0.3">
      <c r="A319" s="117" t="s">
        <v>8885</v>
      </c>
      <c r="B319" s="117" t="s">
        <v>8886</v>
      </c>
      <c r="C319" s="117" t="s">
        <v>7869</v>
      </c>
      <c r="D319" s="11">
        <v>2.92827938936162E-3</v>
      </c>
    </row>
    <row r="320" spans="1:4" x14ac:dyDescent="0.3">
      <c r="A320" s="117" t="s">
        <v>8887</v>
      </c>
      <c r="B320" s="117" t="s">
        <v>8888</v>
      </c>
      <c r="C320" s="117" t="s">
        <v>7869</v>
      </c>
      <c r="D320" s="11">
        <v>2.9367170099917099E-3</v>
      </c>
    </row>
    <row r="321" spans="1:4" x14ac:dyDescent="0.3">
      <c r="A321" s="117" t="s">
        <v>8889</v>
      </c>
      <c r="B321" s="117" t="s">
        <v>8890</v>
      </c>
      <c r="C321" s="117" t="s">
        <v>7869</v>
      </c>
      <c r="D321" s="11">
        <v>2.9387101722651299E-3</v>
      </c>
    </row>
    <row r="322" spans="1:4" x14ac:dyDescent="0.3">
      <c r="A322" s="117" t="s">
        <v>8891</v>
      </c>
      <c r="B322" s="117" t="s">
        <v>8892</v>
      </c>
      <c r="C322" s="117" t="s">
        <v>7869</v>
      </c>
      <c r="D322" s="11">
        <v>2.9611161509216898E-3</v>
      </c>
    </row>
    <row r="323" spans="1:4" x14ac:dyDescent="0.3">
      <c r="A323" s="117" t="s">
        <v>8893</v>
      </c>
      <c r="B323" s="117" t="s">
        <v>8894</v>
      </c>
      <c r="C323" s="117" t="s">
        <v>7869</v>
      </c>
      <c r="D323" s="11">
        <v>2.97302818538938E-3</v>
      </c>
    </row>
    <row r="324" spans="1:4" x14ac:dyDescent="0.3">
      <c r="A324" s="117" t="s">
        <v>8895</v>
      </c>
      <c r="B324" s="117" t="s">
        <v>8896</v>
      </c>
      <c r="C324" s="117" t="s">
        <v>7869</v>
      </c>
      <c r="D324" s="11">
        <v>2.9735819610035501E-3</v>
      </c>
    </row>
    <row r="325" spans="1:4" x14ac:dyDescent="0.3">
      <c r="A325" s="117" t="s">
        <v>8897</v>
      </c>
      <c r="B325" s="117" t="s">
        <v>8898</v>
      </c>
      <c r="C325" s="117" t="s">
        <v>7869</v>
      </c>
      <c r="D325" s="11">
        <v>2.9796622453274399E-3</v>
      </c>
    </row>
    <row r="326" spans="1:4" x14ac:dyDescent="0.3">
      <c r="A326" s="117" t="s">
        <v>8899</v>
      </c>
      <c r="B326" s="117" t="s">
        <v>8899</v>
      </c>
      <c r="C326" s="117" t="s">
        <v>7869</v>
      </c>
      <c r="D326" s="11">
        <v>3.0641189421483201E-3</v>
      </c>
    </row>
    <row r="327" spans="1:4" x14ac:dyDescent="0.3">
      <c r="A327" s="117" t="s">
        <v>8900</v>
      </c>
      <c r="B327" s="117" t="s">
        <v>8901</v>
      </c>
      <c r="C327" s="117" t="s">
        <v>7869</v>
      </c>
      <c r="D327" s="11">
        <v>3.0755529627294201E-3</v>
      </c>
    </row>
    <row r="328" spans="1:4" x14ac:dyDescent="0.3">
      <c r="A328" s="117" t="s">
        <v>8902</v>
      </c>
      <c r="B328" s="117" t="s">
        <v>8903</v>
      </c>
      <c r="C328" s="117" t="s">
        <v>7869</v>
      </c>
      <c r="D328" s="11">
        <v>3.0755529627294201E-3</v>
      </c>
    </row>
    <row r="329" spans="1:4" x14ac:dyDescent="0.3">
      <c r="A329" s="117" t="s">
        <v>8904</v>
      </c>
      <c r="B329" s="117" t="s">
        <v>8901</v>
      </c>
      <c r="C329" s="117" t="s">
        <v>7869</v>
      </c>
      <c r="D329" s="11">
        <v>3.0755529627294201E-3</v>
      </c>
    </row>
    <row r="330" spans="1:4" x14ac:dyDescent="0.3">
      <c r="A330" s="117" t="s">
        <v>8905</v>
      </c>
      <c r="B330" s="117" t="s">
        <v>8906</v>
      </c>
      <c r="C330" s="117" t="s">
        <v>7869</v>
      </c>
      <c r="D330" s="11">
        <v>3.0788269834541799E-3</v>
      </c>
    </row>
    <row r="331" spans="1:4" x14ac:dyDescent="0.3">
      <c r="A331" s="117" t="s">
        <v>8907</v>
      </c>
      <c r="B331" s="117" t="s">
        <v>8908</v>
      </c>
      <c r="C331" s="117" t="s">
        <v>7869</v>
      </c>
      <c r="D331" s="11">
        <v>3.0831636185847501E-3</v>
      </c>
    </row>
    <row r="332" spans="1:4" x14ac:dyDescent="0.3">
      <c r="A332" s="117" t="s">
        <v>8909</v>
      </c>
      <c r="B332" s="117" t="s">
        <v>8909</v>
      </c>
      <c r="C332" s="117" t="s">
        <v>7869</v>
      </c>
      <c r="D332" s="11">
        <v>3.08657825420189E-3</v>
      </c>
    </row>
    <row r="333" spans="1:4" x14ac:dyDescent="0.3">
      <c r="A333" s="117" t="s">
        <v>8910</v>
      </c>
      <c r="B333" s="117" t="s">
        <v>8911</v>
      </c>
      <c r="C333" s="117" t="s">
        <v>7869</v>
      </c>
      <c r="D333" s="11">
        <v>3.09639425150281E-3</v>
      </c>
    </row>
    <row r="334" spans="1:4" x14ac:dyDescent="0.3">
      <c r="A334" s="117" t="s">
        <v>8912</v>
      </c>
      <c r="B334" s="117" t="s">
        <v>8913</v>
      </c>
      <c r="C334" s="117" t="s">
        <v>7869</v>
      </c>
      <c r="D334" s="11">
        <v>3.1032319883929102E-3</v>
      </c>
    </row>
    <row r="335" spans="1:4" x14ac:dyDescent="0.3">
      <c r="A335" s="117" t="s">
        <v>8914</v>
      </c>
      <c r="B335" s="117" t="s">
        <v>8915</v>
      </c>
      <c r="C335" s="117" t="s">
        <v>7869</v>
      </c>
      <c r="D335" s="11">
        <v>3.1048186727342698E-3</v>
      </c>
    </row>
    <row r="336" spans="1:4" x14ac:dyDescent="0.3">
      <c r="A336" s="117" t="s">
        <v>8916</v>
      </c>
      <c r="B336" s="117" t="s">
        <v>8917</v>
      </c>
      <c r="C336" s="117" t="s">
        <v>7869</v>
      </c>
      <c r="D336" s="11">
        <v>3.1123094440674501E-3</v>
      </c>
    </row>
    <row r="337" spans="1:4" x14ac:dyDescent="0.3">
      <c r="A337" s="117" t="s">
        <v>8918</v>
      </c>
      <c r="B337" s="117" t="s">
        <v>8919</v>
      </c>
      <c r="C337" s="117" t="s">
        <v>7869</v>
      </c>
      <c r="D337" s="11">
        <v>3.14574843096194E-3</v>
      </c>
    </row>
    <row r="338" spans="1:4" x14ac:dyDescent="0.3">
      <c r="A338" s="117" t="s">
        <v>8920</v>
      </c>
      <c r="B338" s="117" t="s">
        <v>8921</v>
      </c>
      <c r="C338" s="117" t="s">
        <v>7869</v>
      </c>
      <c r="D338" s="11">
        <v>3.1571342202894302E-3</v>
      </c>
    </row>
    <row r="339" spans="1:4" x14ac:dyDescent="0.3">
      <c r="A339" s="117" t="s">
        <v>8922</v>
      </c>
      <c r="B339" s="117" t="s">
        <v>8923</v>
      </c>
      <c r="C339" s="117" t="s">
        <v>7869</v>
      </c>
      <c r="D339" s="11">
        <v>3.1695048364793598E-3</v>
      </c>
    </row>
    <row r="340" spans="1:4" x14ac:dyDescent="0.3">
      <c r="A340" s="117" t="s">
        <v>8924</v>
      </c>
      <c r="B340" s="117" t="s">
        <v>8925</v>
      </c>
      <c r="C340" s="117" t="s">
        <v>7869</v>
      </c>
      <c r="D340" s="11">
        <v>3.2047006511627301E-3</v>
      </c>
    </row>
    <row r="341" spans="1:4" x14ac:dyDescent="0.3">
      <c r="A341" s="117" t="s">
        <v>8926</v>
      </c>
      <c r="B341" s="117" t="s">
        <v>8927</v>
      </c>
      <c r="C341" s="117" t="s">
        <v>7869</v>
      </c>
      <c r="D341" s="11">
        <v>3.2200886450617599E-3</v>
      </c>
    </row>
    <row r="342" spans="1:4" x14ac:dyDescent="0.3">
      <c r="A342" s="117" t="s">
        <v>8928</v>
      </c>
      <c r="B342" s="117" t="s">
        <v>8929</v>
      </c>
      <c r="C342" s="117" t="s">
        <v>7869</v>
      </c>
      <c r="D342" s="11">
        <v>3.2216164890060402E-3</v>
      </c>
    </row>
    <row r="343" spans="1:4" x14ac:dyDescent="0.3">
      <c r="A343" s="117" t="s">
        <v>8930</v>
      </c>
      <c r="B343" s="117" t="s">
        <v>8931</v>
      </c>
      <c r="C343" s="117" t="s">
        <v>7869</v>
      </c>
      <c r="D343" s="11">
        <v>3.2714641528806499E-3</v>
      </c>
    </row>
    <row r="344" spans="1:4" x14ac:dyDescent="0.3">
      <c r="A344" s="117" t="s">
        <v>8932</v>
      </c>
      <c r="B344" s="117" t="s">
        <v>8933</v>
      </c>
      <c r="C344" s="117" t="s">
        <v>7869</v>
      </c>
      <c r="D344" s="11">
        <v>3.2733588688202398E-3</v>
      </c>
    </row>
    <row r="345" spans="1:4" x14ac:dyDescent="0.3">
      <c r="A345" s="117" t="s">
        <v>8934</v>
      </c>
      <c r="B345" s="117" t="s">
        <v>8935</v>
      </c>
      <c r="C345" s="117" t="s">
        <v>7869</v>
      </c>
      <c r="D345" s="11">
        <v>3.3278438029302202E-3</v>
      </c>
    </row>
    <row r="346" spans="1:4" x14ac:dyDescent="0.3">
      <c r="A346" s="117" t="s">
        <v>8936</v>
      </c>
      <c r="B346" s="117" t="s">
        <v>8936</v>
      </c>
      <c r="C346" s="117" t="s">
        <v>7869</v>
      </c>
      <c r="D346" s="11">
        <v>3.34841152355983E-3</v>
      </c>
    </row>
    <row r="347" spans="1:4" x14ac:dyDescent="0.3">
      <c r="A347" s="117" t="s">
        <v>8937</v>
      </c>
      <c r="B347" s="117" t="s">
        <v>8938</v>
      </c>
      <c r="C347" s="117" t="s">
        <v>7869</v>
      </c>
      <c r="D347" s="11">
        <v>3.3528067550874698E-3</v>
      </c>
    </row>
    <row r="348" spans="1:4" x14ac:dyDescent="0.3">
      <c r="A348" s="117" t="s">
        <v>8939</v>
      </c>
      <c r="B348" s="117" t="s">
        <v>8940</v>
      </c>
      <c r="C348" s="117" t="s">
        <v>7869</v>
      </c>
      <c r="D348" s="11">
        <v>3.35814712300278E-3</v>
      </c>
    </row>
    <row r="349" spans="1:4" x14ac:dyDescent="0.3">
      <c r="A349" s="117" t="s">
        <v>8941</v>
      </c>
      <c r="B349" s="117" t="s">
        <v>8942</v>
      </c>
      <c r="C349" s="117" t="s">
        <v>7869</v>
      </c>
      <c r="D349" s="11">
        <v>3.38109555613781E-3</v>
      </c>
    </row>
    <row r="350" spans="1:4" x14ac:dyDescent="0.3">
      <c r="A350" s="117" t="s">
        <v>8943</v>
      </c>
      <c r="B350" s="117" t="s">
        <v>8944</v>
      </c>
      <c r="C350" s="117" t="s">
        <v>7869</v>
      </c>
      <c r="D350" s="11">
        <v>3.3820741562821002E-3</v>
      </c>
    </row>
    <row r="351" spans="1:4" x14ac:dyDescent="0.3">
      <c r="A351" s="117" t="s">
        <v>8945</v>
      </c>
      <c r="B351" s="117" t="s">
        <v>8946</v>
      </c>
      <c r="C351" s="117" t="s">
        <v>7869</v>
      </c>
      <c r="D351" s="11">
        <v>3.3896777449075799E-3</v>
      </c>
    </row>
    <row r="352" spans="1:4" x14ac:dyDescent="0.3">
      <c r="A352" s="117" t="s">
        <v>8947</v>
      </c>
      <c r="B352" s="117" t="s">
        <v>8948</v>
      </c>
      <c r="C352" s="117" t="s">
        <v>7869</v>
      </c>
      <c r="D352" s="11">
        <v>3.4065600217013901E-3</v>
      </c>
    </row>
    <row r="353" spans="1:4" x14ac:dyDescent="0.3">
      <c r="A353" s="117" t="s">
        <v>8949</v>
      </c>
      <c r="B353" s="117" t="s">
        <v>8950</v>
      </c>
      <c r="C353" s="117" t="s">
        <v>7869</v>
      </c>
      <c r="D353" s="11">
        <v>3.4328466536852199E-3</v>
      </c>
    </row>
    <row r="354" spans="1:4" x14ac:dyDescent="0.3">
      <c r="A354" s="117" t="s">
        <v>8951</v>
      </c>
      <c r="B354" s="117" t="s">
        <v>8952</v>
      </c>
      <c r="C354" s="117" t="s">
        <v>7869</v>
      </c>
      <c r="D354" s="11">
        <v>3.4506721939449401E-3</v>
      </c>
    </row>
    <row r="355" spans="1:4" x14ac:dyDescent="0.3">
      <c r="A355" s="117" t="s">
        <v>8953</v>
      </c>
      <c r="B355" s="117" t="s">
        <v>8954</v>
      </c>
      <c r="C355" s="117" t="s">
        <v>7869</v>
      </c>
      <c r="D355" s="11">
        <v>3.4585224853307902E-3</v>
      </c>
    </row>
    <row r="356" spans="1:4" x14ac:dyDescent="0.3">
      <c r="A356" s="117" t="s">
        <v>8955</v>
      </c>
      <c r="B356" s="117" t="s">
        <v>8956</v>
      </c>
      <c r="C356" s="117" t="s">
        <v>7869</v>
      </c>
      <c r="D356" s="11">
        <v>3.4719931420556498E-3</v>
      </c>
    </row>
    <row r="357" spans="1:4" x14ac:dyDescent="0.3">
      <c r="A357" s="117" t="s">
        <v>8957</v>
      </c>
      <c r="B357" s="117" t="s">
        <v>8958</v>
      </c>
      <c r="C357" s="117" t="s">
        <v>7869</v>
      </c>
      <c r="D357" s="11">
        <v>3.4862704246782302E-3</v>
      </c>
    </row>
    <row r="358" spans="1:4" x14ac:dyDescent="0.3">
      <c r="A358" s="117" t="s">
        <v>8959</v>
      </c>
      <c r="B358" s="117" t="s">
        <v>8960</v>
      </c>
      <c r="C358" s="117" t="s">
        <v>7869</v>
      </c>
      <c r="D358" s="11">
        <v>3.50429487654722E-3</v>
      </c>
    </row>
    <row r="359" spans="1:4" x14ac:dyDescent="0.3">
      <c r="A359" s="117" t="s">
        <v>8961</v>
      </c>
      <c r="B359" s="117" t="s">
        <v>8962</v>
      </c>
      <c r="C359" s="117" t="s">
        <v>7869</v>
      </c>
      <c r="D359" s="11">
        <v>3.51666414615641E-3</v>
      </c>
    </row>
    <row r="360" spans="1:4" x14ac:dyDescent="0.3">
      <c r="A360" s="117" t="s">
        <v>8963</v>
      </c>
      <c r="B360" s="117" t="s">
        <v>8964</v>
      </c>
      <c r="C360" s="117" t="s">
        <v>7869</v>
      </c>
      <c r="D360" s="11">
        <v>3.5282185589706502E-3</v>
      </c>
    </row>
    <row r="361" spans="1:4" x14ac:dyDescent="0.3">
      <c r="A361" s="117" t="s">
        <v>8965</v>
      </c>
      <c r="B361" s="117" t="s">
        <v>8966</v>
      </c>
      <c r="C361" s="117" t="s">
        <v>7869</v>
      </c>
      <c r="D361" s="11">
        <v>3.6372311165449099E-3</v>
      </c>
    </row>
    <row r="362" spans="1:4" x14ac:dyDescent="0.3">
      <c r="A362" s="117" t="s">
        <v>8967</v>
      </c>
      <c r="B362" s="117" t="s">
        <v>8968</v>
      </c>
      <c r="C362" s="117" t="s">
        <v>7869</v>
      </c>
      <c r="D362" s="11">
        <v>3.6447628834881999E-3</v>
      </c>
    </row>
    <row r="363" spans="1:4" x14ac:dyDescent="0.3">
      <c r="A363" s="117" t="s">
        <v>8969</v>
      </c>
      <c r="B363" s="117" t="s">
        <v>8970</v>
      </c>
      <c r="C363" s="117" t="s">
        <v>7869</v>
      </c>
      <c r="D363" s="11">
        <v>3.6506683133415599E-3</v>
      </c>
    </row>
    <row r="364" spans="1:4" x14ac:dyDescent="0.3">
      <c r="A364" s="117" t="s">
        <v>8971</v>
      </c>
      <c r="B364" s="117" t="s">
        <v>8972</v>
      </c>
      <c r="C364" s="117" t="s">
        <v>7869</v>
      </c>
      <c r="D364" s="11">
        <v>3.6820010387179801E-3</v>
      </c>
    </row>
    <row r="365" spans="1:4" x14ac:dyDescent="0.3">
      <c r="A365" s="117" t="s">
        <v>8973</v>
      </c>
      <c r="B365" s="117" t="s">
        <v>8974</v>
      </c>
      <c r="C365" s="117" t="s">
        <v>7869</v>
      </c>
      <c r="D365" s="11">
        <v>3.6852379983819401E-3</v>
      </c>
    </row>
    <row r="366" spans="1:4" x14ac:dyDescent="0.3">
      <c r="A366" s="117" t="s">
        <v>8975</v>
      </c>
      <c r="B366" s="117" t="s">
        <v>8976</v>
      </c>
      <c r="C366" s="117" t="s">
        <v>7869</v>
      </c>
      <c r="D366" s="11">
        <v>3.6866532672529002E-3</v>
      </c>
    </row>
    <row r="367" spans="1:4" x14ac:dyDescent="0.3">
      <c r="A367" s="117" t="s">
        <v>8977</v>
      </c>
      <c r="B367" s="117" t="s">
        <v>8978</v>
      </c>
      <c r="C367" s="117" t="s">
        <v>7869</v>
      </c>
      <c r="D367" s="11">
        <v>3.7286001707105901E-3</v>
      </c>
    </row>
    <row r="368" spans="1:4" x14ac:dyDescent="0.3">
      <c r="A368" s="117" t="s">
        <v>8979</v>
      </c>
      <c r="B368" s="117" t="s">
        <v>8980</v>
      </c>
      <c r="C368" s="117" t="s">
        <v>7869</v>
      </c>
      <c r="D368" s="11">
        <v>3.7348914208893999E-3</v>
      </c>
    </row>
    <row r="369" spans="1:4" x14ac:dyDescent="0.3">
      <c r="A369" s="117" t="s">
        <v>8981</v>
      </c>
      <c r="B369" s="117" t="s">
        <v>8982</v>
      </c>
      <c r="C369" s="117" t="s">
        <v>7869</v>
      </c>
      <c r="D369" s="11">
        <v>3.75896949939387E-3</v>
      </c>
    </row>
    <row r="370" spans="1:4" x14ac:dyDescent="0.3">
      <c r="A370" s="117" t="s">
        <v>8983</v>
      </c>
      <c r="B370" s="117" t="s">
        <v>8983</v>
      </c>
      <c r="C370" s="117" t="s">
        <v>7869</v>
      </c>
      <c r="D370" s="11">
        <v>3.7600705202439702E-3</v>
      </c>
    </row>
    <row r="371" spans="1:4" x14ac:dyDescent="0.3">
      <c r="A371" s="117" t="s">
        <v>8984</v>
      </c>
      <c r="B371" s="117" t="s">
        <v>8985</v>
      </c>
      <c r="C371" s="117" t="s">
        <v>7869</v>
      </c>
      <c r="D371" s="11">
        <v>3.7748264366390802E-3</v>
      </c>
    </row>
    <row r="372" spans="1:4" x14ac:dyDescent="0.3">
      <c r="A372" s="117" t="s">
        <v>8986</v>
      </c>
      <c r="B372" s="117" t="s">
        <v>8987</v>
      </c>
      <c r="C372" s="117" t="s">
        <v>7869</v>
      </c>
      <c r="D372" s="11">
        <v>3.8176579163226401E-3</v>
      </c>
    </row>
    <row r="373" spans="1:4" x14ac:dyDescent="0.3">
      <c r="A373" s="117" t="s">
        <v>8988</v>
      </c>
      <c r="B373" s="117" t="s">
        <v>8989</v>
      </c>
      <c r="C373" s="117" t="s">
        <v>7869</v>
      </c>
      <c r="D373" s="11">
        <v>3.8204956191637798E-3</v>
      </c>
    </row>
    <row r="374" spans="1:4" x14ac:dyDescent="0.3">
      <c r="A374" s="117" t="s">
        <v>8990</v>
      </c>
      <c r="B374" s="117" t="s">
        <v>8991</v>
      </c>
      <c r="C374" s="117" t="s">
        <v>7869</v>
      </c>
      <c r="D374" s="11">
        <v>3.82415044274347E-3</v>
      </c>
    </row>
    <row r="375" spans="1:4" x14ac:dyDescent="0.3">
      <c r="A375" s="117" t="s">
        <v>8992</v>
      </c>
      <c r="B375" s="117" t="s">
        <v>8993</v>
      </c>
      <c r="C375" s="117" t="s">
        <v>7869</v>
      </c>
      <c r="D375" s="11">
        <v>3.8288339401513602E-3</v>
      </c>
    </row>
    <row r="376" spans="1:4" x14ac:dyDescent="0.3">
      <c r="A376" s="117" t="s">
        <v>8994</v>
      </c>
      <c r="B376" s="117" t="s">
        <v>8995</v>
      </c>
      <c r="C376" s="117" t="s">
        <v>7869</v>
      </c>
      <c r="D376" s="11">
        <v>3.8411421582074099E-3</v>
      </c>
    </row>
    <row r="377" spans="1:4" x14ac:dyDescent="0.3">
      <c r="A377" s="117" t="s">
        <v>8996</v>
      </c>
      <c r="B377" s="117" t="s">
        <v>8997</v>
      </c>
      <c r="C377" s="117" t="s">
        <v>7869</v>
      </c>
      <c r="D377" s="11">
        <v>3.85434505407636E-3</v>
      </c>
    </row>
    <row r="378" spans="1:4" x14ac:dyDescent="0.3">
      <c r="A378" s="117" t="s">
        <v>8998</v>
      </c>
      <c r="B378" s="117" t="s">
        <v>8999</v>
      </c>
      <c r="C378" s="117" t="s">
        <v>7869</v>
      </c>
      <c r="D378" s="11">
        <v>3.8773925376665301E-3</v>
      </c>
    </row>
    <row r="379" spans="1:4" x14ac:dyDescent="0.3">
      <c r="A379" s="117" t="s">
        <v>9000</v>
      </c>
      <c r="B379" s="117" t="s">
        <v>9001</v>
      </c>
      <c r="C379" s="117" t="s">
        <v>7869</v>
      </c>
      <c r="D379" s="11">
        <v>3.89969273875675E-3</v>
      </c>
    </row>
    <row r="380" spans="1:4" x14ac:dyDescent="0.3">
      <c r="A380" s="117" t="s">
        <v>9002</v>
      </c>
      <c r="B380" s="117" t="s">
        <v>9003</v>
      </c>
      <c r="C380" s="117" t="s">
        <v>7869</v>
      </c>
      <c r="D380" s="11">
        <v>3.9060520653370402E-3</v>
      </c>
    </row>
    <row r="381" spans="1:4" x14ac:dyDescent="0.3">
      <c r="A381" s="117" t="s">
        <v>9004</v>
      </c>
      <c r="B381" s="117" t="s">
        <v>9005</v>
      </c>
      <c r="C381" s="117" t="s">
        <v>7869</v>
      </c>
      <c r="D381" s="11">
        <v>3.9267118226383596E-3</v>
      </c>
    </row>
    <row r="382" spans="1:4" x14ac:dyDescent="0.3">
      <c r="A382" s="117" t="s">
        <v>9006</v>
      </c>
      <c r="B382" s="117" t="s">
        <v>9007</v>
      </c>
      <c r="C382" s="117" t="s">
        <v>7869</v>
      </c>
      <c r="D382" s="11">
        <v>3.9282580215588003E-3</v>
      </c>
    </row>
    <row r="383" spans="1:4" x14ac:dyDescent="0.3">
      <c r="A383" s="117" t="s">
        <v>9008</v>
      </c>
      <c r="B383" s="117" t="s">
        <v>9009</v>
      </c>
      <c r="C383" s="117" t="s">
        <v>7869</v>
      </c>
      <c r="D383" s="11">
        <v>3.9285235926957603E-3</v>
      </c>
    </row>
    <row r="384" spans="1:4" x14ac:dyDescent="0.3">
      <c r="A384" s="117" t="s">
        <v>9010</v>
      </c>
      <c r="B384" s="117" t="s">
        <v>9011</v>
      </c>
      <c r="C384" s="117" t="s">
        <v>7869</v>
      </c>
      <c r="D384" s="11">
        <v>3.9461371141756704E-3</v>
      </c>
    </row>
    <row r="385" spans="1:4" x14ac:dyDescent="0.3">
      <c r="A385" s="117" t="s">
        <v>9012</v>
      </c>
      <c r="B385" s="117" t="s">
        <v>9013</v>
      </c>
      <c r="C385" s="117" t="s">
        <v>7869</v>
      </c>
      <c r="D385" s="11">
        <v>4.0058240395165496E-3</v>
      </c>
    </row>
    <row r="386" spans="1:4" x14ac:dyDescent="0.3">
      <c r="A386" s="117" t="s">
        <v>9014</v>
      </c>
      <c r="B386" s="117" t="s">
        <v>9015</v>
      </c>
      <c r="C386" s="117" t="s">
        <v>7869</v>
      </c>
      <c r="D386" s="11">
        <v>4.0303190585783003E-3</v>
      </c>
    </row>
    <row r="387" spans="1:4" x14ac:dyDescent="0.3">
      <c r="A387" s="117" t="s">
        <v>9016</v>
      </c>
      <c r="B387" s="117" t="s">
        <v>9017</v>
      </c>
      <c r="C387" s="117" t="s">
        <v>7869</v>
      </c>
      <c r="D387" s="11">
        <v>4.0412424198394397E-3</v>
      </c>
    </row>
    <row r="388" spans="1:4" x14ac:dyDescent="0.3">
      <c r="A388" s="117" t="s">
        <v>9018</v>
      </c>
      <c r="B388" s="117" t="s">
        <v>9019</v>
      </c>
      <c r="C388" s="117" t="s">
        <v>7869</v>
      </c>
      <c r="D388" s="11">
        <v>4.0533387217166197E-3</v>
      </c>
    </row>
    <row r="389" spans="1:4" x14ac:dyDescent="0.3">
      <c r="A389" s="117" t="s">
        <v>9020</v>
      </c>
      <c r="B389" s="117" t="s">
        <v>9021</v>
      </c>
      <c r="C389" s="117" t="s">
        <v>7869</v>
      </c>
      <c r="D389" s="11">
        <v>4.0719889351740098E-3</v>
      </c>
    </row>
    <row r="390" spans="1:4" x14ac:dyDescent="0.3">
      <c r="A390" s="117" t="s">
        <v>9022</v>
      </c>
      <c r="B390" s="117" t="s">
        <v>9023</v>
      </c>
      <c r="C390" s="117" t="s">
        <v>7869</v>
      </c>
      <c r="D390" s="11">
        <v>4.07953072875087E-3</v>
      </c>
    </row>
    <row r="391" spans="1:4" x14ac:dyDescent="0.3">
      <c r="A391" s="117" t="s">
        <v>9024</v>
      </c>
      <c r="B391" s="117" t="s">
        <v>9025</v>
      </c>
      <c r="C391" s="117" t="s">
        <v>7869</v>
      </c>
      <c r="D391" s="11">
        <v>4.0881358730652396E-3</v>
      </c>
    </row>
    <row r="392" spans="1:4" x14ac:dyDescent="0.3">
      <c r="A392" s="117" t="s">
        <v>9026</v>
      </c>
      <c r="B392" s="117" t="s">
        <v>9027</v>
      </c>
      <c r="C392" s="117" t="s">
        <v>7869</v>
      </c>
      <c r="D392" s="11">
        <v>4.1304563491889896E-3</v>
      </c>
    </row>
    <row r="393" spans="1:4" x14ac:dyDescent="0.3">
      <c r="A393" s="117" t="s">
        <v>9028</v>
      </c>
      <c r="B393" s="117" t="s">
        <v>9029</v>
      </c>
      <c r="C393" s="117" t="s">
        <v>7869</v>
      </c>
      <c r="D393" s="11">
        <v>4.1313191257014896E-3</v>
      </c>
    </row>
    <row r="394" spans="1:4" x14ac:dyDescent="0.3">
      <c r="A394" s="117" t="s">
        <v>9030</v>
      </c>
      <c r="B394" s="117" t="s">
        <v>9031</v>
      </c>
      <c r="C394" s="117" t="s">
        <v>7869</v>
      </c>
      <c r="D394" s="11">
        <v>4.1314257744020297E-3</v>
      </c>
    </row>
    <row r="395" spans="1:4" x14ac:dyDescent="0.3">
      <c r="A395" s="117" t="s">
        <v>9032</v>
      </c>
      <c r="B395" s="117" t="s">
        <v>9033</v>
      </c>
      <c r="C395" s="117" t="s">
        <v>7869</v>
      </c>
      <c r="D395" s="11">
        <v>4.1739441877823103E-3</v>
      </c>
    </row>
    <row r="396" spans="1:4" x14ac:dyDescent="0.3">
      <c r="A396" s="117" t="s">
        <v>9034</v>
      </c>
      <c r="B396" s="117" t="s">
        <v>9035</v>
      </c>
      <c r="C396" s="117" t="s">
        <v>7869</v>
      </c>
      <c r="D396" s="11">
        <v>4.2597381358875502E-3</v>
      </c>
    </row>
    <row r="397" spans="1:4" x14ac:dyDescent="0.3">
      <c r="A397" s="117" t="s">
        <v>9036</v>
      </c>
      <c r="B397" s="117" t="s">
        <v>9037</v>
      </c>
      <c r="C397" s="117" t="s">
        <v>7869</v>
      </c>
      <c r="D397" s="11">
        <v>4.3038585580318497E-3</v>
      </c>
    </row>
    <row r="398" spans="1:4" x14ac:dyDescent="0.3">
      <c r="A398" s="117" t="s">
        <v>9038</v>
      </c>
      <c r="B398" s="117" t="s">
        <v>9039</v>
      </c>
      <c r="C398" s="117" t="s">
        <v>7869</v>
      </c>
      <c r="D398" s="11">
        <v>4.3210013283261003E-3</v>
      </c>
    </row>
    <row r="399" spans="1:4" x14ac:dyDescent="0.3">
      <c r="A399" s="117" t="s">
        <v>9040</v>
      </c>
      <c r="B399" s="117" t="s">
        <v>9041</v>
      </c>
      <c r="C399" s="117" t="s">
        <v>7869</v>
      </c>
      <c r="D399" s="11">
        <v>4.3241312151830903E-3</v>
      </c>
    </row>
    <row r="400" spans="1:4" x14ac:dyDescent="0.3">
      <c r="A400" s="117" t="s">
        <v>9042</v>
      </c>
      <c r="B400" s="117" t="s">
        <v>9043</v>
      </c>
      <c r="C400" s="117" t="s">
        <v>7869</v>
      </c>
      <c r="D400" s="11">
        <v>4.3471303588484504E-3</v>
      </c>
    </row>
    <row r="401" spans="1:4" x14ac:dyDescent="0.3">
      <c r="A401" s="117" t="s">
        <v>9044</v>
      </c>
      <c r="B401" s="117" t="s">
        <v>9045</v>
      </c>
      <c r="C401" s="117" t="s">
        <v>7869</v>
      </c>
      <c r="D401" s="11">
        <v>4.3488489553639596E-3</v>
      </c>
    </row>
    <row r="402" spans="1:4" x14ac:dyDescent="0.3">
      <c r="A402" s="117" t="s">
        <v>9046</v>
      </c>
      <c r="B402" s="117" t="s">
        <v>9047</v>
      </c>
      <c r="C402" s="117" t="s">
        <v>7869</v>
      </c>
      <c r="D402" s="11">
        <v>4.3689160661249003E-3</v>
      </c>
    </row>
    <row r="403" spans="1:4" x14ac:dyDescent="0.3">
      <c r="A403" s="117" t="s">
        <v>9048</v>
      </c>
      <c r="B403" s="117" t="s">
        <v>9049</v>
      </c>
      <c r="C403" s="117" t="s">
        <v>7869</v>
      </c>
      <c r="D403" s="11">
        <v>4.3696642249476001E-3</v>
      </c>
    </row>
    <row r="404" spans="1:4" x14ac:dyDescent="0.3">
      <c r="A404" s="117" t="s">
        <v>9050</v>
      </c>
      <c r="B404" s="117" t="s">
        <v>9051</v>
      </c>
      <c r="C404" s="117" t="s">
        <v>7869</v>
      </c>
      <c r="D404" s="11">
        <v>4.38579670574148E-3</v>
      </c>
    </row>
    <row r="405" spans="1:4" x14ac:dyDescent="0.3">
      <c r="A405" s="117" t="s">
        <v>9052</v>
      </c>
      <c r="B405" s="117" t="s">
        <v>9052</v>
      </c>
      <c r="C405" s="117" t="s">
        <v>7869</v>
      </c>
      <c r="D405" s="11">
        <v>4.4352980972882797E-3</v>
      </c>
    </row>
    <row r="406" spans="1:4" x14ac:dyDescent="0.3">
      <c r="A406" s="117" t="s">
        <v>9053</v>
      </c>
      <c r="B406" s="117" t="s">
        <v>9054</v>
      </c>
      <c r="C406" s="117" t="s">
        <v>7869</v>
      </c>
      <c r="D406" s="11">
        <v>4.4449173666526801E-3</v>
      </c>
    </row>
    <row r="407" spans="1:4" x14ac:dyDescent="0.3">
      <c r="A407" s="117" t="s">
        <v>9055</v>
      </c>
      <c r="B407" s="117" t="s">
        <v>9056</v>
      </c>
      <c r="C407" s="117" t="s">
        <v>7869</v>
      </c>
      <c r="D407" s="11">
        <v>4.4555301551923998E-3</v>
      </c>
    </row>
    <row r="408" spans="1:4" x14ac:dyDescent="0.3">
      <c r="A408" s="117" t="s">
        <v>9057</v>
      </c>
      <c r="B408" s="117" t="s">
        <v>9058</v>
      </c>
      <c r="C408" s="117" t="s">
        <v>7869</v>
      </c>
      <c r="D408" s="11">
        <v>4.4709489669627397E-3</v>
      </c>
    </row>
    <row r="409" spans="1:4" x14ac:dyDescent="0.3">
      <c r="A409" s="117" t="s">
        <v>9059</v>
      </c>
      <c r="B409" s="117" t="s">
        <v>9060</v>
      </c>
      <c r="C409" s="117" t="s">
        <v>7869</v>
      </c>
      <c r="D409" s="11">
        <v>4.4844185934586498E-3</v>
      </c>
    </row>
    <row r="410" spans="1:4" x14ac:dyDescent="0.3">
      <c r="A410" s="117" t="s">
        <v>9061</v>
      </c>
      <c r="B410" s="117" t="s">
        <v>9062</v>
      </c>
      <c r="C410" s="117" t="s">
        <v>7869</v>
      </c>
      <c r="D410" s="11">
        <v>4.5795045372356404E-3</v>
      </c>
    </row>
    <row r="411" spans="1:4" x14ac:dyDescent="0.3">
      <c r="A411" s="117" t="s">
        <v>9063</v>
      </c>
      <c r="B411" s="117" t="s">
        <v>9063</v>
      </c>
      <c r="C411" s="117" t="s">
        <v>7869</v>
      </c>
      <c r="D411" s="11">
        <v>4.5879500576894803E-3</v>
      </c>
    </row>
    <row r="412" spans="1:4" x14ac:dyDescent="0.3">
      <c r="A412" s="117" t="s">
        <v>9064</v>
      </c>
      <c r="B412" s="117" t="s">
        <v>9065</v>
      </c>
      <c r="C412" s="117" t="s">
        <v>7869</v>
      </c>
      <c r="D412" s="11">
        <v>4.6091753928392204E-3</v>
      </c>
    </row>
    <row r="413" spans="1:4" x14ac:dyDescent="0.3">
      <c r="A413" s="117" t="s">
        <v>9066</v>
      </c>
      <c r="B413" s="117" t="s">
        <v>9067</v>
      </c>
      <c r="C413" s="117" t="s">
        <v>7869</v>
      </c>
      <c r="D413" s="11">
        <v>4.6303042359480198E-3</v>
      </c>
    </row>
    <row r="414" spans="1:4" x14ac:dyDescent="0.3">
      <c r="A414" s="117" t="s">
        <v>9068</v>
      </c>
      <c r="B414" s="117" t="s">
        <v>9068</v>
      </c>
      <c r="C414" s="117" t="s">
        <v>7869</v>
      </c>
      <c r="D414" s="11">
        <v>4.6676740236822603E-3</v>
      </c>
    </row>
    <row r="415" spans="1:4" x14ac:dyDescent="0.3">
      <c r="A415" s="117" t="s">
        <v>9069</v>
      </c>
      <c r="B415" s="117" t="s">
        <v>9070</v>
      </c>
      <c r="C415" s="117" t="s">
        <v>7869</v>
      </c>
      <c r="D415" s="11">
        <v>4.6716550293612298E-3</v>
      </c>
    </row>
    <row r="416" spans="1:4" x14ac:dyDescent="0.3">
      <c r="A416" s="117" t="s">
        <v>9071</v>
      </c>
      <c r="B416" s="117" t="s">
        <v>9072</v>
      </c>
      <c r="C416" s="117" t="s">
        <v>7869</v>
      </c>
      <c r="D416" s="11">
        <v>4.6972517474752999E-3</v>
      </c>
    </row>
    <row r="417" spans="1:4" x14ac:dyDescent="0.3">
      <c r="A417" s="117" t="s">
        <v>9073</v>
      </c>
      <c r="B417" s="117" t="s">
        <v>9074</v>
      </c>
      <c r="C417" s="117" t="s">
        <v>7869</v>
      </c>
      <c r="D417" s="11">
        <v>4.7149969585186802E-3</v>
      </c>
    </row>
    <row r="418" spans="1:4" x14ac:dyDescent="0.3">
      <c r="A418" s="117" t="s">
        <v>9075</v>
      </c>
      <c r="B418" s="117" t="s">
        <v>9076</v>
      </c>
      <c r="C418" s="117" t="s">
        <v>7869</v>
      </c>
      <c r="D418" s="11">
        <v>4.7314154877786396E-3</v>
      </c>
    </row>
    <row r="419" spans="1:4" x14ac:dyDescent="0.3">
      <c r="A419" s="117" t="s">
        <v>9077</v>
      </c>
      <c r="B419" s="117" t="s">
        <v>9078</v>
      </c>
      <c r="C419" s="117" t="s">
        <v>7869</v>
      </c>
      <c r="D419" s="11">
        <v>4.7784102488635004E-3</v>
      </c>
    </row>
    <row r="420" spans="1:4" x14ac:dyDescent="0.3">
      <c r="A420" s="117" t="s">
        <v>9079</v>
      </c>
      <c r="B420" s="117" t="s">
        <v>9080</v>
      </c>
      <c r="C420" s="117" t="s">
        <v>7869</v>
      </c>
      <c r="D420" s="11">
        <v>4.7988816023683501E-3</v>
      </c>
    </row>
    <row r="421" spans="1:4" x14ac:dyDescent="0.3">
      <c r="A421" s="117" t="s">
        <v>9081</v>
      </c>
      <c r="B421" s="117" t="s">
        <v>9082</v>
      </c>
      <c r="C421" s="117" t="s">
        <v>7869</v>
      </c>
      <c r="D421" s="11">
        <v>4.8171254431439298E-3</v>
      </c>
    </row>
    <row r="422" spans="1:4" x14ac:dyDescent="0.3">
      <c r="A422" s="117" t="s">
        <v>9083</v>
      </c>
      <c r="B422" s="117" t="s">
        <v>9084</v>
      </c>
      <c r="C422" s="117" t="s">
        <v>7869</v>
      </c>
      <c r="D422" s="11">
        <v>4.8369376033652904E-3</v>
      </c>
    </row>
    <row r="423" spans="1:4" x14ac:dyDescent="0.3">
      <c r="A423" s="117" t="s">
        <v>9085</v>
      </c>
      <c r="B423" s="117" t="s">
        <v>9086</v>
      </c>
      <c r="C423" s="117" t="s">
        <v>7869</v>
      </c>
      <c r="D423" s="11">
        <v>4.8369376033652904E-3</v>
      </c>
    </row>
    <row r="424" spans="1:4" x14ac:dyDescent="0.3">
      <c r="A424" s="117" t="s">
        <v>9087</v>
      </c>
      <c r="B424" s="117" t="s">
        <v>9088</v>
      </c>
      <c r="C424" s="117" t="s">
        <v>7869</v>
      </c>
      <c r="D424" s="11">
        <v>4.8595008018481704E-3</v>
      </c>
    </row>
    <row r="425" spans="1:4" x14ac:dyDescent="0.3">
      <c r="A425" s="117" t="s">
        <v>9089</v>
      </c>
      <c r="B425" s="117" t="s">
        <v>9090</v>
      </c>
      <c r="C425" s="117" t="s">
        <v>7869</v>
      </c>
      <c r="D425" s="11">
        <v>4.9028174065154596E-3</v>
      </c>
    </row>
    <row r="426" spans="1:4" x14ac:dyDescent="0.3">
      <c r="A426" s="117" t="s">
        <v>9091</v>
      </c>
      <c r="B426" s="117" t="s">
        <v>9092</v>
      </c>
      <c r="C426" s="117" t="s">
        <v>7869</v>
      </c>
      <c r="D426" s="11">
        <v>4.9065242359862303E-3</v>
      </c>
    </row>
    <row r="427" spans="1:4" x14ac:dyDescent="0.3">
      <c r="A427" s="117" t="s">
        <v>9093</v>
      </c>
      <c r="B427" s="117" t="s">
        <v>9094</v>
      </c>
      <c r="C427" s="117" t="s">
        <v>7869</v>
      </c>
      <c r="D427" s="11">
        <v>4.9106599882768097E-3</v>
      </c>
    </row>
    <row r="428" spans="1:4" x14ac:dyDescent="0.3">
      <c r="A428" s="117" t="s">
        <v>9095</v>
      </c>
      <c r="B428" s="117" t="s">
        <v>9096</v>
      </c>
      <c r="C428" s="117" t="s">
        <v>7869</v>
      </c>
      <c r="D428" s="11">
        <v>5.0109881158992798E-3</v>
      </c>
    </row>
    <row r="429" spans="1:4" x14ac:dyDescent="0.3">
      <c r="A429" s="117" t="s">
        <v>9097</v>
      </c>
      <c r="B429" s="117" t="s">
        <v>9098</v>
      </c>
      <c r="C429" s="117" t="s">
        <v>7869</v>
      </c>
      <c r="D429" s="11">
        <v>5.0127939451809298E-3</v>
      </c>
    </row>
    <row r="430" spans="1:4" x14ac:dyDescent="0.3">
      <c r="A430" s="117" t="s">
        <v>9099</v>
      </c>
      <c r="B430" s="117" t="s">
        <v>9100</v>
      </c>
      <c r="C430" s="117" t="s">
        <v>7869</v>
      </c>
      <c r="D430" s="11">
        <v>5.0154156785770796E-3</v>
      </c>
    </row>
    <row r="431" spans="1:4" x14ac:dyDescent="0.3">
      <c r="A431" s="117" t="s">
        <v>9101</v>
      </c>
      <c r="B431" s="117" t="s">
        <v>9102</v>
      </c>
      <c r="C431" s="117" t="s">
        <v>7869</v>
      </c>
      <c r="D431" s="11">
        <v>5.0154156785770796E-3</v>
      </c>
    </row>
    <row r="432" spans="1:4" x14ac:dyDescent="0.3">
      <c r="A432" s="117" t="s">
        <v>9103</v>
      </c>
      <c r="B432" s="117" t="s">
        <v>9104</v>
      </c>
      <c r="C432" s="117" t="s">
        <v>7869</v>
      </c>
      <c r="D432" s="11">
        <v>5.04514930786416E-3</v>
      </c>
    </row>
    <row r="433" spans="1:4" x14ac:dyDescent="0.3">
      <c r="A433" s="117" t="s">
        <v>9105</v>
      </c>
      <c r="B433" s="117" t="s">
        <v>9106</v>
      </c>
      <c r="C433" s="117" t="s">
        <v>7869</v>
      </c>
      <c r="D433" s="11">
        <v>5.0621233144246798E-3</v>
      </c>
    </row>
    <row r="434" spans="1:4" x14ac:dyDescent="0.3">
      <c r="A434" s="117" t="s">
        <v>9107</v>
      </c>
      <c r="B434" s="117" t="s">
        <v>9108</v>
      </c>
      <c r="C434" s="117" t="s">
        <v>7869</v>
      </c>
      <c r="D434" s="11">
        <v>5.07729007527418E-3</v>
      </c>
    </row>
    <row r="435" spans="1:4" x14ac:dyDescent="0.3">
      <c r="A435" s="117" t="s">
        <v>9109</v>
      </c>
      <c r="B435" s="117" t="s">
        <v>9108</v>
      </c>
      <c r="C435" s="117" t="s">
        <v>7869</v>
      </c>
      <c r="D435" s="11">
        <v>5.07729007527418E-3</v>
      </c>
    </row>
    <row r="436" spans="1:4" x14ac:dyDescent="0.3">
      <c r="A436" s="117" t="s">
        <v>9110</v>
      </c>
      <c r="B436" s="117" t="s">
        <v>9111</v>
      </c>
      <c r="C436" s="117" t="s">
        <v>7869</v>
      </c>
      <c r="D436" s="11">
        <v>5.07729007527418E-3</v>
      </c>
    </row>
    <row r="437" spans="1:4" x14ac:dyDescent="0.3">
      <c r="A437" s="117" t="s">
        <v>9112</v>
      </c>
      <c r="B437" s="117" t="s">
        <v>9113</v>
      </c>
      <c r="C437" s="117" t="s">
        <v>7869</v>
      </c>
      <c r="D437" s="11">
        <v>5.07929659121971E-3</v>
      </c>
    </row>
    <row r="438" spans="1:4" x14ac:dyDescent="0.3">
      <c r="A438" s="117" t="s">
        <v>9114</v>
      </c>
      <c r="B438" s="117" t="s">
        <v>9115</v>
      </c>
      <c r="C438" s="117" t="s">
        <v>7869</v>
      </c>
      <c r="D438" s="11">
        <v>5.1686750350207504E-3</v>
      </c>
    </row>
    <row r="439" spans="1:4" x14ac:dyDescent="0.3">
      <c r="A439" s="117" t="s">
        <v>9116</v>
      </c>
      <c r="B439" s="117" t="s">
        <v>9117</v>
      </c>
      <c r="C439" s="117" t="s">
        <v>7869</v>
      </c>
      <c r="D439" s="11">
        <v>5.1810057626613601E-3</v>
      </c>
    </row>
    <row r="440" spans="1:4" x14ac:dyDescent="0.3">
      <c r="A440" s="117" t="s">
        <v>9118</v>
      </c>
      <c r="B440" s="117" t="s">
        <v>9119</v>
      </c>
      <c r="C440" s="117" t="s">
        <v>7869</v>
      </c>
      <c r="D440" s="11">
        <v>5.2036380550739298E-3</v>
      </c>
    </row>
    <row r="441" spans="1:4" x14ac:dyDescent="0.3">
      <c r="A441" s="117" t="s">
        <v>9120</v>
      </c>
      <c r="B441" s="117" t="s">
        <v>9121</v>
      </c>
      <c r="C441" s="117" t="s">
        <v>7869</v>
      </c>
      <c r="D441" s="11">
        <v>5.21322462753805E-3</v>
      </c>
    </row>
    <row r="442" spans="1:4" x14ac:dyDescent="0.3">
      <c r="A442" s="117" t="s">
        <v>9122</v>
      </c>
      <c r="B442" s="117" t="s">
        <v>9123</v>
      </c>
      <c r="C442" s="117" t="s">
        <v>7869</v>
      </c>
      <c r="D442" s="11">
        <v>5.2191861376248202E-3</v>
      </c>
    </row>
    <row r="443" spans="1:4" x14ac:dyDescent="0.3">
      <c r="A443" s="117" t="s">
        <v>9124</v>
      </c>
      <c r="B443" s="117" t="s">
        <v>9125</v>
      </c>
      <c r="C443" s="117" t="s">
        <v>7869</v>
      </c>
      <c r="D443" s="11">
        <v>5.2279803632368097E-3</v>
      </c>
    </row>
    <row r="444" spans="1:4" x14ac:dyDescent="0.3">
      <c r="A444" s="117" t="s">
        <v>9126</v>
      </c>
      <c r="B444" s="117" t="s">
        <v>9127</v>
      </c>
      <c r="C444" s="117" t="s">
        <v>7869</v>
      </c>
      <c r="D444" s="11">
        <v>5.2434007887805101E-3</v>
      </c>
    </row>
    <row r="445" spans="1:4" x14ac:dyDescent="0.3">
      <c r="A445" s="117" t="s">
        <v>9128</v>
      </c>
      <c r="B445" s="117" t="s">
        <v>9129</v>
      </c>
      <c r="C445" s="117" t="s">
        <v>7869</v>
      </c>
      <c r="D445" s="11">
        <v>5.2583777434446199E-3</v>
      </c>
    </row>
    <row r="446" spans="1:4" x14ac:dyDescent="0.3">
      <c r="A446" s="117" t="s">
        <v>9130</v>
      </c>
      <c r="B446" s="117" t="s">
        <v>9131</v>
      </c>
      <c r="C446" s="117" t="s">
        <v>7869</v>
      </c>
      <c r="D446" s="11">
        <v>5.2871960188817096E-3</v>
      </c>
    </row>
    <row r="447" spans="1:4" x14ac:dyDescent="0.3">
      <c r="A447" s="117" t="s">
        <v>9132</v>
      </c>
      <c r="B447" s="117" t="s">
        <v>9133</v>
      </c>
      <c r="C447" s="117" t="s">
        <v>7869</v>
      </c>
      <c r="D447" s="11">
        <v>5.3196159354553397E-3</v>
      </c>
    </row>
    <row r="448" spans="1:4" x14ac:dyDescent="0.3">
      <c r="A448" s="117" t="s">
        <v>9134</v>
      </c>
      <c r="B448" s="117" t="s">
        <v>9135</v>
      </c>
      <c r="C448" s="117" t="s">
        <v>7869</v>
      </c>
      <c r="D448" s="11">
        <v>5.36608924359506E-3</v>
      </c>
    </row>
    <row r="449" spans="1:4" x14ac:dyDescent="0.3">
      <c r="A449" s="117" t="s">
        <v>9136</v>
      </c>
      <c r="B449" s="117" t="s">
        <v>9136</v>
      </c>
      <c r="C449" s="117" t="s">
        <v>7869</v>
      </c>
      <c r="D449" s="11">
        <v>5.3938094541812103E-3</v>
      </c>
    </row>
    <row r="450" spans="1:4" x14ac:dyDescent="0.3">
      <c r="A450" s="117" t="s">
        <v>9137</v>
      </c>
      <c r="B450" s="117" t="s">
        <v>9138</v>
      </c>
      <c r="C450" s="117" t="s">
        <v>7869</v>
      </c>
      <c r="D450" s="11">
        <v>5.4109855540672002E-3</v>
      </c>
    </row>
    <row r="451" spans="1:4" x14ac:dyDescent="0.3">
      <c r="A451" s="117" t="s">
        <v>9139</v>
      </c>
      <c r="B451" s="117" t="s">
        <v>9140</v>
      </c>
      <c r="C451" s="117" t="s">
        <v>7869</v>
      </c>
      <c r="D451" s="11">
        <v>5.4330352871276803E-3</v>
      </c>
    </row>
    <row r="452" spans="1:4" x14ac:dyDescent="0.3">
      <c r="A452" s="117" t="s">
        <v>9141</v>
      </c>
      <c r="B452" s="117" t="s">
        <v>9142</v>
      </c>
      <c r="C452" s="117" t="s">
        <v>7869</v>
      </c>
      <c r="D452" s="11">
        <v>5.4605686317084198E-3</v>
      </c>
    </row>
    <row r="453" spans="1:4" x14ac:dyDescent="0.3">
      <c r="A453" s="117" t="s">
        <v>9143</v>
      </c>
      <c r="B453" s="117" t="s">
        <v>9144</v>
      </c>
      <c r="C453" s="117" t="s">
        <v>7869</v>
      </c>
      <c r="D453" s="11">
        <v>5.46106360823213E-3</v>
      </c>
    </row>
    <row r="454" spans="1:4" x14ac:dyDescent="0.3">
      <c r="A454" s="117" t="s">
        <v>9145</v>
      </c>
      <c r="B454" s="117" t="s">
        <v>9145</v>
      </c>
      <c r="C454" s="117" t="s">
        <v>7869</v>
      </c>
      <c r="D454" s="11">
        <v>5.4744354387183799E-3</v>
      </c>
    </row>
    <row r="455" spans="1:4" x14ac:dyDescent="0.3">
      <c r="A455" s="117" t="s">
        <v>9146</v>
      </c>
      <c r="B455" s="117" t="s">
        <v>9147</v>
      </c>
      <c r="C455" s="117" t="s">
        <v>7869</v>
      </c>
      <c r="D455" s="11">
        <v>5.4785840653340202E-3</v>
      </c>
    </row>
    <row r="456" spans="1:4" x14ac:dyDescent="0.3">
      <c r="A456" s="117" t="s">
        <v>9148</v>
      </c>
      <c r="B456" s="117" t="s">
        <v>9149</v>
      </c>
      <c r="C456" s="117" t="s">
        <v>7869</v>
      </c>
      <c r="D456" s="11">
        <v>5.5006575835797201E-3</v>
      </c>
    </row>
    <row r="457" spans="1:4" x14ac:dyDescent="0.3">
      <c r="A457" s="117" t="s">
        <v>9150</v>
      </c>
      <c r="B457" s="117" t="s">
        <v>9151</v>
      </c>
      <c r="C457" s="117" t="s">
        <v>7869</v>
      </c>
      <c r="D457" s="11">
        <v>5.53955615931917E-3</v>
      </c>
    </row>
    <row r="458" spans="1:4" x14ac:dyDescent="0.3">
      <c r="A458" s="117" t="s">
        <v>9152</v>
      </c>
      <c r="B458" s="117" t="s">
        <v>9153</v>
      </c>
      <c r="C458" s="117" t="s">
        <v>7869</v>
      </c>
      <c r="D458" s="11">
        <v>5.5812705353782801E-3</v>
      </c>
    </row>
    <row r="459" spans="1:4" x14ac:dyDescent="0.3">
      <c r="A459" s="117" t="s">
        <v>9154</v>
      </c>
      <c r="B459" s="117" t="s">
        <v>9155</v>
      </c>
      <c r="C459" s="117" t="s">
        <v>7869</v>
      </c>
      <c r="D459" s="11">
        <v>5.5959160118899303E-3</v>
      </c>
    </row>
    <row r="460" spans="1:4" x14ac:dyDescent="0.3">
      <c r="A460" s="117" t="s">
        <v>9156</v>
      </c>
      <c r="B460" s="117" t="s">
        <v>9156</v>
      </c>
      <c r="C460" s="117" t="s">
        <v>7869</v>
      </c>
      <c r="D460" s="11">
        <v>5.5979273184129201E-3</v>
      </c>
    </row>
    <row r="461" spans="1:4" x14ac:dyDescent="0.3">
      <c r="A461" s="117" t="s">
        <v>9157</v>
      </c>
      <c r="B461" s="117" t="s">
        <v>9158</v>
      </c>
      <c r="C461" s="117" t="s">
        <v>7869</v>
      </c>
      <c r="D461" s="11">
        <v>5.6432420159227697E-3</v>
      </c>
    </row>
    <row r="462" spans="1:4" x14ac:dyDescent="0.3">
      <c r="A462" s="117" t="s">
        <v>9159</v>
      </c>
      <c r="B462" s="117" t="s">
        <v>9160</v>
      </c>
      <c r="C462" s="117" t="s">
        <v>7869</v>
      </c>
      <c r="D462" s="11">
        <v>5.6590984989146002E-3</v>
      </c>
    </row>
    <row r="463" spans="1:4" x14ac:dyDescent="0.3">
      <c r="A463" s="117" t="s">
        <v>9161</v>
      </c>
      <c r="B463" s="117" t="s">
        <v>9162</v>
      </c>
      <c r="C463" s="117" t="s">
        <v>7869</v>
      </c>
      <c r="D463" s="11">
        <v>5.6729062820506399E-3</v>
      </c>
    </row>
    <row r="464" spans="1:4" x14ac:dyDescent="0.3">
      <c r="A464" s="117" t="s">
        <v>9163</v>
      </c>
      <c r="B464" s="117" t="s">
        <v>9164</v>
      </c>
      <c r="C464" s="117" t="s">
        <v>7869</v>
      </c>
      <c r="D464" s="11">
        <v>5.6793508953334902E-3</v>
      </c>
    </row>
    <row r="465" spans="1:4" x14ac:dyDescent="0.3">
      <c r="A465" s="117" t="s">
        <v>9165</v>
      </c>
      <c r="B465" s="117" t="s">
        <v>9166</v>
      </c>
      <c r="C465" s="117" t="s">
        <v>7869</v>
      </c>
      <c r="D465" s="11">
        <v>5.8672324120245404E-3</v>
      </c>
    </row>
    <row r="466" spans="1:4" x14ac:dyDescent="0.3">
      <c r="A466" s="117" t="s">
        <v>9167</v>
      </c>
      <c r="B466" s="117" t="s">
        <v>9168</v>
      </c>
      <c r="C466" s="117" t="s">
        <v>7869</v>
      </c>
      <c r="D466" s="11">
        <v>5.8933417195775302E-3</v>
      </c>
    </row>
    <row r="467" spans="1:4" x14ac:dyDescent="0.3">
      <c r="A467" s="117" t="s">
        <v>9169</v>
      </c>
      <c r="B467" s="117" t="s">
        <v>9170</v>
      </c>
      <c r="C467" s="117" t="s">
        <v>7869</v>
      </c>
      <c r="D467" s="11">
        <v>5.89462822535402E-3</v>
      </c>
    </row>
    <row r="468" spans="1:4" x14ac:dyDescent="0.3">
      <c r="A468" s="117" t="s">
        <v>9171</v>
      </c>
      <c r="B468" s="117" t="s">
        <v>9172</v>
      </c>
      <c r="C468" s="117" t="s">
        <v>7869</v>
      </c>
      <c r="D468" s="11">
        <v>5.9049969710400999E-3</v>
      </c>
    </row>
    <row r="469" spans="1:4" x14ac:dyDescent="0.3">
      <c r="A469" s="117" t="s">
        <v>9173</v>
      </c>
      <c r="B469" s="117" t="s">
        <v>9174</v>
      </c>
      <c r="C469" s="117" t="s">
        <v>7869</v>
      </c>
      <c r="D469" s="11">
        <v>5.9149671745303599E-3</v>
      </c>
    </row>
    <row r="470" spans="1:4" x14ac:dyDescent="0.3">
      <c r="A470" s="117" t="s">
        <v>9175</v>
      </c>
      <c r="B470" s="117" t="s">
        <v>9176</v>
      </c>
      <c r="C470" s="117" t="s">
        <v>7869</v>
      </c>
      <c r="D470" s="11">
        <v>5.9659321488472203E-3</v>
      </c>
    </row>
    <row r="471" spans="1:4" x14ac:dyDescent="0.3">
      <c r="A471" s="117" t="s">
        <v>9177</v>
      </c>
      <c r="B471" s="117" t="s">
        <v>9178</v>
      </c>
      <c r="C471" s="117" t="s">
        <v>7869</v>
      </c>
      <c r="D471" s="11">
        <v>6.0097236238275398E-3</v>
      </c>
    </row>
    <row r="472" spans="1:4" x14ac:dyDescent="0.3">
      <c r="A472" s="117" t="s">
        <v>9179</v>
      </c>
      <c r="B472" s="117" t="s">
        <v>9180</v>
      </c>
      <c r="C472" s="117" t="s">
        <v>7869</v>
      </c>
      <c r="D472" s="11">
        <v>6.0494471893847998E-3</v>
      </c>
    </row>
    <row r="473" spans="1:4" x14ac:dyDescent="0.3">
      <c r="A473" s="117" t="s">
        <v>9181</v>
      </c>
      <c r="B473" s="117" t="s">
        <v>9182</v>
      </c>
      <c r="C473" s="117" t="s">
        <v>7869</v>
      </c>
      <c r="D473" s="11">
        <v>6.0795364874524404E-3</v>
      </c>
    </row>
    <row r="474" spans="1:4" x14ac:dyDescent="0.3">
      <c r="A474" s="117" t="s">
        <v>9183</v>
      </c>
      <c r="B474" s="117" t="s">
        <v>9184</v>
      </c>
      <c r="C474" s="117" t="s">
        <v>7869</v>
      </c>
      <c r="D474" s="11">
        <v>6.0905183177613802E-3</v>
      </c>
    </row>
    <row r="475" spans="1:4" x14ac:dyDescent="0.3">
      <c r="A475" s="117" t="s">
        <v>9185</v>
      </c>
      <c r="B475" s="117" t="s">
        <v>9186</v>
      </c>
      <c r="C475" s="117" t="s">
        <v>7869</v>
      </c>
      <c r="D475" s="11">
        <v>6.0974705009006801E-3</v>
      </c>
    </row>
    <row r="476" spans="1:4" x14ac:dyDescent="0.3">
      <c r="A476" s="117" t="s">
        <v>9187</v>
      </c>
      <c r="B476" s="117" t="s">
        <v>9188</v>
      </c>
      <c r="C476" s="117" t="s">
        <v>7869</v>
      </c>
      <c r="D476" s="11">
        <v>6.1076683587865102E-3</v>
      </c>
    </row>
    <row r="477" spans="1:4" x14ac:dyDescent="0.3">
      <c r="A477" s="117" t="s">
        <v>9189</v>
      </c>
      <c r="B477" s="117" t="s">
        <v>9190</v>
      </c>
      <c r="C477" s="117" t="s">
        <v>7869</v>
      </c>
      <c r="D477" s="11">
        <v>6.1266946249562302E-3</v>
      </c>
    </row>
    <row r="478" spans="1:4" x14ac:dyDescent="0.3">
      <c r="A478" s="117" t="s">
        <v>9191</v>
      </c>
      <c r="B478" s="117" t="s">
        <v>9191</v>
      </c>
      <c r="C478" s="117" t="s">
        <v>7869</v>
      </c>
      <c r="D478" s="11">
        <v>6.1586317860111801E-3</v>
      </c>
    </row>
    <row r="479" spans="1:4" x14ac:dyDescent="0.3">
      <c r="A479" s="117" t="s">
        <v>9192</v>
      </c>
      <c r="B479" s="117" t="s">
        <v>9193</v>
      </c>
      <c r="C479" s="117" t="s">
        <v>7869</v>
      </c>
      <c r="D479" s="11">
        <v>6.1588128458127701E-3</v>
      </c>
    </row>
    <row r="480" spans="1:4" x14ac:dyDescent="0.3">
      <c r="A480" s="117" t="s">
        <v>9194</v>
      </c>
      <c r="B480" s="117" t="s">
        <v>9194</v>
      </c>
      <c r="C480" s="117" t="s">
        <v>7869</v>
      </c>
      <c r="D480" s="11">
        <v>6.1753964136833902E-3</v>
      </c>
    </row>
    <row r="481" spans="1:4" x14ac:dyDescent="0.3">
      <c r="A481" s="117" t="s">
        <v>9195</v>
      </c>
      <c r="B481" s="117" t="s">
        <v>9196</v>
      </c>
      <c r="C481" s="117" t="s">
        <v>7869</v>
      </c>
      <c r="D481" s="11">
        <v>6.1772227271923398E-3</v>
      </c>
    </row>
    <row r="482" spans="1:4" x14ac:dyDescent="0.3">
      <c r="A482" s="117" t="s">
        <v>9197</v>
      </c>
      <c r="B482" s="117" t="s">
        <v>9198</v>
      </c>
      <c r="C482" s="117" t="s">
        <v>7869</v>
      </c>
      <c r="D482" s="11">
        <v>6.1819047420236597E-3</v>
      </c>
    </row>
    <row r="483" spans="1:4" x14ac:dyDescent="0.3">
      <c r="A483" s="117" t="s">
        <v>9199</v>
      </c>
      <c r="B483" s="117" t="s">
        <v>9200</v>
      </c>
      <c r="C483" s="117" t="s">
        <v>7869</v>
      </c>
      <c r="D483" s="11">
        <v>6.2100375499310198E-3</v>
      </c>
    </row>
    <row r="484" spans="1:4" x14ac:dyDescent="0.3">
      <c r="A484" s="117" t="s">
        <v>9201</v>
      </c>
      <c r="B484" s="117" t="s">
        <v>9202</v>
      </c>
      <c r="C484" s="117" t="s">
        <v>7869</v>
      </c>
      <c r="D484" s="11">
        <v>6.2226470151005402E-3</v>
      </c>
    </row>
    <row r="485" spans="1:4" x14ac:dyDescent="0.3">
      <c r="A485" s="117" t="s">
        <v>9203</v>
      </c>
      <c r="B485" s="117" t="s">
        <v>9204</v>
      </c>
      <c r="C485" s="117" t="s">
        <v>7869</v>
      </c>
      <c r="D485" s="11">
        <v>6.2785835027755702E-3</v>
      </c>
    </row>
    <row r="486" spans="1:4" x14ac:dyDescent="0.3">
      <c r="A486" s="117" t="s">
        <v>9205</v>
      </c>
      <c r="B486" s="117" t="s">
        <v>9206</v>
      </c>
      <c r="C486" s="117" t="s">
        <v>7869</v>
      </c>
      <c r="D486" s="11">
        <v>6.30689104372055E-3</v>
      </c>
    </row>
    <row r="487" spans="1:4" x14ac:dyDescent="0.3">
      <c r="A487" s="117" t="s">
        <v>9207</v>
      </c>
      <c r="B487" s="117" t="s">
        <v>9208</v>
      </c>
      <c r="C487" s="117" t="s">
        <v>7869</v>
      </c>
      <c r="D487" s="11">
        <v>6.3196449152522396E-3</v>
      </c>
    </row>
    <row r="488" spans="1:4" x14ac:dyDescent="0.3">
      <c r="A488" s="117" t="s">
        <v>9209</v>
      </c>
      <c r="B488" s="117" t="s">
        <v>9210</v>
      </c>
      <c r="C488" s="117" t="s">
        <v>7869</v>
      </c>
      <c r="D488" s="11">
        <v>6.3963038388031796E-3</v>
      </c>
    </row>
    <row r="489" spans="1:4" x14ac:dyDescent="0.3">
      <c r="A489" s="117" t="s">
        <v>9211</v>
      </c>
      <c r="B489" s="117" t="s">
        <v>9212</v>
      </c>
      <c r="C489" s="117" t="s">
        <v>7869</v>
      </c>
      <c r="D489" s="11">
        <v>6.4235052926175599E-3</v>
      </c>
    </row>
    <row r="490" spans="1:4" x14ac:dyDescent="0.3">
      <c r="A490" s="117" t="s">
        <v>9213</v>
      </c>
      <c r="B490" s="117" t="s">
        <v>9214</v>
      </c>
      <c r="C490" s="117" t="s">
        <v>7869</v>
      </c>
      <c r="D490" s="11">
        <v>6.45483660584049E-3</v>
      </c>
    </row>
    <row r="491" spans="1:4" x14ac:dyDescent="0.3">
      <c r="A491" s="117" t="s">
        <v>9215</v>
      </c>
      <c r="B491" s="117" t="s">
        <v>9216</v>
      </c>
      <c r="C491" s="117" t="s">
        <v>7869</v>
      </c>
      <c r="D491" s="11">
        <v>6.4896925349519699E-3</v>
      </c>
    </row>
    <row r="492" spans="1:4" x14ac:dyDescent="0.3">
      <c r="A492" s="117" t="s">
        <v>9217</v>
      </c>
      <c r="B492" s="117" t="s">
        <v>9218</v>
      </c>
      <c r="C492" s="117" t="s">
        <v>7869</v>
      </c>
      <c r="D492" s="11">
        <v>6.4934561476293704E-3</v>
      </c>
    </row>
    <row r="493" spans="1:4" x14ac:dyDescent="0.3">
      <c r="A493" s="117" t="s">
        <v>9219</v>
      </c>
      <c r="B493" s="117" t="s">
        <v>9220</v>
      </c>
      <c r="C493" s="117" t="s">
        <v>7869</v>
      </c>
      <c r="D493" s="11">
        <v>6.5139612278248601E-3</v>
      </c>
    </row>
    <row r="494" spans="1:4" x14ac:dyDescent="0.3">
      <c r="A494" s="117" t="s">
        <v>9221</v>
      </c>
      <c r="B494" s="117" t="s">
        <v>9222</v>
      </c>
      <c r="C494" s="117" t="s">
        <v>7869</v>
      </c>
      <c r="D494" s="11">
        <v>6.5734402294751401E-3</v>
      </c>
    </row>
    <row r="495" spans="1:4" x14ac:dyDescent="0.3">
      <c r="A495" s="117" t="s">
        <v>9223</v>
      </c>
      <c r="B495" s="117" t="s">
        <v>9224</v>
      </c>
      <c r="C495" s="117" t="s">
        <v>7869</v>
      </c>
      <c r="D495" s="11">
        <v>6.58682384371606E-3</v>
      </c>
    </row>
    <row r="496" spans="1:4" x14ac:dyDescent="0.3">
      <c r="A496" s="117" t="s">
        <v>9225</v>
      </c>
      <c r="B496" s="117" t="s">
        <v>9226</v>
      </c>
      <c r="C496" s="117" t="s">
        <v>7869</v>
      </c>
      <c r="D496" s="11">
        <v>6.5909069343278101E-3</v>
      </c>
    </row>
    <row r="497" spans="1:4" x14ac:dyDescent="0.3">
      <c r="A497" s="117" t="s">
        <v>9227</v>
      </c>
      <c r="B497" s="117" t="s">
        <v>9228</v>
      </c>
      <c r="C497" s="117" t="s">
        <v>7869</v>
      </c>
      <c r="D497" s="11">
        <v>6.6028626312461102E-3</v>
      </c>
    </row>
    <row r="498" spans="1:4" x14ac:dyDescent="0.3">
      <c r="A498" s="117" t="s">
        <v>9229</v>
      </c>
      <c r="B498" s="117" t="s">
        <v>9229</v>
      </c>
      <c r="C498" s="117" t="s">
        <v>7869</v>
      </c>
      <c r="D498" s="11">
        <v>6.62679511321408E-3</v>
      </c>
    </row>
    <row r="499" spans="1:4" x14ac:dyDescent="0.3">
      <c r="A499" s="117" t="s">
        <v>9230</v>
      </c>
      <c r="B499" s="117" t="s">
        <v>9231</v>
      </c>
      <c r="C499" s="117" t="s">
        <v>7869</v>
      </c>
      <c r="D499" s="11">
        <v>6.66921039580086E-3</v>
      </c>
    </row>
    <row r="500" spans="1:4" x14ac:dyDescent="0.3">
      <c r="A500" s="117" t="s">
        <v>9232</v>
      </c>
      <c r="B500" s="117" t="s">
        <v>9233</v>
      </c>
      <c r="C500" s="117" t="s">
        <v>7869</v>
      </c>
      <c r="D500" s="11">
        <v>6.7135986280049903E-3</v>
      </c>
    </row>
    <row r="501" spans="1:4" x14ac:dyDescent="0.3">
      <c r="A501" s="117" t="s">
        <v>9234</v>
      </c>
      <c r="B501" s="117" t="s">
        <v>9235</v>
      </c>
      <c r="C501" s="117" t="s">
        <v>7869</v>
      </c>
      <c r="D501" s="11">
        <v>6.7135986280049903E-3</v>
      </c>
    </row>
    <row r="502" spans="1:4" x14ac:dyDescent="0.3">
      <c r="A502" s="117" t="s">
        <v>9236</v>
      </c>
      <c r="B502" s="117" t="s">
        <v>9237</v>
      </c>
      <c r="C502" s="117" t="s">
        <v>7869</v>
      </c>
      <c r="D502" s="11">
        <v>6.7357115111514997E-3</v>
      </c>
    </row>
    <row r="503" spans="1:4" x14ac:dyDescent="0.3">
      <c r="A503" s="117" t="s">
        <v>9238</v>
      </c>
      <c r="B503" s="117" t="s">
        <v>9239</v>
      </c>
      <c r="C503" s="117" t="s">
        <v>7869</v>
      </c>
      <c r="D503" s="11">
        <v>6.76246442431037E-3</v>
      </c>
    </row>
    <row r="504" spans="1:4" x14ac:dyDescent="0.3">
      <c r="A504" s="117" t="s">
        <v>9240</v>
      </c>
      <c r="B504" s="117" t="s">
        <v>9241</v>
      </c>
      <c r="C504" s="117" t="s">
        <v>7869</v>
      </c>
      <c r="D504" s="11">
        <v>6.8010168791402198E-3</v>
      </c>
    </row>
    <row r="505" spans="1:4" x14ac:dyDescent="0.3">
      <c r="A505" s="117" t="s">
        <v>9242</v>
      </c>
      <c r="B505" s="117" t="s">
        <v>9243</v>
      </c>
      <c r="C505" s="117" t="s">
        <v>7869</v>
      </c>
      <c r="D505" s="11">
        <v>6.8307040707334303E-3</v>
      </c>
    </row>
    <row r="506" spans="1:4" x14ac:dyDescent="0.3">
      <c r="A506" s="117" t="s">
        <v>9244</v>
      </c>
      <c r="B506" s="117" t="s">
        <v>9245</v>
      </c>
      <c r="C506" s="117" t="s">
        <v>7869</v>
      </c>
      <c r="D506" s="11">
        <v>6.8338106913191903E-3</v>
      </c>
    </row>
    <row r="507" spans="1:4" x14ac:dyDescent="0.3">
      <c r="A507" s="117" t="s">
        <v>9246</v>
      </c>
      <c r="B507" s="117" t="s">
        <v>9247</v>
      </c>
      <c r="C507" s="117" t="s">
        <v>7869</v>
      </c>
      <c r="D507" s="11">
        <v>6.8999563144507298E-3</v>
      </c>
    </row>
    <row r="508" spans="1:4" x14ac:dyDescent="0.3">
      <c r="A508" s="117" t="s">
        <v>9248</v>
      </c>
      <c r="B508" s="117" t="s">
        <v>9249</v>
      </c>
      <c r="C508" s="117" t="s">
        <v>7869</v>
      </c>
      <c r="D508" s="11">
        <v>6.9030855422657902E-3</v>
      </c>
    </row>
    <row r="509" spans="1:4" x14ac:dyDescent="0.3">
      <c r="A509" s="117" t="s">
        <v>9250</v>
      </c>
      <c r="B509" s="117" t="s">
        <v>9251</v>
      </c>
      <c r="C509" s="117" t="s">
        <v>7869</v>
      </c>
      <c r="D509" s="11">
        <v>6.9031173841211501E-3</v>
      </c>
    </row>
    <row r="510" spans="1:4" x14ac:dyDescent="0.3">
      <c r="A510" s="117" t="s">
        <v>9252</v>
      </c>
      <c r="B510" s="117" t="s">
        <v>9253</v>
      </c>
      <c r="C510" s="117" t="s">
        <v>7869</v>
      </c>
      <c r="D510" s="11">
        <v>6.9299495778834402E-3</v>
      </c>
    </row>
    <row r="511" spans="1:4" x14ac:dyDescent="0.3">
      <c r="A511" s="117" t="s">
        <v>9254</v>
      </c>
      <c r="B511" s="117" t="s">
        <v>9255</v>
      </c>
      <c r="C511" s="117" t="s">
        <v>7869</v>
      </c>
      <c r="D511" s="11">
        <v>6.9690881882847602E-3</v>
      </c>
    </row>
    <row r="512" spans="1:4" x14ac:dyDescent="0.3">
      <c r="A512" s="117" t="s">
        <v>9256</v>
      </c>
      <c r="B512" s="117" t="s">
        <v>9257</v>
      </c>
      <c r="C512" s="117" t="s">
        <v>7869</v>
      </c>
      <c r="D512" s="11">
        <v>6.9958791505121999E-3</v>
      </c>
    </row>
    <row r="513" spans="1:4" x14ac:dyDescent="0.3">
      <c r="A513" s="117" t="s">
        <v>9258</v>
      </c>
      <c r="B513" s="117" t="s">
        <v>9259</v>
      </c>
      <c r="C513" s="117" t="s">
        <v>7869</v>
      </c>
      <c r="D513" s="11">
        <v>7.0637679120229401E-3</v>
      </c>
    </row>
    <row r="514" spans="1:4" x14ac:dyDescent="0.3">
      <c r="A514" s="117" t="s">
        <v>9260</v>
      </c>
      <c r="B514" s="117" t="s">
        <v>9261</v>
      </c>
      <c r="C514" s="117" t="s">
        <v>7869</v>
      </c>
      <c r="D514" s="11">
        <v>7.0884578709874404E-3</v>
      </c>
    </row>
    <row r="515" spans="1:4" x14ac:dyDescent="0.3">
      <c r="A515" s="117" t="s">
        <v>9262</v>
      </c>
      <c r="B515" s="117" t="s">
        <v>9262</v>
      </c>
      <c r="C515" s="117" t="s">
        <v>7869</v>
      </c>
      <c r="D515" s="11">
        <v>7.1097271227020201E-3</v>
      </c>
    </row>
    <row r="516" spans="1:4" x14ac:dyDescent="0.3">
      <c r="A516" s="117" t="s">
        <v>9263</v>
      </c>
      <c r="B516" s="117" t="s">
        <v>9263</v>
      </c>
      <c r="C516" s="117" t="s">
        <v>7869</v>
      </c>
      <c r="D516" s="11">
        <v>7.1176795968067603E-3</v>
      </c>
    </row>
    <row r="517" spans="1:4" x14ac:dyDescent="0.3">
      <c r="A517" s="117" t="s">
        <v>9264</v>
      </c>
      <c r="B517" s="117" t="s">
        <v>9265</v>
      </c>
      <c r="C517" s="117" t="s">
        <v>7869</v>
      </c>
      <c r="D517" s="11">
        <v>7.1302489021994901E-3</v>
      </c>
    </row>
    <row r="518" spans="1:4" x14ac:dyDescent="0.3">
      <c r="A518" s="117" t="s">
        <v>9266</v>
      </c>
      <c r="B518" s="117" t="s">
        <v>9267</v>
      </c>
      <c r="C518" s="117" t="s">
        <v>7869</v>
      </c>
      <c r="D518" s="11">
        <v>7.1564111394320203E-3</v>
      </c>
    </row>
    <row r="519" spans="1:4" x14ac:dyDescent="0.3">
      <c r="A519" s="117" t="s">
        <v>9268</v>
      </c>
      <c r="B519" s="117" t="s">
        <v>9269</v>
      </c>
      <c r="C519" s="117" t="s">
        <v>7869</v>
      </c>
      <c r="D519" s="11">
        <v>7.19943688213998E-3</v>
      </c>
    </row>
    <row r="520" spans="1:4" x14ac:dyDescent="0.3">
      <c r="A520" s="117" t="s">
        <v>9270</v>
      </c>
      <c r="B520" s="117" t="s">
        <v>9271</v>
      </c>
      <c r="C520" s="117" t="s">
        <v>7869</v>
      </c>
      <c r="D520" s="11">
        <v>7.20989185049786E-3</v>
      </c>
    </row>
    <row r="521" spans="1:4" x14ac:dyDescent="0.3">
      <c r="A521" s="117" t="s">
        <v>9272</v>
      </c>
      <c r="B521" s="117" t="s">
        <v>9273</v>
      </c>
      <c r="C521" s="117" t="s">
        <v>7869</v>
      </c>
      <c r="D521" s="11">
        <v>7.2466070944880202E-3</v>
      </c>
    </row>
    <row r="522" spans="1:4" x14ac:dyDescent="0.3">
      <c r="A522" s="117" t="s">
        <v>9274</v>
      </c>
      <c r="B522" s="117" t="s">
        <v>9275</v>
      </c>
      <c r="C522" s="117" t="s">
        <v>7869</v>
      </c>
      <c r="D522" s="11">
        <v>7.2538204313602299E-3</v>
      </c>
    </row>
    <row r="523" spans="1:4" x14ac:dyDescent="0.3">
      <c r="A523" s="117" t="s">
        <v>9276</v>
      </c>
      <c r="B523" s="117" t="s">
        <v>9277</v>
      </c>
      <c r="C523" s="117" t="s">
        <v>7869</v>
      </c>
      <c r="D523" s="11">
        <v>7.2562476959272502E-3</v>
      </c>
    </row>
    <row r="524" spans="1:4" x14ac:dyDescent="0.3">
      <c r="A524" s="117" t="s">
        <v>9278</v>
      </c>
      <c r="B524" s="117" t="s">
        <v>9279</v>
      </c>
      <c r="C524" s="117" t="s">
        <v>7869</v>
      </c>
      <c r="D524" s="11">
        <v>7.2772533283861898E-3</v>
      </c>
    </row>
    <row r="525" spans="1:4" x14ac:dyDescent="0.3">
      <c r="A525" s="117" t="s">
        <v>9280</v>
      </c>
      <c r="B525" s="117" t="s">
        <v>9281</v>
      </c>
      <c r="C525" s="117" t="s">
        <v>7869</v>
      </c>
      <c r="D525" s="11">
        <v>7.2964150886251199E-3</v>
      </c>
    </row>
    <row r="526" spans="1:4" x14ac:dyDescent="0.3">
      <c r="A526" s="117" t="s">
        <v>9282</v>
      </c>
      <c r="B526" s="117" t="s">
        <v>9283</v>
      </c>
      <c r="C526" s="117" t="s">
        <v>7869</v>
      </c>
      <c r="D526" s="11">
        <v>7.3001541846479901E-3</v>
      </c>
    </row>
    <row r="527" spans="1:4" x14ac:dyDescent="0.3">
      <c r="A527" s="117" t="s">
        <v>9284</v>
      </c>
      <c r="B527" s="117" t="s">
        <v>9285</v>
      </c>
      <c r="C527" s="117" t="s">
        <v>7869</v>
      </c>
      <c r="D527" s="11">
        <v>7.3110258618871602E-3</v>
      </c>
    </row>
    <row r="528" spans="1:4" x14ac:dyDescent="0.3">
      <c r="A528" s="117" t="s">
        <v>9286</v>
      </c>
      <c r="B528" s="117" t="s">
        <v>9287</v>
      </c>
      <c r="C528" s="117" t="s">
        <v>7869</v>
      </c>
      <c r="D528" s="11">
        <v>7.4120363965636598E-3</v>
      </c>
    </row>
    <row r="529" spans="1:4" x14ac:dyDescent="0.3">
      <c r="A529" s="117" t="s">
        <v>9288</v>
      </c>
      <c r="B529" s="117" t="s">
        <v>9289</v>
      </c>
      <c r="C529" s="117" t="s">
        <v>7869</v>
      </c>
      <c r="D529" s="11">
        <v>7.4258382794301601E-3</v>
      </c>
    </row>
    <row r="530" spans="1:4" x14ac:dyDescent="0.3">
      <c r="A530" s="117" t="s">
        <v>9290</v>
      </c>
      <c r="B530" s="117" t="s">
        <v>9291</v>
      </c>
      <c r="C530" s="117" t="s">
        <v>7869</v>
      </c>
      <c r="D530" s="11">
        <v>7.4278303121508996E-3</v>
      </c>
    </row>
    <row r="531" spans="1:4" x14ac:dyDescent="0.3">
      <c r="A531" s="117" t="s">
        <v>9292</v>
      </c>
      <c r="B531" s="117" t="s">
        <v>9293</v>
      </c>
      <c r="C531" s="117" t="s">
        <v>7869</v>
      </c>
      <c r="D531" s="11">
        <v>7.5058735304218598E-3</v>
      </c>
    </row>
    <row r="532" spans="1:4" x14ac:dyDescent="0.3">
      <c r="A532" s="117" t="s">
        <v>9294</v>
      </c>
      <c r="B532" s="117" t="s">
        <v>9295</v>
      </c>
      <c r="C532" s="117" t="s">
        <v>7869</v>
      </c>
      <c r="D532" s="11">
        <v>7.5182805051846003E-3</v>
      </c>
    </row>
    <row r="533" spans="1:4" x14ac:dyDescent="0.3">
      <c r="A533" s="117" t="s">
        <v>9296</v>
      </c>
      <c r="B533" s="117" t="s">
        <v>9297</v>
      </c>
      <c r="C533" s="117" t="s">
        <v>7869</v>
      </c>
      <c r="D533" s="11">
        <v>7.5353584276412E-3</v>
      </c>
    </row>
    <row r="534" spans="1:4" x14ac:dyDescent="0.3">
      <c r="A534" s="117" t="s">
        <v>9298</v>
      </c>
      <c r="B534" s="117" t="s">
        <v>9299</v>
      </c>
      <c r="C534" s="117" t="s">
        <v>7869</v>
      </c>
      <c r="D534" s="11">
        <v>7.6386973314527696E-3</v>
      </c>
    </row>
    <row r="535" spans="1:4" x14ac:dyDescent="0.3">
      <c r="A535" s="117" t="s">
        <v>9300</v>
      </c>
      <c r="B535" s="117" t="s">
        <v>9301</v>
      </c>
      <c r="C535" s="117" t="s">
        <v>7869</v>
      </c>
      <c r="D535" s="11">
        <v>7.6769434014483801E-3</v>
      </c>
    </row>
    <row r="536" spans="1:4" x14ac:dyDescent="0.3">
      <c r="A536" s="117" t="s">
        <v>9302</v>
      </c>
      <c r="B536" s="117" t="s">
        <v>9303</v>
      </c>
      <c r="C536" s="117" t="s">
        <v>7869</v>
      </c>
      <c r="D536" s="11">
        <v>7.6797686161528102E-3</v>
      </c>
    </row>
    <row r="537" spans="1:4" x14ac:dyDescent="0.3">
      <c r="A537" s="117" t="s">
        <v>9304</v>
      </c>
      <c r="B537" s="117" t="s">
        <v>9305</v>
      </c>
      <c r="C537" s="117" t="s">
        <v>7869</v>
      </c>
      <c r="D537" s="11">
        <v>7.7200049588131902E-3</v>
      </c>
    </row>
    <row r="538" spans="1:4" x14ac:dyDescent="0.3">
      <c r="A538" s="117" t="s">
        <v>9306</v>
      </c>
      <c r="B538" s="117" t="s">
        <v>9307</v>
      </c>
      <c r="C538" s="117" t="s">
        <v>7869</v>
      </c>
      <c r="D538" s="11">
        <v>7.72239514967681E-3</v>
      </c>
    </row>
    <row r="539" spans="1:4" x14ac:dyDescent="0.3">
      <c r="A539" s="117" t="s">
        <v>9308</v>
      </c>
      <c r="B539" s="117" t="s">
        <v>9309</v>
      </c>
      <c r="C539" s="117" t="s">
        <v>7869</v>
      </c>
      <c r="D539" s="11">
        <v>7.7694382850504399E-3</v>
      </c>
    </row>
    <row r="540" spans="1:4" x14ac:dyDescent="0.3">
      <c r="A540" s="117" t="s">
        <v>9310</v>
      </c>
      <c r="B540" s="117" t="s">
        <v>9311</v>
      </c>
      <c r="C540" s="117" t="s">
        <v>7869</v>
      </c>
      <c r="D540" s="11">
        <v>7.7946661303739196E-3</v>
      </c>
    </row>
    <row r="541" spans="1:4" x14ac:dyDescent="0.3">
      <c r="A541" s="117" t="s">
        <v>9312</v>
      </c>
      <c r="B541" s="117" t="s">
        <v>9313</v>
      </c>
      <c r="C541" s="117" t="s">
        <v>7869</v>
      </c>
      <c r="D541" s="11">
        <v>7.7947016239018696E-3</v>
      </c>
    </row>
    <row r="542" spans="1:4" x14ac:dyDescent="0.3">
      <c r="A542" s="117" t="s">
        <v>9314</v>
      </c>
      <c r="B542" s="117" t="s">
        <v>9315</v>
      </c>
      <c r="C542" s="117" t="s">
        <v>7869</v>
      </c>
      <c r="D542" s="11">
        <v>7.82908695078725E-3</v>
      </c>
    </row>
    <row r="543" spans="1:4" x14ac:dyDescent="0.3">
      <c r="A543" s="117" t="s">
        <v>9316</v>
      </c>
      <c r="B543" s="117" t="s">
        <v>9317</v>
      </c>
      <c r="C543" s="117" t="s">
        <v>7869</v>
      </c>
      <c r="D543" s="11">
        <v>7.8302427798206693E-3</v>
      </c>
    </row>
    <row r="544" spans="1:4" x14ac:dyDescent="0.3">
      <c r="A544" s="117" t="s">
        <v>9318</v>
      </c>
      <c r="B544" s="117" t="s">
        <v>9319</v>
      </c>
      <c r="C544" s="117" t="s">
        <v>7869</v>
      </c>
      <c r="D544" s="11">
        <v>7.8375595775018805E-3</v>
      </c>
    </row>
    <row r="545" spans="1:4" x14ac:dyDescent="0.3">
      <c r="A545" s="117" t="s">
        <v>9320</v>
      </c>
      <c r="B545" s="117" t="s">
        <v>9321</v>
      </c>
      <c r="C545" s="117" t="s">
        <v>7869</v>
      </c>
      <c r="D545" s="11">
        <v>7.8952616521831692E-3</v>
      </c>
    </row>
    <row r="546" spans="1:4" x14ac:dyDescent="0.3">
      <c r="A546" s="117" t="s">
        <v>9322</v>
      </c>
      <c r="B546" s="117" t="s">
        <v>9323</v>
      </c>
      <c r="C546" s="117" t="s">
        <v>7869</v>
      </c>
      <c r="D546" s="11">
        <v>7.9708420372452092E-3</v>
      </c>
    </row>
    <row r="547" spans="1:4" x14ac:dyDescent="0.3">
      <c r="A547" s="117" t="s">
        <v>9324</v>
      </c>
      <c r="B547" s="117" t="s">
        <v>9325</v>
      </c>
      <c r="C547" s="117" t="s">
        <v>7869</v>
      </c>
      <c r="D547" s="11">
        <v>8.0305850655250505E-3</v>
      </c>
    </row>
    <row r="548" spans="1:4" x14ac:dyDescent="0.3">
      <c r="A548" s="117" t="s">
        <v>9326</v>
      </c>
      <c r="B548" s="117" t="s">
        <v>9327</v>
      </c>
      <c r="C548" s="117" t="s">
        <v>7869</v>
      </c>
      <c r="D548" s="11">
        <v>8.0704233640272703E-3</v>
      </c>
    </row>
    <row r="549" spans="1:4" x14ac:dyDescent="0.3">
      <c r="A549" s="117" t="s">
        <v>9328</v>
      </c>
      <c r="B549" s="117" t="s">
        <v>9329</v>
      </c>
      <c r="C549" s="117" t="s">
        <v>7869</v>
      </c>
      <c r="D549" s="11">
        <v>8.0904509585400294E-3</v>
      </c>
    </row>
    <row r="550" spans="1:4" x14ac:dyDescent="0.3">
      <c r="A550" s="117" t="s">
        <v>9330</v>
      </c>
      <c r="B550" s="117" t="s">
        <v>9331</v>
      </c>
      <c r="C550" s="117" t="s">
        <v>7869</v>
      </c>
      <c r="D550" s="11">
        <v>8.1013915871661294E-3</v>
      </c>
    </row>
    <row r="551" spans="1:4" x14ac:dyDescent="0.3">
      <c r="A551" s="117" t="s">
        <v>9332</v>
      </c>
      <c r="B551" s="117" t="s">
        <v>9333</v>
      </c>
      <c r="C551" s="117" t="s">
        <v>7869</v>
      </c>
      <c r="D551" s="11">
        <v>8.1093237887743409E-3</v>
      </c>
    </row>
    <row r="552" spans="1:4" x14ac:dyDescent="0.3">
      <c r="A552" s="117" t="s">
        <v>9334</v>
      </c>
      <c r="B552" s="117" t="s">
        <v>9335</v>
      </c>
      <c r="C552" s="117" t="s">
        <v>7869</v>
      </c>
      <c r="D552" s="11">
        <v>8.1231997885729407E-3</v>
      </c>
    </row>
    <row r="553" spans="1:4" x14ac:dyDescent="0.3">
      <c r="A553" s="117" t="s">
        <v>9336</v>
      </c>
      <c r="B553" s="117" t="s">
        <v>9337</v>
      </c>
      <c r="C553" s="117" t="s">
        <v>7869</v>
      </c>
      <c r="D553" s="11">
        <v>8.1536623056948296E-3</v>
      </c>
    </row>
    <row r="554" spans="1:4" x14ac:dyDescent="0.3">
      <c r="A554" s="117" t="s">
        <v>9338</v>
      </c>
      <c r="B554" s="117" t="s">
        <v>9339</v>
      </c>
      <c r="C554" s="117" t="s">
        <v>7869</v>
      </c>
      <c r="D554" s="11">
        <v>8.1872871704105794E-3</v>
      </c>
    </row>
    <row r="555" spans="1:4" x14ac:dyDescent="0.3">
      <c r="A555" s="117" t="s">
        <v>9340</v>
      </c>
      <c r="B555" s="117" t="s">
        <v>9341</v>
      </c>
      <c r="C555" s="117" t="s">
        <v>7869</v>
      </c>
      <c r="D555" s="11">
        <v>8.1872871704105794E-3</v>
      </c>
    </row>
    <row r="556" spans="1:4" x14ac:dyDescent="0.3">
      <c r="A556" s="117" t="s">
        <v>9342</v>
      </c>
      <c r="B556" s="117" t="s">
        <v>9341</v>
      </c>
      <c r="C556" s="117" t="s">
        <v>7869</v>
      </c>
      <c r="D556" s="11">
        <v>8.1872871704105794E-3</v>
      </c>
    </row>
    <row r="557" spans="1:4" x14ac:dyDescent="0.3">
      <c r="A557" s="117" t="s">
        <v>9343</v>
      </c>
      <c r="B557" s="117" t="s">
        <v>9344</v>
      </c>
      <c r="C557" s="117" t="s">
        <v>7869</v>
      </c>
      <c r="D557" s="11">
        <v>8.2088732604571092E-3</v>
      </c>
    </row>
    <row r="558" spans="1:4" x14ac:dyDescent="0.3">
      <c r="A558" s="117" t="s">
        <v>9345</v>
      </c>
      <c r="B558" s="117" t="s">
        <v>9346</v>
      </c>
      <c r="C558" s="117" t="s">
        <v>7869</v>
      </c>
      <c r="D558" s="11">
        <v>8.2686660557390896E-3</v>
      </c>
    </row>
    <row r="559" spans="1:4" x14ac:dyDescent="0.3">
      <c r="A559" s="117" t="s">
        <v>9347</v>
      </c>
      <c r="B559" s="117" t="s">
        <v>9348</v>
      </c>
      <c r="C559" s="117" t="s">
        <v>7869</v>
      </c>
      <c r="D559" s="11">
        <v>8.3240790135441396E-3</v>
      </c>
    </row>
    <row r="560" spans="1:4" x14ac:dyDescent="0.3">
      <c r="A560" s="117" t="s">
        <v>9349</v>
      </c>
      <c r="B560" s="117" t="s">
        <v>9350</v>
      </c>
      <c r="C560" s="117" t="s">
        <v>7869</v>
      </c>
      <c r="D560" s="11">
        <v>8.3428531663919305E-3</v>
      </c>
    </row>
    <row r="561" spans="1:4" x14ac:dyDescent="0.3">
      <c r="A561" s="117" t="s">
        <v>9351</v>
      </c>
      <c r="B561" s="117" t="s">
        <v>9351</v>
      </c>
      <c r="C561" s="117" t="s">
        <v>7869</v>
      </c>
      <c r="D561" s="11">
        <v>8.3449277562539798E-3</v>
      </c>
    </row>
    <row r="562" spans="1:4" x14ac:dyDescent="0.3">
      <c r="A562" s="117" t="s">
        <v>9352</v>
      </c>
      <c r="B562" s="117" t="s">
        <v>9353</v>
      </c>
      <c r="C562" s="117" t="s">
        <v>7869</v>
      </c>
      <c r="D562" s="11">
        <v>8.3522069610009898E-3</v>
      </c>
    </row>
    <row r="563" spans="1:4" x14ac:dyDescent="0.3">
      <c r="A563" s="117" t="s">
        <v>9354</v>
      </c>
      <c r="B563" s="117" t="s">
        <v>9355</v>
      </c>
      <c r="C563" s="117" t="s">
        <v>7869</v>
      </c>
      <c r="D563" s="11">
        <v>8.3537016831598098E-3</v>
      </c>
    </row>
    <row r="564" spans="1:4" x14ac:dyDescent="0.3">
      <c r="A564" s="117" t="s">
        <v>9356</v>
      </c>
      <c r="B564" s="117" t="s">
        <v>9357</v>
      </c>
      <c r="C564" s="117" t="s">
        <v>7869</v>
      </c>
      <c r="D564" s="11">
        <v>8.4183125214277697E-3</v>
      </c>
    </row>
    <row r="565" spans="1:4" x14ac:dyDescent="0.3">
      <c r="A565" s="117" t="s">
        <v>9358</v>
      </c>
      <c r="B565" s="117" t="s">
        <v>9359</v>
      </c>
      <c r="C565" s="117" t="s">
        <v>7869</v>
      </c>
      <c r="D565" s="11">
        <v>8.4543633268375998E-3</v>
      </c>
    </row>
    <row r="566" spans="1:4" x14ac:dyDescent="0.3">
      <c r="A566" s="117" t="s">
        <v>9360</v>
      </c>
      <c r="B566" s="117" t="s">
        <v>9361</v>
      </c>
      <c r="C566" s="117" t="s">
        <v>7869</v>
      </c>
      <c r="D566" s="11">
        <v>8.5943560267125602E-3</v>
      </c>
    </row>
    <row r="567" spans="1:4" x14ac:dyDescent="0.3">
      <c r="A567" s="117" t="s">
        <v>9362</v>
      </c>
      <c r="B567" s="117" t="s">
        <v>9363</v>
      </c>
      <c r="C567" s="117" t="s">
        <v>7869</v>
      </c>
      <c r="D567" s="11">
        <v>8.7284231602293306E-3</v>
      </c>
    </row>
    <row r="568" spans="1:4" x14ac:dyDescent="0.3">
      <c r="A568" s="117" t="s">
        <v>9364</v>
      </c>
      <c r="B568" s="117" t="s">
        <v>9365</v>
      </c>
      <c r="C568" s="117" t="s">
        <v>7869</v>
      </c>
      <c r="D568" s="11">
        <v>8.7328083322067603E-3</v>
      </c>
    </row>
    <row r="569" spans="1:4" x14ac:dyDescent="0.3">
      <c r="A569" s="117" t="s">
        <v>9366</v>
      </c>
      <c r="B569" s="117" t="s">
        <v>9367</v>
      </c>
      <c r="C569" s="117" t="s">
        <v>7869</v>
      </c>
      <c r="D569" s="11">
        <v>8.7478366772564004E-3</v>
      </c>
    </row>
    <row r="570" spans="1:4" x14ac:dyDescent="0.3">
      <c r="A570" s="117" t="s">
        <v>9368</v>
      </c>
      <c r="B570" s="117" t="s">
        <v>9368</v>
      </c>
      <c r="C570" s="117" t="s">
        <v>7869</v>
      </c>
      <c r="D570" s="11">
        <v>8.8203786649269905E-3</v>
      </c>
    </row>
    <row r="571" spans="1:4" x14ac:dyDescent="0.3">
      <c r="A571" s="117" t="s">
        <v>9369</v>
      </c>
      <c r="B571" s="117" t="s">
        <v>9370</v>
      </c>
      <c r="C571" s="117" t="s">
        <v>7869</v>
      </c>
      <c r="D571" s="11">
        <v>8.8948585984794798E-3</v>
      </c>
    </row>
    <row r="572" spans="1:4" x14ac:dyDescent="0.3">
      <c r="A572" s="117" t="s">
        <v>9371</v>
      </c>
      <c r="B572" s="117" t="s">
        <v>9372</v>
      </c>
      <c r="C572" s="117" t="s">
        <v>7869</v>
      </c>
      <c r="D572" s="11">
        <v>8.9496390266967304E-3</v>
      </c>
    </row>
    <row r="573" spans="1:4" x14ac:dyDescent="0.3">
      <c r="A573" s="117" t="s">
        <v>9373</v>
      </c>
      <c r="B573" s="117" t="s">
        <v>9374</v>
      </c>
      <c r="C573" s="117" t="s">
        <v>7869</v>
      </c>
      <c r="D573" s="11">
        <v>8.9704008146181298E-3</v>
      </c>
    </row>
    <row r="574" spans="1:4" x14ac:dyDescent="0.3">
      <c r="A574" s="117" t="s">
        <v>9375</v>
      </c>
      <c r="B574" s="117" t="s">
        <v>9375</v>
      </c>
      <c r="C574" s="117" t="s">
        <v>7869</v>
      </c>
      <c r="D574" s="11">
        <v>9.0035011991133704E-3</v>
      </c>
    </row>
    <row r="575" spans="1:4" x14ac:dyDescent="0.3">
      <c r="A575" s="117" t="s">
        <v>9376</v>
      </c>
      <c r="B575" s="117" t="s">
        <v>9377</v>
      </c>
      <c r="C575" s="117" t="s">
        <v>7869</v>
      </c>
      <c r="D575" s="11">
        <v>9.0268961828648894E-3</v>
      </c>
    </row>
    <row r="576" spans="1:4" x14ac:dyDescent="0.3">
      <c r="A576" s="117" t="s">
        <v>9378</v>
      </c>
      <c r="B576" s="117" t="s">
        <v>9379</v>
      </c>
      <c r="C576" s="117" t="s">
        <v>7869</v>
      </c>
      <c r="D576" s="11">
        <v>9.0337763695687405E-3</v>
      </c>
    </row>
    <row r="577" spans="1:4" x14ac:dyDescent="0.3">
      <c r="A577" s="117" t="s">
        <v>9380</v>
      </c>
      <c r="B577" s="117" t="s">
        <v>9381</v>
      </c>
      <c r="C577" s="117" t="s">
        <v>7869</v>
      </c>
      <c r="D577" s="11">
        <v>9.0421499279402396E-3</v>
      </c>
    </row>
    <row r="578" spans="1:4" x14ac:dyDescent="0.3">
      <c r="A578" s="117" t="s">
        <v>9382</v>
      </c>
      <c r="B578" s="117" t="s">
        <v>9383</v>
      </c>
      <c r="C578" s="117" t="s">
        <v>7869</v>
      </c>
      <c r="D578" s="11">
        <v>9.0432341296117907E-3</v>
      </c>
    </row>
    <row r="579" spans="1:4" x14ac:dyDescent="0.3">
      <c r="A579" s="117" t="s">
        <v>9384</v>
      </c>
      <c r="B579" s="117" t="s">
        <v>9385</v>
      </c>
      <c r="C579" s="117" t="s">
        <v>7869</v>
      </c>
      <c r="D579" s="11">
        <v>9.1150199946512592E-3</v>
      </c>
    </row>
    <row r="580" spans="1:4" x14ac:dyDescent="0.3">
      <c r="A580" s="117" t="s">
        <v>9386</v>
      </c>
      <c r="B580" s="117" t="s">
        <v>9387</v>
      </c>
      <c r="C580" s="117" t="s">
        <v>7869</v>
      </c>
      <c r="D580" s="11">
        <v>9.1176940014250692E-3</v>
      </c>
    </row>
    <row r="581" spans="1:4" x14ac:dyDescent="0.3">
      <c r="A581" s="117" t="s">
        <v>9388</v>
      </c>
      <c r="B581" s="117" t="s">
        <v>9389</v>
      </c>
      <c r="C581" s="117" t="s">
        <v>7869</v>
      </c>
      <c r="D581" s="11">
        <v>9.3039549936668204E-3</v>
      </c>
    </row>
    <row r="582" spans="1:4" x14ac:dyDescent="0.3">
      <c r="A582" s="117" t="s">
        <v>9390</v>
      </c>
      <c r="B582" s="117" t="s">
        <v>9391</v>
      </c>
      <c r="C582" s="117" t="s">
        <v>7869</v>
      </c>
      <c r="D582" s="11">
        <v>9.3116548544232101E-3</v>
      </c>
    </row>
    <row r="583" spans="1:4" x14ac:dyDescent="0.3">
      <c r="A583" s="117" t="s">
        <v>9392</v>
      </c>
      <c r="B583" s="117" t="s">
        <v>9393</v>
      </c>
      <c r="C583" s="117" t="s">
        <v>7869</v>
      </c>
      <c r="D583" s="11">
        <v>9.3366028383721107E-3</v>
      </c>
    </row>
    <row r="584" spans="1:4" x14ac:dyDescent="0.3">
      <c r="A584" s="117" t="s">
        <v>9394</v>
      </c>
      <c r="B584" s="117" t="s">
        <v>9395</v>
      </c>
      <c r="C584" s="117" t="s">
        <v>7869</v>
      </c>
      <c r="D584" s="11">
        <v>9.3723486897967796E-3</v>
      </c>
    </row>
    <row r="585" spans="1:4" x14ac:dyDescent="0.3">
      <c r="A585" s="117" t="s">
        <v>9396</v>
      </c>
      <c r="B585" s="117" t="s">
        <v>9397</v>
      </c>
      <c r="C585" s="117" t="s">
        <v>7869</v>
      </c>
      <c r="D585" s="11">
        <v>9.3937423834928608E-3</v>
      </c>
    </row>
    <row r="586" spans="1:4" x14ac:dyDescent="0.3">
      <c r="A586" s="117" t="s">
        <v>9398</v>
      </c>
      <c r="B586" s="117" t="s">
        <v>9399</v>
      </c>
      <c r="C586" s="117" t="s">
        <v>7869</v>
      </c>
      <c r="D586" s="11">
        <v>9.4496921715908899E-3</v>
      </c>
    </row>
    <row r="587" spans="1:4" x14ac:dyDescent="0.3">
      <c r="A587" s="117" t="s">
        <v>9400</v>
      </c>
      <c r="B587" s="117" t="s">
        <v>9401</v>
      </c>
      <c r="C587" s="117" t="s">
        <v>7869</v>
      </c>
      <c r="D587" s="11">
        <v>9.4598734304384303E-3</v>
      </c>
    </row>
    <row r="588" spans="1:4" x14ac:dyDescent="0.3">
      <c r="A588" s="117" t="s">
        <v>9402</v>
      </c>
      <c r="B588" s="117" t="s">
        <v>9403</v>
      </c>
      <c r="C588" s="117" t="s">
        <v>7869</v>
      </c>
      <c r="D588" s="11">
        <v>9.5429647117794402E-3</v>
      </c>
    </row>
    <row r="589" spans="1:4" x14ac:dyDescent="0.3">
      <c r="A589" s="117" t="s">
        <v>9404</v>
      </c>
      <c r="B589" s="117" t="s">
        <v>9405</v>
      </c>
      <c r="C589" s="117" t="s">
        <v>7869</v>
      </c>
      <c r="D589" s="11">
        <v>9.5491244048086007E-3</v>
      </c>
    </row>
    <row r="590" spans="1:4" x14ac:dyDescent="0.3">
      <c r="A590" s="117" t="s">
        <v>9406</v>
      </c>
      <c r="B590" s="117" t="s">
        <v>9407</v>
      </c>
      <c r="C590" s="117" t="s">
        <v>7869</v>
      </c>
      <c r="D590" s="11">
        <v>9.5542107153747096E-3</v>
      </c>
    </row>
    <row r="591" spans="1:4" x14ac:dyDescent="0.3">
      <c r="A591" s="117" t="s">
        <v>9408</v>
      </c>
      <c r="B591" s="117" t="s">
        <v>9409</v>
      </c>
      <c r="C591" s="117" t="s">
        <v>7869</v>
      </c>
      <c r="D591" s="11">
        <v>9.6087116353027503E-3</v>
      </c>
    </row>
    <row r="592" spans="1:4" x14ac:dyDescent="0.3">
      <c r="A592" s="117" t="s">
        <v>9410</v>
      </c>
      <c r="B592" s="117" t="s">
        <v>9411</v>
      </c>
      <c r="C592" s="117" t="s">
        <v>7869</v>
      </c>
      <c r="D592" s="11">
        <v>9.6653048627326401E-3</v>
      </c>
    </row>
    <row r="593" spans="1:4" x14ac:dyDescent="0.3">
      <c r="A593" s="117" t="s">
        <v>9412</v>
      </c>
      <c r="B593" s="117" t="s">
        <v>9413</v>
      </c>
      <c r="C593" s="117" t="s">
        <v>7869</v>
      </c>
      <c r="D593" s="11">
        <v>9.6803902284218497E-3</v>
      </c>
    </row>
    <row r="594" spans="1:4" x14ac:dyDescent="0.3">
      <c r="A594" s="117" t="s">
        <v>9414</v>
      </c>
      <c r="B594" s="117" t="s">
        <v>9415</v>
      </c>
      <c r="C594" s="117" t="s">
        <v>7869</v>
      </c>
      <c r="D594" s="11">
        <v>9.7383461195708794E-3</v>
      </c>
    </row>
    <row r="595" spans="1:4" x14ac:dyDescent="0.3">
      <c r="A595" s="117" t="s">
        <v>9416</v>
      </c>
      <c r="B595" s="117" t="s">
        <v>9417</v>
      </c>
      <c r="C595" s="117" t="s">
        <v>7869</v>
      </c>
      <c r="D595" s="11">
        <v>9.8014106428696395E-3</v>
      </c>
    </row>
    <row r="596" spans="1:4" x14ac:dyDescent="0.3">
      <c r="A596" s="117" t="s">
        <v>9418</v>
      </c>
      <c r="B596" s="117" t="s">
        <v>9419</v>
      </c>
      <c r="C596" s="117" t="s">
        <v>7869</v>
      </c>
      <c r="D596" s="11">
        <v>9.8257678264849196E-3</v>
      </c>
    </row>
    <row r="597" spans="1:4" x14ac:dyDescent="0.3">
      <c r="A597" s="117" t="s">
        <v>9420</v>
      </c>
      <c r="B597" s="117" t="s">
        <v>9421</v>
      </c>
      <c r="C597" s="117" t="s">
        <v>7869</v>
      </c>
      <c r="D597" s="11">
        <v>9.9023858261731001E-3</v>
      </c>
    </row>
    <row r="598" spans="1:4" x14ac:dyDescent="0.3">
      <c r="A598" s="117" t="s">
        <v>9422</v>
      </c>
      <c r="B598" s="117" t="s">
        <v>9423</v>
      </c>
      <c r="C598" s="117" t="s">
        <v>7869</v>
      </c>
      <c r="D598" s="11">
        <v>9.9045642837330104E-3</v>
      </c>
    </row>
    <row r="599" spans="1:4" x14ac:dyDescent="0.3">
      <c r="A599" s="117" t="s">
        <v>9424</v>
      </c>
      <c r="B599" s="117" t="s">
        <v>9425</v>
      </c>
      <c r="C599" s="117" t="s">
        <v>7869</v>
      </c>
      <c r="D599" s="11">
        <v>9.9439075087013797E-3</v>
      </c>
    </row>
    <row r="600" spans="1:4" x14ac:dyDescent="0.3">
      <c r="A600" s="117" t="s">
        <v>9426</v>
      </c>
      <c r="B600" s="117" t="s">
        <v>9427</v>
      </c>
      <c r="C600" s="117" t="s">
        <v>7869</v>
      </c>
      <c r="D600" s="11">
        <v>9.9506453737639201E-3</v>
      </c>
    </row>
    <row r="601" spans="1:4" x14ac:dyDescent="0.3">
      <c r="A601" s="117" t="s">
        <v>9428</v>
      </c>
      <c r="B601" s="117" t="s">
        <v>9428</v>
      </c>
      <c r="C601" s="117" t="s">
        <v>7869</v>
      </c>
      <c r="D601" s="11">
        <v>9.9600867102018695E-3</v>
      </c>
    </row>
    <row r="602" spans="1:4" x14ac:dyDescent="0.3">
      <c r="A602" s="117" t="s">
        <v>9429</v>
      </c>
      <c r="B602" s="117" t="s">
        <v>9430</v>
      </c>
      <c r="C602" s="117" t="s">
        <v>7869</v>
      </c>
      <c r="D602" s="11">
        <v>9.9763997006713703E-3</v>
      </c>
    </row>
    <row r="603" spans="1:4" x14ac:dyDescent="0.3">
      <c r="A603" s="117" t="s">
        <v>9431</v>
      </c>
      <c r="B603" s="117" t="s">
        <v>9432</v>
      </c>
      <c r="C603" s="117" t="s">
        <v>7869</v>
      </c>
      <c r="D603" s="11">
        <v>1.00487256809187E-2</v>
      </c>
    </row>
    <row r="604" spans="1:4" x14ac:dyDescent="0.3">
      <c r="A604" s="117" t="s">
        <v>9433</v>
      </c>
      <c r="B604" s="117" t="s">
        <v>9433</v>
      </c>
      <c r="C604" s="117" t="s">
        <v>7869</v>
      </c>
      <c r="D604" s="11">
        <v>1.0093783642516001E-2</v>
      </c>
    </row>
    <row r="605" spans="1:4" x14ac:dyDescent="0.3">
      <c r="A605" s="117" t="s">
        <v>9434</v>
      </c>
      <c r="B605" s="117" t="s">
        <v>9435</v>
      </c>
      <c r="C605" s="117" t="s">
        <v>7869</v>
      </c>
      <c r="D605" s="11">
        <v>1.0147009319949E-2</v>
      </c>
    </row>
    <row r="606" spans="1:4" x14ac:dyDescent="0.3">
      <c r="A606" s="117" t="s">
        <v>9436</v>
      </c>
      <c r="B606" s="117" t="s">
        <v>9437</v>
      </c>
      <c r="C606" s="117" t="s">
        <v>7869</v>
      </c>
      <c r="D606" s="11">
        <v>1.0165332073193201E-2</v>
      </c>
    </row>
    <row r="607" spans="1:4" x14ac:dyDescent="0.3">
      <c r="A607" s="117" t="s">
        <v>9438</v>
      </c>
      <c r="B607" s="117" t="s">
        <v>9439</v>
      </c>
      <c r="C607" s="117" t="s">
        <v>7869</v>
      </c>
      <c r="D607" s="11">
        <v>1.0171595230093301E-2</v>
      </c>
    </row>
    <row r="608" spans="1:4" x14ac:dyDescent="0.3">
      <c r="A608" s="117" t="s">
        <v>9440</v>
      </c>
      <c r="B608" s="117" t="s">
        <v>9441</v>
      </c>
      <c r="C608" s="117" t="s">
        <v>7869</v>
      </c>
      <c r="D608" s="11">
        <v>1.0225357343598701E-2</v>
      </c>
    </row>
    <row r="609" spans="1:4" x14ac:dyDescent="0.3">
      <c r="A609" s="117" t="s">
        <v>9442</v>
      </c>
      <c r="B609" s="117" t="s">
        <v>9443</v>
      </c>
      <c r="C609" s="117" t="s">
        <v>7869</v>
      </c>
      <c r="D609" s="11">
        <v>1.03644021418558E-2</v>
      </c>
    </row>
    <row r="610" spans="1:4" x14ac:dyDescent="0.3">
      <c r="A610" s="117" t="s">
        <v>9444</v>
      </c>
      <c r="B610" s="117" t="s">
        <v>9444</v>
      </c>
      <c r="C610" s="117" t="s">
        <v>7869</v>
      </c>
      <c r="D610" s="11">
        <v>1.03737169627397E-2</v>
      </c>
    </row>
    <row r="611" spans="1:4" x14ac:dyDescent="0.3">
      <c r="A611" s="117" t="s">
        <v>9445</v>
      </c>
      <c r="B611" s="117" t="s">
        <v>9446</v>
      </c>
      <c r="C611" s="117" t="s">
        <v>7869</v>
      </c>
      <c r="D611" s="11">
        <v>1.04284546218041E-2</v>
      </c>
    </row>
    <row r="612" spans="1:4" x14ac:dyDescent="0.3">
      <c r="A612" s="117" t="s">
        <v>9447</v>
      </c>
      <c r="B612" s="117" t="s">
        <v>9448</v>
      </c>
      <c r="C612" s="117" t="s">
        <v>7869</v>
      </c>
      <c r="D612" s="11">
        <v>1.04498983243778E-2</v>
      </c>
    </row>
    <row r="613" spans="1:4" x14ac:dyDescent="0.3">
      <c r="A613" s="117" t="s">
        <v>9449</v>
      </c>
      <c r="B613" s="117" t="s">
        <v>9450</v>
      </c>
      <c r="C613" s="117" t="s">
        <v>7869</v>
      </c>
      <c r="D613" s="11">
        <v>1.0468732289805801E-2</v>
      </c>
    </row>
    <row r="614" spans="1:4" x14ac:dyDescent="0.3">
      <c r="A614" s="117" t="s">
        <v>9451</v>
      </c>
      <c r="B614" s="117" t="s">
        <v>9452</v>
      </c>
      <c r="C614" s="117" t="s">
        <v>7869</v>
      </c>
      <c r="D614" s="11">
        <v>1.04774406086151E-2</v>
      </c>
    </row>
    <row r="615" spans="1:4" x14ac:dyDescent="0.3">
      <c r="A615" s="117" t="s">
        <v>9453</v>
      </c>
      <c r="B615" s="117" t="s">
        <v>9454</v>
      </c>
      <c r="C615" s="117" t="s">
        <v>7869</v>
      </c>
      <c r="D615" s="11">
        <v>1.05176815912493E-2</v>
      </c>
    </row>
    <row r="616" spans="1:4" x14ac:dyDescent="0.3">
      <c r="A616" s="117" t="s">
        <v>9455</v>
      </c>
      <c r="B616" s="117" t="s">
        <v>9456</v>
      </c>
      <c r="C616" s="117" t="s">
        <v>7869</v>
      </c>
      <c r="D616" s="11">
        <v>1.0569542944340701E-2</v>
      </c>
    </row>
    <row r="617" spans="1:4" x14ac:dyDescent="0.3">
      <c r="A617" s="117" t="s">
        <v>9457</v>
      </c>
      <c r="B617" s="117" t="s">
        <v>9458</v>
      </c>
      <c r="C617" s="117" t="s">
        <v>7869</v>
      </c>
      <c r="D617" s="11">
        <v>1.06230037060907E-2</v>
      </c>
    </row>
    <row r="618" spans="1:4" x14ac:dyDescent="0.3">
      <c r="A618" s="117" t="s">
        <v>9459</v>
      </c>
      <c r="B618" s="117" t="s">
        <v>9460</v>
      </c>
      <c r="C618" s="117" t="s">
        <v>7869</v>
      </c>
      <c r="D618" s="11">
        <v>1.0646573947536001E-2</v>
      </c>
    </row>
    <row r="619" spans="1:4" x14ac:dyDescent="0.3">
      <c r="A619" s="117" t="s">
        <v>9461</v>
      </c>
      <c r="B619" s="117" t="s">
        <v>9462</v>
      </c>
      <c r="C619" s="117" t="s">
        <v>7869</v>
      </c>
      <c r="D619" s="11">
        <v>1.0698308557179599E-2</v>
      </c>
    </row>
    <row r="620" spans="1:4" x14ac:dyDescent="0.3">
      <c r="A620" s="117" t="s">
        <v>9463</v>
      </c>
      <c r="B620" s="117" t="s">
        <v>9464</v>
      </c>
      <c r="C620" s="117" t="s">
        <v>7869</v>
      </c>
      <c r="D620" s="11">
        <v>1.07791707731265E-2</v>
      </c>
    </row>
    <row r="621" spans="1:4" x14ac:dyDescent="0.3">
      <c r="A621" s="117" t="s">
        <v>9465</v>
      </c>
      <c r="B621" s="117" t="s">
        <v>9466</v>
      </c>
      <c r="C621" s="117" t="s">
        <v>7869</v>
      </c>
      <c r="D621" s="11">
        <v>1.07829376091835E-2</v>
      </c>
    </row>
    <row r="622" spans="1:4" x14ac:dyDescent="0.3">
      <c r="A622" s="117" t="s">
        <v>9467</v>
      </c>
      <c r="B622" s="117" t="s">
        <v>9467</v>
      </c>
      <c r="C622" s="117" t="s">
        <v>7869</v>
      </c>
      <c r="D622" s="11">
        <v>1.0790931780803001E-2</v>
      </c>
    </row>
    <row r="623" spans="1:4" x14ac:dyDescent="0.3">
      <c r="A623" s="117" t="s">
        <v>9468</v>
      </c>
      <c r="B623" s="117" t="s">
        <v>9468</v>
      </c>
      <c r="C623" s="117" t="s">
        <v>7869</v>
      </c>
      <c r="D623" s="11">
        <v>1.0790931780803001E-2</v>
      </c>
    </row>
    <row r="624" spans="1:4" x14ac:dyDescent="0.3">
      <c r="A624" s="117" t="s">
        <v>9469</v>
      </c>
      <c r="B624" s="117" t="s">
        <v>9470</v>
      </c>
      <c r="C624" s="117" t="s">
        <v>7869</v>
      </c>
      <c r="D624" s="11">
        <v>1.0842597140441499E-2</v>
      </c>
    </row>
    <row r="625" spans="1:4" x14ac:dyDescent="0.3">
      <c r="A625" s="117" t="s">
        <v>9471</v>
      </c>
      <c r="B625" s="117" t="s">
        <v>9472</v>
      </c>
      <c r="C625" s="117" t="s">
        <v>7869</v>
      </c>
      <c r="D625" s="11">
        <v>1.08650972086713E-2</v>
      </c>
    </row>
    <row r="626" spans="1:4" x14ac:dyDescent="0.3">
      <c r="A626" s="117" t="s">
        <v>9473</v>
      </c>
      <c r="B626" s="117" t="s">
        <v>9474</v>
      </c>
      <c r="C626" s="117" t="s">
        <v>7869</v>
      </c>
      <c r="D626" s="11">
        <v>1.0888804896076401E-2</v>
      </c>
    </row>
    <row r="627" spans="1:4" x14ac:dyDescent="0.3">
      <c r="A627" s="117" t="s">
        <v>9475</v>
      </c>
      <c r="B627" s="117" t="s">
        <v>9476</v>
      </c>
      <c r="C627" s="117" t="s">
        <v>7869</v>
      </c>
      <c r="D627" s="11">
        <v>1.0955378344700501E-2</v>
      </c>
    </row>
    <row r="628" spans="1:4" x14ac:dyDescent="0.3">
      <c r="A628" s="117" t="s">
        <v>9477</v>
      </c>
      <c r="B628" s="117" t="s">
        <v>9478</v>
      </c>
      <c r="C628" s="117" t="s">
        <v>7869</v>
      </c>
      <c r="D628" s="11">
        <v>1.1041808959559699E-2</v>
      </c>
    </row>
    <row r="629" spans="1:4" x14ac:dyDescent="0.3">
      <c r="A629" s="117" t="s">
        <v>9479</v>
      </c>
      <c r="B629" s="117" t="s">
        <v>9480</v>
      </c>
      <c r="C629" s="117" t="s">
        <v>7869</v>
      </c>
      <c r="D629" s="11">
        <v>1.10549036784699E-2</v>
      </c>
    </row>
    <row r="630" spans="1:4" x14ac:dyDescent="0.3">
      <c r="A630" s="117" t="s">
        <v>9481</v>
      </c>
      <c r="B630" s="117" t="s">
        <v>9482</v>
      </c>
      <c r="C630" s="117" t="s">
        <v>7869</v>
      </c>
      <c r="D630" s="11">
        <v>1.10629347971765E-2</v>
      </c>
    </row>
    <row r="631" spans="1:4" x14ac:dyDescent="0.3">
      <c r="A631" s="117" t="s">
        <v>9483</v>
      </c>
      <c r="B631" s="117" t="s">
        <v>9484</v>
      </c>
      <c r="C631" s="117" t="s">
        <v>7869</v>
      </c>
      <c r="D631" s="11">
        <v>1.11194744529656E-2</v>
      </c>
    </row>
    <row r="632" spans="1:4" x14ac:dyDescent="0.3">
      <c r="A632" s="117" t="s">
        <v>9485</v>
      </c>
      <c r="B632" s="117" t="s">
        <v>9486</v>
      </c>
      <c r="C632" s="117" t="s">
        <v>7869</v>
      </c>
      <c r="D632" s="11">
        <v>1.11571273964301E-2</v>
      </c>
    </row>
    <row r="633" spans="1:4" x14ac:dyDescent="0.3">
      <c r="A633" s="117" t="s">
        <v>9487</v>
      </c>
      <c r="B633" s="117" t="s">
        <v>9488</v>
      </c>
      <c r="C633" s="117" t="s">
        <v>7869</v>
      </c>
      <c r="D633" s="11">
        <v>1.11946852715586E-2</v>
      </c>
    </row>
    <row r="634" spans="1:4" x14ac:dyDescent="0.3">
      <c r="A634" s="117" t="s">
        <v>9489</v>
      </c>
      <c r="B634" s="117" t="s">
        <v>9490</v>
      </c>
      <c r="C634" s="117" t="s">
        <v>7869</v>
      </c>
      <c r="D634" s="11">
        <v>1.11946852715586E-2</v>
      </c>
    </row>
    <row r="635" spans="1:4" x14ac:dyDescent="0.3">
      <c r="A635" s="117" t="s">
        <v>9491</v>
      </c>
      <c r="B635" s="117" t="s">
        <v>9492</v>
      </c>
      <c r="C635" s="117" t="s">
        <v>7869</v>
      </c>
      <c r="D635" s="11">
        <v>1.12188166973019E-2</v>
      </c>
    </row>
    <row r="636" spans="1:4" x14ac:dyDescent="0.3">
      <c r="A636" s="117" t="s">
        <v>9493</v>
      </c>
      <c r="B636" s="117" t="s">
        <v>9494</v>
      </c>
      <c r="C636" s="117" t="s">
        <v>7869</v>
      </c>
      <c r="D636" s="11">
        <v>1.14221907689647E-2</v>
      </c>
    </row>
    <row r="637" spans="1:4" x14ac:dyDescent="0.3">
      <c r="A637" s="117" t="s">
        <v>9495</v>
      </c>
      <c r="B637" s="117" t="s">
        <v>9496</v>
      </c>
      <c r="C637" s="117" t="s">
        <v>7869</v>
      </c>
      <c r="D637" s="11">
        <v>1.14686280753483E-2</v>
      </c>
    </row>
    <row r="638" spans="1:4" x14ac:dyDescent="0.3">
      <c r="A638" s="117" t="s">
        <v>9497</v>
      </c>
      <c r="B638" s="117" t="s">
        <v>9498</v>
      </c>
      <c r="C638" s="117" t="s">
        <v>7869</v>
      </c>
      <c r="D638" s="11">
        <v>1.15471253137523E-2</v>
      </c>
    </row>
    <row r="639" spans="1:4" x14ac:dyDescent="0.3">
      <c r="A639" s="117" t="s">
        <v>9499</v>
      </c>
      <c r="B639" s="117" t="s">
        <v>9500</v>
      </c>
      <c r="C639" s="117" t="s">
        <v>7869</v>
      </c>
      <c r="D639" s="11">
        <v>1.15843769035159E-2</v>
      </c>
    </row>
    <row r="640" spans="1:4" x14ac:dyDescent="0.3">
      <c r="A640" s="117" t="s">
        <v>9501</v>
      </c>
      <c r="B640" s="117" t="s">
        <v>9502</v>
      </c>
      <c r="C640" s="117" t="s">
        <v>7869</v>
      </c>
      <c r="D640" s="11">
        <v>1.1603398226007099E-2</v>
      </c>
    </row>
    <row r="641" spans="1:4" x14ac:dyDescent="0.3">
      <c r="A641" s="117" t="s">
        <v>9503</v>
      </c>
      <c r="B641" s="117" t="s">
        <v>9504</v>
      </c>
      <c r="C641" s="117" t="s">
        <v>7869</v>
      </c>
      <c r="D641" s="11">
        <v>1.16153847375557E-2</v>
      </c>
    </row>
    <row r="642" spans="1:4" x14ac:dyDescent="0.3">
      <c r="A642" s="117" t="s">
        <v>9505</v>
      </c>
      <c r="B642" s="117" t="s">
        <v>9506</v>
      </c>
      <c r="C642" s="117" t="s">
        <v>7869</v>
      </c>
      <c r="D642" s="11">
        <v>1.16286757754577E-2</v>
      </c>
    </row>
    <row r="643" spans="1:4" x14ac:dyDescent="0.3">
      <c r="A643" s="117" t="s">
        <v>9507</v>
      </c>
      <c r="B643" s="117" t="s">
        <v>9508</v>
      </c>
      <c r="C643" s="117" t="s">
        <v>7869</v>
      </c>
      <c r="D643" s="11">
        <v>1.17581278880902E-2</v>
      </c>
    </row>
    <row r="644" spans="1:4" x14ac:dyDescent="0.3">
      <c r="A644" s="117" t="s">
        <v>9509</v>
      </c>
      <c r="B644" s="117" t="s">
        <v>9510</v>
      </c>
      <c r="C644" s="117" t="s">
        <v>7869</v>
      </c>
      <c r="D644" s="11">
        <v>1.17643352935191E-2</v>
      </c>
    </row>
    <row r="645" spans="1:4" x14ac:dyDescent="0.3">
      <c r="A645" s="117" t="s">
        <v>9511</v>
      </c>
      <c r="B645" s="117" t="s">
        <v>9512</v>
      </c>
      <c r="C645" s="117" t="s">
        <v>7869</v>
      </c>
      <c r="D645" s="11">
        <v>1.1770278040805099E-2</v>
      </c>
    </row>
    <row r="646" spans="1:4" x14ac:dyDescent="0.3">
      <c r="A646" s="117" t="s">
        <v>9513</v>
      </c>
      <c r="B646" s="117" t="s">
        <v>9514</v>
      </c>
      <c r="C646" s="117" t="s">
        <v>7869</v>
      </c>
      <c r="D646" s="11">
        <v>1.17762818568616E-2</v>
      </c>
    </row>
    <row r="647" spans="1:4" x14ac:dyDescent="0.3">
      <c r="A647" s="117" t="s">
        <v>9515</v>
      </c>
      <c r="B647" s="117" t="s">
        <v>9516</v>
      </c>
      <c r="C647" s="117" t="s">
        <v>7869</v>
      </c>
      <c r="D647" s="11">
        <v>1.1793989527041601E-2</v>
      </c>
    </row>
    <row r="648" spans="1:4" x14ac:dyDescent="0.3">
      <c r="A648" s="117" t="s">
        <v>9517</v>
      </c>
      <c r="B648" s="117" t="s">
        <v>9518</v>
      </c>
      <c r="C648" s="117" t="s">
        <v>7869</v>
      </c>
      <c r="D648" s="11">
        <v>1.1811787517614299E-2</v>
      </c>
    </row>
    <row r="649" spans="1:4" x14ac:dyDescent="0.3">
      <c r="A649" s="117" t="s">
        <v>9519</v>
      </c>
      <c r="B649" s="117" t="s">
        <v>9520</v>
      </c>
      <c r="C649" s="117" t="s">
        <v>7869</v>
      </c>
      <c r="D649" s="11">
        <v>1.1837446368629699E-2</v>
      </c>
    </row>
    <row r="650" spans="1:4" x14ac:dyDescent="0.3">
      <c r="A650" s="117" t="s">
        <v>9521</v>
      </c>
      <c r="B650" s="117" t="s">
        <v>9522</v>
      </c>
      <c r="C650" s="117" t="s">
        <v>7869</v>
      </c>
      <c r="D650" s="11">
        <v>1.19003758221623E-2</v>
      </c>
    </row>
    <row r="651" spans="1:4" x14ac:dyDescent="0.3">
      <c r="A651" s="117" t="s">
        <v>9523</v>
      </c>
      <c r="B651" s="117" t="s">
        <v>9524</v>
      </c>
      <c r="C651" s="117" t="s">
        <v>7869</v>
      </c>
      <c r="D651" s="11">
        <v>1.2079025997627901E-2</v>
      </c>
    </row>
    <row r="652" spans="1:4" x14ac:dyDescent="0.3">
      <c r="A652" s="117" t="s">
        <v>9525</v>
      </c>
      <c r="B652" s="117" t="s">
        <v>9525</v>
      </c>
      <c r="C652" s="117" t="s">
        <v>7869</v>
      </c>
      <c r="D652" s="11">
        <v>1.21495294152076E-2</v>
      </c>
    </row>
    <row r="653" spans="1:4" x14ac:dyDescent="0.3">
      <c r="A653" s="117" t="s">
        <v>9526</v>
      </c>
      <c r="B653" s="117" t="s">
        <v>9527</v>
      </c>
      <c r="C653" s="117" t="s">
        <v>7869</v>
      </c>
      <c r="D653" s="11">
        <v>1.21587305006455E-2</v>
      </c>
    </row>
    <row r="654" spans="1:4" x14ac:dyDescent="0.3">
      <c r="A654" s="117" t="s">
        <v>9528</v>
      </c>
      <c r="B654" s="117" t="s">
        <v>9529</v>
      </c>
      <c r="C654" s="117" t="s">
        <v>7869</v>
      </c>
      <c r="D654" s="11">
        <v>1.21935019478244E-2</v>
      </c>
    </row>
    <row r="655" spans="1:4" x14ac:dyDescent="0.3">
      <c r="A655" s="117" t="s">
        <v>9530</v>
      </c>
      <c r="B655" s="117" t="s">
        <v>9531</v>
      </c>
      <c r="C655" s="117" t="s">
        <v>7869</v>
      </c>
      <c r="D655" s="11">
        <v>1.21973498245761E-2</v>
      </c>
    </row>
    <row r="656" spans="1:4" x14ac:dyDescent="0.3">
      <c r="A656" s="117" t="s">
        <v>9532</v>
      </c>
      <c r="B656" s="117" t="s">
        <v>9533</v>
      </c>
      <c r="C656" s="117" t="s">
        <v>7869</v>
      </c>
      <c r="D656" s="11">
        <v>1.21997115704255E-2</v>
      </c>
    </row>
    <row r="657" spans="1:4" x14ac:dyDescent="0.3">
      <c r="A657" s="117" t="s">
        <v>9534</v>
      </c>
      <c r="B657" s="117" t="s">
        <v>9535</v>
      </c>
      <c r="C657" s="117" t="s">
        <v>7869</v>
      </c>
      <c r="D657" s="11">
        <v>1.22070307662407E-2</v>
      </c>
    </row>
    <row r="658" spans="1:4" x14ac:dyDescent="0.3">
      <c r="A658" s="117" t="s">
        <v>9536</v>
      </c>
      <c r="B658" s="117" t="s">
        <v>9537</v>
      </c>
      <c r="C658" s="117" t="s">
        <v>7869</v>
      </c>
      <c r="D658" s="11">
        <v>1.2252958490807399E-2</v>
      </c>
    </row>
    <row r="659" spans="1:4" x14ac:dyDescent="0.3">
      <c r="A659" s="117" t="s">
        <v>9538</v>
      </c>
      <c r="B659" s="117" t="s">
        <v>9538</v>
      </c>
      <c r="C659" s="117" t="s">
        <v>7869</v>
      </c>
      <c r="D659" s="11">
        <v>1.23934444976572E-2</v>
      </c>
    </row>
    <row r="660" spans="1:4" x14ac:dyDescent="0.3">
      <c r="A660" s="117" t="s">
        <v>9539</v>
      </c>
      <c r="B660" s="117" t="s">
        <v>9540</v>
      </c>
      <c r="C660" s="117" t="s">
        <v>7869</v>
      </c>
      <c r="D660" s="11">
        <v>1.2418720146104499E-2</v>
      </c>
    </row>
    <row r="661" spans="1:4" x14ac:dyDescent="0.3">
      <c r="A661" s="117" t="s">
        <v>9541</v>
      </c>
      <c r="B661" s="117" t="s">
        <v>9542</v>
      </c>
      <c r="C661" s="117" t="s">
        <v>7869</v>
      </c>
      <c r="D661" s="11">
        <v>1.2432048299229901E-2</v>
      </c>
    </row>
    <row r="662" spans="1:4" x14ac:dyDescent="0.3">
      <c r="A662" s="117" t="s">
        <v>9543</v>
      </c>
      <c r="B662" s="117" t="s">
        <v>9544</v>
      </c>
      <c r="C662" s="117" t="s">
        <v>7869</v>
      </c>
      <c r="D662" s="11">
        <v>1.2446457829339499E-2</v>
      </c>
    </row>
    <row r="663" spans="1:4" x14ac:dyDescent="0.3">
      <c r="A663" s="117" t="s">
        <v>9545</v>
      </c>
      <c r="B663" s="117" t="s">
        <v>9546</v>
      </c>
      <c r="C663" s="117" t="s">
        <v>7869</v>
      </c>
      <c r="D663" s="11">
        <v>1.2457900661808101E-2</v>
      </c>
    </row>
    <row r="664" spans="1:4" x14ac:dyDescent="0.3">
      <c r="A664" s="117" t="s">
        <v>9547</v>
      </c>
      <c r="B664" s="117" t="s">
        <v>9548</v>
      </c>
      <c r="C664" s="117" t="s">
        <v>7869</v>
      </c>
      <c r="D664" s="11">
        <v>1.25331799255249E-2</v>
      </c>
    </row>
    <row r="665" spans="1:4" x14ac:dyDescent="0.3">
      <c r="A665" s="117" t="s">
        <v>9549</v>
      </c>
      <c r="B665" s="117" t="s">
        <v>9550</v>
      </c>
      <c r="C665" s="117" t="s">
        <v>7869</v>
      </c>
      <c r="D665" s="11">
        <v>1.2557950176605499E-2</v>
      </c>
    </row>
    <row r="666" spans="1:4" x14ac:dyDescent="0.3">
      <c r="A666" s="117" t="s">
        <v>9551</v>
      </c>
      <c r="B666" s="117" t="s">
        <v>9552</v>
      </c>
      <c r="C666" s="117" t="s">
        <v>7869</v>
      </c>
      <c r="D666" s="11">
        <v>1.25636504236518E-2</v>
      </c>
    </row>
    <row r="667" spans="1:4" x14ac:dyDescent="0.3">
      <c r="A667" s="117" t="s">
        <v>9553</v>
      </c>
      <c r="B667" s="117" t="s">
        <v>9554</v>
      </c>
      <c r="C667" s="117" t="s">
        <v>7869</v>
      </c>
      <c r="D667" s="11">
        <v>1.2575461645941701E-2</v>
      </c>
    </row>
    <row r="668" spans="1:4" x14ac:dyDescent="0.3">
      <c r="A668" s="117" t="s">
        <v>9555</v>
      </c>
      <c r="B668" s="117" t="s">
        <v>9556</v>
      </c>
      <c r="C668" s="117" t="s">
        <v>7869</v>
      </c>
      <c r="D668" s="11">
        <v>1.26001891614579E-2</v>
      </c>
    </row>
    <row r="669" spans="1:4" x14ac:dyDescent="0.3">
      <c r="A669" s="117" t="s">
        <v>9557</v>
      </c>
      <c r="B669" s="117" t="s">
        <v>9558</v>
      </c>
      <c r="C669" s="117" t="s">
        <v>7869</v>
      </c>
      <c r="D669" s="11">
        <v>1.2637750655483299E-2</v>
      </c>
    </row>
    <row r="670" spans="1:4" x14ac:dyDescent="0.3">
      <c r="A670" s="117" t="s">
        <v>9559</v>
      </c>
      <c r="B670" s="117" t="s">
        <v>9560</v>
      </c>
      <c r="C670" s="117" t="s">
        <v>7869</v>
      </c>
      <c r="D670" s="11">
        <v>1.2658424322006199E-2</v>
      </c>
    </row>
    <row r="671" spans="1:4" x14ac:dyDescent="0.3">
      <c r="A671" s="117" t="s">
        <v>9561</v>
      </c>
      <c r="B671" s="117" t="s">
        <v>9562</v>
      </c>
      <c r="C671" s="117" t="s">
        <v>7869</v>
      </c>
      <c r="D671" s="11">
        <v>1.27320306596131E-2</v>
      </c>
    </row>
    <row r="672" spans="1:4" x14ac:dyDescent="0.3">
      <c r="A672" s="117" t="s">
        <v>9563</v>
      </c>
      <c r="B672" s="117" t="s">
        <v>9564</v>
      </c>
      <c r="C672" s="117" t="s">
        <v>7869</v>
      </c>
      <c r="D672" s="11">
        <v>1.2733843591723399E-2</v>
      </c>
    </row>
    <row r="673" spans="1:4" x14ac:dyDescent="0.3">
      <c r="A673" s="117" t="s">
        <v>9565</v>
      </c>
      <c r="B673" s="117" t="s">
        <v>9566</v>
      </c>
      <c r="C673" s="117" t="s">
        <v>7869</v>
      </c>
      <c r="D673" s="11">
        <v>1.27959950949901E-2</v>
      </c>
    </row>
    <row r="674" spans="1:4" x14ac:dyDescent="0.3">
      <c r="A674" s="117" t="s">
        <v>9567</v>
      </c>
      <c r="B674" s="117" t="s">
        <v>9568</v>
      </c>
      <c r="C674" s="117" t="s">
        <v>7869</v>
      </c>
      <c r="D674" s="11">
        <v>1.28435908345965E-2</v>
      </c>
    </row>
    <row r="675" spans="1:4" x14ac:dyDescent="0.3">
      <c r="A675" s="117" t="s">
        <v>9569</v>
      </c>
      <c r="B675" s="117" t="s">
        <v>9570</v>
      </c>
      <c r="C675" s="117" t="s">
        <v>7869</v>
      </c>
      <c r="D675" s="11">
        <v>1.2854408193053401E-2</v>
      </c>
    </row>
    <row r="676" spans="1:4" x14ac:dyDescent="0.3">
      <c r="A676" s="117" t="s">
        <v>9571</v>
      </c>
      <c r="B676" s="117" t="s">
        <v>9572</v>
      </c>
      <c r="C676" s="117" t="s">
        <v>7869</v>
      </c>
      <c r="D676" s="11">
        <v>1.2859778527109801E-2</v>
      </c>
    </row>
    <row r="677" spans="1:4" x14ac:dyDescent="0.3">
      <c r="A677" s="117" t="s">
        <v>9573</v>
      </c>
      <c r="B677" s="117" t="s">
        <v>9574</v>
      </c>
      <c r="C677" s="117" t="s">
        <v>7869</v>
      </c>
      <c r="D677" s="11">
        <v>1.28703377416139E-2</v>
      </c>
    </row>
    <row r="678" spans="1:4" x14ac:dyDescent="0.3">
      <c r="A678" s="117" t="s">
        <v>9575</v>
      </c>
      <c r="B678" s="117" t="s">
        <v>9576</v>
      </c>
      <c r="C678" s="117" t="s">
        <v>7869</v>
      </c>
      <c r="D678" s="11">
        <v>1.2877268241005199E-2</v>
      </c>
    </row>
    <row r="679" spans="1:4" x14ac:dyDescent="0.3">
      <c r="A679" s="117" t="s">
        <v>9577</v>
      </c>
      <c r="B679" s="117" t="s">
        <v>9578</v>
      </c>
      <c r="C679" s="117" t="s">
        <v>7869</v>
      </c>
      <c r="D679" s="11">
        <v>1.28781278441806E-2</v>
      </c>
    </row>
    <row r="680" spans="1:4" x14ac:dyDescent="0.3">
      <c r="A680" s="117" t="s">
        <v>9579</v>
      </c>
      <c r="B680" s="117" t="s">
        <v>9580</v>
      </c>
      <c r="C680" s="117" t="s">
        <v>7869</v>
      </c>
      <c r="D680" s="11">
        <v>1.2958031517708E-2</v>
      </c>
    </row>
    <row r="681" spans="1:4" x14ac:dyDescent="0.3">
      <c r="A681" s="117" t="s">
        <v>9581</v>
      </c>
      <c r="B681" s="117" t="s">
        <v>9582</v>
      </c>
      <c r="C681" s="117" t="s">
        <v>7869</v>
      </c>
      <c r="D681" s="11">
        <v>1.3015028547397301E-2</v>
      </c>
    </row>
    <row r="682" spans="1:4" x14ac:dyDescent="0.3">
      <c r="A682" s="117" t="s">
        <v>9583</v>
      </c>
      <c r="B682" s="117" t="s">
        <v>9584</v>
      </c>
      <c r="C682" s="117" t="s">
        <v>7869</v>
      </c>
      <c r="D682" s="11">
        <v>1.3060903147941E-2</v>
      </c>
    </row>
    <row r="683" spans="1:4" x14ac:dyDescent="0.3">
      <c r="A683" s="117" t="s">
        <v>9585</v>
      </c>
      <c r="B683" s="117" t="s">
        <v>9586</v>
      </c>
      <c r="C683" s="117" t="s">
        <v>7869</v>
      </c>
      <c r="D683" s="11">
        <v>1.3074849011583499E-2</v>
      </c>
    </row>
    <row r="684" spans="1:4" x14ac:dyDescent="0.3">
      <c r="A684" s="117" t="s">
        <v>9587</v>
      </c>
      <c r="B684" s="117" t="s">
        <v>9588</v>
      </c>
      <c r="C684" s="117" t="s">
        <v>7869</v>
      </c>
      <c r="D684" s="11">
        <v>1.3101586260870299E-2</v>
      </c>
    </row>
    <row r="685" spans="1:4" x14ac:dyDescent="0.3">
      <c r="A685" s="117" t="s">
        <v>9589</v>
      </c>
      <c r="B685" s="117" t="s">
        <v>9590</v>
      </c>
      <c r="C685" s="117" t="s">
        <v>7869</v>
      </c>
      <c r="D685" s="11">
        <v>1.31039166524734E-2</v>
      </c>
    </row>
    <row r="686" spans="1:4" x14ac:dyDescent="0.3">
      <c r="A686" s="117" t="s">
        <v>9591</v>
      </c>
      <c r="B686" s="117" t="s">
        <v>9592</v>
      </c>
      <c r="C686" s="117" t="s">
        <v>7869</v>
      </c>
      <c r="D686" s="11">
        <v>1.3131631748143999E-2</v>
      </c>
    </row>
    <row r="687" spans="1:4" x14ac:dyDescent="0.3">
      <c r="A687" s="117" t="s">
        <v>9593</v>
      </c>
      <c r="B687" s="117" t="s">
        <v>9594</v>
      </c>
      <c r="C687" s="117" t="s">
        <v>7869</v>
      </c>
      <c r="D687" s="11">
        <v>1.31400080867411E-2</v>
      </c>
    </row>
    <row r="688" spans="1:4" x14ac:dyDescent="0.3">
      <c r="A688" s="117" t="s">
        <v>9595</v>
      </c>
      <c r="B688" s="117" t="s">
        <v>9596</v>
      </c>
      <c r="C688" s="117" t="s">
        <v>7869</v>
      </c>
      <c r="D688" s="11">
        <v>1.32361250018785E-2</v>
      </c>
    </row>
    <row r="689" spans="1:4" x14ac:dyDescent="0.3">
      <c r="A689" s="117" t="s">
        <v>9597</v>
      </c>
      <c r="B689" s="117" t="s">
        <v>9598</v>
      </c>
      <c r="C689" s="117" t="s">
        <v>7869</v>
      </c>
      <c r="D689" s="11">
        <v>1.3333977262291101E-2</v>
      </c>
    </row>
    <row r="690" spans="1:4" x14ac:dyDescent="0.3">
      <c r="A690" s="117" t="s">
        <v>9599</v>
      </c>
      <c r="B690" s="117" t="s">
        <v>9600</v>
      </c>
      <c r="C690" s="117" t="s">
        <v>7869</v>
      </c>
      <c r="D690" s="11">
        <v>1.33946097996375E-2</v>
      </c>
    </row>
    <row r="691" spans="1:4" x14ac:dyDescent="0.3">
      <c r="A691" s="117" t="s">
        <v>9601</v>
      </c>
      <c r="B691" s="117" t="s">
        <v>9602</v>
      </c>
      <c r="C691" s="117" t="s">
        <v>7869</v>
      </c>
      <c r="D691" s="11">
        <v>1.34002403483306E-2</v>
      </c>
    </row>
    <row r="692" spans="1:4" x14ac:dyDescent="0.3">
      <c r="A692" s="117" t="s">
        <v>9603</v>
      </c>
      <c r="B692" s="117" t="s">
        <v>9603</v>
      </c>
      <c r="C692" s="117" t="s">
        <v>7869</v>
      </c>
      <c r="D692" s="11">
        <v>1.3421807289988E-2</v>
      </c>
    </row>
    <row r="693" spans="1:4" x14ac:dyDescent="0.3">
      <c r="A693" s="117" t="s">
        <v>9604</v>
      </c>
      <c r="B693" s="117" t="s">
        <v>9605</v>
      </c>
      <c r="C693" s="117" t="s">
        <v>7869</v>
      </c>
      <c r="D693" s="11">
        <v>1.3565031932860299E-2</v>
      </c>
    </row>
    <row r="694" spans="1:4" x14ac:dyDescent="0.3">
      <c r="A694" s="117" t="s">
        <v>9606</v>
      </c>
      <c r="B694" s="117" t="s">
        <v>9607</v>
      </c>
      <c r="C694" s="117" t="s">
        <v>7869</v>
      </c>
      <c r="D694" s="11">
        <v>1.35799125792909E-2</v>
      </c>
    </row>
    <row r="695" spans="1:4" x14ac:dyDescent="0.3">
      <c r="A695" s="117" t="s">
        <v>9608</v>
      </c>
      <c r="B695" s="117" t="s">
        <v>9609</v>
      </c>
      <c r="C695" s="117" t="s">
        <v>7869</v>
      </c>
      <c r="D695" s="11">
        <v>1.3619011349548E-2</v>
      </c>
    </row>
    <row r="696" spans="1:4" x14ac:dyDescent="0.3">
      <c r="A696" s="117" t="s">
        <v>9610</v>
      </c>
      <c r="B696" s="117" t="s">
        <v>9611</v>
      </c>
      <c r="C696" s="117" t="s">
        <v>7869</v>
      </c>
      <c r="D696" s="11">
        <v>1.3619011349548E-2</v>
      </c>
    </row>
    <row r="697" spans="1:4" x14ac:dyDescent="0.3">
      <c r="A697" s="117" t="s">
        <v>9612</v>
      </c>
      <c r="B697" s="117" t="s">
        <v>9613</v>
      </c>
      <c r="C697" s="117" t="s">
        <v>7869</v>
      </c>
      <c r="D697" s="11">
        <v>1.37080685513388E-2</v>
      </c>
    </row>
    <row r="698" spans="1:4" x14ac:dyDescent="0.3">
      <c r="A698" s="117" t="s">
        <v>9614</v>
      </c>
      <c r="B698" s="117" t="s">
        <v>9615</v>
      </c>
      <c r="C698" s="117" t="s">
        <v>7869</v>
      </c>
      <c r="D698" s="11">
        <v>1.3789312659244201E-2</v>
      </c>
    </row>
    <row r="699" spans="1:4" x14ac:dyDescent="0.3">
      <c r="A699" s="117" t="s">
        <v>9616</v>
      </c>
      <c r="B699" s="117" t="s">
        <v>9617</v>
      </c>
      <c r="C699" s="117" t="s">
        <v>7869</v>
      </c>
      <c r="D699" s="11">
        <v>1.3817066543529599E-2</v>
      </c>
    </row>
    <row r="700" spans="1:4" x14ac:dyDescent="0.3">
      <c r="A700" s="117" t="s">
        <v>9618</v>
      </c>
      <c r="B700" s="117" t="s">
        <v>9619</v>
      </c>
      <c r="C700" s="117" t="s">
        <v>7869</v>
      </c>
      <c r="D700" s="11">
        <v>1.38813042373456E-2</v>
      </c>
    </row>
    <row r="701" spans="1:4" x14ac:dyDescent="0.3">
      <c r="A701" s="117" t="s">
        <v>9620</v>
      </c>
      <c r="B701" s="117" t="s">
        <v>9621</v>
      </c>
      <c r="C701" s="117" t="s">
        <v>7869</v>
      </c>
      <c r="D701" s="11">
        <v>1.3885912952169399E-2</v>
      </c>
    </row>
    <row r="702" spans="1:4" x14ac:dyDescent="0.3">
      <c r="A702" s="117" t="s">
        <v>9622</v>
      </c>
      <c r="B702" s="117" t="s">
        <v>9623</v>
      </c>
      <c r="C702" s="117" t="s">
        <v>7869</v>
      </c>
      <c r="D702" s="11">
        <v>1.3911451175143801E-2</v>
      </c>
    </row>
    <row r="703" spans="1:4" x14ac:dyDescent="0.3">
      <c r="A703" s="117" t="s">
        <v>9624</v>
      </c>
      <c r="B703" s="117" t="s">
        <v>9625</v>
      </c>
      <c r="C703" s="117" t="s">
        <v>7869</v>
      </c>
      <c r="D703" s="11">
        <v>1.39190320661488E-2</v>
      </c>
    </row>
    <row r="704" spans="1:4" x14ac:dyDescent="0.3">
      <c r="A704" s="117" t="s">
        <v>9626</v>
      </c>
      <c r="B704" s="117" t="s">
        <v>9627</v>
      </c>
      <c r="C704" s="117" t="s">
        <v>7869</v>
      </c>
      <c r="D704" s="11">
        <v>1.39594451002373E-2</v>
      </c>
    </row>
    <row r="705" spans="1:4" x14ac:dyDescent="0.3">
      <c r="A705" s="117" t="s">
        <v>9628</v>
      </c>
      <c r="B705" s="117" t="s">
        <v>9629</v>
      </c>
      <c r="C705" s="117" t="s">
        <v>7869</v>
      </c>
      <c r="D705" s="11">
        <v>1.3980116262368499E-2</v>
      </c>
    </row>
    <row r="706" spans="1:4" x14ac:dyDescent="0.3">
      <c r="A706" s="117" t="s">
        <v>9630</v>
      </c>
      <c r="B706" s="117" t="s">
        <v>9631</v>
      </c>
      <c r="C706" s="117" t="s">
        <v>7869</v>
      </c>
      <c r="D706" s="11">
        <v>1.40060648810798E-2</v>
      </c>
    </row>
    <row r="707" spans="1:4" x14ac:dyDescent="0.3">
      <c r="A707" s="117" t="s">
        <v>9632</v>
      </c>
      <c r="B707" s="117" t="s">
        <v>9633</v>
      </c>
      <c r="C707" s="117" t="s">
        <v>7869</v>
      </c>
      <c r="D707" s="11">
        <v>1.40764613123067E-2</v>
      </c>
    </row>
    <row r="708" spans="1:4" x14ac:dyDescent="0.3">
      <c r="A708" s="117" t="s">
        <v>9634</v>
      </c>
      <c r="B708" s="117" t="s">
        <v>9635</v>
      </c>
      <c r="C708" s="117" t="s">
        <v>7869</v>
      </c>
      <c r="D708" s="11">
        <v>1.41502636688951E-2</v>
      </c>
    </row>
    <row r="709" spans="1:4" x14ac:dyDescent="0.3">
      <c r="A709" s="117" t="s">
        <v>9636</v>
      </c>
      <c r="B709" s="117" t="s">
        <v>9637</v>
      </c>
      <c r="C709" s="117" t="s">
        <v>7869</v>
      </c>
      <c r="D709" s="11">
        <v>1.4180816272949001E-2</v>
      </c>
    </row>
    <row r="710" spans="1:4" x14ac:dyDescent="0.3">
      <c r="A710" s="117" t="s">
        <v>9638</v>
      </c>
      <c r="B710" s="117" t="s">
        <v>9639</v>
      </c>
      <c r="C710" s="117" t="s">
        <v>7869</v>
      </c>
      <c r="D710" s="11">
        <v>1.4196480282588299E-2</v>
      </c>
    </row>
    <row r="711" spans="1:4" x14ac:dyDescent="0.3">
      <c r="A711" s="117" t="s">
        <v>9640</v>
      </c>
      <c r="B711" s="117" t="s">
        <v>9641</v>
      </c>
      <c r="C711" s="117" t="s">
        <v>7869</v>
      </c>
      <c r="D711" s="11">
        <v>1.4232272989287101E-2</v>
      </c>
    </row>
    <row r="712" spans="1:4" x14ac:dyDescent="0.3">
      <c r="A712" s="117" t="s">
        <v>9642</v>
      </c>
      <c r="B712" s="117" t="s">
        <v>9643</v>
      </c>
      <c r="C712" s="117" t="s">
        <v>7869</v>
      </c>
      <c r="D712" s="11">
        <v>1.4235328768328301E-2</v>
      </c>
    </row>
    <row r="713" spans="1:4" x14ac:dyDescent="0.3">
      <c r="A713" s="117" t="s">
        <v>9644</v>
      </c>
      <c r="B713" s="117" t="s">
        <v>9645</v>
      </c>
      <c r="C713" s="117" t="s">
        <v>7869</v>
      </c>
      <c r="D713" s="11">
        <v>1.42432800349009E-2</v>
      </c>
    </row>
    <row r="714" spans="1:4" x14ac:dyDescent="0.3">
      <c r="A714" s="117" t="s">
        <v>9646</v>
      </c>
      <c r="B714" s="117" t="s">
        <v>9647</v>
      </c>
      <c r="C714" s="117" t="s">
        <v>7869</v>
      </c>
      <c r="D714" s="11">
        <v>1.4284186865267501E-2</v>
      </c>
    </row>
    <row r="715" spans="1:4" x14ac:dyDescent="0.3">
      <c r="A715" s="117" t="s">
        <v>9648</v>
      </c>
      <c r="B715" s="117" t="s">
        <v>9649</v>
      </c>
      <c r="C715" s="117" t="s">
        <v>7869</v>
      </c>
      <c r="D715" s="11">
        <v>1.4290955919578701E-2</v>
      </c>
    </row>
    <row r="716" spans="1:4" x14ac:dyDescent="0.3">
      <c r="A716" s="117" t="s">
        <v>9650</v>
      </c>
      <c r="B716" s="117" t="s">
        <v>9651</v>
      </c>
      <c r="C716" s="117" t="s">
        <v>7869</v>
      </c>
      <c r="D716" s="11">
        <v>1.42988998092111E-2</v>
      </c>
    </row>
    <row r="717" spans="1:4" x14ac:dyDescent="0.3">
      <c r="A717" s="117" t="s">
        <v>9652</v>
      </c>
      <c r="B717" s="117" t="s">
        <v>9653</v>
      </c>
      <c r="C717" s="117" t="s">
        <v>7869</v>
      </c>
      <c r="D717" s="11">
        <v>1.4313567232355899E-2</v>
      </c>
    </row>
    <row r="718" spans="1:4" x14ac:dyDescent="0.3">
      <c r="A718" s="117" t="s">
        <v>9654</v>
      </c>
      <c r="B718" s="117" t="s">
        <v>9655</v>
      </c>
      <c r="C718" s="117" t="s">
        <v>7869</v>
      </c>
      <c r="D718" s="11">
        <v>1.4316852710267201E-2</v>
      </c>
    </row>
    <row r="719" spans="1:4" x14ac:dyDescent="0.3">
      <c r="A719" s="117" t="s">
        <v>9656</v>
      </c>
      <c r="B719" s="117" t="s">
        <v>9657</v>
      </c>
      <c r="C719" s="117" t="s">
        <v>7869</v>
      </c>
      <c r="D719" s="11">
        <v>1.4341761015092901E-2</v>
      </c>
    </row>
    <row r="720" spans="1:4" x14ac:dyDescent="0.3">
      <c r="A720" s="117" t="s">
        <v>9658</v>
      </c>
      <c r="B720" s="117" t="s">
        <v>9659</v>
      </c>
      <c r="C720" s="117" t="s">
        <v>7869</v>
      </c>
      <c r="D720" s="11">
        <v>1.4358358064980301E-2</v>
      </c>
    </row>
    <row r="721" spans="1:4" x14ac:dyDescent="0.3">
      <c r="A721" s="117" t="s">
        <v>9660</v>
      </c>
      <c r="B721" s="117" t="s">
        <v>9661</v>
      </c>
      <c r="C721" s="117" t="s">
        <v>7869</v>
      </c>
      <c r="D721" s="11">
        <v>1.4499478576952799E-2</v>
      </c>
    </row>
    <row r="722" spans="1:4" x14ac:dyDescent="0.3">
      <c r="A722" s="117" t="s">
        <v>9662</v>
      </c>
      <c r="B722" s="117" t="s">
        <v>9663</v>
      </c>
      <c r="C722" s="117" t="s">
        <v>7869</v>
      </c>
      <c r="D722" s="11">
        <v>1.45944700004975E-2</v>
      </c>
    </row>
    <row r="723" spans="1:4" x14ac:dyDescent="0.3">
      <c r="A723" s="117" t="s">
        <v>9664</v>
      </c>
      <c r="B723" s="117" t="s">
        <v>9665</v>
      </c>
      <c r="C723" s="117" t="s">
        <v>7869</v>
      </c>
      <c r="D723" s="11">
        <v>1.4604163746477701E-2</v>
      </c>
    </row>
    <row r="724" spans="1:4" x14ac:dyDescent="0.3">
      <c r="A724" s="117" t="s">
        <v>9666</v>
      </c>
      <c r="B724" s="117" t="s">
        <v>9667</v>
      </c>
      <c r="C724" s="117" t="s">
        <v>7869</v>
      </c>
      <c r="D724" s="11">
        <v>1.46432174712125E-2</v>
      </c>
    </row>
    <row r="725" spans="1:4" x14ac:dyDescent="0.3">
      <c r="A725" s="117" t="s">
        <v>9668</v>
      </c>
      <c r="B725" s="117" t="s">
        <v>9669</v>
      </c>
      <c r="C725" s="117" t="s">
        <v>7869</v>
      </c>
      <c r="D725" s="11">
        <v>1.4693894986301701E-2</v>
      </c>
    </row>
    <row r="726" spans="1:4" x14ac:dyDescent="0.3">
      <c r="A726" s="117" t="s">
        <v>9670</v>
      </c>
      <c r="B726" s="117" t="s">
        <v>9671</v>
      </c>
      <c r="C726" s="117" t="s">
        <v>7869</v>
      </c>
      <c r="D726" s="11">
        <v>1.4750007679185301E-2</v>
      </c>
    </row>
    <row r="727" spans="1:4" x14ac:dyDescent="0.3">
      <c r="A727" s="117" t="s">
        <v>9672</v>
      </c>
      <c r="B727" s="117" t="s">
        <v>9673</v>
      </c>
      <c r="C727" s="117" t="s">
        <v>7869</v>
      </c>
      <c r="D727" s="11">
        <v>1.47700354520117E-2</v>
      </c>
    </row>
    <row r="728" spans="1:4" x14ac:dyDescent="0.3">
      <c r="A728" s="117" t="s">
        <v>9674</v>
      </c>
      <c r="B728" s="117" t="s">
        <v>9675</v>
      </c>
      <c r="C728" s="117" t="s">
        <v>7869</v>
      </c>
      <c r="D728" s="11">
        <v>1.47755419816952E-2</v>
      </c>
    </row>
    <row r="729" spans="1:4" x14ac:dyDescent="0.3">
      <c r="A729" s="117" t="s">
        <v>9676</v>
      </c>
      <c r="B729" s="117" t="s">
        <v>9677</v>
      </c>
      <c r="C729" s="117" t="s">
        <v>7869</v>
      </c>
      <c r="D729" s="11">
        <v>1.4784921192085101E-2</v>
      </c>
    </row>
    <row r="730" spans="1:4" x14ac:dyDescent="0.3">
      <c r="A730" s="117" t="s">
        <v>9678</v>
      </c>
      <c r="B730" s="117" t="s">
        <v>9679</v>
      </c>
      <c r="C730" s="117" t="s">
        <v>7869</v>
      </c>
      <c r="D730" s="11">
        <v>1.47991762771981E-2</v>
      </c>
    </row>
    <row r="731" spans="1:4" x14ac:dyDescent="0.3">
      <c r="A731" s="117" t="s">
        <v>9680</v>
      </c>
      <c r="B731" s="117" t="s">
        <v>9681</v>
      </c>
      <c r="C731" s="117" t="s">
        <v>7869</v>
      </c>
      <c r="D731" s="11">
        <v>1.49251214352406E-2</v>
      </c>
    </row>
    <row r="732" spans="1:4" x14ac:dyDescent="0.3">
      <c r="A732" s="117" t="s">
        <v>9682</v>
      </c>
      <c r="B732" s="117" t="s">
        <v>9683</v>
      </c>
      <c r="C732" s="117" t="s">
        <v>7869</v>
      </c>
      <c r="D732" s="11">
        <v>1.4927969699494901E-2</v>
      </c>
    </row>
    <row r="733" spans="1:4" x14ac:dyDescent="0.3">
      <c r="A733" s="117" t="s">
        <v>9684</v>
      </c>
      <c r="B733" s="117" t="s">
        <v>9685</v>
      </c>
      <c r="C733" s="117" t="s">
        <v>7869</v>
      </c>
      <c r="D733" s="11">
        <v>1.5143165022187301E-2</v>
      </c>
    </row>
    <row r="734" spans="1:4" x14ac:dyDescent="0.3">
      <c r="A734" s="117" t="s">
        <v>9686</v>
      </c>
      <c r="B734" s="117" t="s">
        <v>9687</v>
      </c>
      <c r="C734" s="117" t="s">
        <v>7869</v>
      </c>
      <c r="D734" s="11">
        <v>1.52067550856299E-2</v>
      </c>
    </row>
    <row r="735" spans="1:4" x14ac:dyDescent="0.3">
      <c r="A735" s="117" t="s">
        <v>9688</v>
      </c>
      <c r="B735" s="117" t="s">
        <v>9689</v>
      </c>
      <c r="C735" s="117" t="s">
        <v>7869</v>
      </c>
      <c r="D735" s="11">
        <v>1.52325723866707E-2</v>
      </c>
    </row>
    <row r="736" spans="1:4" x14ac:dyDescent="0.3">
      <c r="A736" s="117" t="s">
        <v>9690</v>
      </c>
      <c r="B736" s="117" t="s">
        <v>9691</v>
      </c>
      <c r="C736" s="117" t="s">
        <v>7869</v>
      </c>
      <c r="D736" s="11">
        <v>1.52537134182685E-2</v>
      </c>
    </row>
    <row r="737" spans="1:4" x14ac:dyDescent="0.3">
      <c r="A737" s="117" t="s">
        <v>9692</v>
      </c>
      <c r="B737" s="117" t="s">
        <v>9693</v>
      </c>
      <c r="C737" s="117" t="s">
        <v>7869</v>
      </c>
      <c r="D737" s="11">
        <v>1.52876828742414E-2</v>
      </c>
    </row>
    <row r="738" spans="1:4" x14ac:dyDescent="0.3">
      <c r="A738" s="117" t="s">
        <v>9694</v>
      </c>
      <c r="B738" s="117" t="s">
        <v>9695</v>
      </c>
      <c r="C738" s="117" t="s">
        <v>7869</v>
      </c>
      <c r="D738" s="11">
        <v>1.5310303581863E-2</v>
      </c>
    </row>
    <row r="739" spans="1:4" x14ac:dyDescent="0.3">
      <c r="A739" s="117" t="s">
        <v>9696</v>
      </c>
      <c r="B739" s="117" t="s">
        <v>9697</v>
      </c>
      <c r="C739" s="117" t="s">
        <v>7869</v>
      </c>
      <c r="D739" s="11">
        <v>1.5322351569299999E-2</v>
      </c>
    </row>
    <row r="740" spans="1:4" x14ac:dyDescent="0.3">
      <c r="A740" s="117" t="s">
        <v>9698</v>
      </c>
      <c r="B740" s="117" t="s">
        <v>9699</v>
      </c>
      <c r="C740" s="117" t="s">
        <v>7869</v>
      </c>
      <c r="D740" s="11">
        <v>1.5372138709792199E-2</v>
      </c>
    </row>
    <row r="741" spans="1:4" x14ac:dyDescent="0.3">
      <c r="A741" s="117" t="s">
        <v>9700</v>
      </c>
      <c r="B741" s="117" t="s">
        <v>9701</v>
      </c>
      <c r="C741" s="117" t="s">
        <v>7869</v>
      </c>
      <c r="D741" s="11">
        <v>1.5386603000142499E-2</v>
      </c>
    </row>
    <row r="742" spans="1:4" x14ac:dyDescent="0.3">
      <c r="A742" s="117" t="s">
        <v>9702</v>
      </c>
      <c r="B742" s="117" t="s">
        <v>9703</v>
      </c>
      <c r="C742" s="117" t="s">
        <v>7869</v>
      </c>
      <c r="D742" s="11">
        <v>1.53983903632499E-2</v>
      </c>
    </row>
    <row r="743" spans="1:4" x14ac:dyDescent="0.3">
      <c r="A743" s="117" t="s">
        <v>9704</v>
      </c>
      <c r="B743" s="117" t="s">
        <v>9705</v>
      </c>
      <c r="C743" s="117" t="s">
        <v>7869</v>
      </c>
      <c r="D743" s="11">
        <v>1.53983903632499E-2</v>
      </c>
    </row>
    <row r="744" spans="1:4" x14ac:dyDescent="0.3">
      <c r="A744" s="117" t="s">
        <v>9706</v>
      </c>
      <c r="B744" s="117" t="s">
        <v>9707</v>
      </c>
      <c r="C744" s="117" t="s">
        <v>7869</v>
      </c>
      <c r="D744" s="11">
        <v>1.53983903632499E-2</v>
      </c>
    </row>
    <row r="745" spans="1:4" x14ac:dyDescent="0.3">
      <c r="A745" s="117" t="s">
        <v>9708</v>
      </c>
      <c r="B745" s="117" t="s">
        <v>9709</v>
      </c>
      <c r="C745" s="117" t="s">
        <v>7869</v>
      </c>
      <c r="D745" s="11">
        <v>1.5415108787196E-2</v>
      </c>
    </row>
    <row r="746" spans="1:4" x14ac:dyDescent="0.3">
      <c r="A746" s="117" t="s">
        <v>9710</v>
      </c>
      <c r="B746" s="117" t="s">
        <v>9711</v>
      </c>
      <c r="C746" s="117" t="s">
        <v>7869</v>
      </c>
      <c r="D746" s="11">
        <v>1.5566095630056301E-2</v>
      </c>
    </row>
    <row r="747" spans="1:4" x14ac:dyDescent="0.3">
      <c r="A747" s="117" t="s">
        <v>9712</v>
      </c>
      <c r="B747" s="117" t="s">
        <v>9713</v>
      </c>
      <c r="C747" s="117" t="s">
        <v>7869</v>
      </c>
      <c r="D747" s="11">
        <v>1.5623439712260901E-2</v>
      </c>
    </row>
    <row r="748" spans="1:4" x14ac:dyDescent="0.3">
      <c r="A748" s="117" t="s">
        <v>9714</v>
      </c>
      <c r="B748" s="117" t="s">
        <v>9715</v>
      </c>
      <c r="C748" s="117" t="s">
        <v>7869</v>
      </c>
      <c r="D748" s="11">
        <v>1.5693397451473301E-2</v>
      </c>
    </row>
    <row r="749" spans="1:4" x14ac:dyDescent="0.3">
      <c r="A749" s="117" t="s">
        <v>9716</v>
      </c>
      <c r="B749" s="117" t="s">
        <v>9717</v>
      </c>
      <c r="C749" s="117" t="s">
        <v>7869</v>
      </c>
      <c r="D749" s="11">
        <v>1.5823132271145499E-2</v>
      </c>
    </row>
    <row r="750" spans="1:4" x14ac:dyDescent="0.3">
      <c r="A750" s="117" t="s">
        <v>9718</v>
      </c>
      <c r="B750" s="117" t="s">
        <v>9719</v>
      </c>
      <c r="C750" s="117" t="s">
        <v>7869</v>
      </c>
      <c r="D750" s="11">
        <v>1.58256662200543E-2</v>
      </c>
    </row>
    <row r="751" spans="1:4" x14ac:dyDescent="0.3">
      <c r="A751" s="117" t="s">
        <v>9720</v>
      </c>
      <c r="B751" s="117" t="s">
        <v>9721</v>
      </c>
      <c r="C751" s="117" t="s">
        <v>7869</v>
      </c>
      <c r="D751" s="11">
        <v>1.5846400468181102E-2</v>
      </c>
    </row>
    <row r="752" spans="1:4" x14ac:dyDescent="0.3">
      <c r="A752" s="117" t="s">
        <v>9722</v>
      </c>
      <c r="B752" s="117" t="s">
        <v>9723</v>
      </c>
      <c r="C752" s="117" t="s">
        <v>7869</v>
      </c>
      <c r="D752" s="11">
        <v>1.59269831211401E-2</v>
      </c>
    </row>
    <row r="753" spans="1:4" x14ac:dyDescent="0.3">
      <c r="A753" s="117" t="s">
        <v>9724</v>
      </c>
      <c r="B753" s="117" t="s">
        <v>9725</v>
      </c>
      <c r="C753" s="117" t="s">
        <v>7869</v>
      </c>
      <c r="D753" s="11">
        <v>1.59338156279011E-2</v>
      </c>
    </row>
    <row r="754" spans="1:4" x14ac:dyDescent="0.3">
      <c r="A754" s="117" t="s">
        <v>9726</v>
      </c>
      <c r="B754" s="117" t="s">
        <v>9727</v>
      </c>
      <c r="C754" s="117" t="s">
        <v>7869</v>
      </c>
      <c r="D754" s="11">
        <v>1.5984461007593299E-2</v>
      </c>
    </row>
    <row r="755" spans="1:4" x14ac:dyDescent="0.3">
      <c r="A755" s="117" t="s">
        <v>9728</v>
      </c>
      <c r="B755" s="117" t="s">
        <v>9729</v>
      </c>
      <c r="C755" s="117" t="s">
        <v>7869</v>
      </c>
      <c r="D755" s="11">
        <v>1.6066918681992198E-2</v>
      </c>
    </row>
    <row r="756" spans="1:4" x14ac:dyDescent="0.3">
      <c r="A756" s="117" t="s">
        <v>9730</v>
      </c>
      <c r="B756" s="117" t="s">
        <v>9731</v>
      </c>
      <c r="C756" s="117" t="s">
        <v>7869</v>
      </c>
      <c r="D756" s="11">
        <v>1.6103307606489699E-2</v>
      </c>
    </row>
    <row r="757" spans="1:4" x14ac:dyDescent="0.3">
      <c r="A757" s="117" t="s">
        <v>9732</v>
      </c>
      <c r="B757" s="117" t="s">
        <v>9733</v>
      </c>
      <c r="C757" s="117" t="s">
        <v>7869</v>
      </c>
      <c r="D757" s="11">
        <v>1.6136676418855501E-2</v>
      </c>
    </row>
    <row r="758" spans="1:4" x14ac:dyDescent="0.3">
      <c r="A758" s="117" t="s">
        <v>9734</v>
      </c>
      <c r="B758" s="117" t="s">
        <v>9735</v>
      </c>
      <c r="C758" s="117" t="s">
        <v>7869</v>
      </c>
      <c r="D758" s="11">
        <v>1.6185127524667602E-2</v>
      </c>
    </row>
    <row r="759" spans="1:4" x14ac:dyDescent="0.3">
      <c r="A759" s="117" t="s">
        <v>9736</v>
      </c>
      <c r="B759" s="117" t="s">
        <v>9737</v>
      </c>
      <c r="C759" s="117" t="s">
        <v>7869</v>
      </c>
      <c r="D759" s="11">
        <v>1.6211044501098702E-2</v>
      </c>
    </row>
    <row r="760" spans="1:4" x14ac:dyDescent="0.3">
      <c r="A760" s="117" t="s">
        <v>9738</v>
      </c>
      <c r="B760" s="117" t="s">
        <v>9739</v>
      </c>
      <c r="C760" s="117" t="s">
        <v>7869</v>
      </c>
      <c r="D760" s="11">
        <v>1.62524603455328E-2</v>
      </c>
    </row>
    <row r="761" spans="1:4" x14ac:dyDescent="0.3">
      <c r="A761" s="117" t="s">
        <v>9740</v>
      </c>
      <c r="B761" s="117" t="s">
        <v>9741</v>
      </c>
      <c r="C761" s="117" t="s">
        <v>7869</v>
      </c>
      <c r="D761" s="11">
        <v>1.6283439717665701E-2</v>
      </c>
    </row>
    <row r="762" spans="1:4" x14ac:dyDescent="0.3">
      <c r="A762" s="117" t="s">
        <v>9742</v>
      </c>
      <c r="B762" s="117" t="s">
        <v>9743</v>
      </c>
      <c r="C762" s="117" t="s">
        <v>7869</v>
      </c>
      <c r="D762" s="11">
        <v>1.63012203799709E-2</v>
      </c>
    </row>
    <row r="763" spans="1:4" x14ac:dyDescent="0.3">
      <c r="A763" s="117" t="s">
        <v>9744</v>
      </c>
      <c r="B763" s="117" t="s">
        <v>9745</v>
      </c>
      <c r="C763" s="117" t="s">
        <v>7869</v>
      </c>
      <c r="D763" s="11">
        <v>1.6306222888207E-2</v>
      </c>
    </row>
    <row r="764" spans="1:4" x14ac:dyDescent="0.3">
      <c r="A764" s="117" t="s">
        <v>9746</v>
      </c>
      <c r="B764" s="117" t="s">
        <v>9747</v>
      </c>
      <c r="C764" s="117" t="s">
        <v>7869</v>
      </c>
      <c r="D764" s="11">
        <v>1.6381153858040301E-2</v>
      </c>
    </row>
    <row r="765" spans="1:4" x14ac:dyDescent="0.3">
      <c r="A765" s="117" t="s">
        <v>9748</v>
      </c>
      <c r="B765" s="117" t="s">
        <v>9749</v>
      </c>
      <c r="C765" s="117" t="s">
        <v>7869</v>
      </c>
      <c r="D765" s="11">
        <v>1.65088756138865E-2</v>
      </c>
    </row>
    <row r="766" spans="1:4" x14ac:dyDescent="0.3">
      <c r="A766" s="117" t="s">
        <v>9750</v>
      </c>
      <c r="B766" s="117" t="s">
        <v>9751</v>
      </c>
      <c r="C766" s="117" t="s">
        <v>7869</v>
      </c>
      <c r="D766" s="11">
        <v>1.6538394587885301E-2</v>
      </c>
    </row>
    <row r="767" spans="1:4" x14ac:dyDescent="0.3">
      <c r="A767" s="117" t="s">
        <v>9752</v>
      </c>
      <c r="B767" s="117" t="s">
        <v>9753</v>
      </c>
      <c r="C767" s="117" t="s">
        <v>7869</v>
      </c>
      <c r="D767" s="11">
        <v>1.6582520973114499E-2</v>
      </c>
    </row>
    <row r="768" spans="1:4" x14ac:dyDescent="0.3">
      <c r="A768" s="117" t="s">
        <v>9754</v>
      </c>
      <c r="B768" s="117" t="s">
        <v>9755</v>
      </c>
      <c r="C768" s="117" t="s">
        <v>7869</v>
      </c>
      <c r="D768" s="11">
        <v>1.65870391492926E-2</v>
      </c>
    </row>
    <row r="769" spans="1:4" x14ac:dyDescent="0.3">
      <c r="A769" s="117" t="s">
        <v>9756</v>
      </c>
      <c r="B769" s="117" t="s">
        <v>9757</v>
      </c>
      <c r="C769" s="117" t="s">
        <v>7869</v>
      </c>
      <c r="D769" s="11">
        <v>1.6609718091487501E-2</v>
      </c>
    </row>
    <row r="770" spans="1:4" x14ac:dyDescent="0.3">
      <c r="A770" s="117" t="s">
        <v>9758</v>
      </c>
      <c r="B770" s="117" t="s">
        <v>9759</v>
      </c>
      <c r="C770" s="117" t="s">
        <v>7869</v>
      </c>
      <c r="D770" s="11">
        <v>1.66849817258733E-2</v>
      </c>
    </row>
    <row r="771" spans="1:4" x14ac:dyDescent="0.3">
      <c r="A771" s="117" t="s">
        <v>9760</v>
      </c>
      <c r="B771" s="117" t="s">
        <v>9761</v>
      </c>
      <c r="C771" s="117" t="s">
        <v>7869</v>
      </c>
      <c r="D771" s="11">
        <v>1.66900046604554E-2</v>
      </c>
    </row>
    <row r="772" spans="1:4" x14ac:dyDescent="0.3">
      <c r="A772" s="117" t="s">
        <v>9762</v>
      </c>
      <c r="B772" s="117" t="s">
        <v>9763</v>
      </c>
      <c r="C772" s="117" t="s">
        <v>7869</v>
      </c>
      <c r="D772" s="11">
        <v>1.6739842777293901E-2</v>
      </c>
    </row>
    <row r="773" spans="1:4" x14ac:dyDescent="0.3">
      <c r="A773" s="117" t="s">
        <v>9764</v>
      </c>
      <c r="B773" s="117" t="s">
        <v>9765</v>
      </c>
      <c r="C773" s="117" t="s">
        <v>7869</v>
      </c>
      <c r="D773" s="11">
        <v>1.6863925928356099E-2</v>
      </c>
    </row>
    <row r="774" spans="1:4" x14ac:dyDescent="0.3">
      <c r="A774" s="117" t="s">
        <v>9766</v>
      </c>
      <c r="B774" s="117" t="s">
        <v>9766</v>
      </c>
      <c r="C774" s="117" t="s">
        <v>7869</v>
      </c>
      <c r="D774" s="11">
        <v>1.68715064432177E-2</v>
      </c>
    </row>
    <row r="775" spans="1:4" x14ac:dyDescent="0.3">
      <c r="A775" s="117" t="s">
        <v>9767</v>
      </c>
      <c r="B775" s="117" t="s">
        <v>9768</v>
      </c>
      <c r="C775" s="117" t="s">
        <v>7869</v>
      </c>
      <c r="D775" s="11">
        <v>1.6916679105231199E-2</v>
      </c>
    </row>
    <row r="776" spans="1:4" x14ac:dyDescent="0.3">
      <c r="A776" s="117" t="s">
        <v>9769</v>
      </c>
      <c r="B776" s="117" t="s">
        <v>9770</v>
      </c>
      <c r="C776" s="117" t="s">
        <v>7869</v>
      </c>
      <c r="D776" s="11">
        <v>1.6937278442530901E-2</v>
      </c>
    </row>
    <row r="777" spans="1:4" x14ac:dyDescent="0.3">
      <c r="A777" s="117" t="s">
        <v>9771</v>
      </c>
      <c r="B777" s="117" t="s">
        <v>9772</v>
      </c>
      <c r="C777" s="117" t="s">
        <v>7869</v>
      </c>
      <c r="D777" s="11">
        <v>1.6941821715583401E-2</v>
      </c>
    </row>
    <row r="778" spans="1:4" x14ac:dyDescent="0.3">
      <c r="A778" s="117" t="s">
        <v>9773</v>
      </c>
      <c r="B778" s="117" t="s">
        <v>9774</v>
      </c>
      <c r="C778" s="117" t="s">
        <v>7869</v>
      </c>
      <c r="D778" s="11">
        <v>1.6994980423297099E-2</v>
      </c>
    </row>
    <row r="779" spans="1:4" x14ac:dyDescent="0.3">
      <c r="A779" s="117" t="s">
        <v>9775</v>
      </c>
      <c r="B779" s="117" t="s">
        <v>9776</v>
      </c>
      <c r="C779" s="117" t="s">
        <v>7869</v>
      </c>
      <c r="D779" s="11">
        <v>1.6994980423297099E-2</v>
      </c>
    </row>
    <row r="780" spans="1:4" x14ac:dyDescent="0.3">
      <c r="A780" s="117" t="s">
        <v>9777</v>
      </c>
      <c r="B780" s="117" t="s">
        <v>9778</v>
      </c>
      <c r="C780" s="117" t="s">
        <v>7869</v>
      </c>
      <c r="D780" s="11">
        <v>1.7039977829146201E-2</v>
      </c>
    </row>
    <row r="781" spans="1:4" x14ac:dyDescent="0.3">
      <c r="A781" s="117" t="s">
        <v>9779</v>
      </c>
      <c r="B781" s="117" t="s">
        <v>9780</v>
      </c>
      <c r="C781" s="117" t="s">
        <v>7869</v>
      </c>
      <c r="D781" s="11">
        <v>1.7082833537062699E-2</v>
      </c>
    </row>
    <row r="782" spans="1:4" x14ac:dyDescent="0.3">
      <c r="A782" s="117" t="s">
        <v>9781</v>
      </c>
      <c r="B782" s="117" t="s">
        <v>9782</v>
      </c>
      <c r="C782" s="117" t="s">
        <v>7869</v>
      </c>
      <c r="D782" s="11">
        <v>1.7266575604418102E-2</v>
      </c>
    </row>
    <row r="783" spans="1:4" x14ac:dyDescent="0.3">
      <c r="A783" s="117" t="s">
        <v>9783</v>
      </c>
      <c r="B783" s="117" t="s">
        <v>9784</v>
      </c>
      <c r="C783" s="117" t="s">
        <v>7869</v>
      </c>
      <c r="D783" s="11">
        <v>1.7267464181503701E-2</v>
      </c>
    </row>
    <row r="784" spans="1:4" x14ac:dyDescent="0.3">
      <c r="A784" s="117" t="s">
        <v>9785</v>
      </c>
      <c r="B784" s="117" t="s">
        <v>9786</v>
      </c>
      <c r="C784" s="117" t="s">
        <v>7869</v>
      </c>
      <c r="D784" s="11">
        <v>1.72755469650595E-2</v>
      </c>
    </row>
    <row r="785" spans="1:4" x14ac:dyDescent="0.3">
      <c r="A785" s="117" t="s">
        <v>9787</v>
      </c>
      <c r="B785" s="117" t="s">
        <v>9788</v>
      </c>
      <c r="C785" s="117" t="s">
        <v>7869</v>
      </c>
      <c r="D785" s="11">
        <v>1.7277613199566701E-2</v>
      </c>
    </row>
    <row r="786" spans="1:4" x14ac:dyDescent="0.3">
      <c r="A786" s="117" t="s">
        <v>9789</v>
      </c>
      <c r="B786" s="117" t="s">
        <v>9790</v>
      </c>
      <c r="C786" s="117" t="s">
        <v>7869</v>
      </c>
      <c r="D786" s="11">
        <v>1.7282516657515699E-2</v>
      </c>
    </row>
    <row r="787" spans="1:4" x14ac:dyDescent="0.3">
      <c r="A787" s="117" t="s">
        <v>9791</v>
      </c>
      <c r="B787" s="117" t="s">
        <v>9792</v>
      </c>
      <c r="C787" s="117" t="s">
        <v>7869</v>
      </c>
      <c r="D787" s="11">
        <v>1.7286861980197601E-2</v>
      </c>
    </row>
    <row r="788" spans="1:4" x14ac:dyDescent="0.3">
      <c r="A788" s="117" t="s">
        <v>9793</v>
      </c>
      <c r="B788" s="117" t="s">
        <v>9794</v>
      </c>
      <c r="C788" s="117" t="s">
        <v>7869</v>
      </c>
      <c r="D788" s="11">
        <v>1.7303135082202499E-2</v>
      </c>
    </row>
    <row r="789" spans="1:4" x14ac:dyDescent="0.3">
      <c r="A789" s="117" t="s">
        <v>9795</v>
      </c>
      <c r="B789" s="117" t="s">
        <v>9796</v>
      </c>
      <c r="C789" s="117" t="s">
        <v>7869</v>
      </c>
      <c r="D789" s="11">
        <v>1.74450415514814E-2</v>
      </c>
    </row>
    <row r="790" spans="1:4" x14ac:dyDescent="0.3">
      <c r="A790" s="117" t="s">
        <v>9797</v>
      </c>
      <c r="B790" s="117" t="s">
        <v>9798</v>
      </c>
      <c r="C790" s="117" t="s">
        <v>7869</v>
      </c>
      <c r="D790" s="11">
        <v>1.7451059003674201E-2</v>
      </c>
    </row>
    <row r="791" spans="1:4" x14ac:dyDescent="0.3">
      <c r="A791" s="117" t="s">
        <v>9799</v>
      </c>
      <c r="B791" s="117" t="s">
        <v>9800</v>
      </c>
      <c r="C791" s="117" t="s">
        <v>7869</v>
      </c>
      <c r="D791" s="11">
        <v>1.75200921888914E-2</v>
      </c>
    </row>
    <row r="792" spans="1:4" x14ac:dyDescent="0.3">
      <c r="A792" s="117" t="s">
        <v>9801</v>
      </c>
      <c r="B792" s="117" t="s">
        <v>9802</v>
      </c>
      <c r="C792" s="117" t="s">
        <v>7869</v>
      </c>
      <c r="D792" s="11">
        <v>1.75418169057872E-2</v>
      </c>
    </row>
    <row r="793" spans="1:4" x14ac:dyDescent="0.3">
      <c r="A793" s="117" t="s">
        <v>9803</v>
      </c>
      <c r="B793" s="117" t="s">
        <v>9804</v>
      </c>
      <c r="C793" s="117" t="s">
        <v>7869</v>
      </c>
      <c r="D793" s="11">
        <v>1.76018362629204E-2</v>
      </c>
    </row>
    <row r="794" spans="1:4" x14ac:dyDescent="0.3">
      <c r="A794" s="117" t="s">
        <v>9805</v>
      </c>
      <c r="B794" s="117" t="s">
        <v>9806</v>
      </c>
      <c r="C794" s="117" t="s">
        <v>7869</v>
      </c>
      <c r="D794" s="11">
        <v>1.7626261374149799E-2</v>
      </c>
    </row>
    <row r="795" spans="1:4" x14ac:dyDescent="0.3">
      <c r="A795" s="117" t="s">
        <v>9807</v>
      </c>
      <c r="B795" s="117" t="s">
        <v>9808</v>
      </c>
      <c r="C795" s="117" t="s">
        <v>7869</v>
      </c>
      <c r="D795" s="11">
        <v>1.7663124356355801E-2</v>
      </c>
    </row>
    <row r="796" spans="1:4" x14ac:dyDescent="0.3">
      <c r="A796" s="117" t="s">
        <v>9809</v>
      </c>
      <c r="B796" s="117" t="s">
        <v>9810</v>
      </c>
      <c r="C796" s="117" t="s">
        <v>7869</v>
      </c>
      <c r="D796" s="11">
        <v>1.76650814402531E-2</v>
      </c>
    </row>
    <row r="797" spans="1:4" x14ac:dyDescent="0.3">
      <c r="A797" s="117" t="s">
        <v>9811</v>
      </c>
      <c r="B797" s="117" t="s">
        <v>9812</v>
      </c>
      <c r="C797" s="117" t="s">
        <v>7869</v>
      </c>
      <c r="D797" s="11">
        <v>1.7723560035512599E-2</v>
      </c>
    </row>
    <row r="798" spans="1:4" x14ac:dyDescent="0.3">
      <c r="A798" s="117" t="s">
        <v>9813</v>
      </c>
      <c r="B798" s="117" t="s">
        <v>9814</v>
      </c>
      <c r="C798" s="117" t="s">
        <v>7869</v>
      </c>
      <c r="D798" s="11">
        <v>1.7738802957082699E-2</v>
      </c>
    </row>
    <row r="799" spans="1:4" x14ac:dyDescent="0.3">
      <c r="A799" s="117" t="s">
        <v>9815</v>
      </c>
      <c r="B799" s="117" t="s">
        <v>9816</v>
      </c>
      <c r="C799" s="117" t="s">
        <v>7869</v>
      </c>
      <c r="D799" s="11">
        <v>1.77665212845948E-2</v>
      </c>
    </row>
    <row r="800" spans="1:4" x14ac:dyDescent="0.3">
      <c r="A800" s="117" t="s">
        <v>9817</v>
      </c>
      <c r="B800" s="117" t="s">
        <v>9818</v>
      </c>
      <c r="C800" s="117" t="s">
        <v>7869</v>
      </c>
      <c r="D800" s="11">
        <v>1.7817425025570901E-2</v>
      </c>
    </row>
    <row r="801" spans="1:4" x14ac:dyDescent="0.3">
      <c r="A801" s="117" t="s">
        <v>9819</v>
      </c>
      <c r="B801" s="117" t="s">
        <v>9820</v>
      </c>
      <c r="C801" s="117" t="s">
        <v>7869</v>
      </c>
      <c r="D801" s="11">
        <v>1.7852890066166902E-2</v>
      </c>
    </row>
    <row r="802" spans="1:4" x14ac:dyDescent="0.3">
      <c r="A802" s="117" t="s">
        <v>9821</v>
      </c>
      <c r="B802" s="117" t="s">
        <v>9822</v>
      </c>
      <c r="C802" s="117" t="s">
        <v>7869</v>
      </c>
      <c r="D802" s="11">
        <v>1.7877842328534101E-2</v>
      </c>
    </row>
    <row r="803" spans="1:4" x14ac:dyDescent="0.3">
      <c r="A803" s="117" t="s">
        <v>9823</v>
      </c>
      <c r="B803" s="117" t="s">
        <v>9824</v>
      </c>
      <c r="C803" s="117" t="s">
        <v>7869</v>
      </c>
      <c r="D803" s="11">
        <v>1.7908237199599698E-2</v>
      </c>
    </row>
    <row r="804" spans="1:4" x14ac:dyDescent="0.3">
      <c r="A804" s="117" t="s">
        <v>9825</v>
      </c>
      <c r="B804" s="117" t="s">
        <v>9825</v>
      </c>
      <c r="C804" s="117" t="s">
        <v>7869</v>
      </c>
      <c r="D804" s="11">
        <v>1.7947867675278801E-2</v>
      </c>
    </row>
    <row r="805" spans="1:4" x14ac:dyDescent="0.3">
      <c r="A805" s="117" t="s">
        <v>9826</v>
      </c>
      <c r="B805" s="117" t="s">
        <v>9827</v>
      </c>
      <c r="C805" s="117" t="s">
        <v>7869</v>
      </c>
      <c r="D805" s="11">
        <v>1.80100752707649E-2</v>
      </c>
    </row>
    <row r="806" spans="1:4" x14ac:dyDescent="0.3">
      <c r="A806" s="117" t="s">
        <v>9828</v>
      </c>
      <c r="B806" s="117" t="s">
        <v>9829</v>
      </c>
      <c r="C806" s="117" t="s">
        <v>7869</v>
      </c>
      <c r="D806" s="11">
        <v>1.8067312073967799E-2</v>
      </c>
    </row>
    <row r="807" spans="1:4" x14ac:dyDescent="0.3">
      <c r="A807" s="117" t="s">
        <v>9830</v>
      </c>
      <c r="B807" s="117" t="s">
        <v>9831</v>
      </c>
      <c r="C807" s="117" t="s">
        <v>7869</v>
      </c>
      <c r="D807" s="11">
        <v>1.8083081260015201E-2</v>
      </c>
    </row>
    <row r="808" spans="1:4" x14ac:dyDescent="0.3">
      <c r="A808" s="117" t="s">
        <v>9832</v>
      </c>
      <c r="B808" s="117" t="s">
        <v>9833</v>
      </c>
      <c r="C808" s="117" t="s">
        <v>7869</v>
      </c>
      <c r="D808" s="11">
        <v>1.8133203990577499E-2</v>
      </c>
    </row>
    <row r="809" spans="1:4" x14ac:dyDescent="0.3">
      <c r="A809" s="117" t="s">
        <v>9834</v>
      </c>
      <c r="B809" s="117" t="s">
        <v>9835</v>
      </c>
      <c r="C809" s="117" t="s">
        <v>7869</v>
      </c>
      <c r="D809" s="11">
        <v>1.81400297333833E-2</v>
      </c>
    </row>
    <row r="810" spans="1:4" x14ac:dyDescent="0.3">
      <c r="A810" s="117" t="s">
        <v>9836</v>
      </c>
      <c r="B810" s="117" t="s">
        <v>9837</v>
      </c>
      <c r="C810" s="117" t="s">
        <v>7869</v>
      </c>
      <c r="D810" s="11">
        <v>1.8202294417812799E-2</v>
      </c>
    </row>
    <row r="811" spans="1:4" x14ac:dyDescent="0.3">
      <c r="A811" s="117" t="s">
        <v>9838</v>
      </c>
      <c r="B811" s="117" t="s">
        <v>9839</v>
      </c>
      <c r="C811" s="117" t="s">
        <v>7869</v>
      </c>
      <c r="D811" s="11">
        <v>1.8279792922975199E-2</v>
      </c>
    </row>
    <row r="812" spans="1:4" x14ac:dyDescent="0.3">
      <c r="A812" s="117" t="s">
        <v>9840</v>
      </c>
      <c r="B812" s="117" t="s">
        <v>9841</v>
      </c>
      <c r="C812" s="117" t="s">
        <v>7869</v>
      </c>
      <c r="D812" s="11">
        <v>1.8304150642471699E-2</v>
      </c>
    </row>
    <row r="813" spans="1:4" x14ac:dyDescent="0.3">
      <c r="A813" s="117" t="s">
        <v>9842</v>
      </c>
      <c r="B813" s="117" t="s">
        <v>9843</v>
      </c>
      <c r="C813" s="117" t="s">
        <v>7869</v>
      </c>
      <c r="D813" s="11">
        <v>1.8347643529956E-2</v>
      </c>
    </row>
    <row r="814" spans="1:4" x14ac:dyDescent="0.3">
      <c r="A814" s="117" t="s">
        <v>9844</v>
      </c>
      <c r="B814" s="117" t="s">
        <v>9845</v>
      </c>
      <c r="C814" s="117" t="s">
        <v>7869</v>
      </c>
      <c r="D814" s="11">
        <v>1.8398773731795E-2</v>
      </c>
    </row>
    <row r="815" spans="1:4" x14ac:dyDescent="0.3">
      <c r="A815" s="117" t="s">
        <v>9846</v>
      </c>
      <c r="B815" s="117" t="s">
        <v>9847</v>
      </c>
      <c r="C815" s="117" t="s">
        <v>7869</v>
      </c>
      <c r="D815" s="11">
        <v>1.8421967548895201E-2</v>
      </c>
    </row>
    <row r="816" spans="1:4" x14ac:dyDescent="0.3">
      <c r="A816" s="117" t="s">
        <v>9848</v>
      </c>
      <c r="B816" s="117" t="s">
        <v>9849</v>
      </c>
      <c r="C816" s="117" t="s">
        <v>7869</v>
      </c>
      <c r="D816" s="11">
        <v>1.8422156945228901E-2</v>
      </c>
    </row>
    <row r="817" spans="1:4" x14ac:dyDescent="0.3">
      <c r="A817" s="117" t="s">
        <v>9850</v>
      </c>
      <c r="B817" s="117" t="s">
        <v>9851</v>
      </c>
      <c r="C817" s="117" t="s">
        <v>7869</v>
      </c>
      <c r="D817" s="11">
        <v>1.8513592843567701E-2</v>
      </c>
    </row>
    <row r="818" spans="1:4" x14ac:dyDescent="0.3">
      <c r="A818" s="117" t="s">
        <v>9852</v>
      </c>
      <c r="B818" s="117" t="s">
        <v>9853</v>
      </c>
      <c r="C818" s="117" t="s">
        <v>7869</v>
      </c>
      <c r="D818" s="11">
        <v>1.85384188165027E-2</v>
      </c>
    </row>
    <row r="819" spans="1:4" x14ac:dyDescent="0.3">
      <c r="A819" s="117" t="s">
        <v>9854</v>
      </c>
      <c r="B819" s="117" t="s">
        <v>9855</v>
      </c>
      <c r="C819" s="117" t="s">
        <v>7869</v>
      </c>
      <c r="D819" s="11">
        <v>1.8556841452511099E-2</v>
      </c>
    </row>
    <row r="820" spans="1:4" x14ac:dyDescent="0.3">
      <c r="A820" s="117" t="s">
        <v>9856</v>
      </c>
      <c r="B820" s="117" t="s">
        <v>9857</v>
      </c>
      <c r="C820" s="117" t="s">
        <v>7869</v>
      </c>
      <c r="D820" s="11">
        <v>1.8563347953641299E-2</v>
      </c>
    </row>
    <row r="821" spans="1:4" x14ac:dyDescent="0.3">
      <c r="A821" s="117" t="s">
        <v>9858</v>
      </c>
      <c r="B821" s="117" t="s">
        <v>9858</v>
      </c>
      <c r="C821" s="117" t="s">
        <v>7869</v>
      </c>
      <c r="D821" s="11">
        <v>1.8568156064654499E-2</v>
      </c>
    </row>
    <row r="822" spans="1:4" x14ac:dyDescent="0.3">
      <c r="A822" s="117" t="s">
        <v>9859</v>
      </c>
      <c r="B822" s="117" t="s">
        <v>9860</v>
      </c>
      <c r="C822" s="117" t="s">
        <v>7869</v>
      </c>
      <c r="D822" s="11">
        <v>1.85736311107449E-2</v>
      </c>
    </row>
    <row r="823" spans="1:4" x14ac:dyDescent="0.3">
      <c r="A823" s="117" t="s">
        <v>9861</v>
      </c>
      <c r="B823" s="117" t="s">
        <v>9862</v>
      </c>
      <c r="C823" s="117" t="s">
        <v>7869</v>
      </c>
      <c r="D823" s="11">
        <v>1.8665234974020999E-2</v>
      </c>
    </row>
    <row r="824" spans="1:4" x14ac:dyDescent="0.3">
      <c r="A824" s="117" t="s">
        <v>9863</v>
      </c>
      <c r="B824" s="117" t="s">
        <v>9863</v>
      </c>
      <c r="C824" s="117" t="s">
        <v>7869</v>
      </c>
      <c r="D824" s="11">
        <v>1.8793648616118701E-2</v>
      </c>
    </row>
    <row r="825" spans="1:4" x14ac:dyDescent="0.3">
      <c r="A825" s="117" t="s">
        <v>9864</v>
      </c>
      <c r="B825" s="117" t="s">
        <v>9865</v>
      </c>
      <c r="C825" s="117" t="s">
        <v>7869</v>
      </c>
      <c r="D825" s="11">
        <v>1.8809982791703501E-2</v>
      </c>
    </row>
    <row r="826" spans="1:4" x14ac:dyDescent="0.3">
      <c r="A826" s="117" t="s">
        <v>9866</v>
      </c>
      <c r="B826" s="117" t="s">
        <v>9867</v>
      </c>
      <c r="C826" s="117" t="s">
        <v>7869</v>
      </c>
      <c r="D826" s="11">
        <v>1.8869635605279302E-2</v>
      </c>
    </row>
    <row r="827" spans="1:4" x14ac:dyDescent="0.3">
      <c r="A827" s="117" t="s">
        <v>9868</v>
      </c>
      <c r="B827" s="117" t="s">
        <v>9869</v>
      </c>
      <c r="C827" s="117" t="s">
        <v>7869</v>
      </c>
      <c r="D827" s="11">
        <v>1.8871032795534801E-2</v>
      </c>
    </row>
    <row r="828" spans="1:4" x14ac:dyDescent="0.3">
      <c r="A828" s="117" t="s">
        <v>9870</v>
      </c>
      <c r="B828" s="117" t="s">
        <v>9871</v>
      </c>
      <c r="C828" s="117" t="s">
        <v>7869</v>
      </c>
      <c r="D828" s="11">
        <v>1.8882753981161699E-2</v>
      </c>
    </row>
    <row r="829" spans="1:4" x14ac:dyDescent="0.3">
      <c r="A829" s="117" t="s">
        <v>9872</v>
      </c>
      <c r="B829" s="117" t="s">
        <v>9872</v>
      </c>
      <c r="C829" s="117" t="s">
        <v>7869</v>
      </c>
      <c r="D829" s="11">
        <v>1.8887134429688798E-2</v>
      </c>
    </row>
    <row r="830" spans="1:4" x14ac:dyDescent="0.3">
      <c r="A830" s="117" t="s">
        <v>9873</v>
      </c>
      <c r="B830" s="117" t="s">
        <v>9873</v>
      </c>
      <c r="C830" s="117" t="s">
        <v>7869</v>
      </c>
      <c r="D830" s="11">
        <v>1.8887134429688798E-2</v>
      </c>
    </row>
    <row r="831" spans="1:4" x14ac:dyDescent="0.3">
      <c r="A831" s="117" t="s">
        <v>9874</v>
      </c>
      <c r="B831" s="117" t="s">
        <v>9875</v>
      </c>
      <c r="C831" s="117" t="s">
        <v>7869</v>
      </c>
      <c r="D831" s="11">
        <v>1.8907579685675701E-2</v>
      </c>
    </row>
    <row r="832" spans="1:4" x14ac:dyDescent="0.3">
      <c r="A832" s="117" t="s">
        <v>9876</v>
      </c>
      <c r="B832" s="117" t="s">
        <v>9877</v>
      </c>
      <c r="C832" s="117" t="s">
        <v>7869</v>
      </c>
      <c r="D832" s="11">
        <v>1.89836698443476E-2</v>
      </c>
    </row>
    <row r="833" spans="1:4" x14ac:dyDescent="0.3">
      <c r="A833" s="117" t="s">
        <v>9878</v>
      </c>
      <c r="B833" s="117" t="s">
        <v>9879</v>
      </c>
      <c r="C833" s="117" t="s">
        <v>7869</v>
      </c>
      <c r="D833" s="11">
        <v>1.8996815543306102E-2</v>
      </c>
    </row>
    <row r="834" spans="1:4" x14ac:dyDescent="0.3">
      <c r="A834" s="117" t="s">
        <v>9880</v>
      </c>
      <c r="B834" s="117" t="s">
        <v>9880</v>
      </c>
      <c r="C834" s="117" t="s">
        <v>7869</v>
      </c>
      <c r="D834" s="11">
        <v>1.90126969779396E-2</v>
      </c>
    </row>
    <row r="835" spans="1:4" x14ac:dyDescent="0.3">
      <c r="A835" s="117" t="s">
        <v>9881</v>
      </c>
      <c r="B835" s="117" t="s">
        <v>9882</v>
      </c>
      <c r="C835" s="117" t="s">
        <v>7869</v>
      </c>
      <c r="D835" s="11">
        <v>1.9096333465672102E-2</v>
      </c>
    </row>
    <row r="836" spans="1:4" x14ac:dyDescent="0.3">
      <c r="A836" s="117" t="s">
        <v>9883</v>
      </c>
      <c r="B836" s="117" t="s">
        <v>9884</v>
      </c>
      <c r="C836" s="117" t="s">
        <v>7869</v>
      </c>
      <c r="D836" s="11">
        <v>1.9118953185543301E-2</v>
      </c>
    </row>
    <row r="837" spans="1:4" x14ac:dyDescent="0.3">
      <c r="A837" s="117" t="s">
        <v>9885</v>
      </c>
      <c r="B837" s="117" t="s">
        <v>9886</v>
      </c>
      <c r="C837" s="117" t="s">
        <v>7869</v>
      </c>
      <c r="D837" s="11">
        <v>1.91386317885094E-2</v>
      </c>
    </row>
    <row r="838" spans="1:4" x14ac:dyDescent="0.3">
      <c r="A838" s="117" t="s">
        <v>9887</v>
      </c>
      <c r="B838" s="117" t="s">
        <v>9888</v>
      </c>
      <c r="C838" s="117" t="s">
        <v>7869</v>
      </c>
      <c r="D838" s="11">
        <v>1.91506309433872E-2</v>
      </c>
    </row>
    <row r="839" spans="1:4" x14ac:dyDescent="0.3">
      <c r="A839" s="117" t="s">
        <v>9889</v>
      </c>
      <c r="B839" s="117" t="s">
        <v>9890</v>
      </c>
      <c r="C839" s="117" t="s">
        <v>7869</v>
      </c>
      <c r="D839" s="11">
        <v>1.91664257886482E-2</v>
      </c>
    </row>
    <row r="840" spans="1:4" x14ac:dyDescent="0.3">
      <c r="A840" s="117" t="s">
        <v>9891</v>
      </c>
      <c r="B840" s="117" t="s">
        <v>9892</v>
      </c>
      <c r="C840" s="117" t="s">
        <v>7869</v>
      </c>
      <c r="D840" s="11">
        <v>1.91740490143005E-2</v>
      </c>
    </row>
    <row r="841" spans="1:4" x14ac:dyDescent="0.3">
      <c r="A841" s="117" t="s">
        <v>9893</v>
      </c>
      <c r="B841" s="117" t="s">
        <v>9894</v>
      </c>
      <c r="C841" s="117" t="s">
        <v>7869</v>
      </c>
      <c r="D841" s="11">
        <v>1.9254268373783599E-2</v>
      </c>
    </row>
    <row r="842" spans="1:4" x14ac:dyDescent="0.3">
      <c r="A842" s="117" t="s">
        <v>9895</v>
      </c>
      <c r="B842" s="117" t="s">
        <v>9896</v>
      </c>
      <c r="C842" s="117" t="s">
        <v>7869</v>
      </c>
      <c r="D842" s="11">
        <v>1.9266530673304999E-2</v>
      </c>
    </row>
    <row r="843" spans="1:4" x14ac:dyDescent="0.3">
      <c r="A843" s="117" t="s">
        <v>9897</v>
      </c>
      <c r="B843" s="117" t="s">
        <v>9898</v>
      </c>
      <c r="C843" s="117" t="s">
        <v>7869</v>
      </c>
      <c r="D843" s="11">
        <v>1.9336349163213501E-2</v>
      </c>
    </row>
    <row r="844" spans="1:4" x14ac:dyDescent="0.3">
      <c r="A844" s="117" t="s">
        <v>9899</v>
      </c>
      <c r="B844" s="117" t="s">
        <v>9900</v>
      </c>
      <c r="C844" s="117" t="s">
        <v>7869</v>
      </c>
      <c r="D844" s="11">
        <v>1.9347793055608801E-2</v>
      </c>
    </row>
    <row r="845" spans="1:4" x14ac:dyDescent="0.3">
      <c r="A845" s="117" t="s">
        <v>9901</v>
      </c>
      <c r="B845" s="117" t="s">
        <v>9902</v>
      </c>
      <c r="C845" s="117" t="s">
        <v>7869</v>
      </c>
      <c r="D845" s="11">
        <v>1.9361818950821001E-2</v>
      </c>
    </row>
    <row r="846" spans="1:4" x14ac:dyDescent="0.3">
      <c r="A846" s="117" t="s">
        <v>9903</v>
      </c>
      <c r="B846" s="117" t="s">
        <v>9904</v>
      </c>
      <c r="C846" s="117" t="s">
        <v>7869</v>
      </c>
      <c r="D846" s="11">
        <v>1.9368325968043498E-2</v>
      </c>
    </row>
    <row r="847" spans="1:4" x14ac:dyDescent="0.3">
      <c r="A847" s="117" t="s">
        <v>9905</v>
      </c>
      <c r="B847" s="117" t="s">
        <v>9906</v>
      </c>
      <c r="C847" s="117" t="s">
        <v>7869</v>
      </c>
      <c r="D847" s="11">
        <v>1.94117546124369E-2</v>
      </c>
    </row>
    <row r="848" spans="1:4" x14ac:dyDescent="0.3">
      <c r="A848" s="117" t="s">
        <v>9907</v>
      </c>
      <c r="B848" s="117" t="s">
        <v>9908</v>
      </c>
      <c r="C848" s="117" t="s">
        <v>7869</v>
      </c>
      <c r="D848" s="11">
        <v>1.9420544159682598E-2</v>
      </c>
    </row>
    <row r="849" spans="1:4" x14ac:dyDescent="0.3">
      <c r="A849" s="117" t="s">
        <v>9909</v>
      </c>
      <c r="B849" s="117" t="s">
        <v>9910</v>
      </c>
      <c r="C849" s="117" t="s">
        <v>7869</v>
      </c>
      <c r="D849" s="11">
        <v>1.9495889667601601E-2</v>
      </c>
    </row>
    <row r="850" spans="1:4" x14ac:dyDescent="0.3">
      <c r="A850" s="117" t="s">
        <v>9911</v>
      </c>
      <c r="B850" s="117" t="s">
        <v>9912</v>
      </c>
      <c r="C850" s="117" t="s">
        <v>7869</v>
      </c>
      <c r="D850" s="11">
        <v>1.9539048905934601E-2</v>
      </c>
    </row>
    <row r="851" spans="1:4" x14ac:dyDescent="0.3">
      <c r="A851" s="117" t="s">
        <v>9913</v>
      </c>
      <c r="B851" s="117" t="s">
        <v>9914</v>
      </c>
      <c r="C851" s="117" t="s">
        <v>7869</v>
      </c>
      <c r="D851" s="11">
        <v>1.96703391900672E-2</v>
      </c>
    </row>
    <row r="852" spans="1:4" x14ac:dyDescent="0.3">
      <c r="A852" s="117" t="s">
        <v>9915</v>
      </c>
      <c r="B852" s="117" t="s">
        <v>9916</v>
      </c>
      <c r="C852" s="117" t="s">
        <v>7869</v>
      </c>
      <c r="D852" s="11">
        <v>1.9770199751374701E-2</v>
      </c>
    </row>
    <row r="853" spans="1:4" x14ac:dyDescent="0.3">
      <c r="A853" s="117" t="s">
        <v>9917</v>
      </c>
      <c r="B853" s="117" t="s">
        <v>9918</v>
      </c>
      <c r="C853" s="117" t="s">
        <v>7869</v>
      </c>
      <c r="D853" s="11">
        <v>1.97801141490297E-2</v>
      </c>
    </row>
    <row r="854" spans="1:4" x14ac:dyDescent="0.3">
      <c r="A854" s="117" t="s">
        <v>9919</v>
      </c>
      <c r="B854" s="117" t="s">
        <v>9920</v>
      </c>
      <c r="C854" s="117" t="s">
        <v>7869</v>
      </c>
      <c r="D854" s="11">
        <v>1.9837761340560599E-2</v>
      </c>
    </row>
    <row r="855" spans="1:4" x14ac:dyDescent="0.3">
      <c r="A855" s="117" t="s">
        <v>9921</v>
      </c>
      <c r="B855" s="117" t="s">
        <v>9922</v>
      </c>
      <c r="C855" s="117" t="s">
        <v>7869</v>
      </c>
      <c r="D855" s="11">
        <v>1.9908428083414201E-2</v>
      </c>
    </row>
    <row r="856" spans="1:4" x14ac:dyDescent="0.3">
      <c r="A856" s="117" t="s">
        <v>9923</v>
      </c>
      <c r="B856" s="117" t="s">
        <v>9924</v>
      </c>
      <c r="C856" s="117" t="s">
        <v>7869</v>
      </c>
      <c r="D856" s="11">
        <v>1.9921534552697701E-2</v>
      </c>
    </row>
    <row r="857" spans="1:4" x14ac:dyDescent="0.3">
      <c r="A857" s="117" t="s">
        <v>9925</v>
      </c>
      <c r="B857" s="117" t="s">
        <v>9925</v>
      </c>
      <c r="C857" s="117" t="s">
        <v>7869</v>
      </c>
      <c r="D857" s="11">
        <v>2.0049229639640499E-2</v>
      </c>
    </row>
    <row r="858" spans="1:4" x14ac:dyDescent="0.3">
      <c r="A858" s="117" t="s">
        <v>9926</v>
      </c>
      <c r="B858" s="117" t="s">
        <v>9927</v>
      </c>
      <c r="C858" s="117" t="s">
        <v>7869</v>
      </c>
      <c r="D858" s="11">
        <v>2.00525839069307E-2</v>
      </c>
    </row>
    <row r="859" spans="1:4" x14ac:dyDescent="0.3">
      <c r="A859" s="117" t="s">
        <v>9928</v>
      </c>
      <c r="B859" s="117" t="s">
        <v>9928</v>
      </c>
      <c r="C859" s="117" t="s">
        <v>7869</v>
      </c>
      <c r="D859" s="11">
        <v>2.00885466604864E-2</v>
      </c>
    </row>
    <row r="860" spans="1:4" x14ac:dyDescent="0.3">
      <c r="A860" s="117" t="s">
        <v>9929</v>
      </c>
      <c r="B860" s="117" t="s">
        <v>9930</v>
      </c>
      <c r="C860" s="117" t="s">
        <v>7869</v>
      </c>
      <c r="D860" s="11">
        <v>2.0129416415230202E-2</v>
      </c>
    </row>
    <row r="861" spans="1:4" x14ac:dyDescent="0.3">
      <c r="A861" s="117" t="s">
        <v>9931</v>
      </c>
      <c r="B861" s="117" t="s">
        <v>9932</v>
      </c>
      <c r="C861" s="117" t="s">
        <v>7869</v>
      </c>
      <c r="D861" s="11">
        <v>2.0152191380072501E-2</v>
      </c>
    </row>
    <row r="862" spans="1:4" x14ac:dyDescent="0.3">
      <c r="A862" s="117" t="s">
        <v>9933</v>
      </c>
      <c r="B862" s="117" t="s">
        <v>9934</v>
      </c>
      <c r="C862" s="117" t="s">
        <v>7869</v>
      </c>
      <c r="D862" s="11">
        <v>2.0250017033945699E-2</v>
      </c>
    </row>
    <row r="863" spans="1:4" x14ac:dyDescent="0.3">
      <c r="A863" s="117" t="s">
        <v>9935</v>
      </c>
      <c r="B863" s="117" t="s">
        <v>9936</v>
      </c>
      <c r="C863" s="117" t="s">
        <v>7869</v>
      </c>
      <c r="D863" s="11">
        <v>2.0275200947039201E-2</v>
      </c>
    </row>
    <row r="864" spans="1:4" x14ac:dyDescent="0.3">
      <c r="A864" s="117" t="s">
        <v>9937</v>
      </c>
      <c r="B864" s="117" t="s">
        <v>9938</v>
      </c>
      <c r="C864" s="117" t="s">
        <v>7869</v>
      </c>
      <c r="D864" s="11">
        <v>2.03150104603321E-2</v>
      </c>
    </row>
    <row r="865" spans="1:4" x14ac:dyDescent="0.3">
      <c r="A865" s="117" t="s">
        <v>9939</v>
      </c>
      <c r="B865" s="117" t="s">
        <v>9940</v>
      </c>
      <c r="C865" s="117" t="s">
        <v>7869</v>
      </c>
      <c r="D865" s="11">
        <v>2.0330279858487801E-2</v>
      </c>
    </row>
    <row r="866" spans="1:4" x14ac:dyDescent="0.3">
      <c r="A866" s="117" t="s">
        <v>9941</v>
      </c>
      <c r="B866" s="117" t="s">
        <v>9942</v>
      </c>
      <c r="C866" s="117" t="s">
        <v>7869</v>
      </c>
      <c r="D866" s="11">
        <v>2.0363909410670299E-2</v>
      </c>
    </row>
    <row r="867" spans="1:4" x14ac:dyDescent="0.3">
      <c r="A867" s="117" t="s">
        <v>9943</v>
      </c>
      <c r="B867" s="117" t="s">
        <v>9944</v>
      </c>
      <c r="C867" s="117" t="s">
        <v>7869</v>
      </c>
      <c r="D867" s="11">
        <v>2.0371996653831499E-2</v>
      </c>
    </row>
    <row r="868" spans="1:4" x14ac:dyDescent="0.3">
      <c r="A868" s="117" t="s">
        <v>9945</v>
      </c>
      <c r="B868" s="117" t="s">
        <v>9946</v>
      </c>
      <c r="C868" s="117" t="s">
        <v>7869</v>
      </c>
      <c r="D868" s="11">
        <v>2.0372710723747502E-2</v>
      </c>
    </row>
    <row r="869" spans="1:4" x14ac:dyDescent="0.3">
      <c r="A869" s="117" t="s">
        <v>9947</v>
      </c>
      <c r="B869" s="117" t="s">
        <v>9948</v>
      </c>
      <c r="C869" s="117" t="s">
        <v>7869</v>
      </c>
      <c r="D869" s="11">
        <v>2.0372710723747502E-2</v>
      </c>
    </row>
    <row r="870" spans="1:4" x14ac:dyDescent="0.3">
      <c r="A870" s="117" t="s">
        <v>9949</v>
      </c>
      <c r="B870" s="117" t="s">
        <v>9950</v>
      </c>
      <c r="C870" s="117" t="s">
        <v>7869</v>
      </c>
      <c r="D870" s="11">
        <v>2.0433470289445099E-2</v>
      </c>
    </row>
    <row r="871" spans="1:4" x14ac:dyDescent="0.3">
      <c r="A871" s="117" t="s">
        <v>9951</v>
      </c>
      <c r="B871" s="117" t="s">
        <v>9951</v>
      </c>
      <c r="C871" s="117" t="s">
        <v>7869</v>
      </c>
      <c r="D871" s="11">
        <v>2.0525856549188499E-2</v>
      </c>
    </row>
    <row r="872" spans="1:4" x14ac:dyDescent="0.3">
      <c r="A872" s="117" t="s">
        <v>9952</v>
      </c>
      <c r="B872" s="117" t="s">
        <v>9953</v>
      </c>
      <c r="C872" s="117" t="s">
        <v>7869</v>
      </c>
      <c r="D872" s="11">
        <v>2.0530766399132799E-2</v>
      </c>
    </row>
    <row r="873" spans="1:4" x14ac:dyDescent="0.3">
      <c r="A873" s="117" t="s">
        <v>9954</v>
      </c>
      <c r="B873" s="117" t="s">
        <v>9955</v>
      </c>
      <c r="C873" s="117" t="s">
        <v>7869</v>
      </c>
      <c r="D873" s="11">
        <v>2.06661111782411E-2</v>
      </c>
    </row>
    <row r="874" spans="1:4" x14ac:dyDescent="0.3">
      <c r="A874" s="117" t="s">
        <v>9956</v>
      </c>
      <c r="B874" s="117" t="s">
        <v>9957</v>
      </c>
      <c r="C874" s="117" t="s">
        <v>7869</v>
      </c>
      <c r="D874" s="11">
        <v>2.0673901645283901E-2</v>
      </c>
    </row>
    <row r="875" spans="1:4" x14ac:dyDescent="0.3">
      <c r="A875" s="117" t="s">
        <v>9958</v>
      </c>
      <c r="B875" s="117" t="s">
        <v>9959</v>
      </c>
      <c r="C875" s="117" t="s">
        <v>7869</v>
      </c>
      <c r="D875" s="11">
        <v>2.0674346828272998E-2</v>
      </c>
    </row>
    <row r="876" spans="1:4" x14ac:dyDescent="0.3">
      <c r="A876" s="117" t="s">
        <v>9960</v>
      </c>
      <c r="B876" s="117" t="s">
        <v>9961</v>
      </c>
      <c r="C876" s="117" t="s">
        <v>7869</v>
      </c>
      <c r="D876" s="11">
        <v>2.07512575094684E-2</v>
      </c>
    </row>
    <row r="877" spans="1:4" x14ac:dyDescent="0.3">
      <c r="A877" s="117" t="s">
        <v>9962</v>
      </c>
      <c r="B877" s="117" t="s">
        <v>9963</v>
      </c>
      <c r="C877" s="117" t="s">
        <v>7869</v>
      </c>
      <c r="D877" s="11">
        <v>2.07624506880787E-2</v>
      </c>
    </row>
    <row r="878" spans="1:4" x14ac:dyDescent="0.3">
      <c r="A878" s="117" t="s">
        <v>9964</v>
      </c>
      <c r="B878" s="117" t="s">
        <v>9965</v>
      </c>
      <c r="C878" s="117" t="s">
        <v>7869</v>
      </c>
      <c r="D878" s="11">
        <v>2.0837776769243001E-2</v>
      </c>
    </row>
    <row r="879" spans="1:4" x14ac:dyDescent="0.3">
      <c r="A879" s="117" t="s">
        <v>9966</v>
      </c>
      <c r="B879" s="117" t="s">
        <v>9967</v>
      </c>
      <c r="C879" s="117" t="s">
        <v>7869</v>
      </c>
      <c r="D879" s="11">
        <v>2.0860946232668098E-2</v>
      </c>
    </row>
    <row r="880" spans="1:4" x14ac:dyDescent="0.3">
      <c r="A880" s="117" t="s">
        <v>9968</v>
      </c>
      <c r="B880" s="117" t="s">
        <v>9969</v>
      </c>
      <c r="C880" s="117" t="s">
        <v>7869</v>
      </c>
      <c r="D880" s="11">
        <v>2.09573619077182E-2</v>
      </c>
    </row>
    <row r="881" spans="1:4" x14ac:dyDescent="0.3">
      <c r="A881" s="117" t="s">
        <v>9970</v>
      </c>
      <c r="B881" s="117" t="s">
        <v>9971</v>
      </c>
      <c r="C881" s="117" t="s">
        <v>7869</v>
      </c>
      <c r="D881" s="11">
        <v>2.0979884985667299E-2</v>
      </c>
    </row>
    <row r="882" spans="1:4" x14ac:dyDescent="0.3">
      <c r="A882" s="117" t="s">
        <v>9972</v>
      </c>
      <c r="B882" s="117" t="s">
        <v>9973</v>
      </c>
      <c r="C882" s="117" t="s">
        <v>7869</v>
      </c>
      <c r="D882" s="11">
        <v>2.09849197726657E-2</v>
      </c>
    </row>
    <row r="883" spans="1:4" x14ac:dyDescent="0.3">
      <c r="A883" s="117" t="s">
        <v>9974</v>
      </c>
      <c r="B883" s="117" t="s">
        <v>9975</v>
      </c>
      <c r="C883" s="117" t="s">
        <v>7869</v>
      </c>
      <c r="D883" s="11">
        <v>2.1045707215100001E-2</v>
      </c>
    </row>
    <row r="884" spans="1:4" x14ac:dyDescent="0.3">
      <c r="A884" s="117" t="s">
        <v>9976</v>
      </c>
      <c r="B884" s="117" t="s">
        <v>9977</v>
      </c>
      <c r="C884" s="117" t="s">
        <v>7869</v>
      </c>
      <c r="D884" s="11">
        <v>2.1086654896265E-2</v>
      </c>
    </row>
    <row r="885" spans="1:4" x14ac:dyDescent="0.3">
      <c r="A885" s="117" t="s">
        <v>9978</v>
      </c>
      <c r="B885" s="117" t="s">
        <v>9979</v>
      </c>
      <c r="C885" s="117" t="s">
        <v>7869</v>
      </c>
      <c r="D885" s="11">
        <v>2.1157009644948901E-2</v>
      </c>
    </row>
    <row r="886" spans="1:4" x14ac:dyDescent="0.3">
      <c r="A886" s="117" t="s">
        <v>9980</v>
      </c>
      <c r="B886" s="117" t="s">
        <v>9980</v>
      </c>
      <c r="C886" s="117" t="s">
        <v>7869</v>
      </c>
      <c r="D886" s="11">
        <v>2.1211389243836601E-2</v>
      </c>
    </row>
    <row r="887" spans="1:4" x14ac:dyDescent="0.3">
      <c r="A887" s="117" t="s">
        <v>9981</v>
      </c>
      <c r="B887" s="117" t="s">
        <v>9981</v>
      </c>
      <c r="C887" s="117" t="s">
        <v>7869</v>
      </c>
      <c r="D887" s="11">
        <v>2.1211389243836601E-2</v>
      </c>
    </row>
    <row r="888" spans="1:4" x14ac:dyDescent="0.3">
      <c r="A888" s="117" t="s">
        <v>9982</v>
      </c>
      <c r="B888" s="117" t="s">
        <v>9983</v>
      </c>
      <c r="C888" s="117" t="s">
        <v>7869</v>
      </c>
      <c r="D888" s="11">
        <v>2.1226278437651101E-2</v>
      </c>
    </row>
    <row r="889" spans="1:4" x14ac:dyDescent="0.3">
      <c r="A889" s="117" t="s">
        <v>9984</v>
      </c>
      <c r="B889" s="117" t="s">
        <v>9985</v>
      </c>
      <c r="C889" s="117" t="s">
        <v>7869</v>
      </c>
      <c r="D889" s="11">
        <v>2.1273614903373098E-2</v>
      </c>
    </row>
    <row r="890" spans="1:4" x14ac:dyDescent="0.3">
      <c r="A890" s="117" t="s">
        <v>9986</v>
      </c>
      <c r="B890" s="117" t="s">
        <v>9987</v>
      </c>
      <c r="C890" s="117" t="s">
        <v>7869</v>
      </c>
      <c r="D890" s="11">
        <v>2.1289530709918798E-2</v>
      </c>
    </row>
    <row r="891" spans="1:4" x14ac:dyDescent="0.3">
      <c r="A891" s="117" t="s">
        <v>9988</v>
      </c>
      <c r="B891" s="117" t="s">
        <v>9989</v>
      </c>
      <c r="C891" s="117" t="s">
        <v>7869</v>
      </c>
      <c r="D891" s="11">
        <v>2.1293161096417799E-2</v>
      </c>
    </row>
    <row r="892" spans="1:4" x14ac:dyDescent="0.3">
      <c r="A892" s="117" t="s">
        <v>9990</v>
      </c>
      <c r="B892" s="117" t="s">
        <v>9991</v>
      </c>
      <c r="C892" s="117" t="s">
        <v>7869</v>
      </c>
      <c r="D892" s="11">
        <v>2.1345178999313E-2</v>
      </c>
    </row>
    <row r="893" spans="1:4" x14ac:dyDescent="0.3">
      <c r="A893" s="117" t="s">
        <v>9992</v>
      </c>
      <c r="B893" s="117" t="s">
        <v>9993</v>
      </c>
      <c r="C893" s="117" t="s">
        <v>7869</v>
      </c>
      <c r="D893" s="11">
        <v>2.1353688272985099E-2</v>
      </c>
    </row>
    <row r="894" spans="1:4" x14ac:dyDescent="0.3">
      <c r="A894" s="117" t="s">
        <v>9994</v>
      </c>
      <c r="B894" s="117" t="s">
        <v>9994</v>
      </c>
      <c r="C894" s="117" t="s">
        <v>7869</v>
      </c>
      <c r="D894" s="11">
        <v>2.1354420655912799E-2</v>
      </c>
    </row>
    <row r="895" spans="1:4" x14ac:dyDescent="0.3">
      <c r="A895" s="117" t="s">
        <v>9995</v>
      </c>
      <c r="B895" s="117" t="s">
        <v>9996</v>
      </c>
      <c r="C895" s="117" t="s">
        <v>7869</v>
      </c>
      <c r="D895" s="11">
        <v>2.1438139034346999E-2</v>
      </c>
    </row>
    <row r="896" spans="1:4" x14ac:dyDescent="0.3">
      <c r="A896" s="117" t="s">
        <v>9997</v>
      </c>
      <c r="B896" s="117" t="s">
        <v>9998</v>
      </c>
      <c r="C896" s="117" t="s">
        <v>7869</v>
      </c>
      <c r="D896" s="11">
        <v>2.1441012504102099E-2</v>
      </c>
    </row>
    <row r="897" spans="1:4" x14ac:dyDescent="0.3">
      <c r="A897" s="117" t="s">
        <v>9999</v>
      </c>
      <c r="B897" s="117" t="s">
        <v>10000</v>
      </c>
      <c r="C897" s="117" t="s">
        <v>7869</v>
      </c>
      <c r="D897" s="11">
        <v>2.1449174068859302E-2</v>
      </c>
    </row>
    <row r="898" spans="1:4" x14ac:dyDescent="0.3">
      <c r="A898" s="117" t="s">
        <v>10001</v>
      </c>
      <c r="B898" s="117" t="s">
        <v>10002</v>
      </c>
      <c r="C898" s="117" t="s">
        <v>7869</v>
      </c>
      <c r="D898" s="11">
        <v>2.1457400969342701E-2</v>
      </c>
    </row>
    <row r="899" spans="1:4" x14ac:dyDescent="0.3">
      <c r="A899" s="117" t="s">
        <v>10003</v>
      </c>
      <c r="B899" s="117" t="s">
        <v>10004</v>
      </c>
      <c r="C899" s="117" t="s">
        <v>7869</v>
      </c>
      <c r="D899" s="11">
        <v>2.1570365518000501E-2</v>
      </c>
    </row>
    <row r="900" spans="1:4" x14ac:dyDescent="0.3">
      <c r="A900" s="117" t="s">
        <v>10005</v>
      </c>
      <c r="B900" s="117" t="s">
        <v>10006</v>
      </c>
      <c r="C900" s="117" t="s">
        <v>7869</v>
      </c>
      <c r="D900" s="11">
        <v>2.15883210080603E-2</v>
      </c>
    </row>
    <row r="901" spans="1:4" x14ac:dyDescent="0.3">
      <c r="A901" s="117" t="s">
        <v>10007</v>
      </c>
      <c r="B901" s="117" t="s">
        <v>10008</v>
      </c>
      <c r="C901" s="117" t="s">
        <v>7869</v>
      </c>
      <c r="D901" s="11">
        <v>2.16628258464685E-2</v>
      </c>
    </row>
    <row r="902" spans="1:4" x14ac:dyDescent="0.3">
      <c r="A902" s="117" t="s">
        <v>10009</v>
      </c>
      <c r="B902" s="117" t="s">
        <v>10010</v>
      </c>
      <c r="C902" s="117" t="s">
        <v>7869</v>
      </c>
      <c r="D902" s="11">
        <v>2.1694878901756899E-2</v>
      </c>
    </row>
    <row r="903" spans="1:4" x14ac:dyDescent="0.3">
      <c r="A903" s="117" t="s">
        <v>10011</v>
      </c>
      <c r="B903" s="117" t="s">
        <v>10012</v>
      </c>
      <c r="C903" s="117" t="s">
        <v>7869</v>
      </c>
      <c r="D903" s="11">
        <v>2.1720779498947299E-2</v>
      </c>
    </row>
    <row r="904" spans="1:4" x14ac:dyDescent="0.3">
      <c r="A904" s="117" t="s">
        <v>10013</v>
      </c>
      <c r="B904" s="117" t="s">
        <v>10014</v>
      </c>
      <c r="C904" s="117" t="s">
        <v>7869</v>
      </c>
      <c r="D904" s="11">
        <v>2.1744516363500801E-2</v>
      </c>
    </row>
    <row r="905" spans="1:4" x14ac:dyDescent="0.3">
      <c r="A905" s="117" t="s">
        <v>10015</v>
      </c>
      <c r="B905" s="117" t="s">
        <v>10016</v>
      </c>
      <c r="C905" s="117" t="s">
        <v>7869</v>
      </c>
      <c r="D905" s="11">
        <v>2.17713049138899E-2</v>
      </c>
    </row>
    <row r="906" spans="1:4" x14ac:dyDescent="0.3">
      <c r="A906" s="117" t="s">
        <v>10017</v>
      </c>
      <c r="B906" s="117" t="s">
        <v>10018</v>
      </c>
      <c r="C906" s="117" t="s">
        <v>7869</v>
      </c>
      <c r="D906" s="11">
        <v>2.1817174739119798E-2</v>
      </c>
    </row>
    <row r="907" spans="1:4" x14ac:dyDescent="0.3">
      <c r="A907" s="117" t="s">
        <v>10019</v>
      </c>
      <c r="B907" s="117" t="s">
        <v>10020</v>
      </c>
      <c r="C907" s="117" t="s">
        <v>7869</v>
      </c>
      <c r="D907" s="11">
        <v>2.2070396641745899E-2</v>
      </c>
    </row>
    <row r="908" spans="1:4" x14ac:dyDescent="0.3">
      <c r="A908" s="117" t="s">
        <v>10021</v>
      </c>
      <c r="B908" s="117" t="s">
        <v>10022</v>
      </c>
      <c r="C908" s="117" t="s">
        <v>7869</v>
      </c>
      <c r="D908" s="11">
        <v>2.2091175823695599E-2</v>
      </c>
    </row>
    <row r="909" spans="1:4" x14ac:dyDescent="0.3">
      <c r="A909" s="117" t="s">
        <v>10023</v>
      </c>
      <c r="B909" s="117" t="s">
        <v>10024</v>
      </c>
      <c r="C909" s="117" t="s">
        <v>7869</v>
      </c>
      <c r="D909" s="11">
        <v>2.2097601035586001E-2</v>
      </c>
    </row>
    <row r="910" spans="1:4" x14ac:dyDescent="0.3">
      <c r="A910" s="117" t="s">
        <v>10025</v>
      </c>
      <c r="B910" s="117" t="s">
        <v>10026</v>
      </c>
      <c r="C910" s="117" t="s">
        <v>7869</v>
      </c>
      <c r="D910" s="11">
        <v>2.2239308481320001E-2</v>
      </c>
    </row>
    <row r="911" spans="1:4" x14ac:dyDescent="0.3">
      <c r="A911" s="117" t="s">
        <v>10027</v>
      </c>
      <c r="B911" s="117" t="s">
        <v>10028</v>
      </c>
      <c r="C911" s="117" t="s">
        <v>7869</v>
      </c>
      <c r="D911" s="11">
        <v>2.2240343595238299E-2</v>
      </c>
    </row>
    <row r="912" spans="1:4" x14ac:dyDescent="0.3">
      <c r="A912" s="117" t="s">
        <v>10029</v>
      </c>
      <c r="B912" s="117" t="s">
        <v>10030</v>
      </c>
      <c r="C912" s="117" t="s">
        <v>7869</v>
      </c>
      <c r="D912" s="11">
        <v>2.2300315642600099E-2</v>
      </c>
    </row>
    <row r="913" spans="1:4" x14ac:dyDescent="0.3">
      <c r="A913" s="117" t="s">
        <v>10031</v>
      </c>
      <c r="B913" s="117" t="s">
        <v>10032</v>
      </c>
      <c r="C913" s="117" t="s">
        <v>7869</v>
      </c>
      <c r="D913" s="11">
        <v>2.2332601115658799E-2</v>
      </c>
    </row>
    <row r="914" spans="1:4" x14ac:dyDescent="0.3">
      <c r="A914" s="117" t="s">
        <v>10033</v>
      </c>
      <c r="B914" s="117" t="s">
        <v>10034</v>
      </c>
      <c r="C914" s="117" t="s">
        <v>7869</v>
      </c>
      <c r="D914" s="11">
        <v>2.2345592421535301E-2</v>
      </c>
    </row>
    <row r="915" spans="1:4" x14ac:dyDescent="0.3">
      <c r="A915" s="117" t="s">
        <v>10035</v>
      </c>
      <c r="B915" s="117" t="s">
        <v>10035</v>
      </c>
      <c r="C915" s="117" t="s">
        <v>7869</v>
      </c>
      <c r="D915" s="11">
        <v>2.2370374770551101E-2</v>
      </c>
    </row>
    <row r="916" spans="1:4" x14ac:dyDescent="0.3">
      <c r="A916" s="117" t="s">
        <v>10036</v>
      </c>
      <c r="B916" s="117" t="s">
        <v>10037</v>
      </c>
      <c r="C916" s="117" t="s">
        <v>7869</v>
      </c>
      <c r="D916" s="11">
        <v>2.2392632630288199E-2</v>
      </c>
    </row>
    <row r="917" spans="1:4" x14ac:dyDescent="0.3">
      <c r="A917" s="117" t="s">
        <v>10038</v>
      </c>
      <c r="B917" s="117" t="s">
        <v>10039</v>
      </c>
      <c r="C917" s="117" t="s">
        <v>7869</v>
      </c>
      <c r="D917" s="11">
        <v>2.2461519945976598E-2</v>
      </c>
    </row>
    <row r="918" spans="1:4" x14ac:dyDescent="0.3">
      <c r="A918" s="117" t="s">
        <v>10040</v>
      </c>
      <c r="B918" s="117" t="s">
        <v>10041</v>
      </c>
      <c r="C918" s="117" t="s">
        <v>7869</v>
      </c>
      <c r="D918" s="11">
        <v>2.2482413743604001E-2</v>
      </c>
    </row>
    <row r="919" spans="1:4" x14ac:dyDescent="0.3">
      <c r="A919" s="117" t="s">
        <v>10042</v>
      </c>
      <c r="B919" s="117" t="s">
        <v>10043</v>
      </c>
      <c r="C919" s="117" t="s">
        <v>7869</v>
      </c>
      <c r="D919" s="11">
        <v>2.24960585995258E-2</v>
      </c>
    </row>
    <row r="920" spans="1:4" x14ac:dyDescent="0.3">
      <c r="A920" s="117" t="s">
        <v>10044</v>
      </c>
      <c r="B920" s="117" t="s">
        <v>10044</v>
      </c>
      <c r="C920" s="117" t="s">
        <v>7869</v>
      </c>
      <c r="D920" s="11">
        <v>2.25427634409377E-2</v>
      </c>
    </row>
    <row r="921" spans="1:4" x14ac:dyDescent="0.3">
      <c r="A921" s="117" t="s">
        <v>10045</v>
      </c>
      <c r="B921" s="117" t="s">
        <v>10046</v>
      </c>
      <c r="C921" s="117" t="s">
        <v>7869</v>
      </c>
      <c r="D921" s="11">
        <v>2.2558812111438099E-2</v>
      </c>
    </row>
    <row r="922" spans="1:4" x14ac:dyDescent="0.3">
      <c r="A922" s="117" t="s">
        <v>10047</v>
      </c>
      <c r="B922" s="117" t="s">
        <v>10048</v>
      </c>
      <c r="C922" s="117" t="s">
        <v>7869</v>
      </c>
      <c r="D922" s="11">
        <v>2.2609441506848901E-2</v>
      </c>
    </row>
    <row r="923" spans="1:4" x14ac:dyDescent="0.3">
      <c r="A923" s="117" t="s">
        <v>10049</v>
      </c>
      <c r="B923" s="117" t="s">
        <v>10050</v>
      </c>
      <c r="C923" s="117" t="s">
        <v>7869</v>
      </c>
      <c r="D923" s="11">
        <v>2.2653171842817298E-2</v>
      </c>
    </row>
    <row r="924" spans="1:4" x14ac:dyDescent="0.3">
      <c r="A924" s="117" t="s">
        <v>10051</v>
      </c>
      <c r="B924" s="117" t="s">
        <v>10052</v>
      </c>
      <c r="C924" s="117" t="s">
        <v>7869</v>
      </c>
      <c r="D924" s="11">
        <v>2.26821982111916E-2</v>
      </c>
    </row>
    <row r="925" spans="1:4" x14ac:dyDescent="0.3">
      <c r="A925" s="117" t="s">
        <v>10053</v>
      </c>
      <c r="B925" s="117" t="s">
        <v>10054</v>
      </c>
      <c r="C925" s="117" t="s">
        <v>7869</v>
      </c>
      <c r="D925" s="11">
        <v>2.2693509851860399E-2</v>
      </c>
    </row>
    <row r="926" spans="1:4" x14ac:dyDescent="0.3">
      <c r="A926" s="117" t="s">
        <v>10055</v>
      </c>
      <c r="B926" s="117" t="s">
        <v>10055</v>
      </c>
      <c r="C926" s="117" t="s">
        <v>7869</v>
      </c>
      <c r="D926" s="11">
        <v>2.2697639166483201E-2</v>
      </c>
    </row>
    <row r="927" spans="1:4" x14ac:dyDescent="0.3">
      <c r="A927" s="117" t="s">
        <v>10056</v>
      </c>
      <c r="B927" s="117" t="s">
        <v>10057</v>
      </c>
      <c r="C927" s="117" t="s">
        <v>7869</v>
      </c>
      <c r="D927" s="11">
        <v>2.2769869176629699E-2</v>
      </c>
    </row>
    <row r="928" spans="1:4" x14ac:dyDescent="0.3">
      <c r="A928" s="117" t="s">
        <v>10058</v>
      </c>
      <c r="B928" s="117" t="s">
        <v>10059</v>
      </c>
      <c r="C928" s="117" t="s">
        <v>7869</v>
      </c>
      <c r="D928" s="11">
        <v>2.2804172302983001E-2</v>
      </c>
    </row>
    <row r="929" spans="1:4" x14ac:dyDescent="0.3">
      <c r="A929" s="117" t="s">
        <v>10060</v>
      </c>
      <c r="B929" s="117" t="s">
        <v>10061</v>
      </c>
      <c r="C929" s="117" t="s">
        <v>7869</v>
      </c>
      <c r="D929" s="11">
        <v>2.28071858519143E-2</v>
      </c>
    </row>
    <row r="930" spans="1:4" x14ac:dyDescent="0.3">
      <c r="A930" s="117" t="s">
        <v>10062</v>
      </c>
      <c r="B930" s="117" t="s">
        <v>10062</v>
      </c>
      <c r="C930" s="117" t="s">
        <v>7869</v>
      </c>
      <c r="D930" s="11">
        <v>2.28072521577816E-2</v>
      </c>
    </row>
    <row r="931" spans="1:4" x14ac:dyDescent="0.3">
      <c r="A931" s="117" t="s">
        <v>10063</v>
      </c>
      <c r="B931" s="117" t="s">
        <v>10064</v>
      </c>
      <c r="C931" s="117" t="s">
        <v>7869</v>
      </c>
      <c r="D931" s="11">
        <v>2.2838252588375099E-2</v>
      </c>
    </row>
    <row r="932" spans="1:4" x14ac:dyDescent="0.3">
      <c r="A932" s="117" t="s">
        <v>10065</v>
      </c>
      <c r="B932" s="117" t="s">
        <v>10066</v>
      </c>
      <c r="C932" s="117" t="s">
        <v>7869</v>
      </c>
      <c r="D932" s="11">
        <v>2.29238683793405E-2</v>
      </c>
    </row>
    <row r="933" spans="1:4" x14ac:dyDescent="0.3">
      <c r="A933" s="117" t="s">
        <v>10067</v>
      </c>
      <c r="B933" s="117" t="s">
        <v>10068</v>
      </c>
      <c r="C933" s="117" t="s">
        <v>7869</v>
      </c>
      <c r="D933" s="11">
        <v>2.2945662452427001E-2</v>
      </c>
    </row>
    <row r="934" spans="1:4" x14ac:dyDescent="0.3">
      <c r="A934" s="117" t="s">
        <v>10069</v>
      </c>
      <c r="B934" s="117" t="s">
        <v>10070</v>
      </c>
      <c r="C934" s="117" t="s">
        <v>7869</v>
      </c>
      <c r="D934" s="11">
        <v>2.2962952805304301E-2</v>
      </c>
    </row>
    <row r="935" spans="1:4" x14ac:dyDescent="0.3">
      <c r="A935" s="117" t="s">
        <v>10071</v>
      </c>
      <c r="B935" s="117" t="s">
        <v>10072</v>
      </c>
      <c r="C935" s="117" t="s">
        <v>7869</v>
      </c>
      <c r="D935" s="11">
        <v>2.2981696504912E-2</v>
      </c>
    </row>
    <row r="936" spans="1:4" x14ac:dyDescent="0.3">
      <c r="A936" s="117" t="s">
        <v>10073</v>
      </c>
      <c r="B936" s="117" t="s">
        <v>10074</v>
      </c>
      <c r="C936" s="117" t="s">
        <v>7869</v>
      </c>
      <c r="D936" s="11">
        <v>2.3047666457403401E-2</v>
      </c>
    </row>
    <row r="937" spans="1:4" x14ac:dyDescent="0.3">
      <c r="A937" s="117" t="s">
        <v>10075</v>
      </c>
      <c r="B937" s="117" t="s">
        <v>10076</v>
      </c>
      <c r="C937" s="117" t="s">
        <v>7869</v>
      </c>
      <c r="D937" s="11">
        <v>2.30529198573299E-2</v>
      </c>
    </row>
    <row r="938" spans="1:4" x14ac:dyDescent="0.3">
      <c r="A938" s="117" t="s">
        <v>10077</v>
      </c>
      <c r="B938" s="117" t="s">
        <v>10078</v>
      </c>
      <c r="C938" s="117" t="s">
        <v>7869</v>
      </c>
      <c r="D938" s="11">
        <v>2.3210613674070998E-2</v>
      </c>
    </row>
    <row r="939" spans="1:4" x14ac:dyDescent="0.3">
      <c r="A939" s="117" t="s">
        <v>10079</v>
      </c>
      <c r="B939" s="117" t="s">
        <v>10080</v>
      </c>
      <c r="C939" s="117" t="s">
        <v>7869</v>
      </c>
      <c r="D939" s="11">
        <v>2.32565087804079E-2</v>
      </c>
    </row>
    <row r="940" spans="1:4" x14ac:dyDescent="0.3">
      <c r="A940" s="117" t="s">
        <v>10081</v>
      </c>
      <c r="B940" s="117" t="s">
        <v>10082</v>
      </c>
      <c r="C940" s="117" t="s">
        <v>7869</v>
      </c>
      <c r="D940" s="11">
        <v>2.3332724455024399E-2</v>
      </c>
    </row>
    <row r="941" spans="1:4" x14ac:dyDescent="0.3">
      <c r="A941" s="117" t="s">
        <v>10083</v>
      </c>
      <c r="B941" s="117" t="s">
        <v>10084</v>
      </c>
      <c r="C941" s="117" t="s">
        <v>7869</v>
      </c>
      <c r="D941" s="11">
        <v>2.3450782100984498E-2</v>
      </c>
    </row>
    <row r="942" spans="1:4" x14ac:dyDescent="0.3">
      <c r="A942" s="117" t="s">
        <v>10085</v>
      </c>
      <c r="B942" s="117" t="s">
        <v>10086</v>
      </c>
      <c r="C942" s="117" t="s">
        <v>7869</v>
      </c>
      <c r="D942" s="11">
        <v>2.3501830003160001E-2</v>
      </c>
    </row>
    <row r="943" spans="1:4" x14ac:dyDescent="0.3">
      <c r="A943" s="117" t="s">
        <v>10087</v>
      </c>
      <c r="B943" s="117" t="s">
        <v>10088</v>
      </c>
      <c r="C943" s="117" t="s">
        <v>7869</v>
      </c>
      <c r="D943" s="11">
        <v>2.3527532852187699E-2</v>
      </c>
    </row>
    <row r="944" spans="1:4" x14ac:dyDescent="0.3">
      <c r="A944" s="117" t="s">
        <v>10089</v>
      </c>
      <c r="B944" s="117" t="s">
        <v>10090</v>
      </c>
      <c r="C944" s="117" t="s">
        <v>7869</v>
      </c>
      <c r="D944" s="11">
        <v>2.35461666932123E-2</v>
      </c>
    </row>
    <row r="945" spans="1:4" x14ac:dyDescent="0.3">
      <c r="A945" s="117" t="s">
        <v>10091</v>
      </c>
      <c r="B945" s="117" t="s">
        <v>10092</v>
      </c>
      <c r="C945" s="117" t="s">
        <v>7869</v>
      </c>
      <c r="D945" s="11">
        <v>2.3581900872492002E-2</v>
      </c>
    </row>
    <row r="946" spans="1:4" x14ac:dyDescent="0.3">
      <c r="A946" s="117" t="s">
        <v>10093</v>
      </c>
      <c r="B946" s="117" t="s">
        <v>10094</v>
      </c>
      <c r="C946" s="117" t="s">
        <v>7869</v>
      </c>
      <c r="D946" s="11">
        <v>2.3608258684486599E-2</v>
      </c>
    </row>
    <row r="947" spans="1:4" x14ac:dyDescent="0.3">
      <c r="A947" s="117" t="s">
        <v>10095</v>
      </c>
      <c r="B947" s="117" t="s">
        <v>10096</v>
      </c>
      <c r="C947" s="117" t="s">
        <v>7869</v>
      </c>
      <c r="D947" s="11">
        <v>2.3608513574914999E-2</v>
      </c>
    </row>
    <row r="948" spans="1:4" x14ac:dyDescent="0.3">
      <c r="A948" s="117" t="s">
        <v>10097</v>
      </c>
      <c r="B948" s="117" t="s">
        <v>10098</v>
      </c>
      <c r="C948" s="117" t="s">
        <v>7869</v>
      </c>
      <c r="D948" s="11">
        <v>2.36656677929463E-2</v>
      </c>
    </row>
    <row r="949" spans="1:4" x14ac:dyDescent="0.3">
      <c r="A949" s="117" t="s">
        <v>10099</v>
      </c>
      <c r="B949" s="117" t="s">
        <v>10100</v>
      </c>
      <c r="C949" s="117" t="s">
        <v>7869</v>
      </c>
      <c r="D949" s="11">
        <v>2.3671121377018899E-2</v>
      </c>
    </row>
    <row r="950" spans="1:4" x14ac:dyDescent="0.3">
      <c r="A950" s="117" t="s">
        <v>10101</v>
      </c>
      <c r="B950" s="117" t="s">
        <v>10102</v>
      </c>
      <c r="C950" s="117" t="s">
        <v>7869</v>
      </c>
      <c r="D950" s="11">
        <v>2.37095182455586E-2</v>
      </c>
    </row>
    <row r="951" spans="1:4" x14ac:dyDescent="0.3">
      <c r="A951" s="117" t="s">
        <v>10103</v>
      </c>
      <c r="B951" s="117" t="s">
        <v>10104</v>
      </c>
      <c r="C951" s="117" t="s">
        <v>7869</v>
      </c>
      <c r="D951" s="11">
        <v>2.3716813675662699E-2</v>
      </c>
    </row>
    <row r="952" spans="1:4" x14ac:dyDescent="0.3">
      <c r="A952" s="117" t="s">
        <v>10105</v>
      </c>
      <c r="B952" s="117" t="s">
        <v>10106</v>
      </c>
      <c r="C952" s="117" t="s">
        <v>7869</v>
      </c>
      <c r="D952" s="11">
        <v>2.3734686506595999E-2</v>
      </c>
    </row>
    <row r="953" spans="1:4" x14ac:dyDescent="0.3">
      <c r="A953" s="117" t="s">
        <v>10107</v>
      </c>
      <c r="B953" s="117" t="s">
        <v>10108</v>
      </c>
      <c r="C953" s="117" t="s">
        <v>7869</v>
      </c>
      <c r="D953" s="11">
        <v>2.3751348318202602E-2</v>
      </c>
    </row>
    <row r="954" spans="1:4" x14ac:dyDescent="0.3">
      <c r="A954" s="117" t="s">
        <v>10109</v>
      </c>
      <c r="B954" s="117" t="s">
        <v>10110</v>
      </c>
      <c r="C954" s="117" t="s">
        <v>7869</v>
      </c>
      <c r="D954" s="11">
        <v>2.37736180742022E-2</v>
      </c>
    </row>
    <row r="955" spans="1:4" x14ac:dyDescent="0.3">
      <c r="A955" s="117" t="s">
        <v>10111</v>
      </c>
      <c r="B955" s="117" t="s">
        <v>10112</v>
      </c>
      <c r="C955" s="117" t="s">
        <v>7869</v>
      </c>
      <c r="D955" s="11">
        <v>2.3808597160591301E-2</v>
      </c>
    </row>
    <row r="956" spans="1:4" x14ac:dyDescent="0.3">
      <c r="A956" s="117" t="s">
        <v>10113</v>
      </c>
      <c r="B956" s="117" t="s">
        <v>10113</v>
      </c>
      <c r="C956" s="117" t="s">
        <v>7869</v>
      </c>
      <c r="D956" s="11">
        <v>2.3879410416534401E-2</v>
      </c>
    </row>
    <row r="957" spans="1:4" x14ac:dyDescent="0.3">
      <c r="A957" s="117" t="s">
        <v>10114</v>
      </c>
      <c r="B957" s="117" t="s">
        <v>10115</v>
      </c>
      <c r="C957" s="117" t="s">
        <v>7869</v>
      </c>
      <c r="D957" s="11">
        <v>2.3881547372720399E-2</v>
      </c>
    </row>
    <row r="958" spans="1:4" x14ac:dyDescent="0.3">
      <c r="A958" s="117" t="s">
        <v>10116</v>
      </c>
      <c r="B958" s="117" t="s">
        <v>10116</v>
      </c>
      <c r="C958" s="117" t="s">
        <v>7869</v>
      </c>
      <c r="D958" s="11">
        <v>2.3882721133987501E-2</v>
      </c>
    </row>
    <row r="959" spans="1:4" x14ac:dyDescent="0.3">
      <c r="A959" s="117" t="s">
        <v>10117</v>
      </c>
      <c r="B959" s="117" t="s">
        <v>10118</v>
      </c>
      <c r="C959" s="117" t="s">
        <v>7869</v>
      </c>
      <c r="D959" s="11">
        <v>2.3887524242341002E-2</v>
      </c>
    </row>
    <row r="960" spans="1:4" x14ac:dyDescent="0.3">
      <c r="A960" s="117" t="s">
        <v>10119</v>
      </c>
      <c r="B960" s="117" t="s">
        <v>10120</v>
      </c>
      <c r="C960" s="117" t="s">
        <v>7869</v>
      </c>
      <c r="D960" s="11">
        <v>2.3978286028730499E-2</v>
      </c>
    </row>
    <row r="961" spans="1:4" x14ac:dyDescent="0.3">
      <c r="A961" s="117" t="s">
        <v>10121</v>
      </c>
      <c r="B961" s="117" t="s">
        <v>10122</v>
      </c>
      <c r="C961" s="117" t="s">
        <v>7869</v>
      </c>
      <c r="D961" s="11">
        <v>2.4000261675897899E-2</v>
      </c>
    </row>
    <row r="962" spans="1:4" x14ac:dyDescent="0.3">
      <c r="A962" s="117" t="s">
        <v>10123</v>
      </c>
      <c r="B962" s="117" t="s">
        <v>10124</v>
      </c>
      <c r="C962" s="117" t="s">
        <v>7869</v>
      </c>
      <c r="D962" s="11">
        <v>2.4072098290041699E-2</v>
      </c>
    </row>
    <row r="963" spans="1:4" x14ac:dyDescent="0.3">
      <c r="A963" s="117" t="s">
        <v>10125</v>
      </c>
      <c r="B963" s="117" t="s">
        <v>10126</v>
      </c>
      <c r="C963" s="117" t="s">
        <v>7869</v>
      </c>
      <c r="D963" s="11">
        <v>2.41551328729382E-2</v>
      </c>
    </row>
    <row r="964" spans="1:4" x14ac:dyDescent="0.3">
      <c r="A964" s="117" t="s">
        <v>10127</v>
      </c>
      <c r="B964" s="117" t="s">
        <v>10128</v>
      </c>
      <c r="C964" s="117" t="s">
        <v>7869</v>
      </c>
      <c r="D964" s="11">
        <v>2.4169739736357599E-2</v>
      </c>
    </row>
    <row r="965" spans="1:4" x14ac:dyDescent="0.3">
      <c r="A965" s="117" t="s">
        <v>10129</v>
      </c>
      <c r="B965" s="117" t="s">
        <v>10130</v>
      </c>
      <c r="C965" s="117" t="s">
        <v>7869</v>
      </c>
      <c r="D965" s="11">
        <v>2.4188049394763701E-2</v>
      </c>
    </row>
    <row r="966" spans="1:4" x14ac:dyDescent="0.3">
      <c r="A966" s="117" t="s">
        <v>10131</v>
      </c>
      <c r="B966" s="117" t="s">
        <v>10132</v>
      </c>
      <c r="C966" s="117" t="s">
        <v>7869</v>
      </c>
      <c r="D966" s="11">
        <v>2.41982175453496E-2</v>
      </c>
    </row>
    <row r="967" spans="1:4" x14ac:dyDescent="0.3">
      <c r="A967" s="117" t="s">
        <v>10133</v>
      </c>
      <c r="B967" s="117" t="s">
        <v>10134</v>
      </c>
      <c r="C967" s="117" t="s">
        <v>7869</v>
      </c>
      <c r="D967" s="11">
        <v>2.4253807105085599E-2</v>
      </c>
    </row>
    <row r="968" spans="1:4" x14ac:dyDescent="0.3">
      <c r="A968" s="117" t="s">
        <v>10135</v>
      </c>
      <c r="B968" s="117" t="s">
        <v>10136</v>
      </c>
      <c r="C968" s="117" t="s">
        <v>7869</v>
      </c>
      <c r="D968" s="11">
        <v>2.42814002666552E-2</v>
      </c>
    </row>
    <row r="969" spans="1:4" x14ac:dyDescent="0.3">
      <c r="A969" s="117" t="s">
        <v>10137</v>
      </c>
      <c r="B969" s="117" t="s">
        <v>10138</v>
      </c>
      <c r="C969" s="117" t="s">
        <v>7869</v>
      </c>
      <c r="D969" s="11">
        <v>2.43479841619294E-2</v>
      </c>
    </row>
    <row r="970" spans="1:4" x14ac:dyDescent="0.3">
      <c r="A970" s="117" t="s">
        <v>10139</v>
      </c>
      <c r="B970" s="117" t="s">
        <v>10140</v>
      </c>
      <c r="C970" s="117" t="s">
        <v>7869</v>
      </c>
      <c r="D970" s="11">
        <v>2.4356560306059299E-2</v>
      </c>
    </row>
    <row r="971" spans="1:4" x14ac:dyDescent="0.3">
      <c r="A971" s="117" t="s">
        <v>10141</v>
      </c>
      <c r="B971" s="117" t="s">
        <v>10142</v>
      </c>
      <c r="C971" s="117" t="s">
        <v>7869</v>
      </c>
      <c r="D971" s="11">
        <v>2.4359776148534198E-2</v>
      </c>
    </row>
    <row r="972" spans="1:4" x14ac:dyDescent="0.3">
      <c r="A972" s="117" t="s">
        <v>10143</v>
      </c>
      <c r="B972" s="117" t="s">
        <v>10144</v>
      </c>
      <c r="C972" s="117" t="s">
        <v>7869</v>
      </c>
      <c r="D972" s="11">
        <v>2.4373251018648099E-2</v>
      </c>
    </row>
    <row r="973" spans="1:4" x14ac:dyDescent="0.3">
      <c r="A973" s="117" t="s">
        <v>10145</v>
      </c>
      <c r="B973" s="117" t="s">
        <v>10146</v>
      </c>
      <c r="C973" s="117" t="s">
        <v>7869</v>
      </c>
      <c r="D973" s="11">
        <v>2.4436317425868201E-2</v>
      </c>
    </row>
    <row r="974" spans="1:4" x14ac:dyDescent="0.3">
      <c r="A974" s="117" t="s">
        <v>10147</v>
      </c>
      <c r="B974" s="117" t="s">
        <v>10148</v>
      </c>
      <c r="C974" s="117" t="s">
        <v>7869</v>
      </c>
      <c r="D974" s="11">
        <v>2.44402740849269E-2</v>
      </c>
    </row>
    <row r="975" spans="1:4" x14ac:dyDescent="0.3">
      <c r="A975" s="117" t="s">
        <v>10149</v>
      </c>
      <c r="B975" s="117" t="s">
        <v>10149</v>
      </c>
      <c r="C975" s="117" t="s">
        <v>7869</v>
      </c>
      <c r="D975" s="11">
        <v>2.4497927968365401E-2</v>
      </c>
    </row>
    <row r="976" spans="1:4" x14ac:dyDescent="0.3">
      <c r="A976" s="117" t="s">
        <v>10150</v>
      </c>
      <c r="B976" s="117" t="s">
        <v>10151</v>
      </c>
      <c r="C976" s="117" t="s">
        <v>7869</v>
      </c>
      <c r="D976" s="11">
        <v>2.46135544695898E-2</v>
      </c>
    </row>
    <row r="977" spans="1:4" x14ac:dyDescent="0.3">
      <c r="A977" s="117" t="s">
        <v>10152</v>
      </c>
      <c r="B977" s="117" t="s">
        <v>10153</v>
      </c>
      <c r="C977" s="117" t="s">
        <v>7869</v>
      </c>
      <c r="D977" s="11">
        <v>2.4629408840944701E-2</v>
      </c>
    </row>
    <row r="978" spans="1:4" x14ac:dyDescent="0.3">
      <c r="A978" s="117" t="s">
        <v>10154</v>
      </c>
      <c r="B978" s="117" t="s">
        <v>10155</v>
      </c>
      <c r="C978" s="117" t="s">
        <v>7869</v>
      </c>
      <c r="D978" s="11">
        <v>2.4643645628088399E-2</v>
      </c>
    </row>
    <row r="979" spans="1:4" x14ac:dyDescent="0.3">
      <c r="A979" s="117" t="s">
        <v>10156</v>
      </c>
      <c r="B979" s="117" t="s">
        <v>10157</v>
      </c>
      <c r="C979" s="117" t="s">
        <v>7869</v>
      </c>
      <c r="D979" s="11">
        <v>2.4745826487219701E-2</v>
      </c>
    </row>
    <row r="980" spans="1:4" x14ac:dyDescent="0.3">
      <c r="A980" s="117" t="s">
        <v>10158</v>
      </c>
      <c r="B980" s="117" t="s">
        <v>10159</v>
      </c>
      <c r="C980" s="117" t="s">
        <v>7869</v>
      </c>
      <c r="D980" s="11">
        <v>2.4773442615107201E-2</v>
      </c>
    </row>
    <row r="981" spans="1:4" x14ac:dyDescent="0.3">
      <c r="A981" s="117" t="s">
        <v>10160</v>
      </c>
      <c r="B981" s="117" t="s">
        <v>10161</v>
      </c>
      <c r="C981" s="117" t="s">
        <v>7869</v>
      </c>
      <c r="D981" s="11">
        <v>2.48255275585526E-2</v>
      </c>
    </row>
    <row r="982" spans="1:4" x14ac:dyDescent="0.3">
      <c r="A982" s="117" t="s">
        <v>10162</v>
      </c>
      <c r="B982" s="117" t="s">
        <v>10163</v>
      </c>
      <c r="C982" s="117" t="s">
        <v>7869</v>
      </c>
      <c r="D982" s="11">
        <v>2.4846940842274599E-2</v>
      </c>
    </row>
    <row r="983" spans="1:4" x14ac:dyDescent="0.3">
      <c r="A983" s="117" t="s">
        <v>10164</v>
      </c>
      <c r="B983" s="117" t="s">
        <v>10165</v>
      </c>
      <c r="C983" s="117" t="s">
        <v>7869</v>
      </c>
      <c r="D983" s="11">
        <v>2.4889741566886E-2</v>
      </c>
    </row>
    <row r="984" spans="1:4" x14ac:dyDescent="0.3">
      <c r="A984" s="117" t="s">
        <v>10166</v>
      </c>
      <c r="B984" s="117" t="s">
        <v>10167</v>
      </c>
      <c r="C984" s="117" t="s">
        <v>7869</v>
      </c>
      <c r="D984" s="11">
        <v>2.48988726255286E-2</v>
      </c>
    </row>
    <row r="985" spans="1:4" x14ac:dyDescent="0.3">
      <c r="A985" s="117" t="s">
        <v>10168</v>
      </c>
      <c r="B985" s="117" t="s">
        <v>10169</v>
      </c>
      <c r="C985" s="117" t="s">
        <v>7869</v>
      </c>
      <c r="D985" s="11">
        <v>2.5012084984033602E-2</v>
      </c>
    </row>
    <row r="986" spans="1:4" x14ac:dyDescent="0.3">
      <c r="A986" s="117" t="s">
        <v>10170</v>
      </c>
      <c r="B986" s="117" t="s">
        <v>10171</v>
      </c>
      <c r="C986" s="117" t="s">
        <v>7869</v>
      </c>
      <c r="D986" s="11">
        <v>2.5032315072386999E-2</v>
      </c>
    </row>
    <row r="987" spans="1:4" x14ac:dyDescent="0.3">
      <c r="A987" s="117" t="s">
        <v>10172</v>
      </c>
      <c r="B987" s="117" t="s">
        <v>10173</v>
      </c>
      <c r="C987" s="117" t="s">
        <v>7869</v>
      </c>
      <c r="D987" s="11">
        <v>2.5170090040301199E-2</v>
      </c>
    </row>
    <row r="988" spans="1:4" x14ac:dyDescent="0.3">
      <c r="A988" s="117" t="s">
        <v>10174</v>
      </c>
      <c r="B988" s="117" t="s">
        <v>10175</v>
      </c>
      <c r="C988" s="117" t="s">
        <v>7869</v>
      </c>
      <c r="D988" s="11">
        <v>2.5199099321194601E-2</v>
      </c>
    </row>
    <row r="989" spans="1:4" x14ac:dyDescent="0.3">
      <c r="A989" s="117" t="s">
        <v>10176</v>
      </c>
      <c r="B989" s="117" t="s">
        <v>10177</v>
      </c>
      <c r="C989" s="117" t="s">
        <v>7869</v>
      </c>
      <c r="D989" s="11">
        <v>2.5201830091442199E-2</v>
      </c>
    </row>
    <row r="990" spans="1:4" x14ac:dyDescent="0.3">
      <c r="A990" s="117" t="s">
        <v>10178</v>
      </c>
      <c r="B990" s="117" t="s">
        <v>10179</v>
      </c>
      <c r="C990" s="117" t="s">
        <v>7869</v>
      </c>
      <c r="D990" s="11">
        <v>2.5202192299093099E-2</v>
      </c>
    </row>
    <row r="991" spans="1:4" x14ac:dyDescent="0.3">
      <c r="A991" s="117" t="s">
        <v>10180</v>
      </c>
      <c r="B991" s="117" t="s">
        <v>10181</v>
      </c>
      <c r="C991" s="117" t="s">
        <v>7869</v>
      </c>
      <c r="D991" s="11">
        <v>2.52204548453605E-2</v>
      </c>
    </row>
    <row r="992" spans="1:4" x14ac:dyDescent="0.3">
      <c r="A992" s="117" t="s">
        <v>10182</v>
      </c>
      <c r="B992" s="117" t="s">
        <v>10183</v>
      </c>
      <c r="C992" s="117" t="s">
        <v>7869</v>
      </c>
      <c r="D992" s="11">
        <v>2.5372995600131801E-2</v>
      </c>
    </row>
    <row r="993" spans="1:4" x14ac:dyDescent="0.3">
      <c r="A993" s="117" t="s">
        <v>10184</v>
      </c>
      <c r="B993" s="117" t="s">
        <v>10184</v>
      </c>
      <c r="C993" s="117" t="s">
        <v>7869</v>
      </c>
      <c r="D993" s="11">
        <v>2.5388192223426601E-2</v>
      </c>
    </row>
    <row r="994" spans="1:4" x14ac:dyDescent="0.3">
      <c r="A994" s="117" t="s">
        <v>10185</v>
      </c>
      <c r="B994" s="117" t="s">
        <v>10185</v>
      </c>
      <c r="C994" s="117" t="s">
        <v>7869</v>
      </c>
      <c r="D994" s="11">
        <v>2.5434078747620398E-2</v>
      </c>
    </row>
    <row r="995" spans="1:4" x14ac:dyDescent="0.3">
      <c r="A995" s="117" t="s">
        <v>10186</v>
      </c>
      <c r="B995" s="117" t="s">
        <v>10187</v>
      </c>
      <c r="C995" s="117" t="s">
        <v>7869</v>
      </c>
      <c r="D995" s="11">
        <v>2.5455853007168301E-2</v>
      </c>
    </row>
    <row r="996" spans="1:4" x14ac:dyDescent="0.3">
      <c r="A996" s="117" t="s">
        <v>10188</v>
      </c>
      <c r="B996" s="117" t="s">
        <v>10189</v>
      </c>
      <c r="C996" s="117" t="s">
        <v>7869</v>
      </c>
      <c r="D996" s="11">
        <v>2.54889212941928E-2</v>
      </c>
    </row>
    <row r="997" spans="1:4" x14ac:dyDescent="0.3">
      <c r="A997" s="117" t="s">
        <v>10190</v>
      </c>
      <c r="B997" s="117" t="s">
        <v>10191</v>
      </c>
      <c r="C997" s="117" t="s">
        <v>7869</v>
      </c>
      <c r="D997" s="11">
        <v>2.55820605426418E-2</v>
      </c>
    </row>
    <row r="998" spans="1:4" x14ac:dyDescent="0.3">
      <c r="A998" s="117" t="s">
        <v>10192</v>
      </c>
      <c r="B998" s="117" t="s">
        <v>10193</v>
      </c>
      <c r="C998" s="117" t="s">
        <v>7869</v>
      </c>
      <c r="D998" s="11">
        <v>2.5654044119051801E-2</v>
      </c>
    </row>
    <row r="999" spans="1:4" x14ac:dyDescent="0.3">
      <c r="A999" s="117" t="s">
        <v>10194</v>
      </c>
      <c r="B999" s="117" t="s">
        <v>10194</v>
      </c>
      <c r="C999" s="117" t="s">
        <v>7869</v>
      </c>
      <c r="D999" s="11">
        <v>2.5713761219534399E-2</v>
      </c>
    </row>
    <row r="1000" spans="1:4" x14ac:dyDescent="0.3">
      <c r="A1000" s="117" t="s">
        <v>10195</v>
      </c>
      <c r="B1000" s="117" t="s">
        <v>10196</v>
      </c>
      <c r="C1000" s="117" t="s">
        <v>7869</v>
      </c>
      <c r="D1000" s="11">
        <v>2.5753829792247499E-2</v>
      </c>
    </row>
    <row r="1001" spans="1:4" x14ac:dyDescent="0.3">
      <c r="A1001" s="117" t="s">
        <v>10197</v>
      </c>
      <c r="B1001" s="117" t="s">
        <v>10198</v>
      </c>
      <c r="C1001" s="117" t="s">
        <v>7869</v>
      </c>
      <c r="D1001" s="11">
        <v>2.5795516763495601E-2</v>
      </c>
    </row>
    <row r="1002" spans="1:4" x14ac:dyDescent="0.3">
      <c r="A1002" s="117" t="s">
        <v>10199</v>
      </c>
      <c r="B1002" s="117" t="s">
        <v>10200</v>
      </c>
      <c r="C1002" s="117" t="s">
        <v>7869</v>
      </c>
      <c r="D1002" s="11">
        <v>2.58089863488635E-2</v>
      </c>
    </row>
    <row r="1003" spans="1:4" x14ac:dyDescent="0.3">
      <c r="A1003" s="117" t="s">
        <v>10201</v>
      </c>
      <c r="B1003" s="117" t="s">
        <v>10202</v>
      </c>
      <c r="C1003" s="117" t="s">
        <v>7869</v>
      </c>
      <c r="D1003" s="11">
        <v>2.5832364843377999E-2</v>
      </c>
    </row>
    <row r="1004" spans="1:4" x14ac:dyDescent="0.3">
      <c r="A1004" s="117" t="s">
        <v>10203</v>
      </c>
      <c r="B1004" s="117" t="s">
        <v>10204</v>
      </c>
      <c r="C1004" s="117" t="s">
        <v>7869</v>
      </c>
      <c r="D1004" s="11">
        <v>2.5865536578010901E-2</v>
      </c>
    </row>
    <row r="1005" spans="1:4" x14ac:dyDescent="0.3">
      <c r="A1005" s="117" t="s">
        <v>10205</v>
      </c>
      <c r="B1005" s="117" t="s">
        <v>10206</v>
      </c>
      <c r="C1005" s="117" t="s">
        <v>7869</v>
      </c>
      <c r="D1005" s="11">
        <v>2.5903102842535001E-2</v>
      </c>
    </row>
    <row r="1006" spans="1:4" x14ac:dyDescent="0.3">
      <c r="A1006" s="117" t="s">
        <v>10207</v>
      </c>
      <c r="B1006" s="117" t="s">
        <v>10208</v>
      </c>
      <c r="C1006" s="117" t="s">
        <v>7869</v>
      </c>
      <c r="D1006" s="11">
        <v>2.5907232110724699E-2</v>
      </c>
    </row>
    <row r="1007" spans="1:4" x14ac:dyDescent="0.3">
      <c r="A1007" s="117" t="s">
        <v>10209</v>
      </c>
      <c r="B1007" s="117" t="s">
        <v>10210</v>
      </c>
      <c r="C1007" s="117" t="s">
        <v>7869</v>
      </c>
      <c r="D1007" s="11">
        <v>2.5911319939232499E-2</v>
      </c>
    </row>
    <row r="1008" spans="1:4" x14ac:dyDescent="0.3">
      <c r="A1008" s="117" t="s">
        <v>10211</v>
      </c>
      <c r="B1008" s="117" t="s">
        <v>10212</v>
      </c>
      <c r="C1008" s="117" t="s">
        <v>7869</v>
      </c>
      <c r="D1008" s="11">
        <v>2.5982175979101001E-2</v>
      </c>
    </row>
    <row r="1009" spans="1:4" x14ac:dyDescent="0.3">
      <c r="A1009" s="117" t="s">
        <v>10213</v>
      </c>
      <c r="B1009" s="117" t="s">
        <v>10214</v>
      </c>
      <c r="C1009" s="117" t="s">
        <v>7869</v>
      </c>
      <c r="D1009" s="11">
        <v>2.6003888043725502E-2</v>
      </c>
    </row>
    <row r="1010" spans="1:4" x14ac:dyDescent="0.3">
      <c r="A1010" s="117" t="s">
        <v>10215</v>
      </c>
      <c r="B1010" s="117" t="s">
        <v>10216</v>
      </c>
      <c r="C1010" s="117" t="s">
        <v>7869</v>
      </c>
      <c r="D1010" s="11">
        <v>2.6043390972768001E-2</v>
      </c>
    </row>
    <row r="1011" spans="1:4" x14ac:dyDescent="0.3">
      <c r="A1011" s="117" t="s">
        <v>10217</v>
      </c>
      <c r="B1011" s="117" t="s">
        <v>10218</v>
      </c>
      <c r="C1011" s="117" t="s">
        <v>7869</v>
      </c>
      <c r="D1011" s="11">
        <v>2.6138412822027599E-2</v>
      </c>
    </row>
    <row r="1012" spans="1:4" x14ac:dyDescent="0.3">
      <c r="A1012" s="117" t="s">
        <v>10219</v>
      </c>
      <c r="B1012" s="117" t="s">
        <v>10220</v>
      </c>
      <c r="C1012" s="117" t="s">
        <v>7869</v>
      </c>
      <c r="D1012" s="11">
        <v>2.6147654654499201E-2</v>
      </c>
    </row>
    <row r="1013" spans="1:4" x14ac:dyDescent="0.3">
      <c r="A1013" s="117" t="s">
        <v>10221</v>
      </c>
      <c r="B1013" s="117" t="s">
        <v>10222</v>
      </c>
      <c r="C1013" s="117" t="s">
        <v>7869</v>
      </c>
      <c r="D1013" s="11">
        <v>2.6189381452183799E-2</v>
      </c>
    </row>
    <row r="1014" spans="1:4" x14ac:dyDescent="0.3">
      <c r="A1014" s="117" t="s">
        <v>10223</v>
      </c>
      <c r="B1014" s="117" t="s">
        <v>10224</v>
      </c>
      <c r="C1014" s="117" t="s">
        <v>7869</v>
      </c>
      <c r="D1014" s="11">
        <v>2.62116950621409E-2</v>
      </c>
    </row>
    <row r="1015" spans="1:4" x14ac:dyDescent="0.3">
      <c r="A1015" s="117" t="s">
        <v>10225</v>
      </c>
      <c r="B1015" s="117" t="s">
        <v>10226</v>
      </c>
      <c r="C1015" s="117" t="s">
        <v>7869</v>
      </c>
      <c r="D1015" s="11">
        <v>2.6253005575976499E-2</v>
      </c>
    </row>
    <row r="1016" spans="1:4" x14ac:dyDescent="0.3">
      <c r="A1016" s="117" t="s">
        <v>10227</v>
      </c>
      <c r="B1016" s="117" t="s">
        <v>10228</v>
      </c>
      <c r="C1016" s="117" t="s">
        <v>7869</v>
      </c>
      <c r="D1016" s="11">
        <v>2.6363059294775198E-2</v>
      </c>
    </row>
    <row r="1017" spans="1:4" x14ac:dyDescent="0.3">
      <c r="A1017" s="117" t="s">
        <v>10229</v>
      </c>
      <c r="B1017" s="117" t="s">
        <v>10230</v>
      </c>
      <c r="C1017" s="117" t="s">
        <v>7869</v>
      </c>
      <c r="D1017" s="11">
        <v>2.6512204050941401E-2</v>
      </c>
    </row>
    <row r="1018" spans="1:4" x14ac:dyDescent="0.3">
      <c r="A1018" s="117" t="s">
        <v>10231</v>
      </c>
      <c r="B1018" s="117" t="s">
        <v>10232</v>
      </c>
      <c r="C1018" s="117" t="s">
        <v>7869</v>
      </c>
      <c r="D1018" s="11">
        <v>2.65588832252968E-2</v>
      </c>
    </row>
    <row r="1019" spans="1:4" x14ac:dyDescent="0.3">
      <c r="A1019" s="117" t="s">
        <v>10233</v>
      </c>
      <c r="B1019" s="117" t="s">
        <v>10234</v>
      </c>
      <c r="C1019" s="117" t="s">
        <v>7869</v>
      </c>
      <c r="D1019" s="11">
        <v>2.6642587783072699E-2</v>
      </c>
    </row>
    <row r="1020" spans="1:4" x14ac:dyDescent="0.3">
      <c r="A1020" s="117" t="s">
        <v>10235</v>
      </c>
      <c r="B1020" s="117" t="s">
        <v>10236</v>
      </c>
      <c r="C1020" s="117" t="s">
        <v>7869</v>
      </c>
      <c r="D1020" s="11">
        <v>2.6647301713488801E-2</v>
      </c>
    </row>
    <row r="1021" spans="1:4" x14ac:dyDescent="0.3">
      <c r="A1021" s="117" t="s">
        <v>10237</v>
      </c>
      <c r="B1021" s="117" t="s">
        <v>10238</v>
      </c>
      <c r="C1021" s="117" t="s">
        <v>7869</v>
      </c>
      <c r="D1021" s="11">
        <v>2.6881605780149202E-2</v>
      </c>
    </row>
    <row r="1022" spans="1:4" x14ac:dyDescent="0.3">
      <c r="A1022" s="117" t="s">
        <v>10239</v>
      </c>
      <c r="B1022" s="117" t="s">
        <v>10240</v>
      </c>
      <c r="C1022" s="117" t="s">
        <v>7869</v>
      </c>
      <c r="D1022" s="11">
        <v>2.6899294446783701E-2</v>
      </c>
    </row>
    <row r="1023" spans="1:4" x14ac:dyDescent="0.3">
      <c r="A1023" s="117" t="s">
        <v>10241</v>
      </c>
      <c r="B1023" s="117" t="s">
        <v>10242</v>
      </c>
      <c r="C1023" s="117" t="s">
        <v>7869</v>
      </c>
      <c r="D1023" s="11">
        <v>2.6918624984396899E-2</v>
      </c>
    </row>
    <row r="1024" spans="1:4" x14ac:dyDescent="0.3">
      <c r="A1024" s="117" t="s">
        <v>10243</v>
      </c>
      <c r="B1024" s="117" t="s">
        <v>10244</v>
      </c>
      <c r="C1024" s="117" t="s">
        <v>7869</v>
      </c>
      <c r="D1024" s="11">
        <v>2.6944572965329198E-2</v>
      </c>
    </row>
    <row r="1025" spans="1:4" x14ac:dyDescent="0.3">
      <c r="A1025" s="117" t="s">
        <v>10245</v>
      </c>
      <c r="B1025" s="117" t="s">
        <v>10246</v>
      </c>
      <c r="C1025" s="117" t="s">
        <v>7869</v>
      </c>
      <c r="D1025" s="11">
        <v>2.7010217572675001E-2</v>
      </c>
    </row>
    <row r="1026" spans="1:4" x14ac:dyDescent="0.3">
      <c r="A1026" s="117" t="s">
        <v>10247</v>
      </c>
      <c r="B1026" s="117" t="s">
        <v>10248</v>
      </c>
      <c r="C1026" s="117" t="s">
        <v>7869</v>
      </c>
      <c r="D1026" s="11">
        <v>2.70903336329021E-2</v>
      </c>
    </row>
    <row r="1027" spans="1:4" x14ac:dyDescent="0.3">
      <c r="A1027" s="117" t="s">
        <v>10249</v>
      </c>
      <c r="B1027" s="117" t="s">
        <v>10250</v>
      </c>
      <c r="C1027" s="117" t="s">
        <v>7869</v>
      </c>
      <c r="D1027" s="11">
        <v>2.7291090577565701E-2</v>
      </c>
    </row>
    <row r="1028" spans="1:4" x14ac:dyDescent="0.3">
      <c r="A1028" s="117" t="s">
        <v>10251</v>
      </c>
      <c r="B1028" s="117" t="s">
        <v>10252</v>
      </c>
      <c r="C1028" s="117" t="s">
        <v>7869</v>
      </c>
      <c r="D1028" s="11">
        <v>2.74528227564412E-2</v>
      </c>
    </row>
    <row r="1029" spans="1:4" x14ac:dyDescent="0.3">
      <c r="A1029" s="117" t="s">
        <v>10253</v>
      </c>
      <c r="B1029" s="117" t="s">
        <v>10253</v>
      </c>
      <c r="C1029" s="117" t="s">
        <v>7869</v>
      </c>
      <c r="D1029" s="11">
        <v>2.7532974426861999E-2</v>
      </c>
    </row>
    <row r="1030" spans="1:4" x14ac:dyDescent="0.3">
      <c r="A1030" s="117" t="s">
        <v>10254</v>
      </c>
      <c r="B1030" s="117" t="s">
        <v>10255</v>
      </c>
      <c r="C1030" s="117" t="s">
        <v>7869</v>
      </c>
      <c r="D1030" s="11">
        <v>2.7539107219836101E-2</v>
      </c>
    </row>
    <row r="1031" spans="1:4" x14ac:dyDescent="0.3">
      <c r="A1031" s="117" t="s">
        <v>10256</v>
      </c>
      <c r="B1031" s="117" t="s">
        <v>10257</v>
      </c>
      <c r="C1031" s="117" t="s">
        <v>7869</v>
      </c>
      <c r="D1031" s="11">
        <v>2.75477571825581E-2</v>
      </c>
    </row>
    <row r="1032" spans="1:4" x14ac:dyDescent="0.3">
      <c r="A1032" s="117" t="s">
        <v>10258</v>
      </c>
      <c r="B1032" s="117" t="s">
        <v>10259</v>
      </c>
      <c r="C1032" s="117" t="s">
        <v>7869</v>
      </c>
      <c r="D1032" s="11">
        <v>2.75610905611622E-2</v>
      </c>
    </row>
    <row r="1033" spans="1:4" x14ac:dyDescent="0.3">
      <c r="A1033" s="117" t="s">
        <v>10260</v>
      </c>
      <c r="B1033" s="117" t="s">
        <v>10261</v>
      </c>
      <c r="C1033" s="117" t="s">
        <v>7869</v>
      </c>
      <c r="D1033" s="11">
        <v>2.7832415656725298E-2</v>
      </c>
    </row>
    <row r="1034" spans="1:4" x14ac:dyDescent="0.3">
      <c r="A1034" s="117" t="s">
        <v>10262</v>
      </c>
      <c r="B1034" s="117" t="s">
        <v>10263</v>
      </c>
      <c r="C1034" s="117" t="s">
        <v>7869</v>
      </c>
      <c r="D1034" s="11">
        <v>2.7904429376961502E-2</v>
      </c>
    </row>
    <row r="1035" spans="1:4" x14ac:dyDescent="0.3">
      <c r="A1035" s="117" t="s">
        <v>10264</v>
      </c>
      <c r="B1035" s="117" t="s">
        <v>10265</v>
      </c>
      <c r="C1035" s="117" t="s">
        <v>7869</v>
      </c>
      <c r="D1035" s="11">
        <v>2.7910467736430199E-2</v>
      </c>
    </row>
    <row r="1036" spans="1:4" x14ac:dyDescent="0.3">
      <c r="A1036" s="117" t="s">
        <v>10266</v>
      </c>
      <c r="B1036" s="117" t="s">
        <v>10267</v>
      </c>
      <c r="C1036" s="117" t="s">
        <v>7869</v>
      </c>
      <c r="D1036" s="11">
        <v>2.7966602002104698E-2</v>
      </c>
    </row>
    <row r="1037" spans="1:4" x14ac:dyDescent="0.3">
      <c r="A1037" s="117" t="s">
        <v>10268</v>
      </c>
      <c r="B1037" s="117" t="s">
        <v>10269</v>
      </c>
      <c r="C1037" s="117" t="s">
        <v>7869</v>
      </c>
      <c r="D1037" s="11">
        <v>2.7969696331406099E-2</v>
      </c>
    </row>
    <row r="1038" spans="1:4" x14ac:dyDescent="0.3">
      <c r="A1038" s="117" t="s">
        <v>10270</v>
      </c>
      <c r="B1038" s="117" t="s">
        <v>10271</v>
      </c>
      <c r="C1038" s="117" t="s">
        <v>7869</v>
      </c>
      <c r="D1038" s="11">
        <v>2.80914871607401E-2</v>
      </c>
    </row>
    <row r="1039" spans="1:4" x14ac:dyDescent="0.3">
      <c r="A1039" s="117" t="s">
        <v>10272</v>
      </c>
      <c r="B1039" s="117" t="s">
        <v>10273</v>
      </c>
      <c r="C1039" s="117" t="s">
        <v>7869</v>
      </c>
      <c r="D1039" s="11">
        <v>2.8104780224270098E-2</v>
      </c>
    </row>
    <row r="1040" spans="1:4" x14ac:dyDescent="0.3">
      <c r="A1040" s="117" t="s">
        <v>10274</v>
      </c>
      <c r="B1040" s="117" t="s">
        <v>10275</v>
      </c>
      <c r="C1040" s="117" t="s">
        <v>7869</v>
      </c>
      <c r="D1040" s="11">
        <v>2.8149912781693199E-2</v>
      </c>
    </row>
    <row r="1041" spans="1:4" x14ac:dyDescent="0.3">
      <c r="A1041" s="117" t="s">
        <v>10276</v>
      </c>
      <c r="B1041" s="117" t="s">
        <v>10277</v>
      </c>
      <c r="C1041" s="117" t="s">
        <v>7869</v>
      </c>
      <c r="D1041" s="11">
        <v>2.8188715200602399E-2</v>
      </c>
    </row>
    <row r="1042" spans="1:4" x14ac:dyDescent="0.3">
      <c r="A1042" s="117" t="s">
        <v>10278</v>
      </c>
      <c r="B1042" s="117" t="s">
        <v>10279</v>
      </c>
      <c r="C1042" s="117" t="s">
        <v>7869</v>
      </c>
      <c r="D1042" s="11">
        <v>2.8193181909651002E-2</v>
      </c>
    </row>
    <row r="1043" spans="1:4" x14ac:dyDescent="0.3">
      <c r="A1043" s="117" t="s">
        <v>10280</v>
      </c>
      <c r="B1043" s="117" t="s">
        <v>10281</v>
      </c>
      <c r="C1043" s="117" t="s">
        <v>7869</v>
      </c>
      <c r="D1043" s="11">
        <v>2.8232272134634601E-2</v>
      </c>
    </row>
    <row r="1044" spans="1:4" x14ac:dyDescent="0.3">
      <c r="A1044" s="117" t="s">
        <v>10282</v>
      </c>
      <c r="B1044" s="117" t="s">
        <v>10283</v>
      </c>
      <c r="C1044" s="117" t="s">
        <v>7869</v>
      </c>
      <c r="D1044" s="11">
        <v>2.8263457392412102E-2</v>
      </c>
    </row>
    <row r="1045" spans="1:4" x14ac:dyDescent="0.3">
      <c r="A1045" s="117" t="s">
        <v>10284</v>
      </c>
      <c r="B1045" s="117" t="s">
        <v>10285</v>
      </c>
      <c r="C1045" s="117" t="s">
        <v>7869</v>
      </c>
      <c r="D1045" s="11">
        <v>2.8460938358746302E-2</v>
      </c>
    </row>
    <row r="1046" spans="1:4" x14ac:dyDescent="0.3">
      <c r="A1046" s="117" t="s">
        <v>10286</v>
      </c>
      <c r="B1046" s="117" t="s">
        <v>10287</v>
      </c>
      <c r="C1046" s="117" t="s">
        <v>7869</v>
      </c>
      <c r="D1046" s="11">
        <v>2.8473645384456899E-2</v>
      </c>
    </row>
    <row r="1047" spans="1:4" x14ac:dyDescent="0.3">
      <c r="A1047" s="117" t="s">
        <v>10288</v>
      </c>
      <c r="B1047" s="117" t="s">
        <v>10289</v>
      </c>
      <c r="C1047" s="117" t="s">
        <v>7869</v>
      </c>
      <c r="D1047" s="11">
        <v>2.8504785990405498E-2</v>
      </c>
    </row>
    <row r="1048" spans="1:4" x14ac:dyDescent="0.3">
      <c r="A1048" s="117" t="s">
        <v>10290</v>
      </c>
      <c r="B1048" s="117" t="s">
        <v>10291</v>
      </c>
      <c r="C1048" s="117" t="s">
        <v>7869</v>
      </c>
      <c r="D1048" s="11">
        <v>2.8511227026851899E-2</v>
      </c>
    </row>
    <row r="1049" spans="1:4" x14ac:dyDescent="0.3">
      <c r="A1049" s="117" t="s">
        <v>10292</v>
      </c>
      <c r="B1049" s="117" t="s">
        <v>10293</v>
      </c>
      <c r="C1049" s="117" t="s">
        <v>7869</v>
      </c>
      <c r="D1049" s="11">
        <v>2.8513551269566301E-2</v>
      </c>
    </row>
    <row r="1050" spans="1:4" x14ac:dyDescent="0.3">
      <c r="A1050" s="117" t="s">
        <v>10294</v>
      </c>
      <c r="B1050" s="117" t="s">
        <v>10295</v>
      </c>
      <c r="C1050" s="117" t="s">
        <v>7869</v>
      </c>
      <c r="D1050" s="11">
        <v>2.8516862468121601E-2</v>
      </c>
    </row>
    <row r="1051" spans="1:4" x14ac:dyDescent="0.3">
      <c r="A1051" s="117" t="s">
        <v>10296</v>
      </c>
      <c r="B1051" s="117" t="s">
        <v>10297</v>
      </c>
      <c r="C1051" s="117" t="s">
        <v>7869</v>
      </c>
      <c r="D1051" s="11">
        <v>2.85487063623148E-2</v>
      </c>
    </row>
    <row r="1052" spans="1:4" x14ac:dyDescent="0.3">
      <c r="A1052" s="117" t="s">
        <v>10298</v>
      </c>
      <c r="B1052" s="117" t="s">
        <v>10299</v>
      </c>
      <c r="C1052" s="117" t="s">
        <v>7869</v>
      </c>
      <c r="D1052" s="11">
        <v>2.85561499189971E-2</v>
      </c>
    </row>
    <row r="1053" spans="1:4" x14ac:dyDescent="0.3">
      <c r="A1053" s="117" t="s">
        <v>10300</v>
      </c>
      <c r="B1053" s="117" t="s">
        <v>10301</v>
      </c>
      <c r="C1053" s="117" t="s">
        <v>7869</v>
      </c>
      <c r="D1053" s="11">
        <v>2.8592915965568701E-2</v>
      </c>
    </row>
    <row r="1054" spans="1:4" x14ac:dyDescent="0.3">
      <c r="A1054" s="117" t="s">
        <v>10302</v>
      </c>
      <c r="B1054" s="117" t="s">
        <v>10302</v>
      </c>
      <c r="C1054" s="117" t="s">
        <v>7869</v>
      </c>
      <c r="D1054" s="11">
        <v>2.8593587212004699E-2</v>
      </c>
    </row>
    <row r="1055" spans="1:4" x14ac:dyDescent="0.3">
      <c r="A1055" s="117" t="s">
        <v>10303</v>
      </c>
      <c r="B1055" s="117" t="s">
        <v>10304</v>
      </c>
      <c r="C1055" s="117" t="s">
        <v>7869</v>
      </c>
      <c r="D1055" s="11">
        <v>2.8647744199164198E-2</v>
      </c>
    </row>
    <row r="1056" spans="1:4" x14ac:dyDescent="0.3">
      <c r="A1056" s="117" t="s">
        <v>10305</v>
      </c>
      <c r="B1056" s="117" t="s">
        <v>10306</v>
      </c>
      <c r="C1056" s="117" t="s">
        <v>7869</v>
      </c>
      <c r="D1056" s="11">
        <v>2.8652490338423101E-2</v>
      </c>
    </row>
    <row r="1057" spans="1:4" x14ac:dyDescent="0.3">
      <c r="A1057" s="117" t="s">
        <v>10307</v>
      </c>
      <c r="B1057" s="117" t="s">
        <v>10308</v>
      </c>
      <c r="C1057" s="117" t="s">
        <v>7869</v>
      </c>
      <c r="D1057" s="11">
        <v>2.8801360896393399E-2</v>
      </c>
    </row>
    <row r="1058" spans="1:4" x14ac:dyDescent="0.3">
      <c r="A1058" s="117" t="s">
        <v>10309</v>
      </c>
      <c r="B1058" s="117" t="s">
        <v>10310</v>
      </c>
      <c r="C1058" s="117" t="s">
        <v>7869</v>
      </c>
      <c r="D1058" s="11">
        <v>2.88718027918341E-2</v>
      </c>
    </row>
    <row r="1059" spans="1:4" x14ac:dyDescent="0.3">
      <c r="A1059" s="117" t="s">
        <v>10311</v>
      </c>
      <c r="B1059" s="117" t="s">
        <v>10312</v>
      </c>
      <c r="C1059" s="117" t="s">
        <v>7869</v>
      </c>
      <c r="D1059" s="11">
        <v>2.8933375056316199E-2</v>
      </c>
    </row>
    <row r="1060" spans="1:4" x14ac:dyDescent="0.3">
      <c r="A1060" s="117" t="s">
        <v>10313</v>
      </c>
      <c r="B1060" s="117" t="s">
        <v>10314</v>
      </c>
      <c r="C1060" s="117" t="s">
        <v>7869</v>
      </c>
      <c r="D1060" s="11">
        <v>2.8955256976087099E-2</v>
      </c>
    </row>
    <row r="1061" spans="1:4" x14ac:dyDescent="0.3">
      <c r="A1061" s="117" t="s">
        <v>10315</v>
      </c>
      <c r="B1061" s="117" t="s">
        <v>10316</v>
      </c>
      <c r="C1061" s="117" t="s">
        <v>7869</v>
      </c>
      <c r="D1061" s="11">
        <v>2.8960336305284599E-2</v>
      </c>
    </row>
    <row r="1062" spans="1:4" x14ac:dyDescent="0.3">
      <c r="A1062" s="117" t="s">
        <v>10317</v>
      </c>
      <c r="B1062" s="117" t="s">
        <v>10318</v>
      </c>
      <c r="C1062" s="117" t="s">
        <v>7869</v>
      </c>
      <c r="D1062" s="11">
        <v>2.8961471841048501E-2</v>
      </c>
    </row>
    <row r="1063" spans="1:4" x14ac:dyDescent="0.3">
      <c r="A1063" s="117" t="s">
        <v>10319</v>
      </c>
      <c r="B1063" s="117" t="s">
        <v>10320</v>
      </c>
      <c r="C1063" s="117" t="s">
        <v>7869</v>
      </c>
      <c r="D1063" s="11">
        <v>2.9025158549552201E-2</v>
      </c>
    </row>
    <row r="1064" spans="1:4" x14ac:dyDescent="0.3">
      <c r="A1064" s="117" t="s">
        <v>10321</v>
      </c>
      <c r="B1064" s="117" t="s">
        <v>10322</v>
      </c>
      <c r="C1064" s="117" t="s">
        <v>7869</v>
      </c>
      <c r="D1064" s="11">
        <v>2.9083266940267201E-2</v>
      </c>
    </row>
    <row r="1065" spans="1:4" x14ac:dyDescent="0.3">
      <c r="A1065" s="117" t="s">
        <v>10323</v>
      </c>
      <c r="B1065" s="117" t="s">
        <v>10324</v>
      </c>
      <c r="C1065" s="117" t="s">
        <v>7869</v>
      </c>
      <c r="D1065" s="11">
        <v>2.9115014948652301E-2</v>
      </c>
    </row>
    <row r="1066" spans="1:4" x14ac:dyDescent="0.3">
      <c r="A1066" s="117" t="s">
        <v>10325</v>
      </c>
      <c r="B1066" s="117" t="s">
        <v>10326</v>
      </c>
      <c r="C1066" s="117" t="s">
        <v>7869</v>
      </c>
      <c r="D1066" s="11">
        <v>2.9202444098492899E-2</v>
      </c>
    </row>
    <row r="1067" spans="1:4" x14ac:dyDescent="0.3">
      <c r="A1067" s="117" t="s">
        <v>10327</v>
      </c>
      <c r="B1067" s="117" t="s">
        <v>10328</v>
      </c>
      <c r="C1067" s="117" t="s">
        <v>7869</v>
      </c>
      <c r="D1067" s="11">
        <v>2.9241160545751901E-2</v>
      </c>
    </row>
    <row r="1068" spans="1:4" x14ac:dyDescent="0.3">
      <c r="A1068" s="117" t="s">
        <v>10329</v>
      </c>
      <c r="B1068" s="117" t="s">
        <v>10330</v>
      </c>
      <c r="C1068" s="117" t="s">
        <v>7869</v>
      </c>
      <c r="D1068" s="11">
        <v>2.92471652869172E-2</v>
      </c>
    </row>
    <row r="1069" spans="1:4" x14ac:dyDescent="0.3">
      <c r="A1069" s="117" t="s">
        <v>10331</v>
      </c>
      <c r="B1069" s="117" t="s">
        <v>10332</v>
      </c>
      <c r="C1069" s="117" t="s">
        <v>7869</v>
      </c>
      <c r="D1069" s="11">
        <v>2.9266231147022599E-2</v>
      </c>
    </row>
    <row r="1070" spans="1:4" x14ac:dyDescent="0.3">
      <c r="A1070" s="117" t="s">
        <v>10333</v>
      </c>
      <c r="B1070" s="117" t="s">
        <v>10334</v>
      </c>
      <c r="C1070" s="117" t="s">
        <v>7869</v>
      </c>
      <c r="D1070" s="11">
        <v>2.9352664799608099E-2</v>
      </c>
    </row>
    <row r="1071" spans="1:4" x14ac:dyDescent="0.3">
      <c r="A1071" s="117" t="s">
        <v>10335</v>
      </c>
      <c r="B1071" s="117" t="s">
        <v>10336</v>
      </c>
      <c r="C1071" s="117" t="s">
        <v>7869</v>
      </c>
      <c r="D1071" s="11">
        <v>2.93848931181959E-2</v>
      </c>
    </row>
    <row r="1072" spans="1:4" x14ac:dyDescent="0.3">
      <c r="A1072" s="117" t="s">
        <v>10337</v>
      </c>
      <c r="B1072" s="117" t="s">
        <v>10338</v>
      </c>
      <c r="C1072" s="117" t="s">
        <v>7869</v>
      </c>
      <c r="D1072" s="11">
        <v>2.9550643600545601E-2</v>
      </c>
    </row>
    <row r="1073" spans="1:4" x14ac:dyDescent="0.3">
      <c r="A1073" s="117" t="s">
        <v>10339</v>
      </c>
      <c r="B1073" s="117" t="s">
        <v>10340</v>
      </c>
      <c r="C1073" s="117" t="s">
        <v>7869</v>
      </c>
      <c r="D1073" s="11">
        <v>2.9567449624781399E-2</v>
      </c>
    </row>
    <row r="1074" spans="1:4" x14ac:dyDescent="0.3">
      <c r="A1074" s="117" t="s">
        <v>10341</v>
      </c>
      <c r="B1074" s="117" t="s">
        <v>10342</v>
      </c>
      <c r="C1074" s="117" t="s">
        <v>7869</v>
      </c>
      <c r="D1074" s="11">
        <v>2.9655521922662499E-2</v>
      </c>
    </row>
    <row r="1075" spans="1:4" x14ac:dyDescent="0.3">
      <c r="A1075" s="117" t="s">
        <v>10343</v>
      </c>
      <c r="B1075" s="117" t="s">
        <v>10344</v>
      </c>
      <c r="C1075" s="117" t="s">
        <v>7869</v>
      </c>
      <c r="D1075" s="11">
        <v>2.9740892394405999E-2</v>
      </c>
    </row>
    <row r="1076" spans="1:4" x14ac:dyDescent="0.3">
      <c r="A1076" s="117" t="s">
        <v>10345</v>
      </c>
      <c r="B1076" s="117" t="s">
        <v>10346</v>
      </c>
      <c r="C1076" s="117" t="s">
        <v>7869</v>
      </c>
      <c r="D1076" s="11">
        <v>2.9816831572223701E-2</v>
      </c>
    </row>
    <row r="1077" spans="1:4" x14ac:dyDescent="0.3">
      <c r="A1077" s="117" t="s">
        <v>10347</v>
      </c>
      <c r="B1077" s="117" t="s">
        <v>10347</v>
      </c>
      <c r="C1077" s="117" t="s">
        <v>7869</v>
      </c>
      <c r="D1077" s="11">
        <v>2.9860979395082698E-2</v>
      </c>
    </row>
    <row r="1078" spans="1:4" x14ac:dyDescent="0.3">
      <c r="A1078" s="117" t="s">
        <v>10348</v>
      </c>
      <c r="B1078" s="117" t="s">
        <v>10348</v>
      </c>
      <c r="C1078" s="117" t="s">
        <v>7869</v>
      </c>
      <c r="D1078" s="11">
        <v>2.9860979395082698E-2</v>
      </c>
    </row>
    <row r="1079" spans="1:4" x14ac:dyDescent="0.3">
      <c r="A1079" s="117" t="s">
        <v>10349</v>
      </c>
      <c r="B1079" s="117" t="s">
        <v>10350</v>
      </c>
      <c r="C1079" s="117" t="s">
        <v>7869</v>
      </c>
      <c r="D1079" s="11">
        <v>2.9888867863937699E-2</v>
      </c>
    </row>
    <row r="1080" spans="1:4" x14ac:dyDescent="0.3">
      <c r="A1080" s="117" t="s">
        <v>10351</v>
      </c>
      <c r="B1080" s="117" t="s">
        <v>10352</v>
      </c>
      <c r="C1080" s="117" t="s">
        <v>7869</v>
      </c>
      <c r="D1080" s="11">
        <v>2.9894732971237101E-2</v>
      </c>
    </row>
    <row r="1081" spans="1:4" x14ac:dyDescent="0.3">
      <c r="A1081" s="117" t="s">
        <v>10353</v>
      </c>
      <c r="B1081" s="117" t="s">
        <v>10354</v>
      </c>
      <c r="C1081" s="117" t="s">
        <v>7869</v>
      </c>
      <c r="D1081" s="11">
        <v>2.98979409118292E-2</v>
      </c>
    </row>
    <row r="1082" spans="1:4" x14ac:dyDescent="0.3">
      <c r="A1082" s="117" t="s">
        <v>10355</v>
      </c>
      <c r="B1082" s="117" t="s">
        <v>10356</v>
      </c>
      <c r="C1082" s="117" t="s">
        <v>7869</v>
      </c>
      <c r="D1082" s="11">
        <v>2.99638406101937E-2</v>
      </c>
    </row>
    <row r="1083" spans="1:4" x14ac:dyDescent="0.3">
      <c r="A1083" s="117" t="s">
        <v>10357</v>
      </c>
      <c r="B1083" s="117" t="s">
        <v>10358</v>
      </c>
      <c r="C1083" s="117" t="s">
        <v>7869</v>
      </c>
      <c r="D1083" s="11">
        <v>3.0006612281379099E-2</v>
      </c>
    </row>
    <row r="1084" spans="1:4" x14ac:dyDescent="0.3">
      <c r="A1084" s="117" t="s">
        <v>10359</v>
      </c>
      <c r="B1084" s="117" t="s">
        <v>10359</v>
      </c>
      <c r="C1084" s="117" t="s">
        <v>7869</v>
      </c>
      <c r="D1084" s="11">
        <v>3.0105823114283101E-2</v>
      </c>
    </row>
    <row r="1085" spans="1:4" x14ac:dyDescent="0.3">
      <c r="A1085" s="117" t="s">
        <v>10360</v>
      </c>
      <c r="B1085" s="117" t="s">
        <v>10360</v>
      </c>
      <c r="C1085" s="117" t="s">
        <v>7869</v>
      </c>
      <c r="D1085" s="11">
        <v>3.0105823114283101E-2</v>
      </c>
    </row>
    <row r="1086" spans="1:4" x14ac:dyDescent="0.3">
      <c r="A1086" s="117" t="s">
        <v>10361</v>
      </c>
      <c r="B1086" s="117" t="s">
        <v>10362</v>
      </c>
      <c r="C1086" s="117" t="s">
        <v>7869</v>
      </c>
      <c r="D1086" s="11">
        <v>3.02176038628943E-2</v>
      </c>
    </row>
    <row r="1087" spans="1:4" x14ac:dyDescent="0.3">
      <c r="A1087" s="117" t="s">
        <v>10363</v>
      </c>
      <c r="B1087" s="117" t="s">
        <v>10364</v>
      </c>
      <c r="C1087" s="117" t="s">
        <v>7869</v>
      </c>
      <c r="D1087" s="11">
        <v>3.0255747342569899E-2</v>
      </c>
    </row>
    <row r="1088" spans="1:4" x14ac:dyDescent="0.3">
      <c r="A1088" s="117" t="s">
        <v>10365</v>
      </c>
      <c r="B1088" s="117" t="s">
        <v>10366</v>
      </c>
      <c r="C1088" s="117" t="s">
        <v>7869</v>
      </c>
      <c r="D1088" s="11">
        <v>3.0281143691276099E-2</v>
      </c>
    </row>
    <row r="1089" spans="1:4" x14ac:dyDescent="0.3">
      <c r="A1089" s="117" t="s">
        <v>10367</v>
      </c>
      <c r="B1089" s="117" t="s">
        <v>10368</v>
      </c>
      <c r="C1089" s="117" t="s">
        <v>7869</v>
      </c>
      <c r="D1089" s="11">
        <v>3.0377426606776298E-2</v>
      </c>
    </row>
    <row r="1090" spans="1:4" x14ac:dyDescent="0.3">
      <c r="A1090" s="117" t="s">
        <v>10369</v>
      </c>
      <c r="B1090" s="117" t="s">
        <v>10370</v>
      </c>
      <c r="C1090" s="117" t="s">
        <v>7869</v>
      </c>
      <c r="D1090" s="11">
        <v>3.04287364236311E-2</v>
      </c>
    </row>
    <row r="1091" spans="1:4" x14ac:dyDescent="0.3">
      <c r="A1091" s="117" t="s">
        <v>10371</v>
      </c>
      <c r="B1091" s="117" t="s">
        <v>10372</v>
      </c>
      <c r="C1091" s="117" t="s">
        <v>7869</v>
      </c>
      <c r="D1091" s="11">
        <v>3.0429558988266901E-2</v>
      </c>
    </row>
    <row r="1092" spans="1:4" x14ac:dyDescent="0.3">
      <c r="A1092" s="117" t="s">
        <v>10373</v>
      </c>
      <c r="B1092" s="117" t="s">
        <v>10374</v>
      </c>
      <c r="C1092" s="117" t="s">
        <v>7869</v>
      </c>
      <c r="D1092" s="11">
        <v>3.0455176666308301E-2</v>
      </c>
    </row>
    <row r="1093" spans="1:4" x14ac:dyDescent="0.3">
      <c r="A1093" s="117" t="s">
        <v>10375</v>
      </c>
      <c r="B1093" s="117" t="s">
        <v>10376</v>
      </c>
      <c r="C1093" s="117" t="s">
        <v>7869</v>
      </c>
      <c r="D1093" s="11">
        <v>3.0471358677193399E-2</v>
      </c>
    </row>
    <row r="1094" spans="1:4" x14ac:dyDescent="0.3">
      <c r="A1094" s="117" t="s">
        <v>10377</v>
      </c>
      <c r="B1094" s="117" t="s">
        <v>10378</v>
      </c>
      <c r="C1094" s="117" t="s">
        <v>7869</v>
      </c>
      <c r="D1094" s="11">
        <v>3.0483480022945399E-2</v>
      </c>
    </row>
    <row r="1095" spans="1:4" x14ac:dyDescent="0.3">
      <c r="A1095" s="117" t="s">
        <v>10379</v>
      </c>
      <c r="B1095" s="117" t="s">
        <v>10380</v>
      </c>
      <c r="C1095" s="117" t="s">
        <v>7869</v>
      </c>
      <c r="D1095" s="11">
        <v>3.04835872122673E-2</v>
      </c>
    </row>
    <row r="1096" spans="1:4" x14ac:dyDescent="0.3">
      <c r="A1096" s="117" t="s">
        <v>10381</v>
      </c>
      <c r="B1096" s="117" t="s">
        <v>10382</v>
      </c>
      <c r="C1096" s="117" t="s">
        <v>7869</v>
      </c>
      <c r="D1096" s="11">
        <v>3.0483786189435199E-2</v>
      </c>
    </row>
    <row r="1097" spans="1:4" x14ac:dyDescent="0.3">
      <c r="A1097" s="117" t="s">
        <v>10383</v>
      </c>
      <c r="B1097" s="117" t="s">
        <v>10384</v>
      </c>
      <c r="C1097" s="117" t="s">
        <v>7869</v>
      </c>
      <c r="D1097" s="11">
        <v>3.0483786189435199E-2</v>
      </c>
    </row>
    <row r="1098" spans="1:4" x14ac:dyDescent="0.3">
      <c r="A1098" s="117" t="s">
        <v>10385</v>
      </c>
      <c r="B1098" s="117" t="s">
        <v>10386</v>
      </c>
      <c r="C1098" s="117" t="s">
        <v>7869</v>
      </c>
      <c r="D1098" s="11">
        <v>3.0580839220463299E-2</v>
      </c>
    </row>
    <row r="1099" spans="1:4" x14ac:dyDescent="0.3">
      <c r="A1099" s="117" t="s">
        <v>10387</v>
      </c>
      <c r="B1099" s="117" t="s">
        <v>10388</v>
      </c>
      <c r="C1099" s="117" t="s">
        <v>7869</v>
      </c>
      <c r="D1099" s="11">
        <v>3.0590630970596298E-2</v>
      </c>
    </row>
    <row r="1100" spans="1:4" x14ac:dyDescent="0.3">
      <c r="A1100" s="117" t="s">
        <v>10389</v>
      </c>
      <c r="B1100" s="117" t="s">
        <v>10390</v>
      </c>
      <c r="C1100" s="117" t="s">
        <v>7869</v>
      </c>
      <c r="D1100" s="11">
        <v>3.06105500315988E-2</v>
      </c>
    </row>
    <row r="1101" spans="1:4" x14ac:dyDescent="0.3">
      <c r="A1101" s="117" t="s">
        <v>10391</v>
      </c>
      <c r="B1101" s="117" t="s">
        <v>10392</v>
      </c>
      <c r="C1101" s="117" t="s">
        <v>7869</v>
      </c>
      <c r="D1101" s="11">
        <v>3.06833974137895E-2</v>
      </c>
    </row>
    <row r="1102" spans="1:4" x14ac:dyDescent="0.3">
      <c r="A1102" s="117" t="s">
        <v>10393</v>
      </c>
      <c r="B1102" s="117" t="s">
        <v>10394</v>
      </c>
      <c r="C1102" s="117" t="s">
        <v>7869</v>
      </c>
      <c r="D1102" s="11">
        <v>3.0710257822941199E-2</v>
      </c>
    </row>
    <row r="1103" spans="1:4" x14ac:dyDescent="0.3">
      <c r="A1103" s="117" t="s">
        <v>10395</v>
      </c>
      <c r="B1103" s="117" t="s">
        <v>10396</v>
      </c>
      <c r="C1103" s="117" t="s">
        <v>7869</v>
      </c>
      <c r="D1103" s="11">
        <v>3.08015649377586E-2</v>
      </c>
    </row>
    <row r="1104" spans="1:4" x14ac:dyDescent="0.3">
      <c r="A1104" s="117" t="s">
        <v>10397</v>
      </c>
      <c r="B1104" s="117" t="s">
        <v>10398</v>
      </c>
      <c r="C1104" s="117" t="s">
        <v>7869</v>
      </c>
      <c r="D1104" s="11">
        <v>3.0837604739188201E-2</v>
      </c>
    </row>
    <row r="1105" spans="1:4" x14ac:dyDescent="0.3">
      <c r="A1105" s="117" t="s">
        <v>10399</v>
      </c>
      <c r="B1105" s="117" t="s">
        <v>10400</v>
      </c>
      <c r="C1105" s="117" t="s">
        <v>7869</v>
      </c>
      <c r="D1105" s="11">
        <v>3.0856299456025599E-2</v>
      </c>
    </row>
    <row r="1106" spans="1:4" x14ac:dyDescent="0.3">
      <c r="A1106" s="117" t="s">
        <v>10401</v>
      </c>
      <c r="B1106" s="117" t="s">
        <v>10402</v>
      </c>
      <c r="C1106" s="117" t="s">
        <v>7869</v>
      </c>
      <c r="D1106" s="11">
        <v>3.1020012022655401E-2</v>
      </c>
    </row>
    <row r="1107" spans="1:4" x14ac:dyDescent="0.3">
      <c r="A1107" s="117" t="s">
        <v>10403</v>
      </c>
      <c r="B1107" s="117" t="s">
        <v>10404</v>
      </c>
      <c r="C1107" s="117" t="s">
        <v>7869</v>
      </c>
      <c r="D1107" s="11">
        <v>3.11141563063475E-2</v>
      </c>
    </row>
    <row r="1108" spans="1:4" x14ac:dyDescent="0.3">
      <c r="A1108" s="117" t="s">
        <v>10405</v>
      </c>
      <c r="B1108" s="117" t="s">
        <v>10406</v>
      </c>
      <c r="C1108" s="117" t="s">
        <v>7869</v>
      </c>
      <c r="D1108" s="11">
        <v>3.1116890426806001E-2</v>
      </c>
    </row>
    <row r="1109" spans="1:4" x14ac:dyDescent="0.3">
      <c r="A1109" s="117" t="s">
        <v>10407</v>
      </c>
      <c r="B1109" s="117" t="s">
        <v>10408</v>
      </c>
      <c r="C1109" s="117" t="s">
        <v>7869</v>
      </c>
      <c r="D1109" s="11">
        <v>3.11374773353853E-2</v>
      </c>
    </row>
    <row r="1110" spans="1:4" x14ac:dyDescent="0.3">
      <c r="A1110" s="117" t="s">
        <v>10409</v>
      </c>
      <c r="B1110" s="117" t="s">
        <v>10410</v>
      </c>
      <c r="C1110" s="117" t="s">
        <v>7869</v>
      </c>
      <c r="D1110" s="11">
        <v>3.1280549965203297E-2</v>
      </c>
    </row>
    <row r="1111" spans="1:4" x14ac:dyDescent="0.3">
      <c r="A1111" s="117" t="s">
        <v>10411</v>
      </c>
      <c r="B1111" s="117" t="s">
        <v>10412</v>
      </c>
      <c r="C1111" s="117" t="s">
        <v>7869</v>
      </c>
      <c r="D1111" s="11">
        <v>3.1286360188821701E-2</v>
      </c>
    </row>
    <row r="1112" spans="1:4" x14ac:dyDescent="0.3">
      <c r="A1112" s="117" t="s">
        <v>10413</v>
      </c>
      <c r="B1112" s="117" t="s">
        <v>10414</v>
      </c>
      <c r="C1112" s="117" t="s">
        <v>7869</v>
      </c>
      <c r="D1112" s="11">
        <v>3.1322626261433402E-2</v>
      </c>
    </row>
    <row r="1113" spans="1:4" x14ac:dyDescent="0.3">
      <c r="A1113" s="117" t="s">
        <v>10415</v>
      </c>
      <c r="B1113" s="117" t="s">
        <v>10416</v>
      </c>
      <c r="C1113" s="117" t="s">
        <v>7869</v>
      </c>
      <c r="D1113" s="11">
        <v>3.13462759024579E-2</v>
      </c>
    </row>
    <row r="1114" spans="1:4" x14ac:dyDescent="0.3">
      <c r="A1114" s="117" t="s">
        <v>10417</v>
      </c>
      <c r="B1114" s="117" t="s">
        <v>10418</v>
      </c>
      <c r="C1114" s="117" t="s">
        <v>7869</v>
      </c>
      <c r="D1114" s="11">
        <v>3.1366094487645699E-2</v>
      </c>
    </row>
    <row r="1115" spans="1:4" x14ac:dyDescent="0.3">
      <c r="A1115" s="117" t="s">
        <v>10419</v>
      </c>
      <c r="B1115" s="117" t="s">
        <v>10420</v>
      </c>
      <c r="C1115" s="117" t="s">
        <v>7869</v>
      </c>
      <c r="D1115" s="11">
        <v>3.1400817442158703E-2</v>
      </c>
    </row>
    <row r="1116" spans="1:4" x14ac:dyDescent="0.3">
      <c r="A1116" s="117" t="s">
        <v>10421</v>
      </c>
      <c r="B1116" s="117" t="s">
        <v>10422</v>
      </c>
      <c r="C1116" s="117" t="s">
        <v>7869</v>
      </c>
      <c r="D1116" s="11">
        <v>3.1401210261687802E-2</v>
      </c>
    </row>
    <row r="1117" spans="1:4" x14ac:dyDescent="0.3">
      <c r="A1117" s="117" t="s">
        <v>10423</v>
      </c>
      <c r="B1117" s="117" t="s">
        <v>10424</v>
      </c>
      <c r="C1117" s="117" t="s">
        <v>7869</v>
      </c>
      <c r="D1117" s="11">
        <v>3.1423772256606503E-2</v>
      </c>
    </row>
    <row r="1118" spans="1:4" x14ac:dyDescent="0.3">
      <c r="A1118" s="117" t="s">
        <v>10425</v>
      </c>
      <c r="B1118" s="117" t="s">
        <v>10426</v>
      </c>
      <c r="C1118" s="117" t="s">
        <v>7869</v>
      </c>
      <c r="D1118" s="11">
        <v>3.1430752728635603E-2</v>
      </c>
    </row>
    <row r="1119" spans="1:4" x14ac:dyDescent="0.3">
      <c r="A1119" s="117" t="s">
        <v>10427</v>
      </c>
      <c r="B1119" s="117" t="s">
        <v>10428</v>
      </c>
      <c r="C1119" s="117" t="s">
        <v>7869</v>
      </c>
      <c r="D1119" s="11">
        <v>3.1437706313463903E-2</v>
      </c>
    </row>
    <row r="1120" spans="1:4" x14ac:dyDescent="0.3">
      <c r="A1120" s="117" t="s">
        <v>10429</v>
      </c>
      <c r="B1120" s="117" t="s">
        <v>10430</v>
      </c>
      <c r="C1120" s="117" t="s">
        <v>7869</v>
      </c>
      <c r="D1120" s="11">
        <v>3.1493201709608697E-2</v>
      </c>
    </row>
    <row r="1121" spans="1:4" x14ac:dyDescent="0.3">
      <c r="A1121" s="117" t="s">
        <v>10431</v>
      </c>
      <c r="B1121" s="117" t="s">
        <v>10432</v>
      </c>
      <c r="C1121" s="117" t="s">
        <v>7869</v>
      </c>
      <c r="D1121" s="11">
        <v>3.15162424608545E-2</v>
      </c>
    </row>
    <row r="1122" spans="1:4" x14ac:dyDescent="0.3">
      <c r="A1122" s="117" t="s">
        <v>10433</v>
      </c>
      <c r="B1122" s="117" t="s">
        <v>10434</v>
      </c>
      <c r="C1122" s="117" t="s">
        <v>7869</v>
      </c>
      <c r="D1122" s="11">
        <v>3.1547543613066699E-2</v>
      </c>
    </row>
    <row r="1123" spans="1:4" x14ac:dyDescent="0.3">
      <c r="A1123" s="117" t="s">
        <v>10435</v>
      </c>
      <c r="B1123" s="117" t="s">
        <v>10436</v>
      </c>
      <c r="C1123" s="117" t="s">
        <v>7869</v>
      </c>
      <c r="D1123" s="11">
        <v>3.1593253420874198E-2</v>
      </c>
    </row>
    <row r="1124" spans="1:4" x14ac:dyDescent="0.3">
      <c r="A1124" s="117" t="s">
        <v>10437</v>
      </c>
      <c r="B1124" s="117" t="s">
        <v>10438</v>
      </c>
      <c r="C1124" s="117" t="s">
        <v>7869</v>
      </c>
      <c r="D1124" s="11">
        <v>3.1659875645692601E-2</v>
      </c>
    </row>
    <row r="1125" spans="1:4" x14ac:dyDescent="0.3">
      <c r="A1125" s="117" t="s">
        <v>10439</v>
      </c>
      <c r="B1125" s="117" t="s">
        <v>10440</v>
      </c>
      <c r="C1125" s="117" t="s">
        <v>7869</v>
      </c>
      <c r="D1125" s="11">
        <v>3.1671101311566398E-2</v>
      </c>
    </row>
    <row r="1126" spans="1:4" x14ac:dyDescent="0.3">
      <c r="A1126" s="117" t="s">
        <v>10441</v>
      </c>
      <c r="B1126" s="117" t="s">
        <v>10442</v>
      </c>
      <c r="C1126" s="117" t="s">
        <v>7869</v>
      </c>
      <c r="D1126" s="11">
        <v>3.1674273792184598E-2</v>
      </c>
    </row>
    <row r="1127" spans="1:4" x14ac:dyDescent="0.3">
      <c r="A1127" s="117" t="s">
        <v>10443</v>
      </c>
      <c r="B1127" s="117" t="s">
        <v>10444</v>
      </c>
      <c r="C1127" s="117" t="s">
        <v>7869</v>
      </c>
      <c r="D1127" s="11">
        <v>3.1775156077224899E-2</v>
      </c>
    </row>
    <row r="1128" spans="1:4" x14ac:dyDescent="0.3">
      <c r="A1128" s="117" t="s">
        <v>10445</v>
      </c>
      <c r="B1128" s="117" t="s">
        <v>10446</v>
      </c>
      <c r="C1128" s="117" t="s">
        <v>7869</v>
      </c>
      <c r="D1128" s="11">
        <v>3.17881298700625E-2</v>
      </c>
    </row>
    <row r="1129" spans="1:4" x14ac:dyDescent="0.3">
      <c r="A1129" s="117" t="s">
        <v>10447</v>
      </c>
      <c r="B1129" s="117" t="s">
        <v>10448</v>
      </c>
      <c r="C1129" s="117" t="s">
        <v>7869</v>
      </c>
      <c r="D1129" s="11">
        <v>3.2110506747337897E-2</v>
      </c>
    </row>
    <row r="1130" spans="1:4" x14ac:dyDescent="0.3">
      <c r="A1130" s="117" t="s">
        <v>10449</v>
      </c>
      <c r="B1130" s="117" t="s">
        <v>10450</v>
      </c>
      <c r="C1130" s="117" t="s">
        <v>7869</v>
      </c>
      <c r="D1130" s="11">
        <v>3.2215819243159402E-2</v>
      </c>
    </row>
    <row r="1131" spans="1:4" x14ac:dyDescent="0.3">
      <c r="A1131" s="117" t="s">
        <v>10451</v>
      </c>
      <c r="B1131" s="117" t="s">
        <v>10452</v>
      </c>
      <c r="C1131" s="117" t="s">
        <v>7869</v>
      </c>
      <c r="D1131" s="11">
        <v>3.2240223916035197E-2</v>
      </c>
    </row>
    <row r="1132" spans="1:4" x14ac:dyDescent="0.3">
      <c r="A1132" s="117" t="s">
        <v>10453</v>
      </c>
      <c r="B1132" s="117" t="s">
        <v>10454</v>
      </c>
      <c r="C1132" s="117" t="s">
        <v>7869</v>
      </c>
      <c r="D1132" s="11">
        <v>3.2246235290129599E-2</v>
      </c>
    </row>
    <row r="1133" spans="1:4" x14ac:dyDescent="0.3">
      <c r="A1133" s="117" t="s">
        <v>10455</v>
      </c>
      <c r="B1133" s="117" t="s">
        <v>10456</v>
      </c>
      <c r="C1133" s="117" t="s">
        <v>7869</v>
      </c>
      <c r="D1133" s="11">
        <v>3.2251561392232599E-2</v>
      </c>
    </row>
    <row r="1134" spans="1:4" x14ac:dyDescent="0.3">
      <c r="A1134" s="117" t="s">
        <v>10457</v>
      </c>
      <c r="B1134" s="117" t="s">
        <v>10458</v>
      </c>
      <c r="C1134" s="117" t="s">
        <v>7869</v>
      </c>
      <c r="D1134" s="11">
        <v>3.2258061275587897E-2</v>
      </c>
    </row>
    <row r="1135" spans="1:4" x14ac:dyDescent="0.3">
      <c r="A1135" s="117" t="s">
        <v>10459</v>
      </c>
      <c r="B1135" s="117" t="s">
        <v>10460</v>
      </c>
      <c r="C1135" s="117" t="s">
        <v>7869</v>
      </c>
      <c r="D1135" s="11">
        <v>3.2279679869241601E-2</v>
      </c>
    </row>
    <row r="1136" spans="1:4" x14ac:dyDescent="0.3">
      <c r="A1136" s="117" t="s">
        <v>10461</v>
      </c>
      <c r="B1136" s="117" t="s">
        <v>10462</v>
      </c>
      <c r="C1136" s="117" t="s">
        <v>7869</v>
      </c>
      <c r="D1136" s="11">
        <v>3.2324108790692099E-2</v>
      </c>
    </row>
    <row r="1137" spans="1:4" x14ac:dyDescent="0.3">
      <c r="A1137" s="117" t="s">
        <v>10463</v>
      </c>
      <c r="B1137" s="117" t="s">
        <v>10464</v>
      </c>
      <c r="C1137" s="117" t="s">
        <v>7869</v>
      </c>
      <c r="D1137" s="11">
        <v>3.23256927125617E-2</v>
      </c>
    </row>
    <row r="1138" spans="1:4" x14ac:dyDescent="0.3">
      <c r="A1138" s="117" t="s">
        <v>10465</v>
      </c>
      <c r="B1138" s="117" t="s">
        <v>10466</v>
      </c>
      <c r="C1138" s="117" t="s">
        <v>7869</v>
      </c>
      <c r="D1138" s="11">
        <v>3.2330854899802697E-2</v>
      </c>
    </row>
    <row r="1139" spans="1:4" x14ac:dyDescent="0.3">
      <c r="A1139" s="117" t="s">
        <v>10467</v>
      </c>
      <c r="B1139" s="117" t="s">
        <v>10468</v>
      </c>
      <c r="C1139" s="117" t="s">
        <v>7869</v>
      </c>
      <c r="D1139" s="11">
        <v>3.2407119456261402E-2</v>
      </c>
    </row>
    <row r="1140" spans="1:4" x14ac:dyDescent="0.3">
      <c r="A1140" s="117" t="s">
        <v>10469</v>
      </c>
      <c r="B1140" s="117" t="s">
        <v>10470</v>
      </c>
      <c r="C1140" s="117" t="s">
        <v>7869</v>
      </c>
      <c r="D1140" s="11">
        <v>3.2407412823817199E-2</v>
      </c>
    </row>
    <row r="1141" spans="1:4" x14ac:dyDescent="0.3">
      <c r="A1141" s="117" t="s">
        <v>10471</v>
      </c>
      <c r="B1141" s="117" t="s">
        <v>10472</v>
      </c>
      <c r="C1141" s="117" t="s">
        <v>7869</v>
      </c>
      <c r="D1141" s="11">
        <v>3.2483157676199199E-2</v>
      </c>
    </row>
    <row r="1142" spans="1:4" x14ac:dyDescent="0.3">
      <c r="A1142" s="117" t="s">
        <v>10473</v>
      </c>
      <c r="B1142" s="117" t="s">
        <v>10474</v>
      </c>
      <c r="C1142" s="117" t="s">
        <v>7869</v>
      </c>
      <c r="D1142" s="11">
        <v>3.25004758561315E-2</v>
      </c>
    </row>
    <row r="1143" spans="1:4" x14ac:dyDescent="0.3">
      <c r="A1143" s="117" t="s">
        <v>10475</v>
      </c>
      <c r="B1143" s="117" t="s">
        <v>10476</v>
      </c>
      <c r="C1143" s="117" t="s">
        <v>7869</v>
      </c>
      <c r="D1143" s="11">
        <v>3.2508079027046999E-2</v>
      </c>
    </row>
    <row r="1144" spans="1:4" x14ac:dyDescent="0.3">
      <c r="A1144" s="117" t="s">
        <v>10477</v>
      </c>
      <c r="B1144" s="117" t="s">
        <v>10478</v>
      </c>
      <c r="C1144" s="117" t="s">
        <v>7869</v>
      </c>
      <c r="D1144" s="11">
        <v>3.2535029962426201E-2</v>
      </c>
    </row>
    <row r="1145" spans="1:4" x14ac:dyDescent="0.3">
      <c r="A1145" s="117" t="s">
        <v>10479</v>
      </c>
      <c r="B1145" s="117" t="s">
        <v>10479</v>
      </c>
      <c r="C1145" s="117" t="s">
        <v>7869</v>
      </c>
      <c r="D1145" s="11">
        <v>3.2573707858628502E-2</v>
      </c>
    </row>
    <row r="1146" spans="1:4" x14ac:dyDescent="0.3">
      <c r="A1146" s="117" t="s">
        <v>10480</v>
      </c>
      <c r="B1146" s="117" t="s">
        <v>10481</v>
      </c>
      <c r="C1146" s="117" t="s">
        <v>7869</v>
      </c>
      <c r="D1146" s="11">
        <v>3.26427513013944E-2</v>
      </c>
    </row>
    <row r="1147" spans="1:4" x14ac:dyDescent="0.3">
      <c r="A1147" s="117" t="s">
        <v>10482</v>
      </c>
      <c r="B1147" s="117" t="s">
        <v>10483</v>
      </c>
      <c r="C1147" s="117" t="s">
        <v>7869</v>
      </c>
      <c r="D1147" s="11">
        <v>3.2751762745095302E-2</v>
      </c>
    </row>
    <row r="1148" spans="1:4" x14ac:dyDescent="0.3">
      <c r="A1148" s="117" t="s">
        <v>10484</v>
      </c>
      <c r="B1148" s="117" t="s">
        <v>10484</v>
      </c>
      <c r="C1148" s="117" t="s">
        <v>7869</v>
      </c>
      <c r="D1148" s="11">
        <v>3.2792404522475997E-2</v>
      </c>
    </row>
    <row r="1149" spans="1:4" x14ac:dyDescent="0.3">
      <c r="A1149" s="117" t="s">
        <v>10485</v>
      </c>
      <c r="B1149" s="117" t="s">
        <v>10485</v>
      </c>
      <c r="C1149" s="117" t="s">
        <v>7869</v>
      </c>
      <c r="D1149" s="11">
        <v>3.2792404522475997E-2</v>
      </c>
    </row>
    <row r="1150" spans="1:4" x14ac:dyDescent="0.3">
      <c r="A1150" s="117" t="s">
        <v>10486</v>
      </c>
      <c r="B1150" s="117" t="s">
        <v>10487</v>
      </c>
      <c r="C1150" s="117" t="s">
        <v>7869</v>
      </c>
      <c r="D1150" s="11">
        <v>3.2842895245411403E-2</v>
      </c>
    </row>
    <row r="1151" spans="1:4" x14ac:dyDescent="0.3">
      <c r="A1151" s="117" t="s">
        <v>10488</v>
      </c>
      <c r="B1151" s="117" t="s">
        <v>10489</v>
      </c>
      <c r="C1151" s="117" t="s">
        <v>7869</v>
      </c>
      <c r="D1151" s="11">
        <v>3.2880554002688203E-2</v>
      </c>
    </row>
    <row r="1152" spans="1:4" x14ac:dyDescent="0.3">
      <c r="A1152" s="117" t="s">
        <v>10490</v>
      </c>
      <c r="B1152" s="117" t="s">
        <v>10491</v>
      </c>
      <c r="C1152" s="117" t="s">
        <v>7869</v>
      </c>
      <c r="D1152" s="11">
        <v>3.2921433416927798E-2</v>
      </c>
    </row>
    <row r="1153" spans="1:4" x14ac:dyDescent="0.3">
      <c r="A1153" s="117" t="s">
        <v>10492</v>
      </c>
      <c r="B1153" s="117" t="s">
        <v>10493</v>
      </c>
      <c r="C1153" s="117" t="s">
        <v>7869</v>
      </c>
      <c r="D1153" s="11">
        <v>3.3022848145791699E-2</v>
      </c>
    </row>
    <row r="1154" spans="1:4" x14ac:dyDescent="0.3">
      <c r="A1154" s="117" t="s">
        <v>10494</v>
      </c>
      <c r="B1154" s="117" t="s">
        <v>10495</v>
      </c>
      <c r="C1154" s="117" t="s">
        <v>7869</v>
      </c>
      <c r="D1154" s="11">
        <v>3.3028115287278198E-2</v>
      </c>
    </row>
    <row r="1155" spans="1:4" x14ac:dyDescent="0.3">
      <c r="A1155" s="117" t="s">
        <v>10496</v>
      </c>
      <c r="B1155" s="117" t="s">
        <v>10497</v>
      </c>
      <c r="C1155" s="117" t="s">
        <v>7869</v>
      </c>
      <c r="D1155" s="11">
        <v>3.3043179819709403E-2</v>
      </c>
    </row>
    <row r="1156" spans="1:4" x14ac:dyDescent="0.3">
      <c r="A1156" s="117" t="s">
        <v>10498</v>
      </c>
      <c r="B1156" s="117" t="s">
        <v>10499</v>
      </c>
      <c r="C1156" s="117" t="s">
        <v>7869</v>
      </c>
      <c r="D1156" s="11">
        <v>3.3071866849120599E-2</v>
      </c>
    </row>
    <row r="1157" spans="1:4" x14ac:dyDescent="0.3">
      <c r="A1157" s="117" t="s">
        <v>10500</v>
      </c>
      <c r="B1157" s="117" t="s">
        <v>10501</v>
      </c>
      <c r="C1157" s="117" t="s">
        <v>7869</v>
      </c>
      <c r="D1157" s="11">
        <v>3.3146056022395502E-2</v>
      </c>
    </row>
    <row r="1158" spans="1:4" x14ac:dyDescent="0.3">
      <c r="A1158" s="117" t="s">
        <v>10502</v>
      </c>
      <c r="B1158" s="117" t="s">
        <v>10503</v>
      </c>
      <c r="C1158" s="117" t="s">
        <v>7869</v>
      </c>
      <c r="D1158" s="11">
        <v>3.3390436280855897E-2</v>
      </c>
    </row>
    <row r="1159" spans="1:4" x14ac:dyDescent="0.3">
      <c r="A1159" s="117" t="s">
        <v>10504</v>
      </c>
      <c r="B1159" s="117" t="s">
        <v>10505</v>
      </c>
      <c r="C1159" s="117" t="s">
        <v>7869</v>
      </c>
      <c r="D1159" s="11">
        <v>3.3429945662586301E-2</v>
      </c>
    </row>
    <row r="1160" spans="1:4" x14ac:dyDescent="0.3">
      <c r="A1160" s="117" t="s">
        <v>10506</v>
      </c>
      <c r="B1160" s="117" t="s">
        <v>10507</v>
      </c>
      <c r="C1160" s="117" t="s">
        <v>7869</v>
      </c>
      <c r="D1160" s="11">
        <v>3.3450312172147799E-2</v>
      </c>
    </row>
    <row r="1161" spans="1:4" x14ac:dyDescent="0.3">
      <c r="A1161" s="117" t="s">
        <v>10508</v>
      </c>
      <c r="B1161" s="117" t="s">
        <v>10509</v>
      </c>
      <c r="C1161" s="117" t="s">
        <v>7869</v>
      </c>
      <c r="D1161" s="11">
        <v>3.3481658396606599E-2</v>
      </c>
    </row>
    <row r="1162" spans="1:4" x14ac:dyDescent="0.3">
      <c r="A1162" s="117" t="s">
        <v>10510</v>
      </c>
      <c r="B1162" s="117" t="s">
        <v>10511</v>
      </c>
      <c r="C1162" s="117" t="s">
        <v>7869</v>
      </c>
      <c r="D1162" s="11">
        <v>3.3513218702773899E-2</v>
      </c>
    </row>
    <row r="1163" spans="1:4" x14ac:dyDescent="0.3">
      <c r="A1163" s="117" t="s">
        <v>10512</v>
      </c>
      <c r="B1163" s="117" t="s">
        <v>10513</v>
      </c>
      <c r="C1163" s="117" t="s">
        <v>7869</v>
      </c>
      <c r="D1163" s="11">
        <v>3.3524904969112201E-2</v>
      </c>
    </row>
    <row r="1164" spans="1:4" x14ac:dyDescent="0.3">
      <c r="A1164" s="117" t="s">
        <v>10514</v>
      </c>
      <c r="B1164" s="117" t="s">
        <v>10515</v>
      </c>
      <c r="C1164" s="117" t="s">
        <v>7869</v>
      </c>
      <c r="D1164" s="11">
        <v>3.3528167680455898E-2</v>
      </c>
    </row>
    <row r="1165" spans="1:4" x14ac:dyDescent="0.3">
      <c r="A1165" s="117" t="s">
        <v>10516</v>
      </c>
      <c r="B1165" s="117" t="s">
        <v>10517</v>
      </c>
      <c r="C1165" s="117" t="s">
        <v>7869</v>
      </c>
      <c r="D1165" s="11">
        <v>3.3594777148072401E-2</v>
      </c>
    </row>
    <row r="1166" spans="1:4" x14ac:dyDescent="0.3">
      <c r="A1166" s="117" t="s">
        <v>10518</v>
      </c>
      <c r="B1166" s="117" t="s">
        <v>10519</v>
      </c>
      <c r="C1166" s="117" t="s">
        <v>7869</v>
      </c>
      <c r="D1166" s="11">
        <v>3.3629521366849699E-2</v>
      </c>
    </row>
    <row r="1167" spans="1:4" x14ac:dyDescent="0.3">
      <c r="A1167" s="117" t="s">
        <v>10520</v>
      </c>
      <c r="B1167" s="117" t="s">
        <v>10521</v>
      </c>
      <c r="C1167" s="117" t="s">
        <v>7869</v>
      </c>
      <c r="D1167" s="11">
        <v>3.37099749617965E-2</v>
      </c>
    </row>
    <row r="1168" spans="1:4" x14ac:dyDescent="0.3">
      <c r="A1168" s="117" t="s">
        <v>10522</v>
      </c>
      <c r="B1168" s="117" t="s">
        <v>10523</v>
      </c>
      <c r="C1168" s="117" t="s">
        <v>7869</v>
      </c>
      <c r="D1168" s="11">
        <v>3.38182481296131E-2</v>
      </c>
    </row>
    <row r="1169" spans="1:4" x14ac:dyDescent="0.3">
      <c r="A1169" s="117" t="s">
        <v>10524</v>
      </c>
      <c r="B1169" s="117" t="s">
        <v>10525</v>
      </c>
      <c r="C1169" s="117" t="s">
        <v>7869</v>
      </c>
      <c r="D1169" s="11">
        <v>3.39202825584526E-2</v>
      </c>
    </row>
    <row r="1170" spans="1:4" x14ac:dyDescent="0.3">
      <c r="A1170" s="117" t="s">
        <v>10526</v>
      </c>
      <c r="B1170" s="117" t="s">
        <v>10527</v>
      </c>
      <c r="C1170" s="117" t="s">
        <v>7869</v>
      </c>
      <c r="D1170" s="11">
        <v>3.4037259388845997E-2</v>
      </c>
    </row>
    <row r="1171" spans="1:4" x14ac:dyDescent="0.3">
      <c r="A1171" s="117" t="s">
        <v>10528</v>
      </c>
      <c r="B1171" s="117" t="s">
        <v>10529</v>
      </c>
      <c r="C1171" s="117" t="s">
        <v>7869</v>
      </c>
      <c r="D1171" s="11">
        <v>3.4044615746905697E-2</v>
      </c>
    </row>
    <row r="1172" spans="1:4" x14ac:dyDescent="0.3">
      <c r="A1172" s="117" t="s">
        <v>10530</v>
      </c>
      <c r="B1172" s="117" t="s">
        <v>10531</v>
      </c>
      <c r="C1172" s="117" t="s">
        <v>7869</v>
      </c>
      <c r="D1172" s="11">
        <v>3.40876620112609E-2</v>
      </c>
    </row>
    <row r="1173" spans="1:4" x14ac:dyDescent="0.3">
      <c r="A1173" s="117" t="s">
        <v>10532</v>
      </c>
      <c r="B1173" s="117" t="s">
        <v>10533</v>
      </c>
      <c r="C1173" s="117" t="s">
        <v>7869</v>
      </c>
      <c r="D1173" s="11">
        <v>3.4166523113245501E-2</v>
      </c>
    </row>
    <row r="1174" spans="1:4" x14ac:dyDescent="0.3">
      <c r="A1174" s="117" t="s">
        <v>10534</v>
      </c>
      <c r="B1174" s="117" t="s">
        <v>10535</v>
      </c>
      <c r="C1174" s="117" t="s">
        <v>7869</v>
      </c>
      <c r="D1174" s="11">
        <v>3.4187295510970703E-2</v>
      </c>
    </row>
    <row r="1175" spans="1:4" x14ac:dyDescent="0.3">
      <c r="A1175" s="117" t="s">
        <v>10536</v>
      </c>
      <c r="B1175" s="117" t="s">
        <v>10537</v>
      </c>
      <c r="C1175" s="117" t="s">
        <v>7869</v>
      </c>
      <c r="D1175" s="11">
        <v>3.4216665083580698E-2</v>
      </c>
    </row>
    <row r="1176" spans="1:4" x14ac:dyDescent="0.3">
      <c r="A1176" s="117" t="s">
        <v>10538</v>
      </c>
      <c r="B1176" s="117" t="s">
        <v>10539</v>
      </c>
      <c r="C1176" s="117" t="s">
        <v>7869</v>
      </c>
      <c r="D1176" s="11">
        <v>3.4233786446160999E-2</v>
      </c>
    </row>
    <row r="1177" spans="1:4" x14ac:dyDescent="0.3">
      <c r="A1177" s="117" t="s">
        <v>10540</v>
      </c>
      <c r="B1177" s="117" t="s">
        <v>10541</v>
      </c>
      <c r="C1177" s="117" t="s">
        <v>7869</v>
      </c>
      <c r="D1177" s="11">
        <v>3.4337074934477699E-2</v>
      </c>
    </row>
    <row r="1178" spans="1:4" x14ac:dyDescent="0.3">
      <c r="A1178" s="117" t="s">
        <v>10542</v>
      </c>
      <c r="B1178" s="117" t="s">
        <v>10543</v>
      </c>
      <c r="C1178" s="117" t="s">
        <v>7869</v>
      </c>
      <c r="D1178" s="11">
        <v>3.43538718126555E-2</v>
      </c>
    </row>
    <row r="1179" spans="1:4" x14ac:dyDescent="0.3">
      <c r="A1179" s="117" t="s">
        <v>10544</v>
      </c>
      <c r="B1179" s="117" t="s">
        <v>10545</v>
      </c>
      <c r="C1179" s="117" t="s">
        <v>7869</v>
      </c>
      <c r="D1179" s="11">
        <v>3.43781410567836E-2</v>
      </c>
    </row>
    <row r="1180" spans="1:4" x14ac:dyDescent="0.3">
      <c r="A1180" s="117" t="s">
        <v>10546</v>
      </c>
      <c r="B1180" s="117" t="s">
        <v>10547</v>
      </c>
      <c r="C1180" s="117" t="s">
        <v>7869</v>
      </c>
      <c r="D1180" s="11">
        <v>3.4426975838583403E-2</v>
      </c>
    </row>
    <row r="1181" spans="1:4" x14ac:dyDescent="0.3">
      <c r="A1181" s="117" t="s">
        <v>10548</v>
      </c>
      <c r="B1181" s="117" t="s">
        <v>10549</v>
      </c>
      <c r="C1181" s="117" t="s">
        <v>7869</v>
      </c>
      <c r="D1181" s="11">
        <v>3.4436436218730597E-2</v>
      </c>
    </row>
    <row r="1182" spans="1:4" x14ac:dyDescent="0.3">
      <c r="A1182" s="117" t="s">
        <v>10550</v>
      </c>
      <c r="B1182" s="117" t="s">
        <v>10551</v>
      </c>
      <c r="C1182" s="117" t="s">
        <v>7869</v>
      </c>
      <c r="D1182" s="11">
        <v>3.4524927417802699E-2</v>
      </c>
    </row>
    <row r="1183" spans="1:4" x14ac:dyDescent="0.3">
      <c r="A1183" s="117" t="s">
        <v>10552</v>
      </c>
      <c r="B1183" s="117" t="s">
        <v>10552</v>
      </c>
      <c r="C1183" s="117" t="s">
        <v>7869</v>
      </c>
      <c r="D1183" s="11">
        <v>3.4674277665993999E-2</v>
      </c>
    </row>
    <row r="1184" spans="1:4" x14ac:dyDescent="0.3">
      <c r="A1184" s="117" t="s">
        <v>10553</v>
      </c>
      <c r="B1184" s="117" t="s">
        <v>10554</v>
      </c>
      <c r="C1184" s="117" t="s">
        <v>7869</v>
      </c>
      <c r="D1184" s="11">
        <v>3.4708897298442502E-2</v>
      </c>
    </row>
    <row r="1185" spans="1:4" x14ac:dyDescent="0.3">
      <c r="A1185" s="117" t="s">
        <v>10555</v>
      </c>
      <c r="B1185" s="117" t="s">
        <v>10556</v>
      </c>
      <c r="C1185" s="117" t="s">
        <v>7869</v>
      </c>
      <c r="D1185" s="11">
        <v>3.4728803964880699E-2</v>
      </c>
    </row>
    <row r="1186" spans="1:4" x14ac:dyDescent="0.3">
      <c r="A1186" s="117" t="s">
        <v>10557</v>
      </c>
      <c r="B1186" s="117" t="s">
        <v>10558</v>
      </c>
      <c r="C1186" s="117" t="s">
        <v>7869</v>
      </c>
      <c r="D1186" s="11">
        <v>3.4779119604961703E-2</v>
      </c>
    </row>
    <row r="1187" spans="1:4" x14ac:dyDescent="0.3">
      <c r="A1187" s="117" t="s">
        <v>10559</v>
      </c>
      <c r="B1187" s="117" t="s">
        <v>10560</v>
      </c>
      <c r="C1187" s="117" t="s">
        <v>7869</v>
      </c>
      <c r="D1187" s="11">
        <v>3.4865591865826301E-2</v>
      </c>
    </row>
    <row r="1188" spans="1:4" x14ac:dyDescent="0.3">
      <c r="A1188" s="117" t="s">
        <v>10561</v>
      </c>
      <c r="B1188" s="117" t="s">
        <v>10562</v>
      </c>
      <c r="C1188" s="117" t="s">
        <v>7869</v>
      </c>
      <c r="D1188" s="11">
        <v>3.4865591865826301E-2</v>
      </c>
    </row>
    <row r="1189" spans="1:4" x14ac:dyDescent="0.3">
      <c r="A1189" s="117" t="s">
        <v>10563</v>
      </c>
      <c r="B1189" s="117" t="s">
        <v>10564</v>
      </c>
      <c r="C1189" s="117" t="s">
        <v>7869</v>
      </c>
      <c r="D1189" s="11">
        <v>3.4874327760431402E-2</v>
      </c>
    </row>
    <row r="1190" spans="1:4" x14ac:dyDescent="0.3">
      <c r="A1190" s="117" t="s">
        <v>10565</v>
      </c>
      <c r="B1190" s="117" t="s">
        <v>10566</v>
      </c>
      <c r="C1190" s="117" t="s">
        <v>7869</v>
      </c>
      <c r="D1190" s="11">
        <v>3.4896234519678299E-2</v>
      </c>
    </row>
    <row r="1191" spans="1:4" x14ac:dyDescent="0.3">
      <c r="A1191" s="117" t="s">
        <v>10567</v>
      </c>
      <c r="B1191" s="117" t="s">
        <v>10568</v>
      </c>
      <c r="C1191" s="117" t="s">
        <v>7869</v>
      </c>
      <c r="D1191" s="11">
        <v>3.4897145302793003E-2</v>
      </c>
    </row>
    <row r="1192" spans="1:4" x14ac:dyDescent="0.3">
      <c r="A1192" s="117" t="s">
        <v>10569</v>
      </c>
      <c r="B1192" s="117" t="s">
        <v>10570</v>
      </c>
      <c r="C1192" s="117" t="s">
        <v>7869</v>
      </c>
      <c r="D1192" s="11">
        <v>3.4916601612338997E-2</v>
      </c>
    </row>
    <row r="1193" spans="1:4" x14ac:dyDescent="0.3">
      <c r="A1193" s="117" t="s">
        <v>10571</v>
      </c>
      <c r="B1193" s="117" t="s">
        <v>10572</v>
      </c>
      <c r="C1193" s="117" t="s">
        <v>7869</v>
      </c>
      <c r="D1193" s="11">
        <v>3.4968046313523397E-2</v>
      </c>
    </row>
    <row r="1194" spans="1:4" x14ac:dyDescent="0.3">
      <c r="A1194" s="117" t="s">
        <v>10573</v>
      </c>
      <c r="B1194" s="117" t="s">
        <v>10574</v>
      </c>
      <c r="C1194" s="117" t="s">
        <v>7869</v>
      </c>
      <c r="D1194" s="11">
        <v>3.4988866363414903E-2</v>
      </c>
    </row>
    <row r="1195" spans="1:4" x14ac:dyDescent="0.3">
      <c r="A1195" s="117" t="s">
        <v>10575</v>
      </c>
      <c r="B1195" s="117" t="s">
        <v>10576</v>
      </c>
      <c r="C1195" s="117" t="s">
        <v>7869</v>
      </c>
      <c r="D1195" s="11">
        <v>3.5030001983535897E-2</v>
      </c>
    </row>
    <row r="1196" spans="1:4" x14ac:dyDescent="0.3">
      <c r="A1196" s="117" t="s">
        <v>10577</v>
      </c>
      <c r="B1196" s="117" t="s">
        <v>10578</v>
      </c>
      <c r="C1196" s="117" t="s">
        <v>7869</v>
      </c>
      <c r="D1196" s="11">
        <v>3.51944784755443E-2</v>
      </c>
    </row>
    <row r="1197" spans="1:4" x14ac:dyDescent="0.3">
      <c r="A1197" s="117" t="s">
        <v>10579</v>
      </c>
      <c r="B1197" s="117" t="s">
        <v>10580</v>
      </c>
      <c r="C1197" s="117" t="s">
        <v>7869</v>
      </c>
      <c r="D1197" s="11">
        <v>3.5199465428617099E-2</v>
      </c>
    </row>
    <row r="1198" spans="1:4" x14ac:dyDescent="0.3">
      <c r="A1198" s="117" t="s">
        <v>10581</v>
      </c>
      <c r="B1198" s="117" t="s">
        <v>10582</v>
      </c>
      <c r="C1198" s="117" t="s">
        <v>7869</v>
      </c>
      <c r="D1198" s="11">
        <v>3.5236848834993402E-2</v>
      </c>
    </row>
    <row r="1199" spans="1:4" x14ac:dyDescent="0.3">
      <c r="A1199" s="117" t="s">
        <v>10583</v>
      </c>
      <c r="B1199" s="117" t="s">
        <v>10584</v>
      </c>
      <c r="C1199" s="117" t="s">
        <v>7869</v>
      </c>
      <c r="D1199" s="11">
        <v>3.5237859519406001E-2</v>
      </c>
    </row>
    <row r="1200" spans="1:4" x14ac:dyDescent="0.3">
      <c r="A1200" s="117" t="s">
        <v>10585</v>
      </c>
      <c r="B1200" s="117" t="s">
        <v>10586</v>
      </c>
      <c r="C1200" s="117" t="s">
        <v>7869</v>
      </c>
      <c r="D1200" s="11">
        <v>3.5268027919858301E-2</v>
      </c>
    </row>
    <row r="1201" spans="1:4" x14ac:dyDescent="0.3">
      <c r="A1201" s="117" t="s">
        <v>10587</v>
      </c>
      <c r="B1201" s="117" t="s">
        <v>10588</v>
      </c>
      <c r="C1201" s="117" t="s">
        <v>7869</v>
      </c>
      <c r="D1201" s="11">
        <v>3.5271559136070198E-2</v>
      </c>
    </row>
    <row r="1202" spans="1:4" x14ac:dyDescent="0.3">
      <c r="A1202" s="117" t="s">
        <v>10589</v>
      </c>
      <c r="B1202" s="117" t="s">
        <v>10589</v>
      </c>
      <c r="C1202" s="117" t="s">
        <v>7869</v>
      </c>
      <c r="D1202" s="11">
        <v>3.5298337286931498E-2</v>
      </c>
    </row>
    <row r="1203" spans="1:4" x14ac:dyDescent="0.3">
      <c r="A1203" s="117" t="s">
        <v>10590</v>
      </c>
      <c r="B1203" s="117" t="s">
        <v>10591</v>
      </c>
      <c r="C1203" s="117" t="s">
        <v>7869</v>
      </c>
      <c r="D1203" s="11">
        <v>3.5307412131634797E-2</v>
      </c>
    </row>
    <row r="1204" spans="1:4" x14ac:dyDescent="0.3">
      <c r="A1204" s="117" t="s">
        <v>10592</v>
      </c>
      <c r="B1204" s="117" t="s">
        <v>10593</v>
      </c>
      <c r="C1204" s="117" t="s">
        <v>7869</v>
      </c>
      <c r="D1204" s="11">
        <v>3.5437827525335003E-2</v>
      </c>
    </row>
    <row r="1205" spans="1:4" x14ac:dyDescent="0.3">
      <c r="A1205" s="117" t="s">
        <v>10594</v>
      </c>
      <c r="B1205" s="117" t="s">
        <v>10595</v>
      </c>
      <c r="C1205" s="117" t="s">
        <v>7869</v>
      </c>
      <c r="D1205" s="11">
        <v>3.5506746878949197E-2</v>
      </c>
    </row>
    <row r="1206" spans="1:4" x14ac:dyDescent="0.3">
      <c r="A1206" s="117" t="s">
        <v>10596</v>
      </c>
      <c r="B1206" s="117" t="s">
        <v>10597</v>
      </c>
      <c r="C1206" s="117" t="s">
        <v>7869</v>
      </c>
      <c r="D1206" s="11">
        <v>3.5512656112009502E-2</v>
      </c>
    </row>
    <row r="1207" spans="1:4" x14ac:dyDescent="0.3">
      <c r="A1207" s="117" t="s">
        <v>10598</v>
      </c>
      <c r="B1207" s="117" t="s">
        <v>10599</v>
      </c>
      <c r="C1207" s="117" t="s">
        <v>7869</v>
      </c>
      <c r="D1207" s="11">
        <v>3.5521884873254903E-2</v>
      </c>
    </row>
    <row r="1208" spans="1:4" x14ac:dyDescent="0.3">
      <c r="A1208" s="117" t="s">
        <v>10600</v>
      </c>
      <c r="B1208" s="117" t="s">
        <v>10601</v>
      </c>
      <c r="C1208" s="117" t="s">
        <v>7869</v>
      </c>
      <c r="D1208" s="11">
        <v>3.5522118708456597E-2</v>
      </c>
    </row>
    <row r="1209" spans="1:4" x14ac:dyDescent="0.3">
      <c r="A1209" s="117" t="s">
        <v>10602</v>
      </c>
      <c r="B1209" s="117" t="s">
        <v>10603</v>
      </c>
      <c r="C1209" s="117" t="s">
        <v>7869</v>
      </c>
      <c r="D1209" s="11">
        <v>3.5528068181824503E-2</v>
      </c>
    </row>
    <row r="1210" spans="1:4" x14ac:dyDescent="0.3">
      <c r="A1210" s="117" t="s">
        <v>10604</v>
      </c>
      <c r="B1210" s="117" t="s">
        <v>10605</v>
      </c>
      <c r="C1210" s="117" t="s">
        <v>7869</v>
      </c>
      <c r="D1210" s="11">
        <v>3.56538958887367E-2</v>
      </c>
    </row>
    <row r="1211" spans="1:4" x14ac:dyDescent="0.3">
      <c r="A1211" s="117" t="s">
        <v>10606</v>
      </c>
      <c r="B1211" s="117" t="s">
        <v>10607</v>
      </c>
      <c r="C1211" s="117" t="s">
        <v>7869</v>
      </c>
      <c r="D1211" s="11">
        <v>3.5667426742904899E-2</v>
      </c>
    </row>
    <row r="1212" spans="1:4" x14ac:dyDescent="0.3">
      <c r="A1212" s="117" t="s">
        <v>10608</v>
      </c>
      <c r="B1212" s="117" t="s">
        <v>10608</v>
      </c>
      <c r="C1212" s="117" t="s">
        <v>7869</v>
      </c>
      <c r="D1212" s="11">
        <v>3.5710763343925499E-2</v>
      </c>
    </row>
    <row r="1213" spans="1:4" x14ac:dyDescent="0.3">
      <c r="A1213" s="117" t="s">
        <v>10609</v>
      </c>
      <c r="B1213" s="117" t="s">
        <v>10610</v>
      </c>
      <c r="C1213" s="117" t="s">
        <v>7869</v>
      </c>
      <c r="D1213" s="11">
        <v>3.5764290023294502E-2</v>
      </c>
    </row>
    <row r="1214" spans="1:4" x14ac:dyDescent="0.3">
      <c r="A1214" s="117" t="s">
        <v>10611</v>
      </c>
      <c r="B1214" s="117" t="s">
        <v>10612</v>
      </c>
      <c r="C1214" s="117" t="s">
        <v>7869</v>
      </c>
      <c r="D1214" s="11">
        <v>3.5764290023294502E-2</v>
      </c>
    </row>
    <row r="1215" spans="1:4" x14ac:dyDescent="0.3">
      <c r="A1215" s="117" t="s">
        <v>10613</v>
      </c>
      <c r="B1215" s="117" t="s">
        <v>10614</v>
      </c>
      <c r="C1215" s="117" t="s">
        <v>7869</v>
      </c>
      <c r="D1215" s="11">
        <v>3.58179774493982E-2</v>
      </c>
    </row>
    <row r="1216" spans="1:4" x14ac:dyDescent="0.3">
      <c r="A1216" s="117" t="s">
        <v>10615</v>
      </c>
      <c r="B1216" s="117" t="s">
        <v>10616</v>
      </c>
      <c r="C1216" s="117" t="s">
        <v>7869</v>
      </c>
      <c r="D1216" s="11">
        <v>3.5904678217463001E-2</v>
      </c>
    </row>
    <row r="1217" spans="1:4" x14ac:dyDescent="0.3">
      <c r="A1217" s="117" t="s">
        <v>10617</v>
      </c>
      <c r="B1217" s="117" t="s">
        <v>10618</v>
      </c>
      <c r="C1217" s="117" t="s">
        <v>7869</v>
      </c>
      <c r="D1217" s="11">
        <v>3.59161819888189E-2</v>
      </c>
    </row>
    <row r="1218" spans="1:4" x14ac:dyDescent="0.3">
      <c r="A1218" s="117" t="s">
        <v>10619</v>
      </c>
      <c r="B1218" s="117" t="s">
        <v>10620</v>
      </c>
      <c r="C1218" s="117" t="s">
        <v>7869</v>
      </c>
      <c r="D1218" s="11">
        <v>3.5989506838004899E-2</v>
      </c>
    </row>
    <row r="1219" spans="1:4" x14ac:dyDescent="0.3">
      <c r="A1219" s="117" t="s">
        <v>10621</v>
      </c>
      <c r="B1219" s="117" t="s">
        <v>10622</v>
      </c>
      <c r="C1219" s="117" t="s">
        <v>7869</v>
      </c>
      <c r="D1219" s="11">
        <v>3.6046165405379901E-2</v>
      </c>
    </row>
    <row r="1220" spans="1:4" x14ac:dyDescent="0.3">
      <c r="A1220" s="117" t="s">
        <v>10623</v>
      </c>
      <c r="B1220" s="117" t="s">
        <v>10624</v>
      </c>
      <c r="C1220" s="117" t="s">
        <v>7869</v>
      </c>
      <c r="D1220" s="11">
        <v>3.6196140975088303E-2</v>
      </c>
    </row>
    <row r="1221" spans="1:4" x14ac:dyDescent="0.3">
      <c r="A1221" s="117" t="s">
        <v>10625</v>
      </c>
      <c r="B1221" s="117" t="s">
        <v>10626</v>
      </c>
      <c r="C1221" s="117" t="s">
        <v>7869</v>
      </c>
      <c r="D1221" s="11">
        <v>3.6219653570616302E-2</v>
      </c>
    </row>
    <row r="1222" spans="1:4" x14ac:dyDescent="0.3">
      <c r="A1222" s="117" t="s">
        <v>10627</v>
      </c>
      <c r="B1222" s="117" t="s">
        <v>10628</v>
      </c>
      <c r="C1222" s="117" t="s">
        <v>7869</v>
      </c>
      <c r="D1222" s="11">
        <v>3.6220449322748101E-2</v>
      </c>
    </row>
    <row r="1223" spans="1:4" x14ac:dyDescent="0.3">
      <c r="A1223" s="117" t="s">
        <v>10629</v>
      </c>
      <c r="B1223" s="117" t="s">
        <v>10630</v>
      </c>
      <c r="C1223" s="117" t="s">
        <v>7869</v>
      </c>
      <c r="D1223" s="11">
        <v>3.6352640514769198E-2</v>
      </c>
    </row>
    <row r="1224" spans="1:4" x14ac:dyDescent="0.3">
      <c r="A1224" s="117" t="s">
        <v>10631</v>
      </c>
      <c r="B1224" s="117" t="s">
        <v>10632</v>
      </c>
      <c r="C1224" s="117" t="s">
        <v>7869</v>
      </c>
      <c r="D1224" s="11">
        <v>3.63621128497707E-2</v>
      </c>
    </row>
    <row r="1225" spans="1:4" x14ac:dyDescent="0.3">
      <c r="A1225" s="117" t="s">
        <v>10633</v>
      </c>
      <c r="B1225" s="117" t="s">
        <v>10634</v>
      </c>
      <c r="C1225" s="117" t="s">
        <v>7869</v>
      </c>
      <c r="D1225" s="11">
        <v>3.63922296576887E-2</v>
      </c>
    </row>
    <row r="1226" spans="1:4" x14ac:dyDescent="0.3">
      <c r="A1226" s="117" t="s">
        <v>10635</v>
      </c>
      <c r="B1226" s="117" t="s">
        <v>10636</v>
      </c>
      <c r="C1226" s="117" t="s">
        <v>7869</v>
      </c>
      <c r="D1226" s="11">
        <v>3.64458309503208E-2</v>
      </c>
    </row>
    <row r="1227" spans="1:4" x14ac:dyDescent="0.3">
      <c r="A1227" s="117" t="s">
        <v>10637</v>
      </c>
      <c r="B1227" s="117" t="s">
        <v>10637</v>
      </c>
      <c r="C1227" s="117" t="s">
        <v>7869</v>
      </c>
      <c r="D1227" s="11">
        <v>3.6463667016503498E-2</v>
      </c>
    </row>
    <row r="1228" spans="1:4" x14ac:dyDescent="0.3">
      <c r="A1228" s="117" t="s">
        <v>10638</v>
      </c>
      <c r="B1228" s="117" t="s">
        <v>10639</v>
      </c>
      <c r="C1228" s="117" t="s">
        <v>7869</v>
      </c>
      <c r="D1228" s="11">
        <v>3.6624851830419497E-2</v>
      </c>
    </row>
    <row r="1229" spans="1:4" x14ac:dyDescent="0.3">
      <c r="A1229" s="117" t="s">
        <v>10640</v>
      </c>
      <c r="B1229" s="117" t="s">
        <v>10641</v>
      </c>
      <c r="C1229" s="117" t="s">
        <v>7869</v>
      </c>
      <c r="D1229" s="11">
        <v>3.6673387341279902E-2</v>
      </c>
    </row>
    <row r="1230" spans="1:4" x14ac:dyDescent="0.3">
      <c r="A1230" s="117" t="s">
        <v>10642</v>
      </c>
      <c r="B1230" s="117" t="s">
        <v>10643</v>
      </c>
      <c r="C1230" s="117" t="s">
        <v>7869</v>
      </c>
      <c r="D1230" s="11">
        <v>3.6744284343373103E-2</v>
      </c>
    </row>
    <row r="1231" spans="1:4" x14ac:dyDescent="0.3">
      <c r="A1231" s="117" t="s">
        <v>10644</v>
      </c>
      <c r="B1231" s="117" t="s">
        <v>10645</v>
      </c>
      <c r="C1231" s="117" t="s">
        <v>7869</v>
      </c>
      <c r="D1231" s="11">
        <v>3.6754729415419303E-2</v>
      </c>
    </row>
    <row r="1232" spans="1:4" x14ac:dyDescent="0.3">
      <c r="A1232" s="117" t="s">
        <v>10646</v>
      </c>
      <c r="B1232" s="117" t="s">
        <v>10647</v>
      </c>
      <c r="C1232" s="117" t="s">
        <v>7869</v>
      </c>
      <c r="D1232" s="11">
        <v>3.6889841923185701E-2</v>
      </c>
    </row>
    <row r="1233" spans="1:4" x14ac:dyDescent="0.3">
      <c r="A1233" s="117" t="s">
        <v>10648</v>
      </c>
      <c r="B1233" s="117" t="s">
        <v>10649</v>
      </c>
      <c r="C1233" s="117" t="s">
        <v>7869</v>
      </c>
      <c r="D1233" s="11">
        <v>3.6902018596725303E-2</v>
      </c>
    </row>
    <row r="1234" spans="1:4" x14ac:dyDescent="0.3">
      <c r="A1234" s="117" t="s">
        <v>10650</v>
      </c>
      <c r="B1234" s="117" t="s">
        <v>10651</v>
      </c>
      <c r="C1234" s="117" t="s">
        <v>7869</v>
      </c>
      <c r="D1234" s="11">
        <v>3.6937568699199598E-2</v>
      </c>
    </row>
    <row r="1235" spans="1:4" x14ac:dyDescent="0.3">
      <c r="A1235" s="117" t="s">
        <v>10652</v>
      </c>
      <c r="B1235" s="117" t="s">
        <v>10653</v>
      </c>
      <c r="C1235" s="117" t="s">
        <v>7869</v>
      </c>
      <c r="D1235" s="11">
        <v>3.7024746587517102E-2</v>
      </c>
    </row>
    <row r="1236" spans="1:4" x14ac:dyDescent="0.3">
      <c r="A1236" s="117" t="s">
        <v>10654</v>
      </c>
      <c r="B1236" s="117" t="s">
        <v>10655</v>
      </c>
      <c r="C1236" s="117" t="s">
        <v>7869</v>
      </c>
      <c r="D1236" s="11">
        <v>3.7068418084766401E-2</v>
      </c>
    </row>
    <row r="1237" spans="1:4" x14ac:dyDescent="0.3">
      <c r="A1237" s="117" t="s">
        <v>10656</v>
      </c>
      <c r="B1237" s="117" t="s">
        <v>10657</v>
      </c>
      <c r="C1237" s="117" t="s">
        <v>7869</v>
      </c>
      <c r="D1237" s="11">
        <v>3.7155403479263702E-2</v>
      </c>
    </row>
    <row r="1238" spans="1:4" x14ac:dyDescent="0.3">
      <c r="A1238" s="117" t="s">
        <v>10658</v>
      </c>
      <c r="B1238" s="117" t="s">
        <v>10659</v>
      </c>
      <c r="C1238" s="117" t="s">
        <v>7869</v>
      </c>
      <c r="D1238" s="11">
        <v>3.7286502953536797E-2</v>
      </c>
    </row>
    <row r="1239" spans="1:4" x14ac:dyDescent="0.3">
      <c r="A1239" s="117" t="s">
        <v>10660</v>
      </c>
      <c r="B1239" s="117" t="s">
        <v>10661</v>
      </c>
      <c r="C1239" s="117" t="s">
        <v>7869</v>
      </c>
      <c r="D1239" s="11">
        <v>3.7303651218372702E-2</v>
      </c>
    </row>
    <row r="1240" spans="1:4" x14ac:dyDescent="0.3">
      <c r="A1240" s="117" t="s">
        <v>10662</v>
      </c>
      <c r="B1240" s="117" t="s">
        <v>10663</v>
      </c>
      <c r="C1240" s="117" t="s">
        <v>7869</v>
      </c>
      <c r="D1240" s="11">
        <v>3.7320712700126699E-2</v>
      </c>
    </row>
    <row r="1241" spans="1:4" x14ac:dyDescent="0.3">
      <c r="A1241" s="117" t="s">
        <v>10664</v>
      </c>
      <c r="B1241" s="117" t="s">
        <v>10665</v>
      </c>
      <c r="C1241" s="117" t="s">
        <v>7869</v>
      </c>
      <c r="D1241" s="11">
        <v>3.7336406396736403E-2</v>
      </c>
    </row>
    <row r="1242" spans="1:4" x14ac:dyDescent="0.3">
      <c r="A1242" s="117" t="s">
        <v>10666</v>
      </c>
      <c r="B1242" s="117" t="s">
        <v>10666</v>
      </c>
      <c r="C1242" s="117" t="s">
        <v>7869</v>
      </c>
      <c r="D1242" s="11">
        <v>3.7374422308770597E-2</v>
      </c>
    </row>
    <row r="1243" spans="1:4" x14ac:dyDescent="0.3">
      <c r="A1243" s="117" t="s">
        <v>10667</v>
      </c>
      <c r="B1243" s="117" t="s">
        <v>10668</v>
      </c>
      <c r="C1243" s="117" t="s">
        <v>7869</v>
      </c>
      <c r="D1243" s="11">
        <v>3.7383346993778002E-2</v>
      </c>
    </row>
    <row r="1244" spans="1:4" x14ac:dyDescent="0.3">
      <c r="A1244" s="117" t="s">
        <v>10669</v>
      </c>
      <c r="B1244" s="117" t="s">
        <v>10670</v>
      </c>
      <c r="C1244" s="117" t="s">
        <v>7869</v>
      </c>
      <c r="D1244" s="11">
        <v>3.7394461863119503E-2</v>
      </c>
    </row>
    <row r="1245" spans="1:4" x14ac:dyDescent="0.3">
      <c r="A1245" s="117" t="s">
        <v>10671</v>
      </c>
      <c r="B1245" s="117" t="s">
        <v>10672</v>
      </c>
      <c r="C1245" s="117" t="s">
        <v>7869</v>
      </c>
      <c r="D1245" s="11">
        <v>3.7448701828984E-2</v>
      </c>
    </row>
    <row r="1246" spans="1:4" x14ac:dyDescent="0.3">
      <c r="A1246" s="117" t="s">
        <v>10673</v>
      </c>
      <c r="B1246" s="117" t="s">
        <v>10674</v>
      </c>
      <c r="C1246" s="117" t="s">
        <v>7869</v>
      </c>
      <c r="D1246" s="11">
        <v>3.7505956186847801E-2</v>
      </c>
    </row>
    <row r="1247" spans="1:4" x14ac:dyDescent="0.3">
      <c r="A1247" s="117" t="s">
        <v>10675</v>
      </c>
      <c r="B1247" s="117" t="s">
        <v>10676</v>
      </c>
      <c r="C1247" s="117" t="s">
        <v>7869</v>
      </c>
      <c r="D1247" s="11">
        <v>3.7543346807935501E-2</v>
      </c>
    </row>
    <row r="1248" spans="1:4" x14ac:dyDescent="0.3">
      <c r="A1248" s="117" t="s">
        <v>10677</v>
      </c>
      <c r="B1248" s="117" t="s">
        <v>10676</v>
      </c>
      <c r="C1248" s="117" t="s">
        <v>7869</v>
      </c>
      <c r="D1248" s="11">
        <v>3.7543346807935501E-2</v>
      </c>
    </row>
    <row r="1249" spans="1:4" x14ac:dyDescent="0.3">
      <c r="A1249" s="117" t="s">
        <v>10678</v>
      </c>
      <c r="B1249" s="117" t="s">
        <v>10676</v>
      </c>
      <c r="C1249" s="117" t="s">
        <v>7869</v>
      </c>
      <c r="D1249" s="11">
        <v>3.7543346807935501E-2</v>
      </c>
    </row>
    <row r="1250" spans="1:4" x14ac:dyDescent="0.3">
      <c r="A1250" s="117" t="s">
        <v>10679</v>
      </c>
      <c r="B1250" s="117" t="s">
        <v>10680</v>
      </c>
      <c r="C1250" s="117" t="s">
        <v>7869</v>
      </c>
      <c r="D1250" s="11">
        <v>3.7557118589066601E-2</v>
      </c>
    </row>
    <row r="1251" spans="1:4" x14ac:dyDescent="0.3">
      <c r="A1251" s="117" t="s">
        <v>10681</v>
      </c>
      <c r="B1251" s="117" t="s">
        <v>10682</v>
      </c>
      <c r="C1251" s="117" t="s">
        <v>7869</v>
      </c>
      <c r="D1251" s="11">
        <v>3.7624662759640201E-2</v>
      </c>
    </row>
    <row r="1252" spans="1:4" x14ac:dyDescent="0.3">
      <c r="A1252" s="117" t="s">
        <v>10683</v>
      </c>
      <c r="B1252" s="117" t="s">
        <v>10684</v>
      </c>
      <c r="C1252" s="117" t="s">
        <v>7869</v>
      </c>
      <c r="D1252" s="11">
        <v>3.7629771580546E-2</v>
      </c>
    </row>
    <row r="1253" spans="1:4" x14ac:dyDescent="0.3">
      <c r="A1253" s="117" t="s">
        <v>10685</v>
      </c>
      <c r="B1253" s="117" t="s">
        <v>10686</v>
      </c>
      <c r="C1253" s="117" t="s">
        <v>7869</v>
      </c>
      <c r="D1253" s="11">
        <v>3.7668877461715301E-2</v>
      </c>
    </row>
    <row r="1254" spans="1:4" x14ac:dyDescent="0.3">
      <c r="A1254" s="117" t="s">
        <v>10687</v>
      </c>
      <c r="B1254" s="117" t="s">
        <v>10688</v>
      </c>
      <c r="C1254" s="117" t="s">
        <v>7869</v>
      </c>
      <c r="D1254" s="11">
        <v>3.7674874355088997E-2</v>
      </c>
    </row>
    <row r="1255" spans="1:4" x14ac:dyDescent="0.3">
      <c r="A1255" s="117" t="s">
        <v>10689</v>
      </c>
      <c r="B1255" s="117" t="s">
        <v>10690</v>
      </c>
      <c r="C1255" s="117" t="s">
        <v>7869</v>
      </c>
      <c r="D1255" s="11">
        <v>3.7687878907782899E-2</v>
      </c>
    </row>
    <row r="1256" spans="1:4" x14ac:dyDescent="0.3">
      <c r="A1256" s="117" t="s">
        <v>10691</v>
      </c>
      <c r="B1256" s="117" t="s">
        <v>10692</v>
      </c>
      <c r="C1256" s="117" t="s">
        <v>7869</v>
      </c>
      <c r="D1256" s="11">
        <v>3.77339086447991E-2</v>
      </c>
    </row>
    <row r="1257" spans="1:4" x14ac:dyDescent="0.3">
      <c r="A1257" s="117" t="s">
        <v>10693</v>
      </c>
      <c r="B1257" s="117" t="s">
        <v>10694</v>
      </c>
      <c r="C1257" s="117" t="s">
        <v>7869</v>
      </c>
      <c r="D1257" s="11">
        <v>3.7747995214865798E-2</v>
      </c>
    </row>
    <row r="1258" spans="1:4" x14ac:dyDescent="0.3">
      <c r="A1258" s="117" t="s">
        <v>10695</v>
      </c>
      <c r="B1258" s="117" t="s">
        <v>10696</v>
      </c>
      <c r="C1258" s="117" t="s">
        <v>7869</v>
      </c>
      <c r="D1258" s="11">
        <v>3.7794054712118198E-2</v>
      </c>
    </row>
    <row r="1259" spans="1:4" x14ac:dyDescent="0.3">
      <c r="A1259" s="117" t="s">
        <v>10697</v>
      </c>
      <c r="B1259" s="117" t="s">
        <v>10698</v>
      </c>
      <c r="C1259" s="117" t="s">
        <v>7869</v>
      </c>
      <c r="D1259" s="11">
        <v>3.7977375363803099E-2</v>
      </c>
    </row>
    <row r="1260" spans="1:4" x14ac:dyDescent="0.3">
      <c r="A1260" s="117" t="s">
        <v>10699</v>
      </c>
      <c r="B1260" s="117" t="s">
        <v>10700</v>
      </c>
      <c r="C1260" s="117" t="s">
        <v>7869</v>
      </c>
      <c r="D1260" s="11">
        <v>3.7978222353196402E-2</v>
      </c>
    </row>
    <row r="1261" spans="1:4" x14ac:dyDescent="0.3">
      <c r="A1261" s="117" t="s">
        <v>10701</v>
      </c>
      <c r="B1261" s="117" t="s">
        <v>10702</v>
      </c>
      <c r="C1261" s="117" t="s">
        <v>7869</v>
      </c>
      <c r="D1261" s="11">
        <v>3.8063698315309799E-2</v>
      </c>
    </row>
    <row r="1262" spans="1:4" x14ac:dyDescent="0.3">
      <c r="A1262" s="117" t="s">
        <v>10703</v>
      </c>
      <c r="B1262" s="117" t="s">
        <v>10704</v>
      </c>
      <c r="C1262" s="117" t="s">
        <v>7869</v>
      </c>
      <c r="D1262" s="11">
        <v>3.8086926635669101E-2</v>
      </c>
    </row>
    <row r="1263" spans="1:4" x14ac:dyDescent="0.3">
      <c r="A1263" s="117" t="s">
        <v>10705</v>
      </c>
      <c r="B1263" s="117" t="s">
        <v>10706</v>
      </c>
      <c r="C1263" s="117" t="s">
        <v>7869</v>
      </c>
      <c r="D1263" s="11">
        <v>3.8091906702992902E-2</v>
      </c>
    </row>
    <row r="1264" spans="1:4" x14ac:dyDescent="0.3">
      <c r="A1264" s="117" t="s">
        <v>10707</v>
      </c>
      <c r="B1264" s="117" t="s">
        <v>10708</v>
      </c>
      <c r="C1264" s="117" t="s">
        <v>7869</v>
      </c>
      <c r="D1264" s="11">
        <v>3.8246383531717498E-2</v>
      </c>
    </row>
    <row r="1265" spans="1:4" x14ac:dyDescent="0.3">
      <c r="A1265" s="117" t="s">
        <v>10709</v>
      </c>
      <c r="B1265" s="117" t="s">
        <v>10710</v>
      </c>
      <c r="C1265" s="117" t="s">
        <v>7869</v>
      </c>
      <c r="D1265" s="11">
        <v>3.8261604004638398E-2</v>
      </c>
    </row>
    <row r="1266" spans="1:4" x14ac:dyDescent="0.3">
      <c r="A1266" s="117" t="s">
        <v>10711</v>
      </c>
      <c r="B1266" s="117" t="s">
        <v>10712</v>
      </c>
      <c r="C1266" s="117" t="s">
        <v>7869</v>
      </c>
      <c r="D1266" s="11">
        <v>3.8284440679895497E-2</v>
      </c>
    </row>
    <row r="1267" spans="1:4" x14ac:dyDescent="0.3">
      <c r="A1267" s="117" t="s">
        <v>10713</v>
      </c>
      <c r="B1267" s="117" t="s">
        <v>10714</v>
      </c>
      <c r="C1267" s="117" t="s">
        <v>7869</v>
      </c>
      <c r="D1267" s="11">
        <v>3.8303641512695698E-2</v>
      </c>
    </row>
    <row r="1268" spans="1:4" x14ac:dyDescent="0.3">
      <c r="A1268" s="117" t="s">
        <v>10715</v>
      </c>
      <c r="B1268" s="117" t="s">
        <v>10716</v>
      </c>
      <c r="C1268" s="117" t="s">
        <v>7869</v>
      </c>
      <c r="D1268" s="11">
        <v>3.8421940851604101E-2</v>
      </c>
    </row>
    <row r="1269" spans="1:4" x14ac:dyDescent="0.3">
      <c r="A1269" s="117" t="s">
        <v>10717</v>
      </c>
      <c r="B1269" s="117" t="s">
        <v>10718</v>
      </c>
      <c r="C1269" s="117" t="s">
        <v>7869</v>
      </c>
      <c r="D1269" s="11">
        <v>3.8626609080301098E-2</v>
      </c>
    </row>
    <row r="1270" spans="1:4" x14ac:dyDescent="0.3">
      <c r="A1270" s="117" t="s">
        <v>10719</v>
      </c>
      <c r="B1270" s="117" t="s">
        <v>10720</v>
      </c>
      <c r="C1270" s="117" t="s">
        <v>7869</v>
      </c>
      <c r="D1270" s="11">
        <v>3.9038913408116598E-2</v>
      </c>
    </row>
    <row r="1271" spans="1:4" x14ac:dyDescent="0.3">
      <c r="A1271" s="117" t="s">
        <v>10721</v>
      </c>
      <c r="B1271" s="117" t="s">
        <v>10722</v>
      </c>
      <c r="C1271" s="117" t="s">
        <v>7869</v>
      </c>
      <c r="D1271" s="11">
        <v>3.9042767322249997E-2</v>
      </c>
    </row>
    <row r="1272" spans="1:4" x14ac:dyDescent="0.3">
      <c r="A1272" s="117" t="s">
        <v>10723</v>
      </c>
      <c r="B1272" s="117" t="s">
        <v>10724</v>
      </c>
      <c r="C1272" s="117" t="s">
        <v>7869</v>
      </c>
      <c r="D1272" s="11">
        <v>3.9087553921473402E-2</v>
      </c>
    </row>
    <row r="1273" spans="1:4" x14ac:dyDescent="0.3">
      <c r="A1273" s="117" t="s">
        <v>10725</v>
      </c>
      <c r="B1273" s="117" t="s">
        <v>10724</v>
      </c>
      <c r="C1273" s="117" t="s">
        <v>7869</v>
      </c>
      <c r="D1273" s="11">
        <v>3.9087553921473402E-2</v>
      </c>
    </row>
    <row r="1274" spans="1:4" x14ac:dyDescent="0.3">
      <c r="A1274" s="117" t="s">
        <v>10726</v>
      </c>
      <c r="B1274" s="117" t="s">
        <v>10727</v>
      </c>
      <c r="C1274" s="117" t="s">
        <v>7869</v>
      </c>
      <c r="D1274" s="11">
        <v>3.9087553921473402E-2</v>
      </c>
    </row>
    <row r="1275" spans="1:4" x14ac:dyDescent="0.3">
      <c r="A1275" s="117" t="s">
        <v>10728</v>
      </c>
      <c r="B1275" s="117" t="s">
        <v>10729</v>
      </c>
      <c r="C1275" s="117" t="s">
        <v>7869</v>
      </c>
      <c r="D1275" s="11">
        <v>3.9183816315797898E-2</v>
      </c>
    </row>
    <row r="1276" spans="1:4" x14ac:dyDescent="0.3">
      <c r="A1276" s="117" t="s">
        <v>10730</v>
      </c>
      <c r="B1276" s="117" t="s">
        <v>10731</v>
      </c>
      <c r="C1276" s="117" t="s">
        <v>7869</v>
      </c>
      <c r="D1276" s="11">
        <v>3.9258385359770803E-2</v>
      </c>
    </row>
    <row r="1277" spans="1:4" x14ac:dyDescent="0.3">
      <c r="A1277" s="117" t="s">
        <v>10732</v>
      </c>
      <c r="B1277" s="117" t="s">
        <v>10733</v>
      </c>
      <c r="C1277" s="117" t="s">
        <v>7869</v>
      </c>
      <c r="D1277" s="11">
        <v>3.9353242664588499E-2</v>
      </c>
    </row>
    <row r="1278" spans="1:4" x14ac:dyDescent="0.3">
      <c r="A1278" s="117" t="s">
        <v>10734</v>
      </c>
      <c r="B1278" s="117" t="s">
        <v>10735</v>
      </c>
      <c r="C1278" s="117" t="s">
        <v>7869</v>
      </c>
      <c r="D1278" s="11">
        <v>3.9355643585818598E-2</v>
      </c>
    </row>
    <row r="1279" spans="1:4" x14ac:dyDescent="0.3">
      <c r="A1279" s="117" t="s">
        <v>10736</v>
      </c>
      <c r="B1279" s="117" t="s">
        <v>10737</v>
      </c>
      <c r="C1279" s="117" t="s">
        <v>7869</v>
      </c>
      <c r="D1279" s="11">
        <v>3.93803672938417E-2</v>
      </c>
    </row>
    <row r="1280" spans="1:4" x14ac:dyDescent="0.3">
      <c r="A1280" s="117" t="s">
        <v>10738</v>
      </c>
      <c r="B1280" s="117" t="s">
        <v>10739</v>
      </c>
      <c r="C1280" s="117" t="s">
        <v>7869</v>
      </c>
      <c r="D1280" s="11">
        <v>3.9475837876455498E-2</v>
      </c>
    </row>
    <row r="1281" spans="1:4" x14ac:dyDescent="0.3">
      <c r="A1281" s="117" t="s">
        <v>10740</v>
      </c>
      <c r="B1281" s="117" t="s">
        <v>10741</v>
      </c>
      <c r="C1281" s="117" t="s">
        <v>7869</v>
      </c>
      <c r="D1281" s="11">
        <v>3.9489551165595001E-2</v>
      </c>
    </row>
    <row r="1282" spans="1:4" x14ac:dyDescent="0.3">
      <c r="A1282" s="117" t="s">
        <v>10742</v>
      </c>
      <c r="B1282" s="117" t="s">
        <v>10743</v>
      </c>
      <c r="C1282" s="117" t="s">
        <v>7869</v>
      </c>
      <c r="D1282" s="11">
        <v>3.9532754245990599E-2</v>
      </c>
    </row>
    <row r="1283" spans="1:4" x14ac:dyDescent="0.3">
      <c r="A1283" s="117" t="s">
        <v>10744</v>
      </c>
      <c r="B1283" s="117" t="s">
        <v>10745</v>
      </c>
      <c r="C1283" s="117" t="s">
        <v>7869</v>
      </c>
      <c r="D1283" s="11">
        <v>3.9540797614522602E-2</v>
      </c>
    </row>
    <row r="1284" spans="1:4" x14ac:dyDescent="0.3">
      <c r="A1284" s="117" t="s">
        <v>10746</v>
      </c>
      <c r="B1284" s="117" t="s">
        <v>10747</v>
      </c>
      <c r="C1284" s="117" t="s">
        <v>7869</v>
      </c>
      <c r="D1284" s="11">
        <v>3.9592286770034901E-2</v>
      </c>
    </row>
    <row r="1285" spans="1:4" x14ac:dyDescent="0.3">
      <c r="A1285" s="117" t="s">
        <v>10748</v>
      </c>
      <c r="B1285" s="117" t="s">
        <v>10749</v>
      </c>
      <c r="C1285" s="117" t="s">
        <v>7869</v>
      </c>
      <c r="D1285" s="11">
        <v>3.9727702369573098E-2</v>
      </c>
    </row>
    <row r="1286" spans="1:4" x14ac:dyDescent="0.3">
      <c r="A1286" s="117" t="s">
        <v>10750</v>
      </c>
      <c r="B1286" s="117" t="s">
        <v>10751</v>
      </c>
      <c r="C1286" s="117" t="s">
        <v>7869</v>
      </c>
      <c r="D1286" s="11">
        <v>3.9744631154568097E-2</v>
      </c>
    </row>
    <row r="1287" spans="1:4" x14ac:dyDescent="0.3">
      <c r="A1287" s="117" t="s">
        <v>10752</v>
      </c>
      <c r="B1287" s="117" t="s">
        <v>10752</v>
      </c>
      <c r="C1287" s="117" t="s">
        <v>7869</v>
      </c>
      <c r="D1287" s="11">
        <v>3.9766565117424997E-2</v>
      </c>
    </row>
    <row r="1288" spans="1:4" x14ac:dyDescent="0.3">
      <c r="A1288" s="117" t="s">
        <v>10753</v>
      </c>
      <c r="B1288" s="117" t="s">
        <v>10754</v>
      </c>
      <c r="C1288" s="117" t="s">
        <v>7869</v>
      </c>
      <c r="D1288" s="11">
        <v>3.9863292083897002E-2</v>
      </c>
    </row>
    <row r="1289" spans="1:4" x14ac:dyDescent="0.3">
      <c r="A1289" s="117" t="s">
        <v>10755</v>
      </c>
      <c r="B1289" s="117" t="s">
        <v>10756</v>
      </c>
      <c r="C1289" s="117" t="s">
        <v>7869</v>
      </c>
      <c r="D1289" s="11">
        <v>3.9892400781202798E-2</v>
      </c>
    </row>
    <row r="1290" spans="1:4" x14ac:dyDescent="0.3">
      <c r="A1290" s="117" t="s">
        <v>10757</v>
      </c>
      <c r="B1290" s="117" t="s">
        <v>10758</v>
      </c>
      <c r="C1290" s="117" t="s">
        <v>7869</v>
      </c>
      <c r="D1290" s="11">
        <v>3.99114127837965E-2</v>
      </c>
    </row>
    <row r="1291" spans="1:4" x14ac:dyDescent="0.3">
      <c r="A1291" s="117" t="s">
        <v>10759</v>
      </c>
      <c r="B1291" s="117" t="s">
        <v>10760</v>
      </c>
      <c r="C1291" s="117" t="s">
        <v>7869</v>
      </c>
      <c r="D1291" s="11">
        <v>4.0074810154855103E-2</v>
      </c>
    </row>
    <row r="1292" spans="1:4" x14ac:dyDescent="0.3">
      <c r="A1292" s="117" t="s">
        <v>10761</v>
      </c>
      <c r="B1292" s="117" t="s">
        <v>10762</v>
      </c>
      <c r="C1292" s="117" t="s">
        <v>7869</v>
      </c>
      <c r="D1292" s="11">
        <v>4.0107960756894802E-2</v>
      </c>
    </row>
    <row r="1293" spans="1:4" x14ac:dyDescent="0.3">
      <c r="A1293" s="117" t="s">
        <v>10763</v>
      </c>
      <c r="B1293" s="117" t="s">
        <v>10764</v>
      </c>
      <c r="C1293" s="117" t="s">
        <v>7869</v>
      </c>
      <c r="D1293" s="11">
        <v>4.0108749509968497E-2</v>
      </c>
    </row>
    <row r="1294" spans="1:4" x14ac:dyDescent="0.3">
      <c r="A1294" s="117" t="s">
        <v>10765</v>
      </c>
      <c r="B1294" s="117" t="s">
        <v>10766</v>
      </c>
      <c r="C1294" s="117" t="s">
        <v>7869</v>
      </c>
      <c r="D1294" s="11">
        <v>4.0147452283783899E-2</v>
      </c>
    </row>
    <row r="1295" spans="1:4" x14ac:dyDescent="0.3">
      <c r="A1295" s="117" t="s">
        <v>10767</v>
      </c>
      <c r="B1295" s="117" t="s">
        <v>10767</v>
      </c>
      <c r="C1295" s="117" t="s">
        <v>7869</v>
      </c>
      <c r="D1295" s="11">
        <v>4.01485251865401E-2</v>
      </c>
    </row>
    <row r="1296" spans="1:4" x14ac:dyDescent="0.3">
      <c r="A1296" s="117" t="s">
        <v>10768</v>
      </c>
      <c r="B1296" s="117" t="s">
        <v>10769</v>
      </c>
      <c r="C1296" s="117" t="s">
        <v>7869</v>
      </c>
      <c r="D1296" s="11">
        <v>4.0219375246504603E-2</v>
      </c>
    </row>
    <row r="1297" spans="1:4" x14ac:dyDescent="0.3">
      <c r="A1297" s="117" t="s">
        <v>10770</v>
      </c>
      <c r="B1297" s="117" t="s">
        <v>10771</v>
      </c>
      <c r="C1297" s="117" t="s">
        <v>7869</v>
      </c>
      <c r="D1297" s="11">
        <v>4.0230613511169203E-2</v>
      </c>
    </row>
    <row r="1298" spans="1:4" x14ac:dyDescent="0.3">
      <c r="A1298" s="117" t="s">
        <v>10772</v>
      </c>
      <c r="B1298" s="117" t="s">
        <v>10771</v>
      </c>
      <c r="C1298" s="117" t="s">
        <v>7869</v>
      </c>
      <c r="D1298" s="11">
        <v>4.0230613511169203E-2</v>
      </c>
    </row>
    <row r="1299" spans="1:4" x14ac:dyDescent="0.3">
      <c r="A1299" s="117" t="s">
        <v>10773</v>
      </c>
      <c r="B1299" s="117" t="s">
        <v>10771</v>
      </c>
      <c r="C1299" s="117" t="s">
        <v>7869</v>
      </c>
      <c r="D1299" s="11">
        <v>4.0230613511169203E-2</v>
      </c>
    </row>
    <row r="1300" spans="1:4" x14ac:dyDescent="0.3">
      <c r="A1300" s="117" t="s">
        <v>10774</v>
      </c>
      <c r="B1300" s="117" t="s">
        <v>10775</v>
      </c>
      <c r="C1300" s="117" t="s">
        <v>7869</v>
      </c>
      <c r="D1300" s="11">
        <v>4.0232888579395901E-2</v>
      </c>
    </row>
    <row r="1301" spans="1:4" x14ac:dyDescent="0.3">
      <c r="A1301" s="117" t="s">
        <v>10776</v>
      </c>
      <c r="B1301" s="117" t="s">
        <v>10777</v>
      </c>
      <c r="C1301" s="117" t="s">
        <v>7869</v>
      </c>
      <c r="D1301" s="11">
        <v>4.0241882099100297E-2</v>
      </c>
    </row>
    <row r="1302" spans="1:4" x14ac:dyDescent="0.3">
      <c r="A1302" s="117" t="s">
        <v>10778</v>
      </c>
      <c r="B1302" s="117" t="s">
        <v>10779</v>
      </c>
      <c r="C1302" s="117" t="s">
        <v>7869</v>
      </c>
      <c r="D1302" s="11">
        <v>4.0276954608535302E-2</v>
      </c>
    </row>
    <row r="1303" spans="1:4" x14ac:dyDescent="0.3">
      <c r="A1303" s="117" t="s">
        <v>10780</v>
      </c>
      <c r="B1303" s="117" t="s">
        <v>10781</v>
      </c>
      <c r="C1303" s="117" t="s">
        <v>7869</v>
      </c>
      <c r="D1303" s="11">
        <v>4.0291282769961002E-2</v>
      </c>
    </row>
    <row r="1304" spans="1:4" x14ac:dyDescent="0.3">
      <c r="A1304" s="117" t="s">
        <v>10782</v>
      </c>
      <c r="B1304" s="117" t="s">
        <v>10783</v>
      </c>
      <c r="C1304" s="117" t="s">
        <v>7869</v>
      </c>
      <c r="D1304" s="11">
        <v>4.0495960814327103E-2</v>
      </c>
    </row>
    <row r="1305" spans="1:4" x14ac:dyDescent="0.3">
      <c r="A1305" s="117" t="s">
        <v>10784</v>
      </c>
      <c r="B1305" s="117" t="s">
        <v>10785</v>
      </c>
      <c r="C1305" s="117" t="s">
        <v>7869</v>
      </c>
      <c r="D1305" s="11">
        <v>4.0570127951877602E-2</v>
      </c>
    </row>
    <row r="1306" spans="1:4" x14ac:dyDescent="0.3">
      <c r="A1306" s="117" t="s">
        <v>10786</v>
      </c>
      <c r="B1306" s="117" t="s">
        <v>10787</v>
      </c>
      <c r="C1306" s="117" t="s">
        <v>7869</v>
      </c>
      <c r="D1306" s="11">
        <v>4.0645446278934003E-2</v>
      </c>
    </row>
    <row r="1307" spans="1:4" x14ac:dyDescent="0.3">
      <c r="A1307" s="117" t="s">
        <v>10788</v>
      </c>
      <c r="B1307" s="117" t="s">
        <v>10789</v>
      </c>
      <c r="C1307" s="117" t="s">
        <v>7869</v>
      </c>
      <c r="D1307" s="11">
        <v>4.0654908513460902E-2</v>
      </c>
    </row>
    <row r="1308" spans="1:4" x14ac:dyDescent="0.3">
      <c r="A1308" s="117" t="s">
        <v>10790</v>
      </c>
      <c r="B1308" s="117" t="s">
        <v>10791</v>
      </c>
      <c r="C1308" s="117" t="s">
        <v>7869</v>
      </c>
      <c r="D1308" s="11">
        <v>4.0741568526283897E-2</v>
      </c>
    </row>
    <row r="1309" spans="1:4" x14ac:dyDescent="0.3">
      <c r="A1309" s="117" t="s">
        <v>10792</v>
      </c>
      <c r="B1309" s="117" t="s">
        <v>10793</v>
      </c>
      <c r="C1309" s="117" t="s">
        <v>7869</v>
      </c>
      <c r="D1309" s="11">
        <v>4.0750183054074803E-2</v>
      </c>
    </row>
    <row r="1310" spans="1:4" x14ac:dyDescent="0.3">
      <c r="A1310" s="117" t="s">
        <v>10794</v>
      </c>
      <c r="B1310" s="117" t="s">
        <v>10795</v>
      </c>
      <c r="C1310" s="117" t="s">
        <v>7869</v>
      </c>
      <c r="D1310" s="11">
        <v>4.0767232197782097E-2</v>
      </c>
    </row>
    <row r="1311" spans="1:4" x14ac:dyDescent="0.3">
      <c r="A1311" s="117" t="s">
        <v>10796</v>
      </c>
      <c r="B1311" s="117" t="s">
        <v>10797</v>
      </c>
      <c r="C1311" s="117" t="s">
        <v>7869</v>
      </c>
      <c r="D1311" s="11">
        <v>4.0786092560713298E-2</v>
      </c>
    </row>
    <row r="1312" spans="1:4" x14ac:dyDescent="0.3">
      <c r="A1312" s="117" t="s">
        <v>10798</v>
      </c>
      <c r="B1312" s="117" t="s">
        <v>10799</v>
      </c>
      <c r="C1312" s="117" t="s">
        <v>7869</v>
      </c>
      <c r="D1312" s="11">
        <v>4.0815483787255101E-2</v>
      </c>
    </row>
    <row r="1313" spans="1:4" x14ac:dyDescent="0.3">
      <c r="A1313" s="117" t="s">
        <v>10800</v>
      </c>
      <c r="B1313" s="117" t="s">
        <v>10801</v>
      </c>
      <c r="C1313" s="117" t="s">
        <v>7869</v>
      </c>
      <c r="D1313" s="11">
        <v>4.0903202446546903E-2</v>
      </c>
    </row>
    <row r="1314" spans="1:4" x14ac:dyDescent="0.3">
      <c r="A1314" s="117" t="s">
        <v>10802</v>
      </c>
      <c r="B1314" s="117" t="s">
        <v>10803</v>
      </c>
      <c r="C1314" s="117" t="s">
        <v>7869</v>
      </c>
      <c r="D1314" s="11">
        <v>4.0920130604447998E-2</v>
      </c>
    </row>
    <row r="1315" spans="1:4" x14ac:dyDescent="0.3">
      <c r="A1315" s="117" t="s">
        <v>10804</v>
      </c>
      <c r="B1315" s="117" t="s">
        <v>10805</v>
      </c>
      <c r="C1315" s="117" t="s">
        <v>7869</v>
      </c>
      <c r="D1315" s="11">
        <v>4.0981847853127203E-2</v>
      </c>
    </row>
    <row r="1316" spans="1:4" x14ac:dyDescent="0.3">
      <c r="A1316" s="117" t="s">
        <v>10806</v>
      </c>
      <c r="B1316" s="117" t="s">
        <v>10807</v>
      </c>
      <c r="C1316" s="117" t="s">
        <v>7869</v>
      </c>
      <c r="D1316" s="11">
        <v>4.1011959051823497E-2</v>
      </c>
    </row>
    <row r="1317" spans="1:4" x14ac:dyDescent="0.3">
      <c r="A1317" s="117" t="s">
        <v>10808</v>
      </c>
      <c r="B1317" s="117" t="s">
        <v>10809</v>
      </c>
      <c r="C1317" s="117" t="s">
        <v>7869</v>
      </c>
      <c r="D1317" s="11">
        <v>4.1087232598664002E-2</v>
      </c>
    </row>
    <row r="1318" spans="1:4" x14ac:dyDescent="0.3">
      <c r="A1318" s="117" t="s">
        <v>10810</v>
      </c>
      <c r="B1318" s="117" t="s">
        <v>10811</v>
      </c>
      <c r="C1318" s="117" t="s">
        <v>7869</v>
      </c>
      <c r="D1318" s="11">
        <v>4.1088962469522101E-2</v>
      </c>
    </row>
    <row r="1319" spans="1:4" x14ac:dyDescent="0.3">
      <c r="A1319" s="117" t="s">
        <v>10812</v>
      </c>
      <c r="B1319" s="117" t="s">
        <v>10812</v>
      </c>
      <c r="C1319" s="117" t="s">
        <v>7869</v>
      </c>
      <c r="D1319" s="11">
        <v>4.1138399710827799E-2</v>
      </c>
    </row>
    <row r="1320" spans="1:4" x14ac:dyDescent="0.3">
      <c r="A1320" s="117" t="s">
        <v>10813</v>
      </c>
      <c r="B1320" s="117" t="s">
        <v>10814</v>
      </c>
      <c r="C1320" s="117" t="s">
        <v>7869</v>
      </c>
      <c r="D1320" s="11">
        <v>4.1163633295276801E-2</v>
      </c>
    </row>
    <row r="1321" spans="1:4" x14ac:dyDescent="0.3">
      <c r="A1321" s="117" t="s">
        <v>10815</v>
      </c>
      <c r="B1321" s="117" t="s">
        <v>10816</v>
      </c>
      <c r="C1321" s="117" t="s">
        <v>7869</v>
      </c>
      <c r="D1321" s="11">
        <v>4.1178624325453897E-2</v>
      </c>
    </row>
    <row r="1322" spans="1:4" x14ac:dyDescent="0.3">
      <c r="A1322" s="117" t="s">
        <v>10817</v>
      </c>
      <c r="B1322" s="117" t="s">
        <v>10818</v>
      </c>
      <c r="C1322" s="117" t="s">
        <v>7869</v>
      </c>
      <c r="D1322" s="11">
        <v>4.1195291038800097E-2</v>
      </c>
    </row>
    <row r="1323" spans="1:4" x14ac:dyDescent="0.3">
      <c r="A1323" s="117" t="s">
        <v>10819</v>
      </c>
      <c r="B1323" s="117" t="s">
        <v>10820</v>
      </c>
      <c r="C1323" s="117" t="s">
        <v>7869</v>
      </c>
      <c r="D1323" s="11">
        <v>4.1239265180837897E-2</v>
      </c>
    </row>
    <row r="1324" spans="1:4" x14ac:dyDescent="0.3">
      <c r="A1324" s="117" t="s">
        <v>10821</v>
      </c>
      <c r="B1324" s="117" t="s">
        <v>10822</v>
      </c>
      <c r="C1324" s="117" t="s">
        <v>7869</v>
      </c>
      <c r="D1324" s="11">
        <v>4.1296132664416299E-2</v>
      </c>
    </row>
    <row r="1325" spans="1:4" x14ac:dyDescent="0.3">
      <c r="A1325" s="117" t="s">
        <v>10823</v>
      </c>
      <c r="B1325" s="117" t="s">
        <v>10824</v>
      </c>
      <c r="C1325" s="117" t="s">
        <v>7869</v>
      </c>
      <c r="D1325" s="11">
        <v>4.1323919897040401E-2</v>
      </c>
    </row>
    <row r="1326" spans="1:4" x14ac:dyDescent="0.3">
      <c r="A1326" s="117" t="s">
        <v>10825</v>
      </c>
      <c r="B1326" s="117" t="s">
        <v>10826</v>
      </c>
      <c r="C1326" s="117" t="s">
        <v>7869</v>
      </c>
      <c r="D1326" s="11">
        <v>4.14012596485425E-2</v>
      </c>
    </row>
    <row r="1327" spans="1:4" x14ac:dyDescent="0.3">
      <c r="A1327" s="117" t="s">
        <v>10827</v>
      </c>
      <c r="B1327" s="117" t="s">
        <v>10828</v>
      </c>
      <c r="C1327" s="117" t="s">
        <v>7869</v>
      </c>
      <c r="D1327" s="11">
        <v>4.1417043408178797E-2</v>
      </c>
    </row>
    <row r="1328" spans="1:4" x14ac:dyDescent="0.3">
      <c r="A1328" s="117" t="s">
        <v>10829</v>
      </c>
      <c r="B1328" s="117" t="s">
        <v>10830</v>
      </c>
      <c r="C1328" s="117" t="s">
        <v>7869</v>
      </c>
      <c r="D1328" s="11">
        <v>4.1482221416097399E-2</v>
      </c>
    </row>
    <row r="1329" spans="1:4" x14ac:dyDescent="0.3">
      <c r="A1329" s="117" t="s">
        <v>10831</v>
      </c>
      <c r="B1329" s="117" t="s">
        <v>10832</v>
      </c>
      <c r="C1329" s="117" t="s">
        <v>7869</v>
      </c>
      <c r="D1329" s="11">
        <v>4.1531574776798003E-2</v>
      </c>
    </row>
    <row r="1330" spans="1:4" x14ac:dyDescent="0.3">
      <c r="A1330" s="117" t="s">
        <v>10833</v>
      </c>
      <c r="B1330" s="117" t="s">
        <v>10834</v>
      </c>
      <c r="C1330" s="117" t="s">
        <v>7869</v>
      </c>
      <c r="D1330" s="11">
        <v>4.1551527706029101E-2</v>
      </c>
    </row>
    <row r="1331" spans="1:4" x14ac:dyDescent="0.3">
      <c r="A1331" s="117" t="s">
        <v>10835</v>
      </c>
      <c r="B1331" s="117" t="s">
        <v>10836</v>
      </c>
      <c r="C1331" s="117" t="s">
        <v>7869</v>
      </c>
      <c r="D1331" s="11">
        <v>4.1633761409354202E-2</v>
      </c>
    </row>
    <row r="1332" spans="1:4" x14ac:dyDescent="0.3">
      <c r="A1332" s="117" t="s">
        <v>10837</v>
      </c>
      <c r="B1332" s="117" t="s">
        <v>10838</v>
      </c>
      <c r="C1332" s="117" t="s">
        <v>7869</v>
      </c>
      <c r="D1332" s="11">
        <v>4.1640825361366297E-2</v>
      </c>
    </row>
    <row r="1333" spans="1:4" x14ac:dyDescent="0.3">
      <c r="A1333" s="117" t="s">
        <v>10839</v>
      </c>
      <c r="B1333" s="117" t="s">
        <v>10840</v>
      </c>
      <c r="C1333" s="117" t="s">
        <v>7869</v>
      </c>
      <c r="D1333" s="11">
        <v>4.1660892314445301E-2</v>
      </c>
    </row>
    <row r="1334" spans="1:4" x14ac:dyDescent="0.3">
      <c r="A1334" s="117" t="s">
        <v>10841</v>
      </c>
      <c r="B1334" s="117" t="s">
        <v>10842</v>
      </c>
      <c r="C1334" s="117" t="s">
        <v>7869</v>
      </c>
      <c r="D1334" s="11">
        <v>4.1680964976306203E-2</v>
      </c>
    </row>
    <row r="1335" spans="1:4" x14ac:dyDescent="0.3">
      <c r="A1335" s="117" t="s">
        <v>10843</v>
      </c>
      <c r="B1335" s="117" t="s">
        <v>10844</v>
      </c>
      <c r="C1335" s="117" t="s">
        <v>7869</v>
      </c>
      <c r="D1335" s="11">
        <v>4.1724088400432298E-2</v>
      </c>
    </row>
    <row r="1336" spans="1:4" x14ac:dyDescent="0.3">
      <c r="A1336" s="117" t="s">
        <v>10845</v>
      </c>
      <c r="B1336" s="117" t="s">
        <v>10846</v>
      </c>
      <c r="C1336" s="117" t="s">
        <v>7869</v>
      </c>
      <c r="D1336" s="11">
        <v>4.1734920224296097E-2</v>
      </c>
    </row>
    <row r="1337" spans="1:4" x14ac:dyDescent="0.3">
      <c r="A1337" s="117" t="s">
        <v>10847</v>
      </c>
      <c r="B1337" s="117" t="s">
        <v>10848</v>
      </c>
      <c r="C1337" s="117" t="s">
        <v>7869</v>
      </c>
      <c r="D1337" s="11">
        <v>4.1736413221719601E-2</v>
      </c>
    </row>
    <row r="1338" spans="1:4" x14ac:dyDescent="0.3">
      <c r="A1338" s="117" t="s">
        <v>10849</v>
      </c>
      <c r="B1338" s="117" t="s">
        <v>10850</v>
      </c>
      <c r="C1338" s="117" t="s">
        <v>7869</v>
      </c>
      <c r="D1338" s="11">
        <v>4.1752667218675099E-2</v>
      </c>
    </row>
    <row r="1339" spans="1:4" x14ac:dyDescent="0.3">
      <c r="A1339" s="117" t="s">
        <v>10851</v>
      </c>
      <c r="B1339" s="117" t="s">
        <v>10852</v>
      </c>
      <c r="C1339" s="117" t="s">
        <v>7869</v>
      </c>
      <c r="D1339" s="11">
        <v>4.1792817006514903E-2</v>
      </c>
    </row>
    <row r="1340" spans="1:4" x14ac:dyDescent="0.3">
      <c r="A1340" s="117" t="s">
        <v>10853</v>
      </c>
      <c r="B1340" s="117" t="s">
        <v>10854</v>
      </c>
      <c r="C1340" s="117" t="s">
        <v>7869</v>
      </c>
      <c r="D1340" s="11">
        <v>4.1826256899012502E-2</v>
      </c>
    </row>
    <row r="1341" spans="1:4" x14ac:dyDescent="0.3">
      <c r="A1341" s="117" t="s">
        <v>10855</v>
      </c>
      <c r="B1341" s="117" t="s">
        <v>10856</v>
      </c>
      <c r="C1341" s="117" t="s">
        <v>7869</v>
      </c>
      <c r="D1341" s="11">
        <v>4.1826256899012502E-2</v>
      </c>
    </row>
    <row r="1342" spans="1:4" x14ac:dyDescent="0.3">
      <c r="A1342" s="117" t="s">
        <v>10857</v>
      </c>
      <c r="B1342" s="117" t="s">
        <v>10856</v>
      </c>
      <c r="C1342" s="117" t="s">
        <v>7869</v>
      </c>
      <c r="D1342" s="11">
        <v>4.1826256899012502E-2</v>
      </c>
    </row>
    <row r="1343" spans="1:4" x14ac:dyDescent="0.3">
      <c r="A1343" s="117" t="s">
        <v>10858</v>
      </c>
      <c r="B1343" s="117" t="s">
        <v>10859</v>
      </c>
      <c r="C1343" s="117" t="s">
        <v>7869</v>
      </c>
      <c r="D1343" s="11">
        <v>4.1831882546389802E-2</v>
      </c>
    </row>
    <row r="1344" spans="1:4" x14ac:dyDescent="0.3">
      <c r="A1344" s="117" t="s">
        <v>10860</v>
      </c>
      <c r="B1344" s="117" t="s">
        <v>10861</v>
      </c>
      <c r="C1344" s="117" t="s">
        <v>7869</v>
      </c>
      <c r="D1344" s="11">
        <v>4.1906980618441697E-2</v>
      </c>
    </row>
    <row r="1345" spans="1:4" x14ac:dyDescent="0.3">
      <c r="A1345" s="117" t="s">
        <v>10862</v>
      </c>
      <c r="B1345" s="117" t="s">
        <v>10863</v>
      </c>
      <c r="C1345" s="117" t="s">
        <v>7869</v>
      </c>
      <c r="D1345" s="11">
        <v>4.1982239312432203E-2</v>
      </c>
    </row>
    <row r="1346" spans="1:4" x14ac:dyDescent="0.3">
      <c r="A1346" s="117" t="s">
        <v>10864</v>
      </c>
      <c r="B1346" s="117" t="s">
        <v>10865</v>
      </c>
      <c r="C1346" s="117" t="s">
        <v>7869</v>
      </c>
      <c r="D1346" s="11">
        <v>4.2002300451536002E-2</v>
      </c>
    </row>
    <row r="1347" spans="1:4" x14ac:dyDescent="0.3">
      <c r="A1347" s="117" t="s">
        <v>10866</v>
      </c>
      <c r="B1347" s="117" t="s">
        <v>10867</v>
      </c>
      <c r="C1347" s="117" t="s">
        <v>7869</v>
      </c>
      <c r="D1347" s="11">
        <v>4.2125610196800903E-2</v>
      </c>
    </row>
    <row r="1348" spans="1:4" x14ac:dyDescent="0.3">
      <c r="A1348" s="117" t="s">
        <v>10868</v>
      </c>
      <c r="B1348" s="117" t="s">
        <v>10869</v>
      </c>
      <c r="C1348" s="117" t="s">
        <v>7869</v>
      </c>
      <c r="D1348" s="11">
        <v>4.2129245934773699E-2</v>
      </c>
    </row>
    <row r="1349" spans="1:4" x14ac:dyDescent="0.3">
      <c r="A1349" s="117" t="s">
        <v>10870</v>
      </c>
      <c r="B1349" s="117" t="s">
        <v>10871</v>
      </c>
      <c r="C1349" s="117" t="s">
        <v>7869</v>
      </c>
      <c r="D1349" s="11">
        <v>4.2155834804206302E-2</v>
      </c>
    </row>
    <row r="1350" spans="1:4" x14ac:dyDescent="0.3">
      <c r="A1350" s="117" t="s">
        <v>10872</v>
      </c>
      <c r="B1350" s="117" t="s">
        <v>10873</v>
      </c>
      <c r="C1350" s="117" t="s">
        <v>7869</v>
      </c>
      <c r="D1350" s="11">
        <v>4.2175191472603998E-2</v>
      </c>
    </row>
    <row r="1351" spans="1:4" x14ac:dyDescent="0.3">
      <c r="A1351" s="117" t="s">
        <v>10874</v>
      </c>
      <c r="B1351" s="117" t="s">
        <v>10875</v>
      </c>
      <c r="C1351" s="117" t="s">
        <v>7869</v>
      </c>
      <c r="D1351" s="11">
        <v>4.2196641580727397E-2</v>
      </c>
    </row>
    <row r="1352" spans="1:4" x14ac:dyDescent="0.3">
      <c r="A1352" s="117" t="s">
        <v>10876</v>
      </c>
      <c r="B1352" s="117" t="s">
        <v>10877</v>
      </c>
      <c r="C1352" s="117" t="s">
        <v>7869</v>
      </c>
      <c r="D1352" s="11">
        <v>4.2253671252423602E-2</v>
      </c>
    </row>
    <row r="1353" spans="1:4" x14ac:dyDescent="0.3">
      <c r="A1353" s="117" t="s">
        <v>10878</v>
      </c>
      <c r="B1353" s="117" t="s">
        <v>10879</v>
      </c>
      <c r="C1353" s="117" t="s">
        <v>7869</v>
      </c>
      <c r="D1353" s="11">
        <v>4.22818353254822E-2</v>
      </c>
    </row>
    <row r="1354" spans="1:4" x14ac:dyDescent="0.3">
      <c r="A1354" s="117" t="s">
        <v>10880</v>
      </c>
      <c r="B1354" s="117" t="s">
        <v>10881</v>
      </c>
      <c r="C1354" s="117" t="s">
        <v>7869</v>
      </c>
      <c r="D1354" s="11">
        <v>4.2317975070457599E-2</v>
      </c>
    </row>
    <row r="1355" spans="1:4" x14ac:dyDescent="0.3">
      <c r="A1355" s="117" t="s">
        <v>10882</v>
      </c>
      <c r="B1355" s="117" t="s">
        <v>10883</v>
      </c>
      <c r="C1355" s="117" t="s">
        <v>7869</v>
      </c>
      <c r="D1355" s="11">
        <v>4.2317975070457599E-2</v>
      </c>
    </row>
    <row r="1356" spans="1:4" x14ac:dyDescent="0.3">
      <c r="A1356" s="117" t="s">
        <v>10884</v>
      </c>
      <c r="B1356" s="117" t="s">
        <v>10885</v>
      </c>
      <c r="C1356" s="117" t="s">
        <v>7869</v>
      </c>
      <c r="D1356" s="11">
        <v>4.2344915465387399E-2</v>
      </c>
    </row>
    <row r="1357" spans="1:4" x14ac:dyDescent="0.3">
      <c r="A1357" s="117" t="s">
        <v>10886</v>
      </c>
      <c r="B1357" s="117" t="s">
        <v>10887</v>
      </c>
      <c r="C1357" s="117" t="s">
        <v>7869</v>
      </c>
      <c r="D1357" s="11">
        <v>4.24756171851947E-2</v>
      </c>
    </row>
    <row r="1358" spans="1:4" x14ac:dyDescent="0.3">
      <c r="A1358" s="117" t="s">
        <v>10888</v>
      </c>
      <c r="B1358" s="117" t="s">
        <v>10889</v>
      </c>
      <c r="C1358" s="117" t="s">
        <v>7869</v>
      </c>
      <c r="D1358" s="11">
        <v>4.2569849347799699E-2</v>
      </c>
    </row>
    <row r="1359" spans="1:4" x14ac:dyDescent="0.3">
      <c r="A1359" s="117" t="s">
        <v>10890</v>
      </c>
      <c r="B1359" s="117" t="s">
        <v>10891</v>
      </c>
      <c r="C1359" s="117" t="s">
        <v>7869</v>
      </c>
      <c r="D1359" s="11">
        <v>4.2626582285228698E-2</v>
      </c>
    </row>
    <row r="1360" spans="1:4" x14ac:dyDescent="0.3">
      <c r="A1360" s="117" t="s">
        <v>10892</v>
      </c>
      <c r="B1360" s="117" t="s">
        <v>10893</v>
      </c>
      <c r="C1360" s="117" t="s">
        <v>7869</v>
      </c>
      <c r="D1360" s="11">
        <v>4.26688953652994E-2</v>
      </c>
    </row>
    <row r="1361" spans="1:4" x14ac:dyDescent="0.3">
      <c r="A1361" s="117" t="s">
        <v>10894</v>
      </c>
      <c r="B1361" s="117" t="s">
        <v>10895</v>
      </c>
      <c r="C1361" s="117" t="s">
        <v>7869</v>
      </c>
      <c r="D1361" s="11">
        <v>4.2808796565086703E-2</v>
      </c>
    </row>
    <row r="1362" spans="1:4" x14ac:dyDescent="0.3">
      <c r="A1362" s="117" t="s">
        <v>10896</v>
      </c>
      <c r="B1362" s="117" t="s">
        <v>10897</v>
      </c>
      <c r="C1362" s="117" t="s">
        <v>7869</v>
      </c>
      <c r="D1362" s="11">
        <v>4.2865818497485199E-2</v>
      </c>
    </row>
    <row r="1363" spans="1:4" x14ac:dyDescent="0.3">
      <c r="A1363" s="117" t="s">
        <v>10898</v>
      </c>
      <c r="B1363" s="117" t="s">
        <v>10899</v>
      </c>
      <c r="C1363" s="117" t="s">
        <v>7869</v>
      </c>
      <c r="D1363" s="11">
        <v>4.2903592865697698E-2</v>
      </c>
    </row>
    <row r="1364" spans="1:4" x14ac:dyDescent="0.3">
      <c r="A1364" s="117" t="s">
        <v>10900</v>
      </c>
      <c r="B1364" s="117" t="s">
        <v>10901</v>
      </c>
      <c r="C1364" s="117" t="s">
        <v>7869</v>
      </c>
      <c r="D1364" s="11">
        <v>4.2903592865697698E-2</v>
      </c>
    </row>
    <row r="1365" spans="1:4" x14ac:dyDescent="0.3">
      <c r="A1365" s="117" t="s">
        <v>10902</v>
      </c>
      <c r="B1365" s="117" t="s">
        <v>10903</v>
      </c>
      <c r="C1365" s="117" t="s">
        <v>7869</v>
      </c>
      <c r="D1365" s="11">
        <v>4.2903592865697698E-2</v>
      </c>
    </row>
    <row r="1366" spans="1:4" x14ac:dyDescent="0.3">
      <c r="A1366" s="117" t="s">
        <v>10904</v>
      </c>
      <c r="B1366" s="117" t="s">
        <v>10905</v>
      </c>
      <c r="C1366" s="117" t="s">
        <v>7869</v>
      </c>
      <c r="D1366" s="11">
        <v>4.29537695909896E-2</v>
      </c>
    </row>
    <row r="1367" spans="1:4" x14ac:dyDescent="0.3">
      <c r="A1367" s="117" t="s">
        <v>10906</v>
      </c>
      <c r="B1367" s="117" t="s">
        <v>10907</v>
      </c>
      <c r="C1367" s="117" t="s">
        <v>7869</v>
      </c>
      <c r="D1367" s="11">
        <v>4.2979432157281297E-2</v>
      </c>
    </row>
    <row r="1368" spans="1:4" x14ac:dyDescent="0.3">
      <c r="A1368" s="117" t="s">
        <v>10908</v>
      </c>
      <c r="B1368" s="117" t="s">
        <v>10909</v>
      </c>
      <c r="C1368" s="117" t="s">
        <v>7869</v>
      </c>
      <c r="D1368" s="11">
        <v>4.3016209641837798E-2</v>
      </c>
    </row>
    <row r="1369" spans="1:4" x14ac:dyDescent="0.3">
      <c r="A1369" s="117" t="s">
        <v>10910</v>
      </c>
      <c r="B1369" s="117" t="s">
        <v>10911</v>
      </c>
      <c r="C1369" s="117" t="s">
        <v>7869</v>
      </c>
      <c r="D1369" s="11">
        <v>4.3123068332241297E-2</v>
      </c>
    </row>
    <row r="1370" spans="1:4" x14ac:dyDescent="0.3">
      <c r="A1370" s="117" t="s">
        <v>10912</v>
      </c>
      <c r="B1370" s="117" t="s">
        <v>10913</v>
      </c>
      <c r="C1370" s="117" t="s">
        <v>7869</v>
      </c>
      <c r="D1370" s="11">
        <v>4.3140215015815199E-2</v>
      </c>
    </row>
    <row r="1371" spans="1:4" x14ac:dyDescent="0.3">
      <c r="A1371" s="117" t="s">
        <v>10914</v>
      </c>
      <c r="B1371" s="117" t="s">
        <v>10915</v>
      </c>
      <c r="C1371" s="117" t="s">
        <v>7869</v>
      </c>
      <c r="D1371" s="11">
        <v>4.3192636533173498E-2</v>
      </c>
    </row>
    <row r="1372" spans="1:4" x14ac:dyDescent="0.3">
      <c r="A1372" s="117" t="s">
        <v>10916</v>
      </c>
      <c r="B1372" s="117" t="s">
        <v>10917</v>
      </c>
      <c r="C1372" s="117" t="s">
        <v>7869</v>
      </c>
      <c r="D1372" s="11">
        <v>4.32774721179204E-2</v>
      </c>
    </row>
    <row r="1373" spans="1:4" x14ac:dyDescent="0.3">
      <c r="A1373" s="117" t="s">
        <v>10918</v>
      </c>
      <c r="B1373" s="117" t="s">
        <v>10919</v>
      </c>
      <c r="C1373" s="117" t="s">
        <v>7869</v>
      </c>
      <c r="D1373" s="11">
        <v>4.3299426305568399E-2</v>
      </c>
    </row>
    <row r="1374" spans="1:4" x14ac:dyDescent="0.3">
      <c r="A1374" s="117" t="s">
        <v>10920</v>
      </c>
      <c r="B1374" s="117" t="s">
        <v>10921</v>
      </c>
      <c r="C1374" s="117" t="s">
        <v>7869</v>
      </c>
      <c r="D1374" s="11">
        <v>4.3395163359840797E-2</v>
      </c>
    </row>
    <row r="1375" spans="1:4" x14ac:dyDescent="0.3">
      <c r="A1375" s="117" t="s">
        <v>10922</v>
      </c>
      <c r="B1375" s="117" t="s">
        <v>10923</v>
      </c>
      <c r="C1375" s="117" t="s">
        <v>7869</v>
      </c>
      <c r="D1375" s="11">
        <v>4.3425430685592299E-2</v>
      </c>
    </row>
    <row r="1376" spans="1:4" x14ac:dyDescent="0.3">
      <c r="A1376" s="117" t="s">
        <v>10924</v>
      </c>
      <c r="B1376" s="117" t="s">
        <v>10925</v>
      </c>
      <c r="C1376" s="117" t="s">
        <v>7869</v>
      </c>
      <c r="D1376" s="11">
        <v>4.3577159505148302E-2</v>
      </c>
    </row>
    <row r="1377" spans="1:4" x14ac:dyDescent="0.3">
      <c r="A1377" s="117" t="s">
        <v>10926</v>
      </c>
      <c r="B1377" s="117" t="s">
        <v>10927</v>
      </c>
      <c r="C1377" s="117" t="s">
        <v>7869</v>
      </c>
      <c r="D1377" s="11">
        <v>4.3616294000609797E-2</v>
      </c>
    </row>
    <row r="1378" spans="1:4" x14ac:dyDescent="0.3">
      <c r="A1378" s="117" t="s">
        <v>10928</v>
      </c>
      <c r="B1378" s="117" t="s">
        <v>10929</v>
      </c>
      <c r="C1378" s="117" t="s">
        <v>7869</v>
      </c>
      <c r="D1378" s="11">
        <v>4.3740355465597097E-2</v>
      </c>
    </row>
    <row r="1379" spans="1:4" x14ac:dyDescent="0.3">
      <c r="A1379" s="117" t="s">
        <v>10930</v>
      </c>
      <c r="B1379" s="117" t="s">
        <v>10931</v>
      </c>
      <c r="C1379" s="117" t="s">
        <v>7869</v>
      </c>
      <c r="D1379" s="11">
        <v>4.3769823015810901E-2</v>
      </c>
    </row>
    <row r="1380" spans="1:4" x14ac:dyDescent="0.3">
      <c r="A1380" s="117" t="s">
        <v>10932</v>
      </c>
      <c r="B1380" s="117" t="s">
        <v>10933</v>
      </c>
      <c r="C1380" s="117" t="s">
        <v>7869</v>
      </c>
      <c r="D1380" s="11">
        <v>4.3823881323478198E-2</v>
      </c>
    </row>
    <row r="1381" spans="1:4" x14ac:dyDescent="0.3">
      <c r="A1381" s="117" t="s">
        <v>10934</v>
      </c>
      <c r="B1381" s="117" t="s">
        <v>10935</v>
      </c>
      <c r="C1381" s="117" t="s">
        <v>7869</v>
      </c>
      <c r="D1381" s="11">
        <v>4.3879060253834597E-2</v>
      </c>
    </row>
    <row r="1382" spans="1:4" x14ac:dyDescent="0.3">
      <c r="A1382" s="117" t="s">
        <v>10936</v>
      </c>
      <c r="B1382" s="117" t="s">
        <v>10937</v>
      </c>
      <c r="C1382" s="117" t="s">
        <v>7869</v>
      </c>
      <c r="D1382" s="11">
        <v>4.3887311209808599E-2</v>
      </c>
    </row>
    <row r="1383" spans="1:4" x14ac:dyDescent="0.3">
      <c r="A1383" s="117" t="s">
        <v>10938</v>
      </c>
      <c r="B1383" s="117" t="s">
        <v>10939</v>
      </c>
      <c r="C1383" s="117" t="s">
        <v>7869</v>
      </c>
      <c r="D1383" s="11">
        <v>4.3895024320621499E-2</v>
      </c>
    </row>
    <row r="1384" spans="1:4" x14ac:dyDescent="0.3">
      <c r="A1384" s="117" t="s">
        <v>10940</v>
      </c>
      <c r="B1384" s="117" t="s">
        <v>10941</v>
      </c>
      <c r="C1384" s="117" t="s">
        <v>7869</v>
      </c>
      <c r="D1384" s="11">
        <v>4.3896072026902502E-2</v>
      </c>
    </row>
    <row r="1385" spans="1:4" x14ac:dyDescent="0.3">
      <c r="A1385" s="117" t="s">
        <v>10942</v>
      </c>
      <c r="B1385" s="117" t="s">
        <v>10943</v>
      </c>
      <c r="C1385" s="117" t="s">
        <v>7869</v>
      </c>
      <c r="D1385" s="11">
        <v>4.4080086542717799E-2</v>
      </c>
    </row>
    <row r="1386" spans="1:4" x14ac:dyDescent="0.3">
      <c r="A1386" s="117" t="s">
        <v>10944</v>
      </c>
      <c r="B1386" s="117" t="s">
        <v>10945</v>
      </c>
      <c r="C1386" s="117" t="s">
        <v>7869</v>
      </c>
      <c r="D1386" s="11">
        <v>4.4089239714342102E-2</v>
      </c>
    </row>
    <row r="1387" spans="1:4" x14ac:dyDescent="0.3">
      <c r="A1387" s="117" t="s">
        <v>10946</v>
      </c>
      <c r="B1387" s="117" t="s">
        <v>10947</v>
      </c>
      <c r="C1387" s="117" t="s">
        <v>7869</v>
      </c>
      <c r="D1387" s="11">
        <v>4.4122170120721102E-2</v>
      </c>
    </row>
    <row r="1388" spans="1:4" x14ac:dyDescent="0.3">
      <c r="A1388" s="117" t="s">
        <v>10948</v>
      </c>
      <c r="B1388" s="117" t="s">
        <v>10949</v>
      </c>
      <c r="C1388" s="117" t="s">
        <v>7869</v>
      </c>
      <c r="D1388" s="11">
        <v>4.4122170120721102E-2</v>
      </c>
    </row>
    <row r="1389" spans="1:4" x14ac:dyDescent="0.3">
      <c r="A1389" s="117" t="s">
        <v>10950</v>
      </c>
      <c r="B1389" s="117" t="s">
        <v>10951</v>
      </c>
      <c r="C1389" s="117" t="s">
        <v>7869</v>
      </c>
      <c r="D1389" s="11">
        <v>4.4122170120721102E-2</v>
      </c>
    </row>
    <row r="1390" spans="1:4" x14ac:dyDescent="0.3">
      <c r="A1390" s="117" t="s">
        <v>10952</v>
      </c>
      <c r="B1390" s="117" t="s">
        <v>10953</v>
      </c>
      <c r="C1390" s="117" t="s">
        <v>7869</v>
      </c>
      <c r="D1390" s="11">
        <v>4.4122170120721102E-2</v>
      </c>
    </row>
    <row r="1391" spans="1:4" x14ac:dyDescent="0.3">
      <c r="A1391" s="117" t="s">
        <v>10954</v>
      </c>
      <c r="B1391" s="117" t="s">
        <v>10955</v>
      </c>
      <c r="C1391" s="117" t="s">
        <v>7869</v>
      </c>
      <c r="D1391" s="11">
        <v>4.4122170120721102E-2</v>
      </c>
    </row>
    <row r="1392" spans="1:4" x14ac:dyDescent="0.3">
      <c r="A1392" s="117" t="s">
        <v>10956</v>
      </c>
      <c r="B1392" s="117" t="s">
        <v>10957</v>
      </c>
      <c r="C1392" s="117" t="s">
        <v>7869</v>
      </c>
      <c r="D1392" s="11">
        <v>4.4122170120721102E-2</v>
      </c>
    </row>
    <row r="1393" spans="1:4" x14ac:dyDescent="0.3">
      <c r="A1393" s="117" t="s">
        <v>10958</v>
      </c>
      <c r="B1393" s="117" t="s">
        <v>10959</v>
      </c>
      <c r="C1393" s="117" t="s">
        <v>7869</v>
      </c>
      <c r="D1393" s="11">
        <v>4.4122170120721102E-2</v>
      </c>
    </row>
    <row r="1394" spans="1:4" x14ac:dyDescent="0.3">
      <c r="A1394" s="117" t="s">
        <v>10960</v>
      </c>
      <c r="B1394" s="117" t="s">
        <v>10961</v>
      </c>
      <c r="C1394" s="117" t="s">
        <v>7869</v>
      </c>
      <c r="D1394" s="11">
        <v>4.4122170120721102E-2</v>
      </c>
    </row>
    <row r="1395" spans="1:4" x14ac:dyDescent="0.3">
      <c r="A1395" s="117" t="s">
        <v>10962</v>
      </c>
      <c r="B1395" s="117" t="s">
        <v>10963</v>
      </c>
      <c r="C1395" s="117" t="s">
        <v>7869</v>
      </c>
      <c r="D1395" s="11">
        <v>4.4122170120721102E-2</v>
      </c>
    </row>
    <row r="1396" spans="1:4" x14ac:dyDescent="0.3">
      <c r="A1396" s="117" t="s">
        <v>10964</v>
      </c>
      <c r="B1396" s="117" t="s">
        <v>10965</v>
      </c>
      <c r="C1396" s="117" t="s">
        <v>7869</v>
      </c>
      <c r="D1396" s="11">
        <v>4.4122170120721102E-2</v>
      </c>
    </row>
    <row r="1397" spans="1:4" x14ac:dyDescent="0.3">
      <c r="A1397" s="117" t="s">
        <v>10966</v>
      </c>
      <c r="B1397" s="117" t="s">
        <v>10967</v>
      </c>
      <c r="C1397" s="117" t="s">
        <v>7869</v>
      </c>
      <c r="D1397" s="11">
        <v>4.4122170120721102E-2</v>
      </c>
    </row>
    <row r="1398" spans="1:4" x14ac:dyDescent="0.3">
      <c r="A1398" s="117" t="s">
        <v>10968</v>
      </c>
      <c r="B1398" s="117" t="s">
        <v>10969</v>
      </c>
      <c r="C1398" s="117" t="s">
        <v>7869</v>
      </c>
      <c r="D1398" s="11">
        <v>4.4122170120721102E-2</v>
      </c>
    </row>
    <row r="1399" spans="1:4" x14ac:dyDescent="0.3">
      <c r="A1399" s="117" t="s">
        <v>10970</v>
      </c>
      <c r="B1399" s="117" t="s">
        <v>10971</v>
      </c>
      <c r="C1399" s="117" t="s">
        <v>7869</v>
      </c>
      <c r="D1399" s="11">
        <v>4.4122170120721102E-2</v>
      </c>
    </row>
    <row r="1400" spans="1:4" x14ac:dyDescent="0.3">
      <c r="A1400" s="117" t="s">
        <v>10972</v>
      </c>
      <c r="B1400" s="117" t="s">
        <v>10973</v>
      </c>
      <c r="C1400" s="117" t="s">
        <v>7869</v>
      </c>
      <c r="D1400" s="11">
        <v>4.4122170120721102E-2</v>
      </c>
    </row>
    <row r="1401" spans="1:4" x14ac:dyDescent="0.3">
      <c r="A1401" s="117" t="s">
        <v>10974</v>
      </c>
      <c r="B1401" s="117" t="s">
        <v>10975</v>
      </c>
      <c r="C1401" s="117" t="s">
        <v>7869</v>
      </c>
      <c r="D1401" s="11">
        <v>4.4163444542740703E-2</v>
      </c>
    </row>
    <row r="1402" spans="1:4" x14ac:dyDescent="0.3">
      <c r="A1402" s="117" t="s">
        <v>10976</v>
      </c>
      <c r="B1402" s="117" t="s">
        <v>10977</v>
      </c>
      <c r="C1402" s="117" t="s">
        <v>7869</v>
      </c>
      <c r="D1402" s="11">
        <v>4.41796661136898E-2</v>
      </c>
    </row>
    <row r="1403" spans="1:4" x14ac:dyDescent="0.3">
      <c r="A1403" s="117" t="s">
        <v>10978</v>
      </c>
      <c r="B1403" s="117" t="s">
        <v>10979</v>
      </c>
      <c r="C1403" s="117" t="s">
        <v>7869</v>
      </c>
      <c r="D1403" s="11">
        <v>4.4335337428421301E-2</v>
      </c>
    </row>
    <row r="1404" spans="1:4" x14ac:dyDescent="0.3">
      <c r="A1404" s="117" t="s">
        <v>10980</v>
      </c>
      <c r="B1404" s="117" t="s">
        <v>10981</v>
      </c>
      <c r="C1404" s="117" t="s">
        <v>7869</v>
      </c>
      <c r="D1404" s="11">
        <v>4.4344680491231997E-2</v>
      </c>
    </row>
    <row r="1405" spans="1:4" x14ac:dyDescent="0.3">
      <c r="A1405" s="117" t="s">
        <v>10982</v>
      </c>
      <c r="B1405" s="117" t="s">
        <v>10983</v>
      </c>
      <c r="C1405" s="117" t="s">
        <v>7869</v>
      </c>
      <c r="D1405" s="11">
        <v>4.4344680491231997E-2</v>
      </c>
    </row>
    <row r="1406" spans="1:4" x14ac:dyDescent="0.3">
      <c r="A1406" s="117" t="s">
        <v>10984</v>
      </c>
      <c r="B1406" s="117" t="s">
        <v>10985</v>
      </c>
      <c r="C1406" s="117" t="s">
        <v>7869</v>
      </c>
      <c r="D1406" s="11">
        <v>4.4428970271095401E-2</v>
      </c>
    </row>
    <row r="1407" spans="1:4" x14ac:dyDescent="0.3">
      <c r="A1407" s="117" t="s">
        <v>10986</v>
      </c>
      <c r="B1407" s="117" t="s">
        <v>10987</v>
      </c>
      <c r="C1407" s="117" t="s">
        <v>7869</v>
      </c>
      <c r="D1407" s="11">
        <v>4.4435225274867797E-2</v>
      </c>
    </row>
    <row r="1408" spans="1:4" x14ac:dyDescent="0.3">
      <c r="A1408" s="117" t="s">
        <v>10988</v>
      </c>
      <c r="B1408" s="117" t="s">
        <v>10989</v>
      </c>
      <c r="C1408" s="117" t="s">
        <v>7869</v>
      </c>
      <c r="D1408" s="11">
        <v>4.4751045264544299E-2</v>
      </c>
    </row>
    <row r="1409" spans="1:4" x14ac:dyDescent="0.3">
      <c r="A1409" s="117" t="s">
        <v>10990</v>
      </c>
      <c r="B1409" s="117" t="s">
        <v>10991</v>
      </c>
      <c r="C1409" s="117" t="s">
        <v>7869</v>
      </c>
      <c r="D1409" s="11">
        <v>4.4840216683857501E-2</v>
      </c>
    </row>
    <row r="1410" spans="1:4" x14ac:dyDescent="0.3">
      <c r="A1410" s="117" t="s">
        <v>10992</v>
      </c>
      <c r="B1410" s="117" t="s">
        <v>10993</v>
      </c>
      <c r="C1410" s="117" t="s">
        <v>7869</v>
      </c>
      <c r="D1410" s="11">
        <v>4.4873354417469702E-2</v>
      </c>
    </row>
    <row r="1411" spans="1:4" x14ac:dyDescent="0.3">
      <c r="A1411" s="117" t="s">
        <v>10994</v>
      </c>
      <c r="B1411" s="117" t="s">
        <v>10995</v>
      </c>
      <c r="C1411" s="117" t="s">
        <v>7869</v>
      </c>
      <c r="D1411" s="11">
        <v>4.4908488789745397E-2</v>
      </c>
    </row>
    <row r="1412" spans="1:4" x14ac:dyDescent="0.3">
      <c r="A1412" s="117" t="s">
        <v>10996</v>
      </c>
      <c r="B1412" s="117" t="s">
        <v>10997</v>
      </c>
      <c r="C1412" s="117" t="s">
        <v>7869</v>
      </c>
      <c r="D1412" s="11">
        <v>4.4932596953016199E-2</v>
      </c>
    </row>
    <row r="1413" spans="1:4" x14ac:dyDescent="0.3">
      <c r="A1413" s="117" t="s">
        <v>10998</v>
      </c>
      <c r="B1413" s="117" t="s">
        <v>10999</v>
      </c>
      <c r="C1413" s="117" t="s">
        <v>7869</v>
      </c>
      <c r="D1413" s="11">
        <v>4.49631971441765E-2</v>
      </c>
    </row>
    <row r="1414" spans="1:4" x14ac:dyDescent="0.3">
      <c r="A1414" s="117" t="s">
        <v>11000</v>
      </c>
      <c r="B1414" s="117" t="s">
        <v>11001</v>
      </c>
      <c r="C1414" s="117" t="s">
        <v>7869</v>
      </c>
      <c r="D1414" s="11">
        <v>4.51348991235129E-2</v>
      </c>
    </row>
    <row r="1415" spans="1:4" x14ac:dyDescent="0.3">
      <c r="A1415" s="117" t="s">
        <v>11002</v>
      </c>
      <c r="B1415" s="117" t="s">
        <v>11003</v>
      </c>
      <c r="C1415" s="117" t="s">
        <v>7869</v>
      </c>
      <c r="D1415" s="11">
        <v>4.5136814387106802E-2</v>
      </c>
    </row>
    <row r="1416" spans="1:4" x14ac:dyDescent="0.3">
      <c r="A1416" s="117" t="s">
        <v>11004</v>
      </c>
      <c r="B1416" s="117" t="s">
        <v>11005</v>
      </c>
      <c r="C1416" s="117" t="s">
        <v>7869</v>
      </c>
      <c r="D1416" s="11">
        <v>4.5163901460583203E-2</v>
      </c>
    </row>
    <row r="1417" spans="1:4" x14ac:dyDescent="0.3">
      <c r="A1417" s="117" t="s">
        <v>11006</v>
      </c>
      <c r="B1417" s="117" t="s">
        <v>11006</v>
      </c>
      <c r="C1417" s="117" t="s">
        <v>7869</v>
      </c>
      <c r="D1417" s="11">
        <v>4.5184915356881801E-2</v>
      </c>
    </row>
    <row r="1418" spans="1:4" x14ac:dyDescent="0.3">
      <c r="A1418" s="117" t="s">
        <v>11007</v>
      </c>
      <c r="B1418" s="117" t="s">
        <v>11007</v>
      </c>
      <c r="C1418" s="117" t="s">
        <v>7869</v>
      </c>
      <c r="D1418" s="11">
        <v>4.5184915356881801E-2</v>
      </c>
    </row>
    <row r="1419" spans="1:4" x14ac:dyDescent="0.3">
      <c r="A1419" s="117" t="s">
        <v>11008</v>
      </c>
      <c r="B1419" s="117" t="s">
        <v>11008</v>
      </c>
      <c r="C1419" s="117" t="s">
        <v>7869</v>
      </c>
      <c r="D1419" s="11">
        <v>4.52074120763893E-2</v>
      </c>
    </row>
    <row r="1420" spans="1:4" x14ac:dyDescent="0.3">
      <c r="A1420" s="117" t="s">
        <v>11009</v>
      </c>
      <c r="B1420" s="117" t="s">
        <v>11010</v>
      </c>
      <c r="C1420" s="117" t="s">
        <v>7869</v>
      </c>
      <c r="D1420" s="11">
        <v>4.5243178812193502E-2</v>
      </c>
    </row>
    <row r="1421" spans="1:4" x14ac:dyDescent="0.3">
      <c r="A1421" s="117" t="s">
        <v>11011</v>
      </c>
      <c r="B1421" s="117" t="s">
        <v>11012</v>
      </c>
      <c r="C1421" s="117" t="s">
        <v>7869</v>
      </c>
      <c r="D1421" s="11">
        <v>4.5248640936206098E-2</v>
      </c>
    </row>
    <row r="1422" spans="1:4" x14ac:dyDescent="0.3">
      <c r="A1422" s="117" t="s">
        <v>11013</v>
      </c>
      <c r="B1422" s="117" t="s">
        <v>11014</v>
      </c>
      <c r="C1422" s="117" t="s">
        <v>7869</v>
      </c>
      <c r="D1422" s="11">
        <v>4.5270902290935403E-2</v>
      </c>
    </row>
    <row r="1423" spans="1:4" x14ac:dyDescent="0.3">
      <c r="A1423" s="117" t="s">
        <v>11015</v>
      </c>
      <c r="B1423" s="117" t="s">
        <v>11016</v>
      </c>
      <c r="C1423" s="117" t="s">
        <v>7869</v>
      </c>
      <c r="D1423" s="11">
        <v>4.5310980655594003E-2</v>
      </c>
    </row>
    <row r="1424" spans="1:4" x14ac:dyDescent="0.3">
      <c r="A1424" s="117" t="s">
        <v>11017</v>
      </c>
      <c r="B1424" s="117" t="s">
        <v>11018</v>
      </c>
      <c r="C1424" s="117" t="s">
        <v>7869</v>
      </c>
      <c r="D1424" s="11">
        <v>4.5466622350353703E-2</v>
      </c>
    </row>
    <row r="1425" spans="1:4" x14ac:dyDescent="0.3">
      <c r="A1425" s="117" t="s">
        <v>11019</v>
      </c>
      <c r="B1425" s="117" t="s">
        <v>11020</v>
      </c>
      <c r="C1425" s="117" t="s">
        <v>7869</v>
      </c>
      <c r="D1425" s="11">
        <v>4.5832126962627499E-2</v>
      </c>
    </row>
    <row r="1426" spans="1:4" x14ac:dyDescent="0.3">
      <c r="A1426" s="117" t="s">
        <v>11021</v>
      </c>
      <c r="B1426" s="117" t="s">
        <v>11022</v>
      </c>
      <c r="C1426" s="117" t="s">
        <v>7869</v>
      </c>
      <c r="D1426" s="11">
        <v>4.58784734115694E-2</v>
      </c>
    </row>
    <row r="1427" spans="1:4" x14ac:dyDescent="0.3">
      <c r="A1427" s="117" t="s">
        <v>11023</v>
      </c>
      <c r="B1427" s="117" t="s">
        <v>11024</v>
      </c>
      <c r="C1427" s="117" t="s">
        <v>7869</v>
      </c>
      <c r="D1427" s="11">
        <v>4.6001731965043903E-2</v>
      </c>
    </row>
    <row r="1428" spans="1:4" x14ac:dyDescent="0.3">
      <c r="A1428" s="117" t="s">
        <v>11025</v>
      </c>
      <c r="B1428" s="117" t="s">
        <v>11026</v>
      </c>
      <c r="C1428" s="117" t="s">
        <v>7869</v>
      </c>
      <c r="D1428" s="11">
        <v>4.6008469061308802E-2</v>
      </c>
    </row>
    <row r="1429" spans="1:4" x14ac:dyDescent="0.3">
      <c r="A1429" s="117" t="s">
        <v>11027</v>
      </c>
      <c r="B1429" s="117" t="s">
        <v>11028</v>
      </c>
      <c r="C1429" s="117" t="s">
        <v>7869</v>
      </c>
      <c r="D1429" s="11">
        <v>4.6010975836890601E-2</v>
      </c>
    </row>
    <row r="1430" spans="1:4" x14ac:dyDescent="0.3">
      <c r="A1430" s="117" t="s">
        <v>11029</v>
      </c>
      <c r="B1430" s="117" t="s">
        <v>11030</v>
      </c>
      <c r="C1430" s="117" t="s">
        <v>7869</v>
      </c>
      <c r="D1430" s="11">
        <v>4.6199940081131798E-2</v>
      </c>
    </row>
    <row r="1431" spans="1:4" x14ac:dyDescent="0.3">
      <c r="A1431" s="117" t="s">
        <v>11031</v>
      </c>
      <c r="B1431" s="117" t="s">
        <v>11032</v>
      </c>
      <c r="C1431" s="117" t="s">
        <v>7869</v>
      </c>
      <c r="D1431" s="11">
        <v>4.6286902015646503E-2</v>
      </c>
    </row>
    <row r="1432" spans="1:4" x14ac:dyDescent="0.3">
      <c r="A1432" s="117" t="s">
        <v>11033</v>
      </c>
      <c r="B1432" s="117" t="s">
        <v>11034</v>
      </c>
      <c r="C1432" s="117" t="s">
        <v>7869</v>
      </c>
      <c r="D1432" s="11">
        <v>4.6448755363573298E-2</v>
      </c>
    </row>
    <row r="1433" spans="1:4" x14ac:dyDescent="0.3">
      <c r="A1433" s="117" t="s">
        <v>11035</v>
      </c>
      <c r="B1433" s="117" t="s">
        <v>11036</v>
      </c>
      <c r="C1433" s="117" t="s">
        <v>7869</v>
      </c>
      <c r="D1433" s="11">
        <v>4.6449664213321702E-2</v>
      </c>
    </row>
    <row r="1434" spans="1:4" x14ac:dyDescent="0.3">
      <c r="A1434" s="117" t="s">
        <v>11037</v>
      </c>
      <c r="B1434" s="117" t="s">
        <v>11037</v>
      </c>
      <c r="C1434" s="117" t="s">
        <v>7869</v>
      </c>
      <c r="D1434" s="11">
        <v>4.6460830619870198E-2</v>
      </c>
    </row>
    <row r="1435" spans="1:4" x14ac:dyDescent="0.3">
      <c r="A1435" s="117" t="s">
        <v>11038</v>
      </c>
      <c r="B1435" s="117" t="s">
        <v>11038</v>
      </c>
      <c r="C1435" s="117" t="s">
        <v>7869</v>
      </c>
      <c r="D1435" s="11">
        <v>4.6460830619870198E-2</v>
      </c>
    </row>
    <row r="1436" spans="1:4" x14ac:dyDescent="0.3">
      <c r="A1436" s="117" t="s">
        <v>11039</v>
      </c>
      <c r="B1436" s="117" t="s">
        <v>11039</v>
      </c>
      <c r="C1436" s="117" t="s">
        <v>7869</v>
      </c>
      <c r="D1436" s="11">
        <v>4.6460830619870198E-2</v>
      </c>
    </row>
    <row r="1437" spans="1:4" x14ac:dyDescent="0.3">
      <c r="A1437" s="117" t="s">
        <v>11040</v>
      </c>
      <c r="B1437" s="117" t="s">
        <v>11040</v>
      </c>
      <c r="C1437" s="117" t="s">
        <v>7869</v>
      </c>
      <c r="D1437" s="11">
        <v>4.6460830619870198E-2</v>
      </c>
    </row>
    <row r="1438" spans="1:4" x14ac:dyDescent="0.3">
      <c r="A1438" s="117" t="s">
        <v>11041</v>
      </c>
      <c r="B1438" s="117" t="s">
        <v>11042</v>
      </c>
      <c r="C1438" s="117" t="s">
        <v>7869</v>
      </c>
      <c r="D1438" s="11">
        <v>4.6562669217855797E-2</v>
      </c>
    </row>
    <row r="1439" spans="1:4" x14ac:dyDescent="0.3">
      <c r="A1439" s="117" t="s">
        <v>11043</v>
      </c>
      <c r="B1439" s="117" t="s">
        <v>11044</v>
      </c>
      <c r="C1439" s="117" t="s">
        <v>7869</v>
      </c>
      <c r="D1439" s="11">
        <v>4.6652429234062501E-2</v>
      </c>
    </row>
    <row r="1440" spans="1:4" x14ac:dyDescent="0.3">
      <c r="A1440" s="117" t="s">
        <v>11045</v>
      </c>
      <c r="B1440" s="117" t="s">
        <v>11046</v>
      </c>
      <c r="C1440" s="117" t="s">
        <v>7869</v>
      </c>
      <c r="D1440" s="11">
        <v>4.6680802350826597E-2</v>
      </c>
    </row>
    <row r="1441" spans="1:4" x14ac:dyDescent="0.3">
      <c r="A1441" s="117" t="s">
        <v>11047</v>
      </c>
      <c r="B1441" s="117" t="s">
        <v>11048</v>
      </c>
      <c r="C1441" s="117" t="s">
        <v>7869</v>
      </c>
      <c r="D1441" s="11">
        <v>4.6705511251862203E-2</v>
      </c>
    </row>
    <row r="1442" spans="1:4" x14ac:dyDescent="0.3">
      <c r="A1442" s="117" t="s">
        <v>11049</v>
      </c>
      <c r="B1442" s="117" t="s">
        <v>11050</v>
      </c>
      <c r="C1442" s="117" t="s">
        <v>7869</v>
      </c>
      <c r="D1442" s="11">
        <v>4.6760562942173102E-2</v>
      </c>
    </row>
    <row r="1443" spans="1:4" x14ac:dyDescent="0.3">
      <c r="A1443" s="117" t="s">
        <v>11051</v>
      </c>
      <c r="B1443" s="117" t="s">
        <v>11052</v>
      </c>
      <c r="C1443" s="117" t="s">
        <v>7869</v>
      </c>
      <c r="D1443" s="11">
        <v>4.6786622658097902E-2</v>
      </c>
    </row>
    <row r="1444" spans="1:4" x14ac:dyDescent="0.3">
      <c r="A1444" s="117" t="s">
        <v>11053</v>
      </c>
      <c r="B1444" s="117" t="s">
        <v>11054</v>
      </c>
      <c r="C1444" s="117" t="s">
        <v>7869</v>
      </c>
      <c r="D1444" s="11">
        <v>4.6926012381854003E-2</v>
      </c>
    </row>
    <row r="1445" spans="1:4" x14ac:dyDescent="0.3">
      <c r="A1445" s="117" t="s">
        <v>11055</v>
      </c>
      <c r="B1445" s="117" t="s">
        <v>11056</v>
      </c>
      <c r="C1445" s="117" t="s">
        <v>7869</v>
      </c>
      <c r="D1445" s="11">
        <v>4.6945718547556997E-2</v>
      </c>
    </row>
    <row r="1446" spans="1:4" x14ac:dyDescent="0.3">
      <c r="A1446" s="117" t="s">
        <v>11057</v>
      </c>
      <c r="B1446" s="117" t="s">
        <v>11058</v>
      </c>
      <c r="C1446" s="117" t="s">
        <v>7869</v>
      </c>
      <c r="D1446" s="11">
        <v>4.7012773571843101E-2</v>
      </c>
    </row>
    <row r="1447" spans="1:4" x14ac:dyDescent="0.3">
      <c r="A1447" s="117" t="s">
        <v>11059</v>
      </c>
      <c r="B1447" s="117" t="s">
        <v>11060</v>
      </c>
      <c r="C1447" s="117" t="s">
        <v>7869</v>
      </c>
      <c r="D1447" s="11">
        <v>4.7029812666606899E-2</v>
      </c>
    </row>
    <row r="1448" spans="1:4" x14ac:dyDescent="0.3">
      <c r="A1448" s="117" t="s">
        <v>11061</v>
      </c>
      <c r="B1448" s="117" t="s">
        <v>11062</v>
      </c>
      <c r="C1448" s="117" t="s">
        <v>7869</v>
      </c>
      <c r="D1448" s="11">
        <v>4.7033661960190397E-2</v>
      </c>
    </row>
    <row r="1449" spans="1:4" x14ac:dyDescent="0.3">
      <c r="A1449" s="117" t="s">
        <v>11063</v>
      </c>
      <c r="B1449" s="117" t="s">
        <v>11064</v>
      </c>
      <c r="C1449" s="117" t="s">
        <v>7869</v>
      </c>
      <c r="D1449" s="11">
        <v>4.7048398886949797E-2</v>
      </c>
    </row>
    <row r="1450" spans="1:4" x14ac:dyDescent="0.3">
      <c r="A1450" s="117" t="s">
        <v>11065</v>
      </c>
      <c r="B1450" s="117" t="s">
        <v>11066</v>
      </c>
      <c r="C1450" s="117" t="s">
        <v>7869</v>
      </c>
      <c r="D1450" s="11">
        <v>4.7084185493478502E-2</v>
      </c>
    </row>
    <row r="1451" spans="1:4" x14ac:dyDescent="0.3">
      <c r="A1451" s="117" t="s">
        <v>11067</v>
      </c>
      <c r="B1451" s="117" t="s">
        <v>11068</v>
      </c>
      <c r="C1451" s="117" t="s">
        <v>7869</v>
      </c>
      <c r="D1451" s="11">
        <v>4.71401827799071E-2</v>
      </c>
    </row>
    <row r="1452" spans="1:4" x14ac:dyDescent="0.3">
      <c r="A1452" s="117" t="s">
        <v>11069</v>
      </c>
      <c r="B1452" s="117" t="s">
        <v>11070</v>
      </c>
      <c r="C1452" s="117" t="s">
        <v>7869</v>
      </c>
      <c r="D1452" s="11">
        <v>4.7162145413828099E-2</v>
      </c>
    </row>
    <row r="1453" spans="1:4" x14ac:dyDescent="0.3">
      <c r="A1453" s="117" t="s">
        <v>11071</v>
      </c>
      <c r="B1453" s="117" t="s">
        <v>11072</v>
      </c>
      <c r="C1453" s="117" t="s">
        <v>7869</v>
      </c>
      <c r="D1453" s="11">
        <v>4.7181287096943698E-2</v>
      </c>
    </row>
    <row r="1454" spans="1:4" x14ac:dyDescent="0.3">
      <c r="A1454" s="117" t="s">
        <v>11073</v>
      </c>
      <c r="B1454" s="117" t="s">
        <v>11074</v>
      </c>
      <c r="C1454" s="117" t="s">
        <v>7869</v>
      </c>
      <c r="D1454" s="11">
        <v>4.7192133906855602E-2</v>
      </c>
    </row>
    <row r="1455" spans="1:4" x14ac:dyDescent="0.3">
      <c r="A1455" s="117" t="s">
        <v>11075</v>
      </c>
      <c r="B1455" s="117" t="s">
        <v>11076</v>
      </c>
      <c r="C1455" s="117" t="s">
        <v>7869</v>
      </c>
      <c r="D1455" s="11">
        <v>4.7207678515794903E-2</v>
      </c>
    </row>
    <row r="1456" spans="1:4" x14ac:dyDescent="0.3">
      <c r="A1456" s="117" t="s">
        <v>11077</v>
      </c>
      <c r="B1456" s="117" t="s">
        <v>11078</v>
      </c>
      <c r="C1456" s="117" t="s">
        <v>7869</v>
      </c>
      <c r="D1456" s="11">
        <v>4.7215113612421498E-2</v>
      </c>
    </row>
    <row r="1457" spans="1:4" x14ac:dyDescent="0.3">
      <c r="A1457" s="117" t="s">
        <v>11079</v>
      </c>
      <c r="B1457" s="117" t="s">
        <v>11080</v>
      </c>
      <c r="C1457" s="117" t="s">
        <v>7869</v>
      </c>
      <c r="D1457" s="11">
        <v>4.7226463201618198E-2</v>
      </c>
    </row>
    <row r="1458" spans="1:4" x14ac:dyDescent="0.3">
      <c r="A1458" s="117" t="s">
        <v>11081</v>
      </c>
      <c r="B1458" s="117" t="s">
        <v>11082</v>
      </c>
      <c r="C1458" s="117" t="s">
        <v>7869</v>
      </c>
      <c r="D1458" s="11">
        <v>4.7283237820039098E-2</v>
      </c>
    </row>
    <row r="1459" spans="1:4" x14ac:dyDescent="0.3">
      <c r="A1459" s="117" t="s">
        <v>11083</v>
      </c>
      <c r="B1459" s="117" t="s">
        <v>11084</v>
      </c>
      <c r="C1459" s="117" t="s">
        <v>7869</v>
      </c>
      <c r="D1459" s="11">
        <v>4.72925171788331E-2</v>
      </c>
    </row>
    <row r="1460" spans="1:4" x14ac:dyDescent="0.3">
      <c r="A1460" s="117" t="s">
        <v>11085</v>
      </c>
      <c r="B1460" s="117" t="s">
        <v>11086</v>
      </c>
      <c r="C1460" s="117" t="s">
        <v>7869</v>
      </c>
      <c r="D1460" s="11">
        <v>4.7342887489293897E-2</v>
      </c>
    </row>
    <row r="1461" spans="1:4" x14ac:dyDescent="0.3">
      <c r="A1461" s="117" t="s">
        <v>11087</v>
      </c>
      <c r="B1461" s="117" t="s">
        <v>11088</v>
      </c>
      <c r="C1461" s="117" t="s">
        <v>7869</v>
      </c>
      <c r="D1461" s="11">
        <v>4.7395591752407901E-2</v>
      </c>
    </row>
    <row r="1462" spans="1:4" x14ac:dyDescent="0.3">
      <c r="A1462" s="117" t="s">
        <v>11089</v>
      </c>
      <c r="B1462" s="117" t="s">
        <v>11090</v>
      </c>
      <c r="C1462" s="117" t="s">
        <v>7869</v>
      </c>
      <c r="D1462" s="11">
        <v>4.74384302149891E-2</v>
      </c>
    </row>
    <row r="1463" spans="1:4" x14ac:dyDescent="0.3">
      <c r="A1463" s="117" t="s">
        <v>11091</v>
      </c>
      <c r="B1463" s="117" t="s">
        <v>11092</v>
      </c>
      <c r="C1463" s="117" t="s">
        <v>7869</v>
      </c>
      <c r="D1463" s="11">
        <v>4.7439408007428699E-2</v>
      </c>
    </row>
    <row r="1464" spans="1:4" x14ac:dyDescent="0.3">
      <c r="A1464" s="117" t="s">
        <v>11093</v>
      </c>
      <c r="B1464" s="117" t="s">
        <v>11094</v>
      </c>
      <c r="C1464" s="117" t="s">
        <v>7869</v>
      </c>
      <c r="D1464" s="11">
        <v>4.7483024222413302E-2</v>
      </c>
    </row>
    <row r="1465" spans="1:4" x14ac:dyDescent="0.3">
      <c r="A1465" s="117" t="s">
        <v>11095</v>
      </c>
      <c r="B1465" s="117" t="s">
        <v>11096</v>
      </c>
      <c r="C1465" s="117" t="s">
        <v>7869</v>
      </c>
      <c r="D1465" s="11">
        <v>4.7599594096461702E-2</v>
      </c>
    </row>
    <row r="1466" spans="1:4" x14ac:dyDescent="0.3">
      <c r="A1466" s="117" t="s">
        <v>11097</v>
      </c>
      <c r="B1466" s="117" t="s">
        <v>11098</v>
      </c>
      <c r="C1466" s="117" t="s">
        <v>7869</v>
      </c>
      <c r="D1466" s="11">
        <v>4.7630676802025797E-2</v>
      </c>
    </row>
    <row r="1467" spans="1:4" x14ac:dyDescent="0.3">
      <c r="A1467" s="117" t="s">
        <v>11099</v>
      </c>
      <c r="B1467" s="117" t="s">
        <v>11100</v>
      </c>
      <c r="C1467" s="117" t="s">
        <v>7869</v>
      </c>
      <c r="D1467" s="11">
        <v>4.77895675305747E-2</v>
      </c>
    </row>
    <row r="1468" spans="1:4" x14ac:dyDescent="0.3">
      <c r="A1468" s="117" t="s">
        <v>11101</v>
      </c>
      <c r="B1468" s="117" t="s">
        <v>11102</v>
      </c>
      <c r="C1468" s="117" t="s">
        <v>7869</v>
      </c>
      <c r="D1468" s="11">
        <v>4.7800560934005497E-2</v>
      </c>
    </row>
    <row r="1469" spans="1:4" x14ac:dyDescent="0.3">
      <c r="A1469" s="117" t="s">
        <v>11103</v>
      </c>
      <c r="B1469" s="117" t="s">
        <v>11104</v>
      </c>
      <c r="C1469" s="117" t="s">
        <v>7869</v>
      </c>
      <c r="D1469" s="11">
        <v>4.7887380438900402E-2</v>
      </c>
    </row>
    <row r="1470" spans="1:4" x14ac:dyDescent="0.3">
      <c r="A1470" s="117" t="s">
        <v>11105</v>
      </c>
      <c r="B1470" s="117" t="s">
        <v>11106</v>
      </c>
      <c r="C1470" s="117" t="s">
        <v>7869</v>
      </c>
      <c r="D1470" s="11">
        <v>4.7991687176336902E-2</v>
      </c>
    </row>
    <row r="1471" spans="1:4" x14ac:dyDescent="0.3">
      <c r="A1471" s="117" t="s">
        <v>11107</v>
      </c>
      <c r="B1471" s="117" t="s">
        <v>11107</v>
      </c>
      <c r="C1471" s="117" t="s">
        <v>7869</v>
      </c>
      <c r="D1471" s="11">
        <v>4.8091573730302803E-2</v>
      </c>
    </row>
    <row r="1472" spans="1:4" x14ac:dyDescent="0.3">
      <c r="A1472" s="117" t="s">
        <v>11108</v>
      </c>
      <c r="B1472" s="117" t="s">
        <v>11109</v>
      </c>
      <c r="C1472" s="117" t="s">
        <v>7869</v>
      </c>
      <c r="D1472" s="11">
        <v>4.8130433716080501E-2</v>
      </c>
    </row>
    <row r="1473" spans="1:4" x14ac:dyDescent="0.3">
      <c r="A1473" s="117" t="s">
        <v>11110</v>
      </c>
      <c r="B1473" s="117" t="s">
        <v>11111</v>
      </c>
      <c r="C1473" s="117" t="s">
        <v>7869</v>
      </c>
      <c r="D1473" s="11">
        <v>4.8248345314034498E-2</v>
      </c>
    </row>
    <row r="1474" spans="1:4" x14ac:dyDescent="0.3">
      <c r="A1474" s="117" t="s">
        <v>11112</v>
      </c>
      <c r="B1474" s="117" t="s">
        <v>11113</v>
      </c>
      <c r="C1474" s="117" t="s">
        <v>7869</v>
      </c>
      <c r="D1474" s="11">
        <v>4.83256108140818E-2</v>
      </c>
    </row>
    <row r="1475" spans="1:4" x14ac:dyDescent="0.3">
      <c r="A1475" s="117" t="s">
        <v>11114</v>
      </c>
      <c r="B1475" s="117" t="s">
        <v>11115</v>
      </c>
      <c r="C1475" s="117" t="s">
        <v>7869</v>
      </c>
      <c r="D1475" s="11">
        <v>4.8351267935345603E-2</v>
      </c>
    </row>
    <row r="1476" spans="1:4" x14ac:dyDescent="0.3">
      <c r="A1476" s="117" t="s">
        <v>11116</v>
      </c>
      <c r="B1476" s="117" t="s">
        <v>11117</v>
      </c>
      <c r="C1476" s="117" t="s">
        <v>7869</v>
      </c>
      <c r="D1476" s="11">
        <v>4.8363706991144298E-2</v>
      </c>
    </row>
    <row r="1477" spans="1:4" x14ac:dyDescent="0.3">
      <c r="A1477" s="117" t="s">
        <v>11118</v>
      </c>
      <c r="B1477" s="117" t="s">
        <v>11119</v>
      </c>
      <c r="C1477" s="117" t="s">
        <v>7869</v>
      </c>
      <c r="D1477" s="11">
        <v>4.8365155974626102E-2</v>
      </c>
    </row>
    <row r="1478" spans="1:4" x14ac:dyDescent="0.3">
      <c r="A1478" s="117" t="s">
        <v>11120</v>
      </c>
      <c r="B1478" s="117" t="s">
        <v>11121</v>
      </c>
      <c r="C1478" s="117" t="s">
        <v>7869</v>
      </c>
      <c r="D1478" s="11">
        <v>4.8421174165809697E-2</v>
      </c>
    </row>
    <row r="1479" spans="1:4" x14ac:dyDescent="0.3">
      <c r="A1479" s="117" t="s">
        <v>11122</v>
      </c>
      <c r="B1479" s="117" t="s">
        <v>11123</v>
      </c>
      <c r="C1479" s="117" t="s">
        <v>7869</v>
      </c>
      <c r="D1479" s="11">
        <v>4.84664445310138E-2</v>
      </c>
    </row>
    <row r="1480" spans="1:4" x14ac:dyDescent="0.3">
      <c r="A1480" s="117" t="s">
        <v>11124</v>
      </c>
      <c r="B1480" s="117" t="s">
        <v>11125</v>
      </c>
      <c r="C1480" s="117" t="s">
        <v>7869</v>
      </c>
      <c r="D1480" s="11">
        <v>4.87894079467181E-2</v>
      </c>
    </row>
    <row r="1481" spans="1:4" x14ac:dyDescent="0.3">
      <c r="A1481" s="117" t="s">
        <v>11126</v>
      </c>
      <c r="B1481" s="117" t="s">
        <v>11127</v>
      </c>
      <c r="C1481" s="117" t="s">
        <v>7869</v>
      </c>
      <c r="D1481" s="11">
        <v>4.8794564984682799E-2</v>
      </c>
    </row>
    <row r="1482" spans="1:4" x14ac:dyDescent="0.3">
      <c r="A1482" s="117" t="s">
        <v>11128</v>
      </c>
      <c r="B1482" s="117" t="s">
        <v>11129</v>
      </c>
      <c r="C1482" s="117" t="s">
        <v>7869</v>
      </c>
      <c r="D1482" s="11">
        <v>4.8807915487867101E-2</v>
      </c>
    </row>
    <row r="1483" spans="1:4" x14ac:dyDescent="0.3">
      <c r="A1483" s="117" t="s">
        <v>11130</v>
      </c>
      <c r="B1483" s="117" t="s">
        <v>11131</v>
      </c>
      <c r="C1483" s="117" t="s">
        <v>7869</v>
      </c>
      <c r="D1483" s="11">
        <v>4.8825679373375799E-2</v>
      </c>
    </row>
    <row r="1484" spans="1:4" x14ac:dyDescent="0.3">
      <c r="A1484" s="117" t="s">
        <v>11132</v>
      </c>
      <c r="B1484" s="117" t="s">
        <v>11133</v>
      </c>
      <c r="C1484" s="117" t="s">
        <v>7869</v>
      </c>
      <c r="D1484" s="11">
        <v>4.8982018097812503E-2</v>
      </c>
    </row>
    <row r="1485" spans="1:4" x14ac:dyDescent="0.3">
      <c r="A1485" s="117" t="s">
        <v>11134</v>
      </c>
      <c r="B1485" s="117" t="s">
        <v>11135</v>
      </c>
      <c r="C1485" s="117" t="s">
        <v>7869</v>
      </c>
      <c r="D1485" s="11">
        <v>4.9098291142831402E-2</v>
      </c>
    </row>
    <row r="1486" spans="1:4" x14ac:dyDescent="0.3">
      <c r="A1486" s="117" t="s">
        <v>11136</v>
      </c>
      <c r="B1486" s="117" t="s">
        <v>11137</v>
      </c>
      <c r="C1486" s="117" t="s">
        <v>7869</v>
      </c>
      <c r="D1486" s="11">
        <v>4.9106915307831601E-2</v>
      </c>
    </row>
    <row r="1487" spans="1:4" x14ac:dyDescent="0.3">
      <c r="A1487" s="117" t="s">
        <v>11138</v>
      </c>
      <c r="B1487" s="117" t="s">
        <v>11139</v>
      </c>
      <c r="C1487" s="117" t="s">
        <v>7869</v>
      </c>
      <c r="D1487" s="11">
        <v>4.9147082304562502E-2</v>
      </c>
    </row>
    <row r="1488" spans="1:4" x14ac:dyDescent="0.3">
      <c r="A1488" s="117" t="s">
        <v>11140</v>
      </c>
      <c r="B1488" s="117" t="s">
        <v>11141</v>
      </c>
      <c r="C1488" s="117" t="s">
        <v>7869</v>
      </c>
      <c r="D1488" s="11">
        <v>4.9169925204945897E-2</v>
      </c>
    </row>
    <row r="1489" spans="1:4" x14ac:dyDescent="0.3">
      <c r="A1489" s="117" t="s">
        <v>11142</v>
      </c>
      <c r="B1489" s="117" t="s">
        <v>11143</v>
      </c>
      <c r="C1489" s="117" t="s">
        <v>7869</v>
      </c>
      <c r="D1489" s="11">
        <v>4.9192870378524399E-2</v>
      </c>
    </row>
    <row r="1490" spans="1:4" x14ac:dyDescent="0.3">
      <c r="A1490" s="117" t="s">
        <v>11144</v>
      </c>
      <c r="B1490" s="117" t="s">
        <v>11145</v>
      </c>
      <c r="C1490" s="117" t="s">
        <v>7869</v>
      </c>
      <c r="D1490" s="11">
        <v>4.9226192493837397E-2</v>
      </c>
    </row>
    <row r="1491" spans="1:4" x14ac:dyDescent="0.3">
      <c r="A1491" s="117" t="s">
        <v>11146</v>
      </c>
      <c r="B1491" s="117" t="s">
        <v>11147</v>
      </c>
      <c r="C1491" s="117" t="s">
        <v>7869</v>
      </c>
      <c r="D1491" s="11">
        <v>4.9252611794320597E-2</v>
      </c>
    </row>
    <row r="1492" spans="1:4" x14ac:dyDescent="0.3">
      <c r="A1492" s="117" t="s">
        <v>11148</v>
      </c>
      <c r="B1492" s="117" t="s">
        <v>11149</v>
      </c>
      <c r="C1492" s="117" t="s">
        <v>7869</v>
      </c>
      <c r="D1492" s="11">
        <v>4.9260264359927398E-2</v>
      </c>
    </row>
    <row r="1493" spans="1:4" x14ac:dyDescent="0.3">
      <c r="A1493" s="117" t="s">
        <v>11150</v>
      </c>
      <c r="B1493" s="117" t="s">
        <v>11151</v>
      </c>
      <c r="C1493" s="117" t="s">
        <v>7869</v>
      </c>
      <c r="D1493" s="11">
        <v>4.9301382542336299E-2</v>
      </c>
    </row>
    <row r="1494" spans="1:4" x14ac:dyDescent="0.3">
      <c r="A1494" s="117" t="s">
        <v>11152</v>
      </c>
      <c r="B1494" s="117" t="s">
        <v>11153</v>
      </c>
      <c r="C1494" s="117" t="s">
        <v>7869</v>
      </c>
      <c r="D1494" s="11">
        <v>4.9386482448392603E-2</v>
      </c>
    </row>
    <row r="1495" spans="1:4" x14ac:dyDescent="0.3">
      <c r="A1495" s="117" t="s">
        <v>11154</v>
      </c>
      <c r="B1495" s="117" t="s">
        <v>11155</v>
      </c>
      <c r="C1495" s="117" t="s">
        <v>7869</v>
      </c>
      <c r="D1495" s="11">
        <v>4.9412147144487203E-2</v>
      </c>
    </row>
    <row r="1496" spans="1:4" x14ac:dyDescent="0.3">
      <c r="A1496" s="117" t="s">
        <v>11156</v>
      </c>
      <c r="B1496" s="117" t="s">
        <v>11157</v>
      </c>
      <c r="C1496" s="117" t="s">
        <v>7869</v>
      </c>
      <c r="D1496" s="11">
        <v>4.9418642836653197E-2</v>
      </c>
    </row>
    <row r="1497" spans="1:4" x14ac:dyDescent="0.3">
      <c r="A1497" s="117" t="s">
        <v>11158</v>
      </c>
      <c r="B1497" s="117" t="s">
        <v>11159</v>
      </c>
      <c r="C1497" s="117" t="s">
        <v>7869</v>
      </c>
      <c r="D1497" s="11">
        <v>4.9469387156256497E-2</v>
      </c>
    </row>
    <row r="1498" spans="1:4" x14ac:dyDescent="0.3">
      <c r="A1498" s="117" t="s">
        <v>11160</v>
      </c>
      <c r="B1498" s="117" t="s">
        <v>11161</v>
      </c>
      <c r="C1498" s="117" t="s">
        <v>7869</v>
      </c>
      <c r="D1498" s="11">
        <v>4.9521089394314897E-2</v>
      </c>
    </row>
    <row r="1499" spans="1:4" x14ac:dyDescent="0.3">
      <c r="A1499" s="117" t="s">
        <v>11162</v>
      </c>
      <c r="B1499" s="117" t="s">
        <v>11163</v>
      </c>
      <c r="C1499" s="117" t="s">
        <v>7869</v>
      </c>
      <c r="D1499" s="11">
        <v>4.97055559075689E-2</v>
      </c>
    </row>
    <row r="1500" spans="1:4" x14ac:dyDescent="0.3">
      <c r="A1500" s="117" t="s">
        <v>11164</v>
      </c>
      <c r="B1500" s="117" t="s">
        <v>11164</v>
      </c>
      <c r="C1500" s="117" t="s">
        <v>7869</v>
      </c>
      <c r="D1500" s="11">
        <v>4.9833320943754998E-2</v>
      </c>
    </row>
    <row r="1501" spans="1:4" x14ac:dyDescent="0.3">
      <c r="A1501" s="117" t="s">
        <v>11165</v>
      </c>
      <c r="B1501" s="117" t="s">
        <v>11166</v>
      </c>
      <c r="C1501" s="117" t="s">
        <v>7869</v>
      </c>
      <c r="D1501" s="11">
        <v>4.9869189325782902E-2</v>
      </c>
    </row>
    <row r="1502" spans="1:4" x14ac:dyDescent="0.3">
      <c r="A1502" s="117" t="s">
        <v>11167</v>
      </c>
      <c r="B1502" s="117" t="s">
        <v>11168</v>
      </c>
      <c r="C1502" s="117" t="s">
        <v>7869</v>
      </c>
      <c r="D1502" s="11">
        <v>4.98754998022094E-2</v>
      </c>
    </row>
    <row r="1503" spans="1:4" x14ac:dyDescent="0.3">
      <c r="A1503" s="117" t="s">
        <v>11169</v>
      </c>
      <c r="B1503" s="117" t="s">
        <v>11170</v>
      </c>
      <c r="C1503" s="117" t="s">
        <v>7869</v>
      </c>
      <c r="D1503" s="11">
        <v>4.9903407604637399E-2</v>
      </c>
    </row>
    <row r="1504" spans="1:4" x14ac:dyDescent="0.3">
      <c r="A1504" s="117" t="s">
        <v>11171</v>
      </c>
      <c r="B1504" s="117" t="s">
        <v>11172</v>
      </c>
      <c r="C1504" s="117" t="s">
        <v>7869</v>
      </c>
      <c r="D1504" s="11">
        <v>5.0138955610012699E-2</v>
      </c>
    </row>
    <row r="1505" spans="1:4" x14ac:dyDescent="0.3">
      <c r="A1505" s="117" t="s">
        <v>11173</v>
      </c>
      <c r="B1505" s="117" t="s">
        <v>11174</v>
      </c>
      <c r="C1505" s="117" t="s">
        <v>7869</v>
      </c>
      <c r="D1505" s="11">
        <v>5.01904619168696E-2</v>
      </c>
    </row>
    <row r="1506" spans="1:4" x14ac:dyDescent="0.3">
      <c r="A1506" s="117" t="s">
        <v>11175</v>
      </c>
      <c r="B1506" s="117" t="s">
        <v>11176</v>
      </c>
      <c r="C1506" s="117" t="s">
        <v>7869</v>
      </c>
      <c r="D1506" s="11">
        <v>5.0193384287677299E-2</v>
      </c>
    </row>
    <row r="1507" spans="1:4" x14ac:dyDescent="0.3">
      <c r="A1507" s="117" t="s">
        <v>11177</v>
      </c>
      <c r="B1507" s="117" t="s">
        <v>11178</v>
      </c>
      <c r="C1507" s="117" t="s">
        <v>7869</v>
      </c>
      <c r="D1507" s="11">
        <v>5.0210886205155299E-2</v>
      </c>
    </row>
    <row r="1508" spans="1:4" x14ac:dyDescent="0.3">
      <c r="A1508" s="117" t="s">
        <v>11179</v>
      </c>
      <c r="B1508" s="117" t="s">
        <v>11180</v>
      </c>
      <c r="C1508" s="117" t="s">
        <v>7869</v>
      </c>
      <c r="D1508" s="11">
        <v>5.0311636585404898E-2</v>
      </c>
    </row>
    <row r="1509" spans="1:4" x14ac:dyDescent="0.3">
      <c r="A1509" s="117" t="s">
        <v>11181</v>
      </c>
      <c r="B1509" s="117" t="s">
        <v>11182</v>
      </c>
      <c r="C1509" s="117" t="s">
        <v>7869</v>
      </c>
      <c r="D1509" s="11">
        <v>5.0331727109404201E-2</v>
      </c>
    </row>
    <row r="1510" spans="1:4" x14ac:dyDescent="0.3">
      <c r="A1510" s="117" t="s">
        <v>11183</v>
      </c>
      <c r="B1510" s="117" t="s">
        <v>11184</v>
      </c>
      <c r="C1510" s="117" t="s">
        <v>7869</v>
      </c>
      <c r="D1510" s="11">
        <v>5.0424220663565902E-2</v>
      </c>
    </row>
    <row r="1511" spans="1:4" x14ac:dyDescent="0.3">
      <c r="A1511" s="117" t="s">
        <v>11185</v>
      </c>
      <c r="B1511" s="117" t="s">
        <v>11185</v>
      </c>
      <c r="C1511" s="117" t="s">
        <v>7869</v>
      </c>
      <c r="D1511" s="11">
        <v>5.0471599782400602E-2</v>
      </c>
    </row>
    <row r="1512" spans="1:4" x14ac:dyDescent="0.3">
      <c r="A1512" s="117" t="s">
        <v>11186</v>
      </c>
      <c r="B1512" s="117" t="s">
        <v>11186</v>
      </c>
      <c r="C1512" s="117" t="s">
        <v>7869</v>
      </c>
      <c r="D1512" s="11">
        <v>5.05421883461281E-2</v>
      </c>
    </row>
    <row r="1513" spans="1:4" x14ac:dyDescent="0.3">
      <c r="A1513" s="117" t="s">
        <v>11187</v>
      </c>
      <c r="B1513" s="117" t="s">
        <v>11187</v>
      </c>
      <c r="C1513" s="117" t="s">
        <v>7869</v>
      </c>
      <c r="D1513" s="11">
        <v>5.05421883461281E-2</v>
      </c>
    </row>
    <row r="1514" spans="1:4" x14ac:dyDescent="0.3">
      <c r="A1514" s="117" t="s">
        <v>11188</v>
      </c>
      <c r="B1514" s="117" t="s">
        <v>11189</v>
      </c>
      <c r="C1514" s="117" t="s">
        <v>7869</v>
      </c>
      <c r="D1514" s="11">
        <v>5.0593067904396903E-2</v>
      </c>
    </row>
    <row r="1515" spans="1:4" x14ac:dyDescent="0.3">
      <c r="A1515" s="117" t="s">
        <v>11190</v>
      </c>
      <c r="B1515" s="117" t="s">
        <v>11191</v>
      </c>
      <c r="C1515" s="117" t="s">
        <v>7869</v>
      </c>
      <c r="D1515" s="11">
        <v>5.0698578558371399E-2</v>
      </c>
    </row>
    <row r="1516" spans="1:4" x14ac:dyDescent="0.3">
      <c r="A1516" s="117" t="s">
        <v>11192</v>
      </c>
      <c r="B1516" s="117" t="s">
        <v>11193</v>
      </c>
      <c r="C1516" s="117" t="s">
        <v>7869</v>
      </c>
      <c r="D1516" s="11">
        <v>5.0848027031429897E-2</v>
      </c>
    </row>
    <row r="1517" spans="1:4" x14ac:dyDescent="0.3">
      <c r="A1517" s="117" t="s">
        <v>11194</v>
      </c>
      <c r="B1517" s="117" t="s">
        <v>11195</v>
      </c>
      <c r="C1517" s="117" t="s">
        <v>7869</v>
      </c>
      <c r="D1517" s="11">
        <v>5.0920273861948702E-2</v>
      </c>
    </row>
    <row r="1518" spans="1:4" x14ac:dyDescent="0.3">
      <c r="A1518" s="117" t="s">
        <v>11196</v>
      </c>
      <c r="B1518" s="117" t="s">
        <v>11197</v>
      </c>
      <c r="C1518" s="117" t="s">
        <v>7869</v>
      </c>
      <c r="D1518" s="11">
        <v>5.0925464642515697E-2</v>
      </c>
    </row>
    <row r="1519" spans="1:4" x14ac:dyDescent="0.3">
      <c r="A1519" s="117" t="s">
        <v>11198</v>
      </c>
      <c r="B1519" s="117" t="s">
        <v>11199</v>
      </c>
      <c r="C1519" s="117" t="s">
        <v>7869</v>
      </c>
      <c r="D1519" s="11">
        <v>5.0970050391704901E-2</v>
      </c>
    </row>
    <row r="1520" spans="1:4" x14ac:dyDescent="0.3">
      <c r="A1520" s="117" t="s">
        <v>11200</v>
      </c>
      <c r="B1520" s="117" t="s">
        <v>11201</v>
      </c>
      <c r="C1520" s="117" t="s">
        <v>7869</v>
      </c>
      <c r="D1520" s="11">
        <v>5.0986025539793499E-2</v>
      </c>
    </row>
    <row r="1521" spans="1:4" x14ac:dyDescent="0.3">
      <c r="A1521" s="117" t="s">
        <v>11202</v>
      </c>
      <c r="B1521" s="117" t="s">
        <v>11202</v>
      </c>
      <c r="C1521" s="117" t="s">
        <v>7869</v>
      </c>
      <c r="D1521" s="11">
        <v>5.1015140065063101E-2</v>
      </c>
    </row>
    <row r="1522" spans="1:4" x14ac:dyDescent="0.3">
      <c r="A1522" s="117" t="s">
        <v>11203</v>
      </c>
      <c r="B1522" s="117" t="s">
        <v>11204</v>
      </c>
      <c r="C1522" s="117" t="s">
        <v>7869</v>
      </c>
      <c r="D1522" s="11">
        <v>5.10599613962332E-2</v>
      </c>
    </row>
    <row r="1523" spans="1:4" x14ac:dyDescent="0.3">
      <c r="A1523" s="117" t="s">
        <v>11205</v>
      </c>
      <c r="B1523" s="117" t="s">
        <v>11206</v>
      </c>
      <c r="C1523" s="117" t="s">
        <v>7869</v>
      </c>
      <c r="D1523" s="11">
        <v>5.1065948627906997E-2</v>
      </c>
    </row>
    <row r="1524" spans="1:4" x14ac:dyDescent="0.3">
      <c r="A1524" s="117" t="s">
        <v>11207</v>
      </c>
      <c r="B1524" s="117" t="s">
        <v>11208</v>
      </c>
      <c r="C1524" s="117" t="s">
        <v>7869</v>
      </c>
      <c r="D1524" s="11">
        <v>5.1066515580923198E-2</v>
      </c>
    </row>
    <row r="1525" spans="1:4" x14ac:dyDescent="0.3">
      <c r="A1525" s="117" t="s">
        <v>11209</v>
      </c>
      <c r="B1525" s="117" t="s">
        <v>11210</v>
      </c>
      <c r="C1525" s="117" t="s">
        <v>7869</v>
      </c>
      <c r="D1525" s="11">
        <v>5.1125379574449299E-2</v>
      </c>
    </row>
    <row r="1526" spans="1:4" x14ac:dyDescent="0.3">
      <c r="A1526" s="117" t="s">
        <v>11211</v>
      </c>
      <c r="B1526" s="117" t="s">
        <v>11211</v>
      </c>
      <c r="C1526" s="117" t="s">
        <v>7869</v>
      </c>
      <c r="D1526" s="11">
        <v>5.1134084740683497E-2</v>
      </c>
    </row>
    <row r="1527" spans="1:4" x14ac:dyDescent="0.3">
      <c r="A1527" s="117" t="s">
        <v>11212</v>
      </c>
      <c r="B1527" s="117" t="s">
        <v>11213</v>
      </c>
      <c r="C1527" s="117" t="s">
        <v>7869</v>
      </c>
      <c r="D1527" s="11">
        <v>5.1224149486661201E-2</v>
      </c>
    </row>
    <row r="1528" spans="1:4" x14ac:dyDescent="0.3">
      <c r="A1528" s="117" t="s">
        <v>11214</v>
      </c>
      <c r="B1528" s="117" t="s">
        <v>11215</v>
      </c>
      <c r="C1528" s="117" t="s">
        <v>7869</v>
      </c>
      <c r="D1528" s="11">
        <v>5.1234380982900098E-2</v>
      </c>
    </row>
    <row r="1529" spans="1:4" x14ac:dyDescent="0.3">
      <c r="A1529" s="117" t="s">
        <v>11216</v>
      </c>
      <c r="B1529" s="117" t="s">
        <v>11217</v>
      </c>
      <c r="C1529" s="117" t="s">
        <v>7869</v>
      </c>
      <c r="D1529" s="11">
        <v>5.12376446726929E-2</v>
      </c>
    </row>
    <row r="1530" spans="1:4" x14ac:dyDescent="0.3">
      <c r="A1530" s="117" t="s">
        <v>11218</v>
      </c>
      <c r="B1530" s="117" t="s">
        <v>11218</v>
      </c>
      <c r="C1530" s="117" t="s">
        <v>7869</v>
      </c>
      <c r="D1530" s="11">
        <v>5.1488863921903799E-2</v>
      </c>
    </row>
    <row r="1531" spans="1:4" x14ac:dyDescent="0.3">
      <c r="A1531" s="117" t="s">
        <v>11219</v>
      </c>
      <c r="B1531" s="117" t="s">
        <v>11220</v>
      </c>
      <c r="C1531" s="117" t="s">
        <v>7869</v>
      </c>
      <c r="D1531" s="11">
        <v>5.1601864850630001E-2</v>
      </c>
    </row>
    <row r="1532" spans="1:4" x14ac:dyDescent="0.3">
      <c r="A1532" s="117" t="s">
        <v>11221</v>
      </c>
      <c r="B1532" s="117" t="s">
        <v>11222</v>
      </c>
      <c r="C1532" s="117" t="s">
        <v>7869</v>
      </c>
      <c r="D1532" s="11">
        <v>5.1800270588546797E-2</v>
      </c>
    </row>
    <row r="1533" spans="1:4" x14ac:dyDescent="0.3">
      <c r="A1533" s="117" t="s">
        <v>11223</v>
      </c>
      <c r="B1533" s="117" t="s">
        <v>11224</v>
      </c>
      <c r="C1533" s="117" t="s">
        <v>7869</v>
      </c>
      <c r="D1533" s="11">
        <v>5.1801414391300003E-2</v>
      </c>
    </row>
    <row r="1534" spans="1:4" x14ac:dyDescent="0.3">
      <c r="A1534" s="117" t="s">
        <v>11225</v>
      </c>
      <c r="B1534" s="117" t="s">
        <v>11226</v>
      </c>
      <c r="C1534" s="117" t="s">
        <v>7869</v>
      </c>
      <c r="D1534" s="11">
        <v>5.18230374373123E-2</v>
      </c>
    </row>
    <row r="1535" spans="1:4" x14ac:dyDescent="0.3">
      <c r="A1535" s="117" t="s">
        <v>11227</v>
      </c>
      <c r="B1535" s="117" t="s">
        <v>11228</v>
      </c>
      <c r="C1535" s="117" t="s">
        <v>7869</v>
      </c>
      <c r="D1535" s="11">
        <v>5.1841919938185599E-2</v>
      </c>
    </row>
    <row r="1536" spans="1:4" x14ac:dyDescent="0.3">
      <c r="A1536" s="117" t="s">
        <v>11229</v>
      </c>
      <c r="B1536" s="117" t="s">
        <v>11230</v>
      </c>
      <c r="C1536" s="117" t="s">
        <v>7869</v>
      </c>
      <c r="D1536" s="11">
        <v>5.1899903139064001E-2</v>
      </c>
    </row>
    <row r="1537" spans="1:4" x14ac:dyDescent="0.3">
      <c r="A1537" s="117" t="s">
        <v>11231</v>
      </c>
      <c r="B1537" s="117" t="s">
        <v>11232</v>
      </c>
      <c r="C1537" s="117" t="s">
        <v>7869</v>
      </c>
      <c r="D1537" s="11">
        <v>5.1965835511423197E-2</v>
      </c>
    </row>
    <row r="1538" spans="1:4" x14ac:dyDescent="0.3">
      <c r="A1538" s="117" t="s">
        <v>11233</v>
      </c>
      <c r="B1538" s="117" t="s">
        <v>11234</v>
      </c>
      <c r="C1538" s="117" t="s">
        <v>7869</v>
      </c>
      <c r="D1538" s="11">
        <v>5.2009504961012198E-2</v>
      </c>
    </row>
    <row r="1539" spans="1:4" x14ac:dyDescent="0.3">
      <c r="A1539" s="117" t="s">
        <v>11235</v>
      </c>
      <c r="B1539" s="117" t="s">
        <v>11236</v>
      </c>
      <c r="C1539" s="117" t="s">
        <v>7869</v>
      </c>
      <c r="D1539" s="11">
        <v>5.2124370506662902E-2</v>
      </c>
    </row>
    <row r="1540" spans="1:4" x14ac:dyDescent="0.3">
      <c r="A1540" s="117" t="s">
        <v>11237</v>
      </c>
      <c r="B1540" s="117" t="s">
        <v>11238</v>
      </c>
      <c r="C1540" s="117" t="s">
        <v>7869</v>
      </c>
      <c r="D1540" s="11">
        <v>5.2185317483938599E-2</v>
      </c>
    </row>
    <row r="1541" spans="1:4" x14ac:dyDescent="0.3">
      <c r="A1541" s="117" t="s">
        <v>11239</v>
      </c>
      <c r="B1541" s="117" t="s">
        <v>11240</v>
      </c>
      <c r="C1541" s="117" t="s">
        <v>7869</v>
      </c>
      <c r="D1541" s="11">
        <v>5.2249881970596303E-2</v>
      </c>
    </row>
    <row r="1542" spans="1:4" x14ac:dyDescent="0.3">
      <c r="A1542" s="117" t="s">
        <v>11241</v>
      </c>
      <c r="B1542" s="117" t="s">
        <v>11242</v>
      </c>
      <c r="C1542" s="117" t="s">
        <v>7869</v>
      </c>
      <c r="D1542" s="11">
        <v>5.2276407446120603E-2</v>
      </c>
    </row>
    <row r="1543" spans="1:4" x14ac:dyDescent="0.3">
      <c r="A1543" s="117" t="s">
        <v>11243</v>
      </c>
      <c r="B1543" s="117" t="s">
        <v>11244</v>
      </c>
      <c r="C1543" s="117" t="s">
        <v>7869</v>
      </c>
      <c r="D1543" s="11">
        <v>5.2305094911292802E-2</v>
      </c>
    </row>
    <row r="1544" spans="1:4" x14ac:dyDescent="0.3">
      <c r="A1544" s="117" t="s">
        <v>11245</v>
      </c>
      <c r="B1544" s="117" t="s">
        <v>11246</v>
      </c>
      <c r="C1544" s="117" t="s">
        <v>7869</v>
      </c>
      <c r="D1544" s="11">
        <v>5.2399375019239698E-2</v>
      </c>
    </row>
    <row r="1545" spans="1:4" x14ac:dyDescent="0.3">
      <c r="A1545" s="117" t="s">
        <v>11247</v>
      </c>
      <c r="B1545" s="117" t="s">
        <v>11248</v>
      </c>
      <c r="C1545" s="117" t="s">
        <v>7869</v>
      </c>
      <c r="D1545" s="11">
        <v>5.2484630443816203E-2</v>
      </c>
    </row>
    <row r="1546" spans="1:4" x14ac:dyDescent="0.3">
      <c r="A1546" s="117" t="s">
        <v>11249</v>
      </c>
      <c r="B1546" s="117" t="s">
        <v>11250</v>
      </c>
      <c r="C1546" s="117" t="s">
        <v>7869</v>
      </c>
      <c r="D1546" s="11">
        <v>5.25282193348382E-2</v>
      </c>
    </row>
    <row r="1547" spans="1:4" x14ac:dyDescent="0.3">
      <c r="A1547" s="117" t="s">
        <v>11251</v>
      </c>
      <c r="B1547" s="117" t="s">
        <v>11252</v>
      </c>
      <c r="C1547" s="117" t="s">
        <v>7869</v>
      </c>
      <c r="D1547" s="11">
        <v>5.26565156868853E-2</v>
      </c>
    </row>
    <row r="1548" spans="1:4" x14ac:dyDescent="0.3">
      <c r="A1548" s="117" t="s">
        <v>11253</v>
      </c>
      <c r="B1548" s="117" t="s">
        <v>11253</v>
      </c>
      <c r="C1548" s="117" t="s">
        <v>7869</v>
      </c>
      <c r="D1548" s="11">
        <v>5.2715251152081997E-2</v>
      </c>
    </row>
    <row r="1549" spans="1:4" x14ac:dyDescent="0.3">
      <c r="A1549" s="117" t="s">
        <v>11254</v>
      </c>
      <c r="B1549" s="117" t="s">
        <v>11255</v>
      </c>
      <c r="C1549" s="117" t="s">
        <v>7869</v>
      </c>
      <c r="D1549" s="11">
        <v>5.2749246505044901E-2</v>
      </c>
    </row>
    <row r="1550" spans="1:4" x14ac:dyDescent="0.3">
      <c r="A1550" s="117" t="s">
        <v>11256</v>
      </c>
      <c r="B1550" s="117" t="s">
        <v>11257</v>
      </c>
      <c r="C1550" s="117" t="s">
        <v>7869</v>
      </c>
      <c r="D1550" s="11">
        <v>5.2759579119864598E-2</v>
      </c>
    </row>
    <row r="1551" spans="1:4" x14ac:dyDescent="0.3">
      <c r="A1551" s="117" t="s">
        <v>11258</v>
      </c>
      <c r="B1551" s="117" t="s">
        <v>11259</v>
      </c>
      <c r="C1551" s="117" t="s">
        <v>7869</v>
      </c>
      <c r="D1551" s="11">
        <v>5.2789798631810499E-2</v>
      </c>
    </row>
    <row r="1552" spans="1:4" x14ac:dyDescent="0.3">
      <c r="A1552" s="117" t="s">
        <v>11260</v>
      </c>
      <c r="B1552" s="117" t="s">
        <v>11261</v>
      </c>
      <c r="C1552" s="117" t="s">
        <v>7869</v>
      </c>
      <c r="D1552" s="11">
        <v>5.2881986785837998E-2</v>
      </c>
    </row>
    <row r="1553" spans="1:4" x14ac:dyDescent="0.3">
      <c r="A1553" s="117" t="s">
        <v>11262</v>
      </c>
      <c r="B1553" s="117" t="s">
        <v>11263</v>
      </c>
      <c r="C1553" s="117" t="s">
        <v>7869</v>
      </c>
      <c r="D1553" s="11">
        <v>5.2896981377316202E-2</v>
      </c>
    </row>
    <row r="1554" spans="1:4" x14ac:dyDescent="0.3">
      <c r="A1554" s="117" t="s">
        <v>11264</v>
      </c>
      <c r="B1554" s="117" t="s">
        <v>11265</v>
      </c>
      <c r="C1554" s="117" t="s">
        <v>7869</v>
      </c>
      <c r="D1554" s="11">
        <v>5.2931070938559199E-2</v>
      </c>
    </row>
    <row r="1555" spans="1:4" x14ac:dyDescent="0.3">
      <c r="A1555" s="117" t="s">
        <v>11266</v>
      </c>
      <c r="B1555" s="117" t="s">
        <v>11267</v>
      </c>
      <c r="C1555" s="117" t="s">
        <v>7869</v>
      </c>
      <c r="D1555" s="11">
        <v>5.3034249112529901E-2</v>
      </c>
    </row>
    <row r="1556" spans="1:4" x14ac:dyDescent="0.3">
      <c r="A1556" s="117" t="s">
        <v>11268</v>
      </c>
      <c r="B1556" s="117" t="s">
        <v>11269</v>
      </c>
      <c r="C1556" s="117" t="s">
        <v>7869</v>
      </c>
      <c r="D1556" s="11">
        <v>5.3041480360553499E-2</v>
      </c>
    </row>
    <row r="1557" spans="1:4" x14ac:dyDescent="0.3">
      <c r="A1557" s="117" t="s">
        <v>11270</v>
      </c>
      <c r="B1557" s="117" t="s">
        <v>11271</v>
      </c>
      <c r="C1557" s="117" t="s">
        <v>7869</v>
      </c>
      <c r="D1557" s="11">
        <v>5.30488200841739E-2</v>
      </c>
    </row>
    <row r="1558" spans="1:4" x14ac:dyDescent="0.3">
      <c r="A1558" s="117" t="s">
        <v>11272</v>
      </c>
      <c r="B1558" s="117" t="s">
        <v>11273</v>
      </c>
      <c r="C1558" s="117" t="s">
        <v>7869</v>
      </c>
      <c r="D1558" s="11">
        <v>5.30781707552525E-2</v>
      </c>
    </row>
    <row r="1559" spans="1:4" x14ac:dyDescent="0.3">
      <c r="A1559" s="117" t="s">
        <v>11274</v>
      </c>
      <c r="B1559" s="117" t="s">
        <v>11275</v>
      </c>
      <c r="C1559" s="117" t="s">
        <v>7869</v>
      </c>
      <c r="D1559" s="11">
        <v>5.3080069248105897E-2</v>
      </c>
    </row>
    <row r="1560" spans="1:4" x14ac:dyDescent="0.3">
      <c r="A1560" s="117" t="s">
        <v>11276</v>
      </c>
      <c r="B1560" s="117" t="s">
        <v>11277</v>
      </c>
      <c r="C1560" s="117" t="s">
        <v>7869</v>
      </c>
      <c r="D1560" s="11">
        <v>5.3093189246208303E-2</v>
      </c>
    </row>
    <row r="1561" spans="1:4" x14ac:dyDescent="0.3">
      <c r="A1561" s="117" t="s">
        <v>11278</v>
      </c>
      <c r="B1561" s="117" t="s">
        <v>11279</v>
      </c>
      <c r="C1561" s="117" t="s">
        <v>7869</v>
      </c>
      <c r="D1561" s="11">
        <v>5.3135602592474199E-2</v>
      </c>
    </row>
    <row r="1562" spans="1:4" x14ac:dyDescent="0.3">
      <c r="A1562" s="117" t="s">
        <v>11280</v>
      </c>
      <c r="B1562" s="117" t="s">
        <v>11281</v>
      </c>
      <c r="C1562" s="117" t="s">
        <v>7869</v>
      </c>
      <c r="D1562" s="11">
        <v>5.3222682355113397E-2</v>
      </c>
    </row>
    <row r="1563" spans="1:4" x14ac:dyDescent="0.3">
      <c r="A1563" s="117" t="s">
        <v>11282</v>
      </c>
      <c r="B1563" s="117" t="s">
        <v>11283</v>
      </c>
      <c r="C1563" s="117" t="s">
        <v>7869</v>
      </c>
      <c r="D1563" s="11">
        <v>5.32705480631031E-2</v>
      </c>
    </row>
    <row r="1564" spans="1:4" x14ac:dyDescent="0.3">
      <c r="A1564" s="117" t="s">
        <v>11284</v>
      </c>
      <c r="B1564" s="117" t="s">
        <v>11285</v>
      </c>
      <c r="C1564" s="117" t="s">
        <v>7869</v>
      </c>
      <c r="D1564" s="11">
        <v>5.3275176099403701E-2</v>
      </c>
    </row>
    <row r="1565" spans="1:4" x14ac:dyDescent="0.3">
      <c r="A1565" s="117" t="s">
        <v>11286</v>
      </c>
      <c r="B1565" s="117" t="s">
        <v>11287</v>
      </c>
      <c r="C1565" s="117" t="s">
        <v>7869</v>
      </c>
      <c r="D1565" s="11">
        <v>5.3284760200932202E-2</v>
      </c>
    </row>
    <row r="1566" spans="1:4" x14ac:dyDescent="0.3">
      <c r="A1566" s="117" t="s">
        <v>11288</v>
      </c>
      <c r="B1566" s="117" t="s">
        <v>11289</v>
      </c>
      <c r="C1566" s="117" t="s">
        <v>7869</v>
      </c>
      <c r="D1566" s="11">
        <v>5.3324837381201702E-2</v>
      </c>
    </row>
    <row r="1567" spans="1:4" x14ac:dyDescent="0.3">
      <c r="A1567" s="117" t="s">
        <v>11290</v>
      </c>
      <c r="B1567" s="117" t="s">
        <v>11291</v>
      </c>
      <c r="C1567" s="117" t="s">
        <v>7869</v>
      </c>
      <c r="D1567" s="11">
        <v>5.3352072911059902E-2</v>
      </c>
    </row>
    <row r="1568" spans="1:4" x14ac:dyDescent="0.3">
      <c r="A1568" s="117" t="s">
        <v>11292</v>
      </c>
      <c r="B1568" s="117" t="s">
        <v>11293</v>
      </c>
      <c r="C1568" s="117" t="s">
        <v>7869</v>
      </c>
      <c r="D1568" s="11">
        <v>5.3416034887399197E-2</v>
      </c>
    </row>
    <row r="1569" spans="1:4" x14ac:dyDescent="0.3">
      <c r="A1569" s="117" t="s">
        <v>11294</v>
      </c>
      <c r="B1569" s="117" t="s">
        <v>11295</v>
      </c>
      <c r="C1569" s="117" t="s">
        <v>7869</v>
      </c>
      <c r="D1569" s="11">
        <v>5.3434510539361699E-2</v>
      </c>
    </row>
    <row r="1570" spans="1:4" x14ac:dyDescent="0.3">
      <c r="A1570" s="117" t="s">
        <v>11296</v>
      </c>
      <c r="B1570" s="117" t="s">
        <v>11297</v>
      </c>
      <c r="C1570" s="117" t="s">
        <v>7869</v>
      </c>
      <c r="D1570" s="11">
        <v>5.3477586380131198E-2</v>
      </c>
    </row>
    <row r="1571" spans="1:4" x14ac:dyDescent="0.3">
      <c r="A1571" s="117" t="s">
        <v>11298</v>
      </c>
      <c r="B1571" s="117" t="s">
        <v>11299</v>
      </c>
      <c r="C1571" s="117" t="s">
        <v>7869</v>
      </c>
      <c r="D1571" s="11">
        <v>5.3503296418672498E-2</v>
      </c>
    </row>
    <row r="1572" spans="1:4" x14ac:dyDescent="0.3">
      <c r="A1572" s="117" t="s">
        <v>11300</v>
      </c>
      <c r="B1572" s="117" t="s">
        <v>11301</v>
      </c>
      <c r="C1572" s="117" t="s">
        <v>7869</v>
      </c>
      <c r="D1572" s="11">
        <v>5.3510589391276502E-2</v>
      </c>
    </row>
    <row r="1573" spans="1:4" x14ac:dyDescent="0.3">
      <c r="A1573" s="117" t="s">
        <v>11302</v>
      </c>
      <c r="B1573" s="117" t="s">
        <v>11303</v>
      </c>
      <c r="C1573" s="117" t="s">
        <v>7869</v>
      </c>
      <c r="D1573" s="11">
        <v>5.3533072640896601E-2</v>
      </c>
    </row>
    <row r="1574" spans="1:4" x14ac:dyDescent="0.3">
      <c r="A1574" s="117" t="s">
        <v>11304</v>
      </c>
      <c r="B1574" s="117" t="s">
        <v>11305</v>
      </c>
      <c r="C1574" s="117" t="s">
        <v>7869</v>
      </c>
      <c r="D1574" s="11">
        <v>5.3539926219444603E-2</v>
      </c>
    </row>
    <row r="1575" spans="1:4" x14ac:dyDescent="0.3">
      <c r="A1575" s="117" t="s">
        <v>11306</v>
      </c>
      <c r="B1575" s="117" t="s">
        <v>11307</v>
      </c>
      <c r="C1575" s="117" t="s">
        <v>7869</v>
      </c>
      <c r="D1575" s="11">
        <v>5.36454193846789E-2</v>
      </c>
    </row>
    <row r="1576" spans="1:4" x14ac:dyDescent="0.3">
      <c r="A1576" s="117" t="s">
        <v>11308</v>
      </c>
      <c r="B1576" s="117" t="s">
        <v>11309</v>
      </c>
      <c r="C1576" s="117" t="s">
        <v>7869</v>
      </c>
      <c r="D1576" s="11">
        <v>5.3731351312451901E-2</v>
      </c>
    </row>
    <row r="1577" spans="1:4" x14ac:dyDescent="0.3">
      <c r="A1577" s="117" t="s">
        <v>11310</v>
      </c>
      <c r="B1577" s="117" t="s">
        <v>11311</v>
      </c>
      <c r="C1577" s="117" t="s">
        <v>7869</v>
      </c>
      <c r="D1577" s="11">
        <v>5.3801102234132703E-2</v>
      </c>
    </row>
    <row r="1578" spans="1:4" x14ac:dyDescent="0.3">
      <c r="A1578" s="117" t="s">
        <v>11312</v>
      </c>
      <c r="B1578" s="117" t="s">
        <v>11313</v>
      </c>
      <c r="C1578" s="117" t="s">
        <v>7869</v>
      </c>
      <c r="D1578" s="11">
        <v>5.3988684102199501E-2</v>
      </c>
    </row>
    <row r="1579" spans="1:4" x14ac:dyDescent="0.3">
      <c r="A1579" s="117" t="s">
        <v>11314</v>
      </c>
      <c r="B1579" s="117" t="s">
        <v>11315</v>
      </c>
      <c r="C1579" s="117" t="s">
        <v>7869</v>
      </c>
      <c r="D1579" s="11">
        <v>5.3999015022429403E-2</v>
      </c>
    </row>
    <row r="1580" spans="1:4" x14ac:dyDescent="0.3">
      <c r="A1580" s="117" t="s">
        <v>11316</v>
      </c>
      <c r="B1580" s="117" t="s">
        <v>11317</v>
      </c>
      <c r="C1580" s="117" t="s">
        <v>7869</v>
      </c>
      <c r="D1580" s="11">
        <v>5.4118816951754002E-2</v>
      </c>
    </row>
    <row r="1581" spans="1:4" x14ac:dyDescent="0.3">
      <c r="A1581" s="117" t="s">
        <v>11318</v>
      </c>
      <c r="B1581" s="117" t="s">
        <v>11319</v>
      </c>
      <c r="C1581" s="117" t="s">
        <v>7869</v>
      </c>
      <c r="D1581" s="11">
        <v>5.41347583412796E-2</v>
      </c>
    </row>
    <row r="1582" spans="1:4" x14ac:dyDescent="0.3">
      <c r="A1582" s="117" t="s">
        <v>11320</v>
      </c>
      <c r="B1582" s="117" t="s">
        <v>11321</v>
      </c>
      <c r="C1582" s="117" t="s">
        <v>7869</v>
      </c>
      <c r="D1582" s="11">
        <v>5.4253350920143197E-2</v>
      </c>
    </row>
    <row r="1583" spans="1:4" x14ac:dyDescent="0.3">
      <c r="A1583" s="117" t="s">
        <v>11322</v>
      </c>
      <c r="B1583" s="117" t="s">
        <v>11323</v>
      </c>
      <c r="C1583" s="117" t="s">
        <v>7869</v>
      </c>
      <c r="D1583" s="11">
        <v>5.4272111514746403E-2</v>
      </c>
    </row>
    <row r="1584" spans="1:4" x14ac:dyDescent="0.3">
      <c r="A1584" s="117" t="s">
        <v>11324</v>
      </c>
      <c r="B1584" s="117" t="s">
        <v>11325</v>
      </c>
      <c r="C1584" s="117" t="s">
        <v>7869</v>
      </c>
      <c r="D1584" s="11">
        <v>5.42888314956445E-2</v>
      </c>
    </row>
    <row r="1585" spans="1:4" x14ac:dyDescent="0.3">
      <c r="A1585" s="117" t="s">
        <v>11326</v>
      </c>
      <c r="B1585" s="117" t="s">
        <v>11327</v>
      </c>
      <c r="C1585" s="117" t="s">
        <v>7869</v>
      </c>
      <c r="D1585" s="11">
        <v>5.4338040340653003E-2</v>
      </c>
    </row>
    <row r="1586" spans="1:4" x14ac:dyDescent="0.3">
      <c r="A1586" s="117" t="s">
        <v>11328</v>
      </c>
      <c r="B1586" s="117" t="s">
        <v>11329</v>
      </c>
      <c r="C1586" s="117" t="s">
        <v>7869</v>
      </c>
      <c r="D1586" s="11">
        <v>5.4352534754887903E-2</v>
      </c>
    </row>
    <row r="1587" spans="1:4" x14ac:dyDescent="0.3">
      <c r="A1587" s="117" t="s">
        <v>11330</v>
      </c>
      <c r="B1587" s="117" t="s">
        <v>11330</v>
      </c>
      <c r="C1587" s="117" t="s">
        <v>7869</v>
      </c>
      <c r="D1587" s="11">
        <v>5.43786035667451E-2</v>
      </c>
    </row>
    <row r="1588" spans="1:4" x14ac:dyDescent="0.3">
      <c r="A1588" s="117" t="s">
        <v>11331</v>
      </c>
      <c r="B1588" s="117" t="s">
        <v>11332</v>
      </c>
      <c r="C1588" s="117" t="s">
        <v>7869</v>
      </c>
      <c r="D1588" s="11">
        <v>5.4422273881417502E-2</v>
      </c>
    </row>
    <row r="1589" spans="1:4" x14ac:dyDescent="0.3">
      <c r="A1589" s="117" t="s">
        <v>11333</v>
      </c>
      <c r="B1589" s="117" t="s">
        <v>11334</v>
      </c>
      <c r="C1589" s="117" t="s">
        <v>7869</v>
      </c>
      <c r="D1589" s="11">
        <v>5.4454427753896598E-2</v>
      </c>
    </row>
    <row r="1590" spans="1:4" x14ac:dyDescent="0.3">
      <c r="A1590" s="117" t="s">
        <v>11335</v>
      </c>
      <c r="B1590" s="117" t="s">
        <v>11336</v>
      </c>
      <c r="C1590" s="117" t="s">
        <v>7869</v>
      </c>
      <c r="D1590" s="11">
        <v>5.4503068162207298E-2</v>
      </c>
    </row>
    <row r="1591" spans="1:4" x14ac:dyDescent="0.3">
      <c r="A1591" s="117" t="s">
        <v>11337</v>
      </c>
      <c r="B1591" s="117" t="s">
        <v>11338</v>
      </c>
      <c r="C1591" s="117" t="s">
        <v>7869</v>
      </c>
      <c r="D1591" s="11">
        <v>5.4528915442279502E-2</v>
      </c>
    </row>
    <row r="1592" spans="1:4" x14ac:dyDescent="0.3">
      <c r="A1592" s="117" t="s">
        <v>11339</v>
      </c>
      <c r="B1592" s="117" t="s">
        <v>11340</v>
      </c>
      <c r="C1592" s="117" t="s">
        <v>7869</v>
      </c>
      <c r="D1592" s="11">
        <v>5.4534788067870703E-2</v>
      </c>
    </row>
    <row r="1593" spans="1:4" x14ac:dyDescent="0.3">
      <c r="A1593" s="117" t="s">
        <v>11341</v>
      </c>
      <c r="B1593" s="117" t="s">
        <v>11341</v>
      </c>
      <c r="C1593" s="117" t="s">
        <v>7869</v>
      </c>
      <c r="D1593" s="11">
        <v>5.4602044123916803E-2</v>
      </c>
    </row>
    <row r="1594" spans="1:4" x14ac:dyDescent="0.3">
      <c r="A1594" s="117" t="s">
        <v>11342</v>
      </c>
      <c r="B1594" s="117" t="s">
        <v>11343</v>
      </c>
      <c r="C1594" s="117" t="s">
        <v>7869</v>
      </c>
      <c r="D1594" s="11">
        <v>5.4708621641044897E-2</v>
      </c>
    </row>
    <row r="1595" spans="1:4" x14ac:dyDescent="0.3">
      <c r="A1595" s="117" t="s">
        <v>11344</v>
      </c>
      <c r="B1595" s="117" t="s">
        <v>11345</v>
      </c>
      <c r="C1595" s="117" t="s">
        <v>7869</v>
      </c>
      <c r="D1595" s="11">
        <v>5.47117680541696E-2</v>
      </c>
    </row>
    <row r="1596" spans="1:4" x14ac:dyDescent="0.3">
      <c r="A1596" s="117" t="s">
        <v>11346</v>
      </c>
      <c r="B1596" s="117" t="s">
        <v>11347</v>
      </c>
      <c r="C1596" s="117" t="s">
        <v>7869</v>
      </c>
      <c r="D1596" s="11">
        <v>5.4757659692866403E-2</v>
      </c>
    </row>
    <row r="1597" spans="1:4" x14ac:dyDescent="0.3">
      <c r="A1597" s="117" t="s">
        <v>11348</v>
      </c>
      <c r="B1597" s="117" t="s">
        <v>11349</v>
      </c>
      <c r="C1597" s="117" t="s">
        <v>7869</v>
      </c>
      <c r="D1597" s="11">
        <v>5.4827252737514098E-2</v>
      </c>
    </row>
    <row r="1598" spans="1:4" x14ac:dyDescent="0.3">
      <c r="A1598" s="117" t="s">
        <v>11350</v>
      </c>
      <c r="B1598" s="117" t="s">
        <v>11351</v>
      </c>
      <c r="C1598" s="117" t="s">
        <v>7869</v>
      </c>
      <c r="D1598" s="11">
        <v>5.4864391466313299E-2</v>
      </c>
    </row>
    <row r="1599" spans="1:4" x14ac:dyDescent="0.3">
      <c r="A1599" s="117" t="s">
        <v>11352</v>
      </c>
      <c r="B1599" s="117" t="s">
        <v>11353</v>
      </c>
      <c r="C1599" s="117" t="s">
        <v>7869</v>
      </c>
      <c r="D1599" s="11">
        <v>5.4895219833949599E-2</v>
      </c>
    </row>
    <row r="1600" spans="1:4" x14ac:dyDescent="0.3">
      <c r="A1600" s="117" t="s">
        <v>11354</v>
      </c>
      <c r="B1600" s="117" t="s">
        <v>11355</v>
      </c>
      <c r="C1600" s="117" t="s">
        <v>7869</v>
      </c>
      <c r="D1600" s="11">
        <v>5.4943216029955902E-2</v>
      </c>
    </row>
    <row r="1601" spans="1:4" x14ac:dyDescent="0.3">
      <c r="A1601" s="117" t="s">
        <v>11356</v>
      </c>
      <c r="B1601" s="117" t="s">
        <v>11357</v>
      </c>
      <c r="C1601" s="117" t="s">
        <v>7869</v>
      </c>
      <c r="D1601" s="11">
        <v>5.4989101250331802E-2</v>
      </c>
    </row>
    <row r="1602" spans="1:4" x14ac:dyDescent="0.3">
      <c r="A1602" s="117" t="s">
        <v>11358</v>
      </c>
      <c r="B1602" s="117" t="s">
        <v>11359</v>
      </c>
      <c r="C1602" s="117" t="s">
        <v>7869</v>
      </c>
      <c r="D1602" s="11">
        <v>5.5015607570481198E-2</v>
      </c>
    </row>
    <row r="1603" spans="1:4" x14ac:dyDescent="0.3">
      <c r="A1603" s="117" t="s">
        <v>11360</v>
      </c>
      <c r="B1603" s="117" t="s">
        <v>11361</v>
      </c>
      <c r="C1603" s="117" t="s">
        <v>7869</v>
      </c>
      <c r="D1603" s="11">
        <v>5.5036372228698498E-2</v>
      </c>
    </row>
    <row r="1604" spans="1:4" x14ac:dyDescent="0.3">
      <c r="A1604" s="117" t="s">
        <v>11362</v>
      </c>
      <c r="B1604" s="117" t="s">
        <v>11363</v>
      </c>
      <c r="C1604" s="117" t="s">
        <v>7869</v>
      </c>
      <c r="D1604" s="11">
        <v>5.5053349025340599E-2</v>
      </c>
    </row>
    <row r="1605" spans="1:4" x14ac:dyDescent="0.3">
      <c r="A1605" s="117" t="s">
        <v>11364</v>
      </c>
      <c r="B1605" s="117" t="s">
        <v>11365</v>
      </c>
      <c r="C1605" s="117" t="s">
        <v>7869</v>
      </c>
      <c r="D1605" s="11">
        <v>5.5121984432048902E-2</v>
      </c>
    </row>
    <row r="1606" spans="1:4" x14ac:dyDescent="0.3">
      <c r="A1606" s="117" t="s">
        <v>11366</v>
      </c>
      <c r="B1606" s="117" t="s">
        <v>11367</v>
      </c>
      <c r="C1606" s="117" t="s">
        <v>7869</v>
      </c>
      <c r="D1606" s="11">
        <v>5.5135145337955903E-2</v>
      </c>
    </row>
    <row r="1607" spans="1:4" x14ac:dyDescent="0.3">
      <c r="A1607" s="117" t="s">
        <v>11368</v>
      </c>
      <c r="B1607" s="117" t="s">
        <v>11369</v>
      </c>
      <c r="C1607" s="117" t="s">
        <v>7869</v>
      </c>
      <c r="D1607" s="11">
        <v>5.5145658910044103E-2</v>
      </c>
    </row>
    <row r="1608" spans="1:4" x14ac:dyDescent="0.3">
      <c r="A1608" s="117" t="s">
        <v>11370</v>
      </c>
      <c r="B1608" s="117" t="s">
        <v>11371</v>
      </c>
      <c r="C1608" s="117" t="s">
        <v>7869</v>
      </c>
      <c r="D1608" s="11">
        <v>5.5203305315285403E-2</v>
      </c>
    </row>
    <row r="1609" spans="1:4" x14ac:dyDescent="0.3">
      <c r="A1609" s="117" t="s">
        <v>11372</v>
      </c>
      <c r="B1609" s="117" t="s">
        <v>11373</v>
      </c>
      <c r="C1609" s="117" t="s">
        <v>7869</v>
      </c>
      <c r="D1609" s="11">
        <v>5.5219130920737103E-2</v>
      </c>
    </row>
    <row r="1610" spans="1:4" x14ac:dyDescent="0.3">
      <c r="A1610" s="117" t="s">
        <v>11374</v>
      </c>
      <c r="B1610" s="117" t="s">
        <v>11375</v>
      </c>
      <c r="C1610" s="117" t="s">
        <v>7869</v>
      </c>
      <c r="D1610" s="11">
        <v>5.5316986093850502E-2</v>
      </c>
    </row>
    <row r="1611" spans="1:4" x14ac:dyDescent="0.3">
      <c r="A1611" s="117" t="s">
        <v>11376</v>
      </c>
      <c r="B1611" s="117" t="s">
        <v>11376</v>
      </c>
      <c r="C1611" s="117" t="s">
        <v>7869</v>
      </c>
      <c r="D1611" s="11">
        <v>5.5603932409760297E-2</v>
      </c>
    </row>
    <row r="1612" spans="1:4" x14ac:dyDescent="0.3">
      <c r="A1612" s="117" t="s">
        <v>11377</v>
      </c>
      <c r="B1612" s="117" t="s">
        <v>11377</v>
      </c>
      <c r="C1612" s="117" t="s">
        <v>7869</v>
      </c>
      <c r="D1612" s="11">
        <v>5.5603932409760297E-2</v>
      </c>
    </row>
    <row r="1613" spans="1:4" x14ac:dyDescent="0.3">
      <c r="A1613" s="117" t="s">
        <v>11378</v>
      </c>
      <c r="B1613" s="117" t="s">
        <v>11379</v>
      </c>
      <c r="C1613" s="117" t="s">
        <v>7869</v>
      </c>
      <c r="D1613" s="11">
        <v>5.5630344067163301E-2</v>
      </c>
    </row>
    <row r="1614" spans="1:4" x14ac:dyDescent="0.3">
      <c r="A1614" s="117" t="s">
        <v>11380</v>
      </c>
      <c r="B1614" s="117" t="s">
        <v>11381</v>
      </c>
      <c r="C1614" s="117" t="s">
        <v>7869</v>
      </c>
      <c r="D1614" s="11">
        <v>5.5643426153961097E-2</v>
      </c>
    </row>
    <row r="1615" spans="1:4" x14ac:dyDescent="0.3">
      <c r="A1615" s="117" t="s">
        <v>11382</v>
      </c>
      <c r="B1615" s="117" t="s">
        <v>11383</v>
      </c>
      <c r="C1615" s="117" t="s">
        <v>7869</v>
      </c>
      <c r="D1615" s="11">
        <v>5.5646187857617699E-2</v>
      </c>
    </row>
    <row r="1616" spans="1:4" x14ac:dyDescent="0.3">
      <c r="A1616" s="117" t="s">
        <v>11384</v>
      </c>
      <c r="B1616" s="117" t="s">
        <v>11385</v>
      </c>
      <c r="C1616" s="117" t="s">
        <v>7869</v>
      </c>
      <c r="D1616" s="11">
        <v>5.5740864477754698E-2</v>
      </c>
    </row>
    <row r="1617" spans="1:4" x14ac:dyDescent="0.3">
      <c r="A1617" s="117" t="s">
        <v>11386</v>
      </c>
      <c r="B1617" s="117" t="s">
        <v>11387</v>
      </c>
      <c r="C1617" s="117" t="s">
        <v>7869</v>
      </c>
      <c r="D1617" s="11">
        <v>5.5770056651926497E-2</v>
      </c>
    </row>
    <row r="1618" spans="1:4" x14ac:dyDescent="0.3">
      <c r="A1618" s="117" t="s">
        <v>11388</v>
      </c>
      <c r="B1618" s="117" t="s">
        <v>11389</v>
      </c>
      <c r="C1618" s="117" t="s">
        <v>7869</v>
      </c>
      <c r="D1618" s="11">
        <v>5.5900847656347098E-2</v>
      </c>
    </row>
    <row r="1619" spans="1:4" x14ac:dyDescent="0.3">
      <c r="A1619" s="117" t="s">
        <v>11390</v>
      </c>
      <c r="B1619" s="117" t="s">
        <v>11391</v>
      </c>
      <c r="C1619" s="117" t="s">
        <v>7869</v>
      </c>
      <c r="D1619" s="11">
        <v>5.5960041556964803E-2</v>
      </c>
    </row>
    <row r="1620" spans="1:4" x14ac:dyDescent="0.3">
      <c r="A1620" s="117" t="s">
        <v>11392</v>
      </c>
      <c r="B1620" s="117" t="s">
        <v>11393</v>
      </c>
      <c r="C1620" s="117" t="s">
        <v>7869</v>
      </c>
      <c r="D1620" s="11">
        <v>5.6080654060370799E-2</v>
      </c>
    </row>
    <row r="1621" spans="1:4" x14ac:dyDescent="0.3">
      <c r="A1621" s="117" t="s">
        <v>11394</v>
      </c>
      <c r="B1621" s="117" t="s">
        <v>11395</v>
      </c>
      <c r="C1621" s="117" t="s">
        <v>7869</v>
      </c>
      <c r="D1621" s="11">
        <v>5.6233107645139301E-2</v>
      </c>
    </row>
    <row r="1622" spans="1:4" x14ac:dyDescent="0.3">
      <c r="A1622" s="117" t="s">
        <v>11396</v>
      </c>
      <c r="B1622" s="117" t="s">
        <v>11397</v>
      </c>
      <c r="C1622" s="117" t="s">
        <v>7869</v>
      </c>
      <c r="D1622" s="11">
        <v>5.6242082359519101E-2</v>
      </c>
    </row>
    <row r="1623" spans="1:4" x14ac:dyDescent="0.3">
      <c r="A1623" s="117" t="s">
        <v>11398</v>
      </c>
      <c r="B1623" s="117" t="s">
        <v>11399</v>
      </c>
      <c r="C1623" s="117" t="s">
        <v>7869</v>
      </c>
      <c r="D1623" s="11">
        <v>5.6276531545993498E-2</v>
      </c>
    </row>
    <row r="1624" spans="1:4" x14ac:dyDescent="0.3">
      <c r="A1624" s="117" t="s">
        <v>11400</v>
      </c>
      <c r="B1624" s="117" t="s">
        <v>11401</v>
      </c>
      <c r="C1624" s="117" t="s">
        <v>7869</v>
      </c>
      <c r="D1624" s="11">
        <v>5.6527605892126298E-2</v>
      </c>
    </row>
    <row r="1625" spans="1:4" x14ac:dyDescent="0.3">
      <c r="A1625" s="117" t="s">
        <v>11402</v>
      </c>
      <c r="B1625" s="117" t="s">
        <v>11403</v>
      </c>
      <c r="C1625" s="117" t="s">
        <v>7869</v>
      </c>
      <c r="D1625" s="11">
        <v>5.6566079923757499E-2</v>
      </c>
    </row>
    <row r="1626" spans="1:4" x14ac:dyDescent="0.3">
      <c r="A1626" s="117" t="s">
        <v>11404</v>
      </c>
      <c r="B1626" s="117" t="s">
        <v>11405</v>
      </c>
      <c r="C1626" s="117" t="s">
        <v>7869</v>
      </c>
      <c r="D1626" s="11">
        <v>5.6639157270551098E-2</v>
      </c>
    </row>
    <row r="1627" spans="1:4" x14ac:dyDescent="0.3">
      <c r="A1627" s="117" t="s">
        <v>11406</v>
      </c>
      <c r="B1627" s="117" t="s">
        <v>11407</v>
      </c>
      <c r="C1627" s="117" t="s">
        <v>7869</v>
      </c>
      <c r="D1627" s="11">
        <v>5.6712778314066903E-2</v>
      </c>
    </row>
    <row r="1628" spans="1:4" x14ac:dyDescent="0.3">
      <c r="A1628" s="117" t="s">
        <v>11408</v>
      </c>
      <c r="B1628" s="117" t="s">
        <v>11409</v>
      </c>
      <c r="C1628" s="117" t="s">
        <v>7869</v>
      </c>
      <c r="D1628" s="11">
        <v>5.6844783686545497E-2</v>
      </c>
    </row>
    <row r="1629" spans="1:4" x14ac:dyDescent="0.3">
      <c r="A1629" s="117" t="s">
        <v>11410</v>
      </c>
      <c r="B1629" s="117" t="s">
        <v>11411</v>
      </c>
      <c r="C1629" s="117" t="s">
        <v>7869</v>
      </c>
      <c r="D1629" s="11">
        <v>5.7093281970137098E-2</v>
      </c>
    </row>
    <row r="1630" spans="1:4" x14ac:dyDescent="0.3">
      <c r="A1630" s="117" t="s">
        <v>11412</v>
      </c>
      <c r="B1630" s="117" t="s">
        <v>11413</v>
      </c>
      <c r="C1630" s="117" t="s">
        <v>7869</v>
      </c>
      <c r="D1630" s="11">
        <v>5.7147861291947502E-2</v>
      </c>
    </row>
    <row r="1631" spans="1:4" x14ac:dyDescent="0.3">
      <c r="A1631" s="117" t="s">
        <v>11414</v>
      </c>
      <c r="B1631" s="117" t="s">
        <v>11415</v>
      </c>
      <c r="C1631" s="117" t="s">
        <v>7869</v>
      </c>
      <c r="D1631" s="11">
        <v>5.7275435852160501E-2</v>
      </c>
    </row>
    <row r="1632" spans="1:4" x14ac:dyDescent="0.3">
      <c r="A1632" s="117" t="s">
        <v>11416</v>
      </c>
      <c r="B1632" s="117" t="s">
        <v>11417</v>
      </c>
      <c r="C1632" s="117" t="s">
        <v>7869</v>
      </c>
      <c r="D1632" s="11">
        <v>5.73028300388536E-2</v>
      </c>
    </row>
    <row r="1633" spans="1:4" x14ac:dyDescent="0.3">
      <c r="A1633" s="117" t="s">
        <v>11418</v>
      </c>
      <c r="B1633" s="117" t="s">
        <v>11419</v>
      </c>
      <c r="C1633" s="117" t="s">
        <v>7869</v>
      </c>
      <c r="D1633" s="11">
        <v>5.74612928860063E-2</v>
      </c>
    </row>
    <row r="1634" spans="1:4" x14ac:dyDescent="0.3">
      <c r="A1634" s="117" t="s">
        <v>11420</v>
      </c>
      <c r="B1634" s="117" t="s">
        <v>11421</v>
      </c>
      <c r="C1634" s="117" t="s">
        <v>7869</v>
      </c>
      <c r="D1634" s="11">
        <v>5.7535427409027097E-2</v>
      </c>
    </row>
    <row r="1635" spans="1:4" x14ac:dyDescent="0.3">
      <c r="A1635" s="117" t="s">
        <v>11422</v>
      </c>
      <c r="B1635" s="117" t="s">
        <v>11423</v>
      </c>
      <c r="C1635" s="117" t="s">
        <v>7869</v>
      </c>
      <c r="D1635" s="11">
        <v>5.7545162301254602E-2</v>
      </c>
    </row>
    <row r="1636" spans="1:4" x14ac:dyDescent="0.3">
      <c r="A1636" s="117" t="s">
        <v>11424</v>
      </c>
      <c r="B1636" s="117" t="s">
        <v>11425</v>
      </c>
      <c r="C1636" s="117" t="s">
        <v>7869</v>
      </c>
      <c r="D1636" s="11">
        <v>5.7580771096446597E-2</v>
      </c>
    </row>
    <row r="1637" spans="1:4" x14ac:dyDescent="0.3">
      <c r="A1637" s="117" t="s">
        <v>11426</v>
      </c>
      <c r="B1637" s="117" t="s">
        <v>11427</v>
      </c>
      <c r="C1637" s="117" t="s">
        <v>7869</v>
      </c>
      <c r="D1637" s="11">
        <v>5.7627141879286303E-2</v>
      </c>
    </row>
    <row r="1638" spans="1:4" x14ac:dyDescent="0.3">
      <c r="A1638" s="117" t="s">
        <v>11428</v>
      </c>
      <c r="B1638" s="117" t="s">
        <v>11429</v>
      </c>
      <c r="C1638" s="117" t="s">
        <v>7869</v>
      </c>
      <c r="D1638" s="11">
        <v>5.7647661979189302E-2</v>
      </c>
    </row>
    <row r="1639" spans="1:4" x14ac:dyDescent="0.3">
      <c r="A1639" s="117" t="s">
        <v>11430</v>
      </c>
      <c r="B1639" s="117" t="s">
        <v>11431</v>
      </c>
      <c r="C1639" s="117" t="s">
        <v>7869</v>
      </c>
      <c r="D1639" s="11">
        <v>5.79045671823862E-2</v>
      </c>
    </row>
    <row r="1640" spans="1:4" x14ac:dyDescent="0.3">
      <c r="A1640" s="117" t="s">
        <v>11432</v>
      </c>
      <c r="B1640" s="117" t="s">
        <v>11433</v>
      </c>
      <c r="C1640" s="117" t="s">
        <v>7869</v>
      </c>
      <c r="D1640" s="11">
        <v>5.7938978685213E-2</v>
      </c>
    </row>
    <row r="1641" spans="1:4" x14ac:dyDescent="0.3">
      <c r="A1641" s="117" t="s">
        <v>11434</v>
      </c>
      <c r="B1641" s="117" t="s">
        <v>11435</v>
      </c>
      <c r="C1641" s="117" t="s">
        <v>7869</v>
      </c>
      <c r="D1641" s="11">
        <v>5.7973735047955999E-2</v>
      </c>
    </row>
    <row r="1642" spans="1:4" x14ac:dyDescent="0.3">
      <c r="A1642" s="117" t="s">
        <v>11436</v>
      </c>
      <c r="B1642" s="117" t="s">
        <v>11437</v>
      </c>
      <c r="C1642" s="117" t="s">
        <v>7869</v>
      </c>
      <c r="D1642" s="11">
        <v>5.7973735047955999E-2</v>
      </c>
    </row>
    <row r="1643" spans="1:4" x14ac:dyDescent="0.3">
      <c r="A1643" s="117" t="s">
        <v>11438</v>
      </c>
      <c r="B1643" s="117" t="s">
        <v>11437</v>
      </c>
      <c r="C1643" s="117" t="s">
        <v>7869</v>
      </c>
      <c r="D1643" s="11">
        <v>5.7973735047955999E-2</v>
      </c>
    </row>
    <row r="1644" spans="1:4" x14ac:dyDescent="0.3">
      <c r="A1644" s="117" t="s">
        <v>11439</v>
      </c>
      <c r="B1644" s="117" t="s">
        <v>11440</v>
      </c>
      <c r="C1644" s="117" t="s">
        <v>7869</v>
      </c>
      <c r="D1644" s="11">
        <v>5.8158651300512697E-2</v>
      </c>
    </row>
    <row r="1645" spans="1:4" x14ac:dyDescent="0.3">
      <c r="A1645" s="117" t="s">
        <v>11441</v>
      </c>
      <c r="B1645" s="117" t="s">
        <v>11442</v>
      </c>
      <c r="C1645" s="117" t="s">
        <v>7869</v>
      </c>
      <c r="D1645" s="11">
        <v>5.8164515034256903E-2</v>
      </c>
    </row>
    <row r="1646" spans="1:4" x14ac:dyDescent="0.3">
      <c r="A1646" s="117" t="s">
        <v>11443</v>
      </c>
      <c r="B1646" s="117" t="s">
        <v>11444</v>
      </c>
      <c r="C1646" s="117" t="s">
        <v>7869</v>
      </c>
      <c r="D1646" s="11">
        <v>5.8294972585386601E-2</v>
      </c>
    </row>
    <row r="1647" spans="1:4" x14ac:dyDescent="0.3">
      <c r="A1647" s="117" t="s">
        <v>11445</v>
      </c>
      <c r="B1647" s="117" t="s">
        <v>11446</v>
      </c>
      <c r="C1647" s="117" t="s">
        <v>7869</v>
      </c>
      <c r="D1647" s="11">
        <v>5.8340133818862799E-2</v>
      </c>
    </row>
    <row r="1648" spans="1:4" x14ac:dyDescent="0.3">
      <c r="A1648" s="117" t="s">
        <v>11447</v>
      </c>
      <c r="B1648" s="117" t="s">
        <v>11448</v>
      </c>
      <c r="C1648" s="117" t="s">
        <v>7869</v>
      </c>
      <c r="D1648" s="11">
        <v>5.8376882251861897E-2</v>
      </c>
    </row>
    <row r="1649" spans="1:4" x14ac:dyDescent="0.3">
      <c r="A1649" s="117" t="s">
        <v>11449</v>
      </c>
      <c r="B1649" s="117" t="s">
        <v>11450</v>
      </c>
      <c r="C1649" s="117" t="s">
        <v>7869</v>
      </c>
      <c r="D1649" s="11">
        <v>5.8482128009784598E-2</v>
      </c>
    </row>
    <row r="1650" spans="1:4" x14ac:dyDescent="0.3">
      <c r="A1650" s="117" t="s">
        <v>11451</v>
      </c>
      <c r="B1650" s="117" t="s">
        <v>11452</v>
      </c>
      <c r="C1650" s="117" t="s">
        <v>7869</v>
      </c>
      <c r="D1650" s="11">
        <v>5.8556702303208599E-2</v>
      </c>
    </row>
    <row r="1651" spans="1:4" x14ac:dyDescent="0.3">
      <c r="A1651" s="117" t="s">
        <v>11453</v>
      </c>
      <c r="B1651" s="117" t="s">
        <v>11454</v>
      </c>
      <c r="C1651" s="117" t="s">
        <v>7869</v>
      </c>
      <c r="D1651" s="11">
        <v>5.8692379435828203E-2</v>
      </c>
    </row>
    <row r="1652" spans="1:4" x14ac:dyDescent="0.3">
      <c r="A1652" s="117" t="s">
        <v>11455</v>
      </c>
      <c r="B1652" s="117" t="s">
        <v>11456</v>
      </c>
      <c r="C1652" s="117" t="s">
        <v>7869</v>
      </c>
      <c r="D1652" s="11">
        <v>5.8710481376818301E-2</v>
      </c>
    </row>
    <row r="1653" spans="1:4" x14ac:dyDescent="0.3">
      <c r="A1653" s="117" t="s">
        <v>11457</v>
      </c>
      <c r="B1653" s="117" t="s">
        <v>11458</v>
      </c>
      <c r="C1653" s="117" t="s">
        <v>7869</v>
      </c>
      <c r="D1653" s="11">
        <v>5.8736792389047297E-2</v>
      </c>
    </row>
    <row r="1654" spans="1:4" x14ac:dyDescent="0.3">
      <c r="A1654" s="117" t="s">
        <v>11459</v>
      </c>
      <c r="B1654" s="117" t="s">
        <v>11460</v>
      </c>
      <c r="C1654" s="117" t="s">
        <v>7869</v>
      </c>
      <c r="D1654" s="11">
        <v>5.8785590202060901E-2</v>
      </c>
    </row>
    <row r="1655" spans="1:4" x14ac:dyDescent="0.3">
      <c r="A1655" s="117" t="s">
        <v>11461</v>
      </c>
      <c r="B1655" s="117" t="s">
        <v>11462</v>
      </c>
      <c r="C1655" s="117" t="s">
        <v>7869</v>
      </c>
      <c r="D1655" s="11">
        <v>5.8876862849134903E-2</v>
      </c>
    </row>
    <row r="1656" spans="1:4" x14ac:dyDescent="0.3">
      <c r="A1656" s="117" t="s">
        <v>11463</v>
      </c>
      <c r="B1656" s="117" t="s">
        <v>11464</v>
      </c>
      <c r="C1656" s="117" t="s">
        <v>7869</v>
      </c>
      <c r="D1656" s="11">
        <v>5.8920603446036501E-2</v>
      </c>
    </row>
    <row r="1657" spans="1:4" x14ac:dyDescent="0.3">
      <c r="A1657" s="117" t="s">
        <v>11465</v>
      </c>
      <c r="B1657" s="117" t="s">
        <v>11466</v>
      </c>
      <c r="C1657" s="117" t="s">
        <v>7869</v>
      </c>
      <c r="D1657" s="11">
        <v>5.8963117753654301E-2</v>
      </c>
    </row>
    <row r="1658" spans="1:4" x14ac:dyDescent="0.3">
      <c r="A1658" s="117" t="s">
        <v>11467</v>
      </c>
      <c r="B1658" s="117" t="s">
        <v>11468</v>
      </c>
      <c r="C1658" s="117" t="s">
        <v>7869</v>
      </c>
      <c r="D1658" s="11">
        <v>5.9000728169001697E-2</v>
      </c>
    </row>
    <row r="1659" spans="1:4" x14ac:dyDescent="0.3">
      <c r="A1659" s="117" t="s">
        <v>11469</v>
      </c>
      <c r="B1659" s="117" t="s">
        <v>11470</v>
      </c>
      <c r="C1659" s="117" t="s">
        <v>7869</v>
      </c>
      <c r="D1659" s="11">
        <v>5.9021100686785399E-2</v>
      </c>
    </row>
    <row r="1660" spans="1:4" x14ac:dyDescent="0.3">
      <c r="A1660" s="117" t="s">
        <v>11471</v>
      </c>
      <c r="B1660" s="117" t="s">
        <v>11472</v>
      </c>
      <c r="C1660" s="117" t="s">
        <v>7869</v>
      </c>
      <c r="D1660" s="11">
        <v>5.9093938597769402E-2</v>
      </c>
    </row>
    <row r="1661" spans="1:4" x14ac:dyDescent="0.3">
      <c r="A1661" s="117" t="s">
        <v>11473</v>
      </c>
      <c r="B1661" s="117" t="s">
        <v>11474</v>
      </c>
      <c r="C1661" s="117" t="s">
        <v>7869</v>
      </c>
      <c r="D1661" s="11">
        <v>5.9123534571689E-2</v>
      </c>
    </row>
    <row r="1662" spans="1:4" x14ac:dyDescent="0.3">
      <c r="A1662" s="117" t="s">
        <v>11475</v>
      </c>
      <c r="B1662" s="117" t="s">
        <v>11476</v>
      </c>
      <c r="C1662" s="117" t="s">
        <v>7869</v>
      </c>
      <c r="D1662" s="11">
        <v>5.9124443852948801E-2</v>
      </c>
    </row>
    <row r="1663" spans="1:4" x14ac:dyDescent="0.3">
      <c r="A1663" s="117" t="s">
        <v>11477</v>
      </c>
      <c r="B1663" s="117" t="s">
        <v>11478</v>
      </c>
      <c r="C1663" s="117" t="s">
        <v>7869</v>
      </c>
      <c r="D1663" s="11">
        <v>5.9185401960776998E-2</v>
      </c>
    </row>
    <row r="1664" spans="1:4" x14ac:dyDescent="0.3">
      <c r="A1664" s="117" t="s">
        <v>11479</v>
      </c>
      <c r="B1664" s="117" t="s">
        <v>11480</v>
      </c>
      <c r="C1664" s="117" t="s">
        <v>7869</v>
      </c>
      <c r="D1664" s="11">
        <v>5.9236367800478001E-2</v>
      </c>
    </row>
    <row r="1665" spans="1:4" x14ac:dyDescent="0.3">
      <c r="A1665" s="117" t="s">
        <v>11481</v>
      </c>
      <c r="B1665" s="117" t="s">
        <v>11482</v>
      </c>
      <c r="C1665" s="117" t="s">
        <v>7869</v>
      </c>
      <c r="D1665" s="11">
        <v>5.9279517975259301E-2</v>
      </c>
    </row>
    <row r="1666" spans="1:4" x14ac:dyDescent="0.3">
      <c r="A1666" s="117" t="s">
        <v>11483</v>
      </c>
      <c r="B1666" s="117" t="s">
        <v>11484</v>
      </c>
      <c r="C1666" s="117" t="s">
        <v>7869</v>
      </c>
      <c r="D1666" s="11">
        <v>5.9330075549379101E-2</v>
      </c>
    </row>
    <row r="1667" spans="1:4" x14ac:dyDescent="0.3">
      <c r="A1667" s="117" t="s">
        <v>11485</v>
      </c>
      <c r="B1667" s="117" t="s">
        <v>11486</v>
      </c>
      <c r="C1667" s="117" t="s">
        <v>7869</v>
      </c>
      <c r="D1667" s="11">
        <v>5.9356211510506102E-2</v>
      </c>
    </row>
    <row r="1668" spans="1:4" x14ac:dyDescent="0.3">
      <c r="A1668" s="117" t="s">
        <v>11487</v>
      </c>
      <c r="B1668" s="117" t="s">
        <v>11488</v>
      </c>
      <c r="C1668" s="117" t="s">
        <v>7869</v>
      </c>
      <c r="D1668" s="11">
        <v>5.9401930106431397E-2</v>
      </c>
    </row>
    <row r="1669" spans="1:4" x14ac:dyDescent="0.3">
      <c r="A1669" s="117" t="s">
        <v>11489</v>
      </c>
      <c r="B1669" s="117" t="s">
        <v>11489</v>
      </c>
      <c r="C1669" s="117" t="s">
        <v>7869</v>
      </c>
      <c r="D1669" s="11">
        <v>5.9440840052679703E-2</v>
      </c>
    </row>
    <row r="1670" spans="1:4" x14ac:dyDescent="0.3">
      <c r="A1670" s="117" t="s">
        <v>11490</v>
      </c>
      <c r="B1670" s="117" t="s">
        <v>11491</v>
      </c>
      <c r="C1670" s="117" t="s">
        <v>7869</v>
      </c>
      <c r="D1670" s="11">
        <v>5.9452498330050299E-2</v>
      </c>
    </row>
    <row r="1671" spans="1:4" x14ac:dyDescent="0.3">
      <c r="A1671" s="117" t="s">
        <v>11492</v>
      </c>
      <c r="B1671" s="117" t="s">
        <v>11493</v>
      </c>
      <c r="C1671" s="117" t="s">
        <v>7869</v>
      </c>
      <c r="D1671" s="11">
        <v>5.9490439416544798E-2</v>
      </c>
    </row>
    <row r="1672" spans="1:4" x14ac:dyDescent="0.3">
      <c r="A1672" s="117" t="s">
        <v>11494</v>
      </c>
      <c r="B1672" s="117" t="s">
        <v>11495</v>
      </c>
      <c r="C1672" s="117" t="s">
        <v>7869</v>
      </c>
      <c r="D1672" s="11">
        <v>5.9496104693786099E-2</v>
      </c>
    </row>
    <row r="1673" spans="1:4" x14ac:dyDescent="0.3">
      <c r="A1673" s="117" t="s">
        <v>11496</v>
      </c>
      <c r="B1673" s="117" t="s">
        <v>11496</v>
      </c>
      <c r="C1673" s="117" t="s">
        <v>7869</v>
      </c>
      <c r="D1673" s="11">
        <v>5.9497257397242202E-2</v>
      </c>
    </row>
    <row r="1674" spans="1:4" x14ac:dyDescent="0.3">
      <c r="A1674" s="117" t="s">
        <v>11497</v>
      </c>
      <c r="B1674" s="117" t="s">
        <v>11498</v>
      </c>
      <c r="C1674" s="117" t="s">
        <v>7869</v>
      </c>
      <c r="D1674" s="11">
        <v>5.9541583756897498E-2</v>
      </c>
    </row>
    <row r="1675" spans="1:4" x14ac:dyDescent="0.3">
      <c r="A1675" s="117" t="s">
        <v>11499</v>
      </c>
      <c r="B1675" s="117" t="s">
        <v>11500</v>
      </c>
      <c r="C1675" s="117" t="s">
        <v>7869</v>
      </c>
      <c r="D1675" s="11">
        <v>5.9623196516789601E-2</v>
      </c>
    </row>
    <row r="1676" spans="1:4" x14ac:dyDescent="0.3">
      <c r="A1676" s="117" t="s">
        <v>11501</v>
      </c>
      <c r="B1676" s="117" t="s">
        <v>11502</v>
      </c>
      <c r="C1676" s="117" t="s">
        <v>7869</v>
      </c>
      <c r="D1676" s="11">
        <v>5.9628240975067401E-2</v>
      </c>
    </row>
    <row r="1677" spans="1:4" x14ac:dyDescent="0.3">
      <c r="A1677" s="117" t="s">
        <v>11503</v>
      </c>
      <c r="B1677" s="117" t="s">
        <v>11503</v>
      </c>
      <c r="C1677" s="117" t="s">
        <v>7869</v>
      </c>
      <c r="D1677" s="11">
        <v>5.96466741416391E-2</v>
      </c>
    </row>
    <row r="1678" spans="1:4" x14ac:dyDescent="0.3">
      <c r="A1678" s="117" t="s">
        <v>11504</v>
      </c>
      <c r="B1678" s="117" t="s">
        <v>11505</v>
      </c>
      <c r="C1678" s="117" t="s">
        <v>7869</v>
      </c>
      <c r="D1678" s="11">
        <v>5.966285084497E-2</v>
      </c>
    </row>
    <row r="1679" spans="1:4" x14ac:dyDescent="0.3">
      <c r="A1679" s="117" t="s">
        <v>11506</v>
      </c>
      <c r="B1679" s="117" t="s">
        <v>11507</v>
      </c>
      <c r="C1679" s="117" t="s">
        <v>7869</v>
      </c>
      <c r="D1679" s="11">
        <v>5.9676286798434099E-2</v>
      </c>
    </row>
    <row r="1680" spans="1:4" x14ac:dyDescent="0.3">
      <c r="A1680" s="117" t="s">
        <v>11508</v>
      </c>
      <c r="B1680" s="117" t="s">
        <v>11509</v>
      </c>
      <c r="C1680" s="117" t="s">
        <v>7869</v>
      </c>
      <c r="D1680" s="11">
        <v>5.9716130260275002E-2</v>
      </c>
    </row>
    <row r="1681" spans="1:4" x14ac:dyDescent="0.3">
      <c r="A1681" s="117" t="s">
        <v>11510</v>
      </c>
      <c r="B1681" s="117" t="s">
        <v>11511</v>
      </c>
      <c r="C1681" s="117" t="s">
        <v>7869</v>
      </c>
      <c r="D1681" s="11">
        <v>5.9717497976500999E-2</v>
      </c>
    </row>
    <row r="1682" spans="1:4" x14ac:dyDescent="0.3">
      <c r="A1682" s="117" t="s">
        <v>11512</v>
      </c>
      <c r="B1682" s="117" t="s">
        <v>11513</v>
      </c>
      <c r="C1682" s="117" t="s">
        <v>7869</v>
      </c>
      <c r="D1682" s="11">
        <v>5.97809502325541E-2</v>
      </c>
    </row>
    <row r="1683" spans="1:4" x14ac:dyDescent="0.3">
      <c r="A1683" s="117" t="s">
        <v>11514</v>
      </c>
      <c r="B1683" s="117" t="s">
        <v>11515</v>
      </c>
      <c r="C1683" s="117" t="s">
        <v>7869</v>
      </c>
      <c r="D1683" s="11">
        <v>5.9807605147117998E-2</v>
      </c>
    </row>
    <row r="1684" spans="1:4" x14ac:dyDescent="0.3">
      <c r="A1684" s="117" t="s">
        <v>11516</v>
      </c>
      <c r="B1684" s="117" t="s">
        <v>11517</v>
      </c>
      <c r="C1684" s="117" t="s">
        <v>7869</v>
      </c>
      <c r="D1684" s="11">
        <v>5.9852490558937398E-2</v>
      </c>
    </row>
    <row r="1685" spans="1:4" x14ac:dyDescent="0.3">
      <c r="A1685" s="117" t="s">
        <v>11518</v>
      </c>
      <c r="B1685" s="117" t="s">
        <v>11519</v>
      </c>
      <c r="C1685" s="117" t="s">
        <v>7869</v>
      </c>
      <c r="D1685" s="11">
        <v>5.9889691428807103E-2</v>
      </c>
    </row>
    <row r="1686" spans="1:4" x14ac:dyDescent="0.3">
      <c r="A1686" s="117" t="s">
        <v>11520</v>
      </c>
      <c r="B1686" s="117" t="s">
        <v>11521</v>
      </c>
      <c r="C1686" s="117" t="s">
        <v>7869</v>
      </c>
      <c r="D1686" s="11">
        <v>5.9889691428807103E-2</v>
      </c>
    </row>
    <row r="1687" spans="1:4" x14ac:dyDescent="0.3">
      <c r="A1687" s="117" t="s">
        <v>11522</v>
      </c>
      <c r="B1687" s="117" t="s">
        <v>11523</v>
      </c>
      <c r="C1687" s="117" t="s">
        <v>7869</v>
      </c>
      <c r="D1687" s="11">
        <v>5.9894987495190503E-2</v>
      </c>
    </row>
    <row r="1688" spans="1:4" x14ac:dyDescent="0.3">
      <c r="A1688" s="117" t="s">
        <v>11524</v>
      </c>
      <c r="B1688" s="117" t="s">
        <v>11525</v>
      </c>
      <c r="C1688" s="117" t="s">
        <v>7869</v>
      </c>
      <c r="D1688" s="11">
        <v>6.0048504608049599E-2</v>
      </c>
    </row>
    <row r="1689" spans="1:4" x14ac:dyDescent="0.3">
      <c r="A1689" s="117" t="s">
        <v>11526</v>
      </c>
      <c r="B1689" s="117" t="s">
        <v>11527</v>
      </c>
      <c r="C1689" s="117" t="s">
        <v>7869</v>
      </c>
      <c r="D1689" s="11">
        <v>6.0056119927604103E-2</v>
      </c>
    </row>
    <row r="1690" spans="1:4" x14ac:dyDescent="0.3">
      <c r="A1690" s="117" t="s">
        <v>11528</v>
      </c>
      <c r="B1690" s="117" t="s">
        <v>11529</v>
      </c>
      <c r="C1690" s="117" t="s">
        <v>7869</v>
      </c>
      <c r="D1690" s="11">
        <v>6.0130217847003703E-2</v>
      </c>
    </row>
    <row r="1691" spans="1:4" x14ac:dyDescent="0.3">
      <c r="A1691" s="117" t="s">
        <v>11530</v>
      </c>
      <c r="B1691" s="117" t="s">
        <v>11531</v>
      </c>
      <c r="C1691" s="117" t="s">
        <v>7869</v>
      </c>
      <c r="D1691" s="11">
        <v>6.0167213269644602E-2</v>
      </c>
    </row>
    <row r="1692" spans="1:4" x14ac:dyDescent="0.3">
      <c r="A1692" s="117" t="s">
        <v>11532</v>
      </c>
      <c r="B1692" s="117" t="s">
        <v>11533</v>
      </c>
      <c r="C1692" s="117" t="s">
        <v>7869</v>
      </c>
      <c r="D1692" s="11">
        <v>6.0193256565186197E-2</v>
      </c>
    </row>
    <row r="1693" spans="1:4" x14ac:dyDescent="0.3">
      <c r="A1693" s="117" t="s">
        <v>11534</v>
      </c>
      <c r="B1693" s="117" t="s">
        <v>11535</v>
      </c>
      <c r="C1693" s="117" t="s">
        <v>7869</v>
      </c>
      <c r="D1693" s="11">
        <v>6.0200153803861699E-2</v>
      </c>
    </row>
    <row r="1694" spans="1:4" x14ac:dyDescent="0.3">
      <c r="A1694" s="117" t="s">
        <v>11536</v>
      </c>
      <c r="B1694" s="117" t="s">
        <v>11537</v>
      </c>
      <c r="C1694" s="117" t="s">
        <v>7869</v>
      </c>
      <c r="D1694" s="11">
        <v>6.02104932002199E-2</v>
      </c>
    </row>
    <row r="1695" spans="1:4" x14ac:dyDescent="0.3">
      <c r="A1695" s="117" t="s">
        <v>11538</v>
      </c>
      <c r="B1695" s="117" t="s">
        <v>11539</v>
      </c>
      <c r="C1695" s="117" t="s">
        <v>7869</v>
      </c>
      <c r="D1695" s="11">
        <v>6.0264271647620798E-2</v>
      </c>
    </row>
    <row r="1696" spans="1:4" x14ac:dyDescent="0.3">
      <c r="A1696" s="117" t="s">
        <v>11540</v>
      </c>
      <c r="B1696" s="117" t="s">
        <v>11541</v>
      </c>
      <c r="C1696" s="117" t="s">
        <v>7869</v>
      </c>
      <c r="D1696" s="11">
        <v>6.04743083993605E-2</v>
      </c>
    </row>
    <row r="1697" spans="1:4" x14ac:dyDescent="0.3">
      <c r="A1697" s="117" t="s">
        <v>11542</v>
      </c>
      <c r="B1697" s="117" t="s">
        <v>11543</v>
      </c>
      <c r="C1697" s="117" t="s">
        <v>7869</v>
      </c>
      <c r="D1697" s="11">
        <v>6.0482976808627999E-2</v>
      </c>
    </row>
    <row r="1698" spans="1:4" x14ac:dyDescent="0.3">
      <c r="A1698" s="117" t="s">
        <v>11544</v>
      </c>
      <c r="B1698" s="117" t="s">
        <v>11545</v>
      </c>
      <c r="C1698" s="117" t="s">
        <v>7869</v>
      </c>
      <c r="D1698" s="11">
        <v>6.0518745569173103E-2</v>
      </c>
    </row>
    <row r="1699" spans="1:4" x14ac:dyDescent="0.3">
      <c r="A1699" s="117" t="s">
        <v>11546</v>
      </c>
      <c r="B1699" s="117" t="s">
        <v>11547</v>
      </c>
      <c r="C1699" s="117" t="s">
        <v>7869</v>
      </c>
      <c r="D1699" s="11">
        <v>6.0520229055007202E-2</v>
      </c>
    </row>
    <row r="1700" spans="1:4" x14ac:dyDescent="0.3">
      <c r="A1700" s="117" t="s">
        <v>11548</v>
      </c>
      <c r="B1700" s="117" t="s">
        <v>11549</v>
      </c>
      <c r="C1700" s="117" t="s">
        <v>7869</v>
      </c>
      <c r="D1700" s="11">
        <v>6.0531112527686101E-2</v>
      </c>
    </row>
    <row r="1701" spans="1:4" x14ac:dyDescent="0.3">
      <c r="A1701" s="117" t="s">
        <v>11550</v>
      </c>
      <c r="B1701" s="117" t="s">
        <v>11551</v>
      </c>
      <c r="C1701" s="117" t="s">
        <v>7869</v>
      </c>
      <c r="D1701" s="11">
        <v>6.0531112527686101E-2</v>
      </c>
    </row>
    <row r="1702" spans="1:4" x14ac:dyDescent="0.3">
      <c r="A1702" s="117" t="s">
        <v>11552</v>
      </c>
      <c r="B1702" s="117" t="s">
        <v>11553</v>
      </c>
      <c r="C1702" s="117" t="s">
        <v>7869</v>
      </c>
      <c r="D1702" s="11">
        <v>6.0539494230594598E-2</v>
      </c>
    </row>
    <row r="1703" spans="1:4" x14ac:dyDescent="0.3">
      <c r="A1703" s="117" t="s">
        <v>11554</v>
      </c>
      <c r="B1703" s="117" t="s">
        <v>11555</v>
      </c>
      <c r="C1703" s="117" t="s">
        <v>7869</v>
      </c>
      <c r="D1703" s="11">
        <v>6.0679398746829601E-2</v>
      </c>
    </row>
    <row r="1704" spans="1:4" x14ac:dyDescent="0.3">
      <c r="A1704" s="117" t="s">
        <v>11556</v>
      </c>
      <c r="B1704" s="117" t="s">
        <v>11557</v>
      </c>
      <c r="C1704" s="117" t="s">
        <v>7869</v>
      </c>
      <c r="D1704" s="11">
        <v>6.0679398746829601E-2</v>
      </c>
    </row>
    <row r="1705" spans="1:4" x14ac:dyDescent="0.3">
      <c r="A1705" s="117" t="s">
        <v>11558</v>
      </c>
      <c r="B1705" s="117" t="s">
        <v>11559</v>
      </c>
      <c r="C1705" s="117" t="s">
        <v>7869</v>
      </c>
      <c r="D1705" s="11">
        <v>6.09099346064624E-2</v>
      </c>
    </row>
    <row r="1706" spans="1:4" x14ac:dyDescent="0.3">
      <c r="A1706" s="117" t="s">
        <v>11560</v>
      </c>
      <c r="B1706" s="117" t="s">
        <v>11561</v>
      </c>
      <c r="C1706" s="117" t="s">
        <v>7869</v>
      </c>
      <c r="D1706" s="11">
        <v>6.0968115958801798E-2</v>
      </c>
    </row>
    <row r="1707" spans="1:4" x14ac:dyDescent="0.3">
      <c r="A1707" s="117" t="s">
        <v>11562</v>
      </c>
      <c r="B1707" s="117" t="s">
        <v>11563</v>
      </c>
      <c r="C1707" s="117" t="s">
        <v>7869</v>
      </c>
      <c r="D1707" s="11">
        <v>6.1145653686020297E-2</v>
      </c>
    </row>
    <row r="1708" spans="1:4" x14ac:dyDescent="0.3">
      <c r="A1708" s="117" t="s">
        <v>11564</v>
      </c>
      <c r="B1708" s="117" t="s">
        <v>11565</v>
      </c>
      <c r="C1708" s="117" t="s">
        <v>7869</v>
      </c>
      <c r="D1708" s="11">
        <v>6.1204401887648099E-2</v>
      </c>
    </row>
    <row r="1709" spans="1:4" x14ac:dyDescent="0.3">
      <c r="A1709" s="117" t="s">
        <v>11566</v>
      </c>
      <c r="B1709" s="117" t="s">
        <v>11567</v>
      </c>
      <c r="C1709" s="117" t="s">
        <v>7869</v>
      </c>
      <c r="D1709" s="11">
        <v>6.1245318267178599E-2</v>
      </c>
    </row>
    <row r="1710" spans="1:4" x14ac:dyDescent="0.3">
      <c r="A1710" s="117" t="s">
        <v>11568</v>
      </c>
      <c r="B1710" s="117" t="s">
        <v>11569</v>
      </c>
      <c r="C1710" s="117" t="s">
        <v>7869</v>
      </c>
      <c r="D1710" s="11">
        <v>6.1257778135961997E-2</v>
      </c>
    </row>
    <row r="1711" spans="1:4" x14ac:dyDescent="0.3">
      <c r="A1711" s="117" t="s">
        <v>11570</v>
      </c>
      <c r="B1711" s="117" t="s">
        <v>11571</v>
      </c>
      <c r="C1711" s="117" t="s">
        <v>7869</v>
      </c>
      <c r="D1711" s="11">
        <v>6.1268412221927103E-2</v>
      </c>
    </row>
    <row r="1712" spans="1:4" x14ac:dyDescent="0.3">
      <c r="A1712" s="117" t="s">
        <v>11572</v>
      </c>
      <c r="B1712" s="117" t="s">
        <v>11573</v>
      </c>
      <c r="C1712" s="117" t="s">
        <v>7869</v>
      </c>
      <c r="D1712" s="11">
        <v>6.1304134659452801E-2</v>
      </c>
    </row>
    <row r="1713" spans="1:4" x14ac:dyDescent="0.3">
      <c r="A1713" s="117" t="s">
        <v>11574</v>
      </c>
      <c r="B1713" s="117" t="s">
        <v>11575</v>
      </c>
      <c r="C1713" s="117" t="s">
        <v>7869</v>
      </c>
      <c r="D1713" s="11">
        <v>6.1305814462391799E-2</v>
      </c>
    </row>
    <row r="1714" spans="1:4" x14ac:dyDescent="0.3">
      <c r="A1714" s="117" t="s">
        <v>11576</v>
      </c>
      <c r="B1714" s="117" t="s">
        <v>11577</v>
      </c>
      <c r="C1714" s="117" t="s">
        <v>7869</v>
      </c>
      <c r="D1714" s="11">
        <v>6.1305814462391799E-2</v>
      </c>
    </row>
    <row r="1715" spans="1:4" x14ac:dyDescent="0.3">
      <c r="A1715" s="117" t="s">
        <v>11578</v>
      </c>
      <c r="B1715" s="117" t="s">
        <v>11579</v>
      </c>
      <c r="C1715" s="117" t="s">
        <v>7869</v>
      </c>
      <c r="D1715" s="11">
        <v>6.1350202299242901E-2</v>
      </c>
    </row>
    <row r="1716" spans="1:4" x14ac:dyDescent="0.3">
      <c r="A1716" s="117" t="s">
        <v>11580</v>
      </c>
      <c r="B1716" s="117" t="s">
        <v>11581</v>
      </c>
      <c r="C1716" s="117" t="s">
        <v>7869</v>
      </c>
      <c r="D1716" s="11">
        <v>6.13598341523411E-2</v>
      </c>
    </row>
    <row r="1717" spans="1:4" x14ac:dyDescent="0.3">
      <c r="A1717" s="117" t="s">
        <v>11582</v>
      </c>
      <c r="B1717" s="117" t="s">
        <v>11583</v>
      </c>
      <c r="C1717" s="117" t="s">
        <v>7869</v>
      </c>
      <c r="D1717" s="11">
        <v>6.1487972767973798E-2</v>
      </c>
    </row>
    <row r="1718" spans="1:4" x14ac:dyDescent="0.3">
      <c r="A1718" s="117" t="s">
        <v>11584</v>
      </c>
      <c r="B1718" s="117" t="s">
        <v>11585</v>
      </c>
      <c r="C1718" s="117" t="s">
        <v>7869</v>
      </c>
      <c r="D1718" s="11">
        <v>6.1493683859352798E-2</v>
      </c>
    </row>
    <row r="1719" spans="1:4" x14ac:dyDescent="0.3">
      <c r="A1719" s="117" t="s">
        <v>11586</v>
      </c>
      <c r="B1719" s="117" t="s">
        <v>11587</v>
      </c>
      <c r="C1719" s="117" t="s">
        <v>7869</v>
      </c>
      <c r="D1719" s="11">
        <v>6.1610987211350998E-2</v>
      </c>
    </row>
    <row r="1720" spans="1:4" x14ac:dyDescent="0.3">
      <c r="A1720" s="117" t="s">
        <v>11588</v>
      </c>
      <c r="B1720" s="117" t="s">
        <v>11589</v>
      </c>
      <c r="C1720" s="117" t="s">
        <v>7869</v>
      </c>
      <c r="D1720" s="11">
        <v>6.1697645055803399E-2</v>
      </c>
    </row>
    <row r="1721" spans="1:4" x14ac:dyDescent="0.3">
      <c r="A1721" s="117" t="s">
        <v>11590</v>
      </c>
      <c r="B1721" s="117" t="s">
        <v>11590</v>
      </c>
      <c r="C1721" s="117" t="s">
        <v>7869</v>
      </c>
      <c r="D1721" s="11">
        <v>6.1698148370626101E-2</v>
      </c>
    </row>
    <row r="1722" spans="1:4" x14ac:dyDescent="0.3">
      <c r="A1722" s="117" t="s">
        <v>11591</v>
      </c>
      <c r="B1722" s="117" t="s">
        <v>11592</v>
      </c>
      <c r="C1722" s="117" t="s">
        <v>7869</v>
      </c>
      <c r="D1722" s="11">
        <v>6.1738646273188799E-2</v>
      </c>
    </row>
    <row r="1723" spans="1:4" x14ac:dyDescent="0.3">
      <c r="A1723" s="117" t="s">
        <v>11593</v>
      </c>
      <c r="B1723" s="117" t="s">
        <v>11594</v>
      </c>
      <c r="C1723" s="117" t="s">
        <v>7869</v>
      </c>
      <c r="D1723" s="11">
        <v>6.1877261321292301E-2</v>
      </c>
    </row>
    <row r="1724" spans="1:4" x14ac:dyDescent="0.3">
      <c r="A1724" s="117" t="s">
        <v>11595</v>
      </c>
      <c r="B1724" s="117" t="s">
        <v>11596</v>
      </c>
      <c r="C1724" s="117" t="s">
        <v>7869</v>
      </c>
      <c r="D1724" s="11">
        <v>6.2024571819724303E-2</v>
      </c>
    </row>
    <row r="1725" spans="1:4" x14ac:dyDescent="0.3">
      <c r="A1725" s="117" t="s">
        <v>11597</v>
      </c>
      <c r="B1725" s="117" t="s">
        <v>11598</v>
      </c>
      <c r="C1725" s="117" t="s">
        <v>7869</v>
      </c>
      <c r="D1725" s="11">
        <v>6.2060338897516797E-2</v>
      </c>
    </row>
    <row r="1726" spans="1:4" x14ac:dyDescent="0.3">
      <c r="A1726" s="117" t="s">
        <v>11599</v>
      </c>
      <c r="B1726" s="117" t="s">
        <v>11600</v>
      </c>
      <c r="C1726" s="117" t="s">
        <v>7869</v>
      </c>
      <c r="D1726" s="11">
        <v>6.20644031881517E-2</v>
      </c>
    </row>
    <row r="1727" spans="1:4" x14ac:dyDescent="0.3">
      <c r="A1727" s="117" t="s">
        <v>11601</v>
      </c>
      <c r="B1727" s="117" t="s">
        <v>11602</v>
      </c>
      <c r="C1727" s="117" t="s">
        <v>7869</v>
      </c>
      <c r="D1727" s="11">
        <v>6.2084644743729503E-2</v>
      </c>
    </row>
    <row r="1728" spans="1:4" x14ac:dyDescent="0.3">
      <c r="A1728" s="117" t="s">
        <v>11603</v>
      </c>
      <c r="B1728" s="117" t="s">
        <v>11604</v>
      </c>
      <c r="C1728" s="117" t="s">
        <v>7869</v>
      </c>
      <c r="D1728" s="11">
        <v>6.2117831445950199E-2</v>
      </c>
    </row>
    <row r="1729" spans="1:4" x14ac:dyDescent="0.3">
      <c r="A1729" s="117" t="s">
        <v>11605</v>
      </c>
      <c r="B1729" s="117" t="s">
        <v>11606</v>
      </c>
      <c r="C1729" s="117" t="s">
        <v>7869</v>
      </c>
      <c r="D1729" s="11">
        <v>6.2143824067563497E-2</v>
      </c>
    </row>
    <row r="1730" spans="1:4" x14ac:dyDescent="0.3">
      <c r="A1730" s="117" t="s">
        <v>11607</v>
      </c>
      <c r="B1730" s="117" t="s">
        <v>11608</v>
      </c>
      <c r="C1730" s="117" t="s">
        <v>7869</v>
      </c>
      <c r="D1730" s="11">
        <v>6.2158878120517499E-2</v>
      </c>
    </row>
    <row r="1731" spans="1:4" x14ac:dyDescent="0.3">
      <c r="A1731" s="117" t="s">
        <v>11609</v>
      </c>
      <c r="B1731" s="117" t="s">
        <v>11610</v>
      </c>
      <c r="C1731" s="117" t="s">
        <v>7869</v>
      </c>
      <c r="D1731" s="11">
        <v>6.2167628098818803E-2</v>
      </c>
    </row>
    <row r="1732" spans="1:4" x14ac:dyDescent="0.3">
      <c r="A1732" s="117" t="s">
        <v>11611</v>
      </c>
      <c r="B1732" s="117" t="s">
        <v>11612</v>
      </c>
      <c r="C1732" s="117" t="s">
        <v>7869</v>
      </c>
      <c r="D1732" s="11">
        <v>6.2211339696043401E-2</v>
      </c>
    </row>
    <row r="1733" spans="1:4" x14ac:dyDescent="0.3">
      <c r="A1733" s="117" t="s">
        <v>11613</v>
      </c>
      <c r="B1733" s="117" t="s">
        <v>11614</v>
      </c>
      <c r="C1733" s="117" t="s">
        <v>7869</v>
      </c>
      <c r="D1733" s="11">
        <v>6.2253093908703198E-2</v>
      </c>
    </row>
    <row r="1734" spans="1:4" x14ac:dyDescent="0.3">
      <c r="A1734" s="117" t="s">
        <v>11615</v>
      </c>
      <c r="B1734" s="117" t="s">
        <v>11616</v>
      </c>
      <c r="C1734" s="117" t="s">
        <v>7869</v>
      </c>
      <c r="D1734" s="11">
        <v>6.2335644717144E-2</v>
      </c>
    </row>
    <row r="1735" spans="1:4" x14ac:dyDescent="0.3">
      <c r="A1735" s="117" t="s">
        <v>11617</v>
      </c>
      <c r="B1735" s="117" t="s">
        <v>11618</v>
      </c>
      <c r="C1735" s="117" t="s">
        <v>7869</v>
      </c>
      <c r="D1735" s="11">
        <v>6.23591071718676E-2</v>
      </c>
    </row>
    <row r="1736" spans="1:4" x14ac:dyDescent="0.3">
      <c r="A1736" s="117" t="s">
        <v>11619</v>
      </c>
      <c r="B1736" s="117" t="s">
        <v>11620</v>
      </c>
      <c r="C1736" s="117" t="s">
        <v>7869</v>
      </c>
      <c r="D1736" s="11">
        <v>6.2408543763610998E-2</v>
      </c>
    </row>
    <row r="1737" spans="1:4" x14ac:dyDescent="0.3">
      <c r="A1737" s="117" t="s">
        <v>11621</v>
      </c>
      <c r="B1737" s="117" t="s">
        <v>11622</v>
      </c>
      <c r="C1737" s="117" t="s">
        <v>7869</v>
      </c>
      <c r="D1737" s="11">
        <v>6.2436584599963499E-2</v>
      </c>
    </row>
    <row r="1738" spans="1:4" x14ac:dyDescent="0.3">
      <c r="A1738" s="117" t="s">
        <v>11623</v>
      </c>
      <c r="B1738" s="117" t="s">
        <v>11624</v>
      </c>
      <c r="C1738" s="117" t="s">
        <v>7869</v>
      </c>
      <c r="D1738" s="11">
        <v>6.2468433848336599E-2</v>
      </c>
    </row>
    <row r="1739" spans="1:4" x14ac:dyDescent="0.3">
      <c r="A1739" s="117" t="s">
        <v>11625</v>
      </c>
      <c r="B1739" s="117" t="s">
        <v>11626</v>
      </c>
      <c r="C1739" s="117" t="s">
        <v>7869</v>
      </c>
      <c r="D1739" s="11">
        <v>6.2675141517594402E-2</v>
      </c>
    </row>
    <row r="1740" spans="1:4" x14ac:dyDescent="0.3">
      <c r="A1740" s="117" t="s">
        <v>11627</v>
      </c>
      <c r="B1740" s="117" t="s">
        <v>11628</v>
      </c>
      <c r="C1740" s="117" t="s">
        <v>7869</v>
      </c>
      <c r="D1740" s="11">
        <v>6.2675141517594402E-2</v>
      </c>
    </row>
    <row r="1741" spans="1:4" x14ac:dyDescent="0.3">
      <c r="A1741" s="117" t="s">
        <v>11629</v>
      </c>
      <c r="B1741" s="117" t="s">
        <v>11630</v>
      </c>
      <c r="C1741" s="117" t="s">
        <v>7869</v>
      </c>
      <c r="D1741" s="11">
        <v>6.2688315076620094E-2</v>
      </c>
    </row>
    <row r="1742" spans="1:4" x14ac:dyDescent="0.3">
      <c r="A1742" s="117" t="s">
        <v>11631</v>
      </c>
      <c r="B1742" s="117" t="s">
        <v>11632</v>
      </c>
      <c r="C1742" s="117" t="s">
        <v>7869</v>
      </c>
      <c r="D1742" s="11">
        <v>6.2736717253244298E-2</v>
      </c>
    </row>
    <row r="1743" spans="1:4" x14ac:dyDescent="0.3">
      <c r="A1743" s="117" t="s">
        <v>11633</v>
      </c>
      <c r="B1743" s="117" t="s">
        <v>11634</v>
      </c>
      <c r="C1743" s="117" t="s">
        <v>7869</v>
      </c>
      <c r="D1743" s="11">
        <v>6.2779420649681894E-2</v>
      </c>
    </row>
    <row r="1744" spans="1:4" x14ac:dyDescent="0.3">
      <c r="A1744" s="117" t="s">
        <v>11635</v>
      </c>
      <c r="B1744" s="117" t="s">
        <v>11636</v>
      </c>
      <c r="C1744" s="117" t="s">
        <v>7869</v>
      </c>
      <c r="D1744" s="11">
        <v>6.2781661411904194E-2</v>
      </c>
    </row>
    <row r="1745" spans="1:4" x14ac:dyDescent="0.3">
      <c r="A1745" s="117" t="s">
        <v>11637</v>
      </c>
      <c r="B1745" s="117" t="s">
        <v>11638</v>
      </c>
      <c r="C1745" s="117" t="s">
        <v>7869</v>
      </c>
      <c r="D1745" s="11">
        <v>6.2829778262664407E-2</v>
      </c>
    </row>
    <row r="1746" spans="1:4" x14ac:dyDescent="0.3">
      <c r="A1746" s="117" t="s">
        <v>11639</v>
      </c>
      <c r="B1746" s="117" t="s">
        <v>11640</v>
      </c>
      <c r="C1746" s="117" t="s">
        <v>7869</v>
      </c>
      <c r="D1746" s="11">
        <v>6.2851488869230004E-2</v>
      </c>
    </row>
    <row r="1747" spans="1:4" x14ac:dyDescent="0.3">
      <c r="A1747" s="117" t="s">
        <v>11641</v>
      </c>
      <c r="B1747" s="117" t="s">
        <v>11642</v>
      </c>
      <c r="C1747" s="117" t="s">
        <v>7869</v>
      </c>
      <c r="D1747" s="11">
        <v>6.30009841848541E-2</v>
      </c>
    </row>
    <row r="1748" spans="1:4" x14ac:dyDescent="0.3">
      <c r="A1748" s="117" t="s">
        <v>11643</v>
      </c>
      <c r="B1748" s="117" t="s">
        <v>11644</v>
      </c>
      <c r="C1748" s="117" t="s">
        <v>7869</v>
      </c>
      <c r="D1748" s="11">
        <v>6.3119562890447303E-2</v>
      </c>
    </row>
    <row r="1749" spans="1:4" x14ac:dyDescent="0.3">
      <c r="A1749" s="117" t="s">
        <v>11645</v>
      </c>
      <c r="B1749" s="117" t="s">
        <v>11646</v>
      </c>
      <c r="C1749" s="117" t="s">
        <v>7869</v>
      </c>
      <c r="D1749" s="11">
        <v>6.3127030133726295E-2</v>
      </c>
    </row>
    <row r="1750" spans="1:4" x14ac:dyDescent="0.3">
      <c r="A1750" s="117" t="s">
        <v>11647</v>
      </c>
      <c r="B1750" s="117" t="s">
        <v>11648</v>
      </c>
      <c r="C1750" s="117" t="s">
        <v>7869</v>
      </c>
      <c r="D1750" s="11">
        <v>6.3153327115712907E-2</v>
      </c>
    </row>
    <row r="1751" spans="1:4" x14ac:dyDescent="0.3">
      <c r="A1751" s="117" t="s">
        <v>11649</v>
      </c>
      <c r="B1751" s="117" t="s">
        <v>11650</v>
      </c>
      <c r="C1751" s="117" t="s">
        <v>7869</v>
      </c>
      <c r="D1751" s="11">
        <v>6.3192257381637404E-2</v>
      </c>
    </row>
    <row r="1752" spans="1:4" x14ac:dyDescent="0.3">
      <c r="A1752" s="117" t="s">
        <v>11651</v>
      </c>
      <c r="B1752" s="117" t="s">
        <v>11652</v>
      </c>
      <c r="C1752" s="117" t="s">
        <v>7869</v>
      </c>
      <c r="D1752" s="11">
        <v>6.3220751610691697E-2</v>
      </c>
    </row>
    <row r="1753" spans="1:4" x14ac:dyDescent="0.3">
      <c r="A1753" s="117" t="s">
        <v>11653</v>
      </c>
      <c r="B1753" s="117" t="s">
        <v>11654</v>
      </c>
      <c r="C1753" s="117" t="s">
        <v>7869</v>
      </c>
      <c r="D1753" s="11">
        <v>6.3319104089498604E-2</v>
      </c>
    </row>
    <row r="1754" spans="1:4" x14ac:dyDescent="0.3">
      <c r="A1754" s="117" t="s">
        <v>11655</v>
      </c>
      <c r="B1754" s="117" t="s">
        <v>11656</v>
      </c>
      <c r="C1754" s="117" t="s">
        <v>7869</v>
      </c>
      <c r="D1754" s="11">
        <v>6.3330856413543496E-2</v>
      </c>
    </row>
    <row r="1755" spans="1:4" x14ac:dyDescent="0.3">
      <c r="A1755" s="117" t="s">
        <v>11657</v>
      </c>
      <c r="B1755" s="117" t="s">
        <v>11658</v>
      </c>
      <c r="C1755" s="117" t="s">
        <v>7869</v>
      </c>
      <c r="D1755" s="11">
        <v>6.3517238935216602E-2</v>
      </c>
    </row>
    <row r="1756" spans="1:4" x14ac:dyDescent="0.3">
      <c r="A1756" s="117" t="s">
        <v>11659</v>
      </c>
      <c r="B1756" s="117" t="s">
        <v>11660</v>
      </c>
      <c r="C1756" s="117" t="s">
        <v>7869</v>
      </c>
      <c r="D1756" s="11">
        <v>6.3561657212377096E-2</v>
      </c>
    </row>
    <row r="1757" spans="1:4" x14ac:dyDescent="0.3">
      <c r="A1757" s="117" t="s">
        <v>11661</v>
      </c>
      <c r="B1757" s="117" t="s">
        <v>11662</v>
      </c>
      <c r="C1757" s="117" t="s">
        <v>7869</v>
      </c>
      <c r="D1757" s="11">
        <v>6.3561657212377096E-2</v>
      </c>
    </row>
    <row r="1758" spans="1:4" x14ac:dyDescent="0.3">
      <c r="A1758" s="117" t="s">
        <v>11663</v>
      </c>
      <c r="B1758" s="117" t="s">
        <v>11664</v>
      </c>
      <c r="C1758" s="117" t="s">
        <v>7869</v>
      </c>
      <c r="D1758" s="11">
        <v>6.3561657212377096E-2</v>
      </c>
    </row>
    <row r="1759" spans="1:4" x14ac:dyDescent="0.3">
      <c r="A1759" s="117" t="s">
        <v>11665</v>
      </c>
      <c r="B1759" s="117" t="s">
        <v>11666</v>
      </c>
      <c r="C1759" s="117" t="s">
        <v>7869</v>
      </c>
      <c r="D1759" s="11">
        <v>6.3713530418789702E-2</v>
      </c>
    </row>
    <row r="1760" spans="1:4" x14ac:dyDescent="0.3">
      <c r="A1760" s="117" t="s">
        <v>11667</v>
      </c>
      <c r="B1760" s="117" t="s">
        <v>11668</v>
      </c>
      <c r="C1760" s="117" t="s">
        <v>7869</v>
      </c>
      <c r="D1760" s="11">
        <v>6.3770685981004702E-2</v>
      </c>
    </row>
    <row r="1761" spans="1:4" x14ac:dyDescent="0.3">
      <c r="A1761" s="117" t="s">
        <v>11669</v>
      </c>
      <c r="B1761" s="117" t="s">
        <v>11670</v>
      </c>
      <c r="C1761" s="117" t="s">
        <v>7869</v>
      </c>
      <c r="D1761" s="11">
        <v>6.3778376730072306E-2</v>
      </c>
    </row>
    <row r="1762" spans="1:4" x14ac:dyDescent="0.3">
      <c r="A1762" s="117" t="s">
        <v>11671</v>
      </c>
      <c r="B1762" s="117" t="s">
        <v>11672</v>
      </c>
      <c r="C1762" s="117" t="s">
        <v>7869</v>
      </c>
      <c r="D1762" s="11">
        <v>6.3837874746890302E-2</v>
      </c>
    </row>
    <row r="1763" spans="1:4" x14ac:dyDescent="0.3">
      <c r="A1763" s="117" t="s">
        <v>11673</v>
      </c>
      <c r="B1763" s="117" t="s">
        <v>11674</v>
      </c>
      <c r="C1763" s="117" t="s">
        <v>7869</v>
      </c>
      <c r="D1763" s="11">
        <v>6.3977440639674504E-2</v>
      </c>
    </row>
    <row r="1764" spans="1:4" x14ac:dyDescent="0.3">
      <c r="A1764" s="117" t="s">
        <v>11675</v>
      </c>
      <c r="B1764" s="117" t="s">
        <v>11676</v>
      </c>
      <c r="C1764" s="117" t="s">
        <v>7869</v>
      </c>
      <c r="D1764" s="11">
        <v>6.3989959152020603E-2</v>
      </c>
    </row>
    <row r="1765" spans="1:4" x14ac:dyDescent="0.3">
      <c r="A1765" s="117" t="s">
        <v>11677</v>
      </c>
      <c r="B1765" s="117" t="s">
        <v>11678</v>
      </c>
      <c r="C1765" s="117" t="s">
        <v>7869</v>
      </c>
      <c r="D1765" s="11">
        <v>6.4027419076544204E-2</v>
      </c>
    </row>
    <row r="1766" spans="1:4" x14ac:dyDescent="0.3">
      <c r="A1766" s="117" t="s">
        <v>11679</v>
      </c>
      <c r="B1766" s="117" t="s">
        <v>11680</v>
      </c>
      <c r="C1766" s="117" t="s">
        <v>7869</v>
      </c>
      <c r="D1766" s="11">
        <v>6.4044509727547203E-2</v>
      </c>
    </row>
    <row r="1767" spans="1:4" x14ac:dyDescent="0.3">
      <c r="A1767" s="117" t="s">
        <v>11681</v>
      </c>
      <c r="B1767" s="117" t="s">
        <v>11682</v>
      </c>
      <c r="C1767" s="117" t="s">
        <v>7869</v>
      </c>
      <c r="D1767" s="11">
        <v>6.4116178316556804E-2</v>
      </c>
    </row>
    <row r="1768" spans="1:4" x14ac:dyDescent="0.3">
      <c r="A1768" s="117" t="s">
        <v>11683</v>
      </c>
      <c r="B1768" s="117" t="s">
        <v>11684</v>
      </c>
      <c r="C1768" s="117" t="s">
        <v>7869</v>
      </c>
      <c r="D1768" s="11">
        <v>6.4142990920901893E-2</v>
      </c>
    </row>
    <row r="1769" spans="1:4" x14ac:dyDescent="0.3">
      <c r="A1769" s="117" t="s">
        <v>11685</v>
      </c>
      <c r="B1769" s="117" t="s">
        <v>11685</v>
      </c>
      <c r="C1769" s="117" t="s">
        <v>7869</v>
      </c>
      <c r="D1769" s="11">
        <v>6.4189827221839302E-2</v>
      </c>
    </row>
    <row r="1770" spans="1:4" x14ac:dyDescent="0.3">
      <c r="A1770" s="117" t="s">
        <v>11686</v>
      </c>
      <c r="B1770" s="117" t="s">
        <v>11687</v>
      </c>
      <c r="C1770" s="117" t="s">
        <v>7869</v>
      </c>
      <c r="D1770" s="11">
        <v>6.4217684986707102E-2</v>
      </c>
    </row>
    <row r="1771" spans="1:4" x14ac:dyDescent="0.3">
      <c r="A1771" s="117" t="s">
        <v>11688</v>
      </c>
      <c r="B1771" s="117" t="s">
        <v>11689</v>
      </c>
      <c r="C1771" s="117" t="s">
        <v>7869</v>
      </c>
      <c r="D1771" s="11">
        <v>6.4350552531123498E-2</v>
      </c>
    </row>
    <row r="1772" spans="1:4" x14ac:dyDescent="0.3">
      <c r="A1772" s="117" t="s">
        <v>11690</v>
      </c>
      <c r="B1772" s="117" t="s">
        <v>11690</v>
      </c>
      <c r="C1772" s="117" t="s">
        <v>7869</v>
      </c>
      <c r="D1772" s="11">
        <v>6.4472776868858606E-2</v>
      </c>
    </row>
    <row r="1773" spans="1:4" x14ac:dyDescent="0.3">
      <c r="A1773" s="117" t="s">
        <v>11691</v>
      </c>
      <c r="B1773" s="117" t="s">
        <v>11692</v>
      </c>
      <c r="C1773" s="117" t="s">
        <v>7869</v>
      </c>
      <c r="D1773" s="11">
        <v>6.4522291011914298E-2</v>
      </c>
    </row>
    <row r="1774" spans="1:4" x14ac:dyDescent="0.3">
      <c r="A1774" s="117" t="s">
        <v>11693</v>
      </c>
      <c r="B1774" s="117" t="s">
        <v>11694</v>
      </c>
      <c r="C1774" s="117" t="s">
        <v>7869</v>
      </c>
      <c r="D1774" s="11">
        <v>6.4535897542971302E-2</v>
      </c>
    </row>
    <row r="1775" spans="1:4" x14ac:dyDescent="0.3">
      <c r="A1775" s="117" t="s">
        <v>11695</v>
      </c>
      <c r="B1775" s="117" t="s">
        <v>11696</v>
      </c>
      <c r="C1775" s="117" t="s">
        <v>7869</v>
      </c>
      <c r="D1775" s="11">
        <v>6.4587538801246194E-2</v>
      </c>
    </row>
    <row r="1776" spans="1:4" x14ac:dyDescent="0.3">
      <c r="A1776" s="117" t="s">
        <v>11697</v>
      </c>
      <c r="B1776" s="117" t="s">
        <v>11698</v>
      </c>
      <c r="C1776" s="117" t="s">
        <v>7869</v>
      </c>
      <c r="D1776" s="11">
        <v>6.4618717001458395E-2</v>
      </c>
    </row>
    <row r="1777" spans="1:4" x14ac:dyDescent="0.3">
      <c r="A1777" s="117" t="s">
        <v>11699</v>
      </c>
      <c r="B1777" s="117" t="s">
        <v>11700</v>
      </c>
      <c r="C1777" s="117" t="s">
        <v>7869</v>
      </c>
      <c r="D1777" s="11">
        <v>6.4653289370390193E-2</v>
      </c>
    </row>
    <row r="1778" spans="1:4" x14ac:dyDescent="0.3">
      <c r="A1778" s="117" t="s">
        <v>11701</v>
      </c>
      <c r="B1778" s="117" t="s">
        <v>11702</v>
      </c>
      <c r="C1778" s="117" t="s">
        <v>7869</v>
      </c>
      <c r="D1778" s="11">
        <v>6.4671107801334504E-2</v>
      </c>
    </row>
    <row r="1779" spans="1:4" x14ac:dyDescent="0.3">
      <c r="A1779" s="117" t="s">
        <v>11703</v>
      </c>
      <c r="B1779" s="117" t="s">
        <v>11704</v>
      </c>
      <c r="C1779" s="117" t="s">
        <v>7869</v>
      </c>
      <c r="D1779" s="11">
        <v>6.4747912293875998E-2</v>
      </c>
    </row>
    <row r="1780" spans="1:4" x14ac:dyDescent="0.3">
      <c r="A1780" s="117" t="s">
        <v>11705</v>
      </c>
      <c r="B1780" s="117" t="s">
        <v>11706</v>
      </c>
      <c r="C1780" s="117" t="s">
        <v>7869</v>
      </c>
      <c r="D1780" s="11">
        <v>6.4747912293875998E-2</v>
      </c>
    </row>
    <row r="1781" spans="1:4" x14ac:dyDescent="0.3">
      <c r="A1781" s="117" t="s">
        <v>11707</v>
      </c>
      <c r="B1781" s="117" t="s">
        <v>11708</v>
      </c>
      <c r="C1781" s="117" t="s">
        <v>7869</v>
      </c>
      <c r="D1781" s="11">
        <v>6.4747912293875998E-2</v>
      </c>
    </row>
    <row r="1782" spans="1:4" x14ac:dyDescent="0.3">
      <c r="A1782" s="117" t="s">
        <v>11709</v>
      </c>
      <c r="B1782" s="117" t="s">
        <v>11710</v>
      </c>
      <c r="C1782" s="117" t="s">
        <v>7869</v>
      </c>
      <c r="D1782" s="11">
        <v>6.4826926538534502E-2</v>
      </c>
    </row>
    <row r="1783" spans="1:4" x14ac:dyDescent="0.3">
      <c r="A1783" s="117" t="s">
        <v>11711</v>
      </c>
      <c r="B1783" s="117" t="s">
        <v>11712</v>
      </c>
      <c r="C1783" s="117" t="s">
        <v>7869</v>
      </c>
      <c r="D1783" s="11">
        <v>6.4826926538534502E-2</v>
      </c>
    </row>
    <row r="1784" spans="1:4" x14ac:dyDescent="0.3">
      <c r="A1784" s="117" t="s">
        <v>11713</v>
      </c>
      <c r="B1784" s="117" t="s">
        <v>11714</v>
      </c>
      <c r="C1784" s="117" t="s">
        <v>7869</v>
      </c>
      <c r="D1784" s="11">
        <v>6.4866217748357602E-2</v>
      </c>
    </row>
    <row r="1785" spans="1:4" x14ac:dyDescent="0.3">
      <c r="A1785" s="117" t="s">
        <v>11715</v>
      </c>
      <c r="B1785" s="117" t="s">
        <v>11716</v>
      </c>
      <c r="C1785" s="117" t="s">
        <v>7869</v>
      </c>
      <c r="D1785" s="11">
        <v>6.4953721426062705E-2</v>
      </c>
    </row>
    <row r="1786" spans="1:4" x14ac:dyDescent="0.3">
      <c r="A1786" s="117" t="s">
        <v>11717</v>
      </c>
      <c r="B1786" s="117" t="s">
        <v>11718</v>
      </c>
      <c r="C1786" s="117" t="s">
        <v>7869</v>
      </c>
      <c r="D1786" s="11">
        <v>6.4991069239011004E-2</v>
      </c>
    </row>
    <row r="1787" spans="1:4" x14ac:dyDescent="0.3">
      <c r="A1787" s="117" t="s">
        <v>11719</v>
      </c>
      <c r="B1787" s="117" t="s">
        <v>11720</v>
      </c>
      <c r="C1787" s="117" t="s">
        <v>7869</v>
      </c>
      <c r="D1787" s="11">
        <v>6.5089997834961597E-2</v>
      </c>
    </row>
    <row r="1788" spans="1:4" x14ac:dyDescent="0.3">
      <c r="A1788" s="117" t="s">
        <v>11721</v>
      </c>
      <c r="B1788" s="117" t="s">
        <v>11722</v>
      </c>
      <c r="C1788" s="117" t="s">
        <v>7869</v>
      </c>
      <c r="D1788" s="11">
        <v>6.5111632106424094E-2</v>
      </c>
    </row>
    <row r="1789" spans="1:4" x14ac:dyDescent="0.3">
      <c r="A1789" s="117" t="s">
        <v>11723</v>
      </c>
      <c r="B1789" s="117" t="s">
        <v>11724</v>
      </c>
      <c r="C1789" s="117" t="s">
        <v>7869</v>
      </c>
      <c r="D1789" s="11">
        <v>6.51124947369075E-2</v>
      </c>
    </row>
    <row r="1790" spans="1:4" x14ac:dyDescent="0.3">
      <c r="A1790" s="117" t="s">
        <v>11725</v>
      </c>
      <c r="B1790" s="117" t="s">
        <v>11726</v>
      </c>
      <c r="C1790" s="117" t="s">
        <v>7869</v>
      </c>
      <c r="D1790" s="11">
        <v>6.5150976021176393E-2</v>
      </c>
    </row>
    <row r="1791" spans="1:4" x14ac:dyDescent="0.3">
      <c r="A1791" s="117" t="s">
        <v>11727</v>
      </c>
      <c r="B1791" s="117" t="s">
        <v>11728</v>
      </c>
      <c r="C1791" s="117" t="s">
        <v>7869</v>
      </c>
      <c r="D1791" s="11">
        <v>6.5216061119053703E-2</v>
      </c>
    </row>
    <row r="1792" spans="1:4" x14ac:dyDescent="0.3">
      <c r="A1792" s="117" t="s">
        <v>11729</v>
      </c>
      <c r="B1792" s="117" t="s">
        <v>11730</v>
      </c>
      <c r="C1792" s="117" t="s">
        <v>7869</v>
      </c>
      <c r="D1792" s="11">
        <v>6.52601349678711E-2</v>
      </c>
    </row>
    <row r="1793" spans="1:4" x14ac:dyDescent="0.3">
      <c r="A1793" s="117" t="s">
        <v>11731</v>
      </c>
      <c r="B1793" s="117" t="s">
        <v>11732</v>
      </c>
      <c r="C1793" s="117" t="s">
        <v>7869</v>
      </c>
      <c r="D1793" s="11">
        <v>6.5369464654474296E-2</v>
      </c>
    </row>
    <row r="1794" spans="1:4" x14ac:dyDescent="0.3">
      <c r="A1794" s="117" t="s">
        <v>11733</v>
      </c>
      <c r="B1794" s="117" t="s">
        <v>11734</v>
      </c>
      <c r="C1794" s="117" t="s">
        <v>7869</v>
      </c>
      <c r="D1794" s="11">
        <v>6.5441969126638494E-2</v>
      </c>
    </row>
    <row r="1795" spans="1:4" x14ac:dyDescent="0.3">
      <c r="A1795" s="117" t="s">
        <v>11735</v>
      </c>
      <c r="B1795" s="117" t="s">
        <v>11736</v>
      </c>
      <c r="C1795" s="117" t="s">
        <v>7869</v>
      </c>
      <c r="D1795" s="11">
        <v>6.54998955624774E-2</v>
      </c>
    </row>
    <row r="1796" spans="1:4" x14ac:dyDescent="0.3">
      <c r="A1796" s="117" t="s">
        <v>11737</v>
      </c>
      <c r="B1796" s="117" t="s">
        <v>11738</v>
      </c>
      <c r="C1796" s="117" t="s">
        <v>7869</v>
      </c>
      <c r="D1796" s="11">
        <v>6.5616502752327693E-2</v>
      </c>
    </row>
    <row r="1797" spans="1:4" x14ac:dyDescent="0.3">
      <c r="A1797" s="117" t="s">
        <v>11739</v>
      </c>
      <c r="B1797" s="117" t="s">
        <v>11740</v>
      </c>
      <c r="C1797" s="117" t="s">
        <v>7869</v>
      </c>
      <c r="D1797" s="11">
        <v>6.5658617625666701E-2</v>
      </c>
    </row>
    <row r="1798" spans="1:4" x14ac:dyDescent="0.3">
      <c r="A1798" s="117" t="s">
        <v>11741</v>
      </c>
      <c r="B1798" s="117" t="s">
        <v>11742</v>
      </c>
      <c r="C1798" s="117" t="s">
        <v>7869</v>
      </c>
      <c r="D1798" s="11">
        <v>6.5688821443135301E-2</v>
      </c>
    </row>
    <row r="1799" spans="1:4" x14ac:dyDescent="0.3">
      <c r="A1799" s="117" t="s">
        <v>11743</v>
      </c>
      <c r="B1799" s="117" t="s">
        <v>11744</v>
      </c>
      <c r="C1799" s="117" t="s">
        <v>7869</v>
      </c>
      <c r="D1799" s="11">
        <v>6.5831427206736001E-2</v>
      </c>
    </row>
    <row r="1800" spans="1:4" x14ac:dyDescent="0.3">
      <c r="A1800" s="117" t="s">
        <v>11745</v>
      </c>
      <c r="B1800" s="117" t="s">
        <v>11746</v>
      </c>
      <c r="C1800" s="117" t="s">
        <v>7869</v>
      </c>
      <c r="D1800" s="11">
        <v>6.5856261450738696E-2</v>
      </c>
    </row>
    <row r="1801" spans="1:4" x14ac:dyDescent="0.3">
      <c r="A1801" s="117" t="s">
        <v>11747</v>
      </c>
      <c r="B1801" s="117" t="s">
        <v>11748</v>
      </c>
      <c r="C1801" s="117" t="s">
        <v>7869</v>
      </c>
      <c r="D1801" s="11">
        <v>6.5957098677503004E-2</v>
      </c>
    </row>
    <row r="1802" spans="1:4" x14ac:dyDescent="0.3">
      <c r="A1802" s="117" t="s">
        <v>11749</v>
      </c>
      <c r="B1802" s="117" t="s">
        <v>11750</v>
      </c>
      <c r="C1802" s="117" t="s">
        <v>7869</v>
      </c>
      <c r="D1802" s="11">
        <v>6.5969921755111904E-2</v>
      </c>
    </row>
    <row r="1803" spans="1:4" x14ac:dyDescent="0.3">
      <c r="A1803" s="117" t="s">
        <v>11751</v>
      </c>
      <c r="B1803" s="117" t="s">
        <v>11752</v>
      </c>
      <c r="C1803" s="117" t="s">
        <v>7869</v>
      </c>
      <c r="D1803" s="11">
        <v>6.5971666022234005E-2</v>
      </c>
    </row>
    <row r="1804" spans="1:4" x14ac:dyDescent="0.3">
      <c r="A1804" s="117" t="s">
        <v>11753</v>
      </c>
      <c r="B1804" s="117" t="s">
        <v>11754</v>
      </c>
      <c r="C1804" s="117" t="s">
        <v>7869</v>
      </c>
      <c r="D1804" s="11">
        <v>6.6005142424893901E-2</v>
      </c>
    </row>
    <row r="1805" spans="1:4" x14ac:dyDescent="0.3">
      <c r="A1805" s="117" t="s">
        <v>11755</v>
      </c>
      <c r="B1805" s="117" t="s">
        <v>11756</v>
      </c>
      <c r="C1805" s="117" t="s">
        <v>7869</v>
      </c>
      <c r="D1805" s="11">
        <v>6.6124992570193705E-2</v>
      </c>
    </row>
    <row r="1806" spans="1:4" x14ac:dyDescent="0.3">
      <c r="A1806" s="117" t="s">
        <v>11757</v>
      </c>
      <c r="B1806" s="117" t="s">
        <v>11758</v>
      </c>
      <c r="C1806" s="117" t="s">
        <v>7869</v>
      </c>
      <c r="D1806" s="11">
        <v>6.6154235470299999E-2</v>
      </c>
    </row>
    <row r="1807" spans="1:4" x14ac:dyDescent="0.3">
      <c r="A1807" s="117" t="s">
        <v>11759</v>
      </c>
      <c r="B1807" s="117" t="s">
        <v>11759</v>
      </c>
      <c r="C1807" s="117" t="s">
        <v>7869</v>
      </c>
      <c r="D1807" s="11">
        <v>6.6171406534615895E-2</v>
      </c>
    </row>
    <row r="1808" spans="1:4" x14ac:dyDescent="0.3">
      <c r="A1808" s="117" t="s">
        <v>11760</v>
      </c>
      <c r="B1808" s="117" t="s">
        <v>11761</v>
      </c>
      <c r="C1808" s="117" t="s">
        <v>7869</v>
      </c>
      <c r="D1808" s="11">
        <v>6.6183681536857594E-2</v>
      </c>
    </row>
    <row r="1809" spans="1:4" x14ac:dyDescent="0.3">
      <c r="A1809" s="117" t="s">
        <v>11762</v>
      </c>
      <c r="B1809" s="117" t="s">
        <v>11763</v>
      </c>
      <c r="C1809" s="117" t="s">
        <v>7869</v>
      </c>
      <c r="D1809" s="11">
        <v>6.6183681536857594E-2</v>
      </c>
    </row>
    <row r="1810" spans="1:4" x14ac:dyDescent="0.3">
      <c r="A1810" s="117" t="s">
        <v>11764</v>
      </c>
      <c r="B1810" s="117" t="s">
        <v>11761</v>
      </c>
      <c r="C1810" s="117" t="s">
        <v>7869</v>
      </c>
      <c r="D1810" s="11">
        <v>6.6183681536857594E-2</v>
      </c>
    </row>
    <row r="1811" spans="1:4" x14ac:dyDescent="0.3">
      <c r="A1811" s="117" t="s">
        <v>11765</v>
      </c>
      <c r="B1811" s="117" t="s">
        <v>11766</v>
      </c>
      <c r="C1811" s="117" t="s">
        <v>7869</v>
      </c>
      <c r="D1811" s="11">
        <v>6.6239393375219002E-2</v>
      </c>
    </row>
    <row r="1812" spans="1:4" x14ac:dyDescent="0.3">
      <c r="A1812" s="117" t="s">
        <v>11767</v>
      </c>
      <c r="B1812" s="117" t="s">
        <v>11768</v>
      </c>
      <c r="C1812" s="117" t="s">
        <v>7869</v>
      </c>
      <c r="D1812" s="11">
        <v>6.6261126996662895E-2</v>
      </c>
    </row>
    <row r="1813" spans="1:4" x14ac:dyDescent="0.3">
      <c r="A1813" s="117" t="s">
        <v>11769</v>
      </c>
      <c r="B1813" s="117" t="s">
        <v>11770</v>
      </c>
      <c r="C1813" s="117" t="s">
        <v>7869</v>
      </c>
      <c r="D1813" s="11">
        <v>6.6273325198377003E-2</v>
      </c>
    </row>
    <row r="1814" spans="1:4" x14ac:dyDescent="0.3">
      <c r="A1814" s="117" t="s">
        <v>11771</v>
      </c>
      <c r="B1814" s="117" t="s">
        <v>11772</v>
      </c>
      <c r="C1814" s="117" t="s">
        <v>7869</v>
      </c>
      <c r="D1814" s="11">
        <v>6.6287241864431495E-2</v>
      </c>
    </row>
    <row r="1815" spans="1:4" x14ac:dyDescent="0.3">
      <c r="A1815" s="117" t="s">
        <v>11773</v>
      </c>
      <c r="B1815" s="117" t="s">
        <v>11773</v>
      </c>
      <c r="C1815" s="117" t="s">
        <v>7869</v>
      </c>
      <c r="D1815" s="11">
        <v>6.6291552958201799E-2</v>
      </c>
    </row>
    <row r="1816" spans="1:4" x14ac:dyDescent="0.3">
      <c r="A1816" s="117" t="s">
        <v>11774</v>
      </c>
      <c r="B1816" s="117" t="s">
        <v>11774</v>
      </c>
      <c r="C1816" s="117" t="s">
        <v>7869</v>
      </c>
      <c r="D1816" s="11">
        <v>6.6291552958201799E-2</v>
      </c>
    </row>
    <row r="1817" spans="1:4" x14ac:dyDescent="0.3">
      <c r="A1817" s="117" t="s">
        <v>11775</v>
      </c>
      <c r="B1817" s="117" t="s">
        <v>11775</v>
      </c>
      <c r="C1817" s="117" t="s">
        <v>7869</v>
      </c>
      <c r="D1817" s="11">
        <v>6.6291552958201799E-2</v>
      </c>
    </row>
    <row r="1818" spans="1:4" x14ac:dyDescent="0.3">
      <c r="A1818" s="117" t="s">
        <v>11776</v>
      </c>
      <c r="B1818" s="117" t="s">
        <v>11777</v>
      </c>
      <c r="C1818" s="117" t="s">
        <v>7869</v>
      </c>
      <c r="D1818" s="11">
        <v>6.6311082705841698E-2</v>
      </c>
    </row>
    <row r="1819" spans="1:4" x14ac:dyDescent="0.3">
      <c r="A1819" s="117" t="s">
        <v>11778</v>
      </c>
      <c r="B1819" s="117" t="s">
        <v>11779</v>
      </c>
      <c r="C1819" s="117" t="s">
        <v>7869</v>
      </c>
      <c r="D1819" s="11">
        <v>6.6414958882015596E-2</v>
      </c>
    </row>
    <row r="1820" spans="1:4" x14ac:dyDescent="0.3">
      <c r="A1820" s="117" t="s">
        <v>11780</v>
      </c>
      <c r="B1820" s="117" t="s">
        <v>11781</v>
      </c>
      <c r="C1820" s="117" t="s">
        <v>7869</v>
      </c>
      <c r="D1820" s="11">
        <v>6.6455585104982506E-2</v>
      </c>
    </row>
    <row r="1821" spans="1:4" x14ac:dyDescent="0.3">
      <c r="A1821" s="117" t="s">
        <v>11782</v>
      </c>
      <c r="B1821" s="117" t="s">
        <v>11783</v>
      </c>
      <c r="C1821" s="117" t="s">
        <v>7869</v>
      </c>
      <c r="D1821" s="11">
        <v>6.6464879829940607E-2</v>
      </c>
    </row>
    <row r="1822" spans="1:4" x14ac:dyDescent="0.3">
      <c r="A1822" s="117" t="s">
        <v>11784</v>
      </c>
      <c r="B1822" s="117" t="s">
        <v>11785</v>
      </c>
      <c r="C1822" s="117" t="s">
        <v>7869</v>
      </c>
      <c r="D1822" s="11">
        <v>6.6487778288169E-2</v>
      </c>
    </row>
    <row r="1823" spans="1:4" x14ac:dyDescent="0.3">
      <c r="A1823" s="117" t="s">
        <v>11786</v>
      </c>
      <c r="B1823" s="117" t="s">
        <v>11787</v>
      </c>
      <c r="C1823" s="117" t="s">
        <v>7869</v>
      </c>
      <c r="D1823" s="11">
        <v>6.6561450560549906E-2</v>
      </c>
    </row>
    <row r="1824" spans="1:4" x14ac:dyDescent="0.3">
      <c r="A1824" s="117" t="s">
        <v>11788</v>
      </c>
      <c r="B1824" s="117" t="s">
        <v>11788</v>
      </c>
      <c r="C1824" s="117" t="s">
        <v>7869</v>
      </c>
      <c r="D1824" s="11">
        <v>6.6596424093071704E-2</v>
      </c>
    </row>
    <row r="1825" spans="1:4" x14ac:dyDescent="0.3">
      <c r="A1825" s="117" t="s">
        <v>11789</v>
      </c>
      <c r="B1825" s="117" t="s">
        <v>11790</v>
      </c>
      <c r="C1825" s="117" t="s">
        <v>7869</v>
      </c>
      <c r="D1825" s="11">
        <v>6.6676411943586894E-2</v>
      </c>
    </row>
    <row r="1826" spans="1:4" x14ac:dyDescent="0.3">
      <c r="A1826" s="117" t="s">
        <v>11791</v>
      </c>
      <c r="B1826" s="117" t="s">
        <v>11792</v>
      </c>
      <c r="C1826" s="117" t="s">
        <v>7869</v>
      </c>
      <c r="D1826" s="11">
        <v>6.6683342993597905E-2</v>
      </c>
    </row>
    <row r="1827" spans="1:4" x14ac:dyDescent="0.3">
      <c r="A1827" s="117" t="s">
        <v>11793</v>
      </c>
      <c r="B1827" s="117" t="s">
        <v>11794</v>
      </c>
      <c r="C1827" s="117" t="s">
        <v>7869</v>
      </c>
      <c r="D1827" s="11">
        <v>6.6723629681356006E-2</v>
      </c>
    </row>
    <row r="1828" spans="1:4" x14ac:dyDescent="0.3">
      <c r="A1828" s="117" t="s">
        <v>11795</v>
      </c>
      <c r="B1828" s="117" t="s">
        <v>11796</v>
      </c>
      <c r="C1828" s="117" t="s">
        <v>7869</v>
      </c>
      <c r="D1828" s="11">
        <v>6.6735452478748306E-2</v>
      </c>
    </row>
    <row r="1829" spans="1:4" x14ac:dyDescent="0.3">
      <c r="A1829" s="117" t="s">
        <v>11797</v>
      </c>
      <c r="B1829" s="117" t="s">
        <v>11798</v>
      </c>
      <c r="C1829" s="117" t="s">
        <v>7869</v>
      </c>
      <c r="D1829" s="11">
        <v>6.6915897299449897E-2</v>
      </c>
    </row>
    <row r="1830" spans="1:4" x14ac:dyDescent="0.3">
      <c r="A1830" s="117" t="s">
        <v>11799</v>
      </c>
      <c r="B1830" s="117" t="s">
        <v>11800</v>
      </c>
      <c r="C1830" s="117" t="s">
        <v>7869</v>
      </c>
      <c r="D1830" s="11">
        <v>6.7032879967673195E-2</v>
      </c>
    </row>
    <row r="1831" spans="1:4" x14ac:dyDescent="0.3">
      <c r="A1831" s="117" t="s">
        <v>11801</v>
      </c>
      <c r="B1831" s="117" t="s">
        <v>11802</v>
      </c>
      <c r="C1831" s="117" t="s">
        <v>7869</v>
      </c>
      <c r="D1831" s="11">
        <v>6.7096615500010198E-2</v>
      </c>
    </row>
    <row r="1832" spans="1:4" x14ac:dyDescent="0.3">
      <c r="A1832" s="117" t="s">
        <v>11803</v>
      </c>
      <c r="B1832" s="117" t="s">
        <v>11804</v>
      </c>
      <c r="C1832" s="117" t="s">
        <v>7869</v>
      </c>
      <c r="D1832" s="11">
        <v>6.7112787285846007E-2</v>
      </c>
    </row>
    <row r="1833" spans="1:4" x14ac:dyDescent="0.3">
      <c r="A1833" s="117" t="s">
        <v>11805</v>
      </c>
      <c r="B1833" s="117" t="s">
        <v>11806</v>
      </c>
      <c r="C1833" s="117" t="s">
        <v>7869</v>
      </c>
      <c r="D1833" s="11">
        <v>6.7138377552634104E-2</v>
      </c>
    </row>
    <row r="1834" spans="1:4" x14ac:dyDescent="0.3">
      <c r="A1834" s="117" t="s">
        <v>11807</v>
      </c>
      <c r="B1834" s="117" t="s">
        <v>11808</v>
      </c>
      <c r="C1834" s="117" t="s">
        <v>7869</v>
      </c>
      <c r="D1834" s="11">
        <v>6.7275435605022402E-2</v>
      </c>
    </row>
    <row r="1835" spans="1:4" x14ac:dyDescent="0.3">
      <c r="A1835" s="117" t="s">
        <v>11809</v>
      </c>
      <c r="B1835" s="117" t="s">
        <v>11810</v>
      </c>
      <c r="C1835" s="117" t="s">
        <v>7869</v>
      </c>
      <c r="D1835" s="11">
        <v>6.7358127574129595E-2</v>
      </c>
    </row>
    <row r="1836" spans="1:4" x14ac:dyDescent="0.3">
      <c r="A1836" s="117" t="s">
        <v>11811</v>
      </c>
      <c r="B1836" s="117" t="s">
        <v>11812</v>
      </c>
      <c r="C1836" s="117" t="s">
        <v>7869</v>
      </c>
      <c r="D1836" s="11">
        <v>6.7368309744354704E-2</v>
      </c>
    </row>
    <row r="1837" spans="1:4" x14ac:dyDescent="0.3">
      <c r="A1837" s="117" t="s">
        <v>11813</v>
      </c>
      <c r="B1837" s="117" t="s">
        <v>11814</v>
      </c>
      <c r="C1837" s="117" t="s">
        <v>7869</v>
      </c>
      <c r="D1837" s="11">
        <v>6.7482177340221203E-2</v>
      </c>
    </row>
    <row r="1838" spans="1:4" x14ac:dyDescent="0.3">
      <c r="A1838" s="117" t="s">
        <v>11815</v>
      </c>
      <c r="B1838" s="117" t="s">
        <v>11816</v>
      </c>
      <c r="C1838" s="117" t="s">
        <v>7869</v>
      </c>
      <c r="D1838" s="11">
        <v>6.7578229091833197E-2</v>
      </c>
    </row>
    <row r="1839" spans="1:4" x14ac:dyDescent="0.3">
      <c r="A1839" s="117" t="s">
        <v>11817</v>
      </c>
      <c r="B1839" s="117" t="s">
        <v>11818</v>
      </c>
      <c r="C1839" s="117" t="s">
        <v>7869</v>
      </c>
      <c r="D1839" s="11">
        <v>6.7660899340908298E-2</v>
      </c>
    </row>
    <row r="1840" spans="1:4" x14ac:dyDescent="0.3">
      <c r="A1840" s="117" t="s">
        <v>11819</v>
      </c>
      <c r="B1840" s="117" t="s">
        <v>11820</v>
      </c>
      <c r="C1840" s="117" t="s">
        <v>7869</v>
      </c>
      <c r="D1840" s="11">
        <v>6.7666262775155098E-2</v>
      </c>
    </row>
    <row r="1841" spans="1:4" x14ac:dyDescent="0.3">
      <c r="A1841" s="117" t="s">
        <v>11821</v>
      </c>
      <c r="B1841" s="117" t="s">
        <v>11822</v>
      </c>
      <c r="C1841" s="117" t="s">
        <v>7869</v>
      </c>
      <c r="D1841" s="11">
        <v>6.7672491295977702E-2</v>
      </c>
    </row>
    <row r="1842" spans="1:4" x14ac:dyDescent="0.3">
      <c r="A1842" s="117" t="s">
        <v>11823</v>
      </c>
      <c r="B1842" s="117" t="s">
        <v>11824</v>
      </c>
      <c r="C1842" s="117" t="s">
        <v>7869</v>
      </c>
      <c r="D1842" s="11">
        <v>6.7672491295977702E-2</v>
      </c>
    </row>
    <row r="1843" spans="1:4" x14ac:dyDescent="0.3">
      <c r="A1843" s="117" t="s">
        <v>11825</v>
      </c>
      <c r="B1843" s="117" t="s">
        <v>11826</v>
      </c>
      <c r="C1843" s="117" t="s">
        <v>7869</v>
      </c>
      <c r="D1843" s="11">
        <v>6.7672491295977702E-2</v>
      </c>
    </row>
    <row r="1844" spans="1:4" x14ac:dyDescent="0.3">
      <c r="A1844" s="117" t="s">
        <v>11827</v>
      </c>
      <c r="B1844" s="117" t="s">
        <v>11828</v>
      </c>
      <c r="C1844" s="117" t="s">
        <v>7869</v>
      </c>
      <c r="D1844" s="11">
        <v>6.7707289354312597E-2</v>
      </c>
    </row>
    <row r="1845" spans="1:4" x14ac:dyDescent="0.3">
      <c r="A1845" s="117" t="s">
        <v>11829</v>
      </c>
      <c r="B1845" s="117" t="s">
        <v>11830</v>
      </c>
      <c r="C1845" s="117" t="s">
        <v>7869</v>
      </c>
      <c r="D1845" s="11">
        <v>6.7764918338853702E-2</v>
      </c>
    </row>
    <row r="1846" spans="1:4" x14ac:dyDescent="0.3">
      <c r="A1846" s="117" t="s">
        <v>11831</v>
      </c>
      <c r="B1846" s="117" t="s">
        <v>11832</v>
      </c>
      <c r="C1846" s="117" t="s">
        <v>7869</v>
      </c>
      <c r="D1846" s="11">
        <v>6.7814715845163395E-2</v>
      </c>
    </row>
    <row r="1847" spans="1:4" x14ac:dyDescent="0.3">
      <c r="A1847" s="117" t="s">
        <v>11833</v>
      </c>
      <c r="B1847" s="117" t="s">
        <v>11834</v>
      </c>
      <c r="C1847" s="117" t="s">
        <v>7869</v>
      </c>
      <c r="D1847" s="11">
        <v>6.7823425018443004E-2</v>
      </c>
    </row>
    <row r="1848" spans="1:4" x14ac:dyDescent="0.3">
      <c r="A1848" s="117" t="s">
        <v>11835</v>
      </c>
      <c r="B1848" s="117" t="s">
        <v>11836</v>
      </c>
      <c r="C1848" s="117" t="s">
        <v>7869</v>
      </c>
      <c r="D1848" s="11">
        <v>6.7828185141413699E-2</v>
      </c>
    </row>
    <row r="1849" spans="1:4" x14ac:dyDescent="0.3">
      <c r="A1849" s="117" t="s">
        <v>11837</v>
      </c>
      <c r="B1849" s="117" t="s">
        <v>11838</v>
      </c>
      <c r="C1849" s="117" t="s">
        <v>7869</v>
      </c>
      <c r="D1849" s="11">
        <v>6.7883531113508297E-2</v>
      </c>
    </row>
    <row r="1850" spans="1:4" x14ac:dyDescent="0.3">
      <c r="A1850" s="117" t="s">
        <v>11839</v>
      </c>
      <c r="B1850" s="117" t="s">
        <v>11840</v>
      </c>
      <c r="C1850" s="117" t="s">
        <v>7869</v>
      </c>
      <c r="D1850" s="11">
        <v>6.7894702745120106E-2</v>
      </c>
    </row>
    <row r="1851" spans="1:4" x14ac:dyDescent="0.3">
      <c r="A1851" s="117" t="s">
        <v>11841</v>
      </c>
      <c r="B1851" s="117" t="s">
        <v>11842</v>
      </c>
      <c r="C1851" s="117" t="s">
        <v>7869</v>
      </c>
      <c r="D1851" s="11">
        <v>6.7901036078751004E-2</v>
      </c>
    </row>
    <row r="1852" spans="1:4" x14ac:dyDescent="0.3">
      <c r="A1852" s="117" t="s">
        <v>11843</v>
      </c>
      <c r="B1852" s="117" t="s">
        <v>11844</v>
      </c>
      <c r="C1852" s="117" t="s">
        <v>7869</v>
      </c>
      <c r="D1852" s="11">
        <v>6.7907617534933407E-2</v>
      </c>
    </row>
    <row r="1853" spans="1:4" x14ac:dyDescent="0.3">
      <c r="A1853" s="117" t="s">
        <v>11845</v>
      </c>
      <c r="B1853" s="117" t="s">
        <v>11846</v>
      </c>
      <c r="C1853" s="117" t="s">
        <v>7869</v>
      </c>
      <c r="D1853" s="11">
        <v>6.7959765761290994E-2</v>
      </c>
    </row>
    <row r="1854" spans="1:4" x14ac:dyDescent="0.3">
      <c r="A1854" s="117" t="s">
        <v>11847</v>
      </c>
      <c r="B1854" s="117" t="s">
        <v>11848</v>
      </c>
      <c r="C1854" s="117" t="s">
        <v>7869</v>
      </c>
      <c r="D1854" s="11">
        <v>6.7992868314199997E-2</v>
      </c>
    </row>
    <row r="1855" spans="1:4" x14ac:dyDescent="0.3">
      <c r="A1855" s="117" t="s">
        <v>11849</v>
      </c>
      <c r="B1855" s="117" t="s">
        <v>11850</v>
      </c>
      <c r="C1855" s="117" t="s">
        <v>7869</v>
      </c>
      <c r="D1855" s="11">
        <v>6.8008295733013396E-2</v>
      </c>
    </row>
    <row r="1856" spans="1:4" x14ac:dyDescent="0.3">
      <c r="A1856" s="117" t="s">
        <v>11851</v>
      </c>
      <c r="B1856" s="117" t="s">
        <v>11852</v>
      </c>
      <c r="C1856" s="117" t="s">
        <v>7869</v>
      </c>
      <c r="D1856" s="11">
        <v>6.8157021450458904E-2</v>
      </c>
    </row>
    <row r="1857" spans="1:4" x14ac:dyDescent="0.3">
      <c r="A1857" s="117" t="s">
        <v>11853</v>
      </c>
      <c r="B1857" s="117" t="s">
        <v>11854</v>
      </c>
      <c r="C1857" s="117" t="s">
        <v>7869</v>
      </c>
      <c r="D1857" s="11">
        <v>6.8185500457999801E-2</v>
      </c>
    </row>
    <row r="1858" spans="1:4" x14ac:dyDescent="0.3">
      <c r="A1858" s="117" t="s">
        <v>11855</v>
      </c>
      <c r="B1858" s="117" t="s">
        <v>11856</v>
      </c>
      <c r="C1858" s="117" t="s">
        <v>7869</v>
      </c>
      <c r="D1858" s="11">
        <v>6.8190220089926701E-2</v>
      </c>
    </row>
    <row r="1859" spans="1:4" x14ac:dyDescent="0.3">
      <c r="A1859" s="117" t="s">
        <v>11857</v>
      </c>
      <c r="B1859" s="117" t="s">
        <v>11858</v>
      </c>
      <c r="C1859" s="117" t="s">
        <v>7869</v>
      </c>
      <c r="D1859" s="11">
        <v>6.8238389877714106E-2</v>
      </c>
    </row>
    <row r="1860" spans="1:4" x14ac:dyDescent="0.3">
      <c r="A1860" s="117" t="s">
        <v>11859</v>
      </c>
      <c r="B1860" s="117" t="s">
        <v>11860</v>
      </c>
      <c r="C1860" s="117" t="s">
        <v>7869</v>
      </c>
      <c r="D1860" s="11">
        <v>6.8276806278792998E-2</v>
      </c>
    </row>
    <row r="1861" spans="1:4" x14ac:dyDescent="0.3">
      <c r="A1861" s="117" t="s">
        <v>11861</v>
      </c>
      <c r="B1861" s="117" t="s">
        <v>11862</v>
      </c>
      <c r="C1861" s="117" t="s">
        <v>7869</v>
      </c>
      <c r="D1861" s="11">
        <v>6.8392425977705507E-2</v>
      </c>
    </row>
    <row r="1862" spans="1:4" x14ac:dyDescent="0.3">
      <c r="A1862" s="117" t="s">
        <v>11863</v>
      </c>
      <c r="B1862" s="117" t="s">
        <v>11864</v>
      </c>
      <c r="C1862" s="117" t="s">
        <v>7869</v>
      </c>
      <c r="D1862" s="11">
        <v>6.8424536108456502E-2</v>
      </c>
    </row>
    <row r="1863" spans="1:4" x14ac:dyDescent="0.3">
      <c r="A1863" s="117" t="s">
        <v>11865</v>
      </c>
      <c r="B1863" s="117" t="s">
        <v>11865</v>
      </c>
      <c r="C1863" s="117" t="s">
        <v>7869</v>
      </c>
      <c r="D1863" s="11">
        <v>6.8491510764967498E-2</v>
      </c>
    </row>
    <row r="1864" spans="1:4" x14ac:dyDescent="0.3">
      <c r="A1864" s="117" t="s">
        <v>11866</v>
      </c>
      <c r="B1864" s="117" t="s">
        <v>11867</v>
      </c>
      <c r="C1864" s="117" t="s">
        <v>7869</v>
      </c>
      <c r="D1864" s="11">
        <v>6.8539469999506997E-2</v>
      </c>
    </row>
    <row r="1865" spans="1:4" x14ac:dyDescent="0.3">
      <c r="A1865" s="117" t="s">
        <v>11868</v>
      </c>
      <c r="B1865" s="117" t="s">
        <v>11869</v>
      </c>
      <c r="C1865" s="117" t="s">
        <v>7869</v>
      </c>
      <c r="D1865" s="11">
        <v>6.8706515076701002E-2</v>
      </c>
    </row>
    <row r="1866" spans="1:4" x14ac:dyDescent="0.3">
      <c r="A1866" s="117" t="s">
        <v>11870</v>
      </c>
      <c r="B1866" s="117" t="s">
        <v>11870</v>
      </c>
      <c r="C1866" s="117" t="s">
        <v>7869</v>
      </c>
      <c r="D1866" s="11">
        <v>6.8771738445131306E-2</v>
      </c>
    </row>
    <row r="1867" spans="1:4" x14ac:dyDescent="0.3">
      <c r="A1867" s="117" t="s">
        <v>11871</v>
      </c>
      <c r="B1867" s="117" t="s">
        <v>11871</v>
      </c>
      <c r="C1867" s="117" t="s">
        <v>7869</v>
      </c>
      <c r="D1867" s="11">
        <v>6.8771738445131306E-2</v>
      </c>
    </row>
    <row r="1868" spans="1:4" x14ac:dyDescent="0.3">
      <c r="A1868" s="117" t="s">
        <v>11872</v>
      </c>
      <c r="B1868" s="117" t="s">
        <v>11872</v>
      </c>
      <c r="C1868" s="117" t="s">
        <v>7869</v>
      </c>
      <c r="D1868" s="11">
        <v>6.8771738445131306E-2</v>
      </c>
    </row>
    <row r="1869" spans="1:4" x14ac:dyDescent="0.3">
      <c r="A1869" s="117" t="s">
        <v>11873</v>
      </c>
      <c r="B1869" s="117" t="s">
        <v>11874</v>
      </c>
      <c r="C1869" s="117" t="s">
        <v>7869</v>
      </c>
      <c r="D1869" s="11">
        <v>6.8823312979084797E-2</v>
      </c>
    </row>
    <row r="1870" spans="1:4" x14ac:dyDescent="0.3">
      <c r="A1870" s="117" t="s">
        <v>11875</v>
      </c>
      <c r="B1870" s="117" t="s">
        <v>11876</v>
      </c>
      <c r="C1870" s="117" t="s">
        <v>7869</v>
      </c>
      <c r="D1870" s="11">
        <v>6.8890933999582904E-2</v>
      </c>
    </row>
    <row r="1871" spans="1:4" x14ac:dyDescent="0.3">
      <c r="A1871" s="117" t="s">
        <v>11877</v>
      </c>
      <c r="B1871" s="117" t="s">
        <v>11878</v>
      </c>
      <c r="C1871" s="117" t="s">
        <v>7869</v>
      </c>
      <c r="D1871" s="11">
        <v>6.8928491120070906E-2</v>
      </c>
    </row>
    <row r="1872" spans="1:4" x14ac:dyDescent="0.3">
      <c r="A1872" s="117" t="s">
        <v>11879</v>
      </c>
      <c r="B1872" s="117" t="s">
        <v>11880</v>
      </c>
      <c r="C1872" s="117" t="s">
        <v>7869</v>
      </c>
      <c r="D1872" s="11">
        <v>6.8990053349938602E-2</v>
      </c>
    </row>
    <row r="1873" spans="1:4" x14ac:dyDescent="0.3">
      <c r="A1873" s="117" t="s">
        <v>11881</v>
      </c>
      <c r="B1873" s="117" t="s">
        <v>11882</v>
      </c>
      <c r="C1873" s="117" t="s">
        <v>7869</v>
      </c>
      <c r="D1873" s="11">
        <v>6.9143084534825802E-2</v>
      </c>
    </row>
    <row r="1874" spans="1:4" x14ac:dyDescent="0.3">
      <c r="A1874" s="117" t="s">
        <v>11883</v>
      </c>
      <c r="B1874" s="117" t="s">
        <v>11884</v>
      </c>
      <c r="C1874" s="117" t="s">
        <v>7869</v>
      </c>
      <c r="D1874" s="11">
        <v>6.9164772608915306E-2</v>
      </c>
    </row>
    <row r="1875" spans="1:4" x14ac:dyDescent="0.3">
      <c r="A1875" s="117" t="s">
        <v>11885</v>
      </c>
      <c r="B1875" s="117" t="s">
        <v>11886</v>
      </c>
      <c r="C1875" s="117" t="s">
        <v>7869</v>
      </c>
      <c r="D1875" s="11">
        <v>6.9178680804826503E-2</v>
      </c>
    </row>
    <row r="1876" spans="1:4" x14ac:dyDescent="0.3">
      <c r="A1876" s="117" t="s">
        <v>11887</v>
      </c>
      <c r="B1876" s="117" t="s">
        <v>11888</v>
      </c>
      <c r="C1876" s="117" t="s">
        <v>7869</v>
      </c>
      <c r="D1876" s="11">
        <v>6.9218939196867502E-2</v>
      </c>
    </row>
    <row r="1877" spans="1:4" x14ac:dyDescent="0.3">
      <c r="A1877" s="117" t="s">
        <v>11889</v>
      </c>
      <c r="B1877" s="117" t="s">
        <v>11890</v>
      </c>
      <c r="C1877" s="117" t="s">
        <v>7869</v>
      </c>
      <c r="D1877" s="11">
        <v>6.9225407342726197E-2</v>
      </c>
    </row>
    <row r="1878" spans="1:4" x14ac:dyDescent="0.3">
      <c r="A1878" s="117" t="s">
        <v>11891</v>
      </c>
      <c r="B1878" s="117" t="s">
        <v>11892</v>
      </c>
      <c r="C1878" s="117" t="s">
        <v>7869</v>
      </c>
      <c r="D1878" s="11">
        <v>6.9261535192559204E-2</v>
      </c>
    </row>
    <row r="1879" spans="1:4" x14ac:dyDescent="0.3">
      <c r="A1879" s="117" t="s">
        <v>11893</v>
      </c>
      <c r="B1879" s="117" t="s">
        <v>11894</v>
      </c>
      <c r="C1879" s="117" t="s">
        <v>7869</v>
      </c>
      <c r="D1879" s="11">
        <v>6.9305777316894898E-2</v>
      </c>
    </row>
    <row r="1880" spans="1:4" x14ac:dyDescent="0.3">
      <c r="A1880" s="117" t="s">
        <v>11895</v>
      </c>
      <c r="B1880" s="117" t="s">
        <v>11896</v>
      </c>
      <c r="C1880" s="117" t="s">
        <v>7869</v>
      </c>
      <c r="D1880" s="11">
        <v>6.9358441797029699E-2</v>
      </c>
    </row>
    <row r="1881" spans="1:4" x14ac:dyDescent="0.3">
      <c r="A1881" s="117" t="s">
        <v>11897</v>
      </c>
      <c r="B1881" s="117" t="s">
        <v>11898</v>
      </c>
      <c r="C1881" s="117" t="s">
        <v>7869</v>
      </c>
      <c r="D1881" s="11">
        <v>6.9381764427664097E-2</v>
      </c>
    </row>
    <row r="1882" spans="1:4" x14ac:dyDescent="0.3">
      <c r="A1882" s="117" t="s">
        <v>11899</v>
      </c>
      <c r="B1882" s="117" t="s">
        <v>11900</v>
      </c>
      <c r="C1882" s="117" t="s">
        <v>7869</v>
      </c>
      <c r="D1882" s="11">
        <v>6.9563147728523095E-2</v>
      </c>
    </row>
    <row r="1883" spans="1:4" x14ac:dyDescent="0.3">
      <c r="A1883" s="117" t="s">
        <v>11901</v>
      </c>
      <c r="B1883" s="117" t="s">
        <v>11900</v>
      </c>
      <c r="C1883" s="117" t="s">
        <v>7869</v>
      </c>
      <c r="D1883" s="11">
        <v>6.9563147728523095E-2</v>
      </c>
    </row>
    <row r="1884" spans="1:4" x14ac:dyDescent="0.3">
      <c r="A1884" s="117" t="s">
        <v>11902</v>
      </c>
      <c r="B1884" s="117" t="s">
        <v>11903</v>
      </c>
      <c r="C1884" s="117" t="s">
        <v>7869</v>
      </c>
      <c r="D1884" s="11">
        <v>6.9563147728523095E-2</v>
      </c>
    </row>
    <row r="1885" spans="1:4" x14ac:dyDescent="0.3">
      <c r="A1885" s="117" t="s">
        <v>11904</v>
      </c>
      <c r="B1885" s="117" t="s">
        <v>11905</v>
      </c>
      <c r="C1885" s="117" t="s">
        <v>7869</v>
      </c>
      <c r="D1885" s="11">
        <v>6.9588011298921407E-2</v>
      </c>
    </row>
    <row r="1886" spans="1:4" x14ac:dyDescent="0.3">
      <c r="A1886" s="117" t="s">
        <v>11906</v>
      </c>
      <c r="B1886" s="117" t="s">
        <v>11907</v>
      </c>
      <c r="C1886" s="117" t="s">
        <v>7869</v>
      </c>
      <c r="D1886" s="11">
        <v>6.9685742176847601E-2</v>
      </c>
    </row>
    <row r="1887" spans="1:4" x14ac:dyDescent="0.3">
      <c r="A1887" s="117" t="s">
        <v>11908</v>
      </c>
      <c r="B1887" s="117" t="s">
        <v>11908</v>
      </c>
      <c r="C1887" s="117" t="s">
        <v>7869</v>
      </c>
      <c r="D1887" s="11">
        <v>6.9859717814152206E-2</v>
      </c>
    </row>
    <row r="1888" spans="1:4" x14ac:dyDescent="0.3">
      <c r="A1888" s="117" t="s">
        <v>11909</v>
      </c>
      <c r="B1888" s="117" t="s">
        <v>11910</v>
      </c>
      <c r="C1888" s="117" t="s">
        <v>7869</v>
      </c>
      <c r="D1888" s="11">
        <v>6.9884825372927506E-2</v>
      </c>
    </row>
    <row r="1889" spans="1:4" x14ac:dyDescent="0.3">
      <c r="A1889" s="117" t="s">
        <v>11911</v>
      </c>
      <c r="B1889" s="117" t="s">
        <v>11912</v>
      </c>
      <c r="C1889" s="117" t="s">
        <v>7869</v>
      </c>
      <c r="D1889" s="11">
        <v>6.9949467154698103E-2</v>
      </c>
    </row>
    <row r="1890" spans="1:4" x14ac:dyDescent="0.3">
      <c r="A1890" s="117" t="s">
        <v>11913</v>
      </c>
      <c r="B1890" s="117" t="s">
        <v>11914</v>
      </c>
      <c r="C1890" s="117" t="s">
        <v>7869</v>
      </c>
      <c r="D1890" s="11">
        <v>6.9949467154698103E-2</v>
      </c>
    </row>
    <row r="1891" spans="1:4" x14ac:dyDescent="0.3">
      <c r="A1891" s="117" t="s">
        <v>11915</v>
      </c>
      <c r="B1891" s="117" t="s">
        <v>11916</v>
      </c>
      <c r="C1891" s="117" t="s">
        <v>7869</v>
      </c>
      <c r="D1891" s="11">
        <v>7.0010738893929503E-2</v>
      </c>
    </row>
    <row r="1892" spans="1:4" x14ac:dyDescent="0.3">
      <c r="A1892" s="117" t="s">
        <v>11917</v>
      </c>
      <c r="B1892" s="117" t="s">
        <v>11918</v>
      </c>
      <c r="C1892" s="117" t="s">
        <v>7869</v>
      </c>
      <c r="D1892" s="11">
        <v>7.0118356020758096E-2</v>
      </c>
    </row>
    <row r="1893" spans="1:4" x14ac:dyDescent="0.3">
      <c r="A1893" s="117" t="s">
        <v>11919</v>
      </c>
      <c r="B1893" s="117" t="s">
        <v>11920</v>
      </c>
      <c r="C1893" s="117" t="s">
        <v>7869</v>
      </c>
      <c r="D1893" s="11">
        <v>7.0215389194493605E-2</v>
      </c>
    </row>
    <row r="1894" spans="1:4" x14ac:dyDescent="0.3">
      <c r="A1894" s="117" t="s">
        <v>11921</v>
      </c>
      <c r="B1894" s="117" t="s">
        <v>11922</v>
      </c>
      <c r="C1894" s="117" t="s">
        <v>7869</v>
      </c>
      <c r="D1894" s="11">
        <v>7.0240453060439897E-2</v>
      </c>
    </row>
    <row r="1895" spans="1:4" x14ac:dyDescent="0.3">
      <c r="A1895" s="117" t="s">
        <v>11923</v>
      </c>
      <c r="B1895" s="117" t="s">
        <v>11924</v>
      </c>
      <c r="C1895" s="117" t="s">
        <v>7869</v>
      </c>
      <c r="D1895" s="11">
        <v>7.03404744230339E-2</v>
      </c>
    </row>
    <row r="1896" spans="1:4" x14ac:dyDescent="0.3">
      <c r="A1896" s="117" t="s">
        <v>11925</v>
      </c>
      <c r="B1896" s="117" t="s">
        <v>11926</v>
      </c>
      <c r="C1896" s="117" t="s">
        <v>7869</v>
      </c>
      <c r="D1896" s="11">
        <v>7.0458626722909604E-2</v>
      </c>
    </row>
    <row r="1897" spans="1:4" x14ac:dyDescent="0.3">
      <c r="A1897" s="117" t="s">
        <v>11927</v>
      </c>
      <c r="B1897" s="117" t="s">
        <v>11928</v>
      </c>
      <c r="C1897" s="117" t="s">
        <v>7869</v>
      </c>
      <c r="D1897" s="11">
        <v>7.0460128858178803E-2</v>
      </c>
    </row>
    <row r="1898" spans="1:4" x14ac:dyDescent="0.3">
      <c r="A1898" s="117" t="s">
        <v>11929</v>
      </c>
      <c r="B1898" s="117" t="s">
        <v>11930</v>
      </c>
      <c r="C1898" s="117" t="s">
        <v>7869</v>
      </c>
      <c r="D1898" s="11">
        <v>7.0599953702196905E-2</v>
      </c>
    </row>
    <row r="1899" spans="1:4" x14ac:dyDescent="0.3">
      <c r="A1899" s="117" t="s">
        <v>11931</v>
      </c>
      <c r="B1899" s="117" t="s">
        <v>11932</v>
      </c>
      <c r="C1899" s="117" t="s">
        <v>7869</v>
      </c>
      <c r="D1899" s="11">
        <v>7.0599953702196905E-2</v>
      </c>
    </row>
    <row r="1900" spans="1:4" x14ac:dyDescent="0.3">
      <c r="A1900" s="117" t="s">
        <v>11933</v>
      </c>
      <c r="B1900" s="117" t="s">
        <v>11934</v>
      </c>
      <c r="C1900" s="117" t="s">
        <v>7869</v>
      </c>
      <c r="D1900" s="11">
        <v>7.0656858752479096E-2</v>
      </c>
    </row>
    <row r="1901" spans="1:4" x14ac:dyDescent="0.3">
      <c r="A1901" s="117" t="s">
        <v>11935</v>
      </c>
      <c r="B1901" s="117" t="s">
        <v>11936</v>
      </c>
      <c r="C1901" s="117" t="s">
        <v>7869</v>
      </c>
      <c r="D1901" s="11">
        <v>7.0814937481759696E-2</v>
      </c>
    </row>
    <row r="1902" spans="1:4" x14ac:dyDescent="0.3">
      <c r="A1902" s="117" t="s">
        <v>11937</v>
      </c>
      <c r="B1902" s="117" t="s">
        <v>11938</v>
      </c>
      <c r="C1902" s="117" t="s">
        <v>7869</v>
      </c>
      <c r="D1902" s="11">
        <v>7.0819119105098902E-2</v>
      </c>
    </row>
    <row r="1903" spans="1:4" x14ac:dyDescent="0.3">
      <c r="A1903" s="117" t="s">
        <v>11939</v>
      </c>
      <c r="B1903" s="117" t="s">
        <v>11940</v>
      </c>
      <c r="C1903" s="117" t="s">
        <v>7869</v>
      </c>
      <c r="D1903" s="11">
        <v>7.0842926162432499E-2</v>
      </c>
    </row>
    <row r="1904" spans="1:4" x14ac:dyDescent="0.3">
      <c r="A1904" s="117" t="s">
        <v>11941</v>
      </c>
      <c r="B1904" s="117" t="s">
        <v>11942</v>
      </c>
      <c r="C1904" s="117" t="s">
        <v>7869</v>
      </c>
      <c r="D1904" s="11">
        <v>7.0858159152365E-2</v>
      </c>
    </row>
    <row r="1905" spans="1:4" x14ac:dyDescent="0.3">
      <c r="A1905" s="117" t="s">
        <v>11943</v>
      </c>
      <c r="B1905" s="117" t="s">
        <v>11944</v>
      </c>
      <c r="C1905" s="117" t="s">
        <v>7869</v>
      </c>
      <c r="D1905" s="11">
        <v>7.0872843523558895E-2</v>
      </c>
    </row>
    <row r="1906" spans="1:4" x14ac:dyDescent="0.3">
      <c r="A1906" s="117" t="s">
        <v>11945</v>
      </c>
      <c r="B1906" s="117" t="s">
        <v>11946</v>
      </c>
      <c r="C1906" s="117" t="s">
        <v>7869</v>
      </c>
      <c r="D1906" s="11">
        <v>7.0875217123340994E-2</v>
      </c>
    </row>
    <row r="1907" spans="1:4" x14ac:dyDescent="0.3">
      <c r="A1907" s="117" t="s">
        <v>11947</v>
      </c>
      <c r="B1907" s="117" t="s">
        <v>11948</v>
      </c>
      <c r="C1907" s="117" t="s">
        <v>7869</v>
      </c>
      <c r="D1907" s="11">
        <v>7.0880896889594897E-2</v>
      </c>
    </row>
    <row r="1908" spans="1:4" x14ac:dyDescent="0.3">
      <c r="A1908" s="117" t="s">
        <v>11949</v>
      </c>
      <c r="B1908" s="117" t="s">
        <v>11950</v>
      </c>
      <c r="C1908" s="117" t="s">
        <v>7869</v>
      </c>
      <c r="D1908" s="11">
        <v>7.0882019575097904E-2</v>
      </c>
    </row>
    <row r="1909" spans="1:4" x14ac:dyDescent="0.3">
      <c r="A1909" s="117" t="s">
        <v>11951</v>
      </c>
      <c r="B1909" s="117" t="s">
        <v>11952</v>
      </c>
      <c r="C1909" s="117" t="s">
        <v>7869</v>
      </c>
      <c r="D1909" s="11">
        <v>7.0939717945803199E-2</v>
      </c>
    </row>
    <row r="1910" spans="1:4" x14ac:dyDescent="0.3">
      <c r="A1910" s="117" t="s">
        <v>11953</v>
      </c>
      <c r="B1910" s="117" t="s">
        <v>11954</v>
      </c>
      <c r="C1910" s="117" t="s">
        <v>7869</v>
      </c>
      <c r="D1910" s="11">
        <v>7.0980589545666994E-2</v>
      </c>
    </row>
    <row r="1911" spans="1:4" x14ac:dyDescent="0.3">
      <c r="A1911" s="117" t="s">
        <v>11955</v>
      </c>
      <c r="B1911" s="117" t="s">
        <v>11956</v>
      </c>
      <c r="C1911" s="117" t="s">
        <v>7869</v>
      </c>
      <c r="D1911" s="11">
        <v>7.1089307149147199E-2</v>
      </c>
    </row>
    <row r="1912" spans="1:4" x14ac:dyDescent="0.3">
      <c r="A1912" s="117" t="s">
        <v>11957</v>
      </c>
      <c r="B1912" s="117" t="s">
        <v>11958</v>
      </c>
      <c r="C1912" s="117" t="s">
        <v>7869</v>
      </c>
      <c r="D1912" s="11">
        <v>7.1202427147314604E-2</v>
      </c>
    </row>
    <row r="1913" spans="1:4" x14ac:dyDescent="0.3">
      <c r="A1913" s="117" t="s">
        <v>11959</v>
      </c>
      <c r="B1913" s="117" t="s">
        <v>11960</v>
      </c>
      <c r="C1913" s="117" t="s">
        <v>7869</v>
      </c>
      <c r="D1913" s="11">
        <v>7.1243511694297795E-2</v>
      </c>
    </row>
    <row r="1914" spans="1:4" x14ac:dyDescent="0.3">
      <c r="A1914" s="117" t="s">
        <v>11961</v>
      </c>
      <c r="B1914" s="117" t="s">
        <v>11962</v>
      </c>
      <c r="C1914" s="117" t="s">
        <v>7869</v>
      </c>
      <c r="D1914" s="11">
        <v>7.1394370861969605E-2</v>
      </c>
    </row>
    <row r="1915" spans="1:4" x14ac:dyDescent="0.3">
      <c r="A1915" s="117" t="s">
        <v>11963</v>
      </c>
      <c r="B1915" s="117" t="s">
        <v>11964</v>
      </c>
      <c r="C1915" s="117" t="s">
        <v>7869</v>
      </c>
      <c r="D1915" s="11">
        <v>7.1395125398543993E-2</v>
      </c>
    </row>
    <row r="1916" spans="1:4" x14ac:dyDescent="0.3">
      <c r="A1916" s="117" t="s">
        <v>11965</v>
      </c>
      <c r="B1916" s="117" t="s">
        <v>11966</v>
      </c>
      <c r="C1916" s="117" t="s">
        <v>7869</v>
      </c>
      <c r="D1916" s="11">
        <v>7.1414161830205505E-2</v>
      </c>
    </row>
    <row r="1917" spans="1:4" x14ac:dyDescent="0.3">
      <c r="A1917" s="117" t="s">
        <v>11967</v>
      </c>
      <c r="B1917" s="117" t="s">
        <v>11968</v>
      </c>
      <c r="C1917" s="117" t="s">
        <v>7869</v>
      </c>
      <c r="D1917" s="11">
        <v>7.1570690608522905E-2</v>
      </c>
    </row>
    <row r="1918" spans="1:4" x14ac:dyDescent="0.3">
      <c r="A1918" s="117" t="s">
        <v>11969</v>
      </c>
      <c r="B1918" s="117" t="s">
        <v>11970</v>
      </c>
      <c r="C1918" s="117" t="s">
        <v>7869</v>
      </c>
      <c r="D1918" s="11">
        <v>7.1586497628298801E-2</v>
      </c>
    </row>
    <row r="1919" spans="1:4" x14ac:dyDescent="0.3">
      <c r="A1919" s="117" t="s">
        <v>11971</v>
      </c>
      <c r="B1919" s="117" t="s">
        <v>11972</v>
      </c>
      <c r="C1919" s="117" t="s">
        <v>7869</v>
      </c>
      <c r="D1919" s="11">
        <v>7.1610952857964705E-2</v>
      </c>
    </row>
    <row r="1920" spans="1:4" x14ac:dyDescent="0.3">
      <c r="A1920" s="117" t="s">
        <v>11973</v>
      </c>
      <c r="B1920" s="117" t="s">
        <v>11974</v>
      </c>
      <c r="C1920" s="117" t="s">
        <v>7869</v>
      </c>
      <c r="D1920" s="11">
        <v>7.1614364753147905E-2</v>
      </c>
    </row>
    <row r="1921" spans="1:4" x14ac:dyDescent="0.3">
      <c r="A1921" s="117" t="s">
        <v>11975</v>
      </c>
      <c r="B1921" s="117" t="s">
        <v>11976</v>
      </c>
      <c r="C1921" s="117" t="s">
        <v>7869</v>
      </c>
      <c r="D1921" s="11">
        <v>7.1728921039443103E-2</v>
      </c>
    </row>
    <row r="1922" spans="1:4" x14ac:dyDescent="0.3">
      <c r="A1922" s="117" t="s">
        <v>11977</v>
      </c>
      <c r="B1922" s="117" t="s">
        <v>11978</v>
      </c>
      <c r="C1922" s="117" t="s">
        <v>7869</v>
      </c>
      <c r="D1922" s="11">
        <v>7.1935359151172898E-2</v>
      </c>
    </row>
    <row r="1923" spans="1:4" x14ac:dyDescent="0.3">
      <c r="A1923" s="117" t="s">
        <v>11979</v>
      </c>
      <c r="B1923" s="117" t="s">
        <v>11980</v>
      </c>
      <c r="C1923" s="117" t="s">
        <v>7869</v>
      </c>
      <c r="D1923" s="11">
        <v>7.1998804354279106E-2</v>
      </c>
    </row>
    <row r="1924" spans="1:4" x14ac:dyDescent="0.3">
      <c r="A1924" s="117" t="s">
        <v>11981</v>
      </c>
      <c r="B1924" s="117" t="s">
        <v>11982</v>
      </c>
      <c r="C1924" s="117" t="s">
        <v>7869</v>
      </c>
      <c r="D1924" s="11">
        <v>7.2026870725409003E-2</v>
      </c>
    </row>
    <row r="1925" spans="1:4" x14ac:dyDescent="0.3">
      <c r="A1925" s="117" t="s">
        <v>11983</v>
      </c>
      <c r="B1925" s="117" t="s">
        <v>11984</v>
      </c>
      <c r="C1925" s="117" t="s">
        <v>7869</v>
      </c>
      <c r="D1925" s="11">
        <v>7.2050431930376496E-2</v>
      </c>
    </row>
    <row r="1926" spans="1:4" x14ac:dyDescent="0.3">
      <c r="A1926" s="117" t="s">
        <v>11985</v>
      </c>
      <c r="B1926" s="117" t="s">
        <v>11986</v>
      </c>
      <c r="C1926" s="117" t="s">
        <v>7869</v>
      </c>
      <c r="D1926" s="11">
        <v>7.2057418581082902E-2</v>
      </c>
    </row>
    <row r="1927" spans="1:4" x14ac:dyDescent="0.3">
      <c r="A1927" s="117" t="s">
        <v>11987</v>
      </c>
      <c r="B1927" s="117" t="s">
        <v>11988</v>
      </c>
      <c r="C1927" s="117" t="s">
        <v>7869</v>
      </c>
      <c r="D1927" s="11">
        <v>7.2089487816715495E-2</v>
      </c>
    </row>
    <row r="1928" spans="1:4" x14ac:dyDescent="0.3">
      <c r="A1928" s="117" t="s">
        <v>11989</v>
      </c>
      <c r="B1928" s="117" t="s">
        <v>11990</v>
      </c>
      <c r="C1928" s="117" t="s">
        <v>7869</v>
      </c>
      <c r="D1928" s="11">
        <v>7.2170687559757196E-2</v>
      </c>
    </row>
    <row r="1929" spans="1:4" x14ac:dyDescent="0.3">
      <c r="A1929" s="117" t="s">
        <v>11991</v>
      </c>
      <c r="B1929" s="117" t="s">
        <v>11992</v>
      </c>
      <c r="C1929" s="117" t="s">
        <v>7869</v>
      </c>
      <c r="D1929" s="11">
        <v>7.21742472160459E-2</v>
      </c>
    </row>
    <row r="1930" spans="1:4" x14ac:dyDescent="0.3">
      <c r="A1930" s="117" t="s">
        <v>11993</v>
      </c>
      <c r="B1930" s="117" t="s">
        <v>11993</v>
      </c>
      <c r="C1930" s="117" t="s">
        <v>7869</v>
      </c>
      <c r="D1930" s="11">
        <v>7.2212692395366596E-2</v>
      </c>
    </row>
    <row r="1931" spans="1:4" x14ac:dyDescent="0.3">
      <c r="A1931" s="117" t="s">
        <v>11994</v>
      </c>
      <c r="B1931" s="117" t="s">
        <v>11994</v>
      </c>
      <c r="C1931" s="117" t="s">
        <v>7869</v>
      </c>
      <c r="D1931" s="11">
        <v>7.2212692395366596E-2</v>
      </c>
    </row>
    <row r="1932" spans="1:4" x14ac:dyDescent="0.3">
      <c r="A1932" s="117" t="s">
        <v>11995</v>
      </c>
      <c r="B1932" s="117" t="s">
        <v>11996</v>
      </c>
      <c r="C1932" s="117" t="s">
        <v>7869</v>
      </c>
      <c r="D1932" s="11">
        <v>7.2437453910537297E-2</v>
      </c>
    </row>
    <row r="1933" spans="1:4" x14ac:dyDescent="0.3">
      <c r="A1933" s="117" t="s">
        <v>11997</v>
      </c>
      <c r="B1933" s="117" t="s">
        <v>11998</v>
      </c>
      <c r="C1933" s="117" t="s">
        <v>7869</v>
      </c>
      <c r="D1933" s="11">
        <v>7.2491258154655194E-2</v>
      </c>
    </row>
    <row r="1934" spans="1:4" x14ac:dyDescent="0.3">
      <c r="A1934" s="117" t="s">
        <v>11999</v>
      </c>
      <c r="B1934" s="117" t="s">
        <v>12000</v>
      </c>
      <c r="C1934" s="117" t="s">
        <v>7869</v>
      </c>
      <c r="D1934" s="11">
        <v>7.2506305497485504E-2</v>
      </c>
    </row>
    <row r="1935" spans="1:4" x14ac:dyDescent="0.3">
      <c r="A1935" s="117" t="s">
        <v>12001</v>
      </c>
      <c r="B1935" s="117" t="s">
        <v>12002</v>
      </c>
      <c r="C1935" s="117" t="s">
        <v>7869</v>
      </c>
      <c r="D1935" s="11">
        <v>7.2506538366286205E-2</v>
      </c>
    </row>
    <row r="1936" spans="1:4" x14ac:dyDescent="0.3">
      <c r="A1936" s="117" t="s">
        <v>12003</v>
      </c>
      <c r="B1936" s="117" t="s">
        <v>12004</v>
      </c>
      <c r="C1936" s="117" t="s">
        <v>7869</v>
      </c>
      <c r="D1936" s="11">
        <v>7.2555735758216097E-2</v>
      </c>
    </row>
    <row r="1937" spans="1:4" x14ac:dyDescent="0.3">
      <c r="A1937" s="117" t="s">
        <v>12005</v>
      </c>
      <c r="B1937" s="117" t="s">
        <v>12006</v>
      </c>
      <c r="C1937" s="117" t="s">
        <v>7869</v>
      </c>
      <c r="D1937" s="11">
        <v>7.2624214772096601E-2</v>
      </c>
    </row>
    <row r="1938" spans="1:4" x14ac:dyDescent="0.3">
      <c r="A1938" s="117" t="s">
        <v>12007</v>
      </c>
      <c r="B1938" s="117" t="s">
        <v>12008</v>
      </c>
      <c r="C1938" s="117" t="s">
        <v>7869</v>
      </c>
      <c r="D1938" s="11">
        <v>7.2768832278307993E-2</v>
      </c>
    </row>
    <row r="1939" spans="1:4" x14ac:dyDescent="0.3">
      <c r="A1939" s="117" t="s">
        <v>12009</v>
      </c>
      <c r="B1939" s="117" t="s">
        <v>12009</v>
      </c>
      <c r="C1939" s="117" t="s">
        <v>7869</v>
      </c>
      <c r="D1939" s="11">
        <v>7.2868011450550205E-2</v>
      </c>
    </row>
    <row r="1940" spans="1:4" x14ac:dyDescent="0.3">
      <c r="A1940" s="117" t="s">
        <v>12010</v>
      </c>
      <c r="B1940" s="117" t="s">
        <v>12011</v>
      </c>
      <c r="C1940" s="117" t="s">
        <v>7869</v>
      </c>
      <c r="D1940" s="11">
        <v>7.2887847557217403E-2</v>
      </c>
    </row>
    <row r="1941" spans="1:4" x14ac:dyDescent="0.3">
      <c r="A1941" s="117" t="s">
        <v>12012</v>
      </c>
      <c r="B1941" s="117" t="s">
        <v>12013</v>
      </c>
      <c r="C1941" s="117" t="s">
        <v>7869</v>
      </c>
      <c r="D1941" s="11">
        <v>7.2891697134093297E-2</v>
      </c>
    </row>
    <row r="1942" spans="1:4" x14ac:dyDescent="0.3">
      <c r="A1942" s="117" t="s">
        <v>12014</v>
      </c>
      <c r="B1942" s="117" t="s">
        <v>12015</v>
      </c>
      <c r="C1942" s="117" t="s">
        <v>7869</v>
      </c>
      <c r="D1942" s="11">
        <v>7.2943947213943094E-2</v>
      </c>
    </row>
    <row r="1943" spans="1:4" x14ac:dyDescent="0.3">
      <c r="A1943" s="117" t="s">
        <v>12016</v>
      </c>
      <c r="B1943" s="117" t="s">
        <v>12017</v>
      </c>
      <c r="C1943" s="117" t="s">
        <v>7869</v>
      </c>
      <c r="D1943" s="11">
        <v>7.2962593474838106E-2</v>
      </c>
    </row>
    <row r="1944" spans="1:4" x14ac:dyDescent="0.3">
      <c r="A1944" s="117" t="s">
        <v>12018</v>
      </c>
      <c r="B1944" s="117" t="s">
        <v>12019</v>
      </c>
      <c r="C1944" s="117" t="s">
        <v>7869</v>
      </c>
      <c r="D1944" s="11">
        <v>7.2995288928595706E-2</v>
      </c>
    </row>
    <row r="1945" spans="1:4" x14ac:dyDescent="0.3">
      <c r="A1945" s="117" t="s">
        <v>12020</v>
      </c>
      <c r="B1945" s="117" t="s">
        <v>12021</v>
      </c>
      <c r="C1945" s="117" t="s">
        <v>7869</v>
      </c>
      <c r="D1945" s="11">
        <v>7.3095173164396801E-2</v>
      </c>
    </row>
    <row r="1946" spans="1:4" x14ac:dyDescent="0.3">
      <c r="A1946" s="117" t="s">
        <v>12022</v>
      </c>
      <c r="B1946" s="117" t="s">
        <v>12023</v>
      </c>
      <c r="C1946" s="117" t="s">
        <v>7869</v>
      </c>
      <c r="D1946" s="11">
        <v>7.3110683028776505E-2</v>
      </c>
    </row>
    <row r="1947" spans="1:4" x14ac:dyDescent="0.3">
      <c r="A1947" s="117" t="s">
        <v>12024</v>
      </c>
      <c r="B1947" s="117" t="s">
        <v>12025</v>
      </c>
      <c r="C1947" s="117" t="s">
        <v>7869</v>
      </c>
      <c r="D1947" s="11">
        <v>7.3176550344481894E-2</v>
      </c>
    </row>
    <row r="1948" spans="1:4" x14ac:dyDescent="0.3">
      <c r="A1948" s="117" t="s">
        <v>12026</v>
      </c>
      <c r="B1948" s="117" t="s">
        <v>12027</v>
      </c>
      <c r="C1948" s="117" t="s">
        <v>7869</v>
      </c>
      <c r="D1948" s="11">
        <v>7.3379451137702195E-2</v>
      </c>
    </row>
    <row r="1949" spans="1:4" x14ac:dyDescent="0.3">
      <c r="A1949" s="117" t="s">
        <v>12028</v>
      </c>
      <c r="B1949" s="117" t="s">
        <v>12029</v>
      </c>
      <c r="C1949" s="117" t="s">
        <v>7869</v>
      </c>
      <c r="D1949" s="11">
        <v>7.3509033302723306E-2</v>
      </c>
    </row>
    <row r="1950" spans="1:4" x14ac:dyDescent="0.3">
      <c r="A1950" s="117" t="s">
        <v>12030</v>
      </c>
      <c r="B1950" s="117" t="s">
        <v>12031</v>
      </c>
      <c r="C1950" s="117" t="s">
        <v>7869</v>
      </c>
      <c r="D1950" s="11">
        <v>7.3530764001416102E-2</v>
      </c>
    </row>
    <row r="1951" spans="1:4" x14ac:dyDescent="0.3">
      <c r="A1951" s="117" t="s">
        <v>12032</v>
      </c>
      <c r="B1951" s="117" t="s">
        <v>12033</v>
      </c>
      <c r="C1951" s="117" t="s">
        <v>7869</v>
      </c>
      <c r="D1951" s="11">
        <v>7.3548103662096506E-2</v>
      </c>
    </row>
    <row r="1952" spans="1:4" x14ac:dyDescent="0.3">
      <c r="A1952" s="117" t="s">
        <v>12034</v>
      </c>
      <c r="B1952" s="117" t="s">
        <v>12035</v>
      </c>
      <c r="C1952" s="117" t="s">
        <v>7869</v>
      </c>
      <c r="D1952" s="11">
        <v>7.3583038886012905E-2</v>
      </c>
    </row>
    <row r="1953" spans="1:4" x14ac:dyDescent="0.3">
      <c r="A1953" s="117" t="s">
        <v>12036</v>
      </c>
      <c r="B1953" s="117" t="s">
        <v>12037</v>
      </c>
      <c r="C1953" s="117" t="s">
        <v>7869</v>
      </c>
      <c r="D1953" s="11">
        <v>7.3769977452946597E-2</v>
      </c>
    </row>
    <row r="1954" spans="1:4" x14ac:dyDescent="0.3">
      <c r="A1954" s="117" t="s">
        <v>12038</v>
      </c>
      <c r="B1954" s="117" t="s">
        <v>12039</v>
      </c>
      <c r="C1954" s="117" t="s">
        <v>7869</v>
      </c>
      <c r="D1954" s="11">
        <v>7.3789971509032007E-2</v>
      </c>
    </row>
    <row r="1955" spans="1:4" x14ac:dyDescent="0.3">
      <c r="A1955" s="117" t="s">
        <v>12040</v>
      </c>
      <c r="B1955" s="117" t="s">
        <v>12041</v>
      </c>
      <c r="C1955" s="117" t="s">
        <v>7869</v>
      </c>
      <c r="D1955" s="11">
        <v>7.3956072990137997E-2</v>
      </c>
    </row>
    <row r="1956" spans="1:4" x14ac:dyDescent="0.3">
      <c r="A1956" s="117" t="s">
        <v>12042</v>
      </c>
      <c r="B1956" s="117" t="s">
        <v>12043</v>
      </c>
      <c r="C1956" s="117" t="s">
        <v>7869</v>
      </c>
      <c r="D1956" s="11">
        <v>7.39708402974662E-2</v>
      </c>
    </row>
    <row r="1957" spans="1:4" x14ac:dyDescent="0.3">
      <c r="A1957" s="117" t="s">
        <v>12044</v>
      </c>
      <c r="B1957" s="117" t="s">
        <v>12045</v>
      </c>
      <c r="C1957" s="117" t="s">
        <v>7869</v>
      </c>
      <c r="D1957" s="11">
        <v>7.3979559853425303E-2</v>
      </c>
    </row>
    <row r="1958" spans="1:4" x14ac:dyDescent="0.3">
      <c r="A1958" s="117" t="s">
        <v>12046</v>
      </c>
      <c r="B1958" s="117" t="s">
        <v>12047</v>
      </c>
      <c r="C1958" s="117" t="s">
        <v>7869</v>
      </c>
      <c r="D1958" s="11">
        <v>7.4024147941002899E-2</v>
      </c>
    </row>
    <row r="1959" spans="1:4" x14ac:dyDescent="0.3">
      <c r="A1959" s="117" t="s">
        <v>12048</v>
      </c>
      <c r="B1959" s="117" t="s">
        <v>12049</v>
      </c>
      <c r="C1959" s="117" t="s">
        <v>7869</v>
      </c>
      <c r="D1959" s="11">
        <v>7.4114088618065496E-2</v>
      </c>
    </row>
    <row r="1960" spans="1:4" x14ac:dyDescent="0.3">
      <c r="A1960" s="117" t="s">
        <v>12050</v>
      </c>
      <c r="B1960" s="117" t="s">
        <v>12051</v>
      </c>
      <c r="C1960" s="117" t="s">
        <v>7869</v>
      </c>
      <c r="D1960" s="11">
        <v>7.4231128486316897E-2</v>
      </c>
    </row>
    <row r="1961" spans="1:4" x14ac:dyDescent="0.3">
      <c r="A1961" s="117" t="s">
        <v>12052</v>
      </c>
      <c r="B1961" s="117" t="s">
        <v>12052</v>
      </c>
      <c r="C1961" s="117" t="s">
        <v>7869</v>
      </c>
      <c r="D1961" s="11">
        <v>7.4232822702530205E-2</v>
      </c>
    </row>
    <row r="1962" spans="1:4" x14ac:dyDescent="0.3">
      <c r="A1962" s="117" t="s">
        <v>12053</v>
      </c>
      <c r="B1962" s="117" t="s">
        <v>12054</v>
      </c>
      <c r="C1962" s="117" t="s">
        <v>7869</v>
      </c>
      <c r="D1962" s="11">
        <v>7.4255968567087799E-2</v>
      </c>
    </row>
    <row r="1963" spans="1:4" x14ac:dyDescent="0.3">
      <c r="A1963" s="117" t="s">
        <v>12055</v>
      </c>
      <c r="B1963" s="117" t="s">
        <v>12056</v>
      </c>
      <c r="C1963" s="117" t="s">
        <v>7869</v>
      </c>
      <c r="D1963" s="11">
        <v>7.4262904901231594E-2</v>
      </c>
    </row>
    <row r="1964" spans="1:4" x14ac:dyDescent="0.3">
      <c r="A1964" s="117" t="s">
        <v>12057</v>
      </c>
      <c r="B1964" s="117" t="s">
        <v>12058</v>
      </c>
      <c r="C1964" s="117" t="s">
        <v>7869</v>
      </c>
      <c r="D1964" s="11">
        <v>7.4361471382594205E-2</v>
      </c>
    </row>
    <row r="1965" spans="1:4" x14ac:dyDescent="0.3">
      <c r="A1965" s="117" t="s">
        <v>12059</v>
      </c>
      <c r="B1965" s="117" t="s">
        <v>12060</v>
      </c>
      <c r="C1965" s="117" t="s">
        <v>7869</v>
      </c>
      <c r="D1965" s="11">
        <v>7.4480313730812001E-2</v>
      </c>
    </row>
    <row r="1966" spans="1:4" x14ac:dyDescent="0.3">
      <c r="A1966" s="117" t="s">
        <v>12061</v>
      </c>
      <c r="B1966" s="117" t="s">
        <v>12062</v>
      </c>
      <c r="C1966" s="117" t="s">
        <v>7869</v>
      </c>
      <c r="D1966" s="11">
        <v>7.4518940845319501E-2</v>
      </c>
    </row>
    <row r="1967" spans="1:4" x14ac:dyDescent="0.3">
      <c r="A1967" s="117" t="s">
        <v>12063</v>
      </c>
      <c r="B1967" s="117" t="s">
        <v>12064</v>
      </c>
      <c r="C1967" s="117" t="s">
        <v>7869</v>
      </c>
      <c r="D1967" s="11">
        <v>7.4518940845319501E-2</v>
      </c>
    </row>
    <row r="1968" spans="1:4" x14ac:dyDescent="0.3">
      <c r="A1968" s="117" t="s">
        <v>12065</v>
      </c>
      <c r="B1968" s="117" t="s">
        <v>12066</v>
      </c>
      <c r="C1968" s="117" t="s">
        <v>7869</v>
      </c>
      <c r="D1968" s="11">
        <v>7.4530327251220399E-2</v>
      </c>
    </row>
    <row r="1969" spans="1:4" x14ac:dyDescent="0.3">
      <c r="A1969" s="117" t="s">
        <v>12067</v>
      </c>
      <c r="B1969" s="117" t="s">
        <v>12068</v>
      </c>
      <c r="C1969" s="117" t="s">
        <v>7869</v>
      </c>
      <c r="D1969" s="11">
        <v>7.4754305128328494E-2</v>
      </c>
    </row>
    <row r="1970" spans="1:4" x14ac:dyDescent="0.3">
      <c r="A1970" s="117" t="s">
        <v>12069</v>
      </c>
      <c r="B1970" s="117" t="s">
        <v>12070</v>
      </c>
      <c r="C1970" s="117" t="s">
        <v>7869</v>
      </c>
      <c r="D1970" s="11">
        <v>7.4774968729552999E-2</v>
      </c>
    </row>
    <row r="1971" spans="1:4" x14ac:dyDescent="0.3">
      <c r="A1971" s="117" t="s">
        <v>12071</v>
      </c>
      <c r="B1971" s="117" t="s">
        <v>12071</v>
      </c>
      <c r="C1971" s="117" t="s">
        <v>7869</v>
      </c>
      <c r="D1971" s="11">
        <v>7.4860170952072397E-2</v>
      </c>
    </row>
    <row r="1972" spans="1:4" x14ac:dyDescent="0.3">
      <c r="A1972" s="117" t="s">
        <v>12072</v>
      </c>
      <c r="B1972" s="117" t="s">
        <v>12073</v>
      </c>
      <c r="C1972" s="117" t="s">
        <v>7869</v>
      </c>
      <c r="D1972" s="11">
        <v>7.4897126449473203E-2</v>
      </c>
    </row>
    <row r="1973" spans="1:4" x14ac:dyDescent="0.3">
      <c r="A1973" s="117" t="s">
        <v>12074</v>
      </c>
      <c r="B1973" s="117" t="s">
        <v>12075</v>
      </c>
      <c r="C1973" s="117" t="s">
        <v>7869</v>
      </c>
      <c r="D1973" s="11">
        <v>7.5039867219711495E-2</v>
      </c>
    </row>
    <row r="1974" spans="1:4" x14ac:dyDescent="0.3">
      <c r="A1974" s="117" t="s">
        <v>12076</v>
      </c>
      <c r="B1974" s="117" t="s">
        <v>12077</v>
      </c>
      <c r="C1974" s="117" t="s">
        <v>7869</v>
      </c>
      <c r="D1974" s="11">
        <v>7.5139562870061294E-2</v>
      </c>
    </row>
    <row r="1975" spans="1:4" x14ac:dyDescent="0.3">
      <c r="A1975" s="117" t="s">
        <v>12078</v>
      </c>
      <c r="B1975" s="117" t="s">
        <v>12079</v>
      </c>
      <c r="C1975" s="117" t="s">
        <v>7869</v>
      </c>
      <c r="D1975" s="11">
        <v>7.5210368869699895E-2</v>
      </c>
    </row>
    <row r="1976" spans="1:4" x14ac:dyDescent="0.3">
      <c r="A1976" s="117" t="s">
        <v>12080</v>
      </c>
      <c r="B1976" s="117" t="s">
        <v>12081</v>
      </c>
      <c r="C1976" s="117" t="s">
        <v>7869</v>
      </c>
      <c r="D1976" s="11">
        <v>7.5234661753523405E-2</v>
      </c>
    </row>
    <row r="1977" spans="1:4" x14ac:dyDescent="0.3">
      <c r="A1977" s="117" t="s">
        <v>12082</v>
      </c>
      <c r="B1977" s="117" t="s">
        <v>12083</v>
      </c>
      <c r="C1977" s="117" t="s">
        <v>7869</v>
      </c>
      <c r="D1977" s="11">
        <v>7.5239198771299795E-2</v>
      </c>
    </row>
    <row r="1978" spans="1:4" x14ac:dyDescent="0.3">
      <c r="A1978" s="117" t="s">
        <v>12084</v>
      </c>
      <c r="B1978" s="117" t="s">
        <v>12085</v>
      </c>
      <c r="C1978" s="117" t="s">
        <v>7869</v>
      </c>
      <c r="D1978" s="11">
        <v>7.5302777636739093E-2</v>
      </c>
    </row>
    <row r="1979" spans="1:4" x14ac:dyDescent="0.3">
      <c r="A1979" s="117" t="s">
        <v>12086</v>
      </c>
      <c r="B1979" s="117" t="s">
        <v>12086</v>
      </c>
      <c r="C1979" s="117" t="s">
        <v>7869</v>
      </c>
      <c r="D1979" s="11">
        <v>7.5344633836728403E-2</v>
      </c>
    </row>
    <row r="1980" spans="1:4" x14ac:dyDescent="0.3">
      <c r="A1980" s="117" t="s">
        <v>12087</v>
      </c>
      <c r="B1980" s="117" t="s">
        <v>12088</v>
      </c>
      <c r="C1980" s="117" t="s">
        <v>7869</v>
      </c>
      <c r="D1980" s="11">
        <v>7.5408604705839793E-2</v>
      </c>
    </row>
    <row r="1981" spans="1:4" x14ac:dyDescent="0.3">
      <c r="A1981" s="117" t="s">
        <v>12089</v>
      </c>
      <c r="B1981" s="117" t="s">
        <v>12090</v>
      </c>
      <c r="C1981" s="117" t="s">
        <v>7869</v>
      </c>
      <c r="D1981" s="11">
        <v>7.5492520253668705E-2</v>
      </c>
    </row>
    <row r="1982" spans="1:4" x14ac:dyDescent="0.3">
      <c r="A1982" s="117" t="s">
        <v>12091</v>
      </c>
      <c r="B1982" s="117" t="s">
        <v>12092</v>
      </c>
      <c r="C1982" s="117" t="s">
        <v>7869</v>
      </c>
      <c r="D1982" s="11">
        <v>7.5569147416366195E-2</v>
      </c>
    </row>
    <row r="1983" spans="1:4" x14ac:dyDescent="0.3">
      <c r="A1983" s="117" t="s">
        <v>12093</v>
      </c>
      <c r="B1983" s="117" t="s">
        <v>12094</v>
      </c>
      <c r="C1983" s="117" t="s">
        <v>7869</v>
      </c>
      <c r="D1983" s="11">
        <v>7.55848019456513E-2</v>
      </c>
    </row>
    <row r="1984" spans="1:4" x14ac:dyDescent="0.3">
      <c r="A1984" s="117" t="s">
        <v>12095</v>
      </c>
      <c r="B1984" s="117" t="s">
        <v>12096</v>
      </c>
      <c r="C1984" s="117" t="s">
        <v>7869</v>
      </c>
      <c r="D1984" s="11">
        <v>7.5891414155692796E-2</v>
      </c>
    </row>
    <row r="1985" spans="1:4" x14ac:dyDescent="0.3">
      <c r="A1985" s="117" t="s">
        <v>12097</v>
      </c>
      <c r="B1985" s="117" t="s">
        <v>12098</v>
      </c>
      <c r="C1985" s="117" t="s">
        <v>7869</v>
      </c>
      <c r="D1985" s="11">
        <v>7.5940314953473698E-2</v>
      </c>
    </row>
    <row r="1986" spans="1:4" x14ac:dyDescent="0.3">
      <c r="A1986" s="117" t="s">
        <v>12099</v>
      </c>
      <c r="B1986" s="117" t="s">
        <v>12100</v>
      </c>
      <c r="C1986" s="117" t="s">
        <v>7869</v>
      </c>
      <c r="D1986" s="11">
        <v>7.5973220258820501E-2</v>
      </c>
    </row>
    <row r="1987" spans="1:4" x14ac:dyDescent="0.3">
      <c r="A1987" s="117" t="s">
        <v>12101</v>
      </c>
      <c r="B1987" s="117" t="s">
        <v>12102</v>
      </c>
      <c r="C1987" s="117" t="s">
        <v>7869</v>
      </c>
      <c r="D1987" s="11">
        <v>7.6001068158800894E-2</v>
      </c>
    </row>
    <row r="1988" spans="1:4" x14ac:dyDescent="0.3">
      <c r="A1988" s="117" t="s">
        <v>12103</v>
      </c>
      <c r="B1988" s="117" t="s">
        <v>12104</v>
      </c>
      <c r="C1988" s="117" t="s">
        <v>7869</v>
      </c>
      <c r="D1988" s="11">
        <v>7.6015681528302695E-2</v>
      </c>
    </row>
    <row r="1989" spans="1:4" x14ac:dyDescent="0.3">
      <c r="A1989" s="117" t="s">
        <v>12105</v>
      </c>
      <c r="B1989" s="117" t="s">
        <v>12106</v>
      </c>
      <c r="C1989" s="117" t="s">
        <v>7869</v>
      </c>
      <c r="D1989" s="11">
        <v>7.6019250198213498E-2</v>
      </c>
    </row>
    <row r="1990" spans="1:4" x14ac:dyDescent="0.3">
      <c r="A1990" s="117" t="s">
        <v>12107</v>
      </c>
      <c r="B1990" s="117" t="s">
        <v>12108</v>
      </c>
      <c r="C1990" s="117" t="s">
        <v>7869</v>
      </c>
      <c r="D1990" s="11">
        <v>7.6249650341757694E-2</v>
      </c>
    </row>
    <row r="1991" spans="1:4" x14ac:dyDescent="0.3">
      <c r="A1991" s="117" t="s">
        <v>12109</v>
      </c>
      <c r="B1991" s="117" t="s">
        <v>12110</v>
      </c>
      <c r="C1991" s="117" t="s">
        <v>7869</v>
      </c>
      <c r="D1991" s="11">
        <v>7.6292345524810803E-2</v>
      </c>
    </row>
    <row r="1992" spans="1:4" x14ac:dyDescent="0.3">
      <c r="A1992" s="117" t="s">
        <v>12111</v>
      </c>
      <c r="B1992" s="117" t="s">
        <v>12112</v>
      </c>
      <c r="C1992" s="117" t="s">
        <v>7869</v>
      </c>
      <c r="D1992" s="11">
        <v>7.6295788489792002E-2</v>
      </c>
    </row>
    <row r="1993" spans="1:4" x14ac:dyDescent="0.3">
      <c r="A1993" s="117" t="s">
        <v>12113</v>
      </c>
      <c r="B1993" s="117" t="s">
        <v>12114</v>
      </c>
      <c r="C1993" s="117" t="s">
        <v>7869</v>
      </c>
      <c r="D1993" s="11">
        <v>7.6387966451781503E-2</v>
      </c>
    </row>
    <row r="1994" spans="1:4" x14ac:dyDescent="0.3">
      <c r="A1994" s="117" t="s">
        <v>12115</v>
      </c>
      <c r="B1994" s="117" t="s">
        <v>12116</v>
      </c>
      <c r="C1994" s="117" t="s">
        <v>7869</v>
      </c>
      <c r="D1994" s="11">
        <v>7.6438094121810699E-2</v>
      </c>
    </row>
    <row r="1995" spans="1:4" x14ac:dyDescent="0.3">
      <c r="A1995" s="117" t="s">
        <v>12117</v>
      </c>
      <c r="B1995" s="117" t="s">
        <v>12118</v>
      </c>
      <c r="C1995" s="117" t="s">
        <v>7869</v>
      </c>
      <c r="D1995" s="11">
        <v>7.6546522471262701E-2</v>
      </c>
    </row>
    <row r="1996" spans="1:4" x14ac:dyDescent="0.3">
      <c r="A1996" s="117" t="s">
        <v>12119</v>
      </c>
      <c r="B1996" s="117" t="s">
        <v>12120</v>
      </c>
      <c r="C1996" s="117" t="s">
        <v>7869</v>
      </c>
      <c r="D1996" s="11">
        <v>7.6616662115287407E-2</v>
      </c>
    </row>
    <row r="1997" spans="1:4" x14ac:dyDescent="0.3">
      <c r="A1997" s="117" t="s">
        <v>12121</v>
      </c>
      <c r="B1997" s="117" t="s">
        <v>12122</v>
      </c>
      <c r="C1997" s="117" t="s">
        <v>7869</v>
      </c>
      <c r="D1997" s="11">
        <v>7.6619372810591502E-2</v>
      </c>
    </row>
    <row r="1998" spans="1:4" x14ac:dyDescent="0.3">
      <c r="A1998" s="117" t="s">
        <v>12123</v>
      </c>
      <c r="B1998" s="117" t="s">
        <v>12124</v>
      </c>
      <c r="C1998" s="117" t="s">
        <v>7869</v>
      </c>
      <c r="D1998" s="11">
        <v>7.66361783745554E-2</v>
      </c>
    </row>
    <row r="1999" spans="1:4" x14ac:dyDescent="0.3">
      <c r="A1999" s="117" t="s">
        <v>12125</v>
      </c>
      <c r="B1999" s="117" t="s">
        <v>12126</v>
      </c>
      <c r="C1999" s="117" t="s">
        <v>7869</v>
      </c>
      <c r="D1999" s="11">
        <v>7.6656000837250798E-2</v>
      </c>
    </row>
    <row r="2000" spans="1:4" x14ac:dyDescent="0.3">
      <c r="A2000" s="117" t="s">
        <v>12127</v>
      </c>
      <c r="B2000" s="117" t="s">
        <v>12128</v>
      </c>
      <c r="C2000" s="117" t="s">
        <v>7869</v>
      </c>
      <c r="D2000" s="11">
        <v>7.6685645002352004E-2</v>
      </c>
    </row>
    <row r="2001" spans="1:4" x14ac:dyDescent="0.3">
      <c r="A2001" s="117" t="s">
        <v>12129</v>
      </c>
      <c r="B2001" s="117" t="s">
        <v>12130</v>
      </c>
      <c r="C2001" s="117" t="s">
        <v>7869</v>
      </c>
      <c r="D2001" s="11">
        <v>7.6699115491014797E-2</v>
      </c>
    </row>
    <row r="2002" spans="1:4" x14ac:dyDescent="0.3">
      <c r="A2002" s="117" t="s">
        <v>12131</v>
      </c>
      <c r="B2002" s="117" t="s">
        <v>12132</v>
      </c>
      <c r="C2002" s="117" t="s">
        <v>7869</v>
      </c>
      <c r="D2002" s="11">
        <v>7.6699115491014797E-2</v>
      </c>
    </row>
    <row r="2003" spans="1:4" x14ac:dyDescent="0.3">
      <c r="A2003" s="117" t="s">
        <v>12133</v>
      </c>
      <c r="B2003" s="117" t="s">
        <v>12134</v>
      </c>
      <c r="C2003" s="117" t="s">
        <v>7869</v>
      </c>
      <c r="D2003" s="11">
        <v>7.6751885517859803E-2</v>
      </c>
    </row>
    <row r="2004" spans="1:4" x14ac:dyDescent="0.3">
      <c r="A2004" s="117" t="s">
        <v>12135</v>
      </c>
      <c r="B2004" s="117" t="s">
        <v>12136</v>
      </c>
      <c r="C2004" s="117" t="s">
        <v>7869</v>
      </c>
      <c r="D2004" s="11">
        <v>7.6808357819191306E-2</v>
      </c>
    </row>
    <row r="2005" spans="1:4" x14ac:dyDescent="0.3">
      <c r="A2005" s="117" t="s">
        <v>12137</v>
      </c>
      <c r="B2005" s="117" t="s">
        <v>12138</v>
      </c>
      <c r="C2005" s="117" t="s">
        <v>7869</v>
      </c>
      <c r="D2005" s="11">
        <v>7.6843634796371504E-2</v>
      </c>
    </row>
    <row r="2006" spans="1:4" x14ac:dyDescent="0.3">
      <c r="A2006" s="117" t="s">
        <v>12139</v>
      </c>
      <c r="B2006" s="117" t="s">
        <v>12140</v>
      </c>
      <c r="C2006" s="117" t="s">
        <v>7869</v>
      </c>
      <c r="D2006" s="11">
        <v>7.6923627414094503E-2</v>
      </c>
    </row>
    <row r="2007" spans="1:4" x14ac:dyDescent="0.3">
      <c r="A2007" s="117" t="s">
        <v>12141</v>
      </c>
      <c r="B2007" s="117" t="s">
        <v>12142</v>
      </c>
      <c r="C2007" s="117" t="s">
        <v>7869</v>
      </c>
      <c r="D2007" s="11">
        <v>7.70280356177237E-2</v>
      </c>
    </row>
    <row r="2008" spans="1:4" x14ac:dyDescent="0.3">
      <c r="A2008" s="117" t="s">
        <v>12143</v>
      </c>
      <c r="B2008" s="117" t="s">
        <v>12144</v>
      </c>
      <c r="C2008" s="117" t="s">
        <v>7869</v>
      </c>
      <c r="D2008" s="11">
        <v>7.7056009686815002E-2</v>
      </c>
    </row>
    <row r="2009" spans="1:4" x14ac:dyDescent="0.3">
      <c r="A2009" s="117" t="s">
        <v>12145</v>
      </c>
      <c r="B2009" s="117" t="s">
        <v>12146</v>
      </c>
      <c r="C2009" s="117" t="s">
        <v>7869</v>
      </c>
      <c r="D2009" s="11">
        <v>7.7062103556200204E-2</v>
      </c>
    </row>
    <row r="2010" spans="1:4" x14ac:dyDescent="0.3">
      <c r="A2010" s="117" t="s">
        <v>12147</v>
      </c>
      <c r="B2010" s="117" t="s">
        <v>12148</v>
      </c>
      <c r="C2010" s="117" t="s">
        <v>7869</v>
      </c>
      <c r="D2010" s="11">
        <v>7.7087946761654494E-2</v>
      </c>
    </row>
    <row r="2011" spans="1:4" x14ac:dyDescent="0.3">
      <c r="A2011" s="117" t="s">
        <v>12149</v>
      </c>
      <c r="B2011" s="117" t="s">
        <v>12149</v>
      </c>
      <c r="C2011" s="117" t="s">
        <v>7869</v>
      </c>
      <c r="D2011" s="11">
        <v>7.7235041775567698E-2</v>
      </c>
    </row>
    <row r="2012" spans="1:4" x14ac:dyDescent="0.3">
      <c r="A2012" s="117" t="s">
        <v>12150</v>
      </c>
      <c r="B2012" s="117" t="s">
        <v>12151</v>
      </c>
      <c r="C2012" s="117" t="s">
        <v>7869</v>
      </c>
      <c r="D2012" s="11">
        <v>7.7441385077191394E-2</v>
      </c>
    </row>
    <row r="2013" spans="1:4" x14ac:dyDescent="0.3">
      <c r="A2013" s="117" t="s">
        <v>12152</v>
      </c>
      <c r="B2013" s="117" t="s">
        <v>12153</v>
      </c>
      <c r="C2013" s="117" t="s">
        <v>7869</v>
      </c>
      <c r="D2013" s="11">
        <v>7.7479114078014999E-2</v>
      </c>
    </row>
    <row r="2014" spans="1:4" x14ac:dyDescent="0.3">
      <c r="A2014" s="117" t="s">
        <v>12154</v>
      </c>
      <c r="B2014" s="117" t="s">
        <v>12155</v>
      </c>
      <c r="C2014" s="117" t="s">
        <v>7869</v>
      </c>
      <c r="D2014" s="11">
        <v>7.7573709037121893E-2</v>
      </c>
    </row>
    <row r="2015" spans="1:4" x14ac:dyDescent="0.3">
      <c r="A2015" s="117" t="s">
        <v>12156</v>
      </c>
      <c r="B2015" s="117" t="s">
        <v>12157</v>
      </c>
      <c r="C2015" s="117" t="s">
        <v>7869</v>
      </c>
      <c r="D2015" s="11">
        <v>7.7597630119690203E-2</v>
      </c>
    </row>
    <row r="2016" spans="1:4" x14ac:dyDescent="0.3">
      <c r="A2016" s="117" t="s">
        <v>12158</v>
      </c>
      <c r="B2016" s="117" t="s">
        <v>12158</v>
      </c>
      <c r="C2016" s="117" t="s">
        <v>7869</v>
      </c>
      <c r="D2016" s="11">
        <v>7.7772377079522004E-2</v>
      </c>
    </row>
    <row r="2017" spans="1:4" x14ac:dyDescent="0.3">
      <c r="A2017" s="117" t="s">
        <v>12159</v>
      </c>
      <c r="B2017" s="117" t="s">
        <v>12160</v>
      </c>
      <c r="C2017" s="117" t="s">
        <v>7869</v>
      </c>
      <c r="D2017" s="11">
        <v>7.7781872061005203E-2</v>
      </c>
    </row>
    <row r="2018" spans="1:4" x14ac:dyDescent="0.3">
      <c r="A2018" s="117" t="s">
        <v>12161</v>
      </c>
      <c r="B2018" s="117" t="s">
        <v>12162</v>
      </c>
      <c r="C2018" s="117" t="s">
        <v>7869</v>
      </c>
      <c r="D2018" s="11">
        <v>7.7910982032576306E-2</v>
      </c>
    </row>
    <row r="2019" spans="1:4" x14ac:dyDescent="0.3">
      <c r="A2019" s="117" t="s">
        <v>12163</v>
      </c>
      <c r="B2019" s="117" t="s">
        <v>12164</v>
      </c>
      <c r="C2019" s="117" t="s">
        <v>7869</v>
      </c>
      <c r="D2019" s="11">
        <v>7.7921097316067001E-2</v>
      </c>
    </row>
    <row r="2020" spans="1:4" x14ac:dyDescent="0.3">
      <c r="A2020" s="117" t="s">
        <v>12165</v>
      </c>
      <c r="B2020" s="117" t="s">
        <v>12166</v>
      </c>
      <c r="C2020" s="117" t="s">
        <v>7869</v>
      </c>
      <c r="D2020" s="11">
        <v>7.7925849317291004E-2</v>
      </c>
    </row>
    <row r="2021" spans="1:4" x14ac:dyDescent="0.3">
      <c r="A2021" s="117" t="s">
        <v>12167</v>
      </c>
      <c r="B2021" s="117" t="s">
        <v>12167</v>
      </c>
      <c r="C2021" s="117" t="s">
        <v>7869</v>
      </c>
      <c r="D2021" s="11">
        <v>7.7926716146464195E-2</v>
      </c>
    </row>
    <row r="2022" spans="1:4" x14ac:dyDescent="0.3">
      <c r="A2022" s="117" t="s">
        <v>12168</v>
      </c>
      <c r="B2022" s="117" t="s">
        <v>12168</v>
      </c>
      <c r="C2022" s="117" t="s">
        <v>7869</v>
      </c>
      <c r="D2022" s="11">
        <v>7.7991111326899606E-2</v>
      </c>
    </row>
    <row r="2023" spans="1:4" x14ac:dyDescent="0.3">
      <c r="A2023" s="117" t="s">
        <v>12169</v>
      </c>
      <c r="B2023" s="117" t="s">
        <v>12170</v>
      </c>
      <c r="C2023" s="117" t="s">
        <v>7869</v>
      </c>
      <c r="D2023" s="11">
        <v>7.8002412424260398E-2</v>
      </c>
    </row>
    <row r="2024" spans="1:4" x14ac:dyDescent="0.3">
      <c r="A2024" s="117" t="s">
        <v>12171</v>
      </c>
      <c r="B2024" s="117" t="s">
        <v>12172</v>
      </c>
      <c r="C2024" s="117" t="s">
        <v>7869</v>
      </c>
      <c r="D2024" s="11">
        <v>7.8021972333210898E-2</v>
      </c>
    </row>
    <row r="2025" spans="1:4" x14ac:dyDescent="0.3">
      <c r="A2025" s="117" t="s">
        <v>12173</v>
      </c>
      <c r="B2025" s="117" t="s">
        <v>12174</v>
      </c>
      <c r="C2025" s="117" t="s">
        <v>7869</v>
      </c>
      <c r="D2025" s="11">
        <v>7.8127040983032997E-2</v>
      </c>
    </row>
    <row r="2026" spans="1:4" x14ac:dyDescent="0.3">
      <c r="A2026" s="117" t="s">
        <v>12175</v>
      </c>
      <c r="B2026" s="117" t="s">
        <v>12175</v>
      </c>
      <c r="C2026" s="117" t="s">
        <v>7869</v>
      </c>
      <c r="D2026" s="11">
        <v>7.8220990445291405E-2</v>
      </c>
    </row>
    <row r="2027" spans="1:4" x14ac:dyDescent="0.3">
      <c r="A2027" s="117" t="s">
        <v>12176</v>
      </c>
      <c r="B2027" s="117" t="s">
        <v>12177</v>
      </c>
      <c r="C2027" s="117" t="s">
        <v>7869</v>
      </c>
      <c r="D2027" s="11">
        <v>7.8223620587594897E-2</v>
      </c>
    </row>
    <row r="2028" spans="1:4" x14ac:dyDescent="0.3">
      <c r="A2028" s="117" t="s">
        <v>12178</v>
      </c>
      <c r="B2028" s="117" t="s">
        <v>12178</v>
      </c>
      <c r="C2028" s="117" t="s">
        <v>7869</v>
      </c>
      <c r="D2028" s="11">
        <v>7.8271937179961407E-2</v>
      </c>
    </row>
    <row r="2029" spans="1:4" x14ac:dyDescent="0.3">
      <c r="A2029" s="117" t="s">
        <v>12179</v>
      </c>
      <c r="B2029" s="117" t="s">
        <v>12180</v>
      </c>
      <c r="C2029" s="117" t="s">
        <v>7869</v>
      </c>
      <c r="D2029" s="11">
        <v>7.8301482830429606E-2</v>
      </c>
    </row>
    <row r="2030" spans="1:4" x14ac:dyDescent="0.3">
      <c r="A2030" s="117" t="s">
        <v>12181</v>
      </c>
      <c r="B2030" s="117" t="s">
        <v>12182</v>
      </c>
      <c r="C2030" s="117" t="s">
        <v>7869</v>
      </c>
      <c r="D2030" s="11">
        <v>7.8358372476096699E-2</v>
      </c>
    </row>
    <row r="2031" spans="1:4" x14ac:dyDescent="0.3">
      <c r="A2031" s="117" t="s">
        <v>12183</v>
      </c>
      <c r="B2031" s="117" t="s">
        <v>12183</v>
      </c>
      <c r="C2031" s="117" t="s">
        <v>7869</v>
      </c>
      <c r="D2031" s="11">
        <v>7.8369284571686695E-2</v>
      </c>
    </row>
    <row r="2032" spans="1:4" x14ac:dyDescent="0.3">
      <c r="A2032" s="117" t="s">
        <v>12184</v>
      </c>
      <c r="B2032" s="117" t="s">
        <v>12185</v>
      </c>
      <c r="C2032" s="117" t="s">
        <v>7869</v>
      </c>
      <c r="D2032" s="11">
        <v>7.8417111551131305E-2</v>
      </c>
    </row>
    <row r="2033" spans="1:4" x14ac:dyDescent="0.3">
      <c r="A2033" s="117" t="s">
        <v>12186</v>
      </c>
      <c r="B2033" s="117" t="s">
        <v>12187</v>
      </c>
      <c r="C2033" s="117" t="s">
        <v>7869</v>
      </c>
      <c r="D2033" s="11">
        <v>7.8467061943302593E-2</v>
      </c>
    </row>
    <row r="2034" spans="1:4" x14ac:dyDescent="0.3">
      <c r="A2034" s="117" t="s">
        <v>12188</v>
      </c>
      <c r="B2034" s="117" t="s">
        <v>12189</v>
      </c>
      <c r="C2034" s="117" t="s">
        <v>7869</v>
      </c>
      <c r="D2034" s="11">
        <v>7.8476286180327495E-2</v>
      </c>
    </row>
    <row r="2035" spans="1:4" x14ac:dyDescent="0.3">
      <c r="A2035" s="117" t="s">
        <v>12190</v>
      </c>
      <c r="B2035" s="117" t="s">
        <v>12191</v>
      </c>
      <c r="C2035" s="117" t="s">
        <v>7869</v>
      </c>
      <c r="D2035" s="11">
        <v>7.8476286180327495E-2</v>
      </c>
    </row>
    <row r="2036" spans="1:4" x14ac:dyDescent="0.3">
      <c r="A2036" s="117" t="s">
        <v>12192</v>
      </c>
      <c r="B2036" s="117" t="s">
        <v>12193</v>
      </c>
      <c r="C2036" s="117" t="s">
        <v>7869</v>
      </c>
      <c r="D2036" s="11">
        <v>7.8515902634312698E-2</v>
      </c>
    </row>
    <row r="2037" spans="1:4" x14ac:dyDescent="0.3">
      <c r="A2037" s="117" t="s">
        <v>12194</v>
      </c>
      <c r="B2037" s="117" t="s">
        <v>12195</v>
      </c>
      <c r="C2037" s="117" t="s">
        <v>7869</v>
      </c>
      <c r="D2037" s="11">
        <v>7.8550360845449599E-2</v>
      </c>
    </row>
    <row r="2038" spans="1:4" x14ac:dyDescent="0.3">
      <c r="A2038" s="117" t="s">
        <v>12196</v>
      </c>
      <c r="B2038" s="117" t="s">
        <v>12197</v>
      </c>
      <c r="C2038" s="117" t="s">
        <v>7869</v>
      </c>
      <c r="D2038" s="11">
        <v>7.8606098883123102E-2</v>
      </c>
    </row>
    <row r="2039" spans="1:4" x14ac:dyDescent="0.3">
      <c r="A2039" s="117" t="s">
        <v>12198</v>
      </c>
      <c r="B2039" s="117" t="s">
        <v>12199</v>
      </c>
      <c r="C2039" s="117" t="s">
        <v>7869</v>
      </c>
      <c r="D2039" s="11">
        <v>7.8765376385042593E-2</v>
      </c>
    </row>
    <row r="2040" spans="1:4" x14ac:dyDescent="0.3">
      <c r="A2040" s="117" t="s">
        <v>12200</v>
      </c>
      <c r="B2040" s="117" t="s">
        <v>12201</v>
      </c>
      <c r="C2040" s="117" t="s">
        <v>7869</v>
      </c>
      <c r="D2040" s="11">
        <v>7.9163189900869693E-2</v>
      </c>
    </row>
    <row r="2041" spans="1:4" x14ac:dyDescent="0.3">
      <c r="A2041" s="117" t="s">
        <v>12202</v>
      </c>
      <c r="B2041" s="117" t="s">
        <v>12203</v>
      </c>
      <c r="C2041" s="117" t="s">
        <v>7869</v>
      </c>
      <c r="D2041" s="11">
        <v>7.91698477694011E-2</v>
      </c>
    </row>
    <row r="2042" spans="1:4" x14ac:dyDescent="0.3">
      <c r="A2042" s="117" t="s">
        <v>12204</v>
      </c>
      <c r="B2042" s="117" t="s">
        <v>12205</v>
      </c>
      <c r="C2042" s="117" t="s">
        <v>7869</v>
      </c>
      <c r="D2042" s="11">
        <v>7.91698477694011E-2</v>
      </c>
    </row>
    <row r="2043" spans="1:4" x14ac:dyDescent="0.3">
      <c r="A2043" s="117" t="s">
        <v>12206</v>
      </c>
      <c r="B2043" s="117" t="s">
        <v>12207</v>
      </c>
      <c r="C2043" s="117" t="s">
        <v>7869</v>
      </c>
      <c r="D2043" s="11">
        <v>7.9190550118122802E-2</v>
      </c>
    </row>
    <row r="2044" spans="1:4" x14ac:dyDescent="0.3">
      <c r="A2044" s="117" t="s">
        <v>12208</v>
      </c>
      <c r="B2044" s="117" t="s">
        <v>12209</v>
      </c>
      <c r="C2044" s="117" t="s">
        <v>7869</v>
      </c>
      <c r="D2044" s="11">
        <v>7.9204900041680196E-2</v>
      </c>
    </row>
    <row r="2045" spans="1:4" x14ac:dyDescent="0.3">
      <c r="A2045" s="117" t="s">
        <v>12210</v>
      </c>
      <c r="B2045" s="117" t="s">
        <v>12211</v>
      </c>
      <c r="C2045" s="117" t="s">
        <v>7869</v>
      </c>
      <c r="D2045" s="11">
        <v>7.9279814118748099E-2</v>
      </c>
    </row>
    <row r="2046" spans="1:4" x14ac:dyDescent="0.3">
      <c r="A2046" s="117" t="s">
        <v>12212</v>
      </c>
      <c r="B2046" s="117" t="s">
        <v>12213</v>
      </c>
      <c r="C2046" s="117" t="s">
        <v>7869</v>
      </c>
      <c r="D2046" s="11">
        <v>7.9343894214967195E-2</v>
      </c>
    </row>
    <row r="2047" spans="1:4" x14ac:dyDescent="0.3">
      <c r="A2047" s="117" t="s">
        <v>12214</v>
      </c>
      <c r="B2047" s="117" t="s">
        <v>12215</v>
      </c>
      <c r="C2047" s="117" t="s">
        <v>7869</v>
      </c>
      <c r="D2047" s="11">
        <v>7.9362347787815701E-2</v>
      </c>
    </row>
    <row r="2048" spans="1:4" x14ac:dyDescent="0.3">
      <c r="A2048" s="117" t="s">
        <v>12216</v>
      </c>
      <c r="B2048" s="117" t="s">
        <v>12217</v>
      </c>
      <c r="C2048" s="117" t="s">
        <v>7869</v>
      </c>
      <c r="D2048" s="11">
        <v>7.9378672782876802E-2</v>
      </c>
    </row>
    <row r="2049" spans="1:4" x14ac:dyDescent="0.3">
      <c r="A2049" s="117" t="s">
        <v>12218</v>
      </c>
      <c r="B2049" s="117" t="s">
        <v>12219</v>
      </c>
      <c r="C2049" s="117" t="s">
        <v>7869</v>
      </c>
      <c r="D2049" s="11">
        <v>7.9546727673329098E-2</v>
      </c>
    </row>
    <row r="2050" spans="1:4" x14ac:dyDescent="0.3">
      <c r="A2050" s="117" t="s">
        <v>12220</v>
      </c>
      <c r="B2050" s="117" t="s">
        <v>12221</v>
      </c>
      <c r="C2050" s="117" t="s">
        <v>7869</v>
      </c>
      <c r="D2050" s="11">
        <v>7.9606058830633195E-2</v>
      </c>
    </row>
    <row r="2051" spans="1:4" x14ac:dyDescent="0.3">
      <c r="A2051" s="117" t="s">
        <v>12222</v>
      </c>
      <c r="B2051" s="117" t="s">
        <v>12223</v>
      </c>
      <c r="C2051" s="117" t="s">
        <v>7869</v>
      </c>
      <c r="D2051" s="11">
        <v>7.9615278279887999E-2</v>
      </c>
    </row>
    <row r="2052" spans="1:4" x14ac:dyDescent="0.3">
      <c r="A2052" s="117" t="s">
        <v>12224</v>
      </c>
      <c r="B2052" s="117" t="s">
        <v>12225</v>
      </c>
      <c r="C2052" s="117" t="s">
        <v>7869</v>
      </c>
      <c r="D2052" s="11">
        <v>7.9695105157577995E-2</v>
      </c>
    </row>
    <row r="2053" spans="1:4" x14ac:dyDescent="0.3">
      <c r="A2053" s="117" t="s">
        <v>12226</v>
      </c>
      <c r="B2053" s="117" t="s">
        <v>12227</v>
      </c>
      <c r="C2053" s="117" t="s">
        <v>7869</v>
      </c>
      <c r="D2053" s="11">
        <v>7.97010991395916E-2</v>
      </c>
    </row>
    <row r="2054" spans="1:4" x14ac:dyDescent="0.3">
      <c r="A2054" s="117" t="s">
        <v>12228</v>
      </c>
      <c r="B2054" s="117" t="s">
        <v>12229</v>
      </c>
      <c r="C2054" s="117" t="s">
        <v>7869</v>
      </c>
      <c r="D2054" s="11">
        <v>7.9710780652311394E-2</v>
      </c>
    </row>
    <row r="2055" spans="1:4" x14ac:dyDescent="0.3">
      <c r="A2055" s="117" t="s">
        <v>12230</v>
      </c>
      <c r="B2055" s="117" t="s">
        <v>12231</v>
      </c>
      <c r="C2055" s="117" t="s">
        <v>7869</v>
      </c>
      <c r="D2055" s="11">
        <v>7.9832113327881704E-2</v>
      </c>
    </row>
    <row r="2056" spans="1:4" x14ac:dyDescent="0.3">
      <c r="A2056" s="117" t="s">
        <v>12232</v>
      </c>
      <c r="B2056" s="117" t="s">
        <v>12233</v>
      </c>
      <c r="C2056" s="117" t="s">
        <v>7869</v>
      </c>
      <c r="D2056" s="11">
        <v>7.9890081741374394E-2</v>
      </c>
    </row>
    <row r="2057" spans="1:4" x14ac:dyDescent="0.3">
      <c r="A2057" s="117" t="s">
        <v>12234</v>
      </c>
      <c r="B2057" s="117" t="s">
        <v>12235</v>
      </c>
      <c r="C2057" s="117" t="s">
        <v>7869</v>
      </c>
      <c r="D2057" s="11">
        <v>7.9912518351634598E-2</v>
      </c>
    </row>
    <row r="2058" spans="1:4" x14ac:dyDescent="0.3">
      <c r="A2058" s="117" t="s">
        <v>12236</v>
      </c>
      <c r="B2058" s="117" t="s">
        <v>12237</v>
      </c>
      <c r="C2058" s="117" t="s">
        <v>7869</v>
      </c>
      <c r="D2058" s="11">
        <v>8.0053144185472894E-2</v>
      </c>
    </row>
    <row r="2059" spans="1:4" x14ac:dyDescent="0.3">
      <c r="A2059" s="117" t="s">
        <v>12238</v>
      </c>
      <c r="B2059" s="117" t="s">
        <v>12239</v>
      </c>
      <c r="C2059" s="117" t="s">
        <v>7869</v>
      </c>
      <c r="D2059" s="11">
        <v>8.0073417467931202E-2</v>
      </c>
    </row>
    <row r="2060" spans="1:4" x14ac:dyDescent="0.3">
      <c r="A2060" s="117" t="s">
        <v>12240</v>
      </c>
      <c r="B2060" s="117" t="s">
        <v>12241</v>
      </c>
      <c r="C2060" s="117" t="s">
        <v>7869</v>
      </c>
      <c r="D2060" s="11">
        <v>8.0113899909822206E-2</v>
      </c>
    </row>
    <row r="2061" spans="1:4" x14ac:dyDescent="0.3">
      <c r="A2061" s="117" t="s">
        <v>12242</v>
      </c>
      <c r="B2061" s="117" t="s">
        <v>12243</v>
      </c>
      <c r="C2061" s="117" t="s">
        <v>7869</v>
      </c>
      <c r="D2061" s="11">
        <v>8.0145006370868493E-2</v>
      </c>
    </row>
    <row r="2062" spans="1:4" x14ac:dyDescent="0.3">
      <c r="A2062" s="117" t="s">
        <v>12244</v>
      </c>
      <c r="B2062" s="117" t="s">
        <v>12245</v>
      </c>
      <c r="C2062" s="117" t="s">
        <v>7869</v>
      </c>
      <c r="D2062" s="11">
        <v>8.0148683405140794E-2</v>
      </c>
    </row>
    <row r="2063" spans="1:4" x14ac:dyDescent="0.3">
      <c r="A2063" s="117" t="s">
        <v>12246</v>
      </c>
      <c r="B2063" s="117" t="s">
        <v>12247</v>
      </c>
      <c r="C2063" s="117" t="s">
        <v>7869</v>
      </c>
      <c r="D2063" s="11">
        <v>8.0317510403810105E-2</v>
      </c>
    </row>
    <row r="2064" spans="1:4" x14ac:dyDescent="0.3">
      <c r="A2064" s="117" t="s">
        <v>12248</v>
      </c>
      <c r="B2064" s="117" t="s">
        <v>12248</v>
      </c>
      <c r="C2064" s="117" t="s">
        <v>7869</v>
      </c>
      <c r="D2064" s="11">
        <v>8.0420620886870395E-2</v>
      </c>
    </row>
    <row r="2065" spans="1:4" x14ac:dyDescent="0.3">
      <c r="A2065" s="117" t="s">
        <v>12249</v>
      </c>
      <c r="B2065" s="117" t="s">
        <v>12250</v>
      </c>
      <c r="C2065" s="117" t="s">
        <v>7869</v>
      </c>
      <c r="D2065" s="11">
        <v>8.0552154706587803E-2</v>
      </c>
    </row>
    <row r="2066" spans="1:4" x14ac:dyDescent="0.3">
      <c r="A2066" s="117" t="s">
        <v>12251</v>
      </c>
      <c r="B2066" s="117" t="s">
        <v>12252</v>
      </c>
      <c r="C2066" s="117" t="s">
        <v>7869</v>
      </c>
      <c r="D2066" s="11">
        <v>8.0600563959237495E-2</v>
      </c>
    </row>
    <row r="2067" spans="1:4" x14ac:dyDescent="0.3">
      <c r="A2067" s="117" t="s">
        <v>12253</v>
      </c>
      <c r="B2067" s="117" t="s">
        <v>12254</v>
      </c>
      <c r="C2067" s="117" t="s">
        <v>7869</v>
      </c>
      <c r="D2067" s="11">
        <v>8.0649478222113893E-2</v>
      </c>
    </row>
    <row r="2068" spans="1:4" x14ac:dyDescent="0.3">
      <c r="A2068" s="117" t="s">
        <v>12255</v>
      </c>
      <c r="B2068" s="117" t="s">
        <v>12255</v>
      </c>
      <c r="C2068" s="117" t="s">
        <v>7869</v>
      </c>
      <c r="D2068" s="11">
        <v>8.0684152220550198E-2</v>
      </c>
    </row>
    <row r="2069" spans="1:4" x14ac:dyDescent="0.3">
      <c r="A2069" s="117" t="s">
        <v>12256</v>
      </c>
      <c r="B2069" s="117" t="s">
        <v>12257</v>
      </c>
      <c r="C2069" s="117" t="s">
        <v>7869</v>
      </c>
      <c r="D2069" s="11">
        <v>8.0724051387167803E-2</v>
      </c>
    </row>
    <row r="2070" spans="1:4" x14ac:dyDescent="0.3">
      <c r="A2070" s="117" t="s">
        <v>12258</v>
      </c>
      <c r="B2070" s="117" t="s">
        <v>12259</v>
      </c>
      <c r="C2070" s="117" t="s">
        <v>7869</v>
      </c>
      <c r="D2070" s="11">
        <v>8.0855499746403894E-2</v>
      </c>
    </row>
    <row r="2071" spans="1:4" x14ac:dyDescent="0.3">
      <c r="A2071" s="117" t="s">
        <v>12260</v>
      </c>
      <c r="B2071" s="117" t="s">
        <v>12260</v>
      </c>
      <c r="C2071" s="117" t="s">
        <v>7869</v>
      </c>
      <c r="D2071" s="11">
        <v>8.0895925266878194E-2</v>
      </c>
    </row>
    <row r="2072" spans="1:4" x14ac:dyDescent="0.3">
      <c r="A2072" s="117" t="s">
        <v>12261</v>
      </c>
      <c r="B2072" s="117" t="s">
        <v>12262</v>
      </c>
      <c r="C2072" s="117" t="s">
        <v>7869</v>
      </c>
      <c r="D2072" s="11">
        <v>8.1006169396343905E-2</v>
      </c>
    </row>
    <row r="2073" spans="1:4" x14ac:dyDescent="0.3">
      <c r="A2073" s="117" t="s">
        <v>12263</v>
      </c>
      <c r="B2073" s="117" t="s">
        <v>12264</v>
      </c>
      <c r="C2073" s="117" t="s">
        <v>7869</v>
      </c>
      <c r="D2073" s="11">
        <v>8.10104855271188E-2</v>
      </c>
    </row>
    <row r="2074" spans="1:4" x14ac:dyDescent="0.3">
      <c r="A2074" s="117" t="s">
        <v>12265</v>
      </c>
      <c r="B2074" s="117" t="s">
        <v>12266</v>
      </c>
      <c r="C2074" s="117" t="s">
        <v>7869</v>
      </c>
      <c r="D2074" s="11">
        <v>8.1216964073567904E-2</v>
      </c>
    </row>
    <row r="2075" spans="1:4" x14ac:dyDescent="0.3">
      <c r="A2075" s="117" t="s">
        <v>12267</v>
      </c>
      <c r="B2075" s="117" t="s">
        <v>12268</v>
      </c>
      <c r="C2075" s="117" t="s">
        <v>7869</v>
      </c>
      <c r="D2075" s="11">
        <v>8.1301520520985798E-2</v>
      </c>
    </row>
    <row r="2076" spans="1:4" x14ac:dyDescent="0.3">
      <c r="A2076" s="117" t="s">
        <v>12269</v>
      </c>
      <c r="B2076" s="117" t="s">
        <v>12270</v>
      </c>
      <c r="C2076" s="117" t="s">
        <v>7869</v>
      </c>
      <c r="D2076" s="11">
        <v>8.1364550615114203E-2</v>
      </c>
    </row>
    <row r="2077" spans="1:4" x14ac:dyDescent="0.3">
      <c r="A2077" s="117" t="s">
        <v>12271</v>
      </c>
      <c r="B2077" s="117" t="s">
        <v>12272</v>
      </c>
      <c r="C2077" s="117" t="s">
        <v>7869</v>
      </c>
      <c r="D2077" s="11">
        <v>8.1377085403390795E-2</v>
      </c>
    </row>
    <row r="2078" spans="1:4" x14ac:dyDescent="0.3">
      <c r="A2078" s="117" t="s">
        <v>12273</v>
      </c>
      <c r="B2078" s="117" t="s">
        <v>12274</v>
      </c>
      <c r="C2078" s="117" t="s">
        <v>7869</v>
      </c>
      <c r="D2078" s="11">
        <v>8.1387757487311196E-2</v>
      </c>
    </row>
    <row r="2079" spans="1:4" x14ac:dyDescent="0.3">
      <c r="A2079" s="117" t="s">
        <v>12275</v>
      </c>
      <c r="B2079" s="117" t="s">
        <v>12276</v>
      </c>
      <c r="C2079" s="117" t="s">
        <v>7869</v>
      </c>
      <c r="D2079" s="11">
        <v>8.1564777770968405E-2</v>
      </c>
    </row>
    <row r="2080" spans="1:4" x14ac:dyDescent="0.3">
      <c r="A2080" s="117" t="s">
        <v>12277</v>
      </c>
      <c r="B2080" s="117" t="s">
        <v>12278</v>
      </c>
      <c r="C2080" s="117" t="s">
        <v>7869</v>
      </c>
      <c r="D2080" s="11">
        <v>8.1564777770968405E-2</v>
      </c>
    </row>
    <row r="2081" spans="1:4" x14ac:dyDescent="0.3">
      <c r="A2081" s="117" t="s">
        <v>12279</v>
      </c>
      <c r="B2081" s="117" t="s">
        <v>12280</v>
      </c>
      <c r="C2081" s="117" t="s">
        <v>7869</v>
      </c>
      <c r="D2081" s="11">
        <v>8.1564777770968405E-2</v>
      </c>
    </row>
    <row r="2082" spans="1:4" x14ac:dyDescent="0.3">
      <c r="A2082" s="117" t="s">
        <v>12281</v>
      </c>
      <c r="B2082" s="117" t="s">
        <v>12282</v>
      </c>
      <c r="C2082" s="117" t="s">
        <v>7869</v>
      </c>
      <c r="D2082" s="11">
        <v>8.1564777770968405E-2</v>
      </c>
    </row>
    <row r="2083" spans="1:4" x14ac:dyDescent="0.3">
      <c r="A2083" s="117" t="s">
        <v>12283</v>
      </c>
      <c r="B2083" s="117" t="s">
        <v>12284</v>
      </c>
      <c r="C2083" s="117" t="s">
        <v>7869</v>
      </c>
      <c r="D2083" s="11">
        <v>8.1564777770968405E-2</v>
      </c>
    </row>
    <row r="2084" spans="1:4" x14ac:dyDescent="0.3">
      <c r="A2084" s="117" t="s">
        <v>12285</v>
      </c>
      <c r="B2084" s="117" t="s">
        <v>12286</v>
      </c>
      <c r="C2084" s="117" t="s">
        <v>7869</v>
      </c>
      <c r="D2084" s="11">
        <v>8.1564777770968405E-2</v>
      </c>
    </row>
    <row r="2085" spans="1:4" x14ac:dyDescent="0.3">
      <c r="A2085" s="117" t="s">
        <v>12287</v>
      </c>
      <c r="B2085" s="117" t="s">
        <v>12288</v>
      </c>
      <c r="C2085" s="117" t="s">
        <v>7869</v>
      </c>
      <c r="D2085" s="11">
        <v>8.1564777770968405E-2</v>
      </c>
    </row>
    <row r="2086" spans="1:4" x14ac:dyDescent="0.3">
      <c r="A2086" s="117" t="s">
        <v>12289</v>
      </c>
      <c r="B2086" s="117" t="s">
        <v>12290</v>
      </c>
      <c r="C2086" s="117" t="s">
        <v>7869</v>
      </c>
      <c r="D2086" s="11">
        <v>8.1564777770968405E-2</v>
      </c>
    </row>
    <row r="2087" spans="1:4" x14ac:dyDescent="0.3">
      <c r="A2087" s="117" t="s">
        <v>12291</v>
      </c>
      <c r="B2087" s="117" t="s">
        <v>12292</v>
      </c>
      <c r="C2087" s="117" t="s">
        <v>7869</v>
      </c>
      <c r="D2087" s="11">
        <v>8.1591962488768599E-2</v>
      </c>
    </row>
    <row r="2088" spans="1:4" x14ac:dyDescent="0.3">
      <c r="A2088" s="117" t="s">
        <v>12293</v>
      </c>
      <c r="B2088" s="117" t="s">
        <v>12294</v>
      </c>
      <c r="C2088" s="117" t="s">
        <v>7869</v>
      </c>
      <c r="D2088" s="11">
        <v>8.1706292497105995E-2</v>
      </c>
    </row>
    <row r="2089" spans="1:4" x14ac:dyDescent="0.3">
      <c r="A2089" s="117" t="s">
        <v>12295</v>
      </c>
      <c r="B2089" s="117" t="s">
        <v>12296</v>
      </c>
      <c r="C2089" s="117" t="s">
        <v>7869</v>
      </c>
      <c r="D2089" s="11">
        <v>8.1784028494185895E-2</v>
      </c>
    </row>
    <row r="2090" spans="1:4" x14ac:dyDescent="0.3">
      <c r="A2090" s="117" t="s">
        <v>12297</v>
      </c>
      <c r="B2090" s="117" t="s">
        <v>12298</v>
      </c>
      <c r="C2090" s="117" t="s">
        <v>7869</v>
      </c>
      <c r="D2090" s="11">
        <v>8.1844951079915101E-2</v>
      </c>
    </row>
    <row r="2091" spans="1:4" x14ac:dyDescent="0.3">
      <c r="A2091" s="117" t="s">
        <v>12299</v>
      </c>
      <c r="B2091" s="117" t="s">
        <v>12300</v>
      </c>
      <c r="C2091" s="117" t="s">
        <v>7869</v>
      </c>
      <c r="D2091" s="11">
        <v>8.1883949953369201E-2</v>
      </c>
    </row>
    <row r="2092" spans="1:4" x14ac:dyDescent="0.3">
      <c r="A2092" s="117" t="s">
        <v>12301</v>
      </c>
      <c r="B2092" s="117" t="s">
        <v>12302</v>
      </c>
      <c r="C2092" s="117" t="s">
        <v>7869</v>
      </c>
      <c r="D2092" s="11">
        <v>8.1931032337130699E-2</v>
      </c>
    </row>
    <row r="2093" spans="1:4" x14ac:dyDescent="0.3">
      <c r="A2093" s="117" t="s">
        <v>12303</v>
      </c>
      <c r="B2093" s="117" t="s">
        <v>12304</v>
      </c>
      <c r="C2093" s="117" t="s">
        <v>7869</v>
      </c>
      <c r="D2093" s="11">
        <v>8.2099632090970501E-2</v>
      </c>
    </row>
    <row r="2094" spans="1:4" x14ac:dyDescent="0.3">
      <c r="A2094" s="117" t="s">
        <v>12305</v>
      </c>
      <c r="B2094" s="117" t="s">
        <v>12306</v>
      </c>
      <c r="C2094" s="117" t="s">
        <v>7869</v>
      </c>
      <c r="D2094" s="11">
        <v>8.2115609262300299E-2</v>
      </c>
    </row>
    <row r="2095" spans="1:4" x14ac:dyDescent="0.3">
      <c r="A2095" s="117" t="s">
        <v>12307</v>
      </c>
      <c r="B2095" s="117" t="s">
        <v>12308</v>
      </c>
      <c r="C2095" s="117" t="s">
        <v>7869</v>
      </c>
      <c r="D2095" s="11">
        <v>8.2167069004960597E-2</v>
      </c>
    </row>
    <row r="2096" spans="1:4" x14ac:dyDescent="0.3">
      <c r="A2096" s="117" t="s">
        <v>12309</v>
      </c>
      <c r="B2096" s="117" t="s">
        <v>12310</v>
      </c>
      <c r="C2096" s="117" t="s">
        <v>7869</v>
      </c>
      <c r="D2096" s="11">
        <v>8.2287262606189404E-2</v>
      </c>
    </row>
    <row r="2097" spans="1:4" x14ac:dyDescent="0.3">
      <c r="A2097" s="117" t="s">
        <v>12311</v>
      </c>
      <c r="B2097" s="117" t="s">
        <v>12312</v>
      </c>
      <c r="C2097" s="117" t="s">
        <v>7869</v>
      </c>
      <c r="D2097" s="11">
        <v>8.2313528416685405E-2</v>
      </c>
    </row>
    <row r="2098" spans="1:4" x14ac:dyDescent="0.3">
      <c r="A2098" s="117" t="s">
        <v>12313</v>
      </c>
      <c r="B2098" s="117" t="s">
        <v>12314</v>
      </c>
      <c r="C2098" s="117" t="s">
        <v>7869</v>
      </c>
      <c r="D2098" s="11">
        <v>8.2318776322672899E-2</v>
      </c>
    </row>
    <row r="2099" spans="1:4" x14ac:dyDescent="0.3">
      <c r="A2099" s="117" t="s">
        <v>12315</v>
      </c>
      <c r="B2099" s="117" t="s">
        <v>12316</v>
      </c>
      <c r="C2099" s="117" t="s">
        <v>7869</v>
      </c>
      <c r="D2099" s="11">
        <v>8.2427478850716399E-2</v>
      </c>
    </row>
    <row r="2100" spans="1:4" x14ac:dyDescent="0.3">
      <c r="A2100" s="117" t="s">
        <v>12317</v>
      </c>
      <c r="B2100" s="117" t="s">
        <v>12318</v>
      </c>
      <c r="C2100" s="117" t="s">
        <v>7869</v>
      </c>
      <c r="D2100" s="11">
        <v>8.2472017717666907E-2</v>
      </c>
    </row>
    <row r="2101" spans="1:4" x14ac:dyDescent="0.3">
      <c r="A2101" s="117" t="s">
        <v>12319</v>
      </c>
      <c r="B2101" s="117" t="s">
        <v>12320</v>
      </c>
      <c r="C2101" s="117" t="s">
        <v>7869</v>
      </c>
      <c r="D2101" s="11">
        <v>8.2496287204548102E-2</v>
      </c>
    </row>
    <row r="2102" spans="1:4" x14ac:dyDescent="0.3">
      <c r="A2102" s="117" t="s">
        <v>12321</v>
      </c>
      <c r="B2102" s="117" t="s">
        <v>12322</v>
      </c>
      <c r="C2102" s="117" t="s">
        <v>7869</v>
      </c>
      <c r="D2102" s="11">
        <v>8.2528103566090694E-2</v>
      </c>
    </row>
    <row r="2103" spans="1:4" x14ac:dyDescent="0.3">
      <c r="A2103" s="117" t="s">
        <v>12323</v>
      </c>
      <c r="B2103" s="117" t="s">
        <v>12324</v>
      </c>
      <c r="C2103" s="117" t="s">
        <v>7869</v>
      </c>
      <c r="D2103" s="11">
        <v>8.2570945937541204E-2</v>
      </c>
    </row>
    <row r="2104" spans="1:4" x14ac:dyDescent="0.3">
      <c r="A2104" s="117" t="s">
        <v>12325</v>
      </c>
      <c r="B2104" s="117" t="s">
        <v>12326</v>
      </c>
      <c r="C2104" s="117" t="s">
        <v>7869</v>
      </c>
      <c r="D2104" s="11">
        <v>8.2637514710986404E-2</v>
      </c>
    </row>
    <row r="2105" spans="1:4" x14ac:dyDescent="0.3">
      <c r="A2105" s="117" t="s">
        <v>12327</v>
      </c>
      <c r="B2105" s="117" t="s">
        <v>12328</v>
      </c>
      <c r="C2105" s="117" t="s">
        <v>7869</v>
      </c>
      <c r="D2105" s="11">
        <v>8.2660822156922095E-2</v>
      </c>
    </row>
    <row r="2106" spans="1:4" x14ac:dyDescent="0.3">
      <c r="A2106" s="117" t="s">
        <v>12329</v>
      </c>
      <c r="B2106" s="117" t="s">
        <v>12330</v>
      </c>
      <c r="C2106" s="117" t="s">
        <v>7869</v>
      </c>
      <c r="D2106" s="11">
        <v>8.2668829031888394E-2</v>
      </c>
    </row>
    <row r="2107" spans="1:4" x14ac:dyDescent="0.3">
      <c r="A2107" s="117" t="s">
        <v>12331</v>
      </c>
      <c r="B2107" s="117" t="s">
        <v>12332</v>
      </c>
      <c r="C2107" s="117" t="s">
        <v>7869</v>
      </c>
      <c r="D2107" s="11">
        <v>8.2699024494968895E-2</v>
      </c>
    </row>
    <row r="2108" spans="1:4" x14ac:dyDescent="0.3">
      <c r="A2108" s="117" t="s">
        <v>12333</v>
      </c>
      <c r="B2108" s="117" t="s">
        <v>12334</v>
      </c>
      <c r="C2108" s="117" t="s">
        <v>7869</v>
      </c>
      <c r="D2108" s="11">
        <v>8.2751831318851096E-2</v>
      </c>
    </row>
    <row r="2109" spans="1:4" x14ac:dyDescent="0.3">
      <c r="A2109" s="117" t="s">
        <v>12335</v>
      </c>
      <c r="B2109" s="117" t="s">
        <v>12336</v>
      </c>
      <c r="C2109" s="117" t="s">
        <v>7869</v>
      </c>
      <c r="D2109" s="11">
        <v>8.2808148816230706E-2</v>
      </c>
    </row>
    <row r="2110" spans="1:4" x14ac:dyDescent="0.3">
      <c r="A2110" s="117" t="s">
        <v>12337</v>
      </c>
      <c r="B2110" s="117" t="s">
        <v>12338</v>
      </c>
      <c r="C2110" s="117" t="s">
        <v>7869</v>
      </c>
      <c r="D2110" s="11">
        <v>8.2896271372521896E-2</v>
      </c>
    </row>
    <row r="2111" spans="1:4" x14ac:dyDescent="0.3">
      <c r="A2111" s="117" t="s">
        <v>12339</v>
      </c>
      <c r="B2111" s="117" t="s">
        <v>12340</v>
      </c>
      <c r="C2111" s="117" t="s">
        <v>7869</v>
      </c>
      <c r="D2111" s="11">
        <v>8.3093643978559506E-2</v>
      </c>
    </row>
    <row r="2112" spans="1:4" x14ac:dyDescent="0.3">
      <c r="A2112" s="117" t="s">
        <v>12341</v>
      </c>
      <c r="B2112" s="117" t="s">
        <v>12342</v>
      </c>
      <c r="C2112" s="117" t="s">
        <v>7869</v>
      </c>
      <c r="D2112" s="11">
        <v>8.30996865964721E-2</v>
      </c>
    </row>
    <row r="2113" spans="1:4" x14ac:dyDescent="0.3">
      <c r="A2113" s="117" t="s">
        <v>12343</v>
      </c>
      <c r="B2113" s="117" t="s">
        <v>12344</v>
      </c>
      <c r="C2113" s="117" t="s">
        <v>7869</v>
      </c>
      <c r="D2113" s="11">
        <v>8.3397061209685597E-2</v>
      </c>
    </row>
    <row r="2114" spans="1:4" x14ac:dyDescent="0.3">
      <c r="A2114" s="117" t="s">
        <v>12345</v>
      </c>
      <c r="B2114" s="117" t="s">
        <v>12346</v>
      </c>
      <c r="C2114" s="117" t="s">
        <v>7869</v>
      </c>
      <c r="D2114" s="11">
        <v>8.3454775345214394E-2</v>
      </c>
    </row>
    <row r="2115" spans="1:4" x14ac:dyDescent="0.3">
      <c r="A2115" s="117" t="s">
        <v>12347</v>
      </c>
      <c r="B2115" s="117" t="s">
        <v>12348</v>
      </c>
      <c r="C2115" s="117" t="s">
        <v>7869</v>
      </c>
      <c r="D2115" s="11">
        <v>8.3495800658043906E-2</v>
      </c>
    </row>
    <row r="2116" spans="1:4" x14ac:dyDescent="0.3">
      <c r="A2116" s="117" t="s">
        <v>12349</v>
      </c>
      <c r="B2116" s="117" t="s">
        <v>12350</v>
      </c>
      <c r="C2116" s="117" t="s">
        <v>7869</v>
      </c>
      <c r="D2116" s="11">
        <v>8.35154056216076E-2</v>
      </c>
    </row>
    <row r="2117" spans="1:4" x14ac:dyDescent="0.3">
      <c r="A2117" s="117" t="s">
        <v>12351</v>
      </c>
      <c r="B2117" s="117" t="s">
        <v>12352</v>
      </c>
      <c r="C2117" s="117" t="s">
        <v>7869</v>
      </c>
      <c r="D2117" s="11">
        <v>8.3640964535433598E-2</v>
      </c>
    </row>
    <row r="2118" spans="1:4" x14ac:dyDescent="0.3">
      <c r="A2118" s="117" t="s">
        <v>12353</v>
      </c>
      <c r="B2118" s="117" t="s">
        <v>12354</v>
      </c>
      <c r="C2118" s="117" t="s">
        <v>7869</v>
      </c>
      <c r="D2118" s="11">
        <v>8.3694620995530003E-2</v>
      </c>
    </row>
    <row r="2119" spans="1:4" x14ac:dyDescent="0.3">
      <c r="A2119" s="117" t="s">
        <v>12355</v>
      </c>
      <c r="B2119" s="117" t="s">
        <v>12356</v>
      </c>
      <c r="C2119" s="117" t="s">
        <v>7869</v>
      </c>
      <c r="D2119" s="11">
        <v>8.3710519498116406E-2</v>
      </c>
    </row>
    <row r="2120" spans="1:4" x14ac:dyDescent="0.3">
      <c r="A2120" s="117" t="s">
        <v>12357</v>
      </c>
      <c r="B2120" s="117" t="s">
        <v>12358</v>
      </c>
      <c r="C2120" s="117" t="s">
        <v>7869</v>
      </c>
      <c r="D2120" s="11">
        <v>8.3741220701277194E-2</v>
      </c>
    </row>
    <row r="2121" spans="1:4" x14ac:dyDescent="0.3">
      <c r="A2121" s="117" t="s">
        <v>12359</v>
      </c>
      <c r="B2121" s="117" t="s">
        <v>12360</v>
      </c>
      <c r="C2121" s="117" t="s">
        <v>7869</v>
      </c>
      <c r="D2121" s="11">
        <v>8.3741220701277194E-2</v>
      </c>
    </row>
    <row r="2122" spans="1:4" x14ac:dyDescent="0.3">
      <c r="A2122" s="117" t="s">
        <v>12361</v>
      </c>
      <c r="B2122" s="117" t="s">
        <v>12362</v>
      </c>
      <c r="C2122" s="117" t="s">
        <v>7869</v>
      </c>
      <c r="D2122" s="11">
        <v>8.3898948586788799E-2</v>
      </c>
    </row>
    <row r="2123" spans="1:4" x14ac:dyDescent="0.3">
      <c r="A2123" s="117" t="s">
        <v>12363</v>
      </c>
      <c r="B2123" s="117" t="s">
        <v>12363</v>
      </c>
      <c r="C2123" s="117" t="s">
        <v>7869</v>
      </c>
      <c r="D2123" s="11">
        <v>8.3964197560829498E-2</v>
      </c>
    </row>
    <row r="2124" spans="1:4" x14ac:dyDescent="0.3">
      <c r="A2124" s="117" t="s">
        <v>12364</v>
      </c>
      <c r="B2124" s="117" t="s">
        <v>12365</v>
      </c>
      <c r="C2124" s="117" t="s">
        <v>7869</v>
      </c>
      <c r="D2124" s="11">
        <v>8.4008678305778503E-2</v>
      </c>
    </row>
    <row r="2125" spans="1:4" x14ac:dyDescent="0.3">
      <c r="A2125" s="117" t="s">
        <v>12366</v>
      </c>
      <c r="B2125" s="117" t="s">
        <v>12367</v>
      </c>
      <c r="C2125" s="117" t="s">
        <v>7869</v>
      </c>
      <c r="D2125" s="11">
        <v>8.4070576699323094E-2</v>
      </c>
    </row>
    <row r="2126" spans="1:4" x14ac:dyDescent="0.3">
      <c r="A2126" s="117" t="s">
        <v>12368</v>
      </c>
      <c r="B2126" s="117" t="s">
        <v>12369</v>
      </c>
      <c r="C2126" s="117" t="s">
        <v>7869</v>
      </c>
      <c r="D2126" s="11">
        <v>8.4070576699323094E-2</v>
      </c>
    </row>
    <row r="2127" spans="1:4" x14ac:dyDescent="0.3">
      <c r="A2127" s="117" t="s">
        <v>12370</v>
      </c>
      <c r="B2127" s="117" t="s">
        <v>12371</v>
      </c>
      <c r="C2127" s="117" t="s">
        <v>7869</v>
      </c>
      <c r="D2127" s="11">
        <v>8.4076261036037506E-2</v>
      </c>
    </row>
    <row r="2128" spans="1:4" x14ac:dyDescent="0.3">
      <c r="A2128" s="117" t="s">
        <v>12372</v>
      </c>
      <c r="B2128" s="117" t="s">
        <v>12373</v>
      </c>
      <c r="C2128" s="117" t="s">
        <v>7869</v>
      </c>
      <c r="D2128" s="11">
        <v>8.41301152304888E-2</v>
      </c>
    </row>
    <row r="2129" spans="1:4" x14ac:dyDescent="0.3">
      <c r="A2129" s="117" t="s">
        <v>12374</v>
      </c>
      <c r="B2129" s="117" t="s">
        <v>12375</v>
      </c>
      <c r="C2129" s="117" t="s">
        <v>7869</v>
      </c>
      <c r="D2129" s="11">
        <v>8.4325151047592195E-2</v>
      </c>
    </row>
    <row r="2130" spans="1:4" x14ac:dyDescent="0.3">
      <c r="A2130" s="117" t="s">
        <v>12376</v>
      </c>
      <c r="B2130" s="117" t="s">
        <v>12377</v>
      </c>
      <c r="C2130" s="117" t="s">
        <v>7869</v>
      </c>
      <c r="D2130" s="11">
        <v>8.4385941346329596E-2</v>
      </c>
    </row>
    <row r="2131" spans="1:4" x14ac:dyDescent="0.3">
      <c r="A2131" s="117" t="s">
        <v>12378</v>
      </c>
      <c r="B2131" s="117" t="s">
        <v>12379</v>
      </c>
      <c r="C2131" s="117" t="s">
        <v>7869</v>
      </c>
      <c r="D2131" s="11">
        <v>8.4509763182360295E-2</v>
      </c>
    </row>
    <row r="2132" spans="1:4" x14ac:dyDescent="0.3">
      <c r="A2132" s="117" t="s">
        <v>12380</v>
      </c>
      <c r="B2132" s="117" t="s">
        <v>12381</v>
      </c>
      <c r="C2132" s="117" t="s">
        <v>7869</v>
      </c>
      <c r="D2132" s="11">
        <v>8.4627864706541905E-2</v>
      </c>
    </row>
    <row r="2133" spans="1:4" x14ac:dyDescent="0.3">
      <c r="A2133" s="117" t="s">
        <v>12382</v>
      </c>
      <c r="B2133" s="117" t="s">
        <v>12383</v>
      </c>
      <c r="C2133" s="117" t="s">
        <v>7869</v>
      </c>
      <c r="D2133" s="11">
        <v>8.4733617915792703E-2</v>
      </c>
    </row>
    <row r="2134" spans="1:4" x14ac:dyDescent="0.3">
      <c r="A2134" s="117" t="s">
        <v>12384</v>
      </c>
      <c r="B2134" s="117" t="s">
        <v>12385</v>
      </c>
      <c r="C2134" s="117" t="s">
        <v>7869</v>
      </c>
      <c r="D2134" s="11">
        <v>8.5016860860927898E-2</v>
      </c>
    </row>
    <row r="2135" spans="1:4" x14ac:dyDescent="0.3">
      <c r="A2135" s="117" t="s">
        <v>12386</v>
      </c>
      <c r="B2135" s="117" t="s">
        <v>12387</v>
      </c>
      <c r="C2135" s="117" t="s">
        <v>7869</v>
      </c>
      <c r="D2135" s="11">
        <v>8.5016860860927898E-2</v>
      </c>
    </row>
    <row r="2136" spans="1:4" x14ac:dyDescent="0.3">
      <c r="A2136" s="117" t="s">
        <v>12388</v>
      </c>
      <c r="B2136" s="117" t="s">
        <v>12388</v>
      </c>
      <c r="C2136" s="117" t="s">
        <v>7869</v>
      </c>
      <c r="D2136" s="11">
        <v>8.5030489233057199E-2</v>
      </c>
    </row>
    <row r="2137" spans="1:4" x14ac:dyDescent="0.3">
      <c r="A2137" s="117" t="s">
        <v>12389</v>
      </c>
      <c r="B2137" s="117" t="s">
        <v>12390</v>
      </c>
      <c r="C2137" s="117" t="s">
        <v>7869</v>
      </c>
      <c r="D2137" s="11">
        <v>8.5066828105322095E-2</v>
      </c>
    </row>
    <row r="2138" spans="1:4" x14ac:dyDescent="0.3">
      <c r="A2138" s="117" t="s">
        <v>12391</v>
      </c>
      <c r="B2138" s="117" t="s">
        <v>12392</v>
      </c>
      <c r="C2138" s="117" t="s">
        <v>7869</v>
      </c>
      <c r="D2138" s="11">
        <v>8.5122687720631696E-2</v>
      </c>
    </row>
    <row r="2139" spans="1:4" x14ac:dyDescent="0.3">
      <c r="A2139" s="117" t="s">
        <v>12393</v>
      </c>
      <c r="B2139" s="117" t="s">
        <v>12394</v>
      </c>
      <c r="C2139" s="117" t="s">
        <v>7869</v>
      </c>
      <c r="D2139" s="11">
        <v>8.5157786765158006E-2</v>
      </c>
    </row>
    <row r="2140" spans="1:4" x14ac:dyDescent="0.3">
      <c r="A2140" s="117" t="s">
        <v>12395</v>
      </c>
      <c r="B2140" s="117" t="s">
        <v>12396</v>
      </c>
      <c r="C2140" s="117" t="s">
        <v>7869</v>
      </c>
      <c r="D2140" s="11">
        <v>8.5204444164353493E-2</v>
      </c>
    </row>
    <row r="2141" spans="1:4" x14ac:dyDescent="0.3">
      <c r="A2141" s="117" t="s">
        <v>12397</v>
      </c>
      <c r="B2141" s="117" t="s">
        <v>12398</v>
      </c>
      <c r="C2141" s="117" t="s">
        <v>7869</v>
      </c>
      <c r="D2141" s="11">
        <v>8.5300778780906999E-2</v>
      </c>
    </row>
    <row r="2142" spans="1:4" x14ac:dyDescent="0.3">
      <c r="A2142" s="117" t="s">
        <v>12399</v>
      </c>
      <c r="B2142" s="117" t="s">
        <v>12400</v>
      </c>
      <c r="C2142" s="117" t="s">
        <v>7869</v>
      </c>
      <c r="D2142" s="11">
        <v>8.5349499178930394E-2</v>
      </c>
    </row>
    <row r="2143" spans="1:4" x14ac:dyDescent="0.3">
      <c r="A2143" s="117" t="s">
        <v>12401</v>
      </c>
      <c r="B2143" s="117" t="s">
        <v>12402</v>
      </c>
      <c r="C2143" s="117" t="s">
        <v>7869</v>
      </c>
      <c r="D2143" s="11">
        <v>8.5433074003708295E-2</v>
      </c>
    </row>
    <row r="2144" spans="1:4" x14ac:dyDescent="0.3">
      <c r="A2144" s="117" t="s">
        <v>12403</v>
      </c>
      <c r="B2144" s="117" t="s">
        <v>12404</v>
      </c>
      <c r="C2144" s="117" t="s">
        <v>7869</v>
      </c>
      <c r="D2144" s="11">
        <v>8.5472152215401304E-2</v>
      </c>
    </row>
    <row r="2145" spans="1:4" x14ac:dyDescent="0.3">
      <c r="A2145" s="117" t="s">
        <v>12405</v>
      </c>
      <c r="B2145" s="117" t="s">
        <v>12406</v>
      </c>
      <c r="C2145" s="117" t="s">
        <v>7869</v>
      </c>
      <c r="D2145" s="11">
        <v>8.5490647891486596E-2</v>
      </c>
    </row>
    <row r="2146" spans="1:4" x14ac:dyDescent="0.3">
      <c r="A2146" s="117" t="s">
        <v>12407</v>
      </c>
      <c r="B2146" s="117" t="s">
        <v>12408</v>
      </c>
      <c r="C2146" s="117" t="s">
        <v>7869</v>
      </c>
      <c r="D2146" s="11">
        <v>8.5544132120607894E-2</v>
      </c>
    </row>
    <row r="2147" spans="1:4" x14ac:dyDescent="0.3">
      <c r="A2147" s="117" t="s">
        <v>12409</v>
      </c>
      <c r="B2147" s="117" t="s">
        <v>12410</v>
      </c>
      <c r="C2147" s="117" t="s">
        <v>7869</v>
      </c>
      <c r="D2147" s="11">
        <v>8.5674796033902503E-2</v>
      </c>
    </row>
    <row r="2148" spans="1:4" x14ac:dyDescent="0.3">
      <c r="A2148" s="117" t="s">
        <v>12411</v>
      </c>
      <c r="B2148" s="117" t="s">
        <v>12412</v>
      </c>
      <c r="C2148" s="117" t="s">
        <v>7869</v>
      </c>
      <c r="D2148" s="11">
        <v>8.5696196073056605E-2</v>
      </c>
    </row>
    <row r="2149" spans="1:4" x14ac:dyDescent="0.3">
      <c r="A2149" s="117" t="s">
        <v>12413</v>
      </c>
      <c r="B2149" s="117" t="s">
        <v>12414</v>
      </c>
      <c r="C2149" s="117" t="s">
        <v>7869</v>
      </c>
      <c r="D2149" s="11">
        <v>8.5831020613770001E-2</v>
      </c>
    </row>
    <row r="2150" spans="1:4" x14ac:dyDescent="0.3">
      <c r="A2150" s="117" t="s">
        <v>12415</v>
      </c>
      <c r="B2150" s="117" t="s">
        <v>12416</v>
      </c>
      <c r="C2150" s="117" t="s">
        <v>7869</v>
      </c>
      <c r="D2150" s="11">
        <v>8.6004651877403401E-2</v>
      </c>
    </row>
    <row r="2151" spans="1:4" x14ac:dyDescent="0.3">
      <c r="A2151" s="117" t="s">
        <v>12417</v>
      </c>
      <c r="B2151" s="117" t="s">
        <v>12418</v>
      </c>
      <c r="C2151" s="117" t="s">
        <v>7869</v>
      </c>
      <c r="D2151" s="11">
        <v>8.6099158756521896E-2</v>
      </c>
    </row>
    <row r="2152" spans="1:4" x14ac:dyDescent="0.3">
      <c r="A2152" s="117" t="s">
        <v>12419</v>
      </c>
      <c r="B2152" s="117" t="s">
        <v>12420</v>
      </c>
      <c r="C2152" s="117" t="s">
        <v>7869</v>
      </c>
      <c r="D2152" s="11">
        <v>8.6320146348872806E-2</v>
      </c>
    </row>
    <row r="2153" spans="1:4" x14ac:dyDescent="0.3">
      <c r="A2153" s="117" t="s">
        <v>12421</v>
      </c>
      <c r="B2153" s="117" t="s">
        <v>12422</v>
      </c>
      <c r="C2153" s="117" t="s">
        <v>7869</v>
      </c>
      <c r="D2153" s="11">
        <v>8.6633962754871702E-2</v>
      </c>
    </row>
    <row r="2154" spans="1:4" x14ac:dyDescent="0.3">
      <c r="A2154" s="117" t="s">
        <v>12423</v>
      </c>
      <c r="B2154" s="117" t="s">
        <v>12424</v>
      </c>
      <c r="C2154" s="117" t="s">
        <v>7869</v>
      </c>
      <c r="D2154" s="11">
        <v>8.6700216543933201E-2</v>
      </c>
    </row>
    <row r="2155" spans="1:4" x14ac:dyDescent="0.3">
      <c r="A2155" s="117" t="s">
        <v>12425</v>
      </c>
      <c r="B2155" s="117" t="s">
        <v>12426</v>
      </c>
      <c r="C2155" s="117" t="s">
        <v>7869</v>
      </c>
      <c r="D2155" s="11">
        <v>8.6829027938946798E-2</v>
      </c>
    </row>
    <row r="2156" spans="1:4" x14ac:dyDescent="0.3">
      <c r="A2156" s="117" t="s">
        <v>12427</v>
      </c>
      <c r="B2156" s="117" t="s">
        <v>12428</v>
      </c>
      <c r="C2156" s="117" t="s">
        <v>7869</v>
      </c>
      <c r="D2156" s="11">
        <v>8.6942410534412706E-2</v>
      </c>
    </row>
    <row r="2157" spans="1:4" x14ac:dyDescent="0.3">
      <c r="A2157" s="117" t="s">
        <v>12429</v>
      </c>
      <c r="B2157" s="117" t="s">
        <v>12430</v>
      </c>
      <c r="C2157" s="117" t="s">
        <v>7869</v>
      </c>
      <c r="D2157" s="11">
        <v>8.6950190716240799E-2</v>
      </c>
    </row>
    <row r="2158" spans="1:4" x14ac:dyDescent="0.3">
      <c r="A2158" s="117" t="s">
        <v>12431</v>
      </c>
      <c r="B2158" s="117" t="s">
        <v>12432</v>
      </c>
      <c r="C2158" s="117" t="s">
        <v>7869</v>
      </c>
      <c r="D2158" s="11">
        <v>8.6963515003213004E-2</v>
      </c>
    </row>
    <row r="2159" spans="1:4" x14ac:dyDescent="0.3">
      <c r="A2159" s="117" t="s">
        <v>12433</v>
      </c>
      <c r="B2159" s="117" t="s">
        <v>12434</v>
      </c>
      <c r="C2159" s="117" t="s">
        <v>7869</v>
      </c>
      <c r="D2159" s="11">
        <v>8.6988619702279502E-2</v>
      </c>
    </row>
    <row r="2160" spans="1:4" x14ac:dyDescent="0.3">
      <c r="A2160" s="117" t="s">
        <v>12435</v>
      </c>
      <c r="B2160" s="117" t="s">
        <v>12436</v>
      </c>
      <c r="C2160" s="117" t="s">
        <v>7869</v>
      </c>
      <c r="D2160" s="11">
        <v>8.7052570295309606E-2</v>
      </c>
    </row>
    <row r="2161" spans="1:4" x14ac:dyDescent="0.3">
      <c r="A2161" s="117" t="s">
        <v>12437</v>
      </c>
      <c r="B2161" s="117" t="s">
        <v>12438</v>
      </c>
      <c r="C2161" s="117" t="s">
        <v>7869</v>
      </c>
      <c r="D2161" s="11">
        <v>8.7103985956455798E-2</v>
      </c>
    </row>
    <row r="2162" spans="1:4" x14ac:dyDescent="0.3">
      <c r="A2162" s="117" t="s">
        <v>12439</v>
      </c>
      <c r="B2162" s="117" t="s">
        <v>12440</v>
      </c>
      <c r="C2162" s="117" t="s">
        <v>7869</v>
      </c>
      <c r="D2162" s="11">
        <v>8.7106905386813899E-2</v>
      </c>
    </row>
    <row r="2163" spans="1:4" x14ac:dyDescent="0.3">
      <c r="A2163" s="117" t="s">
        <v>12441</v>
      </c>
      <c r="B2163" s="117" t="s">
        <v>12442</v>
      </c>
      <c r="C2163" s="117" t="s">
        <v>7869</v>
      </c>
      <c r="D2163" s="11">
        <v>8.7252698873460904E-2</v>
      </c>
    </row>
    <row r="2164" spans="1:4" x14ac:dyDescent="0.3">
      <c r="A2164" s="117" t="s">
        <v>12443</v>
      </c>
      <c r="B2164" s="117" t="s">
        <v>12444</v>
      </c>
      <c r="C2164" s="117" t="s">
        <v>7869</v>
      </c>
      <c r="D2164" s="11">
        <v>8.7259149769222E-2</v>
      </c>
    </row>
    <row r="2165" spans="1:4" x14ac:dyDescent="0.3">
      <c r="A2165" s="117" t="s">
        <v>12445</v>
      </c>
      <c r="B2165" s="117" t="s">
        <v>12446</v>
      </c>
      <c r="C2165" s="117" t="s">
        <v>7869</v>
      </c>
      <c r="D2165" s="11">
        <v>8.7307895517723597E-2</v>
      </c>
    </row>
    <row r="2166" spans="1:4" x14ac:dyDescent="0.3">
      <c r="A2166" s="117" t="s">
        <v>12447</v>
      </c>
      <c r="B2166" s="117" t="s">
        <v>12448</v>
      </c>
      <c r="C2166" s="117" t="s">
        <v>7869</v>
      </c>
      <c r="D2166" s="11">
        <v>8.7385574737487204E-2</v>
      </c>
    </row>
    <row r="2167" spans="1:4" x14ac:dyDescent="0.3">
      <c r="A2167" s="117" t="s">
        <v>12449</v>
      </c>
      <c r="B2167" s="117" t="s">
        <v>12450</v>
      </c>
      <c r="C2167" s="117" t="s">
        <v>7869</v>
      </c>
      <c r="D2167" s="11">
        <v>8.7445276110019607E-2</v>
      </c>
    </row>
    <row r="2168" spans="1:4" x14ac:dyDescent="0.3">
      <c r="A2168" s="117" t="s">
        <v>12451</v>
      </c>
      <c r="B2168" s="117" t="s">
        <v>12452</v>
      </c>
      <c r="C2168" s="117" t="s">
        <v>7869</v>
      </c>
      <c r="D2168" s="11">
        <v>8.7497860273952593E-2</v>
      </c>
    </row>
    <row r="2169" spans="1:4" x14ac:dyDescent="0.3">
      <c r="A2169" s="117" t="s">
        <v>12453</v>
      </c>
      <c r="B2169" s="117" t="s">
        <v>12454</v>
      </c>
      <c r="C2169" s="117" t="s">
        <v>7869</v>
      </c>
      <c r="D2169" s="11">
        <v>8.7683397467315599E-2</v>
      </c>
    </row>
    <row r="2170" spans="1:4" x14ac:dyDescent="0.3">
      <c r="A2170" s="117" t="s">
        <v>12455</v>
      </c>
      <c r="B2170" s="117" t="s">
        <v>12456</v>
      </c>
      <c r="C2170" s="117" t="s">
        <v>7869</v>
      </c>
      <c r="D2170" s="11">
        <v>8.7865604250982193E-2</v>
      </c>
    </row>
    <row r="2171" spans="1:4" x14ac:dyDescent="0.3">
      <c r="A2171" s="117" t="s">
        <v>12457</v>
      </c>
      <c r="B2171" s="117" t="s">
        <v>12458</v>
      </c>
      <c r="C2171" s="117" t="s">
        <v>7869</v>
      </c>
      <c r="D2171" s="11">
        <v>8.7866300914669695E-2</v>
      </c>
    </row>
    <row r="2172" spans="1:4" x14ac:dyDescent="0.3">
      <c r="A2172" s="117" t="s">
        <v>12459</v>
      </c>
      <c r="B2172" s="117" t="s">
        <v>12460</v>
      </c>
      <c r="C2172" s="117" t="s">
        <v>7869</v>
      </c>
      <c r="D2172" s="11">
        <v>8.7956623153423993E-2</v>
      </c>
    </row>
    <row r="2173" spans="1:4" x14ac:dyDescent="0.3">
      <c r="A2173" s="117" t="s">
        <v>12461</v>
      </c>
      <c r="B2173" s="117" t="s">
        <v>12462</v>
      </c>
      <c r="C2173" s="117" t="s">
        <v>7869</v>
      </c>
      <c r="D2173" s="11">
        <v>8.7961194197090503E-2</v>
      </c>
    </row>
    <row r="2174" spans="1:4" x14ac:dyDescent="0.3">
      <c r="A2174" s="117" t="s">
        <v>12463</v>
      </c>
      <c r="B2174" s="117" t="s">
        <v>12463</v>
      </c>
      <c r="C2174" s="117" t="s">
        <v>7869</v>
      </c>
      <c r="D2174" s="11">
        <v>8.7986024091733894E-2</v>
      </c>
    </row>
    <row r="2175" spans="1:4" x14ac:dyDescent="0.3">
      <c r="A2175" s="117" t="s">
        <v>12464</v>
      </c>
      <c r="B2175" s="117" t="s">
        <v>12464</v>
      </c>
      <c r="C2175" s="117" t="s">
        <v>7869</v>
      </c>
      <c r="D2175" s="11">
        <v>8.7987503271900899E-2</v>
      </c>
    </row>
    <row r="2176" spans="1:4" x14ac:dyDescent="0.3">
      <c r="A2176" s="117" t="s">
        <v>12465</v>
      </c>
      <c r="B2176" s="117" t="s">
        <v>12466</v>
      </c>
      <c r="C2176" s="117" t="s">
        <v>7869</v>
      </c>
      <c r="D2176" s="11">
        <v>8.7987989890313395E-2</v>
      </c>
    </row>
    <row r="2177" spans="1:4" x14ac:dyDescent="0.3">
      <c r="A2177" s="117" t="s">
        <v>12467</v>
      </c>
      <c r="B2177" s="117" t="s">
        <v>12468</v>
      </c>
      <c r="C2177" s="117" t="s">
        <v>7869</v>
      </c>
      <c r="D2177" s="11">
        <v>8.8043381905371296E-2</v>
      </c>
    </row>
    <row r="2178" spans="1:4" x14ac:dyDescent="0.3">
      <c r="A2178" s="117" t="s">
        <v>12469</v>
      </c>
      <c r="B2178" s="117" t="s">
        <v>12470</v>
      </c>
      <c r="C2178" s="117" t="s">
        <v>7869</v>
      </c>
      <c r="D2178" s="11">
        <v>8.8069971567075994E-2</v>
      </c>
    </row>
    <row r="2179" spans="1:4" x14ac:dyDescent="0.3">
      <c r="A2179" s="117" t="s">
        <v>12471</v>
      </c>
      <c r="B2179" s="117" t="s">
        <v>12472</v>
      </c>
      <c r="C2179" s="117" t="s">
        <v>7869</v>
      </c>
      <c r="D2179" s="11">
        <v>8.8334835124887601E-2</v>
      </c>
    </row>
    <row r="2180" spans="1:4" x14ac:dyDescent="0.3">
      <c r="A2180" s="117" t="s">
        <v>12473</v>
      </c>
      <c r="B2180" s="117" t="s">
        <v>12474</v>
      </c>
      <c r="C2180" s="117" t="s">
        <v>7869</v>
      </c>
      <c r="D2180" s="11">
        <v>8.8451766840625196E-2</v>
      </c>
    </row>
    <row r="2181" spans="1:4" x14ac:dyDescent="0.3">
      <c r="A2181" s="117" t="s">
        <v>12475</v>
      </c>
      <c r="B2181" s="117" t="s">
        <v>12476</v>
      </c>
      <c r="C2181" s="117" t="s">
        <v>7869</v>
      </c>
      <c r="D2181" s="11">
        <v>8.8469769461528097E-2</v>
      </c>
    </row>
    <row r="2182" spans="1:4" x14ac:dyDescent="0.3">
      <c r="A2182" s="117" t="s">
        <v>12477</v>
      </c>
      <c r="B2182" s="117" t="s">
        <v>12478</v>
      </c>
      <c r="C2182" s="117" t="s">
        <v>7869</v>
      </c>
      <c r="D2182" s="11">
        <v>8.8469769461528097E-2</v>
      </c>
    </row>
    <row r="2183" spans="1:4" x14ac:dyDescent="0.3">
      <c r="A2183" s="117" t="s">
        <v>12479</v>
      </c>
      <c r="B2183" s="117" t="s">
        <v>12480</v>
      </c>
      <c r="C2183" s="117" t="s">
        <v>7869</v>
      </c>
      <c r="D2183" s="11">
        <v>8.8505420347444796E-2</v>
      </c>
    </row>
    <row r="2184" spans="1:4" x14ac:dyDescent="0.3">
      <c r="A2184" s="117" t="s">
        <v>12481</v>
      </c>
      <c r="B2184" s="117" t="s">
        <v>12482</v>
      </c>
      <c r="C2184" s="117" t="s">
        <v>7869</v>
      </c>
      <c r="D2184" s="11">
        <v>8.8657896815732398E-2</v>
      </c>
    </row>
    <row r="2185" spans="1:4" x14ac:dyDescent="0.3">
      <c r="A2185" s="117" t="s">
        <v>12483</v>
      </c>
      <c r="B2185" s="117" t="s">
        <v>12484</v>
      </c>
      <c r="C2185" s="117" t="s">
        <v>7869</v>
      </c>
      <c r="D2185" s="11">
        <v>8.88281386959517E-2</v>
      </c>
    </row>
    <row r="2186" spans="1:4" x14ac:dyDescent="0.3">
      <c r="A2186" s="117" t="s">
        <v>12485</v>
      </c>
      <c r="B2186" s="117" t="s">
        <v>12486</v>
      </c>
      <c r="C2186" s="117" t="s">
        <v>7869</v>
      </c>
      <c r="D2186" s="11">
        <v>8.8828655054531802E-2</v>
      </c>
    </row>
    <row r="2187" spans="1:4" x14ac:dyDescent="0.3">
      <c r="A2187" s="117" t="s">
        <v>12487</v>
      </c>
      <c r="B2187" s="117" t="s">
        <v>12488</v>
      </c>
      <c r="C2187" s="117" t="s">
        <v>7869</v>
      </c>
      <c r="D2187" s="11">
        <v>8.8901165215144198E-2</v>
      </c>
    </row>
    <row r="2188" spans="1:4" x14ac:dyDescent="0.3">
      <c r="A2188" s="117" t="s">
        <v>12489</v>
      </c>
      <c r="B2188" s="117" t="s">
        <v>12490</v>
      </c>
      <c r="C2188" s="117" t="s">
        <v>7869</v>
      </c>
      <c r="D2188" s="11">
        <v>8.8937171066844595E-2</v>
      </c>
    </row>
    <row r="2189" spans="1:4" x14ac:dyDescent="0.3">
      <c r="A2189" s="117" t="s">
        <v>12491</v>
      </c>
      <c r="B2189" s="117" t="s">
        <v>12492</v>
      </c>
      <c r="C2189" s="117" t="s">
        <v>7869</v>
      </c>
      <c r="D2189" s="11">
        <v>8.8975829321478503E-2</v>
      </c>
    </row>
    <row r="2190" spans="1:4" x14ac:dyDescent="0.3">
      <c r="A2190" s="117" t="s">
        <v>12493</v>
      </c>
      <c r="B2190" s="117" t="s">
        <v>12494</v>
      </c>
      <c r="C2190" s="117" t="s">
        <v>7869</v>
      </c>
      <c r="D2190" s="11">
        <v>8.8996141498026399E-2</v>
      </c>
    </row>
    <row r="2191" spans="1:4" x14ac:dyDescent="0.3">
      <c r="A2191" s="117" t="s">
        <v>12495</v>
      </c>
      <c r="B2191" s="117" t="s">
        <v>12496</v>
      </c>
      <c r="C2191" s="117" t="s">
        <v>7869</v>
      </c>
      <c r="D2191" s="11">
        <v>8.9119889242804007E-2</v>
      </c>
    </row>
    <row r="2192" spans="1:4" x14ac:dyDescent="0.3">
      <c r="A2192" s="117" t="s">
        <v>12497</v>
      </c>
      <c r="B2192" s="117" t="s">
        <v>12498</v>
      </c>
      <c r="C2192" s="117" t="s">
        <v>7869</v>
      </c>
      <c r="D2192" s="11">
        <v>8.9130625890794402E-2</v>
      </c>
    </row>
    <row r="2193" spans="1:4" x14ac:dyDescent="0.3">
      <c r="A2193" s="117" t="s">
        <v>12499</v>
      </c>
      <c r="B2193" s="117" t="s">
        <v>12500</v>
      </c>
      <c r="C2193" s="117" t="s">
        <v>7869</v>
      </c>
      <c r="D2193" s="11">
        <v>8.9222226403701796E-2</v>
      </c>
    </row>
    <row r="2194" spans="1:4" x14ac:dyDescent="0.3">
      <c r="A2194" s="117" t="s">
        <v>12501</v>
      </c>
      <c r="B2194" s="117" t="s">
        <v>12502</v>
      </c>
      <c r="C2194" s="117" t="s">
        <v>7869</v>
      </c>
      <c r="D2194" s="11">
        <v>8.92640225917056E-2</v>
      </c>
    </row>
    <row r="2195" spans="1:4" x14ac:dyDescent="0.3">
      <c r="A2195" s="117" t="s">
        <v>12503</v>
      </c>
      <c r="B2195" s="117" t="s">
        <v>12504</v>
      </c>
      <c r="C2195" s="117" t="s">
        <v>7869</v>
      </c>
      <c r="D2195" s="11">
        <v>8.9287535278465197E-2</v>
      </c>
    </row>
    <row r="2196" spans="1:4" x14ac:dyDescent="0.3">
      <c r="A2196" s="117" t="s">
        <v>12505</v>
      </c>
      <c r="B2196" s="117" t="s">
        <v>12506</v>
      </c>
      <c r="C2196" s="117" t="s">
        <v>7869</v>
      </c>
      <c r="D2196" s="11">
        <v>8.9292809201379497E-2</v>
      </c>
    </row>
    <row r="2197" spans="1:4" x14ac:dyDescent="0.3">
      <c r="A2197" s="117" t="s">
        <v>12507</v>
      </c>
      <c r="B2197" s="117" t="s">
        <v>12508</v>
      </c>
      <c r="C2197" s="117" t="s">
        <v>7869</v>
      </c>
      <c r="D2197" s="11">
        <v>8.9402324050882095E-2</v>
      </c>
    </row>
    <row r="2198" spans="1:4" x14ac:dyDescent="0.3">
      <c r="A2198" s="117" t="s">
        <v>12509</v>
      </c>
      <c r="B2198" s="117" t="s">
        <v>12510</v>
      </c>
      <c r="C2198" s="117" t="s">
        <v>7869</v>
      </c>
      <c r="D2198" s="11">
        <v>8.9547208471826206E-2</v>
      </c>
    </row>
    <row r="2199" spans="1:4" x14ac:dyDescent="0.3">
      <c r="A2199" s="117" t="s">
        <v>12511</v>
      </c>
      <c r="B2199" s="117" t="s">
        <v>12512</v>
      </c>
      <c r="C2199" s="117" t="s">
        <v>7869</v>
      </c>
      <c r="D2199" s="11">
        <v>8.9661073270585104E-2</v>
      </c>
    </row>
    <row r="2200" spans="1:4" x14ac:dyDescent="0.3">
      <c r="A2200" s="117" t="s">
        <v>12513</v>
      </c>
      <c r="B2200" s="117" t="s">
        <v>12514</v>
      </c>
      <c r="C2200" s="117" t="s">
        <v>7869</v>
      </c>
      <c r="D2200" s="11">
        <v>8.9684269088799701E-2</v>
      </c>
    </row>
    <row r="2201" spans="1:4" x14ac:dyDescent="0.3">
      <c r="A2201" s="117" t="s">
        <v>12515</v>
      </c>
      <c r="B2201" s="117" t="s">
        <v>12516</v>
      </c>
      <c r="C2201" s="117" t="s">
        <v>7869</v>
      </c>
      <c r="D2201" s="11">
        <v>8.96957743231417E-2</v>
      </c>
    </row>
    <row r="2202" spans="1:4" x14ac:dyDescent="0.3">
      <c r="A2202" s="117" t="s">
        <v>12517</v>
      </c>
      <c r="B2202" s="117" t="s">
        <v>12518</v>
      </c>
      <c r="C2202" s="117" t="s">
        <v>7869</v>
      </c>
      <c r="D2202" s="11">
        <v>8.9740631606786997E-2</v>
      </c>
    </row>
    <row r="2203" spans="1:4" x14ac:dyDescent="0.3">
      <c r="A2203" s="117" t="s">
        <v>12519</v>
      </c>
      <c r="B2203" s="117" t="s">
        <v>12520</v>
      </c>
      <c r="C2203" s="117" t="s">
        <v>7869</v>
      </c>
      <c r="D2203" s="11">
        <v>8.9885717398249507E-2</v>
      </c>
    </row>
    <row r="2204" spans="1:4" x14ac:dyDescent="0.3">
      <c r="A2204" s="117" t="s">
        <v>12521</v>
      </c>
      <c r="B2204" s="117" t="s">
        <v>12522</v>
      </c>
      <c r="C2204" s="117" t="s">
        <v>7869</v>
      </c>
      <c r="D2204" s="11">
        <v>8.9950505816265194E-2</v>
      </c>
    </row>
    <row r="2205" spans="1:4" x14ac:dyDescent="0.3">
      <c r="A2205" s="117" t="s">
        <v>12523</v>
      </c>
      <c r="B2205" s="117" t="s">
        <v>12524</v>
      </c>
      <c r="C2205" s="117" t="s">
        <v>7869</v>
      </c>
      <c r="D2205" s="11">
        <v>9.0187404509120606E-2</v>
      </c>
    </row>
    <row r="2206" spans="1:4" x14ac:dyDescent="0.3">
      <c r="A2206" s="117" t="s">
        <v>12525</v>
      </c>
      <c r="B2206" s="117" t="s">
        <v>12526</v>
      </c>
      <c r="C2206" s="117" t="s">
        <v>7869</v>
      </c>
      <c r="D2206" s="11">
        <v>9.0201869259435005E-2</v>
      </c>
    </row>
    <row r="2207" spans="1:4" x14ac:dyDescent="0.3">
      <c r="A2207" s="117" t="s">
        <v>12527</v>
      </c>
      <c r="B2207" s="117" t="s">
        <v>12528</v>
      </c>
      <c r="C2207" s="117" t="s">
        <v>7869</v>
      </c>
      <c r="D2207" s="11">
        <v>9.0247902144740502E-2</v>
      </c>
    </row>
    <row r="2208" spans="1:4" x14ac:dyDescent="0.3">
      <c r="A2208" s="117" t="s">
        <v>12529</v>
      </c>
      <c r="B2208" s="117" t="s">
        <v>12529</v>
      </c>
      <c r="C2208" s="117" t="s">
        <v>7869</v>
      </c>
      <c r="D2208" s="11">
        <v>9.0313082642594994E-2</v>
      </c>
    </row>
    <row r="2209" spans="1:4" x14ac:dyDescent="0.3">
      <c r="A2209" s="117" t="s">
        <v>12530</v>
      </c>
      <c r="B2209" s="117" t="s">
        <v>12530</v>
      </c>
      <c r="C2209" s="117" t="s">
        <v>7869</v>
      </c>
      <c r="D2209" s="11">
        <v>9.0313082642594994E-2</v>
      </c>
    </row>
    <row r="2210" spans="1:4" x14ac:dyDescent="0.3">
      <c r="A2210" s="117" t="s">
        <v>12531</v>
      </c>
      <c r="B2210" s="117" t="s">
        <v>12532</v>
      </c>
      <c r="C2210" s="117" t="s">
        <v>7869</v>
      </c>
      <c r="D2210" s="11">
        <v>9.0371941240704495E-2</v>
      </c>
    </row>
    <row r="2211" spans="1:4" x14ac:dyDescent="0.3">
      <c r="A2211" s="117" t="s">
        <v>12533</v>
      </c>
      <c r="B2211" s="117" t="s">
        <v>12534</v>
      </c>
      <c r="C2211" s="117" t="s">
        <v>7869</v>
      </c>
      <c r="D2211" s="11">
        <v>9.0446430866955696E-2</v>
      </c>
    </row>
    <row r="2212" spans="1:4" x14ac:dyDescent="0.3">
      <c r="A2212" s="117" t="s">
        <v>12535</v>
      </c>
      <c r="B2212" s="117" t="s">
        <v>12536</v>
      </c>
      <c r="C2212" s="117" t="s">
        <v>7869</v>
      </c>
      <c r="D2212" s="11">
        <v>9.0446430866955696E-2</v>
      </c>
    </row>
    <row r="2213" spans="1:4" x14ac:dyDescent="0.3">
      <c r="A2213" s="117" t="s">
        <v>12537</v>
      </c>
      <c r="B2213" s="117" t="s">
        <v>12538</v>
      </c>
      <c r="C2213" s="117" t="s">
        <v>7869</v>
      </c>
      <c r="D2213" s="11">
        <v>9.0446430866955696E-2</v>
      </c>
    </row>
    <row r="2214" spans="1:4" x14ac:dyDescent="0.3">
      <c r="A2214" s="117" t="s">
        <v>12539</v>
      </c>
      <c r="B2214" s="117" t="s">
        <v>12540</v>
      </c>
      <c r="C2214" s="117" t="s">
        <v>7869</v>
      </c>
      <c r="D2214" s="11">
        <v>9.0471621964333698E-2</v>
      </c>
    </row>
    <row r="2215" spans="1:4" x14ac:dyDescent="0.3">
      <c r="A2215" s="117" t="s">
        <v>12541</v>
      </c>
      <c r="B2215" s="117" t="s">
        <v>12542</v>
      </c>
      <c r="C2215" s="117" t="s">
        <v>7869</v>
      </c>
      <c r="D2215" s="11">
        <v>9.0485481969990705E-2</v>
      </c>
    </row>
    <row r="2216" spans="1:4" x14ac:dyDescent="0.3">
      <c r="A2216" s="117" t="s">
        <v>12543</v>
      </c>
      <c r="B2216" s="117" t="s">
        <v>12544</v>
      </c>
      <c r="C2216" s="117" t="s">
        <v>7869</v>
      </c>
      <c r="D2216" s="11">
        <v>9.0508045537137094E-2</v>
      </c>
    </row>
    <row r="2217" spans="1:4" x14ac:dyDescent="0.3">
      <c r="A2217" s="117" t="s">
        <v>12545</v>
      </c>
      <c r="B2217" s="117" t="s">
        <v>12546</v>
      </c>
      <c r="C2217" s="117" t="s">
        <v>7869</v>
      </c>
      <c r="D2217" s="11">
        <v>9.0578158954534999E-2</v>
      </c>
    </row>
    <row r="2218" spans="1:4" x14ac:dyDescent="0.3">
      <c r="A2218" s="117" t="s">
        <v>12547</v>
      </c>
      <c r="B2218" s="117" t="s">
        <v>12548</v>
      </c>
      <c r="C2218" s="117" t="s">
        <v>7869</v>
      </c>
      <c r="D2218" s="11">
        <v>9.0841005030878996E-2</v>
      </c>
    </row>
    <row r="2219" spans="1:4" x14ac:dyDescent="0.3">
      <c r="A2219" s="117" t="s">
        <v>12549</v>
      </c>
      <c r="B2219" s="117" t="s">
        <v>12550</v>
      </c>
      <c r="C2219" s="117" t="s">
        <v>7869</v>
      </c>
      <c r="D2219" s="11">
        <v>9.0857883311707105E-2</v>
      </c>
    </row>
    <row r="2220" spans="1:4" x14ac:dyDescent="0.3">
      <c r="A2220" s="117" t="s">
        <v>12551</v>
      </c>
      <c r="B2220" s="117" t="s">
        <v>12552</v>
      </c>
      <c r="C2220" s="117" t="s">
        <v>7869</v>
      </c>
      <c r="D2220" s="11">
        <v>9.1117024329132601E-2</v>
      </c>
    </row>
    <row r="2221" spans="1:4" x14ac:dyDescent="0.3">
      <c r="A2221" s="117" t="s">
        <v>12553</v>
      </c>
      <c r="B2221" s="117" t="s">
        <v>12554</v>
      </c>
      <c r="C2221" s="117" t="s">
        <v>7869</v>
      </c>
      <c r="D2221" s="11">
        <v>9.1184218151711405E-2</v>
      </c>
    </row>
    <row r="2222" spans="1:4" x14ac:dyDescent="0.3">
      <c r="A2222" s="117" t="s">
        <v>12555</v>
      </c>
      <c r="B2222" s="117" t="s">
        <v>12556</v>
      </c>
      <c r="C2222" s="117" t="s">
        <v>7869</v>
      </c>
      <c r="D2222" s="11">
        <v>9.1253779363687199E-2</v>
      </c>
    </row>
    <row r="2223" spans="1:4" x14ac:dyDescent="0.3">
      <c r="A2223" s="117" t="s">
        <v>12557</v>
      </c>
      <c r="B2223" s="117" t="s">
        <v>12557</v>
      </c>
      <c r="C2223" s="117" t="s">
        <v>7869</v>
      </c>
      <c r="D2223" s="11">
        <v>9.1286757225017806E-2</v>
      </c>
    </row>
    <row r="2224" spans="1:4" x14ac:dyDescent="0.3">
      <c r="A2224" s="117" t="s">
        <v>12558</v>
      </c>
      <c r="B2224" s="117" t="s">
        <v>12559</v>
      </c>
      <c r="C2224" s="117" t="s">
        <v>7869</v>
      </c>
      <c r="D2224" s="11">
        <v>9.1290026953953704E-2</v>
      </c>
    </row>
    <row r="2225" spans="1:4" x14ac:dyDescent="0.3">
      <c r="A2225" s="117" t="s">
        <v>12560</v>
      </c>
      <c r="B2225" s="117" t="s">
        <v>12561</v>
      </c>
      <c r="C2225" s="117" t="s">
        <v>7869</v>
      </c>
      <c r="D2225" s="11">
        <v>9.1350595676958898E-2</v>
      </c>
    </row>
    <row r="2226" spans="1:4" x14ac:dyDescent="0.3">
      <c r="A2226" s="117" t="s">
        <v>12562</v>
      </c>
      <c r="B2226" s="117" t="s">
        <v>12563</v>
      </c>
      <c r="C2226" s="117" t="s">
        <v>7869</v>
      </c>
      <c r="D2226" s="11">
        <v>9.1391646115290798E-2</v>
      </c>
    </row>
    <row r="2227" spans="1:4" x14ac:dyDescent="0.3">
      <c r="A2227" s="117" t="s">
        <v>12564</v>
      </c>
      <c r="B2227" s="117" t="s">
        <v>12565</v>
      </c>
      <c r="C2227" s="117" t="s">
        <v>7869</v>
      </c>
      <c r="D2227" s="11">
        <v>9.1544917165894399E-2</v>
      </c>
    </row>
    <row r="2228" spans="1:4" x14ac:dyDescent="0.3">
      <c r="A2228" s="117" t="s">
        <v>12566</v>
      </c>
      <c r="B2228" s="117" t="s">
        <v>12567</v>
      </c>
      <c r="C2228" s="117" t="s">
        <v>7869</v>
      </c>
      <c r="D2228" s="11">
        <v>9.1591116795493005E-2</v>
      </c>
    </row>
    <row r="2229" spans="1:4" x14ac:dyDescent="0.3">
      <c r="A2229" s="117" t="s">
        <v>12568</v>
      </c>
      <c r="B2229" s="117" t="s">
        <v>12569</v>
      </c>
      <c r="C2229" s="117" t="s">
        <v>7869</v>
      </c>
      <c r="D2229" s="11">
        <v>9.1618124725263705E-2</v>
      </c>
    </row>
    <row r="2230" spans="1:4" x14ac:dyDescent="0.3">
      <c r="A2230" s="117" t="s">
        <v>12570</v>
      </c>
      <c r="B2230" s="117" t="s">
        <v>12571</v>
      </c>
      <c r="C2230" s="117" t="s">
        <v>7869</v>
      </c>
      <c r="D2230" s="11">
        <v>9.1693718546234898E-2</v>
      </c>
    </row>
    <row r="2231" spans="1:4" x14ac:dyDescent="0.3">
      <c r="A2231" s="117" t="s">
        <v>12572</v>
      </c>
      <c r="B2231" s="117" t="s">
        <v>12572</v>
      </c>
      <c r="C2231" s="117" t="s">
        <v>7869</v>
      </c>
      <c r="D2231" s="11">
        <v>9.1700473600268395E-2</v>
      </c>
    </row>
    <row r="2232" spans="1:4" x14ac:dyDescent="0.3">
      <c r="A2232" s="117" t="s">
        <v>12573</v>
      </c>
      <c r="B2232" s="117" t="s">
        <v>12574</v>
      </c>
      <c r="C2232" s="117" t="s">
        <v>7869</v>
      </c>
      <c r="D2232" s="11">
        <v>9.1797490148107702E-2</v>
      </c>
    </row>
    <row r="2233" spans="1:4" x14ac:dyDescent="0.3">
      <c r="A2233" s="117" t="s">
        <v>12575</v>
      </c>
      <c r="B2233" s="117" t="s">
        <v>12575</v>
      </c>
      <c r="C2233" s="117" t="s">
        <v>7869</v>
      </c>
      <c r="D2233" s="11">
        <v>9.1888055759556705E-2</v>
      </c>
    </row>
    <row r="2234" spans="1:4" x14ac:dyDescent="0.3">
      <c r="A2234" s="117" t="s">
        <v>12576</v>
      </c>
      <c r="B2234" s="117" t="s">
        <v>12577</v>
      </c>
      <c r="C2234" s="117" t="s">
        <v>7869</v>
      </c>
      <c r="D2234" s="11">
        <v>9.2101376026984302E-2</v>
      </c>
    </row>
    <row r="2235" spans="1:4" x14ac:dyDescent="0.3">
      <c r="A2235" s="117" t="s">
        <v>12578</v>
      </c>
      <c r="B2235" s="117" t="s">
        <v>12579</v>
      </c>
      <c r="C2235" s="117" t="s">
        <v>7869</v>
      </c>
      <c r="D2235" s="11">
        <v>9.2221170206065906E-2</v>
      </c>
    </row>
    <row r="2236" spans="1:4" x14ac:dyDescent="0.3">
      <c r="A2236" s="117" t="s">
        <v>12580</v>
      </c>
      <c r="B2236" s="117" t="s">
        <v>12580</v>
      </c>
      <c r="C2236" s="117" t="s">
        <v>7869</v>
      </c>
      <c r="D2236" s="11">
        <v>9.2275254859241193E-2</v>
      </c>
    </row>
    <row r="2237" spans="1:4" x14ac:dyDescent="0.3">
      <c r="A2237" s="117" t="s">
        <v>12581</v>
      </c>
      <c r="B2237" s="117" t="s">
        <v>12582</v>
      </c>
      <c r="C2237" s="117" t="s">
        <v>7869</v>
      </c>
      <c r="D2237" s="11">
        <v>9.2281779826288296E-2</v>
      </c>
    </row>
    <row r="2238" spans="1:4" x14ac:dyDescent="0.3">
      <c r="A2238" s="117" t="s">
        <v>12583</v>
      </c>
      <c r="B2238" s="117" t="s">
        <v>12584</v>
      </c>
      <c r="C2238" s="117" t="s">
        <v>7869</v>
      </c>
      <c r="D2238" s="11">
        <v>9.2324947557438405E-2</v>
      </c>
    </row>
    <row r="2239" spans="1:4" x14ac:dyDescent="0.3">
      <c r="A2239" s="117" t="s">
        <v>12585</v>
      </c>
      <c r="B2239" s="117" t="s">
        <v>12586</v>
      </c>
      <c r="C2239" s="117" t="s">
        <v>7869</v>
      </c>
      <c r="D2239" s="11">
        <v>9.2372019071216602E-2</v>
      </c>
    </row>
    <row r="2240" spans="1:4" x14ac:dyDescent="0.3">
      <c r="A2240" s="117" t="s">
        <v>12587</v>
      </c>
      <c r="B2240" s="117" t="s">
        <v>12588</v>
      </c>
      <c r="C2240" s="117" t="s">
        <v>7869</v>
      </c>
      <c r="D2240" s="11">
        <v>9.2474709362477106E-2</v>
      </c>
    </row>
    <row r="2241" spans="1:4" x14ac:dyDescent="0.3">
      <c r="A2241" s="117" t="s">
        <v>12589</v>
      </c>
      <c r="B2241" s="117" t="s">
        <v>12590</v>
      </c>
      <c r="C2241" s="117" t="s">
        <v>7869</v>
      </c>
      <c r="D2241" s="11">
        <v>9.2613611426673403E-2</v>
      </c>
    </row>
    <row r="2242" spans="1:4" x14ac:dyDescent="0.3">
      <c r="A2242" s="117" t="s">
        <v>12591</v>
      </c>
      <c r="B2242" s="117" t="s">
        <v>12592</v>
      </c>
      <c r="C2242" s="117" t="s">
        <v>7869</v>
      </c>
      <c r="D2242" s="11">
        <v>9.2803750096635607E-2</v>
      </c>
    </row>
    <row r="2243" spans="1:4" x14ac:dyDescent="0.3">
      <c r="A2243" s="117" t="s">
        <v>12593</v>
      </c>
      <c r="B2243" s="117" t="s">
        <v>12594</v>
      </c>
      <c r="C2243" s="117" t="s">
        <v>7869</v>
      </c>
      <c r="D2243" s="11">
        <v>9.2955022571429E-2</v>
      </c>
    </row>
    <row r="2244" spans="1:4" x14ac:dyDescent="0.3">
      <c r="A2244" s="117" t="s">
        <v>12595</v>
      </c>
      <c r="B2244" s="117" t="s">
        <v>12596</v>
      </c>
      <c r="C2244" s="117" t="s">
        <v>7869</v>
      </c>
      <c r="D2244" s="11">
        <v>9.2955022571429E-2</v>
      </c>
    </row>
    <row r="2245" spans="1:4" x14ac:dyDescent="0.3">
      <c r="A2245" s="117" t="s">
        <v>12597</v>
      </c>
      <c r="B2245" s="117" t="s">
        <v>12598</v>
      </c>
      <c r="C2245" s="117" t="s">
        <v>7869</v>
      </c>
      <c r="D2245" s="11">
        <v>9.29757158330035E-2</v>
      </c>
    </row>
    <row r="2246" spans="1:4" x14ac:dyDescent="0.3">
      <c r="A2246" s="117" t="s">
        <v>12599</v>
      </c>
      <c r="B2246" s="117" t="s">
        <v>12599</v>
      </c>
      <c r="C2246" s="117" t="s">
        <v>7869</v>
      </c>
      <c r="D2246" s="11">
        <v>9.3124773390818802E-2</v>
      </c>
    </row>
    <row r="2247" spans="1:4" x14ac:dyDescent="0.3">
      <c r="A2247" s="117" t="s">
        <v>12600</v>
      </c>
      <c r="B2247" s="117" t="s">
        <v>12601</v>
      </c>
      <c r="C2247" s="117" t="s">
        <v>7869</v>
      </c>
      <c r="D2247" s="11">
        <v>9.3305021915257302E-2</v>
      </c>
    </row>
    <row r="2248" spans="1:4" x14ac:dyDescent="0.3">
      <c r="A2248" s="117" t="s">
        <v>12602</v>
      </c>
      <c r="B2248" s="117" t="s">
        <v>12603</v>
      </c>
      <c r="C2248" s="117" t="s">
        <v>7869</v>
      </c>
      <c r="D2248" s="11">
        <v>9.3420707748498297E-2</v>
      </c>
    </row>
    <row r="2249" spans="1:4" x14ac:dyDescent="0.3">
      <c r="A2249" s="117" t="s">
        <v>12604</v>
      </c>
      <c r="B2249" s="117" t="s">
        <v>12605</v>
      </c>
      <c r="C2249" s="117" t="s">
        <v>7869</v>
      </c>
      <c r="D2249" s="11">
        <v>9.3435338584317101E-2</v>
      </c>
    </row>
    <row r="2250" spans="1:4" x14ac:dyDescent="0.3">
      <c r="A2250" s="117" t="s">
        <v>12606</v>
      </c>
      <c r="B2250" s="117" t="s">
        <v>12607</v>
      </c>
      <c r="C2250" s="117" t="s">
        <v>7869</v>
      </c>
      <c r="D2250" s="11">
        <v>9.3488941633928804E-2</v>
      </c>
    </row>
    <row r="2251" spans="1:4" x14ac:dyDescent="0.3">
      <c r="A2251" s="117" t="s">
        <v>12608</v>
      </c>
      <c r="B2251" s="117" t="s">
        <v>12609</v>
      </c>
      <c r="C2251" s="117" t="s">
        <v>7869</v>
      </c>
      <c r="D2251" s="11">
        <v>9.3492138988664403E-2</v>
      </c>
    </row>
    <row r="2252" spans="1:4" x14ac:dyDescent="0.3">
      <c r="A2252" s="117" t="s">
        <v>12610</v>
      </c>
      <c r="B2252" s="117" t="s">
        <v>12611</v>
      </c>
      <c r="C2252" s="117" t="s">
        <v>7869</v>
      </c>
      <c r="D2252" s="11">
        <v>9.3617195065707398E-2</v>
      </c>
    </row>
    <row r="2253" spans="1:4" x14ac:dyDescent="0.3">
      <c r="A2253" s="117" t="s">
        <v>12612</v>
      </c>
      <c r="B2253" s="117" t="s">
        <v>12613</v>
      </c>
      <c r="C2253" s="117" t="s">
        <v>7869</v>
      </c>
      <c r="D2253" s="11">
        <v>9.3652518594951703E-2</v>
      </c>
    </row>
    <row r="2254" spans="1:4" x14ac:dyDescent="0.3">
      <c r="A2254" s="117" t="s">
        <v>12614</v>
      </c>
      <c r="B2254" s="117" t="s">
        <v>12615</v>
      </c>
      <c r="C2254" s="117" t="s">
        <v>7869</v>
      </c>
      <c r="D2254" s="11">
        <v>9.3709868423455994E-2</v>
      </c>
    </row>
    <row r="2255" spans="1:4" x14ac:dyDescent="0.3">
      <c r="A2255" s="117" t="s">
        <v>12616</v>
      </c>
      <c r="B2255" s="117" t="s">
        <v>12617</v>
      </c>
      <c r="C2255" s="117" t="s">
        <v>7869</v>
      </c>
      <c r="D2255" s="11">
        <v>9.3723424640862807E-2</v>
      </c>
    </row>
    <row r="2256" spans="1:4" x14ac:dyDescent="0.3">
      <c r="A2256" s="117" t="s">
        <v>12618</v>
      </c>
      <c r="B2256" s="117" t="s">
        <v>12618</v>
      </c>
      <c r="C2256" s="117" t="s">
        <v>7869</v>
      </c>
      <c r="D2256" s="11">
        <v>9.3830503575347293E-2</v>
      </c>
    </row>
    <row r="2257" spans="1:4" x14ac:dyDescent="0.3">
      <c r="A2257" s="117" t="s">
        <v>12619</v>
      </c>
      <c r="B2257" s="117" t="s">
        <v>12620</v>
      </c>
      <c r="C2257" s="117" t="s">
        <v>7869</v>
      </c>
      <c r="D2257" s="11">
        <v>9.3911385560221203E-2</v>
      </c>
    </row>
    <row r="2258" spans="1:4" x14ac:dyDescent="0.3">
      <c r="A2258" s="117" t="s">
        <v>12621</v>
      </c>
      <c r="B2258" s="117" t="s">
        <v>12622</v>
      </c>
      <c r="C2258" s="117" t="s">
        <v>7869</v>
      </c>
      <c r="D2258" s="11">
        <v>9.3965236274357697E-2</v>
      </c>
    </row>
    <row r="2259" spans="1:4" x14ac:dyDescent="0.3">
      <c r="A2259" s="117" t="s">
        <v>12623</v>
      </c>
      <c r="B2259" s="117" t="s">
        <v>12624</v>
      </c>
      <c r="C2259" s="117" t="s">
        <v>7869</v>
      </c>
      <c r="D2259" s="11">
        <v>9.3972019468766599E-2</v>
      </c>
    </row>
    <row r="2260" spans="1:4" x14ac:dyDescent="0.3">
      <c r="A2260" s="117" t="s">
        <v>12625</v>
      </c>
      <c r="B2260" s="117" t="s">
        <v>12626</v>
      </c>
      <c r="C2260" s="117" t="s">
        <v>7869</v>
      </c>
      <c r="D2260" s="11">
        <v>9.4057596245532504E-2</v>
      </c>
    </row>
    <row r="2261" spans="1:4" x14ac:dyDescent="0.3">
      <c r="A2261" s="117" t="s">
        <v>12627</v>
      </c>
      <c r="B2261" s="117" t="s">
        <v>12628</v>
      </c>
      <c r="C2261" s="117" t="s">
        <v>7869</v>
      </c>
      <c r="D2261" s="11">
        <v>9.4192414380527598E-2</v>
      </c>
    </row>
    <row r="2262" spans="1:4" x14ac:dyDescent="0.3">
      <c r="A2262" s="117" t="s">
        <v>12629</v>
      </c>
      <c r="B2262" s="117" t="s">
        <v>12630</v>
      </c>
      <c r="C2262" s="117" t="s">
        <v>7869</v>
      </c>
      <c r="D2262" s="11">
        <v>9.4225261794246298E-2</v>
      </c>
    </row>
    <row r="2263" spans="1:4" x14ac:dyDescent="0.3">
      <c r="A2263" s="117" t="s">
        <v>12631</v>
      </c>
      <c r="B2263" s="117" t="s">
        <v>12632</v>
      </c>
      <c r="C2263" s="117" t="s">
        <v>7869</v>
      </c>
      <c r="D2263" s="11">
        <v>9.4279729021022607E-2</v>
      </c>
    </row>
    <row r="2264" spans="1:4" x14ac:dyDescent="0.3">
      <c r="A2264" s="117" t="s">
        <v>12633</v>
      </c>
      <c r="B2264" s="117" t="s">
        <v>12634</v>
      </c>
      <c r="C2264" s="117" t="s">
        <v>7869</v>
      </c>
      <c r="D2264" s="11">
        <v>9.4313508207483396E-2</v>
      </c>
    </row>
    <row r="2265" spans="1:4" x14ac:dyDescent="0.3">
      <c r="A2265" s="117" t="s">
        <v>12635</v>
      </c>
      <c r="B2265" s="117" t="s">
        <v>12636</v>
      </c>
      <c r="C2265" s="117" t="s">
        <v>7869</v>
      </c>
      <c r="D2265" s="11">
        <v>9.4508744739786807E-2</v>
      </c>
    </row>
    <row r="2266" spans="1:4" x14ac:dyDescent="0.3">
      <c r="A2266" s="117" t="s">
        <v>12637</v>
      </c>
      <c r="B2266" s="117" t="s">
        <v>12638</v>
      </c>
      <c r="C2266" s="117" t="s">
        <v>7869</v>
      </c>
      <c r="D2266" s="11">
        <v>9.4576023097088097E-2</v>
      </c>
    </row>
    <row r="2267" spans="1:4" x14ac:dyDescent="0.3">
      <c r="A2267" s="117" t="s">
        <v>12639</v>
      </c>
      <c r="B2267" s="117" t="s">
        <v>12640</v>
      </c>
      <c r="C2267" s="117" t="s">
        <v>7869</v>
      </c>
      <c r="D2267" s="11">
        <v>9.4643584421749999E-2</v>
      </c>
    </row>
    <row r="2268" spans="1:4" x14ac:dyDescent="0.3">
      <c r="A2268" s="117" t="s">
        <v>12641</v>
      </c>
      <c r="B2268" s="117" t="s">
        <v>12642</v>
      </c>
      <c r="C2268" s="117" t="s">
        <v>7869</v>
      </c>
      <c r="D2268" s="11">
        <v>9.4682122768810495E-2</v>
      </c>
    </row>
    <row r="2269" spans="1:4" x14ac:dyDescent="0.3">
      <c r="A2269" s="117" t="s">
        <v>12643</v>
      </c>
      <c r="B2269" s="117" t="s">
        <v>12644</v>
      </c>
      <c r="C2269" s="117" t="s">
        <v>7869</v>
      </c>
      <c r="D2269" s="11">
        <v>9.4764512239871299E-2</v>
      </c>
    </row>
    <row r="2270" spans="1:4" x14ac:dyDescent="0.3">
      <c r="A2270" s="117" t="s">
        <v>12645</v>
      </c>
      <c r="B2270" s="117" t="s">
        <v>12646</v>
      </c>
      <c r="C2270" s="117" t="s">
        <v>7869</v>
      </c>
      <c r="D2270" s="11">
        <v>9.4797573277282499E-2</v>
      </c>
    </row>
    <row r="2271" spans="1:4" x14ac:dyDescent="0.3">
      <c r="A2271" s="117" t="s">
        <v>12647</v>
      </c>
      <c r="B2271" s="117" t="s">
        <v>12647</v>
      </c>
      <c r="C2271" s="117" t="s">
        <v>7869</v>
      </c>
      <c r="D2271" s="11">
        <v>9.4908450558596799E-2</v>
      </c>
    </row>
    <row r="2272" spans="1:4" x14ac:dyDescent="0.3">
      <c r="A2272" s="117" t="s">
        <v>12648</v>
      </c>
      <c r="B2272" s="117" t="s">
        <v>12649</v>
      </c>
      <c r="C2272" s="117" t="s">
        <v>7869</v>
      </c>
      <c r="D2272" s="11">
        <v>9.5050865398437198E-2</v>
      </c>
    </row>
    <row r="2273" spans="1:4" x14ac:dyDescent="0.3">
      <c r="A2273" s="117" t="s">
        <v>12650</v>
      </c>
      <c r="B2273" s="117" t="s">
        <v>12651</v>
      </c>
      <c r="C2273" s="117" t="s">
        <v>7869</v>
      </c>
      <c r="D2273" s="11">
        <v>9.51544247111826E-2</v>
      </c>
    </row>
    <row r="2274" spans="1:4" x14ac:dyDescent="0.3">
      <c r="A2274" s="117" t="s">
        <v>12652</v>
      </c>
      <c r="B2274" s="117" t="s">
        <v>12653</v>
      </c>
      <c r="C2274" s="117" t="s">
        <v>7869</v>
      </c>
      <c r="D2274" s="11">
        <v>9.5562028636402396E-2</v>
      </c>
    </row>
    <row r="2275" spans="1:4" x14ac:dyDescent="0.3">
      <c r="A2275" s="117" t="s">
        <v>12654</v>
      </c>
      <c r="B2275" s="117" t="s">
        <v>12655</v>
      </c>
      <c r="C2275" s="117" t="s">
        <v>7869</v>
      </c>
      <c r="D2275" s="11">
        <v>9.5660993783985196E-2</v>
      </c>
    </row>
    <row r="2276" spans="1:4" x14ac:dyDescent="0.3">
      <c r="A2276" s="117" t="s">
        <v>12656</v>
      </c>
      <c r="B2276" s="117" t="s">
        <v>12657</v>
      </c>
      <c r="C2276" s="117" t="s">
        <v>7869</v>
      </c>
      <c r="D2276" s="11">
        <v>9.5786759685329001E-2</v>
      </c>
    </row>
    <row r="2277" spans="1:4" x14ac:dyDescent="0.3">
      <c r="A2277" s="117" t="s">
        <v>12658</v>
      </c>
      <c r="B2277" s="117" t="s">
        <v>12659</v>
      </c>
      <c r="C2277" s="117" t="s">
        <v>7869</v>
      </c>
      <c r="D2277" s="11">
        <v>9.5786759685329001E-2</v>
      </c>
    </row>
    <row r="2278" spans="1:4" x14ac:dyDescent="0.3">
      <c r="A2278" s="117" t="s">
        <v>12660</v>
      </c>
      <c r="B2278" s="117" t="s">
        <v>12661</v>
      </c>
      <c r="C2278" s="117" t="s">
        <v>7869</v>
      </c>
      <c r="D2278" s="11">
        <v>9.5863750737422995E-2</v>
      </c>
    </row>
    <row r="2279" spans="1:4" x14ac:dyDescent="0.3">
      <c r="A2279" s="117" t="s">
        <v>12662</v>
      </c>
      <c r="B2279" s="117" t="s">
        <v>12663</v>
      </c>
      <c r="C2279" s="117" t="s">
        <v>7869</v>
      </c>
      <c r="D2279" s="11">
        <v>9.59634063533292E-2</v>
      </c>
    </row>
    <row r="2280" spans="1:4" x14ac:dyDescent="0.3">
      <c r="A2280" s="117" t="s">
        <v>12664</v>
      </c>
      <c r="B2280" s="117" t="s">
        <v>12665</v>
      </c>
      <c r="C2280" s="117" t="s">
        <v>7869</v>
      </c>
      <c r="D2280" s="11">
        <v>9.60947370118794E-2</v>
      </c>
    </row>
    <row r="2281" spans="1:4" x14ac:dyDescent="0.3">
      <c r="A2281" s="117" t="s">
        <v>12666</v>
      </c>
      <c r="B2281" s="117" t="s">
        <v>12667</v>
      </c>
      <c r="C2281" s="117" t="s">
        <v>7869</v>
      </c>
      <c r="D2281" s="11">
        <v>9.61563611854621E-2</v>
      </c>
    </row>
    <row r="2282" spans="1:4" x14ac:dyDescent="0.3">
      <c r="A2282" s="117" t="s">
        <v>12668</v>
      </c>
      <c r="B2282" s="117" t="s">
        <v>12668</v>
      </c>
      <c r="C2282" s="117" t="s">
        <v>7869</v>
      </c>
      <c r="D2282" s="11">
        <v>9.6273825850203706E-2</v>
      </c>
    </row>
    <row r="2283" spans="1:4" x14ac:dyDescent="0.3">
      <c r="A2283" s="117" t="s">
        <v>12669</v>
      </c>
      <c r="B2283" s="117" t="s">
        <v>12670</v>
      </c>
      <c r="C2283" s="117" t="s">
        <v>7869</v>
      </c>
      <c r="D2283" s="11">
        <v>9.63541394842935E-2</v>
      </c>
    </row>
    <row r="2284" spans="1:4" x14ac:dyDescent="0.3">
      <c r="A2284" s="117" t="s">
        <v>12671</v>
      </c>
      <c r="B2284" s="117" t="s">
        <v>12672</v>
      </c>
      <c r="C2284" s="117" t="s">
        <v>7869</v>
      </c>
      <c r="D2284" s="11">
        <v>9.6456283810510302E-2</v>
      </c>
    </row>
    <row r="2285" spans="1:4" x14ac:dyDescent="0.3">
      <c r="A2285" s="117" t="s">
        <v>12673</v>
      </c>
      <c r="B2285" s="117" t="s">
        <v>12674</v>
      </c>
      <c r="C2285" s="117" t="s">
        <v>7869</v>
      </c>
      <c r="D2285" s="11">
        <v>9.6522906901715999E-2</v>
      </c>
    </row>
    <row r="2286" spans="1:4" x14ac:dyDescent="0.3">
      <c r="A2286" s="117" t="s">
        <v>12675</v>
      </c>
      <c r="B2286" s="117" t="s">
        <v>12676</v>
      </c>
      <c r="C2286" s="117" t="s">
        <v>7869</v>
      </c>
      <c r="D2286" s="11">
        <v>9.6568472014827197E-2</v>
      </c>
    </row>
    <row r="2287" spans="1:4" x14ac:dyDescent="0.3">
      <c r="A2287" s="117" t="s">
        <v>12677</v>
      </c>
      <c r="B2287" s="117" t="s">
        <v>12678</v>
      </c>
      <c r="C2287" s="117" t="s">
        <v>7869</v>
      </c>
      <c r="D2287" s="11">
        <v>9.6670216728806102E-2</v>
      </c>
    </row>
    <row r="2288" spans="1:4" x14ac:dyDescent="0.3">
      <c r="A2288" s="117" t="s">
        <v>12679</v>
      </c>
      <c r="B2288" s="117" t="s">
        <v>12680</v>
      </c>
      <c r="C2288" s="117" t="s">
        <v>7869</v>
      </c>
      <c r="D2288" s="11">
        <v>9.66901386346532E-2</v>
      </c>
    </row>
    <row r="2289" spans="1:4" x14ac:dyDescent="0.3">
      <c r="A2289" s="117" t="s">
        <v>12681</v>
      </c>
      <c r="B2289" s="117" t="s">
        <v>12682</v>
      </c>
      <c r="C2289" s="117" t="s">
        <v>7869</v>
      </c>
      <c r="D2289" s="11">
        <v>9.6753627423984898E-2</v>
      </c>
    </row>
    <row r="2290" spans="1:4" x14ac:dyDescent="0.3">
      <c r="A2290" s="117" t="s">
        <v>12683</v>
      </c>
      <c r="B2290" s="117" t="s">
        <v>12684</v>
      </c>
      <c r="C2290" s="117" t="s">
        <v>7869</v>
      </c>
      <c r="D2290" s="11">
        <v>9.6753627423984898E-2</v>
      </c>
    </row>
    <row r="2291" spans="1:4" x14ac:dyDescent="0.3">
      <c r="A2291" s="117" t="s">
        <v>12685</v>
      </c>
      <c r="B2291" s="117" t="s">
        <v>12686</v>
      </c>
      <c r="C2291" s="117" t="s">
        <v>7869</v>
      </c>
      <c r="D2291" s="11">
        <v>9.6870430550250797E-2</v>
      </c>
    </row>
    <row r="2292" spans="1:4" x14ac:dyDescent="0.3">
      <c r="A2292" s="117" t="s">
        <v>12687</v>
      </c>
      <c r="B2292" s="117" t="s">
        <v>12688</v>
      </c>
      <c r="C2292" s="117" t="s">
        <v>7869</v>
      </c>
      <c r="D2292" s="11">
        <v>9.6936957166024698E-2</v>
      </c>
    </row>
    <row r="2293" spans="1:4" x14ac:dyDescent="0.3">
      <c r="A2293" s="117" t="s">
        <v>12689</v>
      </c>
      <c r="B2293" s="117" t="s">
        <v>12690</v>
      </c>
      <c r="C2293" s="117" t="s">
        <v>7869</v>
      </c>
      <c r="D2293" s="11">
        <v>9.6940273793103299E-2</v>
      </c>
    </row>
    <row r="2294" spans="1:4" x14ac:dyDescent="0.3">
      <c r="A2294" s="117" t="s">
        <v>12691</v>
      </c>
      <c r="B2294" s="117" t="s">
        <v>12692</v>
      </c>
      <c r="C2294" s="117" t="s">
        <v>7869</v>
      </c>
      <c r="D2294" s="11">
        <v>9.6974209174929701E-2</v>
      </c>
    </row>
    <row r="2295" spans="1:4" x14ac:dyDescent="0.3">
      <c r="A2295" s="117" t="s">
        <v>12693</v>
      </c>
      <c r="B2295" s="117" t="s">
        <v>12694</v>
      </c>
      <c r="C2295" s="117" t="s">
        <v>7869</v>
      </c>
      <c r="D2295" s="11">
        <v>9.69886948212626E-2</v>
      </c>
    </row>
    <row r="2296" spans="1:4" x14ac:dyDescent="0.3">
      <c r="A2296" s="117" t="s">
        <v>12695</v>
      </c>
      <c r="B2296" s="117" t="s">
        <v>12696</v>
      </c>
      <c r="C2296" s="117" t="s">
        <v>7869</v>
      </c>
      <c r="D2296" s="11">
        <v>9.7041696114347403E-2</v>
      </c>
    </row>
    <row r="2297" spans="1:4" x14ac:dyDescent="0.3">
      <c r="A2297" s="117" t="s">
        <v>12697</v>
      </c>
      <c r="B2297" s="117" t="s">
        <v>12698</v>
      </c>
      <c r="C2297" s="117" t="s">
        <v>7869</v>
      </c>
      <c r="D2297" s="11">
        <v>9.7114036294353404E-2</v>
      </c>
    </row>
    <row r="2298" spans="1:4" x14ac:dyDescent="0.3">
      <c r="A2298" s="117" t="s">
        <v>12699</v>
      </c>
      <c r="B2298" s="117" t="s">
        <v>12700</v>
      </c>
      <c r="C2298" s="117" t="s">
        <v>7869</v>
      </c>
      <c r="D2298" s="11">
        <v>9.7148712516728603E-2</v>
      </c>
    </row>
    <row r="2299" spans="1:4" x14ac:dyDescent="0.3">
      <c r="A2299" s="117" t="s">
        <v>12701</v>
      </c>
      <c r="B2299" s="117" t="s">
        <v>12702</v>
      </c>
      <c r="C2299" s="117" t="s">
        <v>7869</v>
      </c>
      <c r="D2299" s="11">
        <v>9.7182431451528203E-2</v>
      </c>
    </row>
    <row r="2300" spans="1:4" x14ac:dyDescent="0.3">
      <c r="A2300" s="117" t="s">
        <v>12703</v>
      </c>
      <c r="B2300" s="117" t="s">
        <v>12704</v>
      </c>
      <c r="C2300" s="117" t="s">
        <v>7869</v>
      </c>
      <c r="D2300" s="11">
        <v>9.7273904020016497E-2</v>
      </c>
    </row>
    <row r="2301" spans="1:4" x14ac:dyDescent="0.3">
      <c r="A2301" s="117" t="s">
        <v>12705</v>
      </c>
      <c r="B2301" s="117" t="s">
        <v>12706</v>
      </c>
      <c r="C2301" s="117" t="s">
        <v>7869</v>
      </c>
      <c r="D2301" s="11">
        <v>9.7274568983341705E-2</v>
      </c>
    </row>
    <row r="2302" spans="1:4" x14ac:dyDescent="0.3">
      <c r="A2302" s="117" t="s">
        <v>12707</v>
      </c>
      <c r="B2302" s="117" t="s">
        <v>12708</v>
      </c>
      <c r="C2302" s="117" t="s">
        <v>7869</v>
      </c>
      <c r="D2302" s="11">
        <v>9.7306034148534407E-2</v>
      </c>
    </row>
    <row r="2303" spans="1:4" x14ac:dyDescent="0.3">
      <c r="A2303" s="117" t="s">
        <v>12709</v>
      </c>
      <c r="B2303" s="117" t="s">
        <v>12710</v>
      </c>
      <c r="C2303" s="117" t="s">
        <v>7869</v>
      </c>
      <c r="D2303" s="11">
        <v>9.7366989418345901E-2</v>
      </c>
    </row>
    <row r="2304" spans="1:4" x14ac:dyDescent="0.3">
      <c r="A2304" s="117" t="s">
        <v>12711</v>
      </c>
      <c r="B2304" s="117" t="s">
        <v>12712</v>
      </c>
      <c r="C2304" s="117" t="s">
        <v>7869</v>
      </c>
      <c r="D2304" s="11">
        <v>9.7393403800157805E-2</v>
      </c>
    </row>
    <row r="2305" spans="1:4" x14ac:dyDescent="0.3">
      <c r="A2305" s="117" t="s">
        <v>12713</v>
      </c>
      <c r="B2305" s="117" t="s">
        <v>12714</v>
      </c>
      <c r="C2305" s="117" t="s">
        <v>7869</v>
      </c>
      <c r="D2305" s="11">
        <v>9.7462401583450195E-2</v>
      </c>
    </row>
    <row r="2306" spans="1:4" x14ac:dyDescent="0.3">
      <c r="A2306" s="117" t="s">
        <v>12715</v>
      </c>
      <c r="B2306" s="117" t="s">
        <v>12716</v>
      </c>
      <c r="C2306" s="117" t="s">
        <v>7869</v>
      </c>
      <c r="D2306" s="11">
        <v>9.7469366786753997E-2</v>
      </c>
    </row>
    <row r="2307" spans="1:4" x14ac:dyDescent="0.3">
      <c r="A2307" s="117" t="s">
        <v>12717</v>
      </c>
      <c r="B2307" s="117" t="s">
        <v>12718</v>
      </c>
      <c r="C2307" s="117" t="s">
        <v>7869</v>
      </c>
      <c r="D2307" s="11">
        <v>9.7572520894284503E-2</v>
      </c>
    </row>
    <row r="2308" spans="1:4" x14ac:dyDescent="0.3">
      <c r="A2308" s="117" t="s">
        <v>12719</v>
      </c>
      <c r="B2308" s="117" t="s">
        <v>12720</v>
      </c>
      <c r="C2308" s="117" t="s">
        <v>7869</v>
      </c>
      <c r="D2308" s="11">
        <v>9.7640765627723905E-2</v>
      </c>
    </row>
    <row r="2309" spans="1:4" x14ac:dyDescent="0.3">
      <c r="A2309" s="117" t="s">
        <v>12721</v>
      </c>
      <c r="B2309" s="117" t="s">
        <v>12722</v>
      </c>
      <c r="C2309" s="117" t="s">
        <v>7869</v>
      </c>
      <c r="D2309" s="11">
        <v>9.7696487485643593E-2</v>
      </c>
    </row>
    <row r="2310" spans="1:4" x14ac:dyDescent="0.3">
      <c r="A2310" s="117" t="s">
        <v>12723</v>
      </c>
      <c r="B2310" s="117" t="s">
        <v>12724</v>
      </c>
      <c r="C2310" s="117" t="s">
        <v>7869</v>
      </c>
      <c r="D2310" s="11">
        <v>9.7738370279518302E-2</v>
      </c>
    </row>
    <row r="2311" spans="1:4" x14ac:dyDescent="0.3">
      <c r="A2311" s="117" t="s">
        <v>12725</v>
      </c>
      <c r="B2311" s="117" t="s">
        <v>12726</v>
      </c>
      <c r="C2311" s="117" t="s">
        <v>7869</v>
      </c>
      <c r="D2311" s="11">
        <v>9.7758234102402794E-2</v>
      </c>
    </row>
    <row r="2312" spans="1:4" x14ac:dyDescent="0.3">
      <c r="A2312" s="117" t="s">
        <v>12727</v>
      </c>
      <c r="B2312" s="117" t="s">
        <v>12728</v>
      </c>
      <c r="C2312" s="117" t="s">
        <v>7869</v>
      </c>
      <c r="D2312" s="11">
        <v>9.7802701349885002E-2</v>
      </c>
    </row>
    <row r="2313" spans="1:4" x14ac:dyDescent="0.3">
      <c r="A2313" s="117" t="s">
        <v>12729</v>
      </c>
      <c r="B2313" s="117" t="s">
        <v>12730</v>
      </c>
      <c r="C2313" s="117" t="s">
        <v>7869</v>
      </c>
      <c r="D2313" s="11">
        <v>9.7841258271730999E-2</v>
      </c>
    </row>
    <row r="2314" spans="1:4" x14ac:dyDescent="0.3">
      <c r="A2314" s="117" t="s">
        <v>12731</v>
      </c>
      <c r="B2314" s="117" t="s">
        <v>12732</v>
      </c>
      <c r="C2314" s="117" t="s">
        <v>7869</v>
      </c>
      <c r="D2314" s="11">
        <v>9.7843579378858403E-2</v>
      </c>
    </row>
    <row r="2315" spans="1:4" x14ac:dyDescent="0.3">
      <c r="A2315" s="117" t="s">
        <v>12733</v>
      </c>
      <c r="B2315" s="117" t="s">
        <v>12734</v>
      </c>
      <c r="C2315" s="117" t="s">
        <v>7869</v>
      </c>
      <c r="D2315" s="11">
        <v>9.7961844930374103E-2</v>
      </c>
    </row>
    <row r="2316" spans="1:4" x14ac:dyDescent="0.3">
      <c r="A2316" s="117" t="s">
        <v>12735</v>
      </c>
      <c r="B2316" s="117" t="s">
        <v>12736</v>
      </c>
      <c r="C2316" s="117" t="s">
        <v>7869</v>
      </c>
      <c r="D2316" s="11">
        <v>9.7999133540094902E-2</v>
      </c>
    </row>
    <row r="2317" spans="1:4" x14ac:dyDescent="0.3">
      <c r="A2317" s="117" t="s">
        <v>12737</v>
      </c>
      <c r="B2317" s="117" t="s">
        <v>12738</v>
      </c>
      <c r="C2317" s="117" t="s">
        <v>7869</v>
      </c>
      <c r="D2317" s="11">
        <v>9.8008786635698994E-2</v>
      </c>
    </row>
    <row r="2318" spans="1:4" x14ac:dyDescent="0.3">
      <c r="A2318" s="117" t="s">
        <v>12739</v>
      </c>
      <c r="B2318" s="117" t="s">
        <v>12740</v>
      </c>
      <c r="C2318" s="117" t="s">
        <v>7869</v>
      </c>
      <c r="D2318" s="11">
        <v>9.8055061426395196E-2</v>
      </c>
    </row>
    <row r="2319" spans="1:4" x14ac:dyDescent="0.3">
      <c r="A2319" s="117" t="s">
        <v>12741</v>
      </c>
      <c r="B2319" s="117" t="s">
        <v>12742</v>
      </c>
      <c r="C2319" s="117" t="s">
        <v>7869</v>
      </c>
      <c r="D2319" s="11">
        <v>9.8064530651151394E-2</v>
      </c>
    </row>
    <row r="2320" spans="1:4" x14ac:dyDescent="0.3">
      <c r="A2320" s="117" t="s">
        <v>12743</v>
      </c>
      <c r="B2320" s="117" t="s">
        <v>12744</v>
      </c>
      <c r="C2320" s="117" t="s">
        <v>7869</v>
      </c>
      <c r="D2320" s="11">
        <v>9.8308967770482397E-2</v>
      </c>
    </row>
    <row r="2321" spans="1:4" x14ac:dyDescent="0.3">
      <c r="A2321" s="117" t="s">
        <v>12745</v>
      </c>
      <c r="B2321" s="117" t="s">
        <v>12746</v>
      </c>
      <c r="C2321" s="117" t="s">
        <v>7869</v>
      </c>
      <c r="D2321" s="11">
        <v>9.8683851883903606E-2</v>
      </c>
    </row>
    <row r="2322" spans="1:4" x14ac:dyDescent="0.3">
      <c r="A2322" s="117" t="s">
        <v>12747</v>
      </c>
      <c r="B2322" s="117" t="s">
        <v>12748</v>
      </c>
      <c r="C2322" s="117" t="s">
        <v>7869</v>
      </c>
      <c r="D2322" s="11">
        <v>9.8696354400610295E-2</v>
      </c>
    </row>
    <row r="2323" spans="1:4" x14ac:dyDescent="0.3">
      <c r="A2323" s="117" t="s">
        <v>12749</v>
      </c>
      <c r="B2323" s="117" t="s">
        <v>12750</v>
      </c>
      <c r="C2323" s="117" t="s">
        <v>7869</v>
      </c>
      <c r="D2323" s="11">
        <v>9.8871091190260593E-2</v>
      </c>
    </row>
    <row r="2324" spans="1:4" x14ac:dyDescent="0.3">
      <c r="A2324" s="117" t="s">
        <v>12751</v>
      </c>
      <c r="B2324" s="117" t="s">
        <v>12752</v>
      </c>
      <c r="C2324" s="117" t="s">
        <v>7869</v>
      </c>
      <c r="D2324" s="11">
        <v>9.8883535904622094E-2</v>
      </c>
    </row>
    <row r="2325" spans="1:4" x14ac:dyDescent="0.3">
      <c r="A2325" s="117" t="s">
        <v>12753</v>
      </c>
      <c r="B2325" s="117" t="s">
        <v>12754</v>
      </c>
      <c r="C2325" s="117" t="s">
        <v>7869</v>
      </c>
      <c r="D2325" s="11">
        <v>9.8918431406567198E-2</v>
      </c>
    </row>
    <row r="2326" spans="1:4" x14ac:dyDescent="0.3">
      <c r="A2326" s="117" t="s">
        <v>12755</v>
      </c>
      <c r="B2326" s="117" t="s">
        <v>12756</v>
      </c>
      <c r="C2326" s="117" t="s">
        <v>7869</v>
      </c>
      <c r="D2326" s="11">
        <v>9.89232128007871E-2</v>
      </c>
    </row>
    <row r="2327" spans="1:4" x14ac:dyDescent="0.3">
      <c r="A2327" s="117" t="s">
        <v>12757</v>
      </c>
      <c r="B2327" s="117" t="s">
        <v>12758</v>
      </c>
      <c r="C2327" s="117" t="s">
        <v>7869</v>
      </c>
      <c r="D2327" s="11">
        <v>9.9082632245419494E-2</v>
      </c>
    </row>
    <row r="2328" spans="1:4" x14ac:dyDescent="0.3">
      <c r="A2328" s="117" t="s">
        <v>12759</v>
      </c>
      <c r="B2328" s="117" t="s">
        <v>12760</v>
      </c>
      <c r="C2328" s="117" t="s">
        <v>7869</v>
      </c>
      <c r="D2328" s="11">
        <v>9.9116013526505398E-2</v>
      </c>
    </row>
    <row r="2329" spans="1:4" x14ac:dyDescent="0.3">
      <c r="A2329" s="117" t="s">
        <v>12761</v>
      </c>
      <c r="B2329" s="117" t="s">
        <v>12762</v>
      </c>
      <c r="C2329" s="117" t="s">
        <v>7869</v>
      </c>
      <c r="D2329" s="11">
        <v>9.9122225286086593E-2</v>
      </c>
    </row>
    <row r="2330" spans="1:4" x14ac:dyDescent="0.3">
      <c r="A2330" s="117" t="s">
        <v>12763</v>
      </c>
      <c r="B2330" s="117" t="s">
        <v>12764</v>
      </c>
      <c r="C2330" s="117" t="s">
        <v>7869</v>
      </c>
      <c r="D2330" s="11">
        <v>9.9213377668317296E-2</v>
      </c>
    </row>
    <row r="2331" spans="1:4" x14ac:dyDescent="0.3">
      <c r="A2331" s="117" t="s">
        <v>12765</v>
      </c>
      <c r="B2331" s="117" t="s">
        <v>12766</v>
      </c>
      <c r="C2331" s="117" t="s">
        <v>7869</v>
      </c>
      <c r="D2331" s="11">
        <v>9.92845448791288E-2</v>
      </c>
    </row>
    <row r="2332" spans="1:4" x14ac:dyDescent="0.3">
      <c r="A2332" s="117" t="s">
        <v>12767</v>
      </c>
      <c r="B2332" s="117" t="s">
        <v>12768</v>
      </c>
      <c r="C2332" s="117" t="s">
        <v>7869</v>
      </c>
      <c r="D2332" s="11">
        <v>9.9346242123185699E-2</v>
      </c>
    </row>
    <row r="2333" spans="1:4" x14ac:dyDescent="0.3">
      <c r="A2333" s="117" t="s">
        <v>12769</v>
      </c>
      <c r="B2333" s="117" t="s">
        <v>12770</v>
      </c>
      <c r="C2333" s="117" t="s">
        <v>7869</v>
      </c>
      <c r="D2333" s="11">
        <v>9.9362000329671199E-2</v>
      </c>
    </row>
    <row r="2334" spans="1:4" x14ac:dyDescent="0.3">
      <c r="A2334" s="117" t="s">
        <v>12771</v>
      </c>
      <c r="B2334" s="117" t="s">
        <v>12772</v>
      </c>
      <c r="C2334" s="117" t="s">
        <v>7869</v>
      </c>
      <c r="D2334" s="11">
        <v>9.9448777037203798E-2</v>
      </c>
    </row>
    <row r="2335" spans="1:4" x14ac:dyDescent="0.3">
      <c r="A2335" s="117" t="s">
        <v>12773</v>
      </c>
      <c r="B2335" s="117" t="s">
        <v>12774</v>
      </c>
      <c r="C2335" s="117" t="s">
        <v>7869</v>
      </c>
      <c r="D2335" s="11">
        <v>9.9465485868724599E-2</v>
      </c>
    </row>
    <row r="2336" spans="1:4" x14ac:dyDescent="0.3">
      <c r="A2336" s="117" t="s">
        <v>12775</v>
      </c>
      <c r="B2336" s="117" t="s">
        <v>12775</v>
      </c>
      <c r="C2336" s="117" t="s">
        <v>7869</v>
      </c>
      <c r="D2336" s="11">
        <v>9.9737356560269594E-2</v>
      </c>
    </row>
    <row r="2337" spans="1:4" x14ac:dyDescent="0.3">
      <c r="A2337" s="117" t="s">
        <v>12776</v>
      </c>
      <c r="B2337" s="117" t="s">
        <v>12776</v>
      </c>
      <c r="C2337" s="117" t="s">
        <v>7869</v>
      </c>
      <c r="D2337" s="11">
        <v>9.9737356560269594E-2</v>
      </c>
    </row>
    <row r="2338" spans="1:4" x14ac:dyDescent="0.3">
      <c r="A2338" s="117" t="s">
        <v>12777</v>
      </c>
      <c r="B2338" s="117" t="s">
        <v>12778</v>
      </c>
      <c r="C2338" s="117" t="s">
        <v>7869</v>
      </c>
      <c r="D2338" s="11">
        <v>9.9880017133664997E-2</v>
      </c>
    </row>
    <row r="2339" spans="1:4" x14ac:dyDescent="0.3">
      <c r="A2339" s="117" t="s">
        <v>12779</v>
      </c>
      <c r="B2339" s="117" t="s">
        <v>12780</v>
      </c>
      <c r="C2339" s="117" t="s">
        <v>7869</v>
      </c>
      <c r="D2339" s="11">
        <v>9.9960458592801699E-2</v>
      </c>
    </row>
    <row r="2340" spans="1:4" x14ac:dyDescent="0.3">
      <c r="A2340" s="117" t="s">
        <v>12781</v>
      </c>
      <c r="B2340" s="117" t="s">
        <v>12782</v>
      </c>
      <c r="C2340" s="117" t="s">
        <v>7869</v>
      </c>
      <c r="D2340" s="11">
        <v>0.10003208835124699</v>
      </c>
    </row>
    <row r="2341" spans="1:4" x14ac:dyDescent="0.3">
      <c r="A2341" s="117" t="s">
        <v>12783</v>
      </c>
      <c r="B2341" s="117" t="s">
        <v>12784</v>
      </c>
      <c r="C2341" s="117" t="s">
        <v>7869</v>
      </c>
      <c r="D2341" s="11">
        <v>0.100108321855799</v>
      </c>
    </row>
    <row r="2342" spans="1:4" x14ac:dyDescent="0.3">
      <c r="A2342" s="117" t="s">
        <v>12785</v>
      </c>
      <c r="B2342" s="117" t="s">
        <v>12786</v>
      </c>
      <c r="C2342" s="117" t="s">
        <v>7869</v>
      </c>
      <c r="D2342" s="11">
        <v>0.100115624665543</v>
      </c>
    </row>
    <row r="2343" spans="1:4" x14ac:dyDescent="0.3">
      <c r="A2343" s="117" t="s">
        <v>12787</v>
      </c>
      <c r="B2343" s="117" t="s">
        <v>12788</v>
      </c>
      <c r="C2343" s="117" t="s">
        <v>7869</v>
      </c>
      <c r="D2343" s="11">
        <v>0.100147781350683</v>
      </c>
    </row>
    <row r="2344" spans="1:4" x14ac:dyDescent="0.3">
      <c r="A2344" s="117" t="s">
        <v>12789</v>
      </c>
      <c r="B2344" s="117" t="s">
        <v>12790</v>
      </c>
      <c r="C2344" s="117" t="s">
        <v>7869</v>
      </c>
      <c r="D2344" s="11">
        <v>0.100242097919092</v>
      </c>
    </row>
    <row r="2345" spans="1:4" x14ac:dyDescent="0.3">
      <c r="A2345" s="117" t="s">
        <v>12791</v>
      </c>
      <c r="B2345" s="117" t="s">
        <v>12792</v>
      </c>
      <c r="C2345" s="117" t="s">
        <v>7869</v>
      </c>
      <c r="D2345" s="11">
        <v>0.100278808466623</v>
      </c>
    </row>
    <row r="2346" spans="1:4" x14ac:dyDescent="0.3">
      <c r="A2346" s="117" t="s">
        <v>12793</v>
      </c>
      <c r="B2346" s="117" t="s">
        <v>12794</v>
      </c>
      <c r="C2346" s="117" t="s">
        <v>7869</v>
      </c>
      <c r="D2346" s="11">
        <v>0.100288153122904</v>
      </c>
    </row>
    <row r="2347" spans="1:4" x14ac:dyDescent="0.3">
      <c r="A2347" s="117" t="s">
        <v>12795</v>
      </c>
      <c r="B2347" s="117" t="s">
        <v>12796</v>
      </c>
      <c r="C2347" s="117" t="s">
        <v>7869</v>
      </c>
      <c r="D2347" s="11">
        <v>0.10035123936528</v>
      </c>
    </row>
    <row r="2348" spans="1:4" x14ac:dyDescent="0.3">
      <c r="A2348" s="117" t="s">
        <v>12797</v>
      </c>
      <c r="B2348" s="117" t="s">
        <v>12798</v>
      </c>
      <c r="C2348" s="117" t="s">
        <v>7869</v>
      </c>
      <c r="D2348" s="11">
        <v>0.100570131694895</v>
      </c>
    </row>
    <row r="2349" spans="1:4" x14ac:dyDescent="0.3">
      <c r="A2349" s="117" t="s">
        <v>12799</v>
      </c>
      <c r="B2349" s="117" t="s">
        <v>12800</v>
      </c>
      <c r="C2349" s="117" t="s">
        <v>7869</v>
      </c>
      <c r="D2349" s="11">
        <v>0.100684302911162</v>
      </c>
    </row>
    <row r="2350" spans="1:4" x14ac:dyDescent="0.3">
      <c r="A2350" s="117" t="s">
        <v>12801</v>
      </c>
      <c r="B2350" s="117" t="s">
        <v>12802</v>
      </c>
      <c r="C2350" s="117" t="s">
        <v>7869</v>
      </c>
      <c r="D2350" s="11">
        <v>0.100754619551987</v>
      </c>
    </row>
    <row r="2351" spans="1:4" x14ac:dyDescent="0.3">
      <c r="A2351" s="117" t="s">
        <v>12803</v>
      </c>
      <c r="B2351" s="117" t="s">
        <v>12804</v>
      </c>
      <c r="C2351" s="117" t="s">
        <v>7869</v>
      </c>
      <c r="D2351" s="11">
        <v>0.100867232075877</v>
      </c>
    </row>
    <row r="2352" spans="1:4" x14ac:dyDescent="0.3">
      <c r="A2352" s="117" t="s">
        <v>12805</v>
      </c>
      <c r="B2352" s="117" t="s">
        <v>12806</v>
      </c>
      <c r="C2352" s="117" t="s">
        <v>7869</v>
      </c>
      <c r="D2352" s="11">
        <v>0.10087409808371101</v>
      </c>
    </row>
    <row r="2353" spans="1:4" x14ac:dyDescent="0.3">
      <c r="A2353" s="117" t="s">
        <v>12807</v>
      </c>
      <c r="B2353" s="117" t="s">
        <v>12808</v>
      </c>
      <c r="C2353" s="117" t="s">
        <v>7869</v>
      </c>
      <c r="D2353" s="11">
        <v>0.10097286374881501</v>
      </c>
    </row>
    <row r="2354" spans="1:4" x14ac:dyDescent="0.3">
      <c r="A2354" s="117" t="s">
        <v>12809</v>
      </c>
      <c r="B2354" s="117" t="s">
        <v>12810</v>
      </c>
      <c r="C2354" s="117" t="s">
        <v>7869</v>
      </c>
      <c r="D2354" s="11">
        <v>0.100985432957043</v>
      </c>
    </row>
    <row r="2355" spans="1:4" x14ac:dyDescent="0.3">
      <c r="A2355" s="117" t="s">
        <v>12811</v>
      </c>
      <c r="B2355" s="117" t="s">
        <v>12812</v>
      </c>
      <c r="C2355" s="117" t="s">
        <v>7869</v>
      </c>
      <c r="D2355" s="11">
        <v>0.10099814047132701</v>
      </c>
    </row>
    <row r="2356" spans="1:4" x14ac:dyDescent="0.3">
      <c r="A2356" s="117" t="s">
        <v>12813</v>
      </c>
      <c r="B2356" s="117" t="s">
        <v>12814</v>
      </c>
      <c r="C2356" s="117" t="s">
        <v>7869</v>
      </c>
      <c r="D2356" s="11">
        <v>0.101008993135147</v>
      </c>
    </row>
    <row r="2357" spans="1:4" x14ac:dyDescent="0.3">
      <c r="A2357" s="117" t="s">
        <v>12815</v>
      </c>
      <c r="B2357" s="117" t="s">
        <v>12816</v>
      </c>
      <c r="C2357" s="117" t="s">
        <v>7869</v>
      </c>
      <c r="D2357" s="11">
        <v>0.101038427908415</v>
      </c>
    </row>
    <row r="2358" spans="1:4" x14ac:dyDescent="0.3">
      <c r="A2358" s="117" t="s">
        <v>12817</v>
      </c>
      <c r="B2358" s="117" t="s">
        <v>12818</v>
      </c>
      <c r="C2358" s="117" t="s">
        <v>7869</v>
      </c>
      <c r="D2358" s="11">
        <v>0.101084265906544</v>
      </c>
    </row>
    <row r="2359" spans="1:4" x14ac:dyDescent="0.3">
      <c r="A2359" s="117" t="s">
        <v>12819</v>
      </c>
      <c r="B2359" s="117" t="s">
        <v>12820</v>
      </c>
      <c r="C2359" s="117" t="s">
        <v>7869</v>
      </c>
      <c r="D2359" s="11">
        <v>0.101107018550758</v>
      </c>
    </row>
    <row r="2360" spans="1:4" x14ac:dyDescent="0.3">
      <c r="A2360" s="117" t="s">
        <v>12821</v>
      </c>
      <c r="B2360" s="117" t="s">
        <v>12822</v>
      </c>
      <c r="C2360" s="117" t="s">
        <v>7869</v>
      </c>
      <c r="D2360" s="11">
        <v>0.10117063902510599</v>
      </c>
    </row>
    <row r="2361" spans="1:4" x14ac:dyDescent="0.3">
      <c r="A2361" s="117" t="s">
        <v>12823</v>
      </c>
      <c r="B2361" s="117" t="s">
        <v>12824</v>
      </c>
      <c r="C2361" s="117" t="s">
        <v>7869</v>
      </c>
      <c r="D2361" s="11">
        <v>0.10128436371761899</v>
      </c>
    </row>
    <row r="2362" spans="1:4" x14ac:dyDescent="0.3">
      <c r="A2362" s="117" t="s">
        <v>12825</v>
      </c>
      <c r="B2362" s="117" t="s">
        <v>12826</v>
      </c>
      <c r="C2362" s="117" t="s">
        <v>7869</v>
      </c>
      <c r="D2362" s="11">
        <v>0.101311383804731</v>
      </c>
    </row>
    <row r="2363" spans="1:4" x14ac:dyDescent="0.3">
      <c r="A2363" s="117" t="s">
        <v>12827</v>
      </c>
      <c r="B2363" s="117" t="s">
        <v>12828</v>
      </c>
      <c r="C2363" s="117" t="s">
        <v>7869</v>
      </c>
      <c r="D2363" s="11">
        <v>0.10131176599203701</v>
      </c>
    </row>
    <row r="2364" spans="1:4" x14ac:dyDescent="0.3">
      <c r="A2364" s="117" t="s">
        <v>12829</v>
      </c>
      <c r="B2364" s="117" t="s">
        <v>12830</v>
      </c>
      <c r="C2364" s="117" t="s">
        <v>7869</v>
      </c>
      <c r="D2364" s="11">
        <v>0.101329254999726</v>
      </c>
    </row>
    <row r="2365" spans="1:4" x14ac:dyDescent="0.3">
      <c r="A2365" s="117" t="s">
        <v>12831</v>
      </c>
      <c r="B2365" s="117" t="s">
        <v>12832</v>
      </c>
      <c r="C2365" s="117" t="s">
        <v>7869</v>
      </c>
      <c r="D2365" s="11">
        <v>0.10146645587713</v>
      </c>
    </row>
    <row r="2366" spans="1:4" x14ac:dyDescent="0.3">
      <c r="A2366" s="117" t="s">
        <v>12833</v>
      </c>
      <c r="B2366" s="117" t="s">
        <v>12834</v>
      </c>
      <c r="C2366" s="117" t="s">
        <v>7869</v>
      </c>
      <c r="D2366" s="11">
        <v>0.101524068486151</v>
      </c>
    </row>
    <row r="2367" spans="1:4" x14ac:dyDescent="0.3">
      <c r="A2367" s="117" t="s">
        <v>12835</v>
      </c>
      <c r="B2367" s="117" t="s">
        <v>12836</v>
      </c>
      <c r="C2367" s="117" t="s">
        <v>7869</v>
      </c>
      <c r="D2367" s="11">
        <v>0.101539288356692</v>
      </c>
    </row>
    <row r="2368" spans="1:4" x14ac:dyDescent="0.3">
      <c r="A2368" s="117" t="s">
        <v>12837</v>
      </c>
      <c r="B2368" s="117" t="s">
        <v>12837</v>
      </c>
      <c r="C2368" s="117" t="s">
        <v>7869</v>
      </c>
      <c r="D2368" s="11">
        <v>0.101563417791505</v>
      </c>
    </row>
    <row r="2369" spans="1:4" x14ac:dyDescent="0.3">
      <c r="A2369" s="117" t="s">
        <v>12838</v>
      </c>
      <c r="B2369" s="117" t="s">
        <v>12839</v>
      </c>
      <c r="C2369" s="117" t="s">
        <v>7869</v>
      </c>
      <c r="D2369" s="11">
        <v>0.101694662690093</v>
      </c>
    </row>
    <row r="2370" spans="1:4" x14ac:dyDescent="0.3">
      <c r="A2370" s="117" t="s">
        <v>12840</v>
      </c>
      <c r="B2370" s="117" t="s">
        <v>12841</v>
      </c>
      <c r="C2370" s="117" t="s">
        <v>7869</v>
      </c>
      <c r="D2370" s="11">
        <v>0.101723172176307</v>
      </c>
    </row>
    <row r="2371" spans="1:4" x14ac:dyDescent="0.3">
      <c r="A2371" s="117" t="s">
        <v>12842</v>
      </c>
      <c r="B2371" s="117" t="s">
        <v>12843</v>
      </c>
      <c r="C2371" s="117" t="s">
        <v>7869</v>
      </c>
      <c r="D2371" s="11">
        <v>0.101725159881696</v>
      </c>
    </row>
    <row r="2372" spans="1:4" x14ac:dyDescent="0.3">
      <c r="A2372" s="117" t="s">
        <v>12844</v>
      </c>
      <c r="B2372" s="117" t="s">
        <v>12845</v>
      </c>
      <c r="C2372" s="117" t="s">
        <v>7869</v>
      </c>
      <c r="D2372" s="11">
        <v>0.101743478265483</v>
      </c>
    </row>
    <row r="2373" spans="1:4" x14ac:dyDescent="0.3">
      <c r="A2373" s="117" t="s">
        <v>12846</v>
      </c>
      <c r="B2373" s="117" t="s">
        <v>12847</v>
      </c>
      <c r="C2373" s="117" t="s">
        <v>7869</v>
      </c>
      <c r="D2373" s="11">
        <v>0.10176523596997999</v>
      </c>
    </row>
    <row r="2374" spans="1:4" x14ac:dyDescent="0.3">
      <c r="A2374" s="117" t="s">
        <v>12848</v>
      </c>
      <c r="B2374" s="117" t="s">
        <v>12849</v>
      </c>
      <c r="C2374" s="117" t="s">
        <v>7869</v>
      </c>
      <c r="D2374" s="11">
        <v>0.101853301374921</v>
      </c>
    </row>
    <row r="2375" spans="1:4" x14ac:dyDescent="0.3">
      <c r="A2375" s="117" t="s">
        <v>12850</v>
      </c>
      <c r="B2375" s="117" t="s">
        <v>12851</v>
      </c>
      <c r="C2375" s="117" t="s">
        <v>7869</v>
      </c>
      <c r="D2375" s="11">
        <v>0.101985232192428</v>
      </c>
    </row>
    <row r="2376" spans="1:4" x14ac:dyDescent="0.3">
      <c r="A2376" s="117" t="s">
        <v>12852</v>
      </c>
      <c r="B2376" s="117" t="s">
        <v>12853</v>
      </c>
      <c r="C2376" s="117" t="s">
        <v>7869</v>
      </c>
      <c r="D2376" s="11">
        <v>0.102074255445436</v>
      </c>
    </row>
    <row r="2377" spans="1:4" x14ac:dyDescent="0.3">
      <c r="A2377" s="117" t="s">
        <v>12854</v>
      </c>
      <c r="B2377" s="117" t="s">
        <v>12855</v>
      </c>
      <c r="C2377" s="117" t="s">
        <v>7869</v>
      </c>
      <c r="D2377" s="11">
        <v>0.10213532632483401</v>
      </c>
    </row>
    <row r="2378" spans="1:4" x14ac:dyDescent="0.3">
      <c r="A2378" s="117" t="s">
        <v>12856</v>
      </c>
      <c r="B2378" s="117" t="s">
        <v>12857</v>
      </c>
      <c r="C2378" s="117" t="s">
        <v>7869</v>
      </c>
      <c r="D2378" s="11">
        <v>0.102191955472658</v>
      </c>
    </row>
    <row r="2379" spans="1:4" x14ac:dyDescent="0.3">
      <c r="A2379" s="117" t="s">
        <v>12858</v>
      </c>
      <c r="B2379" s="117" t="s">
        <v>12859</v>
      </c>
      <c r="C2379" s="117" t="s">
        <v>7869</v>
      </c>
      <c r="D2379" s="11">
        <v>0.102251945566252</v>
      </c>
    </row>
    <row r="2380" spans="1:4" x14ac:dyDescent="0.3">
      <c r="A2380" s="117" t="s">
        <v>12860</v>
      </c>
      <c r="B2380" s="117" t="s">
        <v>12861</v>
      </c>
      <c r="C2380" s="117" t="s">
        <v>7869</v>
      </c>
      <c r="D2380" s="11">
        <v>0.10237503864291</v>
      </c>
    </row>
    <row r="2381" spans="1:4" x14ac:dyDescent="0.3">
      <c r="A2381" s="117" t="s">
        <v>12862</v>
      </c>
      <c r="B2381" s="117" t="s">
        <v>12863</v>
      </c>
      <c r="C2381" s="117" t="s">
        <v>7869</v>
      </c>
      <c r="D2381" s="11">
        <v>0.10238923181443101</v>
      </c>
    </row>
    <row r="2382" spans="1:4" x14ac:dyDescent="0.3">
      <c r="A2382" s="117" t="s">
        <v>12864</v>
      </c>
      <c r="B2382" s="117" t="s">
        <v>12865</v>
      </c>
      <c r="C2382" s="117" t="s">
        <v>7869</v>
      </c>
      <c r="D2382" s="11">
        <v>0.102610855540128</v>
      </c>
    </row>
    <row r="2383" spans="1:4" x14ac:dyDescent="0.3">
      <c r="A2383" s="117" t="s">
        <v>12866</v>
      </c>
      <c r="B2383" s="117" t="s">
        <v>12867</v>
      </c>
      <c r="C2383" s="117" t="s">
        <v>7869</v>
      </c>
      <c r="D2383" s="11">
        <v>0.102731332751529</v>
      </c>
    </row>
    <row r="2384" spans="1:4" x14ac:dyDescent="0.3">
      <c r="A2384" s="117" t="s">
        <v>12868</v>
      </c>
      <c r="B2384" s="117" t="s">
        <v>12869</v>
      </c>
      <c r="C2384" s="117" t="s">
        <v>7869</v>
      </c>
      <c r="D2384" s="11">
        <v>0.10276410467664999</v>
      </c>
    </row>
    <row r="2385" spans="1:4" x14ac:dyDescent="0.3">
      <c r="A2385" s="117" t="s">
        <v>12870</v>
      </c>
      <c r="B2385" s="117" t="s">
        <v>12871</v>
      </c>
      <c r="C2385" s="117" t="s">
        <v>7869</v>
      </c>
      <c r="D2385" s="11">
        <v>0.102843378713064</v>
      </c>
    </row>
    <row r="2386" spans="1:4" x14ac:dyDescent="0.3">
      <c r="A2386" s="117" t="s">
        <v>12872</v>
      </c>
      <c r="B2386" s="117" t="s">
        <v>12873</v>
      </c>
      <c r="C2386" s="117" t="s">
        <v>7869</v>
      </c>
      <c r="D2386" s="11">
        <v>0.10288478162084599</v>
      </c>
    </row>
    <row r="2387" spans="1:4" x14ac:dyDescent="0.3">
      <c r="A2387" s="117" t="s">
        <v>12874</v>
      </c>
      <c r="B2387" s="117" t="s">
        <v>12875</v>
      </c>
      <c r="C2387" s="117" t="s">
        <v>7869</v>
      </c>
      <c r="D2387" s="11">
        <v>0.102927761695862</v>
      </c>
    </row>
    <row r="2388" spans="1:4" x14ac:dyDescent="0.3">
      <c r="A2388" s="117" t="s">
        <v>12876</v>
      </c>
      <c r="B2388" s="117" t="s">
        <v>12877</v>
      </c>
      <c r="C2388" s="117" t="s">
        <v>7869</v>
      </c>
      <c r="D2388" s="11">
        <v>0.10294329766850201</v>
      </c>
    </row>
    <row r="2389" spans="1:4" x14ac:dyDescent="0.3">
      <c r="A2389" s="117" t="s">
        <v>12878</v>
      </c>
      <c r="B2389" s="117" t="s">
        <v>12879</v>
      </c>
      <c r="C2389" s="117" t="s">
        <v>7869</v>
      </c>
      <c r="D2389" s="11">
        <v>0.10294762873300101</v>
      </c>
    </row>
    <row r="2390" spans="1:4" x14ac:dyDescent="0.3">
      <c r="A2390" s="117" t="s">
        <v>12880</v>
      </c>
      <c r="B2390" s="117" t="s">
        <v>12881</v>
      </c>
      <c r="C2390" s="117" t="s">
        <v>7869</v>
      </c>
      <c r="D2390" s="11">
        <v>0.102967827162614</v>
      </c>
    </row>
    <row r="2391" spans="1:4" x14ac:dyDescent="0.3">
      <c r="A2391" s="117" t="s">
        <v>12882</v>
      </c>
      <c r="B2391" s="117" t="s">
        <v>12883</v>
      </c>
      <c r="C2391" s="117" t="s">
        <v>7869</v>
      </c>
      <c r="D2391" s="11">
        <v>0.103190541734158</v>
      </c>
    </row>
    <row r="2392" spans="1:4" x14ac:dyDescent="0.3">
      <c r="A2392" s="117" t="s">
        <v>12884</v>
      </c>
      <c r="B2392" s="117" t="s">
        <v>12885</v>
      </c>
      <c r="C2392" s="117" t="s">
        <v>7869</v>
      </c>
      <c r="D2392" s="11">
        <v>0.103307534554089</v>
      </c>
    </row>
    <row r="2393" spans="1:4" x14ac:dyDescent="0.3">
      <c r="A2393" s="117" t="s">
        <v>12886</v>
      </c>
      <c r="B2393" s="117" t="s">
        <v>12887</v>
      </c>
      <c r="C2393" s="117" t="s">
        <v>7869</v>
      </c>
      <c r="D2393" s="11">
        <v>0.103335335543424</v>
      </c>
    </row>
    <row r="2394" spans="1:4" x14ac:dyDescent="0.3">
      <c r="A2394" s="117" t="s">
        <v>12888</v>
      </c>
      <c r="B2394" s="117" t="s">
        <v>12889</v>
      </c>
      <c r="C2394" s="117" t="s">
        <v>7869</v>
      </c>
      <c r="D2394" s="11">
        <v>0.103470701640928</v>
      </c>
    </row>
    <row r="2395" spans="1:4" x14ac:dyDescent="0.3">
      <c r="A2395" s="117" t="s">
        <v>12890</v>
      </c>
      <c r="B2395" s="117" t="s">
        <v>12891</v>
      </c>
      <c r="C2395" s="117" t="s">
        <v>7869</v>
      </c>
      <c r="D2395" s="11">
        <v>0.10357030819332</v>
      </c>
    </row>
    <row r="2396" spans="1:4" x14ac:dyDescent="0.3">
      <c r="A2396" s="117" t="s">
        <v>12892</v>
      </c>
      <c r="B2396" s="117" t="s">
        <v>12893</v>
      </c>
      <c r="C2396" s="117" t="s">
        <v>7869</v>
      </c>
      <c r="D2396" s="11">
        <v>0.10357030819332</v>
      </c>
    </row>
    <row r="2397" spans="1:4" x14ac:dyDescent="0.3">
      <c r="A2397" s="117" t="s">
        <v>12894</v>
      </c>
      <c r="B2397" s="117" t="s">
        <v>12895</v>
      </c>
      <c r="C2397" s="117" t="s">
        <v>7869</v>
      </c>
      <c r="D2397" s="11">
        <v>0.103598764353419</v>
      </c>
    </row>
    <row r="2398" spans="1:4" x14ac:dyDescent="0.3">
      <c r="A2398" s="117" t="s">
        <v>12896</v>
      </c>
      <c r="B2398" s="117" t="s">
        <v>12897</v>
      </c>
      <c r="C2398" s="117" t="s">
        <v>7869</v>
      </c>
      <c r="D2398" s="11">
        <v>0.10380164044200001</v>
      </c>
    </row>
    <row r="2399" spans="1:4" x14ac:dyDescent="0.3">
      <c r="A2399" s="117" t="s">
        <v>12898</v>
      </c>
      <c r="B2399" s="117" t="s">
        <v>12899</v>
      </c>
      <c r="C2399" s="117" t="s">
        <v>7869</v>
      </c>
      <c r="D2399" s="11">
        <v>0.103823097041965</v>
      </c>
    </row>
    <row r="2400" spans="1:4" x14ac:dyDescent="0.3">
      <c r="A2400" s="117" t="s">
        <v>12900</v>
      </c>
      <c r="B2400" s="117" t="s">
        <v>12901</v>
      </c>
      <c r="C2400" s="117" t="s">
        <v>7869</v>
      </c>
      <c r="D2400" s="11">
        <v>0.103849399483463</v>
      </c>
    </row>
    <row r="2401" spans="1:4" x14ac:dyDescent="0.3">
      <c r="A2401" s="117" t="s">
        <v>12902</v>
      </c>
      <c r="B2401" s="117" t="s">
        <v>12903</v>
      </c>
      <c r="C2401" s="117" t="s">
        <v>7869</v>
      </c>
      <c r="D2401" s="11">
        <v>0.10387190290878601</v>
      </c>
    </row>
    <row r="2402" spans="1:4" x14ac:dyDescent="0.3">
      <c r="A2402" s="117" t="s">
        <v>12904</v>
      </c>
      <c r="B2402" s="117" t="s">
        <v>12905</v>
      </c>
      <c r="C2402" s="117" t="s">
        <v>7869</v>
      </c>
      <c r="D2402" s="11">
        <v>0.103971523679783</v>
      </c>
    </row>
    <row r="2403" spans="1:4" x14ac:dyDescent="0.3">
      <c r="A2403" s="117" t="s">
        <v>12906</v>
      </c>
      <c r="B2403" s="117" t="s">
        <v>12907</v>
      </c>
      <c r="C2403" s="117" t="s">
        <v>7869</v>
      </c>
      <c r="D2403" s="11">
        <v>0.104077805365953</v>
      </c>
    </row>
    <row r="2404" spans="1:4" x14ac:dyDescent="0.3">
      <c r="A2404" s="117" t="s">
        <v>12908</v>
      </c>
      <c r="B2404" s="117" t="s">
        <v>12909</v>
      </c>
      <c r="C2404" s="117" t="s">
        <v>7869</v>
      </c>
      <c r="D2404" s="11">
        <v>0.10415282193629601</v>
      </c>
    </row>
    <row r="2405" spans="1:4" x14ac:dyDescent="0.3">
      <c r="A2405" s="117" t="s">
        <v>12910</v>
      </c>
      <c r="B2405" s="117" t="s">
        <v>12911</v>
      </c>
      <c r="C2405" s="117" t="s">
        <v>7869</v>
      </c>
      <c r="D2405" s="11">
        <v>0.104228301500179</v>
      </c>
    </row>
    <row r="2406" spans="1:4" x14ac:dyDescent="0.3">
      <c r="A2406" s="117" t="s">
        <v>12912</v>
      </c>
      <c r="B2406" s="117" t="s">
        <v>12913</v>
      </c>
      <c r="C2406" s="117" t="s">
        <v>7869</v>
      </c>
      <c r="D2406" s="11">
        <v>0.104344900764704</v>
      </c>
    </row>
    <row r="2407" spans="1:4" x14ac:dyDescent="0.3">
      <c r="A2407" s="117" t="s">
        <v>12914</v>
      </c>
      <c r="B2407" s="117" t="s">
        <v>12915</v>
      </c>
      <c r="C2407" s="117" t="s">
        <v>7869</v>
      </c>
      <c r="D2407" s="11">
        <v>0.10440985135794</v>
      </c>
    </row>
    <row r="2408" spans="1:4" x14ac:dyDescent="0.3">
      <c r="A2408" s="117" t="s">
        <v>12916</v>
      </c>
      <c r="B2408" s="117" t="s">
        <v>12916</v>
      </c>
      <c r="C2408" s="117" t="s">
        <v>7869</v>
      </c>
      <c r="D2408" s="11">
        <v>0.10441962091277</v>
      </c>
    </row>
    <row r="2409" spans="1:4" x14ac:dyDescent="0.3">
      <c r="A2409" s="117" t="s">
        <v>12917</v>
      </c>
      <c r="B2409" s="117" t="s">
        <v>12918</v>
      </c>
      <c r="C2409" s="117" t="s">
        <v>7869</v>
      </c>
      <c r="D2409" s="11">
        <v>0.10454688479049901</v>
      </c>
    </row>
    <row r="2410" spans="1:4" x14ac:dyDescent="0.3">
      <c r="A2410" s="117" t="s">
        <v>12919</v>
      </c>
      <c r="B2410" s="117" t="s">
        <v>12920</v>
      </c>
      <c r="C2410" s="117" t="s">
        <v>7869</v>
      </c>
      <c r="D2410" s="11">
        <v>0.104568930836241</v>
      </c>
    </row>
    <row r="2411" spans="1:4" x14ac:dyDescent="0.3">
      <c r="A2411" s="117" t="s">
        <v>12921</v>
      </c>
      <c r="B2411" s="117" t="s">
        <v>12922</v>
      </c>
      <c r="C2411" s="117" t="s">
        <v>7869</v>
      </c>
      <c r="D2411" s="11">
        <v>0.10476965003788299</v>
      </c>
    </row>
    <row r="2412" spans="1:4" x14ac:dyDescent="0.3">
      <c r="A2412" s="117" t="s">
        <v>12923</v>
      </c>
      <c r="B2412" s="117" t="s">
        <v>12924</v>
      </c>
      <c r="C2412" s="117" t="s">
        <v>7869</v>
      </c>
      <c r="D2412" s="11">
        <v>0.104870823083064</v>
      </c>
    </row>
    <row r="2413" spans="1:4" x14ac:dyDescent="0.3">
      <c r="A2413" s="117" t="s">
        <v>12925</v>
      </c>
      <c r="B2413" s="117" t="s">
        <v>12925</v>
      </c>
      <c r="C2413" s="117" t="s">
        <v>7869</v>
      </c>
      <c r="D2413" s="11">
        <v>0.104939193555543</v>
      </c>
    </row>
    <row r="2414" spans="1:4" x14ac:dyDescent="0.3">
      <c r="A2414" s="117" t="s">
        <v>12926</v>
      </c>
      <c r="B2414" s="117" t="s">
        <v>12926</v>
      </c>
      <c r="C2414" s="117" t="s">
        <v>7869</v>
      </c>
      <c r="D2414" s="11">
        <v>0.104939193555543</v>
      </c>
    </row>
    <row r="2415" spans="1:4" x14ac:dyDescent="0.3">
      <c r="A2415" s="117" t="s">
        <v>12927</v>
      </c>
      <c r="B2415" s="117" t="s">
        <v>12928</v>
      </c>
      <c r="C2415" s="117" t="s">
        <v>7869</v>
      </c>
      <c r="D2415" s="11">
        <v>0.105007637713498</v>
      </c>
    </row>
    <row r="2416" spans="1:4" x14ac:dyDescent="0.3">
      <c r="A2416" s="117" t="s">
        <v>12929</v>
      </c>
      <c r="B2416" s="117" t="s">
        <v>12930</v>
      </c>
      <c r="C2416" s="117" t="s">
        <v>7869</v>
      </c>
      <c r="D2416" s="11">
        <v>0.10505156663164</v>
      </c>
    </row>
    <row r="2417" spans="1:4" x14ac:dyDescent="0.3">
      <c r="A2417" s="117" t="s">
        <v>12931</v>
      </c>
      <c r="B2417" s="117" t="s">
        <v>12932</v>
      </c>
      <c r="C2417" s="117" t="s">
        <v>7869</v>
      </c>
      <c r="D2417" s="11">
        <v>0.10508151249381099</v>
      </c>
    </row>
    <row r="2418" spans="1:4" x14ac:dyDescent="0.3">
      <c r="A2418" s="117" t="s">
        <v>12933</v>
      </c>
      <c r="B2418" s="117" t="s">
        <v>12934</v>
      </c>
      <c r="C2418" s="117" t="s">
        <v>7869</v>
      </c>
      <c r="D2418" s="11">
        <v>0.10508151249381099</v>
      </c>
    </row>
    <row r="2419" spans="1:4" x14ac:dyDescent="0.3">
      <c r="A2419" s="117" t="s">
        <v>12935</v>
      </c>
      <c r="B2419" s="117" t="s">
        <v>12934</v>
      </c>
      <c r="C2419" s="117" t="s">
        <v>7869</v>
      </c>
      <c r="D2419" s="11">
        <v>0.10508151249381099</v>
      </c>
    </row>
    <row r="2420" spans="1:4" x14ac:dyDescent="0.3">
      <c r="A2420" s="117" t="s">
        <v>12936</v>
      </c>
      <c r="B2420" s="117" t="s">
        <v>12937</v>
      </c>
      <c r="C2420" s="117" t="s">
        <v>7869</v>
      </c>
      <c r="D2420" s="11">
        <v>0.105181616870565</v>
      </c>
    </row>
    <row r="2421" spans="1:4" x14ac:dyDescent="0.3">
      <c r="A2421" s="117" t="s">
        <v>12938</v>
      </c>
      <c r="B2421" s="117" t="s">
        <v>12938</v>
      </c>
      <c r="C2421" s="117" t="s">
        <v>7869</v>
      </c>
      <c r="D2421" s="11">
        <v>0.105244928386096</v>
      </c>
    </row>
    <row r="2422" spans="1:4" x14ac:dyDescent="0.3">
      <c r="A2422" s="117" t="s">
        <v>12939</v>
      </c>
      <c r="B2422" s="117" t="s">
        <v>12940</v>
      </c>
      <c r="C2422" s="117" t="s">
        <v>7869</v>
      </c>
      <c r="D2422" s="11">
        <v>0.105403486791221</v>
      </c>
    </row>
    <row r="2423" spans="1:4" x14ac:dyDescent="0.3">
      <c r="A2423" s="117" t="s">
        <v>12941</v>
      </c>
      <c r="B2423" s="117" t="s">
        <v>12942</v>
      </c>
      <c r="C2423" s="117" t="s">
        <v>7869</v>
      </c>
      <c r="D2423" s="11">
        <v>0.105403486791221</v>
      </c>
    </row>
    <row r="2424" spans="1:4" x14ac:dyDescent="0.3">
      <c r="A2424" s="117" t="s">
        <v>12943</v>
      </c>
      <c r="B2424" s="117" t="s">
        <v>12944</v>
      </c>
      <c r="C2424" s="117" t="s">
        <v>7869</v>
      </c>
      <c r="D2424" s="11">
        <v>0.10543266625657401</v>
      </c>
    </row>
    <row r="2425" spans="1:4" x14ac:dyDescent="0.3">
      <c r="A2425" s="117" t="s">
        <v>12945</v>
      </c>
      <c r="B2425" s="117" t="s">
        <v>12946</v>
      </c>
      <c r="C2425" s="117" t="s">
        <v>7869</v>
      </c>
      <c r="D2425" s="11">
        <v>0.10543266625657401</v>
      </c>
    </row>
    <row r="2426" spans="1:4" x14ac:dyDescent="0.3">
      <c r="A2426" s="117" t="s">
        <v>12947</v>
      </c>
      <c r="B2426" s="117" t="s">
        <v>12948</v>
      </c>
      <c r="C2426" s="117" t="s">
        <v>7869</v>
      </c>
      <c r="D2426" s="11">
        <v>0.10545097603246401</v>
      </c>
    </row>
    <row r="2427" spans="1:4" x14ac:dyDescent="0.3">
      <c r="A2427" s="117" t="s">
        <v>12949</v>
      </c>
      <c r="B2427" s="117" t="s">
        <v>12950</v>
      </c>
      <c r="C2427" s="117" t="s">
        <v>7869</v>
      </c>
      <c r="D2427" s="11">
        <v>0.105558546405637</v>
      </c>
    </row>
    <row r="2428" spans="1:4" x14ac:dyDescent="0.3">
      <c r="A2428" s="117" t="s">
        <v>12951</v>
      </c>
      <c r="B2428" s="117" t="s">
        <v>12952</v>
      </c>
      <c r="C2428" s="117" t="s">
        <v>7869</v>
      </c>
      <c r="D2428" s="11">
        <v>0.105684087270885</v>
      </c>
    </row>
    <row r="2429" spans="1:4" x14ac:dyDescent="0.3">
      <c r="A2429" s="117" t="s">
        <v>12953</v>
      </c>
      <c r="B2429" s="117" t="s">
        <v>12954</v>
      </c>
      <c r="C2429" s="117" t="s">
        <v>7869</v>
      </c>
      <c r="D2429" s="11">
        <v>0.10584807588961399</v>
      </c>
    </row>
    <row r="2430" spans="1:4" x14ac:dyDescent="0.3">
      <c r="A2430" s="117" t="s">
        <v>12955</v>
      </c>
      <c r="B2430" s="117" t="s">
        <v>12956</v>
      </c>
      <c r="C2430" s="117" t="s">
        <v>7869</v>
      </c>
      <c r="D2430" s="11">
        <v>0.105902092630898</v>
      </c>
    </row>
    <row r="2431" spans="1:4" x14ac:dyDescent="0.3">
      <c r="A2431" s="117" t="s">
        <v>12957</v>
      </c>
      <c r="B2431" s="117" t="s">
        <v>12958</v>
      </c>
      <c r="C2431" s="117" t="s">
        <v>7869</v>
      </c>
      <c r="D2431" s="11">
        <v>0.1059924643567</v>
      </c>
    </row>
    <row r="2432" spans="1:4" x14ac:dyDescent="0.3">
      <c r="A2432" s="117" t="s">
        <v>12959</v>
      </c>
      <c r="B2432" s="117" t="s">
        <v>12960</v>
      </c>
      <c r="C2432" s="117" t="s">
        <v>7869</v>
      </c>
      <c r="D2432" s="11">
        <v>0.10628227189961401</v>
      </c>
    </row>
    <row r="2433" spans="1:4" x14ac:dyDescent="0.3">
      <c r="A2433" s="117" t="s">
        <v>12961</v>
      </c>
      <c r="B2433" s="117" t="s">
        <v>12962</v>
      </c>
      <c r="C2433" s="117" t="s">
        <v>7869</v>
      </c>
      <c r="D2433" s="11">
        <v>0.10633797713221101</v>
      </c>
    </row>
    <row r="2434" spans="1:4" x14ac:dyDescent="0.3">
      <c r="A2434" s="117" t="s">
        <v>12963</v>
      </c>
      <c r="B2434" s="117" t="s">
        <v>12964</v>
      </c>
      <c r="C2434" s="117" t="s">
        <v>7869</v>
      </c>
      <c r="D2434" s="11">
        <v>0.106550434898757</v>
      </c>
    </row>
    <row r="2435" spans="1:4" x14ac:dyDescent="0.3">
      <c r="A2435" s="117" t="s">
        <v>12965</v>
      </c>
      <c r="B2435" s="117" t="s">
        <v>12966</v>
      </c>
      <c r="C2435" s="117" t="s">
        <v>7869</v>
      </c>
      <c r="D2435" s="11">
        <v>0.106646616524967</v>
      </c>
    </row>
    <row r="2436" spans="1:4" x14ac:dyDescent="0.3">
      <c r="A2436" s="117" t="s">
        <v>12967</v>
      </c>
      <c r="B2436" s="117" t="s">
        <v>12967</v>
      </c>
      <c r="C2436" s="117" t="s">
        <v>7869</v>
      </c>
      <c r="D2436" s="11">
        <v>0.106664368548023</v>
      </c>
    </row>
    <row r="2437" spans="1:4" x14ac:dyDescent="0.3">
      <c r="A2437" s="117" t="s">
        <v>12968</v>
      </c>
      <c r="B2437" s="117" t="s">
        <v>12969</v>
      </c>
      <c r="C2437" s="117" t="s">
        <v>7869</v>
      </c>
      <c r="D2437" s="11">
        <v>0.106728757248001</v>
      </c>
    </row>
    <row r="2438" spans="1:4" x14ac:dyDescent="0.3">
      <c r="A2438" s="117" t="s">
        <v>12970</v>
      </c>
      <c r="B2438" s="117" t="s">
        <v>12971</v>
      </c>
      <c r="C2438" s="117" t="s">
        <v>7869</v>
      </c>
      <c r="D2438" s="11">
        <v>0.106763404229613</v>
      </c>
    </row>
    <row r="2439" spans="1:4" x14ac:dyDescent="0.3">
      <c r="A2439" s="117" t="s">
        <v>12972</v>
      </c>
      <c r="B2439" s="117" t="s">
        <v>12973</v>
      </c>
      <c r="C2439" s="117" t="s">
        <v>7869</v>
      </c>
      <c r="D2439" s="11">
        <v>0.10691077868684699</v>
      </c>
    </row>
    <row r="2440" spans="1:4" x14ac:dyDescent="0.3">
      <c r="A2440" s="117" t="s">
        <v>12974</v>
      </c>
      <c r="B2440" s="117" t="s">
        <v>12975</v>
      </c>
      <c r="C2440" s="117" t="s">
        <v>7869</v>
      </c>
      <c r="D2440" s="11">
        <v>0.106914103190519</v>
      </c>
    </row>
    <row r="2441" spans="1:4" x14ac:dyDescent="0.3">
      <c r="A2441" s="117" t="s">
        <v>12976</v>
      </c>
      <c r="B2441" s="117" t="s">
        <v>12977</v>
      </c>
      <c r="C2441" s="117" t="s">
        <v>7869</v>
      </c>
      <c r="D2441" s="11">
        <v>0.106949068155829</v>
      </c>
    </row>
    <row r="2442" spans="1:4" x14ac:dyDescent="0.3">
      <c r="A2442" s="117" t="s">
        <v>12978</v>
      </c>
      <c r="B2442" s="117" t="s">
        <v>12978</v>
      </c>
      <c r="C2442" s="117" t="s">
        <v>7869</v>
      </c>
      <c r="D2442" s="11">
        <v>0.107009122123097</v>
      </c>
    </row>
    <row r="2443" spans="1:4" x14ac:dyDescent="0.3">
      <c r="A2443" s="117" t="s">
        <v>12979</v>
      </c>
      <c r="B2443" s="117" t="s">
        <v>12980</v>
      </c>
      <c r="C2443" s="117" t="s">
        <v>7869</v>
      </c>
      <c r="D2443" s="11">
        <v>0.107052978598371</v>
      </c>
    </row>
    <row r="2444" spans="1:4" x14ac:dyDescent="0.3">
      <c r="A2444" s="117" t="s">
        <v>12981</v>
      </c>
      <c r="B2444" s="117" t="s">
        <v>12982</v>
      </c>
      <c r="C2444" s="117" t="s">
        <v>7869</v>
      </c>
      <c r="D2444" s="11">
        <v>0.10706635702822</v>
      </c>
    </row>
    <row r="2445" spans="1:4" x14ac:dyDescent="0.3">
      <c r="A2445" s="117" t="s">
        <v>12983</v>
      </c>
      <c r="B2445" s="117" t="s">
        <v>12984</v>
      </c>
      <c r="C2445" s="117" t="s">
        <v>7869</v>
      </c>
      <c r="D2445" s="11">
        <v>0.107142787726343</v>
      </c>
    </row>
    <row r="2446" spans="1:4" x14ac:dyDescent="0.3">
      <c r="A2446" s="117" t="s">
        <v>12985</v>
      </c>
      <c r="B2446" s="117" t="s">
        <v>12986</v>
      </c>
      <c r="C2446" s="117" t="s">
        <v>7869</v>
      </c>
      <c r="D2446" s="11">
        <v>0.107144984061412</v>
      </c>
    </row>
    <row r="2447" spans="1:4" x14ac:dyDescent="0.3">
      <c r="A2447" s="117" t="s">
        <v>12987</v>
      </c>
      <c r="B2447" s="117" t="s">
        <v>12987</v>
      </c>
      <c r="C2447" s="117" t="s">
        <v>7869</v>
      </c>
      <c r="D2447" s="11">
        <v>0.10717910296628901</v>
      </c>
    </row>
    <row r="2448" spans="1:4" x14ac:dyDescent="0.3">
      <c r="A2448" s="117" t="s">
        <v>12988</v>
      </c>
      <c r="B2448" s="117" t="s">
        <v>12989</v>
      </c>
      <c r="C2448" s="117" t="s">
        <v>7869</v>
      </c>
      <c r="D2448" s="11">
        <v>0.107368590794106</v>
      </c>
    </row>
    <row r="2449" spans="1:4" x14ac:dyDescent="0.3">
      <c r="A2449" s="117" t="s">
        <v>12990</v>
      </c>
      <c r="B2449" s="117" t="s">
        <v>12991</v>
      </c>
      <c r="C2449" s="117" t="s">
        <v>7869</v>
      </c>
      <c r="D2449" s="11">
        <v>0.10736878274492501</v>
      </c>
    </row>
    <row r="2450" spans="1:4" x14ac:dyDescent="0.3">
      <c r="A2450" s="117" t="s">
        <v>12992</v>
      </c>
      <c r="B2450" s="117" t="s">
        <v>12993</v>
      </c>
      <c r="C2450" s="117" t="s">
        <v>7869</v>
      </c>
      <c r="D2450" s="11">
        <v>0.107376076945582</v>
      </c>
    </row>
    <row r="2451" spans="1:4" x14ac:dyDescent="0.3">
      <c r="A2451" s="117" t="s">
        <v>12994</v>
      </c>
      <c r="B2451" s="117" t="s">
        <v>12995</v>
      </c>
      <c r="C2451" s="117" t="s">
        <v>7869</v>
      </c>
      <c r="D2451" s="11">
        <v>0.107417827580587</v>
      </c>
    </row>
    <row r="2452" spans="1:4" x14ac:dyDescent="0.3">
      <c r="A2452" s="117" t="s">
        <v>12996</v>
      </c>
      <c r="B2452" s="117" t="s">
        <v>12997</v>
      </c>
      <c r="C2452" s="117" t="s">
        <v>7869</v>
      </c>
      <c r="D2452" s="11">
        <v>0.107601076606469</v>
      </c>
    </row>
    <row r="2453" spans="1:4" x14ac:dyDescent="0.3">
      <c r="A2453" s="117" t="s">
        <v>12998</v>
      </c>
      <c r="B2453" s="117" t="s">
        <v>12999</v>
      </c>
      <c r="C2453" s="117" t="s">
        <v>7869</v>
      </c>
      <c r="D2453" s="11">
        <v>0.107630126105117</v>
      </c>
    </row>
    <row r="2454" spans="1:4" x14ac:dyDescent="0.3">
      <c r="A2454" s="117" t="s">
        <v>13000</v>
      </c>
      <c r="B2454" s="117" t="s">
        <v>13001</v>
      </c>
      <c r="C2454" s="117" t="s">
        <v>7869</v>
      </c>
      <c r="D2454" s="11">
        <v>0.10768983209690899</v>
      </c>
    </row>
    <row r="2455" spans="1:4" x14ac:dyDescent="0.3">
      <c r="A2455" s="117" t="s">
        <v>13002</v>
      </c>
      <c r="B2455" s="117" t="s">
        <v>13003</v>
      </c>
      <c r="C2455" s="117" t="s">
        <v>7869</v>
      </c>
      <c r="D2455" s="11">
        <v>0.107773273522526</v>
      </c>
    </row>
    <row r="2456" spans="1:4" x14ac:dyDescent="0.3">
      <c r="A2456" s="117" t="s">
        <v>13004</v>
      </c>
      <c r="B2456" s="117" t="s">
        <v>13005</v>
      </c>
      <c r="C2456" s="117" t="s">
        <v>7869</v>
      </c>
      <c r="D2456" s="11">
        <v>0.107785009385525</v>
      </c>
    </row>
    <row r="2457" spans="1:4" x14ac:dyDescent="0.3">
      <c r="A2457" s="117" t="s">
        <v>13006</v>
      </c>
      <c r="B2457" s="117" t="s">
        <v>13007</v>
      </c>
      <c r="C2457" s="117" t="s">
        <v>7869</v>
      </c>
      <c r="D2457" s="11">
        <v>0.10808852831979</v>
      </c>
    </row>
    <row r="2458" spans="1:4" x14ac:dyDescent="0.3">
      <c r="A2458" s="117" t="s">
        <v>13008</v>
      </c>
      <c r="B2458" s="117" t="s">
        <v>13009</v>
      </c>
      <c r="C2458" s="117" t="s">
        <v>7869</v>
      </c>
      <c r="D2458" s="11">
        <v>0.10816922481590301</v>
      </c>
    </row>
    <row r="2459" spans="1:4" x14ac:dyDescent="0.3">
      <c r="A2459" s="117" t="s">
        <v>13010</v>
      </c>
      <c r="B2459" s="117" t="s">
        <v>13011</v>
      </c>
      <c r="C2459" s="117" t="s">
        <v>7869</v>
      </c>
      <c r="D2459" s="11">
        <v>0.108183833323778</v>
      </c>
    </row>
    <row r="2460" spans="1:4" x14ac:dyDescent="0.3">
      <c r="A2460" s="117" t="s">
        <v>13012</v>
      </c>
      <c r="B2460" s="117" t="s">
        <v>13013</v>
      </c>
      <c r="C2460" s="117" t="s">
        <v>7869</v>
      </c>
      <c r="D2460" s="11">
        <v>0.108368409432174</v>
      </c>
    </row>
    <row r="2461" spans="1:4" x14ac:dyDescent="0.3">
      <c r="A2461" s="117" t="s">
        <v>13014</v>
      </c>
      <c r="B2461" s="117" t="s">
        <v>13015</v>
      </c>
      <c r="C2461" s="117" t="s">
        <v>7869</v>
      </c>
      <c r="D2461" s="11">
        <v>0.108575461357849</v>
      </c>
    </row>
    <row r="2462" spans="1:4" x14ac:dyDescent="0.3">
      <c r="A2462" s="117" t="s">
        <v>13016</v>
      </c>
      <c r="B2462" s="117" t="s">
        <v>13017</v>
      </c>
      <c r="C2462" s="117" t="s">
        <v>7869</v>
      </c>
      <c r="D2462" s="11">
        <v>0.10861709184583999</v>
      </c>
    </row>
    <row r="2463" spans="1:4" x14ac:dyDescent="0.3">
      <c r="A2463" s="117" t="s">
        <v>13018</v>
      </c>
      <c r="B2463" s="117" t="s">
        <v>13019</v>
      </c>
      <c r="C2463" s="117" t="s">
        <v>7869</v>
      </c>
      <c r="D2463" s="11">
        <v>0.109064857491534</v>
      </c>
    </row>
    <row r="2464" spans="1:4" x14ac:dyDescent="0.3">
      <c r="A2464" s="117" t="s">
        <v>13020</v>
      </c>
      <c r="B2464" s="117" t="s">
        <v>13021</v>
      </c>
      <c r="C2464" s="117" t="s">
        <v>7869</v>
      </c>
      <c r="D2464" s="11">
        <v>0.10911718550084799</v>
      </c>
    </row>
    <row r="2465" spans="1:4" x14ac:dyDescent="0.3">
      <c r="A2465" s="117" t="s">
        <v>13022</v>
      </c>
      <c r="B2465" s="117" t="s">
        <v>13022</v>
      </c>
      <c r="C2465" s="117" t="s">
        <v>7869</v>
      </c>
      <c r="D2465" s="11">
        <v>0.109131154774555</v>
      </c>
    </row>
    <row r="2466" spans="1:4" x14ac:dyDescent="0.3">
      <c r="A2466" s="117" t="s">
        <v>13023</v>
      </c>
      <c r="B2466" s="117" t="s">
        <v>13024</v>
      </c>
      <c r="C2466" s="117" t="s">
        <v>7869</v>
      </c>
      <c r="D2466" s="11">
        <v>0.109274099425786</v>
      </c>
    </row>
    <row r="2467" spans="1:4" x14ac:dyDescent="0.3">
      <c r="A2467" s="117" t="s">
        <v>13025</v>
      </c>
      <c r="B2467" s="117" t="s">
        <v>13026</v>
      </c>
      <c r="C2467" s="117" t="s">
        <v>7869</v>
      </c>
      <c r="D2467" s="11">
        <v>0.109291774811391</v>
      </c>
    </row>
    <row r="2468" spans="1:4" x14ac:dyDescent="0.3">
      <c r="A2468" s="117" t="s">
        <v>13027</v>
      </c>
      <c r="B2468" s="117" t="s">
        <v>13028</v>
      </c>
      <c r="C2468" s="117" t="s">
        <v>7869</v>
      </c>
      <c r="D2468" s="11">
        <v>0.109320978521396</v>
      </c>
    </row>
    <row r="2469" spans="1:4" x14ac:dyDescent="0.3">
      <c r="A2469" s="117" t="s">
        <v>13029</v>
      </c>
      <c r="B2469" s="117" t="s">
        <v>13030</v>
      </c>
      <c r="C2469" s="117" t="s">
        <v>7869</v>
      </c>
      <c r="D2469" s="11">
        <v>0.109423864241881</v>
      </c>
    </row>
    <row r="2470" spans="1:4" x14ac:dyDescent="0.3">
      <c r="A2470" s="117" t="s">
        <v>13031</v>
      </c>
      <c r="B2470" s="117" t="s">
        <v>13031</v>
      </c>
      <c r="C2470" s="117" t="s">
        <v>7869</v>
      </c>
      <c r="D2470" s="11">
        <v>0.10944000830417699</v>
      </c>
    </row>
    <row r="2471" spans="1:4" x14ac:dyDescent="0.3">
      <c r="A2471" s="117" t="s">
        <v>13032</v>
      </c>
      <c r="B2471" s="117" t="s">
        <v>13033</v>
      </c>
      <c r="C2471" s="117" t="s">
        <v>7869</v>
      </c>
      <c r="D2471" s="11">
        <v>0.109622193335743</v>
      </c>
    </row>
    <row r="2472" spans="1:4" x14ac:dyDescent="0.3">
      <c r="A2472" s="117" t="s">
        <v>13034</v>
      </c>
      <c r="B2472" s="117" t="s">
        <v>13035</v>
      </c>
      <c r="C2472" s="117" t="s">
        <v>7869</v>
      </c>
      <c r="D2472" s="11">
        <v>0.109630038410845</v>
      </c>
    </row>
    <row r="2473" spans="1:4" x14ac:dyDescent="0.3">
      <c r="A2473" s="117" t="s">
        <v>13036</v>
      </c>
      <c r="B2473" s="117" t="s">
        <v>13036</v>
      </c>
      <c r="C2473" s="117" t="s">
        <v>7869</v>
      </c>
      <c r="D2473" s="11">
        <v>0.10977190926403101</v>
      </c>
    </row>
    <row r="2474" spans="1:4" x14ac:dyDescent="0.3">
      <c r="A2474" s="117" t="s">
        <v>13037</v>
      </c>
      <c r="B2474" s="117" t="s">
        <v>13038</v>
      </c>
      <c r="C2474" s="117" t="s">
        <v>7869</v>
      </c>
      <c r="D2474" s="11">
        <v>0.109811796397996</v>
      </c>
    </row>
    <row r="2475" spans="1:4" x14ac:dyDescent="0.3">
      <c r="A2475" s="117" t="s">
        <v>13039</v>
      </c>
      <c r="B2475" s="117" t="s">
        <v>13040</v>
      </c>
      <c r="C2475" s="117" t="s">
        <v>7869</v>
      </c>
      <c r="D2475" s="11">
        <v>0.109811796397996</v>
      </c>
    </row>
    <row r="2476" spans="1:4" x14ac:dyDescent="0.3">
      <c r="A2476" s="117" t="s">
        <v>13041</v>
      </c>
      <c r="B2476" s="117" t="s">
        <v>13042</v>
      </c>
      <c r="C2476" s="117" t="s">
        <v>7869</v>
      </c>
      <c r="D2476" s="11">
        <v>0.109823406218056</v>
      </c>
    </row>
    <row r="2477" spans="1:4" x14ac:dyDescent="0.3">
      <c r="A2477" s="117" t="s">
        <v>13043</v>
      </c>
      <c r="B2477" s="117" t="s">
        <v>13044</v>
      </c>
      <c r="C2477" s="117" t="s">
        <v>7869</v>
      </c>
      <c r="D2477" s="11">
        <v>0.109955497304944</v>
      </c>
    </row>
    <row r="2478" spans="1:4" x14ac:dyDescent="0.3">
      <c r="A2478" s="117" t="s">
        <v>13045</v>
      </c>
      <c r="B2478" s="117" t="s">
        <v>13046</v>
      </c>
      <c r="C2478" s="117" t="s">
        <v>7869</v>
      </c>
      <c r="D2478" s="11">
        <v>0.11013830353279599</v>
      </c>
    </row>
    <row r="2479" spans="1:4" x14ac:dyDescent="0.3">
      <c r="A2479" s="117" t="s">
        <v>13047</v>
      </c>
      <c r="B2479" s="117" t="s">
        <v>13048</v>
      </c>
      <c r="C2479" s="117" t="s">
        <v>7869</v>
      </c>
      <c r="D2479" s="11">
        <v>0.11016712082268899</v>
      </c>
    </row>
    <row r="2480" spans="1:4" x14ac:dyDescent="0.3">
      <c r="A2480" s="117" t="s">
        <v>13049</v>
      </c>
      <c r="B2480" s="117" t="s">
        <v>13050</v>
      </c>
      <c r="C2480" s="117" t="s">
        <v>7869</v>
      </c>
      <c r="D2480" s="11">
        <v>0.110171881200354</v>
      </c>
    </row>
    <row r="2481" spans="1:4" x14ac:dyDescent="0.3">
      <c r="A2481" s="117" t="s">
        <v>13051</v>
      </c>
      <c r="B2481" s="117" t="s">
        <v>13052</v>
      </c>
      <c r="C2481" s="117" t="s">
        <v>7869</v>
      </c>
      <c r="D2481" s="11">
        <v>0.110178053458833</v>
      </c>
    </row>
    <row r="2482" spans="1:4" x14ac:dyDescent="0.3">
      <c r="A2482" s="117" t="s">
        <v>13053</v>
      </c>
      <c r="B2482" s="117" t="s">
        <v>13054</v>
      </c>
      <c r="C2482" s="117" t="s">
        <v>7869</v>
      </c>
      <c r="D2482" s="11">
        <v>0.110275448941362</v>
      </c>
    </row>
    <row r="2483" spans="1:4" x14ac:dyDescent="0.3">
      <c r="A2483" s="117" t="s">
        <v>13055</v>
      </c>
      <c r="B2483" s="117" t="s">
        <v>13056</v>
      </c>
      <c r="C2483" s="117" t="s">
        <v>7869</v>
      </c>
      <c r="D2483" s="11">
        <v>0.11032267307712899</v>
      </c>
    </row>
    <row r="2484" spans="1:4" x14ac:dyDescent="0.3">
      <c r="A2484" s="117" t="s">
        <v>13057</v>
      </c>
      <c r="B2484" s="117" t="s">
        <v>13058</v>
      </c>
      <c r="C2484" s="117" t="s">
        <v>7869</v>
      </c>
      <c r="D2484" s="11">
        <v>0.110417799552326</v>
      </c>
    </row>
    <row r="2485" spans="1:4" x14ac:dyDescent="0.3">
      <c r="A2485" s="117" t="s">
        <v>13059</v>
      </c>
      <c r="B2485" s="117" t="s">
        <v>13060</v>
      </c>
      <c r="C2485" s="117" t="s">
        <v>7869</v>
      </c>
      <c r="D2485" s="11">
        <v>0.11042408496690601</v>
      </c>
    </row>
    <row r="2486" spans="1:4" x14ac:dyDescent="0.3">
      <c r="A2486" s="117" t="s">
        <v>13061</v>
      </c>
      <c r="B2486" s="117" t="s">
        <v>13062</v>
      </c>
      <c r="C2486" s="117" t="s">
        <v>7869</v>
      </c>
      <c r="D2486" s="11">
        <v>0.11046109517237999</v>
      </c>
    </row>
    <row r="2487" spans="1:4" x14ac:dyDescent="0.3">
      <c r="A2487" s="117" t="s">
        <v>13063</v>
      </c>
      <c r="B2487" s="117" t="s">
        <v>13064</v>
      </c>
      <c r="C2487" s="117" t="s">
        <v>7869</v>
      </c>
      <c r="D2487" s="11">
        <v>0.11047669709765599</v>
      </c>
    </row>
    <row r="2488" spans="1:4" x14ac:dyDescent="0.3">
      <c r="A2488" s="117" t="s">
        <v>13065</v>
      </c>
      <c r="B2488" s="117" t="s">
        <v>13066</v>
      </c>
      <c r="C2488" s="117" t="s">
        <v>7869</v>
      </c>
      <c r="D2488" s="11">
        <v>0.110506602545625</v>
      </c>
    </row>
    <row r="2489" spans="1:4" x14ac:dyDescent="0.3">
      <c r="A2489" s="117" t="s">
        <v>13067</v>
      </c>
      <c r="B2489" s="117" t="s">
        <v>13068</v>
      </c>
      <c r="C2489" s="117" t="s">
        <v>7869</v>
      </c>
      <c r="D2489" s="11">
        <v>0.110562286300455</v>
      </c>
    </row>
    <row r="2490" spans="1:4" x14ac:dyDescent="0.3">
      <c r="A2490" s="117" t="s">
        <v>13069</v>
      </c>
      <c r="B2490" s="117" t="s">
        <v>13070</v>
      </c>
      <c r="C2490" s="117" t="s">
        <v>7869</v>
      </c>
      <c r="D2490" s="11">
        <v>0.110580172512261</v>
      </c>
    </row>
    <row r="2491" spans="1:4" x14ac:dyDescent="0.3">
      <c r="A2491" s="117" t="s">
        <v>13071</v>
      </c>
      <c r="B2491" s="117" t="s">
        <v>13072</v>
      </c>
      <c r="C2491" s="117" t="s">
        <v>7869</v>
      </c>
      <c r="D2491" s="11">
        <v>0.110674794960182</v>
      </c>
    </row>
    <row r="2492" spans="1:4" x14ac:dyDescent="0.3">
      <c r="A2492" s="117" t="s">
        <v>13073</v>
      </c>
      <c r="B2492" s="117" t="s">
        <v>13074</v>
      </c>
      <c r="C2492" s="117" t="s">
        <v>7869</v>
      </c>
      <c r="D2492" s="11">
        <v>0.110912164622872</v>
      </c>
    </row>
    <row r="2493" spans="1:4" x14ac:dyDescent="0.3">
      <c r="A2493" s="117" t="s">
        <v>13075</v>
      </c>
      <c r="B2493" s="117" t="s">
        <v>13076</v>
      </c>
      <c r="C2493" s="117" t="s">
        <v>7869</v>
      </c>
      <c r="D2493" s="11">
        <v>0.110912164622872</v>
      </c>
    </row>
    <row r="2494" spans="1:4" x14ac:dyDescent="0.3">
      <c r="A2494" s="117" t="s">
        <v>13077</v>
      </c>
      <c r="B2494" s="117" t="s">
        <v>13078</v>
      </c>
      <c r="C2494" s="117" t="s">
        <v>7869</v>
      </c>
      <c r="D2494" s="11">
        <v>0.110951207103756</v>
      </c>
    </row>
    <row r="2495" spans="1:4" x14ac:dyDescent="0.3">
      <c r="A2495" s="117" t="s">
        <v>13079</v>
      </c>
      <c r="B2495" s="117" t="s">
        <v>13080</v>
      </c>
      <c r="C2495" s="117" t="s">
        <v>7869</v>
      </c>
      <c r="D2495" s="11">
        <v>0.111024942447254</v>
      </c>
    </row>
    <row r="2496" spans="1:4" x14ac:dyDescent="0.3">
      <c r="A2496" s="117" t="s">
        <v>13081</v>
      </c>
      <c r="B2496" s="117" t="s">
        <v>13082</v>
      </c>
      <c r="C2496" s="117" t="s">
        <v>7869</v>
      </c>
      <c r="D2496" s="11">
        <v>0.1110876623013</v>
      </c>
    </row>
    <row r="2497" spans="1:4" x14ac:dyDescent="0.3">
      <c r="A2497" s="117" t="s">
        <v>13083</v>
      </c>
      <c r="B2497" s="117" t="s">
        <v>13084</v>
      </c>
      <c r="C2497" s="117" t="s">
        <v>7869</v>
      </c>
      <c r="D2497" s="11">
        <v>0.111182254019601</v>
      </c>
    </row>
    <row r="2498" spans="1:4" x14ac:dyDescent="0.3">
      <c r="A2498" s="117" t="s">
        <v>13085</v>
      </c>
      <c r="B2498" s="117" t="s">
        <v>13086</v>
      </c>
      <c r="C2498" s="117" t="s">
        <v>7869</v>
      </c>
      <c r="D2498" s="11">
        <v>0.111373975809854</v>
      </c>
    </row>
    <row r="2499" spans="1:4" x14ac:dyDescent="0.3">
      <c r="A2499" s="117" t="s">
        <v>13087</v>
      </c>
      <c r="B2499" s="117" t="s">
        <v>13088</v>
      </c>
      <c r="C2499" s="117" t="s">
        <v>7869</v>
      </c>
      <c r="D2499" s="11">
        <v>0.11138018855737999</v>
      </c>
    </row>
    <row r="2500" spans="1:4" x14ac:dyDescent="0.3">
      <c r="A2500" s="117" t="s">
        <v>13089</v>
      </c>
      <c r="B2500" s="117" t="s">
        <v>13090</v>
      </c>
      <c r="C2500" s="117" t="s">
        <v>7869</v>
      </c>
      <c r="D2500" s="11">
        <v>0.11139699250810001</v>
      </c>
    </row>
    <row r="2501" spans="1:4" x14ac:dyDescent="0.3">
      <c r="A2501" s="117" t="s">
        <v>13091</v>
      </c>
      <c r="B2501" s="117" t="s">
        <v>13092</v>
      </c>
      <c r="C2501" s="117" t="s">
        <v>7869</v>
      </c>
      <c r="D2501" s="11">
        <v>0.111436680001543</v>
      </c>
    </row>
    <row r="2502" spans="1:4" x14ac:dyDescent="0.3">
      <c r="A2502" s="117" t="s">
        <v>13093</v>
      </c>
      <c r="B2502" s="117" t="s">
        <v>13093</v>
      </c>
      <c r="C2502" s="117" t="s">
        <v>7869</v>
      </c>
      <c r="D2502" s="11">
        <v>0.11147102545662101</v>
      </c>
    </row>
    <row r="2503" spans="1:4" x14ac:dyDescent="0.3">
      <c r="A2503" s="117" t="s">
        <v>13094</v>
      </c>
      <c r="B2503" s="117" t="s">
        <v>13095</v>
      </c>
      <c r="C2503" s="117" t="s">
        <v>7869</v>
      </c>
      <c r="D2503" s="11">
        <v>0.11152274094579299</v>
      </c>
    </row>
    <row r="2504" spans="1:4" x14ac:dyDescent="0.3">
      <c r="A2504" s="117" t="s">
        <v>13096</v>
      </c>
      <c r="B2504" s="117" t="s">
        <v>13097</v>
      </c>
      <c r="C2504" s="117" t="s">
        <v>7869</v>
      </c>
      <c r="D2504" s="11">
        <v>0.111575686324435</v>
      </c>
    </row>
    <row r="2505" spans="1:4" x14ac:dyDescent="0.3">
      <c r="A2505" s="117" t="s">
        <v>13098</v>
      </c>
      <c r="B2505" s="117" t="s">
        <v>13099</v>
      </c>
      <c r="C2505" s="117" t="s">
        <v>7869</v>
      </c>
      <c r="D2505" s="11">
        <v>0.11163784515408599</v>
      </c>
    </row>
    <row r="2506" spans="1:4" x14ac:dyDescent="0.3">
      <c r="A2506" s="117" t="s">
        <v>13100</v>
      </c>
      <c r="B2506" s="117" t="s">
        <v>13101</v>
      </c>
      <c r="C2506" s="117" t="s">
        <v>7869</v>
      </c>
      <c r="D2506" s="11">
        <v>0.111744850732476</v>
      </c>
    </row>
    <row r="2507" spans="1:4" x14ac:dyDescent="0.3">
      <c r="A2507" s="117" t="s">
        <v>13102</v>
      </c>
      <c r="B2507" s="117" t="s">
        <v>13103</v>
      </c>
      <c r="C2507" s="117" t="s">
        <v>7869</v>
      </c>
      <c r="D2507" s="11">
        <v>0.1117619793799</v>
      </c>
    </row>
    <row r="2508" spans="1:4" x14ac:dyDescent="0.3">
      <c r="A2508" s="117" t="s">
        <v>13104</v>
      </c>
      <c r="B2508" s="117" t="s">
        <v>13104</v>
      </c>
      <c r="C2508" s="117" t="s">
        <v>7869</v>
      </c>
      <c r="D2508" s="11">
        <v>0.111804718178919</v>
      </c>
    </row>
    <row r="2509" spans="1:4" x14ac:dyDescent="0.3">
      <c r="A2509" s="117" t="s">
        <v>13105</v>
      </c>
      <c r="B2509" s="117" t="s">
        <v>13106</v>
      </c>
      <c r="C2509" s="117" t="s">
        <v>7869</v>
      </c>
      <c r="D2509" s="11">
        <v>0.11201305439503299</v>
      </c>
    </row>
    <row r="2510" spans="1:4" x14ac:dyDescent="0.3">
      <c r="A2510" s="117" t="s">
        <v>13107</v>
      </c>
      <c r="B2510" s="117" t="s">
        <v>13107</v>
      </c>
      <c r="C2510" s="117" t="s">
        <v>7869</v>
      </c>
      <c r="D2510" s="11">
        <v>0.112137440425951</v>
      </c>
    </row>
    <row r="2511" spans="1:4" x14ac:dyDescent="0.3">
      <c r="A2511" s="117" t="s">
        <v>13108</v>
      </c>
      <c r="B2511" s="117" t="s">
        <v>13109</v>
      </c>
      <c r="C2511" s="117" t="s">
        <v>7869</v>
      </c>
      <c r="D2511" s="11">
        <v>0.112208728466711</v>
      </c>
    </row>
    <row r="2512" spans="1:4" x14ac:dyDescent="0.3">
      <c r="A2512" s="117" t="s">
        <v>13110</v>
      </c>
      <c r="B2512" s="117" t="s">
        <v>13111</v>
      </c>
      <c r="C2512" s="117" t="s">
        <v>7869</v>
      </c>
      <c r="D2512" s="11">
        <v>0.112216211482385</v>
      </c>
    </row>
    <row r="2513" spans="1:4" x14ac:dyDescent="0.3">
      <c r="A2513" s="117" t="s">
        <v>13112</v>
      </c>
      <c r="B2513" s="117" t="s">
        <v>13113</v>
      </c>
      <c r="C2513" s="117" t="s">
        <v>7869</v>
      </c>
      <c r="D2513" s="11">
        <v>0.11221935792688301</v>
      </c>
    </row>
    <row r="2514" spans="1:4" x14ac:dyDescent="0.3">
      <c r="A2514" s="117" t="s">
        <v>13114</v>
      </c>
      <c r="B2514" s="117" t="s">
        <v>13115</v>
      </c>
      <c r="C2514" s="117" t="s">
        <v>7869</v>
      </c>
      <c r="D2514" s="11">
        <v>0.112225799368575</v>
      </c>
    </row>
    <row r="2515" spans="1:4" x14ac:dyDescent="0.3">
      <c r="A2515" s="117" t="s">
        <v>13116</v>
      </c>
      <c r="B2515" s="117" t="s">
        <v>13117</v>
      </c>
      <c r="C2515" s="117" t="s">
        <v>7869</v>
      </c>
      <c r="D2515" s="11">
        <v>0.112235981108239</v>
      </c>
    </row>
    <row r="2516" spans="1:4" x14ac:dyDescent="0.3">
      <c r="A2516" s="117" t="s">
        <v>13118</v>
      </c>
      <c r="B2516" s="117" t="s">
        <v>13119</v>
      </c>
      <c r="C2516" s="117" t="s">
        <v>7869</v>
      </c>
      <c r="D2516" s="11">
        <v>0.112335496059251</v>
      </c>
    </row>
    <row r="2517" spans="1:4" x14ac:dyDescent="0.3">
      <c r="A2517" s="117" t="s">
        <v>13120</v>
      </c>
      <c r="B2517" s="117" t="s">
        <v>13121</v>
      </c>
      <c r="C2517" s="117" t="s">
        <v>7869</v>
      </c>
      <c r="D2517" s="11">
        <v>0.112377537509338</v>
      </c>
    </row>
    <row r="2518" spans="1:4" x14ac:dyDescent="0.3">
      <c r="A2518" s="117" t="s">
        <v>13122</v>
      </c>
      <c r="B2518" s="117" t="s">
        <v>13123</v>
      </c>
      <c r="C2518" s="117" t="s">
        <v>7869</v>
      </c>
      <c r="D2518" s="11">
        <v>0.112429358892214</v>
      </c>
    </row>
    <row r="2519" spans="1:4" x14ac:dyDescent="0.3">
      <c r="A2519" s="117" t="s">
        <v>13124</v>
      </c>
      <c r="B2519" s="117" t="s">
        <v>13125</v>
      </c>
      <c r="C2519" s="117" t="s">
        <v>7869</v>
      </c>
      <c r="D2519" s="11">
        <v>0.11248372950287901</v>
      </c>
    </row>
    <row r="2520" spans="1:4" x14ac:dyDescent="0.3">
      <c r="A2520" s="117" t="s">
        <v>13126</v>
      </c>
      <c r="B2520" s="117" t="s">
        <v>13126</v>
      </c>
      <c r="C2520" s="117" t="s">
        <v>7869</v>
      </c>
      <c r="D2520" s="11">
        <v>0.112529327425099</v>
      </c>
    </row>
    <row r="2521" spans="1:4" x14ac:dyDescent="0.3">
      <c r="A2521" s="117" t="s">
        <v>13127</v>
      </c>
      <c r="B2521" s="117" t="s">
        <v>13128</v>
      </c>
      <c r="C2521" s="117" t="s">
        <v>7869</v>
      </c>
      <c r="D2521" s="11">
        <v>0.112552127697398</v>
      </c>
    </row>
    <row r="2522" spans="1:4" x14ac:dyDescent="0.3">
      <c r="A2522" s="117" t="s">
        <v>13129</v>
      </c>
      <c r="B2522" s="117" t="s">
        <v>13130</v>
      </c>
      <c r="C2522" s="117" t="s">
        <v>7869</v>
      </c>
      <c r="D2522" s="11">
        <v>0.112648085535172</v>
      </c>
    </row>
    <row r="2523" spans="1:4" x14ac:dyDescent="0.3">
      <c r="A2523" s="117" t="s">
        <v>13131</v>
      </c>
      <c r="B2523" s="117" t="s">
        <v>13132</v>
      </c>
      <c r="C2523" s="117" t="s">
        <v>7869</v>
      </c>
      <c r="D2523" s="11">
        <v>0.112673506547154</v>
      </c>
    </row>
    <row r="2524" spans="1:4" x14ac:dyDescent="0.3">
      <c r="A2524" s="117" t="s">
        <v>13133</v>
      </c>
      <c r="B2524" s="117" t="s">
        <v>13134</v>
      </c>
      <c r="C2524" s="117" t="s">
        <v>7869</v>
      </c>
      <c r="D2524" s="11">
        <v>0.112677435587049</v>
      </c>
    </row>
    <row r="2525" spans="1:4" x14ac:dyDescent="0.3">
      <c r="A2525" s="117" t="s">
        <v>13135</v>
      </c>
      <c r="B2525" s="117" t="s">
        <v>13136</v>
      </c>
      <c r="C2525" s="117" t="s">
        <v>7869</v>
      </c>
      <c r="D2525" s="11">
        <v>0.11273726367077801</v>
      </c>
    </row>
    <row r="2526" spans="1:4" x14ac:dyDescent="0.3">
      <c r="A2526" s="117" t="s">
        <v>13137</v>
      </c>
      <c r="B2526" s="117" t="s">
        <v>13138</v>
      </c>
      <c r="C2526" s="117" t="s">
        <v>7869</v>
      </c>
      <c r="D2526" s="11">
        <v>0.11274564142132</v>
      </c>
    </row>
    <row r="2527" spans="1:4" x14ac:dyDescent="0.3">
      <c r="A2527" s="117" t="s">
        <v>13139</v>
      </c>
      <c r="B2527" s="117" t="s">
        <v>13140</v>
      </c>
      <c r="C2527" s="117" t="s">
        <v>7869</v>
      </c>
      <c r="D2527" s="11">
        <v>0.112777854937078</v>
      </c>
    </row>
    <row r="2528" spans="1:4" x14ac:dyDescent="0.3">
      <c r="A2528" s="117" t="s">
        <v>13141</v>
      </c>
      <c r="B2528" s="117" t="s">
        <v>13142</v>
      </c>
      <c r="C2528" s="117" t="s">
        <v>7869</v>
      </c>
      <c r="D2528" s="11">
        <v>0.112848765762393</v>
      </c>
    </row>
    <row r="2529" spans="1:4" x14ac:dyDescent="0.3">
      <c r="A2529" s="117" t="s">
        <v>13143</v>
      </c>
      <c r="B2529" s="117" t="s">
        <v>13144</v>
      </c>
      <c r="C2529" s="117" t="s">
        <v>7869</v>
      </c>
      <c r="D2529" s="11">
        <v>0.112870380621234</v>
      </c>
    </row>
    <row r="2530" spans="1:4" x14ac:dyDescent="0.3">
      <c r="A2530" s="117" t="s">
        <v>13145</v>
      </c>
      <c r="B2530" s="117" t="s">
        <v>13146</v>
      </c>
      <c r="C2530" s="117" t="s">
        <v>7869</v>
      </c>
      <c r="D2530" s="11">
        <v>0.112922725323834</v>
      </c>
    </row>
    <row r="2531" spans="1:4" x14ac:dyDescent="0.3">
      <c r="A2531" s="117" t="s">
        <v>13147</v>
      </c>
      <c r="B2531" s="117" t="s">
        <v>13148</v>
      </c>
      <c r="C2531" s="117" t="s">
        <v>7869</v>
      </c>
      <c r="D2531" s="11">
        <v>0.112936347574645</v>
      </c>
    </row>
    <row r="2532" spans="1:4" x14ac:dyDescent="0.3">
      <c r="A2532" s="117" t="s">
        <v>13149</v>
      </c>
      <c r="B2532" s="117" t="s">
        <v>13150</v>
      </c>
      <c r="C2532" s="117" t="s">
        <v>7869</v>
      </c>
      <c r="D2532" s="11">
        <v>0.113035473374856</v>
      </c>
    </row>
    <row r="2533" spans="1:4" x14ac:dyDescent="0.3">
      <c r="A2533" s="117" t="s">
        <v>13151</v>
      </c>
      <c r="B2533" s="117" t="s">
        <v>13152</v>
      </c>
      <c r="C2533" s="117" t="s">
        <v>7869</v>
      </c>
      <c r="D2533" s="11">
        <v>0.11307277679342199</v>
      </c>
    </row>
    <row r="2534" spans="1:4" x14ac:dyDescent="0.3">
      <c r="A2534" s="117" t="s">
        <v>13153</v>
      </c>
      <c r="B2534" s="117" t="s">
        <v>13154</v>
      </c>
      <c r="C2534" s="117" t="s">
        <v>7869</v>
      </c>
      <c r="D2534" s="11">
        <v>0.113080178216905</v>
      </c>
    </row>
    <row r="2535" spans="1:4" x14ac:dyDescent="0.3">
      <c r="A2535" s="117" t="s">
        <v>13155</v>
      </c>
      <c r="B2535" s="117" t="s">
        <v>13156</v>
      </c>
      <c r="C2535" s="117" t="s">
        <v>7869</v>
      </c>
      <c r="D2535" s="11">
        <v>0.11312440548185999</v>
      </c>
    </row>
    <row r="2536" spans="1:4" x14ac:dyDescent="0.3">
      <c r="A2536" s="117" t="s">
        <v>13157</v>
      </c>
      <c r="B2536" s="117" t="s">
        <v>13158</v>
      </c>
      <c r="C2536" s="117" t="s">
        <v>7869</v>
      </c>
      <c r="D2536" s="11">
        <v>0.113235406775757</v>
      </c>
    </row>
    <row r="2537" spans="1:4" x14ac:dyDescent="0.3">
      <c r="A2537" s="117" t="s">
        <v>13159</v>
      </c>
      <c r="B2537" s="117" t="s">
        <v>13160</v>
      </c>
      <c r="C2537" s="117" t="s">
        <v>7869</v>
      </c>
      <c r="D2537" s="11">
        <v>0.113295957404397</v>
      </c>
    </row>
    <row r="2538" spans="1:4" x14ac:dyDescent="0.3">
      <c r="A2538" s="117" t="s">
        <v>13161</v>
      </c>
      <c r="B2538" s="117" t="s">
        <v>13162</v>
      </c>
      <c r="C2538" s="117" t="s">
        <v>7869</v>
      </c>
      <c r="D2538" s="11">
        <v>0.113308748937985</v>
      </c>
    </row>
    <row r="2539" spans="1:4" x14ac:dyDescent="0.3">
      <c r="A2539" s="117" t="s">
        <v>13163</v>
      </c>
      <c r="B2539" s="117" t="s">
        <v>13164</v>
      </c>
      <c r="C2539" s="117" t="s">
        <v>7869</v>
      </c>
      <c r="D2539" s="11">
        <v>0.113389879046428</v>
      </c>
    </row>
    <row r="2540" spans="1:4" x14ac:dyDescent="0.3">
      <c r="A2540" s="117" t="s">
        <v>13165</v>
      </c>
      <c r="B2540" s="117" t="s">
        <v>13166</v>
      </c>
      <c r="C2540" s="117" t="s">
        <v>7869</v>
      </c>
      <c r="D2540" s="11">
        <v>0.113485927053863</v>
      </c>
    </row>
    <row r="2541" spans="1:4" x14ac:dyDescent="0.3">
      <c r="A2541" s="117" t="s">
        <v>13167</v>
      </c>
      <c r="B2541" s="117" t="s">
        <v>13168</v>
      </c>
      <c r="C2541" s="117" t="s">
        <v>7869</v>
      </c>
      <c r="D2541" s="11">
        <v>0.113535439809326</v>
      </c>
    </row>
    <row r="2542" spans="1:4" x14ac:dyDescent="0.3">
      <c r="A2542" s="117" t="s">
        <v>13169</v>
      </c>
      <c r="B2542" s="117" t="s">
        <v>13170</v>
      </c>
      <c r="C2542" s="117" t="s">
        <v>7869</v>
      </c>
      <c r="D2542" s="11">
        <v>0.113591551515179</v>
      </c>
    </row>
    <row r="2543" spans="1:4" x14ac:dyDescent="0.3">
      <c r="A2543" s="117" t="s">
        <v>13171</v>
      </c>
      <c r="B2543" s="117" t="s">
        <v>13172</v>
      </c>
      <c r="C2543" s="117" t="s">
        <v>7869</v>
      </c>
      <c r="D2543" s="11">
        <v>0.113594762731137</v>
      </c>
    </row>
    <row r="2544" spans="1:4" x14ac:dyDescent="0.3">
      <c r="A2544" s="117" t="s">
        <v>13173</v>
      </c>
      <c r="B2544" s="117" t="s">
        <v>13174</v>
      </c>
      <c r="C2544" s="117" t="s">
        <v>7869</v>
      </c>
      <c r="D2544" s="11">
        <v>0.113815448684667</v>
      </c>
    </row>
    <row r="2545" spans="1:4" x14ac:dyDescent="0.3">
      <c r="A2545" s="117" t="s">
        <v>13175</v>
      </c>
      <c r="B2545" s="117" t="s">
        <v>13176</v>
      </c>
      <c r="C2545" s="117" t="s">
        <v>7869</v>
      </c>
      <c r="D2545" s="11">
        <v>0.11395010786212</v>
      </c>
    </row>
    <row r="2546" spans="1:4" x14ac:dyDescent="0.3">
      <c r="A2546" s="117" t="s">
        <v>13177</v>
      </c>
      <c r="B2546" s="117" t="s">
        <v>13178</v>
      </c>
      <c r="C2546" s="117" t="s">
        <v>7869</v>
      </c>
      <c r="D2546" s="11">
        <v>0.11415950293425201</v>
      </c>
    </row>
    <row r="2547" spans="1:4" x14ac:dyDescent="0.3">
      <c r="A2547" s="117" t="s">
        <v>13179</v>
      </c>
      <c r="B2547" s="117" t="s">
        <v>13179</v>
      </c>
      <c r="C2547" s="117" t="s">
        <v>7869</v>
      </c>
      <c r="D2547" s="11">
        <v>0.11420719609114099</v>
      </c>
    </row>
    <row r="2548" spans="1:4" x14ac:dyDescent="0.3">
      <c r="A2548" s="117" t="s">
        <v>13180</v>
      </c>
      <c r="B2548" s="117" t="s">
        <v>13181</v>
      </c>
      <c r="C2548" s="117" t="s">
        <v>7869</v>
      </c>
      <c r="D2548" s="11">
        <v>0.114456113209239</v>
      </c>
    </row>
    <row r="2549" spans="1:4" x14ac:dyDescent="0.3">
      <c r="A2549" s="117" t="s">
        <v>13182</v>
      </c>
      <c r="B2549" s="117" t="s">
        <v>13183</v>
      </c>
      <c r="C2549" s="117" t="s">
        <v>7869</v>
      </c>
      <c r="D2549" s="11">
        <v>0.114596783318497</v>
      </c>
    </row>
    <row r="2550" spans="1:4" x14ac:dyDescent="0.3">
      <c r="A2550" s="117" t="s">
        <v>13184</v>
      </c>
      <c r="B2550" s="117" t="s">
        <v>13185</v>
      </c>
      <c r="C2550" s="117" t="s">
        <v>7869</v>
      </c>
      <c r="D2550" s="11">
        <v>0.114716776281043</v>
      </c>
    </row>
    <row r="2551" spans="1:4" x14ac:dyDescent="0.3">
      <c r="A2551" s="117" t="s">
        <v>13186</v>
      </c>
      <c r="B2551" s="117" t="s">
        <v>13187</v>
      </c>
      <c r="C2551" s="117" t="s">
        <v>7869</v>
      </c>
      <c r="D2551" s="11">
        <v>0.114763564163354</v>
      </c>
    </row>
    <row r="2552" spans="1:4" x14ac:dyDescent="0.3">
      <c r="A2552" s="117" t="s">
        <v>13188</v>
      </c>
      <c r="B2552" s="117" t="s">
        <v>13189</v>
      </c>
      <c r="C2552" s="117" t="s">
        <v>7869</v>
      </c>
      <c r="D2552" s="11">
        <v>0.11491258582608201</v>
      </c>
    </row>
    <row r="2553" spans="1:4" x14ac:dyDescent="0.3">
      <c r="A2553" s="117" t="s">
        <v>13190</v>
      </c>
      <c r="B2553" s="117" t="s">
        <v>13191</v>
      </c>
      <c r="C2553" s="117" t="s">
        <v>7869</v>
      </c>
      <c r="D2553" s="11">
        <v>0.11493315772083</v>
      </c>
    </row>
    <row r="2554" spans="1:4" x14ac:dyDescent="0.3">
      <c r="A2554" s="117" t="s">
        <v>13192</v>
      </c>
      <c r="B2554" s="117" t="s">
        <v>13193</v>
      </c>
      <c r="C2554" s="117" t="s">
        <v>7869</v>
      </c>
      <c r="D2554" s="11">
        <v>0.115056073724789</v>
      </c>
    </row>
    <row r="2555" spans="1:4" x14ac:dyDescent="0.3">
      <c r="A2555" s="117" t="s">
        <v>13194</v>
      </c>
      <c r="B2555" s="117" t="s">
        <v>13195</v>
      </c>
      <c r="C2555" s="117" t="s">
        <v>7869</v>
      </c>
      <c r="D2555" s="11">
        <v>0.115140156103332</v>
      </c>
    </row>
    <row r="2556" spans="1:4" x14ac:dyDescent="0.3">
      <c r="A2556" s="117" t="s">
        <v>13196</v>
      </c>
      <c r="B2556" s="117" t="s">
        <v>13197</v>
      </c>
      <c r="C2556" s="117" t="s">
        <v>7869</v>
      </c>
      <c r="D2556" s="11">
        <v>0.115383616635757</v>
      </c>
    </row>
    <row r="2557" spans="1:4" x14ac:dyDescent="0.3">
      <c r="A2557" s="117" t="s">
        <v>13198</v>
      </c>
      <c r="B2557" s="117" t="s">
        <v>13199</v>
      </c>
      <c r="C2557" s="117" t="s">
        <v>7869</v>
      </c>
      <c r="D2557" s="11">
        <v>0.11542648217141301</v>
      </c>
    </row>
    <row r="2558" spans="1:4" x14ac:dyDescent="0.3">
      <c r="A2558" s="117" t="s">
        <v>13200</v>
      </c>
      <c r="B2558" s="117" t="s">
        <v>13201</v>
      </c>
      <c r="C2558" s="117" t="s">
        <v>7869</v>
      </c>
      <c r="D2558" s="11">
        <v>0.11552614500054</v>
      </c>
    </row>
    <row r="2559" spans="1:4" x14ac:dyDescent="0.3">
      <c r="A2559" s="117" t="s">
        <v>13202</v>
      </c>
      <c r="B2559" s="117" t="s">
        <v>13203</v>
      </c>
      <c r="C2559" s="117" t="s">
        <v>7869</v>
      </c>
      <c r="D2559" s="11">
        <v>0.115572605767888</v>
      </c>
    </row>
    <row r="2560" spans="1:4" x14ac:dyDescent="0.3">
      <c r="A2560" s="117" t="s">
        <v>13204</v>
      </c>
      <c r="B2560" s="117" t="s">
        <v>13205</v>
      </c>
      <c r="C2560" s="117" t="s">
        <v>7869</v>
      </c>
      <c r="D2560" s="11">
        <v>0.115629843047937</v>
      </c>
    </row>
    <row r="2561" spans="1:4" x14ac:dyDescent="0.3">
      <c r="A2561" s="117" t="s">
        <v>13206</v>
      </c>
      <c r="B2561" s="117" t="s">
        <v>13207</v>
      </c>
      <c r="C2561" s="117" t="s">
        <v>7869</v>
      </c>
      <c r="D2561" s="11">
        <v>0.115746070529009</v>
      </c>
    </row>
    <row r="2562" spans="1:4" x14ac:dyDescent="0.3">
      <c r="A2562" s="117" t="s">
        <v>13208</v>
      </c>
      <c r="B2562" s="117" t="s">
        <v>13209</v>
      </c>
      <c r="C2562" s="117" t="s">
        <v>7869</v>
      </c>
      <c r="D2562" s="11">
        <v>0.11580622096261101</v>
      </c>
    </row>
    <row r="2563" spans="1:4" x14ac:dyDescent="0.3">
      <c r="A2563" s="117" t="s">
        <v>13210</v>
      </c>
      <c r="B2563" s="117" t="s">
        <v>13211</v>
      </c>
      <c r="C2563" s="117" t="s">
        <v>7869</v>
      </c>
      <c r="D2563" s="11">
        <v>0.11583712340969</v>
      </c>
    </row>
    <row r="2564" spans="1:4" x14ac:dyDescent="0.3">
      <c r="A2564" s="117" t="s">
        <v>13212</v>
      </c>
      <c r="B2564" s="117" t="s">
        <v>13213</v>
      </c>
      <c r="C2564" s="117" t="s">
        <v>7869</v>
      </c>
      <c r="D2564" s="11">
        <v>0.115870171732515</v>
      </c>
    </row>
    <row r="2565" spans="1:4" x14ac:dyDescent="0.3">
      <c r="A2565" s="117" t="s">
        <v>13214</v>
      </c>
      <c r="B2565" s="117" t="s">
        <v>13215</v>
      </c>
      <c r="C2565" s="117" t="s">
        <v>7869</v>
      </c>
      <c r="D2565" s="11">
        <v>0.115936669964343</v>
      </c>
    </row>
    <row r="2566" spans="1:4" x14ac:dyDescent="0.3">
      <c r="A2566" s="117" t="s">
        <v>13216</v>
      </c>
      <c r="B2566" s="117" t="s">
        <v>13217</v>
      </c>
      <c r="C2566" s="117" t="s">
        <v>7869</v>
      </c>
      <c r="D2566" s="11">
        <v>0.116017886965885</v>
      </c>
    </row>
    <row r="2567" spans="1:4" x14ac:dyDescent="0.3">
      <c r="A2567" s="117" t="s">
        <v>13218</v>
      </c>
      <c r="B2567" s="117" t="s">
        <v>13219</v>
      </c>
      <c r="C2567" s="117" t="s">
        <v>7869</v>
      </c>
      <c r="D2567" s="11">
        <v>0.116047152037383</v>
      </c>
    </row>
    <row r="2568" spans="1:4" x14ac:dyDescent="0.3">
      <c r="A2568" s="117" t="s">
        <v>13220</v>
      </c>
      <c r="B2568" s="117" t="s">
        <v>13221</v>
      </c>
      <c r="C2568" s="117" t="s">
        <v>7869</v>
      </c>
      <c r="D2568" s="11">
        <v>0.116064158888377</v>
      </c>
    </row>
    <row r="2569" spans="1:4" x14ac:dyDescent="0.3">
      <c r="A2569" s="117" t="s">
        <v>13222</v>
      </c>
      <c r="B2569" s="117" t="s">
        <v>13223</v>
      </c>
      <c r="C2569" s="117" t="s">
        <v>7869</v>
      </c>
      <c r="D2569" s="11">
        <v>0.116128964461312</v>
      </c>
    </row>
    <row r="2570" spans="1:4" x14ac:dyDescent="0.3">
      <c r="A2570" s="117" t="s">
        <v>13224</v>
      </c>
      <c r="B2570" s="117" t="s">
        <v>13225</v>
      </c>
      <c r="C2570" s="117" t="s">
        <v>7869</v>
      </c>
      <c r="D2570" s="11">
        <v>0.11614609038403501</v>
      </c>
    </row>
    <row r="2571" spans="1:4" x14ac:dyDescent="0.3">
      <c r="A2571" s="117" t="s">
        <v>13226</v>
      </c>
      <c r="B2571" s="117" t="s">
        <v>13227</v>
      </c>
      <c r="C2571" s="117" t="s">
        <v>7869</v>
      </c>
      <c r="D2571" s="11">
        <v>0.11614756162084899</v>
      </c>
    </row>
    <row r="2572" spans="1:4" x14ac:dyDescent="0.3">
      <c r="A2572" s="117" t="s">
        <v>13228</v>
      </c>
      <c r="B2572" s="117" t="s">
        <v>13229</v>
      </c>
      <c r="C2572" s="117" t="s">
        <v>7869</v>
      </c>
      <c r="D2572" s="11">
        <v>0.116217550332674</v>
      </c>
    </row>
    <row r="2573" spans="1:4" x14ac:dyDescent="0.3">
      <c r="A2573" s="117" t="s">
        <v>13230</v>
      </c>
      <c r="B2573" s="117" t="s">
        <v>13231</v>
      </c>
      <c r="C2573" s="117" t="s">
        <v>7869</v>
      </c>
      <c r="D2573" s="11">
        <v>0.11674780817795199</v>
      </c>
    </row>
    <row r="2574" spans="1:4" x14ac:dyDescent="0.3">
      <c r="A2574" s="117" t="s">
        <v>13232</v>
      </c>
      <c r="B2574" s="117" t="s">
        <v>13233</v>
      </c>
      <c r="C2574" s="117" t="s">
        <v>7869</v>
      </c>
      <c r="D2574" s="11">
        <v>0.11693285581174</v>
      </c>
    </row>
    <row r="2575" spans="1:4" x14ac:dyDescent="0.3">
      <c r="A2575" s="117" t="s">
        <v>13234</v>
      </c>
      <c r="B2575" s="117" t="s">
        <v>13234</v>
      </c>
      <c r="C2575" s="117" t="s">
        <v>7869</v>
      </c>
      <c r="D2575" s="11">
        <v>0.117001673143938</v>
      </c>
    </row>
    <row r="2576" spans="1:4" x14ac:dyDescent="0.3">
      <c r="A2576" s="117" t="s">
        <v>13235</v>
      </c>
      <c r="B2576" s="117" t="s">
        <v>13236</v>
      </c>
      <c r="C2576" s="117" t="s">
        <v>7869</v>
      </c>
      <c r="D2576" s="11">
        <v>0.117061840750587</v>
      </c>
    </row>
    <row r="2577" spans="1:4" x14ac:dyDescent="0.3">
      <c r="A2577" s="117" t="s">
        <v>13237</v>
      </c>
      <c r="B2577" s="117" t="s">
        <v>13238</v>
      </c>
      <c r="C2577" s="117" t="s">
        <v>7869</v>
      </c>
      <c r="D2577" s="11">
        <v>0.11721204020437601</v>
      </c>
    </row>
    <row r="2578" spans="1:4" x14ac:dyDescent="0.3">
      <c r="A2578" s="117" t="s">
        <v>13239</v>
      </c>
      <c r="B2578" s="117" t="s">
        <v>13240</v>
      </c>
      <c r="C2578" s="117" t="s">
        <v>7869</v>
      </c>
      <c r="D2578" s="11">
        <v>0.117222898869694</v>
      </c>
    </row>
    <row r="2579" spans="1:4" x14ac:dyDescent="0.3">
      <c r="A2579" s="117" t="s">
        <v>13241</v>
      </c>
      <c r="B2579" s="117" t="s">
        <v>13242</v>
      </c>
      <c r="C2579" s="117" t="s">
        <v>7869</v>
      </c>
      <c r="D2579" s="11">
        <v>0.117265985309702</v>
      </c>
    </row>
    <row r="2580" spans="1:4" x14ac:dyDescent="0.3">
      <c r="A2580" s="117" t="s">
        <v>13243</v>
      </c>
      <c r="B2580" s="117" t="s">
        <v>13244</v>
      </c>
      <c r="C2580" s="117" t="s">
        <v>7869</v>
      </c>
      <c r="D2580" s="11">
        <v>0.11729026359094299</v>
      </c>
    </row>
    <row r="2581" spans="1:4" x14ac:dyDescent="0.3">
      <c r="A2581" s="117" t="s">
        <v>13245</v>
      </c>
      <c r="B2581" s="117" t="s">
        <v>13246</v>
      </c>
      <c r="C2581" s="117" t="s">
        <v>7869</v>
      </c>
      <c r="D2581" s="11">
        <v>0.11729026359094299</v>
      </c>
    </row>
    <row r="2582" spans="1:4" x14ac:dyDescent="0.3">
      <c r="A2582" s="117" t="s">
        <v>13247</v>
      </c>
      <c r="B2582" s="117" t="s">
        <v>13244</v>
      </c>
      <c r="C2582" s="117" t="s">
        <v>7869</v>
      </c>
      <c r="D2582" s="11">
        <v>0.11729026359094299</v>
      </c>
    </row>
    <row r="2583" spans="1:4" x14ac:dyDescent="0.3">
      <c r="A2583" s="117" t="s">
        <v>13248</v>
      </c>
      <c r="B2583" s="117" t="s">
        <v>13248</v>
      </c>
      <c r="C2583" s="117" t="s">
        <v>7869</v>
      </c>
      <c r="D2583" s="11">
        <v>0.11734358946967099</v>
      </c>
    </row>
    <row r="2584" spans="1:4" x14ac:dyDescent="0.3">
      <c r="A2584" s="117" t="s">
        <v>13249</v>
      </c>
      <c r="B2584" s="117" t="s">
        <v>13250</v>
      </c>
      <c r="C2584" s="117" t="s">
        <v>7869</v>
      </c>
      <c r="D2584" s="11">
        <v>0.117386355251501</v>
      </c>
    </row>
    <row r="2585" spans="1:4" x14ac:dyDescent="0.3">
      <c r="A2585" s="117" t="s">
        <v>13251</v>
      </c>
      <c r="B2585" s="117" t="s">
        <v>13252</v>
      </c>
      <c r="C2585" s="117" t="s">
        <v>7869</v>
      </c>
      <c r="D2585" s="11">
        <v>0.117409078178728</v>
      </c>
    </row>
    <row r="2586" spans="1:4" x14ac:dyDescent="0.3">
      <c r="A2586" s="117" t="s">
        <v>13253</v>
      </c>
      <c r="B2586" s="117" t="s">
        <v>13254</v>
      </c>
      <c r="C2586" s="117" t="s">
        <v>7869</v>
      </c>
      <c r="D2586" s="11">
        <v>0.11748037666922</v>
      </c>
    </row>
    <row r="2587" spans="1:4" x14ac:dyDescent="0.3">
      <c r="A2587" s="117" t="s">
        <v>13255</v>
      </c>
      <c r="B2587" s="117" t="s">
        <v>13256</v>
      </c>
      <c r="C2587" s="117" t="s">
        <v>7869</v>
      </c>
      <c r="D2587" s="11">
        <v>0.117503581687197</v>
      </c>
    </row>
    <row r="2588" spans="1:4" x14ac:dyDescent="0.3">
      <c r="A2588" s="117" t="s">
        <v>13257</v>
      </c>
      <c r="B2588" s="117" t="s">
        <v>13258</v>
      </c>
      <c r="C2588" s="117" t="s">
        <v>7869</v>
      </c>
      <c r="D2588" s="11">
        <v>0.117508109632585</v>
      </c>
    </row>
    <row r="2589" spans="1:4" x14ac:dyDescent="0.3">
      <c r="A2589" s="117" t="s">
        <v>13259</v>
      </c>
      <c r="B2589" s="117" t="s">
        <v>13260</v>
      </c>
      <c r="C2589" s="117" t="s">
        <v>7869</v>
      </c>
      <c r="D2589" s="11">
        <v>0.11765184259044199</v>
      </c>
    </row>
    <row r="2590" spans="1:4" x14ac:dyDescent="0.3">
      <c r="A2590" s="117" t="s">
        <v>13261</v>
      </c>
      <c r="B2590" s="117" t="s">
        <v>13262</v>
      </c>
      <c r="C2590" s="117" t="s">
        <v>7869</v>
      </c>
      <c r="D2590" s="11">
        <v>0.11768273517312999</v>
      </c>
    </row>
    <row r="2591" spans="1:4" x14ac:dyDescent="0.3">
      <c r="A2591" s="117" t="s">
        <v>13263</v>
      </c>
      <c r="B2591" s="117" t="s">
        <v>13264</v>
      </c>
      <c r="C2591" s="117" t="s">
        <v>7869</v>
      </c>
      <c r="D2591" s="11">
        <v>0.117697728849571</v>
      </c>
    </row>
    <row r="2592" spans="1:4" x14ac:dyDescent="0.3">
      <c r="A2592" s="117" t="s">
        <v>13265</v>
      </c>
      <c r="B2592" s="117" t="s">
        <v>13266</v>
      </c>
      <c r="C2592" s="117" t="s">
        <v>7869</v>
      </c>
      <c r="D2592" s="11">
        <v>0.117831910054567</v>
      </c>
    </row>
    <row r="2593" spans="1:4" x14ac:dyDescent="0.3">
      <c r="A2593" s="117" t="s">
        <v>13267</v>
      </c>
      <c r="B2593" s="117" t="s">
        <v>13268</v>
      </c>
      <c r="C2593" s="117" t="s">
        <v>7869</v>
      </c>
      <c r="D2593" s="11">
        <v>0.117889931327874</v>
      </c>
    </row>
    <row r="2594" spans="1:4" x14ac:dyDescent="0.3">
      <c r="A2594" s="117" t="s">
        <v>13269</v>
      </c>
      <c r="B2594" s="117" t="s">
        <v>13270</v>
      </c>
      <c r="C2594" s="117" t="s">
        <v>7869</v>
      </c>
      <c r="D2594" s="11">
        <v>0.117939031033616</v>
      </c>
    </row>
    <row r="2595" spans="1:4" x14ac:dyDescent="0.3">
      <c r="A2595" s="117" t="s">
        <v>13271</v>
      </c>
      <c r="B2595" s="117" t="s">
        <v>13272</v>
      </c>
      <c r="C2595" s="117" t="s">
        <v>7869</v>
      </c>
      <c r="D2595" s="11">
        <v>0.117942929865844</v>
      </c>
    </row>
    <row r="2596" spans="1:4" x14ac:dyDescent="0.3">
      <c r="A2596" s="117" t="s">
        <v>13273</v>
      </c>
      <c r="B2596" s="117" t="s">
        <v>13274</v>
      </c>
      <c r="C2596" s="117" t="s">
        <v>7869</v>
      </c>
      <c r="D2596" s="11">
        <v>0.118074667488427</v>
      </c>
    </row>
    <row r="2597" spans="1:4" x14ac:dyDescent="0.3">
      <c r="A2597" s="117" t="s">
        <v>13275</v>
      </c>
      <c r="B2597" s="117" t="s">
        <v>13276</v>
      </c>
      <c r="C2597" s="117" t="s">
        <v>7869</v>
      </c>
      <c r="D2597" s="11">
        <v>0.118100697624551</v>
      </c>
    </row>
    <row r="2598" spans="1:4" x14ac:dyDescent="0.3">
      <c r="A2598" s="117" t="s">
        <v>13277</v>
      </c>
      <c r="B2598" s="117" t="s">
        <v>13278</v>
      </c>
      <c r="C2598" s="117" t="s">
        <v>7869</v>
      </c>
      <c r="D2598" s="11">
        <v>0.118165980606581</v>
      </c>
    </row>
    <row r="2599" spans="1:4" x14ac:dyDescent="0.3">
      <c r="A2599" s="117" t="s">
        <v>13279</v>
      </c>
      <c r="B2599" s="117" t="s">
        <v>13280</v>
      </c>
      <c r="C2599" s="117" t="s">
        <v>7869</v>
      </c>
      <c r="D2599" s="11">
        <v>0.118165980606581</v>
      </c>
    </row>
    <row r="2600" spans="1:4" x14ac:dyDescent="0.3">
      <c r="A2600" s="117" t="s">
        <v>13281</v>
      </c>
      <c r="B2600" s="117" t="s">
        <v>13282</v>
      </c>
      <c r="C2600" s="117" t="s">
        <v>7869</v>
      </c>
      <c r="D2600" s="11">
        <v>0.118254396410091</v>
      </c>
    </row>
    <row r="2601" spans="1:4" x14ac:dyDescent="0.3">
      <c r="A2601" s="117" t="s">
        <v>13283</v>
      </c>
      <c r="B2601" s="117" t="s">
        <v>13284</v>
      </c>
      <c r="C2601" s="117" t="s">
        <v>7869</v>
      </c>
      <c r="D2601" s="11">
        <v>0.118465717304822</v>
      </c>
    </row>
    <row r="2602" spans="1:4" x14ac:dyDescent="0.3">
      <c r="A2602" s="117" t="s">
        <v>13285</v>
      </c>
      <c r="B2602" s="117" t="s">
        <v>13286</v>
      </c>
      <c r="C2602" s="117" t="s">
        <v>7869</v>
      </c>
      <c r="D2602" s="11">
        <v>0.118633225546042</v>
      </c>
    </row>
    <row r="2603" spans="1:4" x14ac:dyDescent="0.3">
      <c r="A2603" s="117" t="s">
        <v>13287</v>
      </c>
      <c r="B2603" s="117" t="s">
        <v>13288</v>
      </c>
      <c r="C2603" s="117" t="s">
        <v>7869</v>
      </c>
      <c r="D2603" s="11">
        <v>0.118699097079893</v>
      </c>
    </row>
    <row r="2604" spans="1:4" x14ac:dyDescent="0.3">
      <c r="A2604" s="117" t="s">
        <v>13289</v>
      </c>
      <c r="B2604" s="117" t="s">
        <v>13290</v>
      </c>
      <c r="C2604" s="117" t="s">
        <v>7869</v>
      </c>
      <c r="D2604" s="11">
        <v>0.118787561034309</v>
      </c>
    </row>
    <row r="2605" spans="1:4" x14ac:dyDescent="0.3">
      <c r="A2605" s="117" t="s">
        <v>13291</v>
      </c>
      <c r="B2605" s="117" t="s">
        <v>13292</v>
      </c>
      <c r="C2605" s="117" t="s">
        <v>7869</v>
      </c>
      <c r="D2605" s="11">
        <v>0.119065586727612</v>
      </c>
    </row>
    <row r="2606" spans="1:4" x14ac:dyDescent="0.3">
      <c r="A2606" s="117" t="s">
        <v>13293</v>
      </c>
      <c r="B2606" s="117" t="s">
        <v>13294</v>
      </c>
      <c r="C2606" s="117" t="s">
        <v>7869</v>
      </c>
      <c r="D2606" s="11">
        <v>0.119103622599528</v>
      </c>
    </row>
    <row r="2607" spans="1:4" x14ac:dyDescent="0.3">
      <c r="A2607" s="117" t="s">
        <v>13295</v>
      </c>
      <c r="B2607" s="117" t="s">
        <v>13296</v>
      </c>
      <c r="C2607" s="117" t="s">
        <v>7869</v>
      </c>
      <c r="D2607" s="11">
        <v>0.119165410573197</v>
      </c>
    </row>
    <row r="2608" spans="1:4" x14ac:dyDescent="0.3">
      <c r="A2608" s="117" t="s">
        <v>13297</v>
      </c>
      <c r="B2608" s="117" t="s">
        <v>13298</v>
      </c>
      <c r="C2608" s="117" t="s">
        <v>7869</v>
      </c>
      <c r="D2608" s="11">
        <v>0.119191366391387</v>
      </c>
    </row>
    <row r="2609" spans="1:4" x14ac:dyDescent="0.3">
      <c r="A2609" s="117" t="s">
        <v>13299</v>
      </c>
      <c r="B2609" s="117" t="s">
        <v>13300</v>
      </c>
      <c r="C2609" s="117" t="s">
        <v>7869</v>
      </c>
      <c r="D2609" s="11">
        <v>0.119212742902535</v>
      </c>
    </row>
    <row r="2610" spans="1:4" x14ac:dyDescent="0.3">
      <c r="A2610" s="117" t="s">
        <v>13301</v>
      </c>
      <c r="B2610" s="117" t="s">
        <v>13302</v>
      </c>
      <c r="C2610" s="117" t="s">
        <v>7869</v>
      </c>
      <c r="D2610" s="11">
        <v>0.119247515068558</v>
      </c>
    </row>
    <row r="2611" spans="1:4" x14ac:dyDescent="0.3">
      <c r="A2611" s="117" t="s">
        <v>13303</v>
      </c>
      <c r="B2611" s="117" t="s">
        <v>13304</v>
      </c>
      <c r="C2611" s="117" t="s">
        <v>7869</v>
      </c>
      <c r="D2611" s="11">
        <v>0.11925831071705401</v>
      </c>
    </row>
    <row r="2612" spans="1:4" x14ac:dyDescent="0.3">
      <c r="A2612" s="117" t="s">
        <v>13305</v>
      </c>
      <c r="B2612" s="117" t="s">
        <v>13306</v>
      </c>
      <c r="C2612" s="117" t="s">
        <v>7869</v>
      </c>
      <c r="D2612" s="11">
        <v>0.119268997640228</v>
      </c>
    </row>
    <row r="2613" spans="1:4" x14ac:dyDescent="0.3">
      <c r="A2613" s="117" t="s">
        <v>13307</v>
      </c>
      <c r="B2613" s="117" t="s">
        <v>13308</v>
      </c>
      <c r="C2613" s="117" t="s">
        <v>7869</v>
      </c>
      <c r="D2613" s="11">
        <v>0.11936983402035301</v>
      </c>
    </row>
    <row r="2614" spans="1:4" x14ac:dyDescent="0.3">
      <c r="A2614" s="117" t="s">
        <v>13309</v>
      </c>
      <c r="B2614" s="117" t="s">
        <v>13310</v>
      </c>
      <c r="C2614" s="117" t="s">
        <v>7869</v>
      </c>
      <c r="D2614" s="11">
        <v>0.11940914129470501</v>
      </c>
    </row>
    <row r="2615" spans="1:4" x14ac:dyDescent="0.3">
      <c r="A2615" s="117" t="s">
        <v>13311</v>
      </c>
      <c r="B2615" s="117" t="s">
        <v>13312</v>
      </c>
      <c r="C2615" s="117" t="s">
        <v>7869</v>
      </c>
      <c r="D2615" s="11">
        <v>0.11943396834671099</v>
      </c>
    </row>
    <row r="2616" spans="1:4" x14ac:dyDescent="0.3">
      <c r="A2616" s="117" t="s">
        <v>13313</v>
      </c>
      <c r="B2616" s="117" t="s">
        <v>13314</v>
      </c>
      <c r="C2616" s="117" t="s">
        <v>7869</v>
      </c>
      <c r="D2616" s="11">
        <v>0.119454168455258</v>
      </c>
    </row>
    <row r="2617" spans="1:4" x14ac:dyDescent="0.3">
      <c r="A2617" s="117" t="s">
        <v>13315</v>
      </c>
      <c r="B2617" s="117" t="s">
        <v>13316</v>
      </c>
      <c r="C2617" s="117" t="s">
        <v>7869</v>
      </c>
      <c r="D2617" s="11">
        <v>0.11950341664957199</v>
      </c>
    </row>
    <row r="2618" spans="1:4" x14ac:dyDescent="0.3">
      <c r="A2618" s="117" t="s">
        <v>13317</v>
      </c>
      <c r="B2618" s="117" t="s">
        <v>13318</v>
      </c>
      <c r="C2618" s="117" t="s">
        <v>7869</v>
      </c>
      <c r="D2618" s="11">
        <v>0.119515645326983</v>
      </c>
    </row>
    <row r="2619" spans="1:4" x14ac:dyDescent="0.3">
      <c r="A2619" s="117" t="s">
        <v>13319</v>
      </c>
      <c r="B2619" s="117" t="s">
        <v>13320</v>
      </c>
      <c r="C2619" s="117" t="s">
        <v>7869</v>
      </c>
      <c r="D2619" s="11">
        <v>0.11957528902137</v>
      </c>
    </row>
    <row r="2620" spans="1:4" x14ac:dyDescent="0.3">
      <c r="A2620" s="117" t="s">
        <v>13321</v>
      </c>
      <c r="B2620" s="117" t="s">
        <v>13322</v>
      </c>
      <c r="C2620" s="117" t="s">
        <v>7869</v>
      </c>
      <c r="D2620" s="11">
        <v>0.11962789190253099</v>
      </c>
    </row>
    <row r="2621" spans="1:4" x14ac:dyDescent="0.3">
      <c r="A2621" s="117" t="s">
        <v>13323</v>
      </c>
      <c r="B2621" s="117" t="s">
        <v>13324</v>
      </c>
      <c r="C2621" s="117" t="s">
        <v>7869</v>
      </c>
      <c r="D2621" s="11">
        <v>0.11965224914705599</v>
      </c>
    </row>
    <row r="2622" spans="1:4" x14ac:dyDescent="0.3">
      <c r="A2622" s="117" t="s">
        <v>13325</v>
      </c>
      <c r="B2622" s="117" t="s">
        <v>13326</v>
      </c>
      <c r="C2622" s="117" t="s">
        <v>7869</v>
      </c>
      <c r="D2622" s="11">
        <v>0.11973838975515699</v>
      </c>
    </row>
    <row r="2623" spans="1:4" x14ac:dyDescent="0.3">
      <c r="A2623" s="117" t="s">
        <v>13327</v>
      </c>
      <c r="B2623" s="117" t="s">
        <v>13328</v>
      </c>
      <c r="C2623" s="117" t="s">
        <v>7869</v>
      </c>
      <c r="D2623" s="11">
        <v>0.11976588769739099</v>
      </c>
    </row>
    <row r="2624" spans="1:4" x14ac:dyDescent="0.3">
      <c r="A2624" s="117" t="s">
        <v>13329</v>
      </c>
      <c r="B2624" s="117" t="s">
        <v>13330</v>
      </c>
      <c r="C2624" s="117" t="s">
        <v>7869</v>
      </c>
      <c r="D2624" s="11">
        <v>0.11987382701213201</v>
      </c>
    </row>
    <row r="2625" spans="1:4" x14ac:dyDescent="0.3">
      <c r="A2625" s="117" t="s">
        <v>13331</v>
      </c>
      <c r="B2625" s="117" t="s">
        <v>13331</v>
      </c>
      <c r="C2625" s="117" t="s">
        <v>7869</v>
      </c>
      <c r="D2625" s="11">
        <v>0.119945847439532</v>
      </c>
    </row>
    <row r="2626" spans="1:4" x14ac:dyDescent="0.3">
      <c r="A2626" s="117" t="s">
        <v>13332</v>
      </c>
      <c r="B2626" s="117" t="s">
        <v>13333</v>
      </c>
      <c r="C2626" s="117" t="s">
        <v>7869</v>
      </c>
      <c r="D2626" s="11">
        <v>0.11996714331211999</v>
      </c>
    </row>
    <row r="2627" spans="1:4" x14ac:dyDescent="0.3">
      <c r="A2627" s="117" t="s">
        <v>13334</v>
      </c>
      <c r="B2627" s="117" t="s">
        <v>13335</v>
      </c>
      <c r="C2627" s="117" t="s">
        <v>7869</v>
      </c>
      <c r="D2627" s="11">
        <v>0.120176059136285</v>
      </c>
    </row>
    <row r="2628" spans="1:4" x14ac:dyDescent="0.3">
      <c r="A2628" s="117" t="s">
        <v>13336</v>
      </c>
      <c r="B2628" s="117" t="s">
        <v>13337</v>
      </c>
      <c r="C2628" s="117" t="s">
        <v>7869</v>
      </c>
      <c r="D2628" s="11">
        <v>0.120236310454877</v>
      </c>
    </row>
    <row r="2629" spans="1:4" x14ac:dyDescent="0.3">
      <c r="A2629" s="117" t="s">
        <v>13338</v>
      </c>
      <c r="B2629" s="117" t="s">
        <v>13339</v>
      </c>
      <c r="C2629" s="117" t="s">
        <v>7869</v>
      </c>
      <c r="D2629" s="11">
        <v>0.120454451988603</v>
      </c>
    </row>
    <row r="2630" spans="1:4" x14ac:dyDescent="0.3">
      <c r="A2630" s="117" t="s">
        <v>13340</v>
      </c>
      <c r="B2630" s="117" t="s">
        <v>13341</v>
      </c>
      <c r="C2630" s="117" t="s">
        <v>7869</v>
      </c>
      <c r="D2630" s="11">
        <v>0.120514990333945</v>
      </c>
    </row>
    <row r="2631" spans="1:4" x14ac:dyDescent="0.3">
      <c r="A2631" s="117" t="s">
        <v>13342</v>
      </c>
      <c r="B2631" s="117" t="s">
        <v>13343</v>
      </c>
      <c r="C2631" s="117" t="s">
        <v>7869</v>
      </c>
      <c r="D2631" s="11">
        <v>0.12061147173232301</v>
      </c>
    </row>
    <row r="2632" spans="1:4" x14ac:dyDescent="0.3">
      <c r="A2632" s="117" t="s">
        <v>13344</v>
      </c>
      <c r="B2632" s="117" t="s">
        <v>13345</v>
      </c>
      <c r="C2632" s="117" t="s">
        <v>7869</v>
      </c>
      <c r="D2632" s="11">
        <v>0.120646347921699</v>
      </c>
    </row>
    <row r="2633" spans="1:4" x14ac:dyDescent="0.3">
      <c r="A2633" s="117" t="s">
        <v>13346</v>
      </c>
      <c r="B2633" s="117" t="s">
        <v>13347</v>
      </c>
      <c r="C2633" s="117" t="s">
        <v>7869</v>
      </c>
      <c r="D2633" s="11">
        <v>0.120755467606822</v>
      </c>
    </row>
    <row r="2634" spans="1:4" x14ac:dyDescent="0.3">
      <c r="A2634" s="117" t="s">
        <v>13348</v>
      </c>
      <c r="B2634" s="117" t="s">
        <v>13349</v>
      </c>
      <c r="C2634" s="117" t="s">
        <v>7869</v>
      </c>
      <c r="D2634" s="11">
        <v>0.12082531878639401</v>
      </c>
    </row>
    <row r="2635" spans="1:4" x14ac:dyDescent="0.3">
      <c r="A2635" s="117" t="s">
        <v>13350</v>
      </c>
      <c r="B2635" s="117" t="s">
        <v>13351</v>
      </c>
      <c r="C2635" s="117" t="s">
        <v>7869</v>
      </c>
      <c r="D2635" s="11">
        <v>0.120905902984785</v>
      </c>
    </row>
    <row r="2636" spans="1:4" x14ac:dyDescent="0.3">
      <c r="A2636" s="117" t="s">
        <v>13352</v>
      </c>
      <c r="B2636" s="117" t="s">
        <v>13352</v>
      </c>
      <c r="C2636" s="117" t="s">
        <v>7869</v>
      </c>
      <c r="D2636" s="11">
        <v>0.120997330956268</v>
      </c>
    </row>
    <row r="2637" spans="1:4" x14ac:dyDescent="0.3">
      <c r="A2637" s="117" t="s">
        <v>13353</v>
      </c>
      <c r="B2637" s="117" t="s">
        <v>13353</v>
      </c>
      <c r="C2637" s="117" t="s">
        <v>7869</v>
      </c>
      <c r="D2637" s="11">
        <v>0.120999929510201</v>
      </c>
    </row>
    <row r="2638" spans="1:4" x14ac:dyDescent="0.3">
      <c r="A2638" s="117" t="s">
        <v>13354</v>
      </c>
      <c r="B2638" s="117" t="s">
        <v>13355</v>
      </c>
      <c r="C2638" s="117" t="s">
        <v>7869</v>
      </c>
      <c r="D2638" s="11">
        <v>0.121055376006445</v>
      </c>
    </row>
    <row r="2639" spans="1:4" x14ac:dyDescent="0.3">
      <c r="A2639" s="117" t="s">
        <v>13356</v>
      </c>
      <c r="B2639" s="117" t="s">
        <v>13357</v>
      </c>
      <c r="C2639" s="117" t="s">
        <v>7869</v>
      </c>
      <c r="D2639" s="11">
        <v>0.121221761596782</v>
      </c>
    </row>
    <row r="2640" spans="1:4" x14ac:dyDescent="0.3">
      <c r="A2640" s="117" t="s">
        <v>13358</v>
      </c>
      <c r="B2640" s="117" t="s">
        <v>13359</v>
      </c>
      <c r="C2640" s="117" t="s">
        <v>7869</v>
      </c>
      <c r="D2640" s="11">
        <v>0.12131347463893701</v>
      </c>
    </row>
    <row r="2641" spans="1:4" x14ac:dyDescent="0.3">
      <c r="A2641" s="117" t="s">
        <v>13360</v>
      </c>
      <c r="B2641" s="117" t="s">
        <v>13361</v>
      </c>
      <c r="C2641" s="117" t="s">
        <v>7869</v>
      </c>
      <c r="D2641" s="11">
        <v>0.12141779550410201</v>
      </c>
    </row>
    <row r="2642" spans="1:4" x14ac:dyDescent="0.3">
      <c r="A2642" s="117" t="s">
        <v>13362</v>
      </c>
      <c r="B2642" s="117" t="s">
        <v>13363</v>
      </c>
      <c r="C2642" s="117" t="s">
        <v>7869</v>
      </c>
      <c r="D2642" s="11">
        <v>0.121427137738878</v>
      </c>
    </row>
    <row r="2643" spans="1:4" x14ac:dyDescent="0.3">
      <c r="A2643" s="117" t="s">
        <v>13364</v>
      </c>
      <c r="B2643" s="117" t="s">
        <v>13365</v>
      </c>
      <c r="C2643" s="117" t="s">
        <v>7869</v>
      </c>
      <c r="D2643" s="11">
        <v>0.12144119749228099</v>
      </c>
    </row>
    <row r="2644" spans="1:4" x14ac:dyDescent="0.3">
      <c r="A2644" s="117" t="s">
        <v>13366</v>
      </c>
      <c r="B2644" s="117" t="s">
        <v>13367</v>
      </c>
      <c r="C2644" s="117" t="s">
        <v>7869</v>
      </c>
      <c r="D2644" s="11">
        <v>0.121444989040686</v>
      </c>
    </row>
    <row r="2645" spans="1:4" x14ac:dyDescent="0.3">
      <c r="A2645" s="117" t="s">
        <v>13368</v>
      </c>
      <c r="B2645" s="117" t="s">
        <v>13369</v>
      </c>
      <c r="C2645" s="117" t="s">
        <v>7869</v>
      </c>
      <c r="D2645" s="11">
        <v>0.121639832502957</v>
      </c>
    </row>
    <row r="2646" spans="1:4" x14ac:dyDescent="0.3">
      <c r="A2646" s="117" t="s">
        <v>13370</v>
      </c>
      <c r="B2646" s="117" t="s">
        <v>13371</v>
      </c>
      <c r="C2646" s="117" t="s">
        <v>7869</v>
      </c>
      <c r="D2646" s="11">
        <v>0.12165220151568799</v>
      </c>
    </row>
    <row r="2647" spans="1:4" x14ac:dyDescent="0.3">
      <c r="A2647" s="117" t="s">
        <v>13372</v>
      </c>
      <c r="B2647" s="117" t="s">
        <v>13373</v>
      </c>
      <c r="C2647" s="117" t="s">
        <v>7869</v>
      </c>
      <c r="D2647" s="11">
        <v>0.121772088349292</v>
      </c>
    </row>
    <row r="2648" spans="1:4" x14ac:dyDescent="0.3">
      <c r="A2648" s="117" t="s">
        <v>13374</v>
      </c>
      <c r="B2648" s="117" t="s">
        <v>13375</v>
      </c>
      <c r="C2648" s="117" t="s">
        <v>7869</v>
      </c>
      <c r="D2648" s="11">
        <v>0.121820419509189</v>
      </c>
    </row>
    <row r="2649" spans="1:4" x14ac:dyDescent="0.3">
      <c r="A2649" s="117" t="s">
        <v>13376</v>
      </c>
      <c r="B2649" s="117" t="s">
        <v>13377</v>
      </c>
      <c r="C2649" s="117" t="s">
        <v>7869</v>
      </c>
      <c r="D2649" s="11">
        <v>0.121823028786574</v>
      </c>
    </row>
    <row r="2650" spans="1:4" x14ac:dyDescent="0.3">
      <c r="A2650" s="117" t="s">
        <v>13378</v>
      </c>
      <c r="B2650" s="117" t="s">
        <v>13379</v>
      </c>
      <c r="C2650" s="117" t="s">
        <v>7869</v>
      </c>
      <c r="D2650" s="11">
        <v>0.121841245601952</v>
      </c>
    </row>
    <row r="2651" spans="1:4" x14ac:dyDescent="0.3">
      <c r="A2651" s="117" t="s">
        <v>13380</v>
      </c>
      <c r="B2651" s="117" t="s">
        <v>13380</v>
      </c>
      <c r="C2651" s="117" t="s">
        <v>7869</v>
      </c>
      <c r="D2651" s="11">
        <v>0.12221467466224301</v>
      </c>
    </row>
    <row r="2652" spans="1:4" x14ac:dyDescent="0.3">
      <c r="A2652" s="117" t="s">
        <v>13381</v>
      </c>
      <c r="B2652" s="117" t="s">
        <v>13381</v>
      </c>
      <c r="C2652" s="117" t="s">
        <v>7869</v>
      </c>
      <c r="D2652" s="11">
        <v>0.12221618737021001</v>
      </c>
    </row>
    <row r="2653" spans="1:4" x14ac:dyDescent="0.3">
      <c r="A2653" s="117" t="s">
        <v>13382</v>
      </c>
      <c r="B2653" s="117" t="s">
        <v>13383</v>
      </c>
      <c r="C2653" s="117" t="s">
        <v>7869</v>
      </c>
      <c r="D2653" s="11">
        <v>0.122304046350221</v>
      </c>
    </row>
    <row r="2654" spans="1:4" x14ac:dyDescent="0.3">
      <c r="A2654" s="117" t="s">
        <v>13384</v>
      </c>
      <c r="B2654" s="117" t="s">
        <v>13385</v>
      </c>
      <c r="C2654" s="117" t="s">
        <v>7869</v>
      </c>
      <c r="D2654" s="11">
        <v>0.122463290188136</v>
      </c>
    </row>
    <row r="2655" spans="1:4" x14ac:dyDescent="0.3">
      <c r="A2655" s="117" t="s">
        <v>13386</v>
      </c>
      <c r="B2655" s="117" t="s">
        <v>13387</v>
      </c>
      <c r="C2655" s="117" t="s">
        <v>7869</v>
      </c>
      <c r="D2655" s="11">
        <v>0.122524704180831</v>
      </c>
    </row>
    <row r="2656" spans="1:4" x14ac:dyDescent="0.3">
      <c r="A2656" s="117" t="s">
        <v>13388</v>
      </c>
      <c r="B2656" s="117" t="s">
        <v>13388</v>
      </c>
      <c r="C2656" s="117" t="s">
        <v>7869</v>
      </c>
      <c r="D2656" s="11">
        <v>0.12254626576220699</v>
      </c>
    </row>
    <row r="2657" spans="1:4" x14ac:dyDescent="0.3">
      <c r="A2657" s="117" t="s">
        <v>13389</v>
      </c>
      <c r="B2657" s="117" t="s">
        <v>13390</v>
      </c>
      <c r="C2657" s="117" t="s">
        <v>7869</v>
      </c>
      <c r="D2657" s="11">
        <v>0.122670246371811</v>
      </c>
    </row>
    <row r="2658" spans="1:4" x14ac:dyDescent="0.3">
      <c r="A2658" s="117" t="s">
        <v>13391</v>
      </c>
      <c r="B2658" s="117" t="s">
        <v>13392</v>
      </c>
      <c r="C2658" s="117" t="s">
        <v>7869</v>
      </c>
      <c r="D2658" s="11">
        <v>0.12273586678163</v>
      </c>
    </row>
    <row r="2659" spans="1:4" x14ac:dyDescent="0.3">
      <c r="A2659" s="117" t="s">
        <v>13393</v>
      </c>
      <c r="B2659" s="117" t="s">
        <v>13394</v>
      </c>
      <c r="C2659" s="117" t="s">
        <v>7869</v>
      </c>
      <c r="D2659" s="11">
        <v>0.12289760319330099</v>
      </c>
    </row>
    <row r="2660" spans="1:4" x14ac:dyDescent="0.3">
      <c r="A2660" s="117" t="s">
        <v>13395</v>
      </c>
      <c r="B2660" s="117" t="s">
        <v>13396</v>
      </c>
      <c r="C2660" s="117" t="s">
        <v>7869</v>
      </c>
      <c r="D2660" s="11">
        <v>0.123171805027755</v>
      </c>
    </row>
    <row r="2661" spans="1:4" x14ac:dyDescent="0.3">
      <c r="A2661" s="117" t="s">
        <v>13397</v>
      </c>
      <c r="B2661" s="117" t="s">
        <v>13398</v>
      </c>
      <c r="C2661" s="117" t="s">
        <v>7869</v>
      </c>
      <c r="D2661" s="11">
        <v>0.123192299868531</v>
      </c>
    </row>
    <row r="2662" spans="1:4" x14ac:dyDescent="0.3">
      <c r="A2662" s="117" t="s">
        <v>13399</v>
      </c>
      <c r="B2662" s="117" t="s">
        <v>13400</v>
      </c>
      <c r="C2662" s="117" t="s">
        <v>7869</v>
      </c>
      <c r="D2662" s="11">
        <v>0.123192299868531</v>
      </c>
    </row>
    <row r="2663" spans="1:4" x14ac:dyDescent="0.3">
      <c r="A2663" s="117" t="s">
        <v>13401</v>
      </c>
      <c r="B2663" s="117" t="s">
        <v>13402</v>
      </c>
      <c r="C2663" s="117" t="s">
        <v>7869</v>
      </c>
      <c r="D2663" s="11">
        <v>0.123192299868531</v>
      </c>
    </row>
    <row r="2664" spans="1:4" x14ac:dyDescent="0.3">
      <c r="A2664" s="117" t="s">
        <v>13403</v>
      </c>
      <c r="B2664" s="117" t="s">
        <v>13404</v>
      </c>
      <c r="C2664" s="117" t="s">
        <v>7869</v>
      </c>
      <c r="D2664" s="11">
        <v>0.12327588332316899</v>
      </c>
    </row>
    <row r="2665" spans="1:4" x14ac:dyDescent="0.3">
      <c r="A2665" s="117" t="s">
        <v>13405</v>
      </c>
      <c r="B2665" s="117" t="s">
        <v>13406</v>
      </c>
      <c r="C2665" s="117" t="s">
        <v>7869</v>
      </c>
      <c r="D2665" s="11">
        <v>0.12331129920855501</v>
      </c>
    </row>
    <row r="2666" spans="1:4" x14ac:dyDescent="0.3">
      <c r="A2666" s="117" t="s">
        <v>13407</v>
      </c>
      <c r="B2666" s="117" t="s">
        <v>13407</v>
      </c>
      <c r="C2666" s="117" t="s">
        <v>7869</v>
      </c>
      <c r="D2666" s="11">
        <v>0.123626438563446</v>
      </c>
    </row>
    <row r="2667" spans="1:4" x14ac:dyDescent="0.3">
      <c r="A2667" s="117" t="s">
        <v>13408</v>
      </c>
      <c r="B2667" s="117" t="s">
        <v>13409</v>
      </c>
      <c r="C2667" s="117" t="s">
        <v>7869</v>
      </c>
      <c r="D2667" s="11">
        <v>0.12364446750628599</v>
      </c>
    </row>
    <row r="2668" spans="1:4" x14ac:dyDescent="0.3">
      <c r="A2668" s="117" t="s">
        <v>13410</v>
      </c>
      <c r="B2668" s="117" t="s">
        <v>13411</v>
      </c>
      <c r="C2668" s="117" t="s">
        <v>7869</v>
      </c>
      <c r="D2668" s="11">
        <v>0.123712516705895</v>
      </c>
    </row>
    <row r="2669" spans="1:4" x14ac:dyDescent="0.3">
      <c r="A2669" s="117" t="s">
        <v>13412</v>
      </c>
      <c r="B2669" s="117" t="s">
        <v>13413</v>
      </c>
      <c r="C2669" s="117" t="s">
        <v>7869</v>
      </c>
      <c r="D2669" s="11">
        <v>0.12383881134536601</v>
      </c>
    </row>
    <row r="2670" spans="1:4" x14ac:dyDescent="0.3">
      <c r="A2670" s="117" t="s">
        <v>13414</v>
      </c>
      <c r="B2670" s="117" t="s">
        <v>13415</v>
      </c>
      <c r="C2670" s="117" t="s">
        <v>7869</v>
      </c>
      <c r="D2670" s="11">
        <v>0.123963177944067</v>
      </c>
    </row>
    <row r="2671" spans="1:4" x14ac:dyDescent="0.3">
      <c r="A2671" s="117" t="s">
        <v>13416</v>
      </c>
      <c r="B2671" s="117" t="s">
        <v>13417</v>
      </c>
      <c r="C2671" s="117" t="s">
        <v>7869</v>
      </c>
      <c r="D2671" s="11">
        <v>0.12397963294785901</v>
      </c>
    </row>
    <row r="2672" spans="1:4" x14ac:dyDescent="0.3">
      <c r="A2672" s="117" t="s">
        <v>13418</v>
      </c>
      <c r="B2672" s="117" t="s">
        <v>13419</v>
      </c>
      <c r="C2672" s="117" t="s">
        <v>7869</v>
      </c>
      <c r="D2672" s="11">
        <v>0.123983942714106</v>
      </c>
    </row>
    <row r="2673" spans="1:4" x14ac:dyDescent="0.3">
      <c r="A2673" s="117" t="s">
        <v>13420</v>
      </c>
      <c r="B2673" s="117" t="s">
        <v>13421</v>
      </c>
      <c r="C2673" s="117" t="s">
        <v>7869</v>
      </c>
      <c r="D2673" s="11">
        <v>0.124064543482188</v>
      </c>
    </row>
    <row r="2674" spans="1:4" x14ac:dyDescent="0.3">
      <c r="A2674" s="117" t="s">
        <v>13422</v>
      </c>
      <c r="B2674" s="117" t="s">
        <v>13423</v>
      </c>
      <c r="C2674" s="117" t="s">
        <v>7869</v>
      </c>
      <c r="D2674" s="11">
        <v>0.124155605157049</v>
      </c>
    </row>
    <row r="2675" spans="1:4" x14ac:dyDescent="0.3">
      <c r="A2675" s="117" t="s">
        <v>13424</v>
      </c>
      <c r="B2675" s="117" t="s">
        <v>13424</v>
      </c>
      <c r="C2675" s="117" t="s">
        <v>7869</v>
      </c>
      <c r="D2675" s="11">
        <v>0.124182531035647</v>
      </c>
    </row>
    <row r="2676" spans="1:4" x14ac:dyDescent="0.3">
      <c r="A2676" s="117" t="s">
        <v>13425</v>
      </c>
      <c r="B2676" s="117" t="s">
        <v>13426</v>
      </c>
      <c r="C2676" s="117" t="s">
        <v>7869</v>
      </c>
      <c r="D2676" s="11">
        <v>0.124209166972128</v>
      </c>
    </row>
    <row r="2677" spans="1:4" x14ac:dyDescent="0.3">
      <c r="A2677" s="117" t="s">
        <v>13427</v>
      </c>
      <c r="B2677" s="117" t="s">
        <v>13428</v>
      </c>
      <c r="C2677" s="117" t="s">
        <v>7869</v>
      </c>
      <c r="D2677" s="11">
        <v>0.124380462928993</v>
      </c>
    </row>
    <row r="2678" spans="1:4" x14ac:dyDescent="0.3">
      <c r="A2678" s="117" t="s">
        <v>13429</v>
      </c>
      <c r="B2678" s="117" t="s">
        <v>13429</v>
      </c>
      <c r="C2678" s="117" t="s">
        <v>7869</v>
      </c>
      <c r="D2678" s="11">
        <v>0.12443683109161</v>
      </c>
    </row>
    <row r="2679" spans="1:4" x14ac:dyDescent="0.3">
      <c r="A2679" s="117" t="s">
        <v>13430</v>
      </c>
      <c r="B2679" s="117" t="s">
        <v>13431</v>
      </c>
      <c r="C2679" s="117" t="s">
        <v>7869</v>
      </c>
      <c r="D2679" s="11">
        <v>0.124560333893511</v>
      </c>
    </row>
    <row r="2680" spans="1:4" x14ac:dyDescent="0.3">
      <c r="A2680" s="117" t="s">
        <v>13432</v>
      </c>
      <c r="B2680" s="117" t="s">
        <v>13433</v>
      </c>
      <c r="C2680" s="117" t="s">
        <v>7869</v>
      </c>
      <c r="D2680" s="11">
        <v>0.124594944520377</v>
      </c>
    </row>
    <row r="2681" spans="1:4" x14ac:dyDescent="0.3">
      <c r="A2681" s="117" t="s">
        <v>13434</v>
      </c>
      <c r="B2681" s="117" t="s">
        <v>13435</v>
      </c>
      <c r="C2681" s="117" t="s">
        <v>7869</v>
      </c>
      <c r="D2681" s="11">
        <v>0.124672658475991</v>
      </c>
    </row>
    <row r="2682" spans="1:4" x14ac:dyDescent="0.3">
      <c r="A2682" s="117" t="s">
        <v>13436</v>
      </c>
      <c r="B2682" s="117" t="s">
        <v>13437</v>
      </c>
      <c r="C2682" s="117" t="s">
        <v>7869</v>
      </c>
      <c r="D2682" s="11">
        <v>0.124681792239298</v>
      </c>
    </row>
    <row r="2683" spans="1:4" x14ac:dyDescent="0.3">
      <c r="A2683" s="117" t="s">
        <v>13438</v>
      </c>
      <c r="B2683" s="117" t="s">
        <v>13439</v>
      </c>
      <c r="C2683" s="117" t="s">
        <v>7869</v>
      </c>
      <c r="D2683" s="11">
        <v>0.12486813080249901</v>
      </c>
    </row>
    <row r="2684" spans="1:4" x14ac:dyDescent="0.3">
      <c r="A2684" s="117" t="s">
        <v>13440</v>
      </c>
      <c r="B2684" s="117" t="s">
        <v>13440</v>
      </c>
      <c r="C2684" s="117" t="s">
        <v>7869</v>
      </c>
      <c r="D2684" s="11">
        <v>0.12488640470323201</v>
      </c>
    </row>
    <row r="2685" spans="1:4" x14ac:dyDescent="0.3">
      <c r="A2685" s="117" t="s">
        <v>13441</v>
      </c>
      <c r="B2685" s="117" t="s">
        <v>13442</v>
      </c>
      <c r="C2685" s="117" t="s">
        <v>7869</v>
      </c>
      <c r="D2685" s="11">
        <v>0.12493967346863399</v>
      </c>
    </row>
    <row r="2686" spans="1:4" x14ac:dyDescent="0.3">
      <c r="A2686" s="117" t="s">
        <v>13443</v>
      </c>
      <c r="B2686" s="117" t="s">
        <v>13444</v>
      </c>
      <c r="C2686" s="117" t="s">
        <v>7869</v>
      </c>
      <c r="D2686" s="11">
        <v>0.125001814282652</v>
      </c>
    </row>
    <row r="2687" spans="1:4" x14ac:dyDescent="0.3">
      <c r="A2687" s="117" t="s">
        <v>13445</v>
      </c>
      <c r="B2687" s="117" t="s">
        <v>13446</v>
      </c>
      <c r="C2687" s="117" t="s">
        <v>7869</v>
      </c>
      <c r="D2687" s="11">
        <v>0.12502650442380001</v>
      </c>
    </row>
    <row r="2688" spans="1:4" x14ac:dyDescent="0.3">
      <c r="A2688" s="117" t="s">
        <v>13447</v>
      </c>
      <c r="B2688" s="117" t="s">
        <v>13448</v>
      </c>
      <c r="C2688" s="117" t="s">
        <v>7869</v>
      </c>
      <c r="D2688" s="11">
        <v>0.125088786823633</v>
      </c>
    </row>
    <row r="2689" spans="1:4" x14ac:dyDescent="0.3">
      <c r="A2689" s="117" t="s">
        <v>13449</v>
      </c>
      <c r="B2689" s="117" t="s">
        <v>13450</v>
      </c>
      <c r="C2689" s="117" t="s">
        <v>7869</v>
      </c>
      <c r="D2689" s="11">
        <v>0.12512132921716301</v>
      </c>
    </row>
    <row r="2690" spans="1:4" x14ac:dyDescent="0.3">
      <c r="A2690" s="117" t="s">
        <v>13451</v>
      </c>
      <c r="B2690" s="117" t="s">
        <v>13452</v>
      </c>
      <c r="C2690" s="117" t="s">
        <v>7869</v>
      </c>
      <c r="D2690" s="11">
        <v>0.125200317221245</v>
      </c>
    </row>
    <row r="2691" spans="1:4" x14ac:dyDescent="0.3">
      <c r="A2691" s="117" t="s">
        <v>13453</v>
      </c>
      <c r="B2691" s="117" t="s">
        <v>13453</v>
      </c>
      <c r="C2691" s="117" t="s">
        <v>7869</v>
      </c>
      <c r="D2691" s="11">
        <v>0.12522501699066199</v>
      </c>
    </row>
    <row r="2692" spans="1:4" x14ac:dyDescent="0.3">
      <c r="A2692" s="117" t="s">
        <v>13454</v>
      </c>
      <c r="B2692" s="117" t="s">
        <v>13455</v>
      </c>
      <c r="C2692" s="117" t="s">
        <v>7869</v>
      </c>
      <c r="D2692" s="11">
        <v>0.12526539794375199</v>
      </c>
    </row>
    <row r="2693" spans="1:4" x14ac:dyDescent="0.3">
      <c r="A2693" s="117" t="s">
        <v>13456</v>
      </c>
      <c r="B2693" s="117" t="s">
        <v>13457</v>
      </c>
      <c r="C2693" s="117" t="s">
        <v>7869</v>
      </c>
      <c r="D2693" s="11">
        <v>0.12531546812178401</v>
      </c>
    </row>
    <row r="2694" spans="1:4" x14ac:dyDescent="0.3">
      <c r="A2694" s="117" t="s">
        <v>13458</v>
      </c>
      <c r="B2694" s="117" t="s">
        <v>13459</v>
      </c>
      <c r="C2694" s="117" t="s">
        <v>7869</v>
      </c>
      <c r="D2694" s="11">
        <v>0.12546694727087099</v>
      </c>
    </row>
    <row r="2695" spans="1:4" x14ac:dyDescent="0.3">
      <c r="A2695" s="117" t="s">
        <v>13460</v>
      </c>
      <c r="B2695" s="117" t="s">
        <v>13461</v>
      </c>
      <c r="C2695" s="117" t="s">
        <v>7869</v>
      </c>
      <c r="D2695" s="11">
        <v>0.125498594393572</v>
      </c>
    </row>
    <row r="2696" spans="1:4" x14ac:dyDescent="0.3">
      <c r="A2696" s="117" t="s">
        <v>13462</v>
      </c>
      <c r="B2696" s="117" t="s">
        <v>13463</v>
      </c>
      <c r="C2696" s="117" t="s">
        <v>7869</v>
      </c>
      <c r="D2696" s="11">
        <v>0.12550301364844399</v>
      </c>
    </row>
    <row r="2697" spans="1:4" x14ac:dyDescent="0.3">
      <c r="A2697" s="117" t="s">
        <v>13464</v>
      </c>
      <c r="B2697" s="117" t="s">
        <v>13465</v>
      </c>
      <c r="C2697" s="117" t="s">
        <v>7869</v>
      </c>
      <c r="D2697" s="11">
        <v>0.12556567053186199</v>
      </c>
    </row>
    <row r="2698" spans="1:4" x14ac:dyDescent="0.3">
      <c r="A2698" s="117" t="s">
        <v>13466</v>
      </c>
      <c r="B2698" s="117" t="s">
        <v>13467</v>
      </c>
      <c r="C2698" s="117" t="s">
        <v>7869</v>
      </c>
      <c r="D2698" s="11">
        <v>0.125624974543563</v>
      </c>
    </row>
    <row r="2699" spans="1:4" x14ac:dyDescent="0.3">
      <c r="A2699" s="117" t="s">
        <v>13468</v>
      </c>
      <c r="B2699" s="117" t="s">
        <v>13469</v>
      </c>
      <c r="C2699" s="117" t="s">
        <v>7869</v>
      </c>
      <c r="D2699" s="11">
        <v>0.125658825025802</v>
      </c>
    </row>
    <row r="2700" spans="1:4" x14ac:dyDescent="0.3">
      <c r="A2700" s="117" t="s">
        <v>13470</v>
      </c>
      <c r="B2700" s="117" t="s">
        <v>13471</v>
      </c>
      <c r="C2700" s="117" t="s">
        <v>7869</v>
      </c>
      <c r="D2700" s="11">
        <v>0.12580778365369999</v>
      </c>
    </row>
    <row r="2701" spans="1:4" x14ac:dyDescent="0.3">
      <c r="A2701" s="117" t="s">
        <v>13472</v>
      </c>
      <c r="B2701" s="117" t="s">
        <v>13473</v>
      </c>
      <c r="C2701" s="117" t="s">
        <v>7869</v>
      </c>
      <c r="D2701" s="11">
        <v>0.12585623852423899</v>
      </c>
    </row>
    <row r="2702" spans="1:4" x14ac:dyDescent="0.3">
      <c r="A2702" s="117" t="s">
        <v>13474</v>
      </c>
      <c r="B2702" s="117" t="s">
        <v>13475</v>
      </c>
      <c r="C2702" s="117" t="s">
        <v>7869</v>
      </c>
      <c r="D2702" s="11">
        <v>0.12598007087678201</v>
      </c>
    </row>
    <row r="2703" spans="1:4" x14ac:dyDescent="0.3">
      <c r="A2703" s="117" t="s">
        <v>13476</v>
      </c>
      <c r="B2703" s="117" t="s">
        <v>13477</v>
      </c>
      <c r="C2703" s="117" t="s">
        <v>7869</v>
      </c>
      <c r="D2703" s="11">
        <v>0.126268466046771</v>
      </c>
    </row>
    <row r="2704" spans="1:4" x14ac:dyDescent="0.3">
      <c r="A2704" s="117" t="s">
        <v>13478</v>
      </c>
      <c r="B2704" s="117" t="s">
        <v>13479</v>
      </c>
      <c r="C2704" s="117" t="s">
        <v>7869</v>
      </c>
      <c r="D2704" s="11">
        <v>0.12627160073899901</v>
      </c>
    </row>
    <row r="2705" spans="1:4" x14ac:dyDescent="0.3">
      <c r="A2705" s="117" t="s">
        <v>13480</v>
      </c>
      <c r="B2705" s="117" t="s">
        <v>13481</v>
      </c>
      <c r="C2705" s="117" t="s">
        <v>7869</v>
      </c>
      <c r="D2705" s="11">
        <v>0.12645552083307399</v>
      </c>
    </row>
    <row r="2706" spans="1:4" x14ac:dyDescent="0.3">
      <c r="A2706" s="117" t="s">
        <v>13482</v>
      </c>
      <c r="B2706" s="117" t="s">
        <v>13483</v>
      </c>
      <c r="C2706" s="117" t="s">
        <v>7869</v>
      </c>
      <c r="D2706" s="11">
        <v>0.12662215867743301</v>
      </c>
    </row>
    <row r="2707" spans="1:4" x14ac:dyDescent="0.3">
      <c r="A2707" s="117" t="s">
        <v>13484</v>
      </c>
      <c r="B2707" s="117" t="s">
        <v>13485</v>
      </c>
      <c r="C2707" s="117" t="s">
        <v>7869</v>
      </c>
      <c r="D2707" s="11">
        <v>0.12677300466294</v>
      </c>
    </row>
    <row r="2708" spans="1:4" x14ac:dyDescent="0.3">
      <c r="A2708" s="117" t="s">
        <v>13486</v>
      </c>
      <c r="B2708" s="117" t="s">
        <v>13487</v>
      </c>
      <c r="C2708" s="117" t="s">
        <v>7869</v>
      </c>
      <c r="D2708" s="11">
        <v>0.12677605943167</v>
      </c>
    </row>
    <row r="2709" spans="1:4" x14ac:dyDescent="0.3">
      <c r="A2709" s="117" t="s">
        <v>13488</v>
      </c>
      <c r="B2709" s="117" t="s">
        <v>13489</v>
      </c>
      <c r="C2709" s="117" t="s">
        <v>7869</v>
      </c>
      <c r="D2709" s="11">
        <v>0.126903917459773</v>
      </c>
    </row>
    <row r="2710" spans="1:4" x14ac:dyDescent="0.3">
      <c r="A2710" s="117" t="s">
        <v>13490</v>
      </c>
      <c r="B2710" s="117" t="s">
        <v>13491</v>
      </c>
      <c r="C2710" s="117" t="s">
        <v>7869</v>
      </c>
      <c r="D2710" s="11">
        <v>0.12703990493091</v>
      </c>
    </row>
    <row r="2711" spans="1:4" x14ac:dyDescent="0.3">
      <c r="A2711" s="117" t="s">
        <v>13492</v>
      </c>
      <c r="B2711" s="117" t="s">
        <v>13493</v>
      </c>
      <c r="C2711" s="117" t="s">
        <v>7869</v>
      </c>
      <c r="D2711" s="11">
        <v>0.12705176120192699</v>
      </c>
    </row>
    <row r="2712" spans="1:4" x14ac:dyDescent="0.3">
      <c r="A2712" s="117" t="s">
        <v>13494</v>
      </c>
      <c r="B2712" s="117" t="s">
        <v>13495</v>
      </c>
      <c r="C2712" s="117" t="s">
        <v>7869</v>
      </c>
      <c r="D2712" s="11">
        <v>0.12736848233943099</v>
      </c>
    </row>
    <row r="2713" spans="1:4" x14ac:dyDescent="0.3">
      <c r="A2713" s="117" t="s">
        <v>13496</v>
      </c>
      <c r="B2713" s="117" t="s">
        <v>13497</v>
      </c>
      <c r="C2713" s="117" t="s">
        <v>7869</v>
      </c>
      <c r="D2713" s="11">
        <v>0.127923728982307</v>
      </c>
    </row>
    <row r="2714" spans="1:4" x14ac:dyDescent="0.3">
      <c r="A2714" s="117" t="s">
        <v>13498</v>
      </c>
      <c r="B2714" s="117" t="s">
        <v>13499</v>
      </c>
      <c r="C2714" s="117" t="s">
        <v>7869</v>
      </c>
      <c r="D2714" s="11">
        <v>0.12800825991852099</v>
      </c>
    </row>
    <row r="2715" spans="1:4" x14ac:dyDescent="0.3">
      <c r="A2715" s="117" t="s">
        <v>13500</v>
      </c>
      <c r="B2715" s="117" t="s">
        <v>13501</v>
      </c>
      <c r="C2715" s="117" t="s">
        <v>7869</v>
      </c>
      <c r="D2715" s="11">
        <v>0.128128052094828</v>
      </c>
    </row>
    <row r="2716" spans="1:4" x14ac:dyDescent="0.3">
      <c r="A2716" s="117" t="s">
        <v>13502</v>
      </c>
      <c r="B2716" s="117" t="s">
        <v>13503</v>
      </c>
      <c r="C2716" s="117" t="s">
        <v>7869</v>
      </c>
      <c r="D2716" s="11">
        <v>0.12825089239290499</v>
      </c>
    </row>
    <row r="2717" spans="1:4" x14ac:dyDescent="0.3">
      <c r="A2717" s="117" t="s">
        <v>13504</v>
      </c>
      <c r="B2717" s="117" t="s">
        <v>13504</v>
      </c>
      <c r="C2717" s="117" t="s">
        <v>7869</v>
      </c>
      <c r="D2717" s="11">
        <v>0.12828993667680999</v>
      </c>
    </row>
    <row r="2718" spans="1:4" x14ac:dyDescent="0.3">
      <c r="A2718" s="117" t="s">
        <v>13505</v>
      </c>
      <c r="B2718" s="117" t="s">
        <v>13506</v>
      </c>
      <c r="C2718" s="117" t="s">
        <v>7869</v>
      </c>
      <c r="D2718" s="11">
        <v>0.128406163032633</v>
      </c>
    </row>
    <row r="2719" spans="1:4" x14ac:dyDescent="0.3">
      <c r="A2719" s="117" t="s">
        <v>13507</v>
      </c>
      <c r="B2719" s="117" t="s">
        <v>13508</v>
      </c>
      <c r="C2719" s="117" t="s">
        <v>7869</v>
      </c>
      <c r="D2719" s="11">
        <v>0.128406163032633</v>
      </c>
    </row>
    <row r="2720" spans="1:4" x14ac:dyDescent="0.3">
      <c r="A2720" s="117" t="s">
        <v>13509</v>
      </c>
      <c r="B2720" s="117" t="s">
        <v>13510</v>
      </c>
      <c r="C2720" s="117" t="s">
        <v>7869</v>
      </c>
      <c r="D2720" s="11">
        <v>0.12843250175034901</v>
      </c>
    </row>
    <row r="2721" spans="1:4" x14ac:dyDescent="0.3">
      <c r="A2721" s="117" t="s">
        <v>13511</v>
      </c>
      <c r="B2721" s="117" t="s">
        <v>13512</v>
      </c>
      <c r="C2721" s="117" t="s">
        <v>7869</v>
      </c>
      <c r="D2721" s="11">
        <v>0.12844259401672201</v>
      </c>
    </row>
    <row r="2722" spans="1:4" x14ac:dyDescent="0.3">
      <c r="A2722" s="117" t="s">
        <v>13513</v>
      </c>
      <c r="B2722" s="117" t="s">
        <v>13514</v>
      </c>
      <c r="C2722" s="117" t="s">
        <v>7869</v>
      </c>
      <c r="D2722" s="11">
        <v>0.12845438454897301</v>
      </c>
    </row>
    <row r="2723" spans="1:4" x14ac:dyDescent="0.3">
      <c r="A2723" s="117" t="s">
        <v>13515</v>
      </c>
      <c r="B2723" s="117" t="s">
        <v>13516</v>
      </c>
      <c r="C2723" s="117" t="s">
        <v>7869</v>
      </c>
      <c r="D2723" s="11">
        <v>0.12846639445859701</v>
      </c>
    </row>
    <row r="2724" spans="1:4" x14ac:dyDescent="0.3">
      <c r="A2724" s="117" t="s">
        <v>13517</v>
      </c>
      <c r="B2724" s="117" t="s">
        <v>13517</v>
      </c>
      <c r="C2724" s="117" t="s">
        <v>7869</v>
      </c>
      <c r="D2724" s="11">
        <v>0.12856980672927901</v>
      </c>
    </row>
    <row r="2725" spans="1:4" x14ac:dyDescent="0.3">
      <c r="A2725" s="117" t="s">
        <v>13518</v>
      </c>
      <c r="B2725" s="117" t="s">
        <v>13519</v>
      </c>
      <c r="C2725" s="117" t="s">
        <v>7869</v>
      </c>
      <c r="D2725" s="11">
        <v>0.128804817117571</v>
      </c>
    </row>
    <row r="2726" spans="1:4" x14ac:dyDescent="0.3">
      <c r="A2726" s="117" t="s">
        <v>13520</v>
      </c>
      <c r="B2726" s="117" t="s">
        <v>13521</v>
      </c>
      <c r="C2726" s="117" t="s">
        <v>7869</v>
      </c>
      <c r="D2726" s="11">
        <v>0.12888491792941201</v>
      </c>
    </row>
    <row r="2727" spans="1:4" x14ac:dyDescent="0.3">
      <c r="A2727" s="117" t="s">
        <v>13522</v>
      </c>
      <c r="B2727" s="117" t="s">
        <v>13523</v>
      </c>
      <c r="C2727" s="117" t="s">
        <v>7869</v>
      </c>
      <c r="D2727" s="11">
        <v>0.128968302660314</v>
      </c>
    </row>
    <row r="2728" spans="1:4" x14ac:dyDescent="0.3">
      <c r="A2728" s="117" t="s">
        <v>13524</v>
      </c>
      <c r="B2728" s="117" t="s">
        <v>13525</v>
      </c>
      <c r="C2728" s="117" t="s">
        <v>7869</v>
      </c>
      <c r="D2728" s="11">
        <v>0.12897687807456901</v>
      </c>
    </row>
    <row r="2729" spans="1:4" x14ac:dyDescent="0.3">
      <c r="A2729" s="117" t="s">
        <v>13526</v>
      </c>
      <c r="B2729" s="117" t="s">
        <v>13527</v>
      </c>
      <c r="C2729" s="117" t="s">
        <v>7869</v>
      </c>
      <c r="D2729" s="11">
        <v>0.12910193563702399</v>
      </c>
    </row>
    <row r="2730" spans="1:4" x14ac:dyDescent="0.3">
      <c r="A2730" s="117" t="s">
        <v>13528</v>
      </c>
      <c r="B2730" s="117" t="s">
        <v>13529</v>
      </c>
      <c r="C2730" s="117" t="s">
        <v>7869</v>
      </c>
      <c r="D2730" s="11">
        <v>0.12910346742304199</v>
      </c>
    </row>
    <row r="2731" spans="1:4" x14ac:dyDescent="0.3">
      <c r="A2731" s="117" t="s">
        <v>13530</v>
      </c>
      <c r="B2731" s="117" t="s">
        <v>13531</v>
      </c>
      <c r="C2731" s="117" t="s">
        <v>7869</v>
      </c>
      <c r="D2731" s="11">
        <v>0.12918938693495499</v>
      </c>
    </row>
    <row r="2732" spans="1:4" x14ac:dyDescent="0.3">
      <c r="A2732" s="117" t="s">
        <v>13532</v>
      </c>
      <c r="B2732" s="117" t="s">
        <v>13533</v>
      </c>
      <c r="C2732" s="117" t="s">
        <v>7869</v>
      </c>
      <c r="D2732" s="11">
        <v>0.129223245941543</v>
      </c>
    </row>
    <row r="2733" spans="1:4" x14ac:dyDescent="0.3">
      <c r="A2733" s="117" t="s">
        <v>13534</v>
      </c>
      <c r="B2733" s="117" t="s">
        <v>13535</v>
      </c>
      <c r="C2733" s="117" t="s">
        <v>7869</v>
      </c>
      <c r="D2733" s="11">
        <v>0.12938361401501899</v>
      </c>
    </row>
    <row r="2734" spans="1:4" x14ac:dyDescent="0.3">
      <c r="A2734" s="117" t="s">
        <v>13536</v>
      </c>
      <c r="B2734" s="117" t="s">
        <v>13537</v>
      </c>
      <c r="C2734" s="117" t="s">
        <v>7869</v>
      </c>
      <c r="D2734" s="11">
        <v>0.129467664851593</v>
      </c>
    </row>
    <row r="2735" spans="1:4" x14ac:dyDescent="0.3">
      <c r="A2735" s="117" t="s">
        <v>13538</v>
      </c>
      <c r="B2735" s="117" t="s">
        <v>13539</v>
      </c>
      <c r="C2735" s="117" t="s">
        <v>7869</v>
      </c>
      <c r="D2735" s="11">
        <v>0.129638730113213</v>
      </c>
    </row>
    <row r="2736" spans="1:4" x14ac:dyDescent="0.3">
      <c r="A2736" s="117" t="s">
        <v>13540</v>
      </c>
      <c r="B2736" s="117" t="s">
        <v>13541</v>
      </c>
      <c r="C2736" s="117" t="s">
        <v>7869</v>
      </c>
      <c r="D2736" s="11">
        <v>0.12973641833848601</v>
      </c>
    </row>
    <row r="2737" spans="1:4" x14ac:dyDescent="0.3">
      <c r="A2737" s="117" t="s">
        <v>13542</v>
      </c>
      <c r="B2737" s="117" t="s">
        <v>13543</v>
      </c>
      <c r="C2737" s="117" t="s">
        <v>7869</v>
      </c>
      <c r="D2737" s="11">
        <v>0.12975490576816301</v>
      </c>
    </row>
    <row r="2738" spans="1:4" x14ac:dyDescent="0.3">
      <c r="A2738" s="117" t="s">
        <v>13544</v>
      </c>
      <c r="B2738" s="117" t="s">
        <v>13545</v>
      </c>
      <c r="C2738" s="117" t="s">
        <v>7869</v>
      </c>
      <c r="D2738" s="11">
        <v>0.129768936230028</v>
      </c>
    </row>
    <row r="2739" spans="1:4" x14ac:dyDescent="0.3">
      <c r="A2739" s="117" t="s">
        <v>13546</v>
      </c>
      <c r="B2739" s="117" t="s">
        <v>13547</v>
      </c>
      <c r="C2739" s="117" t="s">
        <v>7869</v>
      </c>
      <c r="D2739" s="11">
        <v>0.12981669661174799</v>
      </c>
    </row>
    <row r="2740" spans="1:4" x14ac:dyDescent="0.3">
      <c r="A2740" s="117" t="s">
        <v>13548</v>
      </c>
      <c r="B2740" s="117" t="s">
        <v>13549</v>
      </c>
      <c r="C2740" s="117" t="s">
        <v>7869</v>
      </c>
      <c r="D2740" s="11">
        <v>0.13012849836634</v>
      </c>
    </row>
    <row r="2741" spans="1:4" x14ac:dyDescent="0.3">
      <c r="A2741" s="117" t="s">
        <v>13550</v>
      </c>
      <c r="B2741" s="117" t="s">
        <v>13551</v>
      </c>
      <c r="C2741" s="117" t="s">
        <v>7869</v>
      </c>
      <c r="D2741" s="11">
        <v>0.13019893414383399</v>
      </c>
    </row>
    <row r="2742" spans="1:4" x14ac:dyDescent="0.3">
      <c r="A2742" s="117" t="s">
        <v>13552</v>
      </c>
      <c r="B2742" s="117" t="s">
        <v>13553</v>
      </c>
      <c r="C2742" s="117" t="s">
        <v>7869</v>
      </c>
      <c r="D2742" s="11">
        <v>0.13021413893720499</v>
      </c>
    </row>
    <row r="2743" spans="1:4" x14ac:dyDescent="0.3">
      <c r="A2743" s="117" t="s">
        <v>13554</v>
      </c>
      <c r="B2743" s="117" t="s">
        <v>13555</v>
      </c>
      <c r="C2743" s="117" t="s">
        <v>7869</v>
      </c>
      <c r="D2743" s="11">
        <v>0.13049070190198001</v>
      </c>
    </row>
    <row r="2744" spans="1:4" x14ac:dyDescent="0.3">
      <c r="A2744" s="117" t="s">
        <v>13556</v>
      </c>
      <c r="B2744" s="117" t="s">
        <v>13557</v>
      </c>
      <c r="C2744" s="117" t="s">
        <v>7869</v>
      </c>
      <c r="D2744" s="11">
        <v>0.13049826971037901</v>
      </c>
    </row>
    <row r="2745" spans="1:4" x14ac:dyDescent="0.3">
      <c r="A2745" s="117" t="s">
        <v>13558</v>
      </c>
      <c r="B2745" s="117" t="s">
        <v>13559</v>
      </c>
      <c r="C2745" s="117" t="s">
        <v>7869</v>
      </c>
      <c r="D2745" s="11">
        <v>0.130596849668624</v>
      </c>
    </row>
    <row r="2746" spans="1:4" x14ac:dyDescent="0.3">
      <c r="A2746" s="117" t="s">
        <v>13560</v>
      </c>
      <c r="B2746" s="117" t="s">
        <v>13561</v>
      </c>
      <c r="C2746" s="117" t="s">
        <v>7869</v>
      </c>
      <c r="D2746" s="11">
        <v>0.13062896480674099</v>
      </c>
    </row>
    <row r="2747" spans="1:4" x14ac:dyDescent="0.3">
      <c r="A2747" s="117" t="s">
        <v>13562</v>
      </c>
      <c r="B2747" s="117" t="s">
        <v>13563</v>
      </c>
      <c r="C2747" s="117" t="s">
        <v>7869</v>
      </c>
      <c r="D2747" s="11">
        <v>0.13074180713859601</v>
      </c>
    </row>
    <row r="2748" spans="1:4" x14ac:dyDescent="0.3">
      <c r="A2748" s="117" t="s">
        <v>13564</v>
      </c>
      <c r="B2748" s="117" t="s">
        <v>13565</v>
      </c>
      <c r="C2748" s="117" t="s">
        <v>7869</v>
      </c>
      <c r="D2748" s="11">
        <v>0.13092147195179199</v>
      </c>
    </row>
    <row r="2749" spans="1:4" x14ac:dyDescent="0.3">
      <c r="A2749" s="117" t="s">
        <v>13566</v>
      </c>
      <c r="B2749" s="117" t="s">
        <v>13567</v>
      </c>
      <c r="C2749" s="117" t="s">
        <v>7869</v>
      </c>
      <c r="D2749" s="11">
        <v>0.13099205837609301</v>
      </c>
    </row>
    <row r="2750" spans="1:4" x14ac:dyDescent="0.3">
      <c r="A2750" s="117" t="s">
        <v>13568</v>
      </c>
      <c r="B2750" s="117" t="s">
        <v>13569</v>
      </c>
      <c r="C2750" s="117" t="s">
        <v>7869</v>
      </c>
      <c r="D2750" s="11">
        <v>0.131009516771395</v>
      </c>
    </row>
    <row r="2751" spans="1:4" x14ac:dyDescent="0.3">
      <c r="A2751" s="117" t="s">
        <v>13570</v>
      </c>
      <c r="B2751" s="117" t="s">
        <v>13571</v>
      </c>
      <c r="C2751" s="117" t="s">
        <v>7869</v>
      </c>
      <c r="D2751" s="11">
        <v>0.1311087701094</v>
      </c>
    </row>
    <row r="2752" spans="1:4" x14ac:dyDescent="0.3">
      <c r="A2752" s="117" t="s">
        <v>13572</v>
      </c>
      <c r="B2752" s="117" t="s">
        <v>13573</v>
      </c>
      <c r="C2752" s="117" t="s">
        <v>7869</v>
      </c>
      <c r="D2752" s="11">
        <v>0.13115957115899099</v>
      </c>
    </row>
    <row r="2753" spans="1:4" x14ac:dyDescent="0.3">
      <c r="A2753" s="117" t="s">
        <v>13574</v>
      </c>
      <c r="B2753" s="117" t="s">
        <v>13575</v>
      </c>
      <c r="C2753" s="117" t="s">
        <v>7869</v>
      </c>
      <c r="D2753" s="11">
        <v>0.13131257240560401</v>
      </c>
    </row>
    <row r="2754" spans="1:4" x14ac:dyDescent="0.3">
      <c r="A2754" s="117" t="s">
        <v>13576</v>
      </c>
      <c r="B2754" s="117" t="s">
        <v>13577</v>
      </c>
      <c r="C2754" s="117" t="s">
        <v>7869</v>
      </c>
      <c r="D2754" s="11">
        <v>0.13152167349984201</v>
      </c>
    </row>
    <row r="2755" spans="1:4" x14ac:dyDescent="0.3">
      <c r="A2755" s="117" t="s">
        <v>13578</v>
      </c>
      <c r="B2755" s="117" t="s">
        <v>13579</v>
      </c>
      <c r="C2755" s="117" t="s">
        <v>7869</v>
      </c>
      <c r="D2755" s="11">
        <v>0.131530884930595</v>
      </c>
    </row>
    <row r="2756" spans="1:4" x14ac:dyDescent="0.3">
      <c r="A2756" s="117" t="s">
        <v>13580</v>
      </c>
      <c r="B2756" s="117" t="s">
        <v>13581</v>
      </c>
      <c r="C2756" s="117" t="s">
        <v>7869</v>
      </c>
      <c r="D2756" s="11">
        <v>0.131562730517328</v>
      </c>
    </row>
    <row r="2757" spans="1:4" x14ac:dyDescent="0.3">
      <c r="A2757" s="117" t="s">
        <v>13582</v>
      </c>
      <c r="B2757" s="117" t="s">
        <v>13583</v>
      </c>
      <c r="C2757" s="117" t="s">
        <v>7869</v>
      </c>
      <c r="D2757" s="11">
        <v>0.131687012432427</v>
      </c>
    </row>
    <row r="2758" spans="1:4" x14ac:dyDescent="0.3">
      <c r="A2758" s="117" t="s">
        <v>13584</v>
      </c>
      <c r="B2758" s="117" t="s">
        <v>13585</v>
      </c>
      <c r="C2758" s="117" t="s">
        <v>7869</v>
      </c>
      <c r="D2758" s="11">
        <v>0.131782584689214</v>
      </c>
    </row>
    <row r="2759" spans="1:4" x14ac:dyDescent="0.3">
      <c r="A2759" s="117" t="s">
        <v>13586</v>
      </c>
      <c r="B2759" s="117" t="s">
        <v>13587</v>
      </c>
      <c r="C2759" s="117" t="s">
        <v>7869</v>
      </c>
      <c r="D2759" s="11">
        <v>0.13193304295708899</v>
      </c>
    </row>
    <row r="2760" spans="1:4" x14ac:dyDescent="0.3">
      <c r="A2760" s="117" t="s">
        <v>13588</v>
      </c>
      <c r="B2760" s="117" t="s">
        <v>13589</v>
      </c>
      <c r="C2760" s="117" t="s">
        <v>7869</v>
      </c>
      <c r="D2760" s="11">
        <v>0.13196279315627599</v>
      </c>
    </row>
    <row r="2761" spans="1:4" x14ac:dyDescent="0.3">
      <c r="A2761" s="117" t="s">
        <v>13590</v>
      </c>
      <c r="B2761" s="117" t="s">
        <v>13591</v>
      </c>
      <c r="C2761" s="117" t="s">
        <v>7869</v>
      </c>
      <c r="D2761" s="11">
        <v>0.13200094969607701</v>
      </c>
    </row>
    <row r="2762" spans="1:4" x14ac:dyDescent="0.3">
      <c r="A2762" s="117" t="s">
        <v>13592</v>
      </c>
      <c r="B2762" s="117" t="s">
        <v>13593</v>
      </c>
      <c r="C2762" s="117" t="s">
        <v>7869</v>
      </c>
      <c r="D2762" s="11">
        <v>0.13201847072911499</v>
      </c>
    </row>
    <row r="2763" spans="1:4" x14ac:dyDescent="0.3">
      <c r="A2763" s="117" t="s">
        <v>13594</v>
      </c>
      <c r="B2763" s="117" t="s">
        <v>13595</v>
      </c>
      <c r="C2763" s="117" t="s">
        <v>7869</v>
      </c>
      <c r="D2763" s="11">
        <v>0.13211196931880501</v>
      </c>
    </row>
    <row r="2764" spans="1:4" x14ac:dyDescent="0.3">
      <c r="A2764" s="117" t="s">
        <v>13596</v>
      </c>
      <c r="B2764" s="117" t="s">
        <v>13597</v>
      </c>
      <c r="C2764" s="117" t="s">
        <v>7869</v>
      </c>
      <c r="D2764" s="11">
        <v>0.132117925790147</v>
      </c>
    </row>
    <row r="2765" spans="1:4" x14ac:dyDescent="0.3">
      <c r="A2765" s="117" t="s">
        <v>13598</v>
      </c>
      <c r="B2765" s="117" t="s">
        <v>13599</v>
      </c>
      <c r="C2765" s="117" t="s">
        <v>7869</v>
      </c>
      <c r="D2765" s="11">
        <v>0.13212684529007501</v>
      </c>
    </row>
    <row r="2766" spans="1:4" x14ac:dyDescent="0.3">
      <c r="A2766" s="117" t="s">
        <v>13600</v>
      </c>
      <c r="B2766" s="117" t="s">
        <v>13601</v>
      </c>
      <c r="C2766" s="117" t="s">
        <v>7869</v>
      </c>
      <c r="D2766" s="11">
        <v>0.13224594391553501</v>
      </c>
    </row>
    <row r="2767" spans="1:4" x14ac:dyDescent="0.3">
      <c r="A2767" s="117" t="s">
        <v>13602</v>
      </c>
      <c r="B2767" s="117" t="s">
        <v>13603</v>
      </c>
      <c r="C2767" s="117" t="s">
        <v>7869</v>
      </c>
      <c r="D2767" s="11">
        <v>0.132251979266957</v>
      </c>
    </row>
    <row r="2768" spans="1:4" x14ac:dyDescent="0.3">
      <c r="A2768" s="117" t="s">
        <v>13604</v>
      </c>
      <c r="B2768" s="117" t="s">
        <v>13605</v>
      </c>
      <c r="C2768" s="117" t="s">
        <v>7869</v>
      </c>
      <c r="D2768" s="11">
        <v>0.132293310652524</v>
      </c>
    </row>
    <row r="2769" spans="1:4" x14ac:dyDescent="0.3">
      <c r="A2769" s="117" t="s">
        <v>13606</v>
      </c>
      <c r="B2769" s="117" t="s">
        <v>13607</v>
      </c>
      <c r="C2769" s="117" t="s">
        <v>7869</v>
      </c>
      <c r="D2769" s="11">
        <v>0.132398303670754</v>
      </c>
    </row>
    <row r="2770" spans="1:4" x14ac:dyDescent="0.3">
      <c r="A2770" s="117" t="s">
        <v>13608</v>
      </c>
      <c r="B2770" s="117" t="s">
        <v>13609</v>
      </c>
      <c r="C2770" s="117" t="s">
        <v>7869</v>
      </c>
      <c r="D2770" s="11">
        <v>0.13271687729982901</v>
      </c>
    </row>
    <row r="2771" spans="1:4" x14ac:dyDescent="0.3">
      <c r="A2771" s="117" t="s">
        <v>13610</v>
      </c>
      <c r="B2771" s="117" t="s">
        <v>13611</v>
      </c>
      <c r="C2771" s="117" t="s">
        <v>7869</v>
      </c>
      <c r="D2771" s="11">
        <v>0.132749573041091</v>
      </c>
    </row>
    <row r="2772" spans="1:4" x14ac:dyDescent="0.3">
      <c r="A2772" s="117" t="s">
        <v>13612</v>
      </c>
      <c r="B2772" s="117" t="s">
        <v>13613</v>
      </c>
      <c r="C2772" s="117" t="s">
        <v>7869</v>
      </c>
      <c r="D2772" s="11">
        <v>0.13282395572782901</v>
      </c>
    </row>
    <row r="2773" spans="1:4" x14ac:dyDescent="0.3">
      <c r="A2773" s="117" t="s">
        <v>13614</v>
      </c>
      <c r="B2773" s="117" t="s">
        <v>13615</v>
      </c>
      <c r="C2773" s="117" t="s">
        <v>7869</v>
      </c>
      <c r="D2773" s="11">
        <v>0.13286954098738801</v>
      </c>
    </row>
    <row r="2774" spans="1:4" x14ac:dyDescent="0.3">
      <c r="A2774" s="117" t="s">
        <v>13616</v>
      </c>
      <c r="B2774" s="117" t="s">
        <v>13617</v>
      </c>
      <c r="C2774" s="117" t="s">
        <v>7869</v>
      </c>
      <c r="D2774" s="11">
        <v>0.13294074991627799</v>
      </c>
    </row>
    <row r="2775" spans="1:4" x14ac:dyDescent="0.3">
      <c r="A2775" s="117" t="s">
        <v>13618</v>
      </c>
      <c r="B2775" s="117" t="s">
        <v>13619</v>
      </c>
      <c r="C2775" s="117" t="s">
        <v>7869</v>
      </c>
      <c r="D2775" s="11">
        <v>0.13299214292317299</v>
      </c>
    </row>
    <row r="2776" spans="1:4" x14ac:dyDescent="0.3">
      <c r="A2776" s="117" t="s">
        <v>13620</v>
      </c>
      <c r="B2776" s="117" t="s">
        <v>13621</v>
      </c>
      <c r="C2776" s="117" t="s">
        <v>7869</v>
      </c>
      <c r="D2776" s="11">
        <v>0.133001380063137</v>
      </c>
    </row>
    <row r="2777" spans="1:4" x14ac:dyDescent="0.3">
      <c r="A2777" s="117" t="s">
        <v>13622</v>
      </c>
      <c r="B2777" s="117" t="s">
        <v>13623</v>
      </c>
      <c r="C2777" s="117" t="s">
        <v>7869</v>
      </c>
      <c r="D2777" s="11">
        <v>0.13310379132272601</v>
      </c>
    </row>
    <row r="2778" spans="1:4" x14ac:dyDescent="0.3">
      <c r="A2778" s="117" t="s">
        <v>13624</v>
      </c>
      <c r="B2778" s="117" t="s">
        <v>13625</v>
      </c>
      <c r="C2778" s="117" t="s">
        <v>7869</v>
      </c>
      <c r="D2778" s="11">
        <v>0.13314112557834801</v>
      </c>
    </row>
    <row r="2779" spans="1:4" x14ac:dyDescent="0.3">
      <c r="A2779" s="117" t="s">
        <v>13626</v>
      </c>
      <c r="B2779" s="117" t="s">
        <v>13627</v>
      </c>
      <c r="C2779" s="117" t="s">
        <v>7869</v>
      </c>
      <c r="D2779" s="11">
        <v>0.133242408364592</v>
      </c>
    </row>
    <row r="2780" spans="1:4" x14ac:dyDescent="0.3">
      <c r="A2780" s="117" t="s">
        <v>13628</v>
      </c>
      <c r="B2780" s="117" t="s">
        <v>13629</v>
      </c>
      <c r="C2780" s="117" t="s">
        <v>7869</v>
      </c>
      <c r="D2780" s="11">
        <v>0.133242832771301</v>
      </c>
    </row>
    <row r="2781" spans="1:4" x14ac:dyDescent="0.3">
      <c r="A2781" s="117" t="s">
        <v>13630</v>
      </c>
      <c r="B2781" s="117" t="s">
        <v>13630</v>
      </c>
      <c r="C2781" s="117" t="s">
        <v>7869</v>
      </c>
      <c r="D2781" s="11">
        <v>0.133338250715137</v>
      </c>
    </row>
    <row r="2782" spans="1:4" x14ac:dyDescent="0.3">
      <c r="A2782" s="117" t="s">
        <v>13631</v>
      </c>
      <c r="B2782" s="117" t="s">
        <v>13631</v>
      </c>
      <c r="C2782" s="117" t="s">
        <v>7869</v>
      </c>
      <c r="D2782" s="11">
        <v>0.133338250715137</v>
      </c>
    </row>
    <row r="2783" spans="1:4" x14ac:dyDescent="0.3">
      <c r="A2783" s="117" t="s">
        <v>13632</v>
      </c>
      <c r="B2783" s="117" t="s">
        <v>13632</v>
      </c>
      <c r="C2783" s="117" t="s">
        <v>7869</v>
      </c>
      <c r="D2783" s="11">
        <v>0.13335750673266</v>
      </c>
    </row>
    <row r="2784" spans="1:4" x14ac:dyDescent="0.3">
      <c r="A2784" s="117" t="s">
        <v>13633</v>
      </c>
      <c r="B2784" s="117" t="s">
        <v>13634</v>
      </c>
      <c r="C2784" s="117" t="s">
        <v>7869</v>
      </c>
      <c r="D2784" s="11">
        <v>0.13337371676816601</v>
      </c>
    </row>
    <row r="2785" spans="1:4" x14ac:dyDescent="0.3">
      <c r="A2785" s="117" t="s">
        <v>13635</v>
      </c>
      <c r="B2785" s="117" t="s">
        <v>13636</v>
      </c>
      <c r="C2785" s="117" t="s">
        <v>7869</v>
      </c>
      <c r="D2785" s="11">
        <v>0.13345103540147699</v>
      </c>
    </row>
    <row r="2786" spans="1:4" x14ac:dyDescent="0.3">
      <c r="A2786" s="117" t="s">
        <v>13637</v>
      </c>
      <c r="B2786" s="117" t="s">
        <v>13638</v>
      </c>
      <c r="C2786" s="117" t="s">
        <v>7869</v>
      </c>
      <c r="D2786" s="11">
        <v>0.13351201304693</v>
      </c>
    </row>
    <row r="2787" spans="1:4" x14ac:dyDescent="0.3">
      <c r="A2787" s="117" t="s">
        <v>13639</v>
      </c>
      <c r="B2787" s="117" t="s">
        <v>13640</v>
      </c>
      <c r="C2787" s="117" t="s">
        <v>7869</v>
      </c>
      <c r="D2787" s="11">
        <v>0.13363781997272201</v>
      </c>
    </row>
    <row r="2788" spans="1:4" x14ac:dyDescent="0.3">
      <c r="A2788" s="117" t="s">
        <v>13641</v>
      </c>
      <c r="B2788" s="117" t="s">
        <v>13642</v>
      </c>
      <c r="C2788" s="117" t="s">
        <v>7869</v>
      </c>
      <c r="D2788" s="11">
        <v>0.133650076627367</v>
      </c>
    </row>
    <row r="2789" spans="1:4" x14ac:dyDescent="0.3">
      <c r="A2789" s="117" t="s">
        <v>13643</v>
      </c>
      <c r="B2789" s="117" t="s">
        <v>13643</v>
      </c>
      <c r="C2789" s="117" t="s">
        <v>7869</v>
      </c>
      <c r="D2789" s="11">
        <v>0.13371849642243899</v>
      </c>
    </row>
    <row r="2790" spans="1:4" x14ac:dyDescent="0.3">
      <c r="A2790" s="117" t="s">
        <v>13644</v>
      </c>
      <c r="B2790" s="117" t="s">
        <v>13645</v>
      </c>
      <c r="C2790" s="117" t="s">
        <v>7869</v>
      </c>
      <c r="D2790" s="11">
        <v>0.133754616873902</v>
      </c>
    </row>
    <row r="2791" spans="1:4" x14ac:dyDescent="0.3">
      <c r="A2791" s="117" t="s">
        <v>13646</v>
      </c>
      <c r="B2791" s="117" t="s">
        <v>13647</v>
      </c>
      <c r="C2791" s="117" t="s">
        <v>7869</v>
      </c>
      <c r="D2791" s="11">
        <v>0.133781591516211</v>
      </c>
    </row>
    <row r="2792" spans="1:4" x14ac:dyDescent="0.3">
      <c r="A2792" s="117" t="s">
        <v>13648</v>
      </c>
      <c r="B2792" s="117" t="s">
        <v>13649</v>
      </c>
      <c r="C2792" s="117" t="s">
        <v>7869</v>
      </c>
      <c r="D2792" s="11">
        <v>0.133933103110769</v>
      </c>
    </row>
    <row r="2793" spans="1:4" x14ac:dyDescent="0.3">
      <c r="A2793" s="117" t="s">
        <v>13650</v>
      </c>
      <c r="B2793" s="117" t="s">
        <v>13651</v>
      </c>
      <c r="C2793" s="117" t="s">
        <v>7869</v>
      </c>
      <c r="D2793" s="11">
        <v>0.133984369754305</v>
      </c>
    </row>
    <row r="2794" spans="1:4" x14ac:dyDescent="0.3">
      <c r="A2794" s="117" t="s">
        <v>13652</v>
      </c>
      <c r="B2794" s="117" t="s">
        <v>13653</v>
      </c>
      <c r="C2794" s="117" t="s">
        <v>7869</v>
      </c>
      <c r="D2794" s="11">
        <v>0.13401788269272</v>
      </c>
    </row>
    <row r="2795" spans="1:4" x14ac:dyDescent="0.3">
      <c r="A2795" s="117" t="s">
        <v>13654</v>
      </c>
      <c r="B2795" s="117" t="s">
        <v>13655</v>
      </c>
      <c r="C2795" s="117" t="s">
        <v>7869</v>
      </c>
      <c r="D2795" s="11">
        <v>0.134064230324726</v>
      </c>
    </row>
    <row r="2796" spans="1:4" x14ac:dyDescent="0.3">
      <c r="A2796" s="117" t="s">
        <v>13656</v>
      </c>
      <c r="B2796" s="117" t="s">
        <v>13657</v>
      </c>
      <c r="C2796" s="117" t="s">
        <v>7869</v>
      </c>
      <c r="D2796" s="11">
        <v>0.134069369395446</v>
      </c>
    </row>
    <row r="2797" spans="1:4" x14ac:dyDescent="0.3">
      <c r="A2797" s="117" t="s">
        <v>13658</v>
      </c>
      <c r="B2797" s="117" t="s">
        <v>13659</v>
      </c>
      <c r="C2797" s="117" t="s">
        <v>7869</v>
      </c>
      <c r="D2797" s="11">
        <v>0.134203809602192</v>
      </c>
    </row>
    <row r="2798" spans="1:4" x14ac:dyDescent="0.3">
      <c r="A2798" s="117" t="s">
        <v>13660</v>
      </c>
      <c r="B2798" s="117" t="s">
        <v>13661</v>
      </c>
      <c r="C2798" s="117" t="s">
        <v>7869</v>
      </c>
      <c r="D2798" s="11">
        <v>0.13433939511474</v>
      </c>
    </row>
    <row r="2799" spans="1:4" x14ac:dyDescent="0.3">
      <c r="A2799" s="117" t="s">
        <v>13662</v>
      </c>
      <c r="B2799" s="117" t="s">
        <v>13663</v>
      </c>
      <c r="C2799" s="117" t="s">
        <v>7869</v>
      </c>
      <c r="D2799" s="11">
        <v>0.13436717727205899</v>
      </c>
    </row>
    <row r="2800" spans="1:4" x14ac:dyDescent="0.3">
      <c r="A2800" s="117" t="s">
        <v>13664</v>
      </c>
      <c r="B2800" s="117" t="s">
        <v>13665</v>
      </c>
      <c r="C2800" s="117" t="s">
        <v>7869</v>
      </c>
      <c r="D2800" s="11">
        <v>0.134430079324418</v>
      </c>
    </row>
    <row r="2801" spans="1:4" x14ac:dyDescent="0.3">
      <c r="A2801" s="117" t="s">
        <v>13666</v>
      </c>
      <c r="B2801" s="117" t="s">
        <v>13666</v>
      </c>
      <c r="C2801" s="117" t="s">
        <v>7869</v>
      </c>
      <c r="D2801" s="11">
        <v>0.134471968077612</v>
      </c>
    </row>
    <row r="2802" spans="1:4" x14ac:dyDescent="0.3">
      <c r="A2802" s="117" t="s">
        <v>13667</v>
      </c>
      <c r="B2802" s="117" t="s">
        <v>13667</v>
      </c>
      <c r="C2802" s="117" t="s">
        <v>7869</v>
      </c>
      <c r="D2802" s="11">
        <v>0.134471968077612</v>
      </c>
    </row>
    <row r="2803" spans="1:4" x14ac:dyDescent="0.3">
      <c r="A2803" s="117" t="s">
        <v>13668</v>
      </c>
      <c r="B2803" s="117" t="s">
        <v>13668</v>
      </c>
      <c r="C2803" s="117" t="s">
        <v>7869</v>
      </c>
      <c r="D2803" s="11">
        <v>0.13447898236924999</v>
      </c>
    </row>
    <row r="2804" spans="1:4" x14ac:dyDescent="0.3">
      <c r="A2804" s="117" t="s">
        <v>13669</v>
      </c>
      <c r="B2804" s="117" t="s">
        <v>13670</v>
      </c>
      <c r="C2804" s="117" t="s">
        <v>7869</v>
      </c>
      <c r="D2804" s="11">
        <v>0.13451276922135499</v>
      </c>
    </row>
    <row r="2805" spans="1:4" x14ac:dyDescent="0.3">
      <c r="A2805" s="117" t="s">
        <v>13671</v>
      </c>
      <c r="B2805" s="117" t="s">
        <v>13672</v>
      </c>
      <c r="C2805" s="117" t="s">
        <v>7869</v>
      </c>
      <c r="D2805" s="11">
        <v>0.13455577259547899</v>
      </c>
    </row>
    <row r="2806" spans="1:4" x14ac:dyDescent="0.3">
      <c r="A2806" s="117" t="s">
        <v>13673</v>
      </c>
      <c r="B2806" s="117" t="s">
        <v>13674</v>
      </c>
      <c r="C2806" s="117" t="s">
        <v>7869</v>
      </c>
      <c r="D2806" s="11">
        <v>0.134647748047027</v>
      </c>
    </row>
    <row r="2807" spans="1:4" x14ac:dyDescent="0.3">
      <c r="A2807" s="117" t="s">
        <v>13675</v>
      </c>
      <c r="B2807" s="117" t="s">
        <v>13676</v>
      </c>
      <c r="C2807" s="117" t="s">
        <v>7869</v>
      </c>
      <c r="D2807" s="11">
        <v>0.134789116762115</v>
      </c>
    </row>
    <row r="2808" spans="1:4" x14ac:dyDescent="0.3">
      <c r="A2808" s="117" t="s">
        <v>13677</v>
      </c>
      <c r="B2808" s="117" t="s">
        <v>13678</v>
      </c>
      <c r="C2808" s="117" t="s">
        <v>7869</v>
      </c>
      <c r="D2808" s="11">
        <v>0.13480695744174101</v>
      </c>
    </row>
    <row r="2809" spans="1:4" x14ac:dyDescent="0.3">
      <c r="A2809" s="117" t="s">
        <v>13679</v>
      </c>
      <c r="B2809" s="117" t="s">
        <v>13680</v>
      </c>
      <c r="C2809" s="117" t="s">
        <v>7869</v>
      </c>
      <c r="D2809" s="11">
        <v>0.13481473186161799</v>
      </c>
    </row>
    <row r="2810" spans="1:4" x14ac:dyDescent="0.3">
      <c r="A2810" s="117" t="s">
        <v>13681</v>
      </c>
      <c r="B2810" s="117" t="s">
        <v>13682</v>
      </c>
      <c r="C2810" s="117" t="s">
        <v>7869</v>
      </c>
      <c r="D2810" s="11">
        <v>0.13489454229908501</v>
      </c>
    </row>
    <row r="2811" spans="1:4" x14ac:dyDescent="0.3">
      <c r="A2811" s="117" t="s">
        <v>13683</v>
      </c>
      <c r="B2811" s="117" t="s">
        <v>13684</v>
      </c>
      <c r="C2811" s="117" t="s">
        <v>7869</v>
      </c>
      <c r="D2811" s="11">
        <v>0.135100402183437</v>
      </c>
    </row>
    <row r="2812" spans="1:4" x14ac:dyDescent="0.3">
      <c r="A2812" s="117" t="s">
        <v>13685</v>
      </c>
      <c r="B2812" s="117" t="s">
        <v>13686</v>
      </c>
      <c r="C2812" s="117" t="s">
        <v>7869</v>
      </c>
      <c r="D2812" s="11">
        <v>0.13514162176031999</v>
      </c>
    </row>
    <row r="2813" spans="1:4" x14ac:dyDescent="0.3">
      <c r="A2813" s="117" t="s">
        <v>13687</v>
      </c>
      <c r="B2813" s="117" t="s">
        <v>13688</v>
      </c>
      <c r="C2813" s="117" t="s">
        <v>7869</v>
      </c>
      <c r="D2813" s="11">
        <v>0.13515777530755199</v>
      </c>
    </row>
    <row r="2814" spans="1:4" x14ac:dyDescent="0.3">
      <c r="A2814" s="117" t="s">
        <v>13689</v>
      </c>
      <c r="B2814" s="117" t="s">
        <v>13690</v>
      </c>
      <c r="C2814" s="117" t="s">
        <v>7869</v>
      </c>
      <c r="D2814" s="11">
        <v>0.135171053283831</v>
      </c>
    </row>
    <row r="2815" spans="1:4" x14ac:dyDescent="0.3">
      <c r="A2815" s="117" t="s">
        <v>13691</v>
      </c>
      <c r="B2815" s="117" t="s">
        <v>13692</v>
      </c>
      <c r="C2815" s="117" t="s">
        <v>7869</v>
      </c>
      <c r="D2815" s="11">
        <v>0.13529691831037599</v>
      </c>
    </row>
    <row r="2816" spans="1:4" x14ac:dyDescent="0.3">
      <c r="A2816" s="117" t="s">
        <v>13693</v>
      </c>
      <c r="B2816" s="117" t="s">
        <v>13694</v>
      </c>
      <c r="C2816" s="117" t="s">
        <v>7869</v>
      </c>
      <c r="D2816" s="11">
        <v>0.13533021762296901</v>
      </c>
    </row>
    <row r="2817" spans="1:4" x14ac:dyDescent="0.3">
      <c r="A2817" s="117" t="s">
        <v>13695</v>
      </c>
      <c r="B2817" s="117" t="s">
        <v>13696</v>
      </c>
      <c r="C2817" s="117" t="s">
        <v>7869</v>
      </c>
      <c r="D2817" s="11">
        <v>0.13535027904052799</v>
      </c>
    </row>
    <row r="2818" spans="1:4" x14ac:dyDescent="0.3">
      <c r="A2818" s="117" t="s">
        <v>13697</v>
      </c>
      <c r="B2818" s="117" t="s">
        <v>13698</v>
      </c>
      <c r="C2818" s="117" t="s">
        <v>7869</v>
      </c>
      <c r="D2818" s="11">
        <v>0.135423792048319</v>
      </c>
    </row>
    <row r="2819" spans="1:4" x14ac:dyDescent="0.3">
      <c r="A2819" s="117" t="s">
        <v>13699</v>
      </c>
      <c r="B2819" s="117" t="s">
        <v>13700</v>
      </c>
      <c r="C2819" s="117" t="s">
        <v>7869</v>
      </c>
      <c r="D2819" s="11">
        <v>0.13547316534760301</v>
      </c>
    </row>
    <row r="2820" spans="1:4" x14ac:dyDescent="0.3">
      <c r="A2820" s="117" t="s">
        <v>13701</v>
      </c>
      <c r="B2820" s="117" t="s">
        <v>13702</v>
      </c>
      <c r="C2820" s="117" t="s">
        <v>7869</v>
      </c>
      <c r="D2820" s="11">
        <v>0.13555317341787801</v>
      </c>
    </row>
    <row r="2821" spans="1:4" x14ac:dyDescent="0.3">
      <c r="A2821" s="117" t="s">
        <v>13703</v>
      </c>
      <c r="B2821" s="117" t="s">
        <v>13704</v>
      </c>
      <c r="C2821" s="117" t="s">
        <v>7869</v>
      </c>
      <c r="D2821" s="11">
        <v>0.135643150352559</v>
      </c>
    </row>
    <row r="2822" spans="1:4" x14ac:dyDescent="0.3">
      <c r="A2822" s="117" t="s">
        <v>13705</v>
      </c>
      <c r="B2822" s="117" t="s">
        <v>13706</v>
      </c>
      <c r="C2822" s="117" t="s">
        <v>7869</v>
      </c>
      <c r="D2822" s="11">
        <v>0.136065121539206</v>
      </c>
    </row>
    <row r="2823" spans="1:4" x14ac:dyDescent="0.3">
      <c r="A2823" s="117" t="s">
        <v>13707</v>
      </c>
      <c r="B2823" s="117" t="s">
        <v>13708</v>
      </c>
      <c r="C2823" s="117" t="s">
        <v>7869</v>
      </c>
      <c r="D2823" s="11">
        <v>0.13610095067451999</v>
      </c>
    </row>
    <row r="2824" spans="1:4" x14ac:dyDescent="0.3">
      <c r="A2824" s="117" t="s">
        <v>13709</v>
      </c>
      <c r="B2824" s="117" t="s">
        <v>13710</v>
      </c>
      <c r="C2824" s="117" t="s">
        <v>7869</v>
      </c>
      <c r="D2824" s="11">
        <v>0.13610095067451999</v>
      </c>
    </row>
    <row r="2825" spans="1:4" x14ac:dyDescent="0.3">
      <c r="A2825" s="117" t="s">
        <v>13711</v>
      </c>
      <c r="B2825" s="117" t="s">
        <v>13712</v>
      </c>
      <c r="C2825" s="117" t="s">
        <v>7869</v>
      </c>
      <c r="D2825" s="11">
        <v>0.136360430011046</v>
      </c>
    </row>
    <row r="2826" spans="1:4" x14ac:dyDescent="0.3">
      <c r="A2826" s="117" t="s">
        <v>13713</v>
      </c>
      <c r="B2826" s="117" t="s">
        <v>13714</v>
      </c>
      <c r="C2826" s="117" t="s">
        <v>7869</v>
      </c>
      <c r="D2826" s="11">
        <v>0.13652892547534801</v>
      </c>
    </row>
    <row r="2827" spans="1:4" x14ac:dyDescent="0.3">
      <c r="A2827" s="117" t="s">
        <v>13715</v>
      </c>
      <c r="B2827" s="117" t="s">
        <v>13716</v>
      </c>
      <c r="C2827" s="117" t="s">
        <v>7869</v>
      </c>
      <c r="D2827" s="11">
        <v>0.13653769317515299</v>
      </c>
    </row>
    <row r="2828" spans="1:4" x14ac:dyDescent="0.3">
      <c r="A2828" s="117" t="s">
        <v>13717</v>
      </c>
      <c r="B2828" s="117" t="s">
        <v>13718</v>
      </c>
      <c r="C2828" s="117" t="s">
        <v>7869</v>
      </c>
      <c r="D2828" s="11">
        <v>0.13656320825453999</v>
      </c>
    </row>
    <row r="2829" spans="1:4" x14ac:dyDescent="0.3">
      <c r="A2829" s="117" t="s">
        <v>13719</v>
      </c>
      <c r="B2829" s="117" t="s">
        <v>13720</v>
      </c>
      <c r="C2829" s="117" t="s">
        <v>7869</v>
      </c>
      <c r="D2829" s="11">
        <v>0.136716837647228</v>
      </c>
    </row>
    <row r="2830" spans="1:4" x14ac:dyDescent="0.3">
      <c r="A2830" s="117" t="s">
        <v>13721</v>
      </c>
      <c r="B2830" s="117" t="s">
        <v>13722</v>
      </c>
      <c r="C2830" s="117" t="s">
        <v>7869</v>
      </c>
      <c r="D2830" s="11">
        <v>0.13672672553464199</v>
      </c>
    </row>
    <row r="2831" spans="1:4" x14ac:dyDescent="0.3">
      <c r="A2831" s="117" t="s">
        <v>13723</v>
      </c>
      <c r="B2831" s="117" t="s">
        <v>13724</v>
      </c>
      <c r="C2831" s="117" t="s">
        <v>7869</v>
      </c>
      <c r="D2831" s="11">
        <v>0.13693576140522801</v>
      </c>
    </row>
    <row r="2832" spans="1:4" x14ac:dyDescent="0.3">
      <c r="A2832" s="117" t="s">
        <v>13725</v>
      </c>
      <c r="B2832" s="117" t="s">
        <v>13726</v>
      </c>
      <c r="C2832" s="117" t="s">
        <v>7869</v>
      </c>
      <c r="D2832" s="11">
        <v>0.137225634841591</v>
      </c>
    </row>
    <row r="2833" spans="1:4" x14ac:dyDescent="0.3">
      <c r="A2833" s="117" t="s">
        <v>13727</v>
      </c>
      <c r="B2833" s="117" t="s">
        <v>13728</v>
      </c>
      <c r="C2833" s="117" t="s">
        <v>7869</v>
      </c>
      <c r="D2833" s="11">
        <v>0.13747238756372501</v>
      </c>
    </row>
    <row r="2834" spans="1:4" x14ac:dyDescent="0.3">
      <c r="A2834" s="117" t="s">
        <v>13729</v>
      </c>
      <c r="B2834" s="117" t="s">
        <v>13730</v>
      </c>
      <c r="C2834" s="117" t="s">
        <v>7869</v>
      </c>
      <c r="D2834" s="11">
        <v>0.13751099332849101</v>
      </c>
    </row>
    <row r="2835" spans="1:4" x14ac:dyDescent="0.3">
      <c r="A2835" s="117" t="s">
        <v>13731</v>
      </c>
      <c r="B2835" s="117" t="s">
        <v>13732</v>
      </c>
      <c r="C2835" s="117" t="s">
        <v>7869</v>
      </c>
      <c r="D2835" s="11">
        <v>0.13751988196769199</v>
      </c>
    </row>
    <row r="2836" spans="1:4" x14ac:dyDescent="0.3">
      <c r="A2836" s="117" t="s">
        <v>13733</v>
      </c>
      <c r="B2836" s="117" t="s">
        <v>13734</v>
      </c>
      <c r="C2836" s="117" t="s">
        <v>7869</v>
      </c>
      <c r="D2836" s="11">
        <v>0.13756211071167801</v>
      </c>
    </row>
    <row r="2837" spans="1:4" x14ac:dyDescent="0.3">
      <c r="A2837" s="117" t="s">
        <v>13735</v>
      </c>
      <c r="B2837" s="117" t="s">
        <v>13736</v>
      </c>
      <c r="C2837" s="117" t="s">
        <v>7869</v>
      </c>
      <c r="D2837" s="11">
        <v>0.13756874952096401</v>
      </c>
    </row>
    <row r="2838" spans="1:4" x14ac:dyDescent="0.3">
      <c r="A2838" s="117" t="s">
        <v>13737</v>
      </c>
      <c r="B2838" s="117" t="s">
        <v>13738</v>
      </c>
      <c r="C2838" s="117" t="s">
        <v>7869</v>
      </c>
      <c r="D2838" s="11">
        <v>0.137616833742258</v>
      </c>
    </row>
    <row r="2839" spans="1:4" x14ac:dyDescent="0.3">
      <c r="A2839" s="117" t="s">
        <v>13739</v>
      </c>
      <c r="B2839" s="117" t="s">
        <v>13740</v>
      </c>
      <c r="C2839" s="117" t="s">
        <v>7869</v>
      </c>
      <c r="D2839" s="11">
        <v>0.13764818877906801</v>
      </c>
    </row>
    <row r="2840" spans="1:4" x14ac:dyDescent="0.3">
      <c r="A2840" s="117" t="s">
        <v>13741</v>
      </c>
      <c r="B2840" s="117" t="s">
        <v>13742</v>
      </c>
      <c r="C2840" s="117" t="s">
        <v>7869</v>
      </c>
      <c r="D2840" s="11">
        <v>0.13774876248245299</v>
      </c>
    </row>
    <row r="2841" spans="1:4" x14ac:dyDescent="0.3">
      <c r="A2841" s="117" t="s">
        <v>13743</v>
      </c>
      <c r="B2841" s="117" t="s">
        <v>13744</v>
      </c>
      <c r="C2841" s="117" t="s">
        <v>7869</v>
      </c>
      <c r="D2841" s="11">
        <v>0.13778676579263399</v>
      </c>
    </row>
    <row r="2842" spans="1:4" x14ac:dyDescent="0.3">
      <c r="A2842" s="117" t="s">
        <v>13745</v>
      </c>
      <c r="B2842" s="117" t="s">
        <v>13746</v>
      </c>
      <c r="C2842" s="117" t="s">
        <v>7869</v>
      </c>
      <c r="D2842" s="11">
        <v>0.13779065677146601</v>
      </c>
    </row>
    <row r="2843" spans="1:4" x14ac:dyDescent="0.3">
      <c r="A2843" s="117" t="s">
        <v>13747</v>
      </c>
      <c r="B2843" s="117" t="s">
        <v>13748</v>
      </c>
      <c r="C2843" s="117" t="s">
        <v>7869</v>
      </c>
      <c r="D2843" s="11">
        <v>0.13785653745534901</v>
      </c>
    </row>
    <row r="2844" spans="1:4" x14ac:dyDescent="0.3">
      <c r="A2844" s="117" t="s">
        <v>13749</v>
      </c>
      <c r="B2844" s="117" t="s">
        <v>13749</v>
      </c>
      <c r="C2844" s="117" t="s">
        <v>7869</v>
      </c>
      <c r="D2844" s="11">
        <v>0.137913821358884</v>
      </c>
    </row>
    <row r="2845" spans="1:4" x14ac:dyDescent="0.3">
      <c r="A2845" s="117" t="s">
        <v>13750</v>
      </c>
      <c r="B2845" s="117" t="s">
        <v>13751</v>
      </c>
      <c r="C2845" s="117" t="s">
        <v>7869</v>
      </c>
      <c r="D2845" s="11">
        <v>0.13797158815548799</v>
      </c>
    </row>
    <row r="2846" spans="1:4" x14ac:dyDescent="0.3">
      <c r="A2846" s="117" t="s">
        <v>13752</v>
      </c>
      <c r="B2846" s="117" t="s">
        <v>13753</v>
      </c>
      <c r="C2846" s="117" t="s">
        <v>7869</v>
      </c>
      <c r="D2846" s="11">
        <v>0.138022822393054</v>
      </c>
    </row>
    <row r="2847" spans="1:4" x14ac:dyDescent="0.3">
      <c r="A2847" s="117" t="s">
        <v>13754</v>
      </c>
      <c r="B2847" s="117" t="s">
        <v>13755</v>
      </c>
      <c r="C2847" s="117" t="s">
        <v>7869</v>
      </c>
      <c r="D2847" s="11">
        <v>0.138036026533288</v>
      </c>
    </row>
    <row r="2848" spans="1:4" x14ac:dyDescent="0.3">
      <c r="A2848" s="117" t="s">
        <v>13756</v>
      </c>
      <c r="B2848" s="117" t="s">
        <v>13757</v>
      </c>
      <c r="C2848" s="117" t="s">
        <v>7869</v>
      </c>
      <c r="D2848" s="11">
        <v>0.13805179768471401</v>
      </c>
    </row>
    <row r="2849" spans="1:4" x14ac:dyDescent="0.3">
      <c r="A2849" s="117" t="s">
        <v>13758</v>
      </c>
      <c r="B2849" s="117" t="s">
        <v>13759</v>
      </c>
      <c r="C2849" s="117" t="s">
        <v>7869</v>
      </c>
      <c r="D2849" s="11">
        <v>0.13811354111198099</v>
      </c>
    </row>
    <row r="2850" spans="1:4" x14ac:dyDescent="0.3">
      <c r="A2850" s="117" t="s">
        <v>13760</v>
      </c>
      <c r="B2850" s="117" t="s">
        <v>13761</v>
      </c>
      <c r="C2850" s="117" t="s">
        <v>7869</v>
      </c>
      <c r="D2850" s="11">
        <v>0.13812807997461299</v>
      </c>
    </row>
    <row r="2851" spans="1:4" x14ac:dyDescent="0.3">
      <c r="A2851" s="117" t="s">
        <v>13762</v>
      </c>
      <c r="B2851" s="117" t="s">
        <v>13763</v>
      </c>
      <c r="C2851" s="117" t="s">
        <v>7869</v>
      </c>
      <c r="D2851" s="11">
        <v>0.138250094053393</v>
      </c>
    </row>
    <row r="2852" spans="1:4" x14ac:dyDescent="0.3">
      <c r="A2852" s="117" t="s">
        <v>13764</v>
      </c>
      <c r="B2852" s="117" t="s">
        <v>13765</v>
      </c>
      <c r="C2852" s="117" t="s">
        <v>7869</v>
      </c>
      <c r="D2852" s="11">
        <v>0.13826764957531401</v>
      </c>
    </row>
    <row r="2853" spans="1:4" x14ac:dyDescent="0.3">
      <c r="A2853" s="117" t="s">
        <v>13766</v>
      </c>
      <c r="B2853" s="117" t="s">
        <v>13766</v>
      </c>
      <c r="C2853" s="117" t="s">
        <v>7869</v>
      </c>
      <c r="D2853" s="11">
        <v>0.13826993548125199</v>
      </c>
    </row>
    <row r="2854" spans="1:4" x14ac:dyDescent="0.3">
      <c r="A2854" s="117" t="s">
        <v>13767</v>
      </c>
      <c r="B2854" s="117" t="s">
        <v>13768</v>
      </c>
      <c r="C2854" s="117" t="s">
        <v>7869</v>
      </c>
      <c r="D2854" s="11">
        <v>0.13833610061103499</v>
      </c>
    </row>
    <row r="2855" spans="1:4" x14ac:dyDescent="0.3">
      <c r="A2855" s="117" t="s">
        <v>13769</v>
      </c>
      <c r="B2855" s="117" t="s">
        <v>13770</v>
      </c>
      <c r="C2855" s="117" t="s">
        <v>7869</v>
      </c>
      <c r="D2855" s="11">
        <v>0.13835799245494099</v>
      </c>
    </row>
    <row r="2856" spans="1:4" x14ac:dyDescent="0.3">
      <c r="A2856" s="117" t="s">
        <v>13771</v>
      </c>
      <c r="B2856" s="117" t="s">
        <v>13771</v>
      </c>
      <c r="C2856" s="117" t="s">
        <v>7869</v>
      </c>
      <c r="D2856" s="11">
        <v>0.138456312496814</v>
      </c>
    </row>
    <row r="2857" spans="1:4" x14ac:dyDescent="0.3">
      <c r="A2857" s="117" t="s">
        <v>13772</v>
      </c>
      <c r="B2857" s="117" t="s">
        <v>13773</v>
      </c>
      <c r="C2857" s="117" t="s">
        <v>7869</v>
      </c>
      <c r="D2857" s="11">
        <v>0.13866430766475599</v>
      </c>
    </row>
    <row r="2858" spans="1:4" x14ac:dyDescent="0.3">
      <c r="A2858" s="117" t="s">
        <v>13774</v>
      </c>
      <c r="B2858" s="117" t="s">
        <v>13775</v>
      </c>
      <c r="C2858" s="117" t="s">
        <v>7869</v>
      </c>
      <c r="D2858" s="11">
        <v>0.13868656238803401</v>
      </c>
    </row>
    <row r="2859" spans="1:4" x14ac:dyDescent="0.3">
      <c r="A2859" s="117" t="s">
        <v>13776</v>
      </c>
      <c r="B2859" s="117" t="s">
        <v>13777</v>
      </c>
      <c r="C2859" s="117" t="s">
        <v>7869</v>
      </c>
      <c r="D2859" s="11">
        <v>0.13882766806541799</v>
      </c>
    </row>
    <row r="2860" spans="1:4" x14ac:dyDescent="0.3">
      <c r="A2860" s="117" t="s">
        <v>13778</v>
      </c>
      <c r="B2860" s="117" t="s">
        <v>13779</v>
      </c>
      <c r="C2860" s="117" t="s">
        <v>7869</v>
      </c>
      <c r="D2860" s="11">
        <v>0.13889066471379499</v>
      </c>
    </row>
    <row r="2861" spans="1:4" x14ac:dyDescent="0.3">
      <c r="A2861" s="117" t="s">
        <v>13780</v>
      </c>
      <c r="B2861" s="117" t="s">
        <v>13781</v>
      </c>
      <c r="C2861" s="117" t="s">
        <v>7869</v>
      </c>
      <c r="D2861" s="11">
        <v>0.13895289589745399</v>
      </c>
    </row>
    <row r="2862" spans="1:4" x14ac:dyDescent="0.3">
      <c r="A2862" s="117" t="s">
        <v>13782</v>
      </c>
      <c r="B2862" s="117" t="s">
        <v>13783</v>
      </c>
      <c r="C2862" s="117" t="s">
        <v>7869</v>
      </c>
      <c r="D2862" s="11">
        <v>0.13899105867261799</v>
      </c>
    </row>
    <row r="2863" spans="1:4" x14ac:dyDescent="0.3">
      <c r="A2863" s="117" t="s">
        <v>13784</v>
      </c>
      <c r="B2863" s="117" t="s">
        <v>13785</v>
      </c>
      <c r="C2863" s="117" t="s">
        <v>7869</v>
      </c>
      <c r="D2863" s="11">
        <v>0.13905990154315701</v>
      </c>
    </row>
    <row r="2864" spans="1:4" x14ac:dyDescent="0.3">
      <c r="A2864" s="117" t="s">
        <v>13786</v>
      </c>
      <c r="B2864" s="117" t="s">
        <v>13787</v>
      </c>
      <c r="C2864" s="117" t="s">
        <v>7869</v>
      </c>
      <c r="D2864" s="11">
        <v>0.13912704367654799</v>
      </c>
    </row>
    <row r="2865" spans="1:4" x14ac:dyDescent="0.3">
      <c r="A2865" s="117" t="s">
        <v>13788</v>
      </c>
      <c r="B2865" s="117" t="s">
        <v>13789</v>
      </c>
      <c r="C2865" s="117" t="s">
        <v>7869</v>
      </c>
      <c r="D2865" s="11">
        <v>0.13928242821655701</v>
      </c>
    </row>
    <row r="2866" spans="1:4" x14ac:dyDescent="0.3">
      <c r="A2866" s="117" t="s">
        <v>13790</v>
      </c>
      <c r="B2866" s="117" t="s">
        <v>13791</v>
      </c>
      <c r="C2866" s="117" t="s">
        <v>7869</v>
      </c>
      <c r="D2866" s="11">
        <v>0.13932991129958799</v>
      </c>
    </row>
    <row r="2867" spans="1:4" x14ac:dyDescent="0.3">
      <c r="A2867" s="117" t="s">
        <v>13792</v>
      </c>
      <c r="B2867" s="117" t="s">
        <v>13793</v>
      </c>
      <c r="C2867" s="117" t="s">
        <v>7869</v>
      </c>
      <c r="D2867" s="11">
        <v>0.13982171166379501</v>
      </c>
    </row>
    <row r="2868" spans="1:4" x14ac:dyDescent="0.3">
      <c r="A2868" s="117" t="s">
        <v>13794</v>
      </c>
      <c r="B2868" s="117" t="s">
        <v>13795</v>
      </c>
      <c r="C2868" s="117" t="s">
        <v>7869</v>
      </c>
      <c r="D2868" s="11">
        <v>0.139877612403734</v>
      </c>
    </row>
    <row r="2869" spans="1:4" x14ac:dyDescent="0.3">
      <c r="A2869" s="117" t="s">
        <v>13796</v>
      </c>
      <c r="B2869" s="117" t="s">
        <v>13797</v>
      </c>
      <c r="C2869" s="117" t="s">
        <v>7869</v>
      </c>
      <c r="D2869" s="11">
        <v>0.14013976225253499</v>
      </c>
    </row>
    <row r="2870" spans="1:4" x14ac:dyDescent="0.3">
      <c r="A2870" s="117" t="s">
        <v>13798</v>
      </c>
      <c r="B2870" s="117" t="s">
        <v>13799</v>
      </c>
      <c r="C2870" s="117" t="s">
        <v>7869</v>
      </c>
      <c r="D2870" s="11">
        <v>0.14040024726654601</v>
      </c>
    </row>
    <row r="2871" spans="1:4" x14ac:dyDescent="0.3">
      <c r="A2871" s="117" t="s">
        <v>13800</v>
      </c>
      <c r="B2871" s="117" t="s">
        <v>13801</v>
      </c>
      <c r="C2871" s="117" t="s">
        <v>7869</v>
      </c>
      <c r="D2871" s="11">
        <v>0.140437466176769</v>
      </c>
    </row>
    <row r="2872" spans="1:4" x14ac:dyDescent="0.3">
      <c r="A2872" s="117" t="s">
        <v>13802</v>
      </c>
      <c r="B2872" s="117" t="s">
        <v>13803</v>
      </c>
      <c r="C2872" s="117" t="s">
        <v>7869</v>
      </c>
      <c r="D2872" s="11">
        <v>0.140453000407676</v>
      </c>
    </row>
    <row r="2873" spans="1:4" x14ac:dyDescent="0.3">
      <c r="A2873" s="117" t="s">
        <v>13804</v>
      </c>
      <c r="B2873" s="117" t="s">
        <v>13805</v>
      </c>
      <c r="C2873" s="117" t="s">
        <v>7869</v>
      </c>
      <c r="D2873" s="11">
        <v>0.14049779830850201</v>
      </c>
    </row>
    <row r="2874" spans="1:4" x14ac:dyDescent="0.3">
      <c r="A2874" s="117" t="s">
        <v>13806</v>
      </c>
      <c r="B2874" s="117" t="s">
        <v>13807</v>
      </c>
      <c r="C2874" s="117" t="s">
        <v>7869</v>
      </c>
      <c r="D2874" s="11">
        <v>0.14053021703003499</v>
      </c>
    </row>
    <row r="2875" spans="1:4" x14ac:dyDescent="0.3">
      <c r="A2875" s="117" t="s">
        <v>13808</v>
      </c>
      <c r="B2875" s="117" t="s">
        <v>13809</v>
      </c>
      <c r="C2875" s="117" t="s">
        <v>7869</v>
      </c>
      <c r="D2875" s="11">
        <v>0.140560353148595</v>
      </c>
    </row>
    <row r="2876" spans="1:4" x14ac:dyDescent="0.3">
      <c r="A2876" s="117" t="s">
        <v>13810</v>
      </c>
      <c r="B2876" s="117" t="s">
        <v>13811</v>
      </c>
      <c r="C2876" s="117" t="s">
        <v>7869</v>
      </c>
      <c r="D2876" s="11">
        <v>0.14062366347885</v>
      </c>
    </row>
    <row r="2877" spans="1:4" x14ac:dyDescent="0.3">
      <c r="A2877" s="117" t="s">
        <v>13812</v>
      </c>
      <c r="B2877" s="117" t="s">
        <v>13813</v>
      </c>
      <c r="C2877" s="117" t="s">
        <v>7869</v>
      </c>
      <c r="D2877" s="11">
        <v>0.14072264290351899</v>
      </c>
    </row>
    <row r="2878" spans="1:4" x14ac:dyDescent="0.3">
      <c r="A2878" s="117" t="s">
        <v>13814</v>
      </c>
      <c r="B2878" s="117" t="s">
        <v>13815</v>
      </c>
      <c r="C2878" s="117" t="s">
        <v>7869</v>
      </c>
      <c r="D2878" s="11">
        <v>0.14080189967138501</v>
      </c>
    </row>
    <row r="2879" spans="1:4" x14ac:dyDescent="0.3">
      <c r="A2879" s="117" t="s">
        <v>13816</v>
      </c>
      <c r="B2879" s="117" t="s">
        <v>13817</v>
      </c>
      <c r="C2879" s="117" t="s">
        <v>7869</v>
      </c>
      <c r="D2879" s="11">
        <v>0.14085243098709799</v>
      </c>
    </row>
    <row r="2880" spans="1:4" x14ac:dyDescent="0.3">
      <c r="A2880" s="117" t="s">
        <v>13818</v>
      </c>
      <c r="B2880" s="117" t="s">
        <v>13819</v>
      </c>
      <c r="C2880" s="117" t="s">
        <v>7869</v>
      </c>
      <c r="D2880" s="11">
        <v>0.14088625477015601</v>
      </c>
    </row>
    <row r="2881" spans="1:4" x14ac:dyDescent="0.3">
      <c r="A2881" s="117" t="s">
        <v>13820</v>
      </c>
      <c r="B2881" s="117" t="s">
        <v>13821</v>
      </c>
      <c r="C2881" s="117" t="s">
        <v>7869</v>
      </c>
      <c r="D2881" s="11">
        <v>0.14093691673804701</v>
      </c>
    </row>
    <row r="2882" spans="1:4" x14ac:dyDescent="0.3">
      <c r="A2882" s="117" t="s">
        <v>13822</v>
      </c>
      <c r="B2882" s="117" t="s">
        <v>13823</v>
      </c>
      <c r="C2882" s="117" t="s">
        <v>7869</v>
      </c>
      <c r="D2882" s="11">
        <v>0.14098822512525599</v>
      </c>
    </row>
    <row r="2883" spans="1:4" x14ac:dyDescent="0.3">
      <c r="A2883" s="117" t="s">
        <v>13824</v>
      </c>
      <c r="B2883" s="117" t="s">
        <v>13825</v>
      </c>
      <c r="C2883" s="117" t="s">
        <v>7869</v>
      </c>
      <c r="D2883" s="11">
        <v>0.141017589617039</v>
      </c>
    </row>
    <row r="2884" spans="1:4" x14ac:dyDescent="0.3">
      <c r="A2884" s="117" t="s">
        <v>13826</v>
      </c>
      <c r="B2884" s="117" t="s">
        <v>13827</v>
      </c>
      <c r="C2884" s="117" t="s">
        <v>7869</v>
      </c>
      <c r="D2884" s="11">
        <v>0.141059084075879</v>
      </c>
    </row>
    <row r="2885" spans="1:4" x14ac:dyDescent="0.3">
      <c r="A2885" s="117" t="s">
        <v>13828</v>
      </c>
      <c r="B2885" s="117" t="s">
        <v>13829</v>
      </c>
      <c r="C2885" s="117" t="s">
        <v>7869</v>
      </c>
      <c r="D2885" s="11">
        <v>0.14109294492597399</v>
      </c>
    </row>
    <row r="2886" spans="1:4" x14ac:dyDescent="0.3">
      <c r="A2886" s="117" t="s">
        <v>13830</v>
      </c>
      <c r="B2886" s="117" t="s">
        <v>13831</v>
      </c>
      <c r="C2886" s="117" t="s">
        <v>7869</v>
      </c>
      <c r="D2886" s="11">
        <v>0.14122544624859201</v>
      </c>
    </row>
    <row r="2887" spans="1:4" x14ac:dyDescent="0.3">
      <c r="A2887" s="117" t="s">
        <v>13832</v>
      </c>
      <c r="B2887" s="117" t="s">
        <v>13833</v>
      </c>
      <c r="C2887" s="117" t="s">
        <v>7869</v>
      </c>
      <c r="D2887" s="11">
        <v>0.141278978243397</v>
      </c>
    </row>
    <row r="2888" spans="1:4" x14ac:dyDescent="0.3">
      <c r="A2888" s="117" t="s">
        <v>13834</v>
      </c>
      <c r="B2888" s="117" t="s">
        <v>13835</v>
      </c>
      <c r="C2888" s="117" t="s">
        <v>7869</v>
      </c>
      <c r="D2888" s="11">
        <v>0.141296094800093</v>
      </c>
    </row>
    <row r="2889" spans="1:4" x14ac:dyDescent="0.3">
      <c r="A2889" s="117" t="s">
        <v>13836</v>
      </c>
      <c r="B2889" s="117" t="s">
        <v>13837</v>
      </c>
      <c r="C2889" s="117" t="s">
        <v>7869</v>
      </c>
      <c r="D2889" s="11">
        <v>0.14136870530482401</v>
      </c>
    </row>
    <row r="2890" spans="1:4" x14ac:dyDescent="0.3">
      <c r="A2890" s="117" t="s">
        <v>13838</v>
      </c>
      <c r="B2890" s="117" t="s">
        <v>13839</v>
      </c>
      <c r="C2890" s="117" t="s">
        <v>7869</v>
      </c>
      <c r="D2890" s="11">
        <v>0.14137412808529001</v>
      </c>
    </row>
    <row r="2891" spans="1:4" x14ac:dyDescent="0.3">
      <c r="A2891" s="117" t="s">
        <v>13840</v>
      </c>
      <c r="B2891" s="117" t="s">
        <v>13841</v>
      </c>
      <c r="C2891" s="117" t="s">
        <v>7869</v>
      </c>
      <c r="D2891" s="11">
        <v>0.141383722280508</v>
      </c>
    </row>
    <row r="2892" spans="1:4" x14ac:dyDescent="0.3">
      <c r="A2892" s="117" t="s">
        <v>13842</v>
      </c>
      <c r="B2892" s="117" t="s">
        <v>13843</v>
      </c>
      <c r="C2892" s="117" t="s">
        <v>7869</v>
      </c>
      <c r="D2892" s="11">
        <v>0.14138865785008101</v>
      </c>
    </row>
    <row r="2893" spans="1:4" x14ac:dyDescent="0.3">
      <c r="A2893" s="117" t="s">
        <v>13844</v>
      </c>
      <c r="B2893" s="117" t="s">
        <v>13844</v>
      </c>
      <c r="C2893" s="117" t="s">
        <v>7869</v>
      </c>
      <c r="D2893" s="11">
        <v>0.141421158157857</v>
      </c>
    </row>
    <row r="2894" spans="1:4" x14ac:dyDescent="0.3">
      <c r="A2894" s="117" t="s">
        <v>13845</v>
      </c>
      <c r="B2894" s="117" t="s">
        <v>13846</v>
      </c>
      <c r="C2894" s="117" t="s">
        <v>7869</v>
      </c>
      <c r="D2894" s="11">
        <v>0.14146947314414801</v>
      </c>
    </row>
    <row r="2895" spans="1:4" x14ac:dyDescent="0.3">
      <c r="A2895" s="117" t="s">
        <v>13847</v>
      </c>
      <c r="B2895" s="117" t="s">
        <v>13848</v>
      </c>
      <c r="C2895" s="117" t="s">
        <v>7869</v>
      </c>
      <c r="D2895" s="11">
        <v>0.14167333891251499</v>
      </c>
    </row>
    <row r="2896" spans="1:4" x14ac:dyDescent="0.3">
      <c r="A2896" s="117" t="s">
        <v>13849</v>
      </c>
      <c r="B2896" s="117" t="s">
        <v>13850</v>
      </c>
      <c r="C2896" s="117" t="s">
        <v>7869</v>
      </c>
      <c r="D2896" s="11">
        <v>0.14178877977005599</v>
      </c>
    </row>
    <row r="2897" spans="1:4" x14ac:dyDescent="0.3">
      <c r="A2897" s="117" t="s">
        <v>13851</v>
      </c>
      <c r="B2897" s="117" t="s">
        <v>13852</v>
      </c>
      <c r="C2897" s="117" t="s">
        <v>7869</v>
      </c>
      <c r="D2897" s="11">
        <v>0.141834847176497</v>
      </c>
    </row>
    <row r="2898" spans="1:4" x14ac:dyDescent="0.3">
      <c r="A2898" s="117" t="s">
        <v>13853</v>
      </c>
      <c r="B2898" s="117" t="s">
        <v>13854</v>
      </c>
      <c r="C2898" s="117" t="s">
        <v>7869</v>
      </c>
      <c r="D2898" s="11">
        <v>0.14189673944217099</v>
      </c>
    </row>
    <row r="2899" spans="1:4" x14ac:dyDescent="0.3">
      <c r="A2899" s="117" t="s">
        <v>13855</v>
      </c>
      <c r="B2899" s="117" t="s">
        <v>13855</v>
      </c>
      <c r="C2899" s="117" t="s">
        <v>7869</v>
      </c>
      <c r="D2899" s="11">
        <v>0.141916386221976</v>
      </c>
    </row>
    <row r="2900" spans="1:4" x14ac:dyDescent="0.3">
      <c r="A2900" s="117" t="s">
        <v>13856</v>
      </c>
      <c r="B2900" s="117" t="s">
        <v>13857</v>
      </c>
      <c r="C2900" s="117" t="s">
        <v>7869</v>
      </c>
      <c r="D2900" s="11">
        <v>0.14193200280957599</v>
      </c>
    </row>
    <row r="2901" spans="1:4" x14ac:dyDescent="0.3">
      <c r="A2901" s="117" t="s">
        <v>13858</v>
      </c>
      <c r="B2901" s="117" t="s">
        <v>13859</v>
      </c>
      <c r="C2901" s="117" t="s">
        <v>7869</v>
      </c>
      <c r="D2901" s="11">
        <v>0.14194061534691199</v>
      </c>
    </row>
    <row r="2902" spans="1:4" x14ac:dyDescent="0.3">
      <c r="A2902" s="117" t="s">
        <v>13860</v>
      </c>
      <c r="B2902" s="117" t="s">
        <v>13861</v>
      </c>
      <c r="C2902" s="117" t="s">
        <v>7869</v>
      </c>
      <c r="D2902" s="11">
        <v>0.14204380098566599</v>
      </c>
    </row>
    <row r="2903" spans="1:4" x14ac:dyDescent="0.3">
      <c r="A2903" s="117" t="s">
        <v>13862</v>
      </c>
      <c r="B2903" s="117" t="s">
        <v>13863</v>
      </c>
      <c r="C2903" s="117" t="s">
        <v>7869</v>
      </c>
      <c r="D2903" s="11">
        <v>0.142169067071065</v>
      </c>
    </row>
    <row r="2904" spans="1:4" x14ac:dyDescent="0.3">
      <c r="A2904" s="117" t="s">
        <v>13864</v>
      </c>
      <c r="B2904" s="117" t="s">
        <v>13865</v>
      </c>
      <c r="C2904" s="117" t="s">
        <v>7869</v>
      </c>
      <c r="D2904" s="11">
        <v>0.14218965057722399</v>
      </c>
    </row>
    <row r="2905" spans="1:4" x14ac:dyDescent="0.3">
      <c r="A2905" s="117" t="s">
        <v>13866</v>
      </c>
      <c r="B2905" s="117" t="s">
        <v>13867</v>
      </c>
      <c r="C2905" s="117" t="s">
        <v>7869</v>
      </c>
      <c r="D2905" s="11">
        <v>0.14246575914450299</v>
      </c>
    </row>
    <row r="2906" spans="1:4" x14ac:dyDescent="0.3">
      <c r="A2906" s="117" t="s">
        <v>13868</v>
      </c>
      <c r="B2906" s="117" t="s">
        <v>13869</v>
      </c>
      <c r="C2906" s="117" t="s">
        <v>7869</v>
      </c>
      <c r="D2906" s="11">
        <v>0.142491395452433</v>
      </c>
    </row>
    <row r="2907" spans="1:4" x14ac:dyDescent="0.3">
      <c r="A2907" s="117" t="s">
        <v>13870</v>
      </c>
      <c r="B2907" s="117" t="s">
        <v>13871</v>
      </c>
      <c r="C2907" s="117" t="s">
        <v>7869</v>
      </c>
      <c r="D2907" s="11">
        <v>0.14260622735085601</v>
      </c>
    </row>
    <row r="2908" spans="1:4" x14ac:dyDescent="0.3">
      <c r="A2908" s="117" t="s">
        <v>13872</v>
      </c>
      <c r="B2908" s="117" t="s">
        <v>13873</v>
      </c>
      <c r="C2908" s="117" t="s">
        <v>7869</v>
      </c>
      <c r="D2908" s="11">
        <v>0.142672733920572</v>
      </c>
    </row>
    <row r="2909" spans="1:4" x14ac:dyDescent="0.3">
      <c r="A2909" s="117" t="s">
        <v>13874</v>
      </c>
      <c r="B2909" s="117" t="s">
        <v>13875</v>
      </c>
      <c r="C2909" s="117" t="s">
        <v>7869</v>
      </c>
      <c r="D2909" s="11">
        <v>0.14269699124437499</v>
      </c>
    </row>
    <row r="2910" spans="1:4" x14ac:dyDescent="0.3">
      <c r="A2910" s="117" t="s">
        <v>13876</v>
      </c>
      <c r="B2910" s="117" t="s">
        <v>13877</v>
      </c>
      <c r="C2910" s="117" t="s">
        <v>7869</v>
      </c>
      <c r="D2910" s="11">
        <v>0.14283922472836399</v>
      </c>
    </row>
    <row r="2911" spans="1:4" x14ac:dyDescent="0.3">
      <c r="A2911" s="117" t="s">
        <v>13878</v>
      </c>
      <c r="B2911" s="117" t="s">
        <v>13879</v>
      </c>
      <c r="C2911" s="117" t="s">
        <v>7869</v>
      </c>
      <c r="D2911" s="11">
        <v>0.14286685364749099</v>
      </c>
    </row>
    <row r="2912" spans="1:4" x14ac:dyDescent="0.3">
      <c r="A2912" s="117" t="s">
        <v>13880</v>
      </c>
      <c r="B2912" s="117" t="s">
        <v>13881</v>
      </c>
      <c r="C2912" s="117" t="s">
        <v>7869</v>
      </c>
      <c r="D2912" s="11">
        <v>0.14291373219888001</v>
      </c>
    </row>
    <row r="2913" spans="1:4" x14ac:dyDescent="0.3">
      <c r="A2913" s="117" t="s">
        <v>13882</v>
      </c>
      <c r="B2913" s="117" t="s">
        <v>13883</v>
      </c>
      <c r="C2913" s="117" t="s">
        <v>7869</v>
      </c>
      <c r="D2913" s="11">
        <v>0.142984224629019</v>
      </c>
    </row>
    <row r="2914" spans="1:4" x14ac:dyDescent="0.3">
      <c r="A2914" s="117" t="s">
        <v>13884</v>
      </c>
      <c r="B2914" s="117" t="s">
        <v>13885</v>
      </c>
      <c r="C2914" s="117" t="s">
        <v>7869</v>
      </c>
      <c r="D2914" s="11">
        <v>0.14304721377031601</v>
      </c>
    </row>
    <row r="2915" spans="1:4" x14ac:dyDescent="0.3">
      <c r="A2915" s="117" t="s">
        <v>13886</v>
      </c>
      <c r="B2915" s="117" t="s">
        <v>13887</v>
      </c>
      <c r="C2915" s="117" t="s">
        <v>7869</v>
      </c>
      <c r="D2915" s="11">
        <v>0.14309902619884801</v>
      </c>
    </row>
    <row r="2916" spans="1:4" x14ac:dyDescent="0.3">
      <c r="A2916" s="117" t="s">
        <v>13888</v>
      </c>
      <c r="B2916" s="117" t="s">
        <v>13889</v>
      </c>
      <c r="C2916" s="117" t="s">
        <v>7869</v>
      </c>
      <c r="D2916" s="11">
        <v>0.143106800293055</v>
      </c>
    </row>
    <row r="2917" spans="1:4" x14ac:dyDescent="0.3">
      <c r="A2917" s="117" t="s">
        <v>13890</v>
      </c>
      <c r="B2917" s="117" t="s">
        <v>13891</v>
      </c>
      <c r="C2917" s="117" t="s">
        <v>7869</v>
      </c>
      <c r="D2917" s="11">
        <v>0.14313404871119301</v>
      </c>
    </row>
    <row r="2918" spans="1:4" x14ac:dyDescent="0.3">
      <c r="A2918" s="117" t="s">
        <v>13892</v>
      </c>
      <c r="B2918" s="117" t="s">
        <v>13893</v>
      </c>
      <c r="C2918" s="117" t="s">
        <v>7869</v>
      </c>
      <c r="D2918" s="11">
        <v>0.143159495898318</v>
      </c>
    </row>
    <row r="2919" spans="1:4" x14ac:dyDescent="0.3">
      <c r="A2919" s="117" t="s">
        <v>13894</v>
      </c>
      <c r="B2919" s="117" t="s">
        <v>13895</v>
      </c>
      <c r="C2919" s="117" t="s">
        <v>7869</v>
      </c>
      <c r="D2919" s="11">
        <v>0.14331617692287599</v>
      </c>
    </row>
    <row r="2920" spans="1:4" x14ac:dyDescent="0.3">
      <c r="A2920" s="117" t="s">
        <v>13896</v>
      </c>
      <c r="B2920" s="117" t="s">
        <v>13897</v>
      </c>
      <c r="C2920" s="117" t="s">
        <v>7869</v>
      </c>
      <c r="D2920" s="11">
        <v>0.14348068778032799</v>
      </c>
    </row>
    <row r="2921" spans="1:4" x14ac:dyDescent="0.3">
      <c r="A2921" s="117" t="s">
        <v>13898</v>
      </c>
      <c r="B2921" s="117" t="s">
        <v>13899</v>
      </c>
      <c r="C2921" s="117" t="s">
        <v>7869</v>
      </c>
      <c r="D2921" s="11">
        <v>0.14348826060389899</v>
      </c>
    </row>
    <row r="2922" spans="1:4" x14ac:dyDescent="0.3">
      <c r="A2922" s="117" t="s">
        <v>13900</v>
      </c>
      <c r="B2922" s="117" t="s">
        <v>13901</v>
      </c>
      <c r="C2922" s="117" t="s">
        <v>7869</v>
      </c>
      <c r="D2922" s="11">
        <v>0.14353751076708299</v>
      </c>
    </row>
    <row r="2923" spans="1:4" x14ac:dyDescent="0.3">
      <c r="A2923" s="117" t="s">
        <v>13902</v>
      </c>
      <c r="B2923" s="117" t="s">
        <v>13903</v>
      </c>
      <c r="C2923" s="117" t="s">
        <v>7869</v>
      </c>
      <c r="D2923" s="11">
        <v>0.14354131757112101</v>
      </c>
    </row>
    <row r="2924" spans="1:4" x14ac:dyDescent="0.3">
      <c r="A2924" s="117" t="s">
        <v>13904</v>
      </c>
      <c r="B2924" s="117" t="s">
        <v>13905</v>
      </c>
      <c r="C2924" s="117" t="s">
        <v>7869</v>
      </c>
      <c r="D2924" s="11">
        <v>0.143544061308119</v>
      </c>
    </row>
    <row r="2925" spans="1:4" x14ac:dyDescent="0.3">
      <c r="A2925" s="117" t="s">
        <v>13906</v>
      </c>
      <c r="B2925" s="117" t="s">
        <v>13907</v>
      </c>
      <c r="C2925" s="117" t="s">
        <v>7869</v>
      </c>
      <c r="D2925" s="11">
        <v>0.143574913668684</v>
      </c>
    </row>
    <row r="2926" spans="1:4" x14ac:dyDescent="0.3">
      <c r="A2926" s="117" t="s">
        <v>13908</v>
      </c>
      <c r="B2926" s="117" t="s">
        <v>13909</v>
      </c>
      <c r="C2926" s="117" t="s">
        <v>7869</v>
      </c>
      <c r="D2926" s="11">
        <v>0.14362782438355801</v>
      </c>
    </row>
    <row r="2927" spans="1:4" x14ac:dyDescent="0.3">
      <c r="A2927" s="117" t="s">
        <v>13910</v>
      </c>
      <c r="B2927" s="117" t="s">
        <v>13911</v>
      </c>
      <c r="C2927" s="117" t="s">
        <v>7869</v>
      </c>
      <c r="D2927" s="11">
        <v>0.14367549518127701</v>
      </c>
    </row>
    <row r="2928" spans="1:4" x14ac:dyDescent="0.3">
      <c r="A2928" s="117" t="s">
        <v>13912</v>
      </c>
      <c r="B2928" s="117" t="s">
        <v>13913</v>
      </c>
      <c r="C2928" s="117" t="s">
        <v>7869</v>
      </c>
      <c r="D2928" s="11">
        <v>0.14373337656342</v>
      </c>
    </row>
    <row r="2929" spans="1:4" x14ac:dyDescent="0.3">
      <c r="A2929" s="117" t="s">
        <v>13914</v>
      </c>
      <c r="B2929" s="117" t="s">
        <v>13915</v>
      </c>
      <c r="C2929" s="117" t="s">
        <v>7869</v>
      </c>
      <c r="D2929" s="11">
        <v>0.143796767331065</v>
      </c>
    </row>
    <row r="2930" spans="1:4" x14ac:dyDescent="0.3">
      <c r="A2930" s="117" t="s">
        <v>13916</v>
      </c>
      <c r="B2930" s="117" t="s">
        <v>13916</v>
      </c>
      <c r="C2930" s="117" t="s">
        <v>7869</v>
      </c>
      <c r="D2930" s="11">
        <v>0.14385854846763399</v>
      </c>
    </row>
    <row r="2931" spans="1:4" x14ac:dyDescent="0.3">
      <c r="A2931" s="117" t="s">
        <v>13917</v>
      </c>
      <c r="B2931" s="117" t="s">
        <v>13918</v>
      </c>
      <c r="C2931" s="117" t="s">
        <v>7869</v>
      </c>
      <c r="D2931" s="11">
        <v>0.143944590217256</v>
      </c>
    </row>
    <row r="2932" spans="1:4" x14ac:dyDescent="0.3">
      <c r="A2932" s="117" t="s">
        <v>13919</v>
      </c>
      <c r="B2932" s="117" t="s">
        <v>13920</v>
      </c>
      <c r="C2932" s="117" t="s">
        <v>7869</v>
      </c>
      <c r="D2932" s="11">
        <v>0.143965744515136</v>
      </c>
    </row>
    <row r="2933" spans="1:4" x14ac:dyDescent="0.3">
      <c r="A2933" s="117" t="s">
        <v>13921</v>
      </c>
      <c r="B2933" s="117" t="s">
        <v>13922</v>
      </c>
      <c r="C2933" s="117" t="s">
        <v>7869</v>
      </c>
      <c r="D2933" s="11">
        <v>0.144064021083122</v>
      </c>
    </row>
    <row r="2934" spans="1:4" x14ac:dyDescent="0.3">
      <c r="A2934" s="117" t="s">
        <v>13923</v>
      </c>
      <c r="B2934" s="117" t="s">
        <v>13924</v>
      </c>
      <c r="C2934" s="117" t="s">
        <v>7869</v>
      </c>
      <c r="D2934" s="11">
        <v>0.144124904446368</v>
      </c>
    </row>
    <row r="2935" spans="1:4" x14ac:dyDescent="0.3">
      <c r="A2935" s="117" t="s">
        <v>13925</v>
      </c>
      <c r="B2935" s="117" t="s">
        <v>13926</v>
      </c>
      <c r="C2935" s="117" t="s">
        <v>7869</v>
      </c>
      <c r="D2935" s="11">
        <v>0.144266569644109</v>
      </c>
    </row>
    <row r="2936" spans="1:4" x14ac:dyDescent="0.3">
      <c r="A2936" s="117" t="s">
        <v>13927</v>
      </c>
      <c r="B2936" s="117" t="s">
        <v>13928</v>
      </c>
      <c r="C2936" s="117" t="s">
        <v>7869</v>
      </c>
      <c r="D2936" s="11">
        <v>0.144305958278313</v>
      </c>
    </row>
    <row r="2937" spans="1:4" x14ac:dyDescent="0.3">
      <c r="A2937" s="117" t="s">
        <v>13929</v>
      </c>
      <c r="B2937" s="117" t="s">
        <v>13930</v>
      </c>
      <c r="C2937" s="117" t="s">
        <v>7869</v>
      </c>
      <c r="D2937" s="11">
        <v>0.144431370280759</v>
      </c>
    </row>
    <row r="2938" spans="1:4" x14ac:dyDescent="0.3">
      <c r="A2938" s="117" t="s">
        <v>13931</v>
      </c>
      <c r="B2938" s="117" t="s">
        <v>13931</v>
      </c>
      <c r="C2938" s="117" t="s">
        <v>7869</v>
      </c>
      <c r="D2938" s="11">
        <v>0.144472573065489</v>
      </c>
    </row>
    <row r="2939" spans="1:4" x14ac:dyDescent="0.3">
      <c r="A2939" s="117" t="s">
        <v>13932</v>
      </c>
      <c r="B2939" s="117" t="s">
        <v>13933</v>
      </c>
      <c r="C2939" s="117" t="s">
        <v>7869</v>
      </c>
      <c r="D2939" s="11">
        <v>0.14447620381221599</v>
      </c>
    </row>
    <row r="2940" spans="1:4" x14ac:dyDescent="0.3">
      <c r="A2940" s="117" t="s">
        <v>13934</v>
      </c>
      <c r="B2940" s="117" t="s">
        <v>13935</v>
      </c>
      <c r="C2940" s="117" t="s">
        <v>7869</v>
      </c>
      <c r="D2940" s="11">
        <v>0.14450969521714099</v>
      </c>
    </row>
    <row r="2941" spans="1:4" x14ac:dyDescent="0.3">
      <c r="A2941" s="117" t="s">
        <v>13936</v>
      </c>
      <c r="B2941" s="117" t="s">
        <v>13937</v>
      </c>
      <c r="C2941" s="117" t="s">
        <v>7869</v>
      </c>
      <c r="D2941" s="11">
        <v>0.144686260758733</v>
      </c>
    </row>
    <row r="2942" spans="1:4" x14ac:dyDescent="0.3">
      <c r="A2942" s="117" t="s">
        <v>13938</v>
      </c>
      <c r="B2942" s="117" t="s">
        <v>13939</v>
      </c>
      <c r="C2942" s="117" t="s">
        <v>7869</v>
      </c>
      <c r="D2942" s="11">
        <v>0.144837181551458</v>
      </c>
    </row>
    <row r="2943" spans="1:4" x14ac:dyDescent="0.3">
      <c r="A2943" s="117" t="s">
        <v>13940</v>
      </c>
      <c r="B2943" s="117" t="s">
        <v>13941</v>
      </c>
      <c r="C2943" s="117" t="s">
        <v>7869</v>
      </c>
      <c r="D2943" s="11">
        <v>0.14491422148157801</v>
      </c>
    </row>
    <row r="2944" spans="1:4" x14ac:dyDescent="0.3">
      <c r="A2944" s="117" t="s">
        <v>13942</v>
      </c>
      <c r="B2944" s="117" t="s">
        <v>13942</v>
      </c>
      <c r="C2944" s="117" t="s">
        <v>7869</v>
      </c>
      <c r="D2944" s="11">
        <v>0.144923659191177</v>
      </c>
    </row>
    <row r="2945" spans="1:4" x14ac:dyDescent="0.3">
      <c r="A2945" s="117" t="s">
        <v>13943</v>
      </c>
      <c r="B2945" s="117" t="s">
        <v>13943</v>
      </c>
      <c r="C2945" s="117" t="s">
        <v>7869</v>
      </c>
      <c r="D2945" s="11">
        <v>0.144923659191177</v>
      </c>
    </row>
    <row r="2946" spans="1:4" x14ac:dyDescent="0.3">
      <c r="A2946" s="117" t="s">
        <v>13944</v>
      </c>
      <c r="B2946" s="117" t="s">
        <v>13945</v>
      </c>
      <c r="C2946" s="117" t="s">
        <v>7869</v>
      </c>
      <c r="D2946" s="11">
        <v>0.14494390243661601</v>
      </c>
    </row>
    <row r="2947" spans="1:4" x14ac:dyDescent="0.3">
      <c r="A2947" s="117" t="s">
        <v>13946</v>
      </c>
      <c r="B2947" s="117" t="s">
        <v>13947</v>
      </c>
      <c r="C2947" s="117" t="s">
        <v>7869</v>
      </c>
      <c r="D2947" s="11">
        <v>0.145062873988729</v>
      </c>
    </row>
    <row r="2948" spans="1:4" x14ac:dyDescent="0.3">
      <c r="A2948" s="117" t="s">
        <v>13948</v>
      </c>
      <c r="B2948" s="117" t="s">
        <v>13949</v>
      </c>
      <c r="C2948" s="117" t="s">
        <v>7869</v>
      </c>
      <c r="D2948" s="11">
        <v>0.145225299213914</v>
      </c>
    </row>
    <row r="2949" spans="1:4" x14ac:dyDescent="0.3">
      <c r="A2949" s="117" t="s">
        <v>13950</v>
      </c>
      <c r="B2949" s="117" t="s">
        <v>13951</v>
      </c>
      <c r="C2949" s="117" t="s">
        <v>7869</v>
      </c>
      <c r="D2949" s="11">
        <v>0.145295727074052</v>
      </c>
    </row>
    <row r="2950" spans="1:4" x14ac:dyDescent="0.3">
      <c r="A2950" s="117" t="s">
        <v>13952</v>
      </c>
      <c r="B2950" s="117" t="s">
        <v>13953</v>
      </c>
      <c r="C2950" s="117" t="s">
        <v>7869</v>
      </c>
      <c r="D2950" s="11">
        <v>0.14535021115300401</v>
      </c>
    </row>
    <row r="2951" spans="1:4" x14ac:dyDescent="0.3">
      <c r="A2951" s="117" t="s">
        <v>13954</v>
      </c>
      <c r="B2951" s="117" t="s">
        <v>13955</v>
      </c>
      <c r="C2951" s="117" t="s">
        <v>7869</v>
      </c>
      <c r="D2951" s="11">
        <v>0.14545878651532301</v>
      </c>
    </row>
    <row r="2952" spans="1:4" x14ac:dyDescent="0.3">
      <c r="A2952" s="117" t="s">
        <v>13956</v>
      </c>
      <c r="B2952" s="117" t="s">
        <v>13957</v>
      </c>
      <c r="C2952" s="117" t="s">
        <v>7869</v>
      </c>
      <c r="D2952" s="11">
        <v>0.145486186989157</v>
      </c>
    </row>
    <row r="2953" spans="1:4" x14ac:dyDescent="0.3">
      <c r="A2953" s="117" t="s">
        <v>13958</v>
      </c>
      <c r="B2953" s="117" t="s">
        <v>13959</v>
      </c>
      <c r="C2953" s="117" t="s">
        <v>7869</v>
      </c>
      <c r="D2953" s="11">
        <v>0.145525458215229</v>
      </c>
    </row>
    <row r="2954" spans="1:4" x14ac:dyDescent="0.3">
      <c r="A2954" s="117" t="s">
        <v>13960</v>
      </c>
      <c r="B2954" s="117" t="s">
        <v>13961</v>
      </c>
      <c r="C2954" s="117" t="s">
        <v>7869</v>
      </c>
      <c r="D2954" s="11">
        <v>0.14556835908201701</v>
      </c>
    </row>
    <row r="2955" spans="1:4" x14ac:dyDescent="0.3">
      <c r="A2955" s="117" t="s">
        <v>13962</v>
      </c>
      <c r="B2955" s="117" t="s">
        <v>13963</v>
      </c>
      <c r="C2955" s="117" t="s">
        <v>7869</v>
      </c>
      <c r="D2955" s="11">
        <v>0.14556835908201701</v>
      </c>
    </row>
    <row r="2956" spans="1:4" x14ac:dyDescent="0.3">
      <c r="A2956" s="117" t="s">
        <v>13964</v>
      </c>
      <c r="B2956" s="117" t="s">
        <v>13963</v>
      </c>
      <c r="C2956" s="117" t="s">
        <v>7869</v>
      </c>
      <c r="D2956" s="11">
        <v>0.14556835908201701</v>
      </c>
    </row>
    <row r="2957" spans="1:4" x14ac:dyDescent="0.3">
      <c r="A2957" s="117" t="s">
        <v>13965</v>
      </c>
      <c r="B2957" s="117" t="s">
        <v>13965</v>
      </c>
      <c r="C2957" s="117" t="s">
        <v>7869</v>
      </c>
      <c r="D2957" s="11">
        <v>0.145657933479584</v>
      </c>
    </row>
    <row r="2958" spans="1:4" x14ac:dyDescent="0.3">
      <c r="A2958" s="117" t="s">
        <v>13966</v>
      </c>
      <c r="B2958" s="117" t="s">
        <v>13967</v>
      </c>
      <c r="C2958" s="117" t="s">
        <v>7869</v>
      </c>
      <c r="D2958" s="11">
        <v>0.14566089404177901</v>
      </c>
    </row>
    <row r="2959" spans="1:4" x14ac:dyDescent="0.3">
      <c r="A2959" s="117" t="s">
        <v>13968</v>
      </c>
      <c r="B2959" s="117" t="s">
        <v>13969</v>
      </c>
      <c r="C2959" s="117" t="s">
        <v>7869</v>
      </c>
      <c r="D2959" s="11">
        <v>0.14567484375930601</v>
      </c>
    </row>
    <row r="2960" spans="1:4" x14ac:dyDescent="0.3">
      <c r="A2960" s="117" t="s">
        <v>13970</v>
      </c>
      <c r="B2960" s="117" t="s">
        <v>13971</v>
      </c>
      <c r="C2960" s="117" t="s">
        <v>7869</v>
      </c>
      <c r="D2960" s="11">
        <v>0.145718089885883</v>
      </c>
    </row>
    <row r="2961" spans="1:4" x14ac:dyDescent="0.3">
      <c r="A2961" s="117" t="s">
        <v>13972</v>
      </c>
      <c r="B2961" s="117" t="s">
        <v>13973</v>
      </c>
      <c r="C2961" s="117" t="s">
        <v>7869</v>
      </c>
      <c r="D2961" s="11">
        <v>0.14573559043874099</v>
      </c>
    </row>
    <row r="2962" spans="1:4" x14ac:dyDescent="0.3">
      <c r="A2962" s="117" t="s">
        <v>13974</v>
      </c>
      <c r="B2962" s="117" t="s">
        <v>13975</v>
      </c>
      <c r="C2962" s="117" t="s">
        <v>7869</v>
      </c>
      <c r="D2962" s="11">
        <v>0.14575187001916401</v>
      </c>
    </row>
    <row r="2963" spans="1:4" x14ac:dyDescent="0.3">
      <c r="A2963" s="117" t="s">
        <v>13976</v>
      </c>
      <c r="B2963" s="117" t="s">
        <v>13977</v>
      </c>
      <c r="C2963" s="117" t="s">
        <v>7869</v>
      </c>
      <c r="D2963" s="11">
        <v>0.145754125614451</v>
      </c>
    </row>
    <row r="2964" spans="1:4" x14ac:dyDescent="0.3">
      <c r="A2964" s="117" t="s">
        <v>13978</v>
      </c>
      <c r="B2964" s="117" t="s">
        <v>13979</v>
      </c>
      <c r="C2964" s="117" t="s">
        <v>7869</v>
      </c>
      <c r="D2964" s="11">
        <v>0.145775793015963</v>
      </c>
    </row>
    <row r="2965" spans="1:4" x14ac:dyDescent="0.3">
      <c r="A2965" s="117" t="s">
        <v>13980</v>
      </c>
      <c r="B2965" s="117" t="s">
        <v>13981</v>
      </c>
      <c r="C2965" s="117" t="s">
        <v>7869</v>
      </c>
      <c r="D2965" s="11">
        <v>0.14599174392130601</v>
      </c>
    </row>
    <row r="2966" spans="1:4" x14ac:dyDescent="0.3">
      <c r="A2966" s="117" t="s">
        <v>13982</v>
      </c>
      <c r="B2966" s="117" t="s">
        <v>13983</v>
      </c>
      <c r="C2966" s="117" t="s">
        <v>7869</v>
      </c>
      <c r="D2966" s="11">
        <v>0.14616235519612999</v>
      </c>
    </row>
    <row r="2967" spans="1:4" x14ac:dyDescent="0.3">
      <c r="A2967" s="117" t="s">
        <v>13984</v>
      </c>
      <c r="B2967" s="117" t="s">
        <v>13985</v>
      </c>
      <c r="C2967" s="117" t="s">
        <v>7869</v>
      </c>
      <c r="D2967" s="11">
        <v>0.146247217706788</v>
      </c>
    </row>
    <row r="2968" spans="1:4" x14ac:dyDescent="0.3">
      <c r="A2968" s="117" t="s">
        <v>13986</v>
      </c>
      <c r="B2968" s="117" t="s">
        <v>13987</v>
      </c>
      <c r="C2968" s="117" t="s">
        <v>7869</v>
      </c>
      <c r="D2968" s="11">
        <v>0.14630796324234399</v>
      </c>
    </row>
    <row r="2969" spans="1:4" x14ac:dyDescent="0.3">
      <c r="A2969" s="117" t="s">
        <v>13988</v>
      </c>
      <c r="B2969" s="117" t="s">
        <v>13989</v>
      </c>
      <c r="C2969" s="117" t="s">
        <v>7869</v>
      </c>
      <c r="D2969" s="11">
        <v>0.146363181265381</v>
      </c>
    </row>
    <row r="2970" spans="1:4" x14ac:dyDescent="0.3">
      <c r="A2970" s="117" t="s">
        <v>13990</v>
      </c>
      <c r="B2970" s="117" t="s">
        <v>13991</v>
      </c>
      <c r="C2970" s="117" t="s">
        <v>7869</v>
      </c>
      <c r="D2970" s="11">
        <v>0.146409405840074</v>
      </c>
    </row>
    <row r="2971" spans="1:4" x14ac:dyDescent="0.3">
      <c r="A2971" s="117" t="s">
        <v>13992</v>
      </c>
      <c r="B2971" s="117" t="s">
        <v>13993</v>
      </c>
      <c r="C2971" s="117" t="s">
        <v>7869</v>
      </c>
      <c r="D2971" s="11">
        <v>0.14644774533544699</v>
      </c>
    </row>
    <row r="2972" spans="1:4" x14ac:dyDescent="0.3">
      <c r="A2972" s="117" t="s">
        <v>13994</v>
      </c>
      <c r="B2972" s="117" t="s">
        <v>13995</v>
      </c>
      <c r="C2972" s="117" t="s">
        <v>7869</v>
      </c>
      <c r="D2972" s="11">
        <v>0.14645111362181301</v>
      </c>
    </row>
    <row r="2973" spans="1:4" x14ac:dyDescent="0.3">
      <c r="A2973" s="117" t="s">
        <v>13996</v>
      </c>
      <c r="B2973" s="117" t="s">
        <v>13997</v>
      </c>
      <c r="C2973" s="117" t="s">
        <v>7869</v>
      </c>
      <c r="D2973" s="11">
        <v>0.146461805555549</v>
      </c>
    </row>
    <row r="2974" spans="1:4" x14ac:dyDescent="0.3">
      <c r="A2974" s="117" t="s">
        <v>13998</v>
      </c>
      <c r="B2974" s="117" t="s">
        <v>13999</v>
      </c>
      <c r="C2974" s="117" t="s">
        <v>7869</v>
      </c>
      <c r="D2974" s="11">
        <v>0.146491071319301</v>
      </c>
    </row>
    <row r="2975" spans="1:4" x14ac:dyDescent="0.3">
      <c r="A2975" s="117" t="s">
        <v>14000</v>
      </c>
      <c r="B2975" s="117" t="s">
        <v>14001</v>
      </c>
      <c r="C2975" s="117" t="s">
        <v>7869</v>
      </c>
      <c r="D2975" s="11">
        <v>0.146531987638503</v>
      </c>
    </row>
    <row r="2976" spans="1:4" x14ac:dyDescent="0.3">
      <c r="A2976" s="117" t="s">
        <v>14002</v>
      </c>
      <c r="B2976" s="117" t="s">
        <v>14003</v>
      </c>
      <c r="C2976" s="117" t="s">
        <v>7869</v>
      </c>
      <c r="D2976" s="11">
        <v>0.14669309716523601</v>
      </c>
    </row>
    <row r="2977" spans="1:4" x14ac:dyDescent="0.3">
      <c r="A2977" s="117" t="s">
        <v>14004</v>
      </c>
      <c r="B2977" s="117" t="s">
        <v>14005</v>
      </c>
      <c r="C2977" s="117" t="s">
        <v>7869</v>
      </c>
      <c r="D2977" s="11">
        <v>0.146696336771482</v>
      </c>
    </row>
    <row r="2978" spans="1:4" x14ac:dyDescent="0.3">
      <c r="A2978" s="117" t="s">
        <v>14006</v>
      </c>
      <c r="B2978" s="117" t="s">
        <v>14007</v>
      </c>
      <c r="C2978" s="117" t="s">
        <v>7869</v>
      </c>
      <c r="D2978" s="11">
        <v>0.14671295803147599</v>
      </c>
    </row>
    <row r="2979" spans="1:4" x14ac:dyDescent="0.3">
      <c r="A2979" s="117" t="s">
        <v>14008</v>
      </c>
      <c r="B2979" s="117" t="s">
        <v>14009</v>
      </c>
      <c r="C2979" s="117" t="s">
        <v>7869</v>
      </c>
      <c r="D2979" s="11">
        <v>0.14674214465344901</v>
      </c>
    </row>
    <row r="2980" spans="1:4" x14ac:dyDescent="0.3">
      <c r="A2980" s="117" t="s">
        <v>14010</v>
      </c>
      <c r="B2980" s="117" t="s">
        <v>14011</v>
      </c>
      <c r="C2980" s="117" t="s">
        <v>7869</v>
      </c>
      <c r="D2980" s="11">
        <v>0.146755306433758</v>
      </c>
    </row>
    <row r="2981" spans="1:4" x14ac:dyDescent="0.3">
      <c r="A2981" s="117" t="s">
        <v>14012</v>
      </c>
      <c r="B2981" s="117" t="s">
        <v>14013</v>
      </c>
      <c r="C2981" s="117" t="s">
        <v>7869</v>
      </c>
      <c r="D2981" s="11">
        <v>0.146774919694932</v>
      </c>
    </row>
    <row r="2982" spans="1:4" x14ac:dyDescent="0.3">
      <c r="A2982" s="117" t="s">
        <v>14014</v>
      </c>
      <c r="B2982" s="117" t="s">
        <v>14015</v>
      </c>
      <c r="C2982" s="117" t="s">
        <v>7869</v>
      </c>
      <c r="D2982" s="11">
        <v>0.146785170895461</v>
      </c>
    </row>
    <row r="2983" spans="1:4" x14ac:dyDescent="0.3">
      <c r="A2983" s="117" t="s">
        <v>14016</v>
      </c>
      <c r="B2983" s="117" t="s">
        <v>14017</v>
      </c>
      <c r="C2983" s="117" t="s">
        <v>7869</v>
      </c>
      <c r="D2983" s="11">
        <v>0.14691323874071599</v>
      </c>
    </row>
    <row r="2984" spans="1:4" x14ac:dyDescent="0.3">
      <c r="A2984" s="117" t="s">
        <v>14018</v>
      </c>
      <c r="B2984" s="117" t="s">
        <v>14019</v>
      </c>
      <c r="C2984" s="117" t="s">
        <v>7869</v>
      </c>
      <c r="D2984" s="11">
        <v>0.1469581970679</v>
      </c>
    </row>
    <row r="2985" spans="1:4" x14ac:dyDescent="0.3">
      <c r="A2985" s="117" t="s">
        <v>14020</v>
      </c>
      <c r="B2985" s="117" t="s">
        <v>14021</v>
      </c>
      <c r="C2985" s="117" t="s">
        <v>7869</v>
      </c>
      <c r="D2985" s="11">
        <v>0.14701395065293599</v>
      </c>
    </row>
    <row r="2986" spans="1:4" x14ac:dyDescent="0.3">
      <c r="A2986" s="117" t="s">
        <v>14022</v>
      </c>
      <c r="B2986" s="117" t="s">
        <v>14023</v>
      </c>
      <c r="C2986" s="117" t="s">
        <v>7869</v>
      </c>
      <c r="D2986" s="11">
        <v>0.14702294516460199</v>
      </c>
    </row>
    <row r="2987" spans="1:4" x14ac:dyDescent="0.3">
      <c r="A2987" s="117" t="s">
        <v>14024</v>
      </c>
      <c r="B2987" s="117" t="s">
        <v>14025</v>
      </c>
      <c r="C2987" s="117" t="s">
        <v>7869</v>
      </c>
      <c r="D2987" s="11">
        <v>0.14702869227923601</v>
      </c>
    </row>
    <row r="2988" spans="1:4" x14ac:dyDescent="0.3">
      <c r="A2988" s="117" t="s">
        <v>14026</v>
      </c>
      <c r="B2988" s="117" t="s">
        <v>14027</v>
      </c>
      <c r="C2988" s="117" t="s">
        <v>7869</v>
      </c>
      <c r="D2988" s="11">
        <v>0.14726420514184299</v>
      </c>
    </row>
    <row r="2989" spans="1:4" x14ac:dyDescent="0.3">
      <c r="A2989" s="117" t="s">
        <v>14028</v>
      </c>
      <c r="B2989" s="117" t="s">
        <v>14029</v>
      </c>
      <c r="C2989" s="117" t="s">
        <v>7869</v>
      </c>
      <c r="D2989" s="11">
        <v>0.14726701223587199</v>
      </c>
    </row>
    <row r="2990" spans="1:4" x14ac:dyDescent="0.3">
      <c r="A2990" s="117" t="s">
        <v>14030</v>
      </c>
      <c r="B2990" s="117" t="s">
        <v>14031</v>
      </c>
      <c r="C2990" s="117" t="s">
        <v>7869</v>
      </c>
      <c r="D2990" s="11">
        <v>0.14727257541257199</v>
      </c>
    </row>
    <row r="2991" spans="1:4" x14ac:dyDescent="0.3">
      <c r="A2991" s="117" t="s">
        <v>14032</v>
      </c>
      <c r="B2991" s="117" t="s">
        <v>14033</v>
      </c>
      <c r="C2991" s="117" t="s">
        <v>7869</v>
      </c>
      <c r="D2991" s="11">
        <v>0.14730164236073301</v>
      </c>
    </row>
    <row r="2992" spans="1:4" x14ac:dyDescent="0.3">
      <c r="A2992" s="117" t="s">
        <v>14034</v>
      </c>
      <c r="B2992" s="117" t="s">
        <v>14035</v>
      </c>
      <c r="C2992" s="117" t="s">
        <v>7869</v>
      </c>
      <c r="D2992" s="11">
        <v>0.147507650816421</v>
      </c>
    </row>
    <row r="2993" spans="1:4" x14ac:dyDescent="0.3">
      <c r="A2993" s="117" t="s">
        <v>14036</v>
      </c>
      <c r="B2993" s="117" t="s">
        <v>14037</v>
      </c>
      <c r="C2993" s="117" t="s">
        <v>7869</v>
      </c>
      <c r="D2993" s="11">
        <v>0.147521047773435</v>
      </c>
    </row>
    <row r="2994" spans="1:4" x14ac:dyDescent="0.3">
      <c r="A2994" s="117" t="s">
        <v>14038</v>
      </c>
      <c r="B2994" s="117" t="s">
        <v>14039</v>
      </c>
      <c r="C2994" s="117" t="s">
        <v>7869</v>
      </c>
      <c r="D2994" s="11">
        <v>0.14766309811647299</v>
      </c>
    </row>
    <row r="2995" spans="1:4" x14ac:dyDescent="0.3">
      <c r="A2995" s="117" t="s">
        <v>14040</v>
      </c>
      <c r="B2995" s="117" t="s">
        <v>14041</v>
      </c>
      <c r="C2995" s="117" t="s">
        <v>7869</v>
      </c>
      <c r="D2995" s="11">
        <v>0.14772509206102899</v>
      </c>
    </row>
    <row r="2996" spans="1:4" x14ac:dyDescent="0.3">
      <c r="A2996" s="117" t="s">
        <v>14042</v>
      </c>
      <c r="B2996" s="117" t="s">
        <v>14043</v>
      </c>
      <c r="C2996" s="117" t="s">
        <v>7869</v>
      </c>
      <c r="D2996" s="11">
        <v>0.14774931452863799</v>
      </c>
    </row>
    <row r="2997" spans="1:4" x14ac:dyDescent="0.3">
      <c r="A2997" s="117" t="s">
        <v>14044</v>
      </c>
      <c r="B2997" s="117" t="s">
        <v>14045</v>
      </c>
      <c r="C2997" s="117" t="s">
        <v>7869</v>
      </c>
      <c r="D2997" s="11">
        <v>0.147797365947131</v>
      </c>
    </row>
    <row r="2998" spans="1:4" x14ac:dyDescent="0.3">
      <c r="A2998" s="117" t="s">
        <v>14046</v>
      </c>
      <c r="B2998" s="117" t="s">
        <v>14047</v>
      </c>
      <c r="C2998" s="117" t="s">
        <v>7869</v>
      </c>
      <c r="D2998" s="11">
        <v>0.14784517147312001</v>
      </c>
    </row>
    <row r="2999" spans="1:4" x14ac:dyDescent="0.3">
      <c r="A2999" s="117" t="s">
        <v>14048</v>
      </c>
      <c r="B2999" s="117" t="s">
        <v>14049</v>
      </c>
      <c r="C2999" s="117" t="s">
        <v>7869</v>
      </c>
      <c r="D2999" s="11">
        <v>0.147884438760049</v>
      </c>
    </row>
    <row r="3000" spans="1:4" x14ac:dyDescent="0.3">
      <c r="A3000" s="117" t="s">
        <v>14050</v>
      </c>
      <c r="B3000" s="117" t="s">
        <v>14051</v>
      </c>
      <c r="C3000" s="117" t="s">
        <v>7869</v>
      </c>
      <c r="D3000" s="11">
        <v>0.147935125713923</v>
      </c>
    </row>
    <row r="3001" spans="1:4" x14ac:dyDescent="0.3">
      <c r="A3001" s="117" t="s">
        <v>14052</v>
      </c>
      <c r="B3001" s="117" t="s">
        <v>14053</v>
      </c>
      <c r="C3001" s="117" t="s">
        <v>7869</v>
      </c>
      <c r="D3001" s="11">
        <v>0.14825782895148301</v>
      </c>
    </row>
    <row r="3002" spans="1:4" x14ac:dyDescent="0.3">
      <c r="A3002" s="117" t="s">
        <v>14054</v>
      </c>
      <c r="B3002" s="117" t="s">
        <v>14055</v>
      </c>
      <c r="C3002" s="117" t="s">
        <v>7869</v>
      </c>
      <c r="D3002" s="11">
        <v>0.14828100073310199</v>
      </c>
    </row>
    <row r="3003" spans="1:4" x14ac:dyDescent="0.3">
      <c r="A3003" s="117" t="s">
        <v>14056</v>
      </c>
      <c r="B3003" s="117" t="s">
        <v>14057</v>
      </c>
      <c r="C3003" s="117" t="s">
        <v>7869</v>
      </c>
      <c r="D3003" s="11">
        <v>0.148343783023028</v>
      </c>
    </row>
    <row r="3004" spans="1:4" x14ac:dyDescent="0.3">
      <c r="A3004" s="117" t="s">
        <v>14058</v>
      </c>
      <c r="B3004" s="117" t="s">
        <v>14059</v>
      </c>
      <c r="C3004" s="117" t="s">
        <v>7869</v>
      </c>
      <c r="D3004" s="11">
        <v>0.14835658046826999</v>
      </c>
    </row>
    <row r="3005" spans="1:4" x14ac:dyDescent="0.3">
      <c r="A3005" s="117" t="s">
        <v>14060</v>
      </c>
      <c r="B3005" s="117" t="s">
        <v>14061</v>
      </c>
      <c r="C3005" s="117" t="s">
        <v>7869</v>
      </c>
      <c r="D3005" s="11">
        <v>0.14838938069194399</v>
      </c>
    </row>
    <row r="3006" spans="1:4" x14ac:dyDescent="0.3">
      <c r="A3006" s="117" t="s">
        <v>14062</v>
      </c>
      <c r="B3006" s="117" t="s">
        <v>14063</v>
      </c>
      <c r="C3006" s="117" t="s">
        <v>7869</v>
      </c>
      <c r="D3006" s="11">
        <v>0.14839910875613699</v>
      </c>
    </row>
    <row r="3007" spans="1:4" x14ac:dyDescent="0.3">
      <c r="A3007" s="117" t="s">
        <v>14064</v>
      </c>
      <c r="B3007" s="117" t="s">
        <v>14065</v>
      </c>
      <c r="C3007" s="117" t="s">
        <v>7869</v>
      </c>
      <c r="D3007" s="11">
        <v>0.14855788776635401</v>
      </c>
    </row>
    <row r="3008" spans="1:4" x14ac:dyDescent="0.3">
      <c r="A3008" s="117" t="s">
        <v>14066</v>
      </c>
      <c r="B3008" s="117" t="s">
        <v>14067</v>
      </c>
      <c r="C3008" s="117" t="s">
        <v>7869</v>
      </c>
      <c r="D3008" s="11">
        <v>0.14859060793046999</v>
      </c>
    </row>
    <row r="3009" spans="1:4" x14ac:dyDescent="0.3">
      <c r="A3009" s="117" t="s">
        <v>14068</v>
      </c>
      <c r="B3009" s="117" t="s">
        <v>14069</v>
      </c>
      <c r="C3009" s="117" t="s">
        <v>7869</v>
      </c>
      <c r="D3009" s="11">
        <v>0.148804919911768</v>
      </c>
    </row>
    <row r="3010" spans="1:4" x14ac:dyDescent="0.3">
      <c r="A3010" s="117" t="s">
        <v>14070</v>
      </c>
      <c r="B3010" s="117" t="s">
        <v>14071</v>
      </c>
      <c r="C3010" s="117" t="s">
        <v>7869</v>
      </c>
      <c r="D3010" s="11">
        <v>0.148804919911768</v>
      </c>
    </row>
    <row r="3011" spans="1:4" x14ac:dyDescent="0.3">
      <c r="A3011" s="117" t="s">
        <v>14072</v>
      </c>
      <c r="B3011" s="117" t="s">
        <v>14073</v>
      </c>
      <c r="C3011" s="117" t="s">
        <v>7869</v>
      </c>
      <c r="D3011" s="11">
        <v>0.14881431963389899</v>
      </c>
    </row>
    <row r="3012" spans="1:4" x14ac:dyDescent="0.3">
      <c r="A3012" s="117" t="s">
        <v>14074</v>
      </c>
      <c r="B3012" s="117" t="s">
        <v>14075</v>
      </c>
      <c r="C3012" s="117" t="s">
        <v>7869</v>
      </c>
      <c r="D3012" s="11">
        <v>0.14882333609908099</v>
      </c>
    </row>
    <row r="3013" spans="1:4" x14ac:dyDescent="0.3">
      <c r="A3013" s="117" t="s">
        <v>14076</v>
      </c>
      <c r="B3013" s="117" t="s">
        <v>14077</v>
      </c>
      <c r="C3013" s="117" t="s">
        <v>7869</v>
      </c>
      <c r="D3013" s="11">
        <v>0.14888168617835301</v>
      </c>
    </row>
    <row r="3014" spans="1:4" x14ac:dyDescent="0.3">
      <c r="A3014" s="117" t="s">
        <v>14078</v>
      </c>
      <c r="B3014" s="117" t="s">
        <v>14079</v>
      </c>
      <c r="C3014" s="117" t="s">
        <v>7869</v>
      </c>
      <c r="D3014" s="11">
        <v>0.14921175908144901</v>
      </c>
    </row>
    <row r="3015" spans="1:4" x14ac:dyDescent="0.3">
      <c r="A3015" s="117" t="s">
        <v>14080</v>
      </c>
      <c r="B3015" s="117" t="s">
        <v>14081</v>
      </c>
      <c r="C3015" s="117" t="s">
        <v>7869</v>
      </c>
      <c r="D3015" s="11">
        <v>0.149250899167998</v>
      </c>
    </row>
    <row r="3016" spans="1:4" x14ac:dyDescent="0.3">
      <c r="A3016" s="117" t="s">
        <v>14082</v>
      </c>
      <c r="B3016" s="117" t="s">
        <v>14083</v>
      </c>
      <c r="C3016" s="117" t="s">
        <v>7869</v>
      </c>
      <c r="D3016" s="11">
        <v>0.149397205514542</v>
      </c>
    </row>
    <row r="3017" spans="1:4" x14ac:dyDescent="0.3">
      <c r="A3017" s="117" t="s">
        <v>14084</v>
      </c>
      <c r="B3017" s="117" t="s">
        <v>14085</v>
      </c>
      <c r="C3017" s="117" t="s">
        <v>7869</v>
      </c>
      <c r="D3017" s="11">
        <v>0.149456536836759</v>
      </c>
    </row>
    <row r="3018" spans="1:4" x14ac:dyDescent="0.3">
      <c r="A3018" s="117" t="s">
        <v>14086</v>
      </c>
      <c r="B3018" s="117" t="s">
        <v>14087</v>
      </c>
      <c r="C3018" s="117" t="s">
        <v>7869</v>
      </c>
      <c r="D3018" s="11">
        <v>0.149470684178132</v>
      </c>
    </row>
    <row r="3019" spans="1:4" x14ac:dyDescent="0.3">
      <c r="A3019" s="117" t="s">
        <v>14088</v>
      </c>
      <c r="B3019" s="117" t="s">
        <v>14089</v>
      </c>
      <c r="C3019" s="117" t="s">
        <v>7869</v>
      </c>
      <c r="D3019" s="11">
        <v>0.14956806952669899</v>
      </c>
    </row>
    <row r="3020" spans="1:4" x14ac:dyDescent="0.3">
      <c r="A3020" s="117" t="s">
        <v>14090</v>
      </c>
      <c r="B3020" s="117" t="s">
        <v>14091</v>
      </c>
      <c r="C3020" s="117" t="s">
        <v>7869</v>
      </c>
      <c r="D3020" s="11">
        <v>0.14962332927169</v>
      </c>
    </row>
    <row r="3021" spans="1:4" x14ac:dyDescent="0.3">
      <c r="A3021" s="117" t="s">
        <v>14092</v>
      </c>
      <c r="B3021" s="117" t="s">
        <v>14093</v>
      </c>
      <c r="C3021" s="117" t="s">
        <v>7869</v>
      </c>
      <c r="D3021" s="11">
        <v>0.14975411024094301</v>
      </c>
    </row>
    <row r="3022" spans="1:4" x14ac:dyDescent="0.3">
      <c r="A3022" s="117" t="s">
        <v>14094</v>
      </c>
      <c r="B3022" s="117" t="s">
        <v>14095</v>
      </c>
      <c r="C3022" s="117" t="s">
        <v>7869</v>
      </c>
      <c r="D3022" s="11">
        <v>0.14986751593009301</v>
      </c>
    </row>
    <row r="3023" spans="1:4" x14ac:dyDescent="0.3">
      <c r="A3023" s="117" t="s">
        <v>14096</v>
      </c>
      <c r="B3023" s="117" t="s">
        <v>14097</v>
      </c>
      <c r="C3023" s="117" t="s">
        <v>7869</v>
      </c>
      <c r="D3023" s="11">
        <v>0.14989457939072601</v>
      </c>
    </row>
    <row r="3024" spans="1:4" x14ac:dyDescent="0.3">
      <c r="A3024" s="117" t="s">
        <v>14098</v>
      </c>
      <c r="B3024" s="117" t="s">
        <v>14099</v>
      </c>
      <c r="C3024" s="117" t="s">
        <v>7869</v>
      </c>
      <c r="D3024" s="11">
        <v>0.149951080326055</v>
      </c>
    </row>
    <row r="3025" spans="1:4" x14ac:dyDescent="0.3">
      <c r="A3025" s="117" t="s">
        <v>14100</v>
      </c>
      <c r="B3025" s="117" t="s">
        <v>14101</v>
      </c>
      <c r="C3025" s="117" t="s">
        <v>7869</v>
      </c>
      <c r="D3025" s="11">
        <v>0.14999678775429701</v>
      </c>
    </row>
    <row r="3026" spans="1:4" x14ac:dyDescent="0.3">
      <c r="A3026" s="117" t="s">
        <v>14102</v>
      </c>
      <c r="B3026" s="117" t="s">
        <v>14103</v>
      </c>
      <c r="C3026" s="117" t="s">
        <v>7869</v>
      </c>
      <c r="D3026" s="11">
        <v>0.15005760991938799</v>
      </c>
    </row>
    <row r="3027" spans="1:4" x14ac:dyDescent="0.3">
      <c r="A3027" s="117" t="s">
        <v>14104</v>
      </c>
      <c r="B3027" s="117" t="s">
        <v>14105</v>
      </c>
      <c r="C3027" s="117" t="s">
        <v>7869</v>
      </c>
      <c r="D3027" s="11">
        <v>0.15016000848938599</v>
      </c>
    </row>
    <row r="3028" spans="1:4" x14ac:dyDescent="0.3">
      <c r="A3028" s="117" t="s">
        <v>14106</v>
      </c>
      <c r="B3028" s="117" t="s">
        <v>14106</v>
      </c>
      <c r="C3028" s="117" t="s">
        <v>7869</v>
      </c>
      <c r="D3028" s="11">
        <v>0.150222712723656</v>
      </c>
    </row>
    <row r="3029" spans="1:4" x14ac:dyDescent="0.3">
      <c r="A3029" s="117" t="s">
        <v>14107</v>
      </c>
      <c r="B3029" s="117" t="s">
        <v>14108</v>
      </c>
      <c r="C3029" s="117" t="s">
        <v>7869</v>
      </c>
      <c r="D3029" s="11">
        <v>0.150271802327723</v>
      </c>
    </row>
    <row r="3030" spans="1:4" x14ac:dyDescent="0.3">
      <c r="A3030" s="117" t="s">
        <v>14109</v>
      </c>
      <c r="B3030" s="117" t="s">
        <v>14110</v>
      </c>
      <c r="C3030" s="117" t="s">
        <v>7869</v>
      </c>
      <c r="D3030" s="11">
        <v>0.150353655238049</v>
      </c>
    </row>
    <row r="3031" spans="1:4" x14ac:dyDescent="0.3">
      <c r="A3031" s="117" t="s">
        <v>14111</v>
      </c>
      <c r="B3031" s="117" t="s">
        <v>14112</v>
      </c>
      <c r="C3031" s="117" t="s">
        <v>7869</v>
      </c>
      <c r="D3031" s="11">
        <v>0.15035734113070001</v>
      </c>
    </row>
    <row r="3032" spans="1:4" x14ac:dyDescent="0.3">
      <c r="A3032" s="117" t="s">
        <v>14113</v>
      </c>
      <c r="B3032" s="117" t="s">
        <v>14114</v>
      </c>
      <c r="C3032" s="117" t="s">
        <v>7869</v>
      </c>
      <c r="D3032" s="11">
        <v>0.150481692202593</v>
      </c>
    </row>
    <row r="3033" spans="1:4" x14ac:dyDescent="0.3">
      <c r="A3033" s="117" t="s">
        <v>14115</v>
      </c>
      <c r="B3033" s="117" t="s">
        <v>14116</v>
      </c>
      <c r="C3033" s="117" t="s">
        <v>7869</v>
      </c>
      <c r="D3033" s="11">
        <v>0.15052831175506301</v>
      </c>
    </row>
    <row r="3034" spans="1:4" x14ac:dyDescent="0.3">
      <c r="A3034" s="117" t="s">
        <v>14117</v>
      </c>
      <c r="B3034" s="117" t="s">
        <v>14118</v>
      </c>
      <c r="C3034" s="117" t="s">
        <v>7869</v>
      </c>
      <c r="D3034" s="11">
        <v>0.150674459821626</v>
      </c>
    </row>
    <row r="3035" spans="1:4" x14ac:dyDescent="0.3">
      <c r="A3035" s="117" t="s">
        <v>14119</v>
      </c>
      <c r="B3035" s="117" t="s">
        <v>14120</v>
      </c>
      <c r="C3035" s="117" t="s">
        <v>7869</v>
      </c>
      <c r="D3035" s="11">
        <v>0.150703406237991</v>
      </c>
    </row>
    <row r="3036" spans="1:4" x14ac:dyDescent="0.3">
      <c r="A3036" s="117" t="s">
        <v>14121</v>
      </c>
      <c r="B3036" s="117" t="s">
        <v>14122</v>
      </c>
      <c r="C3036" s="117" t="s">
        <v>7869</v>
      </c>
      <c r="D3036" s="11">
        <v>0.15072581129628701</v>
      </c>
    </row>
    <row r="3037" spans="1:4" x14ac:dyDescent="0.3">
      <c r="A3037" s="117" t="s">
        <v>14123</v>
      </c>
      <c r="B3037" s="117" t="s">
        <v>14124</v>
      </c>
      <c r="C3037" s="117" t="s">
        <v>7869</v>
      </c>
      <c r="D3037" s="11">
        <v>0.150786415996115</v>
      </c>
    </row>
    <row r="3038" spans="1:4" x14ac:dyDescent="0.3">
      <c r="A3038" s="117" t="s">
        <v>14125</v>
      </c>
      <c r="B3038" s="117" t="s">
        <v>14126</v>
      </c>
      <c r="C3038" s="117" t="s">
        <v>7869</v>
      </c>
      <c r="D3038" s="11">
        <v>0.15080710552637</v>
      </c>
    </row>
    <row r="3039" spans="1:4" x14ac:dyDescent="0.3">
      <c r="A3039" s="117" t="s">
        <v>14127</v>
      </c>
      <c r="B3039" s="117" t="s">
        <v>14128</v>
      </c>
      <c r="C3039" s="117" t="s">
        <v>7869</v>
      </c>
      <c r="D3039" s="11">
        <v>0.150818353847716</v>
      </c>
    </row>
    <row r="3040" spans="1:4" x14ac:dyDescent="0.3">
      <c r="A3040" s="117" t="s">
        <v>14129</v>
      </c>
      <c r="B3040" s="117" t="s">
        <v>14130</v>
      </c>
      <c r="C3040" s="117" t="s">
        <v>7869</v>
      </c>
      <c r="D3040" s="11">
        <v>0.15092329333951299</v>
      </c>
    </row>
    <row r="3041" spans="1:4" x14ac:dyDescent="0.3">
      <c r="A3041" s="117" t="s">
        <v>14131</v>
      </c>
      <c r="B3041" s="117" t="s">
        <v>14132</v>
      </c>
      <c r="C3041" s="117" t="s">
        <v>7869</v>
      </c>
      <c r="D3041" s="11">
        <v>0.15099035735185801</v>
      </c>
    </row>
    <row r="3042" spans="1:4" x14ac:dyDescent="0.3">
      <c r="A3042" s="117" t="s">
        <v>14133</v>
      </c>
      <c r="B3042" s="117" t="s">
        <v>14134</v>
      </c>
      <c r="C3042" s="117" t="s">
        <v>7869</v>
      </c>
      <c r="D3042" s="11">
        <v>0.150999337933056</v>
      </c>
    </row>
    <row r="3043" spans="1:4" x14ac:dyDescent="0.3">
      <c r="A3043" s="117" t="s">
        <v>14135</v>
      </c>
      <c r="B3043" s="117" t="s">
        <v>14136</v>
      </c>
      <c r="C3043" s="117" t="s">
        <v>7869</v>
      </c>
      <c r="D3043" s="11">
        <v>0.15102248874207799</v>
      </c>
    </row>
    <row r="3044" spans="1:4" x14ac:dyDescent="0.3">
      <c r="A3044" s="117" t="s">
        <v>14137</v>
      </c>
      <c r="B3044" s="117" t="s">
        <v>14138</v>
      </c>
      <c r="C3044" s="117" t="s">
        <v>7869</v>
      </c>
      <c r="D3044" s="11">
        <v>0.15124047629132401</v>
      </c>
    </row>
    <row r="3045" spans="1:4" x14ac:dyDescent="0.3">
      <c r="A3045" s="117" t="s">
        <v>14139</v>
      </c>
      <c r="B3045" s="117" t="s">
        <v>14140</v>
      </c>
      <c r="C3045" s="117" t="s">
        <v>7869</v>
      </c>
      <c r="D3045" s="11">
        <v>0.15138586416983099</v>
      </c>
    </row>
    <row r="3046" spans="1:4" x14ac:dyDescent="0.3">
      <c r="A3046" s="117" t="s">
        <v>14141</v>
      </c>
      <c r="B3046" s="117" t="s">
        <v>14142</v>
      </c>
      <c r="C3046" s="117" t="s">
        <v>7869</v>
      </c>
      <c r="D3046" s="11">
        <v>0.15166750920882299</v>
      </c>
    </row>
    <row r="3047" spans="1:4" x14ac:dyDescent="0.3">
      <c r="A3047" s="117" t="s">
        <v>14143</v>
      </c>
      <c r="B3047" s="117" t="s">
        <v>14144</v>
      </c>
      <c r="C3047" s="117" t="s">
        <v>7869</v>
      </c>
      <c r="D3047" s="11">
        <v>0.15176786041059101</v>
      </c>
    </row>
    <row r="3048" spans="1:4" x14ac:dyDescent="0.3">
      <c r="A3048" s="117" t="s">
        <v>14145</v>
      </c>
      <c r="B3048" s="117" t="s">
        <v>14146</v>
      </c>
      <c r="C3048" s="117" t="s">
        <v>7869</v>
      </c>
      <c r="D3048" s="11">
        <v>0.15192896005578099</v>
      </c>
    </row>
    <row r="3049" spans="1:4" x14ac:dyDescent="0.3">
      <c r="A3049" s="117" t="s">
        <v>14147</v>
      </c>
      <c r="B3049" s="117" t="s">
        <v>14148</v>
      </c>
      <c r="C3049" s="117" t="s">
        <v>7869</v>
      </c>
      <c r="D3049" s="11">
        <v>0.15193922140365401</v>
      </c>
    </row>
    <row r="3050" spans="1:4" x14ac:dyDescent="0.3">
      <c r="A3050" s="117" t="s">
        <v>14149</v>
      </c>
      <c r="B3050" s="117" t="s">
        <v>14150</v>
      </c>
      <c r="C3050" s="117" t="s">
        <v>7869</v>
      </c>
      <c r="D3050" s="11">
        <v>0.151972654945599</v>
      </c>
    </row>
    <row r="3051" spans="1:4" x14ac:dyDescent="0.3">
      <c r="A3051" s="117" t="s">
        <v>14151</v>
      </c>
      <c r="B3051" s="117" t="s">
        <v>14152</v>
      </c>
      <c r="C3051" s="117" t="s">
        <v>7869</v>
      </c>
      <c r="D3051" s="11">
        <v>0.152080837275752</v>
      </c>
    </row>
    <row r="3052" spans="1:4" x14ac:dyDescent="0.3">
      <c r="A3052" s="117" t="s">
        <v>14153</v>
      </c>
      <c r="B3052" s="117" t="s">
        <v>14154</v>
      </c>
      <c r="C3052" s="117" t="s">
        <v>7869</v>
      </c>
      <c r="D3052" s="11">
        <v>0.152215606765182</v>
      </c>
    </row>
    <row r="3053" spans="1:4" x14ac:dyDescent="0.3">
      <c r="A3053" s="117" t="s">
        <v>14155</v>
      </c>
      <c r="B3053" s="117" t="s">
        <v>14156</v>
      </c>
      <c r="C3053" s="117" t="s">
        <v>7869</v>
      </c>
      <c r="D3053" s="11">
        <v>0.152288594429976</v>
      </c>
    </row>
    <row r="3054" spans="1:4" x14ac:dyDescent="0.3">
      <c r="A3054" s="117" t="s">
        <v>14157</v>
      </c>
      <c r="B3054" s="117" t="s">
        <v>14158</v>
      </c>
      <c r="C3054" s="117" t="s">
        <v>7869</v>
      </c>
      <c r="D3054" s="11">
        <v>0.152338660861042</v>
      </c>
    </row>
    <row r="3055" spans="1:4" x14ac:dyDescent="0.3">
      <c r="A3055" s="117" t="s">
        <v>14159</v>
      </c>
      <c r="B3055" s="117" t="s">
        <v>14160</v>
      </c>
      <c r="C3055" s="117" t="s">
        <v>7869</v>
      </c>
      <c r="D3055" s="11">
        <v>0.152338660861042</v>
      </c>
    </row>
    <row r="3056" spans="1:4" x14ac:dyDescent="0.3">
      <c r="A3056" s="117" t="s">
        <v>14161</v>
      </c>
      <c r="B3056" s="117" t="s">
        <v>14162</v>
      </c>
      <c r="C3056" s="117" t="s">
        <v>7869</v>
      </c>
      <c r="D3056" s="11">
        <v>0.15235520881619499</v>
      </c>
    </row>
    <row r="3057" spans="1:4" x14ac:dyDescent="0.3">
      <c r="A3057" s="117" t="s">
        <v>14163</v>
      </c>
      <c r="B3057" s="117" t="s">
        <v>14164</v>
      </c>
      <c r="C3057" s="117" t="s">
        <v>7869</v>
      </c>
      <c r="D3057" s="11">
        <v>0.15250280407408001</v>
      </c>
    </row>
    <row r="3058" spans="1:4" x14ac:dyDescent="0.3">
      <c r="A3058" s="117" t="s">
        <v>14165</v>
      </c>
      <c r="B3058" s="117" t="s">
        <v>14166</v>
      </c>
      <c r="C3058" s="117" t="s">
        <v>7869</v>
      </c>
      <c r="D3058" s="11">
        <v>0.15255712492111501</v>
      </c>
    </row>
    <row r="3059" spans="1:4" x14ac:dyDescent="0.3">
      <c r="A3059" s="117" t="s">
        <v>14167</v>
      </c>
      <c r="B3059" s="117" t="s">
        <v>14168</v>
      </c>
      <c r="C3059" s="117" t="s">
        <v>7869</v>
      </c>
      <c r="D3059" s="11">
        <v>0.15290728599165401</v>
      </c>
    </row>
    <row r="3060" spans="1:4" x14ac:dyDescent="0.3">
      <c r="A3060" s="117" t="s">
        <v>14169</v>
      </c>
      <c r="B3060" s="117" t="s">
        <v>14170</v>
      </c>
      <c r="C3060" s="117" t="s">
        <v>7869</v>
      </c>
      <c r="D3060" s="11">
        <v>0.15298085412246901</v>
      </c>
    </row>
    <row r="3061" spans="1:4" x14ac:dyDescent="0.3">
      <c r="A3061" s="117" t="s">
        <v>14171</v>
      </c>
      <c r="B3061" s="117" t="s">
        <v>14172</v>
      </c>
      <c r="C3061" s="117" t="s">
        <v>7869</v>
      </c>
      <c r="D3061" s="11">
        <v>0.153017015377441</v>
      </c>
    </row>
    <row r="3062" spans="1:4" x14ac:dyDescent="0.3">
      <c r="A3062" s="117" t="s">
        <v>14173</v>
      </c>
      <c r="B3062" s="117" t="s">
        <v>14174</v>
      </c>
      <c r="C3062" s="117" t="s">
        <v>7869</v>
      </c>
      <c r="D3062" s="11">
        <v>0.153159452297632</v>
      </c>
    </row>
    <row r="3063" spans="1:4" x14ac:dyDescent="0.3">
      <c r="A3063" s="117" t="s">
        <v>14175</v>
      </c>
      <c r="B3063" s="117" t="s">
        <v>14176</v>
      </c>
      <c r="C3063" s="117" t="s">
        <v>7869</v>
      </c>
      <c r="D3063" s="11">
        <v>0.153224514456028</v>
      </c>
    </row>
    <row r="3064" spans="1:4" x14ac:dyDescent="0.3">
      <c r="A3064" s="117" t="s">
        <v>14177</v>
      </c>
      <c r="B3064" s="117" t="s">
        <v>14178</v>
      </c>
      <c r="C3064" s="117" t="s">
        <v>7869</v>
      </c>
      <c r="D3064" s="11">
        <v>0.15334621494905901</v>
      </c>
    </row>
    <row r="3065" spans="1:4" x14ac:dyDescent="0.3">
      <c r="A3065" s="117" t="s">
        <v>14179</v>
      </c>
      <c r="B3065" s="117" t="s">
        <v>14180</v>
      </c>
      <c r="C3065" s="117" t="s">
        <v>7869</v>
      </c>
      <c r="D3065" s="11">
        <v>0.15335618718840399</v>
      </c>
    </row>
    <row r="3066" spans="1:4" x14ac:dyDescent="0.3">
      <c r="A3066" s="117" t="s">
        <v>14181</v>
      </c>
      <c r="B3066" s="117" t="s">
        <v>14182</v>
      </c>
      <c r="C3066" s="117" t="s">
        <v>7869</v>
      </c>
      <c r="D3066" s="11">
        <v>0.15344850966979701</v>
      </c>
    </row>
    <row r="3067" spans="1:4" x14ac:dyDescent="0.3">
      <c r="A3067" s="117" t="s">
        <v>14183</v>
      </c>
      <c r="B3067" s="117" t="s">
        <v>14184</v>
      </c>
      <c r="C3067" s="117" t="s">
        <v>7869</v>
      </c>
      <c r="D3067" s="11">
        <v>0.15361326379280199</v>
      </c>
    </row>
    <row r="3068" spans="1:4" x14ac:dyDescent="0.3">
      <c r="A3068" s="117" t="s">
        <v>14185</v>
      </c>
      <c r="B3068" s="117" t="s">
        <v>14186</v>
      </c>
      <c r="C3068" s="117" t="s">
        <v>7869</v>
      </c>
      <c r="D3068" s="11">
        <v>0.15369104347623</v>
      </c>
    </row>
    <row r="3069" spans="1:4" x14ac:dyDescent="0.3">
      <c r="A3069" s="117" t="s">
        <v>14187</v>
      </c>
      <c r="B3069" s="117" t="s">
        <v>14188</v>
      </c>
      <c r="C3069" s="117" t="s">
        <v>7869</v>
      </c>
      <c r="D3069" s="11">
        <v>0.153694911867094</v>
      </c>
    </row>
    <row r="3070" spans="1:4" x14ac:dyDescent="0.3">
      <c r="A3070" s="117" t="s">
        <v>14189</v>
      </c>
      <c r="B3070" s="117" t="s">
        <v>14190</v>
      </c>
      <c r="C3070" s="117" t="s">
        <v>7869</v>
      </c>
      <c r="D3070" s="11">
        <v>0.15370121114016799</v>
      </c>
    </row>
    <row r="3071" spans="1:4" x14ac:dyDescent="0.3">
      <c r="A3071" s="117" t="s">
        <v>14191</v>
      </c>
      <c r="B3071" s="117" t="s">
        <v>14192</v>
      </c>
      <c r="C3071" s="117" t="s">
        <v>7869</v>
      </c>
      <c r="D3071" s="11">
        <v>0.15376643107836799</v>
      </c>
    </row>
    <row r="3072" spans="1:4" x14ac:dyDescent="0.3">
      <c r="A3072" s="117" t="s">
        <v>14193</v>
      </c>
      <c r="B3072" s="117" t="s">
        <v>14194</v>
      </c>
      <c r="C3072" s="117" t="s">
        <v>7869</v>
      </c>
      <c r="D3072" s="11">
        <v>0.15385905503566999</v>
      </c>
    </row>
    <row r="3073" spans="1:4" x14ac:dyDescent="0.3">
      <c r="A3073" s="117" t="s">
        <v>14195</v>
      </c>
      <c r="B3073" s="117" t="s">
        <v>14196</v>
      </c>
      <c r="C3073" s="117" t="s">
        <v>7869</v>
      </c>
      <c r="D3073" s="11">
        <v>0.153900754271385</v>
      </c>
    </row>
    <row r="3074" spans="1:4" x14ac:dyDescent="0.3">
      <c r="A3074" s="117" t="s">
        <v>14197</v>
      </c>
      <c r="B3074" s="117" t="s">
        <v>14198</v>
      </c>
      <c r="C3074" s="117" t="s">
        <v>7869</v>
      </c>
      <c r="D3074" s="11">
        <v>0.15393723589261399</v>
      </c>
    </row>
    <row r="3075" spans="1:4" x14ac:dyDescent="0.3">
      <c r="A3075" s="117" t="s">
        <v>14199</v>
      </c>
      <c r="B3075" s="117" t="s">
        <v>14200</v>
      </c>
      <c r="C3075" s="117" t="s">
        <v>7869</v>
      </c>
      <c r="D3075" s="11">
        <v>0.154072631764993</v>
      </c>
    </row>
    <row r="3076" spans="1:4" x14ac:dyDescent="0.3">
      <c r="A3076" s="117" t="s">
        <v>14201</v>
      </c>
      <c r="B3076" s="117" t="s">
        <v>14202</v>
      </c>
      <c r="C3076" s="117" t="s">
        <v>7869</v>
      </c>
      <c r="D3076" s="11">
        <v>0.15425643378295401</v>
      </c>
    </row>
    <row r="3077" spans="1:4" x14ac:dyDescent="0.3">
      <c r="A3077" s="117" t="s">
        <v>14203</v>
      </c>
      <c r="B3077" s="117" t="s">
        <v>14204</v>
      </c>
      <c r="C3077" s="117" t="s">
        <v>7869</v>
      </c>
      <c r="D3077" s="11">
        <v>0.15426382062031099</v>
      </c>
    </row>
    <row r="3078" spans="1:4" x14ac:dyDescent="0.3">
      <c r="A3078" s="117" t="s">
        <v>14205</v>
      </c>
      <c r="B3078" s="117" t="s">
        <v>14206</v>
      </c>
      <c r="C3078" s="117" t="s">
        <v>7869</v>
      </c>
      <c r="D3078" s="11">
        <v>0.15426506963530001</v>
      </c>
    </row>
    <row r="3079" spans="1:4" x14ac:dyDescent="0.3">
      <c r="A3079" s="117" t="s">
        <v>14207</v>
      </c>
      <c r="B3079" s="117" t="s">
        <v>14208</v>
      </c>
      <c r="C3079" s="117" t="s">
        <v>7869</v>
      </c>
      <c r="D3079" s="11">
        <v>0.15430228297912299</v>
      </c>
    </row>
    <row r="3080" spans="1:4" x14ac:dyDescent="0.3">
      <c r="A3080" s="117" t="s">
        <v>14209</v>
      </c>
      <c r="B3080" s="117" t="s">
        <v>14210</v>
      </c>
      <c r="C3080" s="117" t="s">
        <v>7869</v>
      </c>
      <c r="D3080" s="11">
        <v>0.15432306639502699</v>
      </c>
    </row>
    <row r="3081" spans="1:4" x14ac:dyDescent="0.3">
      <c r="A3081" s="117" t="s">
        <v>14211</v>
      </c>
      <c r="B3081" s="117" t="s">
        <v>14212</v>
      </c>
      <c r="C3081" s="117" t="s">
        <v>7869</v>
      </c>
      <c r="D3081" s="11">
        <v>0.154372882277311</v>
      </c>
    </row>
    <row r="3082" spans="1:4" x14ac:dyDescent="0.3">
      <c r="A3082" s="117" t="s">
        <v>14213</v>
      </c>
      <c r="B3082" s="117" t="s">
        <v>14214</v>
      </c>
      <c r="C3082" s="117" t="s">
        <v>7869</v>
      </c>
      <c r="D3082" s="11">
        <v>0.154409283081899</v>
      </c>
    </row>
    <row r="3083" spans="1:4" x14ac:dyDescent="0.3">
      <c r="A3083" s="117" t="s">
        <v>14215</v>
      </c>
      <c r="B3083" s="117" t="s">
        <v>14216</v>
      </c>
      <c r="C3083" s="117" t="s">
        <v>7869</v>
      </c>
      <c r="D3083" s="11">
        <v>0.154533500879043</v>
      </c>
    </row>
    <row r="3084" spans="1:4" x14ac:dyDescent="0.3">
      <c r="A3084" s="117" t="s">
        <v>14217</v>
      </c>
      <c r="B3084" s="117" t="s">
        <v>14217</v>
      </c>
      <c r="C3084" s="117" t="s">
        <v>7869</v>
      </c>
      <c r="D3084" s="11">
        <v>0.15468049097863201</v>
      </c>
    </row>
    <row r="3085" spans="1:4" x14ac:dyDescent="0.3">
      <c r="A3085" s="117" t="s">
        <v>14218</v>
      </c>
      <c r="B3085" s="117" t="s">
        <v>14219</v>
      </c>
      <c r="C3085" s="117" t="s">
        <v>7869</v>
      </c>
      <c r="D3085" s="11">
        <v>0.15475551133339899</v>
      </c>
    </row>
    <row r="3086" spans="1:4" x14ac:dyDescent="0.3">
      <c r="A3086" s="117" t="s">
        <v>14220</v>
      </c>
      <c r="B3086" s="117" t="s">
        <v>14221</v>
      </c>
      <c r="C3086" s="117" t="s">
        <v>7869</v>
      </c>
      <c r="D3086" s="11">
        <v>0.15476047787515201</v>
      </c>
    </row>
    <row r="3087" spans="1:4" x14ac:dyDescent="0.3">
      <c r="A3087" s="117" t="s">
        <v>14222</v>
      </c>
      <c r="B3087" s="117" t="s">
        <v>14223</v>
      </c>
      <c r="C3087" s="117" t="s">
        <v>7869</v>
      </c>
      <c r="D3087" s="11">
        <v>0.15491370588963799</v>
      </c>
    </row>
    <row r="3088" spans="1:4" x14ac:dyDescent="0.3">
      <c r="A3088" s="117" t="s">
        <v>14224</v>
      </c>
      <c r="B3088" s="117" t="s">
        <v>14225</v>
      </c>
      <c r="C3088" s="117" t="s">
        <v>7869</v>
      </c>
      <c r="D3088" s="11">
        <v>0.15503521757685801</v>
      </c>
    </row>
    <row r="3089" spans="1:4" x14ac:dyDescent="0.3">
      <c r="A3089" s="117" t="s">
        <v>14226</v>
      </c>
      <c r="B3089" s="117" t="s">
        <v>14227</v>
      </c>
      <c r="C3089" s="117" t="s">
        <v>7869</v>
      </c>
      <c r="D3089" s="11">
        <v>0.155125919869258</v>
      </c>
    </row>
    <row r="3090" spans="1:4" x14ac:dyDescent="0.3">
      <c r="A3090" s="117" t="s">
        <v>14228</v>
      </c>
      <c r="B3090" s="117" t="s">
        <v>14229</v>
      </c>
      <c r="C3090" s="117" t="s">
        <v>7869</v>
      </c>
      <c r="D3090" s="11">
        <v>0.15520355243589401</v>
      </c>
    </row>
    <row r="3091" spans="1:4" x14ac:dyDescent="0.3">
      <c r="A3091" s="117" t="s">
        <v>14230</v>
      </c>
      <c r="B3091" s="117" t="s">
        <v>14231</v>
      </c>
      <c r="C3091" s="117" t="s">
        <v>7869</v>
      </c>
      <c r="D3091" s="11">
        <v>0.15542847499461299</v>
      </c>
    </row>
    <row r="3092" spans="1:4" x14ac:dyDescent="0.3">
      <c r="A3092" s="117" t="s">
        <v>14232</v>
      </c>
      <c r="B3092" s="117" t="s">
        <v>14233</v>
      </c>
      <c r="C3092" s="117" t="s">
        <v>7869</v>
      </c>
      <c r="D3092" s="11">
        <v>0.15546124836557401</v>
      </c>
    </row>
    <row r="3093" spans="1:4" x14ac:dyDescent="0.3">
      <c r="A3093" s="117" t="s">
        <v>14234</v>
      </c>
      <c r="B3093" s="117" t="s">
        <v>14235</v>
      </c>
      <c r="C3093" s="117" t="s">
        <v>7869</v>
      </c>
      <c r="D3093" s="11">
        <v>0.155765031265094</v>
      </c>
    </row>
    <row r="3094" spans="1:4" x14ac:dyDescent="0.3">
      <c r="A3094" s="117" t="s">
        <v>14236</v>
      </c>
      <c r="B3094" s="117" t="s">
        <v>14237</v>
      </c>
      <c r="C3094" s="117" t="s">
        <v>7869</v>
      </c>
      <c r="D3094" s="11">
        <v>0.155830721147901</v>
      </c>
    </row>
    <row r="3095" spans="1:4" x14ac:dyDescent="0.3">
      <c r="A3095" s="117" t="s">
        <v>14238</v>
      </c>
      <c r="B3095" s="117" t="s">
        <v>14237</v>
      </c>
      <c r="C3095" s="117" t="s">
        <v>7869</v>
      </c>
      <c r="D3095" s="11">
        <v>0.155830721147901</v>
      </c>
    </row>
    <row r="3096" spans="1:4" x14ac:dyDescent="0.3">
      <c r="A3096" s="117" t="s">
        <v>14239</v>
      </c>
      <c r="B3096" s="117" t="s">
        <v>14240</v>
      </c>
      <c r="C3096" s="117" t="s">
        <v>7869</v>
      </c>
      <c r="D3096" s="11">
        <v>0.155830721147901</v>
      </c>
    </row>
    <row r="3097" spans="1:4" x14ac:dyDescent="0.3">
      <c r="A3097" s="117" t="s">
        <v>14241</v>
      </c>
      <c r="B3097" s="117" t="s">
        <v>14242</v>
      </c>
      <c r="C3097" s="117" t="s">
        <v>7869</v>
      </c>
      <c r="D3097" s="11">
        <v>0.155889538270194</v>
      </c>
    </row>
    <row r="3098" spans="1:4" x14ac:dyDescent="0.3">
      <c r="A3098" s="117" t="s">
        <v>14243</v>
      </c>
      <c r="B3098" s="117" t="s">
        <v>14244</v>
      </c>
      <c r="C3098" s="117" t="s">
        <v>7869</v>
      </c>
      <c r="D3098" s="11">
        <v>0.15591269404227701</v>
      </c>
    </row>
    <row r="3099" spans="1:4" x14ac:dyDescent="0.3">
      <c r="A3099" s="117" t="s">
        <v>14245</v>
      </c>
      <c r="B3099" s="117" t="s">
        <v>14246</v>
      </c>
      <c r="C3099" s="117" t="s">
        <v>7869</v>
      </c>
      <c r="D3099" s="11">
        <v>0.15598047531659101</v>
      </c>
    </row>
    <row r="3100" spans="1:4" x14ac:dyDescent="0.3">
      <c r="A3100" s="117" t="s">
        <v>14247</v>
      </c>
      <c r="B3100" s="117" t="s">
        <v>14248</v>
      </c>
      <c r="C3100" s="117" t="s">
        <v>7869</v>
      </c>
      <c r="D3100" s="11">
        <v>0.15610669485241499</v>
      </c>
    </row>
    <row r="3101" spans="1:4" x14ac:dyDescent="0.3">
      <c r="A3101" s="117" t="s">
        <v>14249</v>
      </c>
      <c r="B3101" s="117" t="s">
        <v>14250</v>
      </c>
      <c r="C3101" s="117" t="s">
        <v>7869</v>
      </c>
      <c r="D3101" s="11">
        <v>0.15618842846071701</v>
      </c>
    </row>
    <row r="3102" spans="1:4" x14ac:dyDescent="0.3">
      <c r="A3102" s="117" t="s">
        <v>14251</v>
      </c>
      <c r="B3102" s="117" t="s">
        <v>14251</v>
      </c>
      <c r="C3102" s="117" t="s">
        <v>7869</v>
      </c>
      <c r="D3102" s="11">
        <v>0.156230359019711</v>
      </c>
    </row>
    <row r="3103" spans="1:4" x14ac:dyDescent="0.3">
      <c r="A3103" s="117" t="s">
        <v>14252</v>
      </c>
      <c r="B3103" s="117" t="s">
        <v>14253</v>
      </c>
      <c r="C3103" s="117" t="s">
        <v>7869</v>
      </c>
      <c r="D3103" s="11">
        <v>0.156290703200029</v>
      </c>
    </row>
    <row r="3104" spans="1:4" x14ac:dyDescent="0.3">
      <c r="A3104" s="117" t="s">
        <v>14254</v>
      </c>
      <c r="B3104" s="117" t="s">
        <v>14255</v>
      </c>
      <c r="C3104" s="117" t="s">
        <v>7869</v>
      </c>
      <c r="D3104" s="11">
        <v>0.156292827048476</v>
      </c>
    </row>
    <row r="3105" spans="1:4" x14ac:dyDescent="0.3">
      <c r="A3105" s="117" t="s">
        <v>14256</v>
      </c>
      <c r="B3105" s="117" t="s">
        <v>14257</v>
      </c>
      <c r="C3105" s="117" t="s">
        <v>7869</v>
      </c>
      <c r="D3105" s="11">
        <v>0.156331659527077</v>
      </c>
    </row>
    <row r="3106" spans="1:4" x14ac:dyDescent="0.3">
      <c r="A3106" s="117" t="s">
        <v>14258</v>
      </c>
      <c r="B3106" s="117" t="s">
        <v>14259</v>
      </c>
      <c r="C3106" s="117" t="s">
        <v>7869</v>
      </c>
      <c r="D3106" s="11">
        <v>0.15667345210023301</v>
      </c>
    </row>
    <row r="3107" spans="1:4" x14ac:dyDescent="0.3">
      <c r="A3107" s="117" t="s">
        <v>14260</v>
      </c>
      <c r="B3107" s="117" t="s">
        <v>14261</v>
      </c>
      <c r="C3107" s="117" t="s">
        <v>7869</v>
      </c>
      <c r="D3107" s="11">
        <v>0.15672573406345899</v>
      </c>
    </row>
    <row r="3108" spans="1:4" x14ac:dyDescent="0.3">
      <c r="A3108" s="117" t="s">
        <v>14262</v>
      </c>
      <c r="B3108" s="117" t="s">
        <v>14263</v>
      </c>
      <c r="C3108" s="117" t="s">
        <v>7869</v>
      </c>
      <c r="D3108" s="11">
        <v>0.15682294534420799</v>
      </c>
    </row>
    <row r="3109" spans="1:4" x14ac:dyDescent="0.3">
      <c r="A3109" s="117" t="s">
        <v>14264</v>
      </c>
      <c r="B3109" s="117" t="s">
        <v>14265</v>
      </c>
      <c r="C3109" s="117" t="s">
        <v>7869</v>
      </c>
      <c r="D3109" s="11">
        <v>0.15688735610318599</v>
      </c>
    </row>
    <row r="3110" spans="1:4" x14ac:dyDescent="0.3">
      <c r="A3110" s="117" t="s">
        <v>14266</v>
      </c>
      <c r="B3110" s="117" t="s">
        <v>14267</v>
      </c>
      <c r="C3110" s="117" t="s">
        <v>7869</v>
      </c>
      <c r="D3110" s="11">
        <v>0.15688819854949401</v>
      </c>
    </row>
    <row r="3111" spans="1:4" x14ac:dyDescent="0.3">
      <c r="A3111" s="117" t="s">
        <v>14268</v>
      </c>
      <c r="B3111" s="117" t="s">
        <v>14268</v>
      </c>
      <c r="C3111" s="117" t="s">
        <v>7869</v>
      </c>
      <c r="D3111" s="11">
        <v>0.15689634987871101</v>
      </c>
    </row>
    <row r="3112" spans="1:4" x14ac:dyDescent="0.3">
      <c r="A3112" s="117" t="s">
        <v>14269</v>
      </c>
      <c r="B3112" s="117" t="s">
        <v>14270</v>
      </c>
      <c r="C3112" s="117" t="s">
        <v>7869</v>
      </c>
      <c r="D3112" s="11">
        <v>0.15697554580023501</v>
      </c>
    </row>
    <row r="3113" spans="1:4" x14ac:dyDescent="0.3">
      <c r="A3113" s="117" t="s">
        <v>14271</v>
      </c>
      <c r="B3113" s="117" t="s">
        <v>14272</v>
      </c>
      <c r="C3113" s="117" t="s">
        <v>7869</v>
      </c>
      <c r="D3113" s="11">
        <v>0.157015027882874</v>
      </c>
    </row>
    <row r="3114" spans="1:4" x14ac:dyDescent="0.3">
      <c r="A3114" s="117" t="s">
        <v>14273</v>
      </c>
      <c r="B3114" s="117" t="s">
        <v>14274</v>
      </c>
      <c r="C3114" s="117" t="s">
        <v>7869</v>
      </c>
      <c r="D3114" s="11">
        <v>0.157071054390619</v>
      </c>
    </row>
    <row r="3115" spans="1:4" x14ac:dyDescent="0.3">
      <c r="A3115" s="117" t="s">
        <v>14275</v>
      </c>
      <c r="B3115" s="117" t="s">
        <v>14276</v>
      </c>
      <c r="C3115" s="117" t="s">
        <v>7869</v>
      </c>
      <c r="D3115" s="11">
        <v>0.15707403834935399</v>
      </c>
    </row>
    <row r="3116" spans="1:4" x14ac:dyDescent="0.3">
      <c r="A3116" s="117" t="s">
        <v>14277</v>
      </c>
      <c r="B3116" s="117" t="s">
        <v>14278</v>
      </c>
      <c r="C3116" s="117" t="s">
        <v>7869</v>
      </c>
      <c r="D3116" s="11">
        <v>0.15711127214680601</v>
      </c>
    </row>
    <row r="3117" spans="1:4" x14ac:dyDescent="0.3">
      <c r="A3117" s="117" t="s">
        <v>14279</v>
      </c>
      <c r="B3117" s="117" t="s">
        <v>14280</v>
      </c>
      <c r="C3117" s="117" t="s">
        <v>7869</v>
      </c>
      <c r="D3117" s="11">
        <v>0.15725514625115</v>
      </c>
    </row>
    <row r="3118" spans="1:4" x14ac:dyDescent="0.3">
      <c r="A3118" s="117" t="s">
        <v>14281</v>
      </c>
      <c r="B3118" s="117" t="s">
        <v>14282</v>
      </c>
      <c r="C3118" s="117" t="s">
        <v>7869</v>
      </c>
      <c r="D3118" s="11">
        <v>0.15732313012479099</v>
      </c>
    </row>
    <row r="3119" spans="1:4" x14ac:dyDescent="0.3">
      <c r="A3119" s="117" t="s">
        <v>14283</v>
      </c>
      <c r="B3119" s="117" t="s">
        <v>14284</v>
      </c>
      <c r="C3119" s="117" t="s">
        <v>7869</v>
      </c>
      <c r="D3119" s="11">
        <v>0.15733828772210601</v>
      </c>
    </row>
    <row r="3120" spans="1:4" x14ac:dyDescent="0.3">
      <c r="A3120" s="117" t="s">
        <v>14285</v>
      </c>
      <c r="B3120" s="117" t="s">
        <v>14286</v>
      </c>
      <c r="C3120" s="117" t="s">
        <v>7869</v>
      </c>
      <c r="D3120" s="11">
        <v>0.157658193982643</v>
      </c>
    </row>
    <row r="3121" spans="1:4" x14ac:dyDescent="0.3">
      <c r="A3121" s="117" t="s">
        <v>14287</v>
      </c>
      <c r="B3121" s="117" t="s">
        <v>14288</v>
      </c>
      <c r="C3121" s="117" t="s">
        <v>7869</v>
      </c>
      <c r="D3121" s="11">
        <v>0.15766941981029201</v>
      </c>
    </row>
    <row r="3122" spans="1:4" x14ac:dyDescent="0.3">
      <c r="A3122" s="117" t="s">
        <v>14289</v>
      </c>
      <c r="B3122" s="117" t="s">
        <v>14290</v>
      </c>
      <c r="C3122" s="117" t="s">
        <v>7869</v>
      </c>
      <c r="D3122" s="11">
        <v>0.15768583634796399</v>
      </c>
    </row>
    <row r="3123" spans="1:4" x14ac:dyDescent="0.3">
      <c r="A3123" s="117" t="s">
        <v>14291</v>
      </c>
      <c r="B3123" s="117" t="s">
        <v>14292</v>
      </c>
      <c r="C3123" s="117" t="s">
        <v>7869</v>
      </c>
      <c r="D3123" s="11">
        <v>0.15779014959954399</v>
      </c>
    </row>
    <row r="3124" spans="1:4" x14ac:dyDescent="0.3">
      <c r="A3124" s="117" t="s">
        <v>14293</v>
      </c>
      <c r="B3124" s="117" t="s">
        <v>14294</v>
      </c>
      <c r="C3124" s="117" t="s">
        <v>7869</v>
      </c>
      <c r="D3124" s="11">
        <v>0.157833450495208</v>
      </c>
    </row>
    <row r="3125" spans="1:4" x14ac:dyDescent="0.3">
      <c r="A3125" s="117" t="s">
        <v>14295</v>
      </c>
      <c r="B3125" s="117" t="s">
        <v>14296</v>
      </c>
      <c r="C3125" s="117" t="s">
        <v>7869</v>
      </c>
      <c r="D3125" s="11">
        <v>0.15784303692275101</v>
      </c>
    </row>
    <row r="3126" spans="1:4" x14ac:dyDescent="0.3">
      <c r="A3126" s="117" t="s">
        <v>14297</v>
      </c>
      <c r="B3126" s="117" t="s">
        <v>14298</v>
      </c>
      <c r="C3126" s="117" t="s">
        <v>7869</v>
      </c>
      <c r="D3126" s="11">
        <v>0.15799685202557501</v>
      </c>
    </row>
    <row r="3127" spans="1:4" x14ac:dyDescent="0.3">
      <c r="A3127" s="117" t="s">
        <v>14299</v>
      </c>
      <c r="B3127" s="117" t="s">
        <v>14300</v>
      </c>
      <c r="C3127" s="117" t="s">
        <v>7869</v>
      </c>
      <c r="D3127" s="11">
        <v>0.15802987694686699</v>
      </c>
    </row>
    <row r="3128" spans="1:4" x14ac:dyDescent="0.3">
      <c r="A3128" s="117" t="s">
        <v>14301</v>
      </c>
      <c r="B3128" s="117" t="s">
        <v>14302</v>
      </c>
      <c r="C3128" s="117" t="s">
        <v>7869</v>
      </c>
      <c r="D3128" s="11">
        <v>0.15813198350618601</v>
      </c>
    </row>
    <row r="3129" spans="1:4" x14ac:dyDescent="0.3">
      <c r="A3129" s="117" t="s">
        <v>14303</v>
      </c>
      <c r="B3129" s="117" t="s">
        <v>14304</v>
      </c>
      <c r="C3129" s="117" t="s">
        <v>7869</v>
      </c>
      <c r="D3129" s="11">
        <v>0.158196156934888</v>
      </c>
    </row>
    <row r="3130" spans="1:4" x14ac:dyDescent="0.3">
      <c r="A3130" s="117" t="s">
        <v>14305</v>
      </c>
      <c r="B3130" s="117" t="s">
        <v>14306</v>
      </c>
      <c r="C3130" s="117" t="s">
        <v>7869</v>
      </c>
      <c r="D3130" s="11">
        <v>0.158196156934888</v>
      </c>
    </row>
    <row r="3131" spans="1:4" x14ac:dyDescent="0.3">
      <c r="A3131" s="117" t="s">
        <v>14307</v>
      </c>
      <c r="B3131" s="117" t="s">
        <v>14308</v>
      </c>
      <c r="C3131" s="117" t="s">
        <v>7869</v>
      </c>
      <c r="D3131" s="11">
        <v>0.158196156934888</v>
      </c>
    </row>
    <row r="3132" spans="1:4" x14ac:dyDescent="0.3">
      <c r="A3132" s="117" t="s">
        <v>14309</v>
      </c>
      <c r="B3132" s="117" t="s">
        <v>14310</v>
      </c>
      <c r="C3132" s="117" t="s">
        <v>7869</v>
      </c>
      <c r="D3132" s="11">
        <v>0.15821385340400301</v>
      </c>
    </row>
    <row r="3133" spans="1:4" x14ac:dyDescent="0.3">
      <c r="A3133" s="117" t="s">
        <v>14311</v>
      </c>
      <c r="B3133" s="117" t="s">
        <v>14312</v>
      </c>
      <c r="C3133" s="117" t="s">
        <v>7869</v>
      </c>
      <c r="D3133" s="11">
        <v>0.15827554962700399</v>
      </c>
    </row>
    <row r="3134" spans="1:4" x14ac:dyDescent="0.3">
      <c r="A3134" s="117" t="s">
        <v>14313</v>
      </c>
      <c r="B3134" s="117" t="s">
        <v>14314</v>
      </c>
      <c r="C3134" s="117" t="s">
        <v>7869</v>
      </c>
      <c r="D3134" s="11">
        <v>0.15835076828139599</v>
      </c>
    </row>
    <row r="3135" spans="1:4" x14ac:dyDescent="0.3">
      <c r="A3135" s="117" t="s">
        <v>14315</v>
      </c>
      <c r="B3135" s="117" t="s">
        <v>14316</v>
      </c>
      <c r="C3135" s="117" t="s">
        <v>7869</v>
      </c>
      <c r="D3135" s="11">
        <v>0.15838908865386001</v>
      </c>
    </row>
    <row r="3136" spans="1:4" x14ac:dyDescent="0.3">
      <c r="A3136" s="117" t="s">
        <v>14317</v>
      </c>
      <c r="B3136" s="117" t="s">
        <v>14318</v>
      </c>
      <c r="C3136" s="117" t="s">
        <v>7869</v>
      </c>
      <c r="D3136" s="11">
        <v>0.15849739291822401</v>
      </c>
    </row>
    <row r="3137" spans="1:4" x14ac:dyDescent="0.3">
      <c r="A3137" s="117" t="s">
        <v>14319</v>
      </c>
      <c r="B3137" s="117" t="s">
        <v>14320</v>
      </c>
      <c r="C3137" s="117" t="s">
        <v>7869</v>
      </c>
      <c r="D3137" s="11">
        <v>0.15855589430786801</v>
      </c>
    </row>
    <row r="3138" spans="1:4" x14ac:dyDescent="0.3">
      <c r="A3138" s="117" t="s">
        <v>14321</v>
      </c>
      <c r="B3138" s="117" t="s">
        <v>14322</v>
      </c>
      <c r="C3138" s="117" t="s">
        <v>7869</v>
      </c>
      <c r="D3138" s="11">
        <v>0.15861409541282001</v>
      </c>
    </row>
    <row r="3139" spans="1:4" x14ac:dyDescent="0.3">
      <c r="A3139" s="117" t="s">
        <v>14323</v>
      </c>
      <c r="B3139" s="117" t="s">
        <v>14324</v>
      </c>
      <c r="C3139" s="117" t="s">
        <v>7869</v>
      </c>
      <c r="D3139" s="11">
        <v>0.15875518959423299</v>
      </c>
    </row>
    <row r="3140" spans="1:4" x14ac:dyDescent="0.3">
      <c r="A3140" s="117" t="s">
        <v>14325</v>
      </c>
      <c r="B3140" s="117" t="s">
        <v>14326</v>
      </c>
      <c r="C3140" s="117" t="s">
        <v>7869</v>
      </c>
      <c r="D3140" s="11">
        <v>0.158770929700293</v>
      </c>
    </row>
    <row r="3141" spans="1:4" x14ac:dyDescent="0.3">
      <c r="A3141" s="117" t="s">
        <v>14327</v>
      </c>
      <c r="B3141" s="117" t="s">
        <v>14328</v>
      </c>
      <c r="C3141" s="117" t="s">
        <v>7869</v>
      </c>
      <c r="D3141" s="11">
        <v>0.15882574609693301</v>
      </c>
    </row>
    <row r="3142" spans="1:4" x14ac:dyDescent="0.3">
      <c r="A3142" s="117" t="s">
        <v>14329</v>
      </c>
      <c r="B3142" s="117" t="s">
        <v>14330</v>
      </c>
      <c r="C3142" s="117" t="s">
        <v>7869</v>
      </c>
      <c r="D3142" s="11">
        <v>0.15899632285767701</v>
      </c>
    </row>
    <row r="3143" spans="1:4" x14ac:dyDescent="0.3">
      <c r="A3143" s="117" t="s">
        <v>14331</v>
      </c>
      <c r="B3143" s="117" t="s">
        <v>14332</v>
      </c>
      <c r="C3143" s="117" t="s">
        <v>7869</v>
      </c>
      <c r="D3143" s="11">
        <v>0.15906119660709001</v>
      </c>
    </row>
    <row r="3144" spans="1:4" x14ac:dyDescent="0.3">
      <c r="A3144" s="117" t="s">
        <v>14333</v>
      </c>
      <c r="B3144" s="117" t="s">
        <v>14334</v>
      </c>
      <c r="C3144" s="117" t="s">
        <v>7869</v>
      </c>
      <c r="D3144" s="11">
        <v>0.15907290319469999</v>
      </c>
    </row>
    <row r="3145" spans="1:4" x14ac:dyDescent="0.3">
      <c r="A3145" s="117" t="s">
        <v>14335</v>
      </c>
      <c r="B3145" s="117" t="s">
        <v>14336</v>
      </c>
      <c r="C3145" s="117" t="s">
        <v>7869</v>
      </c>
      <c r="D3145" s="11">
        <v>0.15927700163001501</v>
      </c>
    </row>
    <row r="3146" spans="1:4" x14ac:dyDescent="0.3">
      <c r="A3146" s="117" t="s">
        <v>14337</v>
      </c>
      <c r="B3146" s="117" t="s">
        <v>14338</v>
      </c>
      <c r="C3146" s="117" t="s">
        <v>7869</v>
      </c>
      <c r="D3146" s="11">
        <v>0.15930558885325199</v>
      </c>
    </row>
    <row r="3147" spans="1:4" x14ac:dyDescent="0.3">
      <c r="A3147" s="117" t="s">
        <v>14339</v>
      </c>
      <c r="B3147" s="117" t="s">
        <v>14340</v>
      </c>
      <c r="C3147" s="117" t="s">
        <v>7869</v>
      </c>
      <c r="D3147" s="11">
        <v>0.15932037883365099</v>
      </c>
    </row>
    <row r="3148" spans="1:4" x14ac:dyDescent="0.3">
      <c r="A3148" s="117" t="s">
        <v>14341</v>
      </c>
      <c r="B3148" s="117" t="s">
        <v>14342</v>
      </c>
      <c r="C3148" s="117" t="s">
        <v>7869</v>
      </c>
      <c r="D3148" s="11">
        <v>0.159333300390883</v>
      </c>
    </row>
    <row r="3149" spans="1:4" x14ac:dyDescent="0.3">
      <c r="A3149" s="117" t="s">
        <v>14343</v>
      </c>
      <c r="B3149" s="117" t="s">
        <v>14344</v>
      </c>
      <c r="C3149" s="117" t="s">
        <v>7869</v>
      </c>
      <c r="D3149" s="11">
        <v>0.159379734220117</v>
      </c>
    </row>
    <row r="3150" spans="1:4" x14ac:dyDescent="0.3">
      <c r="A3150" s="117" t="s">
        <v>14345</v>
      </c>
      <c r="B3150" s="117" t="s">
        <v>14346</v>
      </c>
      <c r="C3150" s="117" t="s">
        <v>7869</v>
      </c>
      <c r="D3150" s="11">
        <v>0.15942723790480801</v>
      </c>
    </row>
    <row r="3151" spans="1:4" x14ac:dyDescent="0.3">
      <c r="A3151" s="117" t="s">
        <v>14347</v>
      </c>
      <c r="B3151" s="117" t="s">
        <v>14348</v>
      </c>
      <c r="C3151" s="117" t="s">
        <v>7869</v>
      </c>
      <c r="D3151" s="11">
        <v>0.15942723790480801</v>
      </c>
    </row>
    <row r="3152" spans="1:4" x14ac:dyDescent="0.3">
      <c r="A3152" s="117" t="s">
        <v>14349</v>
      </c>
      <c r="B3152" s="117" t="s">
        <v>14350</v>
      </c>
      <c r="C3152" s="117" t="s">
        <v>7869</v>
      </c>
      <c r="D3152" s="11">
        <v>0.159450021747995</v>
      </c>
    </row>
    <row r="3153" spans="1:4" x14ac:dyDescent="0.3">
      <c r="A3153" s="117" t="s">
        <v>14351</v>
      </c>
      <c r="B3153" s="117" t="s">
        <v>14352</v>
      </c>
      <c r="C3153" s="117" t="s">
        <v>7869</v>
      </c>
      <c r="D3153" s="11">
        <v>0.159468426393019</v>
      </c>
    </row>
    <row r="3154" spans="1:4" x14ac:dyDescent="0.3">
      <c r="A3154" s="117" t="s">
        <v>14353</v>
      </c>
      <c r="B3154" s="117" t="s">
        <v>14354</v>
      </c>
      <c r="C3154" s="117" t="s">
        <v>7869</v>
      </c>
      <c r="D3154" s="11">
        <v>0.159527125619983</v>
      </c>
    </row>
    <row r="3155" spans="1:4" x14ac:dyDescent="0.3">
      <c r="A3155" s="117" t="s">
        <v>14355</v>
      </c>
      <c r="B3155" s="117" t="s">
        <v>14356</v>
      </c>
      <c r="C3155" s="117" t="s">
        <v>7869</v>
      </c>
      <c r="D3155" s="11">
        <v>0.15960022214885899</v>
      </c>
    </row>
    <row r="3156" spans="1:4" x14ac:dyDescent="0.3">
      <c r="A3156" s="117" t="s">
        <v>14357</v>
      </c>
      <c r="B3156" s="117" t="s">
        <v>14358</v>
      </c>
      <c r="C3156" s="117" t="s">
        <v>7869</v>
      </c>
      <c r="D3156" s="11">
        <v>0.159637285669011</v>
      </c>
    </row>
    <row r="3157" spans="1:4" x14ac:dyDescent="0.3">
      <c r="A3157" s="117" t="s">
        <v>14359</v>
      </c>
      <c r="B3157" s="117" t="s">
        <v>14360</v>
      </c>
      <c r="C3157" s="117" t="s">
        <v>7869</v>
      </c>
      <c r="D3157" s="11">
        <v>0.159671468876599</v>
      </c>
    </row>
    <row r="3158" spans="1:4" x14ac:dyDescent="0.3">
      <c r="A3158" s="117" t="s">
        <v>14361</v>
      </c>
      <c r="B3158" s="117" t="s">
        <v>14361</v>
      </c>
      <c r="C3158" s="117" t="s">
        <v>7869</v>
      </c>
      <c r="D3158" s="11">
        <v>0.15968456592006999</v>
      </c>
    </row>
    <row r="3159" spans="1:4" x14ac:dyDescent="0.3">
      <c r="A3159" s="117" t="s">
        <v>14362</v>
      </c>
      <c r="B3159" s="117" t="s">
        <v>14363</v>
      </c>
      <c r="C3159" s="117" t="s">
        <v>7869</v>
      </c>
      <c r="D3159" s="11">
        <v>0.15973986596825099</v>
      </c>
    </row>
    <row r="3160" spans="1:4" x14ac:dyDescent="0.3">
      <c r="A3160" s="117" t="s">
        <v>14364</v>
      </c>
      <c r="B3160" s="117" t="s">
        <v>14365</v>
      </c>
      <c r="C3160" s="117" t="s">
        <v>7869</v>
      </c>
      <c r="D3160" s="11">
        <v>0.15982632128784599</v>
      </c>
    </row>
    <row r="3161" spans="1:4" x14ac:dyDescent="0.3">
      <c r="A3161" s="117" t="s">
        <v>14366</v>
      </c>
      <c r="B3161" s="117" t="s">
        <v>14367</v>
      </c>
      <c r="C3161" s="117" t="s">
        <v>7869</v>
      </c>
      <c r="D3161" s="11">
        <v>0.15992103478233899</v>
      </c>
    </row>
    <row r="3162" spans="1:4" x14ac:dyDescent="0.3">
      <c r="A3162" s="117" t="s">
        <v>14368</v>
      </c>
      <c r="B3162" s="117" t="s">
        <v>14369</v>
      </c>
      <c r="C3162" s="117" t="s">
        <v>7869</v>
      </c>
      <c r="D3162" s="11">
        <v>0.15998382816270201</v>
      </c>
    </row>
    <row r="3163" spans="1:4" x14ac:dyDescent="0.3">
      <c r="A3163" s="117" t="s">
        <v>14370</v>
      </c>
      <c r="B3163" s="117" t="s">
        <v>14371</v>
      </c>
      <c r="C3163" s="117" t="s">
        <v>7869</v>
      </c>
      <c r="D3163" s="11">
        <v>0.16016275171834499</v>
      </c>
    </row>
    <row r="3164" spans="1:4" x14ac:dyDescent="0.3">
      <c r="A3164" s="117" t="s">
        <v>14372</v>
      </c>
      <c r="B3164" s="117" t="s">
        <v>14373</v>
      </c>
      <c r="C3164" s="117" t="s">
        <v>7869</v>
      </c>
      <c r="D3164" s="11">
        <v>0.16016581638234001</v>
      </c>
    </row>
    <row r="3165" spans="1:4" x14ac:dyDescent="0.3">
      <c r="A3165" s="117" t="s">
        <v>14374</v>
      </c>
      <c r="B3165" s="117" t="s">
        <v>14375</v>
      </c>
      <c r="C3165" s="117" t="s">
        <v>7869</v>
      </c>
      <c r="D3165" s="11">
        <v>0.16020454065449799</v>
      </c>
    </row>
    <row r="3166" spans="1:4" x14ac:dyDescent="0.3">
      <c r="A3166" s="117" t="s">
        <v>14376</v>
      </c>
      <c r="B3166" s="117" t="s">
        <v>14377</v>
      </c>
      <c r="C3166" s="117" t="s">
        <v>7869</v>
      </c>
      <c r="D3166" s="11">
        <v>0.16033940202556601</v>
      </c>
    </row>
    <row r="3167" spans="1:4" x14ac:dyDescent="0.3">
      <c r="A3167" s="117" t="s">
        <v>14378</v>
      </c>
      <c r="B3167" s="117" t="s">
        <v>14379</v>
      </c>
      <c r="C3167" s="117" t="s">
        <v>7869</v>
      </c>
      <c r="D3167" s="11">
        <v>0.160360313625968</v>
      </c>
    </row>
    <row r="3168" spans="1:4" x14ac:dyDescent="0.3">
      <c r="A3168" s="117" t="s">
        <v>14380</v>
      </c>
      <c r="B3168" s="117" t="s">
        <v>14381</v>
      </c>
      <c r="C3168" s="117" t="s">
        <v>7869</v>
      </c>
      <c r="D3168" s="11">
        <v>0.160476938615119</v>
      </c>
    </row>
    <row r="3169" spans="1:4" x14ac:dyDescent="0.3">
      <c r="A3169" s="117" t="s">
        <v>14382</v>
      </c>
      <c r="B3169" s="117" t="s">
        <v>14383</v>
      </c>
      <c r="C3169" s="117" t="s">
        <v>7869</v>
      </c>
      <c r="D3169" s="11">
        <v>0.16048363315952599</v>
      </c>
    </row>
    <row r="3170" spans="1:4" x14ac:dyDescent="0.3">
      <c r="A3170" s="117" t="s">
        <v>14384</v>
      </c>
      <c r="B3170" s="117" t="s">
        <v>14385</v>
      </c>
      <c r="C3170" s="117" t="s">
        <v>7869</v>
      </c>
      <c r="D3170" s="11">
        <v>0.16060894085990601</v>
      </c>
    </row>
    <row r="3171" spans="1:4" x14ac:dyDescent="0.3">
      <c r="A3171" s="117" t="s">
        <v>14386</v>
      </c>
      <c r="B3171" s="117" t="s">
        <v>14387</v>
      </c>
      <c r="C3171" s="117" t="s">
        <v>7869</v>
      </c>
      <c r="D3171" s="11">
        <v>0.160746640489947</v>
      </c>
    </row>
    <row r="3172" spans="1:4" x14ac:dyDescent="0.3">
      <c r="A3172" s="117" t="s">
        <v>14388</v>
      </c>
      <c r="B3172" s="117" t="s">
        <v>14389</v>
      </c>
      <c r="C3172" s="117" t="s">
        <v>7869</v>
      </c>
      <c r="D3172" s="11">
        <v>0.16089570866509201</v>
      </c>
    </row>
    <row r="3173" spans="1:4" x14ac:dyDescent="0.3">
      <c r="A3173" s="117" t="s">
        <v>14390</v>
      </c>
      <c r="B3173" s="117" t="s">
        <v>14391</v>
      </c>
      <c r="C3173" s="117" t="s">
        <v>7869</v>
      </c>
      <c r="D3173" s="11">
        <v>0.16103317209142001</v>
      </c>
    </row>
    <row r="3174" spans="1:4" x14ac:dyDescent="0.3">
      <c r="A3174" s="117" t="s">
        <v>14392</v>
      </c>
      <c r="B3174" s="117" t="s">
        <v>14393</v>
      </c>
      <c r="C3174" s="117" t="s">
        <v>7869</v>
      </c>
      <c r="D3174" s="11">
        <v>0.161258472373567</v>
      </c>
    </row>
    <row r="3175" spans="1:4" x14ac:dyDescent="0.3">
      <c r="A3175" s="117" t="s">
        <v>14394</v>
      </c>
      <c r="B3175" s="117" t="s">
        <v>14395</v>
      </c>
      <c r="C3175" s="117" t="s">
        <v>7869</v>
      </c>
      <c r="D3175" s="11">
        <v>0.16126702391047501</v>
      </c>
    </row>
    <row r="3176" spans="1:4" x14ac:dyDescent="0.3">
      <c r="A3176" s="117" t="s">
        <v>14396</v>
      </c>
      <c r="B3176" s="117" t="s">
        <v>14397</v>
      </c>
      <c r="C3176" s="117" t="s">
        <v>7869</v>
      </c>
      <c r="D3176" s="11">
        <v>0.16139067493520001</v>
      </c>
    </row>
    <row r="3177" spans="1:4" x14ac:dyDescent="0.3">
      <c r="A3177" s="117" t="s">
        <v>14398</v>
      </c>
      <c r="B3177" s="117" t="s">
        <v>14399</v>
      </c>
      <c r="C3177" s="117" t="s">
        <v>7869</v>
      </c>
      <c r="D3177" s="11">
        <v>0.16159699713806799</v>
      </c>
    </row>
    <row r="3178" spans="1:4" x14ac:dyDescent="0.3">
      <c r="A3178" s="117" t="s">
        <v>14400</v>
      </c>
      <c r="B3178" s="117" t="s">
        <v>14401</v>
      </c>
      <c r="C3178" s="117" t="s">
        <v>7869</v>
      </c>
      <c r="D3178" s="11">
        <v>0.161644570974636</v>
      </c>
    </row>
    <row r="3179" spans="1:4" x14ac:dyDescent="0.3">
      <c r="A3179" s="117" t="s">
        <v>14402</v>
      </c>
      <c r="B3179" s="117" t="s">
        <v>14403</v>
      </c>
      <c r="C3179" s="117" t="s">
        <v>7869</v>
      </c>
      <c r="D3179" s="11">
        <v>0.16169727016614699</v>
      </c>
    </row>
    <row r="3180" spans="1:4" x14ac:dyDescent="0.3">
      <c r="A3180" s="117" t="s">
        <v>14404</v>
      </c>
      <c r="B3180" s="117" t="s">
        <v>14405</v>
      </c>
      <c r="C3180" s="117" t="s">
        <v>7869</v>
      </c>
      <c r="D3180" s="11">
        <v>0.16182068490545101</v>
      </c>
    </row>
    <row r="3181" spans="1:4" x14ac:dyDescent="0.3">
      <c r="A3181" s="117" t="s">
        <v>14406</v>
      </c>
      <c r="B3181" s="117" t="s">
        <v>14407</v>
      </c>
      <c r="C3181" s="117" t="s">
        <v>7869</v>
      </c>
      <c r="D3181" s="11">
        <v>0.161821351178736</v>
      </c>
    </row>
    <row r="3182" spans="1:4" x14ac:dyDescent="0.3">
      <c r="A3182" s="117" t="s">
        <v>14408</v>
      </c>
      <c r="B3182" s="117" t="s">
        <v>14409</v>
      </c>
      <c r="C3182" s="117" t="s">
        <v>7869</v>
      </c>
      <c r="D3182" s="11">
        <v>0.16188930148991701</v>
      </c>
    </row>
    <row r="3183" spans="1:4" x14ac:dyDescent="0.3">
      <c r="A3183" s="117" t="s">
        <v>14410</v>
      </c>
      <c r="B3183" s="117" t="s">
        <v>14411</v>
      </c>
      <c r="C3183" s="117" t="s">
        <v>7869</v>
      </c>
      <c r="D3183" s="11">
        <v>0.16200412443908499</v>
      </c>
    </row>
    <row r="3184" spans="1:4" x14ac:dyDescent="0.3">
      <c r="A3184" s="117" t="s">
        <v>14412</v>
      </c>
      <c r="B3184" s="117" t="s">
        <v>14413</v>
      </c>
      <c r="C3184" s="117" t="s">
        <v>7869</v>
      </c>
      <c r="D3184" s="11">
        <v>0.162027166974964</v>
      </c>
    </row>
    <row r="3185" spans="1:4" x14ac:dyDescent="0.3">
      <c r="A3185" s="117" t="s">
        <v>14414</v>
      </c>
      <c r="B3185" s="117" t="s">
        <v>14415</v>
      </c>
      <c r="C3185" s="117" t="s">
        <v>7869</v>
      </c>
      <c r="D3185" s="11">
        <v>0.16226205884890499</v>
      </c>
    </row>
    <row r="3186" spans="1:4" x14ac:dyDescent="0.3">
      <c r="A3186" s="117" t="s">
        <v>14416</v>
      </c>
      <c r="B3186" s="117" t="s">
        <v>14417</v>
      </c>
      <c r="C3186" s="117" t="s">
        <v>7869</v>
      </c>
      <c r="D3186" s="11">
        <v>0.16228321925311301</v>
      </c>
    </row>
    <row r="3187" spans="1:4" x14ac:dyDescent="0.3">
      <c r="A3187" s="117" t="s">
        <v>14418</v>
      </c>
      <c r="B3187" s="117" t="s">
        <v>14419</v>
      </c>
      <c r="C3187" s="117" t="s">
        <v>7869</v>
      </c>
      <c r="D3187" s="11">
        <v>0.162310465554415</v>
      </c>
    </row>
    <row r="3188" spans="1:4" x14ac:dyDescent="0.3">
      <c r="A3188" s="117" t="s">
        <v>14420</v>
      </c>
      <c r="B3188" s="117" t="s">
        <v>14421</v>
      </c>
      <c r="C3188" s="117" t="s">
        <v>7869</v>
      </c>
      <c r="D3188" s="11">
        <v>0.16232558256697999</v>
      </c>
    </row>
    <row r="3189" spans="1:4" x14ac:dyDescent="0.3">
      <c r="A3189" s="117" t="s">
        <v>14422</v>
      </c>
      <c r="B3189" s="117" t="s">
        <v>14423</v>
      </c>
      <c r="C3189" s="117" t="s">
        <v>7869</v>
      </c>
      <c r="D3189" s="11">
        <v>0.162465706745093</v>
      </c>
    </row>
    <row r="3190" spans="1:4" x14ac:dyDescent="0.3">
      <c r="A3190" s="117" t="s">
        <v>14424</v>
      </c>
      <c r="B3190" s="117" t="s">
        <v>14425</v>
      </c>
      <c r="C3190" s="117" t="s">
        <v>7869</v>
      </c>
      <c r="D3190" s="11">
        <v>0.162517993004925</v>
      </c>
    </row>
    <row r="3191" spans="1:4" x14ac:dyDescent="0.3">
      <c r="A3191" s="117" t="s">
        <v>14426</v>
      </c>
      <c r="B3191" s="117" t="s">
        <v>14426</v>
      </c>
      <c r="C3191" s="117" t="s">
        <v>7869</v>
      </c>
      <c r="D3191" s="11">
        <v>0.16265989274095499</v>
      </c>
    </row>
    <row r="3192" spans="1:4" x14ac:dyDescent="0.3">
      <c r="A3192" s="117" t="s">
        <v>14427</v>
      </c>
      <c r="B3192" s="117" t="s">
        <v>14428</v>
      </c>
      <c r="C3192" s="117" t="s">
        <v>7869</v>
      </c>
      <c r="D3192" s="11">
        <v>0.162695213581183</v>
      </c>
    </row>
    <row r="3193" spans="1:4" x14ac:dyDescent="0.3">
      <c r="A3193" s="117" t="s">
        <v>14429</v>
      </c>
      <c r="B3193" s="117" t="s">
        <v>14430</v>
      </c>
      <c r="C3193" s="117" t="s">
        <v>7869</v>
      </c>
      <c r="D3193" s="11">
        <v>0.16278973264409599</v>
      </c>
    </row>
    <row r="3194" spans="1:4" x14ac:dyDescent="0.3">
      <c r="A3194" s="117" t="s">
        <v>14431</v>
      </c>
      <c r="B3194" s="117" t="s">
        <v>14431</v>
      </c>
      <c r="C3194" s="117" t="s">
        <v>7869</v>
      </c>
      <c r="D3194" s="11">
        <v>0.16284242214721401</v>
      </c>
    </row>
    <row r="3195" spans="1:4" x14ac:dyDescent="0.3">
      <c r="A3195" s="117" t="s">
        <v>14432</v>
      </c>
      <c r="B3195" s="117" t="s">
        <v>14433</v>
      </c>
      <c r="C3195" s="117" t="s">
        <v>7869</v>
      </c>
      <c r="D3195" s="11">
        <v>0.16286266249148901</v>
      </c>
    </row>
    <row r="3196" spans="1:4" x14ac:dyDescent="0.3">
      <c r="A3196" s="117" t="s">
        <v>14434</v>
      </c>
      <c r="B3196" s="117" t="s">
        <v>14435</v>
      </c>
      <c r="C3196" s="117" t="s">
        <v>7869</v>
      </c>
      <c r="D3196" s="11">
        <v>0.16293695388974599</v>
      </c>
    </row>
    <row r="3197" spans="1:4" x14ac:dyDescent="0.3">
      <c r="A3197" s="117" t="s">
        <v>14436</v>
      </c>
      <c r="B3197" s="117" t="s">
        <v>14437</v>
      </c>
      <c r="C3197" s="117" t="s">
        <v>7869</v>
      </c>
      <c r="D3197" s="11">
        <v>0.16293695388974599</v>
      </c>
    </row>
    <row r="3198" spans="1:4" x14ac:dyDescent="0.3">
      <c r="A3198" s="117" t="s">
        <v>14438</v>
      </c>
      <c r="B3198" s="117" t="s">
        <v>14439</v>
      </c>
      <c r="C3198" s="117" t="s">
        <v>7869</v>
      </c>
      <c r="D3198" s="11">
        <v>0.16338837967051301</v>
      </c>
    </row>
    <row r="3199" spans="1:4" x14ac:dyDescent="0.3">
      <c r="A3199" s="117" t="s">
        <v>14440</v>
      </c>
      <c r="B3199" s="117" t="s">
        <v>14441</v>
      </c>
      <c r="C3199" s="117" t="s">
        <v>7869</v>
      </c>
      <c r="D3199" s="11">
        <v>0.16342161924219101</v>
      </c>
    </row>
    <row r="3200" spans="1:4" x14ac:dyDescent="0.3">
      <c r="A3200" s="117" t="s">
        <v>14442</v>
      </c>
      <c r="B3200" s="117" t="s">
        <v>14443</v>
      </c>
      <c r="C3200" s="117" t="s">
        <v>7869</v>
      </c>
      <c r="D3200" s="11">
        <v>0.16343150454757999</v>
      </c>
    </row>
    <row r="3201" spans="1:4" x14ac:dyDescent="0.3">
      <c r="A3201" s="117" t="s">
        <v>14444</v>
      </c>
      <c r="B3201" s="117" t="s">
        <v>14445</v>
      </c>
      <c r="C3201" s="117" t="s">
        <v>7869</v>
      </c>
      <c r="D3201" s="11">
        <v>0.16355698930339299</v>
      </c>
    </row>
    <row r="3202" spans="1:4" x14ac:dyDescent="0.3">
      <c r="A3202" s="117" t="s">
        <v>14446</v>
      </c>
      <c r="B3202" s="117" t="s">
        <v>14447</v>
      </c>
      <c r="C3202" s="117" t="s">
        <v>7869</v>
      </c>
      <c r="D3202" s="11">
        <v>0.16358158189698199</v>
      </c>
    </row>
    <row r="3203" spans="1:4" x14ac:dyDescent="0.3">
      <c r="A3203" s="117" t="s">
        <v>14448</v>
      </c>
      <c r="B3203" s="117" t="s">
        <v>14449</v>
      </c>
      <c r="C3203" s="117" t="s">
        <v>7869</v>
      </c>
      <c r="D3203" s="11">
        <v>0.163639085554311</v>
      </c>
    </row>
    <row r="3204" spans="1:4" x14ac:dyDescent="0.3">
      <c r="A3204" s="117" t="s">
        <v>14450</v>
      </c>
      <c r="B3204" s="117" t="s">
        <v>14451</v>
      </c>
      <c r="C3204" s="117" t="s">
        <v>7869</v>
      </c>
      <c r="D3204" s="11">
        <v>0.16370966001397499</v>
      </c>
    </row>
    <row r="3205" spans="1:4" x14ac:dyDescent="0.3">
      <c r="A3205" s="117" t="s">
        <v>14452</v>
      </c>
      <c r="B3205" s="117" t="s">
        <v>14453</v>
      </c>
      <c r="C3205" s="117" t="s">
        <v>7869</v>
      </c>
      <c r="D3205" s="11">
        <v>0.16380084533425701</v>
      </c>
    </row>
    <row r="3206" spans="1:4" x14ac:dyDescent="0.3">
      <c r="A3206" s="117" t="s">
        <v>14454</v>
      </c>
      <c r="B3206" s="117" t="s">
        <v>14455</v>
      </c>
      <c r="C3206" s="117" t="s">
        <v>7869</v>
      </c>
      <c r="D3206" s="11">
        <v>0.163855831185131</v>
      </c>
    </row>
    <row r="3207" spans="1:4" x14ac:dyDescent="0.3">
      <c r="A3207" s="117" t="s">
        <v>14456</v>
      </c>
      <c r="B3207" s="117" t="s">
        <v>14457</v>
      </c>
      <c r="C3207" s="117" t="s">
        <v>7869</v>
      </c>
      <c r="D3207" s="11">
        <v>0.16387976894784301</v>
      </c>
    </row>
    <row r="3208" spans="1:4" x14ac:dyDescent="0.3">
      <c r="A3208" s="117" t="s">
        <v>14458</v>
      </c>
      <c r="B3208" s="117" t="s">
        <v>14459</v>
      </c>
      <c r="C3208" s="117" t="s">
        <v>7869</v>
      </c>
      <c r="D3208" s="11">
        <v>0.163979728410626</v>
      </c>
    </row>
    <row r="3209" spans="1:4" x14ac:dyDescent="0.3">
      <c r="A3209" s="117" t="s">
        <v>14460</v>
      </c>
      <c r="B3209" s="117" t="s">
        <v>14461</v>
      </c>
      <c r="C3209" s="117" t="s">
        <v>7869</v>
      </c>
      <c r="D3209" s="11">
        <v>0.16422227159265099</v>
      </c>
    </row>
    <row r="3210" spans="1:4" x14ac:dyDescent="0.3">
      <c r="A3210" s="117" t="s">
        <v>14462</v>
      </c>
      <c r="B3210" s="117" t="s">
        <v>14463</v>
      </c>
      <c r="C3210" s="117" t="s">
        <v>7869</v>
      </c>
      <c r="D3210" s="11">
        <v>0.16453982100655501</v>
      </c>
    </row>
    <row r="3211" spans="1:4" x14ac:dyDescent="0.3">
      <c r="A3211" s="117" t="s">
        <v>14464</v>
      </c>
      <c r="B3211" s="117" t="s">
        <v>14465</v>
      </c>
      <c r="C3211" s="117" t="s">
        <v>7869</v>
      </c>
      <c r="D3211" s="11">
        <v>0.16455337641911799</v>
      </c>
    </row>
    <row r="3212" spans="1:4" x14ac:dyDescent="0.3">
      <c r="A3212" s="117" t="s">
        <v>14466</v>
      </c>
      <c r="B3212" s="117" t="s">
        <v>14467</v>
      </c>
      <c r="C3212" s="117" t="s">
        <v>7869</v>
      </c>
      <c r="D3212" s="11">
        <v>0.16457883791112801</v>
      </c>
    </row>
    <row r="3213" spans="1:4" x14ac:dyDescent="0.3">
      <c r="A3213" s="117" t="s">
        <v>14468</v>
      </c>
      <c r="B3213" s="117" t="s">
        <v>14469</v>
      </c>
      <c r="C3213" s="117" t="s">
        <v>7869</v>
      </c>
      <c r="D3213" s="11">
        <v>0.16461620018192</v>
      </c>
    </row>
    <row r="3214" spans="1:4" x14ac:dyDescent="0.3">
      <c r="A3214" s="117" t="s">
        <v>14470</v>
      </c>
      <c r="B3214" s="117" t="s">
        <v>14471</v>
      </c>
      <c r="C3214" s="117" t="s">
        <v>7869</v>
      </c>
      <c r="D3214" s="11">
        <v>0.16471286311398001</v>
      </c>
    </row>
    <row r="3215" spans="1:4" x14ac:dyDescent="0.3">
      <c r="A3215" s="117" t="s">
        <v>14472</v>
      </c>
      <c r="B3215" s="117" t="s">
        <v>14473</v>
      </c>
      <c r="C3215" s="117" t="s">
        <v>7869</v>
      </c>
      <c r="D3215" s="11">
        <v>0.16476265584194999</v>
      </c>
    </row>
    <row r="3216" spans="1:4" x14ac:dyDescent="0.3">
      <c r="A3216" s="117" t="s">
        <v>14474</v>
      </c>
      <c r="B3216" s="117" t="s">
        <v>14475</v>
      </c>
      <c r="C3216" s="117" t="s">
        <v>7869</v>
      </c>
      <c r="D3216" s="11">
        <v>0.16481976945656801</v>
      </c>
    </row>
    <row r="3217" spans="1:4" x14ac:dyDescent="0.3">
      <c r="A3217" s="117" t="s">
        <v>14476</v>
      </c>
      <c r="B3217" s="117" t="s">
        <v>14477</v>
      </c>
      <c r="C3217" s="117" t="s">
        <v>7869</v>
      </c>
      <c r="D3217" s="11">
        <v>0.164829883749673</v>
      </c>
    </row>
    <row r="3218" spans="1:4" x14ac:dyDescent="0.3">
      <c r="A3218" s="117" t="s">
        <v>14478</v>
      </c>
      <c r="B3218" s="117" t="s">
        <v>14479</v>
      </c>
      <c r="C3218" s="117" t="s">
        <v>7869</v>
      </c>
      <c r="D3218" s="11">
        <v>0.16483036069318199</v>
      </c>
    </row>
    <row r="3219" spans="1:4" x14ac:dyDescent="0.3">
      <c r="A3219" s="117" t="s">
        <v>14480</v>
      </c>
      <c r="B3219" s="117" t="s">
        <v>14481</v>
      </c>
      <c r="C3219" s="117" t="s">
        <v>7869</v>
      </c>
      <c r="D3219" s="11">
        <v>0.16489787047875901</v>
      </c>
    </row>
    <row r="3220" spans="1:4" x14ac:dyDescent="0.3">
      <c r="A3220" s="117" t="s">
        <v>14482</v>
      </c>
      <c r="B3220" s="117" t="s">
        <v>14483</v>
      </c>
      <c r="C3220" s="117" t="s">
        <v>7869</v>
      </c>
      <c r="D3220" s="11">
        <v>0.16491581610324199</v>
      </c>
    </row>
    <row r="3221" spans="1:4" x14ac:dyDescent="0.3">
      <c r="A3221" s="117" t="s">
        <v>14484</v>
      </c>
      <c r="B3221" s="117" t="s">
        <v>14485</v>
      </c>
      <c r="C3221" s="117" t="s">
        <v>7869</v>
      </c>
      <c r="D3221" s="11">
        <v>0.16496784827761299</v>
      </c>
    </row>
    <row r="3222" spans="1:4" x14ac:dyDescent="0.3">
      <c r="A3222" s="117" t="s">
        <v>14486</v>
      </c>
      <c r="B3222" s="117" t="s">
        <v>14487</v>
      </c>
      <c r="C3222" s="117" t="s">
        <v>7869</v>
      </c>
      <c r="D3222" s="11">
        <v>0.165040317907555</v>
      </c>
    </row>
    <row r="3223" spans="1:4" x14ac:dyDescent="0.3">
      <c r="A3223" s="117" t="s">
        <v>14488</v>
      </c>
      <c r="B3223" s="117" t="s">
        <v>14489</v>
      </c>
      <c r="C3223" s="117" t="s">
        <v>7869</v>
      </c>
      <c r="D3223" s="11">
        <v>0.16507148997714899</v>
      </c>
    </row>
    <row r="3224" spans="1:4" x14ac:dyDescent="0.3">
      <c r="A3224" s="117" t="s">
        <v>14490</v>
      </c>
      <c r="B3224" s="117" t="s">
        <v>14491</v>
      </c>
      <c r="C3224" s="117" t="s">
        <v>7869</v>
      </c>
      <c r="D3224" s="11">
        <v>0.16532284795027399</v>
      </c>
    </row>
    <row r="3225" spans="1:4" x14ac:dyDescent="0.3">
      <c r="A3225" s="117" t="s">
        <v>14492</v>
      </c>
      <c r="B3225" s="117" t="s">
        <v>14493</v>
      </c>
      <c r="C3225" s="117" t="s">
        <v>7869</v>
      </c>
      <c r="D3225" s="11">
        <v>0.16534631890982099</v>
      </c>
    </row>
    <row r="3226" spans="1:4" x14ac:dyDescent="0.3">
      <c r="A3226" s="117" t="s">
        <v>14494</v>
      </c>
      <c r="B3226" s="117" t="s">
        <v>14495</v>
      </c>
      <c r="C3226" s="117" t="s">
        <v>7869</v>
      </c>
      <c r="D3226" s="11">
        <v>0.165352474551934</v>
      </c>
    </row>
    <row r="3227" spans="1:4" x14ac:dyDescent="0.3">
      <c r="A3227" s="117" t="s">
        <v>14496</v>
      </c>
      <c r="B3227" s="117" t="s">
        <v>14497</v>
      </c>
      <c r="C3227" s="117" t="s">
        <v>7869</v>
      </c>
      <c r="D3227" s="11">
        <v>0.16544680656285601</v>
      </c>
    </row>
    <row r="3228" spans="1:4" x14ac:dyDescent="0.3">
      <c r="A3228" s="117" t="s">
        <v>14498</v>
      </c>
      <c r="B3228" s="117" t="s">
        <v>14499</v>
      </c>
      <c r="C3228" s="117" t="s">
        <v>7869</v>
      </c>
      <c r="D3228" s="11">
        <v>0.16545350235415099</v>
      </c>
    </row>
    <row r="3229" spans="1:4" x14ac:dyDescent="0.3">
      <c r="A3229" s="117" t="s">
        <v>14500</v>
      </c>
      <c r="B3229" s="117" t="s">
        <v>14501</v>
      </c>
      <c r="C3229" s="117" t="s">
        <v>7869</v>
      </c>
      <c r="D3229" s="11">
        <v>0.16545715300071501</v>
      </c>
    </row>
    <row r="3230" spans="1:4" x14ac:dyDescent="0.3">
      <c r="A3230" s="117" t="s">
        <v>14502</v>
      </c>
      <c r="B3230" s="117" t="s">
        <v>14503</v>
      </c>
      <c r="C3230" s="117" t="s">
        <v>7869</v>
      </c>
      <c r="D3230" s="11">
        <v>0.165505636879339</v>
      </c>
    </row>
    <row r="3231" spans="1:4" x14ac:dyDescent="0.3">
      <c r="A3231" s="117" t="s">
        <v>14504</v>
      </c>
      <c r="B3231" s="117" t="s">
        <v>14505</v>
      </c>
      <c r="C3231" s="117" t="s">
        <v>7869</v>
      </c>
      <c r="D3231" s="11">
        <v>0.16565704614681201</v>
      </c>
    </row>
    <row r="3232" spans="1:4" x14ac:dyDescent="0.3">
      <c r="A3232" s="117" t="s">
        <v>14506</v>
      </c>
      <c r="B3232" s="117" t="s">
        <v>14507</v>
      </c>
      <c r="C3232" s="117" t="s">
        <v>7869</v>
      </c>
      <c r="D3232" s="11">
        <v>0.16571164022545801</v>
      </c>
    </row>
    <row r="3233" spans="1:4" x14ac:dyDescent="0.3">
      <c r="A3233" s="117" t="s">
        <v>14508</v>
      </c>
      <c r="B3233" s="117" t="s">
        <v>14509</v>
      </c>
      <c r="C3233" s="117" t="s">
        <v>7869</v>
      </c>
      <c r="D3233" s="11">
        <v>0.165716892186516</v>
      </c>
    </row>
    <row r="3234" spans="1:4" x14ac:dyDescent="0.3">
      <c r="A3234" s="117" t="s">
        <v>14510</v>
      </c>
      <c r="B3234" s="117" t="s">
        <v>14511</v>
      </c>
      <c r="C3234" s="117" t="s">
        <v>7869</v>
      </c>
      <c r="D3234" s="11">
        <v>0.16577697279904599</v>
      </c>
    </row>
    <row r="3235" spans="1:4" x14ac:dyDescent="0.3">
      <c r="A3235" s="117" t="s">
        <v>14512</v>
      </c>
      <c r="B3235" s="117" t="s">
        <v>14513</v>
      </c>
      <c r="C3235" s="117" t="s">
        <v>7869</v>
      </c>
      <c r="D3235" s="11">
        <v>0.16580028632604699</v>
      </c>
    </row>
    <row r="3236" spans="1:4" x14ac:dyDescent="0.3">
      <c r="A3236" s="117" t="s">
        <v>14514</v>
      </c>
      <c r="B3236" s="117" t="s">
        <v>14515</v>
      </c>
      <c r="C3236" s="117" t="s">
        <v>7869</v>
      </c>
      <c r="D3236" s="11">
        <v>0.16607334430408199</v>
      </c>
    </row>
    <row r="3237" spans="1:4" x14ac:dyDescent="0.3">
      <c r="A3237" s="117" t="s">
        <v>14516</v>
      </c>
      <c r="B3237" s="117" t="s">
        <v>14517</v>
      </c>
      <c r="C3237" s="117" t="s">
        <v>7869</v>
      </c>
      <c r="D3237" s="11">
        <v>0.166225188620334</v>
      </c>
    </row>
    <row r="3238" spans="1:4" x14ac:dyDescent="0.3">
      <c r="A3238" s="117" t="s">
        <v>14518</v>
      </c>
      <c r="B3238" s="117" t="s">
        <v>14519</v>
      </c>
      <c r="C3238" s="117" t="s">
        <v>7869</v>
      </c>
      <c r="D3238" s="11">
        <v>0.16629921231273201</v>
      </c>
    </row>
    <row r="3239" spans="1:4" x14ac:dyDescent="0.3">
      <c r="A3239" s="117" t="s">
        <v>14520</v>
      </c>
      <c r="B3239" s="117" t="s">
        <v>14521</v>
      </c>
      <c r="C3239" s="117" t="s">
        <v>7869</v>
      </c>
      <c r="D3239" s="11">
        <v>0.16639658502479601</v>
      </c>
    </row>
    <row r="3240" spans="1:4" x14ac:dyDescent="0.3">
      <c r="A3240" s="117" t="s">
        <v>14522</v>
      </c>
      <c r="B3240" s="117" t="s">
        <v>14523</v>
      </c>
      <c r="C3240" s="117" t="s">
        <v>7869</v>
      </c>
      <c r="D3240" s="11">
        <v>0.16644146960971801</v>
      </c>
    </row>
    <row r="3241" spans="1:4" x14ac:dyDescent="0.3">
      <c r="A3241" s="117" t="s">
        <v>14524</v>
      </c>
      <c r="B3241" s="117" t="s">
        <v>14525</v>
      </c>
      <c r="C3241" s="117" t="s">
        <v>7869</v>
      </c>
      <c r="D3241" s="11">
        <v>0.16662678577148499</v>
      </c>
    </row>
    <row r="3242" spans="1:4" x14ac:dyDescent="0.3">
      <c r="A3242" s="117" t="s">
        <v>14526</v>
      </c>
      <c r="B3242" s="117" t="s">
        <v>14527</v>
      </c>
      <c r="C3242" s="117" t="s">
        <v>7869</v>
      </c>
      <c r="D3242" s="11">
        <v>0.16663474304463</v>
      </c>
    </row>
    <row r="3243" spans="1:4" x14ac:dyDescent="0.3">
      <c r="A3243" s="117" t="s">
        <v>14528</v>
      </c>
      <c r="B3243" s="117" t="s">
        <v>14529</v>
      </c>
      <c r="C3243" s="117" t="s">
        <v>7869</v>
      </c>
      <c r="D3243" s="11">
        <v>0.16666968387336101</v>
      </c>
    </row>
    <row r="3244" spans="1:4" x14ac:dyDescent="0.3">
      <c r="A3244" s="117" t="s">
        <v>14530</v>
      </c>
      <c r="B3244" s="117" t="s">
        <v>14531</v>
      </c>
      <c r="C3244" s="117" t="s">
        <v>7869</v>
      </c>
      <c r="D3244" s="11">
        <v>0.16669539973217101</v>
      </c>
    </row>
    <row r="3245" spans="1:4" x14ac:dyDescent="0.3">
      <c r="A3245" s="117" t="s">
        <v>14532</v>
      </c>
      <c r="B3245" s="117" t="s">
        <v>14533</v>
      </c>
      <c r="C3245" s="117" t="s">
        <v>7869</v>
      </c>
      <c r="D3245" s="11">
        <v>0.16679626593675401</v>
      </c>
    </row>
    <row r="3246" spans="1:4" x14ac:dyDescent="0.3">
      <c r="A3246" s="117" t="s">
        <v>14534</v>
      </c>
      <c r="B3246" s="117" t="s">
        <v>14535</v>
      </c>
      <c r="C3246" s="117" t="s">
        <v>7869</v>
      </c>
      <c r="D3246" s="11">
        <v>0.16688451980768901</v>
      </c>
    </row>
    <row r="3247" spans="1:4" x14ac:dyDescent="0.3">
      <c r="A3247" s="117" t="s">
        <v>14536</v>
      </c>
      <c r="B3247" s="117" t="s">
        <v>14537</v>
      </c>
      <c r="C3247" s="117" t="s">
        <v>7869</v>
      </c>
      <c r="D3247" s="11">
        <v>0.16696891090409299</v>
      </c>
    </row>
    <row r="3248" spans="1:4" x14ac:dyDescent="0.3">
      <c r="A3248" s="117" t="s">
        <v>14538</v>
      </c>
      <c r="B3248" s="117" t="s">
        <v>14539</v>
      </c>
      <c r="C3248" s="117" t="s">
        <v>7869</v>
      </c>
      <c r="D3248" s="11">
        <v>0.167014351748868</v>
      </c>
    </row>
    <row r="3249" spans="1:4" x14ac:dyDescent="0.3">
      <c r="A3249" s="117" t="s">
        <v>14540</v>
      </c>
      <c r="B3249" s="117" t="s">
        <v>14541</v>
      </c>
      <c r="C3249" s="117" t="s">
        <v>7869</v>
      </c>
      <c r="D3249" s="11">
        <v>0.16718845856866801</v>
      </c>
    </row>
    <row r="3250" spans="1:4" x14ac:dyDescent="0.3">
      <c r="A3250" s="117" t="s">
        <v>14542</v>
      </c>
      <c r="B3250" s="117" t="s">
        <v>14543</v>
      </c>
      <c r="C3250" s="117" t="s">
        <v>7869</v>
      </c>
      <c r="D3250" s="11">
        <v>0.16733506586350499</v>
      </c>
    </row>
    <row r="3251" spans="1:4" x14ac:dyDescent="0.3">
      <c r="A3251" s="117" t="s">
        <v>14544</v>
      </c>
      <c r="B3251" s="117" t="s">
        <v>14544</v>
      </c>
      <c r="C3251" s="117" t="s">
        <v>7869</v>
      </c>
      <c r="D3251" s="11">
        <v>0.167359140738541</v>
      </c>
    </row>
    <row r="3252" spans="1:4" x14ac:dyDescent="0.3">
      <c r="A3252" s="117" t="s">
        <v>14545</v>
      </c>
      <c r="B3252" s="117" t="s">
        <v>14545</v>
      </c>
      <c r="C3252" s="117" t="s">
        <v>7869</v>
      </c>
      <c r="D3252" s="11">
        <v>0.167399763675082</v>
      </c>
    </row>
    <row r="3253" spans="1:4" x14ac:dyDescent="0.3">
      <c r="A3253" s="117" t="s">
        <v>14546</v>
      </c>
      <c r="B3253" s="117" t="s">
        <v>14547</v>
      </c>
      <c r="C3253" s="117" t="s">
        <v>7869</v>
      </c>
      <c r="D3253" s="11">
        <v>0.16740808498892401</v>
      </c>
    </row>
    <row r="3254" spans="1:4" x14ac:dyDescent="0.3">
      <c r="A3254" s="117" t="s">
        <v>14548</v>
      </c>
      <c r="B3254" s="117" t="s">
        <v>14549</v>
      </c>
      <c r="C3254" s="117" t="s">
        <v>7869</v>
      </c>
      <c r="D3254" s="11">
        <v>0.16747120320785799</v>
      </c>
    </row>
    <row r="3255" spans="1:4" x14ac:dyDescent="0.3">
      <c r="A3255" s="117" t="s">
        <v>14550</v>
      </c>
      <c r="B3255" s="117" t="s">
        <v>14551</v>
      </c>
      <c r="C3255" s="117" t="s">
        <v>7869</v>
      </c>
      <c r="D3255" s="11">
        <v>0.16768021161218899</v>
      </c>
    </row>
    <row r="3256" spans="1:4" x14ac:dyDescent="0.3">
      <c r="A3256" s="117" t="s">
        <v>14552</v>
      </c>
      <c r="B3256" s="117" t="s">
        <v>14553</v>
      </c>
      <c r="C3256" s="117" t="s">
        <v>7869</v>
      </c>
      <c r="D3256" s="11">
        <v>0.16769593741577801</v>
      </c>
    </row>
    <row r="3257" spans="1:4" x14ac:dyDescent="0.3">
      <c r="A3257" s="117" t="s">
        <v>14554</v>
      </c>
      <c r="B3257" s="117" t="s">
        <v>14555</v>
      </c>
      <c r="C3257" s="117" t="s">
        <v>7869</v>
      </c>
      <c r="D3257" s="11">
        <v>0.16779205436432701</v>
      </c>
    </row>
    <row r="3258" spans="1:4" x14ac:dyDescent="0.3">
      <c r="A3258" s="117" t="s">
        <v>14556</v>
      </c>
      <c r="B3258" s="117" t="s">
        <v>14557</v>
      </c>
      <c r="C3258" s="117" t="s">
        <v>7869</v>
      </c>
      <c r="D3258" s="11">
        <v>0.16781589771547101</v>
      </c>
    </row>
    <row r="3259" spans="1:4" x14ac:dyDescent="0.3">
      <c r="A3259" s="117" t="s">
        <v>14558</v>
      </c>
      <c r="B3259" s="117" t="s">
        <v>14558</v>
      </c>
      <c r="C3259" s="117" t="s">
        <v>7869</v>
      </c>
      <c r="D3259" s="11">
        <v>0.16790205982015</v>
      </c>
    </row>
    <row r="3260" spans="1:4" x14ac:dyDescent="0.3">
      <c r="A3260" s="117" t="s">
        <v>14559</v>
      </c>
      <c r="B3260" s="117" t="s">
        <v>14560</v>
      </c>
      <c r="C3260" s="117" t="s">
        <v>7869</v>
      </c>
      <c r="D3260" s="11">
        <v>0.16794157246917199</v>
      </c>
    </row>
    <row r="3261" spans="1:4" x14ac:dyDescent="0.3">
      <c r="A3261" s="117" t="s">
        <v>14561</v>
      </c>
      <c r="B3261" s="117" t="s">
        <v>14562</v>
      </c>
      <c r="C3261" s="117" t="s">
        <v>7869</v>
      </c>
      <c r="D3261" s="11">
        <v>0.167959109753192</v>
      </c>
    </row>
    <row r="3262" spans="1:4" x14ac:dyDescent="0.3">
      <c r="A3262" s="117" t="s">
        <v>14563</v>
      </c>
      <c r="B3262" s="117" t="s">
        <v>14564</v>
      </c>
      <c r="C3262" s="117" t="s">
        <v>7869</v>
      </c>
      <c r="D3262" s="11">
        <v>0.16815619713576499</v>
      </c>
    </row>
    <row r="3263" spans="1:4" x14ac:dyDescent="0.3">
      <c r="A3263" s="117" t="s">
        <v>14565</v>
      </c>
      <c r="B3263" s="117" t="s">
        <v>14566</v>
      </c>
      <c r="C3263" s="117" t="s">
        <v>7869</v>
      </c>
      <c r="D3263" s="11">
        <v>0.168246451416105</v>
      </c>
    </row>
    <row r="3264" spans="1:4" x14ac:dyDescent="0.3">
      <c r="A3264" s="117" t="s">
        <v>14567</v>
      </c>
      <c r="B3264" s="117" t="s">
        <v>14568</v>
      </c>
      <c r="C3264" s="117" t="s">
        <v>7869</v>
      </c>
      <c r="D3264" s="11">
        <v>0.16826672430137399</v>
      </c>
    </row>
    <row r="3265" spans="1:4" x14ac:dyDescent="0.3">
      <c r="A3265" s="117" t="s">
        <v>14569</v>
      </c>
      <c r="B3265" s="117" t="s">
        <v>14570</v>
      </c>
      <c r="C3265" s="117" t="s">
        <v>7869</v>
      </c>
      <c r="D3265" s="11">
        <v>0.16829698660376299</v>
      </c>
    </row>
    <row r="3266" spans="1:4" x14ac:dyDescent="0.3">
      <c r="A3266" s="117" t="s">
        <v>14571</v>
      </c>
      <c r="B3266" s="117" t="s">
        <v>14572</v>
      </c>
      <c r="C3266" s="117" t="s">
        <v>7869</v>
      </c>
      <c r="D3266" s="11">
        <v>0.16834790129145999</v>
      </c>
    </row>
    <row r="3267" spans="1:4" x14ac:dyDescent="0.3">
      <c r="A3267" s="117" t="s">
        <v>14573</v>
      </c>
      <c r="B3267" s="117" t="s">
        <v>14574</v>
      </c>
      <c r="C3267" s="117" t="s">
        <v>7869</v>
      </c>
      <c r="D3267" s="11">
        <v>0.16853000059772499</v>
      </c>
    </row>
    <row r="3268" spans="1:4" x14ac:dyDescent="0.3">
      <c r="A3268" s="117" t="s">
        <v>14575</v>
      </c>
      <c r="B3268" s="117" t="s">
        <v>14576</v>
      </c>
      <c r="C3268" s="117" t="s">
        <v>7869</v>
      </c>
      <c r="D3268" s="11">
        <v>0.16856167694319099</v>
      </c>
    </row>
    <row r="3269" spans="1:4" x14ac:dyDescent="0.3">
      <c r="A3269" s="117" t="s">
        <v>14577</v>
      </c>
      <c r="B3269" s="117" t="s">
        <v>14578</v>
      </c>
      <c r="C3269" s="117" t="s">
        <v>7869</v>
      </c>
      <c r="D3269" s="11">
        <v>0.16878862183276799</v>
      </c>
    </row>
    <row r="3270" spans="1:4" x14ac:dyDescent="0.3">
      <c r="A3270" s="117" t="s">
        <v>14579</v>
      </c>
      <c r="B3270" s="117" t="s">
        <v>14580</v>
      </c>
      <c r="C3270" s="117" t="s">
        <v>7869</v>
      </c>
      <c r="D3270" s="11">
        <v>0.168862397868528</v>
      </c>
    </row>
    <row r="3271" spans="1:4" x14ac:dyDescent="0.3">
      <c r="A3271" s="117" t="s">
        <v>14581</v>
      </c>
      <c r="B3271" s="117" t="s">
        <v>14582</v>
      </c>
      <c r="C3271" s="117" t="s">
        <v>7869</v>
      </c>
      <c r="D3271" s="11">
        <v>0.16893535857308101</v>
      </c>
    </row>
    <row r="3272" spans="1:4" x14ac:dyDescent="0.3">
      <c r="A3272" s="117" t="s">
        <v>14583</v>
      </c>
      <c r="B3272" s="117" t="s">
        <v>14584</v>
      </c>
      <c r="C3272" s="117" t="s">
        <v>7869</v>
      </c>
      <c r="D3272" s="11">
        <v>0.168975272065997</v>
      </c>
    </row>
    <row r="3273" spans="1:4" x14ac:dyDescent="0.3">
      <c r="A3273" s="117" t="s">
        <v>14585</v>
      </c>
      <c r="B3273" s="117" t="s">
        <v>14586</v>
      </c>
      <c r="C3273" s="117" t="s">
        <v>7869</v>
      </c>
      <c r="D3273" s="11">
        <v>0.16898393303800499</v>
      </c>
    </row>
    <row r="3274" spans="1:4" x14ac:dyDescent="0.3">
      <c r="A3274" s="117" t="s">
        <v>14587</v>
      </c>
      <c r="B3274" s="117" t="s">
        <v>14587</v>
      </c>
      <c r="C3274" s="117" t="s">
        <v>7869</v>
      </c>
      <c r="D3274" s="11">
        <v>0.16900187447268</v>
      </c>
    </row>
    <row r="3275" spans="1:4" x14ac:dyDescent="0.3">
      <c r="A3275" s="117" t="s">
        <v>14588</v>
      </c>
      <c r="B3275" s="117" t="s">
        <v>14588</v>
      </c>
      <c r="C3275" s="117" t="s">
        <v>7869</v>
      </c>
      <c r="D3275" s="11">
        <v>0.16900290107420601</v>
      </c>
    </row>
    <row r="3276" spans="1:4" x14ac:dyDescent="0.3">
      <c r="A3276" s="117" t="s">
        <v>14589</v>
      </c>
      <c r="B3276" s="117" t="s">
        <v>14590</v>
      </c>
      <c r="C3276" s="117" t="s">
        <v>7869</v>
      </c>
      <c r="D3276" s="11">
        <v>0.16904455190099699</v>
      </c>
    </row>
    <row r="3277" spans="1:4" x14ac:dyDescent="0.3">
      <c r="A3277" s="117" t="s">
        <v>14591</v>
      </c>
      <c r="B3277" s="117" t="s">
        <v>14592</v>
      </c>
      <c r="C3277" s="117" t="s">
        <v>7869</v>
      </c>
      <c r="D3277" s="11">
        <v>0.16917976608339899</v>
      </c>
    </row>
    <row r="3278" spans="1:4" x14ac:dyDescent="0.3">
      <c r="A3278" s="117" t="s">
        <v>14593</v>
      </c>
      <c r="B3278" s="117" t="s">
        <v>14594</v>
      </c>
      <c r="C3278" s="117" t="s">
        <v>7869</v>
      </c>
      <c r="D3278" s="11">
        <v>0.16917976608339899</v>
      </c>
    </row>
    <row r="3279" spans="1:4" x14ac:dyDescent="0.3">
      <c r="A3279" s="117" t="s">
        <v>14595</v>
      </c>
      <c r="B3279" s="117" t="s">
        <v>14595</v>
      </c>
      <c r="C3279" s="117" t="s">
        <v>7869</v>
      </c>
      <c r="D3279" s="11">
        <v>0.16925348658602901</v>
      </c>
    </row>
    <row r="3280" spans="1:4" x14ac:dyDescent="0.3">
      <c r="A3280" s="117" t="s">
        <v>14596</v>
      </c>
      <c r="B3280" s="117" t="s">
        <v>14597</v>
      </c>
      <c r="C3280" s="117" t="s">
        <v>7869</v>
      </c>
      <c r="D3280" s="11">
        <v>0.16925780255148201</v>
      </c>
    </row>
    <row r="3281" spans="1:4" x14ac:dyDescent="0.3">
      <c r="A3281" s="117" t="s">
        <v>14598</v>
      </c>
      <c r="B3281" s="117" t="s">
        <v>14599</v>
      </c>
      <c r="C3281" s="117" t="s">
        <v>7869</v>
      </c>
      <c r="D3281" s="11">
        <v>0.169347769221045</v>
      </c>
    </row>
    <row r="3282" spans="1:4" x14ac:dyDescent="0.3">
      <c r="A3282" s="117" t="s">
        <v>14600</v>
      </c>
      <c r="B3282" s="117" t="s">
        <v>14601</v>
      </c>
      <c r="C3282" s="117" t="s">
        <v>7869</v>
      </c>
      <c r="D3282" s="11">
        <v>0.169419671721243</v>
      </c>
    </row>
    <row r="3283" spans="1:4" x14ac:dyDescent="0.3">
      <c r="A3283" s="117" t="s">
        <v>14602</v>
      </c>
      <c r="B3283" s="117" t="s">
        <v>14603</v>
      </c>
      <c r="C3283" s="117" t="s">
        <v>7869</v>
      </c>
      <c r="D3283" s="11">
        <v>0.16942495386939199</v>
      </c>
    </row>
    <row r="3284" spans="1:4" x14ac:dyDescent="0.3">
      <c r="A3284" s="117" t="s">
        <v>14604</v>
      </c>
      <c r="B3284" s="117" t="s">
        <v>14605</v>
      </c>
      <c r="C3284" s="117" t="s">
        <v>7869</v>
      </c>
      <c r="D3284" s="11">
        <v>0.169426203095703</v>
      </c>
    </row>
    <row r="3285" spans="1:4" x14ac:dyDescent="0.3">
      <c r="A3285" s="117" t="s">
        <v>14606</v>
      </c>
      <c r="B3285" s="117" t="s">
        <v>14607</v>
      </c>
      <c r="C3285" s="117" t="s">
        <v>7869</v>
      </c>
      <c r="D3285" s="11">
        <v>0.16954023911938901</v>
      </c>
    </row>
    <row r="3286" spans="1:4" x14ac:dyDescent="0.3">
      <c r="A3286" s="117" t="s">
        <v>14608</v>
      </c>
      <c r="B3286" s="117" t="s">
        <v>14608</v>
      </c>
      <c r="C3286" s="117" t="s">
        <v>7869</v>
      </c>
      <c r="D3286" s="11">
        <v>0.16959467692084801</v>
      </c>
    </row>
    <row r="3287" spans="1:4" x14ac:dyDescent="0.3">
      <c r="A3287" s="117" t="s">
        <v>14609</v>
      </c>
      <c r="B3287" s="117" t="s">
        <v>14610</v>
      </c>
      <c r="C3287" s="117" t="s">
        <v>7869</v>
      </c>
      <c r="D3287" s="11">
        <v>0.169637810638543</v>
      </c>
    </row>
    <row r="3288" spans="1:4" x14ac:dyDescent="0.3">
      <c r="A3288" s="117" t="s">
        <v>14611</v>
      </c>
      <c r="B3288" s="117" t="s">
        <v>14612</v>
      </c>
      <c r="C3288" s="117" t="s">
        <v>7869</v>
      </c>
      <c r="D3288" s="11">
        <v>0.169650988504811</v>
      </c>
    </row>
    <row r="3289" spans="1:4" x14ac:dyDescent="0.3">
      <c r="A3289" s="117" t="s">
        <v>14613</v>
      </c>
      <c r="B3289" s="117" t="s">
        <v>14614</v>
      </c>
      <c r="C3289" s="117" t="s">
        <v>7869</v>
      </c>
      <c r="D3289" s="11">
        <v>0.16969331807435201</v>
      </c>
    </row>
    <row r="3290" spans="1:4" x14ac:dyDescent="0.3">
      <c r="A3290" s="117" t="s">
        <v>14615</v>
      </c>
      <c r="B3290" s="117" t="s">
        <v>14616</v>
      </c>
      <c r="C3290" s="117" t="s">
        <v>7869</v>
      </c>
      <c r="D3290" s="11">
        <v>0.169745257566212</v>
      </c>
    </row>
    <row r="3291" spans="1:4" x14ac:dyDescent="0.3">
      <c r="A3291" s="117" t="s">
        <v>14617</v>
      </c>
      <c r="B3291" s="117" t="s">
        <v>14618</v>
      </c>
      <c r="C3291" s="117" t="s">
        <v>7869</v>
      </c>
      <c r="D3291" s="11">
        <v>0.169801993785197</v>
      </c>
    </row>
    <row r="3292" spans="1:4" x14ac:dyDescent="0.3">
      <c r="A3292" s="117" t="s">
        <v>14619</v>
      </c>
      <c r="B3292" s="117" t="s">
        <v>14619</v>
      </c>
      <c r="C3292" s="117" t="s">
        <v>7869</v>
      </c>
      <c r="D3292" s="11">
        <v>0.169834528211216</v>
      </c>
    </row>
    <row r="3293" spans="1:4" x14ac:dyDescent="0.3">
      <c r="A3293" s="117" t="s">
        <v>14620</v>
      </c>
      <c r="B3293" s="117" t="s">
        <v>14620</v>
      </c>
      <c r="C3293" s="117" t="s">
        <v>7869</v>
      </c>
      <c r="D3293" s="11">
        <v>0.16995621136417</v>
      </c>
    </row>
    <row r="3294" spans="1:4" x14ac:dyDescent="0.3">
      <c r="A3294" s="117" t="s">
        <v>14621</v>
      </c>
      <c r="B3294" s="117" t="s">
        <v>14621</v>
      </c>
      <c r="C3294" s="117" t="s">
        <v>7869</v>
      </c>
      <c r="D3294" s="11">
        <v>0.17004316471106501</v>
      </c>
    </row>
    <row r="3295" spans="1:4" x14ac:dyDescent="0.3">
      <c r="A3295" s="117" t="s">
        <v>14622</v>
      </c>
      <c r="B3295" s="117" t="s">
        <v>14623</v>
      </c>
      <c r="C3295" s="117" t="s">
        <v>7869</v>
      </c>
      <c r="D3295" s="11">
        <v>0.170106002897146</v>
      </c>
    </row>
    <row r="3296" spans="1:4" x14ac:dyDescent="0.3">
      <c r="A3296" s="117" t="s">
        <v>14624</v>
      </c>
      <c r="B3296" s="117" t="s">
        <v>14625</v>
      </c>
      <c r="C3296" s="117" t="s">
        <v>7869</v>
      </c>
      <c r="D3296" s="11">
        <v>0.170178113576923</v>
      </c>
    </row>
    <row r="3297" spans="1:4" x14ac:dyDescent="0.3">
      <c r="A3297" s="117" t="s">
        <v>14626</v>
      </c>
      <c r="B3297" s="117" t="s">
        <v>14627</v>
      </c>
      <c r="C3297" s="117" t="s">
        <v>7869</v>
      </c>
      <c r="D3297" s="11">
        <v>0.170363154805557</v>
      </c>
    </row>
    <row r="3298" spans="1:4" x14ac:dyDescent="0.3">
      <c r="A3298" s="117" t="s">
        <v>14628</v>
      </c>
      <c r="B3298" s="117" t="s">
        <v>14629</v>
      </c>
      <c r="C3298" s="117" t="s">
        <v>7869</v>
      </c>
      <c r="D3298" s="11">
        <v>0.170451018912989</v>
      </c>
    </row>
    <row r="3299" spans="1:4" x14ac:dyDescent="0.3">
      <c r="A3299" s="117" t="s">
        <v>14630</v>
      </c>
      <c r="B3299" s="117" t="s">
        <v>14631</v>
      </c>
      <c r="C3299" s="117" t="s">
        <v>7869</v>
      </c>
      <c r="D3299" s="11">
        <v>0.170469609671004</v>
      </c>
    </row>
    <row r="3300" spans="1:4" x14ac:dyDescent="0.3">
      <c r="A3300" s="117" t="s">
        <v>14632</v>
      </c>
      <c r="B3300" s="117" t="s">
        <v>14633</v>
      </c>
      <c r="C3300" s="117" t="s">
        <v>7869</v>
      </c>
      <c r="D3300" s="11">
        <v>0.17059074849597</v>
      </c>
    </row>
    <row r="3301" spans="1:4" x14ac:dyDescent="0.3">
      <c r="A3301" s="117" t="s">
        <v>14634</v>
      </c>
      <c r="B3301" s="117" t="s">
        <v>14635</v>
      </c>
      <c r="C3301" s="117" t="s">
        <v>7869</v>
      </c>
      <c r="D3301" s="11">
        <v>0.17088722595842201</v>
      </c>
    </row>
    <row r="3302" spans="1:4" x14ac:dyDescent="0.3">
      <c r="A3302" s="117" t="s">
        <v>14636</v>
      </c>
      <c r="B3302" s="117" t="s">
        <v>14637</v>
      </c>
      <c r="C3302" s="117" t="s">
        <v>7869</v>
      </c>
      <c r="D3302" s="11">
        <v>0.17091663578587701</v>
      </c>
    </row>
    <row r="3303" spans="1:4" x14ac:dyDescent="0.3">
      <c r="A3303" s="117" t="s">
        <v>14638</v>
      </c>
      <c r="B3303" s="117" t="s">
        <v>14639</v>
      </c>
      <c r="C3303" s="117" t="s">
        <v>7869</v>
      </c>
      <c r="D3303" s="11">
        <v>0.17105606013392999</v>
      </c>
    </row>
    <row r="3304" spans="1:4" x14ac:dyDescent="0.3">
      <c r="A3304" s="117" t="s">
        <v>14640</v>
      </c>
      <c r="B3304" s="117" t="s">
        <v>14641</v>
      </c>
      <c r="C3304" s="117" t="s">
        <v>7869</v>
      </c>
      <c r="D3304" s="11">
        <v>0.17112957995163</v>
      </c>
    </row>
    <row r="3305" spans="1:4" x14ac:dyDescent="0.3">
      <c r="A3305" s="117" t="s">
        <v>14642</v>
      </c>
      <c r="B3305" s="117" t="s">
        <v>14643</v>
      </c>
      <c r="C3305" s="117" t="s">
        <v>7869</v>
      </c>
      <c r="D3305" s="11">
        <v>0.17113640703498301</v>
      </c>
    </row>
    <row r="3306" spans="1:4" x14ac:dyDescent="0.3">
      <c r="A3306" s="117" t="s">
        <v>14644</v>
      </c>
      <c r="B3306" s="117" t="s">
        <v>14645</v>
      </c>
      <c r="C3306" s="117" t="s">
        <v>7869</v>
      </c>
      <c r="D3306" s="11">
        <v>0.171372850266683</v>
      </c>
    </row>
    <row r="3307" spans="1:4" x14ac:dyDescent="0.3">
      <c r="A3307" s="117" t="s">
        <v>14646</v>
      </c>
      <c r="B3307" s="117" t="s">
        <v>14647</v>
      </c>
      <c r="C3307" s="117" t="s">
        <v>7869</v>
      </c>
      <c r="D3307" s="11">
        <v>0.171404232367416</v>
      </c>
    </row>
    <row r="3308" spans="1:4" x14ac:dyDescent="0.3">
      <c r="A3308" s="117" t="s">
        <v>14648</v>
      </c>
      <c r="B3308" s="117" t="s">
        <v>14649</v>
      </c>
      <c r="C3308" s="117" t="s">
        <v>7869</v>
      </c>
      <c r="D3308" s="11">
        <v>0.17167676316278699</v>
      </c>
    </row>
    <row r="3309" spans="1:4" x14ac:dyDescent="0.3">
      <c r="A3309" s="117" t="s">
        <v>14650</v>
      </c>
      <c r="B3309" s="117" t="s">
        <v>14651</v>
      </c>
      <c r="C3309" s="117" t="s">
        <v>7869</v>
      </c>
      <c r="D3309" s="11">
        <v>0.17168846684288899</v>
      </c>
    </row>
    <row r="3310" spans="1:4" x14ac:dyDescent="0.3">
      <c r="A3310" s="117" t="s">
        <v>14652</v>
      </c>
      <c r="B3310" s="117" t="s">
        <v>14652</v>
      </c>
      <c r="C3310" s="117" t="s">
        <v>7869</v>
      </c>
      <c r="D3310" s="11">
        <v>0.171803098913068</v>
      </c>
    </row>
    <row r="3311" spans="1:4" x14ac:dyDescent="0.3">
      <c r="A3311" s="117" t="s">
        <v>14653</v>
      </c>
      <c r="B3311" s="117" t="s">
        <v>14654</v>
      </c>
      <c r="C3311" s="117" t="s">
        <v>7869</v>
      </c>
      <c r="D3311" s="11">
        <v>0.171827964543767</v>
      </c>
    </row>
    <row r="3312" spans="1:4" x14ac:dyDescent="0.3">
      <c r="A3312" s="117" t="s">
        <v>14655</v>
      </c>
      <c r="B3312" s="117" t="s">
        <v>14656</v>
      </c>
      <c r="C3312" s="117" t="s">
        <v>7869</v>
      </c>
      <c r="D3312" s="11">
        <v>0.171897335741164</v>
      </c>
    </row>
    <row r="3313" spans="1:4" x14ac:dyDescent="0.3">
      <c r="A3313" s="117" t="s">
        <v>14657</v>
      </c>
      <c r="B3313" s="117" t="s">
        <v>14658</v>
      </c>
      <c r="C3313" s="117" t="s">
        <v>7869</v>
      </c>
      <c r="D3313" s="11">
        <v>0.171925665734946</v>
      </c>
    </row>
    <row r="3314" spans="1:4" x14ac:dyDescent="0.3">
      <c r="A3314" s="117" t="s">
        <v>14659</v>
      </c>
      <c r="B3314" s="117" t="s">
        <v>14660</v>
      </c>
      <c r="C3314" s="117" t="s">
        <v>7869</v>
      </c>
      <c r="D3314" s="11">
        <v>0.17198500187638699</v>
      </c>
    </row>
    <row r="3315" spans="1:4" x14ac:dyDescent="0.3">
      <c r="A3315" s="117" t="s">
        <v>14661</v>
      </c>
      <c r="B3315" s="117" t="s">
        <v>14662</v>
      </c>
      <c r="C3315" s="117" t="s">
        <v>7869</v>
      </c>
      <c r="D3315" s="11">
        <v>0.172052202863575</v>
      </c>
    </row>
    <row r="3316" spans="1:4" x14ac:dyDescent="0.3">
      <c r="A3316" s="117" t="s">
        <v>14663</v>
      </c>
      <c r="B3316" s="117" t="s">
        <v>14664</v>
      </c>
      <c r="C3316" s="117" t="s">
        <v>7869</v>
      </c>
      <c r="D3316" s="11">
        <v>0.17215286725062801</v>
      </c>
    </row>
    <row r="3317" spans="1:4" x14ac:dyDescent="0.3">
      <c r="A3317" s="117" t="s">
        <v>14665</v>
      </c>
      <c r="B3317" s="117" t="s">
        <v>14666</v>
      </c>
      <c r="C3317" s="117" t="s">
        <v>7869</v>
      </c>
      <c r="D3317" s="11">
        <v>0.172174467103238</v>
      </c>
    </row>
    <row r="3318" spans="1:4" x14ac:dyDescent="0.3">
      <c r="A3318" s="117" t="s">
        <v>14667</v>
      </c>
      <c r="B3318" s="117" t="s">
        <v>14668</v>
      </c>
      <c r="C3318" s="117" t="s">
        <v>7869</v>
      </c>
      <c r="D3318" s="11">
        <v>0.172198251510876</v>
      </c>
    </row>
    <row r="3319" spans="1:4" x14ac:dyDescent="0.3">
      <c r="A3319" s="117" t="s">
        <v>14669</v>
      </c>
      <c r="B3319" s="117" t="s">
        <v>14670</v>
      </c>
      <c r="C3319" s="117" t="s">
        <v>7869</v>
      </c>
      <c r="D3319" s="11">
        <v>0.17226482751981401</v>
      </c>
    </row>
    <row r="3320" spans="1:4" x14ac:dyDescent="0.3">
      <c r="A3320" s="117" t="s">
        <v>14671</v>
      </c>
      <c r="B3320" s="117" t="s">
        <v>14672</v>
      </c>
      <c r="C3320" s="117" t="s">
        <v>7869</v>
      </c>
      <c r="D3320" s="11">
        <v>0.17234966626709899</v>
      </c>
    </row>
    <row r="3321" spans="1:4" x14ac:dyDescent="0.3">
      <c r="A3321" s="117" t="s">
        <v>14673</v>
      </c>
      <c r="B3321" s="117" t="s">
        <v>14674</v>
      </c>
      <c r="C3321" s="117" t="s">
        <v>7869</v>
      </c>
      <c r="D3321" s="11">
        <v>0.172358200125907</v>
      </c>
    </row>
    <row r="3322" spans="1:4" x14ac:dyDescent="0.3">
      <c r="A3322" s="117" t="s">
        <v>14675</v>
      </c>
      <c r="B3322" s="117" t="s">
        <v>14676</v>
      </c>
      <c r="C3322" s="117" t="s">
        <v>7869</v>
      </c>
      <c r="D3322" s="11">
        <v>0.17237546763247</v>
      </c>
    </row>
    <row r="3323" spans="1:4" x14ac:dyDescent="0.3">
      <c r="A3323" s="117" t="s">
        <v>14677</v>
      </c>
      <c r="B3323" s="117" t="s">
        <v>14678</v>
      </c>
      <c r="C3323" s="117" t="s">
        <v>7869</v>
      </c>
      <c r="D3323" s="11">
        <v>0.17239894533286901</v>
      </c>
    </row>
    <row r="3324" spans="1:4" x14ac:dyDescent="0.3">
      <c r="A3324" s="117" t="s">
        <v>14679</v>
      </c>
      <c r="B3324" s="117" t="s">
        <v>14680</v>
      </c>
      <c r="C3324" s="117" t="s">
        <v>7869</v>
      </c>
      <c r="D3324" s="11">
        <v>0.17260708173341899</v>
      </c>
    </row>
    <row r="3325" spans="1:4" x14ac:dyDescent="0.3">
      <c r="A3325" s="117" t="s">
        <v>14681</v>
      </c>
      <c r="B3325" s="117" t="s">
        <v>14682</v>
      </c>
      <c r="C3325" s="117" t="s">
        <v>7869</v>
      </c>
      <c r="D3325" s="11">
        <v>0.17260708173341899</v>
      </c>
    </row>
    <row r="3326" spans="1:4" x14ac:dyDescent="0.3">
      <c r="A3326" s="117" t="s">
        <v>14683</v>
      </c>
      <c r="B3326" s="117" t="s">
        <v>14683</v>
      </c>
      <c r="C3326" s="117" t="s">
        <v>7869</v>
      </c>
      <c r="D3326" s="11">
        <v>0.17260857778581801</v>
      </c>
    </row>
    <row r="3327" spans="1:4" x14ac:dyDescent="0.3">
      <c r="A3327" s="117" t="s">
        <v>14684</v>
      </c>
      <c r="B3327" s="117" t="s">
        <v>14685</v>
      </c>
      <c r="C3327" s="117" t="s">
        <v>7869</v>
      </c>
      <c r="D3327" s="11">
        <v>0.17261052984450501</v>
      </c>
    </row>
    <row r="3328" spans="1:4" x14ac:dyDescent="0.3">
      <c r="A3328" s="117" t="s">
        <v>14686</v>
      </c>
      <c r="B3328" s="117" t="s">
        <v>14687</v>
      </c>
      <c r="C3328" s="117" t="s">
        <v>7869</v>
      </c>
      <c r="D3328" s="11">
        <v>0.17264350243104401</v>
      </c>
    </row>
    <row r="3329" spans="1:4" x14ac:dyDescent="0.3">
      <c r="A3329" s="117" t="s">
        <v>14688</v>
      </c>
      <c r="B3329" s="117" t="s">
        <v>14689</v>
      </c>
      <c r="C3329" s="117" t="s">
        <v>7869</v>
      </c>
      <c r="D3329" s="11">
        <v>0.17279793407178901</v>
      </c>
    </row>
    <row r="3330" spans="1:4" x14ac:dyDescent="0.3">
      <c r="A3330" s="117" t="s">
        <v>14690</v>
      </c>
      <c r="B3330" s="117" t="s">
        <v>14691</v>
      </c>
      <c r="C3330" s="117" t="s">
        <v>7869</v>
      </c>
      <c r="D3330" s="11">
        <v>0.17284353743751801</v>
      </c>
    </row>
    <row r="3331" spans="1:4" x14ac:dyDescent="0.3">
      <c r="A3331" s="117" t="s">
        <v>14692</v>
      </c>
      <c r="B3331" s="117" t="s">
        <v>14693</v>
      </c>
      <c r="C3331" s="117" t="s">
        <v>7869</v>
      </c>
      <c r="D3331" s="11">
        <v>0.17290783677520699</v>
      </c>
    </row>
    <row r="3332" spans="1:4" x14ac:dyDescent="0.3">
      <c r="A3332" s="117" t="s">
        <v>14694</v>
      </c>
      <c r="B3332" s="117" t="s">
        <v>14695</v>
      </c>
      <c r="C3332" s="117" t="s">
        <v>7869</v>
      </c>
      <c r="D3332" s="11">
        <v>0.17298148885995501</v>
      </c>
    </row>
    <row r="3333" spans="1:4" x14ac:dyDescent="0.3">
      <c r="A3333" s="117" t="s">
        <v>14696</v>
      </c>
      <c r="B3333" s="117" t="s">
        <v>14697</v>
      </c>
      <c r="C3333" s="117" t="s">
        <v>7869</v>
      </c>
      <c r="D3333" s="11">
        <v>0.17308999415956899</v>
      </c>
    </row>
    <row r="3334" spans="1:4" x14ac:dyDescent="0.3">
      <c r="A3334" s="117" t="s">
        <v>14698</v>
      </c>
      <c r="B3334" s="117" t="s">
        <v>14699</v>
      </c>
      <c r="C3334" s="117" t="s">
        <v>7869</v>
      </c>
      <c r="D3334" s="11">
        <v>0.17309337503049499</v>
      </c>
    </row>
    <row r="3335" spans="1:4" x14ac:dyDescent="0.3">
      <c r="A3335" s="117" t="s">
        <v>14700</v>
      </c>
      <c r="B3335" s="117" t="s">
        <v>14701</v>
      </c>
      <c r="C3335" s="117" t="s">
        <v>7869</v>
      </c>
      <c r="D3335" s="11">
        <v>0.17314671018938599</v>
      </c>
    </row>
    <row r="3336" spans="1:4" x14ac:dyDescent="0.3">
      <c r="A3336" s="117" t="s">
        <v>14702</v>
      </c>
      <c r="B3336" s="117" t="s">
        <v>14703</v>
      </c>
      <c r="C3336" s="117" t="s">
        <v>7869</v>
      </c>
      <c r="D3336" s="11">
        <v>0.173197688689293</v>
      </c>
    </row>
    <row r="3337" spans="1:4" x14ac:dyDescent="0.3">
      <c r="A3337" s="117" t="s">
        <v>14704</v>
      </c>
      <c r="B3337" s="117" t="s">
        <v>14705</v>
      </c>
      <c r="C3337" s="117" t="s">
        <v>7869</v>
      </c>
      <c r="D3337" s="11">
        <v>0.173197718570719</v>
      </c>
    </row>
    <row r="3338" spans="1:4" x14ac:dyDescent="0.3">
      <c r="A3338" s="117" t="s">
        <v>14706</v>
      </c>
      <c r="B3338" s="117" t="s">
        <v>14707</v>
      </c>
      <c r="C3338" s="117" t="s">
        <v>7869</v>
      </c>
      <c r="D3338" s="11">
        <v>0.17322058879425301</v>
      </c>
    </row>
    <row r="3339" spans="1:4" x14ac:dyDescent="0.3">
      <c r="A3339" s="117" t="s">
        <v>14708</v>
      </c>
      <c r="B3339" s="117" t="s">
        <v>14709</v>
      </c>
      <c r="C3339" s="117" t="s">
        <v>7869</v>
      </c>
      <c r="D3339" s="11">
        <v>0.17328597151001299</v>
      </c>
    </row>
    <row r="3340" spans="1:4" x14ac:dyDescent="0.3">
      <c r="A3340" s="117" t="s">
        <v>14710</v>
      </c>
      <c r="B3340" s="117" t="s">
        <v>14711</v>
      </c>
      <c r="C3340" s="117" t="s">
        <v>7869</v>
      </c>
      <c r="D3340" s="11">
        <v>0.17344226220809</v>
      </c>
    </row>
    <row r="3341" spans="1:4" x14ac:dyDescent="0.3">
      <c r="A3341" s="117" t="s">
        <v>14712</v>
      </c>
      <c r="B3341" s="117" t="s">
        <v>14713</v>
      </c>
      <c r="C3341" s="117" t="s">
        <v>7869</v>
      </c>
      <c r="D3341" s="11">
        <v>0.17349146382251401</v>
      </c>
    </row>
    <row r="3342" spans="1:4" x14ac:dyDescent="0.3">
      <c r="A3342" s="117" t="s">
        <v>14714</v>
      </c>
      <c r="B3342" s="117" t="s">
        <v>14715</v>
      </c>
      <c r="C3342" s="117" t="s">
        <v>7869</v>
      </c>
      <c r="D3342" s="11">
        <v>0.17349146382251401</v>
      </c>
    </row>
    <row r="3343" spans="1:4" x14ac:dyDescent="0.3">
      <c r="A3343" s="117" t="s">
        <v>14716</v>
      </c>
      <c r="B3343" s="117" t="s">
        <v>14717</v>
      </c>
      <c r="C3343" s="117" t="s">
        <v>7869</v>
      </c>
      <c r="D3343" s="11">
        <v>0.17352789837494101</v>
      </c>
    </row>
    <row r="3344" spans="1:4" x14ac:dyDescent="0.3">
      <c r="A3344" s="117" t="s">
        <v>14718</v>
      </c>
      <c r="B3344" s="117" t="s">
        <v>14719</v>
      </c>
      <c r="C3344" s="117" t="s">
        <v>7869</v>
      </c>
      <c r="D3344" s="11">
        <v>0.17353929851199201</v>
      </c>
    </row>
    <row r="3345" spans="1:4" x14ac:dyDescent="0.3">
      <c r="A3345" s="117" t="s">
        <v>14720</v>
      </c>
      <c r="B3345" s="117" t="s">
        <v>14721</v>
      </c>
      <c r="C3345" s="117" t="s">
        <v>7869</v>
      </c>
      <c r="D3345" s="11">
        <v>0.17354201623097301</v>
      </c>
    </row>
    <row r="3346" spans="1:4" x14ac:dyDescent="0.3">
      <c r="A3346" s="117" t="s">
        <v>14722</v>
      </c>
      <c r="B3346" s="117" t="s">
        <v>14723</v>
      </c>
      <c r="C3346" s="117" t="s">
        <v>7869</v>
      </c>
      <c r="D3346" s="11">
        <v>0.17368471069602001</v>
      </c>
    </row>
    <row r="3347" spans="1:4" x14ac:dyDescent="0.3">
      <c r="A3347" s="117" t="s">
        <v>14724</v>
      </c>
      <c r="B3347" s="117" t="s">
        <v>14725</v>
      </c>
      <c r="C3347" s="117" t="s">
        <v>7869</v>
      </c>
      <c r="D3347" s="11">
        <v>0.17373486531575699</v>
      </c>
    </row>
    <row r="3348" spans="1:4" x14ac:dyDescent="0.3">
      <c r="A3348" s="117" t="s">
        <v>14726</v>
      </c>
      <c r="B3348" s="117" t="s">
        <v>14727</v>
      </c>
      <c r="C3348" s="117" t="s">
        <v>7869</v>
      </c>
      <c r="D3348" s="11">
        <v>0.17374018395912</v>
      </c>
    </row>
    <row r="3349" spans="1:4" x14ac:dyDescent="0.3">
      <c r="A3349" s="117" t="s">
        <v>14728</v>
      </c>
      <c r="B3349" s="117" t="s">
        <v>14729</v>
      </c>
      <c r="C3349" s="117" t="s">
        <v>7869</v>
      </c>
      <c r="D3349" s="11">
        <v>0.17384964890902699</v>
      </c>
    </row>
    <row r="3350" spans="1:4" x14ac:dyDescent="0.3">
      <c r="A3350" s="117" t="s">
        <v>14730</v>
      </c>
      <c r="B3350" s="117" t="s">
        <v>14731</v>
      </c>
      <c r="C3350" s="117" t="s">
        <v>7869</v>
      </c>
      <c r="D3350" s="11">
        <v>0.173853105804954</v>
      </c>
    </row>
    <row r="3351" spans="1:4" x14ac:dyDescent="0.3">
      <c r="A3351" s="117" t="s">
        <v>14732</v>
      </c>
      <c r="B3351" s="117" t="s">
        <v>14733</v>
      </c>
      <c r="C3351" s="117" t="s">
        <v>7869</v>
      </c>
      <c r="D3351" s="11">
        <v>0.17393703420251799</v>
      </c>
    </row>
    <row r="3352" spans="1:4" x14ac:dyDescent="0.3">
      <c r="A3352" s="117" t="s">
        <v>14734</v>
      </c>
      <c r="B3352" s="117" t="s">
        <v>14735</v>
      </c>
      <c r="C3352" s="117" t="s">
        <v>7869</v>
      </c>
      <c r="D3352" s="11">
        <v>0.17394172363004101</v>
      </c>
    </row>
    <row r="3353" spans="1:4" x14ac:dyDescent="0.3">
      <c r="A3353" s="117" t="s">
        <v>14736</v>
      </c>
      <c r="B3353" s="117" t="s">
        <v>14737</v>
      </c>
      <c r="C3353" s="117" t="s">
        <v>7869</v>
      </c>
      <c r="D3353" s="11">
        <v>0.173959765622483</v>
      </c>
    </row>
    <row r="3354" spans="1:4" x14ac:dyDescent="0.3">
      <c r="A3354" s="117" t="s">
        <v>14738</v>
      </c>
      <c r="B3354" s="117" t="s">
        <v>14739</v>
      </c>
      <c r="C3354" s="117" t="s">
        <v>7869</v>
      </c>
      <c r="D3354" s="11">
        <v>0.17417474405765601</v>
      </c>
    </row>
    <row r="3355" spans="1:4" x14ac:dyDescent="0.3">
      <c r="A3355" s="117" t="s">
        <v>14740</v>
      </c>
      <c r="B3355" s="117" t="s">
        <v>14741</v>
      </c>
      <c r="C3355" s="117" t="s">
        <v>7869</v>
      </c>
      <c r="D3355" s="11">
        <v>0.17417474405765601</v>
      </c>
    </row>
    <row r="3356" spans="1:4" x14ac:dyDescent="0.3">
      <c r="A3356" s="117" t="s">
        <v>14742</v>
      </c>
      <c r="B3356" s="117" t="s">
        <v>14743</v>
      </c>
      <c r="C3356" s="117" t="s">
        <v>7869</v>
      </c>
      <c r="D3356" s="11">
        <v>0.174288359352505</v>
      </c>
    </row>
    <row r="3357" spans="1:4" x14ac:dyDescent="0.3">
      <c r="A3357" s="117" t="s">
        <v>14744</v>
      </c>
      <c r="B3357" s="117" t="s">
        <v>14745</v>
      </c>
      <c r="C3357" s="117" t="s">
        <v>7869</v>
      </c>
      <c r="D3357" s="11">
        <v>0.17429689529964601</v>
      </c>
    </row>
    <row r="3358" spans="1:4" x14ac:dyDescent="0.3">
      <c r="A3358" s="117" t="s">
        <v>14746</v>
      </c>
      <c r="B3358" s="117" t="s">
        <v>14747</v>
      </c>
      <c r="C3358" s="117" t="s">
        <v>7869</v>
      </c>
      <c r="D3358" s="11">
        <v>0.17440892128090199</v>
      </c>
    </row>
    <row r="3359" spans="1:4" x14ac:dyDescent="0.3">
      <c r="A3359" s="117" t="s">
        <v>14748</v>
      </c>
      <c r="B3359" s="117" t="s">
        <v>14749</v>
      </c>
      <c r="C3359" s="117" t="s">
        <v>7869</v>
      </c>
      <c r="D3359" s="11">
        <v>0.17444082726923399</v>
      </c>
    </row>
    <row r="3360" spans="1:4" x14ac:dyDescent="0.3">
      <c r="A3360" s="117" t="s">
        <v>14750</v>
      </c>
      <c r="B3360" s="117" t="s">
        <v>14751</v>
      </c>
      <c r="C3360" s="117" t="s">
        <v>7869</v>
      </c>
      <c r="D3360" s="11">
        <v>0.17448161000720699</v>
      </c>
    </row>
    <row r="3361" spans="1:4" x14ac:dyDescent="0.3">
      <c r="A3361" s="117" t="s">
        <v>14752</v>
      </c>
      <c r="B3361" s="117" t="s">
        <v>14752</v>
      </c>
      <c r="C3361" s="117" t="s">
        <v>7869</v>
      </c>
      <c r="D3361" s="11">
        <v>0.17455616828755799</v>
      </c>
    </row>
    <row r="3362" spans="1:4" x14ac:dyDescent="0.3">
      <c r="A3362" s="117" t="s">
        <v>14753</v>
      </c>
      <c r="B3362" s="117" t="s">
        <v>14754</v>
      </c>
      <c r="C3362" s="117" t="s">
        <v>7869</v>
      </c>
      <c r="D3362" s="11">
        <v>0.17467443711091701</v>
      </c>
    </row>
    <row r="3363" spans="1:4" x14ac:dyDescent="0.3">
      <c r="A3363" s="117" t="s">
        <v>14755</v>
      </c>
      <c r="B3363" s="117" t="s">
        <v>14756</v>
      </c>
      <c r="C3363" s="117" t="s">
        <v>7869</v>
      </c>
      <c r="D3363" s="11">
        <v>0.174780929526272</v>
      </c>
    </row>
    <row r="3364" spans="1:4" x14ac:dyDescent="0.3">
      <c r="A3364" s="117" t="s">
        <v>14757</v>
      </c>
      <c r="B3364" s="117" t="s">
        <v>14758</v>
      </c>
      <c r="C3364" s="117" t="s">
        <v>7869</v>
      </c>
      <c r="D3364" s="11">
        <v>0.174780929526272</v>
      </c>
    </row>
    <row r="3365" spans="1:4" x14ac:dyDescent="0.3">
      <c r="A3365" s="117" t="s">
        <v>14759</v>
      </c>
      <c r="B3365" s="117" t="s">
        <v>14760</v>
      </c>
      <c r="C3365" s="117" t="s">
        <v>7869</v>
      </c>
      <c r="D3365" s="11">
        <v>0.17479437889619101</v>
      </c>
    </row>
    <row r="3366" spans="1:4" x14ac:dyDescent="0.3">
      <c r="A3366" s="117" t="s">
        <v>14761</v>
      </c>
      <c r="B3366" s="117" t="s">
        <v>14762</v>
      </c>
      <c r="C3366" s="117" t="s">
        <v>7869</v>
      </c>
      <c r="D3366" s="11">
        <v>0.17510877620281201</v>
      </c>
    </row>
    <row r="3367" spans="1:4" x14ac:dyDescent="0.3">
      <c r="A3367" s="117" t="s">
        <v>14763</v>
      </c>
      <c r="B3367" s="117" t="s">
        <v>14764</v>
      </c>
      <c r="C3367" s="117" t="s">
        <v>7869</v>
      </c>
      <c r="D3367" s="11">
        <v>0.17518483923581499</v>
      </c>
    </row>
    <row r="3368" spans="1:4" x14ac:dyDescent="0.3">
      <c r="A3368" s="117" t="s">
        <v>14765</v>
      </c>
      <c r="B3368" s="117" t="s">
        <v>14766</v>
      </c>
      <c r="C3368" s="117" t="s">
        <v>7869</v>
      </c>
      <c r="D3368" s="11">
        <v>0.175208424248015</v>
      </c>
    </row>
    <row r="3369" spans="1:4" x14ac:dyDescent="0.3">
      <c r="A3369" s="117" t="s">
        <v>14767</v>
      </c>
      <c r="B3369" s="117" t="s">
        <v>14768</v>
      </c>
      <c r="C3369" s="117" t="s">
        <v>7869</v>
      </c>
      <c r="D3369" s="11">
        <v>0.17536201689179101</v>
      </c>
    </row>
    <row r="3370" spans="1:4" x14ac:dyDescent="0.3">
      <c r="A3370" s="117" t="s">
        <v>14769</v>
      </c>
      <c r="B3370" s="117" t="s">
        <v>14770</v>
      </c>
      <c r="C3370" s="117" t="s">
        <v>7869</v>
      </c>
      <c r="D3370" s="11">
        <v>0.175425909756453</v>
      </c>
    </row>
    <row r="3371" spans="1:4" x14ac:dyDescent="0.3">
      <c r="A3371" s="117" t="s">
        <v>14771</v>
      </c>
      <c r="B3371" s="117" t="s">
        <v>14772</v>
      </c>
      <c r="C3371" s="117" t="s">
        <v>7869</v>
      </c>
      <c r="D3371" s="11">
        <v>0.17544593774296799</v>
      </c>
    </row>
    <row r="3372" spans="1:4" x14ac:dyDescent="0.3">
      <c r="A3372" s="117" t="s">
        <v>14773</v>
      </c>
      <c r="B3372" s="117" t="s">
        <v>14774</v>
      </c>
      <c r="C3372" s="117" t="s">
        <v>7869</v>
      </c>
      <c r="D3372" s="11">
        <v>0.17554231512516899</v>
      </c>
    </row>
    <row r="3373" spans="1:4" x14ac:dyDescent="0.3">
      <c r="A3373" s="117" t="s">
        <v>14775</v>
      </c>
      <c r="B3373" s="117" t="s">
        <v>14776</v>
      </c>
      <c r="C3373" s="117" t="s">
        <v>7869</v>
      </c>
      <c r="D3373" s="11">
        <v>0.17556975432904601</v>
      </c>
    </row>
    <row r="3374" spans="1:4" x14ac:dyDescent="0.3">
      <c r="A3374" s="117" t="s">
        <v>14777</v>
      </c>
      <c r="B3374" s="117" t="s">
        <v>14778</v>
      </c>
      <c r="C3374" s="117" t="s">
        <v>7869</v>
      </c>
      <c r="D3374" s="11">
        <v>0.175590222064438</v>
      </c>
    </row>
    <row r="3375" spans="1:4" x14ac:dyDescent="0.3">
      <c r="A3375" s="117" t="s">
        <v>14779</v>
      </c>
      <c r="B3375" s="117" t="s">
        <v>14780</v>
      </c>
      <c r="C3375" s="117" t="s">
        <v>7869</v>
      </c>
      <c r="D3375" s="11">
        <v>0.17568484459546099</v>
      </c>
    </row>
    <row r="3376" spans="1:4" x14ac:dyDescent="0.3">
      <c r="A3376" s="117" t="s">
        <v>14781</v>
      </c>
      <c r="B3376" s="117" t="s">
        <v>14781</v>
      </c>
      <c r="C3376" s="117" t="s">
        <v>7869</v>
      </c>
      <c r="D3376" s="11">
        <v>0.17571498502768501</v>
      </c>
    </row>
    <row r="3377" spans="1:4" x14ac:dyDescent="0.3">
      <c r="A3377" s="117" t="s">
        <v>14782</v>
      </c>
      <c r="B3377" s="117" t="s">
        <v>14783</v>
      </c>
      <c r="C3377" s="117" t="s">
        <v>7869</v>
      </c>
      <c r="D3377" s="11">
        <v>0.17586662531522099</v>
      </c>
    </row>
    <row r="3378" spans="1:4" x14ac:dyDescent="0.3">
      <c r="A3378" s="117" t="s">
        <v>14784</v>
      </c>
      <c r="B3378" s="117" t="s">
        <v>14785</v>
      </c>
      <c r="C3378" s="117" t="s">
        <v>7869</v>
      </c>
      <c r="D3378" s="11">
        <v>0.17587636119091901</v>
      </c>
    </row>
    <row r="3379" spans="1:4" x14ac:dyDescent="0.3">
      <c r="A3379" s="117" t="s">
        <v>14786</v>
      </c>
      <c r="B3379" s="117" t="s">
        <v>14787</v>
      </c>
      <c r="C3379" s="117" t="s">
        <v>7869</v>
      </c>
      <c r="D3379" s="11">
        <v>0.17587636119091901</v>
      </c>
    </row>
    <row r="3380" spans="1:4" x14ac:dyDescent="0.3">
      <c r="A3380" s="117" t="s">
        <v>14788</v>
      </c>
      <c r="B3380" s="117" t="s">
        <v>14789</v>
      </c>
      <c r="C3380" s="117" t="s">
        <v>7869</v>
      </c>
      <c r="D3380" s="11">
        <v>0.17597817850829101</v>
      </c>
    </row>
    <row r="3381" spans="1:4" x14ac:dyDescent="0.3">
      <c r="A3381" s="117" t="s">
        <v>14790</v>
      </c>
      <c r="B3381" s="117" t="s">
        <v>14791</v>
      </c>
      <c r="C3381" s="117" t="s">
        <v>7869</v>
      </c>
      <c r="D3381" s="11">
        <v>0.17616373243948999</v>
      </c>
    </row>
    <row r="3382" spans="1:4" x14ac:dyDescent="0.3">
      <c r="A3382" s="117" t="s">
        <v>14792</v>
      </c>
      <c r="B3382" s="117" t="s">
        <v>14793</v>
      </c>
      <c r="C3382" s="117" t="s">
        <v>7869</v>
      </c>
      <c r="D3382" s="11">
        <v>0.17616373243948999</v>
      </c>
    </row>
    <row r="3383" spans="1:4" x14ac:dyDescent="0.3">
      <c r="A3383" s="117" t="s">
        <v>14794</v>
      </c>
      <c r="B3383" s="117" t="s">
        <v>14795</v>
      </c>
      <c r="C3383" s="117" t="s">
        <v>7869</v>
      </c>
      <c r="D3383" s="11">
        <v>0.17617656322289599</v>
      </c>
    </row>
    <row r="3384" spans="1:4" x14ac:dyDescent="0.3">
      <c r="A3384" s="117" t="s">
        <v>14796</v>
      </c>
      <c r="B3384" s="117" t="s">
        <v>14797</v>
      </c>
      <c r="C3384" s="117" t="s">
        <v>7869</v>
      </c>
      <c r="D3384" s="11">
        <v>0.17621854583862101</v>
      </c>
    </row>
    <row r="3385" spans="1:4" x14ac:dyDescent="0.3">
      <c r="A3385" s="117" t="s">
        <v>14798</v>
      </c>
      <c r="B3385" s="117" t="s">
        <v>14799</v>
      </c>
      <c r="C3385" s="117" t="s">
        <v>7869</v>
      </c>
      <c r="D3385" s="11">
        <v>0.17635065477338399</v>
      </c>
    </row>
    <row r="3386" spans="1:4" x14ac:dyDescent="0.3">
      <c r="A3386" s="117" t="s">
        <v>14800</v>
      </c>
      <c r="B3386" s="117" t="s">
        <v>14801</v>
      </c>
      <c r="C3386" s="117" t="s">
        <v>7869</v>
      </c>
      <c r="D3386" s="11">
        <v>0.17646610461124099</v>
      </c>
    </row>
    <row r="3387" spans="1:4" x14ac:dyDescent="0.3">
      <c r="A3387" s="117" t="s">
        <v>14802</v>
      </c>
      <c r="B3387" s="117" t="s">
        <v>14803</v>
      </c>
      <c r="C3387" s="117" t="s">
        <v>7869</v>
      </c>
      <c r="D3387" s="11">
        <v>0.17653185507493799</v>
      </c>
    </row>
    <row r="3388" spans="1:4" x14ac:dyDescent="0.3">
      <c r="A3388" s="117" t="s">
        <v>14804</v>
      </c>
      <c r="B3388" s="117" t="s">
        <v>14805</v>
      </c>
      <c r="C3388" s="117" t="s">
        <v>7869</v>
      </c>
      <c r="D3388" s="11">
        <v>0.17660179757257199</v>
      </c>
    </row>
    <row r="3389" spans="1:4" x14ac:dyDescent="0.3">
      <c r="A3389" s="117" t="s">
        <v>14806</v>
      </c>
      <c r="B3389" s="117" t="s">
        <v>14806</v>
      </c>
      <c r="C3389" s="117" t="s">
        <v>7869</v>
      </c>
      <c r="D3389" s="11">
        <v>0.17662636560891901</v>
      </c>
    </row>
    <row r="3390" spans="1:4" x14ac:dyDescent="0.3">
      <c r="A3390" s="117" t="s">
        <v>14807</v>
      </c>
      <c r="B3390" s="117" t="s">
        <v>14808</v>
      </c>
      <c r="C3390" s="117" t="s">
        <v>7869</v>
      </c>
      <c r="D3390" s="11">
        <v>0.17666511640711599</v>
      </c>
    </row>
    <row r="3391" spans="1:4" x14ac:dyDescent="0.3">
      <c r="A3391" s="117" t="s">
        <v>14809</v>
      </c>
      <c r="B3391" s="117" t="s">
        <v>14810</v>
      </c>
      <c r="C3391" s="117" t="s">
        <v>7869</v>
      </c>
      <c r="D3391" s="11">
        <v>0.17691560218706401</v>
      </c>
    </row>
    <row r="3392" spans="1:4" x14ac:dyDescent="0.3">
      <c r="A3392" s="117" t="s">
        <v>14811</v>
      </c>
      <c r="B3392" s="117" t="s">
        <v>14812</v>
      </c>
      <c r="C3392" s="117" t="s">
        <v>7869</v>
      </c>
      <c r="D3392" s="11">
        <v>0.17696916144373001</v>
      </c>
    </row>
    <row r="3393" spans="1:4" x14ac:dyDescent="0.3">
      <c r="A3393" s="117" t="s">
        <v>14813</v>
      </c>
      <c r="B3393" s="117" t="s">
        <v>14814</v>
      </c>
      <c r="C3393" s="117" t="s">
        <v>7869</v>
      </c>
      <c r="D3393" s="11">
        <v>0.17704304052619599</v>
      </c>
    </row>
    <row r="3394" spans="1:4" x14ac:dyDescent="0.3">
      <c r="A3394" s="117" t="s">
        <v>14815</v>
      </c>
      <c r="B3394" s="117" t="s">
        <v>14816</v>
      </c>
      <c r="C3394" s="117" t="s">
        <v>7869</v>
      </c>
      <c r="D3394" s="11">
        <v>0.177185473274384</v>
      </c>
    </row>
    <row r="3395" spans="1:4" x14ac:dyDescent="0.3">
      <c r="A3395" s="117" t="s">
        <v>14817</v>
      </c>
      <c r="B3395" s="117" t="s">
        <v>14818</v>
      </c>
      <c r="C3395" s="117" t="s">
        <v>7869</v>
      </c>
      <c r="D3395" s="11">
        <v>0.17720529489452799</v>
      </c>
    </row>
    <row r="3396" spans="1:4" x14ac:dyDescent="0.3">
      <c r="A3396" s="117" t="s">
        <v>14819</v>
      </c>
      <c r="B3396" s="117" t="s">
        <v>14820</v>
      </c>
      <c r="C3396" s="117" t="s">
        <v>7869</v>
      </c>
      <c r="D3396" s="11">
        <v>0.17736614867383099</v>
      </c>
    </row>
    <row r="3397" spans="1:4" x14ac:dyDescent="0.3">
      <c r="A3397" s="117" t="s">
        <v>14821</v>
      </c>
      <c r="B3397" s="117" t="s">
        <v>14822</v>
      </c>
      <c r="C3397" s="117" t="s">
        <v>7869</v>
      </c>
      <c r="D3397" s="11">
        <v>0.17738432920359801</v>
      </c>
    </row>
    <row r="3398" spans="1:4" x14ac:dyDescent="0.3">
      <c r="A3398" s="117" t="s">
        <v>14823</v>
      </c>
      <c r="B3398" s="117" t="s">
        <v>14824</v>
      </c>
      <c r="C3398" s="117" t="s">
        <v>7869</v>
      </c>
      <c r="D3398" s="11">
        <v>0.17738876942231999</v>
      </c>
    </row>
    <row r="3399" spans="1:4" x14ac:dyDescent="0.3">
      <c r="A3399" s="117" t="s">
        <v>14825</v>
      </c>
      <c r="B3399" s="117" t="s">
        <v>14826</v>
      </c>
      <c r="C3399" s="117" t="s">
        <v>7869</v>
      </c>
      <c r="D3399" s="11">
        <v>0.17738895426852899</v>
      </c>
    </row>
    <row r="3400" spans="1:4" x14ac:dyDescent="0.3">
      <c r="A3400" s="117" t="s">
        <v>14827</v>
      </c>
      <c r="B3400" s="117" t="s">
        <v>14828</v>
      </c>
      <c r="C3400" s="117" t="s">
        <v>7869</v>
      </c>
      <c r="D3400" s="11">
        <v>0.17743337853669</v>
      </c>
    </row>
    <row r="3401" spans="1:4" x14ac:dyDescent="0.3">
      <c r="A3401" s="117" t="s">
        <v>14829</v>
      </c>
      <c r="B3401" s="117" t="s">
        <v>14830</v>
      </c>
      <c r="C3401" s="117" t="s">
        <v>7869</v>
      </c>
      <c r="D3401" s="11">
        <v>0.17756703011885899</v>
      </c>
    </row>
    <row r="3402" spans="1:4" x14ac:dyDescent="0.3">
      <c r="A3402" s="117" t="s">
        <v>14831</v>
      </c>
      <c r="B3402" s="117" t="s">
        <v>14832</v>
      </c>
      <c r="C3402" s="117" t="s">
        <v>7869</v>
      </c>
      <c r="D3402" s="11">
        <v>0.17763751722281401</v>
      </c>
    </row>
    <row r="3403" spans="1:4" x14ac:dyDescent="0.3">
      <c r="A3403" s="117" t="s">
        <v>14833</v>
      </c>
      <c r="B3403" s="117" t="s">
        <v>14834</v>
      </c>
      <c r="C3403" s="117" t="s">
        <v>7869</v>
      </c>
      <c r="D3403" s="11">
        <v>0.17763751722281401</v>
      </c>
    </row>
    <row r="3404" spans="1:4" x14ac:dyDescent="0.3">
      <c r="A3404" s="117" t="s">
        <v>14835</v>
      </c>
      <c r="B3404" s="117" t="s">
        <v>14836</v>
      </c>
      <c r="C3404" s="117" t="s">
        <v>7869</v>
      </c>
      <c r="D3404" s="11">
        <v>0.177686096992174</v>
      </c>
    </row>
    <row r="3405" spans="1:4" x14ac:dyDescent="0.3">
      <c r="A3405" s="117" t="s">
        <v>14837</v>
      </c>
      <c r="B3405" s="117" t="s">
        <v>14838</v>
      </c>
      <c r="C3405" s="117" t="s">
        <v>7869</v>
      </c>
      <c r="D3405" s="11">
        <v>0.177831851011064</v>
      </c>
    </row>
    <row r="3406" spans="1:4" x14ac:dyDescent="0.3">
      <c r="A3406" s="117" t="s">
        <v>14839</v>
      </c>
      <c r="B3406" s="117" t="s">
        <v>14840</v>
      </c>
      <c r="C3406" s="117" t="s">
        <v>7869</v>
      </c>
      <c r="D3406" s="11">
        <v>0.177879299076142</v>
      </c>
    </row>
    <row r="3407" spans="1:4" x14ac:dyDescent="0.3">
      <c r="A3407" s="117" t="s">
        <v>14841</v>
      </c>
      <c r="B3407" s="117" t="s">
        <v>14842</v>
      </c>
      <c r="C3407" s="117" t="s">
        <v>7869</v>
      </c>
      <c r="D3407" s="11">
        <v>0.178074468349119</v>
      </c>
    </row>
    <row r="3408" spans="1:4" x14ac:dyDescent="0.3">
      <c r="A3408" s="117" t="s">
        <v>14843</v>
      </c>
      <c r="B3408" s="117" t="s">
        <v>14844</v>
      </c>
      <c r="C3408" s="117" t="s">
        <v>7869</v>
      </c>
      <c r="D3408" s="11">
        <v>0.17811301386987</v>
      </c>
    </row>
    <row r="3409" spans="1:4" x14ac:dyDescent="0.3">
      <c r="A3409" s="117" t="s">
        <v>14845</v>
      </c>
      <c r="B3409" s="117" t="s">
        <v>14846</v>
      </c>
      <c r="C3409" s="117" t="s">
        <v>7869</v>
      </c>
      <c r="D3409" s="11">
        <v>0.17811797286866901</v>
      </c>
    </row>
    <row r="3410" spans="1:4" x14ac:dyDescent="0.3">
      <c r="A3410" s="117" t="s">
        <v>14847</v>
      </c>
      <c r="B3410" s="117" t="s">
        <v>14848</v>
      </c>
      <c r="C3410" s="117" t="s">
        <v>7869</v>
      </c>
      <c r="D3410" s="11">
        <v>0.178145769160517</v>
      </c>
    </row>
    <row r="3411" spans="1:4" x14ac:dyDescent="0.3">
      <c r="A3411" s="117" t="s">
        <v>14849</v>
      </c>
      <c r="B3411" s="117" t="s">
        <v>14850</v>
      </c>
      <c r="C3411" s="117" t="s">
        <v>7869</v>
      </c>
      <c r="D3411" s="11">
        <v>0.17824573245151301</v>
      </c>
    </row>
    <row r="3412" spans="1:4" x14ac:dyDescent="0.3">
      <c r="A3412" s="117" t="s">
        <v>14851</v>
      </c>
      <c r="B3412" s="117" t="s">
        <v>14852</v>
      </c>
      <c r="C3412" s="117" t="s">
        <v>7869</v>
      </c>
      <c r="D3412" s="11">
        <v>0.178364992381355</v>
      </c>
    </row>
    <row r="3413" spans="1:4" x14ac:dyDescent="0.3">
      <c r="A3413" s="117" t="s">
        <v>14853</v>
      </c>
      <c r="B3413" s="117" t="s">
        <v>14854</v>
      </c>
      <c r="C3413" s="117" t="s">
        <v>7869</v>
      </c>
      <c r="D3413" s="11">
        <v>0.17883138609495999</v>
      </c>
    </row>
    <row r="3414" spans="1:4" x14ac:dyDescent="0.3">
      <c r="A3414" s="117" t="s">
        <v>14855</v>
      </c>
      <c r="B3414" s="117" t="s">
        <v>14856</v>
      </c>
      <c r="C3414" s="117" t="s">
        <v>7869</v>
      </c>
      <c r="D3414" s="11">
        <v>0.178848862947317</v>
      </c>
    </row>
    <row r="3415" spans="1:4" x14ac:dyDescent="0.3">
      <c r="A3415" s="117" t="s">
        <v>14857</v>
      </c>
      <c r="B3415" s="117" t="s">
        <v>14858</v>
      </c>
      <c r="C3415" s="117" t="s">
        <v>7869</v>
      </c>
      <c r="D3415" s="11">
        <v>0.17894478327697699</v>
      </c>
    </row>
    <row r="3416" spans="1:4" x14ac:dyDescent="0.3">
      <c r="A3416" s="117" t="s">
        <v>14859</v>
      </c>
      <c r="B3416" s="117" t="s">
        <v>14860</v>
      </c>
      <c r="C3416" s="117" t="s">
        <v>7869</v>
      </c>
      <c r="D3416" s="11">
        <v>0.178971286290109</v>
      </c>
    </row>
    <row r="3417" spans="1:4" x14ac:dyDescent="0.3">
      <c r="A3417" s="117" t="s">
        <v>14861</v>
      </c>
      <c r="B3417" s="117" t="s">
        <v>14862</v>
      </c>
      <c r="C3417" s="117" t="s">
        <v>7869</v>
      </c>
      <c r="D3417" s="11">
        <v>0.17900603539398799</v>
      </c>
    </row>
    <row r="3418" spans="1:4" x14ac:dyDescent="0.3">
      <c r="A3418" s="117" t="s">
        <v>14863</v>
      </c>
      <c r="B3418" s="117" t="s">
        <v>14864</v>
      </c>
      <c r="C3418" s="117" t="s">
        <v>7869</v>
      </c>
      <c r="D3418" s="11">
        <v>0.179014603003255</v>
      </c>
    </row>
    <row r="3419" spans="1:4" x14ac:dyDescent="0.3">
      <c r="A3419" s="117" t="s">
        <v>14865</v>
      </c>
      <c r="B3419" s="117" t="s">
        <v>14866</v>
      </c>
      <c r="C3419" s="117" t="s">
        <v>7869</v>
      </c>
      <c r="D3419" s="11">
        <v>0.17904600256738101</v>
      </c>
    </row>
    <row r="3420" spans="1:4" x14ac:dyDescent="0.3">
      <c r="A3420" s="117" t="s">
        <v>14867</v>
      </c>
      <c r="B3420" s="117" t="s">
        <v>14868</v>
      </c>
      <c r="C3420" s="117" t="s">
        <v>7869</v>
      </c>
      <c r="D3420" s="11">
        <v>0.17907751704245101</v>
      </c>
    </row>
    <row r="3421" spans="1:4" x14ac:dyDescent="0.3">
      <c r="A3421" s="117" t="s">
        <v>14869</v>
      </c>
      <c r="B3421" s="117" t="s">
        <v>14870</v>
      </c>
      <c r="C3421" s="117" t="s">
        <v>7869</v>
      </c>
      <c r="D3421" s="11">
        <v>0.17913140756222801</v>
      </c>
    </row>
    <row r="3422" spans="1:4" x14ac:dyDescent="0.3">
      <c r="A3422" s="117" t="s">
        <v>14871</v>
      </c>
      <c r="B3422" s="117" t="s">
        <v>14872</v>
      </c>
      <c r="C3422" s="117" t="s">
        <v>7869</v>
      </c>
      <c r="D3422" s="11">
        <v>0.17934443485047699</v>
      </c>
    </row>
    <row r="3423" spans="1:4" x14ac:dyDescent="0.3">
      <c r="A3423" s="117" t="s">
        <v>14873</v>
      </c>
      <c r="B3423" s="117" t="s">
        <v>14874</v>
      </c>
      <c r="C3423" s="117" t="s">
        <v>7869</v>
      </c>
      <c r="D3423" s="11">
        <v>0.17937444420058701</v>
      </c>
    </row>
    <row r="3424" spans="1:4" x14ac:dyDescent="0.3">
      <c r="A3424" s="117" t="s">
        <v>14875</v>
      </c>
      <c r="B3424" s="117" t="s">
        <v>14876</v>
      </c>
      <c r="C3424" s="117" t="s">
        <v>7869</v>
      </c>
      <c r="D3424" s="11">
        <v>0.17937509683959399</v>
      </c>
    </row>
    <row r="3425" spans="1:4" x14ac:dyDescent="0.3">
      <c r="A3425" s="117" t="s">
        <v>14877</v>
      </c>
      <c r="B3425" s="117" t="s">
        <v>14878</v>
      </c>
      <c r="C3425" s="117" t="s">
        <v>7869</v>
      </c>
      <c r="D3425" s="11">
        <v>0.17941263765110099</v>
      </c>
    </row>
    <row r="3426" spans="1:4" x14ac:dyDescent="0.3">
      <c r="A3426" s="117" t="s">
        <v>14879</v>
      </c>
      <c r="B3426" s="117" t="s">
        <v>14880</v>
      </c>
      <c r="C3426" s="117" t="s">
        <v>7869</v>
      </c>
      <c r="D3426" s="11">
        <v>0.17947322261224799</v>
      </c>
    </row>
    <row r="3427" spans="1:4" x14ac:dyDescent="0.3">
      <c r="A3427" s="117" t="s">
        <v>14881</v>
      </c>
      <c r="B3427" s="117" t="s">
        <v>14882</v>
      </c>
      <c r="C3427" s="117" t="s">
        <v>7869</v>
      </c>
      <c r="D3427" s="11">
        <v>0.17950875116807999</v>
      </c>
    </row>
    <row r="3428" spans="1:4" x14ac:dyDescent="0.3">
      <c r="A3428" s="117" t="s">
        <v>14883</v>
      </c>
      <c r="B3428" s="117" t="s">
        <v>14884</v>
      </c>
      <c r="C3428" s="117" t="s">
        <v>7869</v>
      </c>
      <c r="D3428" s="11">
        <v>0.17956099355977601</v>
      </c>
    </row>
    <row r="3429" spans="1:4" x14ac:dyDescent="0.3">
      <c r="A3429" s="117" t="s">
        <v>14885</v>
      </c>
      <c r="B3429" s="117" t="s">
        <v>14886</v>
      </c>
      <c r="C3429" s="117" t="s">
        <v>7869</v>
      </c>
      <c r="D3429" s="11">
        <v>0.17956099355977601</v>
      </c>
    </row>
    <row r="3430" spans="1:4" x14ac:dyDescent="0.3">
      <c r="A3430" s="117" t="s">
        <v>14887</v>
      </c>
      <c r="B3430" s="117" t="s">
        <v>14888</v>
      </c>
      <c r="C3430" s="117" t="s">
        <v>7869</v>
      </c>
      <c r="D3430" s="11">
        <v>0.179602768946345</v>
      </c>
    </row>
    <row r="3431" spans="1:4" x14ac:dyDescent="0.3">
      <c r="A3431" s="117" t="s">
        <v>14889</v>
      </c>
      <c r="B3431" s="117" t="s">
        <v>14890</v>
      </c>
      <c r="C3431" s="117" t="s">
        <v>7869</v>
      </c>
      <c r="D3431" s="11">
        <v>0.179681150690849</v>
      </c>
    </row>
    <row r="3432" spans="1:4" x14ac:dyDescent="0.3">
      <c r="A3432" s="117" t="s">
        <v>14891</v>
      </c>
      <c r="B3432" s="117" t="s">
        <v>14892</v>
      </c>
      <c r="C3432" s="117" t="s">
        <v>7869</v>
      </c>
      <c r="D3432" s="11">
        <v>0.17994899439791301</v>
      </c>
    </row>
    <row r="3433" spans="1:4" x14ac:dyDescent="0.3">
      <c r="A3433" s="117" t="s">
        <v>14893</v>
      </c>
      <c r="B3433" s="117" t="s">
        <v>14894</v>
      </c>
      <c r="C3433" s="117" t="s">
        <v>7869</v>
      </c>
      <c r="D3433" s="11">
        <v>0.179992141730665</v>
      </c>
    </row>
    <row r="3434" spans="1:4" x14ac:dyDescent="0.3">
      <c r="A3434" s="117" t="s">
        <v>14895</v>
      </c>
      <c r="B3434" s="117" t="s">
        <v>14896</v>
      </c>
      <c r="C3434" s="117" t="s">
        <v>7869</v>
      </c>
      <c r="D3434" s="11">
        <v>0.18014533413702699</v>
      </c>
    </row>
    <row r="3435" spans="1:4" x14ac:dyDescent="0.3">
      <c r="A3435" s="117" t="s">
        <v>14897</v>
      </c>
      <c r="B3435" s="117" t="s">
        <v>14898</v>
      </c>
      <c r="C3435" s="117" t="s">
        <v>7869</v>
      </c>
      <c r="D3435" s="11">
        <v>0.18015392699841301</v>
      </c>
    </row>
    <row r="3436" spans="1:4" x14ac:dyDescent="0.3">
      <c r="A3436" s="117" t="s">
        <v>14899</v>
      </c>
      <c r="B3436" s="117" t="s">
        <v>14900</v>
      </c>
      <c r="C3436" s="117" t="s">
        <v>7869</v>
      </c>
      <c r="D3436" s="11">
        <v>0.18030416992358</v>
      </c>
    </row>
    <row r="3437" spans="1:4" x14ac:dyDescent="0.3">
      <c r="A3437" s="117" t="s">
        <v>14901</v>
      </c>
      <c r="B3437" s="117" t="s">
        <v>14902</v>
      </c>
      <c r="C3437" s="117" t="s">
        <v>7869</v>
      </c>
      <c r="D3437" s="11">
        <v>0.18041033963848699</v>
      </c>
    </row>
    <row r="3438" spans="1:4" x14ac:dyDescent="0.3">
      <c r="A3438" s="117" t="s">
        <v>14903</v>
      </c>
      <c r="B3438" s="117" t="s">
        <v>14904</v>
      </c>
      <c r="C3438" s="117" t="s">
        <v>7869</v>
      </c>
      <c r="D3438" s="11">
        <v>0.180419691744477</v>
      </c>
    </row>
    <row r="3439" spans="1:4" x14ac:dyDescent="0.3">
      <c r="A3439" s="117" t="s">
        <v>14905</v>
      </c>
      <c r="B3439" s="117" t="s">
        <v>14906</v>
      </c>
      <c r="C3439" s="117" t="s">
        <v>7869</v>
      </c>
      <c r="D3439" s="11">
        <v>0.18054664308589899</v>
      </c>
    </row>
    <row r="3440" spans="1:4" x14ac:dyDescent="0.3">
      <c r="A3440" s="117" t="s">
        <v>14907</v>
      </c>
      <c r="B3440" s="117" t="s">
        <v>14907</v>
      </c>
      <c r="C3440" s="117" t="s">
        <v>7869</v>
      </c>
      <c r="D3440" s="11">
        <v>0.180636333832945</v>
      </c>
    </row>
    <row r="3441" spans="1:4" x14ac:dyDescent="0.3">
      <c r="A3441" s="117" t="s">
        <v>14908</v>
      </c>
      <c r="B3441" s="117" t="s">
        <v>14909</v>
      </c>
      <c r="C3441" s="117" t="s">
        <v>7869</v>
      </c>
      <c r="D3441" s="11">
        <v>0.180656211092274</v>
      </c>
    </row>
    <row r="3442" spans="1:4" x14ac:dyDescent="0.3">
      <c r="A3442" s="117" t="s">
        <v>14910</v>
      </c>
      <c r="B3442" s="117" t="s">
        <v>14911</v>
      </c>
      <c r="C3442" s="117" t="s">
        <v>7869</v>
      </c>
      <c r="D3442" s="11">
        <v>0.18069583381650101</v>
      </c>
    </row>
    <row r="3443" spans="1:4" x14ac:dyDescent="0.3">
      <c r="A3443" s="117" t="s">
        <v>14912</v>
      </c>
      <c r="B3443" s="117" t="s">
        <v>14913</v>
      </c>
      <c r="C3443" s="117" t="s">
        <v>7869</v>
      </c>
      <c r="D3443" s="11">
        <v>0.18070505395216099</v>
      </c>
    </row>
    <row r="3444" spans="1:4" x14ac:dyDescent="0.3">
      <c r="A3444" s="117" t="s">
        <v>14914</v>
      </c>
      <c r="B3444" s="117" t="s">
        <v>14915</v>
      </c>
      <c r="C3444" s="117" t="s">
        <v>7869</v>
      </c>
      <c r="D3444" s="11">
        <v>0.18071928212218299</v>
      </c>
    </row>
    <row r="3445" spans="1:4" x14ac:dyDescent="0.3">
      <c r="A3445" s="117" t="s">
        <v>14916</v>
      </c>
      <c r="B3445" s="117" t="s">
        <v>14917</v>
      </c>
      <c r="C3445" s="117" t="s">
        <v>7869</v>
      </c>
      <c r="D3445" s="11">
        <v>0.18084532125288999</v>
      </c>
    </row>
    <row r="3446" spans="1:4" x14ac:dyDescent="0.3">
      <c r="A3446" s="117" t="s">
        <v>14918</v>
      </c>
      <c r="B3446" s="117" t="s">
        <v>14919</v>
      </c>
      <c r="C3446" s="117" t="s">
        <v>7869</v>
      </c>
      <c r="D3446" s="11">
        <v>0.18100689712356699</v>
      </c>
    </row>
    <row r="3447" spans="1:4" x14ac:dyDescent="0.3">
      <c r="A3447" s="117" t="s">
        <v>14920</v>
      </c>
      <c r="B3447" s="117" t="s">
        <v>14920</v>
      </c>
      <c r="C3447" s="117" t="s">
        <v>7869</v>
      </c>
      <c r="D3447" s="11">
        <v>0.18124455283434299</v>
      </c>
    </row>
    <row r="3448" spans="1:4" x14ac:dyDescent="0.3">
      <c r="A3448" s="117" t="s">
        <v>14921</v>
      </c>
      <c r="B3448" s="117" t="s">
        <v>14922</v>
      </c>
      <c r="C3448" s="117" t="s">
        <v>7869</v>
      </c>
      <c r="D3448" s="11">
        <v>0.18134763628863901</v>
      </c>
    </row>
    <row r="3449" spans="1:4" x14ac:dyDescent="0.3">
      <c r="A3449" s="117" t="s">
        <v>14923</v>
      </c>
      <c r="B3449" s="117" t="s">
        <v>14924</v>
      </c>
      <c r="C3449" s="117" t="s">
        <v>7869</v>
      </c>
      <c r="D3449" s="11">
        <v>0.181363485255641</v>
      </c>
    </row>
    <row r="3450" spans="1:4" x14ac:dyDescent="0.3">
      <c r="A3450" s="117" t="s">
        <v>14925</v>
      </c>
      <c r="B3450" s="117" t="s">
        <v>14926</v>
      </c>
      <c r="C3450" s="117" t="s">
        <v>7869</v>
      </c>
      <c r="D3450" s="11">
        <v>0.181473816430195</v>
      </c>
    </row>
    <row r="3451" spans="1:4" x14ac:dyDescent="0.3">
      <c r="A3451" s="117" t="s">
        <v>14927</v>
      </c>
      <c r="B3451" s="117" t="s">
        <v>14928</v>
      </c>
      <c r="C3451" s="117" t="s">
        <v>7869</v>
      </c>
      <c r="D3451" s="11">
        <v>0.18151964295060899</v>
      </c>
    </row>
    <row r="3452" spans="1:4" x14ac:dyDescent="0.3">
      <c r="A3452" s="117" t="s">
        <v>14929</v>
      </c>
      <c r="B3452" s="117" t="s">
        <v>14930</v>
      </c>
      <c r="C3452" s="117" t="s">
        <v>7869</v>
      </c>
      <c r="D3452" s="11">
        <v>0.181543552142654</v>
      </c>
    </row>
    <row r="3453" spans="1:4" x14ac:dyDescent="0.3">
      <c r="A3453" s="117" t="s">
        <v>14931</v>
      </c>
      <c r="B3453" s="117" t="s">
        <v>14932</v>
      </c>
      <c r="C3453" s="117" t="s">
        <v>7869</v>
      </c>
      <c r="D3453" s="11">
        <v>0.181581391714778</v>
      </c>
    </row>
    <row r="3454" spans="1:4" x14ac:dyDescent="0.3">
      <c r="A3454" s="117" t="s">
        <v>14933</v>
      </c>
      <c r="B3454" s="117" t="s">
        <v>14934</v>
      </c>
      <c r="C3454" s="117" t="s">
        <v>7869</v>
      </c>
      <c r="D3454" s="11">
        <v>0.18170433974595701</v>
      </c>
    </row>
    <row r="3455" spans="1:4" x14ac:dyDescent="0.3">
      <c r="A3455" s="117" t="s">
        <v>14935</v>
      </c>
      <c r="B3455" s="117" t="s">
        <v>14936</v>
      </c>
      <c r="C3455" s="117" t="s">
        <v>7869</v>
      </c>
      <c r="D3455" s="11">
        <v>0.18172488379079599</v>
      </c>
    </row>
    <row r="3456" spans="1:4" x14ac:dyDescent="0.3">
      <c r="A3456" s="117" t="s">
        <v>14937</v>
      </c>
      <c r="B3456" s="117" t="s">
        <v>14938</v>
      </c>
      <c r="C3456" s="117" t="s">
        <v>7869</v>
      </c>
      <c r="D3456" s="11">
        <v>0.181892682733476</v>
      </c>
    </row>
    <row r="3457" spans="1:4" x14ac:dyDescent="0.3">
      <c r="A3457" s="117" t="s">
        <v>14939</v>
      </c>
      <c r="B3457" s="117" t="s">
        <v>14940</v>
      </c>
      <c r="C3457" s="117" t="s">
        <v>7869</v>
      </c>
      <c r="D3457" s="11">
        <v>0.18192314203818299</v>
      </c>
    </row>
    <row r="3458" spans="1:4" x14ac:dyDescent="0.3">
      <c r="A3458" s="117" t="s">
        <v>14941</v>
      </c>
      <c r="B3458" s="117" t="s">
        <v>14941</v>
      </c>
      <c r="C3458" s="117" t="s">
        <v>7869</v>
      </c>
      <c r="D3458" s="11">
        <v>0.181958106096026</v>
      </c>
    </row>
    <row r="3459" spans="1:4" x14ac:dyDescent="0.3">
      <c r="A3459" s="117" t="s">
        <v>14942</v>
      </c>
      <c r="B3459" s="117" t="s">
        <v>14943</v>
      </c>
      <c r="C3459" s="117" t="s">
        <v>7869</v>
      </c>
      <c r="D3459" s="11">
        <v>0.181961131055901</v>
      </c>
    </row>
    <row r="3460" spans="1:4" x14ac:dyDescent="0.3">
      <c r="A3460" s="117" t="s">
        <v>14944</v>
      </c>
      <c r="B3460" s="117" t="s">
        <v>14945</v>
      </c>
      <c r="C3460" s="117" t="s">
        <v>7869</v>
      </c>
      <c r="D3460" s="11">
        <v>0.18204940196241701</v>
      </c>
    </row>
    <row r="3461" spans="1:4" x14ac:dyDescent="0.3">
      <c r="A3461" s="117" t="s">
        <v>14946</v>
      </c>
      <c r="B3461" s="117" t="s">
        <v>14947</v>
      </c>
      <c r="C3461" s="117" t="s">
        <v>7869</v>
      </c>
      <c r="D3461" s="11">
        <v>0.182129577189998</v>
      </c>
    </row>
    <row r="3462" spans="1:4" x14ac:dyDescent="0.3">
      <c r="A3462" s="117" t="s">
        <v>14948</v>
      </c>
      <c r="B3462" s="117" t="s">
        <v>14948</v>
      </c>
      <c r="C3462" s="117" t="s">
        <v>7869</v>
      </c>
      <c r="D3462" s="11">
        <v>0.18214152560348501</v>
      </c>
    </row>
    <row r="3463" spans="1:4" x14ac:dyDescent="0.3">
      <c r="A3463" s="117" t="s">
        <v>14949</v>
      </c>
      <c r="B3463" s="117" t="s">
        <v>14950</v>
      </c>
      <c r="C3463" s="117" t="s">
        <v>7869</v>
      </c>
      <c r="D3463" s="11">
        <v>0.18222159930041201</v>
      </c>
    </row>
    <row r="3464" spans="1:4" x14ac:dyDescent="0.3">
      <c r="A3464" s="117" t="s">
        <v>14951</v>
      </c>
      <c r="B3464" s="117" t="s">
        <v>14952</v>
      </c>
      <c r="C3464" s="117" t="s">
        <v>7869</v>
      </c>
      <c r="D3464" s="11">
        <v>0.18229626746901501</v>
      </c>
    </row>
    <row r="3465" spans="1:4" x14ac:dyDescent="0.3">
      <c r="A3465" s="117" t="s">
        <v>14953</v>
      </c>
      <c r="B3465" s="117" t="s">
        <v>14954</v>
      </c>
      <c r="C3465" s="117" t="s">
        <v>7869</v>
      </c>
      <c r="D3465" s="11">
        <v>0.18231998837160401</v>
      </c>
    </row>
    <row r="3466" spans="1:4" x14ac:dyDescent="0.3">
      <c r="A3466" s="117" t="s">
        <v>14955</v>
      </c>
      <c r="B3466" s="117" t="s">
        <v>14956</v>
      </c>
      <c r="C3466" s="117" t="s">
        <v>7869</v>
      </c>
      <c r="D3466" s="11">
        <v>0.182342752098334</v>
      </c>
    </row>
    <row r="3467" spans="1:4" x14ac:dyDescent="0.3">
      <c r="A3467" s="117" t="s">
        <v>14957</v>
      </c>
      <c r="B3467" s="117" t="s">
        <v>14958</v>
      </c>
      <c r="C3467" s="117" t="s">
        <v>7869</v>
      </c>
      <c r="D3467" s="11">
        <v>0.182439095644954</v>
      </c>
    </row>
    <row r="3468" spans="1:4" x14ac:dyDescent="0.3">
      <c r="A3468" s="117" t="s">
        <v>14959</v>
      </c>
      <c r="B3468" s="117" t="s">
        <v>14960</v>
      </c>
      <c r="C3468" s="117" t="s">
        <v>7869</v>
      </c>
      <c r="D3468" s="11">
        <v>0.182521631471569</v>
      </c>
    </row>
    <row r="3469" spans="1:4" x14ac:dyDescent="0.3">
      <c r="A3469" s="117" t="s">
        <v>14961</v>
      </c>
      <c r="B3469" s="117" t="s">
        <v>14962</v>
      </c>
      <c r="C3469" s="117" t="s">
        <v>7869</v>
      </c>
      <c r="D3469" s="11">
        <v>0.18290519215175</v>
      </c>
    </row>
    <row r="3470" spans="1:4" x14ac:dyDescent="0.3">
      <c r="A3470" s="117" t="s">
        <v>14963</v>
      </c>
      <c r="B3470" s="117" t="s">
        <v>14964</v>
      </c>
      <c r="C3470" s="117" t="s">
        <v>7869</v>
      </c>
      <c r="D3470" s="11">
        <v>0.18305309889961099</v>
      </c>
    </row>
    <row r="3471" spans="1:4" x14ac:dyDescent="0.3">
      <c r="A3471" s="117" t="s">
        <v>14965</v>
      </c>
      <c r="B3471" s="117" t="s">
        <v>14966</v>
      </c>
      <c r="C3471" s="117" t="s">
        <v>7869</v>
      </c>
      <c r="D3471" s="11">
        <v>0.18319383735886099</v>
      </c>
    </row>
    <row r="3472" spans="1:4" x14ac:dyDescent="0.3">
      <c r="A3472" s="117" t="s">
        <v>14967</v>
      </c>
      <c r="B3472" s="117" t="s">
        <v>14968</v>
      </c>
      <c r="C3472" s="117" t="s">
        <v>7869</v>
      </c>
      <c r="D3472" s="11">
        <v>0.18326260085462501</v>
      </c>
    </row>
    <row r="3473" spans="1:4" x14ac:dyDescent="0.3">
      <c r="A3473" s="117" t="s">
        <v>14969</v>
      </c>
      <c r="B3473" s="117" t="s">
        <v>14970</v>
      </c>
      <c r="C3473" s="117" t="s">
        <v>7869</v>
      </c>
      <c r="D3473" s="11">
        <v>0.18351232168527601</v>
      </c>
    </row>
    <row r="3474" spans="1:4" x14ac:dyDescent="0.3">
      <c r="A3474" s="117" t="s">
        <v>14971</v>
      </c>
      <c r="B3474" s="117" t="s">
        <v>14972</v>
      </c>
      <c r="C3474" s="117" t="s">
        <v>7869</v>
      </c>
      <c r="D3474" s="11">
        <v>0.183601694233056</v>
      </c>
    </row>
    <row r="3475" spans="1:4" x14ac:dyDescent="0.3">
      <c r="A3475" s="117" t="s">
        <v>14973</v>
      </c>
      <c r="B3475" s="117" t="s">
        <v>14974</v>
      </c>
      <c r="C3475" s="117" t="s">
        <v>7869</v>
      </c>
      <c r="D3475" s="11">
        <v>0.18370950130038499</v>
      </c>
    </row>
    <row r="3476" spans="1:4" x14ac:dyDescent="0.3">
      <c r="A3476" s="117" t="s">
        <v>14975</v>
      </c>
      <c r="B3476" s="117" t="s">
        <v>14976</v>
      </c>
      <c r="C3476" s="117" t="s">
        <v>7869</v>
      </c>
      <c r="D3476" s="11">
        <v>0.18378108391821801</v>
      </c>
    </row>
    <row r="3477" spans="1:4" x14ac:dyDescent="0.3">
      <c r="A3477" s="117" t="s">
        <v>14977</v>
      </c>
      <c r="B3477" s="117" t="s">
        <v>14978</v>
      </c>
      <c r="C3477" s="117" t="s">
        <v>7869</v>
      </c>
      <c r="D3477" s="11">
        <v>0.183817824793922</v>
      </c>
    </row>
    <row r="3478" spans="1:4" x14ac:dyDescent="0.3">
      <c r="A3478" s="117" t="s">
        <v>14979</v>
      </c>
      <c r="B3478" s="117" t="s">
        <v>14980</v>
      </c>
      <c r="C3478" s="117" t="s">
        <v>7869</v>
      </c>
      <c r="D3478" s="11">
        <v>0.183932923130978</v>
      </c>
    </row>
    <row r="3479" spans="1:4" x14ac:dyDescent="0.3">
      <c r="A3479" s="117" t="s">
        <v>14981</v>
      </c>
      <c r="B3479" s="117" t="s">
        <v>14982</v>
      </c>
      <c r="C3479" s="117" t="s">
        <v>7869</v>
      </c>
      <c r="D3479" s="11">
        <v>0.184032811170041</v>
      </c>
    </row>
    <row r="3480" spans="1:4" x14ac:dyDescent="0.3">
      <c r="A3480" s="117" t="s">
        <v>14983</v>
      </c>
      <c r="B3480" s="117" t="s">
        <v>14983</v>
      </c>
      <c r="C3480" s="117" t="s">
        <v>7869</v>
      </c>
      <c r="D3480" s="11">
        <v>0.18411186639789401</v>
      </c>
    </row>
    <row r="3481" spans="1:4" x14ac:dyDescent="0.3">
      <c r="A3481" s="117" t="s">
        <v>14984</v>
      </c>
      <c r="B3481" s="117" t="s">
        <v>14984</v>
      </c>
      <c r="C3481" s="117" t="s">
        <v>7869</v>
      </c>
      <c r="D3481" s="11">
        <v>0.18411186639789401</v>
      </c>
    </row>
    <row r="3482" spans="1:4" x14ac:dyDescent="0.3">
      <c r="A3482" s="117" t="s">
        <v>14985</v>
      </c>
      <c r="B3482" s="117" t="s">
        <v>14986</v>
      </c>
      <c r="C3482" s="117" t="s">
        <v>7869</v>
      </c>
      <c r="D3482" s="11">
        <v>0.18412900257808801</v>
      </c>
    </row>
    <row r="3483" spans="1:4" x14ac:dyDescent="0.3">
      <c r="A3483" s="117" t="s">
        <v>14987</v>
      </c>
      <c r="B3483" s="117" t="s">
        <v>14988</v>
      </c>
      <c r="C3483" s="117" t="s">
        <v>7869</v>
      </c>
      <c r="D3483" s="11">
        <v>0.184180362430027</v>
      </c>
    </row>
    <row r="3484" spans="1:4" x14ac:dyDescent="0.3">
      <c r="A3484" s="117" t="s">
        <v>14989</v>
      </c>
      <c r="B3484" s="117" t="s">
        <v>14990</v>
      </c>
      <c r="C3484" s="117" t="s">
        <v>7869</v>
      </c>
      <c r="D3484" s="11">
        <v>0.184210943758603</v>
      </c>
    </row>
    <row r="3485" spans="1:4" x14ac:dyDescent="0.3">
      <c r="A3485" s="117" t="s">
        <v>14991</v>
      </c>
      <c r="B3485" s="117" t="s">
        <v>14992</v>
      </c>
      <c r="C3485" s="117" t="s">
        <v>7869</v>
      </c>
      <c r="D3485" s="11">
        <v>0.184231393056937</v>
      </c>
    </row>
    <row r="3486" spans="1:4" x14ac:dyDescent="0.3">
      <c r="A3486" s="117" t="s">
        <v>14993</v>
      </c>
      <c r="B3486" s="117" t="s">
        <v>14994</v>
      </c>
      <c r="C3486" s="117" t="s">
        <v>7869</v>
      </c>
      <c r="D3486" s="11">
        <v>0.18428801600849701</v>
      </c>
    </row>
    <row r="3487" spans="1:4" x14ac:dyDescent="0.3">
      <c r="A3487" s="117" t="s">
        <v>14995</v>
      </c>
      <c r="B3487" s="117" t="s">
        <v>14996</v>
      </c>
      <c r="C3487" s="117" t="s">
        <v>7869</v>
      </c>
      <c r="D3487" s="11">
        <v>0.18432820812473899</v>
      </c>
    </row>
    <row r="3488" spans="1:4" x14ac:dyDescent="0.3">
      <c r="A3488" s="117" t="s">
        <v>14997</v>
      </c>
      <c r="B3488" s="117" t="s">
        <v>14998</v>
      </c>
      <c r="C3488" s="117" t="s">
        <v>7869</v>
      </c>
      <c r="D3488" s="11">
        <v>0.18434033346357101</v>
      </c>
    </row>
    <row r="3489" spans="1:4" x14ac:dyDescent="0.3">
      <c r="A3489" s="117" t="s">
        <v>14999</v>
      </c>
      <c r="B3489" s="117" t="s">
        <v>15000</v>
      </c>
      <c r="C3489" s="117" t="s">
        <v>7869</v>
      </c>
      <c r="D3489" s="11">
        <v>0.18445614094483001</v>
      </c>
    </row>
    <row r="3490" spans="1:4" x14ac:dyDescent="0.3">
      <c r="A3490" s="117" t="s">
        <v>15001</v>
      </c>
      <c r="B3490" s="117" t="s">
        <v>15002</v>
      </c>
      <c r="C3490" s="117" t="s">
        <v>7869</v>
      </c>
      <c r="D3490" s="11">
        <v>0.184476733238851</v>
      </c>
    </row>
    <row r="3491" spans="1:4" x14ac:dyDescent="0.3">
      <c r="A3491" s="117" t="s">
        <v>15003</v>
      </c>
      <c r="B3491" s="117" t="s">
        <v>15004</v>
      </c>
      <c r="C3491" s="117" t="s">
        <v>7869</v>
      </c>
      <c r="D3491" s="11">
        <v>0.184613122136351</v>
      </c>
    </row>
    <row r="3492" spans="1:4" x14ac:dyDescent="0.3">
      <c r="A3492" s="117" t="s">
        <v>15005</v>
      </c>
      <c r="B3492" s="117" t="s">
        <v>15006</v>
      </c>
      <c r="C3492" s="117" t="s">
        <v>7869</v>
      </c>
      <c r="D3492" s="11">
        <v>0.184763724618002</v>
      </c>
    </row>
    <row r="3493" spans="1:4" x14ac:dyDescent="0.3">
      <c r="A3493" s="117" t="s">
        <v>15007</v>
      </c>
      <c r="B3493" s="117" t="s">
        <v>15008</v>
      </c>
      <c r="C3493" s="117" t="s">
        <v>7869</v>
      </c>
      <c r="D3493" s="11">
        <v>0.18505578891704899</v>
      </c>
    </row>
    <row r="3494" spans="1:4" x14ac:dyDescent="0.3">
      <c r="A3494" s="117" t="s">
        <v>15009</v>
      </c>
      <c r="B3494" s="117" t="s">
        <v>15010</v>
      </c>
      <c r="C3494" s="117" t="s">
        <v>7869</v>
      </c>
      <c r="D3494" s="11">
        <v>0.18515220292645901</v>
      </c>
    </row>
    <row r="3495" spans="1:4" x14ac:dyDescent="0.3">
      <c r="A3495" s="117" t="s">
        <v>15011</v>
      </c>
      <c r="B3495" s="117" t="s">
        <v>15012</v>
      </c>
      <c r="C3495" s="117" t="s">
        <v>7869</v>
      </c>
      <c r="D3495" s="11">
        <v>0.18518261122569099</v>
      </c>
    </row>
    <row r="3496" spans="1:4" x14ac:dyDescent="0.3">
      <c r="A3496" s="117" t="s">
        <v>15013</v>
      </c>
      <c r="B3496" s="117" t="s">
        <v>15014</v>
      </c>
      <c r="C3496" s="117" t="s">
        <v>7869</v>
      </c>
      <c r="D3496" s="11">
        <v>0.18534328379670201</v>
      </c>
    </row>
    <row r="3497" spans="1:4" x14ac:dyDescent="0.3">
      <c r="A3497" s="117" t="s">
        <v>15015</v>
      </c>
      <c r="B3497" s="117" t="s">
        <v>15016</v>
      </c>
      <c r="C3497" s="117" t="s">
        <v>7869</v>
      </c>
      <c r="D3497" s="11">
        <v>0.18536091952252401</v>
      </c>
    </row>
    <row r="3498" spans="1:4" x14ac:dyDescent="0.3">
      <c r="A3498" s="117" t="s">
        <v>15017</v>
      </c>
      <c r="B3498" s="117" t="s">
        <v>15018</v>
      </c>
      <c r="C3498" s="117" t="s">
        <v>7869</v>
      </c>
      <c r="D3498" s="11">
        <v>0.18544331094150901</v>
      </c>
    </row>
    <row r="3499" spans="1:4" x14ac:dyDescent="0.3">
      <c r="A3499" s="117" t="s">
        <v>15019</v>
      </c>
      <c r="B3499" s="117" t="s">
        <v>15020</v>
      </c>
      <c r="C3499" s="117" t="s">
        <v>7869</v>
      </c>
      <c r="D3499" s="11">
        <v>0.18553309028274301</v>
      </c>
    </row>
    <row r="3500" spans="1:4" x14ac:dyDescent="0.3">
      <c r="A3500" s="117" t="s">
        <v>15021</v>
      </c>
      <c r="B3500" s="117" t="s">
        <v>15021</v>
      </c>
      <c r="C3500" s="117" t="s">
        <v>7869</v>
      </c>
      <c r="D3500" s="11">
        <v>0.18563955494333001</v>
      </c>
    </row>
    <row r="3501" spans="1:4" x14ac:dyDescent="0.3">
      <c r="A3501" s="117" t="s">
        <v>15022</v>
      </c>
      <c r="B3501" s="117" t="s">
        <v>15022</v>
      </c>
      <c r="C3501" s="117" t="s">
        <v>7869</v>
      </c>
      <c r="D3501" s="11">
        <v>0.185660623891854</v>
      </c>
    </row>
    <row r="3502" spans="1:4" x14ac:dyDescent="0.3">
      <c r="A3502" s="117" t="s">
        <v>15023</v>
      </c>
      <c r="B3502" s="117" t="s">
        <v>15024</v>
      </c>
      <c r="C3502" s="117" t="s">
        <v>7869</v>
      </c>
      <c r="D3502" s="11">
        <v>0.18572778587505201</v>
      </c>
    </row>
    <row r="3503" spans="1:4" x14ac:dyDescent="0.3">
      <c r="A3503" s="117" t="s">
        <v>15025</v>
      </c>
      <c r="B3503" s="117" t="s">
        <v>15026</v>
      </c>
      <c r="C3503" s="117" t="s">
        <v>7869</v>
      </c>
      <c r="D3503" s="11">
        <v>0.18590098743262801</v>
      </c>
    </row>
    <row r="3504" spans="1:4" x14ac:dyDescent="0.3">
      <c r="A3504" s="117" t="s">
        <v>15027</v>
      </c>
      <c r="B3504" s="117" t="s">
        <v>15028</v>
      </c>
      <c r="C3504" s="117" t="s">
        <v>7869</v>
      </c>
      <c r="D3504" s="11">
        <v>0.18591433541975</v>
      </c>
    </row>
    <row r="3505" spans="1:4" x14ac:dyDescent="0.3">
      <c r="A3505" s="117" t="s">
        <v>15029</v>
      </c>
      <c r="B3505" s="117" t="s">
        <v>15030</v>
      </c>
      <c r="C3505" s="117" t="s">
        <v>7869</v>
      </c>
      <c r="D3505" s="11">
        <v>0.185986865481097</v>
      </c>
    </row>
    <row r="3506" spans="1:4" x14ac:dyDescent="0.3">
      <c r="A3506" s="117" t="s">
        <v>15031</v>
      </c>
      <c r="B3506" s="117" t="s">
        <v>15031</v>
      </c>
      <c r="C3506" s="117" t="s">
        <v>7869</v>
      </c>
      <c r="D3506" s="11">
        <v>0.18602824987406599</v>
      </c>
    </row>
    <row r="3507" spans="1:4" x14ac:dyDescent="0.3">
      <c r="A3507" s="117" t="s">
        <v>15032</v>
      </c>
      <c r="B3507" s="117" t="s">
        <v>15033</v>
      </c>
      <c r="C3507" s="117" t="s">
        <v>7869</v>
      </c>
      <c r="D3507" s="11">
        <v>0.18614141653313199</v>
      </c>
    </row>
    <row r="3508" spans="1:4" x14ac:dyDescent="0.3">
      <c r="A3508" s="117" t="s">
        <v>15034</v>
      </c>
      <c r="B3508" s="117" t="s">
        <v>15035</v>
      </c>
      <c r="C3508" s="117" t="s">
        <v>7869</v>
      </c>
      <c r="D3508" s="11">
        <v>0.18625661329059201</v>
      </c>
    </row>
    <row r="3509" spans="1:4" x14ac:dyDescent="0.3">
      <c r="A3509" s="117" t="s">
        <v>15036</v>
      </c>
      <c r="B3509" s="117" t="s">
        <v>15037</v>
      </c>
      <c r="C3509" s="117" t="s">
        <v>7869</v>
      </c>
      <c r="D3509" s="11">
        <v>0.18630848996280899</v>
      </c>
    </row>
    <row r="3510" spans="1:4" x14ac:dyDescent="0.3">
      <c r="A3510" s="117" t="s">
        <v>15038</v>
      </c>
      <c r="B3510" s="117" t="s">
        <v>15039</v>
      </c>
      <c r="C3510" s="117" t="s">
        <v>7869</v>
      </c>
      <c r="D3510" s="11">
        <v>0.186371478389804</v>
      </c>
    </row>
    <row r="3511" spans="1:4" x14ac:dyDescent="0.3">
      <c r="A3511" s="117" t="s">
        <v>15040</v>
      </c>
      <c r="B3511" s="117" t="s">
        <v>15041</v>
      </c>
      <c r="C3511" s="117" t="s">
        <v>7869</v>
      </c>
      <c r="D3511" s="11">
        <v>0.18641933282293299</v>
      </c>
    </row>
    <row r="3512" spans="1:4" x14ac:dyDescent="0.3">
      <c r="A3512" s="117" t="s">
        <v>15042</v>
      </c>
      <c r="B3512" s="117" t="s">
        <v>15043</v>
      </c>
      <c r="C3512" s="117" t="s">
        <v>7869</v>
      </c>
      <c r="D3512" s="11">
        <v>0.186493662589894</v>
      </c>
    </row>
    <row r="3513" spans="1:4" x14ac:dyDescent="0.3">
      <c r="A3513" s="117" t="s">
        <v>15044</v>
      </c>
      <c r="B3513" s="117" t="s">
        <v>15045</v>
      </c>
      <c r="C3513" s="117" t="s">
        <v>7869</v>
      </c>
      <c r="D3513" s="11">
        <v>0.186493662589894</v>
      </c>
    </row>
    <row r="3514" spans="1:4" x14ac:dyDescent="0.3">
      <c r="A3514" s="117" t="s">
        <v>15046</v>
      </c>
      <c r="B3514" s="117" t="s">
        <v>15047</v>
      </c>
      <c r="C3514" s="117" t="s">
        <v>7869</v>
      </c>
      <c r="D3514" s="11">
        <v>0.186508830054671</v>
      </c>
    </row>
    <row r="3515" spans="1:4" x14ac:dyDescent="0.3">
      <c r="A3515" s="117" t="s">
        <v>15048</v>
      </c>
      <c r="B3515" s="117" t="s">
        <v>15049</v>
      </c>
      <c r="C3515" s="117" t="s">
        <v>7869</v>
      </c>
      <c r="D3515" s="11">
        <v>0.186519546302819</v>
      </c>
    </row>
    <row r="3516" spans="1:4" x14ac:dyDescent="0.3">
      <c r="A3516" s="117" t="s">
        <v>15050</v>
      </c>
      <c r="B3516" s="117" t="s">
        <v>15051</v>
      </c>
      <c r="C3516" s="117" t="s">
        <v>7869</v>
      </c>
      <c r="D3516" s="11">
        <v>0.186542473696554</v>
      </c>
    </row>
    <row r="3517" spans="1:4" x14ac:dyDescent="0.3">
      <c r="A3517" s="117" t="s">
        <v>15052</v>
      </c>
      <c r="B3517" s="117" t="s">
        <v>15053</v>
      </c>
      <c r="C3517" s="117" t="s">
        <v>7869</v>
      </c>
      <c r="D3517" s="11">
        <v>0.18665841081343901</v>
      </c>
    </row>
    <row r="3518" spans="1:4" x14ac:dyDescent="0.3">
      <c r="A3518" s="117" t="s">
        <v>15054</v>
      </c>
      <c r="B3518" s="117" t="s">
        <v>15055</v>
      </c>
      <c r="C3518" s="117" t="s">
        <v>7869</v>
      </c>
      <c r="D3518" s="11">
        <v>0.18685690970357</v>
      </c>
    </row>
    <row r="3519" spans="1:4" x14ac:dyDescent="0.3">
      <c r="A3519" s="117" t="s">
        <v>15056</v>
      </c>
      <c r="B3519" s="117" t="s">
        <v>15057</v>
      </c>
      <c r="C3519" s="117" t="s">
        <v>7869</v>
      </c>
      <c r="D3519" s="11">
        <v>0.18698529034686201</v>
      </c>
    </row>
    <row r="3520" spans="1:4" x14ac:dyDescent="0.3">
      <c r="A3520" s="117" t="s">
        <v>15058</v>
      </c>
      <c r="B3520" s="117" t="s">
        <v>15059</v>
      </c>
      <c r="C3520" s="117" t="s">
        <v>7869</v>
      </c>
      <c r="D3520" s="11">
        <v>0.18705476910056501</v>
      </c>
    </row>
    <row r="3521" spans="1:4" x14ac:dyDescent="0.3">
      <c r="A3521" s="117" t="s">
        <v>15060</v>
      </c>
      <c r="B3521" s="117" t="s">
        <v>15061</v>
      </c>
      <c r="C3521" s="117" t="s">
        <v>7869</v>
      </c>
      <c r="D3521" s="11">
        <v>0.18707349405369</v>
      </c>
    </row>
    <row r="3522" spans="1:4" x14ac:dyDescent="0.3">
      <c r="A3522" s="117" t="s">
        <v>15062</v>
      </c>
      <c r="B3522" s="117" t="s">
        <v>15063</v>
      </c>
      <c r="C3522" s="117" t="s">
        <v>7869</v>
      </c>
      <c r="D3522" s="11">
        <v>0.18708133870395</v>
      </c>
    </row>
    <row r="3523" spans="1:4" x14ac:dyDescent="0.3">
      <c r="A3523" s="117" t="s">
        <v>15064</v>
      </c>
      <c r="B3523" s="117" t="s">
        <v>15065</v>
      </c>
      <c r="C3523" s="117" t="s">
        <v>7869</v>
      </c>
      <c r="D3523" s="11">
        <v>0.187097425245844</v>
      </c>
    </row>
    <row r="3524" spans="1:4" x14ac:dyDescent="0.3">
      <c r="A3524" s="117" t="s">
        <v>15066</v>
      </c>
      <c r="B3524" s="117" t="s">
        <v>15067</v>
      </c>
      <c r="C3524" s="117" t="s">
        <v>7869</v>
      </c>
      <c r="D3524" s="11">
        <v>0.18712753815319999</v>
      </c>
    </row>
    <row r="3525" spans="1:4" x14ac:dyDescent="0.3">
      <c r="A3525" s="117" t="s">
        <v>15068</v>
      </c>
      <c r="B3525" s="117" t="s">
        <v>15069</v>
      </c>
      <c r="C3525" s="117" t="s">
        <v>7869</v>
      </c>
      <c r="D3525" s="11">
        <v>0.187158789242929</v>
      </c>
    </row>
    <row r="3526" spans="1:4" x14ac:dyDescent="0.3">
      <c r="A3526" s="117" t="s">
        <v>15070</v>
      </c>
      <c r="B3526" s="117" t="s">
        <v>15070</v>
      </c>
      <c r="C3526" s="117" t="s">
        <v>7869</v>
      </c>
      <c r="D3526" s="11">
        <v>0.18719354087147799</v>
      </c>
    </row>
    <row r="3527" spans="1:4" x14ac:dyDescent="0.3">
      <c r="A3527" s="117" t="s">
        <v>15071</v>
      </c>
      <c r="B3527" s="117" t="s">
        <v>15072</v>
      </c>
      <c r="C3527" s="117" t="s">
        <v>7869</v>
      </c>
      <c r="D3527" s="11">
        <v>0.18722916336362</v>
      </c>
    </row>
    <row r="3528" spans="1:4" x14ac:dyDescent="0.3">
      <c r="A3528" s="117" t="s">
        <v>15073</v>
      </c>
      <c r="B3528" s="117" t="s">
        <v>15074</v>
      </c>
      <c r="C3528" s="117" t="s">
        <v>7869</v>
      </c>
      <c r="D3528" s="11">
        <v>0.18723671575826401</v>
      </c>
    </row>
    <row r="3529" spans="1:4" x14ac:dyDescent="0.3">
      <c r="A3529" s="117" t="s">
        <v>15075</v>
      </c>
      <c r="B3529" s="117" t="s">
        <v>15076</v>
      </c>
      <c r="C3529" s="117" t="s">
        <v>7869</v>
      </c>
      <c r="D3529" s="11">
        <v>0.18726947678963199</v>
      </c>
    </row>
    <row r="3530" spans="1:4" x14ac:dyDescent="0.3">
      <c r="A3530" s="117" t="s">
        <v>15077</v>
      </c>
      <c r="B3530" s="117" t="s">
        <v>15078</v>
      </c>
      <c r="C3530" s="117" t="s">
        <v>7869</v>
      </c>
      <c r="D3530" s="11">
        <v>0.18734472461354301</v>
      </c>
    </row>
    <row r="3531" spans="1:4" x14ac:dyDescent="0.3">
      <c r="A3531" s="117" t="s">
        <v>15079</v>
      </c>
      <c r="B3531" s="117" t="s">
        <v>15080</v>
      </c>
      <c r="C3531" s="117" t="s">
        <v>7869</v>
      </c>
      <c r="D3531" s="11">
        <v>0.18734824972066599</v>
      </c>
    </row>
    <row r="3532" spans="1:4" x14ac:dyDescent="0.3">
      <c r="A3532" s="117" t="s">
        <v>15081</v>
      </c>
      <c r="B3532" s="117" t="s">
        <v>15082</v>
      </c>
      <c r="C3532" s="117" t="s">
        <v>7869</v>
      </c>
      <c r="D3532" s="11">
        <v>0.187379669480054</v>
      </c>
    </row>
    <row r="3533" spans="1:4" x14ac:dyDescent="0.3">
      <c r="A3533" s="117" t="s">
        <v>15083</v>
      </c>
      <c r="B3533" s="117" t="s">
        <v>15084</v>
      </c>
      <c r="C3533" s="117" t="s">
        <v>7869</v>
      </c>
      <c r="D3533" s="11">
        <v>0.18739602564866301</v>
      </c>
    </row>
    <row r="3534" spans="1:4" x14ac:dyDescent="0.3">
      <c r="A3534" s="117" t="s">
        <v>15085</v>
      </c>
      <c r="B3534" s="117" t="s">
        <v>15086</v>
      </c>
      <c r="C3534" s="117" t="s">
        <v>7869</v>
      </c>
      <c r="D3534" s="11">
        <v>0.18747473592828701</v>
      </c>
    </row>
    <row r="3535" spans="1:4" x14ac:dyDescent="0.3">
      <c r="A3535" s="117" t="s">
        <v>15087</v>
      </c>
      <c r="B3535" s="117" t="s">
        <v>15088</v>
      </c>
      <c r="C3535" s="117" t="s">
        <v>7869</v>
      </c>
      <c r="D3535" s="11">
        <v>0.18749944046915901</v>
      </c>
    </row>
    <row r="3536" spans="1:4" x14ac:dyDescent="0.3">
      <c r="A3536" s="117" t="s">
        <v>15089</v>
      </c>
      <c r="B3536" s="117" t="s">
        <v>15089</v>
      </c>
      <c r="C3536" s="117" t="s">
        <v>7869</v>
      </c>
      <c r="D3536" s="11">
        <v>0.187637715171736</v>
      </c>
    </row>
    <row r="3537" spans="1:4" x14ac:dyDescent="0.3">
      <c r="A3537" s="117" t="s">
        <v>15090</v>
      </c>
      <c r="B3537" s="117" t="s">
        <v>15091</v>
      </c>
      <c r="C3537" s="117" t="s">
        <v>7869</v>
      </c>
      <c r="D3537" s="11">
        <v>0.187795138316038</v>
      </c>
    </row>
    <row r="3538" spans="1:4" x14ac:dyDescent="0.3">
      <c r="A3538" s="117" t="s">
        <v>15092</v>
      </c>
      <c r="B3538" s="117" t="s">
        <v>15093</v>
      </c>
      <c r="C3538" s="117" t="s">
        <v>7869</v>
      </c>
      <c r="D3538" s="11">
        <v>0.18793679557633</v>
      </c>
    </row>
    <row r="3539" spans="1:4" x14ac:dyDescent="0.3">
      <c r="A3539" s="117" t="s">
        <v>15094</v>
      </c>
      <c r="B3539" s="117" t="s">
        <v>15094</v>
      </c>
      <c r="C3539" s="117" t="s">
        <v>7869</v>
      </c>
      <c r="D3539" s="11">
        <v>0.18836329811382899</v>
      </c>
    </row>
    <row r="3540" spans="1:4" x14ac:dyDescent="0.3">
      <c r="A3540" s="117" t="s">
        <v>15095</v>
      </c>
      <c r="B3540" s="117" t="s">
        <v>15096</v>
      </c>
      <c r="C3540" s="117" t="s">
        <v>7869</v>
      </c>
      <c r="D3540" s="11">
        <v>0.188387266450252</v>
      </c>
    </row>
    <row r="3541" spans="1:4" x14ac:dyDescent="0.3">
      <c r="A3541" s="117" t="s">
        <v>15097</v>
      </c>
      <c r="B3541" s="117" t="s">
        <v>15097</v>
      </c>
      <c r="C3541" s="117" t="s">
        <v>7869</v>
      </c>
      <c r="D3541" s="11">
        <v>0.18841469699835001</v>
      </c>
    </row>
    <row r="3542" spans="1:4" x14ac:dyDescent="0.3">
      <c r="A3542" s="117" t="s">
        <v>15098</v>
      </c>
      <c r="B3542" s="117" t="s">
        <v>15099</v>
      </c>
      <c r="C3542" s="117" t="s">
        <v>7869</v>
      </c>
      <c r="D3542" s="11">
        <v>0.18846311108014699</v>
      </c>
    </row>
    <row r="3543" spans="1:4" x14ac:dyDescent="0.3">
      <c r="A3543" s="117" t="s">
        <v>15100</v>
      </c>
      <c r="B3543" s="117" t="s">
        <v>15101</v>
      </c>
      <c r="C3543" s="117" t="s">
        <v>7869</v>
      </c>
      <c r="D3543" s="11">
        <v>0.188702109750404</v>
      </c>
    </row>
    <row r="3544" spans="1:4" x14ac:dyDescent="0.3">
      <c r="A3544" s="117" t="s">
        <v>15102</v>
      </c>
      <c r="B3544" s="117" t="s">
        <v>15103</v>
      </c>
      <c r="C3544" s="117" t="s">
        <v>7869</v>
      </c>
      <c r="D3544" s="11">
        <v>0.18871654761402801</v>
      </c>
    </row>
    <row r="3545" spans="1:4" x14ac:dyDescent="0.3">
      <c r="A3545" s="117" t="s">
        <v>15104</v>
      </c>
      <c r="B3545" s="117" t="s">
        <v>15105</v>
      </c>
      <c r="C3545" s="117" t="s">
        <v>7869</v>
      </c>
      <c r="D3545" s="11">
        <v>0.18879557756295001</v>
      </c>
    </row>
    <row r="3546" spans="1:4" x14ac:dyDescent="0.3">
      <c r="A3546" s="117" t="s">
        <v>15106</v>
      </c>
      <c r="B3546" s="117" t="s">
        <v>15107</v>
      </c>
      <c r="C3546" s="117" t="s">
        <v>7869</v>
      </c>
      <c r="D3546" s="11">
        <v>0.18881296496923999</v>
      </c>
    </row>
    <row r="3547" spans="1:4" x14ac:dyDescent="0.3">
      <c r="A3547" s="117" t="s">
        <v>15108</v>
      </c>
      <c r="B3547" s="117" t="s">
        <v>15109</v>
      </c>
      <c r="C3547" s="117" t="s">
        <v>7869</v>
      </c>
      <c r="D3547" s="11">
        <v>0.18889271246332601</v>
      </c>
    </row>
    <row r="3548" spans="1:4" x14ac:dyDescent="0.3">
      <c r="A3548" s="117" t="s">
        <v>15110</v>
      </c>
      <c r="B3548" s="117" t="s">
        <v>15111</v>
      </c>
      <c r="C3548" s="117" t="s">
        <v>7869</v>
      </c>
      <c r="D3548" s="11">
        <v>0.18896093582260301</v>
      </c>
    </row>
    <row r="3549" spans="1:4" x14ac:dyDescent="0.3">
      <c r="A3549" s="117" t="s">
        <v>15112</v>
      </c>
      <c r="B3549" s="117" t="s">
        <v>15113</v>
      </c>
      <c r="C3549" s="117" t="s">
        <v>7869</v>
      </c>
      <c r="D3549" s="11">
        <v>0.189008138170943</v>
      </c>
    </row>
    <row r="3550" spans="1:4" x14ac:dyDescent="0.3">
      <c r="A3550" s="117" t="s">
        <v>15114</v>
      </c>
      <c r="B3550" s="117" t="s">
        <v>15115</v>
      </c>
      <c r="C3550" s="117" t="s">
        <v>7869</v>
      </c>
      <c r="D3550" s="11">
        <v>0.189081163267703</v>
      </c>
    </row>
    <row r="3551" spans="1:4" x14ac:dyDescent="0.3">
      <c r="A3551" s="117" t="s">
        <v>15116</v>
      </c>
      <c r="B3551" s="117" t="s">
        <v>15117</v>
      </c>
      <c r="C3551" s="117" t="s">
        <v>7869</v>
      </c>
      <c r="D3551" s="11">
        <v>0.189319381317889</v>
      </c>
    </row>
    <row r="3552" spans="1:4" x14ac:dyDescent="0.3">
      <c r="A3552" s="117" t="s">
        <v>15118</v>
      </c>
      <c r="B3552" s="117" t="s">
        <v>15119</v>
      </c>
      <c r="C3552" s="117" t="s">
        <v>7869</v>
      </c>
      <c r="D3552" s="11">
        <v>0.18941342591775701</v>
      </c>
    </row>
    <row r="3553" spans="1:4" x14ac:dyDescent="0.3">
      <c r="A3553" s="117" t="s">
        <v>15120</v>
      </c>
      <c r="B3553" s="117" t="s">
        <v>15121</v>
      </c>
      <c r="C3553" s="117" t="s">
        <v>7869</v>
      </c>
      <c r="D3553" s="11">
        <v>0.18959525258429599</v>
      </c>
    </row>
    <row r="3554" spans="1:4" x14ac:dyDescent="0.3">
      <c r="A3554" s="117" t="s">
        <v>15122</v>
      </c>
      <c r="B3554" s="117" t="s">
        <v>15123</v>
      </c>
      <c r="C3554" s="117" t="s">
        <v>7869</v>
      </c>
      <c r="D3554" s="11">
        <v>0.189628199842758</v>
      </c>
    </row>
    <row r="3555" spans="1:4" x14ac:dyDescent="0.3">
      <c r="A3555" s="117" t="s">
        <v>15124</v>
      </c>
      <c r="B3555" s="117" t="s">
        <v>15125</v>
      </c>
      <c r="C3555" s="117" t="s">
        <v>7869</v>
      </c>
      <c r="D3555" s="11">
        <v>0.189880228726588</v>
      </c>
    </row>
    <row r="3556" spans="1:4" x14ac:dyDescent="0.3">
      <c r="A3556" s="117" t="s">
        <v>15126</v>
      </c>
      <c r="B3556" s="117" t="s">
        <v>15127</v>
      </c>
      <c r="C3556" s="117" t="s">
        <v>7869</v>
      </c>
      <c r="D3556" s="11">
        <v>0.18990181452166599</v>
      </c>
    </row>
    <row r="3557" spans="1:4" x14ac:dyDescent="0.3">
      <c r="A3557" s="117" t="s">
        <v>15128</v>
      </c>
      <c r="B3557" s="117" t="s">
        <v>15129</v>
      </c>
      <c r="C3557" s="117" t="s">
        <v>7869</v>
      </c>
      <c r="D3557" s="11">
        <v>0.189906229450825</v>
      </c>
    </row>
    <row r="3558" spans="1:4" x14ac:dyDescent="0.3">
      <c r="A3558" s="117" t="s">
        <v>15130</v>
      </c>
      <c r="B3558" s="117" t="s">
        <v>15130</v>
      </c>
      <c r="C3558" s="117" t="s">
        <v>7869</v>
      </c>
      <c r="D3558" s="11">
        <v>0.18993954118671399</v>
      </c>
    </row>
    <row r="3559" spans="1:4" x14ac:dyDescent="0.3">
      <c r="A3559" s="117" t="s">
        <v>15131</v>
      </c>
      <c r="B3559" s="117" t="s">
        <v>15131</v>
      </c>
      <c r="C3559" s="117" t="s">
        <v>7869</v>
      </c>
      <c r="D3559" s="11">
        <v>0.18993954118671399</v>
      </c>
    </row>
    <row r="3560" spans="1:4" x14ac:dyDescent="0.3">
      <c r="A3560" s="117" t="s">
        <v>15132</v>
      </c>
      <c r="B3560" s="117" t="s">
        <v>15133</v>
      </c>
      <c r="C3560" s="117" t="s">
        <v>7869</v>
      </c>
      <c r="D3560" s="11">
        <v>0.19012731017249801</v>
      </c>
    </row>
    <row r="3561" spans="1:4" x14ac:dyDescent="0.3">
      <c r="A3561" s="117" t="s">
        <v>15134</v>
      </c>
      <c r="B3561" s="117" t="s">
        <v>15135</v>
      </c>
      <c r="C3561" s="117" t="s">
        <v>7869</v>
      </c>
      <c r="D3561" s="11">
        <v>0.190175820495283</v>
      </c>
    </row>
    <row r="3562" spans="1:4" x14ac:dyDescent="0.3">
      <c r="A3562" s="117" t="s">
        <v>15136</v>
      </c>
      <c r="B3562" s="117" t="s">
        <v>15137</v>
      </c>
      <c r="C3562" s="117" t="s">
        <v>7869</v>
      </c>
      <c r="D3562" s="11">
        <v>0.19021801386012999</v>
      </c>
    </row>
    <row r="3563" spans="1:4" x14ac:dyDescent="0.3">
      <c r="A3563" s="117" t="s">
        <v>15138</v>
      </c>
      <c r="B3563" s="117" t="s">
        <v>15139</v>
      </c>
      <c r="C3563" s="117" t="s">
        <v>7869</v>
      </c>
      <c r="D3563" s="11">
        <v>0.19025361101187899</v>
      </c>
    </row>
    <row r="3564" spans="1:4" x14ac:dyDescent="0.3">
      <c r="A3564" s="117" t="s">
        <v>15140</v>
      </c>
      <c r="B3564" s="117" t="s">
        <v>15141</v>
      </c>
      <c r="C3564" s="117" t="s">
        <v>7869</v>
      </c>
      <c r="D3564" s="11">
        <v>0.190299327275397</v>
      </c>
    </row>
    <row r="3565" spans="1:4" x14ac:dyDescent="0.3">
      <c r="A3565" s="117" t="s">
        <v>15142</v>
      </c>
      <c r="B3565" s="117" t="s">
        <v>15143</v>
      </c>
      <c r="C3565" s="117" t="s">
        <v>7869</v>
      </c>
      <c r="D3565" s="11">
        <v>0.190299327275397</v>
      </c>
    </row>
    <row r="3566" spans="1:4" x14ac:dyDescent="0.3">
      <c r="A3566" s="117" t="s">
        <v>15144</v>
      </c>
      <c r="B3566" s="117" t="s">
        <v>15145</v>
      </c>
      <c r="C3566" s="117" t="s">
        <v>7869</v>
      </c>
      <c r="D3566" s="11">
        <v>0.190335726869611</v>
      </c>
    </row>
    <row r="3567" spans="1:4" x14ac:dyDescent="0.3">
      <c r="A3567" s="117" t="s">
        <v>15146</v>
      </c>
      <c r="B3567" s="117" t="s">
        <v>15147</v>
      </c>
      <c r="C3567" s="117" t="s">
        <v>7869</v>
      </c>
      <c r="D3567" s="11">
        <v>0.190392368835993</v>
      </c>
    </row>
    <row r="3568" spans="1:4" x14ac:dyDescent="0.3">
      <c r="A3568" s="117" t="s">
        <v>15148</v>
      </c>
      <c r="B3568" s="117" t="s">
        <v>15149</v>
      </c>
      <c r="C3568" s="117" t="s">
        <v>7869</v>
      </c>
      <c r="D3568" s="11">
        <v>0.19041553038800399</v>
      </c>
    </row>
    <row r="3569" spans="1:4" x14ac:dyDescent="0.3">
      <c r="A3569" s="117" t="s">
        <v>15150</v>
      </c>
      <c r="B3569" s="117" t="s">
        <v>15150</v>
      </c>
      <c r="C3569" s="117" t="s">
        <v>7869</v>
      </c>
      <c r="D3569" s="11">
        <v>0.19051261101980099</v>
      </c>
    </row>
    <row r="3570" spans="1:4" x14ac:dyDescent="0.3">
      <c r="A3570" s="117" t="s">
        <v>15151</v>
      </c>
      <c r="B3570" s="117" t="s">
        <v>15152</v>
      </c>
      <c r="C3570" s="117" t="s">
        <v>7869</v>
      </c>
      <c r="D3570" s="11">
        <v>0.190514007687409</v>
      </c>
    </row>
    <row r="3571" spans="1:4" x14ac:dyDescent="0.3">
      <c r="A3571" s="117" t="s">
        <v>15153</v>
      </c>
      <c r="B3571" s="117" t="s">
        <v>15154</v>
      </c>
      <c r="C3571" s="117" t="s">
        <v>7869</v>
      </c>
      <c r="D3571" s="11">
        <v>0.190528124346069</v>
      </c>
    </row>
    <row r="3572" spans="1:4" x14ac:dyDescent="0.3">
      <c r="A3572" s="117" t="s">
        <v>15155</v>
      </c>
      <c r="B3572" s="117" t="s">
        <v>15156</v>
      </c>
      <c r="C3572" s="117" t="s">
        <v>7869</v>
      </c>
      <c r="D3572" s="11">
        <v>0.19053076048800099</v>
      </c>
    </row>
    <row r="3573" spans="1:4" x14ac:dyDescent="0.3">
      <c r="A3573" s="117" t="s">
        <v>15157</v>
      </c>
      <c r="B3573" s="117" t="s">
        <v>15158</v>
      </c>
      <c r="C3573" s="117" t="s">
        <v>7869</v>
      </c>
      <c r="D3573" s="11">
        <v>0.19056609166876001</v>
      </c>
    </row>
    <row r="3574" spans="1:4" x14ac:dyDescent="0.3">
      <c r="A3574" s="117" t="s">
        <v>15159</v>
      </c>
      <c r="B3574" s="117" t="s">
        <v>15160</v>
      </c>
      <c r="C3574" s="117" t="s">
        <v>7869</v>
      </c>
      <c r="D3574" s="11">
        <v>0.190614302416309</v>
      </c>
    </row>
    <row r="3575" spans="1:4" x14ac:dyDescent="0.3">
      <c r="A3575" s="117" t="s">
        <v>15161</v>
      </c>
      <c r="B3575" s="117" t="s">
        <v>15162</v>
      </c>
      <c r="C3575" s="117" t="s">
        <v>7869</v>
      </c>
      <c r="D3575" s="11">
        <v>0.190624788390545</v>
      </c>
    </row>
    <row r="3576" spans="1:4" x14ac:dyDescent="0.3">
      <c r="A3576" s="117" t="s">
        <v>15163</v>
      </c>
      <c r="B3576" s="117" t="s">
        <v>15164</v>
      </c>
      <c r="C3576" s="117" t="s">
        <v>7869</v>
      </c>
      <c r="D3576" s="11">
        <v>0.19068294279145301</v>
      </c>
    </row>
    <row r="3577" spans="1:4" x14ac:dyDescent="0.3">
      <c r="A3577" s="117" t="s">
        <v>15165</v>
      </c>
      <c r="B3577" s="117" t="s">
        <v>15166</v>
      </c>
      <c r="C3577" s="117" t="s">
        <v>7869</v>
      </c>
      <c r="D3577" s="11">
        <v>0.19098981604144699</v>
      </c>
    </row>
    <row r="3578" spans="1:4" x14ac:dyDescent="0.3">
      <c r="A3578" s="117" t="s">
        <v>15167</v>
      </c>
      <c r="B3578" s="117" t="s">
        <v>15168</v>
      </c>
      <c r="C3578" s="117" t="s">
        <v>7869</v>
      </c>
      <c r="D3578" s="11">
        <v>0.19099929595116999</v>
      </c>
    </row>
    <row r="3579" spans="1:4" x14ac:dyDescent="0.3">
      <c r="A3579" s="117" t="s">
        <v>15169</v>
      </c>
      <c r="B3579" s="117" t="s">
        <v>15170</v>
      </c>
      <c r="C3579" s="117" t="s">
        <v>7869</v>
      </c>
      <c r="D3579" s="11">
        <v>0.19100570315750001</v>
      </c>
    </row>
    <row r="3580" spans="1:4" x14ac:dyDescent="0.3">
      <c r="A3580" s="117" t="s">
        <v>15171</v>
      </c>
      <c r="B3580" s="117" t="s">
        <v>15172</v>
      </c>
      <c r="C3580" s="117" t="s">
        <v>7869</v>
      </c>
      <c r="D3580" s="11">
        <v>0.19100570315750001</v>
      </c>
    </row>
    <row r="3581" spans="1:4" x14ac:dyDescent="0.3">
      <c r="A3581" s="117" t="s">
        <v>15173</v>
      </c>
      <c r="B3581" s="117" t="s">
        <v>15174</v>
      </c>
      <c r="C3581" s="117" t="s">
        <v>7869</v>
      </c>
      <c r="D3581" s="11">
        <v>0.19100570315750001</v>
      </c>
    </row>
    <row r="3582" spans="1:4" x14ac:dyDescent="0.3">
      <c r="A3582" s="117" t="s">
        <v>15175</v>
      </c>
      <c r="B3582" s="117" t="s">
        <v>15176</v>
      </c>
      <c r="C3582" s="117" t="s">
        <v>7869</v>
      </c>
      <c r="D3582" s="11">
        <v>0.19100570315750001</v>
      </c>
    </row>
    <row r="3583" spans="1:4" x14ac:dyDescent="0.3">
      <c r="A3583" s="117" t="s">
        <v>15177</v>
      </c>
      <c r="B3583" s="117" t="s">
        <v>15178</v>
      </c>
      <c r="C3583" s="117" t="s">
        <v>7869</v>
      </c>
      <c r="D3583" s="11">
        <v>0.19100570315750001</v>
      </c>
    </row>
    <row r="3584" spans="1:4" x14ac:dyDescent="0.3">
      <c r="A3584" s="117" t="s">
        <v>15179</v>
      </c>
      <c r="B3584" s="117" t="s">
        <v>15180</v>
      </c>
      <c r="C3584" s="117" t="s">
        <v>7869</v>
      </c>
      <c r="D3584" s="11">
        <v>0.19100570315750001</v>
      </c>
    </row>
    <row r="3585" spans="1:4" x14ac:dyDescent="0.3">
      <c r="A3585" s="117" t="s">
        <v>15181</v>
      </c>
      <c r="B3585" s="117" t="s">
        <v>15182</v>
      </c>
      <c r="C3585" s="117" t="s">
        <v>7869</v>
      </c>
      <c r="D3585" s="11">
        <v>0.19100570315750001</v>
      </c>
    </row>
    <row r="3586" spans="1:4" x14ac:dyDescent="0.3">
      <c r="A3586" s="117" t="s">
        <v>15183</v>
      </c>
      <c r="B3586" s="117" t="s">
        <v>15184</v>
      </c>
      <c r="C3586" s="117" t="s">
        <v>7869</v>
      </c>
      <c r="D3586" s="11">
        <v>0.19100570315750001</v>
      </c>
    </row>
    <row r="3587" spans="1:4" x14ac:dyDescent="0.3">
      <c r="A3587" s="117" t="s">
        <v>15185</v>
      </c>
      <c r="B3587" s="117" t="s">
        <v>15186</v>
      </c>
      <c r="C3587" s="117" t="s">
        <v>7869</v>
      </c>
      <c r="D3587" s="11">
        <v>0.19100570315750001</v>
      </c>
    </row>
    <row r="3588" spans="1:4" x14ac:dyDescent="0.3">
      <c r="A3588" s="117" t="s">
        <v>15187</v>
      </c>
      <c r="B3588" s="117" t="s">
        <v>15188</v>
      </c>
      <c r="C3588" s="117" t="s">
        <v>7869</v>
      </c>
      <c r="D3588" s="11">
        <v>0.19137273326569201</v>
      </c>
    </row>
    <row r="3589" spans="1:4" x14ac:dyDescent="0.3">
      <c r="A3589" s="117" t="s">
        <v>15189</v>
      </c>
      <c r="B3589" s="117" t="s">
        <v>15190</v>
      </c>
      <c r="C3589" s="117" t="s">
        <v>7869</v>
      </c>
      <c r="D3589" s="11">
        <v>0.191381395622754</v>
      </c>
    </row>
    <row r="3590" spans="1:4" x14ac:dyDescent="0.3">
      <c r="A3590" s="117" t="s">
        <v>15191</v>
      </c>
      <c r="B3590" s="117" t="s">
        <v>15192</v>
      </c>
      <c r="C3590" s="117" t="s">
        <v>7869</v>
      </c>
      <c r="D3590" s="11">
        <v>0.191503221127717</v>
      </c>
    </row>
    <row r="3591" spans="1:4" x14ac:dyDescent="0.3">
      <c r="A3591" s="117" t="s">
        <v>15193</v>
      </c>
      <c r="B3591" s="117" t="s">
        <v>15194</v>
      </c>
      <c r="C3591" s="117" t="s">
        <v>7869</v>
      </c>
      <c r="D3591" s="11">
        <v>0.191618423895108</v>
      </c>
    </row>
    <row r="3592" spans="1:4" x14ac:dyDescent="0.3">
      <c r="A3592" s="117" t="s">
        <v>15195</v>
      </c>
      <c r="B3592" s="117" t="s">
        <v>15196</v>
      </c>
      <c r="C3592" s="117" t="s">
        <v>7869</v>
      </c>
      <c r="D3592" s="11">
        <v>0.19190841977269699</v>
      </c>
    </row>
    <row r="3593" spans="1:4" x14ac:dyDescent="0.3">
      <c r="A3593" s="117" t="s">
        <v>15197</v>
      </c>
      <c r="B3593" s="117" t="s">
        <v>15198</v>
      </c>
      <c r="C3593" s="117" t="s">
        <v>7869</v>
      </c>
      <c r="D3593" s="11">
        <v>0.19212123580072099</v>
      </c>
    </row>
    <row r="3594" spans="1:4" x14ac:dyDescent="0.3">
      <c r="A3594" s="117" t="s">
        <v>15199</v>
      </c>
      <c r="B3594" s="117" t="s">
        <v>15200</v>
      </c>
      <c r="C3594" s="117" t="s">
        <v>7869</v>
      </c>
      <c r="D3594" s="11">
        <v>0.19240758061636801</v>
      </c>
    </row>
    <row r="3595" spans="1:4" x14ac:dyDescent="0.3">
      <c r="A3595" s="117" t="s">
        <v>15201</v>
      </c>
      <c r="B3595" s="117" t="s">
        <v>15201</v>
      </c>
      <c r="C3595" s="117" t="s">
        <v>7869</v>
      </c>
      <c r="D3595" s="11">
        <v>0.19250951440325101</v>
      </c>
    </row>
    <row r="3596" spans="1:4" x14ac:dyDescent="0.3">
      <c r="A3596" s="117" t="s">
        <v>15202</v>
      </c>
      <c r="B3596" s="117" t="s">
        <v>15203</v>
      </c>
      <c r="C3596" s="117" t="s">
        <v>7869</v>
      </c>
      <c r="D3596" s="11">
        <v>0.192513247104243</v>
      </c>
    </row>
    <row r="3597" spans="1:4" x14ac:dyDescent="0.3">
      <c r="A3597" s="117" t="s">
        <v>15204</v>
      </c>
      <c r="B3597" s="117" t="s">
        <v>15205</v>
      </c>
      <c r="C3597" s="117" t="s">
        <v>7869</v>
      </c>
      <c r="D3597" s="11">
        <v>0.192552303897671</v>
      </c>
    </row>
    <row r="3598" spans="1:4" x14ac:dyDescent="0.3">
      <c r="A3598" s="117" t="s">
        <v>15206</v>
      </c>
      <c r="B3598" s="117" t="s">
        <v>15207</v>
      </c>
      <c r="C3598" s="117" t="s">
        <v>7869</v>
      </c>
      <c r="D3598" s="11">
        <v>0.19257683340901399</v>
      </c>
    </row>
    <row r="3599" spans="1:4" x14ac:dyDescent="0.3">
      <c r="A3599" s="117" t="s">
        <v>15208</v>
      </c>
      <c r="B3599" s="117" t="s">
        <v>15209</v>
      </c>
      <c r="C3599" s="117" t="s">
        <v>7869</v>
      </c>
      <c r="D3599" s="11">
        <v>0.19278167397750501</v>
      </c>
    </row>
    <row r="3600" spans="1:4" x14ac:dyDescent="0.3">
      <c r="A3600" s="117" t="s">
        <v>15210</v>
      </c>
      <c r="B3600" s="117" t="s">
        <v>15211</v>
      </c>
      <c r="C3600" s="117" t="s">
        <v>7869</v>
      </c>
      <c r="D3600" s="11">
        <v>0.19281110445642199</v>
      </c>
    </row>
    <row r="3601" spans="1:4" x14ac:dyDescent="0.3">
      <c r="A3601" s="117" t="s">
        <v>15212</v>
      </c>
      <c r="B3601" s="117" t="s">
        <v>15213</v>
      </c>
      <c r="C3601" s="117" t="s">
        <v>7869</v>
      </c>
      <c r="D3601" s="11">
        <v>0.192822989415389</v>
      </c>
    </row>
    <row r="3602" spans="1:4" x14ac:dyDescent="0.3">
      <c r="A3602" s="117" t="s">
        <v>15214</v>
      </c>
      <c r="B3602" s="117" t="s">
        <v>15215</v>
      </c>
      <c r="C3602" s="117" t="s">
        <v>7869</v>
      </c>
      <c r="D3602" s="11">
        <v>0.19282545936668</v>
      </c>
    </row>
    <row r="3603" spans="1:4" x14ac:dyDescent="0.3">
      <c r="A3603" s="117" t="s">
        <v>15216</v>
      </c>
      <c r="B3603" s="117" t="s">
        <v>15217</v>
      </c>
      <c r="C3603" s="117" t="s">
        <v>7869</v>
      </c>
      <c r="D3603" s="11">
        <v>0.19297043253497401</v>
      </c>
    </row>
    <row r="3604" spans="1:4" x14ac:dyDescent="0.3">
      <c r="A3604" s="117" t="s">
        <v>15218</v>
      </c>
      <c r="B3604" s="117" t="s">
        <v>15219</v>
      </c>
      <c r="C3604" s="117" t="s">
        <v>7869</v>
      </c>
      <c r="D3604" s="11">
        <v>0.19297261401149601</v>
      </c>
    </row>
    <row r="3605" spans="1:4" x14ac:dyDescent="0.3">
      <c r="A3605" s="117" t="s">
        <v>15220</v>
      </c>
      <c r="B3605" s="117" t="s">
        <v>15221</v>
      </c>
      <c r="C3605" s="117" t="s">
        <v>7869</v>
      </c>
      <c r="D3605" s="11">
        <v>0.19305669320817401</v>
      </c>
    </row>
    <row r="3606" spans="1:4" x14ac:dyDescent="0.3">
      <c r="A3606" s="117" t="s">
        <v>15222</v>
      </c>
      <c r="B3606" s="117" t="s">
        <v>15223</v>
      </c>
      <c r="C3606" s="117" t="s">
        <v>7869</v>
      </c>
      <c r="D3606" s="11">
        <v>0.19308407843989001</v>
      </c>
    </row>
    <row r="3607" spans="1:4" x14ac:dyDescent="0.3">
      <c r="A3607" s="117" t="s">
        <v>15224</v>
      </c>
      <c r="B3607" s="117" t="s">
        <v>15225</v>
      </c>
      <c r="C3607" s="117" t="s">
        <v>7869</v>
      </c>
      <c r="D3607" s="11">
        <v>0.193155285970326</v>
      </c>
    </row>
    <row r="3608" spans="1:4" x14ac:dyDescent="0.3">
      <c r="A3608" s="117" t="s">
        <v>15226</v>
      </c>
      <c r="B3608" s="117" t="s">
        <v>15227</v>
      </c>
      <c r="C3608" s="117" t="s">
        <v>7869</v>
      </c>
      <c r="D3608" s="11">
        <v>0.19319896751385701</v>
      </c>
    </row>
    <row r="3609" spans="1:4" x14ac:dyDescent="0.3">
      <c r="A3609" s="117" t="s">
        <v>15228</v>
      </c>
      <c r="B3609" s="117" t="s">
        <v>15229</v>
      </c>
      <c r="C3609" s="117" t="s">
        <v>7869</v>
      </c>
      <c r="D3609" s="11">
        <v>0.19322393986720199</v>
      </c>
    </row>
    <row r="3610" spans="1:4" x14ac:dyDescent="0.3">
      <c r="A3610" s="117" t="s">
        <v>15230</v>
      </c>
      <c r="B3610" s="117" t="s">
        <v>15231</v>
      </c>
      <c r="C3610" s="117" t="s">
        <v>7869</v>
      </c>
      <c r="D3610" s="11">
        <v>0.193354189815443</v>
      </c>
    </row>
    <row r="3611" spans="1:4" x14ac:dyDescent="0.3">
      <c r="A3611" s="117" t="s">
        <v>15232</v>
      </c>
      <c r="B3611" s="117" t="s">
        <v>15233</v>
      </c>
      <c r="C3611" s="117" t="s">
        <v>7869</v>
      </c>
      <c r="D3611" s="11">
        <v>0.19351939596297901</v>
      </c>
    </row>
    <row r="3612" spans="1:4" x14ac:dyDescent="0.3">
      <c r="A3612" s="117" t="s">
        <v>15234</v>
      </c>
      <c r="B3612" s="117" t="s">
        <v>15235</v>
      </c>
      <c r="C3612" s="117" t="s">
        <v>7869</v>
      </c>
      <c r="D3612" s="11">
        <v>0.193538066556799</v>
      </c>
    </row>
    <row r="3613" spans="1:4" x14ac:dyDescent="0.3">
      <c r="A3613" s="117" t="s">
        <v>15236</v>
      </c>
      <c r="B3613" s="117" t="s">
        <v>15237</v>
      </c>
      <c r="C3613" s="117" t="s">
        <v>7869</v>
      </c>
      <c r="D3613" s="11">
        <v>0.19354602543890001</v>
      </c>
    </row>
    <row r="3614" spans="1:4" x14ac:dyDescent="0.3">
      <c r="A3614" s="117" t="s">
        <v>15238</v>
      </c>
      <c r="B3614" s="117" t="s">
        <v>15239</v>
      </c>
      <c r="C3614" s="117" t="s">
        <v>7869</v>
      </c>
      <c r="D3614" s="11">
        <v>0.1935667719751</v>
      </c>
    </row>
    <row r="3615" spans="1:4" x14ac:dyDescent="0.3">
      <c r="A3615" s="117" t="s">
        <v>15240</v>
      </c>
      <c r="B3615" s="117" t="s">
        <v>15241</v>
      </c>
      <c r="C3615" s="117" t="s">
        <v>7869</v>
      </c>
      <c r="D3615" s="11">
        <v>0.19373423012601401</v>
      </c>
    </row>
    <row r="3616" spans="1:4" x14ac:dyDescent="0.3">
      <c r="A3616" s="117" t="s">
        <v>15242</v>
      </c>
      <c r="B3616" s="117" t="s">
        <v>15243</v>
      </c>
      <c r="C3616" s="117" t="s">
        <v>7869</v>
      </c>
      <c r="D3616" s="11">
        <v>0.19373423012601401</v>
      </c>
    </row>
    <row r="3617" spans="1:4" x14ac:dyDescent="0.3">
      <c r="A3617" s="117" t="s">
        <v>15244</v>
      </c>
      <c r="B3617" s="117" t="s">
        <v>15245</v>
      </c>
      <c r="C3617" s="117" t="s">
        <v>7869</v>
      </c>
      <c r="D3617" s="11">
        <v>0.193787512069306</v>
      </c>
    </row>
    <row r="3618" spans="1:4" x14ac:dyDescent="0.3">
      <c r="A3618" s="117" t="s">
        <v>15246</v>
      </c>
      <c r="B3618" s="117" t="s">
        <v>15247</v>
      </c>
      <c r="C3618" s="117" t="s">
        <v>7869</v>
      </c>
      <c r="D3618" s="11">
        <v>0.19385201431824001</v>
      </c>
    </row>
    <row r="3619" spans="1:4" x14ac:dyDescent="0.3">
      <c r="A3619" s="117" t="s">
        <v>15248</v>
      </c>
      <c r="B3619" s="117" t="s">
        <v>15249</v>
      </c>
      <c r="C3619" s="117" t="s">
        <v>7869</v>
      </c>
      <c r="D3619" s="11">
        <v>0.19409224148573401</v>
      </c>
    </row>
    <row r="3620" spans="1:4" x14ac:dyDescent="0.3">
      <c r="A3620" s="117" t="s">
        <v>15250</v>
      </c>
      <c r="B3620" s="117" t="s">
        <v>15251</v>
      </c>
      <c r="C3620" s="117" t="s">
        <v>7869</v>
      </c>
      <c r="D3620" s="11">
        <v>0.19409224148573401</v>
      </c>
    </row>
    <row r="3621" spans="1:4" x14ac:dyDescent="0.3">
      <c r="A3621" s="117" t="s">
        <v>15252</v>
      </c>
      <c r="B3621" s="117" t="s">
        <v>15253</v>
      </c>
      <c r="C3621" s="117" t="s">
        <v>7869</v>
      </c>
      <c r="D3621" s="11">
        <v>0.19417355975797301</v>
      </c>
    </row>
    <row r="3622" spans="1:4" x14ac:dyDescent="0.3">
      <c r="A3622" s="117" t="s">
        <v>15254</v>
      </c>
      <c r="B3622" s="117" t="s">
        <v>15255</v>
      </c>
      <c r="C3622" s="117" t="s">
        <v>7869</v>
      </c>
      <c r="D3622" s="11">
        <v>0.19417832062465401</v>
      </c>
    </row>
    <row r="3623" spans="1:4" x14ac:dyDescent="0.3">
      <c r="A3623" s="117" t="s">
        <v>15256</v>
      </c>
      <c r="B3623" s="117" t="s">
        <v>15257</v>
      </c>
      <c r="C3623" s="117" t="s">
        <v>7869</v>
      </c>
      <c r="D3623" s="11">
        <v>0.19423940919260099</v>
      </c>
    </row>
    <row r="3624" spans="1:4" x14ac:dyDescent="0.3">
      <c r="A3624" s="117" t="s">
        <v>15258</v>
      </c>
      <c r="B3624" s="117" t="s">
        <v>15259</v>
      </c>
      <c r="C3624" s="117" t="s">
        <v>7869</v>
      </c>
      <c r="D3624" s="11">
        <v>0.19428326136499499</v>
      </c>
    </row>
    <row r="3625" spans="1:4" x14ac:dyDescent="0.3">
      <c r="A3625" s="117" t="s">
        <v>15260</v>
      </c>
      <c r="B3625" s="117" t="s">
        <v>15261</v>
      </c>
      <c r="C3625" s="117" t="s">
        <v>7869</v>
      </c>
      <c r="D3625" s="11">
        <v>0.19466722841682699</v>
      </c>
    </row>
    <row r="3626" spans="1:4" x14ac:dyDescent="0.3">
      <c r="A3626" s="117" t="s">
        <v>15262</v>
      </c>
      <c r="B3626" s="117" t="s">
        <v>15263</v>
      </c>
      <c r="C3626" s="117" t="s">
        <v>7869</v>
      </c>
      <c r="D3626" s="11">
        <v>0.19470775813368299</v>
      </c>
    </row>
    <row r="3627" spans="1:4" x14ac:dyDescent="0.3">
      <c r="A3627" s="117" t="s">
        <v>15264</v>
      </c>
      <c r="B3627" s="117" t="s">
        <v>15265</v>
      </c>
      <c r="C3627" s="117" t="s">
        <v>7869</v>
      </c>
      <c r="D3627" s="11">
        <v>0.194867464228174</v>
      </c>
    </row>
    <row r="3628" spans="1:4" x14ac:dyDescent="0.3">
      <c r="A3628" s="117" t="s">
        <v>15266</v>
      </c>
      <c r="B3628" s="117" t="s">
        <v>15267</v>
      </c>
      <c r="C3628" s="117" t="s">
        <v>7869</v>
      </c>
      <c r="D3628" s="11">
        <v>0.19487629186298899</v>
      </c>
    </row>
    <row r="3629" spans="1:4" x14ac:dyDescent="0.3">
      <c r="A3629" s="117" t="s">
        <v>15268</v>
      </c>
      <c r="B3629" s="117" t="s">
        <v>15269</v>
      </c>
      <c r="C3629" s="117" t="s">
        <v>7869</v>
      </c>
      <c r="D3629" s="11">
        <v>0.19490477853759899</v>
      </c>
    </row>
    <row r="3630" spans="1:4" x14ac:dyDescent="0.3">
      <c r="A3630" s="117" t="s">
        <v>15270</v>
      </c>
      <c r="B3630" s="117" t="s">
        <v>15271</v>
      </c>
      <c r="C3630" s="117" t="s">
        <v>7869</v>
      </c>
      <c r="D3630" s="11">
        <v>0.19504321684449399</v>
      </c>
    </row>
    <row r="3631" spans="1:4" x14ac:dyDescent="0.3">
      <c r="A3631" s="117" t="s">
        <v>15272</v>
      </c>
      <c r="B3631" s="117" t="s">
        <v>15273</v>
      </c>
      <c r="C3631" s="117" t="s">
        <v>7869</v>
      </c>
      <c r="D3631" s="11">
        <v>0.19504554185006701</v>
      </c>
    </row>
    <row r="3632" spans="1:4" x14ac:dyDescent="0.3">
      <c r="A3632" s="117" t="s">
        <v>15274</v>
      </c>
      <c r="B3632" s="117" t="s">
        <v>15275</v>
      </c>
      <c r="C3632" s="117" t="s">
        <v>7869</v>
      </c>
      <c r="D3632" s="11">
        <v>0.195148881577174</v>
      </c>
    </row>
    <row r="3633" spans="1:4" x14ac:dyDescent="0.3">
      <c r="A3633" s="117" t="s">
        <v>15276</v>
      </c>
      <c r="B3633" s="117" t="s">
        <v>15277</v>
      </c>
      <c r="C3633" s="117" t="s">
        <v>7869</v>
      </c>
      <c r="D3633" s="11">
        <v>0.19520568718072501</v>
      </c>
    </row>
    <row r="3634" spans="1:4" x14ac:dyDescent="0.3">
      <c r="A3634" s="117" t="s">
        <v>15278</v>
      </c>
      <c r="B3634" s="117" t="s">
        <v>15279</v>
      </c>
      <c r="C3634" s="117" t="s">
        <v>7869</v>
      </c>
      <c r="D3634" s="11">
        <v>0.19546249469506999</v>
      </c>
    </row>
    <row r="3635" spans="1:4" x14ac:dyDescent="0.3">
      <c r="A3635" s="117" t="s">
        <v>15280</v>
      </c>
      <c r="B3635" s="117" t="s">
        <v>15281</v>
      </c>
      <c r="C3635" s="117" t="s">
        <v>7869</v>
      </c>
      <c r="D3635" s="11">
        <v>0.19546467205447601</v>
      </c>
    </row>
    <row r="3636" spans="1:4" x14ac:dyDescent="0.3">
      <c r="A3636" s="117" t="s">
        <v>15282</v>
      </c>
      <c r="B3636" s="117" t="s">
        <v>15283</v>
      </c>
      <c r="C3636" s="117" t="s">
        <v>7869</v>
      </c>
      <c r="D3636" s="11">
        <v>0.19565853623861601</v>
      </c>
    </row>
    <row r="3637" spans="1:4" x14ac:dyDescent="0.3">
      <c r="A3637" s="117" t="s">
        <v>15284</v>
      </c>
      <c r="B3637" s="117" t="s">
        <v>15285</v>
      </c>
      <c r="C3637" s="117" t="s">
        <v>7869</v>
      </c>
      <c r="D3637" s="11">
        <v>0.19568652100950501</v>
      </c>
    </row>
    <row r="3638" spans="1:4" x14ac:dyDescent="0.3">
      <c r="A3638" s="117" t="s">
        <v>15286</v>
      </c>
      <c r="B3638" s="117" t="s">
        <v>15287</v>
      </c>
      <c r="C3638" s="117" t="s">
        <v>7869</v>
      </c>
      <c r="D3638" s="11">
        <v>0.19573516282425399</v>
      </c>
    </row>
    <row r="3639" spans="1:4" x14ac:dyDescent="0.3">
      <c r="A3639" s="117" t="s">
        <v>15288</v>
      </c>
      <c r="B3639" s="117" t="s">
        <v>15289</v>
      </c>
      <c r="C3639" s="117" t="s">
        <v>7869</v>
      </c>
      <c r="D3639" s="11">
        <v>0.195739619993027</v>
      </c>
    </row>
    <row r="3640" spans="1:4" x14ac:dyDescent="0.3">
      <c r="A3640" s="117" t="s">
        <v>15290</v>
      </c>
      <c r="B3640" s="117" t="s">
        <v>15291</v>
      </c>
      <c r="C3640" s="117" t="s">
        <v>7869</v>
      </c>
      <c r="D3640" s="11">
        <v>0.195789646799858</v>
      </c>
    </row>
    <row r="3641" spans="1:4" x14ac:dyDescent="0.3">
      <c r="A3641" s="117" t="s">
        <v>15292</v>
      </c>
      <c r="B3641" s="117" t="s">
        <v>15293</v>
      </c>
      <c r="C3641" s="117" t="s">
        <v>7869</v>
      </c>
      <c r="D3641" s="11">
        <v>0.19593455494749701</v>
      </c>
    </row>
    <row r="3642" spans="1:4" x14ac:dyDescent="0.3">
      <c r="A3642" s="117" t="s">
        <v>15294</v>
      </c>
      <c r="B3642" s="117" t="s">
        <v>15295</v>
      </c>
      <c r="C3642" s="117" t="s">
        <v>7869</v>
      </c>
      <c r="D3642" s="11">
        <v>0.19594831478067901</v>
      </c>
    </row>
    <row r="3643" spans="1:4" x14ac:dyDescent="0.3">
      <c r="A3643" s="117" t="s">
        <v>15296</v>
      </c>
      <c r="B3643" s="117" t="s">
        <v>15297</v>
      </c>
      <c r="C3643" s="117" t="s">
        <v>7869</v>
      </c>
      <c r="D3643" s="11">
        <v>0.19599824989887699</v>
      </c>
    </row>
    <row r="3644" spans="1:4" x14ac:dyDescent="0.3">
      <c r="A3644" s="117" t="s">
        <v>15298</v>
      </c>
      <c r="B3644" s="117" t="s">
        <v>15299</v>
      </c>
      <c r="C3644" s="117" t="s">
        <v>7869</v>
      </c>
      <c r="D3644" s="11">
        <v>0.19600836519195999</v>
      </c>
    </row>
    <row r="3645" spans="1:4" x14ac:dyDescent="0.3">
      <c r="A3645" s="117" t="s">
        <v>15300</v>
      </c>
      <c r="B3645" s="117" t="s">
        <v>15301</v>
      </c>
      <c r="C3645" s="117" t="s">
        <v>7869</v>
      </c>
      <c r="D3645" s="11">
        <v>0.196187875506105</v>
      </c>
    </row>
    <row r="3646" spans="1:4" x14ac:dyDescent="0.3">
      <c r="A3646" s="117" t="s">
        <v>15302</v>
      </c>
      <c r="B3646" s="117" t="s">
        <v>15303</v>
      </c>
      <c r="C3646" s="117" t="s">
        <v>7869</v>
      </c>
      <c r="D3646" s="11">
        <v>0.196199596309686</v>
      </c>
    </row>
    <row r="3647" spans="1:4" x14ac:dyDescent="0.3">
      <c r="A3647" s="117" t="s">
        <v>15304</v>
      </c>
      <c r="B3647" s="117" t="s">
        <v>15305</v>
      </c>
      <c r="C3647" s="117" t="s">
        <v>7869</v>
      </c>
      <c r="D3647" s="11">
        <v>0.19623889860089</v>
      </c>
    </row>
    <row r="3648" spans="1:4" x14ac:dyDescent="0.3">
      <c r="A3648" s="117" t="s">
        <v>15306</v>
      </c>
      <c r="B3648" s="117" t="s">
        <v>15307</v>
      </c>
      <c r="C3648" s="117" t="s">
        <v>7869</v>
      </c>
      <c r="D3648" s="11">
        <v>0.19641582706149799</v>
      </c>
    </row>
    <row r="3649" spans="1:4" x14ac:dyDescent="0.3">
      <c r="A3649" s="117" t="s">
        <v>15308</v>
      </c>
      <c r="B3649" s="117" t="s">
        <v>15309</v>
      </c>
      <c r="C3649" s="117" t="s">
        <v>7869</v>
      </c>
      <c r="D3649" s="11">
        <v>0.19643023083686101</v>
      </c>
    </row>
    <row r="3650" spans="1:4" x14ac:dyDescent="0.3">
      <c r="A3650" s="117" t="s">
        <v>15310</v>
      </c>
      <c r="B3650" s="117" t="s">
        <v>15311</v>
      </c>
      <c r="C3650" s="117" t="s">
        <v>7869</v>
      </c>
      <c r="D3650" s="11">
        <v>0.19654782202409299</v>
      </c>
    </row>
    <row r="3651" spans="1:4" x14ac:dyDescent="0.3">
      <c r="A3651" s="117" t="s">
        <v>15312</v>
      </c>
      <c r="B3651" s="117" t="s">
        <v>15313</v>
      </c>
      <c r="C3651" s="117" t="s">
        <v>7869</v>
      </c>
      <c r="D3651" s="11">
        <v>0.196685728324305</v>
      </c>
    </row>
    <row r="3652" spans="1:4" x14ac:dyDescent="0.3">
      <c r="A3652" s="117" t="s">
        <v>15314</v>
      </c>
      <c r="B3652" s="117" t="s">
        <v>15315</v>
      </c>
      <c r="C3652" s="117" t="s">
        <v>7869</v>
      </c>
      <c r="D3652" s="11">
        <v>0.19679379888844301</v>
      </c>
    </row>
    <row r="3653" spans="1:4" x14ac:dyDescent="0.3">
      <c r="A3653" s="117" t="s">
        <v>15316</v>
      </c>
      <c r="B3653" s="117" t="s">
        <v>15317</v>
      </c>
      <c r="C3653" s="117" t="s">
        <v>7869</v>
      </c>
      <c r="D3653" s="11">
        <v>0.19684821346367701</v>
      </c>
    </row>
    <row r="3654" spans="1:4" x14ac:dyDescent="0.3">
      <c r="A3654" s="117" t="s">
        <v>15318</v>
      </c>
      <c r="B3654" s="117" t="s">
        <v>15319</v>
      </c>
      <c r="C3654" s="117" t="s">
        <v>7869</v>
      </c>
      <c r="D3654" s="11">
        <v>0.19699504846004501</v>
      </c>
    </row>
    <row r="3655" spans="1:4" x14ac:dyDescent="0.3">
      <c r="A3655" s="117" t="s">
        <v>15320</v>
      </c>
      <c r="B3655" s="117" t="s">
        <v>15321</v>
      </c>
      <c r="C3655" s="117" t="s">
        <v>7869</v>
      </c>
      <c r="D3655" s="11">
        <v>0.197073026330328</v>
      </c>
    </row>
    <row r="3656" spans="1:4" x14ac:dyDescent="0.3">
      <c r="A3656" s="117" t="s">
        <v>15322</v>
      </c>
      <c r="B3656" s="117" t="s">
        <v>15323</v>
      </c>
      <c r="C3656" s="117" t="s">
        <v>7869</v>
      </c>
      <c r="D3656" s="11">
        <v>0.19708250632079599</v>
      </c>
    </row>
    <row r="3657" spans="1:4" x14ac:dyDescent="0.3">
      <c r="A3657" s="117" t="s">
        <v>15324</v>
      </c>
      <c r="B3657" s="117" t="s">
        <v>15325</v>
      </c>
      <c r="C3657" s="117" t="s">
        <v>7869</v>
      </c>
      <c r="D3657" s="11">
        <v>0.197121223752523</v>
      </c>
    </row>
    <row r="3658" spans="1:4" x14ac:dyDescent="0.3">
      <c r="A3658" s="117" t="s">
        <v>15326</v>
      </c>
      <c r="B3658" s="117" t="s">
        <v>15327</v>
      </c>
      <c r="C3658" s="117" t="s">
        <v>7869</v>
      </c>
      <c r="D3658" s="11">
        <v>0.19725406507726401</v>
      </c>
    </row>
    <row r="3659" spans="1:4" x14ac:dyDescent="0.3">
      <c r="A3659" s="117" t="s">
        <v>15328</v>
      </c>
      <c r="B3659" s="117" t="s">
        <v>15329</v>
      </c>
      <c r="C3659" s="117" t="s">
        <v>7869</v>
      </c>
      <c r="D3659" s="11">
        <v>0.19726583384941099</v>
      </c>
    </row>
    <row r="3660" spans="1:4" x14ac:dyDescent="0.3">
      <c r="A3660" s="117" t="s">
        <v>15330</v>
      </c>
      <c r="B3660" s="117" t="s">
        <v>15331</v>
      </c>
      <c r="C3660" s="117" t="s">
        <v>7869</v>
      </c>
      <c r="D3660" s="11">
        <v>0.19727570255365701</v>
      </c>
    </row>
    <row r="3661" spans="1:4" x14ac:dyDescent="0.3">
      <c r="A3661" s="117" t="s">
        <v>15332</v>
      </c>
      <c r="B3661" s="117" t="s">
        <v>15333</v>
      </c>
      <c r="C3661" s="117" t="s">
        <v>7869</v>
      </c>
      <c r="D3661" s="11">
        <v>0.19749032297751301</v>
      </c>
    </row>
    <row r="3662" spans="1:4" x14ac:dyDescent="0.3">
      <c r="A3662" s="117" t="s">
        <v>15334</v>
      </c>
      <c r="B3662" s="117" t="s">
        <v>15334</v>
      </c>
      <c r="C3662" s="117" t="s">
        <v>7869</v>
      </c>
      <c r="D3662" s="11">
        <v>0.19769296218969401</v>
      </c>
    </row>
    <row r="3663" spans="1:4" x14ac:dyDescent="0.3">
      <c r="A3663" s="117" t="s">
        <v>15335</v>
      </c>
      <c r="B3663" s="117" t="s">
        <v>15336</v>
      </c>
      <c r="C3663" s="117" t="s">
        <v>7869</v>
      </c>
      <c r="D3663" s="11">
        <v>0.19780452684303601</v>
      </c>
    </row>
    <row r="3664" spans="1:4" x14ac:dyDescent="0.3">
      <c r="A3664" s="117" t="s">
        <v>15337</v>
      </c>
      <c r="B3664" s="117" t="s">
        <v>15338</v>
      </c>
      <c r="C3664" s="117" t="s">
        <v>7869</v>
      </c>
      <c r="D3664" s="11">
        <v>0.19806827299621499</v>
      </c>
    </row>
    <row r="3665" spans="1:4" x14ac:dyDescent="0.3">
      <c r="A3665" s="117" t="s">
        <v>15339</v>
      </c>
      <c r="B3665" s="117" t="s">
        <v>15340</v>
      </c>
      <c r="C3665" s="117" t="s">
        <v>7869</v>
      </c>
      <c r="D3665" s="11">
        <v>0.198102544243245</v>
      </c>
    </row>
    <row r="3666" spans="1:4" x14ac:dyDescent="0.3">
      <c r="A3666" s="117" t="s">
        <v>15341</v>
      </c>
      <c r="B3666" s="117" t="s">
        <v>15342</v>
      </c>
      <c r="C3666" s="117" t="s">
        <v>7869</v>
      </c>
      <c r="D3666" s="11">
        <v>0.19841057061016201</v>
      </c>
    </row>
    <row r="3667" spans="1:4" x14ac:dyDescent="0.3">
      <c r="A3667" s="117" t="s">
        <v>15343</v>
      </c>
      <c r="B3667" s="117" t="s">
        <v>15344</v>
      </c>
      <c r="C3667" s="117" t="s">
        <v>7869</v>
      </c>
      <c r="D3667" s="11">
        <v>0.19843079532421601</v>
      </c>
    </row>
    <row r="3668" spans="1:4" x14ac:dyDescent="0.3">
      <c r="A3668" s="117" t="s">
        <v>15345</v>
      </c>
      <c r="B3668" s="117" t="s">
        <v>15346</v>
      </c>
      <c r="C3668" s="117" t="s">
        <v>7869</v>
      </c>
      <c r="D3668" s="11">
        <v>0.198470682115647</v>
      </c>
    </row>
    <row r="3669" spans="1:4" x14ac:dyDescent="0.3">
      <c r="A3669" s="117" t="s">
        <v>15347</v>
      </c>
      <c r="B3669" s="117" t="s">
        <v>15348</v>
      </c>
      <c r="C3669" s="117" t="s">
        <v>7869</v>
      </c>
      <c r="D3669" s="11">
        <v>0.198509738930223</v>
      </c>
    </row>
    <row r="3670" spans="1:4" x14ac:dyDescent="0.3">
      <c r="A3670" s="117" t="s">
        <v>15349</v>
      </c>
      <c r="B3670" s="117" t="s">
        <v>15350</v>
      </c>
      <c r="C3670" s="117" t="s">
        <v>7869</v>
      </c>
      <c r="D3670" s="11">
        <v>0.19853650782274199</v>
      </c>
    </row>
    <row r="3671" spans="1:4" x14ac:dyDescent="0.3">
      <c r="A3671" s="117" t="s">
        <v>15351</v>
      </c>
      <c r="B3671" s="117" t="s">
        <v>15352</v>
      </c>
      <c r="C3671" s="117" t="s">
        <v>7869</v>
      </c>
      <c r="D3671" s="11">
        <v>0.198537927300382</v>
      </c>
    </row>
    <row r="3672" spans="1:4" x14ac:dyDescent="0.3">
      <c r="A3672" s="117" t="s">
        <v>15353</v>
      </c>
      <c r="B3672" s="117" t="s">
        <v>15354</v>
      </c>
      <c r="C3672" s="117" t="s">
        <v>7869</v>
      </c>
      <c r="D3672" s="11">
        <v>0.198607250904689</v>
      </c>
    </row>
    <row r="3673" spans="1:4" x14ac:dyDescent="0.3">
      <c r="A3673" s="117" t="s">
        <v>15355</v>
      </c>
      <c r="B3673" s="117" t="s">
        <v>15356</v>
      </c>
      <c r="C3673" s="117" t="s">
        <v>7869</v>
      </c>
      <c r="D3673" s="11">
        <v>0.19861218563118299</v>
      </c>
    </row>
    <row r="3674" spans="1:4" x14ac:dyDescent="0.3">
      <c r="A3674" s="117" t="s">
        <v>15357</v>
      </c>
      <c r="B3674" s="117" t="s">
        <v>15358</v>
      </c>
      <c r="C3674" s="117" t="s">
        <v>7869</v>
      </c>
      <c r="D3674" s="11">
        <v>0.198703572596023</v>
      </c>
    </row>
    <row r="3675" spans="1:4" x14ac:dyDescent="0.3">
      <c r="A3675" s="117" t="s">
        <v>15359</v>
      </c>
      <c r="B3675" s="117" t="s">
        <v>15360</v>
      </c>
      <c r="C3675" s="117" t="s">
        <v>7869</v>
      </c>
      <c r="D3675" s="11">
        <v>0.198818966867119</v>
      </c>
    </row>
    <row r="3676" spans="1:4" x14ac:dyDescent="0.3">
      <c r="A3676" s="117" t="s">
        <v>15361</v>
      </c>
      <c r="B3676" s="117" t="s">
        <v>15362</v>
      </c>
      <c r="C3676" s="117" t="s">
        <v>7869</v>
      </c>
      <c r="D3676" s="11">
        <v>0.19894771987276599</v>
      </c>
    </row>
    <row r="3677" spans="1:4" x14ac:dyDescent="0.3">
      <c r="A3677" s="117" t="s">
        <v>15363</v>
      </c>
      <c r="B3677" s="117" t="s">
        <v>15364</v>
      </c>
      <c r="C3677" s="117" t="s">
        <v>7869</v>
      </c>
      <c r="D3677" s="11">
        <v>0.19910134721575301</v>
      </c>
    </row>
    <row r="3678" spans="1:4" x14ac:dyDescent="0.3">
      <c r="A3678" s="117" t="s">
        <v>15365</v>
      </c>
      <c r="B3678" s="117" t="s">
        <v>15366</v>
      </c>
      <c r="C3678" s="117" t="s">
        <v>7869</v>
      </c>
      <c r="D3678" s="11">
        <v>0.19932431809454801</v>
      </c>
    </row>
    <row r="3679" spans="1:4" x14ac:dyDescent="0.3">
      <c r="A3679" s="117" t="s">
        <v>15367</v>
      </c>
      <c r="B3679" s="117" t="s">
        <v>15368</v>
      </c>
      <c r="C3679" s="117" t="s">
        <v>7869</v>
      </c>
      <c r="D3679" s="11">
        <v>0.19935514877496399</v>
      </c>
    </row>
    <row r="3680" spans="1:4" x14ac:dyDescent="0.3">
      <c r="A3680" s="117" t="s">
        <v>15369</v>
      </c>
      <c r="B3680" s="117" t="s">
        <v>15370</v>
      </c>
      <c r="C3680" s="117" t="s">
        <v>7869</v>
      </c>
      <c r="D3680" s="11">
        <v>0.199356912245229</v>
      </c>
    </row>
    <row r="3681" spans="1:4" x14ac:dyDescent="0.3">
      <c r="A3681" s="117" t="s">
        <v>15371</v>
      </c>
      <c r="B3681" s="117" t="s">
        <v>15372</v>
      </c>
      <c r="C3681" s="117" t="s">
        <v>7869</v>
      </c>
      <c r="D3681" s="11">
        <v>0.19935779012308999</v>
      </c>
    </row>
    <row r="3682" spans="1:4" x14ac:dyDescent="0.3">
      <c r="A3682" s="117" t="s">
        <v>15373</v>
      </c>
      <c r="B3682" s="117" t="s">
        <v>15374</v>
      </c>
      <c r="C3682" s="117" t="s">
        <v>7869</v>
      </c>
      <c r="D3682" s="11">
        <v>0.199368584349883</v>
      </c>
    </row>
    <row r="3683" spans="1:4" x14ac:dyDescent="0.3">
      <c r="A3683" s="117" t="s">
        <v>15375</v>
      </c>
      <c r="B3683" s="117" t="s">
        <v>15376</v>
      </c>
      <c r="C3683" s="117" t="s">
        <v>7869</v>
      </c>
      <c r="D3683" s="11">
        <v>0.199618511360932</v>
      </c>
    </row>
    <row r="3684" spans="1:4" x14ac:dyDescent="0.3">
      <c r="A3684" s="117" t="s">
        <v>15377</v>
      </c>
      <c r="B3684" s="117" t="s">
        <v>15378</v>
      </c>
      <c r="C3684" s="117" t="s">
        <v>7869</v>
      </c>
      <c r="D3684" s="11">
        <v>0.199718239218421</v>
      </c>
    </row>
    <row r="3685" spans="1:4" x14ac:dyDescent="0.3">
      <c r="A3685" s="117" t="s">
        <v>15379</v>
      </c>
      <c r="B3685" s="117" t="s">
        <v>15380</v>
      </c>
      <c r="C3685" s="117" t="s">
        <v>7869</v>
      </c>
      <c r="D3685" s="11">
        <v>0.199729019909127</v>
      </c>
    </row>
    <row r="3686" spans="1:4" x14ac:dyDescent="0.3">
      <c r="A3686" s="117" t="s">
        <v>15381</v>
      </c>
      <c r="B3686" s="117" t="s">
        <v>15381</v>
      </c>
      <c r="C3686" s="117" t="s">
        <v>7869</v>
      </c>
      <c r="D3686" s="11">
        <v>0.199892694136272</v>
      </c>
    </row>
    <row r="3687" spans="1:4" x14ac:dyDescent="0.3">
      <c r="A3687" s="117" t="s">
        <v>15382</v>
      </c>
      <c r="B3687" s="117" t="s">
        <v>15383</v>
      </c>
      <c r="C3687" s="117" t="s">
        <v>7869</v>
      </c>
      <c r="D3687" s="11">
        <v>0.19996146336152701</v>
      </c>
    </row>
    <row r="3688" spans="1:4" x14ac:dyDescent="0.3">
      <c r="A3688" s="117" t="s">
        <v>15384</v>
      </c>
      <c r="B3688" s="117" t="s">
        <v>15385</v>
      </c>
      <c r="C3688" s="117" t="s">
        <v>7869</v>
      </c>
      <c r="D3688" s="11">
        <v>0.200027453306243</v>
      </c>
    </row>
    <row r="3689" spans="1:4" x14ac:dyDescent="0.3">
      <c r="A3689" s="117" t="s">
        <v>15386</v>
      </c>
      <c r="B3689" s="117" t="s">
        <v>15386</v>
      </c>
      <c r="C3689" s="117" t="s">
        <v>7869</v>
      </c>
      <c r="D3689" s="11">
        <v>0.200038262142332</v>
      </c>
    </row>
    <row r="3690" spans="1:4" x14ac:dyDescent="0.3">
      <c r="A3690" s="117" t="s">
        <v>15387</v>
      </c>
      <c r="B3690" s="117" t="s">
        <v>15388</v>
      </c>
      <c r="C3690" s="117" t="s">
        <v>7869</v>
      </c>
      <c r="D3690" s="11">
        <v>0.20004117971535501</v>
      </c>
    </row>
    <row r="3691" spans="1:4" x14ac:dyDescent="0.3">
      <c r="A3691" s="117" t="s">
        <v>15389</v>
      </c>
      <c r="B3691" s="117" t="s">
        <v>15390</v>
      </c>
      <c r="C3691" s="117" t="s">
        <v>7869</v>
      </c>
      <c r="D3691" s="11">
        <v>0.20006931689867</v>
      </c>
    </row>
    <row r="3692" spans="1:4" x14ac:dyDescent="0.3">
      <c r="A3692" s="117" t="s">
        <v>15391</v>
      </c>
      <c r="B3692" s="117" t="s">
        <v>15392</v>
      </c>
      <c r="C3692" s="117" t="s">
        <v>7869</v>
      </c>
      <c r="D3692" s="11">
        <v>0.200092112949706</v>
      </c>
    </row>
    <row r="3693" spans="1:4" x14ac:dyDescent="0.3">
      <c r="A3693" s="117" t="s">
        <v>15393</v>
      </c>
      <c r="B3693" s="117" t="s">
        <v>15394</v>
      </c>
      <c r="C3693" s="117" t="s">
        <v>7869</v>
      </c>
      <c r="D3693" s="11">
        <v>0.200104751966344</v>
      </c>
    </row>
    <row r="3694" spans="1:4" x14ac:dyDescent="0.3">
      <c r="A3694" s="117" t="s">
        <v>15395</v>
      </c>
      <c r="B3694" s="117" t="s">
        <v>15396</v>
      </c>
      <c r="C3694" s="117" t="s">
        <v>7869</v>
      </c>
      <c r="D3694" s="11">
        <v>0.20021700359015701</v>
      </c>
    </row>
    <row r="3695" spans="1:4" x14ac:dyDescent="0.3">
      <c r="A3695" s="117" t="s">
        <v>15397</v>
      </c>
      <c r="B3695" s="117" t="s">
        <v>15398</v>
      </c>
      <c r="C3695" s="117" t="s">
        <v>7869</v>
      </c>
      <c r="D3695" s="11">
        <v>0.200708710944491</v>
      </c>
    </row>
    <row r="3696" spans="1:4" x14ac:dyDescent="0.3">
      <c r="A3696" s="117" t="s">
        <v>15399</v>
      </c>
      <c r="B3696" s="117" t="s">
        <v>15400</v>
      </c>
      <c r="C3696" s="117" t="s">
        <v>7869</v>
      </c>
      <c r="D3696" s="11">
        <v>0.200742018770107</v>
      </c>
    </row>
    <row r="3697" spans="1:4" x14ac:dyDescent="0.3">
      <c r="A3697" s="117" t="s">
        <v>15401</v>
      </c>
      <c r="B3697" s="117" t="s">
        <v>15402</v>
      </c>
      <c r="C3697" s="117" t="s">
        <v>7869</v>
      </c>
      <c r="D3697" s="11">
        <v>0.20098292287167599</v>
      </c>
    </row>
    <row r="3698" spans="1:4" x14ac:dyDescent="0.3">
      <c r="A3698" s="117" t="s">
        <v>15403</v>
      </c>
      <c r="B3698" s="117" t="s">
        <v>15404</v>
      </c>
      <c r="C3698" s="117" t="s">
        <v>7869</v>
      </c>
      <c r="D3698" s="11">
        <v>0.201118437544341</v>
      </c>
    </row>
    <row r="3699" spans="1:4" x14ac:dyDescent="0.3">
      <c r="A3699" s="117" t="s">
        <v>15405</v>
      </c>
      <c r="B3699" s="117" t="s">
        <v>15406</v>
      </c>
      <c r="C3699" s="117" t="s">
        <v>7869</v>
      </c>
      <c r="D3699" s="11">
        <v>0.20115074645997699</v>
      </c>
    </row>
    <row r="3700" spans="1:4" x14ac:dyDescent="0.3">
      <c r="A3700" s="117" t="s">
        <v>15407</v>
      </c>
      <c r="B3700" s="117" t="s">
        <v>15408</v>
      </c>
      <c r="C3700" s="117" t="s">
        <v>7869</v>
      </c>
      <c r="D3700" s="11">
        <v>0.20125569405191401</v>
      </c>
    </row>
    <row r="3701" spans="1:4" x14ac:dyDescent="0.3">
      <c r="A3701" s="117" t="s">
        <v>15409</v>
      </c>
      <c r="B3701" s="117" t="s">
        <v>15409</v>
      </c>
      <c r="C3701" s="117" t="s">
        <v>7869</v>
      </c>
      <c r="D3701" s="11">
        <v>0.20141908215800999</v>
      </c>
    </row>
    <row r="3702" spans="1:4" x14ac:dyDescent="0.3">
      <c r="A3702" s="117" t="s">
        <v>15410</v>
      </c>
      <c r="B3702" s="117" t="s">
        <v>15410</v>
      </c>
      <c r="C3702" s="117" t="s">
        <v>7869</v>
      </c>
      <c r="D3702" s="11">
        <v>0.20156944138664301</v>
      </c>
    </row>
    <row r="3703" spans="1:4" x14ac:dyDescent="0.3">
      <c r="A3703" s="117" t="s">
        <v>15411</v>
      </c>
      <c r="B3703" s="117" t="s">
        <v>15412</v>
      </c>
      <c r="C3703" s="117" t="s">
        <v>7869</v>
      </c>
      <c r="D3703" s="11">
        <v>0.20174045908688101</v>
      </c>
    </row>
    <row r="3704" spans="1:4" x14ac:dyDescent="0.3">
      <c r="A3704" s="117" t="s">
        <v>15413</v>
      </c>
      <c r="B3704" s="117" t="s">
        <v>15414</v>
      </c>
      <c r="C3704" s="117" t="s">
        <v>7869</v>
      </c>
      <c r="D3704" s="11">
        <v>0.20177305254424399</v>
      </c>
    </row>
    <row r="3705" spans="1:4" x14ac:dyDescent="0.3">
      <c r="A3705" s="117" t="s">
        <v>15415</v>
      </c>
      <c r="B3705" s="117" t="s">
        <v>15416</v>
      </c>
      <c r="C3705" s="117" t="s">
        <v>7869</v>
      </c>
      <c r="D3705" s="11">
        <v>0.202058778256333</v>
      </c>
    </row>
    <row r="3706" spans="1:4" x14ac:dyDescent="0.3">
      <c r="A3706" s="117" t="s">
        <v>15417</v>
      </c>
      <c r="B3706" s="117" t="s">
        <v>15418</v>
      </c>
      <c r="C3706" s="117" t="s">
        <v>7869</v>
      </c>
      <c r="D3706" s="11">
        <v>0.202244510071908</v>
      </c>
    </row>
    <row r="3707" spans="1:4" x14ac:dyDescent="0.3">
      <c r="A3707" s="117" t="s">
        <v>15419</v>
      </c>
      <c r="B3707" s="117" t="s">
        <v>15420</v>
      </c>
      <c r="C3707" s="117" t="s">
        <v>7869</v>
      </c>
      <c r="D3707" s="11">
        <v>0.20227502823303201</v>
      </c>
    </row>
    <row r="3708" spans="1:4" x14ac:dyDescent="0.3">
      <c r="A3708" s="117" t="s">
        <v>15421</v>
      </c>
      <c r="B3708" s="117" t="s">
        <v>15422</v>
      </c>
      <c r="C3708" s="117" t="s">
        <v>7869</v>
      </c>
      <c r="D3708" s="11">
        <v>0.202434706007496</v>
      </c>
    </row>
    <row r="3709" spans="1:4" x14ac:dyDescent="0.3">
      <c r="A3709" s="117" t="s">
        <v>15423</v>
      </c>
      <c r="B3709" s="117" t="s">
        <v>15424</v>
      </c>
      <c r="C3709" s="117" t="s">
        <v>7869</v>
      </c>
      <c r="D3709" s="11">
        <v>0.20243807421059501</v>
      </c>
    </row>
    <row r="3710" spans="1:4" x14ac:dyDescent="0.3">
      <c r="A3710" s="117" t="s">
        <v>15425</v>
      </c>
      <c r="B3710" s="117" t="s">
        <v>15426</v>
      </c>
      <c r="C3710" s="117" t="s">
        <v>7869</v>
      </c>
      <c r="D3710" s="11">
        <v>0.20256395776392799</v>
      </c>
    </row>
    <row r="3711" spans="1:4" x14ac:dyDescent="0.3">
      <c r="A3711" s="117" t="s">
        <v>15427</v>
      </c>
      <c r="B3711" s="117" t="s">
        <v>15428</v>
      </c>
      <c r="C3711" s="117" t="s">
        <v>7869</v>
      </c>
      <c r="D3711" s="11">
        <v>0.20273234170795701</v>
      </c>
    </row>
    <row r="3712" spans="1:4" x14ac:dyDescent="0.3">
      <c r="A3712" s="117" t="s">
        <v>15429</v>
      </c>
      <c r="B3712" s="117" t="s">
        <v>15430</v>
      </c>
      <c r="C3712" s="117" t="s">
        <v>7869</v>
      </c>
      <c r="D3712" s="11">
        <v>0.202753015812665</v>
      </c>
    </row>
    <row r="3713" spans="1:4" x14ac:dyDescent="0.3">
      <c r="A3713" s="117" t="s">
        <v>15431</v>
      </c>
      <c r="B3713" s="117" t="s">
        <v>15432</v>
      </c>
      <c r="C3713" s="117" t="s">
        <v>7869</v>
      </c>
      <c r="D3713" s="11">
        <v>0.20276718107439401</v>
      </c>
    </row>
    <row r="3714" spans="1:4" x14ac:dyDescent="0.3">
      <c r="A3714" s="117" t="s">
        <v>15433</v>
      </c>
      <c r="B3714" s="117" t="s">
        <v>15433</v>
      </c>
      <c r="C3714" s="117" t="s">
        <v>7869</v>
      </c>
      <c r="D3714" s="11">
        <v>0.202965632465926</v>
      </c>
    </row>
    <row r="3715" spans="1:4" x14ac:dyDescent="0.3">
      <c r="A3715" s="117" t="s">
        <v>15434</v>
      </c>
      <c r="B3715" s="117" t="s">
        <v>15434</v>
      </c>
      <c r="C3715" s="117" t="s">
        <v>7869</v>
      </c>
      <c r="D3715" s="11">
        <v>0.202977462831158</v>
      </c>
    </row>
    <row r="3716" spans="1:4" x14ac:dyDescent="0.3">
      <c r="A3716" s="117" t="s">
        <v>15435</v>
      </c>
      <c r="B3716" s="117" t="s">
        <v>15435</v>
      </c>
      <c r="C3716" s="117" t="s">
        <v>7869</v>
      </c>
      <c r="D3716" s="11">
        <v>0.20300818079303601</v>
      </c>
    </row>
    <row r="3717" spans="1:4" x14ac:dyDescent="0.3">
      <c r="A3717" s="117" t="s">
        <v>15436</v>
      </c>
      <c r="B3717" s="117" t="s">
        <v>15437</v>
      </c>
      <c r="C3717" s="117" t="s">
        <v>7869</v>
      </c>
      <c r="D3717" s="11">
        <v>0.203081643121552</v>
      </c>
    </row>
    <row r="3718" spans="1:4" x14ac:dyDescent="0.3">
      <c r="A3718" s="117" t="s">
        <v>15438</v>
      </c>
      <c r="B3718" s="117" t="s">
        <v>15439</v>
      </c>
      <c r="C3718" s="117" t="s">
        <v>7869</v>
      </c>
      <c r="D3718" s="11">
        <v>0.20311375307403301</v>
      </c>
    </row>
    <row r="3719" spans="1:4" x14ac:dyDescent="0.3">
      <c r="A3719" s="117" t="s">
        <v>15440</v>
      </c>
      <c r="B3719" s="117" t="s">
        <v>15441</v>
      </c>
      <c r="C3719" s="117" t="s">
        <v>7869</v>
      </c>
      <c r="D3719" s="11">
        <v>0.20311899223166399</v>
      </c>
    </row>
    <row r="3720" spans="1:4" x14ac:dyDescent="0.3">
      <c r="A3720" s="117" t="s">
        <v>15442</v>
      </c>
      <c r="B3720" s="117" t="s">
        <v>15443</v>
      </c>
      <c r="C3720" s="117" t="s">
        <v>7869</v>
      </c>
      <c r="D3720" s="11">
        <v>0.20319268015557099</v>
      </c>
    </row>
    <row r="3721" spans="1:4" x14ac:dyDescent="0.3">
      <c r="A3721" s="117" t="s">
        <v>15444</v>
      </c>
      <c r="B3721" s="117" t="s">
        <v>15445</v>
      </c>
      <c r="C3721" s="117" t="s">
        <v>7869</v>
      </c>
      <c r="D3721" s="11">
        <v>0.20320168252235499</v>
      </c>
    </row>
    <row r="3722" spans="1:4" x14ac:dyDescent="0.3">
      <c r="A3722" s="117" t="s">
        <v>15446</v>
      </c>
      <c r="B3722" s="117" t="s">
        <v>15447</v>
      </c>
      <c r="C3722" s="117" t="s">
        <v>7869</v>
      </c>
      <c r="D3722" s="11">
        <v>0.203233704450452</v>
      </c>
    </row>
    <row r="3723" spans="1:4" x14ac:dyDescent="0.3">
      <c r="A3723" s="117" t="s">
        <v>15448</v>
      </c>
      <c r="B3723" s="117" t="s">
        <v>15449</v>
      </c>
      <c r="C3723" s="117" t="s">
        <v>7869</v>
      </c>
      <c r="D3723" s="11">
        <v>0.203293285383886</v>
      </c>
    </row>
    <row r="3724" spans="1:4" x14ac:dyDescent="0.3">
      <c r="A3724" s="117" t="s">
        <v>15450</v>
      </c>
      <c r="B3724" s="117" t="s">
        <v>15451</v>
      </c>
      <c r="C3724" s="117" t="s">
        <v>7869</v>
      </c>
      <c r="D3724" s="11">
        <v>0.20333407804711301</v>
      </c>
    </row>
    <row r="3725" spans="1:4" x14ac:dyDescent="0.3">
      <c r="A3725" s="117" t="s">
        <v>15452</v>
      </c>
      <c r="B3725" s="117" t="s">
        <v>15453</v>
      </c>
      <c r="C3725" s="117" t="s">
        <v>7869</v>
      </c>
      <c r="D3725" s="11">
        <v>0.20335969022384501</v>
      </c>
    </row>
    <row r="3726" spans="1:4" x14ac:dyDescent="0.3">
      <c r="A3726" s="117" t="s">
        <v>15454</v>
      </c>
      <c r="B3726" s="117" t="s">
        <v>15455</v>
      </c>
      <c r="C3726" s="117" t="s">
        <v>7869</v>
      </c>
      <c r="D3726" s="11">
        <v>0.203416989338186</v>
      </c>
    </row>
    <row r="3727" spans="1:4" x14ac:dyDescent="0.3">
      <c r="A3727" s="117" t="s">
        <v>15456</v>
      </c>
      <c r="B3727" s="117" t="s">
        <v>15457</v>
      </c>
      <c r="C3727" s="117" t="s">
        <v>7869</v>
      </c>
      <c r="D3727" s="11">
        <v>0.20379055936361101</v>
      </c>
    </row>
    <row r="3728" spans="1:4" x14ac:dyDescent="0.3">
      <c r="A3728" s="117" t="s">
        <v>15458</v>
      </c>
      <c r="B3728" s="117" t="s">
        <v>15459</v>
      </c>
      <c r="C3728" s="117" t="s">
        <v>7869</v>
      </c>
      <c r="D3728" s="11">
        <v>0.20382818682414999</v>
      </c>
    </row>
    <row r="3729" spans="1:4" x14ac:dyDescent="0.3">
      <c r="A3729" s="117" t="s">
        <v>15460</v>
      </c>
      <c r="B3729" s="117" t="s">
        <v>15461</v>
      </c>
      <c r="C3729" s="117" t="s">
        <v>7869</v>
      </c>
      <c r="D3729" s="11">
        <v>0.204008745937278</v>
      </c>
    </row>
    <row r="3730" spans="1:4" x14ac:dyDescent="0.3">
      <c r="A3730" s="117" t="s">
        <v>15462</v>
      </c>
      <c r="B3730" s="117" t="s">
        <v>15463</v>
      </c>
      <c r="C3730" s="117" t="s">
        <v>7869</v>
      </c>
      <c r="D3730" s="11">
        <v>0.20411771935211401</v>
      </c>
    </row>
    <row r="3731" spans="1:4" x14ac:dyDescent="0.3">
      <c r="A3731" s="117" t="s">
        <v>15464</v>
      </c>
      <c r="B3731" s="117" t="s">
        <v>15465</v>
      </c>
      <c r="C3731" s="117" t="s">
        <v>7869</v>
      </c>
      <c r="D3731" s="11">
        <v>0.20457812209158299</v>
      </c>
    </row>
    <row r="3732" spans="1:4" x14ac:dyDescent="0.3">
      <c r="A3732" s="117" t="s">
        <v>15466</v>
      </c>
      <c r="B3732" s="117" t="s">
        <v>15467</v>
      </c>
      <c r="C3732" s="117" t="s">
        <v>7869</v>
      </c>
      <c r="D3732" s="11">
        <v>0.20459975278635201</v>
      </c>
    </row>
    <row r="3733" spans="1:4" x14ac:dyDescent="0.3">
      <c r="A3733" s="117" t="s">
        <v>15468</v>
      </c>
      <c r="B3733" s="117" t="s">
        <v>15469</v>
      </c>
      <c r="C3733" s="117" t="s">
        <v>7869</v>
      </c>
      <c r="D3733" s="11">
        <v>0.20463857349492501</v>
      </c>
    </row>
    <row r="3734" spans="1:4" x14ac:dyDescent="0.3">
      <c r="A3734" s="117" t="s">
        <v>15470</v>
      </c>
      <c r="B3734" s="117" t="s">
        <v>15471</v>
      </c>
      <c r="C3734" s="117" t="s">
        <v>7869</v>
      </c>
      <c r="D3734" s="11">
        <v>0.20467702918904801</v>
      </c>
    </row>
    <row r="3735" spans="1:4" x14ac:dyDescent="0.3">
      <c r="A3735" s="117" t="s">
        <v>15472</v>
      </c>
      <c r="B3735" s="117" t="s">
        <v>15473</v>
      </c>
      <c r="C3735" s="117" t="s">
        <v>7869</v>
      </c>
      <c r="D3735" s="11">
        <v>0.20469149878571499</v>
      </c>
    </row>
    <row r="3736" spans="1:4" x14ac:dyDescent="0.3">
      <c r="A3736" s="117" t="s">
        <v>15474</v>
      </c>
      <c r="B3736" s="117" t="s">
        <v>15475</v>
      </c>
      <c r="C3736" s="117" t="s">
        <v>7869</v>
      </c>
      <c r="D3736" s="11">
        <v>0.20469149878571499</v>
      </c>
    </row>
    <row r="3737" spans="1:4" x14ac:dyDescent="0.3">
      <c r="A3737" s="117" t="s">
        <v>15476</v>
      </c>
      <c r="B3737" s="117" t="s">
        <v>15477</v>
      </c>
      <c r="C3737" s="117" t="s">
        <v>7869</v>
      </c>
      <c r="D3737" s="11">
        <v>0.20474350465203001</v>
      </c>
    </row>
    <row r="3738" spans="1:4" x14ac:dyDescent="0.3">
      <c r="A3738" s="117" t="s">
        <v>15478</v>
      </c>
      <c r="B3738" s="117" t="s">
        <v>15479</v>
      </c>
      <c r="C3738" s="117" t="s">
        <v>7869</v>
      </c>
      <c r="D3738" s="11">
        <v>0.20478035189555799</v>
      </c>
    </row>
    <row r="3739" spans="1:4" x14ac:dyDescent="0.3">
      <c r="A3739" s="117" t="s">
        <v>15480</v>
      </c>
      <c r="B3739" s="117" t="s">
        <v>15481</v>
      </c>
      <c r="C3739" s="117" t="s">
        <v>7869</v>
      </c>
      <c r="D3739" s="11">
        <v>0.204939439845049</v>
      </c>
    </row>
    <row r="3740" spans="1:4" x14ac:dyDescent="0.3">
      <c r="A3740" s="117" t="s">
        <v>15482</v>
      </c>
      <c r="B3740" s="117" t="s">
        <v>15483</v>
      </c>
      <c r="C3740" s="117" t="s">
        <v>7869</v>
      </c>
      <c r="D3740" s="11">
        <v>0.204952421511158</v>
      </c>
    </row>
    <row r="3741" spans="1:4" x14ac:dyDescent="0.3">
      <c r="A3741" s="117" t="s">
        <v>15484</v>
      </c>
      <c r="B3741" s="117" t="s">
        <v>15485</v>
      </c>
      <c r="C3741" s="117" t="s">
        <v>7869</v>
      </c>
      <c r="D3741" s="11">
        <v>0.20495987818739</v>
      </c>
    </row>
    <row r="3742" spans="1:4" x14ac:dyDescent="0.3">
      <c r="A3742" s="117" t="s">
        <v>15486</v>
      </c>
      <c r="B3742" s="117" t="s">
        <v>15487</v>
      </c>
      <c r="C3742" s="117" t="s">
        <v>7869</v>
      </c>
      <c r="D3742" s="11">
        <v>0.20503231452364701</v>
      </c>
    </row>
    <row r="3743" spans="1:4" x14ac:dyDescent="0.3">
      <c r="A3743" s="117" t="s">
        <v>15488</v>
      </c>
      <c r="B3743" s="117" t="s">
        <v>15489</v>
      </c>
      <c r="C3743" s="117" t="s">
        <v>7869</v>
      </c>
      <c r="D3743" s="11">
        <v>0.20505088374951699</v>
      </c>
    </row>
    <row r="3744" spans="1:4" x14ac:dyDescent="0.3">
      <c r="A3744" s="117" t="s">
        <v>15490</v>
      </c>
      <c r="B3744" s="117" t="s">
        <v>15491</v>
      </c>
      <c r="C3744" s="117" t="s">
        <v>7869</v>
      </c>
      <c r="D3744" s="11">
        <v>0.20517677320889899</v>
      </c>
    </row>
    <row r="3745" spans="1:4" x14ac:dyDescent="0.3">
      <c r="A3745" s="117" t="s">
        <v>15492</v>
      </c>
      <c r="B3745" s="117" t="s">
        <v>15493</v>
      </c>
      <c r="C3745" s="117" t="s">
        <v>7869</v>
      </c>
      <c r="D3745" s="11">
        <v>0.20524010411933</v>
      </c>
    </row>
    <row r="3746" spans="1:4" x14ac:dyDescent="0.3">
      <c r="A3746" s="117" t="s">
        <v>15494</v>
      </c>
      <c r="B3746" s="117" t="s">
        <v>15494</v>
      </c>
      <c r="C3746" s="117" t="s">
        <v>7869</v>
      </c>
      <c r="D3746" s="11">
        <v>0.20545805940930101</v>
      </c>
    </row>
    <row r="3747" spans="1:4" x14ac:dyDescent="0.3">
      <c r="A3747" s="117" t="s">
        <v>15495</v>
      </c>
      <c r="B3747" s="117" t="s">
        <v>15496</v>
      </c>
      <c r="C3747" s="117" t="s">
        <v>7869</v>
      </c>
      <c r="D3747" s="11">
        <v>0.20548191792874601</v>
      </c>
    </row>
    <row r="3748" spans="1:4" x14ac:dyDescent="0.3">
      <c r="A3748" s="117" t="s">
        <v>15497</v>
      </c>
      <c r="B3748" s="117" t="s">
        <v>15498</v>
      </c>
      <c r="C3748" s="117" t="s">
        <v>7869</v>
      </c>
      <c r="D3748" s="11">
        <v>0.20560897260643801</v>
      </c>
    </row>
    <row r="3749" spans="1:4" x14ac:dyDescent="0.3">
      <c r="A3749" s="117" t="s">
        <v>15499</v>
      </c>
      <c r="B3749" s="117" t="s">
        <v>15500</v>
      </c>
      <c r="C3749" s="117" t="s">
        <v>7869</v>
      </c>
      <c r="D3749" s="11">
        <v>0.20562202704279001</v>
      </c>
    </row>
    <row r="3750" spans="1:4" x14ac:dyDescent="0.3">
      <c r="A3750" s="117" t="s">
        <v>15501</v>
      </c>
      <c r="B3750" s="117" t="s">
        <v>15502</v>
      </c>
      <c r="C3750" s="117" t="s">
        <v>7869</v>
      </c>
      <c r="D3750" s="11">
        <v>0.20563288986480499</v>
      </c>
    </row>
    <row r="3751" spans="1:4" x14ac:dyDescent="0.3">
      <c r="A3751" s="117" t="s">
        <v>15503</v>
      </c>
      <c r="B3751" s="117" t="s">
        <v>15504</v>
      </c>
      <c r="C3751" s="117" t="s">
        <v>7869</v>
      </c>
      <c r="D3751" s="11">
        <v>0.20565541309265101</v>
      </c>
    </row>
    <row r="3752" spans="1:4" x14ac:dyDescent="0.3">
      <c r="A3752" s="117" t="s">
        <v>15505</v>
      </c>
      <c r="B3752" s="117" t="s">
        <v>15506</v>
      </c>
      <c r="C3752" s="117" t="s">
        <v>7869</v>
      </c>
      <c r="D3752" s="11">
        <v>0.205682853888423</v>
      </c>
    </row>
    <row r="3753" spans="1:4" x14ac:dyDescent="0.3">
      <c r="A3753" s="117" t="s">
        <v>15507</v>
      </c>
      <c r="B3753" s="117" t="s">
        <v>15508</v>
      </c>
      <c r="C3753" s="117" t="s">
        <v>7869</v>
      </c>
      <c r="D3753" s="11">
        <v>0.205702828046504</v>
      </c>
    </row>
    <row r="3754" spans="1:4" x14ac:dyDescent="0.3">
      <c r="A3754" s="117" t="s">
        <v>15509</v>
      </c>
      <c r="B3754" s="117" t="s">
        <v>15510</v>
      </c>
      <c r="C3754" s="117" t="s">
        <v>7869</v>
      </c>
      <c r="D3754" s="11">
        <v>0.20609165577764199</v>
      </c>
    </row>
    <row r="3755" spans="1:4" x14ac:dyDescent="0.3">
      <c r="A3755" s="117" t="s">
        <v>15511</v>
      </c>
      <c r="B3755" s="117" t="s">
        <v>15512</v>
      </c>
      <c r="C3755" s="117" t="s">
        <v>7869</v>
      </c>
      <c r="D3755" s="11">
        <v>0.20609280455930201</v>
      </c>
    </row>
    <row r="3756" spans="1:4" x14ac:dyDescent="0.3">
      <c r="A3756" s="117" t="s">
        <v>15513</v>
      </c>
      <c r="B3756" s="117" t="s">
        <v>15514</v>
      </c>
      <c r="C3756" s="117" t="s">
        <v>7869</v>
      </c>
      <c r="D3756" s="11">
        <v>0.206128782322618</v>
      </c>
    </row>
    <row r="3757" spans="1:4" x14ac:dyDescent="0.3">
      <c r="A3757" s="117" t="s">
        <v>15515</v>
      </c>
      <c r="B3757" s="117" t="s">
        <v>15515</v>
      </c>
      <c r="C3757" s="117" t="s">
        <v>7869</v>
      </c>
      <c r="D3757" s="11">
        <v>0.2061461031356</v>
      </c>
    </row>
    <row r="3758" spans="1:4" x14ac:dyDescent="0.3">
      <c r="A3758" s="117" t="s">
        <v>15516</v>
      </c>
      <c r="B3758" s="117" t="s">
        <v>15517</v>
      </c>
      <c r="C3758" s="117" t="s">
        <v>7869</v>
      </c>
      <c r="D3758" s="11">
        <v>0.206327159480268</v>
      </c>
    </row>
    <row r="3759" spans="1:4" x14ac:dyDescent="0.3">
      <c r="A3759" s="117" t="s">
        <v>15518</v>
      </c>
      <c r="B3759" s="117" t="s">
        <v>15519</v>
      </c>
      <c r="C3759" s="117" t="s">
        <v>7869</v>
      </c>
      <c r="D3759" s="11">
        <v>0.20640003102690199</v>
      </c>
    </row>
    <row r="3760" spans="1:4" x14ac:dyDescent="0.3">
      <c r="A3760" s="117" t="s">
        <v>15520</v>
      </c>
      <c r="B3760" s="117" t="s">
        <v>15521</v>
      </c>
      <c r="C3760" s="117" t="s">
        <v>7869</v>
      </c>
      <c r="D3760" s="11">
        <v>0.20646832279191701</v>
      </c>
    </row>
    <row r="3761" spans="1:4" x14ac:dyDescent="0.3">
      <c r="A3761" s="117" t="s">
        <v>15522</v>
      </c>
      <c r="B3761" s="117" t="s">
        <v>15523</v>
      </c>
      <c r="C3761" s="117" t="s">
        <v>7869</v>
      </c>
      <c r="D3761" s="11">
        <v>0.20648092671721099</v>
      </c>
    </row>
    <row r="3762" spans="1:4" x14ac:dyDescent="0.3">
      <c r="A3762" s="117" t="s">
        <v>15524</v>
      </c>
      <c r="B3762" s="117" t="s">
        <v>15525</v>
      </c>
      <c r="C3762" s="117" t="s">
        <v>7869</v>
      </c>
      <c r="D3762" s="11">
        <v>0.20666849708657301</v>
      </c>
    </row>
    <row r="3763" spans="1:4" x14ac:dyDescent="0.3">
      <c r="A3763" s="117" t="s">
        <v>15526</v>
      </c>
      <c r="B3763" s="117" t="s">
        <v>15527</v>
      </c>
      <c r="C3763" s="117" t="s">
        <v>7869</v>
      </c>
      <c r="D3763" s="11">
        <v>0.206675623349626</v>
      </c>
    </row>
    <row r="3764" spans="1:4" x14ac:dyDescent="0.3">
      <c r="A3764" s="117" t="s">
        <v>15528</v>
      </c>
      <c r="B3764" s="117" t="s">
        <v>15529</v>
      </c>
      <c r="C3764" s="117" t="s">
        <v>7869</v>
      </c>
      <c r="D3764" s="11">
        <v>0.20688307631314301</v>
      </c>
    </row>
    <row r="3765" spans="1:4" x14ac:dyDescent="0.3">
      <c r="A3765" s="117" t="s">
        <v>15530</v>
      </c>
      <c r="B3765" s="117" t="s">
        <v>15531</v>
      </c>
      <c r="C3765" s="117" t="s">
        <v>7869</v>
      </c>
      <c r="D3765" s="11">
        <v>0.20690839821936699</v>
      </c>
    </row>
    <row r="3766" spans="1:4" x14ac:dyDescent="0.3">
      <c r="A3766" s="117" t="s">
        <v>15532</v>
      </c>
      <c r="B3766" s="117" t="s">
        <v>15533</v>
      </c>
      <c r="C3766" s="117" t="s">
        <v>7869</v>
      </c>
      <c r="D3766" s="11">
        <v>0.206939304653178</v>
      </c>
    </row>
    <row r="3767" spans="1:4" x14ac:dyDescent="0.3">
      <c r="A3767" s="117" t="s">
        <v>15534</v>
      </c>
      <c r="B3767" s="117" t="s">
        <v>15535</v>
      </c>
      <c r="C3767" s="117" t="s">
        <v>7869</v>
      </c>
      <c r="D3767" s="11">
        <v>0.20695132913128</v>
      </c>
    </row>
    <row r="3768" spans="1:4" x14ac:dyDescent="0.3">
      <c r="A3768" s="117" t="s">
        <v>15536</v>
      </c>
      <c r="B3768" s="117" t="s">
        <v>15537</v>
      </c>
      <c r="C3768" s="117" t="s">
        <v>7869</v>
      </c>
      <c r="D3768" s="11">
        <v>0.207033426986518</v>
      </c>
    </row>
    <row r="3769" spans="1:4" x14ac:dyDescent="0.3">
      <c r="A3769" s="117" t="s">
        <v>15538</v>
      </c>
      <c r="B3769" s="117" t="s">
        <v>15539</v>
      </c>
      <c r="C3769" s="117" t="s">
        <v>7869</v>
      </c>
      <c r="D3769" s="11">
        <v>0.207382905706545</v>
      </c>
    </row>
    <row r="3770" spans="1:4" x14ac:dyDescent="0.3">
      <c r="A3770" s="117" t="s">
        <v>15540</v>
      </c>
      <c r="B3770" s="117" t="s">
        <v>15540</v>
      </c>
      <c r="C3770" s="117" t="s">
        <v>7869</v>
      </c>
      <c r="D3770" s="11">
        <v>0.20753379948370401</v>
      </c>
    </row>
    <row r="3771" spans="1:4" x14ac:dyDescent="0.3">
      <c r="A3771" s="117" t="s">
        <v>15541</v>
      </c>
      <c r="B3771" s="117" t="s">
        <v>15542</v>
      </c>
      <c r="C3771" s="117" t="s">
        <v>7869</v>
      </c>
      <c r="D3771" s="11">
        <v>0.20761703420595301</v>
      </c>
    </row>
    <row r="3772" spans="1:4" x14ac:dyDescent="0.3">
      <c r="A3772" s="117" t="s">
        <v>15543</v>
      </c>
      <c r="B3772" s="117" t="s">
        <v>15544</v>
      </c>
      <c r="C3772" s="117" t="s">
        <v>7869</v>
      </c>
      <c r="D3772" s="11">
        <v>0.20774123274724701</v>
      </c>
    </row>
    <row r="3773" spans="1:4" x14ac:dyDescent="0.3">
      <c r="A3773" s="117" t="s">
        <v>15545</v>
      </c>
      <c r="B3773" s="117" t="s">
        <v>15546</v>
      </c>
      <c r="C3773" s="117" t="s">
        <v>7869</v>
      </c>
      <c r="D3773" s="11">
        <v>0.20774123579243101</v>
      </c>
    </row>
    <row r="3774" spans="1:4" x14ac:dyDescent="0.3">
      <c r="A3774" s="117" t="s">
        <v>15547</v>
      </c>
      <c r="B3774" s="117" t="s">
        <v>15548</v>
      </c>
      <c r="C3774" s="117" t="s">
        <v>7869</v>
      </c>
      <c r="D3774" s="11">
        <v>0.207814931911766</v>
      </c>
    </row>
    <row r="3775" spans="1:4" x14ac:dyDescent="0.3">
      <c r="A3775" s="117" t="s">
        <v>15549</v>
      </c>
      <c r="B3775" s="117" t="s">
        <v>15550</v>
      </c>
      <c r="C3775" s="117" t="s">
        <v>7869</v>
      </c>
      <c r="D3775" s="11">
        <v>0.20806041703224901</v>
      </c>
    </row>
    <row r="3776" spans="1:4" x14ac:dyDescent="0.3">
      <c r="A3776" s="117" t="s">
        <v>15551</v>
      </c>
      <c r="B3776" s="117" t="s">
        <v>15552</v>
      </c>
      <c r="C3776" s="117" t="s">
        <v>7869</v>
      </c>
      <c r="D3776" s="11">
        <v>0.20809425182375799</v>
      </c>
    </row>
    <row r="3777" spans="1:4" x14ac:dyDescent="0.3">
      <c r="A3777" s="117" t="s">
        <v>15553</v>
      </c>
      <c r="B3777" s="117" t="s">
        <v>15553</v>
      </c>
      <c r="C3777" s="117" t="s">
        <v>7869</v>
      </c>
      <c r="D3777" s="11">
        <v>0.20812569055596999</v>
      </c>
    </row>
    <row r="3778" spans="1:4" x14ac:dyDescent="0.3">
      <c r="A3778" s="117" t="s">
        <v>15554</v>
      </c>
      <c r="B3778" s="117" t="s">
        <v>15555</v>
      </c>
      <c r="C3778" s="117" t="s">
        <v>7869</v>
      </c>
      <c r="D3778" s="11">
        <v>0.208167336257022</v>
      </c>
    </row>
    <row r="3779" spans="1:4" x14ac:dyDescent="0.3">
      <c r="A3779" s="117" t="s">
        <v>15556</v>
      </c>
      <c r="B3779" s="117" t="s">
        <v>15557</v>
      </c>
      <c r="C3779" s="117" t="s">
        <v>7869</v>
      </c>
      <c r="D3779" s="11">
        <v>0.20822003791094601</v>
      </c>
    </row>
    <row r="3780" spans="1:4" x14ac:dyDescent="0.3">
      <c r="A3780" s="117" t="s">
        <v>15558</v>
      </c>
      <c r="B3780" s="117" t="s">
        <v>15559</v>
      </c>
      <c r="C3780" s="117" t="s">
        <v>7869</v>
      </c>
      <c r="D3780" s="11">
        <v>0.20828578200303799</v>
      </c>
    </row>
    <row r="3781" spans="1:4" x14ac:dyDescent="0.3">
      <c r="A3781" s="117" t="s">
        <v>15560</v>
      </c>
      <c r="B3781" s="117" t="s">
        <v>15561</v>
      </c>
      <c r="C3781" s="117" t="s">
        <v>7869</v>
      </c>
      <c r="D3781" s="11">
        <v>0.20829106716953699</v>
      </c>
    </row>
    <row r="3782" spans="1:4" x14ac:dyDescent="0.3">
      <c r="A3782" s="117" t="s">
        <v>15562</v>
      </c>
      <c r="B3782" s="117" t="s">
        <v>15563</v>
      </c>
      <c r="C3782" s="117" t="s">
        <v>7869</v>
      </c>
      <c r="D3782" s="11">
        <v>0.208304556161061</v>
      </c>
    </row>
    <row r="3783" spans="1:4" x14ac:dyDescent="0.3">
      <c r="A3783" s="117" t="s">
        <v>15564</v>
      </c>
      <c r="B3783" s="117" t="s">
        <v>15565</v>
      </c>
      <c r="C3783" s="117" t="s">
        <v>7869</v>
      </c>
      <c r="D3783" s="11">
        <v>0.208341646412603</v>
      </c>
    </row>
    <row r="3784" spans="1:4" x14ac:dyDescent="0.3">
      <c r="A3784" s="117" t="s">
        <v>15566</v>
      </c>
      <c r="B3784" s="117" t="s">
        <v>15566</v>
      </c>
      <c r="C3784" s="117" t="s">
        <v>7869</v>
      </c>
      <c r="D3784" s="11">
        <v>0.20849449129547001</v>
      </c>
    </row>
    <row r="3785" spans="1:4" x14ac:dyDescent="0.3">
      <c r="A3785" s="117" t="s">
        <v>15567</v>
      </c>
      <c r="B3785" s="117" t="s">
        <v>15568</v>
      </c>
      <c r="C3785" s="117" t="s">
        <v>7869</v>
      </c>
      <c r="D3785" s="11">
        <v>0.20878678757750799</v>
      </c>
    </row>
    <row r="3786" spans="1:4" x14ac:dyDescent="0.3">
      <c r="A3786" s="117" t="s">
        <v>15569</v>
      </c>
      <c r="B3786" s="117" t="s">
        <v>15570</v>
      </c>
      <c r="C3786" s="117" t="s">
        <v>7869</v>
      </c>
      <c r="D3786" s="11">
        <v>0.20890729954911499</v>
      </c>
    </row>
    <row r="3787" spans="1:4" x14ac:dyDescent="0.3">
      <c r="A3787" s="117" t="s">
        <v>15571</v>
      </c>
      <c r="B3787" s="117" t="s">
        <v>15572</v>
      </c>
      <c r="C3787" s="117" t="s">
        <v>7869</v>
      </c>
      <c r="D3787" s="11">
        <v>0.20901825256797299</v>
      </c>
    </row>
    <row r="3788" spans="1:4" x14ac:dyDescent="0.3">
      <c r="A3788" s="117" t="s">
        <v>15573</v>
      </c>
      <c r="B3788" s="117" t="s">
        <v>15574</v>
      </c>
      <c r="C3788" s="117" t="s">
        <v>7869</v>
      </c>
      <c r="D3788" s="11">
        <v>0.20908560513972199</v>
      </c>
    </row>
    <row r="3789" spans="1:4" x14ac:dyDescent="0.3">
      <c r="A3789" s="117" t="s">
        <v>15575</v>
      </c>
      <c r="B3789" s="117" t="s">
        <v>15576</v>
      </c>
      <c r="C3789" s="117" t="s">
        <v>7869</v>
      </c>
      <c r="D3789" s="11">
        <v>0.20924029478311301</v>
      </c>
    </row>
    <row r="3790" spans="1:4" x14ac:dyDescent="0.3">
      <c r="A3790" s="117" t="s">
        <v>15577</v>
      </c>
      <c r="B3790" s="117" t="s">
        <v>15578</v>
      </c>
      <c r="C3790" s="117" t="s">
        <v>7869</v>
      </c>
      <c r="D3790" s="11">
        <v>0.20941757094809599</v>
      </c>
    </row>
    <row r="3791" spans="1:4" x14ac:dyDescent="0.3">
      <c r="A3791" s="117" t="s">
        <v>15579</v>
      </c>
      <c r="B3791" s="117" t="s">
        <v>15580</v>
      </c>
      <c r="C3791" s="117" t="s">
        <v>7869</v>
      </c>
      <c r="D3791" s="11">
        <v>0.20942041862569299</v>
      </c>
    </row>
    <row r="3792" spans="1:4" x14ac:dyDescent="0.3">
      <c r="A3792" s="117" t="s">
        <v>15581</v>
      </c>
      <c r="B3792" s="117" t="s">
        <v>15582</v>
      </c>
      <c r="C3792" s="117" t="s">
        <v>7869</v>
      </c>
      <c r="D3792" s="11">
        <v>0.20944724648235</v>
      </c>
    </row>
    <row r="3793" spans="1:4" x14ac:dyDescent="0.3">
      <c r="A3793" s="117" t="s">
        <v>15583</v>
      </c>
      <c r="B3793" s="117" t="s">
        <v>15584</v>
      </c>
      <c r="C3793" s="117" t="s">
        <v>7869</v>
      </c>
      <c r="D3793" s="11">
        <v>0.20946889057946699</v>
      </c>
    </row>
    <row r="3794" spans="1:4" x14ac:dyDescent="0.3">
      <c r="A3794" s="117" t="s">
        <v>15585</v>
      </c>
      <c r="B3794" s="117" t="s">
        <v>15586</v>
      </c>
      <c r="C3794" s="117" t="s">
        <v>7869</v>
      </c>
      <c r="D3794" s="11">
        <v>0.20949767812275799</v>
      </c>
    </row>
    <row r="3795" spans="1:4" x14ac:dyDescent="0.3">
      <c r="A3795" s="117" t="s">
        <v>15587</v>
      </c>
      <c r="B3795" s="117" t="s">
        <v>15588</v>
      </c>
      <c r="C3795" s="117" t="s">
        <v>7869</v>
      </c>
      <c r="D3795" s="11">
        <v>0.20955916905806901</v>
      </c>
    </row>
    <row r="3796" spans="1:4" x14ac:dyDescent="0.3">
      <c r="A3796" s="117" t="s">
        <v>15589</v>
      </c>
      <c r="B3796" s="117" t="s">
        <v>15590</v>
      </c>
      <c r="C3796" s="117" t="s">
        <v>7869</v>
      </c>
      <c r="D3796" s="11">
        <v>0.209641370858901</v>
      </c>
    </row>
    <row r="3797" spans="1:4" x14ac:dyDescent="0.3">
      <c r="A3797" s="117" t="s">
        <v>15591</v>
      </c>
      <c r="B3797" s="117" t="s">
        <v>15592</v>
      </c>
      <c r="C3797" s="117" t="s">
        <v>7869</v>
      </c>
      <c r="D3797" s="11">
        <v>0.20965837114949401</v>
      </c>
    </row>
    <row r="3798" spans="1:4" x14ac:dyDescent="0.3">
      <c r="A3798" s="117" t="s">
        <v>15593</v>
      </c>
      <c r="B3798" s="117" t="s">
        <v>15594</v>
      </c>
      <c r="C3798" s="117" t="s">
        <v>7869</v>
      </c>
      <c r="D3798" s="11">
        <v>0.209828884080487</v>
      </c>
    </row>
    <row r="3799" spans="1:4" x14ac:dyDescent="0.3">
      <c r="A3799" s="117" t="s">
        <v>15595</v>
      </c>
      <c r="B3799" s="117" t="s">
        <v>15596</v>
      </c>
      <c r="C3799" s="117" t="s">
        <v>7869</v>
      </c>
      <c r="D3799" s="11">
        <v>0.20987318130818</v>
      </c>
    </row>
    <row r="3800" spans="1:4" x14ac:dyDescent="0.3">
      <c r="A3800" s="117" t="s">
        <v>15597</v>
      </c>
      <c r="B3800" s="117" t="s">
        <v>15598</v>
      </c>
      <c r="C3800" s="117" t="s">
        <v>7869</v>
      </c>
      <c r="D3800" s="11">
        <v>0.210101579203952</v>
      </c>
    </row>
    <row r="3801" spans="1:4" x14ac:dyDescent="0.3">
      <c r="A3801" s="117" t="s">
        <v>15599</v>
      </c>
      <c r="B3801" s="117" t="s">
        <v>15600</v>
      </c>
      <c r="C3801" s="117" t="s">
        <v>7869</v>
      </c>
      <c r="D3801" s="11">
        <v>0.21031693804094501</v>
      </c>
    </row>
    <row r="3802" spans="1:4" x14ac:dyDescent="0.3">
      <c r="A3802" s="117" t="s">
        <v>15601</v>
      </c>
      <c r="B3802" s="117" t="s">
        <v>15602</v>
      </c>
      <c r="C3802" s="117" t="s">
        <v>7869</v>
      </c>
      <c r="D3802" s="11">
        <v>0.210336590561439</v>
      </c>
    </row>
    <row r="3803" spans="1:4" x14ac:dyDescent="0.3">
      <c r="A3803" s="117" t="s">
        <v>15603</v>
      </c>
      <c r="B3803" s="117" t="s">
        <v>15604</v>
      </c>
      <c r="C3803" s="117" t="s">
        <v>7869</v>
      </c>
      <c r="D3803" s="11">
        <v>0.21044452502841801</v>
      </c>
    </row>
    <row r="3804" spans="1:4" x14ac:dyDescent="0.3">
      <c r="A3804" s="117" t="s">
        <v>15605</v>
      </c>
      <c r="B3804" s="117" t="s">
        <v>15606</v>
      </c>
      <c r="C3804" s="117" t="s">
        <v>7869</v>
      </c>
      <c r="D3804" s="11">
        <v>0.21048004985834401</v>
      </c>
    </row>
    <row r="3805" spans="1:4" x14ac:dyDescent="0.3">
      <c r="A3805" s="117" t="s">
        <v>15607</v>
      </c>
      <c r="B3805" s="117" t="s">
        <v>15608</v>
      </c>
      <c r="C3805" s="117" t="s">
        <v>7869</v>
      </c>
      <c r="D3805" s="11">
        <v>0.210501498547217</v>
      </c>
    </row>
    <row r="3806" spans="1:4" x14ac:dyDescent="0.3">
      <c r="A3806" s="117" t="s">
        <v>15609</v>
      </c>
      <c r="B3806" s="117" t="s">
        <v>15610</v>
      </c>
      <c r="C3806" s="117" t="s">
        <v>7869</v>
      </c>
      <c r="D3806" s="11">
        <v>0.21052107375521001</v>
      </c>
    </row>
    <row r="3807" spans="1:4" x14ac:dyDescent="0.3">
      <c r="A3807" s="117" t="s">
        <v>15611</v>
      </c>
      <c r="B3807" s="117" t="s">
        <v>15612</v>
      </c>
      <c r="C3807" s="117" t="s">
        <v>7869</v>
      </c>
      <c r="D3807" s="11">
        <v>0.21065452373127899</v>
      </c>
    </row>
    <row r="3808" spans="1:4" x14ac:dyDescent="0.3">
      <c r="A3808" s="117" t="s">
        <v>15613</v>
      </c>
      <c r="B3808" s="117" t="s">
        <v>15614</v>
      </c>
      <c r="C3808" s="117" t="s">
        <v>7869</v>
      </c>
      <c r="D3808" s="11">
        <v>0.21082707177856799</v>
      </c>
    </row>
    <row r="3809" spans="1:4" x14ac:dyDescent="0.3">
      <c r="A3809" s="117" t="s">
        <v>15615</v>
      </c>
      <c r="B3809" s="117" t="s">
        <v>15616</v>
      </c>
      <c r="C3809" s="117" t="s">
        <v>7869</v>
      </c>
      <c r="D3809" s="11">
        <v>0.21087358540100501</v>
      </c>
    </row>
    <row r="3810" spans="1:4" x14ac:dyDescent="0.3">
      <c r="A3810" s="117" t="s">
        <v>15617</v>
      </c>
      <c r="B3810" s="117" t="s">
        <v>15617</v>
      </c>
      <c r="C3810" s="117" t="s">
        <v>7869</v>
      </c>
      <c r="D3810" s="11">
        <v>0.21092948991711599</v>
      </c>
    </row>
    <row r="3811" spans="1:4" x14ac:dyDescent="0.3">
      <c r="A3811" s="117" t="s">
        <v>15618</v>
      </c>
      <c r="B3811" s="117" t="s">
        <v>15619</v>
      </c>
      <c r="C3811" s="117" t="s">
        <v>7869</v>
      </c>
      <c r="D3811" s="11">
        <v>0.21101685906397499</v>
      </c>
    </row>
    <row r="3812" spans="1:4" x14ac:dyDescent="0.3">
      <c r="A3812" s="117" t="s">
        <v>15620</v>
      </c>
      <c r="B3812" s="117" t="s">
        <v>15621</v>
      </c>
      <c r="C3812" s="117" t="s">
        <v>7869</v>
      </c>
      <c r="D3812" s="11">
        <v>0.21118770074443</v>
      </c>
    </row>
    <row r="3813" spans="1:4" x14ac:dyDescent="0.3">
      <c r="A3813" s="117" t="s">
        <v>15622</v>
      </c>
      <c r="B3813" s="117" t="s">
        <v>15623</v>
      </c>
      <c r="C3813" s="117" t="s">
        <v>7869</v>
      </c>
      <c r="D3813" s="11">
        <v>0.21128773125453401</v>
      </c>
    </row>
    <row r="3814" spans="1:4" x14ac:dyDescent="0.3">
      <c r="A3814" s="117" t="s">
        <v>15624</v>
      </c>
      <c r="B3814" s="117" t="s">
        <v>15625</v>
      </c>
      <c r="C3814" s="117" t="s">
        <v>7869</v>
      </c>
      <c r="D3814" s="11">
        <v>0.211295381668101</v>
      </c>
    </row>
    <row r="3815" spans="1:4" x14ac:dyDescent="0.3">
      <c r="A3815" s="117" t="s">
        <v>15626</v>
      </c>
      <c r="B3815" s="117" t="s">
        <v>15627</v>
      </c>
      <c r="C3815" s="117" t="s">
        <v>7869</v>
      </c>
      <c r="D3815" s="11">
        <v>0.21135138200645101</v>
      </c>
    </row>
    <row r="3816" spans="1:4" x14ac:dyDescent="0.3">
      <c r="A3816" s="117" t="s">
        <v>15628</v>
      </c>
      <c r="B3816" s="117" t="s">
        <v>15629</v>
      </c>
      <c r="C3816" s="117" t="s">
        <v>7869</v>
      </c>
      <c r="D3816" s="11">
        <v>0.21149574760668599</v>
      </c>
    </row>
    <row r="3817" spans="1:4" x14ac:dyDescent="0.3">
      <c r="A3817" s="117" t="s">
        <v>15630</v>
      </c>
      <c r="B3817" s="117" t="s">
        <v>15631</v>
      </c>
      <c r="C3817" s="117" t="s">
        <v>7869</v>
      </c>
      <c r="D3817" s="11">
        <v>0.211654489007603</v>
      </c>
    </row>
    <row r="3818" spans="1:4" x14ac:dyDescent="0.3">
      <c r="A3818" s="117" t="s">
        <v>15632</v>
      </c>
      <c r="B3818" s="117" t="s">
        <v>15633</v>
      </c>
      <c r="C3818" s="117" t="s">
        <v>7869</v>
      </c>
      <c r="D3818" s="11">
        <v>0.21167819137020799</v>
      </c>
    </row>
    <row r="3819" spans="1:4" x14ac:dyDescent="0.3">
      <c r="A3819" s="117" t="s">
        <v>15634</v>
      </c>
      <c r="B3819" s="117" t="s">
        <v>15635</v>
      </c>
      <c r="C3819" s="117" t="s">
        <v>7869</v>
      </c>
      <c r="D3819" s="11">
        <v>0.21167935067892499</v>
      </c>
    </row>
    <row r="3820" spans="1:4" x14ac:dyDescent="0.3">
      <c r="A3820" s="117" t="s">
        <v>15636</v>
      </c>
      <c r="B3820" s="117" t="s">
        <v>15637</v>
      </c>
      <c r="C3820" s="117" t="s">
        <v>7869</v>
      </c>
      <c r="D3820" s="11">
        <v>0.21173503487887399</v>
      </c>
    </row>
    <row r="3821" spans="1:4" x14ac:dyDescent="0.3">
      <c r="A3821" s="117" t="s">
        <v>15638</v>
      </c>
      <c r="B3821" s="117" t="s">
        <v>15639</v>
      </c>
      <c r="C3821" s="117" t="s">
        <v>7869</v>
      </c>
      <c r="D3821" s="11">
        <v>0.211788352748531</v>
      </c>
    </row>
    <row r="3822" spans="1:4" x14ac:dyDescent="0.3">
      <c r="A3822" s="117" t="s">
        <v>15640</v>
      </c>
      <c r="B3822" s="117" t="s">
        <v>15641</v>
      </c>
      <c r="C3822" s="117" t="s">
        <v>7869</v>
      </c>
      <c r="D3822" s="11">
        <v>0.21181053315379</v>
      </c>
    </row>
    <row r="3823" spans="1:4" x14ac:dyDescent="0.3">
      <c r="A3823" s="117" t="s">
        <v>15642</v>
      </c>
      <c r="B3823" s="117" t="s">
        <v>15643</v>
      </c>
      <c r="C3823" s="117" t="s">
        <v>7869</v>
      </c>
      <c r="D3823" s="11">
        <v>0.21187921283014299</v>
      </c>
    </row>
    <row r="3824" spans="1:4" x14ac:dyDescent="0.3">
      <c r="A3824" s="117" t="s">
        <v>15644</v>
      </c>
      <c r="B3824" s="117" t="s">
        <v>15645</v>
      </c>
      <c r="C3824" s="117" t="s">
        <v>7869</v>
      </c>
      <c r="D3824" s="11">
        <v>0.211908518912895</v>
      </c>
    </row>
    <row r="3825" spans="1:4" x14ac:dyDescent="0.3">
      <c r="A3825" s="117" t="s">
        <v>15646</v>
      </c>
      <c r="B3825" s="117" t="s">
        <v>15647</v>
      </c>
      <c r="C3825" s="117" t="s">
        <v>7869</v>
      </c>
      <c r="D3825" s="11">
        <v>0.21192651529501799</v>
      </c>
    </row>
    <row r="3826" spans="1:4" x14ac:dyDescent="0.3">
      <c r="A3826" s="117" t="s">
        <v>15648</v>
      </c>
      <c r="B3826" s="117" t="s">
        <v>15648</v>
      </c>
      <c r="C3826" s="117" t="s">
        <v>7869</v>
      </c>
      <c r="D3826" s="11">
        <v>0.21199407020622199</v>
      </c>
    </row>
    <row r="3827" spans="1:4" x14ac:dyDescent="0.3">
      <c r="A3827" s="117" t="s">
        <v>15649</v>
      </c>
      <c r="B3827" s="117" t="s">
        <v>15650</v>
      </c>
      <c r="C3827" s="117" t="s">
        <v>7869</v>
      </c>
      <c r="D3827" s="11">
        <v>0.21215937920159</v>
      </c>
    </row>
    <row r="3828" spans="1:4" x14ac:dyDescent="0.3">
      <c r="A3828" s="117" t="s">
        <v>15651</v>
      </c>
      <c r="B3828" s="117" t="s">
        <v>15652</v>
      </c>
      <c r="C3828" s="117" t="s">
        <v>7869</v>
      </c>
      <c r="D3828" s="11">
        <v>0.21244444372052501</v>
      </c>
    </row>
    <row r="3829" spans="1:4" x14ac:dyDescent="0.3">
      <c r="A3829" s="117" t="s">
        <v>15653</v>
      </c>
      <c r="B3829" s="117" t="s">
        <v>15654</v>
      </c>
      <c r="C3829" s="117" t="s">
        <v>7869</v>
      </c>
      <c r="D3829" s="11">
        <v>0.212648496159936</v>
      </c>
    </row>
    <row r="3830" spans="1:4" x14ac:dyDescent="0.3">
      <c r="A3830" s="117" t="s">
        <v>15655</v>
      </c>
      <c r="B3830" s="117" t="s">
        <v>15656</v>
      </c>
      <c r="C3830" s="117" t="s">
        <v>7869</v>
      </c>
      <c r="D3830" s="11">
        <v>0.21265865864936001</v>
      </c>
    </row>
    <row r="3831" spans="1:4" x14ac:dyDescent="0.3">
      <c r="A3831" s="117" t="s">
        <v>15657</v>
      </c>
      <c r="B3831" s="117" t="s">
        <v>15658</v>
      </c>
      <c r="C3831" s="117" t="s">
        <v>7869</v>
      </c>
      <c r="D3831" s="11">
        <v>0.21267813369000799</v>
      </c>
    </row>
    <row r="3832" spans="1:4" x14ac:dyDescent="0.3">
      <c r="A3832" s="117" t="s">
        <v>15659</v>
      </c>
      <c r="B3832" s="117" t="s">
        <v>15660</v>
      </c>
      <c r="C3832" s="117" t="s">
        <v>7869</v>
      </c>
      <c r="D3832" s="11">
        <v>0.212703736859053</v>
      </c>
    </row>
    <row r="3833" spans="1:4" x14ac:dyDescent="0.3">
      <c r="A3833" s="117" t="s">
        <v>15661</v>
      </c>
      <c r="B3833" s="117" t="s">
        <v>15662</v>
      </c>
      <c r="C3833" s="117" t="s">
        <v>7869</v>
      </c>
      <c r="D3833" s="11">
        <v>0.21275759965227001</v>
      </c>
    </row>
    <row r="3834" spans="1:4" x14ac:dyDescent="0.3">
      <c r="A3834" s="117" t="s">
        <v>15663</v>
      </c>
      <c r="B3834" s="117" t="s">
        <v>15664</v>
      </c>
      <c r="C3834" s="117" t="s">
        <v>7869</v>
      </c>
      <c r="D3834" s="11">
        <v>0.21276489042633101</v>
      </c>
    </row>
    <row r="3835" spans="1:4" x14ac:dyDescent="0.3">
      <c r="A3835" s="117" t="s">
        <v>15665</v>
      </c>
      <c r="B3835" s="117" t="s">
        <v>15666</v>
      </c>
      <c r="C3835" s="117" t="s">
        <v>7869</v>
      </c>
      <c r="D3835" s="11">
        <v>0.212915147008432</v>
      </c>
    </row>
    <row r="3836" spans="1:4" x14ac:dyDescent="0.3">
      <c r="A3836" s="117" t="s">
        <v>15667</v>
      </c>
      <c r="B3836" s="117" t="s">
        <v>15668</v>
      </c>
      <c r="C3836" s="117" t="s">
        <v>7869</v>
      </c>
      <c r="D3836" s="11">
        <v>0.21300090347362699</v>
      </c>
    </row>
    <row r="3837" spans="1:4" x14ac:dyDescent="0.3">
      <c r="A3837" s="117" t="s">
        <v>15669</v>
      </c>
      <c r="B3837" s="117" t="s">
        <v>15670</v>
      </c>
      <c r="C3837" s="117" t="s">
        <v>7869</v>
      </c>
      <c r="D3837" s="11">
        <v>0.21334076603711599</v>
      </c>
    </row>
    <row r="3838" spans="1:4" x14ac:dyDescent="0.3">
      <c r="A3838" s="117" t="s">
        <v>15671</v>
      </c>
      <c r="B3838" s="117" t="s">
        <v>15672</v>
      </c>
      <c r="C3838" s="117" t="s">
        <v>7869</v>
      </c>
      <c r="D3838" s="11">
        <v>0.213352647956429</v>
      </c>
    </row>
    <row r="3839" spans="1:4" x14ac:dyDescent="0.3">
      <c r="A3839" s="117" t="s">
        <v>15673</v>
      </c>
      <c r="B3839" s="117" t="s">
        <v>15674</v>
      </c>
      <c r="C3839" s="117" t="s">
        <v>7869</v>
      </c>
      <c r="D3839" s="11">
        <v>0.21335780818064501</v>
      </c>
    </row>
    <row r="3840" spans="1:4" x14ac:dyDescent="0.3">
      <c r="A3840" s="117" t="s">
        <v>15675</v>
      </c>
      <c r="B3840" s="117" t="s">
        <v>15676</v>
      </c>
      <c r="C3840" s="117" t="s">
        <v>7869</v>
      </c>
      <c r="D3840" s="11">
        <v>0.21338467167960701</v>
      </c>
    </row>
    <row r="3841" spans="1:4" x14ac:dyDescent="0.3">
      <c r="A3841" s="117" t="s">
        <v>15677</v>
      </c>
      <c r="B3841" s="117" t="s">
        <v>15678</v>
      </c>
      <c r="C3841" s="117" t="s">
        <v>7869</v>
      </c>
      <c r="D3841" s="11">
        <v>0.213435218317859</v>
      </c>
    </row>
    <row r="3842" spans="1:4" x14ac:dyDescent="0.3">
      <c r="A3842" s="117" t="s">
        <v>15679</v>
      </c>
      <c r="B3842" s="117" t="s">
        <v>15680</v>
      </c>
      <c r="C3842" s="117" t="s">
        <v>7869</v>
      </c>
      <c r="D3842" s="11">
        <v>0.21362097594825999</v>
      </c>
    </row>
    <row r="3843" spans="1:4" x14ac:dyDescent="0.3">
      <c r="A3843" s="117" t="s">
        <v>15681</v>
      </c>
      <c r="B3843" s="117" t="s">
        <v>15682</v>
      </c>
      <c r="C3843" s="117" t="s">
        <v>7869</v>
      </c>
      <c r="D3843" s="11">
        <v>0.21367797818773299</v>
      </c>
    </row>
    <row r="3844" spans="1:4" x14ac:dyDescent="0.3">
      <c r="A3844" s="117" t="s">
        <v>15683</v>
      </c>
      <c r="B3844" s="117" t="s">
        <v>15684</v>
      </c>
      <c r="C3844" s="117" t="s">
        <v>7869</v>
      </c>
      <c r="D3844" s="11">
        <v>0.213695365210224</v>
      </c>
    </row>
    <row r="3845" spans="1:4" x14ac:dyDescent="0.3">
      <c r="A3845" s="117" t="s">
        <v>15685</v>
      </c>
      <c r="B3845" s="117" t="s">
        <v>15685</v>
      </c>
      <c r="C3845" s="117" t="s">
        <v>7869</v>
      </c>
      <c r="D3845" s="11">
        <v>0.21383302827137701</v>
      </c>
    </row>
    <row r="3846" spans="1:4" x14ac:dyDescent="0.3">
      <c r="A3846" s="117" t="s">
        <v>15686</v>
      </c>
      <c r="B3846" s="117" t="s">
        <v>15686</v>
      </c>
      <c r="C3846" s="117" t="s">
        <v>7869</v>
      </c>
      <c r="D3846" s="11">
        <v>0.21401318637012301</v>
      </c>
    </row>
    <row r="3847" spans="1:4" x14ac:dyDescent="0.3">
      <c r="A3847" s="117" t="s">
        <v>15687</v>
      </c>
      <c r="B3847" s="117" t="s">
        <v>15688</v>
      </c>
      <c r="C3847" s="117" t="s">
        <v>7869</v>
      </c>
      <c r="D3847" s="11">
        <v>0.21411117085617901</v>
      </c>
    </row>
    <row r="3848" spans="1:4" x14ac:dyDescent="0.3">
      <c r="A3848" s="117" t="s">
        <v>15689</v>
      </c>
      <c r="B3848" s="117" t="s">
        <v>15690</v>
      </c>
      <c r="C3848" s="117" t="s">
        <v>7869</v>
      </c>
      <c r="D3848" s="11">
        <v>0.21420150286130099</v>
      </c>
    </row>
    <row r="3849" spans="1:4" x14ac:dyDescent="0.3">
      <c r="A3849" s="117" t="s">
        <v>15691</v>
      </c>
      <c r="B3849" s="117" t="s">
        <v>15692</v>
      </c>
      <c r="C3849" s="117" t="s">
        <v>7869</v>
      </c>
      <c r="D3849" s="11">
        <v>0.21421207091508901</v>
      </c>
    </row>
    <row r="3850" spans="1:4" x14ac:dyDescent="0.3">
      <c r="A3850" s="117" t="s">
        <v>15693</v>
      </c>
      <c r="B3850" s="117" t="s">
        <v>15694</v>
      </c>
      <c r="C3850" s="117" t="s">
        <v>7869</v>
      </c>
      <c r="D3850" s="11">
        <v>0.214228800904219</v>
      </c>
    </row>
    <row r="3851" spans="1:4" x14ac:dyDescent="0.3">
      <c r="A3851" s="117" t="s">
        <v>15695</v>
      </c>
      <c r="B3851" s="117" t="s">
        <v>15696</v>
      </c>
      <c r="C3851" s="117" t="s">
        <v>7869</v>
      </c>
      <c r="D3851" s="11">
        <v>0.21423578824074099</v>
      </c>
    </row>
    <row r="3852" spans="1:4" x14ac:dyDescent="0.3">
      <c r="A3852" s="117" t="s">
        <v>15697</v>
      </c>
      <c r="B3852" s="117" t="s">
        <v>15698</v>
      </c>
      <c r="C3852" s="117" t="s">
        <v>7869</v>
      </c>
      <c r="D3852" s="11">
        <v>0.21430459295989901</v>
      </c>
    </row>
    <row r="3853" spans="1:4" x14ac:dyDescent="0.3">
      <c r="A3853" s="117" t="s">
        <v>15699</v>
      </c>
      <c r="B3853" s="117" t="s">
        <v>15700</v>
      </c>
      <c r="C3853" s="117" t="s">
        <v>7869</v>
      </c>
      <c r="D3853" s="11">
        <v>0.21431095266498601</v>
      </c>
    </row>
    <row r="3854" spans="1:4" x14ac:dyDescent="0.3">
      <c r="A3854" s="117" t="s">
        <v>15701</v>
      </c>
      <c r="B3854" s="117" t="s">
        <v>15702</v>
      </c>
      <c r="C3854" s="117" t="s">
        <v>7869</v>
      </c>
      <c r="D3854" s="11">
        <v>0.214635237095258</v>
      </c>
    </row>
    <row r="3855" spans="1:4" x14ac:dyDescent="0.3">
      <c r="A3855" s="117" t="s">
        <v>15703</v>
      </c>
      <c r="B3855" s="117" t="s">
        <v>15703</v>
      </c>
      <c r="C3855" s="117" t="s">
        <v>7869</v>
      </c>
      <c r="D3855" s="11">
        <v>0.214701534470219</v>
      </c>
    </row>
    <row r="3856" spans="1:4" x14ac:dyDescent="0.3">
      <c r="A3856" s="117" t="s">
        <v>15704</v>
      </c>
      <c r="B3856" s="117" t="s">
        <v>15705</v>
      </c>
      <c r="C3856" s="117" t="s">
        <v>7869</v>
      </c>
      <c r="D3856" s="11">
        <v>0.21476749747151599</v>
      </c>
    </row>
    <row r="3857" spans="1:4" x14ac:dyDescent="0.3">
      <c r="A3857" s="117" t="s">
        <v>15706</v>
      </c>
      <c r="B3857" s="117" t="s">
        <v>15707</v>
      </c>
      <c r="C3857" s="117" t="s">
        <v>7869</v>
      </c>
      <c r="D3857" s="11">
        <v>0.21486268472872799</v>
      </c>
    </row>
    <row r="3858" spans="1:4" x14ac:dyDescent="0.3">
      <c r="A3858" s="117" t="s">
        <v>15708</v>
      </c>
      <c r="B3858" s="117" t="s">
        <v>15708</v>
      </c>
      <c r="C3858" s="117" t="s">
        <v>7869</v>
      </c>
      <c r="D3858" s="11">
        <v>0.214909732306024</v>
      </c>
    </row>
    <row r="3859" spans="1:4" x14ac:dyDescent="0.3">
      <c r="A3859" s="117" t="s">
        <v>15709</v>
      </c>
      <c r="B3859" s="117" t="s">
        <v>15710</v>
      </c>
      <c r="C3859" s="117" t="s">
        <v>7869</v>
      </c>
      <c r="D3859" s="11">
        <v>0.21495284772599799</v>
      </c>
    </row>
    <row r="3860" spans="1:4" x14ac:dyDescent="0.3">
      <c r="A3860" s="117" t="s">
        <v>15711</v>
      </c>
      <c r="B3860" s="117" t="s">
        <v>15712</v>
      </c>
      <c r="C3860" s="117" t="s">
        <v>7869</v>
      </c>
      <c r="D3860" s="11">
        <v>0.21511978142556501</v>
      </c>
    </row>
    <row r="3861" spans="1:4" x14ac:dyDescent="0.3">
      <c r="A3861" s="117" t="s">
        <v>15713</v>
      </c>
      <c r="B3861" s="117" t="s">
        <v>15714</v>
      </c>
      <c r="C3861" s="117" t="s">
        <v>7869</v>
      </c>
      <c r="D3861" s="11">
        <v>0.215270563824143</v>
      </c>
    </row>
    <row r="3862" spans="1:4" x14ac:dyDescent="0.3">
      <c r="A3862" s="117" t="s">
        <v>15715</v>
      </c>
      <c r="B3862" s="117" t="s">
        <v>15716</v>
      </c>
      <c r="C3862" s="117" t="s">
        <v>7869</v>
      </c>
      <c r="D3862" s="11">
        <v>0.21536692343338901</v>
      </c>
    </row>
    <row r="3863" spans="1:4" x14ac:dyDescent="0.3">
      <c r="A3863" s="117" t="s">
        <v>15717</v>
      </c>
      <c r="B3863" s="117" t="s">
        <v>15718</v>
      </c>
      <c r="C3863" s="117" t="s">
        <v>7869</v>
      </c>
      <c r="D3863" s="11">
        <v>0.21539287481883301</v>
      </c>
    </row>
    <row r="3864" spans="1:4" x14ac:dyDescent="0.3">
      <c r="A3864" s="117" t="s">
        <v>15719</v>
      </c>
      <c r="B3864" s="117" t="s">
        <v>15720</v>
      </c>
      <c r="C3864" s="117" t="s">
        <v>7869</v>
      </c>
      <c r="D3864" s="11">
        <v>0.215400018428896</v>
      </c>
    </row>
    <row r="3865" spans="1:4" x14ac:dyDescent="0.3">
      <c r="A3865" s="117" t="s">
        <v>15721</v>
      </c>
      <c r="B3865" s="117" t="s">
        <v>15722</v>
      </c>
      <c r="C3865" s="117" t="s">
        <v>7869</v>
      </c>
      <c r="D3865" s="11">
        <v>0.21563943698183</v>
      </c>
    </row>
    <row r="3866" spans="1:4" x14ac:dyDescent="0.3">
      <c r="A3866" s="117" t="s">
        <v>15723</v>
      </c>
      <c r="B3866" s="117" t="s">
        <v>15724</v>
      </c>
      <c r="C3866" s="117" t="s">
        <v>7869</v>
      </c>
      <c r="D3866" s="11">
        <v>0.21564007249139699</v>
      </c>
    </row>
    <row r="3867" spans="1:4" x14ac:dyDescent="0.3">
      <c r="A3867" s="117" t="s">
        <v>15725</v>
      </c>
      <c r="B3867" s="117" t="s">
        <v>15726</v>
      </c>
      <c r="C3867" s="117" t="s">
        <v>7869</v>
      </c>
      <c r="D3867" s="11">
        <v>0.215937626277064</v>
      </c>
    </row>
    <row r="3868" spans="1:4" x14ac:dyDescent="0.3">
      <c r="A3868" s="117" t="s">
        <v>15727</v>
      </c>
      <c r="B3868" s="117" t="s">
        <v>15728</v>
      </c>
      <c r="C3868" s="117" t="s">
        <v>7869</v>
      </c>
      <c r="D3868" s="11">
        <v>0.215938874436719</v>
      </c>
    </row>
    <row r="3869" spans="1:4" x14ac:dyDescent="0.3">
      <c r="A3869" s="117" t="s">
        <v>15729</v>
      </c>
      <c r="B3869" s="117" t="s">
        <v>15730</v>
      </c>
      <c r="C3869" s="117" t="s">
        <v>7869</v>
      </c>
      <c r="D3869" s="11">
        <v>0.21608631587777699</v>
      </c>
    </row>
    <row r="3870" spans="1:4" x14ac:dyDescent="0.3">
      <c r="A3870" s="117" t="s">
        <v>15731</v>
      </c>
      <c r="B3870" s="117" t="s">
        <v>15732</v>
      </c>
      <c r="C3870" s="117" t="s">
        <v>7869</v>
      </c>
      <c r="D3870" s="11">
        <v>0.21618088716534001</v>
      </c>
    </row>
    <row r="3871" spans="1:4" x14ac:dyDescent="0.3">
      <c r="A3871" s="117" t="s">
        <v>15733</v>
      </c>
      <c r="B3871" s="117" t="s">
        <v>15734</v>
      </c>
      <c r="C3871" s="117" t="s">
        <v>7869</v>
      </c>
      <c r="D3871" s="11">
        <v>0.216296712585448</v>
      </c>
    </row>
    <row r="3872" spans="1:4" x14ac:dyDescent="0.3">
      <c r="A3872" s="117" t="s">
        <v>15735</v>
      </c>
      <c r="B3872" s="117" t="s">
        <v>15736</v>
      </c>
      <c r="C3872" s="117" t="s">
        <v>7869</v>
      </c>
      <c r="D3872" s="11">
        <v>0.21629743910622001</v>
      </c>
    </row>
    <row r="3873" spans="1:4" x14ac:dyDescent="0.3">
      <c r="A3873" s="117" t="s">
        <v>15737</v>
      </c>
      <c r="B3873" s="117" t="s">
        <v>15738</v>
      </c>
      <c r="C3873" s="117" t="s">
        <v>7869</v>
      </c>
      <c r="D3873" s="11">
        <v>0.21632034400060399</v>
      </c>
    </row>
    <row r="3874" spans="1:4" x14ac:dyDescent="0.3">
      <c r="A3874" s="117" t="s">
        <v>15739</v>
      </c>
      <c r="B3874" s="117" t="s">
        <v>15740</v>
      </c>
      <c r="C3874" s="117" t="s">
        <v>7869</v>
      </c>
      <c r="D3874" s="11">
        <v>0.216325904924561</v>
      </c>
    </row>
    <row r="3875" spans="1:4" x14ac:dyDescent="0.3">
      <c r="A3875" s="117" t="s">
        <v>15741</v>
      </c>
      <c r="B3875" s="117" t="s">
        <v>15742</v>
      </c>
      <c r="C3875" s="117" t="s">
        <v>7869</v>
      </c>
      <c r="D3875" s="11">
        <v>0.21639038214265</v>
      </c>
    </row>
    <row r="3876" spans="1:4" x14ac:dyDescent="0.3">
      <c r="A3876" s="117" t="s">
        <v>15743</v>
      </c>
      <c r="B3876" s="117" t="s">
        <v>15744</v>
      </c>
      <c r="C3876" s="117" t="s">
        <v>7869</v>
      </c>
      <c r="D3876" s="11">
        <v>0.21642074558215499</v>
      </c>
    </row>
    <row r="3877" spans="1:4" x14ac:dyDescent="0.3">
      <c r="A3877" s="117" t="s">
        <v>15745</v>
      </c>
      <c r="B3877" s="117" t="s">
        <v>15746</v>
      </c>
      <c r="C3877" s="117" t="s">
        <v>7869</v>
      </c>
      <c r="D3877" s="11">
        <v>0.21656022565317301</v>
      </c>
    </row>
    <row r="3878" spans="1:4" x14ac:dyDescent="0.3">
      <c r="A3878" s="117" t="s">
        <v>15747</v>
      </c>
      <c r="B3878" s="117" t="s">
        <v>15748</v>
      </c>
      <c r="C3878" s="117" t="s">
        <v>7869</v>
      </c>
      <c r="D3878" s="11">
        <v>0.21660044185900901</v>
      </c>
    </row>
    <row r="3879" spans="1:4" x14ac:dyDescent="0.3">
      <c r="A3879" s="117" t="s">
        <v>15749</v>
      </c>
      <c r="B3879" s="117" t="s">
        <v>15750</v>
      </c>
      <c r="C3879" s="117" t="s">
        <v>7869</v>
      </c>
      <c r="D3879" s="11">
        <v>0.216620458088639</v>
      </c>
    </row>
    <row r="3880" spans="1:4" x14ac:dyDescent="0.3">
      <c r="A3880" s="117" t="s">
        <v>15751</v>
      </c>
      <c r="B3880" s="117" t="s">
        <v>15752</v>
      </c>
      <c r="C3880" s="117" t="s">
        <v>7869</v>
      </c>
      <c r="D3880" s="11">
        <v>0.21662393943254701</v>
      </c>
    </row>
    <row r="3881" spans="1:4" x14ac:dyDescent="0.3">
      <c r="A3881" s="117" t="s">
        <v>15753</v>
      </c>
      <c r="B3881" s="117" t="s">
        <v>15754</v>
      </c>
      <c r="C3881" s="117" t="s">
        <v>7869</v>
      </c>
      <c r="D3881" s="11">
        <v>0.216664301051254</v>
      </c>
    </row>
    <row r="3882" spans="1:4" x14ac:dyDescent="0.3">
      <c r="A3882" s="117" t="s">
        <v>15755</v>
      </c>
      <c r="B3882" s="117" t="s">
        <v>15756</v>
      </c>
      <c r="C3882" s="117" t="s">
        <v>7869</v>
      </c>
      <c r="D3882" s="11">
        <v>0.216772094309331</v>
      </c>
    </row>
    <row r="3883" spans="1:4" x14ac:dyDescent="0.3">
      <c r="A3883" s="117" t="s">
        <v>15757</v>
      </c>
      <c r="B3883" s="117" t="s">
        <v>15758</v>
      </c>
      <c r="C3883" s="117" t="s">
        <v>7869</v>
      </c>
      <c r="D3883" s="11">
        <v>0.216772696866675</v>
      </c>
    </row>
    <row r="3884" spans="1:4" x14ac:dyDescent="0.3">
      <c r="A3884" s="117" t="s">
        <v>15759</v>
      </c>
      <c r="B3884" s="117" t="s">
        <v>15760</v>
      </c>
      <c r="C3884" s="117" t="s">
        <v>7869</v>
      </c>
      <c r="D3884" s="11">
        <v>0.216877142847371</v>
      </c>
    </row>
    <row r="3885" spans="1:4" x14ac:dyDescent="0.3">
      <c r="A3885" s="117" t="s">
        <v>15761</v>
      </c>
      <c r="B3885" s="117" t="s">
        <v>15762</v>
      </c>
      <c r="C3885" s="117" t="s">
        <v>7869</v>
      </c>
      <c r="D3885" s="11">
        <v>0.216902163350637</v>
      </c>
    </row>
    <row r="3886" spans="1:4" x14ac:dyDescent="0.3">
      <c r="A3886" s="117" t="s">
        <v>15763</v>
      </c>
      <c r="B3886" s="117" t="s">
        <v>15764</v>
      </c>
      <c r="C3886" s="117" t="s">
        <v>7869</v>
      </c>
      <c r="D3886" s="11">
        <v>0.21701316948573601</v>
      </c>
    </row>
    <row r="3887" spans="1:4" x14ac:dyDescent="0.3">
      <c r="A3887" s="117" t="s">
        <v>15765</v>
      </c>
      <c r="B3887" s="117" t="s">
        <v>15766</v>
      </c>
      <c r="C3887" s="117" t="s">
        <v>7869</v>
      </c>
      <c r="D3887" s="11">
        <v>0.21701577967531299</v>
      </c>
    </row>
    <row r="3888" spans="1:4" x14ac:dyDescent="0.3">
      <c r="A3888" s="117" t="s">
        <v>15767</v>
      </c>
      <c r="B3888" s="117" t="s">
        <v>15768</v>
      </c>
      <c r="C3888" s="117" t="s">
        <v>7869</v>
      </c>
      <c r="D3888" s="11">
        <v>0.21706967090627399</v>
      </c>
    </row>
    <row r="3889" spans="1:4" x14ac:dyDescent="0.3">
      <c r="A3889" s="117" t="s">
        <v>15769</v>
      </c>
      <c r="B3889" s="117" t="s">
        <v>15770</v>
      </c>
      <c r="C3889" s="117" t="s">
        <v>7869</v>
      </c>
      <c r="D3889" s="11">
        <v>0.21714961043563299</v>
      </c>
    </row>
    <row r="3890" spans="1:4" x14ac:dyDescent="0.3">
      <c r="A3890" s="117" t="s">
        <v>15771</v>
      </c>
      <c r="B3890" s="117" t="s">
        <v>15772</v>
      </c>
      <c r="C3890" s="117" t="s">
        <v>7869</v>
      </c>
      <c r="D3890" s="11">
        <v>0.21720663534382301</v>
      </c>
    </row>
    <row r="3891" spans="1:4" x14ac:dyDescent="0.3">
      <c r="A3891" s="117" t="s">
        <v>15773</v>
      </c>
      <c r="B3891" s="117" t="s">
        <v>15774</v>
      </c>
      <c r="C3891" s="117" t="s">
        <v>7869</v>
      </c>
      <c r="D3891" s="11">
        <v>0.21724714152685501</v>
      </c>
    </row>
    <row r="3892" spans="1:4" x14ac:dyDescent="0.3">
      <c r="A3892" s="117" t="s">
        <v>15775</v>
      </c>
      <c r="B3892" s="117" t="s">
        <v>15776</v>
      </c>
      <c r="C3892" s="117" t="s">
        <v>7869</v>
      </c>
      <c r="D3892" s="11">
        <v>0.21733180690488799</v>
      </c>
    </row>
    <row r="3893" spans="1:4" x14ac:dyDescent="0.3">
      <c r="A3893" s="117" t="s">
        <v>15777</v>
      </c>
      <c r="B3893" s="117" t="s">
        <v>15777</v>
      </c>
      <c r="C3893" s="117" t="s">
        <v>7869</v>
      </c>
      <c r="D3893" s="11">
        <v>0.21778587641722999</v>
      </c>
    </row>
    <row r="3894" spans="1:4" x14ac:dyDescent="0.3">
      <c r="A3894" s="117" t="s">
        <v>15778</v>
      </c>
      <c r="B3894" s="117" t="s">
        <v>15779</v>
      </c>
      <c r="C3894" s="117" t="s">
        <v>7869</v>
      </c>
      <c r="D3894" s="11">
        <v>0.21786313860623199</v>
      </c>
    </row>
    <row r="3895" spans="1:4" x14ac:dyDescent="0.3">
      <c r="A3895" s="117" t="s">
        <v>15780</v>
      </c>
      <c r="B3895" s="117" t="s">
        <v>15780</v>
      </c>
      <c r="C3895" s="117" t="s">
        <v>7869</v>
      </c>
      <c r="D3895" s="11">
        <v>0.218035360503507</v>
      </c>
    </row>
    <row r="3896" spans="1:4" x14ac:dyDescent="0.3">
      <c r="A3896" s="117" t="s">
        <v>15781</v>
      </c>
      <c r="B3896" s="117" t="s">
        <v>15782</v>
      </c>
      <c r="C3896" s="117" t="s">
        <v>7869</v>
      </c>
      <c r="D3896" s="11">
        <v>0.21816655319673001</v>
      </c>
    </row>
    <row r="3897" spans="1:4" x14ac:dyDescent="0.3">
      <c r="A3897" s="117" t="s">
        <v>15783</v>
      </c>
      <c r="B3897" s="117" t="s">
        <v>15784</v>
      </c>
      <c r="C3897" s="117" t="s">
        <v>7869</v>
      </c>
      <c r="D3897" s="11">
        <v>0.218186815643438</v>
      </c>
    </row>
    <row r="3898" spans="1:4" x14ac:dyDescent="0.3">
      <c r="A3898" s="117" t="s">
        <v>15785</v>
      </c>
      <c r="B3898" s="117" t="s">
        <v>15786</v>
      </c>
      <c r="C3898" s="117" t="s">
        <v>7869</v>
      </c>
      <c r="D3898" s="11">
        <v>0.21821082018594601</v>
      </c>
    </row>
    <row r="3899" spans="1:4" x14ac:dyDescent="0.3">
      <c r="A3899" s="117" t="s">
        <v>15787</v>
      </c>
      <c r="B3899" s="117" t="s">
        <v>15787</v>
      </c>
      <c r="C3899" s="117" t="s">
        <v>7869</v>
      </c>
      <c r="D3899" s="11">
        <v>0.21823298082916101</v>
      </c>
    </row>
    <row r="3900" spans="1:4" x14ac:dyDescent="0.3">
      <c r="A3900" s="117" t="s">
        <v>15788</v>
      </c>
      <c r="B3900" s="117" t="s">
        <v>15789</v>
      </c>
      <c r="C3900" s="117" t="s">
        <v>7869</v>
      </c>
      <c r="D3900" s="11">
        <v>0.218287543967804</v>
      </c>
    </row>
    <row r="3901" spans="1:4" x14ac:dyDescent="0.3">
      <c r="A3901" s="117" t="s">
        <v>15790</v>
      </c>
      <c r="B3901" s="117" t="s">
        <v>15791</v>
      </c>
      <c r="C3901" s="117" t="s">
        <v>7869</v>
      </c>
      <c r="D3901" s="11">
        <v>0.21837597663481101</v>
      </c>
    </row>
    <row r="3902" spans="1:4" x14ac:dyDescent="0.3">
      <c r="A3902" s="117" t="s">
        <v>15792</v>
      </c>
      <c r="B3902" s="117" t="s">
        <v>15792</v>
      </c>
      <c r="C3902" s="117" t="s">
        <v>7869</v>
      </c>
      <c r="D3902" s="11">
        <v>0.21838216787682599</v>
      </c>
    </row>
    <row r="3903" spans="1:4" x14ac:dyDescent="0.3">
      <c r="A3903" s="117" t="s">
        <v>15793</v>
      </c>
      <c r="B3903" s="117" t="s">
        <v>15794</v>
      </c>
      <c r="C3903" s="117" t="s">
        <v>7869</v>
      </c>
      <c r="D3903" s="11">
        <v>0.218424555414275</v>
      </c>
    </row>
    <row r="3904" spans="1:4" x14ac:dyDescent="0.3">
      <c r="A3904" s="117" t="s">
        <v>15795</v>
      </c>
      <c r="B3904" s="117" t="s">
        <v>15796</v>
      </c>
      <c r="C3904" s="117" t="s">
        <v>7869</v>
      </c>
      <c r="D3904" s="11">
        <v>0.218424555414275</v>
      </c>
    </row>
    <row r="3905" spans="1:4" x14ac:dyDescent="0.3">
      <c r="A3905" s="117" t="s">
        <v>15797</v>
      </c>
      <c r="B3905" s="117" t="s">
        <v>15798</v>
      </c>
      <c r="C3905" s="117" t="s">
        <v>7869</v>
      </c>
      <c r="D3905" s="11">
        <v>0.21844536027831599</v>
      </c>
    </row>
    <row r="3906" spans="1:4" x14ac:dyDescent="0.3">
      <c r="A3906" s="117" t="s">
        <v>15799</v>
      </c>
      <c r="B3906" s="117" t="s">
        <v>15800</v>
      </c>
      <c r="C3906" s="117" t="s">
        <v>7869</v>
      </c>
      <c r="D3906" s="11">
        <v>0.218482218522042</v>
      </c>
    </row>
    <row r="3907" spans="1:4" x14ac:dyDescent="0.3">
      <c r="A3907" s="117" t="s">
        <v>15801</v>
      </c>
      <c r="B3907" s="117" t="s">
        <v>15801</v>
      </c>
      <c r="C3907" s="117" t="s">
        <v>7869</v>
      </c>
      <c r="D3907" s="11">
        <v>0.21848484905264501</v>
      </c>
    </row>
    <row r="3908" spans="1:4" x14ac:dyDescent="0.3">
      <c r="A3908" s="117" t="s">
        <v>15802</v>
      </c>
      <c r="B3908" s="117" t="s">
        <v>15803</v>
      </c>
      <c r="C3908" s="117" t="s">
        <v>7869</v>
      </c>
      <c r="D3908" s="11">
        <v>0.21850837178562699</v>
      </c>
    </row>
    <row r="3909" spans="1:4" x14ac:dyDescent="0.3">
      <c r="A3909" s="117" t="s">
        <v>15804</v>
      </c>
      <c r="B3909" s="117" t="s">
        <v>15805</v>
      </c>
      <c r="C3909" s="117" t="s">
        <v>7869</v>
      </c>
      <c r="D3909" s="11">
        <v>0.21855123824918901</v>
      </c>
    </row>
    <row r="3910" spans="1:4" x14ac:dyDescent="0.3">
      <c r="A3910" s="117" t="s">
        <v>15806</v>
      </c>
      <c r="B3910" s="117" t="s">
        <v>15807</v>
      </c>
      <c r="C3910" s="117" t="s">
        <v>7869</v>
      </c>
      <c r="D3910" s="11">
        <v>0.218705557033886</v>
      </c>
    </row>
    <row r="3911" spans="1:4" x14ac:dyDescent="0.3">
      <c r="A3911" s="117" t="s">
        <v>15808</v>
      </c>
      <c r="B3911" s="117" t="s">
        <v>15809</v>
      </c>
      <c r="C3911" s="117" t="s">
        <v>7869</v>
      </c>
      <c r="D3911" s="11">
        <v>0.21870810449153799</v>
      </c>
    </row>
    <row r="3912" spans="1:4" x14ac:dyDescent="0.3">
      <c r="A3912" s="117" t="s">
        <v>15810</v>
      </c>
      <c r="B3912" s="117" t="s">
        <v>15811</v>
      </c>
      <c r="C3912" s="117" t="s">
        <v>7869</v>
      </c>
      <c r="D3912" s="11">
        <v>0.21873242997009501</v>
      </c>
    </row>
    <row r="3913" spans="1:4" x14ac:dyDescent="0.3">
      <c r="A3913" s="117" t="s">
        <v>15812</v>
      </c>
      <c r="B3913" s="117" t="s">
        <v>15812</v>
      </c>
      <c r="C3913" s="117" t="s">
        <v>7869</v>
      </c>
      <c r="D3913" s="11">
        <v>0.21887522551092001</v>
      </c>
    </row>
    <row r="3914" spans="1:4" x14ac:dyDescent="0.3">
      <c r="A3914" s="117" t="s">
        <v>15813</v>
      </c>
      <c r="B3914" s="117" t="s">
        <v>15814</v>
      </c>
      <c r="C3914" s="117" t="s">
        <v>7869</v>
      </c>
      <c r="D3914" s="11">
        <v>0.21896578561899899</v>
      </c>
    </row>
    <row r="3915" spans="1:4" x14ac:dyDescent="0.3">
      <c r="A3915" s="117" t="s">
        <v>15815</v>
      </c>
      <c r="B3915" s="117" t="s">
        <v>15816</v>
      </c>
      <c r="C3915" s="117" t="s">
        <v>7869</v>
      </c>
      <c r="D3915" s="11">
        <v>0.21904545323257499</v>
      </c>
    </row>
    <row r="3916" spans="1:4" x14ac:dyDescent="0.3">
      <c r="A3916" s="117" t="s">
        <v>15817</v>
      </c>
      <c r="B3916" s="117" t="s">
        <v>15818</v>
      </c>
      <c r="C3916" s="117" t="s">
        <v>7869</v>
      </c>
      <c r="D3916" s="11">
        <v>0.21904703595946501</v>
      </c>
    </row>
    <row r="3917" spans="1:4" x14ac:dyDescent="0.3">
      <c r="A3917" s="117" t="s">
        <v>15819</v>
      </c>
      <c r="B3917" s="117" t="s">
        <v>15820</v>
      </c>
      <c r="C3917" s="117" t="s">
        <v>7869</v>
      </c>
      <c r="D3917" s="11">
        <v>0.219162780680874</v>
      </c>
    </row>
    <row r="3918" spans="1:4" x14ac:dyDescent="0.3">
      <c r="A3918" s="117" t="s">
        <v>15821</v>
      </c>
      <c r="B3918" s="117" t="s">
        <v>15822</v>
      </c>
      <c r="C3918" s="117" t="s">
        <v>7869</v>
      </c>
      <c r="D3918" s="11">
        <v>0.21918825005276901</v>
      </c>
    </row>
    <row r="3919" spans="1:4" x14ac:dyDescent="0.3">
      <c r="A3919" s="117" t="s">
        <v>15823</v>
      </c>
      <c r="B3919" s="117" t="s">
        <v>15824</v>
      </c>
      <c r="C3919" s="117" t="s">
        <v>7869</v>
      </c>
      <c r="D3919" s="11">
        <v>0.21929726910594199</v>
      </c>
    </row>
    <row r="3920" spans="1:4" x14ac:dyDescent="0.3">
      <c r="A3920" s="117" t="s">
        <v>15825</v>
      </c>
      <c r="B3920" s="117" t="s">
        <v>15826</v>
      </c>
      <c r="C3920" s="117" t="s">
        <v>7869</v>
      </c>
      <c r="D3920" s="11">
        <v>0.21935100396183899</v>
      </c>
    </row>
    <row r="3921" spans="1:4" x14ac:dyDescent="0.3">
      <c r="A3921" s="117" t="s">
        <v>15827</v>
      </c>
      <c r="B3921" s="117" t="s">
        <v>15828</v>
      </c>
      <c r="C3921" s="117" t="s">
        <v>7869</v>
      </c>
      <c r="D3921" s="11">
        <v>0.21950326618986499</v>
      </c>
    </row>
    <row r="3922" spans="1:4" x14ac:dyDescent="0.3">
      <c r="A3922" s="117" t="s">
        <v>15829</v>
      </c>
      <c r="B3922" s="117" t="s">
        <v>15830</v>
      </c>
      <c r="C3922" s="117" t="s">
        <v>7869</v>
      </c>
      <c r="D3922" s="11">
        <v>0.21972947452619401</v>
      </c>
    </row>
    <row r="3923" spans="1:4" x14ac:dyDescent="0.3">
      <c r="A3923" s="117" t="s">
        <v>15831</v>
      </c>
      <c r="B3923" s="117" t="s">
        <v>15832</v>
      </c>
      <c r="C3923" s="117" t="s">
        <v>7869</v>
      </c>
      <c r="D3923" s="11">
        <v>0.219730774470976</v>
      </c>
    </row>
    <row r="3924" spans="1:4" x14ac:dyDescent="0.3">
      <c r="A3924" s="117" t="s">
        <v>15833</v>
      </c>
      <c r="B3924" s="117" t="s">
        <v>15834</v>
      </c>
      <c r="C3924" s="117" t="s">
        <v>7869</v>
      </c>
      <c r="D3924" s="11">
        <v>0.219958582223824</v>
      </c>
    </row>
    <row r="3925" spans="1:4" x14ac:dyDescent="0.3">
      <c r="A3925" s="117" t="s">
        <v>15835</v>
      </c>
      <c r="B3925" s="117" t="s">
        <v>15836</v>
      </c>
      <c r="C3925" s="117" t="s">
        <v>7869</v>
      </c>
      <c r="D3925" s="11">
        <v>0.21996623157589701</v>
      </c>
    </row>
    <row r="3926" spans="1:4" x14ac:dyDescent="0.3">
      <c r="A3926" s="117" t="s">
        <v>15837</v>
      </c>
      <c r="B3926" s="117" t="s">
        <v>15838</v>
      </c>
      <c r="C3926" s="117" t="s">
        <v>7869</v>
      </c>
      <c r="D3926" s="11">
        <v>0.22026013524623</v>
      </c>
    </row>
    <row r="3927" spans="1:4" x14ac:dyDescent="0.3">
      <c r="A3927" s="117" t="s">
        <v>15839</v>
      </c>
      <c r="B3927" s="117" t="s">
        <v>15840</v>
      </c>
      <c r="C3927" s="117" t="s">
        <v>7869</v>
      </c>
      <c r="D3927" s="11">
        <v>0.220365624818598</v>
      </c>
    </row>
    <row r="3928" spans="1:4" x14ac:dyDescent="0.3">
      <c r="A3928" s="117" t="s">
        <v>15841</v>
      </c>
      <c r="B3928" s="117" t="s">
        <v>15842</v>
      </c>
      <c r="C3928" s="117" t="s">
        <v>7869</v>
      </c>
      <c r="D3928" s="11">
        <v>0.22042472092531701</v>
      </c>
    </row>
    <row r="3929" spans="1:4" x14ac:dyDescent="0.3">
      <c r="A3929" s="117" t="s">
        <v>15843</v>
      </c>
      <c r="B3929" s="117" t="s">
        <v>15844</v>
      </c>
      <c r="C3929" s="117" t="s">
        <v>7869</v>
      </c>
      <c r="D3929" s="11">
        <v>0.220457998162261</v>
      </c>
    </row>
    <row r="3930" spans="1:4" x14ac:dyDescent="0.3">
      <c r="A3930" s="117" t="s">
        <v>15845</v>
      </c>
      <c r="B3930" s="117" t="s">
        <v>15846</v>
      </c>
      <c r="C3930" s="117" t="s">
        <v>7869</v>
      </c>
      <c r="D3930" s="11">
        <v>0.220478046749984</v>
      </c>
    </row>
    <row r="3931" spans="1:4" x14ac:dyDescent="0.3">
      <c r="A3931" s="117" t="s">
        <v>15847</v>
      </c>
      <c r="B3931" s="117" t="s">
        <v>15848</v>
      </c>
      <c r="C3931" s="117" t="s">
        <v>7869</v>
      </c>
      <c r="D3931" s="11">
        <v>0.220775936485821</v>
      </c>
    </row>
    <row r="3932" spans="1:4" x14ac:dyDescent="0.3">
      <c r="A3932" s="117" t="s">
        <v>15849</v>
      </c>
      <c r="B3932" s="117" t="s">
        <v>15850</v>
      </c>
      <c r="C3932" s="117" t="s">
        <v>7869</v>
      </c>
      <c r="D3932" s="11">
        <v>0.22093610783342901</v>
      </c>
    </row>
    <row r="3933" spans="1:4" x14ac:dyDescent="0.3">
      <c r="A3933" s="117" t="s">
        <v>15851</v>
      </c>
      <c r="B3933" s="117" t="s">
        <v>15852</v>
      </c>
      <c r="C3933" s="117" t="s">
        <v>7869</v>
      </c>
      <c r="D3933" s="11">
        <v>0.22094224498554499</v>
      </c>
    </row>
    <row r="3934" spans="1:4" x14ac:dyDescent="0.3">
      <c r="A3934" s="117" t="s">
        <v>15853</v>
      </c>
      <c r="B3934" s="117" t="s">
        <v>15854</v>
      </c>
      <c r="C3934" s="117" t="s">
        <v>7869</v>
      </c>
      <c r="D3934" s="11">
        <v>0.220953355330127</v>
      </c>
    </row>
    <row r="3935" spans="1:4" x14ac:dyDescent="0.3">
      <c r="A3935" s="117" t="s">
        <v>15855</v>
      </c>
      <c r="B3935" s="117" t="s">
        <v>15856</v>
      </c>
      <c r="C3935" s="117" t="s">
        <v>7869</v>
      </c>
      <c r="D3935" s="11">
        <v>0.22113916214854001</v>
      </c>
    </row>
    <row r="3936" spans="1:4" x14ac:dyDescent="0.3">
      <c r="A3936" s="117" t="s">
        <v>15857</v>
      </c>
      <c r="B3936" s="117" t="s">
        <v>15858</v>
      </c>
      <c r="C3936" s="117" t="s">
        <v>7869</v>
      </c>
      <c r="D3936" s="11">
        <v>0.22116443134448199</v>
      </c>
    </row>
    <row r="3937" spans="1:4" x14ac:dyDescent="0.3">
      <c r="A3937" s="117" t="s">
        <v>15859</v>
      </c>
      <c r="B3937" s="117" t="s">
        <v>15860</v>
      </c>
      <c r="C3937" s="117" t="s">
        <v>7869</v>
      </c>
      <c r="D3937" s="11">
        <v>0.22128452586227901</v>
      </c>
    </row>
    <row r="3938" spans="1:4" x14ac:dyDescent="0.3">
      <c r="A3938" s="117" t="s">
        <v>15861</v>
      </c>
      <c r="B3938" s="117" t="s">
        <v>15862</v>
      </c>
      <c r="C3938" s="117" t="s">
        <v>7869</v>
      </c>
      <c r="D3938" s="11">
        <v>0.22141760287498699</v>
      </c>
    </row>
    <row r="3939" spans="1:4" x14ac:dyDescent="0.3">
      <c r="A3939" s="117" t="s">
        <v>15863</v>
      </c>
      <c r="B3939" s="117" t="s">
        <v>15863</v>
      </c>
      <c r="C3939" s="117" t="s">
        <v>7869</v>
      </c>
      <c r="D3939" s="11">
        <v>0.22143923356154499</v>
      </c>
    </row>
    <row r="3940" spans="1:4" x14ac:dyDescent="0.3">
      <c r="A3940" s="117" t="s">
        <v>15864</v>
      </c>
      <c r="B3940" s="117" t="s">
        <v>15865</v>
      </c>
      <c r="C3940" s="117" t="s">
        <v>7869</v>
      </c>
      <c r="D3940" s="11">
        <v>0.221674531543472</v>
      </c>
    </row>
    <row r="3941" spans="1:4" x14ac:dyDescent="0.3">
      <c r="A3941" s="117" t="s">
        <v>15866</v>
      </c>
      <c r="B3941" s="117" t="s">
        <v>15867</v>
      </c>
      <c r="C3941" s="117" t="s">
        <v>7869</v>
      </c>
      <c r="D3941" s="11">
        <v>0.22167709332818999</v>
      </c>
    </row>
    <row r="3942" spans="1:4" x14ac:dyDescent="0.3">
      <c r="A3942" s="117" t="s">
        <v>15868</v>
      </c>
      <c r="B3942" s="117" t="s">
        <v>15869</v>
      </c>
      <c r="C3942" s="117" t="s">
        <v>7869</v>
      </c>
      <c r="D3942" s="11">
        <v>0.221873732581859</v>
      </c>
    </row>
    <row r="3943" spans="1:4" x14ac:dyDescent="0.3">
      <c r="A3943" s="117" t="s">
        <v>15870</v>
      </c>
      <c r="B3943" s="117" t="s">
        <v>15871</v>
      </c>
      <c r="C3943" s="117" t="s">
        <v>7869</v>
      </c>
      <c r="D3943" s="11">
        <v>0.221924556982527</v>
      </c>
    </row>
    <row r="3944" spans="1:4" x14ac:dyDescent="0.3">
      <c r="A3944" s="117" t="s">
        <v>15872</v>
      </c>
      <c r="B3944" s="117" t="s">
        <v>15873</v>
      </c>
      <c r="C3944" s="117" t="s">
        <v>7869</v>
      </c>
      <c r="D3944" s="11">
        <v>0.22209196188049299</v>
      </c>
    </row>
    <row r="3945" spans="1:4" x14ac:dyDescent="0.3">
      <c r="A3945" s="117" t="s">
        <v>15874</v>
      </c>
      <c r="B3945" s="117" t="s">
        <v>15875</v>
      </c>
      <c r="C3945" s="117" t="s">
        <v>7869</v>
      </c>
      <c r="D3945" s="11">
        <v>0.222182703007264</v>
      </c>
    </row>
    <row r="3946" spans="1:4" x14ac:dyDescent="0.3">
      <c r="A3946" s="117" t="s">
        <v>15876</v>
      </c>
      <c r="B3946" s="117" t="s">
        <v>15876</v>
      </c>
      <c r="C3946" s="117" t="s">
        <v>7869</v>
      </c>
      <c r="D3946" s="11">
        <v>0.22247447977222301</v>
      </c>
    </row>
    <row r="3947" spans="1:4" x14ac:dyDescent="0.3">
      <c r="A3947" s="117" t="s">
        <v>15877</v>
      </c>
      <c r="B3947" s="117" t="s">
        <v>15878</v>
      </c>
      <c r="C3947" s="117" t="s">
        <v>7869</v>
      </c>
      <c r="D3947" s="11">
        <v>0.222758017126026</v>
      </c>
    </row>
    <row r="3948" spans="1:4" x14ac:dyDescent="0.3">
      <c r="A3948" s="117" t="s">
        <v>15879</v>
      </c>
      <c r="B3948" s="117" t="s">
        <v>15880</v>
      </c>
      <c r="C3948" s="117" t="s">
        <v>7869</v>
      </c>
      <c r="D3948" s="11">
        <v>0.22281384254504899</v>
      </c>
    </row>
    <row r="3949" spans="1:4" x14ac:dyDescent="0.3">
      <c r="A3949" s="117" t="s">
        <v>15881</v>
      </c>
      <c r="B3949" s="117" t="s">
        <v>15882</v>
      </c>
      <c r="C3949" s="117" t="s">
        <v>7869</v>
      </c>
      <c r="D3949" s="11">
        <v>0.222863806013085</v>
      </c>
    </row>
    <row r="3950" spans="1:4" x14ac:dyDescent="0.3">
      <c r="A3950" s="117" t="s">
        <v>15883</v>
      </c>
      <c r="B3950" s="117" t="s">
        <v>15884</v>
      </c>
      <c r="C3950" s="117" t="s">
        <v>7869</v>
      </c>
      <c r="D3950" s="11">
        <v>0.222989315385898</v>
      </c>
    </row>
    <row r="3951" spans="1:4" x14ac:dyDescent="0.3">
      <c r="A3951" s="117" t="s">
        <v>15885</v>
      </c>
      <c r="B3951" s="117" t="s">
        <v>15886</v>
      </c>
      <c r="C3951" s="117" t="s">
        <v>7869</v>
      </c>
      <c r="D3951" s="11">
        <v>0.222989315385898</v>
      </c>
    </row>
    <row r="3952" spans="1:4" x14ac:dyDescent="0.3">
      <c r="A3952" s="117" t="s">
        <v>15887</v>
      </c>
      <c r="B3952" s="117" t="s">
        <v>15888</v>
      </c>
      <c r="C3952" s="117" t="s">
        <v>7869</v>
      </c>
      <c r="D3952" s="11">
        <v>0.223029055950136</v>
      </c>
    </row>
    <row r="3953" spans="1:4" x14ac:dyDescent="0.3">
      <c r="A3953" s="117" t="s">
        <v>15889</v>
      </c>
      <c r="B3953" s="117" t="s">
        <v>15890</v>
      </c>
      <c r="C3953" s="117" t="s">
        <v>7869</v>
      </c>
      <c r="D3953" s="11">
        <v>0.22315014788061599</v>
      </c>
    </row>
    <row r="3954" spans="1:4" x14ac:dyDescent="0.3">
      <c r="A3954" s="117" t="s">
        <v>15891</v>
      </c>
      <c r="B3954" s="117" t="s">
        <v>15891</v>
      </c>
      <c r="C3954" s="117" t="s">
        <v>7869</v>
      </c>
      <c r="D3954" s="11">
        <v>0.22318471422202801</v>
      </c>
    </row>
    <row r="3955" spans="1:4" x14ac:dyDescent="0.3">
      <c r="A3955" s="117" t="s">
        <v>15892</v>
      </c>
      <c r="B3955" s="117" t="s">
        <v>15893</v>
      </c>
      <c r="C3955" s="117" t="s">
        <v>7869</v>
      </c>
      <c r="D3955" s="11">
        <v>0.22321227263832</v>
      </c>
    </row>
    <row r="3956" spans="1:4" x14ac:dyDescent="0.3">
      <c r="A3956" s="117" t="s">
        <v>15894</v>
      </c>
      <c r="B3956" s="117" t="s">
        <v>15895</v>
      </c>
      <c r="C3956" s="117" t="s">
        <v>7869</v>
      </c>
      <c r="D3956" s="11">
        <v>0.223266130187178</v>
      </c>
    </row>
    <row r="3957" spans="1:4" x14ac:dyDescent="0.3">
      <c r="A3957" s="117" t="s">
        <v>15896</v>
      </c>
      <c r="B3957" s="117" t="s">
        <v>15897</v>
      </c>
      <c r="C3957" s="117" t="s">
        <v>7869</v>
      </c>
      <c r="D3957" s="11">
        <v>0.22338529036097901</v>
      </c>
    </row>
    <row r="3958" spans="1:4" x14ac:dyDescent="0.3">
      <c r="A3958" s="117" t="s">
        <v>15898</v>
      </c>
      <c r="B3958" s="117" t="s">
        <v>15897</v>
      </c>
      <c r="C3958" s="117" t="s">
        <v>7869</v>
      </c>
      <c r="D3958" s="11">
        <v>0.22338529036097901</v>
      </c>
    </row>
    <row r="3959" spans="1:4" x14ac:dyDescent="0.3">
      <c r="A3959" s="117" t="s">
        <v>15899</v>
      </c>
      <c r="B3959" s="117" t="s">
        <v>15900</v>
      </c>
      <c r="C3959" s="117" t="s">
        <v>7869</v>
      </c>
      <c r="D3959" s="11">
        <v>0.22338529036097901</v>
      </c>
    </row>
    <row r="3960" spans="1:4" x14ac:dyDescent="0.3">
      <c r="A3960" s="117" t="s">
        <v>15901</v>
      </c>
      <c r="B3960" s="117" t="s">
        <v>15902</v>
      </c>
      <c r="C3960" s="117" t="s">
        <v>7869</v>
      </c>
      <c r="D3960" s="11">
        <v>0.223490582728606</v>
      </c>
    </row>
    <row r="3961" spans="1:4" x14ac:dyDescent="0.3">
      <c r="A3961" s="117" t="s">
        <v>15903</v>
      </c>
      <c r="B3961" s="117" t="s">
        <v>15904</v>
      </c>
      <c r="C3961" s="117" t="s">
        <v>7869</v>
      </c>
      <c r="D3961" s="11">
        <v>0.22358526019621999</v>
      </c>
    </row>
    <row r="3962" spans="1:4" x14ac:dyDescent="0.3">
      <c r="A3962" s="117" t="s">
        <v>15905</v>
      </c>
      <c r="B3962" s="117" t="s">
        <v>15906</v>
      </c>
      <c r="C3962" s="117" t="s">
        <v>7869</v>
      </c>
      <c r="D3962" s="11">
        <v>0.22367910087144899</v>
      </c>
    </row>
    <row r="3963" spans="1:4" x14ac:dyDescent="0.3">
      <c r="A3963" s="117" t="s">
        <v>15907</v>
      </c>
      <c r="B3963" s="117" t="s">
        <v>15908</v>
      </c>
      <c r="C3963" s="117" t="s">
        <v>7869</v>
      </c>
      <c r="D3963" s="11">
        <v>0.22370408295057101</v>
      </c>
    </row>
    <row r="3964" spans="1:4" x14ac:dyDescent="0.3">
      <c r="A3964" s="117" t="s">
        <v>15909</v>
      </c>
      <c r="B3964" s="117" t="s">
        <v>15910</v>
      </c>
      <c r="C3964" s="117" t="s">
        <v>7869</v>
      </c>
      <c r="D3964" s="11">
        <v>0.223909860169864</v>
      </c>
    </row>
    <row r="3965" spans="1:4" x14ac:dyDescent="0.3">
      <c r="A3965" s="117" t="s">
        <v>15911</v>
      </c>
      <c r="B3965" s="117" t="s">
        <v>15912</v>
      </c>
      <c r="C3965" s="117" t="s">
        <v>7869</v>
      </c>
      <c r="D3965" s="11">
        <v>0.224370589139054</v>
      </c>
    </row>
    <row r="3966" spans="1:4" x14ac:dyDescent="0.3">
      <c r="A3966" s="117" t="s">
        <v>15913</v>
      </c>
      <c r="B3966" s="117" t="s">
        <v>15914</v>
      </c>
      <c r="C3966" s="117" t="s">
        <v>7869</v>
      </c>
      <c r="D3966" s="11">
        <v>0.22440056584517601</v>
      </c>
    </row>
    <row r="3967" spans="1:4" x14ac:dyDescent="0.3">
      <c r="A3967" s="117" t="s">
        <v>15915</v>
      </c>
      <c r="B3967" s="117" t="s">
        <v>15916</v>
      </c>
      <c r="C3967" s="117" t="s">
        <v>7869</v>
      </c>
      <c r="D3967" s="11">
        <v>0.22441363502345099</v>
      </c>
    </row>
    <row r="3968" spans="1:4" x14ac:dyDescent="0.3">
      <c r="A3968" s="117" t="s">
        <v>15917</v>
      </c>
      <c r="B3968" s="117" t="s">
        <v>15918</v>
      </c>
      <c r="C3968" s="117" t="s">
        <v>7869</v>
      </c>
      <c r="D3968" s="11">
        <v>0.224452586485103</v>
      </c>
    </row>
    <row r="3969" spans="1:4" x14ac:dyDescent="0.3">
      <c r="A3969" s="117" t="s">
        <v>15919</v>
      </c>
      <c r="B3969" s="117" t="s">
        <v>15920</v>
      </c>
      <c r="C3969" s="117" t="s">
        <v>7869</v>
      </c>
      <c r="D3969" s="11">
        <v>0.22446598620233599</v>
      </c>
    </row>
    <row r="3970" spans="1:4" x14ac:dyDescent="0.3">
      <c r="A3970" s="117" t="s">
        <v>15921</v>
      </c>
      <c r="B3970" s="117" t="s">
        <v>15922</v>
      </c>
      <c r="C3970" s="117" t="s">
        <v>7869</v>
      </c>
      <c r="D3970" s="11">
        <v>0.22447037793475</v>
      </c>
    </row>
    <row r="3971" spans="1:4" x14ac:dyDescent="0.3">
      <c r="A3971" s="117" t="s">
        <v>15923</v>
      </c>
      <c r="B3971" s="117" t="s">
        <v>15924</v>
      </c>
      <c r="C3971" s="117" t="s">
        <v>7869</v>
      </c>
      <c r="D3971" s="11">
        <v>0.224949021431126</v>
      </c>
    </row>
    <row r="3972" spans="1:4" x14ac:dyDescent="0.3">
      <c r="A3972" s="117" t="s">
        <v>15925</v>
      </c>
      <c r="B3972" s="117" t="s">
        <v>15926</v>
      </c>
      <c r="C3972" s="117" t="s">
        <v>7869</v>
      </c>
      <c r="D3972" s="11">
        <v>0.225063944733013</v>
      </c>
    </row>
    <row r="3973" spans="1:4" x14ac:dyDescent="0.3">
      <c r="A3973" s="117" t="s">
        <v>15927</v>
      </c>
      <c r="B3973" s="117" t="s">
        <v>15928</v>
      </c>
      <c r="C3973" s="117" t="s">
        <v>7869</v>
      </c>
      <c r="D3973" s="11">
        <v>0.225100581669438</v>
      </c>
    </row>
    <row r="3974" spans="1:4" x14ac:dyDescent="0.3">
      <c r="A3974" s="117" t="s">
        <v>15929</v>
      </c>
      <c r="B3974" s="117" t="s">
        <v>15930</v>
      </c>
      <c r="C3974" s="117" t="s">
        <v>7869</v>
      </c>
      <c r="D3974" s="11">
        <v>0.225120619056567</v>
      </c>
    </row>
    <row r="3975" spans="1:4" x14ac:dyDescent="0.3">
      <c r="A3975" s="117" t="s">
        <v>15931</v>
      </c>
      <c r="B3975" s="117" t="s">
        <v>15932</v>
      </c>
      <c r="C3975" s="117" t="s">
        <v>7869</v>
      </c>
      <c r="D3975" s="11">
        <v>0.225230953534065</v>
      </c>
    </row>
    <row r="3976" spans="1:4" x14ac:dyDescent="0.3">
      <c r="A3976" s="117" t="s">
        <v>15933</v>
      </c>
      <c r="B3976" s="117" t="s">
        <v>15934</v>
      </c>
      <c r="C3976" s="117" t="s">
        <v>7869</v>
      </c>
      <c r="D3976" s="11">
        <v>0.225415751045522</v>
      </c>
    </row>
    <row r="3977" spans="1:4" x14ac:dyDescent="0.3">
      <c r="A3977" s="117" t="s">
        <v>15935</v>
      </c>
      <c r="B3977" s="117" t="s">
        <v>15935</v>
      </c>
      <c r="C3977" s="117" t="s">
        <v>7869</v>
      </c>
      <c r="D3977" s="11">
        <v>0.22557663744694301</v>
      </c>
    </row>
    <row r="3978" spans="1:4" x14ac:dyDescent="0.3">
      <c r="A3978" s="117" t="s">
        <v>15936</v>
      </c>
      <c r="B3978" s="117" t="s">
        <v>15937</v>
      </c>
      <c r="C3978" s="117" t="s">
        <v>7869</v>
      </c>
      <c r="D3978" s="11">
        <v>0.22564590134013601</v>
      </c>
    </row>
    <row r="3979" spans="1:4" x14ac:dyDescent="0.3">
      <c r="A3979" s="117" t="s">
        <v>15938</v>
      </c>
      <c r="B3979" s="117" t="s">
        <v>15939</v>
      </c>
      <c r="C3979" s="117" t="s">
        <v>7869</v>
      </c>
      <c r="D3979" s="11">
        <v>0.22577478388886399</v>
      </c>
    </row>
    <row r="3980" spans="1:4" x14ac:dyDescent="0.3">
      <c r="A3980" s="117" t="s">
        <v>15940</v>
      </c>
      <c r="B3980" s="117" t="s">
        <v>15941</v>
      </c>
      <c r="C3980" s="117" t="s">
        <v>7869</v>
      </c>
      <c r="D3980" s="11">
        <v>0.22578549875875401</v>
      </c>
    </row>
    <row r="3981" spans="1:4" x14ac:dyDescent="0.3">
      <c r="A3981" s="117" t="s">
        <v>15942</v>
      </c>
      <c r="B3981" s="117" t="s">
        <v>15943</v>
      </c>
      <c r="C3981" s="117" t="s">
        <v>7869</v>
      </c>
      <c r="D3981" s="11">
        <v>0.22585729691807799</v>
      </c>
    </row>
    <row r="3982" spans="1:4" x14ac:dyDescent="0.3">
      <c r="A3982" s="117" t="s">
        <v>15944</v>
      </c>
      <c r="B3982" s="117" t="s">
        <v>15945</v>
      </c>
      <c r="C3982" s="117" t="s">
        <v>7869</v>
      </c>
      <c r="D3982" s="11">
        <v>0.22590024019368299</v>
      </c>
    </row>
    <row r="3983" spans="1:4" x14ac:dyDescent="0.3">
      <c r="A3983" s="117" t="s">
        <v>15946</v>
      </c>
      <c r="B3983" s="117" t="s">
        <v>15946</v>
      </c>
      <c r="C3983" s="117" t="s">
        <v>7869</v>
      </c>
      <c r="D3983" s="11">
        <v>0.22592223582299201</v>
      </c>
    </row>
    <row r="3984" spans="1:4" x14ac:dyDescent="0.3">
      <c r="A3984" s="117" t="s">
        <v>15947</v>
      </c>
      <c r="B3984" s="117" t="s">
        <v>15947</v>
      </c>
      <c r="C3984" s="117" t="s">
        <v>7869</v>
      </c>
      <c r="D3984" s="11">
        <v>0.22600204789277401</v>
      </c>
    </row>
    <row r="3985" spans="1:4" x14ac:dyDescent="0.3">
      <c r="A3985" s="117" t="s">
        <v>15948</v>
      </c>
      <c r="B3985" s="117" t="s">
        <v>15948</v>
      </c>
      <c r="C3985" s="117" t="s">
        <v>7869</v>
      </c>
      <c r="D3985" s="11">
        <v>0.22600204789277401</v>
      </c>
    </row>
    <row r="3986" spans="1:4" x14ac:dyDescent="0.3">
      <c r="A3986" s="117" t="s">
        <v>15949</v>
      </c>
      <c r="B3986" s="117" t="s">
        <v>15950</v>
      </c>
      <c r="C3986" s="117" t="s">
        <v>7869</v>
      </c>
      <c r="D3986" s="11">
        <v>0.22606995140261699</v>
      </c>
    </row>
    <row r="3987" spans="1:4" x14ac:dyDescent="0.3">
      <c r="A3987" s="117" t="s">
        <v>15951</v>
      </c>
      <c r="B3987" s="117" t="s">
        <v>15952</v>
      </c>
      <c r="C3987" s="117" t="s">
        <v>7869</v>
      </c>
      <c r="D3987" s="11">
        <v>0.22612573698762201</v>
      </c>
    </row>
    <row r="3988" spans="1:4" x14ac:dyDescent="0.3">
      <c r="A3988" s="117" t="s">
        <v>15953</v>
      </c>
      <c r="B3988" s="117" t="s">
        <v>15954</v>
      </c>
      <c r="C3988" s="117" t="s">
        <v>7869</v>
      </c>
      <c r="D3988" s="11">
        <v>0.22614233506949899</v>
      </c>
    </row>
    <row r="3989" spans="1:4" x14ac:dyDescent="0.3">
      <c r="A3989" s="117" t="s">
        <v>15955</v>
      </c>
      <c r="B3989" s="117" t="s">
        <v>15956</v>
      </c>
      <c r="C3989" s="117" t="s">
        <v>7869</v>
      </c>
      <c r="D3989" s="11">
        <v>0.226168946616259</v>
      </c>
    </row>
    <row r="3990" spans="1:4" x14ac:dyDescent="0.3">
      <c r="A3990" s="117" t="s">
        <v>15957</v>
      </c>
      <c r="B3990" s="117" t="s">
        <v>15958</v>
      </c>
      <c r="C3990" s="117" t="s">
        <v>7869</v>
      </c>
      <c r="D3990" s="11">
        <v>0.22621308026928599</v>
      </c>
    </row>
    <row r="3991" spans="1:4" x14ac:dyDescent="0.3">
      <c r="A3991" s="117" t="s">
        <v>15959</v>
      </c>
      <c r="B3991" s="117" t="s">
        <v>15960</v>
      </c>
      <c r="C3991" s="117" t="s">
        <v>7869</v>
      </c>
      <c r="D3991" s="11">
        <v>0.22624183560431799</v>
      </c>
    </row>
    <row r="3992" spans="1:4" x14ac:dyDescent="0.3">
      <c r="A3992" s="117" t="s">
        <v>15961</v>
      </c>
      <c r="B3992" s="117" t="s">
        <v>15962</v>
      </c>
      <c r="C3992" s="117" t="s">
        <v>7869</v>
      </c>
      <c r="D3992" s="11">
        <v>0.226331920235046</v>
      </c>
    </row>
    <row r="3993" spans="1:4" x14ac:dyDescent="0.3">
      <c r="A3993" s="117" t="s">
        <v>15963</v>
      </c>
      <c r="B3993" s="117" t="s">
        <v>15964</v>
      </c>
      <c r="C3993" s="117" t="s">
        <v>7869</v>
      </c>
      <c r="D3993" s="11">
        <v>0.226348913218127</v>
      </c>
    </row>
    <row r="3994" spans="1:4" x14ac:dyDescent="0.3">
      <c r="A3994" s="117" t="s">
        <v>15965</v>
      </c>
      <c r="B3994" s="117" t="s">
        <v>15966</v>
      </c>
      <c r="C3994" s="117" t="s">
        <v>7869</v>
      </c>
      <c r="D3994" s="11">
        <v>0.22637537884023401</v>
      </c>
    </row>
    <row r="3995" spans="1:4" x14ac:dyDescent="0.3">
      <c r="A3995" s="117" t="s">
        <v>15967</v>
      </c>
      <c r="B3995" s="117" t="s">
        <v>15968</v>
      </c>
      <c r="C3995" s="117" t="s">
        <v>7869</v>
      </c>
      <c r="D3995" s="11">
        <v>0.226401289723872</v>
      </c>
    </row>
    <row r="3996" spans="1:4" x14ac:dyDescent="0.3">
      <c r="A3996" s="117" t="s">
        <v>15969</v>
      </c>
      <c r="B3996" s="117" t="s">
        <v>15970</v>
      </c>
      <c r="C3996" s="117" t="s">
        <v>7869</v>
      </c>
      <c r="D3996" s="11">
        <v>0.226477820733785</v>
      </c>
    </row>
    <row r="3997" spans="1:4" x14ac:dyDescent="0.3">
      <c r="A3997" s="117" t="s">
        <v>15971</v>
      </c>
      <c r="B3997" s="117" t="s">
        <v>15972</v>
      </c>
      <c r="C3997" s="117" t="s">
        <v>7869</v>
      </c>
      <c r="D3997" s="11">
        <v>0.22647996034919099</v>
      </c>
    </row>
    <row r="3998" spans="1:4" x14ac:dyDescent="0.3">
      <c r="A3998" s="117" t="s">
        <v>15973</v>
      </c>
      <c r="B3998" s="117" t="s">
        <v>15974</v>
      </c>
      <c r="C3998" s="117" t="s">
        <v>7869</v>
      </c>
      <c r="D3998" s="11">
        <v>0.22668018387156899</v>
      </c>
    </row>
    <row r="3999" spans="1:4" x14ac:dyDescent="0.3">
      <c r="A3999" s="117" t="s">
        <v>15975</v>
      </c>
      <c r="B3999" s="117" t="s">
        <v>15976</v>
      </c>
      <c r="C3999" s="117" t="s">
        <v>7869</v>
      </c>
      <c r="D3999" s="11">
        <v>0.22668018387156899</v>
      </c>
    </row>
    <row r="4000" spans="1:4" x14ac:dyDescent="0.3">
      <c r="A4000" s="117" t="s">
        <v>15977</v>
      </c>
      <c r="B4000" s="117" t="s">
        <v>15977</v>
      </c>
      <c r="C4000" s="117" t="s">
        <v>7869</v>
      </c>
      <c r="D4000" s="11">
        <v>0.22678337582461</v>
      </c>
    </row>
    <row r="4001" spans="1:4" x14ac:dyDescent="0.3">
      <c r="A4001" s="117" t="s">
        <v>15978</v>
      </c>
      <c r="B4001" s="117" t="s">
        <v>15979</v>
      </c>
      <c r="C4001" s="117" t="s">
        <v>7869</v>
      </c>
      <c r="D4001" s="11">
        <v>0.22685493362869899</v>
      </c>
    </row>
    <row r="4002" spans="1:4" x14ac:dyDescent="0.3">
      <c r="A4002" s="117" t="s">
        <v>15980</v>
      </c>
      <c r="B4002" s="117" t="s">
        <v>15981</v>
      </c>
      <c r="C4002" s="117" t="s">
        <v>7869</v>
      </c>
      <c r="D4002" s="11">
        <v>0.227190605285364</v>
      </c>
    </row>
    <row r="4003" spans="1:4" x14ac:dyDescent="0.3">
      <c r="A4003" s="117" t="s">
        <v>15982</v>
      </c>
      <c r="B4003" s="117" t="s">
        <v>15983</v>
      </c>
      <c r="C4003" s="117" t="s">
        <v>7869</v>
      </c>
      <c r="D4003" s="11">
        <v>0.227190605285364</v>
      </c>
    </row>
    <row r="4004" spans="1:4" x14ac:dyDescent="0.3">
      <c r="A4004" s="117" t="s">
        <v>15984</v>
      </c>
      <c r="B4004" s="117" t="s">
        <v>15985</v>
      </c>
      <c r="C4004" s="117" t="s">
        <v>7869</v>
      </c>
      <c r="D4004" s="11">
        <v>0.227255145630993</v>
      </c>
    </row>
    <row r="4005" spans="1:4" x14ac:dyDescent="0.3">
      <c r="A4005" s="117" t="s">
        <v>15986</v>
      </c>
      <c r="B4005" s="117" t="s">
        <v>15987</v>
      </c>
      <c r="C4005" s="117" t="s">
        <v>7869</v>
      </c>
      <c r="D4005" s="11">
        <v>0.227283921743484</v>
      </c>
    </row>
    <row r="4006" spans="1:4" x14ac:dyDescent="0.3">
      <c r="A4006" s="117" t="s">
        <v>15988</v>
      </c>
      <c r="B4006" s="117" t="s">
        <v>15989</v>
      </c>
      <c r="C4006" s="117" t="s">
        <v>7869</v>
      </c>
      <c r="D4006" s="11">
        <v>0.22733811921745301</v>
      </c>
    </row>
    <row r="4007" spans="1:4" x14ac:dyDescent="0.3">
      <c r="A4007" s="117" t="s">
        <v>15990</v>
      </c>
      <c r="B4007" s="117" t="s">
        <v>15991</v>
      </c>
      <c r="C4007" s="117" t="s">
        <v>7869</v>
      </c>
      <c r="D4007" s="11">
        <v>0.227394929936892</v>
      </c>
    </row>
    <row r="4008" spans="1:4" x14ac:dyDescent="0.3">
      <c r="A4008" s="117" t="s">
        <v>15992</v>
      </c>
      <c r="B4008" s="117" t="s">
        <v>15993</v>
      </c>
      <c r="C4008" s="117" t="s">
        <v>7869</v>
      </c>
      <c r="D4008" s="11">
        <v>0.227408376944328</v>
      </c>
    </row>
    <row r="4009" spans="1:4" x14ac:dyDescent="0.3">
      <c r="A4009" s="117" t="s">
        <v>15994</v>
      </c>
      <c r="B4009" s="117" t="s">
        <v>15995</v>
      </c>
      <c r="C4009" s="117" t="s">
        <v>7869</v>
      </c>
      <c r="D4009" s="11">
        <v>0.22745874797972601</v>
      </c>
    </row>
    <row r="4010" spans="1:4" x14ac:dyDescent="0.3">
      <c r="A4010" s="117" t="s">
        <v>15996</v>
      </c>
      <c r="B4010" s="117" t="s">
        <v>15997</v>
      </c>
      <c r="C4010" s="117" t="s">
        <v>7869</v>
      </c>
      <c r="D4010" s="11">
        <v>0.227676146160773</v>
      </c>
    </row>
    <row r="4011" spans="1:4" x14ac:dyDescent="0.3">
      <c r="A4011" s="117" t="s">
        <v>15998</v>
      </c>
      <c r="B4011" s="117" t="s">
        <v>15999</v>
      </c>
      <c r="C4011" s="117" t="s">
        <v>7869</v>
      </c>
      <c r="D4011" s="11">
        <v>0.227694598759733</v>
      </c>
    </row>
    <row r="4012" spans="1:4" x14ac:dyDescent="0.3">
      <c r="A4012" s="117" t="s">
        <v>16000</v>
      </c>
      <c r="B4012" s="117" t="s">
        <v>16001</v>
      </c>
      <c r="C4012" s="117" t="s">
        <v>7869</v>
      </c>
      <c r="D4012" s="11">
        <v>0.227694598759733</v>
      </c>
    </row>
    <row r="4013" spans="1:4" x14ac:dyDescent="0.3">
      <c r="A4013" s="117" t="s">
        <v>16002</v>
      </c>
      <c r="B4013" s="117" t="s">
        <v>16002</v>
      </c>
      <c r="C4013" s="117" t="s">
        <v>7869</v>
      </c>
      <c r="D4013" s="11">
        <v>0.22769688374730401</v>
      </c>
    </row>
    <row r="4014" spans="1:4" x14ac:dyDescent="0.3">
      <c r="A4014" s="117" t="s">
        <v>16003</v>
      </c>
      <c r="B4014" s="117" t="s">
        <v>16004</v>
      </c>
      <c r="C4014" s="117" t="s">
        <v>7869</v>
      </c>
      <c r="D4014" s="11">
        <v>0.22775782103914799</v>
      </c>
    </row>
    <row r="4015" spans="1:4" x14ac:dyDescent="0.3">
      <c r="A4015" s="117" t="s">
        <v>16005</v>
      </c>
      <c r="B4015" s="117" t="s">
        <v>16006</v>
      </c>
      <c r="C4015" s="117" t="s">
        <v>7869</v>
      </c>
      <c r="D4015" s="11">
        <v>0.22782347659274399</v>
      </c>
    </row>
    <row r="4016" spans="1:4" x14ac:dyDescent="0.3">
      <c r="A4016" s="117" t="s">
        <v>16007</v>
      </c>
      <c r="B4016" s="117" t="s">
        <v>16008</v>
      </c>
      <c r="C4016" s="117" t="s">
        <v>7869</v>
      </c>
      <c r="D4016" s="11">
        <v>0.227842902858367</v>
      </c>
    </row>
    <row r="4017" spans="1:4" x14ac:dyDescent="0.3">
      <c r="A4017" s="117" t="s">
        <v>16009</v>
      </c>
      <c r="B4017" s="117" t="s">
        <v>16010</v>
      </c>
      <c r="C4017" s="117" t="s">
        <v>7869</v>
      </c>
      <c r="D4017" s="11">
        <v>0.22791125554253899</v>
      </c>
    </row>
    <row r="4018" spans="1:4" x14ac:dyDescent="0.3">
      <c r="A4018" s="117" t="s">
        <v>16011</v>
      </c>
      <c r="B4018" s="117" t="s">
        <v>16012</v>
      </c>
      <c r="C4018" s="117" t="s">
        <v>7869</v>
      </c>
      <c r="D4018" s="11">
        <v>0.228101970817886</v>
      </c>
    </row>
    <row r="4019" spans="1:4" x14ac:dyDescent="0.3">
      <c r="A4019" s="117" t="s">
        <v>16013</v>
      </c>
      <c r="B4019" s="117" t="s">
        <v>16014</v>
      </c>
      <c r="C4019" s="117" t="s">
        <v>7869</v>
      </c>
      <c r="D4019" s="11">
        <v>0.22812235638879</v>
      </c>
    </row>
    <row r="4020" spans="1:4" x14ac:dyDescent="0.3">
      <c r="A4020" s="117" t="s">
        <v>16015</v>
      </c>
      <c r="B4020" s="117" t="s">
        <v>16016</v>
      </c>
      <c r="C4020" s="117" t="s">
        <v>7869</v>
      </c>
      <c r="D4020" s="11">
        <v>0.22832781833518501</v>
      </c>
    </row>
    <row r="4021" spans="1:4" x14ac:dyDescent="0.3">
      <c r="A4021" s="117" t="s">
        <v>16017</v>
      </c>
      <c r="B4021" s="117" t="s">
        <v>16018</v>
      </c>
      <c r="C4021" s="117" t="s">
        <v>7869</v>
      </c>
      <c r="D4021" s="11">
        <v>0.22832781833518501</v>
      </c>
    </row>
    <row r="4022" spans="1:4" x14ac:dyDescent="0.3">
      <c r="A4022" s="117" t="s">
        <v>16019</v>
      </c>
      <c r="B4022" s="117" t="s">
        <v>16020</v>
      </c>
      <c r="C4022" s="117" t="s">
        <v>7869</v>
      </c>
      <c r="D4022" s="11">
        <v>0.22845176964463201</v>
      </c>
    </row>
    <row r="4023" spans="1:4" x14ac:dyDescent="0.3">
      <c r="A4023" s="117" t="s">
        <v>16021</v>
      </c>
      <c r="B4023" s="117" t="s">
        <v>16022</v>
      </c>
      <c r="C4023" s="117" t="s">
        <v>7869</v>
      </c>
      <c r="D4023" s="11">
        <v>0.228757006723389</v>
      </c>
    </row>
    <row r="4024" spans="1:4" x14ac:dyDescent="0.3">
      <c r="A4024" s="117" t="s">
        <v>16023</v>
      </c>
      <c r="B4024" s="117" t="s">
        <v>16024</v>
      </c>
      <c r="C4024" s="117" t="s">
        <v>7869</v>
      </c>
      <c r="D4024" s="11">
        <v>0.22889177104792</v>
      </c>
    </row>
    <row r="4025" spans="1:4" x14ac:dyDescent="0.3">
      <c r="A4025" s="117" t="s">
        <v>16025</v>
      </c>
      <c r="B4025" s="117" t="s">
        <v>16026</v>
      </c>
      <c r="C4025" s="117" t="s">
        <v>7869</v>
      </c>
      <c r="D4025" s="11">
        <v>0.22890928527903001</v>
      </c>
    </row>
    <row r="4026" spans="1:4" x14ac:dyDescent="0.3">
      <c r="A4026" s="117" t="s">
        <v>16027</v>
      </c>
      <c r="B4026" s="117" t="s">
        <v>16028</v>
      </c>
      <c r="C4026" s="117" t="s">
        <v>7869</v>
      </c>
      <c r="D4026" s="11">
        <v>0.22898867170460599</v>
      </c>
    </row>
    <row r="4027" spans="1:4" x14ac:dyDescent="0.3">
      <c r="A4027" s="117" t="s">
        <v>16029</v>
      </c>
      <c r="B4027" s="117" t="s">
        <v>16030</v>
      </c>
      <c r="C4027" s="117" t="s">
        <v>7869</v>
      </c>
      <c r="D4027" s="11">
        <v>0.22914490329708201</v>
      </c>
    </row>
    <row r="4028" spans="1:4" x14ac:dyDescent="0.3">
      <c r="A4028" s="117" t="s">
        <v>16031</v>
      </c>
      <c r="B4028" s="117" t="s">
        <v>16031</v>
      </c>
      <c r="C4028" s="117" t="s">
        <v>7869</v>
      </c>
      <c r="D4028" s="11">
        <v>0.229147295315518</v>
      </c>
    </row>
    <row r="4029" spans="1:4" x14ac:dyDescent="0.3">
      <c r="A4029" s="117" t="s">
        <v>16032</v>
      </c>
      <c r="B4029" s="117" t="s">
        <v>16033</v>
      </c>
      <c r="C4029" s="117" t="s">
        <v>7869</v>
      </c>
      <c r="D4029" s="11">
        <v>0.22920946412374599</v>
      </c>
    </row>
    <row r="4030" spans="1:4" x14ac:dyDescent="0.3">
      <c r="A4030" s="117" t="s">
        <v>16034</v>
      </c>
      <c r="B4030" s="117" t="s">
        <v>16035</v>
      </c>
      <c r="C4030" s="117" t="s">
        <v>7869</v>
      </c>
      <c r="D4030" s="11">
        <v>0.229318401827003</v>
      </c>
    </row>
    <row r="4031" spans="1:4" x14ac:dyDescent="0.3">
      <c r="A4031" s="117" t="s">
        <v>16036</v>
      </c>
      <c r="B4031" s="117" t="s">
        <v>16037</v>
      </c>
      <c r="C4031" s="117" t="s">
        <v>7869</v>
      </c>
      <c r="D4031" s="11">
        <v>0.22950934787222399</v>
      </c>
    </row>
    <row r="4032" spans="1:4" x14ac:dyDescent="0.3">
      <c r="A4032" s="117" t="s">
        <v>16038</v>
      </c>
      <c r="B4032" s="117" t="s">
        <v>16039</v>
      </c>
      <c r="C4032" s="117" t="s">
        <v>7869</v>
      </c>
      <c r="D4032" s="11">
        <v>0.22967908922338601</v>
      </c>
    </row>
    <row r="4033" spans="1:4" x14ac:dyDescent="0.3">
      <c r="A4033" s="117" t="s">
        <v>16040</v>
      </c>
      <c r="B4033" s="117" t="s">
        <v>16040</v>
      </c>
      <c r="C4033" s="117" t="s">
        <v>7869</v>
      </c>
      <c r="D4033" s="11">
        <v>0.22973350779834101</v>
      </c>
    </row>
    <row r="4034" spans="1:4" x14ac:dyDescent="0.3">
      <c r="A4034" s="117" t="s">
        <v>16041</v>
      </c>
      <c r="B4034" s="117" t="s">
        <v>16042</v>
      </c>
      <c r="C4034" s="117" t="s">
        <v>7869</v>
      </c>
      <c r="D4034" s="11">
        <v>0.22995730876172399</v>
      </c>
    </row>
    <row r="4035" spans="1:4" x14ac:dyDescent="0.3">
      <c r="A4035" s="117" t="s">
        <v>16043</v>
      </c>
      <c r="B4035" s="117" t="s">
        <v>16044</v>
      </c>
      <c r="C4035" s="117" t="s">
        <v>7869</v>
      </c>
      <c r="D4035" s="11">
        <v>0.230078170184426</v>
      </c>
    </row>
    <row r="4036" spans="1:4" x14ac:dyDescent="0.3">
      <c r="A4036" s="117" t="s">
        <v>16045</v>
      </c>
      <c r="B4036" s="117" t="s">
        <v>16046</v>
      </c>
      <c r="C4036" s="117" t="s">
        <v>7869</v>
      </c>
      <c r="D4036" s="11">
        <v>0.23011023835504599</v>
      </c>
    </row>
    <row r="4037" spans="1:4" x14ac:dyDescent="0.3">
      <c r="A4037" s="117" t="s">
        <v>16047</v>
      </c>
      <c r="B4037" s="117" t="s">
        <v>16048</v>
      </c>
      <c r="C4037" s="117" t="s">
        <v>7869</v>
      </c>
      <c r="D4037" s="11">
        <v>0.23032734565795199</v>
      </c>
    </row>
    <row r="4038" spans="1:4" x14ac:dyDescent="0.3">
      <c r="A4038" s="117" t="s">
        <v>16049</v>
      </c>
      <c r="B4038" s="117" t="s">
        <v>16050</v>
      </c>
      <c r="C4038" s="117" t="s">
        <v>7869</v>
      </c>
      <c r="D4038" s="11">
        <v>0.23039067169539501</v>
      </c>
    </row>
    <row r="4039" spans="1:4" x14ac:dyDescent="0.3">
      <c r="A4039" s="117" t="s">
        <v>16051</v>
      </c>
      <c r="B4039" s="117" t="s">
        <v>16052</v>
      </c>
      <c r="C4039" s="117" t="s">
        <v>7869</v>
      </c>
      <c r="D4039" s="11">
        <v>0.23068646489486699</v>
      </c>
    </row>
    <row r="4040" spans="1:4" x14ac:dyDescent="0.3">
      <c r="A4040" s="117" t="s">
        <v>16053</v>
      </c>
      <c r="B4040" s="117" t="s">
        <v>16054</v>
      </c>
      <c r="C4040" s="117" t="s">
        <v>7869</v>
      </c>
      <c r="D4040" s="11">
        <v>0.23072427099882301</v>
      </c>
    </row>
    <row r="4041" spans="1:4" x14ac:dyDescent="0.3">
      <c r="A4041" s="117" t="s">
        <v>16055</v>
      </c>
      <c r="B4041" s="117" t="s">
        <v>16056</v>
      </c>
      <c r="C4041" s="117" t="s">
        <v>7869</v>
      </c>
      <c r="D4041" s="11">
        <v>0.230752373093496</v>
      </c>
    </row>
    <row r="4042" spans="1:4" x14ac:dyDescent="0.3">
      <c r="A4042" s="117" t="s">
        <v>16057</v>
      </c>
      <c r="B4042" s="117" t="s">
        <v>16058</v>
      </c>
      <c r="C4042" s="117" t="s">
        <v>7869</v>
      </c>
      <c r="D4042" s="11">
        <v>0.23089258212189001</v>
      </c>
    </row>
    <row r="4043" spans="1:4" x14ac:dyDescent="0.3">
      <c r="A4043" s="117" t="s">
        <v>16059</v>
      </c>
      <c r="B4043" s="117" t="s">
        <v>16060</v>
      </c>
      <c r="C4043" s="117" t="s">
        <v>7869</v>
      </c>
      <c r="D4043" s="11">
        <v>0.23098237851655001</v>
      </c>
    </row>
    <row r="4044" spans="1:4" x14ac:dyDescent="0.3">
      <c r="A4044" s="117" t="s">
        <v>16061</v>
      </c>
      <c r="B4044" s="117" t="s">
        <v>16062</v>
      </c>
      <c r="C4044" s="117" t="s">
        <v>7869</v>
      </c>
      <c r="D4044" s="11">
        <v>0.23110080215721099</v>
      </c>
    </row>
    <row r="4045" spans="1:4" x14ac:dyDescent="0.3">
      <c r="A4045" s="117" t="s">
        <v>16063</v>
      </c>
      <c r="B4045" s="117" t="s">
        <v>16064</v>
      </c>
      <c r="C4045" s="117" t="s">
        <v>7869</v>
      </c>
      <c r="D4045" s="11">
        <v>0.231393409692188</v>
      </c>
    </row>
    <row r="4046" spans="1:4" x14ac:dyDescent="0.3">
      <c r="A4046" s="117" t="s">
        <v>16065</v>
      </c>
      <c r="B4046" s="117" t="s">
        <v>16066</v>
      </c>
      <c r="C4046" s="117" t="s">
        <v>7869</v>
      </c>
      <c r="D4046" s="11">
        <v>0.23140905183429</v>
      </c>
    </row>
    <row r="4047" spans="1:4" x14ac:dyDescent="0.3">
      <c r="A4047" s="117" t="s">
        <v>16067</v>
      </c>
      <c r="B4047" s="117" t="s">
        <v>16068</v>
      </c>
      <c r="C4047" s="117" t="s">
        <v>7869</v>
      </c>
      <c r="D4047" s="11">
        <v>0.23160448174798301</v>
      </c>
    </row>
    <row r="4048" spans="1:4" x14ac:dyDescent="0.3">
      <c r="A4048" s="117" t="s">
        <v>16069</v>
      </c>
      <c r="B4048" s="117" t="s">
        <v>16070</v>
      </c>
      <c r="C4048" s="117" t="s">
        <v>7869</v>
      </c>
      <c r="D4048" s="11">
        <v>0.23160448174798301</v>
      </c>
    </row>
    <row r="4049" spans="1:4" x14ac:dyDescent="0.3">
      <c r="A4049" s="117" t="s">
        <v>16071</v>
      </c>
      <c r="B4049" s="117" t="s">
        <v>16072</v>
      </c>
      <c r="C4049" s="117" t="s">
        <v>7869</v>
      </c>
      <c r="D4049" s="11">
        <v>0.23162812382938</v>
      </c>
    </row>
    <row r="4050" spans="1:4" x14ac:dyDescent="0.3">
      <c r="A4050" s="117" t="s">
        <v>16073</v>
      </c>
      <c r="B4050" s="117" t="s">
        <v>16073</v>
      </c>
      <c r="C4050" s="117" t="s">
        <v>7869</v>
      </c>
      <c r="D4050" s="11">
        <v>0.231724789191387</v>
      </c>
    </row>
    <row r="4051" spans="1:4" x14ac:dyDescent="0.3">
      <c r="A4051" s="117" t="s">
        <v>16074</v>
      </c>
      <c r="B4051" s="117" t="s">
        <v>16075</v>
      </c>
      <c r="C4051" s="117" t="s">
        <v>7869</v>
      </c>
      <c r="D4051" s="11">
        <v>0.23176504245923699</v>
      </c>
    </row>
    <row r="4052" spans="1:4" x14ac:dyDescent="0.3">
      <c r="A4052" s="117" t="s">
        <v>16076</v>
      </c>
      <c r="B4052" s="117" t="s">
        <v>16077</v>
      </c>
      <c r="C4052" s="117" t="s">
        <v>7869</v>
      </c>
      <c r="D4052" s="11">
        <v>0.231933211597107</v>
      </c>
    </row>
    <row r="4053" spans="1:4" x14ac:dyDescent="0.3">
      <c r="A4053" s="117" t="s">
        <v>16078</v>
      </c>
      <c r="B4053" s="117" t="s">
        <v>16079</v>
      </c>
      <c r="C4053" s="117" t="s">
        <v>7869</v>
      </c>
      <c r="D4053" s="11">
        <v>0.23199901266513301</v>
      </c>
    </row>
    <row r="4054" spans="1:4" x14ac:dyDescent="0.3">
      <c r="A4054" s="117" t="s">
        <v>16080</v>
      </c>
      <c r="B4054" s="117" t="s">
        <v>16081</v>
      </c>
      <c r="C4054" s="117" t="s">
        <v>7869</v>
      </c>
      <c r="D4054" s="11">
        <v>0.23206454466512599</v>
      </c>
    </row>
    <row r="4055" spans="1:4" x14ac:dyDescent="0.3">
      <c r="A4055" s="117" t="s">
        <v>16082</v>
      </c>
      <c r="B4055" s="117" t="s">
        <v>16083</v>
      </c>
      <c r="C4055" s="117" t="s">
        <v>7869</v>
      </c>
      <c r="D4055" s="11">
        <v>0.232128696102675</v>
      </c>
    </row>
    <row r="4056" spans="1:4" x14ac:dyDescent="0.3">
      <c r="A4056" s="117" t="s">
        <v>16084</v>
      </c>
      <c r="B4056" s="117" t="s">
        <v>16085</v>
      </c>
      <c r="C4056" s="117" t="s">
        <v>7869</v>
      </c>
      <c r="D4056" s="11">
        <v>0.23218205882457699</v>
      </c>
    </row>
    <row r="4057" spans="1:4" x14ac:dyDescent="0.3">
      <c r="A4057" s="117" t="s">
        <v>16086</v>
      </c>
      <c r="B4057" s="117" t="s">
        <v>16087</v>
      </c>
      <c r="C4057" s="117" t="s">
        <v>7869</v>
      </c>
      <c r="D4057" s="11">
        <v>0.23225123230849601</v>
      </c>
    </row>
    <row r="4058" spans="1:4" x14ac:dyDescent="0.3">
      <c r="A4058" s="117" t="s">
        <v>16088</v>
      </c>
      <c r="B4058" s="117" t="s">
        <v>16089</v>
      </c>
      <c r="C4058" s="117" t="s">
        <v>7869</v>
      </c>
      <c r="D4058" s="11">
        <v>0.23230616091710399</v>
      </c>
    </row>
    <row r="4059" spans="1:4" x14ac:dyDescent="0.3">
      <c r="A4059" s="117" t="s">
        <v>16090</v>
      </c>
      <c r="B4059" s="117" t="s">
        <v>16091</v>
      </c>
      <c r="C4059" s="117" t="s">
        <v>7869</v>
      </c>
      <c r="D4059" s="11">
        <v>0.23244703005839601</v>
      </c>
    </row>
    <row r="4060" spans="1:4" x14ac:dyDescent="0.3">
      <c r="A4060" s="117" t="s">
        <v>16092</v>
      </c>
      <c r="B4060" s="117" t="s">
        <v>16093</v>
      </c>
      <c r="C4060" s="117" t="s">
        <v>7869</v>
      </c>
      <c r="D4060" s="11">
        <v>0.23255202301799299</v>
      </c>
    </row>
    <row r="4061" spans="1:4" x14ac:dyDescent="0.3">
      <c r="A4061" s="117" t="s">
        <v>16094</v>
      </c>
      <c r="B4061" s="117" t="s">
        <v>16095</v>
      </c>
      <c r="C4061" s="117" t="s">
        <v>7869</v>
      </c>
      <c r="D4061" s="11">
        <v>0.23260650238008199</v>
      </c>
    </row>
    <row r="4062" spans="1:4" x14ac:dyDescent="0.3">
      <c r="A4062" s="117" t="s">
        <v>16096</v>
      </c>
      <c r="B4062" s="117" t="s">
        <v>16097</v>
      </c>
      <c r="C4062" s="117" t="s">
        <v>7869</v>
      </c>
      <c r="D4062" s="11">
        <v>0.23277575677546999</v>
      </c>
    </row>
    <row r="4063" spans="1:4" x14ac:dyDescent="0.3">
      <c r="A4063" s="117" t="s">
        <v>16098</v>
      </c>
      <c r="B4063" s="117" t="s">
        <v>16099</v>
      </c>
      <c r="C4063" s="117" t="s">
        <v>7869</v>
      </c>
      <c r="D4063" s="11">
        <v>0.232918151381655</v>
      </c>
    </row>
    <row r="4064" spans="1:4" x14ac:dyDescent="0.3">
      <c r="A4064" s="117" t="s">
        <v>16100</v>
      </c>
      <c r="B4064" s="117" t="s">
        <v>16101</v>
      </c>
      <c r="C4064" s="117" t="s">
        <v>7869</v>
      </c>
      <c r="D4064" s="11">
        <v>0.232984671797757</v>
      </c>
    </row>
    <row r="4065" spans="1:4" x14ac:dyDescent="0.3">
      <c r="A4065" s="117" t="s">
        <v>16102</v>
      </c>
      <c r="B4065" s="117" t="s">
        <v>16102</v>
      </c>
      <c r="C4065" s="117" t="s">
        <v>7869</v>
      </c>
      <c r="D4065" s="11">
        <v>0.23299266283105899</v>
      </c>
    </row>
    <row r="4066" spans="1:4" x14ac:dyDescent="0.3">
      <c r="A4066" s="117" t="s">
        <v>16103</v>
      </c>
      <c r="B4066" s="117" t="s">
        <v>16104</v>
      </c>
      <c r="C4066" s="117" t="s">
        <v>7869</v>
      </c>
      <c r="D4066" s="11">
        <v>0.233044394934389</v>
      </c>
    </row>
    <row r="4067" spans="1:4" x14ac:dyDescent="0.3">
      <c r="A4067" s="117" t="s">
        <v>16105</v>
      </c>
      <c r="B4067" s="117" t="s">
        <v>16105</v>
      </c>
      <c r="C4067" s="117" t="s">
        <v>7869</v>
      </c>
      <c r="D4067" s="11">
        <v>0.23305398057965299</v>
      </c>
    </row>
    <row r="4068" spans="1:4" x14ac:dyDescent="0.3">
      <c r="A4068" s="117" t="s">
        <v>16106</v>
      </c>
      <c r="B4068" s="117" t="s">
        <v>16107</v>
      </c>
      <c r="C4068" s="117" t="s">
        <v>7869</v>
      </c>
      <c r="D4068" s="11">
        <v>0.23305453972047399</v>
      </c>
    </row>
    <row r="4069" spans="1:4" x14ac:dyDescent="0.3">
      <c r="A4069" s="117" t="s">
        <v>16108</v>
      </c>
      <c r="B4069" s="117" t="s">
        <v>16108</v>
      </c>
      <c r="C4069" s="117" t="s">
        <v>7869</v>
      </c>
      <c r="D4069" s="11">
        <v>0.23306289734239</v>
      </c>
    </row>
    <row r="4070" spans="1:4" x14ac:dyDescent="0.3">
      <c r="A4070" s="117" t="s">
        <v>16109</v>
      </c>
      <c r="B4070" s="117" t="s">
        <v>16110</v>
      </c>
      <c r="C4070" s="117" t="s">
        <v>7869</v>
      </c>
      <c r="D4070" s="11">
        <v>0.233086215077872</v>
      </c>
    </row>
    <row r="4071" spans="1:4" x14ac:dyDescent="0.3">
      <c r="A4071" s="117" t="s">
        <v>16111</v>
      </c>
      <c r="B4071" s="117" t="s">
        <v>16112</v>
      </c>
      <c r="C4071" s="117" t="s">
        <v>7869</v>
      </c>
      <c r="D4071" s="11">
        <v>0.23311925273432699</v>
      </c>
    </row>
    <row r="4072" spans="1:4" x14ac:dyDescent="0.3">
      <c r="A4072" s="117" t="s">
        <v>16113</v>
      </c>
      <c r="B4072" s="117" t="s">
        <v>16114</v>
      </c>
      <c r="C4072" s="117" t="s">
        <v>7869</v>
      </c>
      <c r="D4072" s="11">
        <v>0.233238184358627</v>
      </c>
    </row>
    <row r="4073" spans="1:4" x14ac:dyDescent="0.3">
      <c r="A4073" s="117" t="s">
        <v>16115</v>
      </c>
      <c r="B4073" s="117" t="s">
        <v>16116</v>
      </c>
      <c r="C4073" s="117" t="s">
        <v>7869</v>
      </c>
      <c r="D4073" s="11">
        <v>0.233308979441579</v>
      </c>
    </row>
    <row r="4074" spans="1:4" x14ac:dyDescent="0.3">
      <c r="A4074" s="117" t="s">
        <v>16117</v>
      </c>
      <c r="B4074" s="117" t="s">
        <v>16118</v>
      </c>
      <c r="C4074" s="117" t="s">
        <v>7869</v>
      </c>
      <c r="D4074" s="11">
        <v>0.233464750144463</v>
      </c>
    </row>
    <row r="4075" spans="1:4" x14ac:dyDescent="0.3">
      <c r="A4075" s="117" t="s">
        <v>16119</v>
      </c>
      <c r="B4075" s="117" t="s">
        <v>16120</v>
      </c>
      <c r="C4075" s="117" t="s">
        <v>7869</v>
      </c>
      <c r="D4075" s="11">
        <v>0.23360357230852499</v>
      </c>
    </row>
    <row r="4076" spans="1:4" x14ac:dyDescent="0.3">
      <c r="A4076" s="117" t="s">
        <v>16121</v>
      </c>
      <c r="B4076" s="117" t="s">
        <v>16122</v>
      </c>
      <c r="C4076" s="117" t="s">
        <v>7869</v>
      </c>
      <c r="D4076" s="11">
        <v>0.23372605353224701</v>
      </c>
    </row>
    <row r="4077" spans="1:4" x14ac:dyDescent="0.3">
      <c r="A4077" s="117" t="s">
        <v>16123</v>
      </c>
      <c r="B4077" s="117" t="s">
        <v>16124</v>
      </c>
      <c r="C4077" s="117" t="s">
        <v>7869</v>
      </c>
      <c r="D4077" s="11">
        <v>0.23376947955349001</v>
      </c>
    </row>
    <row r="4078" spans="1:4" x14ac:dyDescent="0.3">
      <c r="A4078" s="117" t="s">
        <v>16125</v>
      </c>
      <c r="B4078" s="117" t="s">
        <v>16126</v>
      </c>
      <c r="C4078" s="117" t="s">
        <v>7869</v>
      </c>
      <c r="D4078" s="11">
        <v>0.233784554172496</v>
      </c>
    </row>
    <row r="4079" spans="1:4" x14ac:dyDescent="0.3">
      <c r="A4079" s="117" t="s">
        <v>16127</v>
      </c>
      <c r="B4079" s="117" t="s">
        <v>16128</v>
      </c>
      <c r="C4079" s="117" t="s">
        <v>7869</v>
      </c>
      <c r="D4079" s="11">
        <v>0.233887104957268</v>
      </c>
    </row>
    <row r="4080" spans="1:4" x14ac:dyDescent="0.3">
      <c r="A4080" s="117" t="s">
        <v>16129</v>
      </c>
      <c r="B4080" s="117" t="s">
        <v>16130</v>
      </c>
      <c r="C4080" s="117" t="s">
        <v>7869</v>
      </c>
      <c r="D4080" s="11">
        <v>0.23392454499548801</v>
      </c>
    </row>
    <row r="4081" spans="1:4" x14ac:dyDescent="0.3">
      <c r="A4081" s="117" t="s">
        <v>16131</v>
      </c>
      <c r="B4081" s="117" t="s">
        <v>16132</v>
      </c>
      <c r="C4081" s="117" t="s">
        <v>7869</v>
      </c>
      <c r="D4081" s="11">
        <v>0.23395201582382699</v>
      </c>
    </row>
    <row r="4082" spans="1:4" x14ac:dyDescent="0.3">
      <c r="A4082" s="117" t="s">
        <v>16133</v>
      </c>
      <c r="B4082" s="117" t="s">
        <v>16134</v>
      </c>
      <c r="C4082" s="117" t="s">
        <v>7869</v>
      </c>
      <c r="D4082" s="11">
        <v>0.233953395055994</v>
      </c>
    </row>
    <row r="4083" spans="1:4" x14ac:dyDescent="0.3">
      <c r="A4083" s="117" t="s">
        <v>16135</v>
      </c>
      <c r="B4083" s="117" t="s">
        <v>16136</v>
      </c>
      <c r="C4083" s="117" t="s">
        <v>7869</v>
      </c>
      <c r="D4083" s="11">
        <v>0.234121119622968</v>
      </c>
    </row>
    <row r="4084" spans="1:4" x14ac:dyDescent="0.3">
      <c r="A4084" s="117" t="s">
        <v>16137</v>
      </c>
      <c r="B4084" s="117" t="s">
        <v>16138</v>
      </c>
      <c r="C4084" s="117" t="s">
        <v>7869</v>
      </c>
      <c r="D4084" s="11">
        <v>0.234192579932683</v>
      </c>
    </row>
    <row r="4085" spans="1:4" x14ac:dyDescent="0.3">
      <c r="A4085" s="117" t="s">
        <v>16139</v>
      </c>
      <c r="B4085" s="117" t="s">
        <v>16140</v>
      </c>
      <c r="C4085" s="117" t="s">
        <v>7869</v>
      </c>
      <c r="D4085" s="11">
        <v>0.23421569058804401</v>
      </c>
    </row>
    <row r="4086" spans="1:4" x14ac:dyDescent="0.3">
      <c r="A4086" s="117" t="s">
        <v>16141</v>
      </c>
      <c r="B4086" s="117" t="s">
        <v>16142</v>
      </c>
      <c r="C4086" s="117" t="s">
        <v>7869</v>
      </c>
      <c r="D4086" s="11">
        <v>0.23426145405740401</v>
      </c>
    </row>
    <row r="4087" spans="1:4" x14ac:dyDescent="0.3">
      <c r="A4087" s="117" t="s">
        <v>16143</v>
      </c>
      <c r="B4087" s="117" t="s">
        <v>16144</v>
      </c>
      <c r="C4087" s="117" t="s">
        <v>7869</v>
      </c>
      <c r="D4087" s="11">
        <v>0.234307198650651</v>
      </c>
    </row>
    <row r="4088" spans="1:4" x14ac:dyDescent="0.3">
      <c r="A4088" s="117" t="s">
        <v>16145</v>
      </c>
      <c r="B4088" s="117" t="s">
        <v>16146</v>
      </c>
      <c r="C4088" s="117" t="s">
        <v>7869</v>
      </c>
      <c r="D4088" s="11">
        <v>0.23439110909810501</v>
      </c>
    </row>
    <row r="4089" spans="1:4" x14ac:dyDescent="0.3">
      <c r="A4089" s="117" t="s">
        <v>16147</v>
      </c>
      <c r="B4089" s="117" t="s">
        <v>16148</v>
      </c>
      <c r="C4089" s="117" t="s">
        <v>7869</v>
      </c>
      <c r="D4089" s="11">
        <v>0.23446552240285301</v>
      </c>
    </row>
    <row r="4090" spans="1:4" x14ac:dyDescent="0.3">
      <c r="A4090" s="117" t="s">
        <v>16149</v>
      </c>
      <c r="B4090" s="117" t="s">
        <v>16150</v>
      </c>
      <c r="C4090" s="117" t="s">
        <v>7869</v>
      </c>
      <c r="D4090" s="11">
        <v>0.234741481278052</v>
      </c>
    </row>
    <row r="4091" spans="1:4" x14ac:dyDescent="0.3">
      <c r="A4091" s="117" t="s">
        <v>16151</v>
      </c>
      <c r="B4091" s="117" t="s">
        <v>16152</v>
      </c>
      <c r="C4091" s="117" t="s">
        <v>7869</v>
      </c>
      <c r="D4091" s="11">
        <v>0.23482824977153299</v>
      </c>
    </row>
    <row r="4092" spans="1:4" x14ac:dyDescent="0.3">
      <c r="A4092" s="117" t="s">
        <v>16153</v>
      </c>
      <c r="B4092" s="117" t="s">
        <v>16153</v>
      </c>
      <c r="C4092" s="117" t="s">
        <v>7869</v>
      </c>
      <c r="D4092" s="11">
        <v>0.23491471396934499</v>
      </c>
    </row>
    <row r="4093" spans="1:4" x14ac:dyDescent="0.3">
      <c r="A4093" s="117" t="s">
        <v>16154</v>
      </c>
      <c r="B4093" s="117" t="s">
        <v>16154</v>
      </c>
      <c r="C4093" s="117" t="s">
        <v>7869</v>
      </c>
      <c r="D4093" s="11">
        <v>0.23491471396934499</v>
      </c>
    </row>
    <row r="4094" spans="1:4" x14ac:dyDescent="0.3">
      <c r="A4094" s="117" t="s">
        <v>16155</v>
      </c>
      <c r="B4094" s="117" t="s">
        <v>16155</v>
      </c>
      <c r="C4094" s="117" t="s">
        <v>7869</v>
      </c>
      <c r="D4094" s="11">
        <v>0.23491471396934499</v>
      </c>
    </row>
    <row r="4095" spans="1:4" x14ac:dyDescent="0.3">
      <c r="A4095" s="117" t="s">
        <v>16156</v>
      </c>
      <c r="B4095" s="117" t="s">
        <v>16156</v>
      </c>
      <c r="C4095" s="117" t="s">
        <v>7869</v>
      </c>
      <c r="D4095" s="11">
        <v>0.23491471396934499</v>
      </c>
    </row>
    <row r="4096" spans="1:4" x14ac:dyDescent="0.3">
      <c r="A4096" s="117" t="s">
        <v>16157</v>
      </c>
      <c r="B4096" s="117" t="s">
        <v>16158</v>
      </c>
      <c r="C4096" s="117" t="s">
        <v>7869</v>
      </c>
      <c r="D4096" s="11">
        <v>0.23495049132513601</v>
      </c>
    </row>
    <row r="4097" spans="1:4" x14ac:dyDescent="0.3">
      <c r="A4097" s="117" t="s">
        <v>16159</v>
      </c>
      <c r="B4097" s="117" t="s">
        <v>16160</v>
      </c>
      <c r="C4097" s="117" t="s">
        <v>7869</v>
      </c>
      <c r="D4097" s="11">
        <v>0.23501524497252699</v>
      </c>
    </row>
    <row r="4098" spans="1:4" x14ac:dyDescent="0.3">
      <c r="A4098" s="117" t="s">
        <v>16161</v>
      </c>
      <c r="B4098" s="117" t="s">
        <v>16161</v>
      </c>
      <c r="C4098" s="117" t="s">
        <v>7869</v>
      </c>
      <c r="D4098" s="11">
        <v>0.23502467061973301</v>
      </c>
    </row>
    <row r="4099" spans="1:4" x14ac:dyDescent="0.3">
      <c r="A4099" s="117" t="s">
        <v>16162</v>
      </c>
      <c r="B4099" s="117" t="s">
        <v>16163</v>
      </c>
      <c r="C4099" s="117" t="s">
        <v>7869</v>
      </c>
      <c r="D4099" s="11">
        <v>0.235100523223188</v>
      </c>
    </row>
    <row r="4100" spans="1:4" x14ac:dyDescent="0.3">
      <c r="A4100" s="117" t="s">
        <v>16164</v>
      </c>
      <c r="B4100" s="117" t="s">
        <v>16165</v>
      </c>
      <c r="C4100" s="117" t="s">
        <v>7869</v>
      </c>
      <c r="D4100" s="11">
        <v>0.235153097494402</v>
      </c>
    </row>
    <row r="4101" spans="1:4" x14ac:dyDescent="0.3">
      <c r="A4101" s="117" t="s">
        <v>16166</v>
      </c>
      <c r="B4101" s="117" t="s">
        <v>16167</v>
      </c>
      <c r="C4101" s="117" t="s">
        <v>7869</v>
      </c>
      <c r="D4101" s="11">
        <v>0.235161543450504</v>
      </c>
    </row>
    <row r="4102" spans="1:4" x14ac:dyDescent="0.3">
      <c r="A4102" s="117" t="s">
        <v>16168</v>
      </c>
      <c r="B4102" s="117" t="s">
        <v>16169</v>
      </c>
      <c r="C4102" s="117" t="s">
        <v>7869</v>
      </c>
      <c r="D4102" s="11">
        <v>0.23538820219595</v>
      </c>
    </row>
    <row r="4103" spans="1:4" x14ac:dyDescent="0.3">
      <c r="A4103" s="117" t="s">
        <v>16170</v>
      </c>
      <c r="B4103" s="117" t="s">
        <v>16171</v>
      </c>
      <c r="C4103" s="117" t="s">
        <v>7869</v>
      </c>
      <c r="D4103" s="11">
        <v>0.23540829023316101</v>
      </c>
    </row>
    <row r="4104" spans="1:4" x14ac:dyDescent="0.3">
      <c r="A4104" s="117" t="s">
        <v>16172</v>
      </c>
      <c r="B4104" s="117" t="s">
        <v>16173</v>
      </c>
      <c r="C4104" s="117" t="s">
        <v>7869</v>
      </c>
      <c r="D4104" s="11">
        <v>0.23548156585150501</v>
      </c>
    </row>
    <row r="4105" spans="1:4" x14ac:dyDescent="0.3">
      <c r="A4105" s="117" t="s">
        <v>16174</v>
      </c>
      <c r="B4105" s="117" t="s">
        <v>16175</v>
      </c>
      <c r="C4105" s="117" t="s">
        <v>7869</v>
      </c>
      <c r="D4105" s="11">
        <v>0.235488395920666</v>
      </c>
    </row>
    <row r="4106" spans="1:4" x14ac:dyDescent="0.3">
      <c r="A4106" s="117" t="s">
        <v>16176</v>
      </c>
      <c r="B4106" s="117" t="s">
        <v>16176</v>
      </c>
      <c r="C4106" s="117" t="s">
        <v>7869</v>
      </c>
      <c r="D4106" s="11">
        <v>0.235503684209596</v>
      </c>
    </row>
    <row r="4107" spans="1:4" x14ac:dyDescent="0.3">
      <c r="A4107" s="117" t="s">
        <v>16177</v>
      </c>
      <c r="B4107" s="117" t="s">
        <v>16178</v>
      </c>
      <c r="C4107" s="117" t="s">
        <v>7869</v>
      </c>
      <c r="D4107" s="11">
        <v>0.23553262800135599</v>
      </c>
    </row>
    <row r="4108" spans="1:4" x14ac:dyDescent="0.3">
      <c r="A4108" s="117" t="s">
        <v>16179</v>
      </c>
      <c r="B4108" s="117" t="s">
        <v>16180</v>
      </c>
      <c r="C4108" s="117" t="s">
        <v>7869</v>
      </c>
      <c r="D4108" s="11">
        <v>0.23562609021936101</v>
      </c>
    </row>
    <row r="4109" spans="1:4" x14ac:dyDescent="0.3">
      <c r="A4109" s="117" t="s">
        <v>16181</v>
      </c>
      <c r="B4109" s="117" t="s">
        <v>16182</v>
      </c>
      <c r="C4109" s="117" t="s">
        <v>7869</v>
      </c>
      <c r="D4109" s="11">
        <v>0.235687223930099</v>
      </c>
    </row>
    <row r="4110" spans="1:4" x14ac:dyDescent="0.3">
      <c r="A4110" s="117" t="s">
        <v>16183</v>
      </c>
      <c r="B4110" s="117" t="s">
        <v>16184</v>
      </c>
      <c r="C4110" s="117" t="s">
        <v>7869</v>
      </c>
      <c r="D4110" s="11">
        <v>0.235820305513259</v>
      </c>
    </row>
    <row r="4111" spans="1:4" x14ac:dyDescent="0.3">
      <c r="A4111" s="117" t="s">
        <v>16185</v>
      </c>
      <c r="B4111" s="117" t="s">
        <v>16186</v>
      </c>
      <c r="C4111" s="117" t="s">
        <v>7869</v>
      </c>
      <c r="D4111" s="11">
        <v>0.23619769816516001</v>
      </c>
    </row>
    <row r="4112" spans="1:4" x14ac:dyDescent="0.3">
      <c r="A4112" s="117" t="s">
        <v>16187</v>
      </c>
      <c r="B4112" s="117" t="s">
        <v>16188</v>
      </c>
      <c r="C4112" s="117" t="s">
        <v>7869</v>
      </c>
      <c r="D4112" s="11">
        <v>0.23620017378373401</v>
      </c>
    </row>
    <row r="4113" spans="1:4" x14ac:dyDescent="0.3">
      <c r="A4113" s="117" t="s">
        <v>16189</v>
      </c>
      <c r="B4113" s="117" t="s">
        <v>16190</v>
      </c>
      <c r="C4113" s="117" t="s">
        <v>7869</v>
      </c>
      <c r="D4113" s="11">
        <v>0.23621496009113699</v>
      </c>
    </row>
    <row r="4114" spans="1:4" x14ac:dyDescent="0.3">
      <c r="A4114" s="117" t="s">
        <v>16191</v>
      </c>
      <c r="B4114" s="117" t="s">
        <v>16192</v>
      </c>
      <c r="C4114" s="117" t="s">
        <v>7869</v>
      </c>
      <c r="D4114" s="11">
        <v>0.23635919311899201</v>
      </c>
    </row>
    <row r="4115" spans="1:4" x14ac:dyDescent="0.3">
      <c r="A4115" s="117" t="s">
        <v>16193</v>
      </c>
      <c r="B4115" s="117" t="s">
        <v>16194</v>
      </c>
      <c r="C4115" s="117" t="s">
        <v>7869</v>
      </c>
      <c r="D4115" s="11">
        <v>0.236401796880987</v>
      </c>
    </row>
    <row r="4116" spans="1:4" x14ac:dyDescent="0.3">
      <c r="A4116" s="117" t="s">
        <v>16195</v>
      </c>
      <c r="B4116" s="117" t="s">
        <v>16196</v>
      </c>
      <c r="C4116" s="117" t="s">
        <v>7869</v>
      </c>
      <c r="D4116" s="11">
        <v>0.23650441860250601</v>
      </c>
    </row>
    <row r="4117" spans="1:4" x14ac:dyDescent="0.3">
      <c r="A4117" s="117" t="s">
        <v>16197</v>
      </c>
      <c r="B4117" s="117" t="s">
        <v>16198</v>
      </c>
      <c r="C4117" s="117" t="s">
        <v>7869</v>
      </c>
      <c r="D4117" s="11">
        <v>0.23663990874000199</v>
      </c>
    </row>
    <row r="4118" spans="1:4" x14ac:dyDescent="0.3">
      <c r="A4118" s="117" t="s">
        <v>16199</v>
      </c>
      <c r="B4118" s="117" t="s">
        <v>16200</v>
      </c>
      <c r="C4118" s="117" t="s">
        <v>7869</v>
      </c>
      <c r="D4118" s="11">
        <v>0.23669195549514899</v>
      </c>
    </row>
    <row r="4119" spans="1:4" x14ac:dyDescent="0.3">
      <c r="A4119" s="117" t="s">
        <v>16201</v>
      </c>
      <c r="B4119" s="117" t="s">
        <v>16202</v>
      </c>
      <c r="C4119" s="117" t="s">
        <v>7869</v>
      </c>
      <c r="D4119" s="11">
        <v>0.23679049391219101</v>
      </c>
    </row>
    <row r="4120" spans="1:4" x14ac:dyDescent="0.3">
      <c r="A4120" s="117" t="s">
        <v>16203</v>
      </c>
      <c r="B4120" s="117" t="s">
        <v>16204</v>
      </c>
      <c r="C4120" s="117" t="s">
        <v>7869</v>
      </c>
      <c r="D4120" s="11">
        <v>0.23683405580830399</v>
      </c>
    </row>
    <row r="4121" spans="1:4" x14ac:dyDescent="0.3">
      <c r="A4121" s="117" t="s">
        <v>16205</v>
      </c>
      <c r="B4121" s="117" t="s">
        <v>16206</v>
      </c>
      <c r="C4121" s="117" t="s">
        <v>7869</v>
      </c>
      <c r="D4121" s="11">
        <v>0.236881995915486</v>
      </c>
    </row>
    <row r="4122" spans="1:4" x14ac:dyDescent="0.3">
      <c r="A4122" s="117" t="s">
        <v>16207</v>
      </c>
      <c r="B4122" s="117" t="s">
        <v>16208</v>
      </c>
      <c r="C4122" s="117" t="s">
        <v>7869</v>
      </c>
      <c r="D4122" s="11">
        <v>0.23708780779369701</v>
      </c>
    </row>
    <row r="4123" spans="1:4" x14ac:dyDescent="0.3">
      <c r="A4123" s="117" t="s">
        <v>16209</v>
      </c>
      <c r="B4123" s="117" t="s">
        <v>16210</v>
      </c>
      <c r="C4123" s="117" t="s">
        <v>7869</v>
      </c>
      <c r="D4123" s="11">
        <v>0.23709799065714901</v>
      </c>
    </row>
    <row r="4124" spans="1:4" x14ac:dyDescent="0.3">
      <c r="A4124" s="117" t="s">
        <v>16211</v>
      </c>
      <c r="B4124" s="117" t="s">
        <v>16212</v>
      </c>
      <c r="C4124" s="117" t="s">
        <v>7869</v>
      </c>
      <c r="D4124" s="11">
        <v>0.23711350300161099</v>
      </c>
    </row>
    <row r="4125" spans="1:4" x14ac:dyDescent="0.3">
      <c r="A4125" s="117" t="s">
        <v>16213</v>
      </c>
      <c r="B4125" s="117" t="s">
        <v>16214</v>
      </c>
      <c r="C4125" s="117" t="s">
        <v>7869</v>
      </c>
      <c r="D4125" s="11">
        <v>0.23717534206492699</v>
      </c>
    </row>
    <row r="4126" spans="1:4" x14ac:dyDescent="0.3">
      <c r="A4126" s="117" t="s">
        <v>16215</v>
      </c>
      <c r="B4126" s="117" t="s">
        <v>16216</v>
      </c>
      <c r="C4126" s="117" t="s">
        <v>7869</v>
      </c>
      <c r="D4126" s="11">
        <v>0.23726415538149601</v>
      </c>
    </row>
    <row r="4127" spans="1:4" x14ac:dyDescent="0.3">
      <c r="A4127" s="117" t="s">
        <v>16217</v>
      </c>
      <c r="B4127" s="117" t="s">
        <v>16218</v>
      </c>
      <c r="C4127" s="117" t="s">
        <v>7869</v>
      </c>
      <c r="D4127" s="11">
        <v>0.23736318321963601</v>
      </c>
    </row>
    <row r="4128" spans="1:4" x14ac:dyDescent="0.3">
      <c r="A4128" s="117" t="s">
        <v>16219</v>
      </c>
      <c r="B4128" s="117" t="s">
        <v>16220</v>
      </c>
      <c r="C4128" s="117" t="s">
        <v>7869</v>
      </c>
      <c r="D4128" s="11">
        <v>0.23736318321963601</v>
      </c>
    </row>
    <row r="4129" spans="1:4" x14ac:dyDescent="0.3">
      <c r="A4129" s="117" t="s">
        <v>16221</v>
      </c>
      <c r="B4129" s="117" t="s">
        <v>16222</v>
      </c>
      <c r="C4129" s="117" t="s">
        <v>7869</v>
      </c>
      <c r="D4129" s="11">
        <v>0.23739212868864901</v>
      </c>
    </row>
    <row r="4130" spans="1:4" x14ac:dyDescent="0.3">
      <c r="A4130" s="117" t="s">
        <v>16223</v>
      </c>
      <c r="B4130" s="117" t="s">
        <v>16224</v>
      </c>
      <c r="C4130" s="117" t="s">
        <v>7869</v>
      </c>
      <c r="D4130" s="11">
        <v>0.23743583343720501</v>
      </c>
    </row>
    <row r="4131" spans="1:4" x14ac:dyDescent="0.3">
      <c r="A4131" s="117" t="s">
        <v>16225</v>
      </c>
      <c r="B4131" s="117" t="s">
        <v>16226</v>
      </c>
      <c r="C4131" s="117" t="s">
        <v>7869</v>
      </c>
      <c r="D4131" s="11">
        <v>0.237486959247215</v>
      </c>
    </row>
    <row r="4132" spans="1:4" x14ac:dyDescent="0.3">
      <c r="A4132" s="117" t="s">
        <v>16227</v>
      </c>
      <c r="B4132" s="117" t="s">
        <v>16228</v>
      </c>
      <c r="C4132" s="117" t="s">
        <v>7869</v>
      </c>
      <c r="D4132" s="11">
        <v>0.237537233707726</v>
      </c>
    </row>
    <row r="4133" spans="1:4" x14ac:dyDescent="0.3">
      <c r="A4133" s="117" t="s">
        <v>16229</v>
      </c>
      <c r="B4133" s="117" t="s">
        <v>16229</v>
      </c>
      <c r="C4133" s="117" t="s">
        <v>7869</v>
      </c>
      <c r="D4133" s="11">
        <v>0.237731006513419</v>
      </c>
    </row>
    <row r="4134" spans="1:4" x14ac:dyDescent="0.3">
      <c r="A4134" s="117" t="s">
        <v>16230</v>
      </c>
      <c r="B4134" s="117" t="s">
        <v>16231</v>
      </c>
      <c r="C4134" s="117" t="s">
        <v>7869</v>
      </c>
      <c r="D4134" s="11">
        <v>0.237778083595415</v>
      </c>
    </row>
    <row r="4135" spans="1:4" x14ac:dyDescent="0.3">
      <c r="A4135" s="117" t="s">
        <v>16232</v>
      </c>
      <c r="B4135" s="117" t="s">
        <v>16233</v>
      </c>
      <c r="C4135" s="117" t="s">
        <v>7869</v>
      </c>
      <c r="D4135" s="11">
        <v>0.23778169987019701</v>
      </c>
    </row>
    <row r="4136" spans="1:4" x14ac:dyDescent="0.3">
      <c r="A4136" s="117" t="s">
        <v>16234</v>
      </c>
      <c r="B4136" s="117" t="s">
        <v>16235</v>
      </c>
      <c r="C4136" s="117" t="s">
        <v>7869</v>
      </c>
      <c r="D4136" s="11">
        <v>0.23781879721825</v>
      </c>
    </row>
    <row r="4137" spans="1:4" x14ac:dyDescent="0.3">
      <c r="A4137" s="117" t="s">
        <v>16236</v>
      </c>
      <c r="B4137" s="117" t="s">
        <v>16237</v>
      </c>
      <c r="C4137" s="117" t="s">
        <v>7869</v>
      </c>
      <c r="D4137" s="11">
        <v>0.23782930493547799</v>
      </c>
    </row>
    <row r="4138" spans="1:4" x14ac:dyDescent="0.3">
      <c r="A4138" s="117" t="s">
        <v>16238</v>
      </c>
      <c r="B4138" s="117" t="s">
        <v>16238</v>
      </c>
      <c r="C4138" s="117" t="s">
        <v>7869</v>
      </c>
      <c r="D4138" s="11">
        <v>0.238106603997219</v>
      </c>
    </row>
    <row r="4139" spans="1:4" x14ac:dyDescent="0.3">
      <c r="A4139" s="117" t="s">
        <v>16239</v>
      </c>
      <c r="B4139" s="117" t="s">
        <v>16240</v>
      </c>
      <c r="C4139" s="117" t="s">
        <v>7869</v>
      </c>
      <c r="D4139" s="11">
        <v>0.23812405701532399</v>
      </c>
    </row>
    <row r="4140" spans="1:4" x14ac:dyDescent="0.3">
      <c r="A4140" s="117" t="s">
        <v>16241</v>
      </c>
      <c r="B4140" s="117" t="s">
        <v>16242</v>
      </c>
      <c r="C4140" s="117" t="s">
        <v>7869</v>
      </c>
      <c r="D4140" s="11">
        <v>0.23816615247685299</v>
      </c>
    </row>
    <row r="4141" spans="1:4" x14ac:dyDescent="0.3">
      <c r="A4141" s="117" t="s">
        <v>16243</v>
      </c>
      <c r="B4141" s="117" t="s">
        <v>16244</v>
      </c>
      <c r="C4141" s="117" t="s">
        <v>7869</v>
      </c>
      <c r="D4141" s="11">
        <v>0.23824824596300601</v>
      </c>
    </row>
    <row r="4142" spans="1:4" x14ac:dyDescent="0.3">
      <c r="A4142" s="117" t="s">
        <v>16245</v>
      </c>
      <c r="B4142" s="117" t="s">
        <v>16246</v>
      </c>
      <c r="C4142" s="117" t="s">
        <v>7869</v>
      </c>
      <c r="D4142" s="11">
        <v>0.23839906224398999</v>
      </c>
    </row>
    <row r="4143" spans="1:4" x14ac:dyDescent="0.3">
      <c r="A4143" s="117" t="s">
        <v>16247</v>
      </c>
      <c r="B4143" s="117" t="s">
        <v>16248</v>
      </c>
      <c r="C4143" s="117" t="s">
        <v>7869</v>
      </c>
      <c r="D4143" s="11">
        <v>0.238588674724514</v>
      </c>
    </row>
    <row r="4144" spans="1:4" x14ac:dyDescent="0.3">
      <c r="A4144" s="117" t="s">
        <v>16249</v>
      </c>
      <c r="B4144" s="117" t="s">
        <v>16249</v>
      </c>
      <c r="C4144" s="117" t="s">
        <v>7869</v>
      </c>
      <c r="D4144" s="11">
        <v>0.23863940332039399</v>
      </c>
    </row>
    <row r="4145" spans="1:4" x14ac:dyDescent="0.3">
      <c r="A4145" s="117" t="s">
        <v>16250</v>
      </c>
      <c r="B4145" s="117" t="s">
        <v>16251</v>
      </c>
      <c r="C4145" s="117" t="s">
        <v>7869</v>
      </c>
      <c r="D4145" s="11">
        <v>0.23865940157711399</v>
      </c>
    </row>
    <row r="4146" spans="1:4" x14ac:dyDescent="0.3">
      <c r="A4146" s="117" t="s">
        <v>16252</v>
      </c>
      <c r="B4146" s="117" t="s">
        <v>16253</v>
      </c>
      <c r="C4146" s="117" t="s">
        <v>7869</v>
      </c>
      <c r="D4146" s="11">
        <v>0.23878537229044</v>
      </c>
    </row>
    <row r="4147" spans="1:4" x14ac:dyDescent="0.3">
      <c r="A4147" s="117" t="s">
        <v>16254</v>
      </c>
      <c r="B4147" s="117" t="s">
        <v>16255</v>
      </c>
      <c r="C4147" s="117" t="s">
        <v>7869</v>
      </c>
      <c r="D4147" s="11">
        <v>0.23901723491460899</v>
      </c>
    </row>
    <row r="4148" spans="1:4" x14ac:dyDescent="0.3">
      <c r="A4148" s="117" t="s">
        <v>16256</v>
      </c>
      <c r="B4148" s="117" t="s">
        <v>16257</v>
      </c>
      <c r="C4148" s="117" t="s">
        <v>7869</v>
      </c>
      <c r="D4148" s="11">
        <v>0.23921508699187699</v>
      </c>
    </row>
    <row r="4149" spans="1:4" x14ac:dyDescent="0.3">
      <c r="A4149" s="117" t="s">
        <v>16258</v>
      </c>
      <c r="B4149" s="117" t="s">
        <v>16259</v>
      </c>
      <c r="C4149" s="117" t="s">
        <v>7869</v>
      </c>
      <c r="D4149" s="11">
        <v>0.239247864008589</v>
      </c>
    </row>
    <row r="4150" spans="1:4" x14ac:dyDescent="0.3">
      <c r="A4150" s="117" t="s">
        <v>16260</v>
      </c>
      <c r="B4150" s="117" t="s">
        <v>16261</v>
      </c>
      <c r="C4150" s="117" t="s">
        <v>7869</v>
      </c>
      <c r="D4150" s="11">
        <v>0.239247864008589</v>
      </c>
    </row>
    <row r="4151" spans="1:4" x14ac:dyDescent="0.3">
      <c r="A4151" s="117" t="s">
        <v>16262</v>
      </c>
      <c r="B4151" s="117" t="s">
        <v>16263</v>
      </c>
      <c r="C4151" s="117" t="s">
        <v>7869</v>
      </c>
      <c r="D4151" s="11">
        <v>0.239266657166366</v>
      </c>
    </row>
    <row r="4152" spans="1:4" x14ac:dyDescent="0.3">
      <c r="A4152" s="117" t="s">
        <v>16264</v>
      </c>
      <c r="B4152" s="117" t="s">
        <v>16265</v>
      </c>
      <c r="C4152" s="117" t="s">
        <v>7869</v>
      </c>
      <c r="D4152" s="11">
        <v>0.23928332521277701</v>
      </c>
    </row>
    <row r="4153" spans="1:4" x14ac:dyDescent="0.3">
      <c r="A4153" s="117" t="s">
        <v>16266</v>
      </c>
      <c r="B4153" s="117" t="s">
        <v>16267</v>
      </c>
      <c r="C4153" s="117" t="s">
        <v>7869</v>
      </c>
      <c r="D4153" s="11">
        <v>0.23929628745388201</v>
      </c>
    </row>
    <row r="4154" spans="1:4" x14ac:dyDescent="0.3">
      <c r="A4154" s="117" t="s">
        <v>16268</v>
      </c>
      <c r="B4154" s="117" t="s">
        <v>16269</v>
      </c>
      <c r="C4154" s="117" t="s">
        <v>7869</v>
      </c>
      <c r="D4154" s="11">
        <v>0.23943331290101799</v>
      </c>
    </row>
    <row r="4155" spans="1:4" x14ac:dyDescent="0.3">
      <c r="A4155" s="117" t="s">
        <v>16270</v>
      </c>
      <c r="B4155" s="117" t="s">
        <v>16271</v>
      </c>
      <c r="C4155" s="117" t="s">
        <v>7869</v>
      </c>
      <c r="D4155" s="11">
        <v>0.2397315745152</v>
      </c>
    </row>
    <row r="4156" spans="1:4" x14ac:dyDescent="0.3">
      <c r="A4156" s="117" t="s">
        <v>16272</v>
      </c>
      <c r="B4156" s="117" t="s">
        <v>16273</v>
      </c>
      <c r="C4156" s="117" t="s">
        <v>7869</v>
      </c>
      <c r="D4156" s="11">
        <v>0.23978636016863</v>
      </c>
    </row>
    <row r="4157" spans="1:4" x14ac:dyDescent="0.3">
      <c r="A4157" s="117" t="s">
        <v>16274</v>
      </c>
      <c r="B4157" s="117" t="s">
        <v>16275</v>
      </c>
      <c r="C4157" s="117" t="s">
        <v>7869</v>
      </c>
      <c r="D4157" s="11">
        <v>0.23984701201631001</v>
      </c>
    </row>
    <row r="4158" spans="1:4" x14ac:dyDescent="0.3">
      <c r="A4158" s="117" t="s">
        <v>16276</v>
      </c>
      <c r="B4158" s="117" t="s">
        <v>16277</v>
      </c>
      <c r="C4158" s="117" t="s">
        <v>7869</v>
      </c>
      <c r="D4158" s="11">
        <v>0.239868714519059</v>
      </c>
    </row>
    <row r="4159" spans="1:4" x14ac:dyDescent="0.3">
      <c r="A4159" s="117" t="s">
        <v>16278</v>
      </c>
      <c r="B4159" s="117" t="s">
        <v>16278</v>
      </c>
      <c r="C4159" s="117" t="s">
        <v>7869</v>
      </c>
      <c r="D4159" s="11">
        <v>0.24024722293714099</v>
      </c>
    </row>
    <row r="4160" spans="1:4" x14ac:dyDescent="0.3">
      <c r="A4160" s="117" t="s">
        <v>16279</v>
      </c>
      <c r="B4160" s="117" t="s">
        <v>16279</v>
      </c>
      <c r="C4160" s="117" t="s">
        <v>7869</v>
      </c>
      <c r="D4160" s="11">
        <v>0.24024722293714099</v>
      </c>
    </row>
    <row r="4161" spans="1:4" x14ac:dyDescent="0.3">
      <c r="A4161" s="117" t="s">
        <v>16280</v>
      </c>
      <c r="B4161" s="117" t="s">
        <v>16281</v>
      </c>
      <c r="C4161" s="117" t="s">
        <v>7869</v>
      </c>
      <c r="D4161" s="11">
        <v>0.240278963585423</v>
      </c>
    </row>
    <row r="4162" spans="1:4" x14ac:dyDescent="0.3">
      <c r="A4162" s="117" t="s">
        <v>16282</v>
      </c>
      <c r="B4162" s="117" t="s">
        <v>16282</v>
      </c>
      <c r="C4162" s="117" t="s">
        <v>7869</v>
      </c>
      <c r="D4162" s="11">
        <v>0.24034007601382201</v>
      </c>
    </row>
    <row r="4163" spans="1:4" x14ac:dyDescent="0.3">
      <c r="A4163" s="117" t="s">
        <v>16283</v>
      </c>
      <c r="B4163" s="117" t="s">
        <v>16284</v>
      </c>
      <c r="C4163" s="117" t="s">
        <v>7869</v>
      </c>
      <c r="D4163" s="11">
        <v>0.240523260086174</v>
      </c>
    </row>
    <row r="4164" spans="1:4" x14ac:dyDescent="0.3">
      <c r="A4164" s="117" t="s">
        <v>16285</v>
      </c>
      <c r="B4164" s="117" t="s">
        <v>16286</v>
      </c>
      <c r="C4164" s="117" t="s">
        <v>7869</v>
      </c>
      <c r="D4164" s="11">
        <v>0.24053918506275199</v>
      </c>
    </row>
    <row r="4165" spans="1:4" x14ac:dyDescent="0.3">
      <c r="A4165" s="117" t="s">
        <v>16287</v>
      </c>
      <c r="B4165" s="117" t="s">
        <v>16288</v>
      </c>
      <c r="C4165" s="117" t="s">
        <v>7869</v>
      </c>
      <c r="D4165" s="11">
        <v>0.240863820105405</v>
      </c>
    </row>
    <row r="4166" spans="1:4" x14ac:dyDescent="0.3">
      <c r="A4166" s="117" t="s">
        <v>16289</v>
      </c>
      <c r="B4166" s="117" t="s">
        <v>16290</v>
      </c>
      <c r="C4166" s="117" t="s">
        <v>7869</v>
      </c>
      <c r="D4166" s="11">
        <v>0.240897712228445</v>
      </c>
    </row>
    <row r="4167" spans="1:4" x14ac:dyDescent="0.3">
      <c r="A4167" s="117" t="s">
        <v>16291</v>
      </c>
      <c r="B4167" s="117" t="s">
        <v>16292</v>
      </c>
      <c r="C4167" s="117" t="s">
        <v>7869</v>
      </c>
      <c r="D4167" s="11">
        <v>0.240914176672134</v>
      </c>
    </row>
    <row r="4168" spans="1:4" x14ac:dyDescent="0.3">
      <c r="A4168" s="117" t="s">
        <v>16293</v>
      </c>
      <c r="B4168" s="117" t="s">
        <v>16294</v>
      </c>
      <c r="C4168" s="117" t="s">
        <v>7869</v>
      </c>
      <c r="D4168" s="11">
        <v>0.24092696395035801</v>
      </c>
    </row>
    <row r="4169" spans="1:4" x14ac:dyDescent="0.3">
      <c r="A4169" s="117" t="s">
        <v>16295</v>
      </c>
      <c r="B4169" s="117" t="s">
        <v>16296</v>
      </c>
      <c r="C4169" s="117" t="s">
        <v>7869</v>
      </c>
      <c r="D4169" s="11">
        <v>0.241059290684008</v>
      </c>
    </row>
    <row r="4170" spans="1:4" x14ac:dyDescent="0.3">
      <c r="A4170" s="117" t="s">
        <v>16297</v>
      </c>
      <c r="B4170" s="117" t="s">
        <v>16298</v>
      </c>
      <c r="C4170" s="117" t="s">
        <v>7869</v>
      </c>
      <c r="D4170" s="11">
        <v>0.241132776199218</v>
      </c>
    </row>
    <row r="4171" spans="1:4" x14ac:dyDescent="0.3">
      <c r="A4171" s="117" t="s">
        <v>16299</v>
      </c>
      <c r="B4171" s="117" t="s">
        <v>16300</v>
      </c>
      <c r="C4171" s="117" t="s">
        <v>7869</v>
      </c>
      <c r="D4171" s="11">
        <v>0.241275699894788</v>
      </c>
    </row>
    <row r="4172" spans="1:4" x14ac:dyDescent="0.3">
      <c r="A4172" s="117" t="s">
        <v>16301</v>
      </c>
      <c r="B4172" s="117" t="s">
        <v>16302</v>
      </c>
      <c r="C4172" s="117" t="s">
        <v>7869</v>
      </c>
      <c r="D4172" s="11">
        <v>0.24142319892268899</v>
      </c>
    </row>
    <row r="4173" spans="1:4" x14ac:dyDescent="0.3">
      <c r="A4173" s="117" t="s">
        <v>16303</v>
      </c>
      <c r="B4173" s="117" t="s">
        <v>16304</v>
      </c>
      <c r="C4173" s="117" t="s">
        <v>7869</v>
      </c>
      <c r="D4173" s="11">
        <v>0.241604070923955</v>
      </c>
    </row>
    <row r="4174" spans="1:4" x14ac:dyDescent="0.3">
      <c r="A4174" s="117" t="s">
        <v>16305</v>
      </c>
      <c r="B4174" s="117" t="s">
        <v>16306</v>
      </c>
      <c r="C4174" s="117" t="s">
        <v>7869</v>
      </c>
      <c r="D4174" s="11">
        <v>0.24163519614727599</v>
      </c>
    </row>
    <row r="4175" spans="1:4" x14ac:dyDescent="0.3">
      <c r="A4175" s="117" t="s">
        <v>16307</v>
      </c>
      <c r="B4175" s="117" t="s">
        <v>16308</v>
      </c>
      <c r="C4175" s="117" t="s">
        <v>7869</v>
      </c>
      <c r="D4175" s="11">
        <v>0.241670947884919</v>
      </c>
    </row>
    <row r="4176" spans="1:4" x14ac:dyDescent="0.3">
      <c r="A4176" s="117" t="s">
        <v>16309</v>
      </c>
      <c r="B4176" s="117" t="s">
        <v>16310</v>
      </c>
      <c r="C4176" s="117" t="s">
        <v>7869</v>
      </c>
      <c r="D4176" s="11">
        <v>0.24167735195887899</v>
      </c>
    </row>
    <row r="4177" spans="1:4" x14ac:dyDescent="0.3">
      <c r="A4177" s="117" t="s">
        <v>16311</v>
      </c>
      <c r="B4177" s="117" t="s">
        <v>16312</v>
      </c>
      <c r="C4177" s="117" t="s">
        <v>7869</v>
      </c>
      <c r="D4177" s="11">
        <v>0.24186852813138501</v>
      </c>
    </row>
    <row r="4178" spans="1:4" x14ac:dyDescent="0.3">
      <c r="A4178" s="117" t="s">
        <v>16313</v>
      </c>
      <c r="B4178" s="117" t="s">
        <v>16314</v>
      </c>
      <c r="C4178" s="117" t="s">
        <v>7869</v>
      </c>
      <c r="D4178" s="11">
        <v>0.24187569783735899</v>
      </c>
    </row>
    <row r="4179" spans="1:4" x14ac:dyDescent="0.3">
      <c r="A4179" s="117" t="s">
        <v>16315</v>
      </c>
      <c r="B4179" s="117" t="s">
        <v>16316</v>
      </c>
      <c r="C4179" s="117" t="s">
        <v>7869</v>
      </c>
      <c r="D4179" s="11">
        <v>0.24190303004139399</v>
      </c>
    </row>
    <row r="4180" spans="1:4" x14ac:dyDescent="0.3">
      <c r="A4180" s="117" t="s">
        <v>16317</v>
      </c>
      <c r="B4180" s="117" t="s">
        <v>16318</v>
      </c>
      <c r="C4180" s="117" t="s">
        <v>7869</v>
      </c>
      <c r="D4180" s="11">
        <v>0.241965950806865</v>
      </c>
    </row>
    <row r="4181" spans="1:4" x14ac:dyDescent="0.3">
      <c r="A4181" s="117" t="s">
        <v>16319</v>
      </c>
      <c r="B4181" s="117" t="s">
        <v>16320</v>
      </c>
      <c r="C4181" s="117" t="s">
        <v>7869</v>
      </c>
      <c r="D4181" s="11">
        <v>0.24206317608842001</v>
      </c>
    </row>
    <row r="4182" spans="1:4" x14ac:dyDescent="0.3">
      <c r="A4182" s="117" t="s">
        <v>16321</v>
      </c>
      <c r="B4182" s="117" t="s">
        <v>16322</v>
      </c>
      <c r="C4182" s="117" t="s">
        <v>7869</v>
      </c>
      <c r="D4182" s="11">
        <v>0.24206317608842001</v>
      </c>
    </row>
    <row r="4183" spans="1:4" x14ac:dyDescent="0.3">
      <c r="A4183" s="117" t="s">
        <v>16323</v>
      </c>
      <c r="B4183" s="117" t="s">
        <v>16324</v>
      </c>
      <c r="C4183" s="117" t="s">
        <v>7869</v>
      </c>
      <c r="D4183" s="11">
        <v>0.24206317608842001</v>
      </c>
    </row>
    <row r="4184" spans="1:4" x14ac:dyDescent="0.3">
      <c r="A4184" s="117" t="s">
        <v>16325</v>
      </c>
      <c r="B4184" s="117" t="s">
        <v>16326</v>
      </c>
      <c r="C4184" s="117" t="s">
        <v>7869</v>
      </c>
      <c r="D4184" s="11">
        <v>0.24207246928895601</v>
      </c>
    </row>
    <row r="4185" spans="1:4" x14ac:dyDescent="0.3">
      <c r="A4185" s="117" t="s">
        <v>16327</v>
      </c>
      <c r="B4185" s="117" t="s">
        <v>16328</v>
      </c>
      <c r="C4185" s="117" t="s">
        <v>7869</v>
      </c>
      <c r="D4185" s="11">
        <v>0.242273480279075</v>
      </c>
    </row>
    <row r="4186" spans="1:4" x14ac:dyDescent="0.3">
      <c r="A4186" s="117" t="s">
        <v>16329</v>
      </c>
      <c r="B4186" s="117" t="s">
        <v>16330</v>
      </c>
      <c r="C4186" s="117" t="s">
        <v>7869</v>
      </c>
      <c r="D4186" s="11">
        <v>0.24228384841311501</v>
      </c>
    </row>
    <row r="4187" spans="1:4" x14ac:dyDescent="0.3">
      <c r="A4187" s="117" t="s">
        <v>16331</v>
      </c>
      <c r="B4187" s="117" t="s">
        <v>16332</v>
      </c>
      <c r="C4187" s="117" t="s">
        <v>7869</v>
      </c>
      <c r="D4187" s="11">
        <v>0.242324188943249</v>
      </c>
    </row>
    <row r="4188" spans="1:4" x14ac:dyDescent="0.3">
      <c r="A4188" s="117" t="s">
        <v>16333</v>
      </c>
      <c r="B4188" s="117" t="s">
        <v>16334</v>
      </c>
      <c r="C4188" s="117" t="s">
        <v>7869</v>
      </c>
      <c r="D4188" s="11">
        <v>0.242378324629934</v>
      </c>
    </row>
    <row r="4189" spans="1:4" x14ac:dyDescent="0.3">
      <c r="A4189" s="117" t="s">
        <v>16335</v>
      </c>
      <c r="B4189" s="117" t="s">
        <v>16336</v>
      </c>
      <c r="C4189" s="117" t="s">
        <v>7869</v>
      </c>
      <c r="D4189" s="11">
        <v>0.24239892480831901</v>
      </c>
    </row>
    <row r="4190" spans="1:4" x14ac:dyDescent="0.3">
      <c r="A4190" s="117" t="s">
        <v>16337</v>
      </c>
      <c r="B4190" s="117" t="s">
        <v>16338</v>
      </c>
      <c r="C4190" s="117" t="s">
        <v>7869</v>
      </c>
      <c r="D4190" s="11">
        <v>0.24255761787893801</v>
      </c>
    </row>
    <row r="4191" spans="1:4" x14ac:dyDescent="0.3">
      <c r="A4191" s="117" t="s">
        <v>16339</v>
      </c>
      <c r="B4191" s="117" t="s">
        <v>16340</v>
      </c>
      <c r="C4191" s="117" t="s">
        <v>7869</v>
      </c>
      <c r="D4191" s="11">
        <v>0.24258422502559801</v>
      </c>
    </row>
    <row r="4192" spans="1:4" x14ac:dyDescent="0.3">
      <c r="A4192" s="117" t="s">
        <v>16341</v>
      </c>
      <c r="B4192" s="117" t="s">
        <v>16342</v>
      </c>
      <c r="C4192" s="117" t="s">
        <v>7869</v>
      </c>
      <c r="D4192" s="11">
        <v>0.242881688850069</v>
      </c>
    </row>
    <row r="4193" spans="1:4" x14ac:dyDescent="0.3">
      <c r="A4193" s="117" t="s">
        <v>16343</v>
      </c>
      <c r="B4193" s="117" t="s">
        <v>16344</v>
      </c>
      <c r="C4193" s="117" t="s">
        <v>7869</v>
      </c>
      <c r="D4193" s="11">
        <v>0.242983575366747</v>
      </c>
    </row>
    <row r="4194" spans="1:4" x14ac:dyDescent="0.3">
      <c r="A4194" s="117" t="s">
        <v>16345</v>
      </c>
      <c r="B4194" s="117" t="s">
        <v>16346</v>
      </c>
      <c r="C4194" s="117" t="s">
        <v>7869</v>
      </c>
      <c r="D4194" s="11">
        <v>0.24299320358920601</v>
      </c>
    </row>
    <row r="4195" spans="1:4" x14ac:dyDescent="0.3">
      <c r="A4195" s="117" t="s">
        <v>16347</v>
      </c>
      <c r="B4195" s="117" t="s">
        <v>16348</v>
      </c>
      <c r="C4195" s="117" t="s">
        <v>7869</v>
      </c>
      <c r="D4195" s="11">
        <v>0.24311956040361199</v>
      </c>
    </row>
    <row r="4196" spans="1:4" x14ac:dyDescent="0.3">
      <c r="A4196" s="117" t="s">
        <v>16349</v>
      </c>
      <c r="B4196" s="117" t="s">
        <v>16350</v>
      </c>
      <c r="C4196" s="117" t="s">
        <v>7869</v>
      </c>
      <c r="D4196" s="11">
        <v>0.24312871364852001</v>
      </c>
    </row>
    <row r="4197" spans="1:4" x14ac:dyDescent="0.3">
      <c r="A4197" s="117" t="s">
        <v>16351</v>
      </c>
      <c r="B4197" s="117" t="s">
        <v>16352</v>
      </c>
      <c r="C4197" s="117" t="s">
        <v>7869</v>
      </c>
      <c r="D4197" s="11">
        <v>0.24314128305798599</v>
      </c>
    </row>
    <row r="4198" spans="1:4" x14ac:dyDescent="0.3">
      <c r="A4198" s="117" t="s">
        <v>16353</v>
      </c>
      <c r="B4198" s="117" t="s">
        <v>16354</v>
      </c>
      <c r="C4198" s="117" t="s">
        <v>7869</v>
      </c>
      <c r="D4198" s="11">
        <v>0.243281111596551</v>
      </c>
    </row>
    <row r="4199" spans="1:4" x14ac:dyDescent="0.3">
      <c r="A4199" s="117" t="s">
        <v>16355</v>
      </c>
      <c r="B4199" s="117" t="s">
        <v>16356</v>
      </c>
      <c r="C4199" s="117" t="s">
        <v>7869</v>
      </c>
      <c r="D4199" s="11">
        <v>0.24329795381241601</v>
      </c>
    </row>
    <row r="4200" spans="1:4" x14ac:dyDescent="0.3">
      <c r="A4200" s="117" t="s">
        <v>16357</v>
      </c>
      <c r="B4200" s="117" t="s">
        <v>16358</v>
      </c>
      <c r="C4200" s="117" t="s">
        <v>7869</v>
      </c>
      <c r="D4200" s="11">
        <v>0.24332583397372101</v>
      </c>
    </row>
    <row r="4201" spans="1:4" x14ac:dyDescent="0.3">
      <c r="A4201" s="117" t="s">
        <v>16359</v>
      </c>
      <c r="B4201" s="117" t="s">
        <v>16360</v>
      </c>
      <c r="C4201" s="117" t="s">
        <v>7869</v>
      </c>
      <c r="D4201" s="11">
        <v>0.24347438477943001</v>
      </c>
    </row>
    <row r="4202" spans="1:4" x14ac:dyDescent="0.3">
      <c r="A4202" s="117" t="s">
        <v>16361</v>
      </c>
      <c r="B4202" s="117" t="s">
        <v>16362</v>
      </c>
      <c r="C4202" s="117" t="s">
        <v>7869</v>
      </c>
      <c r="D4202" s="11">
        <v>0.24349551316477799</v>
      </c>
    </row>
    <row r="4203" spans="1:4" x14ac:dyDescent="0.3">
      <c r="A4203" s="117" t="s">
        <v>16363</v>
      </c>
      <c r="B4203" s="117" t="s">
        <v>16364</v>
      </c>
      <c r="C4203" s="117" t="s">
        <v>7869</v>
      </c>
      <c r="D4203" s="11">
        <v>0.243766189640159</v>
      </c>
    </row>
    <row r="4204" spans="1:4" x14ac:dyDescent="0.3">
      <c r="A4204" s="117" t="s">
        <v>16365</v>
      </c>
      <c r="B4204" s="117" t="s">
        <v>16366</v>
      </c>
      <c r="C4204" s="117" t="s">
        <v>7869</v>
      </c>
      <c r="D4204" s="11">
        <v>0.243766189640159</v>
      </c>
    </row>
    <row r="4205" spans="1:4" x14ac:dyDescent="0.3">
      <c r="A4205" s="117" t="s">
        <v>16367</v>
      </c>
      <c r="B4205" s="117" t="s">
        <v>16368</v>
      </c>
      <c r="C4205" s="117" t="s">
        <v>7869</v>
      </c>
      <c r="D4205" s="11">
        <v>0.243818865200331</v>
      </c>
    </row>
    <row r="4206" spans="1:4" x14ac:dyDescent="0.3">
      <c r="A4206" s="117" t="s">
        <v>16369</v>
      </c>
      <c r="B4206" s="117" t="s">
        <v>16370</v>
      </c>
      <c r="C4206" s="117" t="s">
        <v>7869</v>
      </c>
      <c r="D4206" s="11">
        <v>0.24386948660598401</v>
      </c>
    </row>
    <row r="4207" spans="1:4" x14ac:dyDescent="0.3">
      <c r="A4207" s="117" t="s">
        <v>16371</v>
      </c>
      <c r="B4207" s="117" t="s">
        <v>16372</v>
      </c>
      <c r="C4207" s="117" t="s">
        <v>7869</v>
      </c>
      <c r="D4207" s="11">
        <v>0.244003763683455</v>
      </c>
    </row>
    <row r="4208" spans="1:4" x14ac:dyDescent="0.3">
      <c r="A4208" s="117" t="s">
        <v>16373</v>
      </c>
      <c r="B4208" s="117" t="s">
        <v>16374</v>
      </c>
      <c r="C4208" s="117" t="s">
        <v>7869</v>
      </c>
      <c r="D4208" s="11">
        <v>0.24412747642896701</v>
      </c>
    </row>
    <row r="4209" spans="1:4" x14ac:dyDescent="0.3">
      <c r="A4209" s="117" t="s">
        <v>16375</v>
      </c>
      <c r="B4209" s="117" t="s">
        <v>16376</v>
      </c>
      <c r="C4209" s="117" t="s">
        <v>7869</v>
      </c>
      <c r="D4209" s="11">
        <v>0.244143188575806</v>
      </c>
    </row>
    <row r="4210" spans="1:4" x14ac:dyDescent="0.3">
      <c r="A4210" s="117" t="s">
        <v>16377</v>
      </c>
      <c r="B4210" s="117" t="s">
        <v>16378</v>
      </c>
      <c r="C4210" s="117" t="s">
        <v>7869</v>
      </c>
      <c r="D4210" s="11">
        <v>0.24418060727269</v>
      </c>
    </row>
    <row r="4211" spans="1:4" x14ac:dyDescent="0.3">
      <c r="A4211" s="117" t="s">
        <v>16379</v>
      </c>
      <c r="B4211" s="117" t="s">
        <v>16380</v>
      </c>
      <c r="C4211" s="117" t="s">
        <v>7869</v>
      </c>
      <c r="D4211" s="11">
        <v>0.24427758577165501</v>
      </c>
    </row>
    <row r="4212" spans="1:4" x14ac:dyDescent="0.3">
      <c r="A4212" s="117" t="s">
        <v>16381</v>
      </c>
      <c r="B4212" s="117" t="s">
        <v>16382</v>
      </c>
      <c r="C4212" s="117" t="s">
        <v>7869</v>
      </c>
      <c r="D4212" s="11">
        <v>0.24449420676356101</v>
      </c>
    </row>
    <row r="4213" spans="1:4" x14ac:dyDescent="0.3">
      <c r="A4213" s="117" t="s">
        <v>16383</v>
      </c>
      <c r="B4213" s="117" t="s">
        <v>16384</v>
      </c>
      <c r="C4213" s="117" t="s">
        <v>7869</v>
      </c>
      <c r="D4213" s="11">
        <v>0.24449420676356101</v>
      </c>
    </row>
    <row r="4214" spans="1:4" x14ac:dyDescent="0.3">
      <c r="A4214" s="117" t="s">
        <v>16385</v>
      </c>
      <c r="B4214" s="117" t="s">
        <v>16386</v>
      </c>
      <c r="C4214" s="117" t="s">
        <v>7869</v>
      </c>
      <c r="D4214" s="11">
        <v>0.24449420676356101</v>
      </c>
    </row>
    <row r="4215" spans="1:4" x14ac:dyDescent="0.3">
      <c r="A4215" s="117" t="s">
        <v>16387</v>
      </c>
      <c r="B4215" s="117" t="s">
        <v>16388</v>
      </c>
      <c r="C4215" s="117" t="s">
        <v>7869</v>
      </c>
      <c r="D4215" s="11">
        <v>0.24457487927729701</v>
      </c>
    </row>
    <row r="4216" spans="1:4" x14ac:dyDescent="0.3">
      <c r="A4216" s="117" t="s">
        <v>16389</v>
      </c>
      <c r="B4216" s="117" t="s">
        <v>16390</v>
      </c>
      <c r="C4216" s="117" t="s">
        <v>7869</v>
      </c>
      <c r="D4216" s="11">
        <v>0.24462175786866899</v>
      </c>
    </row>
    <row r="4217" spans="1:4" x14ac:dyDescent="0.3">
      <c r="A4217" s="117" t="s">
        <v>16391</v>
      </c>
      <c r="B4217" s="117" t="s">
        <v>16392</v>
      </c>
      <c r="C4217" s="117" t="s">
        <v>7869</v>
      </c>
      <c r="D4217" s="11">
        <v>0.24468692138866499</v>
      </c>
    </row>
    <row r="4218" spans="1:4" x14ac:dyDescent="0.3">
      <c r="A4218" s="117" t="s">
        <v>16393</v>
      </c>
      <c r="B4218" s="117" t="s">
        <v>16394</v>
      </c>
      <c r="C4218" s="117" t="s">
        <v>7869</v>
      </c>
      <c r="D4218" s="11">
        <v>0.244874617111631</v>
      </c>
    </row>
    <row r="4219" spans="1:4" x14ac:dyDescent="0.3">
      <c r="A4219" s="117" t="s">
        <v>16395</v>
      </c>
      <c r="B4219" s="117" t="s">
        <v>16396</v>
      </c>
      <c r="C4219" s="117" t="s">
        <v>7869</v>
      </c>
      <c r="D4219" s="11">
        <v>0.244983765138757</v>
      </c>
    </row>
    <row r="4220" spans="1:4" x14ac:dyDescent="0.3">
      <c r="A4220" s="117" t="s">
        <v>16397</v>
      </c>
      <c r="B4220" s="117" t="s">
        <v>16398</v>
      </c>
      <c r="C4220" s="117" t="s">
        <v>7869</v>
      </c>
      <c r="D4220" s="11">
        <v>0.245136647872608</v>
      </c>
    </row>
    <row r="4221" spans="1:4" x14ac:dyDescent="0.3">
      <c r="A4221" s="117" t="s">
        <v>16399</v>
      </c>
      <c r="B4221" s="117" t="s">
        <v>16400</v>
      </c>
      <c r="C4221" s="117" t="s">
        <v>7869</v>
      </c>
      <c r="D4221" s="11">
        <v>0.245136647872608</v>
      </c>
    </row>
    <row r="4222" spans="1:4" x14ac:dyDescent="0.3">
      <c r="A4222" s="117" t="s">
        <v>16401</v>
      </c>
      <c r="B4222" s="117" t="s">
        <v>16402</v>
      </c>
      <c r="C4222" s="117" t="s">
        <v>7869</v>
      </c>
      <c r="D4222" s="11">
        <v>0.24520832775125101</v>
      </c>
    </row>
    <row r="4223" spans="1:4" x14ac:dyDescent="0.3">
      <c r="A4223" s="117" t="s">
        <v>16403</v>
      </c>
      <c r="B4223" s="117" t="s">
        <v>16404</v>
      </c>
      <c r="C4223" s="117" t="s">
        <v>7869</v>
      </c>
      <c r="D4223" s="11">
        <v>0.24521245188445201</v>
      </c>
    </row>
    <row r="4224" spans="1:4" x14ac:dyDescent="0.3">
      <c r="A4224" s="117" t="s">
        <v>16405</v>
      </c>
      <c r="B4224" s="117" t="s">
        <v>16406</v>
      </c>
      <c r="C4224" s="117" t="s">
        <v>7869</v>
      </c>
      <c r="D4224" s="11">
        <v>0.24554576365074399</v>
      </c>
    </row>
    <row r="4225" spans="1:4" x14ac:dyDescent="0.3">
      <c r="A4225" s="117" t="s">
        <v>16407</v>
      </c>
      <c r="B4225" s="117" t="s">
        <v>16408</v>
      </c>
      <c r="C4225" s="117" t="s">
        <v>7869</v>
      </c>
      <c r="D4225" s="11">
        <v>0.24558667222898301</v>
      </c>
    </row>
    <row r="4226" spans="1:4" x14ac:dyDescent="0.3">
      <c r="A4226" s="117" t="s">
        <v>16409</v>
      </c>
      <c r="B4226" s="117" t="s">
        <v>16410</v>
      </c>
      <c r="C4226" s="117" t="s">
        <v>7869</v>
      </c>
      <c r="D4226" s="11">
        <v>0.245696293094742</v>
      </c>
    </row>
    <row r="4227" spans="1:4" x14ac:dyDescent="0.3">
      <c r="A4227" s="117" t="s">
        <v>16411</v>
      </c>
      <c r="B4227" s="117" t="s">
        <v>16412</v>
      </c>
      <c r="C4227" s="117" t="s">
        <v>7869</v>
      </c>
      <c r="D4227" s="11">
        <v>0.24580904602418599</v>
      </c>
    </row>
    <row r="4228" spans="1:4" x14ac:dyDescent="0.3">
      <c r="A4228" s="117" t="s">
        <v>16413</v>
      </c>
      <c r="B4228" s="117" t="s">
        <v>16414</v>
      </c>
      <c r="C4228" s="117" t="s">
        <v>7869</v>
      </c>
      <c r="D4228" s="11">
        <v>0.245865389707946</v>
      </c>
    </row>
    <row r="4229" spans="1:4" x14ac:dyDescent="0.3">
      <c r="A4229" s="117" t="s">
        <v>16415</v>
      </c>
      <c r="B4229" s="117" t="s">
        <v>16416</v>
      </c>
      <c r="C4229" s="117" t="s">
        <v>7869</v>
      </c>
      <c r="D4229" s="11">
        <v>0.24592979666977299</v>
      </c>
    </row>
    <row r="4230" spans="1:4" x14ac:dyDescent="0.3">
      <c r="A4230" s="117" t="s">
        <v>16417</v>
      </c>
      <c r="B4230" s="117" t="s">
        <v>16418</v>
      </c>
      <c r="C4230" s="117" t="s">
        <v>7869</v>
      </c>
      <c r="D4230" s="11">
        <v>0.246070801909299</v>
      </c>
    </row>
    <row r="4231" spans="1:4" x14ac:dyDescent="0.3">
      <c r="A4231" s="117" t="s">
        <v>16419</v>
      </c>
      <c r="B4231" s="117" t="s">
        <v>16420</v>
      </c>
      <c r="C4231" s="117" t="s">
        <v>7869</v>
      </c>
      <c r="D4231" s="11">
        <v>0.24625648533964301</v>
      </c>
    </row>
    <row r="4232" spans="1:4" x14ac:dyDescent="0.3">
      <c r="A4232" s="117" t="s">
        <v>16421</v>
      </c>
      <c r="B4232" s="117" t="s">
        <v>16422</v>
      </c>
      <c r="C4232" s="117" t="s">
        <v>7869</v>
      </c>
      <c r="D4232" s="11">
        <v>0.24640943305425</v>
      </c>
    </row>
    <row r="4233" spans="1:4" x14ac:dyDescent="0.3">
      <c r="A4233" s="117" t="s">
        <v>16423</v>
      </c>
      <c r="B4233" s="117" t="s">
        <v>16424</v>
      </c>
      <c r="C4233" s="117" t="s">
        <v>7869</v>
      </c>
      <c r="D4233" s="11">
        <v>0.24669303531792899</v>
      </c>
    </row>
    <row r="4234" spans="1:4" x14ac:dyDescent="0.3">
      <c r="A4234" s="117" t="s">
        <v>16425</v>
      </c>
      <c r="B4234" s="117" t="s">
        <v>16426</v>
      </c>
      <c r="C4234" s="117" t="s">
        <v>7869</v>
      </c>
      <c r="D4234" s="11">
        <v>0.246870879049188</v>
      </c>
    </row>
    <row r="4235" spans="1:4" x14ac:dyDescent="0.3">
      <c r="A4235" s="117" t="s">
        <v>16427</v>
      </c>
      <c r="B4235" s="117" t="s">
        <v>16428</v>
      </c>
      <c r="C4235" s="117" t="s">
        <v>7869</v>
      </c>
      <c r="D4235" s="11">
        <v>0.24720345794653001</v>
      </c>
    </row>
    <row r="4236" spans="1:4" x14ac:dyDescent="0.3">
      <c r="A4236" s="117" t="s">
        <v>16429</v>
      </c>
      <c r="B4236" s="117" t="s">
        <v>16430</v>
      </c>
      <c r="C4236" s="117" t="s">
        <v>7869</v>
      </c>
      <c r="D4236" s="11">
        <v>0.24722631812805099</v>
      </c>
    </row>
    <row r="4237" spans="1:4" x14ac:dyDescent="0.3">
      <c r="A4237" s="117" t="s">
        <v>16431</v>
      </c>
      <c r="B4237" s="117" t="s">
        <v>16432</v>
      </c>
      <c r="C4237" s="117" t="s">
        <v>7869</v>
      </c>
      <c r="D4237" s="11">
        <v>0.247259928299674</v>
      </c>
    </row>
    <row r="4238" spans="1:4" x14ac:dyDescent="0.3">
      <c r="A4238" s="117" t="s">
        <v>16433</v>
      </c>
      <c r="B4238" s="117" t="s">
        <v>16434</v>
      </c>
      <c r="C4238" s="117" t="s">
        <v>7869</v>
      </c>
      <c r="D4238" s="11">
        <v>0.24727161539679801</v>
      </c>
    </row>
    <row r="4239" spans="1:4" x14ac:dyDescent="0.3">
      <c r="A4239" s="117" t="s">
        <v>16435</v>
      </c>
      <c r="B4239" s="117" t="s">
        <v>16436</v>
      </c>
      <c r="C4239" s="117" t="s">
        <v>7869</v>
      </c>
      <c r="D4239" s="11">
        <v>0.24729677534862299</v>
      </c>
    </row>
    <row r="4240" spans="1:4" x14ac:dyDescent="0.3">
      <c r="A4240" s="117" t="s">
        <v>16437</v>
      </c>
      <c r="B4240" s="117" t="s">
        <v>16438</v>
      </c>
      <c r="C4240" s="117" t="s">
        <v>7869</v>
      </c>
      <c r="D4240" s="11">
        <v>0.24747949738045599</v>
      </c>
    </row>
    <row r="4241" spans="1:4" x14ac:dyDescent="0.3">
      <c r="A4241" s="117" t="s">
        <v>16439</v>
      </c>
      <c r="B4241" s="117" t="s">
        <v>16440</v>
      </c>
      <c r="C4241" s="117" t="s">
        <v>7869</v>
      </c>
      <c r="D4241" s="11">
        <v>0.24751862751583301</v>
      </c>
    </row>
    <row r="4242" spans="1:4" x14ac:dyDescent="0.3">
      <c r="A4242" s="117" t="s">
        <v>16441</v>
      </c>
      <c r="B4242" s="117" t="s">
        <v>16442</v>
      </c>
      <c r="C4242" s="117" t="s">
        <v>7869</v>
      </c>
      <c r="D4242" s="11">
        <v>0.247558209246653</v>
      </c>
    </row>
    <row r="4243" spans="1:4" x14ac:dyDescent="0.3">
      <c r="A4243" s="117" t="s">
        <v>16443</v>
      </c>
      <c r="B4243" s="117" t="s">
        <v>16444</v>
      </c>
      <c r="C4243" s="117" t="s">
        <v>7869</v>
      </c>
      <c r="D4243" s="11">
        <v>0.24761574216146101</v>
      </c>
    </row>
    <row r="4244" spans="1:4" x14ac:dyDescent="0.3">
      <c r="A4244" s="117" t="s">
        <v>16445</v>
      </c>
      <c r="B4244" s="117" t="s">
        <v>16446</v>
      </c>
      <c r="C4244" s="117" t="s">
        <v>7869</v>
      </c>
      <c r="D4244" s="11">
        <v>0.24782701943161101</v>
      </c>
    </row>
    <row r="4245" spans="1:4" x14ac:dyDescent="0.3">
      <c r="A4245" s="117" t="s">
        <v>16447</v>
      </c>
      <c r="B4245" s="117" t="s">
        <v>16448</v>
      </c>
      <c r="C4245" s="117" t="s">
        <v>7869</v>
      </c>
      <c r="D4245" s="11">
        <v>0.24785309562857699</v>
      </c>
    </row>
    <row r="4246" spans="1:4" x14ac:dyDescent="0.3">
      <c r="A4246" s="117" t="s">
        <v>16449</v>
      </c>
      <c r="B4246" s="117" t="s">
        <v>16450</v>
      </c>
      <c r="C4246" s="117" t="s">
        <v>7869</v>
      </c>
      <c r="D4246" s="11">
        <v>0.247878188852518</v>
      </c>
    </row>
    <row r="4247" spans="1:4" x14ac:dyDescent="0.3">
      <c r="A4247" s="117" t="s">
        <v>16451</v>
      </c>
      <c r="B4247" s="117" t="s">
        <v>16451</v>
      </c>
      <c r="C4247" s="117" t="s">
        <v>7869</v>
      </c>
      <c r="D4247" s="11">
        <v>0.24794128852650801</v>
      </c>
    </row>
    <row r="4248" spans="1:4" x14ac:dyDescent="0.3">
      <c r="A4248" s="117" t="s">
        <v>16452</v>
      </c>
      <c r="B4248" s="117" t="s">
        <v>16453</v>
      </c>
      <c r="C4248" s="117" t="s">
        <v>7869</v>
      </c>
      <c r="D4248" s="11">
        <v>0.24806818123134</v>
      </c>
    </row>
    <row r="4249" spans="1:4" x14ac:dyDescent="0.3">
      <c r="A4249" s="117" t="s">
        <v>16454</v>
      </c>
      <c r="B4249" s="117" t="s">
        <v>16455</v>
      </c>
      <c r="C4249" s="117" t="s">
        <v>7869</v>
      </c>
      <c r="D4249" s="11">
        <v>0.24806818123134</v>
      </c>
    </row>
    <row r="4250" spans="1:4" x14ac:dyDescent="0.3">
      <c r="A4250" s="117" t="s">
        <v>16456</v>
      </c>
      <c r="B4250" s="117" t="s">
        <v>16457</v>
      </c>
      <c r="C4250" s="117" t="s">
        <v>7869</v>
      </c>
      <c r="D4250" s="11">
        <v>0.24809492204342601</v>
      </c>
    </row>
    <row r="4251" spans="1:4" x14ac:dyDescent="0.3">
      <c r="A4251" s="117" t="s">
        <v>16458</v>
      </c>
      <c r="B4251" s="117" t="s">
        <v>16459</v>
      </c>
      <c r="C4251" s="117" t="s">
        <v>7869</v>
      </c>
      <c r="D4251" s="11">
        <v>0.248199912380936</v>
      </c>
    </row>
    <row r="4252" spans="1:4" x14ac:dyDescent="0.3">
      <c r="A4252" s="117" t="s">
        <v>16460</v>
      </c>
      <c r="B4252" s="117" t="s">
        <v>16461</v>
      </c>
      <c r="C4252" s="117" t="s">
        <v>7869</v>
      </c>
      <c r="D4252" s="11">
        <v>0.24823884727071999</v>
      </c>
    </row>
    <row r="4253" spans="1:4" x14ac:dyDescent="0.3">
      <c r="A4253" s="117" t="s">
        <v>16462</v>
      </c>
      <c r="B4253" s="117" t="s">
        <v>16463</v>
      </c>
      <c r="C4253" s="117" t="s">
        <v>7869</v>
      </c>
      <c r="D4253" s="11">
        <v>0.24834189618781899</v>
      </c>
    </row>
    <row r="4254" spans="1:4" x14ac:dyDescent="0.3">
      <c r="A4254" s="117" t="s">
        <v>16464</v>
      </c>
      <c r="B4254" s="117" t="s">
        <v>16465</v>
      </c>
      <c r="C4254" s="117" t="s">
        <v>7869</v>
      </c>
      <c r="D4254" s="11">
        <v>0.24836880876362799</v>
      </c>
    </row>
    <row r="4255" spans="1:4" x14ac:dyDescent="0.3">
      <c r="A4255" s="117" t="s">
        <v>16466</v>
      </c>
      <c r="B4255" s="117" t="s">
        <v>16467</v>
      </c>
      <c r="C4255" s="117" t="s">
        <v>7869</v>
      </c>
      <c r="D4255" s="11">
        <v>0.24839187679299701</v>
      </c>
    </row>
    <row r="4256" spans="1:4" x14ac:dyDescent="0.3">
      <c r="A4256" s="117" t="s">
        <v>16468</v>
      </c>
      <c r="B4256" s="117" t="s">
        <v>16469</v>
      </c>
      <c r="C4256" s="117" t="s">
        <v>7869</v>
      </c>
      <c r="D4256" s="11">
        <v>0.248750832475996</v>
      </c>
    </row>
    <row r="4257" spans="1:4" x14ac:dyDescent="0.3">
      <c r="A4257" s="117" t="s">
        <v>16470</v>
      </c>
      <c r="B4257" s="117" t="s">
        <v>16471</v>
      </c>
      <c r="C4257" s="117" t="s">
        <v>7869</v>
      </c>
      <c r="D4257" s="11">
        <v>0.24885453118706699</v>
      </c>
    </row>
    <row r="4258" spans="1:4" x14ac:dyDescent="0.3">
      <c r="A4258" s="117" t="s">
        <v>16472</v>
      </c>
      <c r="B4258" s="117" t="s">
        <v>16473</v>
      </c>
      <c r="C4258" s="117" t="s">
        <v>7869</v>
      </c>
      <c r="D4258" s="11">
        <v>0.24891408338175999</v>
      </c>
    </row>
    <row r="4259" spans="1:4" x14ac:dyDescent="0.3">
      <c r="A4259" s="117" t="s">
        <v>16474</v>
      </c>
      <c r="B4259" s="117" t="s">
        <v>16475</v>
      </c>
      <c r="C4259" s="117" t="s">
        <v>7869</v>
      </c>
      <c r="D4259" s="11">
        <v>0.24895674705256601</v>
      </c>
    </row>
    <row r="4260" spans="1:4" x14ac:dyDescent="0.3">
      <c r="A4260" s="117" t="s">
        <v>16476</v>
      </c>
      <c r="B4260" s="117" t="s">
        <v>16477</v>
      </c>
      <c r="C4260" s="117" t="s">
        <v>7869</v>
      </c>
      <c r="D4260" s="11">
        <v>0.24907521642688299</v>
      </c>
    </row>
    <row r="4261" spans="1:4" x14ac:dyDescent="0.3">
      <c r="A4261" s="117" t="s">
        <v>16478</v>
      </c>
      <c r="B4261" s="117" t="s">
        <v>16479</v>
      </c>
      <c r="C4261" s="117" t="s">
        <v>7869</v>
      </c>
      <c r="D4261" s="11">
        <v>0.24916796799994301</v>
      </c>
    </row>
    <row r="4262" spans="1:4" x14ac:dyDescent="0.3">
      <c r="A4262" s="117" t="s">
        <v>16480</v>
      </c>
      <c r="B4262" s="117" t="s">
        <v>16481</v>
      </c>
      <c r="C4262" s="117" t="s">
        <v>7869</v>
      </c>
      <c r="D4262" s="11">
        <v>0.249426207260003</v>
      </c>
    </row>
    <row r="4263" spans="1:4" x14ac:dyDescent="0.3">
      <c r="A4263" s="117" t="s">
        <v>16482</v>
      </c>
      <c r="B4263" s="117" t="s">
        <v>16482</v>
      </c>
      <c r="C4263" s="117" t="s">
        <v>7869</v>
      </c>
      <c r="D4263" s="11">
        <v>0.24951682871494599</v>
      </c>
    </row>
    <row r="4264" spans="1:4" x14ac:dyDescent="0.3">
      <c r="A4264" s="117" t="s">
        <v>16483</v>
      </c>
      <c r="B4264" s="117" t="s">
        <v>16483</v>
      </c>
      <c r="C4264" s="117" t="s">
        <v>7869</v>
      </c>
      <c r="D4264" s="11">
        <v>0.24951682871494599</v>
      </c>
    </row>
    <row r="4265" spans="1:4" x14ac:dyDescent="0.3">
      <c r="A4265" s="117" t="s">
        <v>16484</v>
      </c>
      <c r="B4265" s="117" t="s">
        <v>16484</v>
      </c>
      <c r="C4265" s="117" t="s">
        <v>7869</v>
      </c>
      <c r="D4265" s="11">
        <v>0.24951682871494599</v>
      </c>
    </row>
    <row r="4266" spans="1:4" x14ac:dyDescent="0.3">
      <c r="A4266" s="117" t="s">
        <v>16485</v>
      </c>
      <c r="B4266" s="117" t="s">
        <v>16485</v>
      </c>
      <c r="C4266" s="117" t="s">
        <v>7869</v>
      </c>
      <c r="D4266" s="11">
        <v>0.249661048695202</v>
      </c>
    </row>
    <row r="4267" spans="1:4" x14ac:dyDescent="0.3">
      <c r="A4267" s="117" t="s">
        <v>16486</v>
      </c>
      <c r="B4267" s="117" t="s">
        <v>16487</v>
      </c>
      <c r="C4267" s="117" t="s">
        <v>7869</v>
      </c>
      <c r="D4267" s="11">
        <v>0.249697431290543</v>
      </c>
    </row>
    <row r="4268" spans="1:4" x14ac:dyDescent="0.3">
      <c r="A4268" s="117" t="s">
        <v>16488</v>
      </c>
      <c r="B4268" s="117" t="s">
        <v>16489</v>
      </c>
      <c r="C4268" s="117" t="s">
        <v>7869</v>
      </c>
      <c r="D4268" s="11">
        <v>0.24972066148698099</v>
      </c>
    </row>
    <row r="4269" spans="1:4" x14ac:dyDescent="0.3">
      <c r="A4269" s="117" t="s">
        <v>16490</v>
      </c>
      <c r="B4269" s="117" t="s">
        <v>16491</v>
      </c>
      <c r="C4269" s="117" t="s">
        <v>7869</v>
      </c>
      <c r="D4269" s="11">
        <v>0.24972192746125699</v>
      </c>
    </row>
    <row r="4270" spans="1:4" x14ac:dyDescent="0.3">
      <c r="A4270" s="117" t="s">
        <v>16492</v>
      </c>
      <c r="B4270" s="117" t="s">
        <v>16493</v>
      </c>
      <c r="C4270" s="117" t="s">
        <v>7869</v>
      </c>
      <c r="D4270" s="11">
        <v>0.24981179009480201</v>
      </c>
    </row>
    <row r="4271" spans="1:4" x14ac:dyDescent="0.3">
      <c r="A4271" s="117" t="s">
        <v>16494</v>
      </c>
      <c r="B4271" s="117" t="s">
        <v>16495</v>
      </c>
      <c r="C4271" s="117" t="s">
        <v>7869</v>
      </c>
      <c r="D4271" s="11">
        <v>0.25001669543952298</v>
      </c>
    </row>
    <row r="4272" spans="1:4" x14ac:dyDescent="0.3">
      <c r="A4272" s="117" t="s">
        <v>16496</v>
      </c>
      <c r="B4272" s="117" t="s">
        <v>16497</v>
      </c>
      <c r="C4272" s="117" t="s">
        <v>7869</v>
      </c>
      <c r="D4272" s="11">
        <v>0.25001669543952298</v>
      </c>
    </row>
    <row r="4273" spans="1:4" x14ac:dyDescent="0.3">
      <c r="A4273" s="117" t="s">
        <v>16498</v>
      </c>
      <c r="B4273" s="117" t="s">
        <v>16499</v>
      </c>
      <c r="C4273" s="117" t="s">
        <v>7869</v>
      </c>
      <c r="D4273" s="11">
        <v>0.250078115047009</v>
      </c>
    </row>
    <row r="4274" spans="1:4" x14ac:dyDescent="0.3">
      <c r="A4274" s="117" t="s">
        <v>16500</v>
      </c>
      <c r="B4274" s="117" t="s">
        <v>16501</v>
      </c>
      <c r="C4274" s="117" t="s">
        <v>7869</v>
      </c>
      <c r="D4274" s="11">
        <v>0.250087306474092</v>
      </c>
    </row>
    <row r="4275" spans="1:4" x14ac:dyDescent="0.3">
      <c r="A4275" s="117" t="s">
        <v>16502</v>
      </c>
      <c r="B4275" s="117" t="s">
        <v>16503</v>
      </c>
      <c r="C4275" s="117" t="s">
        <v>7869</v>
      </c>
      <c r="D4275" s="11">
        <v>0.250109188434464</v>
      </c>
    </row>
    <row r="4276" spans="1:4" x14ac:dyDescent="0.3">
      <c r="A4276" s="117" t="s">
        <v>16504</v>
      </c>
      <c r="B4276" s="117" t="s">
        <v>16505</v>
      </c>
      <c r="C4276" s="117" t="s">
        <v>7869</v>
      </c>
      <c r="D4276" s="11">
        <v>0.25012490779134899</v>
      </c>
    </row>
    <row r="4277" spans="1:4" x14ac:dyDescent="0.3">
      <c r="A4277" s="117" t="s">
        <v>16506</v>
      </c>
      <c r="B4277" s="117" t="s">
        <v>16507</v>
      </c>
      <c r="C4277" s="117" t="s">
        <v>7869</v>
      </c>
      <c r="D4277" s="11">
        <v>0.25028282564549997</v>
      </c>
    </row>
    <row r="4278" spans="1:4" x14ac:dyDescent="0.3">
      <c r="A4278" s="117" t="s">
        <v>16508</v>
      </c>
      <c r="B4278" s="117" t="s">
        <v>16509</v>
      </c>
      <c r="C4278" s="117" t="s">
        <v>7869</v>
      </c>
      <c r="D4278" s="11">
        <v>0.250329164641307</v>
      </c>
    </row>
    <row r="4279" spans="1:4" x14ac:dyDescent="0.3">
      <c r="A4279" s="117" t="s">
        <v>16510</v>
      </c>
      <c r="B4279" s="117" t="s">
        <v>16511</v>
      </c>
      <c r="C4279" s="117" t="s">
        <v>7869</v>
      </c>
      <c r="D4279" s="11">
        <v>0.25037097994254698</v>
      </c>
    </row>
    <row r="4280" spans="1:4" x14ac:dyDescent="0.3">
      <c r="A4280" s="117" t="s">
        <v>16512</v>
      </c>
      <c r="B4280" s="117" t="s">
        <v>16513</v>
      </c>
      <c r="C4280" s="117" t="s">
        <v>7869</v>
      </c>
      <c r="D4280" s="11">
        <v>0.25040288715757703</v>
      </c>
    </row>
    <row r="4281" spans="1:4" x14ac:dyDescent="0.3">
      <c r="A4281" s="117" t="s">
        <v>16514</v>
      </c>
      <c r="B4281" s="117" t="s">
        <v>16515</v>
      </c>
      <c r="C4281" s="117" t="s">
        <v>7869</v>
      </c>
      <c r="D4281" s="11">
        <v>0.25046347642661498</v>
      </c>
    </row>
    <row r="4282" spans="1:4" x14ac:dyDescent="0.3">
      <c r="A4282" s="117" t="s">
        <v>16516</v>
      </c>
      <c r="B4282" s="117" t="s">
        <v>16517</v>
      </c>
      <c r="C4282" s="117" t="s">
        <v>7869</v>
      </c>
      <c r="D4282" s="11">
        <v>0.250472332914214</v>
      </c>
    </row>
    <row r="4283" spans="1:4" x14ac:dyDescent="0.3">
      <c r="A4283" s="117" t="s">
        <v>16518</v>
      </c>
      <c r="B4283" s="117" t="s">
        <v>16519</v>
      </c>
      <c r="C4283" s="117" t="s">
        <v>7869</v>
      </c>
      <c r="D4283" s="11">
        <v>0.25054573623740301</v>
      </c>
    </row>
    <row r="4284" spans="1:4" x14ac:dyDescent="0.3">
      <c r="A4284" s="117" t="s">
        <v>16520</v>
      </c>
      <c r="B4284" s="117" t="s">
        <v>16521</v>
      </c>
      <c r="C4284" s="117" t="s">
        <v>7869</v>
      </c>
      <c r="D4284" s="11">
        <v>0.25073046338105098</v>
      </c>
    </row>
    <row r="4285" spans="1:4" x14ac:dyDescent="0.3">
      <c r="A4285" s="117" t="s">
        <v>16522</v>
      </c>
      <c r="B4285" s="117" t="s">
        <v>16523</v>
      </c>
      <c r="C4285" s="117" t="s">
        <v>7869</v>
      </c>
      <c r="D4285" s="11">
        <v>0.25075028560037299</v>
      </c>
    </row>
    <row r="4286" spans="1:4" x14ac:dyDescent="0.3">
      <c r="A4286" s="117" t="s">
        <v>16524</v>
      </c>
      <c r="B4286" s="117" t="s">
        <v>16525</v>
      </c>
      <c r="C4286" s="117" t="s">
        <v>7869</v>
      </c>
      <c r="D4286" s="11">
        <v>0.25080395606908601</v>
      </c>
    </row>
    <row r="4287" spans="1:4" x14ac:dyDescent="0.3">
      <c r="A4287" s="117" t="s">
        <v>16526</v>
      </c>
      <c r="B4287" s="117" t="s">
        <v>16527</v>
      </c>
      <c r="C4287" s="117" t="s">
        <v>7869</v>
      </c>
      <c r="D4287" s="11">
        <v>0.25094856983041802</v>
      </c>
    </row>
    <row r="4288" spans="1:4" x14ac:dyDescent="0.3">
      <c r="A4288" s="117" t="s">
        <v>16528</v>
      </c>
      <c r="B4288" s="117" t="s">
        <v>16529</v>
      </c>
      <c r="C4288" s="117" t="s">
        <v>7869</v>
      </c>
      <c r="D4288" s="11">
        <v>0.25095736747360903</v>
      </c>
    </row>
    <row r="4289" spans="1:4" x14ac:dyDescent="0.3">
      <c r="A4289" s="117" t="s">
        <v>16530</v>
      </c>
      <c r="B4289" s="117" t="s">
        <v>16531</v>
      </c>
      <c r="C4289" s="117" t="s">
        <v>7869</v>
      </c>
      <c r="D4289" s="11">
        <v>0.25143451207927298</v>
      </c>
    </row>
    <row r="4290" spans="1:4" x14ac:dyDescent="0.3">
      <c r="A4290" s="117" t="s">
        <v>16532</v>
      </c>
      <c r="B4290" s="117" t="s">
        <v>16533</v>
      </c>
      <c r="C4290" s="117" t="s">
        <v>7869</v>
      </c>
      <c r="D4290" s="11">
        <v>0.25146467298082298</v>
      </c>
    </row>
    <row r="4291" spans="1:4" x14ac:dyDescent="0.3">
      <c r="A4291" s="117" t="s">
        <v>16534</v>
      </c>
      <c r="B4291" s="117" t="s">
        <v>16535</v>
      </c>
      <c r="C4291" s="117" t="s">
        <v>7869</v>
      </c>
      <c r="D4291" s="11">
        <v>0.25155230679158402</v>
      </c>
    </row>
    <row r="4292" spans="1:4" x14ac:dyDescent="0.3">
      <c r="A4292" s="117" t="s">
        <v>16536</v>
      </c>
      <c r="B4292" s="117" t="s">
        <v>16537</v>
      </c>
      <c r="C4292" s="117" t="s">
        <v>7869</v>
      </c>
      <c r="D4292" s="11">
        <v>0.25159854349837002</v>
      </c>
    </row>
    <row r="4293" spans="1:4" x14ac:dyDescent="0.3">
      <c r="A4293" s="117" t="s">
        <v>16538</v>
      </c>
      <c r="B4293" s="117" t="s">
        <v>16539</v>
      </c>
      <c r="C4293" s="117" t="s">
        <v>7869</v>
      </c>
      <c r="D4293" s="11">
        <v>0.251628091860081</v>
      </c>
    </row>
    <row r="4294" spans="1:4" x14ac:dyDescent="0.3">
      <c r="A4294" s="117" t="s">
        <v>16540</v>
      </c>
      <c r="B4294" s="117" t="s">
        <v>16541</v>
      </c>
      <c r="C4294" s="117" t="s">
        <v>7869</v>
      </c>
      <c r="D4294" s="11">
        <v>0.25167840765465599</v>
      </c>
    </row>
    <row r="4295" spans="1:4" x14ac:dyDescent="0.3">
      <c r="A4295" s="117" t="s">
        <v>16542</v>
      </c>
      <c r="B4295" s="117" t="s">
        <v>16543</v>
      </c>
      <c r="C4295" s="117" t="s">
        <v>7869</v>
      </c>
      <c r="D4295" s="11">
        <v>0.25170414933019902</v>
      </c>
    </row>
    <row r="4296" spans="1:4" x14ac:dyDescent="0.3">
      <c r="A4296" s="117" t="s">
        <v>16544</v>
      </c>
      <c r="B4296" s="117" t="s">
        <v>16545</v>
      </c>
      <c r="C4296" s="117" t="s">
        <v>7869</v>
      </c>
      <c r="D4296" s="11">
        <v>0.25177050134595103</v>
      </c>
    </row>
    <row r="4297" spans="1:4" x14ac:dyDescent="0.3">
      <c r="A4297" s="117" t="s">
        <v>16546</v>
      </c>
      <c r="B4297" s="117" t="s">
        <v>16547</v>
      </c>
      <c r="C4297" s="117" t="s">
        <v>7869</v>
      </c>
      <c r="D4297" s="11">
        <v>0.25182231742452998</v>
      </c>
    </row>
    <row r="4298" spans="1:4" x14ac:dyDescent="0.3">
      <c r="A4298" s="117" t="s">
        <v>16548</v>
      </c>
      <c r="B4298" s="117" t="s">
        <v>16549</v>
      </c>
      <c r="C4298" s="117" t="s">
        <v>7869</v>
      </c>
      <c r="D4298" s="11">
        <v>0.25191326763300398</v>
      </c>
    </row>
    <row r="4299" spans="1:4" x14ac:dyDescent="0.3">
      <c r="A4299" s="117" t="s">
        <v>16550</v>
      </c>
      <c r="B4299" s="117" t="s">
        <v>16551</v>
      </c>
      <c r="C4299" s="117" t="s">
        <v>7869</v>
      </c>
      <c r="D4299" s="11">
        <v>0.251928724873413</v>
      </c>
    </row>
    <row r="4300" spans="1:4" x14ac:dyDescent="0.3">
      <c r="A4300" s="117" t="s">
        <v>16552</v>
      </c>
      <c r="B4300" s="117" t="s">
        <v>16553</v>
      </c>
      <c r="C4300" s="117" t="s">
        <v>7869</v>
      </c>
      <c r="D4300" s="11">
        <v>0.25200942002764398</v>
      </c>
    </row>
    <row r="4301" spans="1:4" x14ac:dyDescent="0.3">
      <c r="A4301" s="117" t="s">
        <v>16554</v>
      </c>
      <c r="B4301" s="117" t="s">
        <v>16555</v>
      </c>
      <c r="C4301" s="117" t="s">
        <v>7869</v>
      </c>
      <c r="D4301" s="11">
        <v>0.25216395171071199</v>
      </c>
    </row>
    <row r="4302" spans="1:4" x14ac:dyDescent="0.3">
      <c r="A4302" s="117" t="s">
        <v>16556</v>
      </c>
      <c r="B4302" s="117" t="s">
        <v>16557</v>
      </c>
      <c r="C4302" s="117" t="s">
        <v>7869</v>
      </c>
      <c r="D4302" s="11">
        <v>0.252218446220623</v>
      </c>
    </row>
    <row r="4303" spans="1:4" x14ac:dyDescent="0.3">
      <c r="A4303" s="117" t="s">
        <v>16558</v>
      </c>
      <c r="B4303" s="117" t="s">
        <v>16559</v>
      </c>
      <c r="C4303" s="117" t="s">
        <v>7869</v>
      </c>
      <c r="D4303" s="11">
        <v>0.25227586683014602</v>
      </c>
    </row>
    <row r="4304" spans="1:4" x14ac:dyDescent="0.3">
      <c r="A4304" s="117" t="s">
        <v>16560</v>
      </c>
      <c r="B4304" s="117" t="s">
        <v>16561</v>
      </c>
      <c r="C4304" s="117" t="s">
        <v>7869</v>
      </c>
      <c r="D4304" s="11">
        <v>0.25229129711161502</v>
      </c>
    </row>
    <row r="4305" spans="1:4" x14ac:dyDescent="0.3">
      <c r="A4305" s="117" t="s">
        <v>16562</v>
      </c>
      <c r="B4305" s="117" t="s">
        <v>16563</v>
      </c>
      <c r="C4305" s="117" t="s">
        <v>7869</v>
      </c>
      <c r="D4305" s="11">
        <v>0.25234661696254501</v>
      </c>
    </row>
    <row r="4306" spans="1:4" x14ac:dyDescent="0.3">
      <c r="A4306" s="117" t="s">
        <v>16564</v>
      </c>
      <c r="B4306" s="117" t="s">
        <v>16565</v>
      </c>
      <c r="C4306" s="117" t="s">
        <v>7869</v>
      </c>
      <c r="D4306" s="11">
        <v>0.252630868009034</v>
      </c>
    </row>
    <row r="4307" spans="1:4" x14ac:dyDescent="0.3">
      <c r="A4307" s="117" t="s">
        <v>16566</v>
      </c>
      <c r="B4307" s="117" t="s">
        <v>16567</v>
      </c>
      <c r="C4307" s="117" t="s">
        <v>7869</v>
      </c>
      <c r="D4307" s="11">
        <v>0.25265710919058099</v>
      </c>
    </row>
    <row r="4308" spans="1:4" x14ac:dyDescent="0.3">
      <c r="A4308" s="117" t="s">
        <v>16568</v>
      </c>
      <c r="B4308" s="117" t="s">
        <v>16569</v>
      </c>
      <c r="C4308" s="117" t="s">
        <v>7869</v>
      </c>
      <c r="D4308" s="11">
        <v>0.25268660600453502</v>
      </c>
    </row>
    <row r="4309" spans="1:4" x14ac:dyDescent="0.3">
      <c r="A4309" s="117" t="s">
        <v>16570</v>
      </c>
      <c r="B4309" s="117" t="s">
        <v>16571</v>
      </c>
      <c r="C4309" s="117" t="s">
        <v>7869</v>
      </c>
      <c r="D4309" s="11">
        <v>0.25269179260209101</v>
      </c>
    </row>
    <row r="4310" spans="1:4" x14ac:dyDescent="0.3">
      <c r="A4310" s="117" t="s">
        <v>16572</v>
      </c>
      <c r="B4310" s="117" t="s">
        <v>16573</v>
      </c>
      <c r="C4310" s="117" t="s">
        <v>7869</v>
      </c>
      <c r="D4310" s="11">
        <v>0.252829188074288</v>
      </c>
    </row>
    <row r="4311" spans="1:4" x14ac:dyDescent="0.3">
      <c r="A4311" s="117" t="s">
        <v>16574</v>
      </c>
      <c r="B4311" s="117" t="s">
        <v>16575</v>
      </c>
      <c r="C4311" s="117" t="s">
        <v>7869</v>
      </c>
      <c r="D4311" s="11">
        <v>0.25287353381083999</v>
      </c>
    </row>
    <row r="4312" spans="1:4" x14ac:dyDescent="0.3">
      <c r="A4312" s="117" t="s">
        <v>16576</v>
      </c>
      <c r="B4312" s="117" t="s">
        <v>16577</v>
      </c>
      <c r="C4312" s="117" t="s">
        <v>7869</v>
      </c>
      <c r="D4312" s="11">
        <v>0.25294106813242201</v>
      </c>
    </row>
    <row r="4313" spans="1:4" x14ac:dyDescent="0.3">
      <c r="A4313" s="117" t="s">
        <v>16578</v>
      </c>
      <c r="B4313" s="117" t="s">
        <v>16579</v>
      </c>
      <c r="C4313" s="117" t="s">
        <v>7869</v>
      </c>
      <c r="D4313" s="11">
        <v>0.25313772718614103</v>
      </c>
    </row>
    <row r="4314" spans="1:4" x14ac:dyDescent="0.3">
      <c r="A4314" s="117" t="s">
        <v>16580</v>
      </c>
      <c r="B4314" s="117" t="s">
        <v>16581</v>
      </c>
      <c r="C4314" s="117" t="s">
        <v>7869</v>
      </c>
      <c r="D4314" s="11">
        <v>0.253169126305957</v>
      </c>
    </row>
    <row r="4315" spans="1:4" x14ac:dyDescent="0.3">
      <c r="A4315" s="117" t="s">
        <v>16582</v>
      </c>
      <c r="B4315" s="117" t="s">
        <v>16583</v>
      </c>
      <c r="C4315" s="117" t="s">
        <v>7869</v>
      </c>
      <c r="D4315" s="11">
        <v>0.25321753585018802</v>
      </c>
    </row>
    <row r="4316" spans="1:4" x14ac:dyDescent="0.3">
      <c r="A4316" s="117" t="s">
        <v>16584</v>
      </c>
      <c r="B4316" s="117" t="s">
        <v>16585</v>
      </c>
      <c r="C4316" s="117" t="s">
        <v>7869</v>
      </c>
      <c r="D4316" s="11">
        <v>0.253363168979097</v>
      </c>
    </row>
    <row r="4317" spans="1:4" x14ac:dyDescent="0.3">
      <c r="A4317" s="117" t="s">
        <v>16586</v>
      </c>
      <c r="B4317" s="117" t="s">
        <v>16587</v>
      </c>
      <c r="C4317" s="117" t="s">
        <v>7869</v>
      </c>
      <c r="D4317" s="11">
        <v>0.25346650590430803</v>
      </c>
    </row>
    <row r="4318" spans="1:4" x14ac:dyDescent="0.3">
      <c r="A4318" s="117" t="s">
        <v>16588</v>
      </c>
      <c r="B4318" s="117" t="s">
        <v>16589</v>
      </c>
      <c r="C4318" s="117" t="s">
        <v>7869</v>
      </c>
      <c r="D4318" s="11">
        <v>0.25372613837600499</v>
      </c>
    </row>
    <row r="4319" spans="1:4" x14ac:dyDescent="0.3">
      <c r="A4319" s="117" t="s">
        <v>16590</v>
      </c>
      <c r="B4319" s="117" t="s">
        <v>16591</v>
      </c>
      <c r="C4319" s="117" t="s">
        <v>7869</v>
      </c>
      <c r="D4319" s="11">
        <v>0.25375994754421699</v>
      </c>
    </row>
    <row r="4320" spans="1:4" x14ac:dyDescent="0.3">
      <c r="A4320" s="117" t="s">
        <v>16592</v>
      </c>
      <c r="B4320" s="117" t="s">
        <v>16593</v>
      </c>
      <c r="C4320" s="117" t="s">
        <v>7869</v>
      </c>
      <c r="D4320" s="11">
        <v>0.25380715990295999</v>
      </c>
    </row>
    <row r="4321" spans="1:4" x14ac:dyDescent="0.3">
      <c r="A4321" s="117" t="s">
        <v>16594</v>
      </c>
      <c r="B4321" s="117" t="s">
        <v>16595</v>
      </c>
      <c r="C4321" s="117" t="s">
        <v>7869</v>
      </c>
      <c r="D4321" s="11">
        <v>0.25384174684321698</v>
      </c>
    </row>
    <row r="4322" spans="1:4" x14ac:dyDescent="0.3">
      <c r="A4322" s="117" t="s">
        <v>16596</v>
      </c>
      <c r="B4322" s="117" t="s">
        <v>16597</v>
      </c>
      <c r="C4322" s="117" t="s">
        <v>7869</v>
      </c>
      <c r="D4322" s="11">
        <v>0.25386321007538498</v>
      </c>
    </row>
    <row r="4323" spans="1:4" x14ac:dyDescent="0.3">
      <c r="A4323" s="117" t="s">
        <v>16598</v>
      </c>
      <c r="B4323" s="117" t="s">
        <v>16598</v>
      </c>
      <c r="C4323" s="117" t="s">
        <v>7869</v>
      </c>
      <c r="D4323" s="11">
        <v>0.25388654169980002</v>
      </c>
    </row>
    <row r="4324" spans="1:4" x14ac:dyDescent="0.3">
      <c r="A4324" s="117" t="s">
        <v>16599</v>
      </c>
      <c r="B4324" s="117" t="s">
        <v>16600</v>
      </c>
      <c r="C4324" s="117" t="s">
        <v>7869</v>
      </c>
      <c r="D4324" s="11">
        <v>0.25425474406240101</v>
      </c>
    </row>
    <row r="4325" spans="1:4" x14ac:dyDescent="0.3">
      <c r="A4325" s="117" t="s">
        <v>16601</v>
      </c>
      <c r="B4325" s="117" t="s">
        <v>16602</v>
      </c>
      <c r="C4325" s="117" t="s">
        <v>7869</v>
      </c>
      <c r="D4325" s="11">
        <v>0.254321998233692</v>
      </c>
    </row>
    <row r="4326" spans="1:4" x14ac:dyDescent="0.3">
      <c r="A4326" s="117" t="s">
        <v>16603</v>
      </c>
      <c r="B4326" s="117" t="s">
        <v>16604</v>
      </c>
      <c r="C4326" s="117" t="s">
        <v>7869</v>
      </c>
      <c r="D4326" s="11">
        <v>0.254321998233692</v>
      </c>
    </row>
    <row r="4327" spans="1:4" x14ac:dyDescent="0.3">
      <c r="A4327" s="117" t="s">
        <v>16605</v>
      </c>
      <c r="B4327" s="117" t="s">
        <v>16605</v>
      </c>
      <c r="C4327" s="117" t="s">
        <v>7869</v>
      </c>
      <c r="D4327" s="11">
        <v>0.25456359096117598</v>
      </c>
    </row>
    <row r="4328" spans="1:4" x14ac:dyDescent="0.3">
      <c r="A4328" s="117" t="s">
        <v>16606</v>
      </c>
      <c r="B4328" s="117" t="s">
        <v>16607</v>
      </c>
      <c r="C4328" s="117" t="s">
        <v>7869</v>
      </c>
      <c r="D4328" s="11">
        <v>0.25461373854770403</v>
      </c>
    </row>
    <row r="4329" spans="1:4" x14ac:dyDescent="0.3">
      <c r="A4329" s="117" t="s">
        <v>16608</v>
      </c>
      <c r="B4329" s="117" t="s">
        <v>16609</v>
      </c>
      <c r="C4329" s="117" t="s">
        <v>7869</v>
      </c>
      <c r="D4329" s="11">
        <v>0.25462022804124002</v>
      </c>
    </row>
    <row r="4330" spans="1:4" x14ac:dyDescent="0.3">
      <c r="A4330" s="117" t="s">
        <v>16610</v>
      </c>
      <c r="B4330" s="117" t="s">
        <v>16611</v>
      </c>
      <c r="C4330" s="117" t="s">
        <v>7869</v>
      </c>
      <c r="D4330" s="11">
        <v>0.25462051604277802</v>
      </c>
    </row>
    <row r="4331" spans="1:4" x14ac:dyDescent="0.3">
      <c r="A4331" s="117" t="s">
        <v>16612</v>
      </c>
      <c r="B4331" s="117" t="s">
        <v>16613</v>
      </c>
      <c r="C4331" s="117" t="s">
        <v>7869</v>
      </c>
      <c r="D4331" s="11">
        <v>0.25469074494910299</v>
      </c>
    </row>
    <row r="4332" spans="1:4" x14ac:dyDescent="0.3">
      <c r="A4332" s="117" t="s">
        <v>16614</v>
      </c>
      <c r="B4332" s="117" t="s">
        <v>16615</v>
      </c>
      <c r="C4332" s="117" t="s">
        <v>7869</v>
      </c>
      <c r="D4332" s="11">
        <v>0.25478807108467399</v>
      </c>
    </row>
    <row r="4333" spans="1:4" x14ac:dyDescent="0.3">
      <c r="A4333" s="117" t="s">
        <v>16616</v>
      </c>
      <c r="B4333" s="117" t="s">
        <v>16617</v>
      </c>
      <c r="C4333" s="117" t="s">
        <v>7869</v>
      </c>
      <c r="D4333" s="11">
        <v>0.25484959851147998</v>
      </c>
    </row>
    <row r="4334" spans="1:4" x14ac:dyDescent="0.3">
      <c r="A4334" s="117" t="s">
        <v>16618</v>
      </c>
      <c r="B4334" s="117" t="s">
        <v>16619</v>
      </c>
      <c r="C4334" s="117" t="s">
        <v>7869</v>
      </c>
      <c r="D4334" s="11">
        <v>0.25491855391914597</v>
      </c>
    </row>
    <row r="4335" spans="1:4" x14ac:dyDescent="0.3">
      <c r="A4335" s="117" t="s">
        <v>16620</v>
      </c>
      <c r="B4335" s="117" t="s">
        <v>16621</v>
      </c>
      <c r="C4335" s="117" t="s">
        <v>7869</v>
      </c>
      <c r="D4335" s="11">
        <v>0.255021313757685</v>
      </c>
    </row>
    <row r="4336" spans="1:4" x14ac:dyDescent="0.3">
      <c r="A4336" s="117" t="s">
        <v>16622</v>
      </c>
      <c r="B4336" s="117" t="s">
        <v>16623</v>
      </c>
      <c r="C4336" s="117" t="s">
        <v>7869</v>
      </c>
      <c r="D4336" s="11">
        <v>0.25511481863221402</v>
      </c>
    </row>
    <row r="4337" spans="1:4" x14ac:dyDescent="0.3">
      <c r="A4337" s="117" t="s">
        <v>16624</v>
      </c>
      <c r="B4337" s="117" t="s">
        <v>16625</v>
      </c>
      <c r="C4337" s="117" t="s">
        <v>7869</v>
      </c>
      <c r="D4337" s="11">
        <v>0.25513532622588903</v>
      </c>
    </row>
    <row r="4338" spans="1:4" x14ac:dyDescent="0.3">
      <c r="A4338" s="117" t="s">
        <v>16626</v>
      </c>
      <c r="B4338" s="117" t="s">
        <v>16627</v>
      </c>
      <c r="C4338" s="117" t="s">
        <v>7869</v>
      </c>
      <c r="D4338" s="11">
        <v>0.25515155437822301</v>
      </c>
    </row>
    <row r="4339" spans="1:4" x14ac:dyDescent="0.3">
      <c r="A4339" s="117" t="s">
        <v>16628</v>
      </c>
      <c r="B4339" s="117" t="s">
        <v>16629</v>
      </c>
      <c r="C4339" s="117" t="s">
        <v>7869</v>
      </c>
      <c r="D4339" s="11">
        <v>0.25529502070277899</v>
      </c>
    </row>
    <row r="4340" spans="1:4" x14ac:dyDescent="0.3">
      <c r="A4340" s="117" t="s">
        <v>16630</v>
      </c>
      <c r="B4340" s="117" t="s">
        <v>16631</v>
      </c>
      <c r="C4340" s="117" t="s">
        <v>7869</v>
      </c>
      <c r="D4340" s="11">
        <v>0.25539716741795898</v>
      </c>
    </row>
    <row r="4341" spans="1:4" x14ac:dyDescent="0.3">
      <c r="A4341" s="117" t="s">
        <v>16632</v>
      </c>
      <c r="B4341" s="117" t="s">
        <v>16633</v>
      </c>
      <c r="C4341" s="117" t="s">
        <v>7869</v>
      </c>
      <c r="D4341" s="11">
        <v>0.25540812868444601</v>
      </c>
    </row>
    <row r="4342" spans="1:4" x14ac:dyDescent="0.3">
      <c r="A4342" s="117" t="s">
        <v>16634</v>
      </c>
      <c r="B4342" s="117" t="s">
        <v>16635</v>
      </c>
      <c r="C4342" s="117" t="s">
        <v>7869</v>
      </c>
      <c r="D4342" s="11">
        <v>0.25549739938431398</v>
      </c>
    </row>
    <row r="4343" spans="1:4" x14ac:dyDescent="0.3">
      <c r="A4343" s="117" t="s">
        <v>16636</v>
      </c>
      <c r="B4343" s="117" t="s">
        <v>16637</v>
      </c>
      <c r="C4343" s="117" t="s">
        <v>7869</v>
      </c>
      <c r="D4343" s="11">
        <v>0.25550332602214199</v>
      </c>
    </row>
    <row r="4344" spans="1:4" x14ac:dyDescent="0.3">
      <c r="A4344" s="117" t="s">
        <v>16638</v>
      </c>
      <c r="B4344" s="117" t="s">
        <v>16639</v>
      </c>
      <c r="C4344" s="117" t="s">
        <v>7869</v>
      </c>
      <c r="D4344" s="11">
        <v>0.255604603877924</v>
      </c>
    </row>
    <row r="4345" spans="1:4" x14ac:dyDescent="0.3">
      <c r="A4345" s="117" t="s">
        <v>16640</v>
      </c>
      <c r="B4345" s="117" t="s">
        <v>16641</v>
      </c>
      <c r="C4345" s="117" t="s">
        <v>7869</v>
      </c>
      <c r="D4345" s="11">
        <v>0.25561321292321298</v>
      </c>
    </row>
    <row r="4346" spans="1:4" x14ac:dyDescent="0.3">
      <c r="A4346" s="117" t="s">
        <v>16642</v>
      </c>
      <c r="B4346" s="117" t="s">
        <v>16642</v>
      </c>
      <c r="C4346" s="117" t="s">
        <v>7869</v>
      </c>
      <c r="D4346" s="11">
        <v>0.25561403858387</v>
      </c>
    </row>
    <row r="4347" spans="1:4" x14ac:dyDescent="0.3">
      <c r="A4347" s="117" t="s">
        <v>16643</v>
      </c>
      <c r="B4347" s="117" t="s">
        <v>16643</v>
      </c>
      <c r="C4347" s="117" t="s">
        <v>7869</v>
      </c>
      <c r="D4347" s="11">
        <v>0.25561403858387</v>
      </c>
    </row>
    <row r="4348" spans="1:4" x14ac:dyDescent="0.3">
      <c r="A4348" s="117" t="s">
        <v>16644</v>
      </c>
      <c r="B4348" s="117" t="s">
        <v>16645</v>
      </c>
      <c r="C4348" s="117" t="s">
        <v>7869</v>
      </c>
      <c r="D4348" s="11">
        <v>0.25569248206671802</v>
      </c>
    </row>
    <row r="4349" spans="1:4" x14ac:dyDescent="0.3">
      <c r="A4349" s="117" t="s">
        <v>16646</v>
      </c>
      <c r="B4349" s="117" t="s">
        <v>16647</v>
      </c>
      <c r="C4349" s="117" t="s">
        <v>7869</v>
      </c>
      <c r="D4349" s="11">
        <v>0.25578735930786201</v>
      </c>
    </row>
    <row r="4350" spans="1:4" x14ac:dyDescent="0.3">
      <c r="A4350" s="117" t="s">
        <v>16648</v>
      </c>
      <c r="B4350" s="117" t="s">
        <v>16648</v>
      </c>
      <c r="C4350" s="117" t="s">
        <v>7869</v>
      </c>
      <c r="D4350" s="11">
        <v>0.25585176427200901</v>
      </c>
    </row>
    <row r="4351" spans="1:4" x14ac:dyDescent="0.3">
      <c r="A4351" s="117" t="s">
        <v>16649</v>
      </c>
      <c r="B4351" s="117" t="s">
        <v>16650</v>
      </c>
      <c r="C4351" s="117" t="s">
        <v>7869</v>
      </c>
      <c r="D4351" s="11">
        <v>0.25586763255216499</v>
      </c>
    </row>
    <row r="4352" spans="1:4" x14ac:dyDescent="0.3">
      <c r="A4352" s="117" t="s">
        <v>16651</v>
      </c>
      <c r="B4352" s="117" t="s">
        <v>16652</v>
      </c>
      <c r="C4352" s="117" t="s">
        <v>7869</v>
      </c>
      <c r="D4352" s="11">
        <v>0.25625499282651598</v>
      </c>
    </row>
    <row r="4353" spans="1:4" x14ac:dyDescent="0.3">
      <c r="A4353" s="117" t="s">
        <v>16653</v>
      </c>
      <c r="B4353" s="117" t="s">
        <v>11930</v>
      </c>
      <c r="C4353" s="117" t="s">
        <v>7869</v>
      </c>
      <c r="D4353" s="11">
        <v>0.256261807124329</v>
      </c>
    </row>
    <row r="4354" spans="1:4" x14ac:dyDescent="0.3">
      <c r="A4354" s="117" t="s">
        <v>16654</v>
      </c>
      <c r="B4354" s="117" t="s">
        <v>16655</v>
      </c>
      <c r="C4354" s="117" t="s">
        <v>7869</v>
      </c>
      <c r="D4354" s="11">
        <v>0.25642134673218198</v>
      </c>
    </row>
    <row r="4355" spans="1:4" x14ac:dyDescent="0.3">
      <c r="A4355" s="117" t="s">
        <v>16656</v>
      </c>
      <c r="B4355" s="117" t="s">
        <v>16657</v>
      </c>
      <c r="C4355" s="117" t="s">
        <v>7869</v>
      </c>
      <c r="D4355" s="11">
        <v>0.25663823557036902</v>
      </c>
    </row>
    <row r="4356" spans="1:4" x14ac:dyDescent="0.3">
      <c r="A4356" s="117" t="s">
        <v>16658</v>
      </c>
      <c r="B4356" s="117" t="s">
        <v>16659</v>
      </c>
      <c r="C4356" s="117" t="s">
        <v>7869</v>
      </c>
      <c r="D4356" s="11">
        <v>0.25694163635678102</v>
      </c>
    </row>
    <row r="4357" spans="1:4" x14ac:dyDescent="0.3">
      <c r="A4357" s="117" t="s">
        <v>16660</v>
      </c>
      <c r="B4357" s="117" t="s">
        <v>16661</v>
      </c>
      <c r="C4357" s="117" t="s">
        <v>7869</v>
      </c>
      <c r="D4357" s="11">
        <v>0.25695100640538898</v>
      </c>
    </row>
    <row r="4358" spans="1:4" x14ac:dyDescent="0.3">
      <c r="A4358" s="117" t="s">
        <v>16662</v>
      </c>
      <c r="B4358" s="117" t="s">
        <v>16663</v>
      </c>
      <c r="C4358" s="117" t="s">
        <v>7869</v>
      </c>
      <c r="D4358" s="11">
        <v>0.25698321950778302</v>
      </c>
    </row>
    <row r="4359" spans="1:4" x14ac:dyDescent="0.3">
      <c r="A4359" s="117" t="s">
        <v>16664</v>
      </c>
      <c r="B4359" s="117" t="s">
        <v>16665</v>
      </c>
      <c r="C4359" s="117" t="s">
        <v>7869</v>
      </c>
      <c r="D4359" s="11">
        <v>0.257094375399748</v>
      </c>
    </row>
    <row r="4360" spans="1:4" x14ac:dyDescent="0.3">
      <c r="A4360" s="117" t="s">
        <v>16666</v>
      </c>
      <c r="B4360" s="117" t="s">
        <v>16667</v>
      </c>
      <c r="C4360" s="117" t="s">
        <v>7869</v>
      </c>
      <c r="D4360" s="11">
        <v>0.25713804744214502</v>
      </c>
    </row>
    <row r="4361" spans="1:4" x14ac:dyDescent="0.3">
      <c r="A4361" s="117" t="s">
        <v>16668</v>
      </c>
      <c r="B4361" s="117" t="s">
        <v>16669</v>
      </c>
      <c r="C4361" s="117" t="s">
        <v>7869</v>
      </c>
      <c r="D4361" s="11">
        <v>0.25714103068705402</v>
      </c>
    </row>
    <row r="4362" spans="1:4" x14ac:dyDescent="0.3">
      <c r="A4362" s="117" t="s">
        <v>16670</v>
      </c>
      <c r="B4362" s="117" t="s">
        <v>16671</v>
      </c>
      <c r="C4362" s="117" t="s">
        <v>7869</v>
      </c>
      <c r="D4362" s="11">
        <v>0.25720682601482803</v>
      </c>
    </row>
    <row r="4363" spans="1:4" x14ac:dyDescent="0.3">
      <c r="A4363" s="117" t="s">
        <v>16672</v>
      </c>
      <c r="B4363" s="117" t="s">
        <v>16673</v>
      </c>
      <c r="C4363" s="117" t="s">
        <v>7869</v>
      </c>
      <c r="D4363" s="11">
        <v>0.25730181642752897</v>
      </c>
    </row>
    <row r="4364" spans="1:4" x14ac:dyDescent="0.3">
      <c r="A4364" s="117" t="s">
        <v>16674</v>
      </c>
      <c r="B4364" s="117" t="s">
        <v>16675</v>
      </c>
      <c r="C4364" s="117" t="s">
        <v>7869</v>
      </c>
      <c r="D4364" s="11">
        <v>0.257377139444812</v>
      </c>
    </row>
    <row r="4365" spans="1:4" x14ac:dyDescent="0.3">
      <c r="A4365" s="117" t="s">
        <v>16676</v>
      </c>
      <c r="B4365" s="117" t="s">
        <v>16677</v>
      </c>
      <c r="C4365" s="117" t="s">
        <v>7869</v>
      </c>
      <c r="D4365" s="11">
        <v>0.257383983410577</v>
      </c>
    </row>
    <row r="4366" spans="1:4" x14ac:dyDescent="0.3">
      <c r="A4366" s="117" t="s">
        <v>16678</v>
      </c>
      <c r="B4366" s="117" t="s">
        <v>16679</v>
      </c>
      <c r="C4366" s="117" t="s">
        <v>7869</v>
      </c>
      <c r="D4366" s="11">
        <v>0.25746621241524997</v>
      </c>
    </row>
    <row r="4367" spans="1:4" x14ac:dyDescent="0.3">
      <c r="A4367" s="117" t="s">
        <v>16680</v>
      </c>
      <c r="B4367" s="117" t="s">
        <v>16681</v>
      </c>
      <c r="C4367" s="117" t="s">
        <v>7869</v>
      </c>
      <c r="D4367" s="11">
        <v>0.25747761939709102</v>
      </c>
    </row>
    <row r="4368" spans="1:4" x14ac:dyDescent="0.3">
      <c r="A4368" s="117" t="s">
        <v>16682</v>
      </c>
      <c r="B4368" s="117" t="s">
        <v>16683</v>
      </c>
      <c r="C4368" s="117" t="s">
        <v>7869</v>
      </c>
      <c r="D4368" s="11">
        <v>0.257579654553176</v>
      </c>
    </row>
    <row r="4369" spans="1:4" x14ac:dyDescent="0.3">
      <c r="A4369" s="117" t="s">
        <v>16684</v>
      </c>
      <c r="B4369" s="117" t="s">
        <v>16685</v>
      </c>
      <c r="C4369" s="117" t="s">
        <v>7869</v>
      </c>
      <c r="D4369" s="11">
        <v>0.25760243496371199</v>
      </c>
    </row>
    <row r="4370" spans="1:4" x14ac:dyDescent="0.3">
      <c r="A4370" s="117" t="s">
        <v>16686</v>
      </c>
      <c r="B4370" s="117" t="s">
        <v>16687</v>
      </c>
      <c r="C4370" s="117" t="s">
        <v>7869</v>
      </c>
      <c r="D4370" s="11">
        <v>0.25762551942584799</v>
      </c>
    </row>
    <row r="4371" spans="1:4" x14ac:dyDescent="0.3">
      <c r="A4371" s="117" t="s">
        <v>16688</v>
      </c>
      <c r="B4371" s="117" t="s">
        <v>16689</v>
      </c>
      <c r="C4371" s="117" t="s">
        <v>7869</v>
      </c>
      <c r="D4371" s="11">
        <v>0.25773934640805801</v>
      </c>
    </row>
    <row r="4372" spans="1:4" x14ac:dyDescent="0.3">
      <c r="A4372" s="117" t="s">
        <v>16690</v>
      </c>
      <c r="B4372" s="117" t="s">
        <v>16691</v>
      </c>
      <c r="C4372" s="117" t="s">
        <v>7869</v>
      </c>
      <c r="D4372" s="11">
        <v>0.25777533069854203</v>
      </c>
    </row>
    <row r="4373" spans="1:4" x14ac:dyDescent="0.3">
      <c r="A4373" s="117" t="s">
        <v>16692</v>
      </c>
      <c r="B4373" s="117" t="s">
        <v>16693</v>
      </c>
      <c r="C4373" s="117" t="s">
        <v>7869</v>
      </c>
      <c r="D4373" s="11">
        <v>0.257983298393135</v>
      </c>
    </row>
    <row r="4374" spans="1:4" x14ac:dyDescent="0.3">
      <c r="A4374" s="117" t="s">
        <v>16694</v>
      </c>
      <c r="B4374" s="117" t="s">
        <v>16695</v>
      </c>
      <c r="C4374" s="117" t="s">
        <v>7869</v>
      </c>
      <c r="D4374" s="11">
        <v>0.25803578832976298</v>
      </c>
    </row>
    <row r="4375" spans="1:4" x14ac:dyDescent="0.3">
      <c r="A4375" s="117" t="s">
        <v>16696</v>
      </c>
      <c r="B4375" s="117" t="s">
        <v>16697</v>
      </c>
      <c r="C4375" s="117" t="s">
        <v>7869</v>
      </c>
      <c r="D4375" s="11">
        <v>0.25804237958355097</v>
      </c>
    </row>
    <row r="4376" spans="1:4" x14ac:dyDescent="0.3">
      <c r="A4376" s="117" t="s">
        <v>16698</v>
      </c>
      <c r="B4376" s="117" t="s">
        <v>16698</v>
      </c>
      <c r="C4376" s="117" t="s">
        <v>7869</v>
      </c>
      <c r="D4376" s="11">
        <v>0.25806079181676</v>
      </c>
    </row>
    <row r="4377" spans="1:4" x14ac:dyDescent="0.3">
      <c r="A4377" s="117" t="s">
        <v>16699</v>
      </c>
      <c r="B4377" s="117" t="s">
        <v>16700</v>
      </c>
      <c r="C4377" s="117" t="s">
        <v>7869</v>
      </c>
      <c r="D4377" s="11">
        <v>0.25822859101628298</v>
      </c>
    </row>
    <row r="4378" spans="1:4" x14ac:dyDescent="0.3">
      <c r="A4378" s="117" t="s">
        <v>16701</v>
      </c>
      <c r="B4378" s="117" t="s">
        <v>16702</v>
      </c>
      <c r="C4378" s="117" t="s">
        <v>7869</v>
      </c>
      <c r="D4378" s="11">
        <v>0.25822859101628298</v>
      </c>
    </row>
    <row r="4379" spans="1:4" x14ac:dyDescent="0.3">
      <c r="A4379" s="117" t="s">
        <v>16703</v>
      </c>
      <c r="B4379" s="117" t="s">
        <v>16704</v>
      </c>
      <c r="C4379" s="117" t="s">
        <v>7869</v>
      </c>
      <c r="D4379" s="11">
        <v>0.25825842547614197</v>
      </c>
    </row>
    <row r="4380" spans="1:4" x14ac:dyDescent="0.3">
      <c r="A4380" s="117" t="s">
        <v>16705</v>
      </c>
      <c r="B4380" s="117" t="s">
        <v>16705</v>
      </c>
      <c r="C4380" s="117" t="s">
        <v>7869</v>
      </c>
      <c r="D4380" s="11">
        <v>0.25865565494637799</v>
      </c>
    </row>
    <row r="4381" spans="1:4" x14ac:dyDescent="0.3">
      <c r="A4381" s="117" t="s">
        <v>16706</v>
      </c>
      <c r="B4381" s="117" t="s">
        <v>16707</v>
      </c>
      <c r="C4381" s="117" t="s">
        <v>7869</v>
      </c>
      <c r="D4381" s="11">
        <v>0.25874774639794901</v>
      </c>
    </row>
    <row r="4382" spans="1:4" x14ac:dyDescent="0.3">
      <c r="A4382" s="117" t="s">
        <v>16708</v>
      </c>
      <c r="B4382" s="117" t="s">
        <v>16709</v>
      </c>
      <c r="C4382" s="117" t="s">
        <v>7869</v>
      </c>
      <c r="D4382" s="11">
        <v>0.25876719198645698</v>
      </c>
    </row>
    <row r="4383" spans="1:4" x14ac:dyDescent="0.3">
      <c r="A4383" s="117" t="s">
        <v>16710</v>
      </c>
      <c r="B4383" s="117" t="s">
        <v>16711</v>
      </c>
      <c r="C4383" s="117" t="s">
        <v>7869</v>
      </c>
      <c r="D4383" s="11">
        <v>0.258845696349083</v>
      </c>
    </row>
    <row r="4384" spans="1:4" x14ac:dyDescent="0.3">
      <c r="A4384" s="117" t="s">
        <v>16712</v>
      </c>
      <c r="B4384" s="117" t="s">
        <v>16713</v>
      </c>
      <c r="C4384" s="117" t="s">
        <v>7869</v>
      </c>
      <c r="D4384" s="11">
        <v>0.25889346092384002</v>
      </c>
    </row>
    <row r="4385" spans="1:4" x14ac:dyDescent="0.3">
      <c r="A4385" s="117" t="s">
        <v>16714</v>
      </c>
      <c r="B4385" s="117" t="s">
        <v>16715</v>
      </c>
      <c r="C4385" s="117" t="s">
        <v>7869</v>
      </c>
      <c r="D4385" s="11">
        <v>0.25890973354414398</v>
      </c>
    </row>
    <row r="4386" spans="1:4" x14ac:dyDescent="0.3">
      <c r="A4386" s="117" t="s">
        <v>16716</v>
      </c>
      <c r="B4386" s="117" t="s">
        <v>16717</v>
      </c>
      <c r="C4386" s="117" t="s">
        <v>7869</v>
      </c>
      <c r="D4386" s="11">
        <v>0.25891462344359101</v>
      </c>
    </row>
    <row r="4387" spans="1:4" x14ac:dyDescent="0.3">
      <c r="A4387" s="117" t="s">
        <v>16718</v>
      </c>
      <c r="B4387" s="117" t="s">
        <v>16719</v>
      </c>
      <c r="C4387" s="117" t="s">
        <v>7869</v>
      </c>
      <c r="D4387" s="11">
        <v>0.25896959595304297</v>
      </c>
    </row>
    <row r="4388" spans="1:4" x14ac:dyDescent="0.3">
      <c r="A4388" s="117" t="s">
        <v>16720</v>
      </c>
      <c r="B4388" s="117" t="s">
        <v>16721</v>
      </c>
      <c r="C4388" s="117" t="s">
        <v>7869</v>
      </c>
      <c r="D4388" s="11">
        <v>0.25908893109526299</v>
      </c>
    </row>
    <row r="4389" spans="1:4" x14ac:dyDescent="0.3">
      <c r="A4389" s="117" t="s">
        <v>16722</v>
      </c>
      <c r="B4389" s="117" t="s">
        <v>16723</v>
      </c>
      <c r="C4389" s="117" t="s">
        <v>7869</v>
      </c>
      <c r="D4389" s="11">
        <v>0.259146846742</v>
      </c>
    </row>
    <row r="4390" spans="1:4" x14ac:dyDescent="0.3">
      <c r="A4390" s="117" t="s">
        <v>16724</v>
      </c>
      <c r="B4390" s="117" t="s">
        <v>16725</v>
      </c>
      <c r="C4390" s="117" t="s">
        <v>7869</v>
      </c>
      <c r="D4390" s="11">
        <v>0.25917754344849903</v>
      </c>
    </row>
    <row r="4391" spans="1:4" x14ac:dyDescent="0.3">
      <c r="A4391" s="117" t="s">
        <v>16726</v>
      </c>
      <c r="B4391" s="117" t="s">
        <v>16727</v>
      </c>
      <c r="C4391" s="117" t="s">
        <v>7869</v>
      </c>
      <c r="D4391" s="11">
        <v>0.25922683073859498</v>
      </c>
    </row>
    <row r="4392" spans="1:4" x14ac:dyDescent="0.3">
      <c r="A4392" s="117" t="s">
        <v>16728</v>
      </c>
      <c r="B4392" s="117" t="s">
        <v>16729</v>
      </c>
      <c r="C4392" s="117" t="s">
        <v>7869</v>
      </c>
      <c r="D4392" s="11">
        <v>0.259383543810906</v>
      </c>
    </row>
    <row r="4393" spans="1:4" x14ac:dyDescent="0.3">
      <c r="A4393" s="117" t="s">
        <v>16730</v>
      </c>
      <c r="B4393" s="117" t="s">
        <v>16731</v>
      </c>
      <c r="C4393" s="117" t="s">
        <v>7869</v>
      </c>
      <c r="D4393" s="11">
        <v>0.25969082181598202</v>
      </c>
    </row>
    <row r="4394" spans="1:4" x14ac:dyDescent="0.3">
      <c r="A4394" s="117" t="s">
        <v>16732</v>
      </c>
      <c r="B4394" s="117" t="s">
        <v>16733</v>
      </c>
      <c r="C4394" s="117" t="s">
        <v>7869</v>
      </c>
      <c r="D4394" s="11">
        <v>0.25985798689620299</v>
      </c>
    </row>
    <row r="4395" spans="1:4" x14ac:dyDescent="0.3">
      <c r="A4395" s="117" t="s">
        <v>16734</v>
      </c>
      <c r="B4395" s="117" t="s">
        <v>16735</v>
      </c>
      <c r="C4395" s="117" t="s">
        <v>7869</v>
      </c>
      <c r="D4395" s="11">
        <v>0.26010510094247602</v>
      </c>
    </row>
    <row r="4396" spans="1:4" x14ac:dyDescent="0.3">
      <c r="A4396" s="117" t="s">
        <v>16736</v>
      </c>
      <c r="B4396" s="117" t="s">
        <v>16737</v>
      </c>
      <c r="C4396" s="117" t="s">
        <v>7869</v>
      </c>
      <c r="D4396" s="11">
        <v>0.260145299259467</v>
      </c>
    </row>
    <row r="4397" spans="1:4" x14ac:dyDescent="0.3">
      <c r="A4397" s="117" t="s">
        <v>16738</v>
      </c>
      <c r="B4397" s="117" t="s">
        <v>16739</v>
      </c>
      <c r="C4397" s="117" t="s">
        <v>7869</v>
      </c>
      <c r="D4397" s="11">
        <v>0.26014925299758701</v>
      </c>
    </row>
    <row r="4398" spans="1:4" x14ac:dyDescent="0.3">
      <c r="A4398" s="117" t="s">
        <v>16740</v>
      </c>
      <c r="B4398" s="117" t="s">
        <v>16741</v>
      </c>
      <c r="C4398" s="117" t="s">
        <v>7869</v>
      </c>
      <c r="D4398" s="11">
        <v>0.26025022280444399</v>
      </c>
    </row>
    <row r="4399" spans="1:4" x14ac:dyDescent="0.3">
      <c r="A4399" s="117" t="s">
        <v>16742</v>
      </c>
      <c r="B4399" s="117" t="s">
        <v>16743</v>
      </c>
      <c r="C4399" s="117" t="s">
        <v>7869</v>
      </c>
      <c r="D4399" s="11">
        <v>0.26030912811705598</v>
      </c>
    </row>
    <row r="4400" spans="1:4" x14ac:dyDescent="0.3">
      <c r="A4400" s="117" t="s">
        <v>16744</v>
      </c>
      <c r="B4400" s="117" t="s">
        <v>16745</v>
      </c>
      <c r="C4400" s="117" t="s">
        <v>7869</v>
      </c>
      <c r="D4400" s="11">
        <v>0.26032496992222898</v>
      </c>
    </row>
    <row r="4401" spans="1:4" x14ac:dyDescent="0.3">
      <c r="A4401" s="117" t="s">
        <v>16746</v>
      </c>
      <c r="B4401" s="117" t="s">
        <v>16746</v>
      </c>
      <c r="C4401" s="117" t="s">
        <v>7869</v>
      </c>
      <c r="D4401" s="11">
        <v>0.26038448530138297</v>
      </c>
    </row>
    <row r="4402" spans="1:4" x14ac:dyDescent="0.3">
      <c r="A4402" s="117" t="s">
        <v>16747</v>
      </c>
      <c r="B4402" s="117" t="s">
        <v>16748</v>
      </c>
      <c r="C4402" s="117" t="s">
        <v>7869</v>
      </c>
      <c r="D4402" s="11">
        <v>0.26069493502191898</v>
      </c>
    </row>
    <row r="4403" spans="1:4" x14ac:dyDescent="0.3">
      <c r="A4403" s="117" t="s">
        <v>16749</v>
      </c>
      <c r="B4403" s="117" t="s">
        <v>16750</v>
      </c>
      <c r="C4403" s="117" t="s">
        <v>7869</v>
      </c>
      <c r="D4403" s="11">
        <v>0.26082215967947903</v>
      </c>
    </row>
    <row r="4404" spans="1:4" x14ac:dyDescent="0.3">
      <c r="A4404" s="117" t="s">
        <v>16751</v>
      </c>
      <c r="B4404" s="117" t="s">
        <v>16752</v>
      </c>
      <c r="C4404" s="117" t="s">
        <v>7869</v>
      </c>
      <c r="D4404" s="11">
        <v>0.26091592897540899</v>
      </c>
    </row>
    <row r="4405" spans="1:4" x14ac:dyDescent="0.3">
      <c r="A4405" s="117" t="s">
        <v>16753</v>
      </c>
      <c r="B4405" s="117" t="s">
        <v>16754</v>
      </c>
      <c r="C4405" s="117" t="s">
        <v>7869</v>
      </c>
      <c r="D4405" s="11">
        <v>0.26104313539899299</v>
      </c>
    </row>
    <row r="4406" spans="1:4" x14ac:dyDescent="0.3">
      <c r="A4406" s="117" t="s">
        <v>16755</v>
      </c>
      <c r="B4406" s="117" t="s">
        <v>16756</v>
      </c>
      <c r="C4406" s="117" t="s">
        <v>7869</v>
      </c>
      <c r="D4406" s="11">
        <v>0.26106881998686898</v>
      </c>
    </row>
    <row r="4407" spans="1:4" x14ac:dyDescent="0.3">
      <c r="A4407" s="117" t="s">
        <v>16757</v>
      </c>
      <c r="B4407" s="117" t="s">
        <v>16758</v>
      </c>
      <c r="C4407" s="117" t="s">
        <v>7869</v>
      </c>
      <c r="D4407" s="11">
        <v>0.26110357654517102</v>
      </c>
    </row>
    <row r="4408" spans="1:4" x14ac:dyDescent="0.3">
      <c r="A4408" s="117" t="s">
        <v>16759</v>
      </c>
      <c r="B4408" s="117" t="s">
        <v>16760</v>
      </c>
      <c r="C4408" s="117" t="s">
        <v>7869</v>
      </c>
      <c r="D4408" s="11">
        <v>0.26115431869946898</v>
      </c>
    </row>
    <row r="4409" spans="1:4" x14ac:dyDescent="0.3">
      <c r="A4409" s="117" t="s">
        <v>16761</v>
      </c>
      <c r="B4409" s="117" t="s">
        <v>16762</v>
      </c>
      <c r="C4409" s="117" t="s">
        <v>7869</v>
      </c>
      <c r="D4409" s="11">
        <v>0.26126093864719602</v>
      </c>
    </row>
    <row r="4410" spans="1:4" x14ac:dyDescent="0.3">
      <c r="A4410" s="117" t="s">
        <v>16763</v>
      </c>
      <c r="B4410" s="117" t="s">
        <v>16764</v>
      </c>
      <c r="C4410" s="117" t="s">
        <v>7869</v>
      </c>
      <c r="D4410" s="11">
        <v>0.26127428626734001</v>
      </c>
    </row>
    <row r="4411" spans="1:4" x14ac:dyDescent="0.3">
      <c r="A4411" s="117" t="s">
        <v>16765</v>
      </c>
      <c r="B4411" s="117" t="s">
        <v>16766</v>
      </c>
      <c r="C4411" s="117" t="s">
        <v>7869</v>
      </c>
      <c r="D4411" s="11">
        <v>0.26131566432692299</v>
      </c>
    </row>
    <row r="4412" spans="1:4" x14ac:dyDescent="0.3">
      <c r="A4412" s="117" t="s">
        <v>16767</v>
      </c>
      <c r="B4412" s="117" t="s">
        <v>16768</v>
      </c>
      <c r="C4412" s="117" t="s">
        <v>7869</v>
      </c>
      <c r="D4412" s="11">
        <v>0.26138659996463298</v>
      </c>
    </row>
    <row r="4413" spans="1:4" x14ac:dyDescent="0.3">
      <c r="A4413" s="117" t="s">
        <v>16769</v>
      </c>
      <c r="B4413" s="117" t="s">
        <v>16770</v>
      </c>
      <c r="C4413" s="117" t="s">
        <v>7869</v>
      </c>
      <c r="D4413" s="11">
        <v>0.26146586315968801</v>
      </c>
    </row>
    <row r="4414" spans="1:4" x14ac:dyDescent="0.3">
      <c r="A4414" s="117" t="s">
        <v>16771</v>
      </c>
      <c r="B4414" s="117" t="s">
        <v>16772</v>
      </c>
      <c r="C4414" s="117" t="s">
        <v>7869</v>
      </c>
      <c r="D4414" s="11">
        <v>0.26168458839068298</v>
      </c>
    </row>
    <row r="4415" spans="1:4" x14ac:dyDescent="0.3">
      <c r="A4415" s="117" t="s">
        <v>16773</v>
      </c>
      <c r="B4415" s="117" t="s">
        <v>16774</v>
      </c>
      <c r="C4415" s="117" t="s">
        <v>7869</v>
      </c>
      <c r="D4415" s="11">
        <v>0.261720537426746</v>
      </c>
    </row>
    <row r="4416" spans="1:4" x14ac:dyDescent="0.3">
      <c r="A4416" s="117" t="s">
        <v>16775</v>
      </c>
      <c r="B4416" s="117" t="s">
        <v>16776</v>
      </c>
      <c r="C4416" s="117" t="s">
        <v>7869</v>
      </c>
      <c r="D4416" s="11">
        <v>0.26174407962507501</v>
      </c>
    </row>
    <row r="4417" spans="1:4" x14ac:dyDescent="0.3">
      <c r="A4417" s="117" t="s">
        <v>16777</v>
      </c>
      <c r="B4417" s="117" t="s">
        <v>16778</v>
      </c>
      <c r="C4417" s="117" t="s">
        <v>7869</v>
      </c>
      <c r="D4417" s="11">
        <v>0.26184560759888897</v>
      </c>
    </row>
    <row r="4418" spans="1:4" x14ac:dyDescent="0.3">
      <c r="A4418" s="117" t="s">
        <v>16779</v>
      </c>
      <c r="B4418" s="117" t="s">
        <v>16779</v>
      </c>
      <c r="C4418" s="117" t="s">
        <v>7869</v>
      </c>
      <c r="D4418" s="11">
        <v>0.26188608482811598</v>
      </c>
    </row>
    <row r="4419" spans="1:4" x14ac:dyDescent="0.3">
      <c r="A4419" s="117" t="s">
        <v>16780</v>
      </c>
      <c r="B4419" s="117" t="s">
        <v>16781</v>
      </c>
      <c r="C4419" s="117" t="s">
        <v>7869</v>
      </c>
      <c r="D4419" s="11">
        <v>0.26213728094977001</v>
      </c>
    </row>
    <row r="4420" spans="1:4" x14ac:dyDescent="0.3">
      <c r="A4420" s="117" t="s">
        <v>16782</v>
      </c>
      <c r="B4420" s="117" t="s">
        <v>16783</v>
      </c>
      <c r="C4420" s="117" t="s">
        <v>7869</v>
      </c>
      <c r="D4420" s="11">
        <v>0.26223988902390999</v>
      </c>
    </row>
    <row r="4421" spans="1:4" x14ac:dyDescent="0.3">
      <c r="A4421" s="117" t="s">
        <v>16784</v>
      </c>
      <c r="B4421" s="117" t="s">
        <v>16785</v>
      </c>
      <c r="C4421" s="117" t="s">
        <v>7869</v>
      </c>
      <c r="D4421" s="11">
        <v>0.26236296810323001</v>
      </c>
    </row>
    <row r="4422" spans="1:4" x14ac:dyDescent="0.3">
      <c r="A4422" s="117" t="s">
        <v>16786</v>
      </c>
      <c r="B4422" s="117" t="s">
        <v>16787</v>
      </c>
      <c r="C4422" s="117" t="s">
        <v>7869</v>
      </c>
      <c r="D4422" s="11">
        <v>0.26242766899862002</v>
      </c>
    </row>
    <row r="4423" spans="1:4" x14ac:dyDescent="0.3">
      <c r="A4423" s="117" t="s">
        <v>16788</v>
      </c>
      <c r="B4423" s="117" t="s">
        <v>16789</v>
      </c>
      <c r="C4423" s="117" t="s">
        <v>7869</v>
      </c>
      <c r="D4423" s="11">
        <v>0.26252873815651701</v>
      </c>
    </row>
    <row r="4424" spans="1:4" x14ac:dyDescent="0.3">
      <c r="A4424" s="117" t="s">
        <v>16790</v>
      </c>
      <c r="B4424" s="117" t="s">
        <v>16791</v>
      </c>
      <c r="C4424" s="117" t="s">
        <v>7869</v>
      </c>
      <c r="D4424" s="11">
        <v>0.26253796383535599</v>
      </c>
    </row>
    <row r="4425" spans="1:4" x14ac:dyDescent="0.3">
      <c r="A4425" s="117" t="s">
        <v>16792</v>
      </c>
      <c r="B4425" s="117" t="s">
        <v>16793</v>
      </c>
      <c r="C4425" s="117" t="s">
        <v>7869</v>
      </c>
      <c r="D4425" s="11">
        <v>0.26257717414892501</v>
      </c>
    </row>
    <row r="4426" spans="1:4" x14ac:dyDescent="0.3">
      <c r="A4426" s="117" t="s">
        <v>16794</v>
      </c>
      <c r="B4426" s="117" t="s">
        <v>16795</v>
      </c>
      <c r="C4426" s="117" t="s">
        <v>7869</v>
      </c>
      <c r="D4426" s="11">
        <v>0.26267845904552001</v>
      </c>
    </row>
    <row r="4427" spans="1:4" x14ac:dyDescent="0.3">
      <c r="A4427" s="117" t="s">
        <v>16796</v>
      </c>
      <c r="B4427" s="117" t="s">
        <v>16797</v>
      </c>
      <c r="C4427" s="117" t="s">
        <v>7869</v>
      </c>
      <c r="D4427" s="11">
        <v>0.26270823622191902</v>
      </c>
    </row>
    <row r="4428" spans="1:4" x14ac:dyDescent="0.3">
      <c r="A4428" s="117" t="s">
        <v>16798</v>
      </c>
      <c r="B4428" s="117" t="s">
        <v>16799</v>
      </c>
      <c r="C4428" s="117" t="s">
        <v>7869</v>
      </c>
      <c r="D4428" s="11">
        <v>0.26277630507163902</v>
      </c>
    </row>
    <row r="4429" spans="1:4" x14ac:dyDescent="0.3">
      <c r="A4429" s="117" t="s">
        <v>16800</v>
      </c>
      <c r="B4429" s="117" t="s">
        <v>16801</v>
      </c>
      <c r="C4429" s="117" t="s">
        <v>7869</v>
      </c>
      <c r="D4429" s="11">
        <v>0.26290633015278198</v>
      </c>
    </row>
    <row r="4430" spans="1:4" x14ac:dyDescent="0.3">
      <c r="A4430" s="117" t="s">
        <v>16802</v>
      </c>
      <c r="B4430" s="117" t="s">
        <v>16803</v>
      </c>
      <c r="C4430" s="117" t="s">
        <v>7869</v>
      </c>
      <c r="D4430" s="11">
        <v>0.26303064668903098</v>
      </c>
    </row>
    <row r="4431" spans="1:4" x14ac:dyDescent="0.3">
      <c r="A4431" s="117" t="s">
        <v>16804</v>
      </c>
      <c r="B4431" s="117" t="s">
        <v>16805</v>
      </c>
      <c r="C4431" s="117" t="s">
        <v>7869</v>
      </c>
      <c r="D4431" s="11">
        <v>0.26310740620117701</v>
      </c>
    </row>
    <row r="4432" spans="1:4" x14ac:dyDescent="0.3">
      <c r="A4432" s="117" t="s">
        <v>16806</v>
      </c>
      <c r="B4432" s="117" t="s">
        <v>16807</v>
      </c>
      <c r="C4432" s="117" t="s">
        <v>7869</v>
      </c>
      <c r="D4432" s="11">
        <v>0.26310938677413997</v>
      </c>
    </row>
    <row r="4433" spans="1:4" x14ac:dyDescent="0.3">
      <c r="A4433" s="117" t="s">
        <v>16808</v>
      </c>
      <c r="B4433" s="117" t="s">
        <v>16809</v>
      </c>
      <c r="C4433" s="117" t="s">
        <v>7869</v>
      </c>
      <c r="D4433" s="11">
        <v>0.26315820828563902</v>
      </c>
    </row>
    <row r="4434" spans="1:4" x14ac:dyDescent="0.3">
      <c r="A4434" s="117" t="s">
        <v>16810</v>
      </c>
      <c r="B4434" s="117" t="s">
        <v>16811</v>
      </c>
      <c r="C4434" s="117" t="s">
        <v>7869</v>
      </c>
      <c r="D4434" s="11">
        <v>0.26336295929731801</v>
      </c>
    </row>
    <row r="4435" spans="1:4" x14ac:dyDescent="0.3">
      <c r="A4435" s="117" t="s">
        <v>16812</v>
      </c>
      <c r="B4435" s="117" t="s">
        <v>16813</v>
      </c>
      <c r="C4435" s="117" t="s">
        <v>7869</v>
      </c>
      <c r="D4435" s="11">
        <v>0.26348120092462801</v>
      </c>
    </row>
    <row r="4436" spans="1:4" x14ac:dyDescent="0.3">
      <c r="A4436" s="117" t="s">
        <v>16814</v>
      </c>
      <c r="B4436" s="117" t="s">
        <v>16815</v>
      </c>
      <c r="C4436" s="117" t="s">
        <v>7869</v>
      </c>
      <c r="D4436" s="11">
        <v>0.26364349536457399</v>
      </c>
    </row>
    <row r="4437" spans="1:4" x14ac:dyDescent="0.3">
      <c r="A4437" s="117" t="s">
        <v>16816</v>
      </c>
      <c r="B4437" s="117" t="s">
        <v>16817</v>
      </c>
      <c r="C4437" s="117" t="s">
        <v>7869</v>
      </c>
      <c r="D4437" s="11">
        <v>0.263773275059832</v>
      </c>
    </row>
    <row r="4438" spans="1:4" x14ac:dyDescent="0.3">
      <c r="A4438" s="117" t="s">
        <v>16818</v>
      </c>
      <c r="B4438" s="117" t="s">
        <v>16819</v>
      </c>
      <c r="C4438" s="117" t="s">
        <v>7869</v>
      </c>
      <c r="D4438" s="11">
        <v>0.26379980078173898</v>
      </c>
    </row>
    <row r="4439" spans="1:4" x14ac:dyDescent="0.3">
      <c r="A4439" s="117" t="s">
        <v>16820</v>
      </c>
      <c r="B4439" s="117" t="s">
        <v>16821</v>
      </c>
      <c r="C4439" s="117" t="s">
        <v>7869</v>
      </c>
      <c r="D4439" s="11">
        <v>0.26380871055988597</v>
      </c>
    </row>
    <row r="4440" spans="1:4" x14ac:dyDescent="0.3">
      <c r="A4440" s="117" t="s">
        <v>16822</v>
      </c>
      <c r="B4440" s="117" t="s">
        <v>16823</v>
      </c>
      <c r="C4440" s="117" t="s">
        <v>7869</v>
      </c>
      <c r="D4440" s="11">
        <v>0.26391277213170999</v>
      </c>
    </row>
    <row r="4441" spans="1:4" x14ac:dyDescent="0.3">
      <c r="A4441" s="117" t="s">
        <v>16824</v>
      </c>
      <c r="B4441" s="117" t="s">
        <v>16825</v>
      </c>
      <c r="C4441" s="117" t="s">
        <v>7869</v>
      </c>
      <c r="D4441" s="11">
        <v>0.263915038551996</v>
      </c>
    </row>
    <row r="4442" spans="1:4" x14ac:dyDescent="0.3">
      <c r="A4442" s="117" t="s">
        <v>16826</v>
      </c>
      <c r="B4442" s="117" t="s">
        <v>16827</v>
      </c>
      <c r="C4442" s="117" t="s">
        <v>7869</v>
      </c>
      <c r="D4442" s="11">
        <v>0.26393581482710499</v>
      </c>
    </row>
    <row r="4443" spans="1:4" x14ac:dyDescent="0.3">
      <c r="A4443" s="117" t="s">
        <v>16828</v>
      </c>
      <c r="B4443" s="117" t="s">
        <v>16829</v>
      </c>
      <c r="C4443" s="117" t="s">
        <v>7869</v>
      </c>
      <c r="D4443" s="11">
        <v>0.26408962442091699</v>
      </c>
    </row>
    <row r="4444" spans="1:4" x14ac:dyDescent="0.3">
      <c r="A4444" s="117" t="s">
        <v>16830</v>
      </c>
      <c r="B4444" s="117" t="s">
        <v>16831</v>
      </c>
      <c r="C4444" s="117" t="s">
        <v>7869</v>
      </c>
      <c r="D4444" s="11">
        <v>0.26428800716855899</v>
      </c>
    </row>
    <row r="4445" spans="1:4" x14ac:dyDescent="0.3">
      <c r="A4445" s="117" t="s">
        <v>16832</v>
      </c>
      <c r="B4445" s="117" t="s">
        <v>16832</v>
      </c>
      <c r="C4445" s="117" t="s">
        <v>7869</v>
      </c>
      <c r="D4445" s="11">
        <v>0.26432480337766401</v>
      </c>
    </row>
    <row r="4446" spans="1:4" x14ac:dyDescent="0.3">
      <c r="A4446" s="117" t="s">
        <v>16833</v>
      </c>
      <c r="B4446" s="117" t="s">
        <v>16834</v>
      </c>
      <c r="C4446" s="117" t="s">
        <v>7869</v>
      </c>
      <c r="D4446" s="11">
        <v>0.264355592464874</v>
      </c>
    </row>
    <row r="4447" spans="1:4" x14ac:dyDescent="0.3">
      <c r="A4447" s="117" t="s">
        <v>16835</v>
      </c>
      <c r="B4447" s="117" t="s">
        <v>16836</v>
      </c>
      <c r="C4447" s="117" t="s">
        <v>7869</v>
      </c>
      <c r="D4447" s="11">
        <v>0.26444354234151102</v>
      </c>
    </row>
    <row r="4448" spans="1:4" x14ac:dyDescent="0.3">
      <c r="A4448" s="117" t="s">
        <v>16837</v>
      </c>
      <c r="B4448" s="117" t="s">
        <v>16838</v>
      </c>
      <c r="C4448" s="117" t="s">
        <v>7869</v>
      </c>
      <c r="D4448" s="11">
        <v>0.26452524325854399</v>
      </c>
    </row>
    <row r="4449" spans="1:4" x14ac:dyDescent="0.3">
      <c r="A4449" s="117" t="s">
        <v>16839</v>
      </c>
      <c r="B4449" s="117" t="s">
        <v>16839</v>
      </c>
      <c r="C4449" s="117" t="s">
        <v>7869</v>
      </c>
      <c r="D4449" s="11">
        <v>0.26461941939104699</v>
      </c>
    </row>
    <row r="4450" spans="1:4" x14ac:dyDescent="0.3">
      <c r="A4450" s="117" t="s">
        <v>16840</v>
      </c>
      <c r="B4450" s="117" t="s">
        <v>16841</v>
      </c>
      <c r="C4450" s="117" t="s">
        <v>7869</v>
      </c>
      <c r="D4450" s="11">
        <v>0.264849445958384</v>
      </c>
    </row>
    <row r="4451" spans="1:4" x14ac:dyDescent="0.3">
      <c r="A4451" s="117" t="s">
        <v>16842</v>
      </c>
      <c r="B4451" s="117" t="s">
        <v>16842</v>
      </c>
      <c r="C4451" s="117" t="s">
        <v>7869</v>
      </c>
      <c r="D4451" s="11">
        <v>0.26511195701756401</v>
      </c>
    </row>
    <row r="4452" spans="1:4" x14ac:dyDescent="0.3">
      <c r="A4452" s="117" t="s">
        <v>16843</v>
      </c>
      <c r="B4452" s="117" t="s">
        <v>16843</v>
      </c>
      <c r="C4452" s="117" t="s">
        <v>7869</v>
      </c>
      <c r="D4452" s="11">
        <v>0.265210829130551</v>
      </c>
    </row>
    <row r="4453" spans="1:4" x14ac:dyDescent="0.3">
      <c r="A4453" s="117" t="s">
        <v>16844</v>
      </c>
      <c r="B4453" s="117" t="s">
        <v>16845</v>
      </c>
      <c r="C4453" s="117" t="s">
        <v>7869</v>
      </c>
      <c r="D4453" s="11">
        <v>0.26549732141603899</v>
      </c>
    </row>
    <row r="4454" spans="1:4" x14ac:dyDescent="0.3">
      <c r="A4454" s="117" t="s">
        <v>16846</v>
      </c>
      <c r="B4454" s="117" t="s">
        <v>16846</v>
      </c>
      <c r="C4454" s="117" t="s">
        <v>7869</v>
      </c>
      <c r="D4454" s="11">
        <v>0.26564204102769101</v>
      </c>
    </row>
    <row r="4455" spans="1:4" x14ac:dyDescent="0.3">
      <c r="A4455" s="117" t="s">
        <v>16847</v>
      </c>
      <c r="B4455" s="117" t="s">
        <v>16848</v>
      </c>
      <c r="C4455" s="117" t="s">
        <v>7869</v>
      </c>
      <c r="D4455" s="11">
        <v>0.26565686692581802</v>
      </c>
    </row>
    <row r="4456" spans="1:4" x14ac:dyDescent="0.3">
      <c r="A4456" s="117" t="s">
        <v>16849</v>
      </c>
      <c r="B4456" s="117" t="s">
        <v>16850</v>
      </c>
      <c r="C4456" s="117" t="s">
        <v>7869</v>
      </c>
      <c r="D4456" s="11">
        <v>0.26573212845799699</v>
      </c>
    </row>
    <row r="4457" spans="1:4" x14ac:dyDescent="0.3">
      <c r="A4457" s="117" t="s">
        <v>16851</v>
      </c>
      <c r="B4457" s="117" t="s">
        <v>16852</v>
      </c>
      <c r="C4457" s="117" t="s">
        <v>7869</v>
      </c>
      <c r="D4457" s="11">
        <v>0.26573212845799699</v>
      </c>
    </row>
    <row r="4458" spans="1:4" x14ac:dyDescent="0.3">
      <c r="A4458" s="117" t="s">
        <v>16853</v>
      </c>
      <c r="B4458" s="117" t="s">
        <v>16854</v>
      </c>
      <c r="C4458" s="117" t="s">
        <v>7869</v>
      </c>
      <c r="D4458" s="11">
        <v>0.265767729088219</v>
      </c>
    </row>
    <row r="4459" spans="1:4" x14ac:dyDescent="0.3">
      <c r="A4459" s="117" t="s">
        <v>16855</v>
      </c>
      <c r="B4459" s="117" t="s">
        <v>16856</v>
      </c>
      <c r="C4459" s="117" t="s">
        <v>7869</v>
      </c>
      <c r="D4459" s="11">
        <v>0.26577082699982901</v>
      </c>
    </row>
    <row r="4460" spans="1:4" x14ac:dyDescent="0.3">
      <c r="A4460" s="117" t="s">
        <v>16857</v>
      </c>
      <c r="B4460" s="117" t="s">
        <v>16858</v>
      </c>
      <c r="C4460" s="117" t="s">
        <v>7869</v>
      </c>
      <c r="D4460" s="11">
        <v>0.26585040087923201</v>
      </c>
    </row>
    <row r="4461" spans="1:4" x14ac:dyDescent="0.3">
      <c r="A4461" s="117" t="s">
        <v>16859</v>
      </c>
      <c r="B4461" s="117" t="s">
        <v>16860</v>
      </c>
      <c r="C4461" s="117" t="s">
        <v>7869</v>
      </c>
      <c r="D4461" s="11">
        <v>0.26600943686133599</v>
      </c>
    </row>
    <row r="4462" spans="1:4" x14ac:dyDescent="0.3">
      <c r="A4462" s="117" t="s">
        <v>16861</v>
      </c>
      <c r="B4462" s="117" t="s">
        <v>16862</v>
      </c>
      <c r="C4462" s="117" t="s">
        <v>7869</v>
      </c>
      <c r="D4462" s="11">
        <v>0.26618869241788501</v>
      </c>
    </row>
    <row r="4463" spans="1:4" x14ac:dyDescent="0.3">
      <c r="A4463" s="117" t="s">
        <v>16863</v>
      </c>
      <c r="B4463" s="117" t="s">
        <v>16863</v>
      </c>
      <c r="C4463" s="117" t="s">
        <v>7869</v>
      </c>
      <c r="D4463" s="11">
        <v>0.266215069818931</v>
      </c>
    </row>
    <row r="4464" spans="1:4" x14ac:dyDescent="0.3">
      <c r="A4464" s="117" t="s">
        <v>16864</v>
      </c>
      <c r="B4464" s="117" t="s">
        <v>16865</v>
      </c>
      <c r="C4464" s="117" t="s">
        <v>7869</v>
      </c>
      <c r="D4464" s="11">
        <v>0.266251062158473</v>
      </c>
    </row>
    <row r="4465" spans="1:4" x14ac:dyDescent="0.3">
      <c r="A4465" s="117" t="s">
        <v>16866</v>
      </c>
      <c r="B4465" s="117" t="s">
        <v>16867</v>
      </c>
      <c r="C4465" s="117" t="s">
        <v>7869</v>
      </c>
      <c r="D4465" s="11">
        <v>0.26643366181204298</v>
      </c>
    </row>
    <row r="4466" spans="1:4" x14ac:dyDescent="0.3">
      <c r="A4466" s="117" t="s">
        <v>16868</v>
      </c>
      <c r="B4466" s="117" t="s">
        <v>16869</v>
      </c>
      <c r="C4466" s="117" t="s">
        <v>7869</v>
      </c>
      <c r="D4466" s="11">
        <v>0.26669005302064702</v>
      </c>
    </row>
    <row r="4467" spans="1:4" x14ac:dyDescent="0.3">
      <c r="A4467" s="117" t="s">
        <v>16870</v>
      </c>
      <c r="B4467" s="117" t="s">
        <v>16871</v>
      </c>
      <c r="C4467" s="117" t="s">
        <v>7869</v>
      </c>
      <c r="D4467" s="11">
        <v>0.26690205983224902</v>
      </c>
    </row>
    <row r="4468" spans="1:4" x14ac:dyDescent="0.3">
      <c r="A4468" s="117" t="s">
        <v>16872</v>
      </c>
      <c r="B4468" s="117" t="s">
        <v>16873</v>
      </c>
      <c r="C4468" s="117" t="s">
        <v>7869</v>
      </c>
      <c r="D4468" s="11">
        <v>0.26691315901669499</v>
      </c>
    </row>
    <row r="4469" spans="1:4" x14ac:dyDescent="0.3">
      <c r="A4469" s="117" t="s">
        <v>16874</v>
      </c>
      <c r="B4469" s="117" t="s">
        <v>16875</v>
      </c>
      <c r="C4469" s="117" t="s">
        <v>7869</v>
      </c>
      <c r="D4469" s="11">
        <v>0.26692813473812199</v>
      </c>
    </row>
    <row r="4470" spans="1:4" x14ac:dyDescent="0.3">
      <c r="A4470" s="117" t="s">
        <v>16876</v>
      </c>
      <c r="B4470" s="117" t="s">
        <v>16877</v>
      </c>
      <c r="C4470" s="117" t="s">
        <v>7869</v>
      </c>
      <c r="D4470" s="11">
        <v>0.26696053717541901</v>
      </c>
    </row>
    <row r="4471" spans="1:4" x14ac:dyDescent="0.3">
      <c r="A4471" s="117" t="s">
        <v>16878</v>
      </c>
      <c r="B4471" s="117" t="s">
        <v>16879</v>
      </c>
      <c r="C4471" s="117" t="s">
        <v>7869</v>
      </c>
      <c r="D4471" s="11">
        <v>0.26708998416404001</v>
      </c>
    </row>
    <row r="4472" spans="1:4" x14ac:dyDescent="0.3">
      <c r="A4472" s="117" t="s">
        <v>16880</v>
      </c>
      <c r="B4472" s="117" t="s">
        <v>16881</v>
      </c>
      <c r="C4472" s="117" t="s">
        <v>7869</v>
      </c>
      <c r="D4472" s="11">
        <v>0.26731091940802898</v>
      </c>
    </row>
    <row r="4473" spans="1:4" x14ac:dyDescent="0.3">
      <c r="A4473" s="117" t="s">
        <v>16882</v>
      </c>
      <c r="B4473" s="117" t="s">
        <v>16883</v>
      </c>
      <c r="C4473" s="117" t="s">
        <v>7869</v>
      </c>
      <c r="D4473" s="11">
        <v>0.26743448988652002</v>
      </c>
    </row>
    <row r="4474" spans="1:4" x14ac:dyDescent="0.3">
      <c r="A4474" s="117" t="s">
        <v>16884</v>
      </c>
      <c r="B4474" s="117" t="s">
        <v>16884</v>
      </c>
      <c r="C4474" s="117" t="s">
        <v>7869</v>
      </c>
      <c r="D4474" s="11">
        <v>0.26760884720633998</v>
      </c>
    </row>
    <row r="4475" spans="1:4" x14ac:dyDescent="0.3">
      <c r="A4475" s="117" t="s">
        <v>16885</v>
      </c>
      <c r="B4475" s="117" t="s">
        <v>16886</v>
      </c>
      <c r="C4475" s="117" t="s">
        <v>7869</v>
      </c>
      <c r="D4475" s="11">
        <v>0.26761041549029801</v>
      </c>
    </row>
    <row r="4476" spans="1:4" x14ac:dyDescent="0.3">
      <c r="A4476" s="117" t="s">
        <v>16887</v>
      </c>
      <c r="B4476" s="117" t="s">
        <v>16887</v>
      </c>
      <c r="C4476" s="117" t="s">
        <v>7869</v>
      </c>
      <c r="D4476" s="11">
        <v>0.267713101727795</v>
      </c>
    </row>
    <row r="4477" spans="1:4" x14ac:dyDescent="0.3">
      <c r="A4477" s="117" t="s">
        <v>16888</v>
      </c>
      <c r="B4477" s="117" t="s">
        <v>16889</v>
      </c>
      <c r="C4477" s="117" t="s">
        <v>7869</v>
      </c>
      <c r="D4477" s="11">
        <v>0.26799038006630099</v>
      </c>
    </row>
    <row r="4478" spans="1:4" x14ac:dyDescent="0.3">
      <c r="A4478" s="117" t="s">
        <v>16890</v>
      </c>
      <c r="B4478" s="117" t="s">
        <v>16891</v>
      </c>
      <c r="C4478" s="117" t="s">
        <v>7869</v>
      </c>
      <c r="D4478" s="11">
        <v>0.26808344422317598</v>
      </c>
    </row>
    <row r="4479" spans="1:4" x14ac:dyDescent="0.3">
      <c r="A4479" s="117" t="s">
        <v>16892</v>
      </c>
      <c r="B4479" s="117" t="s">
        <v>16893</v>
      </c>
      <c r="C4479" s="117" t="s">
        <v>7869</v>
      </c>
      <c r="D4479" s="11">
        <v>0.26822374886526901</v>
      </c>
    </row>
    <row r="4480" spans="1:4" x14ac:dyDescent="0.3">
      <c r="A4480" s="117" t="s">
        <v>16894</v>
      </c>
      <c r="B4480" s="117" t="s">
        <v>16894</v>
      </c>
      <c r="C4480" s="117" t="s">
        <v>7869</v>
      </c>
      <c r="D4480" s="11">
        <v>0.26832168018275798</v>
      </c>
    </row>
    <row r="4481" spans="1:4" x14ac:dyDescent="0.3">
      <c r="A4481" s="117" t="s">
        <v>16895</v>
      </c>
      <c r="B4481" s="117" t="s">
        <v>16896</v>
      </c>
      <c r="C4481" s="117" t="s">
        <v>7869</v>
      </c>
      <c r="D4481" s="11">
        <v>0.26839198190938302</v>
      </c>
    </row>
    <row r="4482" spans="1:4" x14ac:dyDescent="0.3">
      <c r="A4482" s="117" t="s">
        <v>16897</v>
      </c>
      <c r="B4482" s="117" t="s">
        <v>16898</v>
      </c>
      <c r="C4482" s="117" t="s">
        <v>7869</v>
      </c>
      <c r="D4482" s="11">
        <v>0.26839487168555198</v>
      </c>
    </row>
    <row r="4483" spans="1:4" x14ac:dyDescent="0.3">
      <c r="A4483" s="117" t="s">
        <v>16899</v>
      </c>
      <c r="B4483" s="117" t="s">
        <v>16900</v>
      </c>
      <c r="C4483" s="117" t="s">
        <v>7869</v>
      </c>
      <c r="D4483" s="11">
        <v>0.26843082624411901</v>
      </c>
    </row>
    <row r="4484" spans="1:4" x14ac:dyDescent="0.3">
      <c r="A4484" s="117" t="s">
        <v>16901</v>
      </c>
      <c r="B4484" s="117" t="s">
        <v>16902</v>
      </c>
      <c r="C4484" s="117" t="s">
        <v>7869</v>
      </c>
      <c r="D4484" s="11">
        <v>0.26848739663849602</v>
      </c>
    </row>
    <row r="4485" spans="1:4" x14ac:dyDescent="0.3">
      <c r="A4485" s="117" t="s">
        <v>16903</v>
      </c>
      <c r="B4485" s="117" t="s">
        <v>16904</v>
      </c>
      <c r="C4485" s="117" t="s">
        <v>7869</v>
      </c>
      <c r="D4485" s="11">
        <v>0.26855930937012201</v>
      </c>
    </row>
    <row r="4486" spans="1:4" x14ac:dyDescent="0.3">
      <c r="A4486" s="117" t="s">
        <v>16905</v>
      </c>
      <c r="B4486" s="117" t="s">
        <v>16906</v>
      </c>
      <c r="C4486" s="117" t="s">
        <v>7869</v>
      </c>
      <c r="D4486" s="11">
        <v>0.26866725564706601</v>
      </c>
    </row>
    <row r="4487" spans="1:4" x14ac:dyDescent="0.3">
      <c r="A4487" s="117" t="s">
        <v>16907</v>
      </c>
      <c r="B4487" s="117" t="s">
        <v>16908</v>
      </c>
      <c r="C4487" s="117" t="s">
        <v>7869</v>
      </c>
      <c r="D4487" s="11">
        <v>0.26871759073963902</v>
      </c>
    </row>
    <row r="4488" spans="1:4" x14ac:dyDescent="0.3">
      <c r="A4488" s="117" t="s">
        <v>16909</v>
      </c>
      <c r="B4488" s="117" t="s">
        <v>16910</v>
      </c>
      <c r="C4488" s="117" t="s">
        <v>7869</v>
      </c>
      <c r="D4488" s="11">
        <v>0.26900072037994199</v>
      </c>
    </row>
    <row r="4489" spans="1:4" x14ac:dyDescent="0.3">
      <c r="A4489" s="117" t="s">
        <v>16911</v>
      </c>
      <c r="B4489" s="117" t="s">
        <v>16912</v>
      </c>
      <c r="C4489" s="117" t="s">
        <v>7869</v>
      </c>
      <c r="D4489" s="11">
        <v>0.269076089888104</v>
      </c>
    </row>
    <row r="4490" spans="1:4" x14ac:dyDescent="0.3">
      <c r="A4490" s="117" t="s">
        <v>16913</v>
      </c>
      <c r="B4490" s="117" t="s">
        <v>16914</v>
      </c>
      <c r="C4490" s="117" t="s">
        <v>7869</v>
      </c>
      <c r="D4490" s="11">
        <v>0.26910211250094102</v>
      </c>
    </row>
    <row r="4491" spans="1:4" x14ac:dyDescent="0.3">
      <c r="A4491" s="117" t="s">
        <v>16915</v>
      </c>
      <c r="B4491" s="117" t="s">
        <v>16916</v>
      </c>
      <c r="C4491" s="117" t="s">
        <v>7869</v>
      </c>
      <c r="D4491" s="11">
        <v>0.26910970196566197</v>
      </c>
    </row>
    <row r="4492" spans="1:4" x14ac:dyDescent="0.3">
      <c r="A4492" s="117" t="s">
        <v>16917</v>
      </c>
      <c r="B4492" s="117" t="s">
        <v>16918</v>
      </c>
      <c r="C4492" s="117" t="s">
        <v>7869</v>
      </c>
      <c r="D4492" s="11">
        <v>0.26937194203238901</v>
      </c>
    </row>
    <row r="4493" spans="1:4" x14ac:dyDescent="0.3">
      <c r="A4493" s="117" t="s">
        <v>16919</v>
      </c>
      <c r="B4493" s="117" t="s">
        <v>16920</v>
      </c>
      <c r="C4493" s="117" t="s">
        <v>7869</v>
      </c>
      <c r="D4493" s="11">
        <v>0.269382412431593</v>
      </c>
    </row>
    <row r="4494" spans="1:4" x14ac:dyDescent="0.3">
      <c r="A4494" s="117" t="s">
        <v>16921</v>
      </c>
      <c r="B4494" s="117" t="s">
        <v>16922</v>
      </c>
      <c r="C4494" s="117" t="s">
        <v>7869</v>
      </c>
      <c r="D4494" s="11">
        <v>0.26939768640813999</v>
      </c>
    </row>
    <row r="4495" spans="1:4" x14ac:dyDescent="0.3">
      <c r="A4495" s="117" t="s">
        <v>16923</v>
      </c>
      <c r="B4495" s="117" t="s">
        <v>16924</v>
      </c>
      <c r="C4495" s="117" t="s">
        <v>7869</v>
      </c>
      <c r="D4495" s="11">
        <v>0.26955555804607001</v>
      </c>
    </row>
    <row r="4496" spans="1:4" x14ac:dyDescent="0.3">
      <c r="A4496" s="117" t="s">
        <v>16925</v>
      </c>
      <c r="B4496" s="117" t="s">
        <v>16926</v>
      </c>
      <c r="C4496" s="117" t="s">
        <v>7869</v>
      </c>
      <c r="D4496" s="11">
        <v>0.26979087589937001</v>
      </c>
    </row>
    <row r="4497" spans="1:4" x14ac:dyDescent="0.3">
      <c r="A4497" s="117" t="s">
        <v>16927</v>
      </c>
      <c r="B4497" s="117" t="s">
        <v>16928</v>
      </c>
      <c r="C4497" s="117" t="s">
        <v>7869</v>
      </c>
      <c r="D4497" s="11">
        <v>0.26994451862909102</v>
      </c>
    </row>
    <row r="4498" spans="1:4" x14ac:dyDescent="0.3">
      <c r="A4498" s="117" t="s">
        <v>16929</v>
      </c>
      <c r="B4498" s="117" t="s">
        <v>16930</v>
      </c>
      <c r="C4498" s="117" t="s">
        <v>7869</v>
      </c>
      <c r="D4498" s="11">
        <v>0.27004462649859701</v>
      </c>
    </row>
    <row r="4499" spans="1:4" x14ac:dyDescent="0.3">
      <c r="A4499" s="117" t="s">
        <v>16931</v>
      </c>
      <c r="B4499" s="117" t="s">
        <v>16932</v>
      </c>
      <c r="C4499" s="117" t="s">
        <v>7869</v>
      </c>
      <c r="D4499" s="11">
        <v>0.27012130393286499</v>
      </c>
    </row>
    <row r="4500" spans="1:4" x14ac:dyDescent="0.3">
      <c r="A4500" s="117" t="s">
        <v>16933</v>
      </c>
      <c r="B4500" s="117" t="s">
        <v>16934</v>
      </c>
      <c r="C4500" s="117" t="s">
        <v>7869</v>
      </c>
      <c r="D4500" s="11">
        <v>0.27025734109367999</v>
      </c>
    </row>
    <row r="4501" spans="1:4" x14ac:dyDescent="0.3">
      <c r="A4501" s="117" t="s">
        <v>16935</v>
      </c>
      <c r="B4501" s="117" t="s">
        <v>16936</v>
      </c>
      <c r="C4501" s="117" t="s">
        <v>7869</v>
      </c>
      <c r="D4501" s="11">
        <v>0.27034515528645497</v>
      </c>
    </row>
    <row r="4502" spans="1:4" x14ac:dyDescent="0.3">
      <c r="A4502" s="117" t="s">
        <v>16937</v>
      </c>
      <c r="B4502" s="117" t="s">
        <v>16938</v>
      </c>
      <c r="C4502" s="117" t="s">
        <v>7869</v>
      </c>
      <c r="D4502" s="11">
        <v>0.27041476241415202</v>
      </c>
    </row>
    <row r="4503" spans="1:4" x14ac:dyDescent="0.3">
      <c r="A4503" s="117" t="s">
        <v>16939</v>
      </c>
      <c r="B4503" s="117" t="s">
        <v>16940</v>
      </c>
      <c r="C4503" s="117" t="s">
        <v>7869</v>
      </c>
      <c r="D4503" s="11">
        <v>0.27044331962575202</v>
      </c>
    </row>
    <row r="4504" spans="1:4" x14ac:dyDescent="0.3">
      <c r="A4504" s="117" t="s">
        <v>16941</v>
      </c>
      <c r="B4504" s="117" t="s">
        <v>16942</v>
      </c>
      <c r="C4504" s="117" t="s">
        <v>7869</v>
      </c>
      <c r="D4504" s="11">
        <v>0.27056095763591298</v>
      </c>
    </row>
    <row r="4505" spans="1:4" x14ac:dyDescent="0.3">
      <c r="A4505" s="117" t="s">
        <v>16943</v>
      </c>
      <c r="B4505" s="117" t="s">
        <v>16944</v>
      </c>
      <c r="C4505" s="117" t="s">
        <v>7869</v>
      </c>
      <c r="D4505" s="11">
        <v>0.27060588177725198</v>
      </c>
    </row>
    <row r="4506" spans="1:4" x14ac:dyDescent="0.3">
      <c r="A4506" s="117" t="s">
        <v>16945</v>
      </c>
      <c r="B4506" s="117" t="s">
        <v>16946</v>
      </c>
      <c r="C4506" s="117" t="s">
        <v>7869</v>
      </c>
      <c r="D4506" s="11">
        <v>0.27072743568033403</v>
      </c>
    </row>
    <row r="4507" spans="1:4" x14ac:dyDescent="0.3">
      <c r="A4507" s="117" t="s">
        <v>16947</v>
      </c>
      <c r="B4507" s="117" t="s">
        <v>16948</v>
      </c>
      <c r="C4507" s="117" t="s">
        <v>7869</v>
      </c>
      <c r="D4507" s="11">
        <v>0.27092312781969202</v>
      </c>
    </row>
    <row r="4508" spans="1:4" x14ac:dyDescent="0.3">
      <c r="A4508" s="117" t="s">
        <v>16949</v>
      </c>
      <c r="B4508" s="117" t="s">
        <v>16950</v>
      </c>
      <c r="C4508" s="117" t="s">
        <v>7869</v>
      </c>
      <c r="D4508" s="11">
        <v>0.27093196019190102</v>
      </c>
    </row>
    <row r="4509" spans="1:4" x14ac:dyDescent="0.3">
      <c r="A4509" s="117" t="s">
        <v>16951</v>
      </c>
      <c r="B4509" s="117" t="s">
        <v>16952</v>
      </c>
      <c r="C4509" s="117" t="s">
        <v>7869</v>
      </c>
      <c r="D4509" s="11">
        <v>0.27105895796262303</v>
      </c>
    </row>
    <row r="4510" spans="1:4" x14ac:dyDescent="0.3">
      <c r="A4510" s="117" t="s">
        <v>16953</v>
      </c>
      <c r="B4510" s="117" t="s">
        <v>16954</v>
      </c>
      <c r="C4510" s="117" t="s">
        <v>7869</v>
      </c>
      <c r="D4510" s="11">
        <v>0.27106086881138403</v>
      </c>
    </row>
    <row r="4511" spans="1:4" x14ac:dyDescent="0.3">
      <c r="A4511" s="117" t="s">
        <v>16955</v>
      </c>
      <c r="B4511" s="117" t="s">
        <v>16955</v>
      </c>
      <c r="C4511" s="117" t="s">
        <v>7869</v>
      </c>
      <c r="D4511" s="11">
        <v>0.27108062609650602</v>
      </c>
    </row>
    <row r="4512" spans="1:4" x14ac:dyDescent="0.3">
      <c r="A4512" s="117" t="s">
        <v>16956</v>
      </c>
      <c r="B4512" s="117" t="s">
        <v>16956</v>
      </c>
      <c r="C4512" s="117" t="s">
        <v>7869</v>
      </c>
      <c r="D4512" s="11">
        <v>0.27108062609650602</v>
      </c>
    </row>
    <row r="4513" spans="1:4" x14ac:dyDescent="0.3">
      <c r="A4513" s="117" t="s">
        <v>16957</v>
      </c>
      <c r="B4513" s="117" t="s">
        <v>16957</v>
      </c>
      <c r="C4513" s="117" t="s">
        <v>7869</v>
      </c>
      <c r="D4513" s="11">
        <v>0.27108062609650602</v>
      </c>
    </row>
    <row r="4514" spans="1:4" x14ac:dyDescent="0.3">
      <c r="A4514" s="117" t="s">
        <v>16958</v>
      </c>
      <c r="B4514" s="117" t="s">
        <v>16958</v>
      </c>
      <c r="C4514" s="117" t="s">
        <v>7869</v>
      </c>
      <c r="D4514" s="11">
        <v>0.27108062609650602</v>
      </c>
    </row>
    <row r="4515" spans="1:4" x14ac:dyDescent="0.3">
      <c r="A4515" s="117" t="s">
        <v>16959</v>
      </c>
      <c r="B4515" s="117" t="s">
        <v>16959</v>
      </c>
      <c r="C4515" s="117" t="s">
        <v>7869</v>
      </c>
      <c r="D4515" s="11">
        <v>0.27108062609650602</v>
      </c>
    </row>
    <row r="4516" spans="1:4" x14ac:dyDescent="0.3">
      <c r="A4516" s="117" t="s">
        <v>16960</v>
      </c>
      <c r="B4516" s="117" t="s">
        <v>16960</v>
      </c>
      <c r="C4516" s="117" t="s">
        <v>7869</v>
      </c>
      <c r="D4516" s="11">
        <v>0.27108062609650602</v>
      </c>
    </row>
    <row r="4517" spans="1:4" x14ac:dyDescent="0.3">
      <c r="A4517" s="117" t="s">
        <v>16961</v>
      </c>
      <c r="B4517" s="117" t="s">
        <v>16962</v>
      </c>
      <c r="C4517" s="117" t="s">
        <v>7869</v>
      </c>
      <c r="D4517" s="11">
        <v>0.27118621057665698</v>
      </c>
    </row>
    <row r="4518" spans="1:4" x14ac:dyDescent="0.3">
      <c r="A4518" s="117" t="s">
        <v>16963</v>
      </c>
      <c r="B4518" s="117" t="s">
        <v>16964</v>
      </c>
      <c r="C4518" s="117" t="s">
        <v>7869</v>
      </c>
      <c r="D4518" s="11">
        <v>0.27132375316542001</v>
      </c>
    </row>
    <row r="4519" spans="1:4" x14ac:dyDescent="0.3">
      <c r="A4519" s="117" t="s">
        <v>16965</v>
      </c>
      <c r="B4519" s="117" t="s">
        <v>16966</v>
      </c>
      <c r="C4519" s="117" t="s">
        <v>7869</v>
      </c>
      <c r="D4519" s="11">
        <v>0.27133001598141898</v>
      </c>
    </row>
    <row r="4520" spans="1:4" x14ac:dyDescent="0.3">
      <c r="A4520" s="117" t="s">
        <v>16967</v>
      </c>
      <c r="B4520" s="117" t="s">
        <v>16968</v>
      </c>
      <c r="C4520" s="117" t="s">
        <v>7869</v>
      </c>
      <c r="D4520" s="11">
        <v>0.27137757982462102</v>
      </c>
    </row>
    <row r="4521" spans="1:4" x14ac:dyDescent="0.3">
      <c r="A4521" s="117" t="s">
        <v>16969</v>
      </c>
      <c r="B4521" s="117" t="s">
        <v>16970</v>
      </c>
      <c r="C4521" s="117" t="s">
        <v>7869</v>
      </c>
      <c r="D4521" s="11">
        <v>0.27147369746102701</v>
      </c>
    </row>
    <row r="4522" spans="1:4" x14ac:dyDescent="0.3">
      <c r="A4522" s="117" t="s">
        <v>16971</v>
      </c>
      <c r="B4522" s="117" t="s">
        <v>16972</v>
      </c>
      <c r="C4522" s="117" t="s">
        <v>7869</v>
      </c>
      <c r="D4522" s="11">
        <v>0.27164349285406802</v>
      </c>
    </row>
    <row r="4523" spans="1:4" x14ac:dyDescent="0.3">
      <c r="A4523" s="117" t="s">
        <v>16973</v>
      </c>
      <c r="B4523" s="117" t="s">
        <v>16973</v>
      </c>
      <c r="C4523" s="117" t="s">
        <v>7869</v>
      </c>
      <c r="D4523" s="11">
        <v>0.27169451100623898</v>
      </c>
    </row>
    <row r="4524" spans="1:4" x14ac:dyDescent="0.3">
      <c r="A4524" s="117" t="s">
        <v>16974</v>
      </c>
      <c r="B4524" s="117" t="s">
        <v>16975</v>
      </c>
      <c r="C4524" s="117" t="s">
        <v>7869</v>
      </c>
      <c r="D4524" s="11">
        <v>0.27175689810751003</v>
      </c>
    </row>
    <row r="4525" spans="1:4" x14ac:dyDescent="0.3">
      <c r="A4525" s="117" t="s">
        <v>16976</v>
      </c>
      <c r="B4525" s="117" t="s">
        <v>16977</v>
      </c>
      <c r="C4525" s="117" t="s">
        <v>7869</v>
      </c>
      <c r="D4525" s="11">
        <v>0.27186082454272298</v>
      </c>
    </row>
    <row r="4526" spans="1:4" x14ac:dyDescent="0.3">
      <c r="A4526" s="117" t="s">
        <v>16978</v>
      </c>
      <c r="B4526" s="117" t="s">
        <v>16979</v>
      </c>
      <c r="C4526" s="117" t="s">
        <v>7869</v>
      </c>
      <c r="D4526" s="11">
        <v>0.271943933028573</v>
      </c>
    </row>
    <row r="4527" spans="1:4" x14ac:dyDescent="0.3">
      <c r="A4527" s="117" t="s">
        <v>16980</v>
      </c>
      <c r="B4527" s="117" t="s">
        <v>16981</v>
      </c>
      <c r="C4527" s="117" t="s">
        <v>7869</v>
      </c>
      <c r="D4527" s="11">
        <v>0.27209791206670098</v>
      </c>
    </row>
    <row r="4528" spans="1:4" x14ac:dyDescent="0.3">
      <c r="A4528" s="117" t="s">
        <v>16982</v>
      </c>
      <c r="B4528" s="117" t="s">
        <v>16983</v>
      </c>
      <c r="C4528" s="117" t="s">
        <v>7869</v>
      </c>
      <c r="D4528" s="11">
        <v>0.27215815361864198</v>
      </c>
    </row>
    <row r="4529" spans="1:4" x14ac:dyDescent="0.3">
      <c r="A4529" s="117" t="s">
        <v>16984</v>
      </c>
      <c r="B4529" s="117" t="s">
        <v>16985</v>
      </c>
      <c r="C4529" s="117" t="s">
        <v>7869</v>
      </c>
      <c r="D4529" s="11">
        <v>0.272176102441271</v>
      </c>
    </row>
    <row r="4530" spans="1:4" x14ac:dyDescent="0.3">
      <c r="A4530" s="117" t="s">
        <v>16986</v>
      </c>
      <c r="B4530" s="117" t="s">
        <v>16987</v>
      </c>
      <c r="C4530" s="117" t="s">
        <v>7869</v>
      </c>
      <c r="D4530" s="11">
        <v>0.27272277458993199</v>
      </c>
    </row>
    <row r="4531" spans="1:4" x14ac:dyDescent="0.3">
      <c r="A4531" s="117" t="s">
        <v>16988</v>
      </c>
      <c r="B4531" s="117" t="s">
        <v>16989</v>
      </c>
      <c r="C4531" s="117" t="s">
        <v>7869</v>
      </c>
      <c r="D4531" s="11">
        <v>0.27278578664909298</v>
      </c>
    </row>
    <row r="4532" spans="1:4" x14ac:dyDescent="0.3">
      <c r="A4532" s="117" t="s">
        <v>16990</v>
      </c>
      <c r="B4532" s="117" t="s">
        <v>16991</v>
      </c>
      <c r="C4532" s="117" t="s">
        <v>7869</v>
      </c>
      <c r="D4532" s="11">
        <v>0.272927550321098</v>
      </c>
    </row>
    <row r="4533" spans="1:4" x14ac:dyDescent="0.3">
      <c r="A4533" s="117" t="s">
        <v>16992</v>
      </c>
      <c r="B4533" s="117" t="s">
        <v>16993</v>
      </c>
      <c r="C4533" s="117" t="s">
        <v>7869</v>
      </c>
      <c r="D4533" s="11">
        <v>0.27303218870850998</v>
      </c>
    </row>
    <row r="4534" spans="1:4" x14ac:dyDescent="0.3">
      <c r="A4534" s="117" t="s">
        <v>16994</v>
      </c>
      <c r="B4534" s="117" t="s">
        <v>16995</v>
      </c>
      <c r="C4534" s="117" t="s">
        <v>7869</v>
      </c>
      <c r="D4534" s="11">
        <v>0.27311862767552397</v>
      </c>
    </row>
    <row r="4535" spans="1:4" x14ac:dyDescent="0.3">
      <c r="A4535" s="117" t="s">
        <v>16996</v>
      </c>
      <c r="B4535" s="117" t="s">
        <v>16997</v>
      </c>
      <c r="C4535" s="117" t="s">
        <v>7869</v>
      </c>
      <c r="D4535" s="11">
        <v>0.27321088068367999</v>
      </c>
    </row>
    <row r="4536" spans="1:4" x14ac:dyDescent="0.3">
      <c r="A4536" s="117" t="s">
        <v>16998</v>
      </c>
      <c r="B4536" s="117" t="s">
        <v>16999</v>
      </c>
      <c r="C4536" s="117" t="s">
        <v>7869</v>
      </c>
      <c r="D4536" s="11">
        <v>0.273284474875233</v>
      </c>
    </row>
    <row r="4537" spans="1:4" x14ac:dyDescent="0.3">
      <c r="A4537" s="117" t="s">
        <v>17000</v>
      </c>
      <c r="B4537" s="117" t="s">
        <v>17001</v>
      </c>
      <c r="C4537" s="117" t="s">
        <v>7869</v>
      </c>
      <c r="D4537" s="11">
        <v>0.273284474875233</v>
      </c>
    </row>
    <row r="4538" spans="1:4" x14ac:dyDescent="0.3">
      <c r="A4538" s="117" t="s">
        <v>17002</v>
      </c>
      <c r="B4538" s="117" t="s">
        <v>17002</v>
      </c>
      <c r="C4538" s="117" t="s">
        <v>7869</v>
      </c>
      <c r="D4538" s="11">
        <v>0.27331155252553602</v>
      </c>
    </row>
    <row r="4539" spans="1:4" x14ac:dyDescent="0.3">
      <c r="A4539" s="117" t="s">
        <v>17003</v>
      </c>
      <c r="B4539" s="117" t="s">
        <v>17004</v>
      </c>
      <c r="C4539" s="117" t="s">
        <v>7869</v>
      </c>
      <c r="D4539" s="11">
        <v>0.27331577748234098</v>
      </c>
    </row>
    <row r="4540" spans="1:4" x14ac:dyDescent="0.3">
      <c r="A4540" s="117" t="s">
        <v>17005</v>
      </c>
      <c r="B4540" s="117" t="s">
        <v>17006</v>
      </c>
      <c r="C4540" s="117" t="s">
        <v>7869</v>
      </c>
      <c r="D4540" s="11">
        <v>0.27333570428779302</v>
      </c>
    </row>
    <row r="4541" spans="1:4" x14ac:dyDescent="0.3">
      <c r="A4541" s="117" t="s">
        <v>17007</v>
      </c>
      <c r="B4541" s="117" t="s">
        <v>17008</v>
      </c>
      <c r="C4541" s="117" t="s">
        <v>7869</v>
      </c>
      <c r="D4541" s="11">
        <v>0.27341468310668399</v>
      </c>
    </row>
    <row r="4542" spans="1:4" x14ac:dyDescent="0.3">
      <c r="A4542" s="117" t="s">
        <v>17009</v>
      </c>
      <c r="B4542" s="117" t="s">
        <v>17010</v>
      </c>
      <c r="C4542" s="117" t="s">
        <v>7869</v>
      </c>
      <c r="D4542" s="11">
        <v>0.27344253733610002</v>
      </c>
    </row>
    <row r="4543" spans="1:4" x14ac:dyDescent="0.3">
      <c r="A4543" s="117" t="s">
        <v>17011</v>
      </c>
      <c r="B4543" s="117" t="s">
        <v>17012</v>
      </c>
      <c r="C4543" s="117" t="s">
        <v>7869</v>
      </c>
      <c r="D4543" s="11">
        <v>0.273519860275035</v>
      </c>
    </row>
    <row r="4544" spans="1:4" x14ac:dyDescent="0.3">
      <c r="A4544" s="117" t="s">
        <v>17013</v>
      </c>
      <c r="B4544" s="117" t="s">
        <v>17014</v>
      </c>
      <c r="C4544" s="117" t="s">
        <v>7869</v>
      </c>
      <c r="D4544" s="11">
        <v>0.27357269383883198</v>
      </c>
    </row>
    <row r="4545" spans="1:4" x14ac:dyDescent="0.3">
      <c r="A4545" s="117" t="s">
        <v>17015</v>
      </c>
      <c r="B4545" s="117" t="s">
        <v>17016</v>
      </c>
      <c r="C4545" s="117" t="s">
        <v>7869</v>
      </c>
      <c r="D4545" s="11">
        <v>0.27366867597956701</v>
      </c>
    </row>
    <row r="4546" spans="1:4" x14ac:dyDescent="0.3">
      <c r="A4546" s="117" t="s">
        <v>17017</v>
      </c>
      <c r="B4546" s="117" t="s">
        <v>17018</v>
      </c>
      <c r="C4546" s="117" t="s">
        <v>7869</v>
      </c>
      <c r="D4546" s="11">
        <v>0.27375385938848501</v>
      </c>
    </row>
    <row r="4547" spans="1:4" x14ac:dyDescent="0.3">
      <c r="A4547" s="117" t="s">
        <v>17019</v>
      </c>
      <c r="B4547" s="117" t="s">
        <v>17020</v>
      </c>
      <c r="C4547" s="117" t="s">
        <v>7869</v>
      </c>
      <c r="D4547" s="11">
        <v>0.27398153961932498</v>
      </c>
    </row>
    <row r="4548" spans="1:4" x14ac:dyDescent="0.3">
      <c r="A4548" s="117" t="s">
        <v>17021</v>
      </c>
      <c r="B4548" s="117" t="s">
        <v>17022</v>
      </c>
      <c r="C4548" s="117" t="s">
        <v>7869</v>
      </c>
      <c r="D4548" s="11">
        <v>0.27399119017799201</v>
      </c>
    </row>
    <row r="4549" spans="1:4" x14ac:dyDescent="0.3">
      <c r="A4549" s="117" t="s">
        <v>17023</v>
      </c>
      <c r="B4549" s="117" t="s">
        <v>17024</v>
      </c>
      <c r="C4549" s="117" t="s">
        <v>7869</v>
      </c>
      <c r="D4549" s="11">
        <v>0.27404386441168799</v>
      </c>
    </row>
    <row r="4550" spans="1:4" x14ac:dyDescent="0.3">
      <c r="A4550" s="117" t="s">
        <v>17025</v>
      </c>
      <c r="B4550" s="117" t="s">
        <v>17026</v>
      </c>
      <c r="C4550" s="117" t="s">
        <v>7869</v>
      </c>
      <c r="D4550" s="11">
        <v>0.27405491889577899</v>
      </c>
    </row>
    <row r="4551" spans="1:4" x14ac:dyDescent="0.3">
      <c r="A4551" s="117" t="s">
        <v>17027</v>
      </c>
      <c r="B4551" s="117" t="s">
        <v>17028</v>
      </c>
      <c r="C4551" s="117" t="s">
        <v>7869</v>
      </c>
      <c r="D4551" s="11">
        <v>0.274145274860012</v>
      </c>
    </row>
    <row r="4552" spans="1:4" x14ac:dyDescent="0.3">
      <c r="A4552" s="117" t="s">
        <v>17029</v>
      </c>
      <c r="B4552" s="117" t="s">
        <v>17030</v>
      </c>
      <c r="C4552" s="117" t="s">
        <v>7869</v>
      </c>
      <c r="D4552" s="11">
        <v>0.27428147792135499</v>
      </c>
    </row>
    <row r="4553" spans="1:4" x14ac:dyDescent="0.3">
      <c r="A4553" s="117" t="s">
        <v>17031</v>
      </c>
      <c r="B4553" s="117" t="s">
        <v>17032</v>
      </c>
      <c r="C4553" s="117" t="s">
        <v>7869</v>
      </c>
      <c r="D4553" s="11">
        <v>0.27431892116989598</v>
      </c>
    </row>
    <row r="4554" spans="1:4" x14ac:dyDescent="0.3">
      <c r="A4554" s="117" t="s">
        <v>17033</v>
      </c>
      <c r="B4554" s="117" t="s">
        <v>17034</v>
      </c>
      <c r="C4554" s="117" t="s">
        <v>7869</v>
      </c>
      <c r="D4554" s="11">
        <v>0.27432585129471199</v>
      </c>
    </row>
    <row r="4555" spans="1:4" x14ac:dyDescent="0.3">
      <c r="A4555" s="117" t="s">
        <v>17035</v>
      </c>
      <c r="B4555" s="117" t="s">
        <v>17036</v>
      </c>
      <c r="C4555" s="117" t="s">
        <v>7869</v>
      </c>
      <c r="D4555" s="11">
        <v>0.27439989475814203</v>
      </c>
    </row>
    <row r="4556" spans="1:4" x14ac:dyDescent="0.3">
      <c r="A4556" s="117" t="s">
        <v>17037</v>
      </c>
      <c r="B4556" s="117" t="s">
        <v>17038</v>
      </c>
      <c r="C4556" s="117" t="s">
        <v>7869</v>
      </c>
      <c r="D4556" s="11">
        <v>0.27467263815783999</v>
      </c>
    </row>
    <row r="4557" spans="1:4" x14ac:dyDescent="0.3">
      <c r="A4557" s="117" t="s">
        <v>17039</v>
      </c>
      <c r="B4557" s="117" t="s">
        <v>17040</v>
      </c>
      <c r="C4557" s="117" t="s">
        <v>7869</v>
      </c>
      <c r="D4557" s="11">
        <v>0.27467635310770799</v>
      </c>
    </row>
    <row r="4558" spans="1:4" x14ac:dyDescent="0.3">
      <c r="A4558" s="117" t="s">
        <v>17041</v>
      </c>
      <c r="B4558" s="117" t="s">
        <v>17042</v>
      </c>
      <c r="C4558" s="117" t="s">
        <v>7869</v>
      </c>
      <c r="D4558" s="11">
        <v>0.274866174052393</v>
      </c>
    </row>
    <row r="4559" spans="1:4" x14ac:dyDescent="0.3">
      <c r="A4559" s="117" t="s">
        <v>17043</v>
      </c>
      <c r="B4559" s="117" t="s">
        <v>17044</v>
      </c>
      <c r="C4559" s="117" t="s">
        <v>7869</v>
      </c>
      <c r="D4559" s="11">
        <v>0.27488909613451901</v>
      </c>
    </row>
    <row r="4560" spans="1:4" x14ac:dyDescent="0.3">
      <c r="A4560" s="117" t="s">
        <v>17045</v>
      </c>
      <c r="B4560" s="117" t="s">
        <v>17046</v>
      </c>
      <c r="C4560" s="117" t="s">
        <v>7869</v>
      </c>
      <c r="D4560" s="11">
        <v>0.27488909613451901</v>
      </c>
    </row>
    <row r="4561" spans="1:4" x14ac:dyDescent="0.3">
      <c r="A4561" s="117" t="s">
        <v>17047</v>
      </c>
      <c r="B4561" s="117" t="s">
        <v>17048</v>
      </c>
      <c r="C4561" s="117" t="s">
        <v>7869</v>
      </c>
      <c r="D4561" s="11">
        <v>0.27491157096261698</v>
      </c>
    </row>
    <row r="4562" spans="1:4" x14ac:dyDescent="0.3">
      <c r="A4562" s="117" t="s">
        <v>17049</v>
      </c>
      <c r="B4562" s="117" t="s">
        <v>17050</v>
      </c>
      <c r="C4562" s="117" t="s">
        <v>7869</v>
      </c>
      <c r="D4562" s="11">
        <v>0.27502715532324001</v>
      </c>
    </row>
    <row r="4563" spans="1:4" x14ac:dyDescent="0.3">
      <c r="A4563" s="117" t="s">
        <v>17051</v>
      </c>
      <c r="B4563" s="117" t="s">
        <v>17052</v>
      </c>
      <c r="C4563" s="117" t="s">
        <v>7869</v>
      </c>
      <c r="D4563" s="11">
        <v>0.27504132924216101</v>
      </c>
    </row>
    <row r="4564" spans="1:4" x14ac:dyDescent="0.3">
      <c r="A4564" s="117" t="s">
        <v>17053</v>
      </c>
      <c r="B4564" s="117" t="s">
        <v>17054</v>
      </c>
      <c r="C4564" s="117" t="s">
        <v>7869</v>
      </c>
      <c r="D4564" s="11">
        <v>0.27523023610081498</v>
      </c>
    </row>
    <row r="4565" spans="1:4" x14ac:dyDescent="0.3">
      <c r="A4565" s="117" t="s">
        <v>17055</v>
      </c>
      <c r="B4565" s="117" t="s">
        <v>17056</v>
      </c>
      <c r="C4565" s="117" t="s">
        <v>7869</v>
      </c>
      <c r="D4565" s="11">
        <v>0.275388946054058</v>
      </c>
    </row>
    <row r="4566" spans="1:4" x14ac:dyDescent="0.3">
      <c r="A4566" s="117" t="s">
        <v>17057</v>
      </c>
      <c r="B4566" s="117" t="s">
        <v>17058</v>
      </c>
      <c r="C4566" s="117" t="s">
        <v>7869</v>
      </c>
      <c r="D4566" s="11">
        <v>0.27541269725329198</v>
      </c>
    </row>
    <row r="4567" spans="1:4" x14ac:dyDescent="0.3">
      <c r="A4567" s="117" t="s">
        <v>17059</v>
      </c>
      <c r="B4567" s="117" t="s">
        <v>17060</v>
      </c>
      <c r="C4567" s="117" t="s">
        <v>7869</v>
      </c>
      <c r="D4567" s="11">
        <v>0.27541907514176001</v>
      </c>
    </row>
    <row r="4568" spans="1:4" x14ac:dyDescent="0.3">
      <c r="A4568" s="117" t="s">
        <v>17061</v>
      </c>
      <c r="B4568" s="117" t="s">
        <v>17062</v>
      </c>
      <c r="C4568" s="117" t="s">
        <v>7869</v>
      </c>
      <c r="D4568" s="11">
        <v>0.27550121120453402</v>
      </c>
    </row>
    <row r="4569" spans="1:4" x14ac:dyDescent="0.3">
      <c r="A4569" s="117" t="s">
        <v>17063</v>
      </c>
      <c r="B4569" s="117" t="s">
        <v>17064</v>
      </c>
      <c r="C4569" s="117" t="s">
        <v>7869</v>
      </c>
      <c r="D4569" s="11">
        <v>0.27552509714406698</v>
      </c>
    </row>
    <row r="4570" spans="1:4" x14ac:dyDescent="0.3">
      <c r="A4570" s="117" t="s">
        <v>17065</v>
      </c>
      <c r="B4570" s="117" t="s">
        <v>17066</v>
      </c>
      <c r="C4570" s="117" t="s">
        <v>7869</v>
      </c>
      <c r="D4570" s="11">
        <v>0.27560470936322501</v>
      </c>
    </row>
    <row r="4571" spans="1:4" x14ac:dyDescent="0.3">
      <c r="A4571" s="117" t="s">
        <v>17067</v>
      </c>
      <c r="B4571" s="117" t="s">
        <v>17068</v>
      </c>
      <c r="C4571" s="117" t="s">
        <v>7869</v>
      </c>
      <c r="D4571" s="11">
        <v>0.275936143250963</v>
      </c>
    </row>
    <row r="4572" spans="1:4" x14ac:dyDescent="0.3">
      <c r="A4572" s="117" t="s">
        <v>17069</v>
      </c>
      <c r="B4572" s="117" t="s">
        <v>17070</v>
      </c>
      <c r="C4572" s="117" t="s">
        <v>7869</v>
      </c>
      <c r="D4572" s="11">
        <v>0.27601959713326801</v>
      </c>
    </row>
    <row r="4573" spans="1:4" x14ac:dyDescent="0.3">
      <c r="A4573" s="117" t="s">
        <v>17071</v>
      </c>
      <c r="B4573" s="117" t="s">
        <v>17072</v>
      </c>
      <c r="C4573" s="117" t="s">
        <v>7869</v>
      </c>
      <c r="D4573" s="11">
        <v>0.27602804108340001</v>
      </c>
    </row>
    <row r="4574" spans="1:4" x14ac:dyDescent="0.3">
      <c r="A4574" s="117" t="s">
        <v>17073</v>
      </c>
      <c r="B4574" s="117" t="s">
        <v>17074</v>
      </c>
      <c r="C4574" s="117" t="s">
        <v>7869</v>
      </c>
      <c r="D4574" s="11">
        <v>0.27607653991193898</v>
      </c>
    </row>
    <row r="4575" spans="1:4" x14ac:dyDescent="0.3">
      <c r="A4575" s="117" t="s">
        <v>17075</v>
      </c>
      <c r="B4575" s="117" t="s">
        <v>17076</v>
      </c>
      <c r="C4575" s="117" t="s">
        <v>7869</v>
      </c>
      <c r="D4575" s="11">
        <v>0.27617389776762502</v>
      </c>
    </row>
    <row r="4576" spans="1:4" x14ac:dyDescent="0.3">
      <c r="A4576" s="117" t="s">
        <v>17077</v>
      </c>
      <c r="B4576" s="117" t="s">
        <v>17077</v>
      </c>
      <c r="C4576" s="117" t="s">
        <v>7869</v>
      </c>
      <c r="D4576" s="11">
        <v>0.27620475459328703</v>
      </c>
    </row>
    <row r="4577" spans="1:4" x14ac:dyDescent="0.3">
      <c r="A4577" s="117" t="s">
        <v>17078</v>
      </c>
      <c r="B4577" s="117" t="s">
        <v>17079</v>
      </c>
      <c r="C4577" s="117" t="s">
        <v>7869</v>
      </c>
      <c r="D4577" s="11">
        <v>0.27622343930561999</v>
      </c>
    </row>
    <row r="4578" spans="1:4" x14ac:dyDescent="0.3">
      <c r="A4578" s="117" t="s">
        <v>17080</v>
      </c>
      <c r="B4578" s="117" t="s">
        <v>17081</v>
      </c>
      <c r="C4578" s="117" t="s">
        <v>7869</v>
      </c>
      <c r="D4578" s="11">
        <v>0.276237099869453</v>
      </c>
    </row>
    <row r="4579" spans="1:4" x14ac:dyDescent="0.3">
      <c r="A4579" s="117" t="s">
        <v>17082</v>
      </c>
      <c r="B4579" s="117" t="s">
        <v>17083</v>
      </c>
      <c r="C4579" s="117" t="s">
        <v>7869</v>
      </c>
      <c r="D4579" s="11">
        <v>0.27625121854389301</v>
      </c>
    </row>
    <row r="4580" spans="1:4" x14ac:dyDescent="0.3">
      <c r="A4580" s="117" t="s">
        <v>17084</v>
      </c>
      <c r="B4580" s="117" t="s">
        <v>17085</v>
      </c>
      <c r="C4580" s="117" t="s">
        <v>7869</v>
      </c>
      <c r="D4580" s="11">
        <v>0.27631569818455398</v>
      </c>
    </row>
    <row r="4581" spans="1:4" x14ac:dyDescent="0.3">
      <c r="A4581" s="117" t="s">
        <v>17086</v>
      </c>
      <c r="B4581" s="117" t="s">
        <v>17087</v>
      </c>
      <c r="C4581" s="117" t="s">
        <v>7869</v>
      </c>
      <c r="D4581" s="11">
        <v>0.27635148554400601</v>
      </c>
    </row>
    <row r="4582" spans="1:4" x14ac:dyDescent="0.3">
      <c r="A4582" s="117" t="s">
        <v>17088</v>
      </c>
      <c r="B4582" s="117" t="s">
        <v>17089</v>
      </c>
      <c r="C4582" s="117" t="s">
        <v>7869</v>
      </c>
      <c r="D4582" s="11">
        <v>0.276371252767589</v>
      </c>
    </row>
    <row r="4583" spans="1:4" x14ac:dyDescent="0.3">
      <c r="A4583" s="117" t="s">
        <v>17090</v>
      </c>
      <c r="B4583" s="117" t="s">
        <v>17091</v>
      </c>
      <c r="C4583" s="117" t="s">
        <v>7869</v>
      </c>
      <c r="D4583" s="11">
        <v>0.27637897213221202</v>
      </c>
    </row>
    <row r="4584" spans="1:4" x14ac:dyDescent="0.3">
      <c r="A4584" s="117" t="s">
        <v>17092</v>
      </c>
      <c r="B4584" s="117" t="s">
        <v>17093</v>
      </c>
      <c r="C4584" s="117" t="s">
        <v>7869</v>
      </c>
      <c r="D4584" s="11">
        <v>0.27646921850543199</v>
      </c>
    </row>
    <row r="4585" spans="1:4" x14ac:dyDescent="0.3">
      <c r="A4585" s="117" t="s">
        <v>17094</v>
      </c>
      <c r="B4585" s="117" t="s">
        <v>17094</v>
      </c>
      <c r="C4585" s="117" t="s">
        <v>7869</v>
      </c>
      <c r="D4585" s="11">
        <v>0.27654400037614901</v>
      </c>
    </row>
    <row r="4586" spans="1:4" x14ac:dyDescent="0.3">
      <c r="A4586" s="117" t="s">
        <v>17095</v>
      </c>
      <c r="B4586" s="117" t="s">
        <v>17096</v>
      </c>
      <c r="C4586" s="117" t="s">
        <v>7869</v>
      </c>
      <c r="D4586" s="11">
        <v>0.27656551329477103</v>
      </c>
    </row>
    <row r="4587" spans="1:4" x14ac:dyDescent="0.3">
      <c r="A4587" s="117" t="s">
        <v>17097</v>
      </c>
      <c r="B4587" s="117" t="s">
        <v>17097</v>
      </c>
      <c r="C4587" s="117" t="s">
        <v>7869</v>
      </c>
      <c r="D4587" s="11">
        <v>0.27661100917604098</v>
      </c>
    </row>
    <row r="4588" spans="1:4" x14ac:dyDescent="0.3">
      <c r="A4588" s="117" t="s">
        <v>17098</v>
      </c>
      <c r="B4588" s="117" t="s">
        <v>17099</v>
      </c>
      <c r="C4588" s="117" t="s">
        <v>7869</v>
      </c>
      <c r="D4588" s="11">
        <v>0.27662985345985303</v>
      </c>
    </row>
    <row r="4589" spans="1:4" x14ac:dyDescent="0.3">
      <c r="A4589" s="117" t="s">
        <v>17100</v>
      </c>
      <c r="B4589" s="117" t="s">
        <v>17101</v>
      </c>
      <c r="C4589" s="117" t="s">
        <v>7869</v>
      </c>
      <c r="D4589" s="11">
        <v>0.27671308506060599</v>
      </c>
    </row>
    <row r="4590" spans="1:4" x14ac:dyDescent="0.3">
      <c r="A4590" s="117" t="s">
        <v>17102</v>
      </c>
      <c r="B4590" s="117" t="s">
        <v>17103</v>
      </c>
      <c r="C4590" s="117" t="s">
        <v>7869</v>
      </c>
      <c r="D4590" s="11">
        <v>0.27690771822237598</v>
      </c>
    </row>
    <row r="4591" spans="1:4" x14ac:dyDescent="0.3">
      <c r="A4591" s="117" t="s">
        <v>17104</v>
      </c>
      <c r="B4591" s="117" t="s">
        <v>17105</v>
      </c>
      <c r="C4591" s="117" t="s">
        <v>7869</v>
      </c>
      <c r="D4591" s="11">
        <v>0.27698361254950299</v>
      </c>
    </row>
    <row r="4592" spans="1:4" x14ac:dyDescent="0.3">
      <c r="A4592" s="117" t="s">
        <v>17106</v>
      </c>
      <c r="B4592" s="117" t="s">
        <v>17107</v>
      </c>
      <c r="C4592" s="117" t="s">
        <v>7869</v>
      </c>
      <c r="D4592" s="11">
        <v>0.27725287111935298</v>
      </c>
    </row>
    <row r="4593" spans="1:4" x14ac:dyDescent="0.3">
      <c r="A4593" s="117" t="s">
        <v>17108</v>
      </c>
      <c r="B4593" s="117" t="s">
        <v>17109</v>
      </c>
      <c r="C4593" s="117" t="s">
        <v>7869</v>
      </c>
      <c r="D4593" s="11">
        <v>0.27725905286215602</v>
      </c>
    </row>
    <row r="4594" spans="1:4" x14ac:dyDescent="0.3">
      <c r="A4594" s="117" t="s">
        <v>17110</v>
      </c>
      <c r="B4594" s="117" t="s">
        <v>17111</v>
      </c>
      <c r="C4594" s="117" t="s">
        <v>7869</v>
      </c>
      <c r="D4594" s="11">
        <v>0.27726743980126001</v>
      </c>
    </row>
    <row r="4595" spans="1:4" x14ac:dyDescent="0.3">
      <c r="A4595" s="117" t="s">
        <v>17112</v>
      </c>
      <c r="B4595" s="117" t="s">
        <v>17113</v>
      </c>
      <c r="C4595" s="117" t="s">
        <v>7869</v>
      </c>
      <c r="D4595" s="11">
        <v>0.27735022811423998</v>
      </c>
    </row>
    <row r="4596" spans="1:4" x14ac:dyDescent="0.3">
      <c r="A4596" s="117" t="s">
        <v>17114</v>
      </c>
      <c r="B4596" s="117" t="s">
        <v>17115</v>
      </c>
      <c r="C4596" s="117" t="s">
        <v>7869</v>
      </c>
      <c r="D4596" s="11">
        <v>0.27735022811423998</v>
      </c>
    </row>
    <row r="4597" spans="1:4" x14ac:dyDescent="0.3">
      <c r="A4597" s="117" t="s">
        <v>17116</v>
      </c>
      <c r="B4597" s="117" t="s">
        <v>17117</v>
      </c>
      <c r="C4597" s="117" t="s">
        <v>7869</v>
      </c>
      <c r="D4597" s="11">
        <v>0.27735204546204001</v>
      </c>
    </row>
    <row r="4598" spans="1:4" x14ac:dyDescent="0.3">
      <c r="A4598" s="117" t="s">
        <v>17118</v>
      </c>
      <c r="B4598" s="117" t="s">
        <v>17119</v>
      </c>
      <c r="C4598" s="117" t="s">
        <v>7869</v>
      </c>
      <c r="D4598" s="11">
        <v>0.27759270924030799</v>
      </c>
    </row>
    <row r="4599" spans="1:4" x14ac:dyDescent="0.3">
      <c r="A4599" s="117" t="s">
        <v>17120</v>
      </c>
      <c r="B4599" s="117" t="s">
        <v>17121</v>
      </c>
      <c r="C4599" s="117" t="s">
        <v>7869</v>
      </c>
      <c r="D4599" s="11">
        <v>0.27768549766017597</v>
      </c>
    </row>
    <row r="4600" spans="1:4" x14ac:dyDescent="0.3">
      <c r="A4600" s="117" t="s">
        <v>17122</v>
      </c>
      <c r="B4600" s="117" t="s">
        <v>17123</v>
      </c>
      <c r="C4600" s="117" t="s">
        <v>7869</v>
      </c>
      <c r="D4600" s="11">
        <v>0.27778875352052301</v>
      </c>
    </row>
    <row r="4601" spans="1:4" x14ac:dyDescent="0.3">
      <c r="A4601" s="117" t="s">
        <v>17124</v>
      </c>
      <c r="B4601" s="117" t="s">
        <v>17125</v>
      </c>
      <c r="C4601" s="117" t="s">
        <v>7869</v>
      </c>
      <c r="D4601" s="11">
        <v>0.27788968232736799</v>
      </c>
    </row>
    <row r="4602" spans="1:4" x14ac:dyDescent="0.3">
      <c r="A4602" s="117" t="s">
        <v>17126</v>
      </c>
      <c r="B4602" s="117" t="s">
        <v>17127</v>
      </c>
      <c r="C4602" s="117" t="s">
        <v>7869</v>
      </c>
      <c r="D4602" s="11">
        <v>0.27789434727807799</v>
      </c>
    </row>
    <row r="4603" spans="1:4" x14ac:dyDescent="0.3">
      <c r="A4603" s="117" t="s">
        <v>17128</v>
      </c>
      <c r="B4603" s="117" t="s">
        <v>17128</v>
      </c>
      <c r="C4603" s="117" t="s">
        <v>7869</v>
      </c>
      <c r="D4603" s="11">
        <v>0.27793273309334998</v>
      </c>
    </row>
    <row r="4604" spans="1:4" x14ac:dyDescent="0.3">
      <c r="A4604" s="117" t="s">
        <v>17129</v>
      </c>
      <c r="B4604" s="117" t="s">
        <v>17130</v>
      </c>
      <c r="C4604" s="117" t="s">
        <v>7869</v>
      </c>
      <c r="D4604" s="11">
        <v>0.27797777229870901</v>
      </c>
    </row>
    <row r="4605" spans="1:4" x14ac:dyDescent="0.3">
      <c r="A4605" s="117" t="s">
        <v>17131</v>
      </c>
      <c r="B4605" s="117" t="s">
        <v>17132</v>
      </c>
      <c r="C4605" s="117" t="s">
        <v>7869</v>
      </c>
      <c r="D4605" s="11">
        <v>0.27799534141808402</v>
      </c>
    </row>
    <row r="4606" spans="1:4" x14ac:dyDescent="0.3">
      <c r="A4606" s="117" t="s">
        <v>17133</v>
      </c>
      <c r="B4606" s="117" t="s">
        <v>17134</v>
      </c>
      <c r="C4606" s="117" t="s">
        <v>7869</v>
      </c>
      <c r="D4606" s="11">
        <v>0.27808945560208997</v>
      </c>
    </row>
    <row r="4607" spans="1:4" x14ac:dyDescent="0.3">
      <c r="A4607" s="117" t="s">
        <v>17135</v>
      </c>
      <c r="B4607" s="117" t="s">
        <v>17135</v>
      </c>
      <c r="C4607" s="117" t="s">
        <v>7869</v>
      </c>
      <c r="D4607" s="11">
        <v>0.27809141307889501</v>
      </c>
    </row>
    <row r="4608" spans="1:4" x14ac:dyDescent="0.3">
      <c r="A4608" s="117" t="s">
        <v>17136</v>
      </c>
      <c r="B4608" s="117" t="s">
        <v>17137</v>
      </c>
      <c r="C4608" s="117" t="s">
        <v>7869</v>
      </c>
      <c r="D4608" s="11">
        <v>0.27832635427994401</v>
      </c>
    </row>
    <row r="4609" spans="1:4" x14ac:dyDescent="0.3">
      <c r="A4609" s="117" t="s">
        <v>17138</v>
      </c>
      <c r="B4609" s="117" t="s">
        <v>17139</v>
      </c>
      <c r="C4609" s="117" t="s">
        <v>7869</v>
      </c>
      <c r="D4609" s="11">
        <v>0.27852241680975598</v>
      </c>
    </row>
    <row r="4610" spans="1:4" x14ac:dyDescent="0.3">
      <c r="A4610" s="117" t="s">
        <v>17140</v>
      </c>
      <c r="B4610" s="117" t="s">
        <v>17141</v>
      </c>
      <c r="C4610" s="117" t="s">
        <v>7869</v>
      </c>
      <c r="D4610" s="11">
        <v>0.278601714657495</v>
      </c>
    </row>
    <row r="4611" spans="1:4" x14ac:dyDescent="0.3">
      <c r="A4611" s="117" t="s">
        <v>17142</v>
      </c>
      <c r="B4611" s="117" t="s">
        <v>17143</v>
      </c>
      <c r="C4611" s="117" t="s">
        <v>7869</v>
      </c>
      <c r="D4611" s="11">
        <v>0.27864533479524201</v>
      </c>
    </row>
    <row r="4612" spans="1:4" x14ac:dyDescent="0.3">
      <c r="A4612" s="117" t="s">
        <v>17144</v>
      </c>
      <c r="B4612" s="117" t="s">
        <v>17145</v>
      </c>
      <c r="C4612" s="117" t="s">
        <v>7869</v>
      </c>
      <c r="D4612" s="11">
        <v>0.27865095751436397</v>
      </c>
    </row>
    <row r="4613" spans="1:4" x14ac:dyDescent="0.3">
      <c r="A4613" s="117" t="s">
        <v>17146</v>
      </c>
      <c r="B4613" s="117" t="s">
        <v>17147</v>
      </c>
      <c r="C4613" s="117" t="s">
        <v>7869</v>
      </c>
      <c r="D4613" s="11">
        <v>0.278692075575175</v>
      </c>
    </row>
    <row r="4614" spans="1:4" x14ac:dyDescent="0.3">
      <c r="A4614" s="117" t="s">
        <v>17148</v>
      </c>
      <c r="B4614" s="117" t="s">
        <v>17149</v>
      </c>
      <c r="C4614" s="117" t="s">
        <v>7869</v>
      </c>
      <c r="D4614" s="11">
        <v>0.27872517325720603</v>
      </c>
    </row>
    <row r="4615" spans="1:4" x14ac:dyDescent="0.3">
      <c r="A4615" s="117" t="s">
        <v>17150</v>
      </c>
      <c r="B4615" s="117" t="s">
        <v>17151</v>
      </c>
      <c r="C4615" s="117" t="s">
        <v>7869</v>
      </c>
      <c r="D4615" s="11">
        <v>0.27872585628023899</v>
      </c>
    </row>
    <row r="4616" spans="1:4" x14ac:dyDescent="0.3">
      <c r="A4616" s="117" t="s">
        <v>17152</v>
      </c>
      <c r="B4616" s="117" t="s">
        <v>17152</v>
      </c>
      <c r="C4616" s="117" t="s">
        <v>7869</v>
      </c>
      <c r="D4616" s="11">
        <v>0.27884682742595601</v>
      </c>
    </row>
    <row r="4617" spans="1:4" x14ac:dyDescent="0.3">
      <c r="A4617" s="117" t="s">
        <v>17153</v>
      </c>
      <c r="B4617" s="117" t="s">
        <v>17154</v>
      </c>
      <c r="C4617" s="117" t="s">
        <v>7869</v>
      </c>
      <c r="D4617" s="11">
        <v>0.27893140516410703</v>
      </c>
    </row>
    <row r="4618" spans="1:4" x14ac:dyDescent="0.3">
      <c r="A4618" s="117" t="s">
        <v>17155</v>
      </c>
      <c r="B4618" s="117" t="s">
        <v>17156</v>
      </c>
      <c r="C4618" s="117" t="s">
        <v>7869</v>
      </c>
      <c r="D4618" s="11">
        <v>0.27895433748327397</v>
      </c>
    </row>
    <row r="4619" spans="1:4" x14ac:dyDescent="0.3">
      <c r="A4619" s="117" t="s">
        <v>17157</v>
      </c>
      <c r="B4619" s="117" t="s">
        <v>17158</v>
      </c>
      <c r="C4619" s="117" t="s">
        <v>7869</v>
      </c>
      <c r="D4619" s="11">
        <v>0.27897139307007701</v>
      </c>
    </row>
    <row r="4620" spans="1:4" x14ac:dyDescent="0.3">
      <c r="A4620" s="117" t="s">
        <v>17159</v>
      </c>
      <c r="B4620" s="117" t="s">
        <v>17160</v>
      </c>
      <c r="C4620" s="117" t="s">
        <v>7869</v>
      </c>
      <c r="D4620" s="11">
        <v>0.279103157554284</v>
      </c>
    </row>
    <row r="4621" spans="1:4" x14ac:dyDescent="0.3">
      <c r="A4621" s="117" t="s">
        <v>17161</v>
      </c>
      <c r="B4621" s="117" t="s">
        <v>17162</v>
      </c>
      <c r="C4621" s="117" t="s">
        <v>7869</v>
      </c>
      <c r="D4621" s="11">
        <v>0.27911037776754999</v>
      </c>
    </row>
    <row r="4622" spans="1:4" x14ac:dyDescent="0.3">
      <c r="A4622" s="117" t="s">
        <v>17163</v>
      </c>
      <c r="B4622" s="117" t="s">
        <v>17164</v>
      </c>
      <c r="C4622" s="117" t="s">
        <v>7869</v>
      </c>
      <c r="D4622" s="11">
        <v>0.27930180794257897</v>
      </c>
    </row>
    <row r="4623" spans="1:4" x14ac:dyDescent="0.3">
      <c r="A4623" s="117" t="s">
        <v>17165</v>
      </c>
      <c r="B4623" s="117" t="s">
        <v>17166</v>
      </c>
      <c r="C4623" s="117" t="s">
        <v>7869</v>
      </c>
      <c r="D4623" s="11">
        <v>0.27935614153128902</v>
      </c>
    </row>
    <row r="4624" spans="1:4" x14ac:dyDescent="0.3">
      <c r="A4624" s="117" t="s">
        <v>17167</v>
      </c>
      <c r="B4624" s="117" t="s">
        <v>17168</v>
      </c>
      <c r="C4624" s="117" t="s">
        <v>7869</v>
      </c>
      <c r="D4624" s="11">
        <v>0.27942480807842401</v>
      </c>
    </row>
    <row r="4625" spans="1:4" x14ac:dyDescent="0.3">
      <c r="A4625" s="117" t="s">
        <v>17169</v>
      </c>
      <c r="B4625" s="117" t="s">
        <v>17170</v>
      </c>
      <c r="C4625" s="117" t="s">
        <v>7869</v>
      </c>
      <c r="D4625" s="11">
        <v>0.27944441176332802</v>
      </c>
    </row>
    <row r="4626" spans="1:4" x14ac:dyDescent="0.3">
      <c r="A4626" s="117" t="s">
        <v>17171</v>
      </c>
      <c r="B4626" s="117" t="s">
        <v>17172</v>
      </c>
      <c r="C4626" s="117" t="s">
        <v>7869</v>
      </c>
      <c r="D4626" s="11">
        <v>0.27954844596369699</v>
      </c>
    </row>
    <row r="4627" spans="1:4" x14ac:dyDescent="0.3">
      <c r="A4627" s="117" t="s">
        <v>17173</v>
      </c>
      <c r="B4627" s="117" t="s">
        <v>17174</v>
      </c>
      <c r="C4627" s="117" t="s">
        <v>7869</v>
      </c>
      <c r="D4627" s="11">
        <v>0.27956486777297102</v>
      </c>
    </row>
    <row r="4628" spans="1:4" x14ac:dyDescent="0.3">
      <c r="A4628" s="117" t="s">
        <v>17175</v>
      </c>
      <c r="B4628" s="117" t="s">
        <v>17176</v>
      </c>
      <c r="C4628" s="117" t="s">
        <v>7869</v>
      </c>
      <c r="D4628" s="11">
        <v>0.27973030862085002</v>
      </c>
    </row>
    <row r="4629" spans="1:4" x14ac:dyDescent="0.3">
      <c r="A4629" s="117" t="s">
        <v>17177</v>
      </c>
      <c r="B4629" s="117" t="s">
        <v>17178</v>
      </c>
      <c r="C4629" s="117" t="s">
        <v>7869</v>
      </c>
      <c r="D4629" s="11">
        <v>0.27974945172197102</v>
      </c>
    </row>
    <row r="4630" spans="1:4" x14ac:dyDescent="0.3">
      <c r="A4630" s="117" t="s">
        <v>17179</v>
      </c>
      <c r="B4630" s="117" t="s">
        <v>17180</v>
      </c>
      <c r="C4630" s="117" t="s">
        <v>7869</v>
      </c>
      <c r="D4630" s="11">
        <v>0.27998123085738102</v>
      </c>
    </row>
    <row r="4631" spans="1:4" x14ac:dyDescent="0.3">
      <c r="A4631" s="117" t="s">
        <v>17181</v>
      </c>
      <c r="B4631" s="117" t="s">
        <v>17182</v>
      </c>
      <c r="C4631" s="117" t="s">
        <v>7869</v>
      </c>
      <c r="D4631" s="11">
        <v>0.28008030270929601</v>
      </c>
    </row>
    <row r="4632" spans="1:4" x14ac:dyDescent="0.3">
      <c r="A4632" s="117" t="s">
        <v>17183</v>
      </c>
      <c r="B4632" s="117" t="s">
        <v>17184</v>
      </c>
      <c r="C4632" s="117" t="s">
        <v>7869</v>
      </c>
      <c r="D4632" s="11">
        <v>0.280238128273328</v>
      </c>
    </row>
    <row r="4633" spans="1:4" x14ac:dyDescent="0.3">
      <c r="A4633" s="117" t="s">
        <v>17185</v>
      </c>
      <c r="B4633" s="117" t="s">
        <v>17186</v>
      </c>
      <c r="C4633" s="117" t="s">
        <v>7869</v>
      </c>
      <c r="D4633" s="11">
        <v>0.28028673645659702</v>
      </c>
    </row>
    <row r="4634" spans="1:4" x14ac:dyDescent="0.3">
      <c r="A4634" s="117" t="s">
        <v>17187</v>
      </c>
      <c r="B4634" s="117" t="s">
        <v>17188</v>
      </c>
      <c r="C4634" s="117" t="s">
        <v>7869</v>
      </c>
      <c r="D4634" s="11">
        <v>0.28032512487665101</v>
      </c>
    </row>
    <row r="4635" spans="1:4" x14ac:dyDescent="0.3">
      <c r="A4635" s="117" t="s">
        <v>17189</v>
      </c>
      <c r="B4635" s="117" t="s">
        <v>17189</v>
      </c>
      <c r="C4635" s="117" t="s">
        <v>7869</v>
      </c>
      <c r="D4635" s="11">
        <v>0.28038466424290098</v>
      </c>
    </row>
    <row r="4636" spans="1:4" x14ac:dyDescent="0.3">
      <c r="A4636" s="117" t="s">
        <v>17190</v>
      </c>
      <c r="B4636" s="117" t="s">
        <v>17191</v>
      </c>
      <c r="C4636" s="117" t="s">
        <v>7869</v>
      </c>
      <c r="D4636" s="11">
        <v>0.28040079213436198</v>
      </c>
    </row>
    <row r="4637" spans="1:4" x14ac:dyDescent="0.3">
      <c r="A4637" s="117" t="s">
        <v>17192</v>
      </c>
      <c r="B4637" s="117" t="s">
        <v>17193</v>
      </c>
      <c r="C4637" s="117" t="s">
        <v>7869</v>
      </c>
      <c r="D4637" s="11">
        <v>0.28040079213436198</v>
      </c>
    </row>
    <row r="4638" spans="1:4" x14ac:dyDescent="0.3">
      <c r="A4638" s="117" t="s">
        <v>17194</v>
      </c>
      <c r="B4638" s="117" t="s">
        <v>17195</v>
      </c>
      <c r="C4638" s="117" t="s">
        <v>7869</v>
      </c>
      <c r="D4638" s="11">
        <v>0.28056572290397203</v>
      </c>
    </row>
    <row r="4639" spans="1:4" x14ac:dyDescent="0.3">
      <c r="A4639" s="117" t="s">
        <v>17196</v>
      </c>
      <c r="B4639" s="117" t="s">
        <v>17197</v>
      </c>
      <c r="C4639" s="117" t="s">
        <v>7869</v>
      </c>
      <c r="D4639" s="11">
        <v>0.28076468713208202</v>
      </c>
    </row>
    <row r="4640" spans="1:4" x14ac:dyDescent="0.3">
      <c r="A4640" s="117" t="s">
        <v>17198</v>
      </c>
      <c r="B4640" s="117" t="s">
        <v>17199</v>
      </c>
      <c r="C4640" s="117" t="s">
        <v>7869</v>
      </c>
      <c r="D4640" s="11">
        <v>0.28089083090873701</v>
      </c>
    </row>
    <row r="4641" spans="1:4" x14ac:dyDescent="0.3">
      <c r="A4641" s="117" t="s">
        <v>17200</v>
      </c>
      <c r="B4641" s="117" t="s">
        <v>17201</v>
      </c>
      <c r="C4641" s="117" t="s">
        <v>7869</v>
      </c>
      <c r="D4641" s="11">
        <v>0.28095691470558498</v>
      </c>
    </row>
    <row r="4642" spans="1:4" x14ac:dyDescent="0.3">
      <c r="A4642" s="117" t="s">
        <v>17202</v>
      </c>
      <c r="B4642" s="117" t="s">
        <v>17203</v>
      </c>
      <c r="C4642" s="117" t="s">
        <v>7869</v>
      </c>
      <c r="D4642" s="11">
        <v>0.28095691470558498</v>
      </c>
    </row>
    <row r="4643" spans="1:4" x14ac:dyDescent="0.3">
      <c r="A4643" s="117" t="s">
        <v>17204</v>
      </c>
      <c r="B4643" s="117" t="s">
        <v>17205</v>
      </c>
      <c r="C4643" s="117" t="s">
        <v>7869</v>
      </c>
      <c r="D4643" s="11">
        <v>0.28096546754882001</v>
      </c>
    </row>
    <row r="4644" spans="1:4" x14ac:dyDescent="0.3">
      <c r="A4644" s="117" t="s">
        <v>17206</v>
      </c>
      <c r="B4644" s="117" t="s">
        <v>17207</v>
      </c>
      <c r="C4644" s="117" t="s">
        <v>7869</v>
      </c>
      <c r="D4644" s="11">
        <v>0.28103542125859798</v>
      </c>
    </row>
    <row r="4645" spans="1:4" x14ac:dyDescent="0.3">
      <c r="A4645" s="117" t="s">
        <v>17208</v>
      </c>
      <c r="B4645" s="117" t="s">
        <v>17209</v>
      </c>
      <c r="C4645" s="117" t="s">
        <v>7869</v>
      </c>
      <c r="D4645" s="11">
        <v>0.28106021728008701</v>
      </c>
    </row>
    <row r="4646" spans="1:4" x14ac:dyDescent="0.3">
      <c r="A4646" s="117" t="s">
        <v>17210</v>
      </c>
      <c r="B4646" s="117" t="s">
        <v>17211</v>
      </c>
      <c r="C4646" s="117" t="s">
        <v>7869</v>
      </c>
      <c r="D4646" s="11">
        <v>0.281066048461177</v>
      </c>
    </row>
    <row r="4647" spans="1:4" x14ac:dyDescent="0.3">
      <c r="A4647" s="117" t="s">
        <v>17212</v>
      </c>
      <c r="B4647" s="117" t="s">
        <v>17213</v>
      </c>
      <c r="C4647" s="117" t="s">
        <v>7869</v>
      </c>
      <c r="D4647" s="11">
        <v>0.28107956867251299</v>
      </c>
    </row>
    <row r="4648" spans="1:4" x14ac:dyDescent="0.3">
      <c r="A4648" s="117" t="s">
        <v>17214</v>
      </c>
      <c r="B4648" s="117" t="s">
        <v>17215</v>
      </c>
      <c r="C4648" s="117" t="s">
        <v>7869</v>
      </c>
      <c r="D4648" s="11">
        <v>0.28109277816005901</v>
      </c>
    </row>
    <row r="4649" spans="1:4" x14ac:dyDescent="0.3">
      <c r="A4649" s="117" t="s">
        <v>17216</v>
      </c>
      <c r="B4649" s="117" t="s">
        <v>17217</v>
      </c>
      <c r="C4649" s="117" t="s">
        <v>7869</v>
      </c>
      <c r="D4649" s="11">
        <v>0.28111692990662002</v>
      </c>
    </row>
    <row r="4650" spans="1:4" x14ac:dyDescent="0.3">
      <c r="A4650" s="117" t="s">
        <v>17218</v>
      </c>
      <c r="B4650" s="117" t="s">
        <v>17219</v>
      </c>
      <c r="C4650" s="117" t="s">
        <v>7869</v>
      </c>
      <c r="D4650" s="11">
        <v>0.28118947716878401</v>
      </c>
    </row>
    <row r="4651" spans="1:4" x14ac:dyDescent="0.3">
      <c r="A4651" s="117" t="s">
        <v>17220</v>
      </c>
      <c r="B4651" s="117" t="s">
        <v>17221</v>
      </c>
      <c r="C4651" s="117" t="s">
        <v>7869</v>
      </c>
      <c r="D4651" s="11">
        <v>0.28120891957157002</v>
      </c>
    </row>
    <row r="4652" spans="1:4" x14ac:dyDescent="0.3">
      <c r="A4652" s="117" t="s">
        <v>17222</v>
      </c>
      <c r="B4652" s="117" t="s">
        <v>17223</v>
      </c>
      <c r="C4652" s="117" t="s">
        <v>7869</v>
      </c>
      <c r="D4652" s="11">
        <v>0.28125026839289302</v>
      </c>
    </row>
    <row r="4653" spans="1:4" x14ac:dyDescent="0.3">
      <c r="A4653" s="117" t="s">
        <v>17224</v>
      </c>
      <c r="B4653" s="117" t="s">
        <v>17225</v>
      </c>
      <c r="C4653" s="117" t="s">
        <v>7869</v>
      </c>
      <c r="D4653" s="11">
        <v>0.28135680345714298</v>
      </c>
    </row>
    <row r="4654" spans="1:4" x14ac:dyDescent="0.3">
      <c r="A4654" s="117" t="s">
        <v>17226</v>
      </c>
      <c r="B4654" s="117" t="s">
        <v>17227</v>
      </c>
      <c r="C4654" s="117" t="s">
        <v>7869</v>
      </c>
      <c r="D4654" s="11">
        <v>0.28136835087926698</v>
      </c>
    </row>
    <row r="4655" spans="1:4" x14ac:dyDescent="0.3">
      <c r="A4655" s="117" t="s">
        <v>17228</v>
      </c>
      <c r="B4655" s="117" t="s">
        <v>17229</v>
      </c>
      <c r="C4655" s="117" t="s">
        <v>7869</v>
      </c>
      <c r="D4655" s="11">
        <v>0.28140368248938202</v>
      </c>
    </row>
    <row r="4656" spans="1:4" x14ac:dyDescent="0.3">
      <c r="A4656" s="117" t="s">
        <v>17230</v>
      </c>
      <c r="B4656" s="117" t="s">
        <v>17231</v>
      </c>
      <c r="C4656" s="117" t="s">
        <v>7869</v>
      </c>
      <c r="D4656" s="11">
        <v>0.281431248201718</v>
      </c>
    </row>
    <row r="4657" spans="1:4" x14ac:dyDescent="0.3">
      <c r="A4657" s="117" t="s">
        <v>17232</v>
      </c>
      <c r="B4657" s="117" t="s">
        <v>17233</v>
      </c>
      <c r="C4657" s="117" t="s">
        <v>7869</v>
      </c>
      <c r="D4657" s="11">
        <v>0.28144057246320298</v>
      </c>
    </row>
    <row r="4658" spans="1:4" x14ac:dyDescent="0.3">
      <c r="A4658" s="117" t="s">
        <v>17234</v>
      </c>
      <c r="B4658" s="117" t="s">
        <v>17234</v>
      </c>
      <c r="C4658" s="117" t="s">
        <v>7869</v>
      </c>
      <c r="D4658" s="11">
        <v>0.28176553970144402</v>
      </c>
    </row>
    <row r="4659" spans="1:4" x14ac:dyDescent="0.3">
      <c r="A4659" s="117" t="s">
        <v>17235</v>
      </c>
      <c r="B4659" s="117" t="s">
        <v>17236</v>
      </c>
      <c r="C4659" s="117" t="s">
        <v>7869</v>
      </c>
      <c r="D4659" s="11">
        <v>0.28178486142464299</v>
      </c>
    </row>
    <row r="4660" spans="1:4" x14ac:dyDescent="0.3">
      <c r="A4660" s="117" t="s">
        <v>17237</v>
      </c>
      <c r="B4660" s="117" t="s">
        <v>17238</v>
      </c>
      <c r="C4660" s="117" t="s">
        <v>7869</v>
      </c>
      <c r="D4660" s="11">
        <v>0.28194024223335401</v>
      </c>
    </row>
    <row r="4661" spans="1:4" x14ac:dyDescent="0.3">
      <c r="A4661" s="117" t="s">
        <v>17239</v>
      </c>
      <c r="B4661" s="117" t="s">
        <v>17240</v>
      </c>
      <c r="C4661" s="117" t="s">
        <v>7869</v>
      </c>
      <c r="D4661" s="11">
        <v>0.28204562517062498</v>
      </c>
    </row>
    <row r="4662" spans="1:4" x14ac:dyDescent="0.3">
      <c r="A4662" s="117" t="s">
        <v>17241</v>
      </c>
      <c r="B4662" s="117" t="s">
        <v>17242</v>
      </c>
      <c r="C4662" s="117" t="s">
        <v>7869</v>
      </c>
      <c r="D4662" s="11">
        <v>0.28205551556994202</v>
      </c>
    </row>
    <row r="4663" spans="1:4" x14ac:dyDescent="0.3">
      <c r="A4663" s="117" t="s">
        <v>17243</v>
      </c>
      <c r="B4663" s="117" t="s">
        <v>17244</v>
      </c>
      <c r="C4663" s="117" t="s">
        <v>7869</v>
      </c>
      <c r="D4663" s="11">
        <v>0.28212766796410699</v>
      </c>
    </row>
    <row r="4664" spans="1:4" x14ac:dyDescent="0.3">
      <c r="A4664" s="117" t="s">
        <v>17245</v>
      </c>
      <c r="B4664" s="117" t="s">
        <v>17246</v>
      </c>
      <c r="C4664" s="117" t="s">
        <v>7869</v>
      </c>
      <c r="D4664" s="11">
        <v>0.28215473935146501</v>
      </c>
    </row>
    <row r="4665" spans="1:4" x14ac:dyDescent="0.3">
      <c r="A4665" s="117" t="s">
        <v>17247</v>
      </c>
      <c r="B4665" s="117" t="s">
        <v>17248</v>
      </c>
      <c r="C4665" s="117" t="s">
        <v>7869</v>
      </c>
      <c r="D4665" s="11">
        <v>0.28219426834758898</v>
      </c>
    </row>
    <row r="4666" spans="1:4" x14ac:dyDescent="0.3">
      <c r="A4666" s="117" t="s">
        <v>17249</v>
      </c>
      <c r="B4666" s="117" t="s">
        <v>17250</v>
      </c>
      <c r="C4666" s="117" t="s">
        <v>7869</v>
      </c>
      <c r="D4666" s="11">
        <v>0.28237834456413402</v>
      </c>
    </row>
    <row r="4667" spans="1:4" x14ac:dyDescent="0.3">
      <c r="A4667" s="117" t="s">
        <v>17251</v>
      </c>
      <c r="B4667" s="117" t="s">
        <v>17252</v>
      </c>
      <c r="C4667" s="117" t="s">
        <v>7869</v>
      </c>
      <c r="D4667" s="11">
        <v>0.28248451348089298</v>
      </c>
    </row>
    <row r="4668" spans="1:4" x14ac:dyDescent="0.3">
      <c r="A4668" s="117" t="s">
        <v>17253</v>
      </c>
      <c r="B4668" s="117" t="s">
        <v>17254</v>
      </c>
      <c r="C4668" s="117" t="s">
        <v>7869</v>
      </c>
      <c r="D4668" s="11">
        <v>0.28251863593346199</v>
      </c>
    </row>
    <row r="4669" spans="1:4" x14ac:dyDescent="0.3">
      <c r="A4669" s="117" t="s">
        <v>17255</v>
      </c>
      <c r="B4669" s="117" t="s">
        <v>17256</v>
      </c>
      <c r="C4669" s="117" t="s">
        <v>7869</v>
      </c>
      <c r="D4669" s="11">
        <v>0.28265763024658902</v>
      </c>
    </row>
    <row r="4670" spans="1:4" x14ac:dyDescent="0.3">
      <c r="A4670" s="117" t="s">
        <v>17257</v>
      </c>
      <c r="B4670" s="117" t="s">
        <v>17258</v>
      </c>
      <c r="C4670" s="117" t="s">
        <v>7869</v>
      </c>
      <c r="D4670" s="11">
        <v>0.282660010697666</v>
      </c>
    </row>
    <row r="4671" spans="1:4" x14ac:dyDescent="0.3">
      <c r="A4671" s="117" t="s">
        <v>17259</v>
      </c>
      <c r="B4671" s="117" t="s">
        <v>17260</v>
      </c>
      <c r="C4671" s="117" t="s">
        <v>7869</v>
      </c>
      <c r="D4671" s="11">
        <v>0.28269516825792701</v>
      </c>
    </row>
    <row r="4672" spans="1:4" x14ac:dyDescent="0.3">
      <c r="A4672" s="117" t="s">
        <v>17261</v>
      </c>
      <c r="B4672" s="117" t="s">
        <v>17261</v>
      </c>
      <c r="C4672" s="117" t="s">
        <v>7869</v>
      </c>
      <c r="D4672" s="11">
        <v>0.28284220238593499</v>
      </c>
    </row>
    <row r="4673" spans="1:4" x14ac:dyDescent="0.3">
      <c r="A4673" s="117" t="s">
        <v>17262</v>
      </c>
      <c r="B4673" s="117" t="s">
        <v>17263</v>
      </c>
      <c r="C4673" s="117" t="s">
        <v>7869</v>
      </c>
      <c r="D4673" s="11">
        <v>0.28296917883427902</v>
      </c>
    </row>
    <row r="4674" spans="1:4" x14ac:dyDescent="0.3">
      <c r="A4674" s="117" t="s">
        <v>17264</v>
      </c>
      <c r="B4674" s="117" t="s">
        <v>17265</v>
      </c>
      <c r="C4674" s="117" t="s">
        <v>7869</v>
      </c>
      <c r="D4674" s="11">
        <v>0.28310385638854302</v>
      </c>
    </row>
    <row r="4675" spans="1:4" x14ac:dyDescent="0.3">
      <c r="A4675" s="117" t="s">
        <v>17266</v>
      </c>
      <c r="B4675" s="117" t="s">
        <v>17267</v>
      </c>
      <c r="C4675" s="117" t="s">
        <v>7869</v>
      </c>
      <c r="D4675" s="11">
        <v>0.28334158172945001</v>
      </c>
    </row>
    <row r="4676" spans="1:4" x14ac:dyDescent="0.3">
      <c r="A4676" s="117" t="s">
        <v>17268</v>
      </c>
      <c r="B4676" s="117" t="s">
        <v>17269</v>
      </c>
      <c r="C4676" s="117" t="s">
        <v>7869</v>
      </c>
      <c r="D4676" s="11">
        <v>0.28343603623727498</v>
      </c>
    </row>
    <row r="4677" spans="1:4" x14ac:dyDescent="0.3">
      <c r="A4677" s="117" t="s">
        <v>17270</v>
      </c>
      <c r="B4677" s="117" t="s">
        <v>17270</v>
      </c>
      <c r="C4677" s="117" t="s">
        <v>7869</v>
      </c>
      <c r="D4677" s="11">
        <v>0.28351770097615803</v>
      </c>
    </row>
    <row r="4678" spans="1:4" x14ac:dyDescent="0.3">
      <c r="A4678" s="117" t="s">
        <v>17271</v>
      </c>
      <c r="B4678" s="117" t="s">
        <v>17272</v>
      </c>
      <c r="C4678" s="117" t="s">
        <v>7869</v>
      </c>
      <c r="D4678" s="11">
        <v>0.28353576392561303</v>
      </c>
    </row>
    <row r="4679" spans="1:4" x14ac:dyDescent="0.3">
      <c r="A4679" s="117" t="s">
        <v>17273</v>
      </c>
      <c r="B4679" s="117" t="s">
        <v>17274</v>
      </c>
      <c r="C4679" s="117" t="s">
        <v>7869</v>
      </c>
      <c r="D4679" s="11">
        <v>0.28362326090598</v>
      </c>
    </row>
    <row r="4680" spans="1:4" x14ac:dyDescent="0.3">
      <c r="A4680" s="117" t="s">
        <v>17275</v>
      </c>
      <c r="B4680" s="117" t="s">
        <v>17276</v>
      </c>
      <c r="C4680" s="117" t="s">
        <v>7869</v>
      </c>
      <c r="D4680" s="11">
        <v>0.28364177910271399</v>
      </c>
    </row>
    <row r="4681" spans="1:4" x14ac:dyDescent="0.3">
      <c r="A4681" s="117" t="s">
        <v>17277</v>
      </c>
      <c r="B4681" s="117" t="s">
        <v>17278</v>
      </c>
      <c r="C4681" s="117" t="s">
        <v>7869</v>
      </c>
      <c r="D4681" s="11">
        <v>0.28368364771552701</v>
      </c>
    </row>
    <row r="4682" spans="1:4" x14ac:dyDescent="0.3">
      <c r="A4682" s="117" t="s">
        <v>17279</v>
      </c>
      <c r="B4682" s="117" t="s">
        <v>17280</v>
      </c>
      <c r="C4682" s="117" t="s">
        <v>7869</v>
      </c>
      <c r="D4682" s="11">
        <v>0.28389344971102098</v>
      </c>
    </row>
    <row r="4683" spans="1:4" x14ac:dyDescent="0.3">
      <c r="A4683" s="117" t="s">
        <v>17281</v>
      </c>
      <c r="B4683" s="117" t="s">
        <v>17281</v>
      </c>
      <c r="C4683" s="117" t="s">
        <v>7869</v>
      </c>
      <c r="D4683" s="11">
        <v>0.28390035673751102</v>
      </c>
    </row>
    <row r="4684" spans="1:4" x14ac:dyDescent="0.3">
      <c r="A4684" s="117" t="s">
        <v>17282</v>
      </c>
      <c r="B4684" s="117" t="s">
        <v>17283</v>
      </c>
      <c r="C4684" s="117" t="s">
        <v>7869</v>
      </c>
      <c r="D4684" s="11">
        <v>0.28398431758106302</v>
      </c>
    </row>
    <row r="4685" spans="1:4" x14ac:dyDescent="0.3">
      <c r="A4685" s="117" t="s">
        <v>17284</v>
      </c>
      <c r="B4685" s="117" t="s">
        <v>17285</v>
      </c>
      <c r="C4685" s="117" t="s">
        <v>7869</v>
      </c>
      <c r="D4685" s="11">
        <v>0.28401882266947498</v>
      </c>
    </row>
    <row r="4686" spans="1:4" x14ac:dyDescent="0.3">
      <c r="A4686" s="117" t="s">
        <v>17286</v>
      </c>
      <c r="B4686" s="117" t="s">
        <v>17287</v>
      </c>
      <c r="C4686" s="117" t="s">
        <v>7869</v>
      </c>
      <c r="D4686" s="11">
        <v>0.28407928527315301</v>
      </c>
    </row>
    <row r="4687" spans="1:4" x14ac:dyDescent="0.3">
      <c r="A4687" s="117" t="s">
        <v>17288</v>
      </c>
      <c r="B4687" s="117" t="s">
        <v>17289</v>
      </c>
      <c r="C4687" s="117" t="s">
        <v>7869</v>
      </c>
      <c r="D4687" s="11">
        <v>0.28425605475400501</v>
      </c>
    </row>
    <row r="4688" spans="1:4" x14ac:dyDescent="0.3">
      <c r="A4688" s="117" t="s">
        <v>17290</v>
      </c>
      <c r="B4688" s="117" t="s">
        <v>17291</v>
      </c>
      <c r="C4688" s="117" t="s">
        <v>7869</v>
      </c>
      <c r="D4688" s="11">
        <v>0.284418864647138</v>
      </c>
    </row>
    <row r="4689" spans="1:4" x14ac:dyDescent="0.3">
      <c r="A4689" s="117" t="s">
        <v>17292</v>
      </c>
      <c r="B4689" s="117" t="s">
        <v>17293</v>
      </c>
      <c r="C4689" s="117" t="s">
        <v>7869</v>
      </c>
      <c r="D4689" s="11">
        <v>0.28446741416704402</v>
      </c>
    </row>
    <row r="4690" spans="1:4" x14ac:dyDescent="0.3">
      <c r="A4690" s="117" t="s">
        <v>17294</v>
      </c>
      <c r="B4690" s="117" t="s">
        <v>17294</v>
      </c>
      <c r="C4690" s="117" t="s">
        <v>7869</v>
      </c>
      <c r="D4690" s="11">
        <v>0.28464951395490401</v>
      </c>
    </row>
    <row r="4691" spans="1:4" x14ac:dyDescent="0.3">
      <c r="A4691" s="117" t="s">
        <v>17295</v>
      </c>
      <c r="B4691" s="117" t="s">
        <v>17296</v>
      </c>
      <c r="C4691" s="117" t="s">
        <v>7869</v>
      </c>
      <c r="D4691" s="11">
        <v>0.28477584172624798</v>
      </c>
    </row>
    <row r="4692" spans="1:4" x14ac:dyDescent="0.3">
      <c r="A4692" s="117" t="s">
        <v>17297</v>
      </c>
      <c r="B4692" s="117" t="s">
        <v>17298</v>
      </c>
      <c r="C4692" s="117" t="s">
        <v>7869</v>
      </c>
      <c r="D4692" s="11">
        <v>0.28481427189089398</v>
      </c>
    </row>
    <row r="4693" spans="1:4" x14ac:dyDescent="0.3">
      <c r="A4693" s="117" t="s">
        <v>17299</v>
      </c>
      <c r="B4693" s="117" t="s">
        <v>17300</v>
      </c>
      <c r="C4693" s="117" t="s">
        <v>7869</v>
      </c>
      <c r="D4693" s="11">
        <v>0.28490782973672202</v>
      </c>
    </row>
    <row r="4694" spans="1:4" x14ac:dyDescent="0.3">
      <c r="A4694" s="117" t="s">
        <v>17301</v>
      </c>
      <c r="B4694" s="117" t="s">
        <v>17301</v>
      </c>
      <c r="C4694" s="117" t="s">
        <v>7869</v>
      </c>
      <c r="D4694" s="11">
        <v>0.28498374152174599</v>
      </c>
    </row>
    <row r="4695" spans="1:4" x14ac:dyDescent="0.3">
      <c r="A4695" s="117" t="s">
        <v>17302</v>
      </c>
      <c r="B4695" s="117" t="s">
        <v>17303</v>
      </c>
      <c r="C4695" s="117" t="s">
        <v>7869</v>
      </c>
      <c r="D4695" s="11">
        <v>0.28500554373425302</v>
      </c>
    </row>
    <row r="4696" spans="1:4" x14ac:dyDescent="0.3">
      <c r="A4696" s="117" t="s">
        <v>17304</v>
      </c>
      <c r="B4696" s="117" t="s">
        <v>17304</v>
      </c>
      <c r="C4696" s="117" t="s">
        <v>7869</v>
      </c>
      <c r="D4696" s="11">
        <v>0.28503533746346998</v>
      </c>
    </row>
    <row r="4697" spans="1:4" x14ac:dyDescent="0.3">
      <c r="A4697" s="117" t="s">
        <v>17305</v>
      </c>
      <c r="B4697" s="117" t="s">
        <v>17306</v>
      </c>
      <c r="C4697" s="117" t="s">
        <v>7869</v>
      </c>
      <c r="D4697" s="11">
        <v>0.28507528130926801</v>
      </c>
    </row>
    <row r="4698" spans="1:4" x14ac:dyDescent="0.3">
      <c r="A4698" s="117" t="s">
        <v>17307</v>
      </c>
      <c r="B4698" s="117" t="s">
        <v>17308</v>
      </c>
      <c r="C4698" s="117" t="s">
        <v>7869</v>
      </c>
      <c r="D4698" s="11">
        <v>0.28508094255182198</v>
      </c>
    </row>
    <row r="4699" spans="1:4" x14ac:dyDescent="0.3">
      <c r="A4699" s="117" t="s">
        <v>17309</v>
      </c>
      <c r="B4699" s="117" t="s">
        <v>17310</v>
      </c>
      <c r="C4699" s="117" t="s">
        <v>7869</v>
      </c>
      <c r="D4699" s="11">
        <v>0.285108038079739</v>
      </c>
    </row>
    <row r="4700" spans="1:4" x14ac:dyDescent="0.3">
      <c r="A4700" s="117" t="s">
        <v>17311</v>
      </c>
      <c r="B4700" s="117" t="s">
        <v>17312</v>
      </c>
      <c r="C4700" s="117" t="s">
        <v>7869</v>
      </c>
      <c r="D4700" s="11">
        <v>0.285126083741092</v>
      </c>
    </row>
    <row r="4701" spans="1:4" x14ac:dyDescent="0.3">
      <c r="A4701" s="117" t="s">
        <v>17313</v>
      </c>
      <c r="B4701" s="117" t="s">
        <v>17314</v>
      </c>
      <c r="C4701" s="117" t="s">
        <v>7869</v>
      </c>
      <c r="D4701" s="11">
        <v>0.28514711163802903</v>
      </c>
    </row>
    <row r="4702" spans="1:4" x14ac:dyDescent="0.3">
      <c r="A4702" s="117" t="s">
        <v>17315</v>
      </c>
      <c r="B4702" s="117" t="s">
        <v>17316</v>
      </c>
      <c r="C4702" s="117" t="s">
        <v>7869</v>
      </c>
      <c r="D4702" s="11">
        <v>0.28519766326000601</v>
      </c>
    </row>
    <row r="4703" spans="1:4" x14ac:dyDescent="0.3">
      <c r="A4703" s="117" t="s">
        <v>17317</v>
      </c>
      <c r="B4703" s="117" t="s">
        <v>17318</v>
      </c>
      <c r="C4703" s="117" t="s">
        <v>7869</v>
      </c>
      <c r="D4703" s="11">
        <v>0.28523372004049702</v>
      </c>
    </row>
    <row r="4704" spans="1:4" x14ac:dyDescent="0.3">
      <c r="A4704" s="117" t="s">
        <v>17319</v>
      </c>
      <c r="B4704" s="117" t="s">
        <v>17319</v>
      </c>
      <c r="C4704" s="117" t="s">
        <v>7869</v>
      </c>
      <c r="D4704" s="11">
        <v>0.28544191345671099</v>
      </c>
    </row>
    <row r="4705" spans="1:4" x14ac:dyDescent="0.3">
      <c r="A4705" s="117" t="s">
        <v>17320</v>
      </c>
      <c r="B4705" s="117" t="s">
        <v>17321</v>
      </c>
      <c r="C4705" s="117" t="s">
        <v>7869</v>
      </c>
      <c r="D4705" s="11">
        <v>0.28551806436326299</v>
      </c>
    </row>
    <row r="4706" spans="1:4" x14ac:dyDescent="0.3">
      <c r="A4706" s="117" t="s">
        <v>17322</v>
      </c>
      <c r="B4706" s="117" t="s">
        <v>17323</v>
      </c>
      <c r="C4706" s="117" t="s">
        <v>7869</v>
      </c>
      <c r="D4706" s="11">
        <v>0.285529145070335</v>
      </c>
    </row>
    <row r="4707" spans="1:4" x14ac:dyDescent="0.3">
      <c r="A4707" s="117" t="s">
        <v>17324</v>
      </c>
      <c r="B4707" s="117" t="s">
        <v>17325</v>
      </c>
      <c r="C4707" s="117" t="s">
        <v>7869</v>
      </c>
      <c r="D4707" s="11">
        <v>0.28554097927613697</v>
      </c>
    </row>
    <row r="4708" spans="1:4" x14ac:dyDescent="0.3">
      <c r="A4708" s="117" t="s">
        <v>17326</v>
      </c>
      <c r="B4708" s="117" t="s">
        <v>17327</v>
      </c>
      <c r="C4708" s="117" t="s">
        <v>7869</v>
      </c>
      <c r="D4708" s="11">
        <v>0.28563073328070598</v>
      </c>
    </row>
    <row r="4709" spans="1:4" x14ac:dyDescent="0.3">
      <c r="A4709" s="117" t="s">
        <v>17328</v>
      </c>
      <c r="B4709" s="117" t="s">
        <v>17329</v>
      </c>
      <c r="C4709" s="117" t="s">
        <v>7869</v>
      </c>
      <c r="D4709" s="11">
        <v>0.285692782154646</v>
      </c>
    </row>
    <row r="4710" spans="1:4" x14ac:dyDescent="0.3">
      <c r="A4710" s="117" t="s">
        <v>17330</v>
      </c>
      <c r="B4710" s="117" t="s">
        <v>17331</v>
      </c>
      <c r="C4710" s="117" t="s">
        <v>7869</v>
      </c>
      <c r="D4710" s="11">
        <v>0.28571864289082599</v>
      </c>
    </row>
    <row r="4711" spans="1:4" x14ac:dyDescent="0.3">
      <c r="A4711" s="117" t="s">
        <v>17332</v>
      </c>
      <c r="B4711" s="117" t="s">
        <v>17333</v>
      </c>
      <c r="C4711" s="117" t="s">
        <v>7869</v>
      </c>
      <c r="D4711" s="11">
        <v>0.285783192908381</v>
      </c>
    </row>
    <row r="4712" spans="1:4" x14ac:dyDescent="0.3">
      <c r="A4712" s="117" t="s">
        <v>17334</v>
      </c>
      <c r="B4712" s="117" t="s">
        <v>17335</v>
      </c>
      <c r="C4712" s="117" t="s">
        <v>7869</v>
      </c>
      <c r="D4712" s="11">
        <v>0.28635833191530702</v>
      </c>
    </row>
    <row r="4713" spans="1:4" x14ac:dyDescent="0.3">
      <c r="A4713" s="117" t="s">
        <v>17336</v>
      </c>
      <c r="B4713" s="117" t="s">
        <v>17337</v>
      </c>
      <c r="C4713" s="117" t="s">
        <v>7869</v>
      </c>
      <c r="D4713" s="11">
        <v>0.28650230898342699</v>
      </c>
    </row>
    <row r="4714" spans="1:4" x14ac:dyDescent="0.3">
      <c r="A4714" s="117" t="s">
        <v>17338</v>
      </c>
      <c r="B4714" s="117" t="s">
        <v>17339</v>
      </c>
      <c r="C4714" s="117" t="s">
        <v>7869</v>
      </c>
      <c r="D4714" s="11">
        <v>0.28656410271635002</v>
      </c>
    </row>
    <row r="4715" spans="1:4" x14ac:dyDescent="0.3">
      <c r="A4715" s="117" t="s">
        <v>17340</v>
      </c>
      <c r="B4715" s="117" t="s">
        <v>17341</v>
      </c>
      <c r="C4715" s="117" t="s">
        <v>7869</v>
      </c>
      <c r="D4715" s="11">
        <v>0.28665443866484103</v>
      </c>
    </row>
    <row r="4716" spans="1:4" x14ac:dyDescent="0.3">
      <c r="A4716" s="117" t="s">
        <v>17342</v>
      </c>
      <c r="B4716" s="117" t="s">
        <v>17343</v>
      </c>
      <c r="C4716" s="117" t="s">
        <v>7869</v>
      </c>
      <c r="D4716" s="11">
        <v>0.28665443866484103</v>
      </c>
    </row>
    <row r="4717" spans="1:4" x14ac:dyDescent="0.3">
      <c r="A4717" s="117" t="s">
        <v>17344</v>
      </c>
      <c r="B4717" s="117" t="s">
        <v>17345</v>
      </c>
      <c r="C4717" s="117" t="s">
        <v>7869</v>
      </c>
      <c r="D4717" s="11">
        <v>0.28665443866484103</v>
      </c>
    </row>
    <row r="4718" spans="1:4" x14ac:dyDescent="0.3">
      <c r="A4718" s="117" t="s">
        <v>17346</v>
      </c>
      <c r="B4718" s="117" t="s">
        <v>17347</v>
      </c>
      <c r="C4718" s="117" t="s">
        <v>7869</v>
      </c>
      <c r="D4718" s="11">
        <v>0.28678356410272199</v>
      </c>
    </row>
    <row r="4719" spans="1:4" x14ac:dyDescent="0.3">
      <c r="A4719" s="117" t="s">
        <v>17348</v>
      </c>
      <c r="B4719" s="117" t="s">
        <v>17349</v>
      </c>
      <c r="C4719" s="117" t="s">
        <v>7869</v>
      </c>
      <c r="D4719" s="11">
        <v>0.28682167794647501</v>
      </c>
    </row>
    <row r="4720" spans="1:4" x14ac:dyDescent="0.3">
      <c r="A4720" s="117" t="s">
        <v>17350</v>
      </c>
      <c r="B4720" s="117" t="s">
        <v>17351</v>
      </c>
      <c r="C4720" s="117" t="s">
        <v>7869</v>
      </c>
      <c r="D4720" s="11">
        <v>0.28686770084367902</v>
      </c>
    </row>
    <row r="4721" spans="1:4" x14ac:dyDescent="0.3">
      <c r="A4721" s="117" t="s">
        <v>17352</v>
      </c>
      <c r="B4721" s="117" t="s">
        <v>17353</v>
      </c>
      <c r="C4721" s="117" t="s">
        <v>7869</v>
      </c>
      <c r="D4721" s="11">
        <v>0.28704905320840202</v>
      </c>
    </row>
    <row r="4722" spans="1:4" x14ac:dyDescent="0.3">
      <c r="A4722" s="117" t="s">
        <v>17354</v>
      </c>
      <c r="B4722" s="117" t="s">
        <v>17355</v>
      </c>
      <c r="C4722" s="117" t="s">
        <v>7869</v>
      </c>
      <c r="D4722" s="11">
        <v>0.28713796062782798</v>
      </c>
    </row>
    <row r="4723" spans="1:4" x14ac:dyDescent="0.3">
      <c r="A4723" s="117" t="s">
        <v>17356</v>
      </c>
      <c r="B4723" s="117" t="s">
        <v>17356</v>
      </c>
      <c r="C4723" s="117" t="s">
        <v>7869</v>
      </c>
      <c r="D4723" s="11">
        <v>0.28718899532152398</v>
      </c>
    </row>
    <row r="4724" spans="1:4" x14ac:dyDescent="0.3">
      <c r="A4724" s="117" t="s">
        <v>17357</v>
      </c>
      <c r="B4724" s="117" t="s">
        <v>17358</v>
      </c>
      <c r="C4724" s="117" t="s">
        <v>7869</v>
      </c>
      <c r="D4724" s="11">
        <v>0.28719469503915102</v>
      </c>
    </row>
    <row r="4725" spans="1:4" x14ac:dyDescent="0.3">
      <c r="A4725" s="117" t="s">
        <v>17359</v>
      </c>
      <c r="B4725" s="117" t="s">
        <v>17360</v>
      </c>
      <c r="C4725" s="117" t="s">
        <v>7869</v>
      </c>
      <c r="D4725" s="11">
        <v>0.28726971120632999</v>
      </c>
    </row>
    <row r="4726" spans="1:4" x14ac:dyDescent="0.3">
      <c r="A4726" s="117" t="s">
        <v>17361</v>
      </c>
      <c r="B4726" s="117" t="s">
        <v>17362</v>
      </c>
      <c r="C4726" s="117" t="s">
        <v>7869</v>
      </c>
      <c r="D4726" s="11">
        <v>0.287281070874425</v>
      </c>
    </row>
    <row r="4727" spans="1:4" x14ac:dyDescent="0.3">
      <c r="A4727" s="117" t="s">
        <v>17363</v>
      </c>
      <c r="B4727" s="117" t="s">
        <v>17364</v>
      </c>
      <c r="C4727" s="117" t="s">
        <v>7869</v>
      </c>
      <c r="D4727" s="11">
        <v>0.28733740175880701</v>
      </c>
    </row>
    <row r="4728" spans="1:4" x14ac:dyDescent="0.3">
      <c r="A4728" s="117" t="s">
        <v>17365</v>
      </c>
      <c r="B4728" s="117" t="s">
        <v>17366</v>
      </c>
      <c r="C4728" s="117" t="s">
        <v>7869</v>
      </c>
      <c r="D4728" s="11">
        <v>0.28771938099198102</v>
      </c>
    </row>
    <row r="4729" spans="1:4" x14ac:dyDescent="0.3">
      <c r="A4729" s="117" t="s">
        <v>17367</v>
      </c>
      <c r="B4729" s="117" t="s">
        <v>17368</v>
      </c>
      <c r="C4729" s="117" t="s">
        <v>7869</v>
      </c>
      <c r="D4729" s="11">
        <v>0.28779575153895898</v>
      </c>
    </row>
    <row r="4730" spans="1:4" x14ac:dyDescent="0.3">
      <c r="A4730" s="117" t="s">
        <v>17369</v>
      </c>
      <c r="B4730" s="117" t="s">
        <v>17370</v>
      </c>
      <c r="C4730" s="117" t="s">
        <v>7869</v>
      </c>
      <c r="D4730" s="11">
        <v>0.28792509845594799</v>
      </c>
    </row>
    <row r="4731" spans="1:4" x14ac:dyDescent="0.3">
      <c r="A4731" s="117" t="s">
        <v>17371</v>
      </c>
      <c r="B4731" s="117" t="s">
        <v>17372</v>
      </c>
      <c r="C4731" s="117" t="s">
        <v>7869</v>
      </c>
      <c r="D4731" s="11">
        <v>0.287954859400678</v>
      </c>
    </row>
    <row r="4732" spans="1:4" x14ac:dyDescent="0.3">
      <c r="A4732" s="117" t="s">
        <v>17373</v>
      </c>
      <c r="B4732" s="117" t="s">
        <v>17373</v>
      </c>
      <c r="C4732" s="117" t="s">
        <v>7869</v>
      </c>
      <c r="D4732" s="11">
        <v>0.28804001321618</v>
      </c>
    </row>
    <row r="4733" spans="1:4" x14ac:dyDescent="0.3">
      <c r="A4733" s="117" t="s">
        <v>17374</v>
      </c>
      <c r="B4733" s="117" t="s">
        <v>17375</v>
      </c>
      <c r="C4733" s="117" t="s">
        <v>7869</v>
      </c>
      <c r="D4733" s="11">
        <v>0.28816207428620699</v>
      </c>
    </row>
    <row r="4734" spans="1:4" x14ac:dyDescent="0.3">
      <c r="A4734" s="117" t="s">
        <v>17376</v>
      </c>
      <c r="B4734" s="117" t="s">
        <v>17377</v>
      </c>
      <c r="C4734" s="117" t="s">
        <v>7869</v>
      </c>
      <c r="D4734" s="11">
        <v>0.288196599446084</v>
      </c>
    </row>
    <row r="4735" spans="1:4" x14ac:dyDescent="0.3">
      <c r="A4735" s="117" t="s">
        <v>17378</v>
      </c>
      <c r="B4735" s="117" t="s">
        <v>17379</v>
      </c>
      <c r="C4735" s="117" t="s">
        <v>7869</v>
      </c>
      <c r="D4735" s="11">
        <v>0.288247238120385</v>
      </c>
    </row>
    <row r="4736" spans="1:4" x14ac:dyDescent="0.3">
      <c r="A4736" s="117" t="s">
        <v>17380</v>
      </c>
      <c r="B4736" s="117" t="s">
        <v>17381</v>
      </c>
      <c r="C4736" s="117" t="s">
        <v>7869</v>
      </c>
      <c r="D4736" s="11">
        <v>0.28832392069349499</v>
      </c>
    </row>
    <row r="4737" spans="1:4" x14ac:dyDescent="0.3">
      <c r="A4737" s="117" t="s">
        <v>17382</v>
      </c>
      <c r="B4737" s="117" t="s">
        <v>17383</v>
      </c>
      <c r="C4737" s="117" t="s">
        <v>7869</v>
      </c>
      <c r="D4737" s="11">
        <v>0.288393682870979</v>
      </c>
    </row>
    <row r="4738" spans="1:4" x14ac:dyDescent="0.3">
      <c r="A4738" s="117" t="s">
        <v>17384</v>
      </c>
      <c r="B4738" s="117" t="s">
        <v>17385</v>
      </c>
      <c r="C4738" s="117" t="s">
        <v>7869</v>
      </c>
      <c r="D4738" s="11">
        <v>0.28842356028136701</v>
      </c>
    </row>
    <row r="4739" spans="1:4" x14ac:dyDescent="0.3">
      <c r="A4739" s="117" t="s">
        <v>17386</v>
      </c>
      <c r="B4739" s="117" t="s">
        <v>17386</v>
      </c>
      <c r="C4739" s="117" t="s">
        <v>7869</v>
      </c>
      <c r="D4739" s="11">
        <v>0.28852595016716098</v>
      </c>
    </row>
    <row r="4740" spans="1:4" x14ac:dyDescent="0.3">
      <c r="A4740" s="117" t="s">
        <v>17387</v>
      </c>
      <c r="B4740" s="117" t="s">
        <v>17387</v>
      </c>
      <c r="C4740" s="117" t="s">
        <v>7869</v>
      </c>
      <c r="D4740" s="11">
        <v>0.28877926400401999</v>
      </c>
    </row>
    <row r="4741" spans="1:4" x14ac:dyDescent="0.3">
      <c r="A4741" s="117" t="s">
        <v>17388</v>
      </c>
      <c r="B4741" s="117" t="s">
        <v>17389</v>
      </c>
      <c r="C4741" s="117" t="s">
        <v>7869</v>
      </c>
      <c r="D4741" s="11">
        <v>0.28880785340749598</v>
      </c>
    </row>
    <row r="4742" spans="1:4" x14ac:dyDescent="0.3">
      <c r="A4742" s="117" t="s">
        <v>17390</v>
      </c>
      <c r="B4742" s="117" t="s">
        <v>17391</v>
      </c>
      <c r="C4742" s="117" t="s">
        <v>7869</v>
      </c>
      <c r="D4742" s="11">
        <v>0.288838640952429</v>
      </c>
    </row>
    <row r="4743" spans="1:4" x14ac:dyDescent="0.3">
      <c r="A4743" s="117" t="s">
        <v>17392</v>
      </c>
      <c r="B4743" s="117" t="s">
        <v>17393</v>
      </c>
      <c r="C4743" s="117" t="s">
        <v>7869</v>
      </c>
      <c r="D4743" s="11">
        <v>0.28896298215006699</v>
      </c>
    </row>
    <row r="4744" spans="1:4" x14ac:dyDescent="0.3">
      <c r="A4744" s="117" t="s">
        <v>17394</v>
      </c>
      <c r="B4744" s="117" t="s">
        <v>17395</v>
      </c>
      <c r="C4744" s="117" t="s">
        <v>7869</v>
      </c>
      <c r="D4744" s="11">
        <v>0.288994623452004</v>
      </c>
    </row>
    <row r="4745" spans="1:4" x14ac:dyDescent="0.3">
      <c r="A4745" s="117" t="s">
        <v>17396</v>
      </c>
      <c r="B4745" s="117" t="s">
        <v>17397</v>
      </c>
      <c r="C4745" s="117" t="s">
        <v>7869</v>
      </c>
      <c r="D4745" s="11">
        <v>0.289071552419222</v>
      </c>
    </row>
    <row r="4746" spans="1:4" x14ac:dyDescent="0.3">
      <c r="A4746" s="117" t="s">
        <v>17398</v>
      </c>
      <c r="B4746" s="117" t="s">
        <v>17399</v>
      </c>
      <c r="C4746" s="117" t="s">
        <v>7869</v>
      </c>
      <c r="D4746" s="11">
        <v>0.28910893864102399</v>
      </c>
    </row>
    <row r="4747" spans="1:4" x14ac:dyDescent="0.3">
      <c r="A4747" s="117" t="s">
        <v>17400</v>
      </c>
      <c r="B4747" s="117" t="s">
        <v>17401</v>
      </c>
      <c r="C4747" s="117" t="s">
        <v>7869</v>
      </c>
      <c r="D4747" s="11">
        <v>0.28924706346804901</v>
      </c>
    </row>
    <row r="4748" spans="1:4" x14ac:dyDescent="0.3">
      <c r="A4748" s="117" t="s">
        <v>17402</v>
      </c>
      <c r="B4748" s="117" t="s">
        <v>17403</v>
      </c>
      <c r="C4748" s="117" t="s">
        <v>7869</v>
      </c>
      <c r="D4748" s="11">
        <v>0.28925183164662599</v>
      </c>
    </row>
    <row r="4749" spans="1:4" x14ac:dyDescent="0.3">
      <c r="A4749" s="117" t="s">
        <v>17404</v>
      </c>
      <c r="B4749" s="117" t="s">
        <v>17405</v>
      </c>
      <c r="C4749" s="117" t="s">
        <v>7869</v>
      </c>
      <c r="D4749" s="11">
        <v>0.28929027123126599</v>
      </c>
    </row>
    <row r="4750" spans="1:4" x14ac:dyDescent="0.3">
      <c r="A4750" s="117" t="s">
        <v>17406</v>
      </c>
      <c r="B4750" s="117" t="s">
        <v>17407</v>
      </c>
      <c r="C4750" s="117" t="s">
        <v>7869</v>
      </c>
      <c r="D4750" s="11">
        <v>0.28930548255252397</v>
      </c>
    </row>
    <row r="4751" spans="1:4" x14ac:dyDescent="0.3">
      <c r="A4751" s="117" t="s">
        <v>17408</v>
      </c>
      <c r="B4751" s="117" t="s">
        <v>17409</v>
      </c>
      <c r="C4751" s="117" t="s">
        <v>7869</v>
      </c>
      <c r="D4751" s="11">
        <v>0.28945524523727501</v>
      </c>
    </row>
    <row r="4752" spans="1:4" x14ac:dyDescent="0.3">
      <c r="A4752" s="117" t="s">
        <v>17410</v>
      </c>
      <c r="B4752" s="117" t="s">
        <v>17411</v>
      </c>
      <c r="C4752" s="117" t="s">
        <v>7869</v>
      </c>
      <c r="D4752" s="11">
        <v>0.28958202362258301</v>
      </c>
    </row>
    <row r="4753" spans="1:4" x14ac:dyDescent="0.3">
      <c r="A4753" s="117" t="s">
        <v>17412</v>
      </c>
      <c r="B4753" s="117" t="s">
        <v>17413</v>
      </c>
      <c r="C4753" s="117" t="s">
        <v>7869</v>
      </c>
      <c r="D4753" s="11">
        <v>0.28970634006686402</v>
      </c>
    </row>
    <row r="4754" spans="1:4" x14ac:dyDescent="0.3">
      <c r="A4754" s="117" t="s">
        <v>17414</v>
      </c>
      <c r="B4754" s="117" t="s">
        <v>17415</v>
      </c>
      <c r="C4754" s="117" t="s">
        <v>7869</v>
      </c>
      <c r="D4754" s="11">
        <v>0.28979455689071998</v>
      </c>
    </row>
    <row r="4755" spans="1:4" x14ac:dyDescent="0.3">
      <c r="A4755" s="117" t="s">
        <v>17416</v>
      </c>
      <c r="B4755" s="117" t="s">
        <v>17417</v>
      </c>
      <c r="C4755" s="117" t="s">
        <v>7869</v>
      </c>
      <c r="D4755" s="11">
        <v>0.289794989060909</v>
      </c>
    </row>
    <row r="4756" spans="1:4" x14ac:dyDescent="0.3">
      <c r="A4756" s="117" t="s">
        <v>17418</v>
      </c>
      <c r="B4756" s="117" t="s">
        <v>17418</v>
      </c>
      <c r="C4756" s="117" t="s">
        <v>7869</v>
      </c>
      <c r="D4756" s="11">
        <v>0.28985544231564497</v>
      </c>
    </row>
    <row r="4757" spans="1:4" x14ac:dyDescent="0.3">
      <c r="A4757" s="117" t="s">
        <v>17419</v>
      </c>
      <c r="B4757" s="117" t="s">
        <v>17420</v>
      </c>
      <c r="C4757" s="117" t="s">
        <v>7869</v>
      </c>
      <c r="D4757" s="11">
        <v>0.28985898414676903</v>
      </c>
    </row>
    <row r="4758" spans="1:4" x14ac:dyDescent="0.3">
      <c r="A4758" s="117" t="s">
        <v>17421</v>
      </c>
      <c r="B4758" s="117" t="s">
        <v>17422</v>
      </c>
      <c r="C4758" s="117" t="s">
        <v>7869</v>
      </c>
      <c r="D4758" s="11">
        <v>0.29001502076708802</v>
      </c>
    </row>
    <row r="4759" spans="1:4" x14ac:dyDescent="0.3">
      <c r="A4759" s="117" t="s">
        <v>17423</v>
      </c>
      <c r="B4759" s="117" t="s">
        <v>17424</v>
      </c>
      <c r="C4759" s="117" t="s">
        <v>7869</v>
      </c>
      <c r="D4759" s="11">
        <v>0.29005693615879202</v>
      </c>
    </row>
    <row r="4760" spans="1:4" x14ac:dyDescent="0.3">
      <c r="A4760" s="117" t="s">
        <v>17425</v>
      </c>
      <c r="B4760" s="117" t="s">
        <v>17426</v>
      </c>
      <c r="C4760" s="117" t="s">
        <v>7869</v>
      </c>
      <c r="D4760" s="11">
        <v>0.29012777798928702</v>
      </c>
    </row>
    <row r="4761" spans="1:4" x14ac:dyDescent="0.3">
      <c r="A4761" s="117" t="s">
        <v>17427</v>
      </c>
      <c r="B4761" s="117" t="s">
        <v>17428</v>
      </c>
      <c r="C4761" s="117" t="s">
        <v>7869</v>
      </c>
      <c r="D4761" s="11">
        <v>0.29014067880050798</v>
      </c>
    </row>
    <row r="4762" spans="1:4" x14ac:dyDescent="0.3">
      <c r="A4762" s="117" t="s">
        <v>17429</v>
      </c>
      <c r="B4762" s="117" t="s">
        <v>17430</v>
      </c>
      <c r="C4762" s="117" t="s">
        <v>7869</v>
      </c>
      <c r="D4762" s="11">
        <v>0.29039267856150403</v>
      </c>
    </row>
    <row r="4763" spans="1:4" x14ac:dyDescent="0.3">
      <c r="A4763" s="117" t="s">
        <v>17431</v>
      </c>
      <c r="B4763" s="117" t="s">
        <v>17432</v>
      </c>
      <c r="C4763" s="117" t="s">
        <v>7869</v>
      </c>
      <c r="D4763" s="11">
        <v>0.29039267856150403</v>
      </c>
    </row>
    <row r="4764" spans="1:4" x14ac:dyDescent="0.3">
      <c r="A4764" s="117" t="s">
        <v>17433</v>
      </c>
      <c r="B4764" s="117" t="s">
        <v>17434</v>
      </c>
      <c r="C4764" s="117" t="s">
        <v>7869</v>
      </c>
      <c r="D4764" s="11">
        <v>0.29039966037888099</v>
      </c>
    </row>
    <row r="4765" spans="1:4" x14ac:dyDescent="0.3">
      <c r="A4765" s="117" t="s">
        <v>17435</v>
      </c>
      <c r="B4765" s="117" t="s">
        <v>17436</v>
      </c>
      <c r="C4765" s="117" t="s">
        <v>7869</v>
      </c>
      <c r="D4765" s="11">
        <v>0.29040452312496401</v>
      </c>
    </row>
    <row r="4766" spans="1:4" x14ac:dyDescent="0.3">
      <c r="A4766" s="117" t="s">
        <v>17437</v>
      </c>
      <c r="B4766" s="117" t="s">
        <v>17438</v>
      </c>
      <c r="C4766" s="117" t="s">
        <v>7869</v>
      </c>
      <c r="D4766" s="11">
        <v>0.29040654531302301</v>
      </c>
    </row>
    <row r="4767" spans="1:4" x14ac:dyDescent="0.3">
      <c r="A4767" s="117" t="s">
        <v>17439</v>
      </c>
      <c r="B4767" s="117" t="s">
        <v>17440</v>
      </c>
      <c r="C4767" s="117" t="s">
        <v>7869</v>
      </c>
      <c r="D4767" s="11">
        <v>0.29040728628747398</v>
      </c>
    </row>
    <row r="4768" spans="1:4" x14ac:dyDescent="0.3">
      <c r="A4768" s="117" t="s">
        <v>17441</v>
      </c>
      <c r="B4768" s="117" t="s">
        <v>17442</v>
      </c>
      <c r="C4768" s="117" t="s">
        <v>7869</v>
      </c>
      <c r="D4768" s="11">
        <v>0.29064999855343299</v>
      </c>
    </row>
    <row r="4769" spans="1:4" x14ac:dyDescent="0.3">
      <c r="A4769" s="117" t="s">
        <v>17443</v>
      </c>
      <c r="B4769" s="117" t="s">
        <v>17444</v>
      </c>
      <c r="C4769" s="117" t="s">
        <v>7869</v>
      </c>
      <c r="D4769" s="11">
        <v>0.29088738102893702</v>
      </c>
    </row>
    <row r="4770" spans="1:4" x14ac:dyDescent="0.3">
      <c r="A4770" s="117" t="s">
        <v>17445</v>
      </c>
      <c r="B4770" s="117" t="s">
        <v>17446</v>
      </c>
      <c r="C4770" s="117" t="s">
        <v>7869</v>
      </c>
      <c r="D4770" s="11">
        <v>0.29108858280231398</v>
      </c>
    </row>
    <row r="4771" spans="1:4" x14ac:dyDescent="0.3">
      <c r="A4771" s="117" t="s">
        <v>17447</v>
      </c>
      <c r="B4771" s="117" t="s">
        <v>17448</v>
      </c>
      <c r="C4771" s="117" t="s">
        <v>7869</v>
      </c>
      <c r="D4771" s="11">
        <v>0.291168321206279</v>
      </c>
    </row>
    <row r="4772" spans="1:4" x14ac:dyDescent="0.3">
      <c r="A4772" s="117" t="s">
        <v>17449</v>
      </c>
      <c r="B4772" s="117" t="s">
        <v>17450</v>
      </c>
      <c r="C4772" s="117" t="s">
        <v>7869</v>
      </c>
      <c r="D4772" s="11">
        <v>0.29127275463908098</v>
      </c>
    </row>
    <row r="4773" spans="1:4" x14ac:dyDescent="0.3">
      <c r="A4773" s="117" t="s">
        <v>17451</v>
      </c>
      <c r="B4773" s="117" t="s">
        <v>17452</v>
      </c>
      <c r="C4773" s="117" t="s">
        <v>7869</v>
      </c>
      <c r="D4773" s="11">
        <v>0.29133864292886602</v>
      </c>
    </row>
    <row r="4774" spans="1:4" x14ac:dyDescent="0.3">
      <c r="A4774" s="117" t="s">
        <v>17453</v>
      </c>
      <c r="B4774" s="117" t="s">
        <v>17454</v>
      </c>
      <c r="C4774" s="117" t="s">
        <v>7869</v>
      </c>
      <c r="D4774" s="11">
        <v>0.29154075487721798</v>
      </c>
    </row>
    <row r="4775" spans="1:4" x14ac:dyDescent="0.3">
      <c r="A4775" s="117" t="s">
        <v>17455</v>
      </c>
      <c r="B4775" s="117" t="s">
        <v>17456</v>
      </c>
      <c r="C4775" s="117" t="s">
        <v>7869</v>
      </c>
      <c r="D4775" s="11">
        <v>0.29169853519425198</v>
      </c>
    </row>
    <row r="4776" spans="1:4" x14ac:dyDescent="0.3">
      <c r="A4776" s="117" t="s">
        <v>17457</v>
      </c>
      <c r="B4776" s="117" t="s">
        <v>17458</v>
      </c>
      <c r="C4776" s="117" t="s">
        <v>7869</v>
      </c>
      <c r="D4776" s="11">
        <v>0.29170696396245399</v>
      </c>
    </row>
    <row r="4777" spans="1:4" x14ac:dyDescent="0.3">
      <c r="A4777" s="117" t="s">
        <v>17459</v>
      </c>
      <c r="B4777" s="117" t="s">
        <v>17460</v>
      </c>
      <c r="C4777" s="117" t="s">
        <v>7869</v>
      </c>
      <c r="D4777" s="11">
        <v>0.29177948761691103</v>
      </c>
    </row>
    <row r="4778" spans="1:4" x14ac:dyDescent="0.3">
      <c r="A4778" s="117" t="s">
        <v>17461</v>
      </c>
      <c r="B4778" s="117" t="s">
        <v>17462</v>
      </c>
      <c r="C4778" s="117" t="s">
        <v>7869</v>
      </c>
      <c r="D4778" s="11">
        <v>0.29183479659102302</v>
      </c>
    </row>
    <row r="4779" spans="1:4" x14ac:dyDescent="0.3">
      <c r="A4779" s="117" t="s">
        <v>17463</v>
      </c>
      <c r="B4779" s="117" t="s">
        <v>17464</v>
      </c>
      <c r="C4779" s="117" t="s">
        <v>7869</v>
      </c>
      <c r="D4779" s="11">
        <v>0.291846958754788</v>
      </c>
    </row>
    <row r="4780" spans="1:4" x14ac:dyDescent="0.3">
      <c r="A4780" s="117" t="s">
        <v>17465</v>
      </c>
      <c r="B4780" s="117" t="s">
        <v>17466</v>
      </c>
      <c r="C4780" s="117" t="s">
        <v>7869</v>
      </c>
      <c r="D4780" s="11">
        <v>0.29190013118834401</v>
      </c>
    </row>
    <row r="4781" spans="1:4" x14ac:dyDescent="0.3">
      <c r="A4781" s="117" t="s">
        <v>17467</v>
      </c>
      <c r="B4781" s="117" t="s">
        <v>17468</v>
      </c>
      <c r="C4781" s="117" t="s">
        <v>7869</v>
      </c>
      <c r="D4781" s="11">
        <v>0.29208499360752099</v>
      </c>
    </row>
    <row r="4782" spans="1:4" x14ac:dyDescent="0.3">
      <c r="A4782" s="117" t="s">
        <v>17469</v>
      </c>
      <c r="B4782" s="117" t="s">
        <v>17470</v>
      </c>
      <c r="C4782" s="117" t="s">
        <v>7869</v>
      </c>
      <c r="D4782" s="11">
        <v>0.292105671956428</v>
      </c>
    </row>
    <row r="4783" spans="1:4" x14ac:dyDescent="0.3">
      <c r="A4783" s="117" t="s">
        <v>17471</v>
      </c>
      <c r="B4783" s="117" t="s">
        <v>17472</v>
      </c>
      <c r="C4783" s="117" t="s">
        <v>7869</v>
      </c>
      <c r="D4783" s="11">
        <v>0.292111887221713</v>
      </c>
    </row>
    <row r="4784" spans="1:4" x14ac:dyDescent="0.3">
      <c r="A4784" s="117" t="s">
        <v>17473</v>
      </c>
      <c r="B4784" s="117" t="s">
        <v>17474</v>
      </c>
      <c r="C4784" s="117" t="s">
        <v>7869</v>
      </c>
      <c r="D4784" s="11">
        <v>0.29219731793909198</v>
      </c>
    </row>
    <row r="4785" spans="1:4" x14ac:dyDescent="0.3">
      <c r="A4785" s="117" t="s">
        <v>17475</v>
      </c>
      <c r="B4785" s="117" t="s">
        <v>17476</v>
      </c>
      <c r="C4785" s="117" t="s">
        <v>7869</v>
      </c>
      <c r="D4785" s="11">
        <v>0.29220228246971103</v>
      </c>
    </row>
    <row r="4786" spans="1:4" x14ac:dyDescent="0.3">
      <c r="A4786" s="117" t="s">
        <v>17477</v>
      </c>
      <c r="B4786" s="117" t="s">
        <v>17478</v>
      </c>
      <c r="C4786" s="117" t="s">
        <v>7869</v>
      </c>
      <c r="D4786" s="11">
        <v>0.29222104280690098</v>
      </c>
    </row>
    <row r="4787" spans="1:4" x14ac:dyDescent="0.3">
      <c r="A4787" s="117" t="s">
        <v>17479</v>
      </c>
      <c r="B4787" s="117" t="s">
        <v>17480</v>
      </c>
      <c r="C4787" s="117" t="s">
        <v>7869</v>
      </c>
      <c r="D4787" s="11">
        <v>0.292307861668544</v>
      </c>
    </row>
    <row r="4788" spans="1:4" x14ac:dyDescent="0.3">
      <c r="A4788" s="117" t="s">
        <v>17481</v>
      </c>
      <c r="B4788" s="117" t="s">
        <v>17482</v>
      </c>
      <c r="C4788" s="117" t="s">
        <v>7869</v>
      </c>
      <c r="D4788" s="11">
        <v>0.292363405711693</v>
      </c>
    </row>
    <row r="4789" spans="1:4" x14ac:dyDescent="0.3">
      <c r="A4789" s="117" t="s">
        <v>17483</v>
      </c>
      <c r="B4789" s="117" t="s">
        <v>17484</v>
      </c>
      <c r="C4789" s="117" t="s">
        <v>7869</v>
      </c>
      <c r="D4789" s="11">
        <v>0.29242856937065997</v>
      </c>
    </row>
    <row r="4790" spans="1:4" x14ac:dyDescent="0.3">
      <c r="A4790" s="117" t="s">
        <v>17485</v>
      </c>
      <c r="B4790" s="117" t="s">
        <v>17486</v>
      </c>
      <c r="C4790" s="117" t="s">
        <v>7869</v>
      </c>
      <c r="D4790" s="11">
        <v>0.29247052514127903</v>
      </c>
    </row>
    <row r="4791" spans="1:4" x14ac:dyDescent="0.3">
      <c r="A4791" s="117" t="s">
        <v>17487</v>
      </c>
      <c r="B4791" s="117" t="s">
        <v>17488</v>
      </c>
      <c r="C4791" s="117" t="s">
        <v>7869</v>
      </c>
      <c r="D4791" s="11">
        <v>0.29249721622108199</v>
      </c>
    </row>
    <row r="4792" spans="1:4" x14ac:dyDescent="0.3">
      <c r="A4792" s="117" t="s">
        <v>17489</v>
      </c>
      <c r="B4792" s="117" t="s">
        <v>17490</v>
      </c>
      <c r="C4792" s="117" t="s">
        <v>7869</v>
      </c>
      <c r="D4792" s="11">
        <v>0.29250628617812702</v>
      </c>
    </row>
    <row r="4793" spans="1:4" x14ac:dyDescent="0.3">
      <c r="A4793" s="117" t="s">
        <v>17491</v>
      </c>
      <c r="B4793" s="117" t="s">
        <v>17492</v>
      </c>
      <c r="C4793" s="117" t="s">
        <v>7869</v>
      </c>
      <c r="D4793" s="11">
        <v>0.29251129866726799</v>
      </c>
    </row>
    <row r="4794" spans="1:4" x14ac:dyDescent="0.3">
      <c r="A4794" s="117" t="s">
        <v>17493</v>
      </c>
      <c r="B4794" s="117" t="s">
        <v>17494</v>
      </c>
      <c r="C4794" s="117" t="s">
        <v>7869</v>
      </c>
      <c r="D4794" s="11">
        <v>0.29262633319446202</v>
      </c>
    </row>
    <row r="4795" spans="1:4" x14ac:dyDescent="0.3">
      <c r="A4795" s="117" t="s">
        <v>17495</v>
      </c>
      <c r="B4795" s="117" t="s">
        <v>17496</v>
      </c>
      <c r="C4795" s="117" t="s">
        <v>7869</v>
      </c>
      <c r="D4795" s="11">
        <v>0.29262640471128198</v>
      </c>
    </row>
    <row r="4796" spans="1:4" x14ac:dyDescent="0.3">
      <c r="A4796" s="117" t="s">
        <v>17497</v>
      </c>
      <c r="B4796" s="117" t="s">
        <v>17498</v>
      </c>
      <c r="C4796" s="117" t="s">
        <v>7869</v>
      </c>
      <c r="D4796" s="11">
        <v>0.292645211922822</v>
      </c>
    </row>
    <row r="4797" spans="1:4" x14ac:dyDescent="0.3">
      <c r="A4797" s="117" t="s">
        <v>17499</v>
      </c>
      <c r="B4797" s="117" t="s">
        <v>17500</v>
      </c>
      <c r="C4797" s="117" t="s">
        <v>7869</v>
      </c>
      <c r="D4797" s="11">
        <v>0.292669296213108</v>
      </c>
    </row>
    <row r="4798" spans="1:4" x14ac:dyDescent="0.3">
      <c r="A4798" s="117" t="s">
        <v>17501</v>
      </c>
      <c r="B4798" s="117" t="s">
        <v>17502</v>
      </c>
      <c r="C4798" s="117" t="s">
        <v>7869</v>
      </c>
      <c r="D4798" s="11">
        <v>0.29269380269254502</v>
      </c>
    </row>
    <row r="4799" spans="1:4" x14ac:dyDescent="0.3">
      <c r="A4799" s="117" t="s">
        <v>17503</v>
      </c>
      <c r="B4799" s="117" t="s">
        <v>17504</v>
      </c>
      <c r="C4799" s="117" t="s">
        <v>7869</v>
      </c>
      <c r="D4799" s="11">
        <v>0.29275010614017699</v>
      </c>
    </row>
    <row r="4800" spans="1:4" x14ac:dyDescent="0.3">
      <c r="A4800" s="117" t="s">
        <v>17505</v>
      </c>
      <c r="B4800" s="117" t="s">
        <v>17506</v>
      </c>
      <c r="C4800" s="117" t="s">
        <v>7869</v>
      </c>
      <c r="D4800" s="11">
        <v>0.29276197971638601</v>
      </c>
    </row>
    <row r="4801" spans="1:4" x14ac:dyDescent="0.3">
      <c r="A4801" s="117" t="s">
        <v>17507</v>
      </c>
      <c r="B4801" s="117" t="s">
        <v>17508</v>
      </c>
      <c r="C4801" s="117" t="s">
        <v>7869</v>
      </c>
      <c r="D4801" s="11">
        <v>0.29278485948815602</v>
      </c>
    </row>
    <row r="4802" spans="1:4" x14ac:dyDescent="0.3">
      <c r="A4802" s="117" t="s">
        <v>17509</v>
      </c>
      <c r="B4802" s="117" t="s">
        <v>17510</v>
      </c>
      <c r="C4802" s="117" t="s">
        <v>7869</v>
      </c>
      <c r="D4802" s="11">
        <v>0.29279254261395499</v>
      </c>
    </row>
    <row r="4803" spans="1:4" x14ac:dyDescent="0.3">
      <c r="A4803" s="117" t="s">
        <v>17511</v>
      </c>
      <c r="B4803" s="117" t="s">
        <v>17512</v>
      </c>
      <c r="C4803" s="117" t="s">
        <v>7869</v>
      </c>
      <c r="D4803" s="11">
        <v>0.29286990812216201</v>
      </c>
    </row>
    <row r="4804" spans="1:4" x14ac:dyDescent="0.3">
      <c r="A4804" s="117" t="s">
        <v>17513</v>
      </c>
      <c r="B4804" s="117" t="s">
        <v>17514</v>
      </c>
      <c r="C4804" s="117" t="s">
        <v>7869</v>
      </c>
      <c r="D4804" s="11">
        <v>0.29294003679776398</v>
      </c>
    </row>
    <row r="4805" spans="1:4" x14ac:dyDescent="0.3">
      <c r="A4805" s="117" t="s">
        <v>17515</v>
      </c>
      <c r="B4805" s="117" t="s">
        <v>17516</v>
      </c>
      <c r="C4805" s="117" t="s">
        <v>7869</v>
      </c>
      <c r="D4805" s="11">
        <v>0.293286094479838</v>
      </c>
    </row>
    <row r="4806" spans="1:4" x14ac:dyDescent="0.3">
      <c r="A4806" s="117" t="s">
        <v>17517</v>
      </c>
      <c r="B4806" s="117" t="s">
        <v>17518</v>
      </c>
      <c r="C4806" s="117" t="s">
        <v>7869</v>
      </c>
      <c r="D4806" s="11">
        <v>0.29335358938351502</v>
      </c>
    </row>
    <row r="4807" spans="1:4" x14ac:dyDescent="0.3">
      <c r="A4807" s="117" t="s">
        <v>17519</v>
      </c>
      <c r="B4807" s="117" t="s">
        <v>17520</v>
      </c>
      <c r="C4807" s="117" t="s">
        <v>7869</v>
      </c>
      <c r="D4807" s="11">
        <v>0.29338991947625498</v>
      </c>
    </row>
    <row r="4808" spans="1:4" x14ac:dyDescent="0.3">
      <c r="A4808" s="117" t="s">
        <v>17521</v>
      </c>
      <c r="B4808" s="117" t="s">
        <v>17522</v>
      </c>
      <c r="C4808" s="117" t="s">
        <v>7869</v>
      </c>
      <c r="D4808" s="11">
        <v>0.29356567963158298</v>
      </c>
    </row>
    <row r="4809" spans="1:4" x14ac:dyDescent="0.3">
      <c r="A4809" s="117" t="s">
        <v>17523</v>
      </c>
      <c r="B4809" s="117" t="s">
        <v>17524</v>
      </c>
      <c r="C4809" s="117" t="s">
        <v>7869</v>
      </c>
      <c r="D4809" s="11">
        <v>0.29363220647742599</v>
      </c>
    </row>
    <row r="4810" spans="1:4" x14ac:dyDescent="0.3">
      <c r="A4810" s="117" t="s">
        <v>17525</v>
      </c>
      <c r="B4810" s="117" t="s">
        <v>17526</v>
      </c>
      <c r="C4810" s="117" t="s">
        <v>7869</v>
      </c>
      <c r="D4810" s="11">
        <v>0.29371199852829299</v>
      </c>
    </row>
    <row r="4811" spans="1:4" x14ac:dyDescent="0.3">
      <c r="A4811" s="117" t="s">
        <v>17527</v>
      </c>
      <c r="B4811" s="117" t="s">
        <v>17528</v>
      </c>
      <c r="C4811" s="117" t="s">
        <v>7869</v>
      </c>
      <c r="D4811" s="11">
        <v>0.29372073602760701</v>
      </c>
    </row>
    <row r="4812" spans="1:4" x14ac:dyDescent="0.3">
      <c r="A4812" s="117" t="s">
        <v>17529</v>
      </c>
      <c r="B4812" s="117" t="s">
        <v>17530</v>
      </c>
      <c r="C4812" s="117" t="s">
        <v>7869</v>
      </c>
      <c r="D4812" s="11">
        <v>0.29392558441858102</v>
      </c>
    </row>
    <row r="4813" spans="1:4" x14ac:dyDescent="0.3">
      <c r="A4813" s="117" t="s">
        <v>17531</v>
      </c>
      <c r="B4813" s="117" t="s">
        <v>17532</v>
      </c>
      <c r="C4813" s="117" t="s">
        <v>7869</v>
      </c>
      <c r="D4813" s="11">
        <v>0.29400755095222902</v>
      </c>
    </row>
    <row r="4814" spans="1:4" x14ac:dyDescent="0.3">
      <c r="A4814" s="117" t="s">
        <v>17533</v>
      </c>
      <c r="B4814" s="117" t="s">
        <v>17534</v>
      </c>
      <c r="C4814" s="117" t="s">
        <v>7869</v>
      </c>
      <c r="D4814" s="11">
        <v>0.294032494252846</v>
      </c>
    </row>
    <row r="4815" spans="1:4" x14ac:dyDescent="0.3">
      <c r="A4815" s="117" t="s">
        <v>17535</v>
      </c>
      <c r="B4815" s="117" t="s">
        <v>17536</v>
      </c>
      <c r="C4815" s="117" t="s">
        <v>7869</v>
      </c>
      <c r="D4815" s="11">
        <v>0.29404696976091399</v>
      </c>
    </row>
    <row r="4816" spans="1:4" x14ac:dyDescent="0.3">
      <c r="A4816" s="117" t="s">
        <v>17537</v>
      </c>
      <c r="B4816" s="117" t="s">
        <v>17538</v>
      </c>
      <c r="C4816" s="117" t="s">
        <v>7869</v>
      </c>
      <c r="D4816" s="11">
        <v>0.29406142155120601</v>
      </c>
    </row>
    <row r="4817" spans="1:4" x14ac:dyDescent="0.3">
      <c r="A4817" s="117" t="s">
        <v>17539</v>
      </c>
      <c r="B4817" s="117" t="s">
        <v>17540</v>
      </c>
      <c r="C4817" s="117" t="s">
        <v>7869</v>
      </c>
      <c r="D4817" s="11">
        <v>0.29407495024635499</v>
      </c>
    </row>
    <row r="4818" spans="1:4" x14ac:dyDescent="0.3">
      <c r="A4818" s="117" t="s">
        <v>17541</v>
      </c>
      <c r="B4818" s="117" t="s">
        <v>17542</v>
      </c>
      <c r="C4818" s="117" t="s">
        <v>7869</v>
      </c>
      <c r="D4818" s="11">
        <v>0.29408067223127898</v>
      </c>
    </row>
    <row r="4819" spans="1:4" x14ac:dyDescent="0.3">
      <c r="A4819" s="117" t="s">
        <v>17543</v>
      </c>
      <c r="B4819" s="117" t="s">
        <v>17544</v>
      </c>
      <c r="C4819" s="117" t="s">
        <v>7869</v>
      </c>
      <c r="D4819" s="11">
        <v>0.29410339721603601</v>
      </c>
    </row>
    <row r="4820" spans="1:4" x14ac:dyDescent="0.3">
      <c r="A4820" s="117" t="s">
        <v>17545</v>
      </c>
      <c r="B4820" s="117" t="s">
        <v>17546</v>
      </c>
      <c r="C4820" s="117" t="s">
        <v>7869</v>
      </c>
      <c r="D4820" s="11">
        <v>0.29415684589359098</v>
      </c>
    </row>
    <row r="4821" spans="1:4" x14ac:dyDescent="0.3">
      <c r="A4821" s="117" t="s">
        <v>17547</v>
      </c>
      <c r="B4821" s="117" t="s">
        <v>17548</v>
      </c>
      <c r="C4821" s="117" t="s">
        <v>7869</v>
      </c>
      <c r="D4821" s="11">
        <v>0.294320390424334</v>
      </c>
    </row>
    <row r="4822" spans="1:4" x14ac:dyDescent="0.3">
      <c r="A4822" s="117" t="s">
        <v>17549</v>
      </c>
      <c r="B4822" s="117" t="s">
        <v>17550</v>
      </c>
      <c r="C4822" s="117" t="s">
        <v>7869</v>
      </c>
      <c r="D4822" s="11">
        <v>0.29453525824863003</v>
      </c>
    </row>
    <row r="4823" spans="1:4" x14ac:dyDescent="0.3">
      <c r="A4823" s="117" t="s">
        <v>17551</v>
      </c>
      <c r="B4823" s="117" t="s">
        <v>17551</v>
      </c>
      <c r="C4823" s="117" t="s">
        <v>7869</v>
      </c>
      <c r="D4823" s="11">
        <v>0.29477228437372899</v>
      </c>
    </row>
    <row r="4824" spans="1:4" x14ac:dyDescent="0.3">
      <c r="A4824" s="117" t="s">
        <v>17552</v>
      </c>
      <c r="B4824" s="117" t="s">
        <v>17553</v>
      </c>
      <c r="C4824" s="117" t="s">
        <v>7869</v>
      </c>
      <c r="D4824" s="11">
        <v>0.29496460436321797</v>
      </c>
    </row>
    <row r="4825" spans="1:4" x14ac:dyDescent="0.3">
      <c r="A4825" s="117" t="s">
        <v>17554</v>
      </c>
      <c r="B4825" s="117" t="s">
        <v>17555</v>
      </c>
      <c r="C4825" s="117" t="s">
        <v>7869</v>
      </c>
      <c r="D4825" s="11">
        <v>0.29498758725103402</v>
      </c>
    </row>
    <row r="4826" spans="1:4" x14ac:dyDescent="0.3">
      <c r="A4826" s="117" t="s">
        <v>17556</v>
      </c>
      <c r="B4826" s="117" t="s">
        <v>17557</v>
      </c>
      <c r="C4826" s="117" t="s">
        <v>7869</v>
      </c>
      <c r="D4826" s="11">
        <v>0.29503710604906602</v>
      </c>
    </row>
    <row r="4827" spans="1:4" x14ac:dyDescent="0.3">
      <c r="A4827" s="117" t="s">
        <v>17558</v>
      </c>
      <c r="B4827" s="117" t="s">
        <v>17559</v>
      </c>
      <c r="C4827" s="117" t="s">
        <v>7869</v>
      </c>
      <c r="D4827" s="11">
        <v>0.29504282697186002</v>
      </c>
    </row>
    <row r="4828" spans="1:4" x14ac:dyDescent="0.3">
      <c r="A4828" s="117" t="s">
        <v>17560</v>
      </c>
      <c r="B4828" s="117" t="s">
        <v>17561</v>
      </c>
      <c r="C4828" s="117" t="s">
        <v>7869</v>
      </c>
      <c r="D4828" s="11">
        <v>0.29507441945218899</v>
      </c>
    </row>
    <row r="4829" spans="1:4" x14ac:dyDescent="0.3">
      <c r="A4829" s="117" t="s">
        <v>17562</v>
      </c>
      <c r="B4829" s="117" t="s">
        <v>17563</v>
      </c>
      <c r="C4829" s="117" t="s">
        <v>7869</v>
      </c>
      <c r="D4829" s="11">
        <v>0.29525992351338498</v>
      </c>
    </row>
    <row r="4830" spans="1:4" x14ac:dyDescent="0.3">
      <c r="A4830" s="117" t="s">
        <v>17564</v>
      </c>
      <c r="B4830" s="117" t="s">
        <v>17564</v>
      </c>
      <c r="C4830" s="117" t="s">
        <v>7869</v>
      </c>
      <c r="D4830" s="11">
        <v>0.295329651143657</v>
      </c>
    </row>
    <row r="4831" spans="1:4" x14ac:dyDescent="0.3">
      <c r="A4831" s="117" t="s">
        <v>17565</v>
      </c>
      <c r="B4831" s="117" t="s">
        <v>17566</v>
      </c>
      <c r="C4831" s="117" t="s">
        <v>7869</v>
      </c>
      <c r="D4831" s="11">
        <v>0.29539372009773401</v>
      </c>
    </row>
    <row r="4832" spans="1:4" x14ac:dyDescent="0.3">
      <c r="A4832" s="117" t="s">
        <v>17567</v>
      </c>
      <c r="B4832" s="117" t="s">
        <v>17568</v>
      </c>
      <c r="C4832" s="117" t="s">
        <v>7869</v>
      </c>
      <c r="D4832" s="11">
        <v>0.29539372009773401</v>
      </c>
    </row>
    <row r="4833" spans="1:4" x14ac:dyDescent="0.3">
      <c r="A4833" s="117" t="s">
        <v>17569</v>
      </c>
      <c r="B4833" s="117" t="s">
        <v>17569</v>
      </c>
      <c r="C4833" s="117" t="s">
        <v>7869</v>
      </c>
      <c r="D4833" s="11">
        <v>0.29563812067067102</v>
      </c>
    </row>
    <row r="4834" spans="1:4" x14ac:dyDescent="0.3">
      <c r="A4834" s="117" t="s">
        <v>17570</v>
      </c>
      <c r="B4834" s="117" t="s">
        <v>17571</v>
      </c>
      <c r="C4834" s="117" t="s">
        <v>7869</v>
      </c>
      <c r="D4834" s="11">
        <v>0.295710602430103</v>
      </c>
    </row>
    <row r="4835" spans="1:4" x14ac:dyDescent="0.3">
      <c r="A4835" s="117" t="s">
        <v>17572</v>
      </c>
      <c r="B4835" s="117" t="s">
        <v>17573</v>
      </c>
      <c r="C4835" s="117" t="s">
        <v>7869</v>
      </c>
      <c r="D4835" s="11">
        <v>0.29572687486916799</v>
      </c>
    </row>
    <row r="4836" spans="1:4" x14ac:dyDescent="0.3">
      <c r="A4836" s="117" t="s">
        <v>17574</v>
      </c>
      <c r="B4836" s="117" t="s">
        <v>17574</v>
      </c>
      <c r="C4836" s="117" t="s">
        <v>7869</v>
      </c>
      <c r="D4836" s="11">
        <v>0.295760643929185</v>
      </c>
    </row>
    <row r="4837" spans="1:4" x14ac:dyDescent="0.3">
      <c r="A4837" s="117" t="s">
        <v>17575</v>
      </c>
      <c r="B4837" s="117" t="s">
        <v>17575</v>
      </c>
      <c r="C4837" s="117" t="s">
        <v>7869</v>
      </c>
      <c r="D4837" s="11">
        <v>0.29578407234769599</v>
      </c>
    </row>
    <row r="4838" spans="1:4" x14ac:dyDescent="0.3">
      <c r="A4838" s="117" t="s">
        <v>17576</v>
      </c>
      <c r="B4838" s="117" t="s">
        <v>17577</v>
      </c>
      <c r="C4838" s="117" t="s">
        <v>7869</v>
      </c>
      <c r="D4838" s="11">
        <v>0.29580484287987002</v>
      </c>
    </row>
    <row r="4839" spans="1:4" x14ac:dyDescent="0.3">
      <c r="A4839" s="117" t="s">
        <v>17578</v>
      </c>
      <c r="B4839" s="117" t="s">
        <v>17579</v>
      </c>
      <c r="C4839" s="117" t="s">
        <v>7869</v>
      </c>
      <c r="D4839" s="11">
        <v>0.29605141266743701</v>
      </c>
    </row>
    <row r="4840" spans="1:4" x14ac:dyDescent="0.3">
      <c r="A4840" s="117" t="s">
        <v>17580</v>
      </c>
      <c r="B4840" s="117" t="s">
        <v>17581</v>
      </c>
      <c r="C4840" s="117" t="s">
        <v>7869</v>
      </c>
      <c r="D4840" s="11">
        <v>0.296056935223385</v>
      </c>
    </row>
    <row r="4841" spans="1:4" x14ac:dyDescent="0.3">
      <c r="A4841" s="117" t="s">
        <v>17582</v>
      </c>
      <c r="B4841" s="117" t="s">
        <v>17583</v>
      </c>
      <c r="C4841" s="117" t="s">
        <v>7869</v>
      </c>
      <c r="D4841" s="11">
        <v>0.29612043681400302</v>
      </c>
    </row>
    <row r="4842" spans="1:4" x14ac:dyDescent="0.3">
      <c r="A4842" s="117" t="s">
        <v>17584</v>
      </c>
      <c r="B4842" s="117" t="s">
        <v>17585</v>
      </c>
      <c r="C4842" s="117" t="s">
        <v>7869</v>
      </c>
      <c r="D4842" s="11">
        <v>0.29617389806004302</v>
      </c>
    </row>
    <row r="4843" spans="1:4" x14ac:dyDescent="0.3">
      <c r="A4843" s="117" t="s">
        <v>17586</v>
      </c>
      <c r="B4843" s="117" t="s">
        <v>17587</v>
      </c>
      <c r="C4843" s="117" t="s">
        <v>7869</v>
      </c>
      <c r="D4843" s="11">
        <v>0.29633267729509599</v>
      </c>
    </row>
    <row r="4844" spans="1:4" x14ac:dyDescent="0.3">
      <c r="A4844" s="117" t="s">
        <v>17588</v>
      </c>
      <c r="B4844" s="117" t="s">
        <v>17589</v>
      </c>
      <c r="C4844" s="117" t="s">
        <v>7869</v>
      </c>
      <c r="D4844" s="11">
        <v>0.296478250765072</v>
      </c>
    </row>
    <row r="4845" spans="1:4" x14ac:dyDescent="0.3">
      <c r="A4845" s="117" t="s">
        <v>17590</v>
      </c>
      <c r="B4845" s="117" t="s">
        <v>17591</v>
      </c>
      <c r="C4845" s="117" t="s">
        <v>7869</v>
      </c>
      <c r="D4845" s="11">
        <v>0.296603185123542</v>
      </c>
    </row>
    <row r="4846" spans="1:4" x14ac:dyDescent="0.3">
      <c r="A4846" s="117" t="s">
        <v>17592</v>
      </c>
      <c r="B4846" s="117" t="s">
        <v>17593</v>
      </c>
      <c r="C4846" s="117" t="s">
        <v>7869</v>
      </c>
      <c r="D4846" s="11">
        <v>0.29662978789227201</v>
      </c>
    </row>
    <row r="4847" spans="1:4" x14ac:dyDescent="0.3">
      <c r="A4847" s="117" t="s">
        <v>17594</v>
      </c>
      <c r="B4847" s="117" t="s">
        <v>17595</v>
      </c>
      <c r="C4847" s="117" t="s">
        <v>7869</v>
      </c>
      <c r="D4847" s="11">
        <v>0.29675834346077401</v>
      </c>
    </row>
    <row r="4848" spans="1:4" x14ac:dyDescent="0.3">
      <c r="A4848" s="117" t="s">
        <v>17596</v>
      </c>
      <c r="B4848" s="117" t="s">
        <v>17597</v>
      </c>
      <c r="C4848" s="117" t="s">
        <v>7869</v>
      </c>
      <c r="D4848" s="11">
        <v>0.29694094211019301</v>
      </c>
    </row>
    <row r="4849" spans="1:4" x14ac:dyDescent="0.3">
      <c r="A4849" s="117" t="s">
        <v>17598</v>
      </c>
      <c r="B4849" s="117" t="s">
        <v>17599</v>
      </c>
      <c r="C4849" s="117" t="s">
        <v>7869</v>
      </c>
      <c r="D4849" s="11">
        <v>0.29726820240574803</v>
      </c>
    </row>
    <row r="4850" spans="1:4" x14ac:dyDescent="0.3">
      <c r="A4850" s="117" t="s">
        <v>17600</v>
      </c>
      <c r="B4850" s="117" t="s">
        <v>17601</v>
      </c>
      <c r="C4850" s="117" t="s">
        <v>7869</v>
      </c>
      <c r="D4850" s="11">
        <v>0.29732983810005997</v>
      </c>
    </row>
    <row r="4851" spans="1:4" x14ac:dyDescent="0.3">
      <c r="A4851" s="117" t="s">
        <v>17602</v>
      </c>
      <c r="B4851" s="117" t="s">
        <v>17603</v>
      </c>
      <c r="C4851" s="117" t="s">
        <v>7869</v>
      </c>
      <c r="D4851" s="11">
        <v>0.29733908111496699</v>
      </c>
    </row>
    <row r="4852" spans="1:4" x14ac:dyDescent="0.3">
      <c r="A4852" s="117" t="s">
        <v>17604</v>
      </c>
      <c r="B4852" s="117" t="s">
        <v>17605</v>
      </c>
      <c r="C4852" s="117" t="s">
        <v>7869</v>
      </c>
      <c r="D4852" s="11">
        <v>0.29739784456239099</v>
      </c>
    </row>
    <row r="4853" spans="1:4" x14ac:dyDescent="0.3">
      <c r="A4853" s="117" t="s">
        <v>17606</v>
      </c>
      <c r="B4853" s="117" t="s">
        <v>17607</v>
      </c>
      <c r="C4853" s="117" t="s">
        <v>7869</v>
      </c>
      <c r="D4853" s="11">
        <v>0.29739784456239099</v>
      </c>
    </row>
    <row r="4854" spans="1:4" x14ac:dyDescent="0.3">
      <c r="A4854" s="117" t="s">
        <v>17608</v>
      </c>
      <c r="B4854" s="117" t="s">
        <v>17609</v>
      </c>
      <c r="C4854" s="117" t="s">
        <v>7869</v>
      </c>
      <c r="D4854" s="11">
        <v>0.29746537133738199</v>
      </c>
    </row>
    <row r="4855" spans="1:4" x14ac:dyDescent="0.3">
      <c r="A4855" s="117" t="s">
        <v>17610</v>
      </c>
      <c r="B4855" s="117" t="s">
        <v>17611</v>
      </c>
      <c r="C4855" s="117" t="s">
        <v>7869</v>
      </c>
      <c r="D4855" s="11">
        <v>0.29748303675318999</v>
      </c>
    </row>
    <row r="4856" spans="1:4" x14ac:dyDescent="0.3">
      <c r="A4856" s="117" t="s">
        <v>17612</v>
      </c>
      <c r="B4856" s="117" t="s">
        <v>17613</v>
      </c>
      <c r="C4856" s="117" t="s">
        <v>7869</v>
      </c>
      <c r="D4856" s="11">
        <v>0.29764958250503398</v>
      </c>
    </row>
    <row r="4857" spans="1:4" x14ac:dyDescent="0.3">
      <c r="A4857" s="117" t="s">
        <v>17614</v>
      </c>
      <c r="B4857" s="117" t="s">
        <v>17615</v>
      </c>
      <c r="C4857" s="117" t="s">
        <v>7869</v>
      </c>
      <c r="D4857" s="11">
        <v>0.29768831289567999</v>
      </c>
    </row>
    <row r="4858" spans="1:4" x14ac:dyDescent="0.3">
      <c r="A4858" s="117" t="s">
        <v>17616</v>
      </c>
      <c r="B4858" s="117" t="s">
        <v>17617</v>
      </c>
      <c r="C4858" s="117" t="s">
        <v>7869</v>
      </c>
      <c r="D4858" s="11">
        <v>0.29769059613332399</v>
      </c>
    </row>
    <row r="4859" spans="1:4" x14ac:dyDescent="0.3">
      <c r="A4859" s="117" t="s">
        <v>17618</v>
      </c>
      <c r="B4859" s="117" t="s">
        <v>17619</v>
      </c>
      <c r="C4859" s="117" t="s">
        <v>7869</v>
      </c>
      <c r="D4859" s="11">
        <v>0.29774234234128999</v>
      </c>
    </row>
    <row r="4860" spans="1:4" x14ac:dyDescent="0.3">
      <c r="A4860" s="117" t="s">
        <v>17620</v>
      </c>
      <c r="B4860" s="117" t="s">
        <v>17621</v>
      </c>
      <c r="C4860" s="117" t="s">
        <v>7869</v>
      </c>
      <c r="D4860" s="11">
        <v>0.29804988001428201</v>
      </c>
    </row>
    <row r="4861" spans="1:4" x14ac:dyDescent="0.3">
      <c r="A4861" s="117" t="s">
        <v>17622</v>
      </c>
      <c r="B4861" s="117" t="s">
        <v>17623</v>
      </c>
      <c r="C4861" s="117" t="s">
        <v>7869</v>
      </c>
      <c r="D4861" s="11">
        <v>0.29805228585370402</v>
      </c>
    </row>
    <row r="4862" spans="1:4" x14ac:dyDescent="0.3">
      <c r="A4862" s="117" t="s">
        <v>17624</v>
      </c>
      <c r="B4862" s="117" t="s">
        <v>17625</v>
      </c>
      <c r="C4862" s="117" t="s">
        <v>7869</v>
      </c>
      <c r="D4862" s="11">
        <v>0.29808065318319599</v>
      </c>
    </row>
    <row r="4863" spans="1:4" x14ac:dyDescent="0.3">
      <c r="A4863" s="117" t="s">
        <v>17626</v>
      </c>
      <c r="B4863" s="117" t="s">
        <v>17627</v>
      </c>
      <c r="C4863" s="117" t="s">
        <v>7869</v>
      </c>
      <c r="D4863" s="11">
        <v>0.29808135201978497</v>
      </c>
    </row>
    <row r="4864" spans="1:4" x14ac:dyDescent="0.3">
      <c r="A4864" s="117" t="s">
        <v>17628</v>
      </c>
      <c r="B4864" s="117" t="s">
        <v>17629</v>
      </c>
      <c r="C4864" s="117" t="s">
        <v>7869</v>
      </c>
      <c r="D4864" s="11">
        <v>0.29818356312675898</v>
      </c>
    </row>
    <row r="4865" spans="1:4" x14ac:dyDescent="0.3">
      <c r="A4865" s="117" t="s">
        <v>17630</v>
      </c>
      <c r="B4865" s="117" t="s">
        <v>17631</v>
      </c>
      <c r="C4865" s="117" t="s">
        <v>7869</v>
      </c>
      <c r="D4865" s="11">
        <v>0.29827671202549499</v>
      </c>
    </row>
    <row r="4866" spans="1:4" x14ac:dyDescent="0.3">
      <c r="A4866" s="117" t="s">
        <v>17632</v>
      </c>
      <c r="B4866" s="117" t="s">
        <v>17633</v>
      </c>
      <c r="C4866" s="117" t="s">
        <v>7869</v>
      </c>
      <c r="D4866" s="11">
        <v>0.29850213315617302</v>
      </c>
    </row>
    <row r="4867" spans="1:4" x14ac:dyDescent="0.3">
      <c r="A4867" s="117" t="s">
        <v>17634</v>
      </c>
      <c r="B4867" s="117" t="s">
        <v>17635</v>
      </c>
      <c r="C4867" s="117" t="s">
        <v>7869</v>
      </c>
      <c r="D4867" s="11">
        <v>0.298689793058798</v>
      </c>
    </row>
    <row r="4868" spans="1:4" x14ac:dyDescent="0.3">
      <c r="A4868" s="117" t="s">
        <v>17636</v>
      </c>
      <c r="B4868" s="117" t="s">
        <v>17637</v>
      </c>
      <c r="C4868" s="117" t="s">
        <v>7869</v>
      </c>
      <c r="D4868" s="11">
        <v>0.29870695531619801</v>
      </c>
    </row>
    <row r="4869" spans="1:4" x14ac:dyDescent="0.3">
      <c r="A4869" s="117" t="s">
        <v>17638</v>
      </c>
      <c r="B4869" s="117" t="s">
        <v>17639</v>
      </c>
      <c r="C4869" s="117" t="s">
        <v>7869</v>
      </c>
      <c r="D4869" s="11">
        <v>0.29872548302298302</v>
      </c>
    </row>
    <row r="4870" spans="1:4" x14ac:dyDescent="0.3">
      <c r="A4870" s="117" t="s">
        <v>17640</v>
      </c>
      <c r="B4870" s="117" t="s">
        <v>17640</v>
      </c>
      <c r="C4870" s="117" t="s">
        <v>7869</v>
      </c>
      <c r="D4870" s="11">
        <v>0.298965498971484</v>
      </c>
    </row>
    <row r="4871" spans="1:4" x14ac:dyDescent="0.3">
      <c r="A4871" s="117" t="s">
        <v>17641</v>
      </c>
      <c r="B4871" s="117" t="s">
        <v>17642</v>
      </c>
      <c r="C4871" s="117" t="s">
        <v>7869</v>
      </c>
      <c r="D4871" s="11">
        <v>0.29897518858363997</v>
      </c>
    </row>
    <row r="4872" spans="1:4" x14ac:dyDescent="0.3">
      <c r="A4872" s="117" t="s">
        <v>17643</v>
      </c>
      <c r="B4872" s="117" t="s">
        <v>17644</v>
      </c>
      <c r="C4872" s="117" t="s">
        <v>7869</v>
      </c>
      <c r="D4872" s="11">
        <v>0.29902240125329799</v>
      </c>
    </row>
    <row r="4873" spans="1:4" x14ac:dyDescent="0.3">
      <c r="A4873" s="117" t="s">
        <v>17645</v>
      </c>
      <c r="B4873" s="117" t="s">
        <v>17646</v>
      </c>
      <c r="C4873" s="117" t="s">
        <v>7869</v>
      </c>
      <c r="D4873" s="11">
        <v>0.29917850366702298</v>
      </c>
    </row>
    <row r="4874" spans="1:4" x14ac:dyDescent="0.3">
      <c r="A4874" s="117" t="s">
        <v>17647</v>
      </c>
      <c r="B4874" s="117" t="s">
        <v>17648</v>
      </c>
      <c r="C4874" s="117" t="s">
        <v>7869</v>
      </c>
      <c r="D4874" s="11">
        <v>0.29919286790649202</v>
      </c>
    </row>
    <row r="4875" spans="1:4" x14ac:dyDescent="0.3">
      <c r="A4875" s="117" t="s">
        <v>17649</v>
      </c>
      <c r="B4875" s="117" t="s">
        <v>17650</v>
      </c>
      <c r="C4875" s="117" t="s">
        <v>7869</v>
      </c>
      <c r="D4875" s="11">
        <v>0.29935295955063701</v>
      </c>
    </row>
    <row r="4876" spans="1:4" x14ac:dyDescent="0.3">
      <c r="A4876" s="117" t="s">
        <v>17651</v>
      </c>
      <c r="B4876" s="117" t="s">
        <v>17652</v>
      </c>
      <c r="C4876" s="117" t="s">
        <v>7869</v>
      </c>
      <c r="D4876" s="11">
        <v>0.29936991531040702</v>
      </c>
    </row>
    <row r="4877" spans="1:4" x14ac:dyDescent="0.3">
      <c r="A4877" s="117" t="s">
        <v>17653</v>
      </c>
      <c r="B4877" s="117" t="s">
        <v>17654</v>
      </c>
      <c r="C4877" s="117" t="s">
        <v>7869</v>
      </c>
      <c r="D4877" s="11">
        <v>0.29943399652188502</v>
      </c>
    </row>
    <row r="4878" spans="1:4" x14ac:dyDescent="0.3">
      <c r="A4878" s="117" t="s">
        <v>17655</v>
      </c>
      <c r="B4878" s="117" t="s">
        <v>17656</v>
      </c>
      <c r="C4878" s="117" t="s">
        <v>7869</v>
      </c>
      <c r="D4878" s="11">
        <v>0.29956384051047602</v>
      </c>
    </row>
    <row r="4879" spans="1:4" x14ac:dyDescent="0.3">
      <c r="A4879" s="117" t="s">
        <v>17657</v>
      </c>
      <c r="B4879" s="117" t="s">
        <v>17658</v>
      </c>
      <c r="C4879" s="117" t="s">
        <v>7869</v>
      </c>
      <c r="D4879" s="11">
        <v>0.29978405386928197</v>
      </c>
    </row>
    <row r="4880" spans="1:4" x14ac:dyDescent="0.3">
      <c r="A4880" s="117" t="s">
        <v>17659</v>
      </c>
      <c r="B4880" s="117" t="s">
        <v>17660</v>
      </c>
      <c r="C4880" s="117" t="s">
        <v>7869</v>
      </c>
      <c r="D4880" s="11">
        <v>0.29984090229520799</v>
      </c>
    </row>
    <row r="4881" spans="1:4" x14ac:dyDescent="0.3">
      <c r="A4881" s="117" t="s">
        <v>17661</v>
      </c>
      <c r="B4881" s="117" t="s">
        <v>17662</v>
      </c>
      <c r="C4881" s="117" t="s">
        <v>7869</v>
      </c>
      <c r="D4881" s="11">
        <v>0.29991345790780999</v>
      </c>
    </row>
    <row r="4882" spans="1:4" x14ac:dyDescent="0.3">
      <c r="A4882" s="117" t="s">
        <v>17663</v>
      </c>
      <c r="B4882" s="117" t="s">
        <v>17664</v>
      </c>
      <c r="C4882" s="117" t="s">
        <v>7869</v>
      </c>
      <c r="D4882" s="11">
        <v>0.299925618100019</v>
      </c>
    </row>
    <row r="4883" spans="1:4" x14ac:dyDescent="0.3">
      <c r="A4883" s="117" t="s">
        <v>17665</v>
      </c>
      <c r="B4883" s="117" t="s">
        <v>17666</v>
      </c>
      <c r="C4883" s="117" t="s">
        <v>7869</v>
      </c>
      <c r="D4883" s="11">
        <v>0.29995353028531802</v>
      </c>
    </row>
    <row r="4884" spans="1:4" x14ac:dyDescent="0.3">
      <c r="A4884" s="117" t="s">
        <v>17667</v>
      </c>
      <c r="B4884" s="117" t="s">
        <v>17668</v>
      </c>
      <c r="C4884" s="117" t="s">
        <v>7869</v>
      </c>
      <c r="D4884" s="11">
        <v>0.30005220682440698</v>
      </c>
    </row>
    <row r="4885" spans="1:4" x14ac:dyDescent="0.3">
      <c r="A4885" s="117" t="s">
        <v>17669</v>
      </c>
      <c r="B4885" s="117" t="s">
        <v>17670</v>
      </c>
      <c r="C4885" s="117" t="s">
        <v>7869</v>
      </c>
      <c r="D4885" s="11">
        <v>0.30035891484055699</v>
      </c>
    </row>
    <row r="4886" spans="1:4" x14ac:dyDescent="0.3">
      <c r="A4886" s="117" t="s">
        <v>17671</v>
      </c>
      <c r="B4886" s="117" t="s">
        <v>17672</v>
      </c>
      <c r="C4886" s="117" t="s">
        <v>7869</v>
      </c>
      <c r="D4886" s="11">
        <v>0.30036055114814297</v>
      </c>
    </row>
    <row r="4887" spans="1:4" x14ac:dyDescent="0.3">
      <c r="A4887" s="117" t="s">
        <v>17673</v>
      </c>
      <c r="B4887" s="117" t="s">
        <v>17674</v>
      </c>
      <c r="C4887" s="117" t="s">
        <v>7869</v>
      </c>
      <c r="D4887" s="11">
        <v>0.300372404581012</v>
      </c>
    </row>
    <row r="4888" spans="1:4" x14ac:dyDescent="0.3">
      <c r="A4888" s="117" t="s">
        <v>17675</v>
      </c>
      <c r="B4888" s="117" t="s">
        <v>17676</v>
      </c>
      <c r="C4888" s="117" t="s">
        <v>7869</v>
      </c>
      <c r="D4888" s="11">
        <v>0.30041832926638801</v>
      </c>
    </row>
    <row r="4889" spans="1:4" x14ac:dyDescent="0.3">
      <c r="A4889" s="117" t="s">
        <v>17677</v>
      </c>
      <c r="B4889" s="117" t="s">
        <v>17678</v>
      </c>
      <c r="C4889" s="117" t="s">
        <v>7869</v>
      </c>
      <c r="D4889" s="11">
        <v>0.30066475097414003</v>
      </c>
    </row>
    <row r="4890" spans="1:4" x14ac:dyDescent="0.3">
      <c r="A4890" s="117" t="s">
        <v>17679</v>
      </c>
      <c r="B4890" s="117" t="s">
        <v>17680</v>
      </c>
      <c r="C4890" s="117" t="s">
        <v>7869</v>
      </c>
      <c r="D4890" s="11">
        <v>0.30094516502706298</v>
      </c>
    </row>
    <row r="4891" spans="1:4" x14ac:dyDescent="0.3">
      <c r="A4891" s="117" t="s">
        <v>17681</v>
      </c>
      <c r="B4891" s="117" t="s">
        <v>17682</v>
      </c>
      <c r="C4891" s="117" t="s">
        <v>7869</v>
      </c>
      <c r="D4891" s="11">
        <v>0.30094997725123901</v>
      </c>
    </row>
    <row r="4892" spans="1:4" x14ac:dyDescent="0.3">
      <c r="A4892" s="117" t="s">
        <v>17683</v>
      </c>
      <c r="B4892" s="117" t="s">
        <v>17684</v>
      </c>
      <c r="C4892" s="117" t="s">
        <v>7869</v>
      </c>
      <c r="D4892" s="11">
        <v>0.30097459357393302</v>
      </c>
    </row>
    <row r="4893" spans="1:4" x14ac:dyDescent="0.3">
      <c r="A4893" s="117" t="s">
        <v>17685</v>
      </c>
      <c r="B4893" s="117" t="s">
        <v>17686</v>
      </c>
      <c r="C4893" s="117" t="s">
        <v>7869</v>
      </c>
      <c r="D4893" s="11">
        <v>0.30106838207529302</v>
      </c>
    </row>
    <row r="4894" spans="1:4" x14ac:dyDescent="0.3">
      <c r="A4894" s="117" t="s">
        <v>17687</v>
      </c>
      <c r="B4894" s="117" t="s">
        <v>17688</v>
      </c>
      <c r="C4894" s="117" t="s">
        <v>7869</v>
      </c>
      <c r="D4894" s="11">
        <v>0.30112567595734302</v>
      </c>
    </row>
    <row r="4895" spans="1:4" x14ac:dyDescent="0.3">
      <c r="A4895" s="117" t="s">
        <v>17689</v>
      </c>
      <c r="B4895" s="117" t="s">
        <v>17690</v>
      </c>
      <c r="C4895" s="117" t="s">
        <v>7869</v>
      </c>
      <c r="D4895" s="11">
        <v>0.30112567595734302</v>
      </c>
    </row>
    <row r="4896" spans="1:4" x14ac:dyDescent="0.3">
      <c r="A4896" s="117" t="s">
        <v>17691</v>
      </c>
      <c r="B4896" s="117" t="s">
        <v>17692</v>
      </c>
      <c r="C4896" s="117" t="s">
        <v>7869</v>
      </c>
      <c r="D4896" s="11">
        <v>0.30129886873824302</v>
      </c>
    </row>
    <row r="4897" spans="1:4" x14ac:dyDescent="0.3">
      <c r="A4897" s="117" t="s">
        <v>17693</v>
      </c>
      <c r="B4897" s="117" t="s">
        <v>17694</v>
      </c>
      <c r="C4897" s="117" t="s">
        <v>7869</v>
      </c>
      <c r="D4897" s="11">
        <v>0.30144007644291598</v>
      </c>
    </row>
    <row r="4898" spans="1:4" x14ac:dyDescent="0.3">
      <c r="A4898" s="117" t="s">
        <v>17695</v>
      </c>
      <c r="B4898" s="117" t="s">
        <v>17696</v>
      </c>
      <c r="C4898" s="117" t="s">
        <v>7869</v>
      </c>
      <c r="D4898" s="11">
        <v>0.30149793802772601</v>
      </c>
    </row>
    <row r="4899" spans="1:4" x14ac:dyDescent="0.3">
      <c r="A4899" s="117" t="s">
        <v>17697</v>
      </c>
      <c r="B4899" s="117" t="s">
        <v>17698</v>
      </c>
      <c r="C4899" s="117" t="s">
        <v>7869</v>
      </c>
      <c r="D4899" s="11">
        <v>0.30151776798478203</v>
      </c>
    </row>
    <row r="4900" spans="1:4" x14ac:dyDescent="0.3">
      <c r="A4900" s="117" t="s">
        <v>17699</v>
      </c>
      <c r="B4900" s="117" t="s">
        <v>17700</v>
      </c>
      <c r="C4900" s="117" t="s">
        <v>7869</v>
      </c>
      <c r="D4900" s="11">
        <v>0.30152434516000698</v>
      </c>
    </row>
    <row r="4901" spans="1:4" x14ac:dyDescent="0.3">
      <c r="A4901" s="117" t="s">
        <v>17701</v>
      </c>
      <c r="B4901" s="117" t="s">
        <v>17702</v>
      </c>
      <c r="C4901" s="117" t="s">
        <v>7869</v>
      </c>
      <c r="D4901" s="11">
        <v>0.30161386605461898</v>
      </c>
    </row>
    <row r="4902" spans="1:4" x14ac:dyDescent="0.3">
      <c r="A4902" s="117" t="s">
        <v>17703</v>
      </c>
      <c r="B4902" s="117" t="s">
        <v>17704</v>
      </c>
      <c r="C4902" s="117" t="s">
        <v>7869</v>
      </c>
      <c r="D4902" s="11">
        <v>0.30163362140034</v>
      </c>
    </row>
    <row r="4903" spans="1:4" x14ac:dyDescent="0.3">
      <c r="A4903" s="117" t="s">
        <v>17705</v>
      </c>
      <c r="B4903" s="117" t="s">
        <v>17706</v>
      </c>
      <c r="C4903" s="117" t="s">
        <v>7869</v>
      </c>
      <c r="D4903" s="11">
        <v>0.30217899640891399</v>
      </c>
    </row>
    <row r="4904" spans="1:4" x14ac:dyDescent="0.3">
      <c r="A4904" s="117" t="s">
        <v>17707</v>
      </c>
      <c r="B4904" s="117" t="s">
        <v>17708</v>
      </c>
      <c r="C4904" s="117" t="s">
        <v>7869</v>
      </c>
      <c r="D4904" s="11">
        <v>0.302305803532881</v>
      </c>
    </row>
    <row r="4905" spans="1:4" x14ac:dyDescent="0.3">
      <c r="A4905" s="117" t="s">
        <v>17709</v>
      </c>
      <c r="B4905" s="117" t="s">
        <v>17710</v>
      </c>
      <c r="C4905" s="117" t="s">
        <v>7869</v>
      </c>
      <c r="D4905" s="11">
        <v>0.30232461193246901</v>
      </c>
    </row>
    <row r="4906" spans="1:4" x14ac:dyDescent="0.3">
      <c r="A4906" s="117" t="s">
        <v>17711</v>
      </c>
      <c r="B4906" s="117" t="s">
        <v>17712</v>
      </c>
      <c r="C4906" s="117" t="s">
        <v>7869</v>
      </c>
      <c r="D4906" s="11">
        <v>0.30232805202639301</v>
      </c>
    </row>
    <row r="4907" spans="1:4" x14ac:dyDescent="0.3">
      <c r="A4907" s="117" t="s">
        <v>17713</v>
      </c>
      <c r="B4907" s="117" t="s">
        <v>17714</v>
      </c>
      <c r="C4907" s="117" t="s">
        <v>7869</v>
      </c>
      <c r="D4907" s="11">
        <v>0.30233428525518002</v>
      </c>
    </row>
    <row r="4908" spans="1:4" x14ac:dyDescent="0.3">
      <c r="A4908" s="117" t="s">
        <v>17715</v>
      </c>
      <c r="B4908" s="117" t="s">
        <v>17716</v>
      </c>
      <c r="C4908" s="117" t="s">
        <v>7869</v>
      </c>
      <c r="D4908" s="11">
        <v>0.30236080606650501</v>
      </c>
    </row>
    <row r="4909" spans="1:4" x14ac:dyDescent="0.3">
      <c r="A4909" s="117" t="s">
        <v>17717</v>
      </c>
      <c r="B4909" s="117" t="s">
        <v>17718</v>
      </c>
      <c r="C4909" s="117" t="s">
        <v>7869</v>
      </c>
      <c r="D4909" s="11">
        <v>0.30238049206513401</v>
      </c>
    </row>
    <row r="4910" spans="1:4" x14ac:dyDescent="0.3">
      <c r="A4910" s="117" t="s">
        <v>17719</v>
      </c>
      <c r="B4910" s="117" t="s">
        <v>17720</v>
      </c>
      <c r="C4910" s="117" t="s">
        <v>7869</v>
      </c>
      <c r="D4910" s="11">
        <v>0.30238049206513401</v>
      </c>
    </row>
    <row r="4911" spans="1:4" x14ac:dyDescent="0.3">
      <c r="A4911" s="117" t="s">
        <v>17721</v>
      </c>
      <c r="B4911" s="117" t="s">
        <v>17721</v>
      </c>
      <c r="C4911" s="117" t="s">
        <v>7869</v>
      </c>
      <c r="D4911" s="11">
        <v>0.30248995133495798</v>
      </c>
    </row>
    <row r="4912" spans="1:4" x14ac:dyDescent="0.3">
      <c r="A4912" s="117" t="s">
        <v>17722</v>
      </c>
      <c r="B4912" s="117" t="s">
        <v>17723</v>
      </c>
      <c r="C4912" s="117" t="s">
        <v>7869</v>
      </c>
      <c r="D4912" s="11">
        <v>0.30253631412878002</v>
      </c>
    </row>
    <row r="4913" spans="1:4" x14ac:dyDescent="0.3">
      <c r="A4913" s="117" t="s">
        <v>17724</v>
      </c>
      <c r="B4913" s="117" t="s">
        <v>17725</v>
      </c>
      <c r="C4913" s="117" t="s">
        <v>7869</v>
      </c>
      <c r="D4913" s="11">
        <v>0.30267040466969403</v>
      </c>
    </row>
    <row r="4914" spans="1:4" x14ac:dyDescent="0.3">
      <c r="A4914" s="117" t="s">
        <v>17726</v>
      </c>
      <c r="B4914" s="117" t="s">
        <v>17727</v>
      </c>
      <c r="C4914" s="117" t="s">
        <v>7869</v>
      </c>
      <c r="D4914" s="11">
        <v>0.302722967012511</v>
      </c>
    </row>
    <row r="4915" spans="1:4" x14ac:dyDescent="0.3">
      <c r="A4915" s="117" t="s">
        <v>17728</v>
      </c>
      <c r="B4915" s="117" t="s">
        <v>17729</v>
      </c>
      <c r="C4915" s="117" t="s">
        <v>7869</v>
      </c>
      <c r="D4915" s="11">
        <v>0.302764667267794</v>
      </c>
    </row>
    <row r="4916" spans="1:4" x14ac:dyDescent="0.3">
      <c r="A4916" s="117" t="s">
        <v>17730</v>
      </c>
      <c r="B4916" s="117" t="s">
        <v>17731</v>
      </c>
      <c r="C4916" s="117" t="s">
        <v>7869</v>
      </c>
      <c r="D4916" s="11">
        <v>0.302764667267794</v>
      </c>
    </row>
    <row r="4917" spans="1:4" x14ac:dyDescent="0.3">
      <c r="A4917" s="117" t="s">
        <v>17732</v>
      </c>
      <c r="B4917" s="117" t="s">
        <v>17733</v>
      </c>
      <c r="C4917" s="117" t="s">
        <v>7869</v>
      </c>
      <c r="D4917" s="11">
        <v>0.30277110824886999</v>
      </c>
    </row>
    <row r="4918" spans="1:4" x14ac:dyDescent="0.3">
      <c r="A4918" s="117" t="s">
        <v>17734</v>
      </c>
      <c r="B4918" s="117" t="s">
        <v>17735</v>
      </c>
      <c r="C4918" s="117" t="s">
        <v>7869</v>
      </c>
      <c r="D4918" s="11">
        <v>0.30283614128192499</v>
      </c>
    </row>
    <row r="4919" spans="1:4" x14ac:dyDescent="0.3">
      <c r="A4919" s="117" t="s">
        <v>17736</v>
      </c>
      <c r="B4919" s="117" t="s">
        <v>17737</v>
      </c>
      <c r="C4919" s="117" t="s">
        <v>7869</v>
      </c>
      <c r="D4919" s="11">
        <v>0.30286570741114699</v>
      </c>
    </row>
    <row r="4920" spans="1:4" x14ac:dyDescent="0.3">
      <c r="A4920" s="117" t="s">
        <v>17738</v>
      </c>
      <c r="B4920" s="117" t="s">
        <v>17739</v>
      </c>
      <c r="C4920" s="117" t="s">
        <v>7869</v>
      </c>
      <c r="D4920" s="11">
        <v>0.30288432367158502</v>
      </c>
    </row>
    <row r="4921" spans="1:4" x14ac:dyDescent="0.3">
      <c r="A4921" s="117" t="s">
        <v>17740</v>
      </c>
      <c r="B4921" s="117" t="s">
        <v>17741</v>
      </c>
      <c r="C4921" s="117" t="s">
        <v>7869</v>
      </c>
      <c r="D4921" s="11">
        <v>0.30289130618084598</v>
      </c>
    </row>
    <row r="4922" spans="1:4" x14ac:dyDescent="0.3">
      <c r="A4922" s="117" t="s">
        <v>17742</v>
      </c>
      <c r="B4922" s="117" t="s">
        <v>17743</v>
      </c>
      <c r="C4922" s="117" t="s">
        <v>7869</v>
      </c>
      <c r="D4922" s="11">
        <v>0.30289206099591298</v>
      </c>
    </row>
    <row r="4923" spans="1:4" x14ac:dyDescent="0.3">
      <c r="A4923" s="117" t="s">
        <v>17744</v>
      </c>
      <c r="B4923" s="117" t="s">
        <v>17745</v>
      </c>
      <c r="C4923" s="117" t="s">
        <v>7869</v>
      </c>
      <c r="D4923" s="11">
        <v>0.30290026904927803</v>
      </c>
    </row>
    <row r="4924" spans="1:4" x14ac:dyDescent="0.3">
      <c r="A4924" s="117" t="s">
        <v>17746</v>
      </c>
      <c r="B4924" s="117" t="s">
        <v>17747</v>
      </c>
      <c r="C4924" s="117" t="s">
        <v>7869</v>
      </c>
      <c r="D4924" s="11">
        <v>0.303025662271171</v>
      </c>
    </row>
    <row r="4925" spans="1:4" x14ac:dyDescent="0.3">
      <c r="A4925" s="117" t="s">
        <v>17748</v>
      </c>
      <c r="B4925" s="117" t="s">
        <v>17749</v>
      </c>
      <c r="C4925" s="117" t="s">
        <v>7869</v>
      </c>
      <c r="D4925" s="11">
        <v>0.30304189099185602</v>
      </c>
    </row>
    <row r="4926" spans="1:4" x14ac:dyDescent="0.3">
      <c r="A4926" s="117" t="s">
        <v>17750</v>
      </c>
      <c r="B4926" s="117" t="s">
        <v>17751</v>
      </c>
      <c r="C4926" s="117" t="s">
        <v>7869</v>
      </c>
      <c r="D4926" s="11">
        <v>0.303144628997983</v>
      </c>
    </row>
    <row r="4927" spans="1:4" x14ac:dyDescent="0.3">
      <c r="A4927" s="117" t="s">
        <v>17752</v>
      </c>
      <c r="B4927" s="117" t="s">
        <v>17753</v>
      </c>
      <c r="C4927" s="117" t="s">
        <v>7869</v>
      </c>
      <c r="D4927" s="11">
        <v>0.30321700005213498</v>
      </c>
    </row>
    <row r="4928" spans="1:4" x14ac:dyDescent="0.3">
      <c r="A4928" s="117" t="s">
        <v>17754</v>
      </c>
      <c r="B4928" s="117" t="s">
        <v>17755</v>
      </c>
      <c r="C4928" s="117" t="s">
        <v>7869</v>
      </c>
      <c r="D4928" s="11">
        <v>0.30323769724217797</v>
      </c>
    </row>
    <row r="4929" spans="1:4" x14ac:dyDescent="0.3">
      <c r="A4929" s="117" t="s">
        <v>17756</v>
      </c>
      <c r="B4929" s="117" t="s">
        <v>17757</v>
      </c>
      <c r="C4929" s="117" t="s">
        <v>7869</v>
      </c>
      <c r="D4929" s="11">
        <v>0.30330372724358601</v>
      </c>
    </row>
    <row r="4930" spans="1:4" x14ac:dyDescent="0.3">
      <c r="A4930" s="117" t="s">
        <v>17758</v>
      </c>
      <c r="B4930" s="117" t="s">
        <v>17759</v>
      </c>
      <c r="C4930" s="117" t="s">
        <v>7869</v>
      </c>
      <c r="D4930" s="11">
        <v>0.30343724453036203</v>
      </c>
    </row>
    <row r="4931" spans="1:4" x14ac:dyDescent="0.3">
      <c r="A4931" s="117" t="s">
        <v>17760</v>
      </c>
      <c r="B4931" s="117" t="s">
        <v>17760</v>
      </c>
      <c r="C4931" s="117" t="s">
        <v>7869</v>
      </c>
      <c r="D4931" s="11">
        <v>0.30360023147059101</v>
      </c>
    </row>
    <row r="4932" spans="1:4" x14ac:dyDescent="0.3">
      <c r="A4932" s="117" t="s">
        <v>17761</v>
      </c>
      <c r="B4932" s="117" t="s">
        <v>17762</v>
      </c>
      <c r="C4932" s="117" t="s">
        <v>7869</v>
      </c>
      <c r="D4932" s="11">
        <v>0.30371912057084299</v>
      </c>
    </row>
    <row r="4933" spans="1:4" x14ac:dyDescent="0.3">
      <c r="A4933" s="117" t="s">
        <v>17763</v>
      </c>
      <c r="B4933" s="117" t="s">
        <v>17764</v>
      </c>
      <c r="C4933" s="117" t="s">
        <v>7869</v>
      </c>
      <c r="D4933" s="11">
        <v>0.30387015070907297</v>
      </c>
    </row>
    <row r="4934" spans="1:4" x14ac:dyDescent="0.3">
      <c r="A4934" s="117" t="s">
        <v>17765</v>
      </c>
      <c r="B4934" s="117" t="s">
        <v>17766</v>
      </c>
      <c r="C4934" s="117" t="s">
        <v>7869</v>
      </c>
      <c r="D4934" s="11">
        <v>0.303889274467877</v>
      </c>
    </row>
    <row r="4935" spans="1:4" x14ac:dyDescent="0.3">
      <c r="A4935" s="117" t="s">
        <v>17767</v>
      </c>
      <c r="B4935" s="117" t="s">
        <v>17768</v>
      </c>
      <c r="C4935" s="117" t="s">
        <v>7869</v>
      </c>
      <c r="D4935" s="11">
        <v>0.30406445717332498</v>
      </c>
    </row>
    <row r="4936" spans="1:4" x14ac:dyDescent="0.3">
      <c r="A4936" s="117" t="s">
        <v>17769</v>
      </c>
      <c r="B4936" s="117" t="s">
        <v>17770</v>
      </c>
      <c r="C4936" s="117" t="s">
        <v>7869</v>
      </c>
      <c r="D4936" s="11">
        <v>0.30458449803488502</v>
      </c>
    </row>
    <row r="4937" spans="1:4" x14ac:dyDescent="0.3">
      <c r="A4937" s="117" t="s">
        <v>17771</v>
      </c>
      <c r="B4937" s="117" t="s">
        <v>17772</v>
      </c>
      <c r="C4937" s="117" t="s">
        <v>7869</v>
      </c>
      <c r="D4937" s="11">
        <v>0.30462071281521202</v>
      </c>
    </row>
    <row r="4938" spans="1:4" x14ac:dyDescent="0.3">
      <c r="A4938" s="117" t="s">
        <v>17773</v>
      </c>
      <c r="B4938" s="117" t="s">
        <v>17774</v>
      </c>
      <c r="C4938" s="117" t="s">
        <v>7869</v>
      </c>
      <c r="D4938" s="11">
        <v>0.30462775779037699</v>
      </c>
    </row>
    <row r="4939" spans="1:4" x14ac:dyDescent="0.3">
      <c r="A4939" s="117" t="s">
        <v>17775</v>
      </c>
      <c r="B4939" s="117" t="s">
        <v>17776</v>
      </c>
      <c r="C4939" s="117" t="s">
        <v>7869</v>
      </c>
      <c r="D4939" s="11">
        <v>0.30464498277026397</v>
      </c>
    </row>
    <row r="4940" spans="1:4" x14ac:dyDescent="0.3">
      <c r="A4940" s="117" t="s">
        <v>17777</v>
      </c>
      <c r="B4940" s="117" t="s">
        <v>17778</v>
      </c>
      <c r="C4940" s="117" t="s">
        <v>7869</v>
      </c>
      <c r="D4940" s="11">
        <v>0.30466458983921302</v>
      </c>
    </row>
    <row r="4941" spans="1:4" x14ac:dyDescent="0.3">
      <c r="A4941" s="117" t="s">
        <v>17779</v>
      </c>
      <c r="B4941" s="117" t="s">
        <v>17780</v>
      </c>
      <c r="C4941" s="117" t="s">
        <v>7869</v>
      </c>
      <c r="D4941" s="11">
        <v>0.30467361849806801</v>
      </c>
    </row>
    <row r="4942" spans="1:4" x14ac:dyDescent="0.3">
      <c r="A4942" s="117" t="s">
        <v>17781</v>
      </c>
      <c r="B4942" s="117" t="s">
        <v>17782</v>
      </c>
      <c r="C4942" s="117" t="s">
        <v>7869</v>
      </c>
      <c r="D4942" s="11">
        <v>0.30467361849806801</v>
      </c>
    </row>
    <row r="4943" spans="1:4" x14ac:dyDescent="0.3">
      <c r="A4943" s="117" t="s">
        <v>17783</v>
      </c>
      <c r="B4943" s="117" t="s">
        <v>17784</v>
      </c>
      <c r="C4943" s="117" t="s">
        <v>7869</v>
      </c>
      <c r="D4943" s="11">
        <v>0.304688985546958</v>
      </c>
    </row>
    <row r="4944" spans="1:4" x14ac:dyDescent="0.3">
      <c r="A4944" s="117" t="s">
        <v>17785</v>
      </c>
      <c r="B4944" s="117" t="s">
        <v>17786</v>
      </c>
      <c r="C4944" s="117" t="s">
        <v>7869</v>
      </c>
      <c r="D4944" s="11">
        <v>0.30473863732871298</v>
      </c>
    </row>
    <row r="4945" spans="1:4" x14ac:dyDescent="0.3">
      <c r="A4945" s="117" t="s">
        <v>17787</v>
      </c>
      <c r="B4945" s="117" t="s">
        <v>17788</v>
      </c>
      <c r="C4945" s="117" t="s">
        <v>7869</v>
      </c>
      <c r="D4945" s="11">
        <v>0.30485634953639101</v>
      </c>
    </row>
    <row r="4946" spans="1:4" x14ac:dyDescent="0.3">
      <c r="A4946" s="117" t="s">
        <v>17789</v>
      </c>
      <c r="B4946" s="117" t="s">
        <v>17790</v>
      </c>
      <c r="C4946" s="117" t="s">
        <v>7869</v>
      </c>
      <c r="D4946" s="11">
        <v>0.30498091718306702</v>
      </c>
    </row>
    <row r="4947" spans="1:4" x14ac:dyDescent="0.3">
      <c r="A4947" s="117" t="s">
        <v>17791</v>
      </c>
      <c r="B4947" s="117" t="s">
        <v>17792</v>
      </c>
      <c r="C4947" s="117" t="s">
        <v>7869</v>
      </c>
      <c r="D4947" s="11">
        <v>0.30520374254242399</v>
      </c>
    </row>
    <row r="4948" spans="1:4" x14ac:dyDescent="0.3">
      <c r="A4948" s="117" t="s">
        <v>17793</v>
      </c>
      <c r="B4948" s="117" t="s">
        <v>17794</v>
      </c>
      <c r="C4948" s="117" t="s">
        <v>7869</v>
      </c>
      <c r="D4948" s="11">
        <v>0.305253728845721</v>
      </c>
    </row>
    <row r="4949" spans="1:4" x14ac:dyDescent="0.3">
      <c r="A4949" s="117" t="s">
        <v>17795</v>
      </c>
      <c r="B4949" s="117" t="s">
        <v>17794</v>
      </c>
      <c r="C4949" s="117" t="s">
        <v>7869</v>
      </c>
      <c r="D4949" s="11">
        <v>0.305253728845721</v>
      </c>
    </row>
    <row r="4950" spans="1:4" x14ac:dyDescent="0.3">
      <c r="A4950" s="117" t="s">
        <v>17796</v>
      </c>
      <c r="B4950" s="117" t="s">
        <v>17794</v>
      </c>
      <c r="C4950" s="117" t="s">
        <v>7869</v>
      </c>
      <c r="D4950" s="11">
        <v>0.305253728845721</v>
      </c>
    </row>
    <row r="4951" spans="1:4" x14ac:dyDescent="0.3">
      <c r="A4951" s="117" t="s">
        <v>17797</v>
      </c>
      <c r="B4951" s="117" t="s">
        <v>17798</v>
      </c>
      <c r="C4951" s="117" t="s">
        <v>7869</v>
      </c>
      <c r="D4951" s="11">
        <v>0.30528567977897297</v>
      </c>
    </row>
    <row r="4952" spans="1:4" x14ac:dyDescent="0.3">
      <c r="A4952" s="117" t="s">
        <v>17799</v>
      </c>
      <c r="B4952" s="117" t="s">
        <v>17800</v>
      </c>
      <c r="C4952" s="117" t="s">
        <v>7869</v>
      </c>
      <c r="D4952" s="11">
        <v>0.30529219272085101</v>
      </c>
    </row>
    <row r="4953" spans="1:4" x14ac:dyDescent="0.3">
      <c r="A4953" s="117" t="s">
        <v>17801</v>
      </c>
      <c r="B4953" s="117" t="s">
        <v>17802</v>
      </c>
      <c r="C4953" s="117" t="s">
        <v>7869</v>
      </c>
      <c r="D4953" s="11">
        <v>0.30545157886209301</v>
      </c>
    </row>
    <row r="4954" spans="1:4" x14ac:dyDescent="0.3">
      <c r="A4954" s="117" t="s">
        <v>17803</v>
      </c>
      <c r="B4954" s="117" t="s">
        <v>17804</v>
      </c>
      <c r="C4954" s="117" t="s">
        <v>7869</v>
      </c>
      <c r="D4954" s="11">
        <v>0.30590767492944498</v>
      </c>
    </row>
    <row r="4955" spans="1:4" x14ac:dyDescent="0.3">
      <c r="A4955" s="117" t="s">
        <v>17805</v>
      </c>
      <c r="B4955" s="117" t="s">
        <v>17806</v>
      </c>
      <c r="C4955" s="117" t="s">
        <v>7869</v>
      </c>
      <c r="D4955" s="11">
        <v>0.30597418092634898</v>
      </c>
    </row>
    <row r="4956" spans="1:4" x14ac:dyDescent="0.3">
      <c r="A4956" s="117" t="s">
        <v>17807</v>
      </c>
      <c r="B4956" s="117" t="s">
        <v>17808</v>
      </c>
      <c r="C4956" s="117" t="s">
        <v>7869</v>
      </c>
      <c r="D4956" s="11">
        <v>0.306026875006574</v>
      </c>
    </row>
    <row r="4957" spans="1:4" x14ac:dyDescent="0.3">
      <c r="A4957" s="117" t="s">
        <v>17809</v>
      </c>
      <c r="B4957" s="117" t="s">
        <v>17809</v>
      </c>
      <c r="C4957" s="117" t="s">
        <v>7869</v>
      </c>
      <c r="D4957" s="11">
        <v>0.306038550855526</v>
      </c>
    </row>
    <row r="4958" spans="1:4" x14ac:dyDescent="0.3">
      <c r="A4958" s="117" t="s">
        <v>17810</v>
      </c>
      <c r="B4958" s="117" t="s">
        <v>17810</v>
      </c>
      <c r="C4958" s="117" t="s">
        <v>7869</v>
      </c>
      <c r="D4958" s="11">
        <v>0.306038550855526</v>
      </c>
    </row>
    <row r="4959" spans="1:4" x14ac:dyDescent="0.3">
      <c r="A4959" s="117" t="s">
        <v>17811</v>
      </c>
      <c r="B4959" s="117" t="s">
        <v>17812</v>
      </c>
      <c r="C4959" s="117" t="s">
        <v>7869</v>
      </c>
      <c r="D4959" s="11">
        <v>0.30608688522440702</v>
      </c>
    </row>
    <row r="4960" spans="1:4" x14ac:dyDescent="0.3">
      <c r="A4960" s="117" t="s">
        <v>17813</v>
      </c>
      <c r="B4960" s="117" t="s">
        <v>17814</v>
      </c>
      <c r="C4960" s="117" t="s">
        <v>7869</v>
      </c>
      <c r="D4960" s="11">
        <v>0.306119142791969</v>
      </c>
    </row>
    <row r="4961" spans="1:4" x14ac:dyDescent="0.3">
      <c r="A4961" s="117" t="s">
        <v>17815</v>
      </c>
      <c r="B4961" s="117" t="s">
        <v>17816</v>
      </c>
      <c r="C4961" s="117" t="s">
        <v>7869</v>
      </c>
      <c r="D4961" s="11">
        <v>0.306536498827232</v>
      </c>
    </row>
    <row r="4962" spans="1:4" x14ac:dyDescent="0.3">
      <c r="A4962" s="117" t="s">
        <v>17817</v>
      </c>
      <c r="B4962" s="117" t="s">
        <v>17818</v>
      </c>
      <c r="C4962" s="117" t="s">
        <v>7869</v>
      </c>
      <c r="D4962" s="11">
        <v>0.306656763957115</v>
      </c>
    </row>
    <row r="4963" spans="1:4" x14ac:dyDescent="0.3">
      <c r="A4963" s="117" t="s">
        <v>17819</v>
      </c>
      <c r="B4963" s="117" t="s">
        <v>17820</v>
      </c>
      <c r="C4963" s="117" t="s">
        <v>7869</v>
      </c>
      <c r="D4963" s="11">
        <v>0.30669952246073701</v>
      </c>
    </row>
    <row r="4964" spans="1:4" x14ac:dyDescent="0.3">
      <c r="A4964" s="117" t="s">
        <v>17821</v>
      </c>
      <c r="B4964" s="117" t="s">
        <v>17822</v>
      </c>
      <c r="C4964" s="117" t="s">
        <v>7869</v>
      </c>
      <c r="D4964" s="11">
        <v>0.30703188344854099</v>
      </c>
    </row>
    <row r="4965" spans="1:4" x14ac:dyDescent="0.3">
      <c r="A4965" s="117" t="s">
        <v>17823</v>
      </c>
      <c r="B4965" s="117" t="s">
        <v>17824</v>
      </c>
      <c r="C4965" s="117" t="s">
        <v>7869</v>
      </c>
      <c r="D4965" s="11">
        <v>0.307154137340861</v>
      </c>
    </row>
    <row r="4966" spans="1:4" x14ac:dyDescent="0.3">
      <c r="A4966" s="117" t="s">
        <v>17825</v>
      </c>
      <c r="B4966" s="117" t="s">
        <v>17826</v>
      </c>
      <c r="C4966" s="117" t="s">
        <v>7869</v>
      </c>
      <c r="D4966" s="11">
        <v>0.30723398723635298</v>
      </c>
    </row>
    <row r="4967" spans="1:4" x14ac:dyDescent="0.3">
      <c r="A4967" s="117" t="s">
        <v>17827</v>
      </c>
      <c r="B4967" s="117" t="s">
        <v>17828</v>
      </c>
      <c r="C4967" s="117" t="s">
        <v>7869</v>
      </c>
      <c r="D4967" s="11">
        <v>0.30731949947785803</v>
      </c>
    </row>
    <row r="4968" spans="1:4" x14ac:dyDescent="0.3">
      <c r="A4968" s="117" t="s">
        <v>17829</v>
      </c>
      <c r="B4968" s="117" t="s">
        <v>17830</v>
      </c>
      <c r="C4968" s="117" t="s">
        <v>7869</v>
      </c>
      <c r="D4968" s="11">
        <v>0.307509251500449</v>
      </c>
    </row>
    <row r="4969" spans="1:4" x14ac:dyDescent="0.3">
      <c r="A4969" s="117" t="s">
        <v>17831</v>
      </c>
      <c r="B4969" s="117" t="s">
        <v>17832</v>
      </c>
      <c r="C4969" s="117" t="s">
        <v>7869</v>
      </c>
      <c r="D4969" s="11">
        <v>0.30757047959866302</v>
      </c>
    </row>
    <row r="4970" spans="1:4" x14ac:dyDescent="0.3">
      <c r="A4970" s="117" t="s">
        <v>17833</v>
      </c>
      <c r="B4970" s="117" t="s">
        <v>17834</v>
      </c>
      <c r="C4970" s="117" t="s">
        <v>7869</v>
      </c>
      <c r="D4970" s="11">
        <v>0.30759594237958898</v>
      </c>
    </row>
    <row r="4971" spans="1:4" x14ac:dyDescent="0.3">
      <c r="A4971" s="117" t="s">
        <v>17835</v>
      </c>
      <c r="B4971" s="117" t="s">
        <v>17836</v>
      </c>
      <c r="C4971" s="117" t="s">
        <v>7869</v>
      </c>
      <c r="D4971" s="11">
        <v>0.30761402939371901</v>
      </c>
    </row>
    <row r="4972" spans="1:4" x14ac:dyDescent="0.3">
      <c r="A4972" s="117" t="s">
        <v>17837</v>
      </c>
      <c r="B4972" s="117" t="s">
        <v>17838</v>
      </c>
      <c r="C4972" s="117" t="s">
        <v>7869</v>
      </c>
      <c r="D4972" s="11">
        <v>0.30763167599958602</v>
      </c>
    </row>
    <row r="4973" spans="1:4" x14ac:dyDescent="0.3">
      <c r="A4973" s="117" t="s">
        <v>17839</v>
      </c>
      <c r="B4973" s="117" t="s">
        <v>17840</v>
      </c>
      <c r="C4973" s="117" t="s">
        <v>7869</v>
      </c>
      <c r="D4973" s="11">
        <v>0.307635031306977</v>
      </c>
    </row>
    <row r="4974" spans="1:4" x14ac:dyDescent="0.3">
      <c r="A4974" s="117" t="s">
        <v>17841</v>
      </c>
      <c r="B4974" s="117" t="s">
        <v>17842</v>
      </c>
      <c r="C4974" s="117" t="s">
        <v>7869</v>
      </c>
      <c r="D4974" s="11">
        <v>0.307676725438423</v>
      </c>
    </row>
    <row r="4975" spans="1:4" x14ac:dyDescent="0.3">
      <c r="A4975" s="117" t="s">
        <v>17843</v>
      </c>
      <c r="B4975" s="117" t="s">
        <v>17844</v>
      </c>
      <c r="C4975" s="117" t="s">
        <v>7869</v>
      </c>
      <c r="D4975" s="11">
        <v>0.30769767291874001</v>
      </c>
    </row>
    <row r="4976" spans="1:4" x14ac:dyDescent="0.3">
      <c r="A4976" s="117" t="s">
        <v>17845</v>
      </c>
      <c r="B4976" s="117" t="s">
        <v>17846</v>
      </c>
      <c r="C4976" s="117" t="s">
        <v>7869</v>
      </c>
      <c r="D4976" s="11">
        <v>0.30772207884009201</v>
      </c>
    </row>
    <row r="4977" spans="1:4" x14ac:dyDescent="0.3">
      <c r="A4977" s="117" t="s">
        <v>17847</v>
      </c>
      <c r="B4977" s="117" t="s">
        <v>17848</v>
      </c>
      <c r="C4977" s="117" t="s">
        <v>7869</v>
      </c>
      <c r="D4977" s="11">
        <v>0.30802472477579101</v>
      </c>
    </row>
    <row r="4978" spans="1:4" x14ac:dyDescent="0.3">
      <c r="A4978" s="117" t="s">
        <v>17849</v>
      </c>
      <c r="B4978" s="117" t="s">
        <v>17850</v>
      </c>
      <c r="C4978" s="117" t="s">
        <v>7869</v>
      </c>
      <c r="D4978" s="11">
        <v>0.30803747901225498</v>
      </c>
    </row>
    <row r="4979" spans="1:4" x14ac:dyDescent="0.3">
      <c r="A4979" s="117" t="s">
        <v>17851</v>
      </c>
      <c r="B4979" s="117" t="s">
        <v>17852</v>
      </c>
      <c r="C4979" s="117" t="s">
        <v>7869</v>
      </c>
      <c r="D4979" s="11">
        <v>0.308318435671183</v>
      </c>
    </row>
    <row r="4980" spans="1:4" x14ac:dyDescent="0.3">
      <c r="A4980" s="117" t="s">
        <v>17853</v>
      </c>
      <c r="B4980" s="117" t="s">
        <v>17854</v>
      </c>
      <c r="C4980" s="117" t="s">
        <v>7869</v>
      </c>
      <c r="D4980" s="11">
        <v>0.30845342157627498</v>
      </c>
    </row>
    <row r="4981" spans="1:4" x14ac:dyDescent="0.3">
      <c r="A4981" s="117" t="s">
        <v>17855</v>
      </c>
      <c r="B4981" s="117" t="s">
        <v>17855</v>
      </c>
      <c r="C4981" s="117" t="s">
        <v>7869</v>
      </c>
      <c r="D4981" s="11">
        <v>0.308613898726327</v>
      </c>
    </row>
    <row r="4982" spans="1:4" x14ac:dyDescent="0.3">
      <c r="A4982" s="117" t="s">
        <v>17856</v>
      </c>
      <c r="B4982" s="117" t="s">
        <v>17857</v>
      </c>
      <c r="C4982" s="117" t="s">
        <v>7869</v>
      </c>
      <c r="D4982" s="11">
        <v>0.30866057160950899</v>
      </c>
    </row>
    <row r="4983" spans="1:4" x14ac:dyDescent="0.3">
      <c r="A4983" s="117" t="s">
        <v>17858</v>
      </c>
      <c r="B4983" s="117" t="s">
        <v>17859</v>
      </c>
      <c r="C4983" s="117" t="s">
        <v>7869</v>
      </c>
      <c r="D4983" s="11">
        <v>0.30904667418932402</v>
      </c>
    </row>
    <row r="4984" spans="1:4" x14ac:dyDescent="0.3">
      <c r="A4984" s="117" t="s">
        <v>17860</v>
      </c>
      <c r="B4984" s="117" t="s">
        <v>17861</v>
      </c>
      <c r="C4984" s="117" t="s">
        <v>7869</v>
      </c>
      <c r="D4984" s="11">
        <v>0.30906116655078097</v>
      </c>
    </row>
    <row r="4985" spans="1:4" x14ac:dyDescent="0.3">
      <c r="A4985" s="117" t="s">
        <v>17862</v>
      </c>
      <c r="B4985" s="117" t="s">
        <v>17863</v>
      </c>
      <c r="C4985" s="117" t="s">
        <v>7869</v>
      </c>
      <c r="D4985" s="11">
        <v>0.30906116655078097</v>
      </c>
    </row>
    <row r="4986" spans="1:4" x14ac:dyDescent="0.3">
      <c r="A4986" s="117" t="s">
        <v>17864</v>
      </c>
      <c r="B4986" s="117" t="s">
        <v>17865</v>
      </c>
      <c r="C4986" s="117" t="s">
        <v>7869</v>
      </c>
      <c r="D4986" s="11">
        <v>0.30909502010963902</v>
      </c>
    </row>
    <row r="4987" spans="1:4" x14ac:dyDescent="0.3">
      <c r="A4987" s="117" t="s">
        <v>17866</v>
      </c>
      <c r="B4987" s="117" t="s">
        <v>17867</v>
      </c>
      <c r="C4987" s="117" t="s">
        <v>7869</v>
      </c>
      <c r="D4987" s="11">
        <v>0.309137234558226</v>
      </c>
    </row>
    <row r="4988" spans="1:4" x14ac:dyDescent="0.3">
      <c r="A4988" s="117" t="s">
        <v>17868</v>
      </c>
      <c r="B4988" s="117" t="s">
        <v>17869</v>
      </c>
      <c r="C4988" s="117" t="s">
        <v>7869</v>
      </c>
      <c r="D4988" s="11">
        <v>0.30934096898045699</v>
      </c>
    </row>
    <row r="4989" spans="1:4" x14ac:dyDescent="0.3">
      <c r="A4989" s="117" t="s">
        <v>17870</v>
      </c>
      <c r="B4989" s="117" t="s">
        <v>17871</v>
      </c>
      <c r="C4989" s="117" t="s">
        <v>7869</v>
      </c>
      <c r="D4989" s="11">
        <v>0.30934709855996101</v>
      </c>
    </row>
    <row r="4990" spans="1:4" x14ac:dyDescent="0.3">
      <c r="A4990" s="117" t="s">
        <v>17872</v>
      </c>
      <c r="B4990" s="117" t="s">
        <v>17873</v>
      </c>
      <c r="C4990" s="117" t="s">
        <v>7869</v>
      </c>
      <c r="D4990" s="11">
        <v>0.30953853621911198</v>
      </c>
    </row>
    <row r="4991" spans="1:4" x14ac:dyDescent="0.3">
      <c r="A4991" s="117" t="s">
        <v>17874</v>
      </c>
      <c r="B4991" s="117" t="s">
        <v>17875</v>
      </c>
      <c r="C4991" s="117" t="s">
        <v>7869</v>
      </c>
      <c r="D4991" s="11">
        <v>0.309658889933009</v>
      </c>
    </row>
    <row r="4992" spans="1:4" x14ac:dyDescent="0.3">
      <c r="A4992" s="117" t="s">
        <v>17876</v>
      </c>
      <c r="B4992" s="117" t="s">
        <v>17876</v>
      </c>
      <c r="C4992" s="117" t="s">
        <v>7869</v>
      </c>
      <c r="D4992" s="11">
        <v>0.309666144154013</v>
      </c>
    </row>
    <row r="4993" spans="1:4" x14ac:dyDescent="0.3">
      <c r="A4993" s="117" t="s">
        <v>17877</v>
      </c>
      <c r="B4993" s="117" t="s">
        <v>17878</v>
      </c>
      <c r="C4993" s="117" t="s">
        <v>7869</v>
      </c>
      <c r="D4993" s="11">
        <v>0.30971140308025003</v>
      </c>
    </row>
    <row r="4994" spans="1:4" x14ac:dyDescent="0.3">
      <c r="A4994" s="117" t="s">
        <v>17879</v>
      </c>
      <c r="B4994" s="117" t="s">
        <v>17880</v>
      </c>
      <c r="C4994" s="117" t="s">
        <v>7869</v>
      </c>
      <c r="D4994" s="11">
        <v>0.30985009694408</v>
      </c>
    </row>
    <row r="4995" spans="1:4" x14ac:dyDescent="0.3">
      <c r="A4995" s="117" t="s">
        <v>17881</v>
      </c>
      <c r="B4995" s="117" t="s">
        <v>17881</v>
      </c>
      <c r="C4995" s="117" t="s">
        <v>7869</v>
      </c>
      <c r="D4995" s="11">
        <v>0.30985366030198702</v>
      </c>
    </row>
    <row r="4996" spans="1:4" x14ac:dyDescent="0.3">
      <c r="A4996" s="117" t="s">
        <v>17882</v>
      </c>
      <c r="B4996" s="117" t="s">
        <v>17883</v>
      </c>
      <c r="C4996" s="117" t="s">
        <v>7869</v>
      </c>
      <c r="D4996" s="11">
        <v>0.309883561780259</v>
      </c>
    </row>
    <row r="4997" spans="1:4" x14ac:dyDescent="0.3">
      <c r="A4997" s="117" t="s">
        <v>17884</v>
      </c>
      <c r="B4997" s="117" t="s">
        <v>17885</v>
      </c>
      <c r="C4997" s="117" t="s">
        <v>7869</v>
      </c>
      <c r="D4997" s="11">
        <v>0.309946620689875</v>
      </c>
    </row>
    <row r="4998" spans="1:4" x14ac:dyDescent="0.3">
      <c r="A4998" s="117" t="s">
        <v>17886</v>
      </c>
      <c r="B4998" s="117" t="s">
        <v>17887</v>
      </c>
      <c r="C4998" s="117" t="s">
        <v>7869</v>
      </c>
      <c r="D4998" s="11">
        <v>0.31003600248205199</v>
      </c>
    </row>
    <row r="4999" spans="1:4" x14ac:dyDescent="0.3">
      <c r="A4999" s="117" t="s">
        <v>17888</v>
      </c>
      <c r="B4999" s="117" t="s">
        <v>17889</v>
      </c>
      <c r="C4999" s="117" t="s">
        <v>7869</v>
      </c>
      <c r="D4999" s="11">
        <v>0.31008510577846499</v>
      </c>
    </row>
    <row r="5000" spans="1:4" x14ac:dyDescent="0.3">
      <c r="A5000" s="117" t="s">
        <v>17890</v>
      </c>
      <c r="B5000" s="117" t="s">
        <v>17891</v>
      </c>
      <c r="C5000" s="117" t="s">
        <v>7869</v>
      </c>
      <c r="D5000" s="11">
        <v>0.31014041081155602</v>
      </c>
    </row>
    <row r="5001" spans="1:4" x14ac:dyDescent="0.3">
      <c r="A5001" s="117" t="s">
        <v>17892</v>
      </c>
      <c r="B5001" s="117" t="s">
        <v>17893</v>
      </c>
      <c r="C5001" s="117" t="s">
        <v>7869</v>
      </c>
      <c r="D5001" s="11">
        <v>0.31038490413137998</v>
      </c>
    </row>
    <row r="5002" spans="1:4" x14ac:dyDescent="0.3">
      <c r="A5002" s="117" t="s">
        <v>17894</v>
      </c>
      <c r="B5002" s="117" t="s">
        <v>17895</v>
      </c>
      <c r="C5002" s="117" t="s">
        <v>7869</v>
      </c>
      <c r="D5002" s="11">
        <v>0.31054528495351802</v>
      </c>
    </row>
    <row r="5003" spans="1:4" x14ac:dyDescent="0.3">
      <c r="A5003" s="117" t="s">
        <v>17896</v>
      </c>
      <c r="B5003" s="117" t="s">
        <v>17897</v>
      </c>
      <c r="C5003" s="117" t="s">
        <v>7869</v>
      </c>
      <c r="D5003" s="11">
        <v>0.31056048746870901</v>
      </c>
    </row>
    <row r="5004" spans="1:4" x14ac:dyDescent="0.3">
      <c r="A5004" s="117" t="s">
        <v>17898</v>
      </c>
      <c r="B5004" s="117" t="s">
        <v>17899</v>
      </c>
      <c r="C5004" s="117" t="s">
        <v>7869</v>
      </c>
      <c r="D5004" s="11">
        <v>0.31056490620849297</v>
      </c>
    </row>
    <row r="5005" spans="1:4" x14ac:dyDescent="0.3">
      <c r="A5005" s="117" t="s">
        <v>17900</v>
      </c>
      <c r="B5005" s="117" t="s">
        <v>17901</v>
      </c>
      <c r="C5005" s="117" t="s">
        <v>7869</v>
      </c>
      <c r="D5005" s="11">
        <v>0.31072992157803297</v>
      </c>
    </row>
    <row r="5006" spans="1:4" x14ac:dyDescent="0.3">
      <c r="A5006" s="117" t="s">
        <v>17902</v>
      </c>
      <c r="B5006" s="117" t="s">
        <v>17903</v>
      </c>
      <c r="C5006" s="117" t="s">
        <v>7869</v>
      </c>
      <c r="D5006" s="11">
        <v>0.31074823664361501</v>
      </c>
    </row>
    <row r="5007" spans="1:4" x14ac:dyDescent="0.3">
      <c r="A5007" s="117" t="s">
        <v>17904</v>
      </c>
      <c r="B5007" s="117" t="s">
        <v>17905</v>
      </c>
      <c r="C5007" s="117" t="s">
        <v>7869</v>
      </c>
      <c r="D5007" s="11">
        <v>0.31079478212741202</v>
      </c>
    </row>
    <row r="5008" spans="1:4" x14ac:dyDescent="0.3">
      <c r="A5008" s="117" t="s">
        <v>17906</v>
      </c>
      <c r="B5008" s="117" t="s">
        <v>17907</v>
      </c>
      <c r="C5008" s="117" t="s">
        <v>7869</v>
      </c>
      <c r="D5008" s="11">
        <v>0.310862016787816</v>
      </c>
    </row>
    <row r="5009" spans="1:4" x14ac:dyDescent="0.3">
      <c r="A5009" s="117" t="s">
        <v>17908</v>
      </c>
      <c r="B5009" s="117" t="s">
        <v>17909</v>
      </c>
      <c r="C5009" s="117" t="s">
        <v>7869</v>
      </c>
      <c r="D5009" s="11">
        <v>0.31097921679495699</v>
      </c>
    </row>
    <row r="5010" spans="1:4" x14ac:dyDescent="0.3">
      <c r="A5010" s="117" t="s">
        <v>17910</v>
      </c>
      <c r="B5010" s="117" t="s">
        <v>17911</v>
      </c>
      <c r="C5010" s="117" t="s">
        <v>7869</v>
      </c>
      <c r="D5010" s="11">
        <v>0.31102454763181703</v>
      </c>
    </row>
    <row r="5011" spans="1:4" x14ac:dyDescent="0.3">
      <c r="A5011" s="117" t="s">
        <v>17912</v>
      </c>
      <c r="B5011" s="117" t="s">
        <v>17913</v>
      </c>
      <c r="C5011" s="117" t="s">
        <v>7869</v>
      </c>
      <c r="D5011" s="11">
        <v>0.31107202955387397</v>
      </c>
    </row>
    <row r="5012" spans="1:4" x14ac:dyDescent="0.3">
      <c r="A5012" s="117" t="s">
        <v>17914</v>
      </c>
      <c r="B5012" s="117" t="s">
        <v>17915</v>
      </c>
      <c r="C5012" s="117" t="s">
        <v>7869</v>
      </c>
      <c r="D5012" s="11">
        <v>0.31115511162563803</v>
      </c>
    </row>
    <row r="5013" spans="1:4" x14ac:dyDescent="0.3">
      <c r="A5013" s="117" t="s">
        <v>17916</v>
      </c>
      <c r="B5013" s="117" t="s">
        <v>17916</v>
      </c>
      <c r="C5013" s="117" t="s">
        <v>7869</v>
      </c>
      <c r="D5013" s="11">
        <v>0.31130462760441302</v>
      </c>
    </row>
    <row r="5014" spans="1:4" x14ac:dyDescent="0.3">
      <c r="A5014" s="117" t="s">
        <v>17917</v>
      </c>
      <c r="B5014" s="117" t="s">
        <v>17918</v>
      </c>
      <c r="C5014" s="117" t="s">
        <v>7869</v>
      </c>
      <c r="D5014" s="11">
        <v>0.31134059079115201</v>
      </c>
    </row>
    <row r="5015" spans="1:4" x14ac:dyDescent="0.3">
      <c r="A5015" s="117" t="s">
        <v>17919</v>
      </c>
      <c r="B5015" s="117" t="s">
        <v>17920</v>
      </c>
      <c r="C5015" s="117" t="s">
        <v>7869</v>
      </c>
      <c r="D5015" s="11">
        <v>0.31145298166012297</v>
      </c>
    </row>
    <row r="5016" spans="1:4" x14ac:dyDescent="0.3">
      <c r="A5016" s="117" t="s">
        <v>17921</v>
      </c>
      <c r="B5016" s="117" t="s">
        <v>17922</v>
      </c>
      <c r="C5016" s="117" t="s">
        <v>7869</v>
      </c>
      <c r="D5016" s="11">
        <v>0.31173507606913903</v>
      </c>
    </row>
    <row r="5017" spans="1:4" x14ac:dyDescent="0.3">
      <c r="A5017" s="117" t="s">
        <v>17923</v>
      </c>
      <c r="B5017" s="117" t="s">
        <v>17924</v>
      </c>
      <c r="C5017" s="117" t="s">
        <v>7869</v>
      </c>
      <c r="D5017" s="11">
        <v>0.31195439793023799</v>
      </c>
    </row>
    <row r="5018" spans="1:4" x14ac:dyDescent="0.3">
      <c r="A5018" s="117" t="s">
        <v>17925</v>
      </c>
      <c r="B5018" s="117" t="s">
        <v>17926</v>
      </c>
      <c r="C5018" s="117" t="s">
        <v>7869</v>
      </c>
      <c r="D5018" s="11">
        <v>0.31228913136963898</v>
      </c>
    </row>
    <row r="5019" spans="1:4" x14ac:dyDescent="0.3">
      <c r="A5019" s="117" t="s">
        <v>17927</v>
      </c>
      <c r="B5019" s="117" t="s">
        <v>17928</v>
      </c>
      <c r="C5019" s="117" t="s">
        <v>7869</v>
      </c>
      <c r="D5019" s="11">
        <v>0.31228913136963898</v>
      </c>
    </row>
    <row r="5020" spans="1:4" x14ac:dyDescent="0.3">
      <c r="A5020" s="117" t="s">
        <v>17929</v>
      </c>
      <c r="B5020" s="117" t="s">
        <v>17930</v>
      </c>
      <c r="C5020" s="117" t="s">
        <v>7869</v>
      </c>
      <c r="D5020" s="11">
        <v>0.31236948531928999</v>
      </c>
    </row>
    <row r="5021" spans="1:4" x14ac:dyDescent="0.3">
      <c r="A5021" s="117" t="s">
        <v>17931</v>
      </c>
      <c r="B5021" s="117" t="s">
        <v>17932</v>
      </c>
      <c r="C5021" s="117" t="s">
        <v>7869</v>
      </c>
      <c r="D5021" s="11">
        <v>0.31237877850776402</v>
      </c>
    </row>
    <row r="5022" spans="1:4" x14ac:dyDescent="0.3">
      <c r="A5022" s="117" t="s">
        <v>17933</v>
      </c>
      <c r="B5022" s="117" t="s">
        <v>17934</v>
      </c>
      <c r="C5022" s="117" t="s">
        <v>7869</v>
      </c>
      <c r="D5022" s="11">
        <v>0.31257340447162102</v>
      </c>
    </row>
    <row r="5023" spans="1:4" x14ac:dyDescent="0.3">
      <c r="A5023" s="117" t="s">
        <v>17935</v>
      </c>
      <c r="B5023" s="117" t="s">
        <v>17936</v>
      </c>
      <c r="C5023" s="117" t="s">
        <v>7869</v>
      </c>
      <c r="D5023" s="11">
        <v>0.312691351505895</v>
      </c>
    </row>
    <row r="5024" spans="1:4" x14ac:dyDescent="0.3">
      <c r="A5024" s="117" t="s">
        <v>17937</v>
      </c>
      <c r="B5024" s="117" t="s">
        <v>17938</v>
      </c>
      <c r="C5024" s="117" t="s">
        <v>7869</v>
      </c>
      <c r="D5024" s="11">
        <v>0.31272095002806599</v>
      </c>
    </row>
    <row r="5025" spans="1:4" x14ac:dyDescent="0.3">
      <c r="A5025" s="117" t="s">
        <v>17939</v>
      </c>
      <c r="B5025" s="117" t="s">
        <v>17940</v>
      </c>
      <c r="C5025" s="117" t="s">
        <v>7869</v>
      </c>
      <c r="D5025" s="11">
        <v>0.31284587108279099</v>
      </c>
    </row>
    <row r="5026" spans="1:4" x14ac:dyDescent="0.3">
      <c r="A5026" s="117" t="s">
        <v>17941</v>
      </c>
      <c r="B5026" s="117" t="s">
        <v>17942</v>
      </c>
      <c r="C5026" s="117" t="s">
        <v>7869</v>
      </c>
      <c r="D5026" s="11">
        <v>0.31285917568663402</v>
      </c>
    </row>
    <row r="5027" spans="1:4" x14ac:dyDescent="0.3">
      <c r="A5027" s="117" t="s">
        <v>17943</v>
      </c>
      <c r="B5027" s="117" t="s">
        <v>17944</v>
      </c>
      <c r="C5027" s="117" t="s">
        <v>7869</v>
      </c>
      <c r="D5027" s="11">
        <v>0.31285917568663402</v>
      </c>
    </row>
    <row r="5028" spans="1:4" x14ac:dyDescent="0.3">
      <c r="A5028" s="117" t="s">
        <v>17945</v>
      </c>
      <c r="B5028" s="117" t="s">
        <v>17946</v>
      </c>
      <c r="C5028" s="117" t="s">
        <v>7869</v>
      </c>
      <c r="D5028" s="11">
        <v>0.31292026624670699</v>
      </c>
    </row>
    <row r="5029" spans="1:4" x14ac:dyDescent="0.3">
      <c r="A5029" s="117" t="s">
        <v>17947</v>
      </c>
      <c r="B5029" s="117" t="s">
        <v>17947</v>
      </c>
      <c r="C5029" s="117" t="s">
        <v>7869</v>
      </c>
      <c r="D5029" s="11">
        <v>0.31293260490346397</v>
      </c>
    </row>
    <row r="5030" spans="1:4" x14ac:dyDescent="0.3">
      <c r="A5030" s="117" t="s">
        <v>17948</v>
      </c>
      <c r="B5030" s="117" t="s">
        <v>17949</v>
      </c>
      <c r="C5030" s="117" t="s">
        <v>7869</v>
      </c>
      <c r="D5030" s="11">
        <v>0.31319197278310601</v>
      </c>
    </row>
    <row r="5031" spans="1:4" x14ac:dyDescent="0.3">
      <c r="A5031" s="117" t="s">
        <v>17950</v>
      </c>
      <c r="B5031" s="117" t="s">
        <v>17951</v>
      </c>
      <c r="C5031" s="117" t="s">
        <v>7869</v>
      </c>
      <c r="D5031" s="11">
        <v>0.313375913302262</v>
      </c>
    </row>
    <row r="5032" spans="1:4" x14ac:dyDescent="0.3">
      <c r="A5032" s="117" t="s">
        <v>17952</v>
      </c>
      <c r="B5032" s="117" t="s">
        <v>17953</v>
      </c>
      <c r="C5032" s="117" t="s">
        <v>7869</v>
      </c>
      <c r="D5032" s="11">
        <v>0.313396167979695</v>
      </c>
    </row>
    <row r="5033" spans="1:4" x14ac:dyDescent="0.3">
      <c r="A5033" s="117" t="s">
        <v>17954</v>
      </c>
      <c r="B5033" s="117" t="s">
        <v>17955</v>
      </c>
      <c r="C5033" s="117" t="s">
        <v>7869</v>
      </c>
      <c r="D5033" s="11">
        <v>0.313543114452836</v>
      </c>
    </row>
    <row r="5034" spans="1:4" x14ac:dyDescent="0.3">
      <c r="A5034" s="117" t="s">
        <v>17956</v>
      </c>
      <c r="B5034" s="117" t="s">
        <v>17957</v>
      </c>
      <c r="C5034" s="117" t="s">
        <v>7869</v>
      </c>
      <c r="D5034" s="11">
        <v>0.31374883500863598</v>
      </c>
    </row>
    <row r="5035" spans="1:4" x14ac:dyDescent="0.3">
      <c r="A5035" s="117" t="s">
        <v>17958</v>
      </c>
      <c r="B5035" s="117" t="s">
        <v>17959</v>
      </c>
      <c r="C5035" s="117" t="s">
        <v>7869</v>
      </c>
      <c r="D5035" s="11">
        <v>0.31389003383856201</v>
      </c>
    </row>
    <row r="5036" spans="1:4" x14ac:dyDescent="0.3">
      <c r="A5036" s="117" t="s">
        <v>17960</v>
      </c>
      <c r="B5036" s="117" t="s">
        <v>17961</v>
      </c>
      <c r="C5036" s="117" t="s">
        <v>7869</v>
      </c>
      <c r="D5036" s="11">
        <v>0.31407372866232702</v>
      </c>
    </row>
    <row r="5037" spans="1:4" x14ac:dyDescent="0.3">
      <c r="A5037" s="117" t="s">
        <v>17962</v>
      </c>
      <c r="B5037" s="117" t="s">
        <v>17963</v>
      </c>
      <c r="C5037" s="117" t="s">
        <v>7869</v>
      </c>
      <c r="D5037" s="11">
        <v>0.31408163767901198</v>
      </c>
    </row>
    <row r="5038" spans="1:4" x14ac:dyDescent="0.3">
      <c r="A5038" s="117" t="s">
        <v>17964</v>
      </c>
      <c r="B5038" s="117" t="s">
        <v>17965</v>
      </c>
      <c r="C5038" s="117" t="s">
        <v>7869</v>
      </c>
      <c r="D5038" s="11">
        <v>0.31442354540650702</v>
      </c>
    </row>
    <row r="5039" spans="1:4" x14ac:dyDescent="0.3">
      <c r="A5039" s="117" t="s">
        <v>17966</v>
      </c>
      <c r="B5039" s="117" t="s">
        <v>17967</v>
      </c>
      <c r="C5039" s="117" t="s">
        <v>7869</v>
      </c>
      <c r="D5039" s="11">
        <v>0.31468845110496901</v>
      </c>
    </row>
    <row r="5040" spans="1:4" x14ac:dyDescent="0.3">
      <c r="A5040" s="117" t="s">
        <v>17968</v>
      </c>
      <c r="B5040" s="117" t="s">
        <v>17969</v>
      </c>
      <c r="C5040" s="117" t="s">
        <v>7869</v>
      </c>
      <c r="D5040" s="11">
        <v>0.31473896359854803</v>
      </c>
    </row>
    <row r="5041" spans="1:4" x14ac:dyDescent="0.3">
      <c r="A5041" s="117" t="s">
        <v>17970</v>
      </c>
      <c r="B5041" s="117" t="s">
        <v>17971</v>
      </c>
      <c r="C5041" s="117" t="s">
        <v>7869</v>
      </c>
      <c r="D5041" s="11">
        <v>0.31481544622318802</v>
      </c>
    </row>
    <row r="5042" spans="1:4" x14ac:dyDescent="0.3">
      <c r="A5042" s="117" t="s">
        <v>17972</v>
      </c>
      <c r="B5042" s="117" t="s">
        <v>17973</v>
      </c>
      <c r="C5042" s="117" t="s">
        <v>7869</v>
      </c>
      <c r="D5042" s="11">
        <v>0.31487819452278598</v>
      </c>
    </row>
    <row r="5043" spans="1:4" x14ac:dyDescent="0.3">
      <c r="A5043" s="117" t="s">
        <v>17974</v>
      </c>
      <c r="B5043" s="117" t="s">
        <v>17975</v>
      </c>
      <c r="C5043" s="117" t="s">
        <v>7869</v>
      </c>
      <c r="D5043" s="11">
        <v>0.31492172660145101</v>
      </c>
    </row>
    <row r="5044" spans="1:4" x14ac:dyDescent="0.3">
      <c r="A5044" s="117" t="s">
        <v>17976</v>
      </c>
      <c r="B5044" s="117" t="s">
        <v>17977</v>
      </c>
      <c r="C5044" s="117" t="s">
        <v>7869</v>
      </c>
      <c r="D5044" s="11">
        <v>0.31505585527830698</v>
      </c>
    </row>
    <row r="5045" spans="1:4" x14ac:dyDescent="0.3">
      <c r="A5045" s="117" t="s">
        <v>17978</v>
      </c>
      <c r="B5045" s="117" t="s">
        <v>17979</v>
      </c>
      <c r="C5045" s="117" t="s">
        <v>7869</v>
      </c>
      <c r="D5045" s="11">
        <v>0.31507373326828098</v>
      </c>
    </row>
    <row r="5046" spans="1:4" x14ac:dyDescent="0.3">
      <c r="A5046" s="117" t="s">
        <v>17980</v>
      </c>
      <c r="B5046" s="117" t="s">
        <v>17981</v>
      </c>
      <c r="C5046" s="117" t="s">
        <v>7869</v>
      </c>
      <c r="D5046" s="11">
        <v>0.31518514348245202</v>
      </c>
    </row>
    <row r="5047" spans="1:4" x14ac:dyDescent="0.3">
      <c r="A5047" s="117" t="s">
        <v>17982</v>
      </c>
      <c r="B5047" s="117" t="s">
        <v>17982</v>
      </c>
      <c r="C5047" s="117" t="s">
        <v>7869</v>
      </c>
      <c r="D5047" s="11">
        <v>0.31537936234751202</v>
      </c>
    </row>
    <row r="5048" spans="1:4" x14ac:dyDescent="0.3">
      <c r="A5048" s="117" t="s">
        <v>17983</v>
      </c>
      <c r="B5048" s="117" t="s">
        <v>17983</v>
      </c>
      <c r="C5048" s="117" t="s">
        <v>7869</v>
      </c>
      <c r="D5048" s="11">
        <v>0.315641492679757</v>
      </c>
    </row>
    <row r="5049" spans="1:4" x14ac:dyDescent="0.3">
      <c r="A5049" s="117" t="s">
        <v>17984</v>
      </c>
      <c r="B5049" s="117" t="s">
        <v>17985</v>
      </c>
      <c r="C5049" s="117" t="s">
        <v>7869</v>
      </c>
      <c r="D5049" s="11">
        <v>0.31565512102623899</v>
      </c>
    </row>
    <row r="5050" spans="1:4" x14ac:dyDescent="0.3">
      <c r="A5050" s="117" t="s">
        <v>17986</v>
      </c>
      <c r="B5050" s="117" t="s">
        <v>17987</v>
      </c>
      <c r="C5050" s="117" t="s">
        <v>7869</v>
      </c>
      <c r="D5050" s="11">
        <v>0.31568368732165297</v>
      </c>
    </row>
    <row r="5051" spans="1:4" x14ac:dyDescent="0.3">
      <c r="A5051" s="117" t="s">
        <v>17988</v>
      </c>
      <c r="B5051" s="117" t="s">
        <v>17989</v>
      </c>
      <c r="C5051" s="117" t="s">
        <v>7869</v>
      </c>
      <c r="D5051" s="11">
        <v>0.31570441910917002</v>
      </c>
    </row>
    <row r="5052" spans="1:4" x14ac:dyDescent="0.3">
      <c r="A5052" s="117" t="s">
        <v>17990</v>
      </c>
      <c r="B5052" s="117" t="s">
        <v>17991</v>
      </c>
      <c r="C5052" s="117" t="s">
        <v>7869</v>
      </c>
      <c r="D5052" s="11">
        <v>0.31576136907244101</v>
      </c>
    </row>
    <row r="5053" spans="1:4" x14ac:dyDescent="0.3">
      <c r="A5053" s="117" t="s">
        <v>17992</v>
      </c>
      <c r="B5053" s="117" t="s">
        <v>17993</v>
      </c>
      <c r="C5053" s="117" t="s">
        <v>7869</v>
      </c>
      <c r="D5053" s="11">
        <v>0.315922201175794</v>
      </c>
    </row>
    <row r="5054" spans="1:4" x14ac:dyDescent="0.3">
      <c r="A5054" s="117" t="s">
        <v>17994</v>
      </c>
      <c r="B5054" s="117" t="s">
        <v>17995</v>
      </c>
      <c r="C5054" s="117" t="s">
        <v>7869</v>
      </c>
      <c r="D5054" s="11">
        <v>0.315982795857504</v>
      </c>
    </row>
    <row r="5055" spans="1:4" x14ac:dyDescent="0.3">
      <c r="A5055" s="117" t="s">
        <v>17996</v>
      </c>
      <c r="B5055" s="117" t="s">
        <v>17997</v>
      </c>
      <c r="C5055" s="117" t="s">
        <v>7869</v>
      </c>
      <c r="D5055" s="11">
        <v>0.31602038287685802</v>
      </c>
    </row>
    <row r="5056" spans="1:4" x14ac:dyDescent="0.3">
      <c r="A5056" s="117" t="s">
        <v>17998</v>
      </c>
      <c r="B5056" s="117" t="s">
        <v>17999</v>
      </c>
      <c r="C5056" s="117" t="s">
        <v>7869</v>
      </c>
      <c r="D5056" s="11">
        <v>0.31602461981772501</v>
      </c>
    </row>
    <row r="5057" spans="1:4" x14ac:dyDescent="0.3">
      <c r="A5057" s="117" t="s">
        <v>18000</v>
      </c>
      <c r="B5057" s="117" t="s">
        <v>18001</v>
      </c>
      <c r="C5057" s="117" t="s">
        <v>7869</v>
      </c>
      <c r="D5057" s="11">
        <v>0.31610609361387998</v>
      </c>
    </row>
    <row r="5058" spans="1:4" x14ac:dyDescent="0.3">
      <c r="A5058" s="117" t="s">
        <v>18002</v>
      </c>
      <c r="B5058" s="117" t="s">
        <v>18003</v>
      </c>
      <c r="C5058" s="117" t="s">
        <v>7869</v>
      </c>
      <c r="D5058" s="11">
        <v>0.316173849492631</v>
      </c>
    </row>
    <row r="5059" spans="1:4" x14ac:dyDescent="0.3">
      <c r="A5059" s="117" t="s">
        <v>18004</v>
      </c>
      <c r="B5059" s="117" t="s">
        <v>18005</v>
      </c>
      <c r="C5059" s="117" t="s">
        <v>7869</v>
      </c>
      <c r="D5059" s="11">
        <v>0.31620080725715199</v>
      </c>
    </row>
    <row r="5060" spans="1:4" x14ac:dyDescent="0.3">
      <c r="A5060" s="117" t="s">
        <v>18006</v>
      </c>
      <c r="B5060" s="117" t="s">
        <v>18007</v>
      </c>
      <c r="C5060" s="117" t="s">
        <v>7869</v>
      </c>
      <c r="D5060" s="11">
        <v>0.31622714409453201</v>
      </c>
    </row>
    <row r="5061" spans="1:4" x14ac:dyDescent="0.3">
      <c r="A5061" s="117" t="s">
        <v>18008</v>
      </c>
      <c r="B5061" s="117" t="s">
        <v>18009</v>
      </c>
      <c r="C5061" s="117" t="s">
        <v>7869</v>
      </c>
      <c r="D5061" s="11">
        <v>0.31628822977176502</v>
      </c>
    </row>
    <row r="5062" spans="1:4" x14ac:dyDescent="0.3">
      <c r="A5062" s="117" t="s">
        <v>18010</v>
      </c>
      <c r="B5062" s="117" t="s">
        <v>18011</v>
      </c>
      <c r="C5062" s="117" t="s">
        <v>7869</v>
      </c>
      <c r="D5062" s="11">
        <v>0.31631933283075298</v>
      </c>
    </row>
    <row r="5063" spans="1:4" x14ac:dyDescent="0.3">
      <c r="A5063" s="117" t="s">
        <v>18012</v>
      </c>
      <c r="B5063" s="117" t="s">
        <v>18013</v>
      </c>
      <c r="C5063" s="117" t="s">
        <v>7869</v>
      </c>
      <c r="D5063" s="11">
        <v>0.31652660189172499</v>
      </c>
    </row>
    <row r="5064" spans="1:4" x14ac:dyDescent="0.3">
      <c r="A5064" s="117" t="s">
        <v>18014</v>
      </c>
      <c r="B5064" s="117" t="s">
        <v>18015</v>
      </c>
      <c r="C5064" s="117" t="s">
        <v>7869</v>
      </c>
      <c r="D5064" s="11">
        <v>0.31658825181615802</v>
      </c>
    </row>
    <row r="5065" spans="1:4" x14ac:dyDescent="0.3">
      <c r="A5065" s="117" t="s">
        <v>18016</v>
      </c>
      <c r="B5065" s="117" t="s">
        <v>18017</v>
      </c>
      <c r="C5065" s="117" t="s">
        <v>7869</v>
      </c>
      <c r="D5065" s="11">
        <v>0.316618360102976</v>
      </c>
    </row>
    <row r="5066" spans="1:4" x14ac:dyDescent="0.3">
      <c r="A5066" s="117" t="s">
        <v>18018</v>
      </c>
      <c r="B5066" s="117" t="s">
        <v>18019</v>
      </c>
      <c r="C5066" s="117" t="s">
        <v>7869</v>
      </c>
      <c r="D5066" s="11">
        <v>0.31680528125454699</v>
      </c>
    </row>
    <row r="5067" spans="1:4" x14ac:dyDescent="0.3">
      <c r="A5067" s="117" t="s">
        <v>18020</v>
      </c>
      <c r="B5067" s="117" t="s">
        <v>18021</v>
      </c>
      <c r="C5067" s="117" t="s">
        <v>7869</v>
      </c>
      <c r="D5067" s="11">
        <v>0.31681852434915903</v>
      </c>
    </row>
    <row r="5068" spans="1:4" x14ac:dyDescent="0.3">
      <c r="A5068" s="117" t="s">
        <v>18022</v>
      </c>
      <c r="B5068" s="117" t="s">
        <v>18023</v>
      </c>
      <c r="C5068" s="117" t="s">
        <v>7869</v>
      </c>
      <c r="D5068" s="11">
        <v>0.31695002991598697</v>
      </c>
    </row>
    <row r="5069" spans="1:4" x14ac:dyDescent="0.3">
      <c r="A5069" s="117" t="s">
        <v>18024</v>
      </c>
      <c r="B5069" s="117" t="s">
        <v>18025</v>
      </c>
      <c r="C5069" s="117" t="s">
        <v>7869</v>
      </c>
      <c r="D5069" s="11">
        <v>0.31697937759790901</v>
      </c>
    </row>
    <row r="5070" spans="1:4" x14ac:dyDescent="0.3">
      <c r="A5070" s="117" t="s">
        <v>18026</v>
      </c>
      <c r="B5070" s="117" t="s">
        <v>18027</v>
      </c>
      <c r="C5070" s="117" t="s">
        <v>7869</v>
      </c>
      <c r="D5070" s="11">
        <v>0.31699922307164602</v>
      </c>
    </row>
    <row r="5071" spans="1:4" x14ac:dyDescent="0.3">
      <c r="A5071" s="117" t="s">
        <v>18028</v>
      </c>
      <c r="B5071" s="117" t="s">
        <v>18029</v>
      </c>
      <c r="C5071" s="117" t="s">
        <v>7869</v>
      </c>
      <c r="D5071" s="11">
        <v>0.31702723998050902</v>
      </c>
    </row>
    <row r="5072" spans="1:4" x14ac:dyDescent="0.3">
      <c r="A5072" s="117" t="s">
        <v>18030</v>
      </c>
      <c r="B5072" s="117" t="s">
        <v>18031</v>
      </c>
      <c r="C5072" s="117" t="s">
        <v>7869</v>
      </c>
      <c r="D5072" s="11">
        <v>0.31704260497627301</v>
      </c>
    </row>
    <row r="5073" spans="1:4" x14ac:dyDescent="0.3">
      <c r="A5073" s="117" t="s">
        <v>18032</v>
      </c>
      <c r="B5073" s="117" t="s">
        <v>18033</v>
      </c>
      <c r="C5073" s="117" t="s">
        <v>7869</v>
      </c>
      <c r="D5073" s="11">
        <v>0.31710705759917701</v>
      </c>
    </row>
    <row r="5074" spans="1:4" x14ac:dyDescent="0.3">
      <c r="A5074" s="117" t="s">
        <v>18034</v>
      </c>
      <c r="B5074" s="117" t="s">
        <v>18035</v>
      </c>
      <c r="C5074" s="117" t="s">
        <v>7869</v>
      </c>
      <c r="D5074" s="11">
        <v>0.31712074852692401</v>
      </c>
    </row>
    <row r="5075" spans="1:4" x14ac:dyDescent="0.3">
      <c r="A5075" s="117" t="s">
        <v>18036</v>
      </c>
      <c r="B5075" s="117" t="s">
        <v>18037</v>
      </c>
      <c r="C5075" s="117" t="s">
        <v>7869</v>
      </c>
      <c r="D5075" s="11">
        <v>0.31714814630584198</v>
      </c>
    </row>
    <row r="5076" spans="1:4" x14ac:dyDescent="0.3">
      <c r="A5076" s="117" t="s">
        <v>18038</v>
      </c>
      <c r="B5076" s="117" t="s">
        <v>18039</v>
      </c>
      <c r="C5076" s="117" t="s">
        <v>7869</v>
      </c>
      <c r="D5076" s="11">
        <v>0.31716408638801502</v>
      </c>
    </row>
    <row r="5077" spans="1:4" x14ac:dyDescent="0.3">
      <c r="A5077" s="117" t="s">
        <v>18040</v>
      </c>
      <c r="B5077" s="117" t="s">
        <v>18041</v>
      </c>
      <c r="C5077" s="117" t="s">
        <v>7869</v>
      </c>
      <c r="D5077" s="11">
        <v>0.317230276319654</v>
      </c>
    </row>
    <row r="5078" spans="1:4" x14ac:dyDescent="0.3">
      <c r="A5078" s="117" t="s">
        <v>18042</v>
      </c>
      <c r="B5078" s="117" t="s">
        <v>18043</v>
      </c>
      <c r="C5078" s="117" t="s">
        <v>7869</v>
      </c>
      <c r="D5078" s="11">
        <v>0.31735655782716399</v>
      </c>
    </row>
    <row r="5079" spans="1:4" x14ac:dyDescent="0.3">
      <c r="A5079" s="117" t="s">
        <v>18044</v>
      </c>
      <c r="B5079" s="117" t="s">
        <v>18045</v>
      </c>
      <c r="C5079" s="117" t="s">
        <v>7869</v>
      </c>
      <c r="D5079" s="11">
        <v>0.317388736721959</v>
      </c>
    </row>
    <row r="5080" spans="1:4" x14ac:dyDescent="0.3">
      <c r="A5080" s="117" t="s">
        <v>18046</v>
      </c>
      <c r="B5080" s="117" t="s">
        <v>18047</v>
      </c>
      <c r="C5080" s="117" t="s">
        <v>7869</v>
      </c>
      <c r="D5080" s="11">
        <v>0.317504005530717</v>
      </c>
    </row>
    <row r="5081" spans="1:4" x14ac:dyDescent="0.3">
      <c r="A5081" s="117" t="s">
        <v>18048</v>
      </c>
      <c r="B5081" s="117" t="s">
        <v>18049</v>
      </c>
      <c r="C5081" s="117" t="s">
        <v>7869</v>
      </c>
      <c r="D5081" s="11">
        <v>0.31757264023336601</v>
      </c>
    </row>
    <row r="5082" spans="1:4" x14ac:dyDescent="0.3">
      <c r="A5082" s="117" t="s">
        <v>18050</v>
      </c>
      <c r="B5082" s="117" t="s">
        <v>18051</v>
      </c>
      <c r="C5082" s="117" t="s">
        <v>7869</v>
      </c>
      <c r="D5082" s="11">
        <v>0.31786690526733102</v>
      </c>
    </row>
    <row r="5083" spans="1:4" x14ac:dyDescent="0.3">
      <c r="A5083" s="117" t="s">
        <v>18052</v>
      </c>
      <c r="B5083" s="117" t="s">
        <v>18053</v>
      </c>
      <c r="C5083" s="117" t="s">
        <v>7869</v>
      </c>
      <c r="D5083" s="11">
        <v>0.31796674830806199</v>
      </c>
    </row>
    <row r="5084" spans="1:4" x14ac:dyDescent="0.3">
      <c r="A5084" s="117" t="s">
        <v>18054</v>
      </c>
      <c r="B5084" s="117" t="s">
        <v>18055</v>
      </c>
      <c r="C5084" s="117" t="s">
        <v>7869</v>
      </c>
      <c r="D5084" s="11">
        <v>0.31803628071330398</v>
      </c>
    </row>
    <row r="5085" spans="1:4" x14ac:dyDescent="0.3">
      <c r="A5085" s="117" t="s">
        <v>18056</v>
      </c>
      <c r="B5085" s="117" t="s">
        <v>18057</v>
      </c>
      <c r="C5085" s="117" t="s">
        <v>7869</v>
      </c>
      <c r="D5085" s="11">
        <v>0.318042480819131</v>
      </c>
    </row>
    <row r="5086" spans="1:4" x14ac:dyDescent="0.3">
      <c r="A5086" s="117" t="s">
        <v>18058</v>
      </c>
      <c r="B5086" s="117" t="s">
        <v>18059</v>
      </c>
      <c r="C5086" s="117" t="s">
        <v>7869</v>
      </c>
      <c r="D5086" s="11">
        <v>0.31806870522264102</v>
      </c>
    </row>
    <row r="5087" spans="1:4" x14ac:dyDescent="0.3">
      <c r="A5087" s="117" t="s">
        <v>18060</v>
      </c>
      <c r="B5087" s="117" t="s">
        <v>18061</v>
      </c>
      <c r="C5087" s="117" t="s">
        <v>7869</v>
      </c>
      <c r="D5087" s="11">
        <v>0.31818335585534202</v>
      </c>
    </row>
    <row r="5088" spans="1:4" x14ac:dyDescent="0.3">
      <c r="A5088" s="117" t="s">
        <v>18062</v>
      </c>
      <c r="B5088" s="117" t="s">
        <v>18063</v>
      </c>
      <c r="C5088" s="117" t="s">
        <v>7869</v>
      </c>
      <c r="D5088" s="11">
        <v>0.31835159443672001</v>
      </c>
    </row>
    <row r="5089" spans="1:4" x14ac:dyDescent="0.3">
      <c r="A5089" s="117" t="s">
        <v>18064</v>
      </c>
      <c r="B5089" s="117" t="s">
        <v>18065</v>
      </c>
      <c r="C5089" s="117" t="s">
        <v>7869</v>
      </c>
      <c r="D5089" s="11">
        <v>0.318480549447272</v>
      </c>
    </row>
    <row r="5090" spans="1:4" x14ac:dyDescent="0.3">
      <c r="A5090" s="117" t="s">
        <v>18066</v>
      </c>
      <c r="B5090" s="117" t="s">
        <v>18067</v>
      </c>
      <c r="C5090" s="117" t="s">
        <v>7869</v>
      </c>
      <c r="D5090" s="11">
        <v>0.31861870555834199</v>
      </c>
    </row>
    <row r="5091" spans="1:4" x14ac:dyDescent="0.3">
      <c r="A5091" s="117" t="s">
        <v>18068</v>
      </c>
      <c r="B5091" s="117" t="s">
        <v>18069</v>
      </c>
      <c r="C5091" s="117" t="s">
        <v>7869</v>
      </c>
      <c r="D5091" s="11">
        <v>0.31862424540822998</v>
      </c>
    </row>
    <row r="5092" spans="1:4" x14ac:dyDescent="0.3">
      <c r="A5092" s="117" t="s">
        <v>18070</v>
      </c>
      <c r="B5092" s="117" t="s">
        <v>18071</v>
      </c>
      <c r="C5092" s="117" t="s">
        <v>7869</v>
      </c>
      <c r="D5092" s="11">
        <v>0.31874510371867598</v>
      </c>
    </row>
    <row r="5093" spans="1:4" x14ac:dyDescent="0.3">
      <c r="A5093" s="117" t="s">
        <v>18072</v>
      </c>
      <c r="B5093" s="117" t="s">
        <v>18073</v>
      </c>
      <c r="C5093" s="117" t="s">
        <v>7869</v>
      </c>
      <c r="D5093" s="11">
        <v>0.31899966924955497</v>
      </c>
    </row>
    <row r="5094" spans="1:4" x14ac:dyDescent="0.3">
      <c r="A5094" s="117" t="s">
        <v>18074</v>
      </c>
      <c r="B5094" s="117" t="s">
        <v>18075</v>
      </c>
      <c r="C5094" s="117" t="s">
        <v>7869</v>
      </c>
      <c r="D5094" s="11">
        <v>0.319212538307376</v>
      </c>
    </row>
    <row r="5095" spans="1:4" x14ac:dyDescent="0.3">
      <c r="A5095" s="117" t="s">
        <v>18076</v>
      </c>
      <c r="B5095" s="117" t="s">
        <v>18077</v>
      </c>
      <c r="C5095" s="117" t="s">
        <v>7869</v>
      </c>
      <c r="D5095" s="11">
        <v>0.31922482186618101</v>
      </c>
    </row>
    <row r="5096" spans="1:4" x14ac:dyDescent="0.3">
      <c r="A5096" s="117" t="s">
        <v>18078</v>
      </c>
      <c r="B5096" s="117" t="s">
        <v>18079</v>
      </c>
      <c r="C5096" s="117" t="s">
        <v>7869</v>
      </c>
      <c r="D5096" s="11">
        <v>0.31938079585923401</v>
      </c>
    </row>
    <row r="5097" spans="1:4" x14ac:dyDescent="0.3">
      <c r="A5097" s="117" t="s">
        <v>18080</v>
      </c>
      <c r="B5097" s="117" t="s">
        <v>18081</v>
      </c>
      <c r="C5097" s="117" t="s">
        <v>7869</v>
      </c>
      <c r="D5097" s="11">
        <v>0.31944773606278498</v>
      </c>
    </row>
    <row r="5098" spans="1:4" x14ac:dyDescent="0.3">
      <c r="A5098" s="117" t="s">
        <v>18082</v>
      </c>
      <c r="B5098" s="117" t="s">
        <v>18083</v>
      </c>
      <c r="C5098" s="117" t="s">
        <v>7869</v>
      </c>
      <c r="D5098" s="11">
        <v>0.319499678636468</v>
      </c>
    </row>
    <row r="5099" spans="1:4" x14ac:dyDescent="0.3">
      <c r="A5099" s="117" t="s">
        <v>18084</v>
      </c>
      <c r="B5099" s="117" t="s">
        <v>18085</v>
      </c>
      <c r="C5099" s="117" t="s">
        <v>7869</v>
      </c>
      <c r="D5099" s="11">
        <v>0.31993263916178899</v>
      </c>
    </row>
    <row r="5100" spans="1:4" x14ac:dyDescent="0.3">
      <c r="A5100" s="117" t="s">
        <v>18086</v>
      </c>
      <c r="B5100" s="117" t="s">
        <v>18087</v>
      </c>
      <c r="C5100" s="117" t="s">
        <v>7869</v>
      </c>
      <c r="D5100" s="11">
        <v>0.32009697698969802</v>
      </c>
    </row>
    <row r="5101" spans="1:4" x14ac:dyDescent="0.3">
      <c r="A5101" s="117" t="s">
        <v>18088</v>
      </c>
      <c r="B5101" s="117" t="s">
        <v>18089</v>
      </c>
      <c r="C5101" s="117" t="s">
        <v>7869</v>
      </c>
      <c r="D5101" s="11">
        <v>0.320116988291476</v>
      </c>
    </row>
    <row r="5102" spans="1:4" x14ac:dyDescent="0.3">
      <c r="A5102" s="117" t="s">
        <v>18090</v>
      </c>
      <c r="B5102" s="117" t="s">
        <v>18091</v>
      </c>
      <c r="C5102" s="117" t="s">
        <v>7869</v>
      </c>
      <c r="D5102" s="11">
        <v>0.32014088402107599</v>
      </c>
    </row>
    <row r="5103" spans="1:4" x14ac:dyDescent="0.3">
      <c r="A5103" s="117" t="s">
        <v>18092</v>
      </c>
      <c r="B5103" s="117" t="s">
        <v>18093</v>
      </c>
      <c r="C5103" s="117" t="s">
        <v>7869</v>
      </c>
      <c r="D5103" s="11">
        <v>0.32043527023415702</v>
      </c>
    </row>
    <row r="5104" spans="1:4" x14ac:dyDescent="0.3">
      <c r="A5104" s="117" t="s">
        <v>18094</v>
      </c>
      <c r="B5104" s="117" t="s">
        <v>18095</v>
      </c>
      <c r="C5104" s="117" t="s">
        <v>7869</v>
      </c>
      <c r="D5104" s="11">
        <v>0.32065601171800601</v>
      </c>
    </row>
    <row r="5105" spans="1:4" x14ac:dyDescent="0.3">
      <c r="A5105" s="117" t="s">
        <v>18096</v>
      </c>
      <c r="B5105" s="117" t="s">
        <v>18097</v>
      </c>
      <c r="C5105" s="117" t="s">
        <v>7869</v>
      </c>
      <c r="D5105" s="11">
        <v>0.32073947543842102</v>
      </c>
    </row>
    <row r="5106" spans="1:4" x14ac:dyDescent="0.3">
      <c r="A5106" s="117" t="s">
        <v>18098</v>
      </c>
      <c r="B5106" s="117" t="s">
        <v>18099</v>
      </c>
      <c r="C5106" s="117" t="s">
        <v>7869</v>
      </c>
      <c r="D5106" s="11">
        <v>0.32081530932129398</v>
      </c>
    </row>
    <row r="5107" spans="1:4" x14ac:dyDescent="0.3">
      <c r="A5107" s="117" t="s">
        <v>18100</v>
      </c>
      <c r="B5107" s="117" t="s">
        <v>18101</v>
      </c>
      <c r="C5107" s="117" t="s">
        <v>7869</v>
      </c>
      <c r="D5107" s="11">
        <v>0.32101506299659999</v>
      </c>
    </row>
    <row r="5108" spans="1:4" x14ac:dyDescent="0.3">
      <c r="A5108" s="117" t="s">
        <v>18102</v>
      </c>
      <c r="B5108" s="117" t="s">
        <v>18103</v>
      </c>
      <c r="C5108" s="117" t="s">
        <v>7869</v>
      </c>
      <c r="D5108" s="11">
        <v>0.32109541414889298</v>
      </c>
    </row>
    <row r="5109" spans="1:4" x14ac:dyDescent="0.3">
      <c r="A5109" s="117" t="s">
        <v>18104</v>
      </c>
      <c r="B5109" s="117" t="s">
        <v>18105</v>
      </c>
      <c r="C5109" s="117" t="s">
        <v>7869</v>
      </c>
      <c r="D5109" s="11">
        <v>0.32109995548414599</v>
      </c>
    </row>
    <row r="5110" spans="1:4" x14ac:dyDescent="0.3">
      <c r="A5110" s="117" t="s">
        <v>18106</v>
      </c>
      <c r="B5110" s="117" t="s">
        <v>18107</v>
      </c>
      <c r="C5110" s="117" t="s">
        <v>7869</v>
      </c>
      <c r="D5110" s="11">
        <v>0.32120307683822502</v>
      </c>
    </row>
    <row r="5111" spans="1:4" x14ac:dyDescent="0.3">
      <c r="A5111" s="117" t="s">
        <v>18108</v>
      </c>
      <c r="B5111" s="117" t="s">
        <v>18109</v>
      </c>
      <c r="C5111" s="117" t="s">
        <v>7869</v>
      </c>
      <c r="D5111" s="11">
        <v>0.32124177250833702</v>
      </c>
    </row>
    <row r="5112" spans="1:4" x14ac:dyDescent="0.3">
      <c r="A5112" s="117" t="s">
        <v>18110</v>
      </c>
      <c r="B5112" s="117" t="s">
        <v>18111</v>
      </c>
      <c r="C5112" s="117" t="s">
        <v>7869</v>
      </c>
      <c r="D5112" s="11">
        <v>0.32148794668827801</v>
      </c>
    </row>
    <row r="5113" spans="1:4" x14ac:dyDescent="0.3">
      <c r="A5113" s="117" t="s">
        <v>18112</v>
      </c>
      <c r="B5113" s="117" t="s">
        <v>18113</v>
      </c>
      <c r="C5113" s="117" t="s">
        <v>7869</v>
      </c>
      <c r="D5113" s="11">
        <v>0.32161091538313802</v>
      </c>
    </row>
    <row r="5114" spans="1:4" x14ac:dyDescent="0.3">
      <c r="A5114" s="117" t="s">
        <v>18114</v>
      </c>
      <c r="B5114" s="117" t="s">
        <v>18115</v>
      </c>
      <c r="C5114" s="117" t="s">
        <v>7869</v>
      </c>
      <c r="D5114" s="11">
        <v>0.321851959307423</v>
      </c>
    </row>
    <row r="5115" spans="1:4" x14ac:dyDescent="0.3">
      <c r="A5115" s="117" t="s">
        <v>18116</v>
      </c>
      <c r="B5115" s="117" t="s">
        <v>18117</v>
      </c>
      <c r="C5115" s="117" t="s">
        <v>7869</v>
      </c>
      <c r="D5115" s="11">
        <v>0.32197159543572401</v>
      </c>
    </row>
    <row r="5116" spans="1:4" x14ac:dyDescent="0.3">
      <c r="A5116" s="117" t="s">
        <v>18118</v>
      </c>
      <c r="B5116" s="117" t="s">
        <v>18119</v>
      </c>
      <c r="C5116" s="117" t="s">
        <v>7869</v>
      </c>
      <c r="D5116" s="11">
        <v>0.32231280599082801</v>
      </c>
    </row>
    <row r="5117" spans="1:4" x14ac:dyDescent="0.3">
      <c r="A5117" s="117" t="s">
        <v>18120</v>
      </c>
      <c r="B5117" s="117" t="s">
        <v>18121</v>
      </c>
      <c r="C5117" s="117" t="s">
        <v>7869</v>
      </c>
      <c r="D5117" s="11">
        <v>0.32234133374861701</v>
      </c>
    </row>
    <row r="5118" spans="1:4" x14ac:dyDescent="0.3">
      <c r="A5118" s="117" t="s">
        <v>18122</v>
      </c>
      <c r="B5118" s="117" t="s">
        <v>18123</v>
      </c>
      <c r="C5118" s="117" t="s">
        <v>7869</v>
      </c>
      <c r="D5118" s="11">
        <v>0.322344538240464</v>
      </c>
    </row>
    <row r="5119" spans="1:4" x14ac:dyDescent="0.3">
      <c r="A5119" s="117" t="s">
        <v>18124</v>
      </c>
      <c r="B5119" s="117" t="s">
        <v>18125</v>
      </c>
      <c r="C5119" s="117" t="s">
        <v>7869</v>
      </c>
      <c r="D5119" s="11">
        <v>0.32258666575982198</v>
      </c>
    </row>
    <row r="5120" spans="1:4" x14ac:dyDescent="0.3">
      <c r="A5120" s="117" t="s">
        <v>18126</v>
      </c>
      <c r="B5120" s="117" t="s">
        <v>18127</v>
      </c>
      <c r="C5120" s="117" t="s">
        <v>7869</v>
      </c>
      <c r="D5120" s="11">
        <v>0.32278948742903502</v>
      </c>
    </row>
    <row r="5121" spans="1:4" x14ac:dyDescent="0.3">
      <c r="A5121" s="117" t="s">
        <v>18128</v>
      </c>
      <c r="B5121" s="117" t="s">
        <v>18129</v>
      </c>
      <c r="C5121" s="117" t="s">
        <v>7869</v>
      </c>
      <c r="D5121" s="11">
        <v>0.322867194912139</v>
      </c>
    </row>
    <row r="5122" spans="1:4" x14ac:dyDescent="0.3">
      <c r="A5122" s="117" t="s">
        <v>18130</v>
      </c>
      <c r="B5122" s="117" t="s">
        <v>18131</v>
      </c>
      <c r="C5122" s="117" t="s">
        <v>7869</v>
      </c>
      <c r="D5122" s="11">
        <v>0.32301450962459699</v>
      </c>
    </row>
    <row r="5123" spans="1:4" x14ac:dyDescent="0.3">
      <c r="A5123" s="117" t="s">
        <v>18132</v>
      </c>
      <c r="B5123" s="117" t="s">
        <v>18133</v>
      </c>
      <c r="C5123" s="117" t="s">
        <v>7869</v>
      </c>
      <c r="D5123" s="11">
        <v>0.32305015364269002</v>
      </c>
    </row>
    <row r="5124" spans="1:4" x14ac:dyDescent="0.3">
      <c r="A5124" s="117" t="s">
        <v>18134</v>
      </c>
      <c r="B5124" s="117" t="s">
        <v>18135</v>
      </c>
      <c r="C5124" s="117" t="s">
        <v>7869</v>
      </c>
      <c r="D5124" s="11">
        <v>0.32310747308971599</v>
      </c>
    </row>
    <row r="5125" spans="1:4" x14ac:dyDescent="0.3">
      <c r="A5125" s="117" t="s">
        <v>18136</v>
      </c>
      <c r="B5125" s="117" t="s">
        <v>18137</v>
      </c>
      <c r="C5125" s="117" t="s">
        <v>7869</v>
      </c>
      <c r="D5125" s="11">
        <v>0.32313424973202598</v>
      </c>
    </row>
    <row r="5126" spans="1:4" x14ac:dyDescent="0.3">
      <c r="A5126" s="117" t="s">
        <v>18138</v>
      </c>
      <c r="B5126" s="117" t="s">
        <v>18139</v>
      </c>
      <c r="C5126" s="117" t="s">
        <v>7869</v>
      </c>
      <c r="D5126" s="11">
        <v>0.32313471099838098</v>
      </c>
    </row>
    <row r="5127" spans="1:4" x14ac:dyDescent="0.3">
      <c r="A5127" s="117" t="s">
        <v>18140</v>
      </c>
      <c r="B5127" s="117" t="s">
        <v>18140</v>
      </c>
      <c r="C5127" s="117" t="s">
        <v>7869</v>
      </c>
      <c r="D5127" s="11">
        <v>0.32319355628063701</v>
      </c>
    </row>
    <row r="5128" spans="1:4" x14ac:dyDescent="0.3">
      <c r="A5128" s="117" t="s">
        <v>18141</v>
      </c>
      <c r="B5128" s="117" t="s">
        <v>18142</v>
      </c>
      <c r="C5128" s="117" t="s">
        <v>7869</v>
      </c>
      <c r="D5128" s="11">
        <v>0.32335056201213902</v>
      </c>
    </row>
    <row r="5129" spans="1:4" x14ac:dyDescent="0.3">
      <c r="A5129" s="117" t="s">
        <v>18143</v>
      </c>
      <c r="B5129" s="117" t="s">
        <v>18144</v>
      </c>
      <c r="C5129" s="117" t="s">
        <v>7869</v>
      </c>
      <c r="D5129" s="11">
        <v>0.32353331541915697</v>
      </c>
    </row>
    <row r="5130" spans="1:4" x14ac:dyDescent="0.3">
      <c r="A5130" s="117" t="s">
        <v>18145</v>
      </c>
      <c r="B5130" s="117" t="s">
        <v>18146</v>
      </c>
      <c r="C5130" s="117" t="s">
        <v>7869</v>
      </c>
      <c r="D5130" s="11">
        <v>0.32370286857259301</v>
      </c>
    </row>
    <row r="5131" spans="1:4" x14ac:dyDescent="0.3">
      <c r="A5131" s="117" t="s">
        <v>18147</v>
      </c>
      <c r="B5131" s="117" t="s">
        <v>18148</v>
      </c>
      <c r="C5131" s="117" t="s">
        <v>7869</v>
      </c>
      <c r="D5131" s="11">
        <v>0.32376093136491502</v>
      </c>
    </row>
    <row r="5132" spans="1:4" x14ac:dyDescent="0.3">
      <c r="A5132" s="117" t="s">
        <v>18149</v>
      </c>
      <c r="B5132" s="117" t="s">
        <v>18150</v>
      </c>
      <c r="C5132" s="117" t="s">
        <v>7869</v>
      </c>
      <c r="D5132" s="11">
        <v>0.32377158421701502</v>
      </c>
    </row>
    <row r="5133" spans="1:4" x14ac:dyDescent="0.3">
      <c r="A5133" s="117" t="s">
        <v>18151</v>
      </c>
      <c r="B5133" s="117" t="s">
        <v>18152</v>
      </c>
      <c r="C5133" s="117" t="s">
        <v>7869</v>
      </c>
      <c r="D5133" s="11">
        <v>0.323825260779113</v>
      </c>
    </row>
    <row r="5134" spans="1:4" x14ac:dyDescent="0.3">
      <c r="A5134" s="117" t="s">
        <v>18153</v>
      </c>
      <c r="B5134" s="117" t="s">
        <v>18154</v>
      </c>
      <c r="C5134" s="117" t="s">
        <v>7869</v>
      </c>
      <c r="D5134" s="11">
        <v>0.32384487147486402</v>
      </c>
    </row>
    <row r="5135" spans="1:4" x14ac:dyDescent="0.3">
      <c r="A5135" s="117" t="s">
        <v>18155</v>
      </c>
      <c r="B5135" s="117" t="s">
        <v>18156</v>
      </c>
      <c r="C5135" s="117" t="s">
        <v>7869</v>
      </c>
      <c r="D5135" s="11">
        <v>0.32389426024752799</v>
      </c>
    </row>
    <row r="5136" spans="1:4" x14ac:dyDescent="0.3">
      <c r="A5136" s="117" t="s">
        <v>18157</v>
      </c>
      <c r="B5136" s="117" t="s">
        <v>18158</v>
      </c>
      <c r="C5136" s="117" t="s">
        <v>7869</v>
      </c>
      <c r="D5136" s="11">
        <v>0.32405088011666799</v>
      </c>
    </row>
    <row r="5137" spans="1:4" x14ac:dyDescent="0.3">
      <c r="A5137" s="117" t="s">
        <v>18159</v>
      </c>
      <c r="B5137" s="117" t="s">
        <v>18160</v>
      </c>
      <c r="C5137" s="117" t="s">
        <v>7869</v>
      </c>
      <c r="D5137" s="11">
        <v>0.324066644479095</v>
      </c>
    </row>
    <row r="5138" spans="1:4" x14ac:dyDescent="0.3">
      <c r="A5138" s="117" t="s">
        <v>18161</v>
      </c>
      <c r="B5138" s="117" t="s">
        <v>18162</v>
      </c>
      <c r="C5138" s="117" t="s">
        <v>7869</v>
      </c>
      <c r="D5138" s="11">
        <v>0.324154298693688</v>
      </c>
    </row>
    <row r="5139" spans="1:4" x14ac:dyDescent="0.3">
      <c r="A5139" s="117" t="s">
        <v>18163</v>
      </c>
      <c r="B5139" s="117" t="s">
        <v>18164</v>
      </c>
      <c r="C5139" s="117" t="s">
        <v>7869</v>
      </c>
      <c r="D5139" s="11">
        <v>0.32421613444897901</v>
      </c>
    </row>
    <row r="5140" spans="1:4" x14ac:dyDescent="0.3">
      <c r="A5140" s="117" t="s">
        <v>18165</v>
      </c>
      <c r="B5140" s="117" t="s">
        <v>18166</v>
      </c>
      <c r="C5140" s="117" t="s">
        <v>7869</v>
      </c>
      <c r="D5140" s="11">
        <v>0.32432926505028598</v>
      </c>
    </row>
    <row r="5141" spans="1:4" x14ac:dyDescent="0.3">
      <c r="A5141" s="117" t="s">
        <v>18167</v>
      </c>
      <c r="B5141" s="117" t="s">
        <v>18168</v>
      </c>
      <c r="C5141" s="117" t="s">
        <v>7869</v>
      </c>
      <c r="D5141" s="11">
        <v>0.32439405065153798</v>
      </c>
    </row>
    <row r="5142" spans="1:4" x14ac:dyDescent="0.3">
      <c r="A5142" s="117" t="s">
        <v>18169</v>
      </c>
      <c r="B5142" s="117" t="s">
        <v>18170</v>
      </c>
      <c r="C5142" s="117" t="s">
        <v>7869</v>
      </c>
      <c r="D5142" s="11">
        <v>0.32440877782487798</v>
      </c>
    </row>
    <row r="5143" spans="1:4" x14ac:dyDescent="0.3">
      <c r="A5143" s="117" t="s">
        <v>18171</v>
      </c>
      <c r="B5143" s="117" t="s">
        <v>18172</v>
      </c>
      <c r="C5143" s="117" t="s">
        <v>7869</v>
      </c>
      <c r="D5143" s="11">
        <v>0.324523884246809</v>
      </c>
    </row>
    <row r="5144" spans="1:4" x14ac:dyDescent="0.3">
      <c r="A5144" s="117" t="s">
        <v>18173</v>
      </c>
      <c r="B5144" s="117" t="s">
        <v>18174</v>
      </c>
      <c r="C5144" s="117" t="s">
        <v>7869</v>
      </c>
      <c r="D5144" s="11">
        <v>0.32467047567346502</v>
      </c>
    </row>
    <row r="5145" spans="1:4" x14ac:dyDescent="0.3">
      <c r="A5145" s="117" t="s">
        <v>18175</v>
      </c>
      <c r="B5145" s="117" t="s">
        <v>18176</v>
      </c>
      <c r="C5145" s="117" t="s">
        <v>7869</v>
      </c>
      <c r="D5145" s="11">
        <v>0.32475101766550402</v>
      </c>
    </row>
    <row r="5146" spans="1:4" x14ac:dyDescent="0.3">
      <c r="A5146" s="117" t="s">
        <v>18177</v>
      </c>
      <c r="B5146" s="117" t="s">
        <v>18178</v>
      </c>
      <c r="C5146" s="117" t="s">
        <v>7869</v>
      </c>
      <c r="D5146" s="11">
        <v>0.32485715817510002</v>
      </c>
    </row>
    <row r="5147" spans="1:4" x14ac:dyDescent="0.3">
      <c r="A5147" s="117" t="s">
        <v>18179</v>
      </c>
      <c r="B5147" s="117" t="s">
        <v>18180</v>
      </c>
      <c r="C5147" s="117" t="s">
        <v>7869</v>
      </c>
      <c r="D5147" s="11">
        <v>0.324893679856952</v>
      </c>
    </row>
    <row r="5148" spans="1:4" x14ac:dyDescent="0.3">
      <c r="A5148" s="117" t="s">
        <v>18181</v>
      </c>
      <c r="B5148" s="117" t="s">
        <v>18182</v>
      </c>
      <c r="C5148" s="117" t="s">
        <v>7869</v>
      </c>
      <c r="D5148" s="11">
        <v>0.32498907529937399</v>
      </c>
    </row>
    <row r="5149" spans="1:4" x14ac:dyDescent="0.3">
      <c r="A5149" s="117" t="s">
        <v>18183</v>
      </c>
      <c r="B5149" s="117" t="s">
        <v>18184</v>
      </c>
      <c r="C5149" s="117" t="s">
        <v>7869</v>
      </c>
      <c r="D5149" s="11">
        <v>0.324997089646201</v>
      </c>
    </row>
    <row r="5150" spans="1:4" x14ac:dyDescent="0.3">
      <c r="A5150" s="117" t="s">
        <v>18185</v>
      </c>
      <c r="B5150" s="117" t="s">
        <v>18186</v>
      </c>
      <c r="C5150" s="117" t="s">
        <v>7869</v>
      </c>
      <c r="D5150" s="11">
        <v>0.32504512327458801</v>
      </c>
    </row>
    <row r="5151" spans="1:4" x14ac:dyDescent="0.3">
      <c r="A5151" s="117" t="s">
        <v>18187</v>
      </c>
      <c r="B5151" s="117" t="s">
        <v>18188</v>
      </c>
      <c r="C5151" s="117" t="s">
        <v>7869</v>
      </c>
      <c r="D5151" s="11">
        <v>0.32507280596542698</v>
      </c>
    </row>
    <row r="5152" spans="1:4" x14ac:dyDescent="0.3">
      <c r="A5152" s="117" t="s">
        <v>18189</v>
      </c>
      <c r="B5152" s="117" t="s">
        <v>18190</v>
      </c>
      <c r="C5152" s="117" t="s">
        <v>7869</v>
      </c>
      <c r="D5152" s="11">
        <v>0.32519961104371098</v>
      </c>
    </row>
    <row r="5153" spans="1:4" x14ac:dyDescent="0.3">
      <c r="A5153" s="117" t="s">
        <v>18191</v>
      </c>
      <c r="B5153" s="117" t="s">
        <v>18192</v>
      </c>
      <c r="C5153" s="117" t="s">
        <v>7869</v>
      </c>
      <c r="D5153" s="11">
        <v>0.32530190402807302</v>
      </c>
    </row>
    <row r="5154" spans="1:4" x14ac:dyDescent="0.3">
      <c r="A5154" s="117" t="s">
        <v>18193</v>
      </c>
      <c r="B5154" s="117" t="s">
        <v>18194</v>
      </c>
      <c r="C5154" s="117" t="s">
        <v>7869</v>
      </c>
      <c r="D5154" s="11">
        <v>0.32547210861178499</v>
      </c>
    </row>
    <row r="5155" spans="1:4" x14ac:dyDescent="0.3">
      <c r="A5155" s="117" t="s">
        <v>18195</v>
      </c>
      <c r="B5155" s="117" t="s">
        <v>18196</v>
      </c>
      <c r="C5155" s="117" t="s">
        <v>7869</v>
      </c>
      <c r="D5155" s="11">
        <v>0.32548593328338499</v>
      </c>
    </row>
    <row r="5156" spans="1:4" x14ac:dyDescent="0.3">
      <c r="A5156" s="117" t="s">
        <v>18197</v>
      </c>
      <c r="B5156" s="117" t="s">
        <v>18198</v>
      </c>
      <c r="C5156" s="117" t="s">
        <v>7869</v>
      </c>
      <c r="D5156" s="11">
        <v>0.32549411621152502</v>
      </c>
    </row>
    <row r="5157" spans="1:4" x14ac:dyDescent="0.3">
      <c r="A5157" s="117" t="s">
        <v>18199</v>
      </c>
      <c r="B5157" s="117" t="s">
        <v>18200</v>
      </c>
      <c r="C5157" s="117" t="s">
        <v>7869</v>
      </c>
      <c r="D5157" s="11">
        <v>0.32569631859021397</v>
      </c>
    </row>
    <row r="5158" spans="1:4" x14ac:dyDescent="0.3">
      <c r="A5158" s="117" t="s">
        <v>18201</v>
      </c>
      <c r="B5158" s="117" t="s">
        <v>18202</v>
      </c>
      <c r="C5158" s="117" t="s">
        <v>7869</v>
      </c>
      <c r="D5158" s="11">
        <v>0.32572526917049699</v>
      </c>
    </row>
    <row r="5159" spans="1:4" x14ac:dyDescent="0.3">
      <c r="A5159" s="117" t="s">
        <v>18203</v>
      </c>
      <c r="B5159" s="117" t="s">
        <v>18204</v>
      </c>
      <c r="C5159" s="117" t="s">
        <v>7869</v>
      </c>
      <c r="D5159" s="11">
        <v>0.32594678124055598</v>
      </c>
    </row>
    <row r="5160" spans="1:4" x14ac:dyDescent="0.3">
      <c r="A5160" s="117" t="s">
        <v>18205</v>
      </c>
      <c r="B5160" s="117" t="s">
        <v>18206</v>
      </c>
      <c r="C5160" s="117" t="s">
        <v>7869</v>
      </c>
      <c r="D5160" s="11">
        <v>0.325974183662742</v>
      </c>
    </row>
    <row r="5161" spans="1:4" x14ac:dyDescent="0.3">
      <c r="A5161" s="117" t="s">
        <v>18207</v>
      </c>
      <c r="B5161" s="117" t="s">
        <v>18208</v>
      </c>
      <c r="C5161" s="117" t="s">
        <v>7869</v>
      </c>
      <c r="D5161" s="11">
        <v>0.32598696645770298</v>
      </c>
    </row>
    <row r="5162" spans="1:4" x14ac:dyDescent="0.3">
      <c r="A5162" s="117" t="s">
        <v>18209</v>
      </c>
      <c r="B5162" s="117" t="s">
        <v>18210</v>
      </c>
      <c r="C5162" s="117" t="s">
        <v>7869</v>
      </c>
      <c r="D5162" s="11">
        <v>0.32605464015644398</v>
      </c>
    </row>
    <row r="5163" spans="1:4" x14ac:dyDescent="0.3">
      <c r="A5163" s="117" t="s">
        <v>18211</v>
      </c>
      <c r="B5163" s="117" t="s">
        <v>18212</v>
      </c>
      <c r="C5163" s="117" t="s">
        <v>7869</v>
      </c>
      <c r="D5163" s="11">
        <v>0.32606653466621799</v>
      </c>
    </row>
    <row r="5164" spans="1:4" x14ac:dyDescent="0.3">
      <c r="A5164" s="117" t="s">
        <v>18213</v>
      </c>
      <c r="B5164" s="117" t="s">
        <v>18214</v>
      </c>
      <c r="C5164" s="117" t="s">
        <v>7869</v>
      </c>
      <c r="D5164" s="11">
        <v>0.32617694113680901</v>
      </c>
    </row>
    <row r="5165" spans="1:4" x14ac:dyDescent="0.3">
      <c r="A5165" s="117" t="s">
        <v>18215</v>
      </c>
      <c r="B5165" s="117" t="s">
        <v>18216</v>
      </c>
      <c r="C5165" s="117" t="s">
        <v>7869</v>
      </c>
      <c r="D5165" s="11">
        <v>0.32619909061354901</v>
      </c>
    </row>
    <row r="5166" spans="1:4" x14ac:dyDescent="0.3">
      <c r="A5166" s="117" t="s">
        <v>18217</v>
      </c>
      <c r="B5166" s="117" t="s">
        <v>18218</v>
      </c>
      <c r="C5166" s="117" t="s">
        <v>7869</v>
      </c>
      <c r="D5166" s="11">
        <v>0.32622876374084903</v>
      </c>
    </row>
    <row r="5167" spans="1:4" x14ac:dyDescent="0.3">
      <c r="A5167" s="117" t="s">
        <v>18219</v>
      </c>
      <c r="B5167" s="117" t="s">
        <v>18220</v>
      </c>
      <c r="C5167" s="117" t="s">
        <v>7869</v>
      </c>
      <c r="D5167" s="11">
        <v>0.32623281829557099</v>
      </c>
    </row>
    <row r="5168" spans="1:4" x14ac:dyDescent="0.3">
      <c r="A5168" s="117" t="s">
        <v>18221</v>
      </c>
      <c r="B5168" s="117" t="s">
        <v>18222</v>
      </c>
      <c r="C5168" s="117" t="s">
        <v>7869</v>
      </c>
      <c r="D5168" s="11">
        <v>0.32627173973077001</v>
      </c>
    </row>
    <row r="5169" spans="1:4" x14ac:dyDescent="0.3">
      <c r="A5169" s="117" t="s">
        <v>18223</v>
      </c>
      <c r="B5169" s="117" t="s">
        <v>18224</v>
      </c>
      <c r="C5169" s="117" t="s">
        <v>7869</v>
      </c>
      <c r="D5169" s="11">
        <v>0.32642330830897098</v>
      </c>
    </row>
    <row r="5170" spans="1:4" x14ac:dyDescent="0.3">
      <c r="A5170" s="117" t="s">
        <v>18225</v>
      </c>
      <c r="B5170" s="117" t="s">
        <v>18226</v>
      </c>
      <c r="C5170" s="117" t="s">
        <v>7869</v>
      </c>
      <c r="D5170" s="11">
        <v>0.326469956084048</v>
      </c>
    </row>
    <row r="5171" spans="1:4" x14ac:dyDescent="0.3">
      <c r="A5171" s="117" t="s">
        <v>18227</v>
      </c>
      <c r="B5171" s="117" t="s">
        <v>18228</v>
      </c>
      <c r="C5171" s="117" t="s">
        <v>7869</v>
      </c>
      <c r="D5171" s="11">
        <v>0.32648224667866699</v>
      </c>
    </row>
    <row r="5172" spans="1:4" x14ac:dyDescent="0.3">
      <c r="A5172" s="117" t="s">
        <v>18229</v>
      </c>
      <c r="B5172" s="117" t="s">
        <v>18230</v>
      </c>
      <c r="C5172" s="117" t="s">
        <v>7869</v>
      </c>
      <c r="D5172" s="11">
        <v>0.32666135296794302</v>
      </c>
    </row>
    <row r="5173" spans="1:4" x14ac:dyDescent="0.3">
      <c r="A5173" s="117" t="s">
        <v>18231</v>
      </c>
      <c r="B5173" s="117" t="s">
        <v>18232</v>
      </c>
      <c r="C5173" s="117" t="s">
        <v>7869</v>
      </c>
      <c r="D5173" s="11">
        <v>0.32668807042735698</v>
      </c>
    </row>
    <row r="5174" spans="1:4" x14ac:dyDescent="0.3">
      <c r="A5174" s="117" t="s">
        <v>18233</v>
      </c>
      <c r="B5174" s="117" t="s">
        <v>18234</v>
      </c>
      <c r="C5174" s="117" t="s">
        <v>7869</v>
      </c>
      <c r="D5174" s="11">
        <v>0.32674269515782001</v>
      </c>
    </row>
    <row r="5175" spans="1:4" x14ac:dyDescent="0.3">
      <c r="A5175" s="117" t="s">
        <v>18235</v>
      </c>
      <c r="B5175" s="117" t="s">
        <v>18236</v>
      </c>
      <c r="C5175" s="117" t="s">
        <v>7869</v>
      </c>
      <c r="D5175" s="11">
        <v>0.326765059809553</v>
      </c>
    </row>
    <row r="5176" spans="1:4" x14ac:dyDescent="0.3">
      <c r="A5176" s="117" t="s">
        <v>18237</v>
      </c>
      <c r="B5176" s="117" t="s">
        <v>18238</v>
      </c>
      <c r="C5176" s="117" t="s">
        <v>7869</v>
      </c>
      <c r="D5176" s="11">
        <v>0.32682969183946398</v>
      </c>
    </row>
    <row r="5177" spans="1:4" x14ac:dyDescent="0.3">
      <c r="A5177" s="117" t="s">
        <v>18239</v>
      </c>
      <c r="B5177" s="117" t="s">
        <v>18240</v>
      </c>
      <c r="C5177" s="117" t="s">
        <v>7869</v>
      </c>
      <c r="D5177" s="11">
        <v>0.32692594055274599</v>
      </c>
    </row>
    <row r="5178" spans="1:4" x14ac:dyDescent="0.3">
      <c r="A5178" s="117" t="s">
        <v>18241</v>
      </c>
      <c r="B5178" s="117" t="s">
        <v>18242</v>
      </c>
      <c r="C5178" s="117" t="s">
        <v>7869</v>
      </c>
      <c r="D5178" s="11">
        <v>0.32697374173721</v>
      </c>
    </row>
    <row r="5179" spans="1:4" x14ac:dyDescent="0.3">
      <c r="A5179" s="117" t="s">
        <v>18243</v>
      </c>
      <c r="B5179" s="117" t="s">
        <v>18244</v>
      </c>
      <c r="C5179" s="117" t="s">
        <v>7869</v>
      </c>
      <c r="D5179" s="11">
        <v>0.32705749169246301</v>
      </c>
    </row>
    <row r="5180" spans="1:4" x14ac:dyDescent="0.3">
      <c r="A5180" s="117" t="s">
        <v>18245</v>
      </c>
      <c r="B5180" s="117" t="s">
        <v>18246</v>
      </c>
      <c r="C5180" s="117" t="s">
        <v>7869</v>
      </c>
      <c r="D5180" s="11">
        <v>0.32711582154754498</v>
      </c>
    </row>
    <row r="5181" spans="1:4" x14ac:dyDescent="0.3">
      <c r="A5181" s="117" t="s">
        <v>18247</v>
      </c>
      <c r="B5181" s="117" t="s">
        <v>18248</v>
      </c>
      <c r="C5181" s="117" t="s">
        <v>7869</v>
      </c>
      <c r="D5181" s="11">
        <v>0.32728789302420602</v>
      </c>
    </row>
    <row r="5182" spans="1:4" x14ac:dyDescent="0.3">
      <c r="A5182" s="117" t="s">
        <v>18249</v>
      </c>
      <c r="B5182" s="117" t="s">
        <v>18250</v>
      </c>
      <c r="C5182" s="117" t="s">
        <v>7869</v>
      </c>
      <c r="D5182" s="11">
        <v>0.32738256208375199</v>
      </c>
    </row>
    <row r="5183" spans="1:4" x14ac:dyDescent="0.3">
      <c r="A5183" s="117" t="s">
        <v>18251</v>
      </c>
      <c r="B5183" s="117" t="s">
        <v>18252</v>
      </c>
      <c r="C5183" s="117" t="s">
        <v>7869</v>
      </c>
      <c r="D5183" s="11">
        <v>0.32743081500076499</v>
      </c>
    </row>
    <row r="5184" spans="1:4" x14ac:dyDescent="0.3">
      <c r="A5184" s="117" t="s">
        <v>18253</v>
      </c>
      <c r="B5184" s="117" t="s">
        <v>18254</v>
      </c>
      <c r="C5184" s="117" t="s">
        <v>7869</v>
      </c>
      <c r="D5184" s="11">
        <v>0.32743081500076499</v>
      </c>
    </row>
    <row r="5185" spans="1:4" x14ac:dyDescent="0.3">
      <c r="A5185" s="117" t="s">
        <v>18255</v>
      </c>
      <c r="B5185" s="117" t="s">
        <v>18256</v>
      </c>
      <c r="C5185" s="117" t="s">
        <v>7869</v>
      </c>
      <c r="D5185" s="11">
        <v>0.32753312138513302</v>
      </c>
    </row>
    <row r="5186" spans="1:4" x14ac:dyDescent="0.3">
      <c r="A5186" s="117" t="s">
        <v>18257</v>
      </c>
      <c r="B5186" s="117" t="s">
        <v>18258</v>
      </c>
      <c r="C5186" s="117" t="s">
        <v>7869</v>
      </c>
      <c r="D5186" s="11">
        <v>0.32754339885400602</v>
      </c>
    </row>
    <row r="5187" spans="1:4" x14ac:dyDescent="0.3">
      <c r="A5187" s="117" t="s">
        <v>18259</v>
      </c>
      <c r="B5187" s="117" t="s">
        <v>18260</v>
      </c>
      <c r="C5187" s="117" t="s">
        <v>7869</v>
      </c>
      <c r="D5187" s="11">
        <v>0.32754441405087598</v>
      </c>
    </row>
    <row r="5188" spans="1:4" x14ac:dyDescent="0.3">
      <c r="A5188" s="117" t="s">
        <v>18261</v>
      </c>
      <c r="B5188" s="117" t="s">
        <v>18262</v>
      </c>
      <c r="C5188" s="117" t="s">
        <v>7869</v>
      </c>
      <c r="D5188" s="11">
        <v>0.32757378732761699</v>
      </c>
    </row>
    <row r="5189" spans="1:4" x14ac:dyDescent="0.3">
      <c r="A5189" s="117" t="s">
        <v>18263</v>
      </c>
      <c r="B5189" s="117" t="s">
        <v>18264</v>
      </c>
      <c r="C5189" s="117" t="s">
        <v>7869</v>
      </c>
      <c r="D5189" s="11">
        <v>0.32768628444884401</v>
      </c>
    </row>
    <row r="5190" spans="1:4" x14ac:dyDescent="0.3">
      <c r="A5190" s="117" t="s">
        <v>18265</v>
      </c>
      <c r="B5190" s="117" t="s">
        <v>18266</v>
      </c>
      <c r="C5190" s="117" t="s">
        <v>7869</v>
      </c>
      <c r="D5190" s="11">
        <v>0.32776198996392902</v>
      </c>
    </row>
    <row r="5191" spans="1:4" x14ac:dyDescent="0.3">
      <c r="A5191" s="117" t="s">
        <v>18267</v>
      </c>
      <c r="B5191" s="117" t="s">
        <v>18268</v>
      </c>
      <c r="C5191" s="117" t="s">
        <v>7869</v>
      </c>
      <c r="D5191" s="11">
        <v>0.327969523036309</v>
      </c>
    </row>
    <row r="5192" spans="1:4" x14ac:dyDescent="0.3">
      <c r="A5192" s="117" t="s">
        <v>18269</v>
      </c>
      <c r="B5192" s="117" t="s">
        <v>18270</v>
      </c>
      <c r="C5192" s="117" t="s">
        <v>7869</v>
      </c>
      <c r="D5192" s="11">
        <v>0.32797275373007301</v>
      </c>
    </row>
    <row r="5193" spans="1:4" x14ac:dyDescent="0.3">
      <c r="A5193" s="117" t="s">
        <v>18271</v>
      </c>
      <c r="B5193" s="117" t="s">
        <v>18272</v>
      </c>
      <c r="C5193" s="117" t="s">
        <v>7869</v>
      </c>
      <c r="D5193" s="11">
        <v>0.32818776430299701</v>
      </c>
    </row>
    <row r="5194" spans="1:4" x14ac:dyDescent="0.3">
      <c r="A5194" s="117" t="s">
        <v>18273</v>
      </c>
      <c r="B5194" s="117" t="s">
        <v>18274</v>
      </c>
      <c r="C5194" s="117" t="s">
        <v>7869</v>
      </c>
      <c r="D5194" s="11">
        <v>0.32825892982169502</v>
      </c>
    </row>
    <row r="5195" spans="1:4" x14ac:dyDescent="0.3">
      <c r="A5195" s="117" t="s">
        <v>18275</v>
      </c>
      <c r="B5195" s="117" t="s">
        <v>18275</v>
      </c>
      <c r="C5195" s="117" t="s">
        <v>7869</v>
      </c>
      <c r="D5195" s="11">
        <v>0.32837319803359399</v>
      </c>
    </row>
    <row r="5196" spans="1:4" x14ac:dyDescent="0.3">
      <c r="A5196" s="117" t="s">
        <v>18276</v>
      </c>
      <c r="B5196" s="117" t="s">
        <v>18277</v>
      </c>
      <c r="C5196" s="117" t="s">
        <v>7869</v>
      </c>
      <c r="D5196" s="11">
        <v>0.328420191066359</v>
      </c>
    </row>
    <row r="5197" spans="1:4" x14ac:dyDescent="0.3">
      <c r="A5197" s="117" t="s">
        <v>18278</v>
      </c>
      <c r="B5197" s="117" t="s">
        <v>18279</v>
      </c>
      <c r="C5197" s="117" t="s">
        <v>7869</v>
      </c>
      <c r="D5197" s="11">
        <v>0.32843449252797702</v>
      </c>
    </row>
    <row r="5198" spans="1:4" x14ac:dyDescent="0.3">
      <c r="A5198" s="117" t="s">
        <v>18280</v>
      </c>
      <c r="B5198" s="117" t="s">
        <v>18281</v>
      </c>
      <c r="C5198" s="117" t="s">
        <v>7869</v>
      </c>
      <c r="D5198" s="11">
        <v>0.32848726166205799</v>
      </c>
    </row>
    <row r="5199" spans="1:4" x14ac:dyDescent="0.3">
      <c r="A5199" s="117" t="s">
        <v>18282</v>
      </c>
      <c r="B5199" s="117" t="s">
        <v>18283</v>
      </c>
      <c r="C5199" s="117" t="s">
        <v>7869</v>
      </c>
      <c r="D5199" s="11">
        <v>0.32860217245534201</v>
      </c>
    </row>
    <row r="5200" spans="1:4" x14ac:dyDescent="0.3">
      <c r="A5200" s="117" t="s">
        <v>18284</v>
      </c>
      <c r="B5200" s="117" t="s">
        <v>18285</v>
      </c>
      <c r="C5200" s="117" t="s">
        <v>7869</v>
      </c>
      <c r="D5200" s="11">
        <v>0.32879124047839903</v>
      </c>
    </row>
    <row r="5201" spans="1:4" x14ac:dyDescent="0.3">
      <c r="A5201" s="117" t="s">
        <v>18286</v>
      </c>
      <c r="B5201" s="117" t="s">
        <v>18287</v>
      </c>
      <c r="C5201" s="117" t="s">
        <v>7869</v>
      </c>
      <c r="D5201" s="11">
        <v>0.32895456975694398</v>
      </c>
    </row>
    <row r="5202" spans="1:4" x14ac:dyDescent="0.3">
      <c r="A5202" s="117" t="s">
        <v>18288</v>
      </c>
      <c r="B5202" s="117" t="s">
        <v>18289</v>
      </c>
      <c r="C5202" s="117" t="s">
        <v>7869</v>
      </c>
      <c r="D5202" s="11">
        <v>0.32898183252186602</v>
      </c>
    </row>
    <row r="5203" spans="1:4" x14ac:dyDescent="0.3">
      <c r="A5203" s="117" t="s">
        <v>18290</v>
      </c>
      <c r="B5203" s="117" t="s">
        <v>18291</v>
      </c>
      <c r="C5203" s="117" t="s">
        <v>7869</v>
      </c>
      <c r="D5203" s="11">
        <v>0.328989973807084</v>
      </c>
    </row>
    <row r="5204" spans="1:4" x14ac:dyDescent="0.3">
      <c r="A5204" s="117" t="s">
        <v>18292</v>
      </c>
      <c r="B5204" s="117" t="s">
        <v>18293</v>
      </c>
      <c r="C5204" s="117" t="s">
        <v>7869</v>
      </c>
      <c r="D5204" s="11">
        <v>0.32900070703367901</v>
      </c>
    </row>
    <row r="5205" spans="1:4" x14ac:dyDescent="0.3">
      <c r="A5205" s="117" t="s">
        <v>18294</v>
      </c>
      <c r="B5205" s="117" t="s">
        <v>18295</v>
      </c>
      <c r="C5205" s="117" t="s">
        <v>7869</v>
      </c>
      <c r="D5205" s="11">
        <v>0.32902204384676298</v>
      </c>
    </row>
    <row r="5206" spans="1:4" x14ac:dyDescent="0.3">
      <c r="A5206" s="117" t="s">
        <v>18296</v>
      </c>
      <c r="B5206" s="117" t="s">
        <v>18297</v>
      </c>
      <c r="C5206" s="117" t="s">
        <v>7869</v>
      </c>
      <c r="D5206" s="11">
        <v>0.32912692496490098</v>
      </c>
    </row>
    <row r="5207" spans="1:4" x14ac:dyDescent="0.3">
      <c r="A5207" s="117" t="s">
        <v>18298</v>
      </c>
      <c r="B5207" s="117" t="s">
        <v>18299</v>
      </c>
      <c r="C5207" s="117" t="s">
        <v>7869</v>
      </c>
      <c r="D5207" s="11">
        <v>0.32915693321714001</v>
      </c>
    </row>
    <row r="5208" spans="1:4" x14ac:dyDescent="0.3">
      <c r="A5208" s="117" t="s">
        <v>18300</v>
      </c>
      <c r="B5208" s="117" t="s">
        <v>18301</v>
      </c>
      <c r="C5208" s="117" t="s">
        <v>7869</v>
      </c>
      <c r="D5208" s="11">
        <v>0.32922094531567703</v>
      </c>
    </row>
    <row r="5209" spans="1:4" x14ac:dyDescent="0.3">
      <c r="A5209" s="117" t="s">
        <v>18302</v>
      </c>
      <c r="B5209" s="117" t="s">
        <v>18303</v>
      </c>
      <c r="C5209" s="117" t="s">
        <v>7869</v>
      </c>
      <c r="D5209" s="11">
        <v>0.32927598403714498</v>
      </c>
    </row>
    <row r="5210" spans="1:4" x14ac:dyDescent="0.3">
      <c r="A5210" s="117" t="s">
        <v>18304</v>
      </c>
      <c r="B5210" s="117" t="s">
        <v>18304</v>
      </c>
      <c r="C5210" s="117" t="s">
        <v>7869</v>
      </c>
      <c r="D5210" s="11">
        <v>0.32927729039979398</v>
      </c>
    </row>
    <row r="5211" spans="1:4" x14ac:dyDescent="0.3">
      <c r="A5211" s="117" t="s">
        <v>18305</v>
      </c>
      <c r="B5211" s="117" t="s">
        <v>18306</v>
      </c>
      <c r="C5211" s="117" t="s">
        <v>7869</v>
      </c>
      <c r="D5211" s="11">
        <v>0.32965245611357702</v>
      </c>
    </row>
    <row r="5212" spans="1:4" x14ac:dyDescent="0.3">
      <c r="A5212" s="117" t="s">
        <v>18307</v>
      </c>
      <c r="B5212" s="117" t="s">
        <v>18308</v>
      </c>
      <c r="C5212" s="117" t="s">
        <v>7869</v>
      </c>
      <c r="D5212" s="11">
        <v>0.329695690213895</v>
      </c>
    </row>
    <row r="5213" spans="1:4" x14ac:dyDescent="0.3">
      <c r="A5213" s="117" t="s">
        <v>18309</v>
      </c>
      <c r="B5213" s="117" t="s">
        <v>18310</v>
      </c>
      <c r="C5213" s="117" t="s">
        <v>7869</v>
      </c>
      <c r="D5213" s="11">
        <v>0.32973111446383402</v>
      </c>
    </row>
    <row r="5214" spans="1:4" x14ac:dyDescent="0.3">
      <c r="A5214" s="117" t="s">
        <v>18311</v>
      </c>
      <c r="B5214" s="117" t="s">
        <v>18312</v>
      </c>
      <c r="C5214" s="117" t="s">
        <v>7869</v>
      </c>
      <c r="D5214" s="11">
        <v>0.329807629667902</v>
      </c>
    </row>
    <row r="5215" spans="1:4" x14ac:dyDescent="0.3">
      <c r="A5215" s="117" t="s">
        <v>18313</v>
      </c>
      <c r="B5215" s="117" t="s">
        <v>18314</v>
      </c>
      <c r="C5215" s="117" t="s">
        <v>7869</v>
      </c>
      <c r="D5215" s="11">
        <v>0.32985384273294899</v>
      </c>
    </row>
    <row r="5216" spans="1:4" x14ac:dyDescent="0.3">
      <c r="A5216" s="117" t="s">
        <v>18315</v>
      </c>
      <c r="B5216" s="117" t="s">
        <v>18316</v>
      </c>
      <c r="C5216" s="117" t="s">
        <v>7869</v>
      </c>
      <c r="D5216" s="11">
        <v>0.330108524611325</v>
      </c>
    </row>
    <row r="5217" spans="1:4" x14ac:dyDescent="0.3">
      <c r="A5217" s="117" t="s">
        <v>18317</v>
      </c>
      <c r="B5217" s="117" t="s">
        <v>18318</v>
      </c>
      <c r="C5217" s="117" t="s">
        <v>7869</v>
      </c>
      <c r="D5217" s="11">
        <v>0.330173681262589</v>
      </c>
    </row>
    <row r="5218" spans="1:4" x14ac:dyDescent="0.3">
      <c r="A5218" s="117" t="s">
        <v>18319</v>
      </c>
      <c r="B5218" s="117" t="s">
        <v>18320</v>
      </c>
      <c r="C5218" s="117" t="s">
        <v>7869</v>
      </c>
      <c r="D5218" s="11">
        <v>0.330398748578136</v>
      </c>
    </row>
    <row r="5219" spans="1:4" x14ac:dyDescent="0.3">
      <c r="A5219" s="117" t="s">
        <v>18321</v>
      </c>
      <c r="B5219" s="117" t="s">
        <v>18322</v>
      </c>
      <c r="C5219" s="117" t="s">
        <v>7869</v>
      </c>
      <c r="D5219" s="11">
        <v>0.33071765765209998</v>
      </c>
    </row>
    <row r="5220" spans="1:4" x14ac:dyDescent="0.3">
      <c r="A5220" s="117" t="s">
        <v>18323</v>
      </c>
      <c r="B5220" s="117" t="s">
        <v>18324</v>
      </c>
      <c r="C5220" s="117" t="s">
        <v>7869</v>
      </c>
      <c r="D5220" s="11">
        <v>0.33073836261485001</v>
      </c>
    </row>
    <row r="5221" spans="1:4" x14ac:dyDescent="0.3">
      <c r="A5221" s="117" t="s">
        <v>18325</v>
      </c>
      <c r="B5221" s="117" t="s">
        <v>18326</v>
      </c>
      <c r="C5221" s="117" t="s">
        <v>7869</v>
      </c>
      <c r="D5221" s="11">
        <v>0.33078135458779501</v>
      </c>
    </row>
    <row r="5222" spans="1:4" x14ac:dyDescent="0.3">
      <c r="A5222" s="117" t="s">
        <v>18327</v>
      </c>
      <c r="B5222" s="117" t="s">
        <v>18328</v>
      </c>
      <c r="C5222" s="117" t="s">
        <v>7869</v>
      </c>
      <c r="D5222" s="11">
        <v>0.33092479903495198</v>
      </c>
    </row>
    <row r="5223" spans="1:4" x14ac:dyDescent="0.3">
      <c r="A5223" s="117" t="s">
        <v>18329</v>
      </c>
      <c r="B5223" s="117" t="s">
        <v>18330</v>
      </c>
      <c r="C5223" s="117" t="s">
        <v>7869</v>
      </c>
      <c r="D5223" s="11">
        <v>0.33096766967193297</v>
      </c>
    </row>
    <row r="5224" spans="1:4" x14ac:dyDescent="0.3">
      <c r="A5224" s="117" t="s">
        <v>18331</v>
      </c>
      <c r="B5224" s="117" t="s">
        <v>18332</v>
      </c>
      <c r="C5224" s="117" t="s">
        <v>7869</v>
      </c>
      <c r="D5224" s="11">
        <v>0.331031477357697</v>
      </c>
    </row>
    <row r="5225" spans="1:4" x14ac:dyDescent="0.3">
      <c r="A5225" s="117" t="s">
        <v>18333</v>
      </c>
      <c r="B5225" s="117" t="s">
        <v>18334</v>
      </c>
      <c r="C5225" s="117" t="s">
        <v>7869</v>
      </c>
      <c r="D5225" s="11">
        <v>0.33131715760251201</v>
      </c>
    </row>
    <row r="5226" spans="1:4" x14ac:dyDescent="0.3">
      <c r="A5226" s="117" t="s">
        <v>18335</v>
      </c>
      <c r="B5226" s="117" t="s">
        <v>18336</v>
      </c>
      <c r="C5226" s="117" t="s">
        <v>7869</v>
      </c>
      <c r="D5226" s="11">
        <v>0.33146806390980099</v>
      </c>
    </row>
    <row r="5227" spans="1:4" x14ac:dyDescent="0.3">
      <c r="A5227" s="117" t="s">
        <v>18337</v>
      </c>
      <c r="B5227" s="117" t="s">
        <v>18338</v>
      </c>
      <c r="C5227" s="117" t="s">
        <v>7869</v>
      </c>
      <c r="D5227" s="11">
        <v>0.33149314604967001</v>
      </c>
    </row>
    <row r="5228" spans="1:4" x14ac:dyDescent="0.3">
      <c r="A5228" s="117" t="s">
        <v>18339</v>
      </c>
      <c r="B5228" s="117" t="s">
        <v>18339</v>
      </c>
      <c r="C5228" s="117" t="s">
        <v>7869</v>
      </c>
      <c r="D5228" s="11">
        <v>0.331493952055538</v>
      </c>
    </row>
    <row r="5229" spans="1:4" x14ac:dyDescent="0.3">
      <c r="A5229" s="117" t="s">
        <v>18340</v>
      </c>
      <c r="B5229" s="117" t="s">
        <v>18341</v>
      </c>
      <c r="C5229" s="117" t="s">
        <v>7869</v>
      </c>
      <c r="D5229" s="11">
        <v>0.33173374036180803</v>
      </c>
    </row>
    <row r="5230" spans="1:4" x14ac:dyDescent="0.3">
      <c r="A5230" s="117" t="s">
        <v>18342</v>
      </c>
      <c r="B5230" s="117" t="s">
        <v>18343</v>
      </c>
      <c r="C5230" s="117" t="s">
        <v>7869</v>
      </c>
      <c r="D5230" s="11">
        <v>0.33175908068450699</v>
      </c>
    </row>
    <row r="5231" spans="1:4" x14ac:dyDescent="0.3">
      <c r="A5231" s="117" t="s">
        <v>18344</v>
      </c>
      <c r="B5231" s="117" t="s">
        <v>18344</v>
      </c>
      <c r="C5231" s="117" t="s">
        <v>7869</v>
      </c>
      <c r="D5231" s="11">
        <v>0.33176483187869299</v>
      </c>
    </row>
    <row r="5232" spans="1:4" x14ac:dyDescent="0.3">
      <c r="A5232" s="117" t="s">
        <v>18345</v>
      </c>
      <c r="B5232" s="117" t="s">
        <v>18346</v>
      </c>
      <c r="C5232" s="117" t="s">
        <v>7869</v>
      </c>
      <c r="D5232" s="11">
        <v>0.33180017369682702</v>
      </c>
    </row>
    <row r="5233" spans="1:4" x14ac:dyDescent="0.3">
      <c r="A5233" s="117" t="s">
        <v>18347</v>
      </c>
      <c r="B5233" s="117" t="s">
        <v>18348</v>
      </c>
      <c r="C5233" s="117" t="s">
        <v>7869</v>
      </c>
      <c r="D5233" s="11">
        <v>0.33191298933421698</v>
      </c>
    </row>
    <row r="5234" spans="1:4" x14ac:dyDescent="0.3">
      <c r="A5234" s="117" t="s">
        <v>18349</v>
      </c>
      <c r="B5234" s="117" t="s">
        <v>18350</v>
      </c>
      <c r="C5234" s="117" t="s">
        <v>7869</v>
      </c>
      <c r="D5234" s="11">
        <v>0.33206830681125798</v>
      </c>
    </row>
    <row r="5235" spans="1:4" x14ac:dyDescent="0.3">
      <c r="A5235" s="117" t="s">
        <v>18351</v>
      </c>
      <c r="B5235" s="117" t="s">
        <v>18352</v>
      </c>
      <c r="C5235" s="117" t="s">
        <v>7869</v>
      </c>
      <c r="D5235" s="11">
        <v>0.33246795935004902</v>
      </c>
    </row>
    <row r="5236" spans="1:4" x14ac:dyDescent="0.3">
      <c r="A5236" s="117" t="s">
        <v>18353</v>
      </c>
      <c r="B5236" s="117" t="s">
        <v>18354</v>
      </c>
      <c r="C5236" s="117" t="s">
        <v>7869</v>
      </c>
      <c r="D5236" s="11">
        <v>0.33250075722327099</v>
      </c>
    </row>
    <row r="5237" spans="1:4" x14ac:dyDescent="0.3">
      <c r="A5237" s="117" t="s">
        <v>18355</v>
      </c>
      <c r="B5237" s="117" t="s">
        <v>18356</v>
      </c>
      <c r="C5237" s="117" t="s">
        <v>7869</v>
      </c>
      <c r="D5237" s="11">
        <v>0.33259412233663399</v>
      </c>
    </row>
    <row r="5238" spans="1:4" x14ac:dyDescent="0.3">
      <c r="A5238" s="117" t="s">
        <v>18357</v>
      </c>
      <c r="B5238" s="117" t="s">
        <v>18358</v>
      </c>
      <c r="C5238" s="117" t="s">
        <v>7869</v>
      </c>
      <c r="D5238" s="11">
        <v>0.33274665971134598</v>
      </c>
    </row>
    <row r="5239" spans="1:4" x14ac:dyDescent="0.3">
      <c r="A5239" s="117" t="s">
        <v>18359</v>
      </c>
      <c r="B5239" s="117" t="s">
        <v>18360</v>
      </c>
      <c r="C5239" s="117" t="s">
        <v>7869</v>
      </c>
      <c r="D5239" s="11">
        <v>0.33287639177654399</v>
      </c>
    </row>
    <row r="5240" spans="1:4" x14ac:dyDescent="0.3">
      <c r="A5240" s="117" t="s">
        <v>18361</v>
      </c>
      <c r="B5240" s="117" t="s">
        <v>18362</v>
      </c>
      <c r="C5240" s="117" t="s">
        <v>7869</v>
      </c>
      <c r="D5240" s="11">
        <v>0.33295952583101501</v>
      </c>
    </row>
    <row r="5241" spans="1:4" x14ac:dyDescent="0.3">
      <c r="A5241" s="117" t="s">
        <v>18363</v>
      </c>
      <c r="B5241" s="117" t="s">
        <v>18364</v>
      </c>
      <c r="C5241" s="117" t="s">
        <v>7869</v>
      </c>
      <c r="D5241" s="11">
        <v>0.333122974790791</v>
      </c>
    </row>
    <row r="5242" spans="1:4" x14ac:dyDescent="0.3">
      <c r="A5242" s="117" t="s">
        <v>18365</v>
      </c>
      <c r="B5242" s="117" t="s">
        <v>18366</v>
      </c>
      <c r="C5242" s="117" t="s">
        <v>7869</v>
      </c>
      <c r="D5242" s="11">
        <v>0.33316150859578703</v>
      </c>
    </row>
    <row r="5243" spans="1:4" x14ac:dyDescent="0.3">
      <c r="A5243" s="117" t="s">
        <v>18367</v>
      </c>
      <c r="B5243" s="117" t="s">
        <v>18368</v>
      </c>
      <c r="C5243" s="117" t="s">
        <v>7869</v>
      </c>
      <c r="D5243" s="11">
        <v>0.33323056986430299</v>
      </c>
    </row>
    <row r="5244" spans="1:4" x14ac:dyDescent="0.3">
      <c r="A5244" s="117" t="s">
        <v>18369</v>
      </c>
      <c r="B5244" s="117" t="s">
        <v>18370</v>
      </c>
      <c r="C5244" s="117" t="s">
        <v>7869</v>
      </c>
      <c r="D5244" s="11">
        <v>0.333301902600663</v>
      </c>
    </row>
    <row r="5245" spans="1:4" x14ac:dyDescent="0.3">
      <c r="A5245" s="117" t="s">
        <v>18371</v>
      </c>
      <c r="B5245" s="117" t="s">
        <v>18372</v>
      </c>
      <c r="C5245" s="117" t="s">
        <v>7869</v>
      </c>
      <c r="D5245" s="11">
        <v>0.33333103139015102</v>
      </c>
    </row>
    <row r="5246" spans="1:4" x14ac:dyDescent="0.3">
      <c r="A5246" s="117" t="s">
        <v>18373</v>
      </c>
      <c r="B5246" s="117" t="s">
        <v>18374</v>
      </c>
      <c r="C5246" s="117" t="s">
        <v>7869</v>
      </c>
      <c r="D5246" s="11">
        <v>0.33335551620035198</v>
      </c>
    </row>
    <row r="5247" spans="1:4" x14ac:dyDescent="0.3">
      <c r="A5247" s="117" t="s">
        <v>18375</v>
      </c>
      <c r="B5247" s="117" t="s">
        <v>18376</v>
      </c>
      <c r="C5247" s="117" t="s">
        <v>7869</v>
      </c>
      <c r="D5247" s="11">
        <v>0.33337504240421001</v>
      </c>
    </row>
    <row r="5248" spans="1:4" x14ac:dyDescent="0.3">
      <c r="A5248" s="117" t="s">
        <v>18377</v>
      </c>
      <c r="B5248" s="117" t="s">
        <v>18378</v>
      </c>
      <c r="C5248" s="117" t="s">
        <v>7869</v>
      </c>
      <c r="D5248" s="11">
        <v>0.33351706355946298</v>
      </c>
    </row>
    <row r="5249" spans="1:4" x14ac:dyDescent="0.3">
      <c r="A5249" s="117" t="s">
        <v>18379</v>
      </c>
      <c r="B5249" s="117" t="s">
        <v>18380</v>
      </c>
      <c r="C5249" s="117" t="s">
        <v>7869</v>
      </c>
      <c r="D5249" s="11">
        <v>0.333630483652257</v>
      </c>
    </row>
    <row r="5250" spans="1:4" x14ac:dyDescent="0.3">
      <c r="A5250" s="117" t="s">
        <v>18381</v>
      </c>
      <c r="B5250" s="117" t="s">
        <v>18382</v>
      </c>
      <c r="C5250" s="117" t="s">
        <v>7869</v>
      </c>
      <c r="D5250" s="11">
        <v>0.33363236852938899</v>
      </c>
    </row>
    <row r="5251" spans="1:4" x14ac:dyDescent="0.3">
      <c r="A5251" s="117" t="s">
        <v>18383</v>
      </c>
      <c r="B5251" s="117" t="s">
        <v>18384</v>
      </c>
      <c r="C5251" s="117" t="s">
        <v>7869</v>
      </c>
      <c r="D5251" s="11">
        <v>0.33377889400563499</v>
      </c>
    </row>
    <row r="5252" spans="1:4" x14ac:dyDescent="0.3">
      <c r="A5252" s="117" t="s">
        <v>18385</v>
      </c>
      <c r="B5252" s="117" t="s">
        <v>18386</v>
      </c>
      <c r="C5252" s="117" t="s">
        <v>7869</v>
      </c>
      <c r="D5252" s="11">
        <v>0.33383322189653503</v>
      </c>
    </row>
    <row r="5253" spans="1:4" x14ac:dyDescent="0.3">
      <c r="A5253" s="117" t="s">
        <v>18387</v>
      </c>
      <c r="B5253" s="117" t="s">
        <v>18388</v>
      </c>
      <c r="C5253" s="117" t="s">
        <v>7869</v>
      </c>
      <c r="D5253" s="11">
        <v>0.33386610319887899</v>
      </c>
    </row>
    <row r="5254" spans="1:4" x14ac:dyDescent="0.3">
      <c r="A5254" s="117" t="s">
        <v>18389</v>
      </c>
      <c r="B5254" s="117" t="s">
        <v>18389</v>
      </c>
      <c r="C5254" s="117" t="s">
        <v>7869</v>
      </c>
      <c r="D5254" s="11">
        <v>0.33392268581974299</v>
      </c>
    </row>
    <row r="5255" spans="1:4" x14ac:dyDescent="0.3">
      <c r="A5255" s="117" t="s">
        <v>18390</v>
      </c>
      <c r="B5255" s="117" t="s">
        <v>18391</v>
      </c>
      <c r="C5255" s="117" t="s">
        <v>7869</v>
      </c>
      <c r="D5255" s="11">
        <v>0.33401224588525702</v>
      </c>
    </row>
    <row r="5256" spans="1:4" x14ac:dyDescent="0.3">
      <c r="A5256" s="117" t="s">
        <v>18392</v>
      </c>
      <c r="B5256" s="117" t="s">
        <v>18393</v>
      </c>
      <c r="C5256" s="117" t="s">
        <v>7869</v>
      </c>
      <c r="D5256" s="11">
        <v>0.33401279116465799</v>
      </c>
    </row>
    <row r="5257" spans="1:4" x14ac:dyDescent="0.3">
      <c r="A5257" s="117" t="s">
        <v>18394</v>
      </c>
      <c r="B5257" s="117" t="s">
        <v>18395</v>
      </c>
      <c r="C5257" s="117" t="s">
        <v>7869</v>
      </c>
      <c r="D5257" s="11">
        <v>0.33409180737827199</v>
      </c>
    </row>
    <row r="5258" spans="1:4" x14ac:dyDescent="0.3">
      <c r="A5258" s="117" t="s">
        <v>18396</v>
      </c>
      <c r="B5258" s="117" t="s">
        <v>18397</v>
      </c>
      <c r="C5258" s="117" t="s">
        <v>7869</v>
      </c>
      <c r="D5258" s="11">
        <v>0.33415481255703899</v>
      </c>
    </row>
    <row r="5259" spans="1:4" x14ac:dyDescent="0.3">
      <c r="A5259" s="117" t="s">
        <v>18398</v>
      </c>
      <c r="B5259" s="117" t="s">
        <v>18399</v>
      </c>
      <c r="C5259" s="117" t="s">
        <v>7869</v>
      </c>
      <c r="D5259" s="11">
        <v>0.33424015495169601</v>
      </c>
    </row>
    <row r="5260" spans="1:4" x14ac:dyDescent="0.3">
      <c r="A5260" s="117" t="s">
        <v>18400</v>
      </c>
      <c r="B5260" s="117" t="s">
        <v>18401</v>
      </c>
      <c r="C5260" s="117" t="s">
        <v>7869</v>
      </c>
      <c r="D5260" s="11">
        <v>0.33428231691496202</v>
      </c>
    </row>
    <row r="5261" spans="1:4" x14ac:dyDescent="0.3">
      <c r="A5261" s="117" t="s">
        <v>18402</v>
      </c>
      <c r="B5261" s="117" t="s">
        <v>18403</v>
      </c>
      <c r="C5261" s="117" t="s">
        <v>7869</v>
      </c>
      <c r="D5261" s="11">
        <v>0.33451610619717798</v>
      </c>
    </row>
    <row r="5262" spans="1:4" x14ac:dyDescent="0.3">
      <c r="A5262" s="117" t="s">
        <v>18404</v>
      </c>
      <c r="B5262" s="117" t="s">
        <v>18405</v>
      </c>
      <c r="C5262" s="117" t="s">
        <v>7869</v>
      </c>
      <c r="D5262" s="11">
        <v>0.33466584170879099</v>
      </c>
    </row>
    <row r="5263" spans="1:4" x14ac:dyDescent="0.3">
      <c r="A5263" s="117" t="s">
        <v>18406</v>
      </c>
      <c r="B5263" s="117" t="s">
        <v>18407</v>
      </c>
      <c r="C5263" s="117" t="s">
        <v>7869</v>
      </c>
      <c r="D5263" s="11">
        <v>0.33467330976137899</v>
      </c>
    </row>
    <row r="5264" spans="1:4" x14ac:dyDescent="0.3">
      <c r="A5264" s="117" t="s">
        <v>18408</v>
      </c>
      <c r="B5264" s="117" t="s">
        <v>18409</v>
      </c>
      <c r="C5264" s="117" t="s">
        <v>7869</v>
      </c>
      <c r="D5264" s="11">
        <v>0.33475078482461601</v>
      </c>
    </row>
    <row r="5265" spans="1:4" x14ac:dyDescent="0.3">
      <c r="A5265" s="117" t="s">
        <v>18410</v>
      </c>
      <c r="B5265" s="117" t="s">
        <v>18411</v>
      </c>
      <c r="C5265" s="117" t="s">
        <v>7869</v>
      </c>
      <c r="D5265" s="11">
        <v>0.33478465059239099</v>
      </c>
    </row>
    <row r="5266" spans="1:4" x14ac:dyDescent="0.3">
      <c r="A5266" s="117" t="s">
        <v>18412</v>
      </c>
      <c r="B5266" s="117" t="s">
        <v>18413</v>
      </c>
      <c r="C5266" s="117" t="s">
        <v>7869</v>
      </c>
      <c r="D5266" s="11">
        <v>0.33500798722175801</v>
      </c>
    </row>
    <row r="5267" spans="1:4" x14ac:dyDescent="0.3">
      <c r="A5267" s="117" t="s">
        <v>18414</v>
      </c>
      <c r="B5267" s="117" t="s">
        <v>18415</v>
      </c>
      <c r="C5267" s="117" t="s">
        <v>7869</v>
      </c>
      <c r="D5267" s="11">
        <v>0.33513182554600202</v>
      </c>
    </row>
    <row r="5268" spans="1:4" x14ac:dyDescent="0.3">
      <c r="A5268" s="117" t="s">
        <v>18416</v>
      </c>
      <c r="B5268" s="117" t="s">
        <v>18417</v>
      </c>
      <c r="C5268" s="117" t="s">
        <v>7869</v>
      </c>
      <c r="D5268" s="11">
        <v>0.335166627089793</v>
      </c>
    </row>
    <row r="5269" spans="1:4" x14ac:dyDescent="0.3">
      <c r="A5269" s="117" t="s">
        <v>18418</v>
      </c>
      <c r="B5269" s="117" t="s">
        <v>18419</v>
      </c>
      <c r="C5269" s="117" t="s">
        <v>7869</v>
      </c>
      <c r="D5269" s="11">
        <v>0.335186090441629</v>
      </c>
    </row>
    <row r="5270" spans="1:4" x14ac:dyDescent="0.3">
      <c r="A5270" s="117" t="s">
        <v>18420</v>
      </c>
      <c r="B5270" s="117" t="s">
        <v>18421</v>
      </c>
      <c r="C5270" s="117" t="s">
        <v>7869</v>
      </c>
      <c r="D5270" s="11">
        <v>0.335274183641735</v>
      </c>
    </row>
    <row r="5271" spans="1:4" x14ac:dyDescent="0.3">
      <c r="A5271" s="117" t="s">
        <v>18422</v>
      </c>
      <c r="B5271" s="117" t="s">
        <v>18423</v>
      </c>
      <c r="C5271" s="117" t="s">
        <v>7869</v>
      </c>
      <c r="D5271" s="11">
        <v>0.33529979148759598</v>
      </c>
    </row>
    <row r="5272" spans="1:4" x14ac:dyDescent="0.3">
      <c r="A5272" s="117" t="s">
        <v>18424</v>
      </c>
      <c r="B5272" s="117" t="s">
        <v>18425</v>
      </c>
      <c r="C5272" s="117" t="s">
        <v>7869</v>
      </c>
      <c r="D5272" s="11">
        <v>0.33531110387986401</v>
      </c>
    </row>
    <row r="5273" spans="1:4" x14ac:dyDescent="0.3">
      <c r="A5273" s="117" t="s">
        <v>18426</v>
      </c>
      <c r="B5273" s="117" t="s">
        <v>18427</v>
      </c>
      <c r="C5273" s="117" t="s">
        <v>7869</v>
      </c>
      <c r="D5273" s="11">
        <v>0.33556596613012302</v>
      </c>
    </row>
    <row r="5274" spans="1:4" x14ac:dyDescent="0.3">
      <c r="A5274" s="117" t="s">
        <v>18428</v>
      </c>
      <c r="B5274" s="117" t="s">
        <v>18429</v>
      </c>
      <c r="C5274" s="117" t="s">
        <v>7869</v>
      </c>
      <c r="D5274" s="11">
        <v>0.335655032910259</v>
      </c>
    </row>
    <row r="5275" spans="1:4" x14ac:dyDescent="0.3">
      <c r="A5275" s="117" t="s">
        <v>18430</v>
      </c>
      <c r="B5275" s="117" t="s">
        <v>18431</v>
      </c>
      <c r="C5275" s="117" t="s">
        <v>7869</v>
      </c>
      <c r="D5275" s="11">
        <v>0.335672185179341</v>
      </c>
    </row>
    <row r="5276" spans="1:4" x14ac:dyDescent="0.3">
      <c r="A5276" s="117" t="s">
        <v>18432</v>
      </c>
      <c r="B5276" s="117" t="s">
        <v>18433</v>
      </c>
      <c r="C5276" s="117" t="s">
        <v>7869</v>
      </c>
      <c r="D5276" s="11">
        <v>0.33584423889841097</v>
      </c>
    </row>
    <row r="5277" spans="1:4" x14ac:dyDescent="0.3">
      <c r="A5277" s="117" t="s">
        <v>18434</v>
      </c>
      <c r="B5277" s="117" t="s">
        <v>18435</v>
      </c>
      <c r="C5277" s="117" t="s">
        <v>7869</v>
      </c>
      <c r="D5277" s="11">
        <v>0.335915800730403</v>
      </c>
    </row>
    <row r="5278" spans="1:4" x14ac:dyDescent="0.3">
      <c r="A5278" s="117" t="s">
        <v>18436</v>
      </c>
      <c r="B5278" s="117" t="s">
        <v>18437</v>
      </c>
      <c r="C5278" s="117" t="s">
        <v>7869</v>
      </c>
      <c r="D5278" s="11">
        <v>0.335915800730403</v>
      </c>
    </row>
    <row r="5279" spans="1:4" x14ac:dyDescent="0.3">
      <c r="A5279" s="117" t="s">
        <v>18438</v>
      </c>
      <c r="B5279" s="117" t="s">
        <v>18439</v>
      </c>
      <c r="C5279" s="117" t="s">
        <v>7869</v>
      </c>
      <c r="D5279" s="11">
        <v>0.33639876597856599</v>
      </c>
    </row>
    <row r="5280" spans="1:4" x14ac:dyDescent="0.3">
      <c r="A5280" s="117" t="s">
        <v>18440</v>
      </c>
      <c r="B5280" s="117" t="s">
        <v>18441</v>
      </c>
      <c r="C5280" s="117" t="s">
        <v>7869</v>
      </c>
      <c r="D5280" s="11">
        <v>0.33644705395659602</v>
      </c>
    </row>
    <row r="5281" spans="1:4" x14ac:dyDescent="0.3">
      <c r="A5281" s="117" t="s">
        <v>18442</v>
      </c>
      <c r="B5281" s="117" t="s">
        <v>18443</v>
      </c>
      <c r="C5281" s="117" t="s">
        <v>7869</v>
      </c>
      <c r="D5281" s="11">
        <v>0.33645060508282798</v>
      </c>
    </row>
    <row r="5282" spans="1:4" x14ac:dyDescent="0.3">
      <c r="A5282" s="117" t="s">
        <v>18444</v>
      </c>
      <c r="B5282" s="117" t="s">
        <v>18444</v>
      </c>
      <c r="C5282" s="117" t="s">
        <v>7869</v>
      </c>
      <c r="D5282" s="11">
        <v>0.33652195231097998</v>
      </c>
    </row>
    <row r="5283" spans="1:4" x14ac:dyDescent="0.3">
      <c r="A5283" s="117" t="s">
        <v>18445</v>
      </c>
      <c r="B5283" s="117" t="s">
        <v>18446</v>
      </c>
      <c r="C5283" s="117" t="s">
        <v>7869</v>
      </c>
      <c r="D5283" s="11">
        <v>0.33662650724608101</v>
      </c>
    </row>
    <row r="5284" spans="1:4" x14ac:dyDescent="0.3">
      <c r="A5284" s="117" t="s">
        <v>18447</v>
      </c>
      <c r="B5284" s="117" t="s">
        <v>18447</v>
      </c>
      <c r="C5284" s="117" t="s">
        <v>7869</v>
      </c>
      <c r="D5284" s="11">
        <v>0.33678882506943297</v>
      </c>
    </row>
    <row r="5285" spans="1:4" x14ac:dyDescent="0.3">
      <c r="A5285" s="117" t="s">
        <v>18448</v>
      </c>
      <c r="B5285" s="117" t="s">
        <v>18449</v>
      </c>
      <c r="C5285" s="117" t="s">
        <v>7869</v>
      </c>
      <c r="D5285" s="11">
        <v>0.33698607864534103</v>
      </c>
    </row>
    <row r="5286" spans="1:4" x14ac:dyDescent="0.3">
      <c r="A5286" s="117" t="s">
        <v>18450</v>
      </c>
      <c r="B5286" s="117" t="s">
        <v>18451</v>
      </c>
      <c r="C5286" s="117" t="s">
        <v>7869</v>
      </c>
      <c r="D5286" s="11">
        <v>0.33700330402113499</v>
      </c>
    </row>
    <row r="5287" spans="1:4" x14ac:dyDescent="0.3">
      <c r="A5287" s="117" t="s">
        <v>18452</v>
      </c>
      <c r="B5287" s="117" t="s">
        <v>18453</v>
      </c>
      <c r="C5287" s="117" t="s">
        <v>7869</v>
      </c>
      <c r="D5287" s="11">
        <v>0.33722392592624301</v>
      </c>
    </row>
    <row r="5288" spans="1:4" x14ac:dyDescent="0.3">
      <c r="A5288" s="117" t="s">
        <v>18454</v>
      </c>
      <c r="B5288" s="117" t="s">
        <v>18455</v>
      </c>
      <c r="C5288" s="117" t="s">
        <v>7869</v>
      </c>
      <c r="D5288" s="11">
        <v>0.33723060103661301</v>
      </c>
    </row>
    <row r="5289" spans="1:4" x14ac:dyDescent="0.3">
      <c r="A5289" s="117" t="s">
        <v>18456</v>
      </c>
      <c r="B5289" s="117" t="s">
        <v>18457</v>
      </c>
      <c r="C5289" s="117" t="s">
        <v>7869</v>
      </c>
      <c r="D5289" s="11">
        <v>0.33726573624679701</v>
      </c>
    </row>
    <row r="5290" spans="1:4" x14ac:dyDescent="0.3">
      <c r="A5290" s="117" t="s">
        <v>18458</v>
      </c>
      <c r="B5290" s="117" t="s">
        <v>18459</v>
      </c>
      <c r="C5290" s="117" t="s">
        <v>7869</v>
      </c>
      <c r="D5290" s="11">
        <v>0.33735406217672798</v>
      </c>
    </row>
    <row r="5291" spans="1:4" x14ac:dyDescent="0.3">
      <c r="A5291" s="117" t="s">
        <v>18460</v>
      </c>
      <c r="B5291" s="117" t="s">
        <v>18461</v>
      </c>
      <c r="C5291" s="117" t="s">
        <v>7869</v>
      </c>
      <c r="D5291" s="11">
        <v>0.33736551390080999</v>
      </c>
    </row>
    <row r="5292" spans="1:4" x14ac:dyDescent="0.3">
      <c r="A5292" s="117" t="s">
        <v>18462</v>
      </c>
      <c r="B5292" s="117" t="s">
        <v>18463</v>
      </c>
      <c r="C5292" s="117" t="s">
        <v>7869</v>
      </c>
      <c r="D5292" s="11">
        <v>0.33737441615964198</v>
      </c>
    </row>
    <row r="5293" spans="1:4" x14ac:dyDescent="0.3">
      <c r="A5293" s="117" t="s">
        <v>18464</v>
      </c>
      <c r="B5293" s="117" t="s">
        <v>18465</v>
      </c>
      <c r="C5293" s="117" t="s">
        <v>7869</v>
      </c>
      <c r="D5293" s="11">
        <v>0.337386628395759</v>
      </c>
    </row>
    <row r="5294" spans="1:4" x14ac:dyDescent="0.3">
      <c r="A5294" s="117" t="s">
        <v>18466</v>
      </c>
      <c r="B5294" s="117" t="s">
        <v>18467</v>
      </c>
      <c r="C5294" s="117" t="s">
        <v>7869</v>
      </c>
      <c r="D5294" s="11">
        <v>0.33743122705709999</v>
      </c>
    </row>
    <row r="5295" spans="1:4" x14ac:dyDescent="0.3">
      <c r="A5295" s="117" t="s">
        <v>18468</v>
      </c>
      <c r="B5295" s="117" t="s">
        <v>18469</v>
      </c>
      <c r="C5295" s="117" t="s">
        <v>7869</v>
      </c>
      <c r="D5295" s="11">
        <v>0.33743122705709999</v>
      </c>
    </row>
    <row r="5296" spans="1:4" x14ac:dyDescent="0.3">
      <c r="A5296" s="117" t="s">
        <v>18470</v>
      </c>
      <c r="B5296" s="117" t="s">
        <v>18471</v>
      </c>
      <c r="C5296" s="117" t="s">
        <v>7869</v>
      </c>
      <c r="D5296" s="11">
        <v>0.33756933244958898</v>
      </c>
    </row>
    <row r="5297" spans="1:4" x14ac:dyDescent="0.3">
      <c r="A5297" s="117" t="s">
        <v>18472</v>
      </c>
      <c r="B5297" s="117" t="s">
        <v>18473</v>
      </c>
      <c r="C5297" s="117" t="s">
        <v>7869</v>
      </c>
      <c r="D5297" s="11">
        <v>0.33760840100733402</v>
      </c>
    </row>
    <row r="5298" spans="1:4" x14ac:dyDescent="0.3">
      <c r="A5298" s="117" t="s">
        <v>18474</v>
      </c>
      <c r="B5298" s="117" t="s">
        <v>18475</v>
      </c>
      <c r="C5298" s="117" t="s">
        <v>7869</v>
      </c>
      <c r="D5298" s="11">
        <v>0.337748016418078</v>
      </c>
    </row>
    <row r="5299" spans="1:4" x14ac:dyDescent="0.3">
      <c r="A5299" s="117" t="s">
        <v>18476</v>
      </c>
      <c r="B5299" s="117" t="s">
        <v>18477</v>
      </c>
      <c r="C5299" s="117" t="s">
        <v>7869</v>
      </c>
      <c r="D5299" s="11">
        <v>0.33776550951154599</v>
      </c>
    </row>
    <row r="5300" spans="1:4" x14ac:dyDescent="0.3">
      <c r="A5300" s="117" t="s">
        <v>18478</v>
      </c>
      <c r="B5300" s="117" t="s">
        <v>18479</v>
      </c>
      <c r="C5300" s="117" t="s">
        <v>7869</v>
      </c>
      <c r="D5300" s="11">
        <v>0.33807974241114302</v>
      </c>
    </row>
    <row r="5301" spans="1:4" x14ac:dyDescent="0.3">
      <c r="A5301" s="117" t="s">
        <v>18480</v>
      </c>
      <c r="B5301" s="117" t="s">
        <v>18481</v>
      </c>
      <c r="C5301" s="117" t="s">
        <v>7869</v>
      </c>
      <c r="D5301" s="11">
        <v>0.338095416764988</v>
      </c>
    </row>
    <row r="5302" spans="1:4" x14ac:dyDescent="0.3">
      <c r="A5302" s="117" t="s">
        <v>18482</v>
      </c>
      <c r="B5302" s="117" t="s">
        <v>18483</v>
      </c>
      <c r="C5302" s="117" t="s">
        <v>7869</v>
      </c>
      <c r="D5302" s="11">
        <v>0.33816126031183003</v>
      </c>
    </row>
    <row r="5303" spans="1:4" x14ac:dyDescent="0.3">
      <c r="A5303" s="117" t="s">
        <v>18484</v>
      </c>
      <c r="B5303" s="117" t="s">
        <v>18485</v>
      </c>
      <c r="C5303" s="117" t="s">
        <v>7869</v>
      </c>
      <c r="D5303" s="11">
        <v>0.33816992435830701</v>
      </c>
    </row>
    <row r="5304" spans="1:4" x14ac:dyDescent="0.3">
      <c r="A5304" s="117" t="s">
        <v>18486</v>
      </c>
      <c r="B5304" s="117" t="s">
        <v>18487</v>
      </c>
      <c r="C5304" s="117" t="s">
        <v>7869</v>
      </c>
      <c r="D5304" s="11">
        <v>0.33819357598209099</v>
      </c>
    </row>
    <row r="5305" spans="1:4" x14ac:dyDescent="0.3">
      <c r="A5305" s="117" t="s">
        <v>18488</v>
      </c>
      <c r="B5305" s="117" t="s">
        <v>18489</v>
      </c>
      <c r="C5305" s="117" t="s">
        <v>7869</v>
      </c>
      <c r="D5305" s="11">
        <v>0.33825195424861398</v>
      </c>
    </row>
    <row r="5306" spans="1:4" x14ac:dyDescent="0.3">
      <c r="A5306" s="117" t="s">
        <v>18490</v>
      </c>
      <c r="B5306" s="117" t="s">
        <v>18491</v>
      </c>
      <c r="C5306" s="117" t="s">
        <v>7869</v>
      </c>
      <c r="D5306" s="11">
        <v>0.33826907133973499</v>
      </c>
    </row>
    <row r="5307" spans="1:4" x14ac:dyDescent="0.3">
      <c r="A5307" s="117" t="s">
        <v>18492</v>
      </c>
      <c r="B5307" s="117" t="s">
        <v>18493</v>
      </c>
      <c r="C5307" s="117" t="s">
        <v>7869</v>
      </c>
      <c r="D5307" s="11">
        <v>0.33838095325740097</v>
      </c>
    </row>
    <row r="5308" spans="1:4" x14ac:dyDescent="0.3">
      <c r="A5308" s="117" t="s">
        <v>18494</v>
      </c>
      <c r="B5308" s="117" t="s">
        <v>18495</v>
      </c>
      <c r="C5308" s="117" t="s">
        <v>7869</v>
      </c>
      <c r="D5308" s="11">
        <v>0.33838551237242098</v>
      </c>
    </row>
    <row r="5309" spans="1:4" x14ac:dyDescent="0.3">
      <c r="A5309" s="117" t="s">
        <v>18496</v>
      </c>
      <c r="B5309" s="117" t="s">
        <v>18497</v>
      </c>
      <c r="C5309" s="117" t="s">
        <v>7869</v>
      </c>
      <c r="D5309" s="11">
        <v>0.338451207650597</v>
      </c>
    </row>
    <row r="5310" spans="1:4" x14ac:dyDescent="0.3">
      <c r="A5310" s="117" t="s">
        <v>18498</v>
      </c>
      <c r="B5310" s="117" t="s">
        <v>18499</v>
      </c>
      <c r="C5310" s="117" t="s">
        <v>7869</v>
      </c>
      <c r="D5310" s="11">
        <v>0.33868936455806598</v>
      </c>
    </row>
    <row r="5311" spans="1:4" x14ac:dyDescent="0.3">
      <c r="A5311" s="117" t="s">
        <v>18500</v>
      </c>
      <c r="B5311" s="117" t="s">
        <v>18501</v>
      </c>
      <c r="C5311" s="117" t="s">
        <v>7869</v>
      </c>
      <c r="D5311" s="11">
        <v>0.33875098605429199</v>
      </c>
    </row>
    <row r="5312" spans="1:4" x14ac:dyDescent="0.3">
      <c r="A5312" s="117" t="s">
        <v>18502</v>
      </c>
      <c r="B5312" s="117" t="s">
        <v>18503</v>
      </c>
      <c r="C5312" s="117" t="s">
        <v>7869</v>
      </c>
      <c r="D5312" s="11">
        <v>0.33876070447290701</v>
      </c>
    </row>
    <row r="5313" spans="1:4" x14ac:dyDescent="0.3">
      <c r="A5313" s="117" t="s">
        <v>18504</v>
      </c>
      <c r="B5313" s="117" t="s">
        <v>18505</v>
      </c>
      <c r="C5313" s="117" t="s">
        <v>7869</v>
      </c>
      <c r="D5313" s="11">
        <v>0.33880096026349898</v>
      </c>
    </row>
    <row r="5314" spans="1:4" x14ac:dyDescent="0.3">
      <c r="A5314" s="117" t="s">
        <v>18506</v>
      </c>
      <c r="B5314" s="117" t="s">
        <v>18507</v>
      </c>
      <c r="C5314" s="117" t="s">
        <v>7869</v>
      </c>
      <c r="D5314" s="11">
        <v>0.338914752235979</v>
      </c>
    </row>
    <row r="5315" spans="1:4" x14ac:dyDescent="0.3">
      <c r="A5315" s="117" t="s">
        <v>18508</v>
      </c>
      <c r="B5315" s="117" t="s">
        <v>18509</v>
      </c>
      <c r="C5315" s="117" t="s">
        <v>7869</v>
      </c>
      <c r="D5315" s="11">
        <v>0.33892871787178402</v>
      </c>
    </row>
    <row r="5316" spans="1:4" x14ac:dyDescent="0.3">
      <c r="A5316" s="117" t="s">
        <v>18510</v>
      </c>
      <c r="B5316" s="117" t="s">
        <v>18511</v>
      </c>
      <c r="C5316" s="117" t="s">
        <v>7869</v>
      </c>
      <c r="D5316" s="11">
        <v>0.33928689052473898</v>
      </c>
    </row>
    <row r="5317" spans="1:4" x14ac:dyDescent="0.3">
      <c r="A5317" s="117" t="s">
        <v>18512</v>
      </c>
      <c r="B5317" s="117" t="s">
        <v>18513</v>
      </c>
      <c r="C5317" s="117" t="s">
        <v>7869</v>
      </c>
      <c r="D5317" s="11">
        <v>0.33933250694418399</v>
      </c>
    </row>
    <row r="5318" spans="1:4" x14ac:dyDescent="0.3">
      <c r="A5318" s="117" t="s">
        <v>18514</v>
      </c>
      <c r="B5318" s="117" t="s">
        <v>18515</v>
      </c>
      <c r="C5318" s="117" t="s">
        <v>7869</v>
      </c>
      <c r="D5318" s="11">
        <v>0.33935690870121099</v>
      </c>
    </row>
    <row r="5319" spans="1:4" x14ac:dyDescent="0.3">
      <c r="A5319" s="117" t="s">
        <v>18516</v>
      </c>
      <c r="B5319" s="117" t="s">
        <v>18517</v>
      </c>
      <c r="C5319" s="117" t="s">
        <v>7869</v>
      </c>
      <c r="D5319" s="11">
        <v>0.33940284405899701</v>
      </c>
    </row>
    <row r="5320" spans="1:4" x14ac:dyDescent="0.3">
      <c r="A5320" s="117" t="s">
        <v>18518</v>
      </c>
      <c r="B5320" s="117" t="s">
        <v>18519</v>
      </c>
      <c r="C5320" s="117" t="s">
        <v>7869</v>
      </c>
      <c r="D5320" s="11">
        <v>0.33941625002951797</v>
      </c>
    </row>
    <row r="5321" spans="1:4" x14ac:dyDescent="0.3">
      <c r="A5321" s="117" t="s">
        <v>18520</v>
      </c>
      <c r="B5321" s="117" t="s">
        <v>18521</v>
      </c>
      <c r="C5321" s="117" t="s">
        <v>7869</v>
      </c>
      <c r="D5321" s="11">
        <v>0.33951224995189599</v>
      </c>
    </row>
    <row r="5322" spans="1:4" x14ac:dyDescent="0.3">
      <c r="A5322" s="117" t="s">
        <v>18522</v>
      </c>
      <c r="B5322" s="117" t="s">
        <v>18523</v>
      </c>
      <c r="C5322" s="117" t="s">
        <v>7869</v>
      </c>
      <c r="D5322" s="11">
        <v>0.33966668937748801</v>
      </c>
    </row>
    <row r="5323" spans="1:4" x14ac:dyDescent="0.3">
      <c r="A5323" s="117" t="s">
        <v>18524</v>
      </c>
      <c r="B5323" s="117" t="s">
        <v>18525</v>
      </c>
      <c r="C5323" s="117" t="s">
        <v>7869</v>
      </c>
      <c r="D5323" s="11">
        <v>0.33975603450017999</v>
      </c>
    </row>
    <row r="5324" spans="1:4" x14ac:dyDescent="0.3">
      <c r="A5324" s="117" t="s">
        <v>18526</v>
      </c>
      <c r="B5324" s="117" t="s">
        <v>18527</v>
      </c>
      <c r="C5324" s="117" t="s">
        <v>7869</v>
      </c>
      <c r="D5324" s="11">
        <v>0.33977843044943701</v>
      </c>
    </row>
    <row r="5325" spans="1:4" x14ac:dyDescent="0.3">
      <c r="A5325" s="117" t="s">
        <v>18528</v>
      </c>
      <c r="B5325" s="117" t="s">
        <v>18529</v>
      </c>
      <c r="C5325" s="117" t="s">
        <v>7869</v>
      </c>
      <c r="D5325" s="11">
        <v>0.33989964773284598</v>
      </c>
    </row>
    <row r="5326" spans="1:4" x14ac:dyDescent="0.3">
      <c r="A5326" s="117" t="s">
        <v>18530</v>
      </c>
      <c r="B5326" s="117" t="s">
        <v>18531</v>
      </c>
      <c r="C5326" s="117" t="s">
        <v>7869</v>
      </c>
      <c r="D5326" s="11">
        <v>0.34005770599859497</v>
      </c>
    </row>
    <row r="5327" spans="1:4" x14ac:dyDescent="0.3">
      <c r="A5327" s="117" t="s">
        <v>18532</v>
      </c>
      <c r="B5327" s="117" t="s">
        <v>18533</v>
      </c>
      <c r="C5327" s="117" t="s">
        <v>7869</v>
      </c>
      <c r="D5327" s="11">
        <v>0.340076089922976</v>
      </c>
    </row>
    <row r="5328" spans="1:4" x14ac:dyDescent="0.3">
      <c r="A5328" s="117" t="s">
        <v>18534</v>
      </c>
      <c r="B5328" s="117" t="s">
        <v>18535</v>
      </c>
      <c r="C5328" s="117" t="s">
        <v>7869</v>
      </c>
      <c r="D5328" s="11">
        <v>0.34015618468558201</v>
      </c>
    </row>
    <row r="5329" spans="1:4" x14ac:dyDescent="0.3">
      <c r="A5329" s="117" t="s">
        <v>18536</v>
      </c>
      <c r="B5329" s="117" t="s">
        <v>18537</v>
      </c>
      <c r="C5329" s="117" t="s">
        <v>7869</v>
      </c>
      <c r="D5329" s="11">
        <v>0.34019766335445101</v>
      </c>
    </row>
    <row r="5330" spans="1:4" x14ac:dyDescent="0.3">
      <c r="A5330" s="117" t="s">
        <v>18538</v>
      </c>
      <c r="B5330" s="117" t="s">
        <v>18539</v>
      </c>
      <c r="C5330" s="117" t="s">
        <v>7869</v>
      </c>
      <c r="D5330" s="11">
        <v>0.34034399890703698</v>
      </c>
    </row>
    <row r="5331" spans="1:4" x14ac:dyDescent="0.3">
      <c r="A5331" s="117" t="s">
        <v>18540</v>
      </c>
      <c r="B5331" s="117" t="s">
        <v>18541</v>
      </c>
      <c r="C5331" s="117" t="s">
        <v>7869</v>
      </c>
      <c r="D5331" s="11">
        <v>0.34080790329782101</v>
      </c>
    </row>
    <row r="5332" spans="1:4" x14ac:dyDescent="0.3">
      <c r="A5332" s="117" t="s">
        <v>18542</v>
      </c>
      <c r="B5332" s="117" t="s">
        <v>18543</v>
      </c>
      <c r="C5332" s="117" t="s">
        <v>7869</v>
      </c>
      <c r="D5332" s="11">
        <v>0.3408404780682</v>
      </c>
    </row>
    <row r="5333" spans="1:4" x14ac:dyDescent="0.3">
      <c r="A5333" s="117" t="s">
        <v>18544</v>
      </c>
      <c r="B5333" s="117" t="s">
        <v>18545</v>
      </c>
      <c r="C5333" s="117" t="s">
        <v>7869</v>
      </c>
      <c r="D5333" s="11">
        <v>0.34094102416090899</v>
      </c>
    </row>
    <row r="5334" spans="1:4" x14ac:dyDescent="0.3">
      <c r="A5334" s="117" t="s">
        <v>18546</v>
      </c>
      <c r="B5334" s="117" t="s">
        <v>18547</v>
      </c>
      <c r="C5334" s="117" t="s">
        <v>7869</v>
      </c>
      <c r="D5334" s="11">
        <v>0.34094102416090899</v>
      </c>
    </row>
    <row r="5335" spans="1:4" x14ac:dyDescent="0.3">
      <c r="A5335" s="117" t="s">
        <v>18548</v>
      </c>
      <c r="B5335" s="117" t="s">
        <v>18549</v>
      </c>
      <c r="C5335" s="117" t="s">
        <v>7869</v>
      </c>
      <c r="D5335" s="11">
        <v>0.34101487227597299</v>
      </c>
    </row>
    <row r="5336" spans="1:4" x14ac:dyDescent="0.3">
      <c r="A5336" s="117" t="s">
        <v>18550</v>
      </c>
      <c r="B5336" s="117" t="s">
        <v>18551</v>
      </c>
      <c r="C5336" s="117" t="s">
        <v>7869</v>
      </c>
      <c r="D5336" s="11">
        <v>0.34102408835331699</v>
      </c>
    </row>
    <row r="5337" spans="1:4" x14ac:dyDescent="0.3">
      <c r="A5337" s="117" t="s">
        <v>18552</v>
      </c>
      <c r="B5337" s="117" t="s">
        <v>18553</v>
      </c>
      <c r="C5337" s="117" t="s">
        <v>7869</v>
      </c>
      <c r="D5337" s="11">
        <v>0.34102526074037298</v>
      </c>
    </row>
    <row r="5338" spans="1:4" x14ac:dyDescent="0.3">
      <c r="A5338" s="117" t="s">
        <v>18554</v>
      </c>
      <c r="B5338" s="117" t="s">
        <v>18555</v>
      </c>
      <c r="C5338" s="117" t="s">
        <v>7869</v>
      </c>
      <c r="D5338" s="11">
        <v>0.34103085469132799</v>
      </c>
    </row>
    <row r="5339" spans="1:4" x14ac:dyDescent="0.3">
      <c r="A5339" s="117" t="s">
        <v>18556</v>
      </c>
      <c r="B5339" s="117" t="s">
        <v>18556</v>
      </c>
      <c r="C5339" s="117" t="s">
        <v>7869</v>
      </c>
      <c r="D5339" s="11">
        <v>0.341170346265458</v>
      </c>
    </row>
    <row r="5340" spans="1:4" x14ac:dyDescent="0.3">
      <c r="A5340" s="117" t="s">
        <v>18557</v>
      </c>
      <c r="B5340" s="117" t="s">
        <v>18558</v>
      </c>
      <c r="C5340" s="117" t="s">
        <v>7869</v>
      </c>
      <c r="D5340" s="11">
        <v>0.34120132301683098</v>
      </c>
    </row>
    <row r="5341" spans="1:4" x14ac:dyDescent="0.3">
      <c r="A5341" s="117" t="s">
        <v>18559</v>
      </c>
      <c r="B5341" s="117" t="s">
        <v>18560</v>
      </c>
      <c r="C5341" s="117" t="s">
        <v>7869</v>
      </c>
      <c r="D5341" s="11">
        <v>0.34125764887375998</v>
      </c>
    </row>
    <row r="5342" spans="1:4" x14ac:dyDescent="0.3">
      <c r="A5342" s="117" t="s">
        <v>18561</v>
      </c>
      <c r="B5342" s="117" t="s">
        <v>18562</v>
      </c>
      <c r="C5342" s="117" t="s">
        <v>7869</v>
      </c>
      <c r="D5342" s="11">
        <v>0.34134881334140799</v>
      </c>
    </row>
    <row r="5343" spans="1:4" x14ac:dyDescent="0.3">
      <c r="A5343" s="117" t="s">
        <v>18563</v>
      </c>
      <c r="B5343" s="117" t="s">
        <v>18564</v>
      </c>
      <c r="C5343" s="117" t="s">
        <v>7869</v>
      </c>
      <c r="D5343" s="11">
        <v>0.34155280407789801</v>
      </c>
    </row>
    <row r="5344" spans="1:4" x14ac:dyDescent="0.3">
      <c r="A5344" s="117" t="s">
        <v>18565</v>
      </c>
      <c r="B5344" s="117" t="s">
        <v>18566</v>
      </c>
      <c r="C5344" s="117" t="s">
        <v>7869</v>
      </c>
      <c r="D5344" s="11">
        <v>0.34178494692147998</v>
      </c>
    </row>
    <row r="5345" spans="1:4" x14ac:dyDescent="0.3">
      <c r="A5345" s="117" t="s">
        <v>18567</v>
      </c>
      <c r="B5345" s="117" t="s">
        <v>18568</v>
      </c>
      <c r="C5345" s="117" t="s">
        <v>7869</v>
      </c>
      <c r="D5345" s="11">
        <v>0.34179392739171499</v>
      </c>
    </row>
    <row r="5346" spans="1:4" x14ac:dyDescent="0.3">
      <c r="A5346" s="117" t="s">
        <v>18569</v>
      </c>
      <c r="B5346" s="117" t="s">
        <v>18570</v>
      </c>
      <c r="C5346" s="117" t="s">
        <v>7869</v>
      </c>
      <c r="D5346" s="11">
        <v>0.34184059469211803</v>
      </c>
    </row>
    <row r="5347" spans="1:4" x14ac:dyDescent="0.3">
      <c r="A5347" s="117" t="s">
        <v>18571</v>
      </c>
      <c r="B5347" s="117" t="s">
        <v>18572</v>
      </c>
      <c r="C5347" s="117" t="s">
        <v>7869</v>
      </c>
      <c r="D5347" s="11">
        <v>0.34194416962861202</v>
      </c>
    </row>
    <row r="5348" spans="1:4" x14ac:dyDescent="0.3">
      <c r="A5348" s="117" t="s">
        <v>18573</v>
      </c>
      <c r="B5348" s="117" t="s">
        <v>18574</v>
      </c>
      <c r="C5348" s="117" t="s">
        <v>7869</v>
      </c>
      <c r="D5348" s="11">
        <v>0.34194598302937801</v>
      </c>
    </row>
    <row r="5349" spans="1:4" x14ac:dyDescent="0.3">
      <c r="A5349" s="117" t="s">
        <v>18575</v>
      </c>
      <c r="B5349" s="117" t="s">
        <v>18576</v>
      </c>
      <c r="C5349" s="117" t="s">
        <v>7869</v>
      </c>
      <c r="D5349" s="11">
        <v>0.34214346827124098</v>
      </c>
    </row>
    <row r="5350" spans="1:4" x14ac:dyDescent="0.3">
      <c r="A5350" s="117" t="s">
        <v>18577</v>
      </c>
      <c r="B5350" s="117" t="s">
        <v>18578</v>
      </c>
      <c r="C5350" s="117" t="s">
        <v>7869</v>
      </c>
      <c r="D5350" s="11">
        <v>0.34238540136581402</v>
      </c>
    </row>
    <row r="5351" spans="1:4" x14ac:dyDescent="0.3">
      <c r="A5351" s="117" t="s">
        <v>18579</v>
      </c>
      <c r="B5351" s="117" t="s">
        <v>18580</v>
      </c>
      <c r="C5351" s="117" t="s">
        <v>7869</v>
      </c>
      <c r="D5351" s="11">
        <v>0.342461990385031</v>
      </c>
    </row>
    <row r="5352" spans="1:4" x14ac:dyDescent="0.3">
      <c r="A5352" s="117" t="s">
        <v>18581</v>
      </c>
      <c r="B5352" s="117" t="s">
        <v>18582</v>
      </c>
      <c r="C5352" s="117" t="s">
        <v>7869</v>
      </c>
      <c r="D5352" s="11">
        <v>0.34251627474665702</v>
      </c>
    </row>
    <row r="5353" spans="1:4" x14ac:dyDescent="0.3">
      <c r="A5353" s="117" t="s">
        <v>18583</v>
      </c>
      <c r="B5353" s="117" t="s">
        <v>18584</v>
      </c>
      <c r="C5353" s="117" t="s">
        <v>7869</v>
      </c>
      <c r="D5353" s="11">
        <v>0.342650387265649</v>
      </c>
    </row>
    <row r="5354" spans="1:4" x14ac:dyDescent="0.3">
      <c r="A5354" s="117" t="s">
        <v>18585</v>
      </c>
      <c r="B5354" s="117" t="s">
        <v>18586</v>
      </c>
      <c r="C5354" s="117" t="s">
        <v>7869</v>
      </c>
      <c r="D5354" s="11">
        <v>0.34266894205340898</v>
      </c>
    </row>
    <row r="5355" spans="1:4" x14ac:dyDescent="0.3">
      <c r="A5355" s="117" t="s">
        <v>18587</v>
      </c>
      <c r="B5355" s="117" t="s">
        <v>18588</v>
      </c>
      <c r="C5355" s="117" t="s">
        <v>7869</v>
      </c>
      <c r="D5355" s="11">
        <v>0.34272314407451598</v>
      </c>
    </row>
    <row r="5356" spans="1:4" x14ac:dyDescent="0.3">
      <c r="A5356" s="117" t="s">
        <v>18589</v>
      </c>
      <c r="B5356" s="117" t="s">
        <v>18590</v>
      </c>
      <c r="C5356" s="117" t="s">
        <v>7869</v>
      </c>
      <c r="D5356" s="11">
        <v>0.342866421268052</v>
      </c>
    </row>
    <row r="5357" spans="1:4" x14ac:dyDescent="0.3">
      <c r="A5357" s="117" t="s">
        <v>18591</v>
      </c>
      <c r="B5357" s="117" t="s">
        <v>18592</v>
      </c>
      <c r="C5357" s="117" t="s">
        <v>7869</v>
      </c>
      <c r="D5357" s="11">
        <v>0.34291181233929102</v>
      </c>
    </row>
    <row r="5358" spans="1:4" x14ac:dyDescent="0.3">
      <c r="A5358" s="117" t="s">
        <v>18593</v>
      </c>
      <c r="B5358" s="117" t="s">
        <v>18594</v>
      </c>
      <c r="C5358" s="117" t="s">
        <v>7869</v>
      </c>
      <c r="D5358" s="11">
        <v>0.34293933371508201</v>
      </c>
    </row>
    <row r="5359" spans="1:4" x14ac:dyDescent="0.3">
      <c r="A5359" s="117" t="s">
        <v>18595</v>
      </c>
      <c r="B5359" s="117" t="s">
        <v>18596</v>
      </c>
      <c r="C5359" s="117" t="s">
        <v>7869</v>
      </c>
      <c r="D5359" s="11">
        <v>0.34319083433744202</v>
      </c>
    </row>
    <row r="5360" spans="1:4" x14ac:dyDescent="0.3">
      <c r="A5360" s="117" t="s">
        <v>18597</v>
      </c>
      <c r="B5360" s="117" t="s">
        <v>18598</v>
      </c>
      <c r="C5360" s="117" t="s">
        <v>7869</v>
      </c>
      <c r="D5360" s="11">
        <v>0.343322145494662</v>
      </c>
    </row>
    <row r="5361" spans="1:4" x14ac:dyDescent="0.3">
      <c r="A5361" s="117" t="s">
        <v>18599</v>
      </c>
      <c r="B5361" s="117" t="s">
        <v>18599</v>
      </c>
      <c r="C5361" s="117" t="s">
        <v>7869</v>
      </c>
      <c r="D5361" s="11">
        <v>0.343614781671855</v>
      </c>
    </row>
    <row r="5362" spans="1:4" x14ac:dyDescent="0.3">
      <c r="A5362" s="117" t="s">
        <v>18600</v>
      </c>
      <c r="B5362" s="117" t="s">
        <v>18600</v>
      </c>
      <c r="C5362" s="117" t="s">
        <v>7869</v>
      </c>
      <c r="D5362" s="11">
        <v>0.34372318245453098</v>
      </c>
    </row>
    <row r="5363" spans="1:4" x14ac:dyDescent="0.3">
      <c r="A5363" s="117" t="s">
        <v>18601</v>
      </c>
      <c r="B5363" s="117" t="s">
        <v>18602</v>
      </c>
      <c r="C5363" s="117" t="s">
        <v>7869</v>
      </c>
      <c r="D5363" s="11">
        <v>0.34377046711097597</v>
      </c>
    </row>
    <row r="5364" spans="1:4" x14ac:dyDescent="0.3">
      <c r="A5364" s="117" t="s">
        <v>18603</v>
      </c>
      <c r="B5364" s="117" t="s">
        <v>18604</v>
      </c>
      <c r="C5364" s="117" t="s">
        <v>7869</v>
      </c>
      <c r="D5364" s="11">
        <v>0.34398345852536</v>
      </c>
    </row>
    <row r="5365" spans="1:4" x14ac:dyDescent="0.3">
      <c r="A5365" s="117" t="s">
        <v>18605</v>
      </c>
      <c r="B5365" s="117" t="s">
        <v>18606</v>
      </c>
      <c r="C5365" s="117" t="s">
        <v>7869</v>
      </c>
      <c r="D5365" s="11">
        <v>0.344194428579643</v>
      </c>
    </row>
    <row r="5366" spans="1:4" x14ac:dyDescent="0.3">
      <c r="A5366" s="117" t="s">
        <v>18607</v>
      </c>
      <c r="B5366" s="117" t="s">
        <v>18607</v>
      </c>
      <c r="C5366" s="117" t="s">
        <v>7869</v>
      </c>
      <c r="D5366" s="11">
        <v>0.34422191213654002</v>
      </c>
    </row>
    <row r="5367" spans="1:4" x14ac:dyDescent="0.3">
      <c r="A5367" s="117" t="s">
        <v>18608</v>
      </c>
      <c r="B5367" s="117" t="s">
        <v>18609</v>
      </c>
      <c r="C5367" s="117" t="s">
        <v>7869</v>
      </c>
      <c r="D5367" s="11">
        <v>0.34427705016632698</v>
      </c>
    </row>
    <row r="5368" spans="1:4" x14ac:dyDescent="0.3">
      <c r="A5368" s="117" t="s">
        <v>18610</v>
      </c>
      <c r="B5368" s="117" t="s">
        <v>18611</v>
      </c>
      <c r="C5368" s="117" t="s">
        <v>7869</v>
      </c>
      <c r="D5368" s="11">
        <v>0.34438088678889101</v>
      </c>
    </row>
    <row r="5369" spans="1:4" x14ac:dyDescent="0.3">
      <c r="A5369" s="117" t="s">
        <v>18612</v>
      </c>
      <c r="B5369" s="117" t="s">
        <v>18613</v>
      </c>
      <c r="C5369" s="117" t="s">
        <v>7869</v>
      </c>
      <c r="D5369" s="11">
        <v>0.34448710032846303</v>
      </c>
    </row>
    <row r="5370" spans="1:4" x14ac:dyDescent="0.3">
      <c r="A5370" s="117" t="s">
        <v>18614</v>
      </c>
      <c r="B5370" s="117" t="s">
        <v>18615</v>
      </c>
      <c r="C5370" s="117" t="s">
        <v>7869</v>
      </c>
      <c r="D5370" s="11">
        <v>0.34459359769162301</v>
      </c>
    </row>
    <row r="5371" spans="1:4" x14ac:dyDescent="0.3">
      <c r="A5371" s="117" t="s">
        <v>18616</v>
      </c>
      <c r="B5371" s="117" t="s">
        <v>18617</v>
      </c>
      <c r="C5371" s="117" t="s">
        <v>7869</v>
      </c>
      <c r="D5371" s="11">
        <v>0.34489548525722402</v>
      </c>
    </row>
    <row r="5372" spans="1:4" x14ac:dyDescent="0.3">
      <c r="A5372" s="117" t="s">
        <v>18618</v>
      </c>
      <c r="B5372" s="117" t="s">
        <v>18619</v>
      </c>
      <c r="C5372" s="117" t="s">
        <v>7869</v>
      </c>
      <c r="D5372" s="11">
        <v>0.344988322421866</v>
      </c>
    </row>
    <row r="5373" spans="1:4" x14ac:dyDescent="0.3">
      <c r="A5373" s="117" t="s">
        <v>18620</v>
      </c>
      <c r="B5373" s="117" t="s">
        <v>18621</v>
      </c>
      <c r="C5373" s="117" t="s">
        <v>7869</v>
      </c>
      <c r="D5373" s="11">
        <v>0.34501089014395397</v>
      </c>
    </row>
    <row r="5374" spans="1:4" x14ac:dyDescent="0.3">
      <c r="A5374" s="117" t="s">
        <v>18622</v>
      </c>
      <c r="B5374" s="117" t="s">
        <v>18623</v>
      </c>
      <c r="C5374" s="117" t="s">
        <v>7869</v>
      </c>
      <c r="D5374" s="11">
        <v>0.34523107379058499</v>
      </c>
    </row>
    <row r="5375" spans="1:4" x14ac:dyDescent="0.3">
      <c r="A5375" s="117" t="s">
        <v>18624</v>
      </c>
      <c r="B5375" s="117" t="s">
        <v>18625</v>
      </c>
      <c r="C5375" s="117" t="s">
        <v>7869</v>
      </c>
      <c r="D5375" s="11">
        <v>0.345447232468515</v>
      </c>
    </row>
    <row r="5376" spans="1:4" x14ac:dyDescent="0.3">
      <c r="A5376" s="117" t="s">
        <v>18626</v>
      </c>
      <c r="B5376" s="117" t="s">
        <v>18627</v>
      </c>
      <c r="C5376" s="117" t="s">
        <v>7869</v>
      </c>
      <c r="D5376" s="11">
        <v>0.34552874041712001</v>
      </c>
    </row>
    <row r="5377" spans="1:4" x14ac:dyDescent="0.3">
      <c r="A5377" s="117" t="s">
        <v>18628</v>
      </c>
      <c r="B5377" s="117" t="s">
        <v>18629</v>
      </c>
      <c r="C5377" s="117" t="s">
        <v>7869</v>
      </c>
      <c r="D5377" s="11">
        <v>0.345554909802682</v>
      </c>
    </row>
    <row r="5378" spans="1:4" x14ac:dyDescent="0.3">
      <c r="A5378" s="117" t="s">
        <v>18630</v>
      </c>
      <c r="B5378" s="117" t="s">
        <v>18630</v>
      </c>
      <c r="C5378" s="117" t="s">
        <v>7869</v>
      </c>
      <c r="D5378" s="11">
        <v>0.345558675282368</v>
      </c>
    </row>
    <row r="5379" spans="1:4" x14ac:dyDescent="0.3">
      <c r="A5379" s="117" t="s">
        <v>18631</v>
      </c>
      <c r="B5379" s="117" t="s">
        <v>18632</v>
      </c>
      <c r="C5379" s="117" t="s">
        <v>7869</v>
      </c>
      <c r="D5379" s="11">
        <v>0.34556904453551901</v>
      </c>
    </row>
    <row r="5380" spans="1:4" x14ac:dyDescent="0.3">
      <c r="A5380" s="117" t="s">
        <v>18633</v>
      </c>
      <c r="B5380" s="117" t="s">
        <v>18634</v>
      </c>
      <c r="C5380" s="117" t="s">
        <v>7869</v>
      </c>
      <c r="D5380" s="11">
        <v>0.34588987697474899</v>
      </c>
    </row>
    <row r="5381" spans="1:4" x14ac:dyDescent="0.3">
      <c r="A5381" s="117" t="s">
        <v>18635</v>
      </c>
      <c r="B5381" s="117" t="s">
        <v>18636</v>
      </c>
      <c r="C5381" s="117" t="s">
        <v>7869</v>
      </c>
      <c r="D5381" s="11">
        <v>0.345893333157059</v>
      </c>
    </row>
    <row r="5382" spans="1:4" x14ac:dyDescent="0.3">
      <c r="A5382" s="117" t="s">
        <v>18637</v>
      </c>
      <c r="B5382" s="117" t="s">
        <v>18638</v>
      </c>
      <c r="C5382" s="117" t="s">
        <v>7869</v>
      </c>
      <c r="D5382" s="11">
        <v>0.34615620684214798</v>
      </c>
    </row>
    <row r="5383" spans="1:4" x14ac:dyDescent="0.3">
      <c r="A5383" s="117" t="s">
        <v>18639</v>
      </c>
      <c r="B5383" s="117" t="s">
        <v>18640</v>
      </c>
      <c r="C5383" s="117" t="s">
        <v>7869</v>
      </c>
      <c r="D5383" s="11">
        <v>0.346272881600588</v>
      </c>
    </row>
    <row r="5384" spans="1:4" x14ac:dyDescent="0.3">
      <c r="A5384" s="117" t="s">
        <v>18641</v>
      </c>
      <c r="B5384" s="117" t="s">
        <v>18642</v>
      </c>
      <c r="C5384" s="117" t="s">
        <v>7869</v>
      </c>
      <c r="D5384" s="11">
        <v>0.34661163515863003</v>
      </c>
    </row>
    <row r="5385" spans="1:4" x14ac:dyDescent="0.3">
      <c r="A5385" s="117" t="s">
        <v>18643</v>
      </c>
      <c r="B5385" s="117" t="s">
        <v>18644</v>
      </c>
      <c r="C5385" s="117" t="s">
        <v>7869</v>
      </c>
      <c r="D5385" s="11">
        <v>0.34674177521329103</v>
      </c>
    </row>
    <row r="5386" spans="1:4" x14ac:dyDescent="0.3">
      <c r="A5386" s="117" t="s">
        <v>18645</v>
      </c>
      <c r="B5386" s="117" t="s">
        <v>18646</v>
      </c>
      <c r="C5386" s="117" t="s">
        <v>7869</v>
      </c>
      <c r="D5386" s="11">
        <v>0.34695250782965498</v>
      </c>
    </row>
    <row r="5387" spans="1:4" x14ac:dyDescent="0.3">
      <c r="A5387" s="117" t="s">
        <v>18647</v>
      </c>
      <c r="B5387" s="117" t="s">
        <v>18648</v>
      </c>
      <c r="C5387" s="117" t="s">
        <v>7869</v>
      </c>
      <c r="D5387" s="11">
        <v>0.34697515179125599</v>
      </c>
    </row>
    <row r="5388" spans="1:4" x14ac:dyDescent="0.3">
      <c r="A5388" s="117" t="s">
        <v>18649</v>
      </c>
      <c r="B5388" s="117" t="s">
        <v>18650</v>
      </c>
      <c r="C5388" s="117" t="s">
        <v>7869</v>
      </c>
      <c r="D5388" s="11">
        <v>0.34742655413696</v>
      </c>
    </row>
    <row r="5389" spans="1:4" x14ac:dyDescent="0.3">
      <c r="A5389" s="117" t="s">
        <v>18651</v>
      </c>
      <c r="B5389" s="117" t="s">
        <v>18652</v>
      </c>
      <c r="C5389" s="117" t="s">
        <v>7869</v>
      </c>
      <c r="D5389" s="11">
        <v>0.34755903928430998</v>
      </c>
    </row>
    <row r="5390" spans="1:4" x14ac:dyDescent="0.3">
      <c r="A5390" s="117" t="s">
        <v>18653</v>
      </c>
      <c r="B5390" s="117" t="s">
        <v>18654</v>
      </c>
      <c r="C5390" s="117" t="s">
        <v>7869</v>
      </c>
      <c r="D5390" s="11">
        <v>0.34758402116007697</v>
      </c>
    </row>
    <row r="5391" spans="1:4" x14ac:dyDescent="0.3">
      <c r="A5391" s="117" t="s">
        <v>18655</v>
      </c>
      <c r="B5391" s="117" t="s">
        <v>18656</v>
      </c>
      <c r="C5391" s="117" t="s">
        <v>7869</v>
      </c>
      <c r="D5391" s="11">
        <v>0.347619805345043</v>
      </c>
    </row>
    <row r="5392" spans="1:4" x14ac:dyDescent="0.3">
      <c r="A5392" s="117" t="s">
        <v>18657</v>
      </c>
      <c r="B5392" s="117" t="s">
        <v>18658</v>
      </c>
      <c r="C5392" s="117" t="s">
        <v>7869</v>
      </c>
      <c r="D5392" s="11">
        <v>0.34778270665393002</v>
      </c>
    </row>
    <row r="5393" spans="1:4" x14ac:dyDescent="0.3">
      <c r="A5393" s="117" t="s">
        <v>18659</v>
      </c>
      <c r="B5393" s="117" t="s">
        <v>18660</v>
      </c>
      <c r="C5393" s="117" t="s">
        <v>7869</v>
      </c>
      <c r="D5393" s="11">
        <v>0.34778514008682798</v>
      </c>
    </row>
    <row r="5394" spans="1:4" x14ac:dyDescent="0.3">
      <c r="A5394" s="117" t="s">
        <v>18661</v>
      </c>
      <c r="B5394" s="117" t="s">
        <v>18662</v>
      </c>
      <c r="C5394" s="117" t="s">
        <v>7869</v>
      </c>
      <c r="D5394" s="11">
        <v>0.34785696242568998</v>
      </c>
    </row>
    <row r="5395" spans="1:4" x14ac:dyDescent="0.3">
      <c r="A5395" s="117" t="s">
        <v>18663</v>
      </c>
      <c r="B5395" s="117" t="s">
        <v>18664</v>
      </c>
      <c r="C5395" s="117" t="s">
        <v>7869</v>
      </c>
      <c r="D5395" s="11">
        <v>0.34797644519730903</v>
      </c>
    </row>
    <row r="5396" spans="1:4" x14ac:dyDescent="0.3">
      <c r="A5396" s="117" t="s">
        <v>18665</v>
      </c>
      <c r="B5396" s="117" t="s">
        <v>18665</v>
      </c>
      <c r="C5396" s="117" t="s">
        <v>7869</v>
      </c>
      <c r="D5396" s="11">
        <v>0.348104646122329</v>
      </c>
    </row>
    <row r="5397" spans="1:4" x14ac:dyDescent="0.3">
      <c r="A5397" s="117" t="s">
        <v>18666</v>
      </c>
      <c r="B5397" s="117" t="s">
        <v>18667</v>
      </c>
      <c r="C5397" s="117" t="s">
        <v>7869</v>
      </c>
      <c r="D5397" s="11">
        <v>0.34812214308439698</v>
      </c>
    </row>
    <row r="5398" spans="1:4" x14ac:dyDescent="0.3">
      <c r="A5398" s="117" t="s">
        <v>18668</v>
      </c>
      <c r="B5398" s="117" t="s">
        <v>18669</v>
      </c>
      <c r="C5398" s="117" t="s">
        <v>7869</v>
      </c>
      <c r="D5398" s="11">
        <v>0.34812957127633698</v>
      </c>
    </row>
    <row r="5399" spans="1:4" x14ac:dyDescent="0.3">
      <c r="A5399" s="117" t="s">
        <v>18670</v>
      </c>
      <c r="B5399" s="117" t="s">
        <v>18671</v>
      </c>
      <c r="C5399" s="117" t="s">
        <v>7869</v>
      </c>
      <c r="D5399" s="11">
        <v>0.34818369358681101</v>
      </c>
    </row>
    <row r="5400" spans="1:4" x14ac:dyDescent="0.3">
      <c r="A5400" s="117" t="s">
        <v>18672</v>
      </c>
      <c r="B5400" s="117" t="s">
        <v>18672</v>
      </c>
      <c r="C5400" s="117" t="s">
        <v>7869</v>
      </c>
      <c r="D5400" s="11">
        <v>0.34842248643262302</v>
      </c>
    </row>
    <row r="5401" spans="1:4" x14ac:dyDescent="0.3">
      <c r="A5401" s="117" t="s">
        <v>18673</v>
      </c>
      <c r="B5401" s="117" t="s">
        <v>18674</v>
      </c>
      <c r="C5401" s="117" t="s">
        <v>7869</v>
      </c>
      <c r="D5401" s="11">
        <v>0.34854232050489498</v>
      </c>
    </row>
    <row r="5402" spans="1:4" x14ac:dyDescent="0.3">
      <c r="A5402" s="117" t="s">
        <v>18675</v>
      </c>
      <c r="B5402" s="117" t="s">
        <v>18676</v>
      </c>
      <c r="C5402" s="117" t="s">
        <v>7869</v>
      </c>
      <c r="D5402" s="11">
        <v>0.34863824080811601</v>
      </c>
    </row>
    <row r="5403" spans="1:4" x14ac:dyDescent="0.3">
      <c r="A5403" s="117" t="s">
        <v>18677</v>
      </c>
      <c r="B5403" s="117" t="s">
        <v>18678</v>
      </c>
      <c r="C5403" s="117" t="s">
        <v>7869</v>
      </c>
      <c r="D5403" s="11">
        <v>0.34871308227375503</v>
      </c>
    </row>
    <row r="5404" spans="1:4" x14ac:dyDescent="0.3">
      <c r="A5404" s="117" t="s">
        <v>18679</v>
      </c>
      <c r="B5404" s="117" t="s">
        <v>18680</v>
      </c>
      <c r="C5404" s="117" t="s">
        <v>7869</v>
      </c>
      <c r="D5404" s="11">
        <v>0.34877462125439301</v>
      </c>
    </row>
    <row r="5405" spans="1:4" x14ac:dyDescent="0.3">
      <c r="A5405" s="117" t="s">
        <v>18681</v>
      </c>
      <c r="B5405" s="117" t="s">
        <v>18682</v>
      </c>
      <c r="C5405" s="117" t="s">
        <v>7869</v>
      </c>
      <c r="D5405" s="11">
        <v>0.34884048749868302</v>
      </c>
    </row>
    <row r="5406" spans="1:4" x14ac:dyDescent="0.3">
      <c r="A5406" s="117" t="s">
        <v>18683</v>
      </c>
      <c r="B5406" s="117" t="s">
        <v>18684</v>
      </c>
      <c r="C5406" s="117" t="s">
        <v>7869</v>
      </c>
      <c r="D5406" s="11">
        <v>0.34894431907629098</v>
      </c>
    </row>
    <row r="5407" spans="1:4" x14ac:dyDescent="0.3">
      <c r="A5407" s="117" t="s">
        <v>18685</v>
      </c>
      <c r="B5407" s="117" t="s">
        <v>18686</v>
      </c>
      <c r="C5407" s="117" t="s">
        <v>7869</v>
      </c>
      <c r="D5407" s="11">
        <v>0.348973450274144</v>
      </c>
    </row>
    <row r="5408" spans="1:4" x14ac:dyDescent="0.3">
      <c r="A5408" s="117" t="s">
        <v>18687</v>
      </c>
      <c r="B5408" s="117" t="s">
        <v>18688</v>
      </c>
      <c r="C5408" s="117" t="s">
        <v>7869</v>
      </c>
      <c r="D5408" s="11">
        <v>0.34906989525672399</v>
      </c>
    </row>
    <row r="5409" spans="1:4" x14ac:dyDescent="0.3">
      <c r="A5409" s="117" t="s">
        <v>18689</v>
      </c>
      <c r="B5409" s="117" t="s">
        <v>18690</v>
      </c>
      <c r="C5409" s="117" t="s">
        <v>7869</v>
      </c>
      <c r="D5409" s="11">
        <v>0.34916238510042502</v>
      </c>
    </row>
    <row r="5410" spans="1:4" x14ac:dyDescent="0.3">
      <c r="A5410" s="117" t="s">
        <v>18691</v>
      </c>
      <c r="B5410" s="117" t="s">
        <v>18692</v>
      </c>
      <c r="C5410" s="117" t="s">
        <v>7869</v>
      </c>
      <c r="D5410" s="11">
        <v>0.34924783665582299</v>
      </c>
    </row>
    <row r="5411" spans="1:4" x14ac:dyDescent="0.3">
      <c r="A5411" s="117" t="s">
        <v>18693</v>
      </c>
      <c r="B5411" s="117" t="s">
        <v>18694</v>
      </c>
      <c r="C5411" s="117" t="s">
        <v>7869</v>
      </c>
      <c r="D5411" s="11">
        <v>0.3492807721217</v>
      </c>
    </row>
    <row r="5412" spans="1:4" x14ac:dyDescent="0.3">
      <c r="A5412" s="117" t="s">
        <v>18695</v>
      </c>
      <c r="B5412" s="117" t="s">
        <v>18695</v>
      </c>
      <c r="C5412" s="117" t="s">
        <v>7869</v>
      </c>
      <c r="D5412" s="11">
        <v>0.34950673162718998</v>
      </c>
    </row>
    <row r="5413" spans="1:4" x14ac:dyDescent="0.3">
      <c r="A5413" s="117" t="s">
        <v>18696</v>
      </c>
      <c r="B5413" s="117" t="s">
        <v>18697</v>
      </c>
      <c r="C5413" s="117" t="s">
        <v>7869</v>
      </c>
      <c r="D5413" s="11">
        <v>0.34963814838512802</v>
      </c>
    </row>
    <row r="5414" spans="1:4" x14ac:dyDescent="0.3">
      <c r="A5414" s="117" t="s">
        <v>18698</v>
      </c>
      <c r="B5414" s="117" t="s">
        <v>18699</v>
      </c>
      <c r="C5414" s="117" t="s">
        <v>7869</v>
      </c>
      <c r="D5414" s="11">
        <v>0.34966244509206001</v>
      </c>
    </row>
    <row r="5415" spans="1:4" x14ac:dyDescent="0.3">
      <c r="A5415" s="117" t="s">
        <v>18700</v>
      </c>
      <c r="B5415" s="117" t="s">
        <v>18700</v>
      </c>
      <c r="C5415" s="117" t="s">
        <v>7869</v>
      </c>
      <c r="D5415" s="11">
        <v>0.34968194339352698</v>
      </c>
    </row>
    <row r="5416" spans="1:4" x14ac:dyDescent="0.3">
      <c r="A5416" s="117" t="s">
        <v>18701</v>
      </c>
      <c r="B5416" s="117" t="s">
        <v>18702</v>
      </c>
      <c r="C5416" s="117" t="s">
        <v>7869</v>
      </c>
      <c r="D5416" s="11">
        <v>0.34970464596851297</v>
      </c>
    </row>
    <row r="5417" spans="1:4" x14ac:dyDescent="0.3">
      <c r="A5417" s="117" t="s">
        <v>18703</v>
      </c>
      <c r="B5417" s="117" t="s">
        <v>18704</v>
      </c>
      <c r="C5417" s="117" t="s">
        <v>7869</v>
      </c>
      <c r="D5417" s="11">
        <v>0.34986190356739499</v>
      </c>
    </row>
    <row r="5418" spans="1:4" x14ac:dyDescent="0.3">
      <c r="A5418" s="117" t="s">
        <v>18705</v>
      </c>
      <c r="B5418" s="117" t="s">
        <v>18706</v>
      </c>
      <c r="C5418" s="117" t="s">
        <v>7869</v>
      </c>
      <c r="D5418" s="11">
        <v>0.35003647287315198</v>
      </c>
    </row>
    <row r="5419" spans="1:4" x14ac:dyDescent="0.3">
      <c r="A5419" s="117" t="s">
        <v>18707</v>
      </c>
      <c r="B5419" s="117" t="s">
        <v>18707</v>
      </c>
      <c r="C5419" s="117" t="s">
        <v>7869</v>
      </c>
      <c r="D5419" s="11">
        <v>0.35004179220130399</v>
      </c>
    </row>
    <row r="5420" spans="1:4" x14ac:dyDescent="0.3">
      <c r="A5420" s="117" t="s">
        <v>18708</v>
      </c>
      <c r="B5420" s="117" t="s">
        <v>18709</v>
      </c>
      <c r="C5420" s="117" t="s">
        <v>7869</v>
      </c>
      <c r="D5420" s="11">
        <v>0.35013762663631398</v>
      </c>
    </row>
    <row r="5421" spans="1:4" x14ac:dyDescent="0.3">
      <c r="A5421" s="117" t="s">
        <v>18710</v>
      </c>
      <c r="B5421" s="117" t="s">
        <v>18711</v>
      </c>
      <c r="C5421" s="117" t="s">
        <v>7869</v>
      </c>
      <c r="D5421" s="11">
        <v>0.35090794863205199</v>
      </c>
    </row>
    <row r="5422" spans="1:4" x14ac:dyDescent="0.3">
      <c r="A5422" s="117" t="s">
        <v>18712</v>
      </c>
      <c r="B5422" s="117" t="s">
        <v>18712</v>
      </c>
      <c r="C5422" s="117" t="s">
        <v>7869</v>
      </c>
      <c r="D5422" s="11">
        <v>0.35108084752827301</v>
      </c>
    </row>
    <row r="5423" spans="1:4" x14ac:dyDescent="0.3">
      <c r="A5423" s="117" t="s">
        <v>18713</v>
      </c>
      <c r="B5423" s="117" t="s">
        <v>18714</v>
      </c>
      <c r="C5423" s="117" t="s">
        <v>7869</v>
      </c>
      <c r="D5423" s="11">
        <v>0.351148018213498</v>
      </c>
    </row>
    <row r="5424" spans="1:4" x14ac:dyDescent="0.3">
      <c r="A5424" s="117" t="s">
        <v>18715</v>
      </c>
      <c r="B5424" s="117" t="s">
        <v>18716</v>
      </c>
      <c r="C5424" s="117" t="s">
        <v>7869</v>
      </c>
      <c r="D5424" s="11">
        <v>0.351245421318711</v>
      </c>
    </row>
    <row r="5425" spans="1:4" x14ac:dyDescent="0.3">
      <c r="A5425" s="117" t="s">
        <v>18717</v>
      </c>
      <c r="B5425" s="117" t="s">
        <v>18718</v>
      </c>
      <c r="C5425" s="117" t="s">
        <v>7869</v>
      </c>
      <c r="D5425" s="11">
        <v>0.35125393824858198</v>
      </c>
    </row>
    <row r="5426" spans="1:4" x14ac:dyDescent="0.3">
      <c r="A5426" s="117" t="s">
        <v>18719</v>
      </c>
      <c r="B5426" s="117" t="s">
        <v>18720</v>
      </c>
      <c r="C5426" s="117" t="s">
        <v>7869</v>
      </c>
      <c r="D5426" s="11">
        <v>0.35127698578591399</v>
      </c>
    </row>
    <row r="5427" spans="1:4" x14ac:dyDescent="0.3">
      <c r="A5427" s="117" t="s">
        <v>18721</v>
      </c>
      <c r="B5427" s="117" t="s">
        <v>18722</v>
      </c>
      <c r="C5427" s="117" t="s">
        <v>7869</v>
      </c>
      <c r="D5427" s="11">
        <v>0.35140643926006199</v>
      </c>
    </row>
    <row r="5428" spans="1:4" x14ac:dyDescent="0.3">
      <c r="A5428" s="117" t="s">
        <v>18723</v>
      </c>
      <c r="B5428" s="117" t="s">
        <v>18723</v>
      </c>
      <c r="C5428" s="117" t="s">
        <v>7869</v>
      </c>
      <c r="D5428" s="11">
        <v>0.35150449867540701</v>
      </c>
    </row>
    <row r="5429" spans="1:4" x14ac:dyDescent="0.3">
      <c r="A5429" s="117" t="s">
        <v>18724</v>
      </c>
      <c r="B5429" s="117" t="s">
        <v>18725</v>
      </c>
      <c r="C5429" s="117" t="s">
        <v>7869</v>
      </c>
      <c r="D5429" s="11">
        <v>0.35178239641637699</v>
      </c>
    </row>
    <row r="5430" spans="1:4" x14ac:dyDescent="0.3">
      <c r="A5430" s="117" t="s">
        <v>18726</v>
      </c>
      <c r="B5430" s="117" t="s">
        <v>18727</v>
      </c>
      <c r="C5430" s="117" t="s">
        <v>7869</v>
      </c>
      <c r="D5430" s="11">
        <v>0.35189349830920003</v>
      </c>
    </row>
    <row r="5431" spans="1:4" x14ac:dyDescent="0.3">
      <c r="A5431" s="117" t="s">
        <v>18728</v>
      </c>
      <c r="B5431" s="117" t="s">
        <v>18729</v>
      </c>
      <c r="C5431" s="117" t="s">
        <v>7869</v>
      </c>
      <c r="D5431" s="11">
        <v>0.351945484790681</v>
      </c>
    </row>
    <row r="5432" spans="1:4" x14ac:dyDescent="0.3">
      <c r="A5432" s="117" t="s">
        <v>18730</v>
      </c>
      <c r="B5432" s="117" t="s">
        <v>18731</v>
      </c>
      <c r="C5432" s="117" t="s">
        <v>7869</v>
      </c>
      <c r="D5432" s="11">
        <v>0.35204726981860601</v>
      </c>
    </row>
    <row r="5433" spans="1:4" x14ac:dyDescent="0.3">
      <c r="A5433" s="117" t="s">
        <v>18732</v>
      </c>
      <c r="B5433" s="117" t="s">
        <v>18733</v>
      </c>
      <c r="C5433" s="117" t="s">
        <v>7869</v>
      </c>
      <c r="D5433" s="11">
        <v>0.352205626598939</v>
      </c>
    </row>
    <row r="5434" spans="1:4" x14ac:dyDescent="0.3">
      <c r="A5434" s="117" t="s">
        <v>18734</v>
      </c>
      <c r="B5434" s="117" t="s">
        <v>18735</v>
      </c>
      <c r="C5434" s="117" t="s">
        <v>7869</v>
      </c>
      <c r="D5434" s="11">
        <v>0.35224840338921598</v>
      </c>
    </row>
    <row r="5435" spans="1:4" x14ac:dyDescent="0.3">
      <c r="A5435" s="117" t="s">
        <v>18736</v>
      </c>
      <c r="B5435" s="117" t="s">
        <v>18737</v>
      </c>
      <c r="C5435" s="117" t="s">
        <v>7869</v>
      </c>
      <c r="D5435" s="11">
        <v>0.35230594085746803</v>
      </c>
    </row>
    <row r="5436" spans="1:4" x14ac:dyDescent="0.3">
      <c r="A5436" s="117" t="s">
        <v>18738</v>
      </c>
      <c r="B5436" s="117" t="s">
        <v>18739</v>
      </c>
      <c r="C5436" s="117" t="s">
        <v>7869</v>
      </c>
      <c r="D5436" s="11">
        <v>0.35232504822009098</v>
      </c>
    </row>
    <row r="5437" spans="1:4" x14ac:dyDescent="0.3">
      <c r="A5437" s="117" t="s">
        <v>18740</v>
      </c>
      <c r="B5437" s="117" t="s">
        <v>18741</v>
      </c>
      <c r="C5437" s="117" t="s">
        <v>7869</v>
      </c>
      <c r="D5437" s="11">
        <v>0.35232774995384902</v>
      </c>
    </row>
    <row r="5438" spans="1:4" x14ac:dyDescent="0.3">
      <c r="A5438" s="117" t="s">
        <v>18742</v>
      </c>
      <c r="B5438" s="117" t="s">
        <v>18743</v>
      </c>
      <c r="C5438" s="117" t="s">
        <v>7869</v>
      </c>
      <c r="D5438" s="11">
        <v>0.3527191402721</v>
      </c>
    </row>
    <row r="5439" spans="1:4" x14ac:dyDescent="0.3">
      <c r="A5439" s="117" t="s">
        <v>18744</v>
      </c>
      <c r="B5439" s="117" t="s">
        <v>18745</v>
      </c>
      <c r="C5439" s="117" t="s">
        <v>7869</v>
      </c>
      <c r="D5439" s="11">
        <v>0.35287072535017999</v>
      </c>
    </row>
    <row r="5440" spans="1:4" x14ac:dyDescent="0.3">
      <c r="A5440" s="117" t="s">
        <v>18746</v>
      </c>
      <c r="B5440" s="117" t="s">
        <v>18747</v>
      </c>
      <c r="C5440" s="117" t="s">
        <v>7869</v>
      </c>
      <c r="D5440" s="11">
        <v>0.35290731826125898</v>
      </c>
    </row>
    <row r="5441" spans="1:4" x14ac:dyDescent="0.3">
      <c r="A5441" s="117" t="s">
        <v>18748</v>
      </c>
      <c r="B5441" s="117" t="s">
        <v>18749</v>
      </c>
      <c r="C5441" s="117" t="s">
        <v>7869</v>
      </c>
      <c r="D5441" s="11">
        <v>0.35295708510275198</v>
      </c>
    </row>
    <row r="5442" spans="1:4" x14ac:dyDescent="0.3">
      <c r="A5442" s="117" t="s">
        <v>18750</v>
      </c>
      <c r="B5442" s="117" t="s">
        <v>18751</v>
      </c>
      <c r="C5442" s="117" t="s">
        <v>7869</v>
      </c>
      <c r="D5442" s="11">
        <v>0.353046100441195</v>
      </c>
    </row>
    <row r="5443" spans="1:4" x14ac:dyDescent="0.3">
      <c r="A5443" s="117" t="s">
        <v>18752</v>
      </c>
      <c r="B5443" s="117" t="s">
        <v>18753</v>
      </c>
      <c r="C5443" s="117" t="s">
        <v>7869</v>
      </c>
      <c r="D5443" s="11">
        <v>0.35318022044152803</v>
      </c>
    </row>
    <row r="5444" spans="1:4" x14ac:dyDescent="0.3">
      <c r="A5444" s="117" t="s">
        <v>18754</v>
      </c>
      <c r="B5444" s="117" t="s">
        <v>18755</v>
      </c>
      <c r="C5444" s="117" t="s">
        <v>7869</v>
      </c>
      <c r="D5444" s="11">
        <v>0.353218268189809</v>
      </c>
    </row>
    <row r="5445" spans="1:4" x14ac:dyDescent="0.3">
      <c r="A5445" s="117" t="s">
        <v>18756</v>
      </c>
      <c r="B5445" s="117" t="s">
        <v>18757</v>
      </c>
      <c r="C5445" s="117" t="s">
        <v>7869</v>
      </c>
      <c r="D5445" s="11">
        <v>0.35326830160567702</v>
      </c>
    </row>
    <row r="5446" spans="1:4" x14ac:dyDescent="0.3">
      <c r="A5446" s="117" t="s">
        <v>18758</v>
      </c>
      <c r="B5446" s="117" t="s">
        <v>18759</v>
      </c>
      <c r="C5446" s="117" t="s">
        <v>7869</v>
      </c>
      <c r="D5446" s="11">
        <v>0.353279345210323</v>
      </c>
    </row>
    <row r="5447" spans="1:4" x14ac:dyDescent="0.3">
      <c r="A5447" s="117" t="s">
        <v>18760</v>
      </c>
      <c r="B5447" s="117" t="s">
        <v>18761</v>
      </c>
      <c r="C5447" s="117" t="s">
        <v>7869</v>
      </c>
      <c r="D5447" s="11">
        <v>0.353470899230592</v>
      </c>
    </row>
    <row r="5448" spans="1:4" x14ac:dyDescent="0.3">
      <c r="A5448" s="117" t="s">
        <v>18762</v>
      </c>
      <c r="B5448" s="117" t="s">
        <v>18763</v>
      </c>
      <c r="C5448" s="117" t="s">
        <v>7869</v>
      </c>
      <c r="D5448" s="11">
        <v>0.35354462116639102</v>
      </c>
    </row>
    <row r="5449" spans="1:4" x14ac:dyDescent="0.3">
      <c r="A5449" s="117" t="s">
        <v>18764</v>
      </c>
      <c r="B5449" s="117" t="s">
        <v>18765</v>
      </c>
      <c r="C5449" s="117" t="s">
        <v>7869</v>
      </c>
      <c r="D5449" s="11">
        <v>0.35403267661785598</v>
      </c>
    </row>
    <row r="5450" spans="1:4" x14ac:dyDescent="0.3">
      <c r="A5450" s="117" t="s">
        <v>18766</v>
      </c>
      <c r="B5450" s="117" t="s">
        <v>18766</v>
      </c>
      <c r="C5450" s="117" t="s">
        <v>7869</v>
      </c>
      <c r="D5450" s="11">
        <v>0.354199136536967</v>
      </c>
    </row>
    <row r="5451" spans="1:4" x14ac:dyDescent="0.3">
      <c r="A5451" s="117" t="s">
        <v>18767</v>
      </c>
      <c r="B5451" s="117" t="s">
        <v>18768</v>
      </c>
      <c r="C5451" s="117" t="s">
        <v>7869</v>
      </c>
      <c r="D5451" s="11">
        <v>0.35426946608305498</v>
      </c>
    </row>
    <row r="5452" spans="1:4" x14ac:dyDescent="0.3">
      <c r="A5452" s="117" t="s">
        <v>18769</v>
      </c>
      <c r="B5452" s="117" t="s">
        <v>18770</v>
      </c>
      <c r="C5452" s="117" t="s">
        <v>7869</v>
      </c>
      <c r="D5452" s="11">
        <v>0.35440197567727999</v>
      </c>
    </row>
    <row r="5453" spans="1:4" x14ac:dyDescent="0.3">
      <c r="A5453" s="117" t="s">
        <v>18771</v>
      </c>
      <c r="B5453" s="117" t="s">
        <v>18772</v>
      </c>
      <c r="C5453" s="117" t="s">
        <v>7869</v>
      </c>
      <c r="D5453" s="11">
        <v>0.35446852408952201</v>
      </c>
    </row>
    <row r="5454" spans="1:4" x14ac:dyDescent="0.3">
      <c r="A5454" s="117" t="s">
        <v>18773</v>
      </c>
      <c r="B5454" s="117" t="s">
        <v>18774</v>
      </c>
      <c r="C5454" s="117" t="s">
        <v>7869</v>
      </c>
      <c r="D5454" s="11">
        <v>0.35446852408952201</v>
      </c>
    </row>
    <row r="5455" spans="1:4" x14ac:dyDescent="0.3">
      <c r="A5455" s="117" t="s">
        <v>18775</v>
      </c>
      <c r="B5455" s="117" t="s">
        <v>18776</v>
      </c>
      <c r="C5455" s="117" t="s">
        <v>7869</v>
      </c>
      <c r="D5455" s="11">
        <v>0.35464971087950697</v>
      </c>
    </row>
    <row r="5456" spans="1:4" x14ac:dyDescent="0.3">
      <c r="A5456" s="117" t="s">
        <v>18777</v>
      </c>
      <c r="B5456" s="117" t="s">
        <v>18778</v>
      </c>
      <c r="C5456" s="117" t="s">
        <v>7869</v>
      </c>
      <c r="D5456" s="11">
        <v>0.35467123912849902</v>
      </c>
    </row>
    <row r="5457" spans="1:4" x14ac:dyDescent="0.3">
      <c r="A5457" s="117" t="s">
        <v>18779</v>
      </c>
      <c r="B5457" s="117" t="s">
        <v>18780</v>
      </c>
      <c r="C5457" s="117" t="s">
        <v>7869</v>
      </c>
      <c r="D5457" s="11">
        <v>0.35470465620760699</v>
      </c>
    </row>
    <row r="5458" spans="1:4" x14ac:dyDescent="0.3">
      <c r="A5458" s="117" t="s">
        <v>18781</v>
      </c>
      <c r="B5458" s="117" t="s">
        <v>18782</v>
      </c>
      <c r="C5458" s="117" t="s">
        <v>7869</v>
      </c>
      <c r="D5458" s="11">
        <v>0.354706977533359</v>
      </c>
    </row>
    <row r="5459" spans="1:4" x14ac:dyDescent="0.3">
      <c r="A5459" s="117" t="s">
        <v>18783</v>
      </c>
      <c r="B5459" s="117" t="s">
        <v>18784</v>
      </c>
      <c r="C5459" s="117" t="s">
        <v>7869</v>
      </c>
      <c r="D5459" s="11">
        <v>0.354752166829647</v>
      </c>
    </row>
    <row r="5460" spans="1:4" x14ac:dyDescent="0.3">
      <c r="A5460" s="117" t="s">
        <v>18785</v>
      </c>
      <c r="B5460" s="117" t="s">
        <v>18786</v>
      </c>
      <c r="C5460" s="117" t="s">
        <v>7869</v>
      </c>
      <c r="D5460" s="11">
        <v>0.35486477552046503</v>
      </c>
    </row>
    <row r="5461" spans="1:4" x14ac:dyDescent="0.3">
      <c r="A5461" s="117" t="s">
        <v>18787</v>
      </c>
      <c r="B5461" s="117" t="s">
        <v>18788</v>
      </c>
      <c r="C5461" s="117" t="s">
        <v>7869</v>
      </c>
      <c r="D5461" s="11">
        <v>0.354914672634629</v>
      </c>
    </row>
    <row r="5462" spans="1:4" x14ac:dyDescent="0.3">
      <c r="A5462" s="117" t="s">
        <v>18789</v>
      </c>
      <c r="B5462" s="117" t="s">
        <v>18790</v>
      </c>
      <c r="C5462" s="117" t="s">
        <v>7869</v>
      </c>
      <c r="D5462" s="11">
        <v>0.35495066844456602</v>
      </c>
    </row>
    <row r="5463" spans="1:4" x14ac:dyDescent="0.3">
      <c r="A5463" s="117" t="s">
        <v>18791</v>
      </c>
      <c r="B5463" s="117" t="s">
        <v>18792</v>
      </c>
      <c r="C5463" s="117" t="s">
        <v>7869</v>
      </c>
      <c r="D5463" s="11">
        <v>0.35501852023316299</v>
      </c>
    </row>
    <row r="5464" spans="1:4" x14ac:dyDescent="0.3">
      <c r="A5464" s="117" t="s">
        <v>18793</v>
      </c>
      <c r="B5464" s="117" t="s">
        <v>18794</v>
      </c>
      <c r="C5464" s="117" t="s">
        <v>7869</v>
      </c>
      <c r="D5464" s="11">
        <v>0.35516995709413102</v>
      </c>
    </row>
    <row r="5465" spans="1:4" x14ac:dyDescent="0.3">
      <c r="A5465" s="117" t="s">
        <v>18795</v>
      </c>
      <c r="B5465" s="117" t="s">
        <v>18796</v>
      </c>
      <c r="C5465" s="117" t="s">
        <v>7869</v>
      </c>
      <c r="D5465" s="11">
        <v>0.355317770881525</v>
      </c>
    </row>
    <row r="5466" spans="1:4" x14ac:dyDescent="0.3">
      <c r="A5466" s="117" t="s">
        <v>18797</v>
      </c>
      <c r="B5466" s="117" t="s">
        <v>18798</v>
      </c>
      <c r="C5466" s="117" t="s">
        <v>7869</v>
      </c>
      <c r="D5466" s="11">
        <v>0.35535508045465802</v>
      </c>
    </row>
    <row r="5467" spans="1:4" x14ac:dyDescent="0.3">
      <c r="A5467" s="117" t="s">
        <v>18799</v>
      </c>
      <c r="B5467" s="117" t="s">
        <v>18800</v>
      </c>
      <c r="C5467" s="117" t="s">
        <v>7869</v>
      </c>
      <c r="D5467" s="11">
        <v>0.35536032041210602</v>
      </c>
    </row>
    <row r="5468" spans="1:4" x14ac:dyDescent="0.3">
      <c r="A5468" s="117" t="s">
        <v>18801</v>
      </c>
      <c r="B5468" s="117" t="s">
        <v>18802</v>
      </c>
      <c r="C5468" s="117" t="s">
        <v>7869</v>
      </c>
      <c r="D5468" s="11">
        <v>0.35548790237542299</v>
      </c>
    </row>
    <row r="5469" spans="1:4" x14ac:dyDescent="0.3">
      <c r="A5469" s="117" t="s">
        <v>18803</v>
      </c>
      <c r="B5469" s="117" t="s">
        <v>18804</v>
      </c>
      <c r="C5469" s="117" t="s">
        <v>7869</v>
      </c>
      <c r="D5469" s="11">
        <v>0.35557710315242202</v>
      </c>
    </row>
    <row r="5470" spans="1:4" x14ac:dyDescent="0.3">
      <c r="A5470" s="117" t="s">
        <v>18805</v>
      </c>
      <c r="B5470" s="117" t="s">
        <v>18805</v>
      </c>
      <c r="C5470" s="117" t="s">
        <v>7869</v>
      </c>
      <c r="D5470" s="11">
        <v>0.35558262790240103</v>
      </c>
    </row>
    <row r="5471" spans="1:4" x14ac:dyDescent="0.3">
      <c r="A5471" s="117" t="s">
        <v>18806</v>
      </c>
      <c r="B5471" s="117" t="s">
        <v>18807</v>
      </c>
      <c r="C5471" s="117" t="s">
        <v>7869</v>
      </c>
      <c r="D5471" s="11">
        <v>0.35563803361827401</v>
      </c>
    </row>
    <row r="5472" spans="1:4" x14ac:dyDescent="0.3">
      <c r="A5472" s="117" t="s">
        <v>18808</v>
      </c>
      <c r="B5472" s="117" t="s">
        <v>18809</v>
      </c>
      <c r="C5472" s="117" t="s">
        <v>7869</v>
      </c>
      <c r="D5472" s="11">
        <v>0.35566509456085699</v>
      </c>
    </row>
    <row r="5473" spans="1:4" x14ac:dyDescent="0.3">
      <c r="A5473" s="117" t="s">
        <v>18810</v>
      </c>
      <c r="B5473" s="117" t="s">
        <v>18811</v>
      </c>
      <c r="C5473" s="117" t="s">
        <v>7869</v>
      </c>
      <c r="D5473" s="11">
        <v>0.355669085714235</v>
      </c>
    </row>
    <row r="5474" spans="1:4" x14ac:dyDescent="0.3">
      <c r="A5474" s="117" t="s">
        <v>18812</v>
      </c>
      <c r="B5474" s="117" t="s">
        <v>18813</v>
      </c>
      <c r="C5474" s="117" t="s">
        <v>7869</v>
      </c>
      <c r="D5474" s="11">
        <v>0.35571302287507001</v>
      </c>
    </row>
    <row r="5475" spans="1:4" x14ac:dyDescent="0.3">
      <c r="A5475" s="117" t="s">
        <v>18814</v>
      </c>
      <c r="B5475" s="117" t="s">
        <v>18815</v>
      </c>
      <c r="C5475" s="117" t="s">
        <v>7869</v>
      </c>
      <c r="D5475" s="11">
        <v>0.35584095545531502</v>
      </c>
    </row>
    <row r="5476" spans="1:4" x14ac:dyDescent="0.3">
      <c r="A5476" s="117" t="s">
        <v>18816</v>
      </c>
      <c r="B5476" s="117" t="s">
        <v>18817</v>
      </c>
      <c r="C5476" s="117" t="s">
        <v>7869</v>
      </c>
      <c r="D5476" s="11">
        <v>0.35588394133220302</v>
      </c>
    </row>
    <row r="5477" spans="1:4" x14ac:dyDescent="0.3">
      <c r="A5477" s="117" t="s">
        <v>18818</v>
      </c>
      <c r="B5477" s="117" t="s">
        <v>18819</v>
      </c>
      <c r="C5477" s="117" t="s">
        <v>7869</v>
      </c>
      <c r="D5477" s="11">
        <v>0.35590659754217902</v>
      </c>
    </row>
    <row r="5478" spans="1:4" x14ac:dyDescent="0.3">
      <c r="A5478" s="117" t="s">
        <v>18820</v>
      </c>
      <c r="B5478" s="117" t="s">
        <v>18821</v>
      </c>
      <c r="C5478" s="117" t="s">
        <v>7869</v>
      </c>
      <c r="D5478" s="11">
        <v>0.35603001725088601</v>
      </c>
    </row>
    <row r="5479" spans="1:4" x14ac:dyDescent="0.3">
      <c r="A5479" s="117" t="s">
        <v>18822</v>
      </c>
      <c r="B5479" s="117" t="s">
        <v>18823</v>
      </c>
      <c r="C5479" s="117" t="s">
        <v>7869</v>
      </c>
      <c r="D5479" s="11">
        <v>0.35630237487070499</v>
      </c>
    </row>
    <row r="5480" spans="1:4" x14ac:dyDescent="0.3">
      <c r="A5480" s="117" t="s">
        <v>18824</v>
      </c>
      <c r="B5480" s="117" t="s">
        <v>18825</v>
      </c>
      <c r="C5480" s="117" t="s">
        <v>7869</v>
      </c>
      <c r="D5480" s="11">
        <v>0.356560110221878</v>
      </c>
    </row>
    <row r="5481" spans="1:4" x14ac:dyDescent="0.3">
      <c r="A5481" s="117" t="s">
        <v>18826</v>
      </c>
      <c r="B5481" s="117" t="s">
        <v>18827</v>
      </c>
      <c r="C5481" s="117" t="s">
        <v>7869</v>
      </c>
      <c r="D5481" s="11">
        <v>0.35666873868483501</v>
      </c>
    </row>
    <row r="5482" spans="1:4" x14ac:dyDescent="0.3">
      <c r="A5482" s="117" t="s">
        <v>18828</v>
      </c>
      <c r="B5482" s="117" t="s">
        <v>18829</v>
      </c>
      <c r="C5482" s="117" t="s">
        <v>7869</v>
      </c>
      <c r="D5482" s="11">
        <v>0.35680011918922699</v>
      </c>
    </row>
    <row r="5483" spans="1:4" x14ac:dyDescent="0.3">
      <c r="A5483" s="117" t="s">
        <v>18830</v>
      </c>
      <c r="B5483" s="117" t="s">
        <v>18831</v>
      </c>
      <c r="C5483" s="117" t="s">
        <v>7869</v>
      </c>
      <c r="D5483" s="11">
        <v>0.35680011918922699</v>
      </c>
    </row>
    <row r="5484" spans="1:4" x14ac:dyDescent="0.3">
      <c r="A5484" s="117" t="s">
        <v>18832</v>
      </c>
      <c r="B5484" s="117" t="s">
        <v>18833</v>
      </c>
      <c r="C5484" s="117" t="s">
        <v>7869</v>
      </c>
      <c r="D5484" s="11">
        <v>0.35680650583006901</v>
      </c>
    </row>
    <row r="5485" spans="1:4" x14ac:dyDescent="0.3">
      <c r="A5485" s="117" t="s">
        <v>18834</v>
      </c>
      <c r="B5485" s="117" t="s">
        <v>18835</v>
      </c>
      <c r="C5485" s="117" t="s">
        <v>7869</v>
      </c>
      <c r="D5485" s="11">
        <v>0.35689531655269902</v>
      </c>
    </row>
    <row r="5486" spans="1:4" x14ac:dyDescent="0.3">
      <c r="A5486" s="117" t="s">
        <v>18836</v>
      </c>
      <c r="B5486" s="117" t="s">
        <v>18837</v>
      </c>
      <c r="C5486" s="117" t="s">
        <v>7869</v>
      </c>
      <c r="D5486" s="11">
        <v>0.35699529063152402</v>
      </c>
    </row>
    <row r="5487" spans="1:4" x14ac:dyDescent="0.3">
      <c r="A5487" s="117" t="s">
        <v>18838</v>
      </c>
      <c r="B5487" s="117" t="s">
        <v>18839</v>
      </c>
      <c r="C5487" s="117" t="s">
        <v>7869</v>
      </c>
      <c r="D5487" s="11">
        <v>0.35701574161619698</v>
      </c>
    </row>
    <row r="5488" spans="1:4" x14ac:dyDescent="0.3">
      <c r="A5488" s="117" t="s">
        <v>18840</v>
      </c>
      <c r="B5488" s="117" t="s">
        <v>18841</v>
      </c>
      <c r="C5488" s="117" t="s">
        <v>7869</v>
      </c>
      <c r="D5488" s="11">
        <v>0.35722711928621997</v>
      </c>
    </row>
    <row r="5489" spans="1:4" x14ac:dyDescent="0.3">
      <c r="A5489" s="117" t="s">
        <v>18842</v>
      </c>
      <c r="B5489" s="117" t="s">
        <v>18843</v>
      </c>
      <c r="C5489" s="117" t="s">
        <v>7869</v>
      </c>
      <c r="D5489" s="11">
        <v>0.35724059810467201</v>
      </c>
    </row>
    <row r="5490" spans="1:4" x14ac:dyDescent="0.3">
      <c r="A5490" s="117" t="s">
        <v>18844</v>
      </c>
      <c r="B5490" s="117" t="s">
        <v>18845</v>
      </c>
      <c r="C5490" s="117" t="s">
        <v>7869</v>
      </c>
      <c r="D5490" s="11">
        <v>0.35726552143639301</v>
      </c>
    </row>
    <row r="5491" spans="1:4" x14ac:dyDescent="0.3">
      <c r="A5491" s="117" t="s">
        <v>18846</v>
      </c>
      <c r="B5491" s="117" t="s">
        <v>18847</v>
      </c>
      <c r="C5491" s="117" t="s">
        <v>7869</v>
      </c>
      <c r="D5491" s="11">
        <v>0.35743522665491401</v>
      </c>
    </row>
    <row r="5492" spans="1:4" x14ac:dyDescent="0.3">
      <c r="A5492" s="117" t="s">
        <v>18848</v>
      </c>
      <c r="B5492" s="117" t="s">
        <v>18849</v>
      </c>
      <c r="C5492" s="117" t="s">
        <v>7869</v>
      </c>
      <c r="D5492" s="11">
        <v>0.35748306599383001</v>
      </c>
    </row>
    <row r="5493" spans="1:4" x14ac:dyDescent="0.3">
      <c r="A5493" s="117" t="s">
        <v>18850</v>
      </c>
      <c r="B5493" s="117" t="s">
        <v>18851</v>
      </c>
      <c r="C5493" s="117" t="s">
        <v>7869</v>
      </c>
      <c r="D5493" s="11">
        <v>0.35756108695135502</v>
      </c>
    </row>
    <row r="5494" spans="1:4" x14ac:dyDescent="0.3">
      <c r="A5494" s="117" t="s">
        <v>18852</v>
      </c>
      <c r="B5494" s="117" t="s">
        <v>18853</v>
      </c>
      <c r="C5494" s="117" t="s">
        <v>7869</v>
      </c>
      <c r="D5494" s="11">
        <v>0.35759614452579602</v>
      </c>
    </row>
    <row r="5495" spans="1:4" x14ac:dyDescent="0.3">
      <c r="A5495" s="117" t="s">
        <v>18854</v>
      </c>
      <c r="B5495" s="117" t="s">
        <v>18855</v>
      </c>
      <c r="C5495" s="117" t="s">
        <v>7869</v>
      </c>
      <c r="D5495" s="11">
        <v>0.35781185601840898</v>
      </c>
    </row>
    <row r="5496" spans="1:4" x14ac:dyDescent="0.3">
      <c r="A5496" s="117" t="s">
        <v>18856</v>
      </c>
      <c r="B5496" s="117" t="s">
        <v>18857</v>
      </c>
      <c r="C5496" s="117" t="s">
        <v>7869</v>
      </c>
      <c r="D5496" s="11">
        <v>0.35783578264668803</v>
      </c>
    </row>
    <row r="5497" spans="1:4" x14ac:dyDescent="0.3">
      <c r="A5497" s="117" t="s">
        <v>18858</v>
      </c>
      <c r="B5497" s="117" t="s">
        <v>18859</v>
      </c>
      <c r="C5497" s="117" t="s">
        <v>7869</v>
      </c>
      <c r="D5497" s="11">
        <v>0.35784307364623702</v>
      </c>
    </row>
    <row r="5498" spans="1:4" x14ac:dyDescent="0.3">
      <c r="A5498" s="117" t="s">
        <v>18860</v>
      </c>
      <c r="B5498" s="117" t="s">
        <v>18860</v>
      </c>
      <c r="C5498" s="117" t="s">
        <v>7869</v>
      </c>
      <c r="D5498" s="11">
        <v>0.35794854499212098</v>
      </c>
    </row>
    <row r="5499" spans="1:4" x14ac:dyDescent="0.3">
      <c r="A5499" s="117" t="s">
        <v>18861</v>
      </c>
      <c r="B5499" s="117" t="s">
        <v>18862</v>
      </c>
      <c r="C5499" s="117" t="s">
        <v>7869</v>
      </c>
      <c r="D5499" s="11">
        <v>0.35805587498695002</v>
      </c>
    </row>
    <row r="5500" spans="1:4" x14ac:dyDescent="0.3">
      <c r="A5500" s="117" t="s">
        <v>18863</v>
      </c>
      <c r="B5500" s="117" t="s">
        <v>18864</v>
      </c>
      <c r="C5500" s="117" t="s">
        <v>7869</v>
      </c>
      <c r="D5500" s="11">
        <v>0.35811634858489499</v>
      </c>
    </row>
    <row r="5501" spans="1:4" x14ac:dyDescent="0.3">
      <c r="A5501" s="117" t="s">
        <v>18865</v>
      </c>
      <c r="B5501" s="117" t="s">
        <v>18866</v>
      </c>
      <c r="C5501" s="117" t="s">
        <v>7869</v>
      </c>
      <c r="D5501" s="11">
        <v>0.358255824032995</v>
      </c>
    </row>
    <row r="5502" spans="1:4" x14ac:dyDescent="0.3">
      <c r="A5502" s="117" t="s">
        <v>18867</v>
      </c>
      <c r="B5502" s="117" t="s">
        <v>18868</v>
      </c>
      <c r="C5502" s="117" t="s">
        <v>7869</v>
      </c>
      <c r="D5502" s="11">
        <v>0.358375789161826</v>
      </c>
    </row>
    <row r="5503" spans="1:4" x14ac:dyDescent="0.3">
      <c r="A5503" s="117" t="s">
        <v>18869</v>
      </c>
      <c r="B5503" s="117" t="s">
        <v>18869</v>
      </c>
      <c r="C5503" s="117" t="s">
        <v>7869</v>
      </c>
      <c r="D5503" s="11">
        <v>0.35843949235682798</v>
      </c>
    </row>
    <row r="5504" spans="1:4" x14ac:dyDescent="0.3">
      <c r="A5504" s="117" t="s">
        <v>18870</v>
      </c>
      <c r="B5504" s="117" t="s">
        <v>18871</v>
      </c>
      <c r="C5504" s="117" t="s">
        <v>7869</v>
      </c>
      <c r="D5504" s="11">
        <v>0.35865731884029101</v>
      </c>
    </row>
    <row r="5505" spans="1:4" x14ac:dyDescent="0.3">
      <c r="A5505" s="117" t="s">
        <v>18872</v>
      </c>
      <c r="B5505" s="117" t="s">
        <v>18873</v>
      </c>
      <c r="C5505" s="117" t="s">
        <v>7869</v>
      </c>
      <c r="D5505" s="11">
        <v>0.35877336719940001</v>
      </c>
    </row>
    <row r="5506" spans="1:4" x14ac:dyDescent="0.3">
      <c r="A5506" s="117" t="s">
        <v>18874</v>
      </c>
      <c r="B5506" s="117" t="s">
        <v>18875</v>
      </c>
      <c r="C5506" s="117" t="s">
        <v>7869</v>
      </c>
      <c r="D5506" s="11">
        <v>0.35880741707438102</v>
      </c>
    </row>
    <row r="5507" spans="1:4" x14ac:dyDescent="0.3">
      <c r="A5507" s="117" t="s">
        <v>18876</v>
      </c>
      <c r="B5507" s="117" t="s">
        <v>18877</v>
      </c>
      <c r="C5507" s="117" t="s">
        <v>7869</v>
      </c>
      <c r="D5507" s="11">
        <v>0.35881913423207201</v>
      </c>
    </row>
    <row r="5508" spans="1:4" x14ac:dyDescent="0.3">
      <c r="A5508" s="117" t="s">
        <v>18878</v>
      </c>
      <c r="B5508" s="117" t="s">
        <v>18879</v>
      </c>
      <c r="C5508" s="117" t="s">
        <v>7869</v>
      </c>
      <c r="D5508" s="11">
        <v>0.35892605720602799</v>
      </c>
    </row>
    <row r="5509" spans="1:4" x14ac:dyDescent="0.3">
      <c r="A5509" s="117" t="s">
        <v>18880</v>
      </c>
      <c r="B5509" s="117" t="s">
        <v>18881</v>
      </c>
      <c r="C5509" s="117" t="s">
        <v>7869</v>
      </c>
      <c r="D5509" s="11">
        <v>0.35904004311073201</v>
      </c>
    </row>
    <row r="5510" spans="1:4" x14ac:dyDescent="0.3">
      <c r="A5510" s="117" t="s">
        <v>18882</v>
      </c>
      <c r="B5510" s="117" t="s">
        <v>18883</v>
      </c>
      <c r="C5510" s="117" t="s">
        <v>7869</v>
      </c>
      <c r="D5510" s="11">
        <v>0.35910678248609101</v>
      </c>
    </row>
    <row r="5511" spans="1:4" x14ac:dyDescent="0.3">
      <c r="A5511" s="117" t="s">
        <v>18884</v>
      </c>
      <c r="B5511" s="117" t="s">
        <v>18885</v>
      </c>
      <c r="C5511" s="117" t="s">
        <v>7869</v>
      </c>
      <c r="D5511" s="11">
        <v>0.359196678387811</v>
      </c>
    </row>
    <row r="5512" spans="1:4" x14ac:dyDescent="0.3">
      <c r="A5512" s="117" t="s">
        <v>18886</v>
      </c>
      <c r="B5512" s="117" t="s">
        <v>18887</v>
      </c>
      <c r="C5512" s="117" t="s">
        <v>7869</v>
      </c>
      <c r="D5512" s="11">
        <v>0.359315233961362</v>
      </c>
    </row>
    <row r="5513" spans="1:4" x14ac:dyDescent="0.3">
      <c r="A5513" s="117" t="s">
        <v>18888</v>
      </c>
      <c r="B5513" s="117" t="s">
        <v>18889</v>
      </c>
      <c r="C5513" s="117" t="s">
        <v>7869</v>
      </c>
      <c r="D5513" s="11">
        <v>0.35949059619340801</v>
      </c>
    </row>
    <row r="5514" spans="1:4" x14ac:dyDescent="0.3">
      <c r="A5514" s="117" t="s">
        <v>18890</v>
      </c>
      <c r="B5514" s="117" t="s">
        <v>18891</v>
      </c>
      <c r="C5514" s="117" t="s">
        <v>7869</v>
      </c>
      <c r="D5514" s="11">
        <v>0.35949059619340801</v>
      </c>
    </row>
    <row r="5515" spans="1:4" x14ac:dyDescent="0.3">
      <c r="A5515" s="117" t="s">
        <v>18892</v>
      </c>
      <c r="B5515" s="117" t="s">
        <v>18893</v>
      </c>
      <c r="C5515" s="117" t="s">
        <v>7869</v>
      </c>
      <c r="D5515" s="11">
        <v>0.35954075933317697</v>
      </c>
    </row>
    <row r="5516" spans="1:4" x14ac:dyDescent="0.3">
      <c r="A5516" s="117" t="s">
        <v>18894</v>
      </c>
      <c r="B5516" s="117" t="s">
        <v>18895</v>
      </c>
      <c r="C5516" s="117" t="s">
        <v>7869</v>
      </c>
      <c r="D5516" s="11">
        <v>0.35955215129170698</v>
      </c>
    </row>
    <row r="5517" spans="1:4" x14ac:dyDescent="0.3">
      <c r="A5517" s="117" t="s">
        <v>18896</v>
      </c>
      <c r="B5517" s="117" t="s">
        <v>18897</v>
      </c>
      <c r="C5517" s="117" t="s">
        <v>7869</v>
      </c>
      <c r="D5517" s="11">
        <v>0.35956487386790598</v>
      </c>
    </row>
    <row r="5518" spans="1:4" x14ac:dyDescent="0.3">
      <c r="A5518" s="117" t="s">
        <v>18898</v>
      </c>
      <c r="B5518" s="117" t="s">
        <v>18899</v>
      </c>
      <c r="C5518" s="117" t="s">
        <v>7869</v>
      </c>
      <c r="D5518" s="11">
        <v>0.359603141546883</v>
      </c>
    </row>
    <row r="5519" spans="1:4" x14ac:dyDescent="0.3">
      <c r="A5519" s="117" t="s">
        <v>18900</v>
      </c>
      <c r="B5519" s="117" t="s">
        <v>18901</v>
      </c>
      <c r="C5519" s="117" t="s">
        <v>7869</v>
      </c>
      <c r="D5519" s="11">
        <v>0.359624385483446</v>
      </c>
    </row>
    <row r="5520" spans="1:4" x14ac:dyDescent="0.3">
      <c r="A5520" s="117" t="s">
        <v>18902</v>
      </c>
      <c r="B5520" s="117" t="s">
        <v>18903</v>
      </c>
      <c r="C5520" s="117" t="s">
        <v>7869</v>
      </c>
      <c r="D5520" s="11">
        <v>0.35989481989741301</v>
      </c>
    </row>
    <row r="5521" spans="1:4" x14ac:dyDescent="0.3">
      <c r="A5521" s="117" t="s">
        <v>18904</v>
      </c>
      <c r="B5521" s="117" t="s">
        <v>18905</v>
      </c>
      <c r="C5521" s="117" t="s">
        <v>7869</v>
      </c>
      <c r="D5521" s="11">
        <v>0.35990432625408397</v>
      </c>
    </row>
    <row r="5522" spans="1:4" x14ac:dyDescent="0.3">
      <c r="A5522" s="117" t="s">
        <v>18906</v>
      </c>
      <c r="B5522" s="117" t="s">
        <v>18907</v>
      </c>
      <c r="C5522" s="117" t="s">
        <v>7869</v>
      </c>
      <c r="D5522" s="11">
        <v>0.360101820432769</v>
      </c>
    </row>
    <row r="5523" spans="1:4" x14ac:dyDescent="0.3">
      <c r="A5523" s="117" t="s">
        <v>18908</v>
      </c>
      <c r="B5523" s="117" t="s">
        <v>18909</v>
      </c>
      <c r="C5523" s="117" t="s">
        <v>7869</v>
      </c>
      <c r="D5523" s="11">
        <v>0.360172868856101</v>
      </c>
    </row>
    <row r="5524" spans="1:4" x14ac:dyDescent="0.3">
      <c r="A5524" s="117" t="s">
        <v>18910</v>
      </c>
      <c r="B5524" s="117" t="s">
        <v>18911</v>
      </c>
      <c r="C5524" s="117" t="s">
        <v>7869</v>
      </c>
      <c r="D5524" s="11">
        <v>0.36024891987284402</v>
      </c>
    </row>
    <row r="5525" spans="1:4" x14ac:dyDescent="0.3">
      <c r="A5525" s="117" t="s">
        <v>18912</v>
      </c>
      <c r="B5525" s="117" t="s">
        <v>18913</v>
      </c>
      <c r="C5525" s="117" t="s">
        <v>7869</v>
      </c>
      <c r="D5525" s="11">
        <v>0.36036817450011199</v>
      </c>
    </row>
    <row r="5526" spans="1:4" x14ac:dyDescent="0.3">
      <c r="A5526" s="117" t="s">
        <v>18914</v>
      </c>
      <c r="B5526" s="117" t="s">
        <v>18915</v>
      </c>
      <c r="C5526" s="117" t="s">
        <v>7869</v>
      </c>
      <c r="D5526" s="11">
        <v>0.36065088107703303</v>
      </c>
    </row>
    <row r="5527" spans="1:4" x14ac:dyDescent="0.3">
      <c r="A5527" s="117" t="s">
        <v>18916</v>
      </c>
      <c r="B5527" s="117" t="s">
        <v>18917</v>
      </c>
      <c r="C5527" s="117" t="s">
        <v>7869</v>
      </c>
      <c r="D5527" s="11">
        <v>0.36070512724238801</v>
      </c>
    </row>
    <row r="5528" spans="1:4" x14ac:dyDescent="0.3">
      <c r="A5528" s="117" t="s">
        <v>18918</v>
      </c>
      <c r="B5528" s="117" t="s">
        <v>18919</v>
      </c>
      <c r="C5528" s="117" t="s">
        <v>7869</v>
      </c>
      <c r="D5528" s="11">
        <v>0.36086670596467402</v>
      </c>
    </row>
    <row r="5529" spans="1:4" x14ac:dyDescent="0.3">
      <c r="A5529" s="117" t="s">
        <v>18920</v>
      </c>
      <c r="B5529" s="117" t="s">
        <v>18921</v>
      </c>
      <c r="C5529" s="117" t="s">
        <v>7869</v>
      </c>
      <c r="D5529" s="11">
        <v>0.361075547479346</v>
      </c>
    </row>
    <row r="5530" spans="1:4" x14ac:dyDescent="0.3">
      <c r="A5530" s="117" t="s">
        <v>18922</v>
      </c>
      <c r="B5530" s="117" t="s">
        <v>18923</v>
      </c>
      <c r="C5530" s="117" t="s">
        <v>7869</v>
      </c>
      <c r="D5530" s="11">
        <v>0.361147756550808</v>
      </c>
    </row>
    <row r="5531" spans="1:4" x14ac:dyDescent="0.3">
      <c r="A5531" s="117" t="s">
        <v>18924</v>
      </c>
      <c r="B5531" s="117" t="s">
        <v>18925</v>
      </c>
      <c r="C5531" s="117" t="s">
        <v>7869</v>
      </c>
      <c r="D5531" s="11">
        <v>0.361362459910884</v>
      </c>
    </row>
    <row r="5532" spans="1:4" x14ac:dyDescent="0.3">
      <c r="A5532" s="117" t="s">
        <v>18926</v>
      </c>
      <c r="B5532" s="117" t="s">
        <v>18927</v>
      </c>
      <c r="C5532" s="117" t="s">
        <v>7869</v>
      </c>
      <c r="D5532" s="11">
        <v>0.36148364187753201</v>
      </c>
    </row>
    <row r="5533" spans="1:4" x14ac:dyDescent="0.3">
      <c r="A5533" s="117" t="s">
        <v>18928</v>
      </c>
      <c r="B5533" s="117" t="s">
        <v>18929</v>
      </c>
      <c r="C5533" s="117" t="s">
        <v>7869</v>
      </c>
      <c r="D5533" s="11">
        <v>0.36158799693346699</v>
      </c>
    </row>
    <row r="5534" spans="1:4" x14ac:dyDescent="0.3">
      <c r="A5534" s="117" t="s">
        <v>18930</v>
      </c>
      <c r="B5534" s="117" t="s">
        <v>18931</v>
      </c>
      <c r="C5534" s="117" t="s">
        <v>7869</v>
      </c>
      <c r="D5534" s="11">
        <v>0.36161760293231598</v>
      </c>
    </row>
    <row r="5535" spans="1:4" x14ac:dyDescent="0.3">
      <c r="A5535" s="117" t="s">
        <v>18932</v>
      </c>
      <c r="B5535" s="117" t="s">
        <v>18933</v>
      </c>
      <c r="C5535" s="117" t="s">
        <v>7869</v>
      </c>
      <c r="D5535" s="11">
        <v>0.36162303865161</v>
      </c>
    </row>
    <row r="5536" spans="1:4" x14ac:dyDescent="0.3">
      <c r="A5536" s="117" t="s">
        <v>18934</v>
      </c>
      <c r="B5536" s="117" t="s">
        <v>18935</v>
      </c>
      <c r="C5536" s="117" t="s">
        <v>7869</v>
      </c>
      <c r="D5536" s="11">
        <v>0.36169578575122502</v>
      </c>
    </row>
    <row r="5537" spans="1:4" x14ac:dyDescent="0.3">
      <c r="A5537" s="117" t="s">
        <v>18936</v>
      </c>
      <c r="B5537" s="117" t="s">
        <v>18937</v>
      </c>
      <c r="C5537" s="117" t="s">
        <v>7869</v>
      </c>
      <c r="D5537" s="11">
        <v>0.36179978888061498</v>
      </c>
    </row>
    <row r="5538" spans="1:4" x14ac:dyDescent="0.3">
      <c r="A5538" s="117" t="s">
        <v>18938</v>
      </c>
      <c r="B5538" s="117" t="s">
        <v>18939</v>
      </c>
      <c r="C5538" s="117" t="s">
        <v>7869</v>
      </c>
      <c r="D5538" s="11">
        <v>0.36182631777907398</v>
      </c>
    </row>
    <row r="5539" spans="1:4" x14ac:dyDescent="0.3">
      <c r="A5539" s="117" t="s">
        <v>18940</v>
      </c>
      <c r="B5539" s="117" t="s">
        <v>18941</v>
      </c>
      <c r="C5539" s="117" t="s">
        <v>7869</v>
      </c>
      <c r="D5539" s="11">
        <v>0.36189880660737</v>
      </c>
    </row>
    <row r="5540" spans="1:4" x14ac:dyDescent="0.3">
      <c r="A5540" s="117" t="s">
        <v>18942</v>
      </c>
      <c r="B5540" s="117" t="s">
        <v>18943</v>
      </c>
      <c r="C5540" s="117" t="s">
        <v>7869</v>
      </c>
      <c r="D5540" s="11">
        <v>0.36189880660737</v>
      </c>
    </row>
    <row r="5541" spans="1:4" x14ac:dyDescent="0.3">
      <c r="A5541" s="117" t="s">
        <v>18944</v>
      </c>
      <c r="B5541" s="117" t="s">
        <v>18945</v>
      </c>
      <c r="C5541" s="117" t="s">
        <v>7869</v>
      </c>
      <c r="D5541" s="11">
        <v>0.36202074541252199</v>
      </c>
    </row>
    <row r="5542" spans="1:4" x14ac:dyDescent="0.3">
      <c r="A5542" s="117" t="s">
        <v>18946</v>
      </c>
      <c r="B5542" s="117" t="s">
        <v>18947</v>
      </c>
      <c r="C5542" s="117" t="s">
        <v>7869</v>
      </c>
      <c r="D5542" s="11">
        <v>0.36215670153580898</v>
      </c>
    </row>
    <row r="5543" spans="1:4" x14ac:dyDescent="0.3">
      <c r="A5543" s="117" t="s">
        <v>18948</v>
      </c>
      <c r="B5543" s="117" t="s">
        <v>18949</v>
      </c>
      <c r="C5543" s="117" t="s">
        <v>7869</v>
      </c>
      <c r="D5543" s="11">
        <v>0.362273424588682</v>
      </c>
    </row>
    <row r="5544" spans="1:4" x14ac:dyDescent="0.3">
      <c r="A5544" s="117" t="s">
        <v>18950</v>
      </c>
      <c r="B5544" s="117" t="s">
        <v>18951</v>
      </c>
      <c r="C5544" s="117" t="s">
        <v>7869</v>
      </c>
      <c r="D5544" s="11">
        <v>0.36229207487700998</v>
      </c>
    </row>
    <row r="5545" spans="1:4" x14ac:dyDescent="0.3">
      <c r="A5545" s="117" t="s">
        <v>18952</v>
      </c>
      <c r="B5545" s="117" t="s">
        <v>18953</v>
      </c>
      <c r="C5545" s="117" t="s">
        <v>7869</v>
      </c>
      <c r="D5545" s="11">
        <v>0.36229209553963898</v>
      </c>
    </row>
    <row r="5546" spans="1:4" x14ac:dyDescent="0.3">
      <c r="A5546" s="117" t="s">
        <v>18954</v>
      </c>
      <c r="B5546" s="117" t="s">
        <v>18955</v>
      </c>
      <c r="C5546" s="117" t="s">
        <v>7869</v>
      </c>
      <c r="D5546" s="11">
        <v>0.36237320089506297</v>
      </c>
    </row>
    <row r="5547" spans="1:4" x14ac:dyDescent="0.3">
      <c r="A5547" s="117" t="s">
        <v>18956</v>
      </c>
      <c r="B5547" s="117" t="s">
        <v>18957</v>
      </c>
      <c r="C5547" s="117" t="s">
        <v>7869</v>
      </c>
      <c r="D5547" s="11">
        <v>0.362441744870936</v>
      </c>
    </row>
    <row r="5548" spans="1:4" x14ac:dyDescent="0.3">
      <c r="A5548" s="117" t="s">
        <v>18958</v>
      </c>
      <c r="B5548" s="117" t="s">
        <v>18959</v>
      </c>
      <c r="C5548" s="117" t="s">
        <v>7869</v>
      </c>
      <c r="D5548" s="11">
        <v>0.36246445194304</v>
      </c>
    </row>
    <row r="5549" spans="1:4" x14ac:dyDescent="0.3">
      <c r="A5549" s="117" t="s">
        <v>18960</v>
      </c>
      <c r="B5549" s="117" t="s">
        <v>18961</v>
      </c>
      <c r="C5549" s="117" t="s">
        <v>7869</v>
      </c>
      <c r="D5549" s="11">
        <v>0.36248226577009401</v>
      </c>
    </row>
    <row r="5550" spans="1:4" x14ac:dyDescent="0.3">
      <c r="A5550" s="117" t="s">
        <v>18962</v>
      </c>
      <c r="B5550" s="117" t="s">
        <v>18963</v>
      </c>
      <c r="C5550" s="117" t="s">
        <v>7869</v>
      </c>
      <c r="D5550" s="11">
        <v>0.36250406159972098</v>
      </c>
    </row>
    <row r="5551" spans="1:4" x14ac:dyDescent="0.3">
      <c r="A5551" s="117" t="s">
        <v>18964</v>
      </c>
      <c r="B5551" s="117" t="s">
        <v>18965</v>
      </c>
      <c r="C5551" s="117" t="s">
        <v>7869</v>
      </c>
      <c r="D5551" s="11">
        <v>0.36254404360942</v>
      </c>
    </row>
    <row r="5552" spans="1:4" x14ac:dyDescent="0.3">
      <c r="A5552" s="117" t="s">
        <v>18966</v>
      </c>
      <c r="B5552" s="117" t="s">
        <v>18967</v>
      </c>
      <c r="C5552" s="117" t="s">
        <v>7869</v>
      </c>
      <c r="D5552" s="11">
        <v>0.36285210817472802</v>
      </c>
    </row>
    <row r="5553" spans="1:4" x14ac:dyDescent="0.3">
      <c r="A5553" s="117" t="s">
        <v>18968</v>
      </c>
      <c r="B5553" s="117" t="s">
        <v>18969</v>
      </c>
      <c r="C5553" s="117" t="s">
        <v>7869</v>
      </c>
      <c r="D5553" s="11">
        <v>0.36292958752911503</v>
      </c>
    </row>
    <row r="5554" spans="1:4" x14ac:dyDescent="0.3">
      <c r="A5554" s="117" t="s">
        <v>18970</v>
      </c>
      <c r="B5554" s="117" t="s">
        <v>18970</v>
      </c>
      <c r="C5554" s="117" t="s">
        <v>7869</v>
      </c>
      <c r="D5554" s="11">
        <v>0.36294609552027501</v>
      </c>
    </row>
    <row r="5555" spans="1:4" x14ac:dyDescent="0.3">
      <c r="A5555" s="117" t="s">
        <v>18971</v>
      </c>
      <c r="B5555" s="117" t="s">
        <v>18971</v>
      </c>
      <c r="C5555" s="117" t="s">
        <v>7869</v>
      </c>
      <c r="D5555" s="11">
        <v>0.36294609552027501</v>
      </c>
    </row>
    <row r="5556" spans="1:4" x14ac:dyDescent="0.3">
      <c r="A5556" s="117" t="s">
        <v>18972</v>
      </c>
      <c r="B5556" s="117" t="s">
        <v>18973</v>
      </c>
      <c r="C5556" s="117" t="s">
        <v>7869</v>
      </c>
      <c r="D5556" s="11">
        <v>0.363058565671944</v>
      </c>
    </row>
    <row r="5557" spans="1:4" x14ac:dyDescent="0.3">
      <c r="A5557" s="117" t="s">
        <v>18974</v>
      </c>
      <c r="B5557" s="117" t="s">
        <v>18975</v>
      </c>
      <c r="C5557" s="117" t="s">
        <v>7869</v>
      </c>
      <c r="D5557" s="11">
        <v>0.36308249161276601</v>
      </c>
    </row>
    <row r="5558" spans="1:4" x14ac:dyDescent="0.3">
      <c r="A5558" s="117" t="s">
        <v>18976</v>
      </c>
      <c r="B5558" s="117" t="s">
        <v>18977</v>
      </c>
      <c r="C5558" s="117" t="s">
        <v>7869</v>
      </c>
      <c r="D5558" s="11">
        <v>0.36323090580720702</v>
      </c>
    </row>
    <row r="5559" spans="1:4" x14ac:dyDescent="0.3">
      <c r="A5559" s="117" t="s">
        <v>18978</v>
      </c>
      <c r="B5559" s="117" t="s">
        <v>18979</v>
      </c>
      <c r="C5559" s="117" t="s">
        <v>7869</v>
      </c>
      <c r="D5559" s="11">
        <v>0.36325404392736899</v>
      </c>
    </row>
    <row r="5560" spans="1:4" x14ac:dyDescent="0.3">
      <c r="A5560" s="117" t="s">
        <v>18980</v>
      </c>
      <c r="B5560" s="117" t="s">
        <v>18981</v>
      </c>
      <c r="C5560" s="117" t="s">
        <v>7869</v>
      </c>
      <c r="D5560" s="11">
        <v>0.36334167947344997</v>
      </c>
    </row>
    <row r="5561" spans="1:4" x14ac:dyDescent="0.3">
      <c r="A5561" s="117" t="s">
        <v>18982</v>
      </c>
      <c r="B5561" s="117" t="s">
        <v>18983</v>
      </c>
      <c r="C5561" s="117" t="s">
        <v>7869</v>
      </c>
      <c r="D5561" s="11">
        <v>0.36353660646391101</v>
      </c>
    </row>
    <row r="5562" spans="1:4" x14ac:dyDescent="0.3">
      <c r="A5562" s="117" t="s">
        <v>18984</v>
      </c>
      <c r="B5562" s="117" t="s">
        <v>18985</v>
      </c>
      <c r="C5562" s="117" t="s">
        <v>7869</v>
      </c>
      <c r="D5562" s="11">
        <v>0.36361265814478</v>
      </c>
    </row>
    <row r="5563" spans="1:4" x14ac:dyDescent="0.3">
      <c r="A5563" s="117" t="s">
        <v>18986</v>
      </c>
      <c r="B5563" s="117" t="s">
        <v>18987</v>
      </c>
      <c r="C5563" s="117" t="s">
        <v>7869</v>
      </c>
      <c r="D5563" s="11">
        <v>0.36366092961979501</v>
      </c>
    </row>
    <row r="5564" spans="1:4" x14ac:dyDescent="0.3">
      <c r="A5564" s="117" t="s">
        <v>18988</v>
      </c>
      <c r="B5564" s="117" t="s">
        <v>18989</v>
      </c>
      <c r="C5564" s="117" t="s">
        <v>7869</v>
      </c>
      <c r="D5564" s="11">
        <v>0.36371036657542499</v>
      </c>
    </row>
    <row r="5565" spans="1:4" x14ac:dyDescent="0.3">
      <c r="A5565" s="117" t="s">
        <v>18990</v>
      </c>
      <c r="B5565" s="117" t="s">
        <v>18991</v>
      </c>
      <c r="C5565" s="117" t="s">
        <v>7869</v>
      </c>
      <c r="D5565" s="11">
        <v>0.36371785845084198</v>
      </c>
    </row>
    <row r="5566" spans="1:4" x14ac:dyDescent="0.3">
      <c r="A5566" s="117" t="s">
        <v>18992</v>
      </c>
      <c r="B5566" s="117" t="s">
        <v>18993</v>
      </c>
      <c r="C5566" s="117" t="s">
        <v>7869</v>
      </c>
      <c r="D5566" s="11">
        <v>0.36373677416636402</v>
      </c>
    </row>
    <row r="5567" spans="1:4" x14ac:dyDescent="0.3">
      <c r="A5567" s="117" t="s">
        <v>18994</v>
      </c>
      <c r="B5567" s="117" t="s">
        <v>18995</v>
      </c>
      <c r="C5567" s="117" t="s">
        <v>7869</v>
      </c>
      <c r="D5567" s="11">
        <v>0.363785778697094</v>
      </c>
    </row>
    <row r="5568" spans="1:4" x14ac:dyDescent="0.3">
      <c r="A5568" s="117" t="s">
        <v>18996</v>
      </c>
      <c r="B5568" s="117" t="s">
        <v>18997</v>
      </c>
      <c r="C5568" s="117" t="s">
        <v>7869</v>
      </c>
      <c r="D5568" s="11">
        <v>0.36390052794938599</v>
      </c>
    </row>
    <row r="5569" spans="1:4" x14ac:dyDescent="0.3">
      <c r="A5569" s="117" t="s">
        <v>18998</v>
      </c>
      <c r="B5569" s="117" t="s">
        <v>18999</v>
      </c>
      <c r="C5569" s="117" t="s">
        <v>7869</v>
      </c>
      <c r="D5569" s="11">
        <v>0.36390566741462599</v>
      </c>
    </row>
    <row r="5570" spans="1:4" x14ac:dyDescent="0.3">
      <c r="A5570" s="117" t="s">
        <v>19000</v>
      </c>
      <c r="B5570" s="117" t="s">
        <v>19001</v>
      </c>
      <c r="C5570" s="117" t="s">
        <v>7869</v>
      </c>
      <c r="D5570" s="11">
        <v>0.36390680154550098</v>
      </c>
    </row>
    <row r="5571" spans="1:4" x14ac:dyDescent="0.3">
      <c r="A5571" s="117" t="s">
        <v>19002</v>
      </c>
      <c r="B5571" s="117" t="s">
        <v>19003</v>
      </c>
      <c r="C5571" s="117" t="s">
        <v>7869</v>
      </c>
      <c r="D5571" s="11">
        <v>0.36393183004827301</v>
      </c>
    </row>
    <row r="5572" spans="1:4" x14ac:dyDescent="0.3">
      <c r="A5572" s="117" t="s">
        <v>19004</v>
      </c>
      <c r="B5572" s="117" t="s">
        <v>19005</v>
      </c>
      <c r="C5572" s="117" t="s">
        <v>7869</v>
      </c>
      <c r="D5572" s="11">
        <v>0.364062177664848</v>
      </c>
    </row>
    <row r="5573" spans="1:4" x14ac:dyDescent="0.3">
      <c r="A5573" s="117" t="s">
        <v>19006</v>
      </c>
      <c r="B5573" s="117" t="s">
        <v>19007</v>
      </c>
      <c r="C5573" s="117" t="s">
        <v>7869</v>
      </c>
      <c r="D5573" s="11">
        <v>0.36409150036486099</v>
      </c>
    </row>
    <row r="5574" spans="1:4" x14ac:dyDescent="0.3">
      <c r="A5574" s="117" t="s">
        <v>19008</v>
      </c>
      <c r="B5574" s="117" t="s">
        <v>19009</v>
      </c>
      <c r="C5574" s="117" t="s">
        <v>7869</v>
      </c>
      <c r="D5574" s="11">
        <v>0.36429891502524703</v>
      </c>
    </row>
    <row r="5575" spans="1:4" x14ac:dyDescent="0.3">
      <c r="A5575" s="117" t="s">
        <v>19010</v>
      </c>
      <c r="B5575" s="117" t="s">
        <v>19011</v>
      </c>
      <c r="C5575" s="117" t="s">
        <v>7869</v>
      </c>
      <c r="D5575" s="11">
        <v>0.36436017586355901</v>
      </c>
    </row>
    <row r="5576" spans="1:4" x14ac:dyDescent="0.3">
      <c r="A5576" s="117" t="s">
        <v>19012</v>
      </c>
      <c r="B5576" s="117" t="s">
        <v>19013</v>
      </c>
      <c r="C5576" s="117" t="s">
        <v>7869</v>
      </c>
      <c r="D5576" s="11">
        <v>0.36436017586355901</v>
      </c>
    </row>
    <row r="5577" spans="1:4" x14ac:dyDescent="0.3">
      <c r="A5577" s="117" t="s">
        <v>19014</v>
      </c>
      <c r="B5577" s="117" t="s">
        <v>19015</v>
      </c>
      <c r="C5577" s="117" t="s">
        <v>7869</v>
      </c>
      <c r="D5577" s="11">
        <v>0.36436017586355901</v>
      </c>
    </row>
    <row r="5578" spans="1:4" x14ac:dyDescent="0.3">
      <c r="A5578" s="117" t="s">
        <v>19016</v>
      </c>
      <c r="B5578" s="117" t="s">
        <v>19017</v>
      </c>
      <c r="C5578" s="117" t="s">
        <v>7869</v>
      </c>
      <c r="D5578" s="11">
        <v>0.36444479755873899</v>
      </c>
    </row>
    <row r="5579" spans="1:4" x14ac:dyDescent="0.3">
      <c r="A5579" s="117" t="s">
        <v>19018</v>
      </c>
      <c r="B5579" s="117" t="s">
        <v>19019</v>
      </c>
      <c r="C5579" s="117" t="s">
        <v>7869</v>
      </c>
      <c r="D5579" s="11">
        <v>0.36461793153408201</v>
      </c>
    </row>
    <row r="5580" spans="1:4" x14ac:dyDescent="0.3">
      <c r="A5580" s="117" t="s">
        <v>19020</v>
      </c>
      <c r="B5580" s="117" t="s">
        <v>19020</v>
      </c>
      <c r="C5580" s="117" t="s">
        <v>7869</v>
      </c>
      <c r="D5580" s="11">
        <v>0.36468313500845601</v>
      </c>
    </row>
    <row r="5581" spans="1:4" x14ac:dyDescent="0.3">
      <c r="A5581" s="117" t="s">
        <v>19021</v>
      </c>
      <c r="B5581" s="117" t="s">
        <v>19021</v>
      </c>
      <c r="C5581" s="117" t="s">
        <v>7869</v>
      </c>
      <c r="D5581" s="11">
        <v>0.365054108143686</v>
      </c>
    </row>
    <row r="5582" spans="1:4" x14ac:dyDescent="0.3">
      <c r="A5582" s="117" t="s">
        <v>19022</v>
      </c>
      <c r="B5582" s="117" t="s">
        <v>19023</v>
      </c>
      <c r="C5582" s="117" t="s">
        <v>7869</v>
      </c>
      <c r="D5582" s="11">
        <v>0.36524302036559197</v>
      </c>
    </row>
    <row r="5583" spans="1:4" x14ac:dyDescent="0.3">
      <c r="A5583" s="117" t="s">
        <v>19024</v>
      </c>
      <c r="B5583" s="117" t="s">
        <v>19025</v>
      </c>
      <c r="C5583" s="117" t="s">
        <v>7869</v>
      </c>
      <c r="D5583" s="11">
        <v>0.36535809398006303</v>
      </c>
    </row>
    <row r="5584" spans="1:4" x14ac:dyDescent="0.3">
      <c r="A5584" s="117" t="s">
        <v>19026</v>
      </c>
      <c r="B5584" s="117" t="s">
        <v>19027</v>
      </c>
      <c r="C5584" s="117" t="s">
        <v>7869</v>
      </c>
      <c r="D5584" s="11">
        <v>0.36541383145796702</v>
      </c>
    </row>
    <row r="5585" spans="1:4" x14ac:dyDescent="0.3">
      <c r="A5585" s="117" t="s">
        <v>19028</v>
      </c>
      <c r="B5585" s="117" t="s">
        <v>19029</v>
      </c>
      <c r="C5585" s="117" t="s">
        <v>7869</v>
      </c>
      <c r="D5585" s="11">
        <v>0.365507625218426</v>
      </c>
    </row>
    <row r="5586" spans="1:4" x14ac:dyDescent="0.3">
      <c r="A5586" s="117" t="s">
        <v>19030</v>
      </c>
      <c r="B5586" s="117" t="s">
        <v>19031</v>
      </c>
      <c r="C5586" s="117" t="s">
        <v>7869</v>
      </c>
      <c r="D5586" s="11">
        <v>0.36556408115615002</v>
      </c>
    </row>
    <row r="5587" spans="1:4" x14ac:dyDescent="0.3">
      <c r="A5587" s="117" t="s">
        <v>19032</v>
      </c>
      <c r="B5587" s="117" t="s">
        <v>19033</v>
      </c>
      <c r="C5587" s="117" t="s">
        <v>7869</v>
      </c>
      <c r="D5587" s="11">
        <v>0.36563853916550099</v>
      </c>
    </row>
    <row r="5588" spans="1:4" x14ac:dyDescent="0.3">
      <c r="A5588" s="117" t="s">
        <v>19034</v>
      </c>
      <c r="B5588" s="117" t="s">
        <v>19035</v>
      </c>
      <c r="C5588" s="117" t="s">
        <v>7869</v>
      </c>
      <c r="D5588" s="11">
        <v>0.36572227740426999</v>
      </c>
    </row>
    <row r="5589" spans="1:4" x14ac:dyDescent="0.3">
      <c r="A5589" s="117" t="s">
        <v>19036</v>
      </c>
      <c r="B5589" s="117" t="s">
        <v>19037</v>
      </c>
      <c r="C5589" s="117" t="s">
        <v>7869</v>
      </c>
      <c r="D5589" s="11">
        <v>0.36572531057589802</v>
      </c>
    </row>
    <row r="5590" spans="1:4" x14ac:dyDescent="0.3">
      <c r="A5590" s="117" t="s">
        <v>19038</v>
      </c>
      <c r="B5590" s="117" t="s">
        <v>19039</v>
      </c>
      <c r="C5590" s="117" t="s">
        <v>7869</v>
      </c>
      <c r="D5590" s="11">
        <v>0.365751991694379</v>
      </c>
    </row>
    <row r="5591" spans="1:4" x14ac:dyDescent="0.3">
      <c r="A5591" s="117" t="s">
        <v>19040</v>
      </c>
      <c r="B5591" s="117" t="s">
        <v>19041</v>
      </c>
      <c r="C5591" s="117" t="s">
        <v>7869</v>
      </c>
      <c r="D5591" s="11">
        <v>0.36575370282118802</v>
      </c>
    </row>
    <row r="5592" spans="1:4" x14ac:dyDescent="0.3">
      <c r="A5592" s="117" t="s">
        <v>19042</v>
      </c>
      <c r="B5592" s="117" t="s">
        <v>19043</v>
      </c>
      <c r="C5592" s="117" t="s">
        <v>7869</v>
      </c>
      <c r="D5592" s="11">
        <v>0.36575629921835601</v>
      </c>
    </row>
    <row r="5593" spans="1:4" x14ac:dyDescent="0.3">
      <c r="A5593" s="117" t="s">
        <v>19044</v>
      </c>
      <c r="B5593" s="117" t="s">
        <v>19045</v>
      </c>
      <c r="C5593" s="117" t="s">
        <v>7869</v>
      </c>
      <c r="D5593" s="11">
        <v>0.36577589969285601</v>
      </c>
    </row>
    <row r="5594" spans="1:4" x14ac:dyDescent="0.3">
      <c r="A5594" s="117" t="s">
        <v>19046</v>
      </c>
      <c r="B5594" s="117" t="s">
        <v>19047</v>
      </c>
      <c r="C5594" s="117" t="s">
        <v>7869</v>
      </c>
      <c r="D5594" s="11">
        <v>0.365777538449369</v>
      </c>
    </row>
    <row r="5595" spans="1:4" x14ac:dyDescent="0.3">
      <c r="A5595" s="117" t="s">
        <v>19048</v>
      </c>
      <c r="B5595" s="117" t="s">
        <v>19049</v>
      </c>
      <c r="C5595" s="117" t="s">
        <v>7869</v>
      </c>
      <c r="D5595" s="11">
        <v>0.36590995153123301</v>
      </c>
    </row>
    <row r="5596" spans="1:4" x14ac:dyDescent="0.3">
      <c r="A5596" s="117" t="s">
        <v>19050</v>
      </c>
      <c r="B5596" s="117" t="s">
        <v>19050</v>
      </c>
      <c r="C5596" s="117" t="s">
        <v>7869</v>
      </c>
      <c r="D5596" s="11">
        <v>0.36599601720749703</v>
      </c>
    </row>
    <row r="5597" spans="1:4" x14ac:dyDescent="0.3">
      <c r="A5597" s="117" t="s">
        <v>19051</v>
      </c>
      <c r="B5597" s="117" t="s">
        <v>19052</v>
      </c>
      <c r="C5597" s="117" t="s">
        <v>7869</v>
      </c>
      <c r="D5597" s="11">
        <v>0.36604458711006199</v>
      </c>
    </row>
    <row r="5598" spans="1:4" x14ac:dyDescent="0.3">
      <c r="A5598" s="117" t="s">
        <v>19053</v>
      </c>
      <c r="B5598" s="117" t="s">
        <v>19054</v>
      </c>
      <c r="C5598" s="117" t="s">
        <v>7869</v>
      </c>
      <c r="D5598" s="11">
        <v>0.36608094207432501</v>
      </c>
    </row>
    <row r="5599" spans="1:4" x14ac:dyDescent="0.3">
      <c r="A5599" s="117" t="s">
        <v>19055</v>
      </c>
      <c r="B5599" s="117" t="s">
        <v>19056</v>
      </c>
      <c r="C5599" s="117" t="s">
        <v>7869</v>
      </c>
      <c r="D5599" s="11">
        <v>0.36631139128373702</v>
      </c>
    </row>
    <row r="5600" spans="1:4" x14ac:dyDescent="0.3">
      <c r="A5600" s="117" t="s">
        <v>19057</v>
      </c>
      <c r="B5600" s="117" t="s">
        <v>19058</v>
      </c>
      <c r="C5600" s="117" t="s">
        <v>7869</v>
      </c>
      <c r="D5600" s="11">
        <v>0.366317032526699</v>
      </c>
    </row>
    <row r="5601" spans="1:4" x14ac:dyDescent="0.3">
      <c r="A5601" s="117" t="s">
        <v>19059</v>
      </c>
      <c r="B5601" s="117" t="s">
        <v>19060</v>
      </c>
      <c r="C5601" s="117" t="s">
        <v>7869</v>
      </c>
      <c r="D5601" s="11">
        <v>0.36646359490691699</v>
      </c>
    </row>
    <row r="5602" spans="1:4" x14ac:dyDescent="0.3">
      <c r="A5602" s="117" t="s">
        <v>19061</v>
      </c>
      <c r="B5602" s="117" t="s">
        <v>19062</v>
      </c>
      <c r="C5602" s="117" t="s">
        <v>7869</v>
      </c>
      <c r="D5602" s="11">
        <v>0.36649318030225397</v>
      </c>
    </row>
    <row r="5603" spans="1:4" x14ac:dyDescent="0.3">
      <c r="A5603" s="117" t="s">
        <v>19063</v>
      </c>
      <c r="B5603" s="117" t="s">
        <v>19064</v>
      </c>
      <c r="C5603" s="117" t="s">
        <v>7869</v>
      </c>
      <c r="D5603" s="11">
        <v>0.366554233788914</v>
      </c>
    </row>
    <row r="5604" spans="1:4" x14ac:dyDescent="0.3">
      <c r="A5604" s="117" t="s">
        <v>19065</v>
      </c>
      <c r="B5604" s="117" t="s">
        <v>19066</v>
      </c>
      <c r="C5604" s="117" t="s">
        <v>7869</v>
      </c>
      <c r="D5604" s="11">
        <v>0.366621161756228</v>
      </c>
    </row>
    <row r="5605" spans="1:4" x14ac:dyDescent="0.3">
      <c r="A5605" s="117" t="s">
        <v>19067</v>
      </c>
      <c r="B5605" s="117" t="s">
        <v>19068</v>
      </c>
      <c r="C5605" s="117" t="s">
        <v>7869</v>
      </c>
      <c r="D5605" s="11">
        <v>0.36679104821316899</v>
      </c>
    </row>
    <row r="5606" spans="1:4" x14ac:dyDescent="0.3">
      <c r="A5606" s="117" t="s">
        <v>19069</v>
      </c>
      <c r="B5606" s="117" t="s">
        <v>19070</v>
      </c>
      <c r="C5606" s="117" t="s">
        <v>7869</v>
      </c>
      <c r="D5606" s="11">
        <v>0.36689826504911</v>
      </c>
    </row>
    <row r="5607" spans="1:4" x14ac:dyDescent="0.3">
      <c r="A5607" s="117" t="s">
        <v>19071</v>
      </c>
      <c r="B5607" s="117" t="s">
        <v>19072</v>
      </c>
      <c r="C5607" s="117" t="s">
        <v>7869</v>
      </c>
      <c r="D5607" s="11">
        <v>0.36698157710199703</v>
      </c>
    </row>
    <row r="5608" spans="1:4" x14ac:dyDescent="0.3">
      <c r="A5608" s="117" t="s">
        <v>19073</v>
      </c>
      <c r="B5608" s="117" t="s">
        <v>19073</v>
      </c>
      <c r="C5608" s="117" t="s">
        <v>7869</v>
      </c>
      <c r="D5608" s="11">
        <v>0.36707313811975001</v>
      </c>
    </row>
    <row r="5609" spans="1:4" x14ac:dyDescent="0.3">
      <c r="A5609" s="117" t="s">
        <v>19074</v>
      </c>
      <c r="B5609" s="117" t="s">
        <v>19075</v>
      </c>
      <c r="C5609" s="117" t="s">
        <v>7869</v>
      </c>
      <c r="D5609" s="11">
        <v>0.367117070826804</v>
      </c>
    </row>
    <row r="5610" spans="1:4" x14ac:dyDescent="0.3">
      <c r="A5610" s="117" t="s">
        <v>19076</v>
      </c>
      <c r="B5610" s="117" t="s">
        <v>19077</v>
      </c>
      <c r="C5610" s="117" t="s">
        <v>7869</v>
      </c>
      <c r="D5610" s="11">
        <v>0.36722109271139097</v>
      </c>
    </row>
    <row r="5611" spans="1:4" x14ac:dyDescent="0.3">
      <c r="A5611" s="117" t="s">
        <v>19078</v>
      </c>
      <c r="B5611" s="117" t="s">
        <v>19079</v>
      </c>
      <c r="C5611" s="117" t="s">
        <v>7869</v>
      </c>
      <c r="D5611" s="11">
        <v>0.36723533076511</v>
      </c>
    </row>
    <row r="5612" spans="1:4" x14ac:dyDescent="0.3">
      <c r="A5612" s="117" t="s">
        <v>19080</v>
      </c>
      <c r="B5612" s="117" t="s">
        <v>19081</v>
      </c>
      <c r="C5612" s="117" t="s">
        <v>7869</v>
      </c>
      <c r="D5612" s="11">
        <v>0.367256310515852</v>
      </c>
    </row>
    <row r="5613" spans="1:4" x14ac:dyDescent="0.3">
      <c r="A5613" s="117" t="s">
        <v>19082</v>
      </c>
      <c r="B5613" s="117" t="s">
        <v>19083</v>
      </c>
      <c r="C5613" s="117" t="s">
        <v>7869</v>
      </c>
      <c r="D5613" s="11">
        <v>0.367575600467968</v>
      </c>
    </row>
    <row r="5614" spans="1:4" x14ac:dyDescent="0.3">
      <c r="A5614" s="117" t="s">
        <v>19084</v>
      </c>
      <c r="B5614" s="117" t="s">
        <v>19085</v>
      </c>
      <c r="C5614" s="117" t="s">
        <v>7869</v>
      </c>
      <c r="D5614" s="11">
        <v>0.36757998994124902</v>
      </c>
    </row>
    <row r="5615" spans="1:4" x14ac:dyDescent="0.3">
      <c r="A5615" s="117" t="s">
        <v>19086</v>
      </c>
      <c r="B5615" s="117" t="s">
        <v>19087</v>
      </c>
      <c r="C5615" s="117" t="s">
        <v>7869</v>
      </c>
      <c r="D5615" s="11">
        <v>0.36766850314091298</v>
      </c>
    </row>
    <row r="5616" spans="1:4" x14ac:dyDescent="0.3">
      <c r="A5616" s="117" t="s">
        <v>19088</v>
      </c>
      <c r="B5616" s="117" t="s">
        <v>19089</v>
      </c>
      <c r="C5616" s="117" t="s">
        <v>7869</v>
      </c>
      <c r="D5616" s="11">
        <v>0.36771426501034798</v>
      </c>
    </row>
    <row r="5617" spans="1:4" x14ac:dyDescent="0.3">
      <c r="A5617" s="117" t="s">
        <v>19090</v>
      </c>
      <c r="B5617" s="117" t="s">
        <v>19091</v>
      </c>
      <c r="C5617" s="117" t="s">
        <v>7869</v>
      </c>
      <c r="D5617" s="11">
        <v>0.36771775933612899</v>
      </c>
    </row>
    <row r="5618" spans="1:4" x14ac:dyDescent="0.3">
      <c r="A5618" s="117" t="s">
        <v>19092</v>
      </c>
      <c r="B5618" s="117" t="s">
        <v>19093</v>
      </c>
      <c r="C5618" s="117" t="s">
        <v>7869</v>
      </c>
      <c r="D5618" s="11">
        <v>0.36776577561601498</v>
      </c>
    </row>
    <row r="5619" spans="1:4" x14ac:dyDescent="0.3">
      <c r="A5619" s="117" t="s">
        <v>19094</v>
      </c>
      <c r="B5619" s="117" t="s">
        <v>19095</v>
      </c>
      <c r="C5619" s="117" t="s">
        <v>7869</v>
      </c>
      <c r="D5619" s="11">
        <v>0.36776826919183297</v>
      </c>
    </row>
    <row r="5620" spans="1:4" x14ac:dyDescent="0.3">
      <c r="A5620" s="117" t="s">
        <v>19096</v>
      </c>
      <c r="B5620" s="117" t="s">
        <v>19097</v>
      </c>
      <c r="C5620" s="117" t="s">
        <v>7869</v>
      </c>
      <c r="D5620" s="11">
        <v>0.367885728326107</v>
      </c>
    </row>
    <row r="5621" spans="1:4" x14ac:dyDescent="0.3">
      <c r="A5621" s="117" t="s">
        <v>19098</v>
      </c>
      <c r="B5621" s="117" t="s">
        <v>19099</v>
      </c>
      <c r="C5621" s="117" t="s">
        <v>7869</v>
      </c>
      <c r="D5621" s="11">
        <v>0.36801646950212002</v>
      </c>
    </row>
    <row r="5622" spans="1:4" x14ac:dyDescent="0.3">
      <c r="A5622" s="117" t="s">
        <v>19100</v>
      </c>
      <c r="B5622" s="117" t="s">
        <v>19101</v>
      </c>
      <c r="C5622" s="117" t="s">
        <v>7869</v>
      </c>
      <c r="D5622" s="11">
        <v>0.36805466281493499</v>
      </c>
    </row>
    <row r="5623" spans="1:4" x14ac:dyDescent="0.3">
      <c r="A5623" s="117" t="s">
        <v>19102</v>
      </c>
      <c r="B5623" s="117" t="s">
        <v>19103</v>
      </c>
      <c r="C5623" s="117" t="s">
        <v>7869</v>
      </c>
      <c r="D5623" s="11">
        <v>0.368059601340327</v>
      </c>
    </row>
    <row r="5624" spans="1:4" x14ac:dyDescent="0.3">
      <c r="A5624" s="117" t="s">
        <v>19104</v>
      </c>
      <c r="B5624" s="117" t="s">
        <v>19105</v>
      </c>
      <c r="C5624" s="117" t="s">
        <v>7869</v>
      </c>
      <c r="D5624" s="11">
        <v>0.36838041832511698</v>
      </c>
    </row>
    <row r="5625" spans="1:4" x14ac:dyDescent="0.3">
      <c r="A5625" s="117" t="s">
        <v>19106</v>
      </c>
      <c r="B5625" s="117" t="s">
        <v>19107</v>
      </c>
      <c r="C5625" s="117" t="s">
        <v>7869</v>
      </c>
      <c r="D5625" s="11">
        <v>0.36838041832511698</v>
      </c>
    </row>
    <row r="5626" spans="1:4" x14ac:dyDescent="0.3">
      <c r="A5626" s="117" t="s">
        <v>19108</v>
      </c>
      <c r="B5626" s="117" t="s">
        <v>19109</v>
      </c>
      <c r="C5626" s="117" t="s">
        <v>7869</v>
      </c>
      <c r="D5626" s="11">
        <v>0.36848881871606398</v>
      </c>
    </row>
    <row r="5627" spans="1:4" x14ac:dyDescent="0.3">
      <c r="A5627" s="117" t="s">
        <v>19110</v>
      </c>
      <c r="B5627" s="117" t="s">
        <v>19111</v>
      </c>
      <c r="C5627" s="117" t="s">
        <v>7869</v>
      </c>
      <c r="D5627" s="11">
        <v>0.36874898327294198</v>
      </c>
    </row>
    <row r="5628" spans="1:4" x14ac:dyDescent="0.3">
      <c r="A5628" s="117" t="s">
        <v>19112</v>
      </c>
      <c r="B5628" s="117" t="s">
        <v>19113</v>
      </c>
      <c r="C5628" s="117" t="s">
        <v>7869</v>
      </c>
      <c r="D5628" s="11">
        <v>0.36885506972246102</v>
      </c>
    </row>
    <row r="5629" spans="1:4" x14ac:dyDescent="0.3">
      <c r="A5629" s="117" t="s">
        <v>19114</v>
      </c>
      <c r="B5629" s="117" t="s">
        <v>19115</v>
      </c>
      <c r="C5629" s="117" t="s">
        <v>7869</v>
      </c>
      <c r="D5629" s="11">
        <v>0.36895030592468597</v>
      </c>
    </row>
    <row r="5630" spans="1:4" x14ac:dyDescent="0.3">
      <c r="A5630" s="117" t="s">
        <v>19116</v>
      </c>
      <c r="B5630" s="117" t="s">
        <v>19117</v>
      </c>
      <c r="C5630" s="117" t="s">
        <v>7869</v>
      </c>
      <c r="D5630" s="11">
        <v>0.36911261009334301</v>
      </c>
    </row>
    <row r="5631" spans="1:4" x14ac:dyDescent="0.3">
      <c r="A5631" s="117" t="s">
        <v>19118</v>
      </c>
      <c r="B5631" s="117" t="s">
        <v>19119</v>
      </c>
      <c r="C5631" s="117" t="s">
        <v>7869</v>
      </c>
      <c r="D5631" s="11">
        <v>0.369133457690967</v>
      </c>
    </row>
    <row r="5632" spans="1:4" x14ac:dyDescent="0.3">
      <c r="A5632" s="117" t="s">
        <v>19120</v>
      </c>
      <c r="B5632" s="117" t="s">
        <v>19121</v>
      </c>
      <c r="C5632" s="117" t="s">
        <v>7869</v>
      </c>
      <c r="D5632" s="11">
        <v>0.369183782603001</v>
      </c>
    </row>
    <row r="5633" spans="1:4" x14ac:dyDescent="0.3">
      <c r="A5633" s="117" t="s">
        <v>19122</v>
      </c>
      <c r="B5633" s="117" t="s">
        <v>19123</v>
      </c>
      <c r="C5633" s="117" t="s">
        <v>7869</v>
      </c>
      <c r="D5633" s="11">
        <v>0.36926030392812598</v>
      </c>
    </row>
    <row r="5634" spans="1:4" x14ac:dyDescent="0.3">
      <c r="A5634" s="117" t="s">
        <v>19124</v>
      </c>
      <c r="B5634" s="117" t="s">
        <v>19125</v>
      </c>
      <c r="C5634" s="117" t="s">
        <v>7869</v>
      </c>
      <c r="D5634" s="11">
        <v>0.36926765849422899</v>
      </c>
    </row>
    <row r="5635" spans="1:4" x14ac:dyDescent="0.3">
      <c r="A5635" s="117" t="s">
        <v>19126</v>
      </c>
      <c r="B5635" s="117" t="s">
        <v>19126</v>
      </c>
      <c r="C5635" s="117" t="s">
        <v>7869</v>
      </c>
      <c r="D5635" s="11">
        <v>0.36942322212339801</v>
      </c>
    </row>
    <row r="5636" spans="1:4" x14ac:dyDescent="0.3">
      <c r="A5636" s="117" t="s">
        <v>19127</v>
      </c>
      <c r="B5636" s="117" t="s">
        <v>19128</v>
      </c>
      <c r="C5636" s="117" t="s">
        <v>7869</v>
      </c>
      <c r="D5636" s="11">
        <v>0.369492159873689</v>
      </c>
    </row>
    <row r="5637" spans="1:4" x14ac:dyDescent="0.3">
      <c r="A5637" s="117" t="s">
        <v>19129</v>
      </c>
      <c r="B5637" s="117" t="s">
        <v>19130</v>
      </c>
      <c r="C5637" s="117" t="s">
        <v>7869</v>
      </c>
      <c r="D5637" s="11">
        <v>0.36953478705777099</v>
      </c>
    </row>
    <row r="5638" spans="1:4" x14ac:dyDescent="0.3">
      <c r="A5638" s="117" t="s">
        <v>19131</v>
      </c>
      <c r="B5638" s="117" t="s">
        <v>19132</v>
      </c>
      <c r="C5638" s="117" t="s">
        <v>7869</v>
      </c>
      <c r="D5638" s="11">
        <v>0.369600755527624</v>
      </c>
    </row>
    <row r="5639" spans="1:4" x14ac:dyDescent="0.3">
      <c r="A5639" s="117" t="s">
        <v>19133</v>
      </c>
      <c r="B5639" s="117" t="s">
        <v>19134</v>
      </c>
      <c r="C5639" s="117" t="s">
        <v>7869</v>
      </c>
      <c r="D5639" s="11">
        <v>0.36966860440393501</v>
      </c>
    </row>
    <row r="5640" spans="1:4" x14ac:dyDescent="0.3">
      <c r="A5640" s="117" t="s">
        <v>19135</v>
      </c>
      <c r="B5640" s="117" t="s">
        <v>19136</v>
      </c>
      <c r="C5640" s="117" t="s">
        <v>7869</v>
      </c>
      <c r="D5640" s="11">
        <v>0.36976520663203399</v>
      </c>
    </row>
    <row r="5641" spans="1:4" x14ac:dyDescent="0.3">
      <c r="A5641" s="117" t="s">
        <v>19137</v>
      </c>
      <c r="B5641" s="117" t="s">
        <v>19138</v>
      </c>
      <c r="C5641" s="117" t="s">
        <v>7869</v>
      </c>
      <c r="D5641" s="11">
        <v>0.36982024829111698</v>
      </c>
    </row>
    <row r="5642" spans="1:4" x14ac:dyDescent="0.3">
      <c r="A5642" s="117" t="s">
        <v>19139</v>
      </c>
      <c r="B5642" s="117" t="s">
        <v>19140</v>
      </c>
      <c r="C5642" s="117" t="s">
        <v>7869</v>
      </c>
      <c r="D5642" s="11">
        <v>0.369860751551224</v>
      </c>
    </row>
    <row r="5643" spans="1:4" x14ac:dyDescent="0.3">
      <c r="A5643" s="117" t="s">
        <v>19141</v>
      </c>
      <c r="B5643" s="117" t="s">
        <v>19142</v>
      </c>
      <c r="C5643" s="117" t="s">
        <v>7869</v>
      </c>
      <c r="D5643" s="11">
        <v>0.36996866416312402</v>
      </c>
    </row>
    <row r="5644" spans="1:4" x14ac:dyDescent="0.3">
      <c r="A5644" s="117" t="s">
        <v>19143</v>
      </c>
      <c r="B5644" s="117" t="s">
        <v>19144</v>
      </c>
      <c r="C5644" s="117" t="s">
        <v>7869</v>
      </c>
      <c r="D5644" s="11">
        <v>0.37015723132614903</v>
      </c>
    </row>
    <row r="5645" spans="1:4" x14ac:dyDescent="0.3">
      <c r="A5645" s="117" t="s">
        <v>19145</v>
      </c>
      <c r="B5645" s="117" t="s">
        <v>19146</v>
      </c>
      <c r="C5645" s="117" t="s">
        <v>7869</v>
      </c>
      <c r="D5645" s="11">
        <v>0.370227201014586</v>
      </c>
    </row>
    <row r="5646" spans="1:4" x14ac:dyDescent="0.3">
      <c r="A5646" s="117" t="s">
        <v>19147</v>
      </c>
      <c r="B5646" s="117" t="s">
        <v>19147</v>
      </c>
      <c r="C5646" s="117" t="s">
        <v>7869</v>
      </c>
      <c r="D5646" s="11">
        <v>0.370379862737375</v>
      </c>
    </row>
    <row r="5647" spans="1:4" x14ac:dyDescent="0.3">
      <c r="A5647" s="117" t="s">
        <v>19148</v>
      </c>
      <c r="B5647" s="117" t="s">
        <v>19149</v>
      </c>
      <c r="C5647" s="117" t="s">
        <v>7869</v>
      </c>
      <c r="D5647" s="11">
        <v>0.37043885552848699</v>
      </c>
    </row>
    <row r="5648" spans="1:4" x14ac:dyDescent="0.3">
      <c r="A5648" s="117" t="s">
        <v>19150</v>
      </c>
      <c r="B5648" s="117" t="s">
        <v>19151</v>
      </c>
      <c r="C5648" s="117" t="s">
        <v>7869</v>
      </c>
      <c r="D5648" s="11">
        <v>0.37060163101139698</v>
      </c>
    </row>
    <row r="5649" spans="1:4" x14ac:dyDescent="0.3">
      <c r="A5649" s="117" t="s">
        <v>19152</v>
      </c>
      <c r="B5649" s="117" t="s">
        <v>19153</v>
      </c>
      <c r="C5649" s="117" t="s">
        <v>7869</v>
      </c>
      <c r="D5649" s="11">
        <v>0.37060417259456802</v>
      </c>
    </row>
    <row r="5650" spans="1:4" x14ac:dyDescent="0.3">
      <c r="A5650" s="117" t="s">
        <v>19154</v>
      </c>
      <c r="B5650" s="117" t="s">
        <v>19155</v>
      </c>
      <c r="C5650" s="117" t="s">
        <v>7869</v>
      </c>
      <c r="D5650" s="11">
        <v>0.370614850412466</v>
      </c>
    </row>
    <row r="5651" spans="1:4" x14ac:dyDescent="0.3">
      <c r="A5651" s="117" t="s">
        <v>19156</v>
      </c>
      <c r="B5651" s="117" t="s">
        <v>19157</v>
      </c>
      <c r="C5651" s="117" t="s">
        <v>7869</v>
      </c>
      <c r="D5651" s="11">
        <v>0.37061929068905802</v>
      </c>
    </row>
    <row r="5652" spans="1:4" x14ac:dyDescent="0.3">
      <c r="A5652" s="117" t="s">
        <v>19158</v>
      </c>
      <c r="B5652" s="117" t="s">
        <v>19159</v>
      </c>
      <c r="C5652" s="117" t="s">
        <v>7869</v>
      </c>
      <c r="D5652" s="11">
        <v>0.37078355253456002</v>
      </c>
    </row>
    <row r="5653" spans="1:4" x14ac:dyDescent="0.3">
      <c r="A5653" s="117" t="s">
        <v>19160</v>
      </c>
      <c r="B5653" s="117" t="s">
        <v>19161</v>
      </c>
      <c r="C5653" s="117" t="s">
        <v>7869</v>
      </c>
      <c r="D5653" s="11">
        <v>0.37084254612480499</v>
      </c>
    </row>
    <row r="5654" spans="1:4" x14ac:dyDescent="0.3">
      <c r="A5654" s="117" t="s">
        <v>19162</v>
      </c>
      <c r="B5654" s="117" t="s">
        <v>19163</v>
      </c>
      <c r="C5654" s="117" t="s">
        <v>7869</v>
      </c>
      <c r="D5654" s="11">
        <v>0.37084816093530798</v>
      </c>
    </row>
    <row r="5655" spans="1:4" x14ac:dyDescent="0.3">
      <c r="A5655" s="117" t="s">
        <v>19164</v>
      </c>
      <c r="B5655" s="117" t="s">
        <v>19165</v>
      </c>
      <c r="C5655" s="117" t="s">
        <v>7869</v>
      </c>
      <c r="D5655" s="11">
        <v>0.37092408484008599</v>
      </c>
    </row>
    <row r="5656" spans="1:4" x14ac:dyDescent="0.3">
      <c r="A5656" s="117" t="s">
        <v>19166</v>
      </c>
      <c r="B5656" s="117" t="s">
        <v>19167</v>
      </c>
      <c r="C5656" s="117" t="s">
        <v>7869</v>
      </c>
      <c r="D5656" s="11">
        <v>0.37118472684049503</v>
      </c>
    </row>
    <row r="5657" spans="1:4" x14ac:dyDescent="0.3">
      <c r="A5657" s="117" t="s">
        <v>19168</v>
      </c>
      <c r="B5657" s="117" t="s">
        <v>19169</v>
      </c>
      <c r="C5657" s="117" t="s">
        <v>7869</v>
      </c>
      <c r="D5657" s="11">
        <v>0.37132448628041997</v>
      </c>
    </row>
    <row r="5658" spans="1:4" x14ac:dyDescent="0.3">
      <c r="A5658" s="117" t="s">
        <v>19170</v>
      </c>
      <c r="B5658" s="117" t="s">
        <v>19171</v>
      </c>
      <c r="C5658" s="117" t="s">
        <v>7869</v>
      </c>
      <c r="D5658" s="11">
        <v>0.37136714369616702</v>
      </c>
    </row>
    <row r="5659" spans="1:4" x14ac:dyDescent="0.3">
      <c r="A5659" s="117" t="s">
        <v>19172</v>
      </c>
      <c r="B5659" s="117" t="s">
        <v>19173</v>
      </c>
      <c r="C5659" s="117" t="s">
        <v>7869</v>
      </c>
      <c r="D5659" s="11">
        <v>0.37139148557706497</v>
      </c>
    </row>
    <row r="5660" spans="1:4" x14ac:dyDescent="0.3">
      <c r="A5660" s="117" t="s">
        <v>19174</v>
      </c>
      <c r="B5660" s="117" t="s">
        <v>19175</v>
      </c>
      <c r="C5660" s="117" t="s">
        <v>7869</v>
      </c>
      <c r="D5660" s="11">
        <v>0.37150598716091598</v>
      </c>
    </row>
    <row r="5661" spans="1:4" x14ac:dyDescent="0.3">
      <c r="A5661" s="117" t="s">
        <v>19176</v>
      </c>
      <c r="B5661" s="117" t="s">
        <v>19177</v>
      </c>
      <c r="C5661" s="117" t="s">
        <v>7869</v>
      </c>
      <c r="D5661" s="11">
        <v>0.37153372427473902</v>
      </c>
    </row>
    <row r="5662" spans="1:4" x14ac:dyDescent="0.3">
      <c r="A5662" s="117" t="s">
        <v>19178</v>
      </c>
      <c r="B5662" s="117" t="s">
        <v>19179</v>
      </c>
      <c r="C5662" s="117" t="s">
        <v>7869</v>
      </c>
      <c r="D5662" s="11">
        <v>0.371658440377787</v>
      </c>
    </row>
    <row r="5663" spans="1:4" x14ac:dyDescent="0.3">
      <c r="A5663" s="117" t="s">
        <v>19180</v>
      </c>
      <c r="B5663" s="117" t="s">
        <v>19181</v>
      </c>
      <c r="C5663" s="117" t="s">
        <v>7869</v>
      </c>
      <c r="D5663" s="11">
        <v>0.371828321594597</v>
      </c>
    </row>
    <row r="5664" spans="1:4" x14ac:dyDescent="0.3">
      <c r="A5664" s="117" t="s">
        <v>19182</v>
      </c>
      <c r="B5664" s="117" t="s">
        <v>19183</v>
      </c>
      <c r="C5664" s="117" t="s">
        <v>7869</v>
      </c>
      <c r="D5664" s="11">
        <v>0.37189073922173799</v>
      </c>
    </row>
    <row r="5665" spans="1:4" x14ac:dyDescent="0.3">
      <c r="A5665" s="117" t="s">
        <v>19184</v>
      </c>
      <c r="B5665" s="117" t="s">
        <v>19185</v>
      </c>
      <c r="C5665" s="117" t="s">
        <v>7869</v>
      </c>
      <c r="D5665" s="11">
        <v>0.37203166827613598</v>
      </c>
    </row>
    <row r="5666" spans="1:4" x14ac:dyDescent="0.3">
      <c r="A5666" s="117" t="s">
        <v>19186</v>
      </c>
      <c r="B5666" s="117" t="s">
        <v>19187</v>
      </c>
      <c r="C5666" s="117" t="s">
        <v>7869</v>
      </c>
      <c r="D5666" s="11">
        <v>0.37203166827613598</v>
      </c>
    </row>
    <row r="5667" spans="1:4" x14ac:dyDescent="0.3">
      <c r="A5667" s="117" t="s">
        <v>19188</v>
      </c>
      <c r="B5667" s="117" t="s">
        <v>19189</v>
      </c>
      <c r="C5667" s="117" t="s">
        <v>7869</v>
      </c>
      <c r="D5667" s="11">
        <v>0.37211848842030898</v>
      </c>
    </row>
    <row r="5668" spans="1:4" x14ac:dyDescent="0.3">
      <c r="A5668" s="117" t="s">
        <v>19190</v>
      </c>
      <c r="B5668" s="117" t="s">
        <v>19191</v>
      </c>
      <c r="C5668" s="117" t="s">
        <v>7869</v>
      </c>
      <c r="D5668" s="11">
        <v>0.372166923952433</v>
      </c>
    </row>
    <row r="5669" spans="1:4" x14ac:dyDescent="0.3">
      <c r="A5669" s="117" t="s">
        <v>19192</v>
      </c>
      <c r="B5669" s="117" t="s">
        <v>19193</v>
      </c>
      <c r="C5669" s="117" t="s">
        <v>7869</v>
      </c>
      <c r="D5669" s="11">
        <v>0.37226906306181601</v>
      </c>
    </row>
    <row r="5670" spans="1:4" x14ac:dyDescent="0.3">
      <c r="A5670" s="117" t="s">
        <v>19194</v>
      </c>
      <c r="B5670" s="117" t="s">
        <v>19195</v>
      </c>
      <c r="C5670" s="117" t="s">
        <v>7869</v>
      </c>
      <c r="D5670" s="11">
        <v>0.37246777974773299</v>
      </c>
    </row>
    <row r="5671" spans="1:4" x14ac:dyDescent="0.3">
      <c r="A5671" s="117" t="s">
        <v>19196</v>
      </c>
      <c r="B5671" s="117" t="s">
        <v>19196</v>
      </c>
      <c r="C5671" s="117" t="s">
        <v>7869</v>
      </c>
      <c r="D5671" s="11">
        <v>0.37256540404140498</v>
      </c>
    </row>
    <row r="5672" spans="1:4" x14ac:dyDescent="0.3">
      <c r="A5672" s="117" t="s">
        <v>19197</v>
      </c>
      <c r="B5672" s="117" t="s">
        <v>19198</v>
      </c>
      <c r="C5672" s="117" t="s">
        <v>7869</v>
      </c>
      <c r="D5672" s="11">
        <v>0.37265038624166702</v>
      </c>
    </row>
    <row r="5673" spans="1:4" x14ac:dyDescent="0.3">
      <c r="A5673" s="117" t="s">
        <v>19199</v>
      </c>
      <c r="B5673" s="117" t="s">
        <v>19200</v>
      </c>
      <c r="C5673" s="117" t="s">
        <v>7869</v>
      </c>
      <c r="D5673" s="11">
        <v>0.37273109343840799</v>
      </c>
    </row>
    <row r="5674" spans="1:4" x14ac:dyDescent="0.3">
      <c r="A5674" s="117" t="s">
        <v>19201</v>
      </c>
      <c r="B5674" s="117" t="s">
        <v>19202</v>
      </c>
      <c r="C5674" s="117" t="s">
        <v>7869</v>
      </c>
      <c r="D5674" s="11">
        <v>0.37287636466122198</v>
      </c>
    </row>
    <row r="5675" spans="1:4" x14ac:dyDescent="0.3">
      <c r="A5675" s="117" t="s">
        <v>19203</v>
      </c>
      <c r="B5675" s="117" t="s">
        <v>19204</v>
      </c>
      <c r="C5675" s="117" t="s">
        <v>7869</v>
      </c>
      <c r="D5675" s="11">
        <v>0.37295646553912998</v>
      </c>
    </row>
    <row r="5676" spans="1:4" x14ac:dyDescent="0.3">
      <c r="A5676" s="117" t="s">
        <v>19205</v>
      </c>
      <c r="B5676" s="117" t="s">
        <v>19206</v>
      </c>
      <c r="C5676" s="117" t="s">
        <v>7869</v>
      </c>
      <c r="D5676" s="11">
        <v>0.37300617547748599</v>
      </c>
    </row>
    <row r="5677" spans="1:4" x14ac:dyDescent="0.3">
      <c r="A5677" s="117" t="s">
        <v>19207</v>
      </c>
      <c r="B5677" s="117" t="s">
        <v>19208</v>
      </c>
      <c r="C5677" s="117" t="s">
        <v>7869</v>
      </c>
      <c r="D5677" s="11">
        <v>0.37309571068152902</v>
      </c>
    </row>
    <row r="5678" spans="1:4" x14ac:dyDescent="0.3">
      <c r="A5678" s="117" t="s">
        <v>19209</v>
      </c>
      <c r="B5678" s="117" t="s">
        <v>19210</v>
      </c>
      <c r="C5678" s="117" t="s">
        <v>7869</v>
      </c>
      <c r="D5678" s="11">
        <v>0.37323514542631703</v>
      </c>
    </row>
    <row r="5679" spans="1:4" x14ac:dyDescent="0.3">
      <c r="A5679" s="117" t="s">
        <v>19211</v>
      </c>
      <c r="B5679" s="117" t="s">
        <v>19212</v>
      </c>
      <c r="C5679" s="117" t="s">
        <v>7869</v>
      </c>
      <c r="D5679" s="11">
        <v>0.37342413019714499</v>
      </c>
    </row>
    <row r="5680" spans="1:4" x14ac:dyDescent="0.3">
      <c r="A5680" s="117" t="s">
        <v>19213</v>
      </c>
      <c r="B5680" s="117" t="s">
        <v>19214</v>
      </c>
      <c r="C5680" s="117" t="s">
        <v>7869</v>
      </c>
      <c r="D5680" s="11">
        <v>0.37368805435735503</v>
      </c>
    </row>
    <row r="5681" spans="1:4" x14ac:dyDescent="0.3">
      <c r="A5681" s="117" t="s">
        <v>19215</v>
      </c>
      <c r="B5681" s="117" t="s">
        <v>19216</v>
      </c>
      <c r="C5681" s="117" t="s">
        <v>7869</v>
      </c>
      <c r="D5681" s="11">
        <v>0.37378544378997403</v>
      </c>
    </row>
    <row r="5682" spans="1:4" x14ac:dyDescent="0.3">
      <c r="A5682" s="117" t="s">
        <v>19217</v>
      </c>
      <c r="B5682" s="117" t="s">
        <v>19218</v>
      </c>
      <c r="C5682" s="117" t="s">
        <v>7869</v>
      </c>
      <c r="D5682" s="11">
        <v>0.37406966798676899</v>
      </c>
    </row>
    <row r="5683" spans="1:4" x14ac:dyDescent="0.3">
      <c r="A5683" s="117" t="s">
        <v>19219</v>
      </c>
      <c r="B5683" s="117" t="s">
        <v>19220</v>
      </c>
      <c r="C5683" s="117" t="s">
        <v>7869</v>
      </c>
      <c r="D5683" s="11">
        <v>0.37410736006231798</v>
      </c>
    </row>
    <row r="5684" spans="1:4" x14ac:dyDescent="0.3">
      <c r="A5684" s="117" t="s">
        <v>19221</v>
      </c>
      <c r="B5684" s="117" t="s">
        <v>19222</v>
      </c>
      <c r="C5684" s="117" t="s">
        <v>7869</v>
      </c>
      <c r="D5684" s="11">
        <v>0.37436570708007999</v>
      </c>
    </row>
    <row r="5685" spans="1:4" x14ac:dyDescent="0.3">
      <c r="A5685" s="117" t="s">
        <v>19223</v>
      </c>
      <c r="B5685" s="117" t="s">
        <v>19224</v>
      </c>
      <c r="C5685" s="117" t="s">
        <v>7869</v>
      </c>
      <c r="D5685" s="11">
        <v>0.374372004611425</v>
      </c>
    </row>
    <row r="5686" spans="1:4" x14ac:dyDescent="0.3">
      <c r="A5686" s="117" t="s">
        <v>19225</v>
      </c>
      <c r="B5686" s="117" t="s">
        <v>19226</v>
      </c>
      <c r="C5686" s="117" t="s">
        <v>7869</v>
      </c>
      <c r="D5686" s="11">
        <v>0.37445725417862302</v>
      </c>
    </row>
    <row r="5687" spans="1:4" x14ac:dyDescent="0.3">
      <c r="A5687" s="117" t="s">
        <v>19227</v>
      </c>
      <c r="B5687" s="117" t="s">
        <v>19228</v>
      </c>
      <c r="C5687" s="117" t="s">
        <v>7869</v>
      </c>
      <c r="D5687" s="11">
        <v>0.37448817935704898</v>
      </c>
    </row>
    <row r="5688" spans="1:4" x14ac:dyDescent="0.3">
      <c r="A5688" s="117" t="s">
        <v>19229</v>
      </c>
      <c r="B5688" s="117" t="s">
        <v>19230</v>
      </c>
      <c r="C5688" s="117" t="s">
        <v>7869</v>
      </c>
      <c r="D5688" s="11">
        <v>0.37451565931863101</v>
      </c>
    </row>
    <row r="5689" spans="1:4" x14ac:dyDescent="0.3">
      <c r="A5689" s="117" t="s">
        <v>19231</v>
      </c>
      <c r="B5689" s="117" t="s">
        <v>19232</v>
      </c>
      <c r="C5689" s="117" t="s">
        <v>7869</v>
      </c>
      <c r="D5689" s="11">
        <v>0.37456429244591299</v>
      </c>
    </row>
    <row r="5690" spans="1:4" x14ac:dyDescent="0.3">
      <c r="A5690" s="117" t="s">
        <v>19233</v>
      </c>
      <c r="B5690" s="117" t="s">
        <v>19234</v>
      </c>
      <c r="C5690" s="117" t="s">
        <v>7869</v>
      </c>
      <c r="D5690" s="11">
        <v>0.37460305999285798</v>
      </c>
    </row>
    <row r="5691" spans="1:4" x14ac:dyDescent="0.3">
      <c r="A5691" s="117" t="s">
        <v>19235</v>
      </c>
      <c r="B5691" s="117" t="s">
        <v>19235</v>
      </c>
      <c r="C5691" s="117" t="s">
        <v>7869</v>
      </c>
      <c r="D5691" s="11">
        <v>0.37468481438548101</v>
      </c>
    </row>
    <row r="5692" spans="1:4" x14ac:dyDescent="0.3">
      <c r="A5692" s="117" t="s">
        <v>19236</v>
      </c>
      <c r="B5692" s="117" t="s">
        <v>19237</v>
      </c>
      <c r="C5692" s="117" t="s">
        <v>7869</v>
      </c>
      <c r="D5692" s="11">
        <v>0.37471462369923197</v>
      </c>
    </row>
    <row r="5693" spans="1:4" x14ac:dyDescent="0.3">
      <c r="A5693" s="117" t="s">
        <v>19238</v>
      </c>
      <c r="B5693" s="117" t="s">
        <v>19239</v>
      </c>
      <c r="C5693" s="117" t="s">
        <v>7869</v>
      </c>
      <c r="D5693" s="11">
        <v>0.374775038953854</v>
      </c>
    </row>
    <row r="5694" spans="1:4" x14ac:dyDescent="0.3">
      <c r="A5694" s="117" t="s">
        <v>19240</v>
      </c>
      <c r="B5694" s="117" t="s">
        <v>19241</v>
      </c>
      <c r="C5694" s="117" t="s">
        <v>7869</v>
      </c>
      <c r="D5694" s="11">
        <v>0.37488379054017701</v>
      </c>
    </row>
    <row r="5695" spans="1:4" x14ac:dyDescent="0.3">
      <c r="A5695" s="117" t="s">
        <v>19242</v>
      </c>
      <c r="B5695" s="117" t="s">
        <v>19243</v>
      </c>
      <c r="C5695" s="117" t="s">
        <v>7869</v>
      </c>
      <c r="D5695" s="11">
        <v>0.37490565520095098</v>
      </c>
    </row>
    <row r="5696" spans="1:4" x14ac:dyDescent="0.3">
      <c r="A5696" s="117" t="s">
        <v>19244</v>
      </c>
      <c r="B5696" s="117" t="s">
        <v>19245</v>
      </c>
      <c r="C5696" s="117" t="s">
        <v>7869</v>
      </c>
      <c r="D5696" s="11">
        <v>0.37501869362031898</v>
      </c>
    </row>
    <row r="5697" spans="1:4" x14ac:dyDescent="0.3">
      <c r="A5697" s="117" t="s">
        <v>19246</v>
      </c>
      <c r="B5697" s="117" t="s">
        <v>19246</v>
      </c>
      <c r="C5697" s="117" t="s">
        <v>7869</v>
      </c>
      <c r="D5697" s="11">
        <v>0.375031541451672</v>
      </c>
    </row>
    <row r="5698" spans="1:4" x14ac:dyDescent="0.3">
      <c r="A5698" s="117" t="s">
        <v>19247</v>
      </c>
      <c r="B5698" s="117" t="s">
        <v>19248</v>
      </c>
      <c r="C5698" s="117" t="s">
        <v>7869</v>
      </c>
      <c r="D5698" s="11">
        <v>0.375057531377681</v>
      </c>
    </row>
    <row r="5699" spans="1:4" x14ac:dyDescent="0.3">
      <c r="A5699" s="117" t="s">
        <v>19249</v>
      </c>
      <c r="B5699" s="117" t="s">
        <v>19250</v>
      </c>
      <c r="C5699" s="117" t="s">
        <v>7869</v>
      </c>
      <c r="D5699" s="11">
        <v>0.375083094791063</v>
      </c>
    </row>
    <row r="5700" spans="1:4" x14ac:dyDescent="0.3">
      <c r="A5700" s="117" t="s">
        <v>19251</v>
      </c>
      <c r="B5700" s="117" t="s">
        <v>19252</v>
      </c>
      <c r="C5700" s="117" t="s">
        <v>7869</v>
      </c>
      <c r="D5700" s="11">
        <v>0.37513663938031</v>
      </c>
    </row>
    <row r="5701" spans="1:4" x14ac:dyDescent="0.3">
      <c r="A5701" s="117" t="s">
        <v>19253</v>
      </c>
      <c r="B5701" s="117" t="s">
        <v>19254</v>
      </c>
      <c r="C5701" s="117" t="s">
        <v>7869</v>
      </c>
      <c r="D5701" s="11">
        <v>0.37526400316486103</v>
      </c>
    </row>
    <row r="5702" spans="1:4" x14ac:dyDescent="0.3">
      <c r="A5702" s="117" t="s">
        <v>19255</v>
      </c>
      <c r="B5702" s="117" t="s">
        <v>19256</v>
      </c>
      <c r="C5702" s="117" t="s">
        <v>7869</v>
      </c>
      <c r="D5702" s="11">
        <v>0.37530035343519902</v>
      </c>
    </row>
    <row r="5703" spans="1:4" x14ac:dyDescent="0.3">
      <c r="A5703" s="117" t="s">
        <v>19257</v>
      </c>
      <c r="B5703" s="117" t="s">
        <v>19258</v>
      </c>
      <c r="C5703" s="117" t="s">
        <v>7869</v>
      </c>
      <c r="D5703" s="11">
        <v>0.37561592838062302</v>
      </c>
    </row>
    <row r="5704" spans="1:4" x14ac:dyDescent="0.3">
      <c r="A5704" s="117" t="s">
        <v>19259</v>
      </c>
      <c r="B5704" s="117" t="s">
        <v>19260</v>
      </c>
      <c r="C5704" s="117" t="s">
        <v>7869</v>
      </c>
      <c r="D5704" s="11">
        <v>0.37587599436819902</v>
      </c>
    </row>
    <row r="5705" spans="1:4" x14ac:dyDescent="0.3">
      <c r="A5705" s="117" t="s">
        <v>19261</v>
      </c>
      <c r="B5705" s="117" t="s">
        <v>19262</v>
      </c>
      <c r="C5705" s="117" t="s">
        <v>7869</v>
      </c>
      <c r="D5705" s="11">
        <v>0.37591518753110698</v>
      </c>
    </row>
    <row r="5706" spans="1:4" x14ac:dyDescent="0.3">
      <c r="A5706" s="117" t="s">
        <v>19263</v>
      </c>
      <c r="B5706" s="117" t="s">
        <v>19263</v>
      </c>
      <c r="C5706" s="117" t="s">
        <v>7869</v>
      </c>
      <c r="D5706" s="11">
        <v>0.376001285839899</v>
      </c>
    </row>
    <row r="5707" spans="1:4" x14ac:dyDescent="0.3">
      <c r="A5707" s="117" t="s">
        <v>19264</v>
      </c>
      <c r="B5707" s="117" t="s">
        <v>19265</v>
      </c>
      <c r="C5707" s="117" t="s">
        <v>7869</v>
      </c>
      <c r="D5707" s="11">
        <v>0.37608687414076097</v>
      </c>
    </row>
    <row r="5708" spans="1:4" x14ac:dyDescent="0.3">
      <c r="A5708" s="117" t="s">
        <v>19266</v>
      </c>
      <c r="B5708" s="117" t="s">
        <v>19267</v>
      </c>
      <c r="C5708" s="117" t="s">
        <v>7869</v>
      </c>
      <c r="D5708" s="11">
        <v>0.376171001267747</v>
      </c>
    </row>
    <row r="5709" spans="1:4" x14ac:dyDescent="0.3">
      <c r="A5709" s="117" t="s">
        <v>19268</v>
      </c>
      <c r="B5709" s="117" t="s">
        <v>19269</v>
      </c>
      <c r="C5709" s="117" t="s">
        <v>7869</v>
      </c>
      <c r="D5709" s="11">
        <v>0.37630363354414298</v>
      </c>
    </row>
    <row r="5710" spans="1:4" x14ac:dyDescent="0.3">
      <c r="A5710" s="117" t="s">
        <v>19270</v>
      </c>
      <c r="B5710" s="117" t="s">
        <v>19271</v>
      </c>
      <c r="C5710" s="117" t="s">
        <v>7869</v>
      </c>
      <c r="D5710" s="11">
        <v>0.37657158637983101</v>
      </c>
    </row>
    <row r="5711" spans="1:4" x14ac:dyDescent="0.3">
      <c r="A5711" s="117" t="s">
        <v>19272</v>
      </c>
      <c r="B5711" s="117" t="s">
        <v>19273</v>
      </c>
      <c r="C5711" s="117" t="s">
        <v>7869</v>
      </c>
      <c r="D5711" s="11">
        <v>0.376597852512633</v>
      </c>
    </row>
    <row r="5712" spans="1:4" x14ac:dyDescent="0.3">
      <c r="A5712" s="117" t="s">
        <v>19274</v>
      </c>
      <c r="B5712" s="117" t="s">
        <v>19275</v>
      </c>
      <c r="C5712" s="117" t="s">
        <v>7869</v>
      </c>
      <c r="D5712" s="11">
        <v>0.37666661914545302</v>
      </c>
    </row>
    <row r="5713" spans="1:4" x14ac:dyDescent="0.3">
      <c r="A5713" s="117" t="s">
        <v>19276</v>
      </c>
      <c r="B5713" s="117" t="s">
        <v>19277</v>
      </c>
      <c r="C5713" s="117" t="s">
        <v>7869</v>
      </c>
      <c r="D5713" s="11">
        <v>0.37680476836070698</v>
      </c>
    </row>
    <row r="5714" spans="1:4" x14ac:dyDescent="0.3">
      <c r="A5714" s="117" t="s">
        <v>19278</v>
      </c>
      <c r="B5714" s="117" t="s">
        <v>19279</v>
      </c>
      <c r="C5714" s="117" t="s">
        <v>7869</v>
      </c>
      <c r="D5714" s="11">
        <v>0.37698366566214903</v>
      </c>
    </row>
    <row r="5715" spans="1:4" x14ac:dyDescent="0.3">
      <c r="A5715" s="117" t="s">
        <v>19280</v>
      </c>
      <c r="B5715" s="117" t="s">
        <v>19281</v>
      </c>
      <c r="C5715" s="117" t="s">
        <v>7869</v>
      </c>
      <c r="D5715" s="11">
        <v>0.377054527871034</v>
      </c>
    </row>
    <row r="5716" spans="1:4" x14ac:dyDescent="0.3">
      <c r="A5716" s="117" t="s">
        <v>19282</v>
      </c>
      <c r="B5716" s="117" t="s">
        <v>19283</v>
      </c>
      <c r="C5716" s="117" t="s">
        <v>7869</v>
      </c>
      <c r="D5716" s="11">
        <v>0.37729773747281298</v>
      </c>
    </row>
    <row r="5717" spans="1:4" x14ac:dyDescent="0.3">
      <c r="A5717" s="117" t="s">
        <v>19284</v>
      </c>
      <c r="B5717" s="117" t="s">
        <v>19285</v>
      </c>
      <c r="C5717" s="117" t="s">
        <v>7869</v>
      </c>
      <c r="D5717" s="11">
        <v>0.37736078298900599</v>
      </c>
    </row>
    <row r="5718" spans="1:4" x14ac:dyDescent="0.3">
      <c r="A5718" s="117" t="s">
        <v>19286</v>
      </c>
      <c r="B5718" s="117" t="s">
        <v>19287</v>
      </c>
      <c r="C5718" s="117" t="s">
        <v>7869</v>
      </c>
      <c r="D5718" s="11">
        <v>0.37736078298900599</v>
      </c>
    </row>
    <row r="5719" spans="1:4" x14ac:dyDescent="0.3">
      <c r="A5719" s="117" t="s">
        <v>19288</v>
      </c>
      <c r="B5719" s="117" t="s">
        <v>19289</v>
      </c>
      <c r="C5719" s="117" t="s">
        <v>7869</v>
      </c>
      <c r="D5719" s="11">
        <v>0.37736570067513597</v>
      </c>
    </row>
    <row r="5720" spans="1:4" x14ac:dyDescent="0.3">
      <c r="A5720" s="117" t="s">
        <v>19290</v>
      </c>
      <c r="B5720" s="117" t="s">
        <v>19291</v>
      </c>
      <c r="C5720" s="117" t="s">
        <v>7869</v>
      </c>
      <c r="D5720" s="11">
        <v>0.37738361338868298</v>
      </c>
    </row>
    <row r="5721" spans="1:4" x14ac:dyDescent="0.3">
      <c r="A5721" s="117" t="s">
        <v>19292</v>
      </c>
      <c r="B5721" s="117" t="s">
        <v>19293</v>
      </c>
      <c r="C5721" s="117" t="s">
        <v>7869</v>
      </c>
      <c r="D5721" s="11">
        <v>0.377498509232299</v>
      </c>
    </row>
    <row r="5722" spans="1:4" x14ac:dyDescent="0.3">
      <c r="A5722" s="117" t="s">
        <v>19294</v>
      </c>
      <c r="B5722" s="117" t="s">
        <v>19295</v>
      </c>
      <c r="C5722" s="117" t="s">
        <v>7869</v>
      </c>
      <c r="D5722" s="11">
        <v>0.37753082133006399</v>
      </c>
    </row>
    <row r="5723" spans="1:4" x14ac:dyDescent="0.3">
      <c r="A5723" s="117" t="s">
        <v>19296</v>
      </c>
      <c r="B5723" s="117" t="s">
        <v>19296</v>
      </c>
      <c r="C5723" s="117" t="s">
        <v>7869</v>
      </c>
      <c r="D5723" s="11">
        <v>0.37759158880338101</v>
      </c>
    </row>
    <row r="5724" spans="1:4" x14ac:dyDescent="0.3">
      <c r="A5724" s="117" t="s">
        <v>19297</v>
      </c>
      <c r="B5724" s="117" t="s">
        <v>19298</v>
      </c>
      <c r="C5724" s="117" t="s">
        <v>7869</v>
      </c>
      <c r="D5724" s="11">
        <v>0.37764269115767601</v>
      </c>
    </row>
    <row r="5725" spans="1:4" x14ac:dyDescent="0.3">
      <c r="A5725" s="117" t="s">
        <v>19299</v>
      </c>
      <c r="B5725" s="117" t="s">
        <v>19300</v>
      </c>
      <c r="C5725" s="117" t="s">
        <v>7869</v>
      </c>
      <c r="D5725" s="11">
        <v>0.37767761670814698</v>
      </c>
    </row>
    <row r="5726" spans="1:4" x14ac:dyDescent="0.3">
      <c r="A5726" s="117" t="s">
        <v>19301</v>
      </c>
      <c r="B5726" s="117" t="s">
        <v>19302</v>
      </c>
      <c r="C5726" s="117" t="s">
        <v>7869</v>
      </c>
      <c r="D5726" s="11">
        <v>0.37776527809271399</v>
      </c>
    </row>
    <row r="5727" spans="1:4" x14ac:dyDescent="0.3">
      <c r="A5727" s="117" t="s">
        <v>19303</v>
      </c>
      <c r="B5727" s="117" t="s">
        <v>19304</v>
      </c>
      <c r="C5727" s="117" t="s">
        <v>7869</v>
      </c>
      <c r="D5727" s="11">
        <v>0.37778616632017098</v>
      </c>
    </row>
    <row r="5728" spans="1:4" x14ac:dyDescent="0.3">
      <c r="A5728" s="117" t="s">
        <v>19305</v>
      </c>
      <c r="B5728" s="117" t="s">
        <v>19305</v>
      </c>
      <c r="C5728" s="117" t="s">
        <v>7869</v>
      </c>
      <c r="D5728" s="11">
        <v>0.37811585440044498</v>
      </c>
    </row>
    <row r="5729" spans="1:4" x14ac:dyDescent="0.3">
      <c r="A5729" s="117" t="s">
        <v>19306</v>
      </c>
      <c r="B5729" s="117" t="s">
        <v>19307</v>
      </c>
      <c r="C5729" s="117" t="s">
        <v>7869</v>
      </c>
      <c r="D5729" s="11">
        <v>0.37836957143419397</v>
      </c>
    </row>
    <row r="5730" spans="1:4" x14ac:dyDescent="0.3">
      <c r="A5730" s="117" t="s">
        <v>19308</v>
      </c>
      <c r="B5730" s="117" t="s">
        <v>19309</v>
      </c>
      <c r="C5730" s="117" t="s">
        <v>7869</v>
      </c>
      <c r="D5730" s="11">
        <v>0.37846408713661001</v>
      </c>
    </row>
    <row r="5731" spans="1:4" x14ac:dyDescent="0.3">
      <c r="A5731" s="117" t="s">
        <v>19310</v>
      </c>
      <c r="B5731" s="117" t="s">
        <v>19311</v>
      </c>
      <c r="C5731" s="117" t="s">
        <v>7869</v>
      </c>
      <c r="D5731" s="11">
        <v>0.37850624449539699</v>
      </c>
    </row>
    <row r="5732" spans="1:4" x14ac:dyDescent="0.3">
      <c r="A5732" s="117" t="s">
        <v>19312</v>
      </c>
      <c r="B5732" s="117" t="s">
        <v>19313</v>
      </c>
      <c r="C5732" s="117" t="s">
        <v>7869</v>
      </c>
      <c r="D5732" s="11">
        <v>0.37850624449539699</v>
      </c>
    </row>
    <row r="5733" spans="1:4" x14ac:dyDescent="0.3">
      <c r="A5733" s="117" t="s">
        <v>19314</v>
      </c>
      <c r="B5733" s="117" t="s">
        <v>19315</v>
      </c>
      <c r="C5733" s="117" t="s">
        <v>7869</v>
      </c>
      <c r="D5733" s="11">
        <v>0.37866055337445598</v>
      </c>
    </row>
    <row r="5734" spans="1:4" x14ac:dyDescent="0.3">
      <c r="A5734" s="117" t="s">
        <v>19316</v>
      </c>
      <c r="B5734" s="117" t="s">
        <v>19317</v>
      </c>
      <c r="C5734" s="117" t="s">
        <v>7869</v>
      </c>
      <c r="D5734" s="11">
        <v>0.37870800696673101</v>
      </c>
    </row>
    <row r="5735" spans="1:4" x14ac:dyDescent="0.3">
      <c r="A5735" s="117" t="s">
        <v>19318</v>
      </c>
      <c r="B5735" s="117" t="s">
        <v>19319</v>
      </c>
      <c r="C5735" s="117" t="s">
        <v>7869</v>
      </c>
      <c r="D5735" s="11">
        <v>0.37876195182087202</v>
      </c>
    </row>
    <row r="5736" spans="1:4" x14ac:dyDescent="0.3">
      <c r="A5736" s="117" t="s">
        <v>19320</v>
      </c>
      <c r="B5736" s="117" t="s">
        <v>19321</v>
      </c>
      <c r="C5736" s="117" t="s">
        <v>7869</v>
      </c>
      <c r="D5736" s="11">
        <v>0.37888273198523498</v>
      </c>
    </row>
    <row r="5737" spans="1:4" x14ac:dyDescent="0.3">
      <c r="A5737" s="117" t="s">
        <v>19322</v>
      </c>
      <c r="B5737" s="117" t="s">
        <v>19323</v>
      </c>
      <c r="C5737" s="117" t="s">
        <v>7869</v>
      </c>
      <c r="D5737" s="11">
        <v>0.37915367143661999</v>
      </c>
    </row>
    <row r="5738" spans="1:4" x14ac:dyDescent="0.3">
      <c r="A5738" s="117" t="s">
        <v>19324</v>
      </c>
      <c r="B5738" s="117" t="s">
        <v>19325</v>
      </c>
      <c r="C5738" s="117" t="s">
        <v>7869</v>
      </c>
      <c r="D5738" s="11">
        <v>0.37921824404189702</v>
      </c>
    </row>
    <row r="5739" spans="1:4" x14ac:dyDescent="0.3">
      <c r="A5739" s="117" t="s">
        <v>19326</v>
      </c>
      <c r="B5739" s="117" t="s">
        <v>19327</v>
      </c>
      <c r="C5739" s="117" t="s">
        <v>7869</v>
      </c>
      <c r="D5739" s="11">
        <v>0.37929228879715299</v>
      </c>
    </row>
    <row r="5740" spans="1:4" x14ac:dyDescent="0.3">
      <c r="A5740" s="117" t="s">
        <v>19328</v>
      </c>
      <c r="B5740" s="117" t="s">
        <v>19329</v>
      </c>
      <c r="C5740" s="117" t="s">
        <v>7869</v>
      </c>
      <c r="D5740" s="11">
        <v>0.37930733887431201</v>
      </c>
    </row>
    <row r="5741" spans="1:4" x14ac:dyDescent="0.3">
      <c r="A5741" s="117" t="s">
        <v>19330</v>
      </c>
      <c r="B5741" s="117" t="s">
        <v>19331</v>
      </c>
      <c r="C5741" s="117" t="s">
        <v>7869</v>
      </c>
      <c r="D5741" s="11">
        <v>0.37935783395766198</v>
      </c>
    </row>
    <row r="5742" spans="1:4" x14ac:dyDescent="0.3">
      <c r="A5742" s="117" t="s">
        <v>19332</v>
      </c>
      <c r="B5742" s="117" t="s">
        <v>19333</v>
      </c>
      <c r="C5742" s="117" t="s">
        <v>7869</v>
      </c>
      <c r="D5742" s="11">
        <v>0.37940498698457797</v>
      </c>
    </row>
    <row r="5743" spans="1:4" x14ac:dyDescent="0.3">
      <c r="A5743" s="117" t="s">
        <v>19334</v>
      </c>
      <c r="B5743" s="117" t="s">
        <v>19335</v>
      </c>
      <c r="C5743" s="117" t="s">
        <v>7869</v>
      </c>
      <c r="D5743" s="11">
        <v>0.37942532392226003</v>
      </c>
    </row>
    <row r="5744" spans="1:4" x14ac:dyDescent="0.3">
      <c r="A5744" s="117" t="s">
        <v>19336</v>
      </c>
      <c r="B5744" s="117" t="s">
        <v>19337</v>
      </c>
      <c r="C5744" s="117" t="s">
        <v>7869</v>
      </c>
      <c r="D5744" s="11">
        <v>0.379519683021732</v>
      </c>
    </row>
    <row r="5745" spans="1:4" x14ac:dyDescent="0.3">
      <c r="A5745" s="117" t="s">
        <v>19338</v>
      </c>
      <c r="B5745" s="117" t="s">
        <v>19338</v>
      </c>
      <c r="C5745" s="117" t="s">
        <v>7869</v>
      </c>
      <c r="D5745" s="11">
        <v>0.37957990484502602</v>
      </c>
    </row>
    <row r="5746" spans="1:4" x14ac:dyDescent="0.3">
      <c r="A5746" s="117" t="s">
        <v>19339</v>
      </c>
      <c r="B5746" s="117" t="s">
        <v>19340</v>
      </c>
      <c r="C5746" s="117" t="s">
        <v>7869</v>
      </c>
      <c r="D5746" s="11">
        <v>0.37961183888303801</v>
      </c>
    </row>
    <row r="5747" spans="1:4" x14ac:dyDescent="0.3">
      <c r="A5747" s="117" t="s">
        <v>19341</v>
      </c>
      <c r="B5747" s="117" t="s">
        <v>19342</v>
      </c>
      <c r="C5747" s="117" t="s">
        <v>7869</v>
      </c>
      <c r="D5747" s="11">
        <v>0.37963209231853001</v>
      </c>
    </row>
    <row r="5748" spans="1:4" x14ac:dyDescent="0.3">
      <c r="A5748" s="117" t="s">
        <v>19343</v>
      </c>
      <c r="B5748" s="117" t="s">
        <v>19344</v>
      </c>
      <c r="C5748" s="117" t="s">
        <v>7869</v>
      </c>
      <c r="D5748" s="11">
        <v>0.37965207854926603</v>
      </c>
    </row>
    <row r="5749" spans="1:4" x14ac:dyDescent="0.3">
      <c r="A5749" s="117" t="s">
        <v>19345</v>
      </c>
      <c r="B5749" s="117" t="s">
        <v>19346</v>
      </c>
      <c r="C5749" s="117" t="s">
        <v>7869</v>
      </c>
      <c r="D5749" s="11">
        <v>0.37968696123412798</v>
      </c>
    </row>
    <row r="5750" spans="1:4" x14ac:dyDescent="0.3">
      <c r="A5750" s="117" t="s">
        <v>19347</v>
      </c>
      <c r="B5750" s="117" t="s">
        <v>19348</v>
      </c>
      <c r="C5750" s="117" t="s">
        <v>7869</v>
      </c>
      <c r="D5750" s="11">
        <v>0.37973904807329301</v>
      </c>
    </row>
    <row r="5751" spans="1:4" x14ac:dyDescent="0.3">
      <c r="A5751" s="117" t="s">
        <v>19349</v>
      </c>
      <c r="B5751" s="117" t="s">
        <v>19350</v>
      </c>
      <c r="C5751" s="117" t="s">
        <v>7869</v>
      </c>
      <c r="D5751" s="11">
        <v>0.37976957537832901</v>
      </c>
    </row>
    <row r="5752" spans="1:4" x14ac:dyDescent="0.3">
      <c r="A5752" s="117" t="s">
        <v>19351</v>
      </c>
      <c r="B5752" s="117" t="s">
        <v>19351</v>
      </c>
      <c r="C5752" s="117" t="s">
        <v>7869</v>
      </c>
      <c r="D5752" s="11">
        <v>0.38027122738337699</v>
      </c>
    </row>
    <row r="5753" spans="1:4" x14ac:dyDescent="0.3">
      <c r="A5753" s="117" t="s">
        <v>19352</v>
      </c>
      <c r="B5753" s="117" t="s">
        <v>19353</v>
      </c>
      <c r="C5753" s="117" t="s">
        <v>7869</v>
      </c>
      <c r="D5753" s="11">
        <v>0.38030358080126703</v>
      </c>
    </row>
    <row r="5754" spans="1:4" x14ac:dyDescent="0.3">
      <c r="A5754" s="117" t="s">
        <v>19354</v>
      </c>
      <c r="B5754" s="117" t="s">
        <v>19355</v>
      </c>
      <c r="C5754" s="117" t="s">
        <v>7869</v>
      </c>
      <c r="D5754" s="11">
        <v>0.38035814290813402</v>
      </c>
    </row>
    <row r="5755" spans="1:4" x14ac:dyDescent="0.3">
      <c r="A5755" s="117" t="s">
        <v>19356</v>
      </c>
      <c r="B5755" s="117" t="s">
        <v>19357</v>
      </c>
      <c r="C5755" s="117" t="s">
        <v>7869</v>
      </c>
      <c r="D5755" s="11">
        <v>0.38053164712007398</v>
      </c>
    </row>
    <row r="5756" spans="1:4" x14ac:dyDescent="0.3">
      <c r="A5756" s="117" t="s">
        <v>19358</v>
      </c>
      <c r="B5756" s="117" t="s">
        <v>19359</v>
      </c>
      <c r="C5756" s="117" t="s">
        <v>7869</v>
      </c>
      <c r="D5756" s="11">
        <v>0.38053522011410201</v>
      </c>
    </row>
    <row r="5757" spans="1:4" x14ac:dyDescent="0.3">
      <c r="A5757" s="117" t="s">
        <v>19360</v>
      </c>
      <c r="B5757" s="117" t="s">
        <v>19361</v>
      </c>
      <c r="C5757" s="117" t="s">
        <v>7869</v>
      </c>
      <c r="D5757" s="11">
        <v>0.38055522058290198</v>
      </c>
    </row>
    <row r="5758" spans="1:4" x14ac:dyDescent="0.3">
      <c r="A5758" s="117" t="s">
        <v>19362</v>
      </c>
      <c r="B5758" s="117" t="s">
        <v>19363</v>
      </c>
      <c r="C5758" s="117" t="s">
        <v>7869</v>
      </c>
      <c r="D5758" s="11">
        <v>0.380631546748744</v>
      </c>
    </row>
    <row r="5759" spans="1:4" x14ac:dyDescent="0.3">
      <c r="A5759" s="117" t="s">
        <v>19364</v>
      </c>
      <c r="B5759" s="117" t="s">
        <v>19365</v>
      </c>
      <c r="C5759" s="117" t="s">
        <v>7869</v>
      </c>
      <c r="D5759" s="11">
        <v>0.38063433397746199</v>
      </c>
    </row>
    <row r="5760" spans="1:4" x14ac:dyDescent="0.3">
      <c r="A5760" s="117" t="s">
        <v>19366</v>
      </c>
      <c r="B5760" s="117" t="s">
        <v>19367</v>
      </c>
      <c r="C5760" s="117" t="s">
        <v>7869</v>
      </c>
      <c r="D5760" s="11">
        <v>0.380680607341913</v>
      </c>
    </row>
    <row r="5761" spans="1:4" x14ac:dyDescent="0.3">
      <c r="A5761" s="117" t="s">
        <v>19368</v>
      </c>
      <c r="B5761" s="117" t="s">
        <v>19369</v>
      </c>
      <c r="C5761" s="117" t="s">
        <v>7869</v>
      </c>
      <c r="D5761" s="11">
        <v>0.38068149546687202</v>
      </c>
    </row>
    <row r="5762" spans="1:4" x14ac:dyDescent="0.3">
      <c r="A5762" s="117" t="s">
        <v>19370</v>
      </c>
      <c r="B5762" s="117" t="s">
        <v>19371</v>
      </c>
      <c r="C5762" s="117" t="s">
        <v>7869</v>
      </c>
      <c r="D5762" s="11">
        <v>0.38074198846003499</v>
      </c>
    </row>
    <row r="5763" spans="1:4" x14ac:dyDescent="0.3">
      <c r="A5763" s="117" t="s">
        <v>19372</v>
      </c>
      <c r="B5763" s="117" t="s">
        <v>19373</v>
      </c>
      <c r="C5763" s="117" t="s">
        <v>7869</v>
      </c>
      <c r="D5763" s="11">
        <v>0.380816520551917</v>
      </c>
    </row>
    <row r="5764" spans="1:4" x14ac:dyDescent="0.3">
      <c r="A5764" s="117" t="s">
        <v>19374</v>
      </c>
      <c r="B5764" s="117" t="s">
        <v>19375</v>
      </c>
      <c r="C5764" s="117" t="s">
        <v>7869</v>
      </c>
      <c r="D5764" s="11">
        <v>0.38083261828667803</v>
      </c>
    </row>
    <row r="5765" spans="1:4" x14ac:dyDescent="0.3">
      <c r="A5765" s="117" t="s">
        <v>19376</v>
      </c>
      <c r="B5765" s="117" t="s">
        <v>19377</v>
      </c>
      <c r="C5765" s="117" t="s">
        <v>7869</v>
      </c>
      <c r="D5765" s="11">
        <v>0.38086606986001897</v>
      </c>
    </row>
    <row r="5766" spans="1:4" x14ac:dyDescent="0.3">
      <c r="A5766" s="117" t="s">
        <v>19378</v>
      </c>
      <c r="B5766" s="117" t="s">
        <v>19379</v>
      </c>
      <c r="C5766" s="117" t="s">
        <v>7869</v>
      </c>
      <c r="D5766" s="11">
        <v>0.38092748073539701</v>
      </c>
    </row>
    <row r="5767" spans="1:4" x14ac:dyDescent="0.3">
      <c r="A5767" s="117" t="s">
        <v>19380</v>
      </c>
      <c r="B5767" s="117" t="s">
        <v>19380</v>
      </c>
      <c r="C5767" s="117" t="s">
        <v>7869</v>
      </c>
      <c r="D5767" s="11">
        <v>0.38095830632905298</v>
      </c>
    </row>
    <row r="5768" spans="1:4" x14ac:dyDescent="0.3">
      <c r="A5768" s="117" t="s">
        <v>19381</v>
      </c>
      <c r="B5768" s="117" t="s">
        <v>19382</v>
      </c>
      <c r="C5768" s="117" t="s">
        <v>7869</v>
      </c>
      <c r="D5768" s="11">
        <v>0.38107677181191202</v>
      </c>
    </row>
    <row r="5769" spans="1:4" x14ac:dyDescent="0.3">
      <c r="A5769" s="117" t="s">
        <v>19383</v>
      </c>
      <c r="B5769" s="117" t="s">
        <v>19384</v>
      </c>
      <c r="C5769" s="117" t="s">
        <v>7869</v>
      </c>
      <c r="D5769" s="11">
        <v>0.38117506384481598</v>
      </c>
    </row>
    <row r="5770" spans="1:4" x14ac:dyDescent="0.3">
      <c r="A5770" s="117" t="s">
        <v>19385</v>
      </c>
      <c r="B5770" s="117" t="s">
        <v>19386</v>
      </c>
      <c r="C5770" s="117" t="s">
        <v>7869</v>
      </c>
      <c r="D5770" s="11">
        <v>0.38137972397798697</v>
      </c>
    </row>
    <row r="5771" spans="1:4" x14ac:dyDescent="0.3">
      <c r="A5771" s="117" t="s">
        <v>19387</v>
      </c>
      <c r="B5771" s="117" t="s">
        <v>19388</v>
      </c>
      <c r="C5771" s="117" t="s">
        <v>7869</v>
      </c>
      <c r="D5771" s="11">
        <v>0.38147042144925403</v>
      </c>
    </row>
    <row r="5772" spans="1:4" x14ac:dyDescent="0.3">
      <c r="A5772" s="117" t="s">
        <v>19389</v>
      </c>
      <c r="B5772" s="117" t="s">
        <v>19390</v>
      </c>
      <c r="C5772" s="117" t="s">
        <v>7869</v>
      </c>
      <c r="D5772" s="11">
        <v>0.38161448089449901</v>
      </c>
    </row>
    <row r="5773" spans="1:4" x14ac:dyDescent="0.3">
      <c r="A5773" s="117" t="s">
        <v>19391</v>
      </c>
      <c r="B5773" s="117" t="s">
        <v>19392</v>
      </c>
      <c r="C5773" s="117" t="s">
        <v>7869</v>
      </c>
      <c r="D5773" s="11">
        <v>0.38166441591761502</v>
      </c>
    </row>
    <row r="5774" spans="1:4" x14ac:dyDescent="0.3">
      <c r="A5774" s="117" t="s">
        <v>19393</v>
      </c>
      <c r="B5774" s="117" t="s">
        <v>19394</v>
      </c>
      <c r="C5774" s="117" t="s">
        <v>7869</v>
      </c>
      <c r="D5774" s="11">
        <v>0.38193305319390602</v>
      </c>
    </row>
    <row r="5775" spans="1:4" x14ac:dyDescent="0.3">
      <c r="A5775" s="117" t="s">
        <v>19395</v>
      </c>
      <c r="B5775" s="117" t="s">
        <v>19396</v>
      </c>
      <c r="C5775" s="117" t="s">
        <v>7869</v>
      </c>
      <c r="D5775" s="11">
        <v>0.381981276740682</v>
      </c>
    </row>
    <row r="5776" spans="1:4" x14ac:dyDescent="0.3">
      <c r="A5776" s="117" t="s">
        <v>19397</v>
      </c>
      <c r="B5776" s="117" t="s">
        <v>19398</v>
      </c>
      <c r="C5776" s="117" t="s">
        <v>7869</v>
      </c>
      <c r="D5776" s="11">
        <v>0.38210174218049497</v>
      </c>
    </row>
    <row r="5777" spans="1:4" x14ac:dyDescent="0.3">
      <c r="A5777" s="117" t="s">
        <v>19399</v>
      </c>
      <c r="B5777" s="117" t="s">
        <v>19400</v>
      </c>
      <c r="C5777" s="117" t="s">
        <v>7869</v>
      </c>
      <c r="D5777" s="11">
        <v>0.38211267828871098</v>
      </c>
    </row>
    <row r="5778" spans="1:4" x14ac:dyDescent="0.3">
      <c r="A5778" s="117" t="s">
        <v>19401</v>
      </c>
      <c r="B5778" s="117" t="s">
        <v>19402</v>
      </c>
      <c r="C5778" s="117" t="s">
        <v>7869</v>
      </c>
      <c r="D5778" s="11">
        <v>0.38212502178586599</v>
      </c>
    </row>
    <row r="5779" spans="1:4" x14ac:dyDescent="0.3">
      <c r="A5779" s="117" t="s">
        <v>19403</v>
      </c>
      <c r="B5779" s="117" t="s">
        <v>19404</v>
      </c>
      <c r="C5779" s="117" t="s">
        <v>7869</v>
      </c>
      <c r="D5779" s="11">
        <v>0.38212502178586599</v>
      </c>
    </row>
    <row r="5780" spans="1:4" x14ac:dyDescent="0.3">
      <c r="A5780" s="117" t="s">
        <v>19405</v>
      </c>
      <c r="B5780" s="117" t="s">
        <v>19406</v>
      </c>
      <c r="C5780" s="117" t="s">
        <v>7869</v>
      </c>
      <c r="D5780" s="11">
        <v>0.38212502178586599</v>
      </c>
    </row>
    <row r="5781" spans="1:4" x14ac:dyDescent="0.3">
      <c r="A5781" s="117" t="s">
        <v>19407</v>
      </c>
      <c r="B5781" s="117" t="s">
        <v>19408</v>
      </c>
      <c r="C5781" s="117" t="s">
        <v>7869</v>
      </c>
      <c r="D5781" s="11">
        <v>0.382145192631139</v>
      </c>
    </row>
    <row r="5782" spans="1:4" x14ac:dyDescent="0.3">
      <c r="A5782" s="117" t="s">
        <v>19409</v>
      </c>
      <c r="B5782" s="117" t="s">
        <v>19410</v>
      </c>
      <c r="C5782" s="117" t="s">
        <v>7869</v>
      </c>
      <c r="D5782" s="11">
        <v>0.38218399222805999</v>
      </c>
    </row>
    <row r="5783" spans="1:4" x14ac:dyDescent="0.3">
      <c r="A5783" s="117" t="s">
        <v>19411</v>
      </c>
      <c r="B5783" s="117" t="s">
        <v>19412</v>
      </c>
      <c r="C5783" s="117" t="s">
        <v>7869</v>
      </c>
      <c r="D5783" s="11">
        <v>0.38220967627710301</v>
      </c>
    </row>
    <row r="5784" spans="1:4" x14ac:dyDescent="0.3">
      <c r="A5784" s="117" t="s">
        <v>19413</v>
      </c>
      <c r="B5784" s="117" t="s">
        <v>19414</v>
      </c>
      <c r="C5784" s="117" t="s">
        <v>7869</v>
      </c>
      <c r="D5784" s="11">
        <v>0.38228009070965402</v>
      </c>
    </row>
    <row r="5785" spans="1:4" x14ac:dyDescent="0.3">
      <c r="A5785" s="117" t="s">
        <v>19415</v>
      </c>
      <c r="B5785" s="117" t="s">
        <v>19416</v>
      </c>
      <c r="C5785" s="117" t="s">
        <v>7869</v>
      </c>
      <c r="D5785" s="11">
        <v>0.38230509533639501</v>
      </c>
    </row>
    <row r="5786" spans="1:4" x14ac:dyDescent="0.3">
      <c r="A5786" s="117" t="s">
        <v>19417</v>
      </c>
      <c r="B5786" s="117" t="s">
        <v>19418</v>
      </c>
      <c r="C5786" s="117" t="s">
        <v>7869</v>
      </c>
      <c r="D5786" s="11">
        <v>0.38231646774279798</v>
      </c>
    </row>
    <row r="5787" spans="1:4" x14ac:dyDescent="0.3">
      <c r="A5787" s="117" t="s">
        <v>19419</v>
      </c>
      <c r="B5787" s="117" t="s">
        <v>19420</v>
      </c>
      <c r="C5787" s="117" t="s">
        <v>7869</v>
      </c>
      <c r="D5787" s="11">
        <v>0.38237430164751501</v>
      </c>
    </row>
    <row r="5788" spans="1:4" x14ac:dyDescent="0.3">
      <c r="A5788" s="117" t="s">
        <v>19421</v>
      </c>
      <c r="B5788" s="117" t="s">
        <v>19422</v>
      </c>
      <c r="C5788" s="117" t="s">
        <v>7869</v>
      </c>
      <c r="D5788" s="11">
        <v>0.38239261134319202</v>
      </c>
    </row>
    <row r="5789" spans="1:4" x14ac:dyDescent="0.3">
      <c r="A5789" s="117" t="s">
        <v>19423</v>
      </c>
      <c r="B5789" s="117" t="s">
        <v>19424</v>
      </c>
      <c r="C5789" s="117" t="s">
        <v>7869</v>
      </c>
      <c r="D5789" s="11">
        <v>0.38260935826058801</v>
      </c>
    </row>
    <row r="5790" spans="1:4" x14ac:dyDescent="0.3">
      <c r="A5790" s="117" t="s">
        <v>19425</v>
      </c>
      <c r="B5790" s="117" t="s">
        <v>19426</v>
      </c>
      <c r="C5790" s="117" t="s">
        <v>7869</v>
      </c>
      <c r="D5790" s="11">
        <v>0.38274810216362698</v>
      </c>
    </row>
    <row r="5791" spans="1:4" x14ac:dyDescent="0.3">
      <c r="A5791" s="117" t="s">
        <v>19427</v>
      </c>
      <c r="B5791" s="117" t="s">
        <v>19428</v>
      </c>
      <c r="C5791" s="117" t="s">
        <v>7869</v>
      </c>
      <c r="D5791" s="11">
        <v>0.38286462159970402</v>
      </c>
    </row>
    <row r="5792" spans="1:4" x14ac:dyDescent="0.3">
      <c r="A5792" s="117" t="s">
        <v>19429</v>
      </c>
      <c r="B5792" s="117" t="s">
        <v>19430</v>
      </c>
      <c r="C5792" s="117" t="s">
        <v>7869</v>
      </c>
      <c r="D5792" s="11">
        <v>0.38287131007383901</v>
      </c>
    </row>
    <row r="5793" spans="1:4" x14ac:dyDescent="0.3">
      <c r="A5793" s="117" t="s">
        <v>19431</v>
      </c>
      <c r="B5793" s="117" t="s">
        <v>19432</v>
      </c>
      <c r="C5793" s="117" t="s">
        <v>7869</v>
      </c>
      <c r="D5793" s="11">
        <v>0.38290421420268</v>
      </c>
    </row>
    <row r="5794" spans="1:4" x14ac:dyDescent="0.3">
      <c r="A5794" s="117" t="s">
        <v>19433</v>
      </c>
      <c r="B5794" s="117" t="s">
        <v>19434</v>
      </c>
      <c r="C5794" s="117" t="s">
        <v>7869</v>
      </c>
      <c r="D5794" s="11">
        <v>0.38300015706340901</v>
      </c>
    </row>
    <row r="5795" spans="1:4" x14ac:dyDescent="0.3">
      <c r="A5795" s="117" t="s">
        <v>19435</v>
      </c>
      <c r="B5795" s="117" t="s">
        <v>19436</v>
      </c>
      <c r="C5795" s="117" t="s">
        <v>7869</v>
      </c>
      <c r="D5795" s="11">
        <v>0.38314441674465999</v>
      </c>
    </row>
    <row r="5796" spans="1:4" x14ac:dyDescent="0.3">
      <c r="A5796" s="117" t="s">
        <v>19437</v>
      </c>
      <c r="B5796" s="117" t="s">
        <v>19438</v>
      </c>
      <c r="C5796" s="117" t="s">
        <v>7869</v>
      </c>
      <c r="D5796" s="11">
        <v>0.38324560507104299</v>
      </c>
    </row>
    <row r="5797" spans="1:4" x14ac:dyDescent="0.3">
      <c r="A5797" s="117" t="s">
        <v>19439</v>
      </c>
      <c r="B5797" s="117" t="s">
        <v>19440</v>
      </c>
      <c r="C5797" s="117" t="s">
        <v>7869</v>
      </c>
      <c r="D5797" s="11">
        <v>0.38330075331941799</v>
      </c>
    </row>
    <row r="5798" spans="1:4" x14ac:dyDescent="0.3">
      <c r="A5798" s="117" t="s">
        <v>19441</v>
      </c>
      <c r="B5798" s="117" t="s">
        <v>19442</v>
      </c>
      <c r="C5798" s="117" t="s">
        <v>7869</v>
      </c>
      <c r="D5798" s="11">
        <v>0.38331168977771302</v>
      </c>
    </row>
    <row r="5799" spans="1:4" x14ac:dyDescent="0.3">
      <c r="A5799" s="117" t="s">
        <v>19443</v>
      </c>
      <c r="B5799" s="117" t="s">
        <v>19444</v>
      </c>
      <c r="C5799" s="117" t="s">
        <v>7869</v>
      </c>
      <c r="D5799" s="11">
        <v>0.38331168977771302</v>
      </c>
    </row>
    <row r="5800" spans="1:4" x14ac:dyDescent="0.3">
      <c r="A5800" s="117" t="s">
        <v>19445</v>
      </c>
      <c r="B5800" s="117" t="s">
        <v>19446</v>
      </c>
      <c r="C5800" s="117" t="s">
        <v>7869</v>
      </c>
      <c r="D5800" s="11">
        <v>0.38355932164204898</v>
      </c>
    </row>
    <row r="5801" spans="1:4" x14ac:dyDescent="0.3">
      <c r="A5801" s="117" t="s">
        <v>19447</v>
      </c>
      <c r="B5801" s="117" t="s">
        <v>19448</v>
      </c>
      <c r="C5801" s="117" t="s">
        <v>7869</v>
      </c>
      <c r="D5801" s="11">
        <v>0.38381850404099099</v>
      </c>
    </row>
    <row r="5802" spans="1:4" x14ac:dyDescent="0.3">
      <c r="A5802" s="117" t="s">
        <v>19449</v>
      </c>
      <c r="B5802" s="117" t="s">
        <v>19450</v>
      </c>
      <c r="C5802" s="117" t="s">
        <v>7869</v>
      </c>
      <c r="D5802" s="11">
        <v>0.38382629514174299</v>
      </c>
    </row>
    <row r="5803" spans="1:4" x14ac:dyDescent="0.3">
      <c r="A5803" s="117" t="s">
        <v>19451</v>
      </c>
      <c r="B5803" s="117" t="s">
        <v>19452</v>
      </c>
      <c r="C5803" s="117" t="s">
        <v>7869</v>
      </c>
      <c r="D5803" s="11">
        <v>0.38383946477164799</v>
      </c>
    </row>
    <row r="5804" spans="1:4" x14ac:dyDescent="0.3">
      <c r="A5804" s="117" t="s">
        <v>19453</v>
      </c>
      <c r="B5804" s="117" t="s">
        <v>19454</v>
      </c>
      <c r="C5804" s="117" t="s">
        <v>7869</v>
      </c>
      <c r="D5804" s="11">
        <v>0.383923765313681</v>
      </c>
    </row>
    <row r="5805" spans="1:4" x14ac:dyDescent="0.3">
      <c r="A5805" s="117" t="s">
        <v>19455</v>
      </c>
      <c r="B5805" s="117" t="s">
        <v>19456</v>
      </c>
      <c r="C5805" s="117" t="s">
        <v>7869</v>
      </c>
      <c r="D5805" s="11">
        <v>0.38400317426583802</v>
      </c>
    </row>
    <row r="5806" spans="1:4" x14ac:dyDescent="0.3">
      <c r="A5806" s="117" t="s">
        <v>19457</v>
      </c>
      <c r="B5806" s="117" t="s">
        <v>19458</v>
      </c>
      <c r="C5806" s="117" t="s">
        <v>7869</v>
      </c>
      <c r="D5806" s="11">
        <v>0.38403483015325701</v>
      </c>
    </row>
    <row r="5807" spans="1:4" x14ac:dyDescent="0.3">
      <c r="A5807" s="117" t="s">
        <v>19459</v>
      </c>
      <c r="B5807" s="117" t="s">
        <v>19460</v>
      </c>
      <c r="C5807" s="117" t="s">
        <v>7869</v>
      </c>
      <c r="D5807" s="11">
        <v>0.38416471653296902</v>
      </c>
    </row>
    <row r="5808" spans="1:4" x14ac:dyDescent="0.3">
      <c r="A5808" s="117" t="s">
        <v>19461</v>
      </c>
      <c r="B5808" s="117" t="s">
        <v>19462</v>
      </c>
      <c r="C5808" s="117" t="s">
        <v>7869</v>
      </c>
      <c r="D5808" s="11">
        <v>0.38430435730782297</v>
      </c>
    </row>
    <row r="5809" spans="1:4" x14ac:dyDescent="0.3">
      <c r="A5809" s="117" t="s">
        <v>19463</v>
      </c>
      <c r="B5809" s="117" t="s">
        <v>19464</v>
      </c>
      <c r="C5809" s="117" t="s">
        <v>7869</v>
      </c>
      <c r="D5809" s="11">
        <v>0.38440463434606198</v>
      </c>
    </row>
    <row r="5810" spans="1:4" x14ac:dyDescent="0.3">
      <c r="A5810" s="117" t="s">
        <v>19465</v>
      </c>
      <c r="B5810" s="117" t="s">
        <v>19465</v>
      </c>
      <c r="C5810" s="117" t="s">
        <v>7869</v>
      </c>
      <c r="D5810" s="11">
        <v>0.38443506426663399</v>
      </c>
    </row>
    <row r="5811" spans="1:4" x14ac:dyDescent="0.3">
      <c r="A5811" s="117" t="s">
        <v>19466</v>
      </c>
      <c r="B5811" s="117" t="s">
        <v>19467</v>
      </c>
      <c r="C5811" s="117" t="s">
        <v>7869</v>
      </c>
      <c r="D5811" s="11">
        <v>0.38444204395549603</v>
      </c>
    </row>
    <row r="5812" spans="1:4" x14ac:dyDescent="0.3">
      <c r="A5812" s="117" t="s">
        <v>19468</v>
      </c>
      <c r="B5812" s="117" t="s">
        <v>19469</v>
      </c>
      <c r="C5812" s="117" t="s">
        <v>7869</v>
      </c>
      <c r="D5812" s="11">
        <v>0.38444745627767501</v>
      </c>
    </row>
    <row r="5813" spans="1:4" x14ac:dyDescent="0.3">
      <c r="A5813" s="117" t="s">
        <v>19470</v>
      </c>
      <c r="B5813" s="117" t="s">
        <v>19471</v>
      </c>
      <c r="C5813" s="117" t="s">
        <v>7869</v>
      </c>
      <c r="D5813" s="11">
        <v>0.38450174183093599</v>
      </c>
    </row>
    <row r="5814" spans="1:4" x14ac:dyDescent="0.3">
      <c r="A5814" s="117" t="s">
        <v>19472</v>
      </c>
      <c r="B5814" s="117" t="s">
        <v>19473</v>
      </c>
      <c r="C5814" s="117" t="s">
        <v>7869</v>
      </c>
      <c r="D5814" s="11">
        <v>0.38489048774553197</v>
      </c>
    </row>
    <row r="5815" spans="1:4" x14ac:dyDescent="0.3">
      <c r="A5815" s="117" t="s">
        <v>19474</v>
      </c>
      <c r="B5815" s="117" t="s">
        <v>19475</v>
      </c>
      <c r="C5815" s="117" t="s">
        <v>7869</v>
      </c>
      <c r="D5815" s="11">
        <v>0.38506168106107203</v>
      </c>
    </row>
    <row r="5816" spans="1:4" x14ac:dyDescent="0.3">
      <c r="A5816" s="117" t="s">
        <v>19476</v>
      </c>
      <c r="B5816" s="117" t="s">
        <v>19477</v>
      </c>
      <c r="C5816" s="117" t="s">
        <v>7869</v>
      </c>
      <c r="D5816" s="11">
        <v>0.38516649091522398</v>
      </c>
    </row>
    <row r="5817" spans="1:4" x14ac:dyDescent="0.3">
      <c r="A5817" s="117" t="s">
        <v>19478</v>
      </c>
      <c r="B5817" s="117" t="s">
        <v>19479</v>
      </c>
      <c r="C5817" s="117" t="s">
        <v>7869</v>
      </c>
      <c r="D5817" s="11">
        <v>0.38519807468726502</v>
      </c>
    </row>
    <row r="5818" spans="1:4" x14ac:dyDescent="0.3">
      <c r="A5818" s="117" t="s">
        <v>19480</v>
      </c>
      <c r="B5818" s="117" t="s">
        <v>19481</v>
      </c>
      <c r="C5818" s="117" t="s">
        <v>7869</v>
      </c>
      <c r="D5818" s="11">
        <v>0.38526000022779999</v>
      </c>
    </row>
    <row r="5819" spans="1:4" x14ac:dyDescent="0.3">
      <c r="A5819" s="117" t="s">
        <v>19482</v>
      </c>
      <c r="B5819" s="117" t="s">
        <v>19482</v>
      </c>
      <c r="C5819" s="117" t="s">
        <v>7869</v>
      </c>
      <c r="D5819" s="11">
        <v>0.38530614825409598</v>
      </c>
    </row>
    <row r="5820" spans="1:4" x14ac:dyDescent="0.3">
      <c r="A5820" s="117" t="s">
        <v>19483</v>
      </c>
      <c r="B5820" s="117" t="s">
        <v>19484</v>
      </c>
      <c r="C5820" s="117" t="s">
        <v>7869</v>
      </c>
      <c r="D5820" s="11">
        <v>0.385556743404946</v>
      </c>
    </row>
    <row r="5821" spans="1:4" x14ac:dyDescent="0.3">
      <c r="A5821" s="117" t="s">
        <v>19485</v>
      </c>
      <c r="B5821" s="117" t="s">
        <v>19486</v>
      </c>
      <c r="C5821" s="117" t="s">
        <v>7869</v>
      </c>
      <c r="D5821" s="11">
        <v>0.38557732792954602</v>
      </c>
    </row>
    <row r="5822" spans="1:4" x14ac:dyDescent="0.3">
      <c r="A5822" s="117" t="s">
        <v>19487</v>
      </c>
      <c r="B5822" s="117" t="s">
        <v>19488</v>
      </c>
      <c r="C5822" s="117" t="s">
        <v>7869</v>
      </c>
      <c r="D5822" s="11">
        <v>0.38557815726604999</v>
      </c>
    </row>
    <row r="5823" spans="1:4" x14ac:dyDescent="0.3">
      <c r="A5823" s="117" t="s">
        <v>19489</v>
      </c>
      <c r="B5823" s="117" t="s">
        <v>19490</v>
      </c>
      <c r="C5823" s="117" t="s">
        <v>7869</v>
      </c>
      <c r="D5823" s="11">
        <v>0.38560476487656098</v>
      </c>
    </row>
    <row r="5824" spans="1:4" x14ac:dyDescent="0.3">
      <c r="A5824" s="117" t="s">
        <v>19491</v>
      </c>
      <c r="B5824" s="117" t="s">
        <v>19492</v>
      </c>
      <c r="C5824" s="117" t="s">
        <v>7869</v>
      </c>
      <c r="D5824" s="11">
        <v>0.38564507076680699</v>
      </c>
    </row>
    <row r="5825" spans="1:4" x14ac:dyDescent="0.3">
      <c r="A5825" s="117" t="s">
        <v>19493</v>
      </c>
      <c r="B5825" s="117" t="s">
        <v>19494</v>
      </c>
      <c r="C5825" s="117" t="s">
        <v>7869</v>
      </c>
      <c r="D5825" s="11">
        <v>0.38564592587825203</v>
      </c>
    </row>
    <row r="5826" spans="1:4" x14ac:dyDescent="0.3">
      <c r="A5826" s="117" t="s">
        <v>19495</v>
      </c>
      <c r="B5826" s="117" t="s">
        <v>19496</v>
      </c>
      <c r="C5826" s="117" t="s">
        <v>7869</v>
      </c>
      <c r="D5826" s="11">
        <v>0.38568058551906198</v>
      </c>
    </row>
    <row r="5827" spans="1:4" x14ac:dyDescent="0.3">
      <c r="A5827" s="117" t="s">
        <v>19497</v>
      </c>
      <c r="B5827" s="117" t="s">
        <v>19497</v>
      </c>
      <c r="C5827" s="117" t="s">
        <v>7869</v>
      </c>
      <c r="D5827" s="11">
        <v>0.38576873343149298</v>
      </c>
    </row>
    <row r="5828" spans="1:4" x14ac:dyDescent="0.3">
      <c r="A5828" s="117" t="s">
        <v>19498</v>
      </c>
      <c r="B5828" s="117" t="s">
        <v>19499</v>
      </c>
      <c r="C5828" s="117" t="s">
        <v>7869</v>
      </c>
      <c r="D5828" s="11">
        <v>0.38601455845071903</v>
      </c>
    </row>
    <row r="5829" spans="1:4" x14ac:dyDescent="0.3">
      <c r="A5829" s="117" t="s">
        <v>19500</v>
      </c>
      <c r="B5829" s="117" t="s">
        <v>19501</v>
      </c>
      <c r="C5829" s="117" t="s">
        <v>7869</v>
      </c>
      <c r="D5829" s="11">
        <v>0.38609462134324002</v>
      </c>
    </row>
    <row r="5830" spans="1:4" x14ac:dyDescent="0.3">
      <c r="A5830" s="117" t="s">
        <v>19502</v>
      </c>
      <c r="B5830" s="117" t="s">
        <v>19503</v>
      </c>
      <c r="C5830" s="117" t="s">
        <v>7869</v>
      </c>
      <c r="D5830" s="11">
        <v>0.38615794383999902</v>
      </c>
    </row>
    <row r="5831" spans="1:4" x14ac:dyDescent="0.3">
      <c r="A5831" s="117" t="s">
        <v>19504</v>
      </c>
      <c r="B5831" s="117" t="s">
        <v>19505</v>
      </c>
      <c r="C5831" s="117" t="s">
        <v>7869</v>
      </c>
      <c r="D5831" s="11">
        <v>0.38619243369672002</v>
      </c>
    </row>
    <row r="5832" spans="1:4" x14ac:dyDescent="0.3">
      <c r="A5832" s="117" t="s">
        <v>19506</v>
      </c>
      <c r="B5832" s="117" t="s">
        <v>19507</v>
      </c>
      <c r="C5832" s="117" t="s">
        <v>7869</v>
      </c>
      <c r="D5832" s="11">
        <v>0.386292865438914</v>
      </c>
    </row>
    <row r="5833" spans="1:4" x14ac:dyDescent="0.3">
      <c r="A5833" s="117" t="s">
        <v>19508</v>
      </c>
      <c r="B5833" s="117" t="s">
        <v>19509</v>
      </c>
      <c r="C5833" s="117" t="s">
        <v>7869</v>
      </c>
      <c r="D5833" s="11">
        <v>0.38641440436713698</v>
      </c>
    </row>
    <row r="5834" spans="1:4" x14ac:dyDescent="0.3">
      <c r="A5834" s="117" t="s">
        <v>19510</v>
      </c>
      <c r="B5834" s="117" t="s">
        <v>19511</v>
      </c>
      <c r="C5834" s="117" t="s">
        <v>7869</v>
      </c>
      <c r="D5834" s="11">
        <v>0.38655369885142798</v>
      </c>
    </row>
    <row r="5835" spans="1:4" x14ac:dyDescent="0.3">
      <c r="A5835" s="117" t="s">
        <v>19512</v>
      </c>
      <c r="B5835" s="117" t="s">
        <v>19513</v>
      </c>
      <c r="C5835" s="117" t="s">
        <v>7869</v>
      </c>
      <c r="D5835" s="11">
        <v>0.38657085469779001</v>
      </c>
    </row>
    <row r="5836" spans="1:4" x14ac:dyDescent="0.3">
      <c r="A5836" s="117" t="s">
        <v>19514</v>
      </c>
      <c r="B5836" s="117" t="s">
        <v>19515</v>
      </c>
      <c r="C5836" s="117" t="s">
        <v>7869</v>
      </c>
      <c r="D5836" s="11">
        <v>0.386593081698692</v>
      </c>
    </row>
    <row r="5837" spans="1:4" x14ac:dyDescent="0.3">
      <c r="A5837" s="117" t="s">
        <v>19516</v>
      </c>
      <c r="B5837" s="117" t="s">
        <v>19517</v>
      </c>
      <c r="C5837" s="117" t="s">
        <v>7869</v>
      </c>
      <c r="D5837" s="11">
        <v>0.386805283954821</v>
      </c>
    </row>
    <row r="5838" spans="1:4" x14ac:dyDescent="0.3">
      <c r="A5838" s="117" t="s">
        <v>19518</v>
      </c>
      <c r="B5838" s="117" t="s">
        <v>19519</v>
      </c>
      <c r="C5838" s="117" t="s">
        <v>7869</v>
      </c>
      <c r="D5838" s="11">
        <v>0.38681843773529001</v>
      </c>
    </row>
    <row r="5839" spans="1:4" x14ac:dyDescent="0.3">
      <c r="A5839" s="117" t="s">
        <v>19520</v>
      </c>
      <c r="B5839" s="117" t="s">
        <v>19521</v>
      </c>
      <c r="C5839" s="117" t="s">
        <v>7869</v>
      </c>
      <c r="D5839" s="11">
        <v>0.386923074114841</v>
      </c>
    </row>
    <row r="5840" spans="1:4" x14ac:dyDescent="0.3">
      <c r="A5840" s="117" t="s">
        <v>19522</v>
      </c>
      <c r="B5840" s="117" t="s">
        <v>19523</v>
      </c>
      <c r="C5840" s="117" t="s">
        <v>7869</v>
      </c>
      <c r="D5840" s="11">
        <v>0.38708687487689197</v>
      </c>
    </row>
    <row r="5841" spans="1:4" x14ac:dyDescent="0.3">
      <c r="A5841" s="117" t="s">
        <v>19524</v>
      </c>
      <c r="B5841" s="117" t="s">
        <v>19525</v>
      </c>
      <c r="C5841" s="117" t="s">
        <v>7869</v>
      </c>
      <c r="D5841" s="11">
        <v>0.38718956131760002</v>
      </c>
    </row>
    <row r="5842" spans="1:4" x14ac:dyDescent="0.3">
      <c r="A5842" s="117" t="s">
        <v>19526</v>
      </c>
      <c r="B5842" s="117" t="s">
        <v>19527</v>
      </c>
      <c r="C5842" s="117" t="s">
        <v>7869</v>
      </c>
      <c r="D5842" s="11">
        <v>0.38746632428033501</v>
      </c>
    </row>
    <row r="5843" spans="1:4" x14ac:dyDescent="0.3">
      <c r="A5843" s="117" t="s">
        <v>19528</v>
      </c>
      <c r="B5843" s="117" t="s">
        <v>19529</v>
      </c>
      <c r="C5843" s="117" t="s">
        <v>7869</v>
      </c>
      <c r="D5843" s="11">
        <v>0.38753446633959399</v>
      </c>
    </row>
    <row r="5844" spans="1:4" x14ac:dyDescent="0.3">
      <c r="A5844" s="117" t="s">
        <v>19530</v>
      </c>
      <c r="B5844" s="117" t="s">
        <v>19531</v>
      </c>
      <c r="C5844" s="117" t="s">
        <v>7869</v>
      </c>
      <c r="D5844" s="11">
        <v>0.387786235141791</v>
      </c>
    </row>
    <row r="5845" spans="1:4" x14ac:dyDescent="0.3">
      <c r="A5845" s="117" t="s">
        <v>19532</v>
      </c>
      <c r="B5845" s="117" t="s">
        <v>19532</v>
      </c>
      <c r="C5845" s="117" t="s">
        <v>7869</v>
      </c>
      <c r="D5845" s="11">
        <v>0.38790242832303301</v>
      </c>
    </row>
    <row r="5846" spans="1:4" x14ac:dyDescent="0.3">
      <c r="A5846" s="117" t="s">
        <v>19533</v>
      </c>
      <c r="B5846" s="117" t="s">
        <v>19533</v>
      </c>
      <c r="C5846" s="117" t="s">
        <v>7869</v>
      </c>
      <c r="D5846" s="11">
        <v>0.38793026920086499</v>
      </c>
    </row>
    <row r="5847" spans="1:4" x14ac:dyDescent="0.3">
      <c r="A5847" s="117" t="s">
        <v>19534</v>
      </c>
      <c r="B5847" s="117" t="s">
        <v>19535</v>
      </c>
      <c r="C5847" s="117" t="s">
        <v>7869</v>
      </c>
      <c r="D5847" s="11">
        <v>0.38799427801599001</v>
      </c>
    </row>
    <row r="5848" spans="1:4" x14ac:dyDescent="0.3">
      <c r="A5848" s="117" t="s">
        <v>19536</v>
      </c>
      <c r="B5848" s="117" t="s">
        <v>19537</v>
      </c>
      <c r="C5848" s="117" t="s">
        <v>7869</v>
      </c>
      <c r="D5848" s="11">
        <v>0.38804048202565</v>
      </c>
    </row>
    <row r="5849" spans="1:4" x14ac:dyDescent="0.3">
      <c r="A5849" s="117" t="s">
        <v>19538</v>
      </c>
      <c r="B5849" s="117" t="s">
        <v>19539</v>
      </c>
      <c r="C5849" s="117" t="s">
        <v>7869</v>
      </c>
      <c r="D5849" s="11">
        <v>0.38806534354377997</v>
      </c>
    </row>
    <row r="5850" spans="1:4" x14ac:dyDescent="0.3">
      <c r="A5850" s="117" t="s">
        <v>19540</v>
      </c>
      <c r="B5850" s="117" t="s">
        <v>19540</v>
      </c>
      <c r="C5850" s="117" t="s">
        <v>7869</v>
      </c>
      <c r="D5850" s="11">
        <v>0.388093464941486</v>
      </c>
    </row>
    <row r="5851" spans="1:4" x14ac:dyDescent="0.3">
      <c r="A5851" s="117" t="s">
        <v>19541</v>
      </c>
      <c r="B5851" s="117" t="s">
        <v>19542</v>
      </c>
      <c r="C5851" s="117" t="s">
        <v>7869</v>
      </c>
      <c r="D5851" s="11">
        <v>0.38822035916355202</v>
      </c>
    </row>
    <row r="5852" spans="1:4" x14ac:dyDescent="0.3">
      <c r="A5852" s="117" t="s">
        <v>19543</v>
      </c>
      <c r="B5852" s="117" t="s">
        <v>19544</v>
      </c>
      <c r="C5852" s="117" t="s">
        <v>7869</v>
      </c>
      <c r="D5852" s="11">
        <v>0.38828365248049901</v>
      </c>
    </row>
    <row r="5853" spans="1:4" x14ac:dyDescent="0.3">
      <c r="A5853" s="117" t="s">
        <v>19545</v>
      </c>
      <c r="B5853" s="117" t="s">
        <v>19546</v>
      </c>
      <c r="C5853" s="117" t="s">
        <v>7869</v>
      </c>
      <c r="D5853" s="11">
        <v>0.38831200607536398</v>
      </c>
    </row>
    <row r="5854" spans="1:4" x14ac:dyDescent="0.3">
      <c r="A5854" s="117" t="s">
        <v>19547</v>
      </c>
      <c r="B5854" s="117" t="s">
        <v>19548</v>
      </c>
      <c r="C5854" s="117" t="s">
        <v>7869</v>
      </c>
      <c r="D5854" s="11">
        <v>0.38831200607536398</v>
      </c>
    </row>
    <row r="5855" spans="1:4" x14ac:dyDescent="0.3">
      <c r="A5855" s="117" t="s">
        <v>19549</v>
      </c>
      <c r="B5855" s="117" t="s">
        <v>19550</v>
      </c>
      <c r="C5855" s="117" t="s">
        <v>7869</v>
      </c>
      <c r="D5855" s="11">
        <v>0.38841355532514099</v>
      </c>
    </row>
    <row r="5856" spans="1:4" x14ac:dyDescent="0.3">
      <c r="A5856" s="117" t="s">
        <v>19551</v>
      </c>
      <c r="B5856" s="117" t="s">
        <v>19552</v>
      </c>
      <c r="C5856" s="117" t="s">
        <v>7869</v>
      </c>
      <c r="D5856" s="11">
        <v>0.38842207523871403</v>
      </c>
    </row>
    <row r="5857" spans="1:4" x14ac:dyDescent="0.3">
      <c r="A5857" s="117" t="s">
        <v>19553</v>
      </c>
      <c r="B5857" s="117" t="s">
        <v>19554</v>
      </c>
      <c r="C5857" s="117" t="s">
        <v>7869</v>
      </c>
      <c r="D5857" s="11">
        <v>0.38871423540288302</v>
      </c>
    </row>
    <row r="5858" spans="1:4" x14ac:dyDescent="0.3">
      <c r="A5858" s="117" t="s">
        <v>19555</v>
      </c>
      <c r="B5858" s="117" t="s">
        <v>19556</v>
      </c>
      <c r="C5858" s="117" t="s">
        <v>7869</v>
      </c>
      <c r="D5858" s="11">
        <v>0.38872416731294102</v>
      </c>
    </row>
    <row r="5859" spans="1:4" x14ac:dyDescent="0.3">
      <c r="A5859" s="117" t="s">
        <v>19557</v>
      </c>
      <c r="B5859" s="117" t="s">
        <v>19558</v>
      </c>
      <c r="C5859" s="117" t="s">
        <v>7869</v>
      </c>
      <c r="D5859" s="11">
        <v>0.388807826696069</v>
      </c>
    </row>
    <row r="5860" spans="1:4" x14ac:dyDescent="0.3">
      <c r="A5860" s="117" t="s">
        <v>19559</v>
      </c>
      <c r="B5860" s="117" t="s">
        <v>19560</v>
      </c>
      <c r="C5860" s="117" t="s">
        <v>7869</v>
      </c>
      <c r="D5860" s="11">
        <v>0.38901980271842601</v>
      </c>
    </row>
    <row r="5861" spans="1:4" x14ac:dyDescent="0.3">
      <c r="A5861" s="117" t="s">
        <v>19561</v>
      </c>
      <c r="B5861" s="117" t="s">
        <v>19562</v>
      </c>
      <c r="C5861" s="117" t="s">
        <v>7869</v>
      </c>
      <c r="D5861" s="11">
        <v>0.38909343946532898</v>
      </c>
    </row>
    <row r="5862" spans="1:4" x14ac:dyDescent="0.3">
      <c r="A5862" s="117" t="s">
        <v>19563</v>
      </c>
      <c r="B5862" s="117" t="s">
        <v>19563</v>
      </c>
      <c r="C5862" s="117" t="s">
        <v>7869</v>
      </c>
      <c r="D5862" s="11">
        <v>0.38911866098625197</v>
      </c>
    </row>
    <row r="5863" spans="1:4" x14ac:dyDescent="0.3">
      <c r="A5863" s="117" t="s">
        <v>19564</v>
      </c>
      <c r="B5863" s="117" t="s">
        <v>19565</v>
      </c>
      <c r="C5863" s="117" t="s">
        <v>7869</v>
      </c>
      <c r="D5863" s="11">
        <v>0.389220657857206</v>
      </c>
    </row>
    <row r="5864" spans="1:4" x14ac:dyDescent="0.3">
      <c r="A5864" s="117" t="s">
        <v>19566</v>
      </c>
      <c r="B5864" s="117" t="s">
        <v>19567</v>
      </c>
      <c r="C5864" s="117" t="s">
        <v>7869</v>
      </c>
      <c r="D5864" s="11">
        <v>0.38924769354676397</v>
      </c>
    </row>
    <row r="5865" spans="1:4" x14ac:dyDescent="0.3">
      <c r="A5865" s="117" t="s">
        <v>19568</v>
      </c>
      <c r="B5865" s="117" t="s">
        <v>19569</v>
      </c>
      <c r="C5865" s="117" t="s">
        <v>7869</v>
      </c>
      <c r="D5865" s="11">
        <v>0.38929447200873102</v>
      </c>
    </row>
    <row r="5866" spans="1:4" x14ac:dyDescent="0.3">
      <c r="A5866" s="117" t="s">
        <v>19570</v>
      </c>
      <c r="B5866" s="117" t="s">
        <v>19571</v>
      </c>
      <c r="C5866" s="117" t="s">
        <v>7869</v>
      </c>
      <c r="D5866" s="11">
        <v>0.38930265831393102</v>
      </c>
    </row>
    <row r="5867" spans="1:4" x14ac:dyDescent="0.3">
      <c r="A5867" s="117" t="s">
        <v>19572</v>
      </c>
      <c r="B5867" s="117" t="s">
        <v>19573</v>
      </c>
      <c r="C5867" s="117" t="s">
        <v>7869</v>
      </c>
      <c r="D5867" s="11">
        <v>0.38932032160679197</v>
      </c>
    </row>
    <row r="5868" spans="1:4" x14ac:dyDescent="0.3">
      <c r="A5868" s="117" t="s">
        <v>19574</v>
      </c>
      <c r="B5868" s="117" t="s">
        <v>19575</v>
      </c>
      <c r="C5868" s="117" t="s">
        <v>7869</v>
      </c>
      <c r="D5868" s="11">
        <v>0.38935444920251</v>
      </c>
    </row>
    <row r="5869" spans="1:4" x14ac:dyDescent="0.3">
      <c r="A5869" s="117" t="s">
        <v>19576</v>
      </c>
      <c r="B5869" s="117" t="s">
        <v>19577</v>
      </c>
      <c r="C5869" s="117" t="s">
        <v>7869</v>
      </c>
      <c r="D5869" s="11">
        <v>0.389495142275539</v>
      </c>
    </row>
    <row r="5870" spans="1:4" x14ac:dyDescent="0.3">
      <c r="A5870" s="117" t="s">
        <v>19578</v>
      </c>
      <c r="B5870" s="117" t="s">
        <v>19579</v>
      </c>
      <c r="C5870" s="117" t="s">
        <v>7869</v>
      </c>
      <c r="D5870" s="11">
        <v>0.38951948114323998</v>
      </c>
    </row>
    <row r="5871" spans="1:4" x14ac:dyDescent="0.3">
      <c r="A5871" s="117" t="s">
        <v>19580</v>
      </c>
      <c r="B5871" s="117" t="s">
        <v>19581</v>
      </c>
      <c r="C5871" s="117" t="s">
        <v>7869</v>
      </c>
      <c r="D5871" s="11">
        <v>0.38960780140597701</v>
      </c>
    </row>
    <row r="5872" spans="1:4" x14ac:dyDescent="0.3">
      <c r="A5872" s="117" t="s">
        <v>19582</v>
      </c>
      <c r="B5872" s="117" t="s">
        <v>19583</v>
      </c>
      <c r="C5872" s="117" t="s">
        <v>7869</v>
      </c>
      <c r="D5872" s="11">
        <v>0.38964361318346102</v>
      </c>
    </row>
    <row r="5873" spans="1:4" x14ac:dyDescent="0.3">
      <c r="A5873" s="117" t="s">
        <v>19584</v>
      </c>
      <c r="B5873" s="117" t="s">
        <v>19585</v>
      </c>
      <c r="C5873" s="117" t="s">
        <v>7869</v>
      </c>
      <c r="D5873" s="11">
        <v>0.38979975804273798</v>
      </c>
    </row>
    <row r="5874" spans="1:4" x14ac:dyDescent="0.3">
      <c r="A5874" s="117" t="s">
        <v>19586</v>
      </c>
      <c r="B5874" s="117" t="s">
        <v>19586</v>
      </c>
      <c r="C5874" s="117" t="s">
        <v>7869</v>
      </c>
      <c r="D5874" s="11">
        <v>0.38980019579646302</v>
      </c>
    </row>
    <row r="5875" spans="1:4" x14ac:dyDescent="0.3">
      <c r="A5875" s="117" t="s">
        <v>19587</v>
      </c>
      <c r="B5875" s="117" t="s">
        <v>19588</v>
      </c>
      <c r="C5875" s="117" t="s">
        <v>7869</v>
      </c>
      <c r="D5875" s="11">
        <v>0.38988663658331801</v>
      </c>
    </row>
    <row r="5876" spans="1:4" x14ac:dyDescent="0.3">
      <c r="A5876" s="117" t="s">
        <v>19589</v>
      </c>
      <c r="B5876" s="117" t="s">
        <v>19590</v>
      </c>
      <c r="C5876" s="117" t="s">
        <v>7869</v>
      </c>
      <c r="D5876" s="11">
        <v>0.389915415079303</v>
      </c>
    </row>
    <row r="5877" spans="1:4" x14ac:dyDescent="0.3">
      <c r="A5877" s="117" t="s">
        <v>19591</v>
      </c>
      <c r="B5877" s="117" t="s">
        <v>19592</v>
      </c>
      <c r="C5877" s="117" t="s">
        <v>7869</v>
      </c>
      <c r="D5877" s="11">
        <v>0.38996632445819701</v>
      </c>
    </row>
    <row r="5878" spans="1:4" x14ac:dyDescent="0.3">
      <c r="A5878" s="117" t="s">
        <v>19593</v>
      </c>
      <c r="B5878" s="117" t="s">
        <v>19594</v>
      </c>
      <c r="C5878" s="117" t="s">
        <v>7869</v>
      </c>
      <c r="D5878" s="11">
        <v>0.39008219470136202</v>
      </c>
    </row>
    <row r="5879" spans="1:4" x14ac:dyDescent="0.3">
      <c r="A5879" s="117" t="s">
        <v>19595</v>
      </c>
      <c r="B5879" s="117" t="s">
        <v>19596</v>
      </c>
      <c r="C5879" s="117" t="s">
        <v>7869</v>
      </c>
      <c r="D5879" s="11">
        <v>0.39008954111437499</v>
      </c>
    </row>
    <row r="5880" spans="1:4" x14ac:dyDescent="0.3">
      <c r="A5880" s="117" t="s">
        <v>19597</v>
      </c>
      <c r="B5880" s="117" t="s">
        <v>19598</v>
      </c>
      <c r="C5880" s="117" t="s">
        <v>7869</v>
      </c>
      <c r="D5880" s="11">
        <v>0.39009836598641601</v>
      </c>
    </row>
    <row r="5881" spans="1:4" x14ac:dyDescent="0.3">
      <c r="A5881" s="117" t="s">
        <v>19599</v>
      </c>
      <c r="B5881" s="117" t="s">
        <v>19600</v>
      </c>
      <c r="C5881" s="117" t="s">
        <v>7869</v>
      </c>
      <c r="D5881" s="11">
        <v>0.39016253486136498</v>
      </c>
    </row>
    <row r="5882" spans="1:4" x14ac:dyDescent="0.3">
      <c r="A5882" s="117" t="s">
        <v>19601</v>
      </c>
      <c r="B5882" s="117" t="s">
        <v>19602</v>
      </c>
      <c r="C5882" s="117" t="s">
        <v>7869</v>
      </c>
      <c r="D5882" s="11">
        <v>0.39048812163014102</v>
      </c>
    </row>
    <row r="5883" spans="1:4" x14ac:dyDescent="0.3">
      <c r="A5883" s="117" t="s">
        <v>19603</v>
      </c>
      <c r="B5883" s="117" t="s">
        <v>19604</v>
      </c>
      <c r="C5883" s="117" t="s">
        <v>7869</v>
      </c>
      <c r="D5883" s="11">
        <v>0.39060668740280702</v>
      </c>
    </row>
    <row r="5884" spans="1:4" x14ac:dyDescent="0.3">
      <c r="A5884" s="117" t="s">
        <v>19605</v>
      </c>
      <c r="B5884" s="117" t="s">
        <v>19606</v>
      </c>
      <c r="C5884" s="117" t="s">
        <v>7869</v>
      </c>
      <c r="D5884" s="11">
        <v>0.39060668740280702</v>
      </c>
    </row>
    <row r="5885" spans="1:4" x14ac:dyDescent="0.3">
      <c r="A5885" s="117" t="s">
        <v>19607</v>
      </c>
      <c r="B5885" s="117" t="s">
        <v>19608</v>
      </c>
      <c r="C5885" s="117" t="s">
        <v>7869</v>
      </c>
      <c r="D5885" s="11">
        <v>0.39062583872113399</v>
      </c>
    </row>
    <row r="5886" spans="1:4" x14ac:dyDescent="0.3">
      <c r="A5886" s="117" t="s">
        <v>19609</v>
      </c>
      <c r="B5886" s="117" t="s">
        <v>19610</v>
      </c>
      <c r="C5886" s="117" t="s">
        <v>7869</v>
      </c>
      <c r="D5886" s="11">
        <v>0.39080917393562598</v>
      </c>
    </row>
    <row r="5887" spans="1:4" x14ac:dyDescent="0.3">
      <c r="A5887" s="117" t="s">
        <v>19611</v>
      </c>
      <c r="B5887" s="117" t="s">
        <v>19612</v>
      </c>
      <c r="C5887" s="117" t="s">
        <v>7869</v>
      </c>
      <c r="D5887" s="11">
        <v>0.390890251286243</v>
      </c>
    </row>
    <row r="5888" spans="1:4" x14ac:dyDescent="0.3">
      <c r="A5888" s="117" t="s">
        <v>19613</v>
      </c>
      <c r="B5888" s="117" t="s">
        <v>19614</v>
      </c>
      <c r="C5888" s="117" t="s">
        <v>7869</v>
      </c>
      <c r="D5888" s="11">
        <v>0.39110525926303003</v>
      </c>
    </row>
    <row r="5889" spans="1:4" x14ac:dyDescent="0.3">
      <c r="A5889" s="117" t="s">
        <v>19615</v>
      </c>
      <c r="B5889" s="117" t="s">
        <v>19616</v>
      </c>
      <c r="C5889" s="117" t="s">
        <v>7869</v>
      </c>
      <c r="D5889" s="11">
        <v>0.39121972929739601</v>
      </c>
    </row>
    <row r="5890" spans="1:4" x14ac:dyDescent="0.3">
      <c r="A5890" s="117" t="s">
        <v>19617</v>
      </c>
      <c r="B5890" s="117" t="s">
        <v>19618</v>
      </c>
      <c r="C5890" s="117" t="s">
        <v>7869</v>
      </c>
      <c r="D5890" s="11">
        <v>0.39127666411024398</v>
      </c>
    </row>
    <row r="5891" spans="1:4" x14ac:dyDescent="0.3">
      <c r="A5891" s="117" t="s">
        <v>19619</v>
      </c>
      <c r="B5891" s="117" t="s">
        <v>19619</v>
      </c>
      <c r="C5891" s="117" t="s">
        <v>7869</v>
      </c>
      <c r="D5891" s="11">
        <v>0.39133752355366203</v>
      </c>
    </row>
    <row r="5892" spans="1:4" x14ac:dyDescent="0.3">
      <c r="A5892" s="117" t="s">
        <v>19620</v>
      </c>
      <c r="B5892" s="117" t="s">
        <v>19621</v>
      </c>
      <c r="C5892" s="117" t="s">
        <v>7869</v>
      </c>
      <c r="D5892" s="11">
        <v>0.39135427963268399</v>
      </c>
    </row>
    <row r="5893" spans="1:4" x14ac:dyDescent="0.3">
      <c r="A5893" s="117" t="s">
        <v>19622</v>
      </c>
      <c r="B5893" s="117" t="s">
        <v>19623</v>
      </c>
      <c r="C5893" s="117" t="s">
        <v>7869</v>
      </c>
      <c r="D5893" s="11">
        <v>0.39158983623578902</v>
      </c>
    </row>
    <row r="5894" spans="1:4" x14ac:dyDescent="0.3">
      <c r="A5894" s="117" t="s">
        <v>19624</v>
      </c>
      <c r="B5894" s="117" t="s">
        <v>19625</v>
      </c>
      <c r="C5894" s="117" t="s">
        <v>7869</v>
      </c>
      <c r="D5894" s="11">
        <v>0.39175501779872202</v>
      </c>
    </row>
    <row r="5895" spans="1:4" x14ac:dyDescent="0.3">
      <c r="A5895" s="117" t="s">
        <v>19626</v>
      </c>
      <c r="B5895" s="117" t="s">
        <v>19627</v>
      </c>
      <c r="C5895" s="117" t="s">
        <v>7869</v>
      </c>
      <c r="D5895" s="11">
        <v>0.39182431882413599</v>
      </c>
    </row>
    <row r="5896" spans="1:4" x14ac:dyDescent="0.3">
      <c r="A5896" s="117" t="s">
        <v>19628</v>
      </c>
      <c r="B5896" s="117" t="s">
        <v>19629</v>
      </c>
      <c r="C5896" s="117" t="s">
        <v>7869</v>
      </c>
      <c r="D5896" s="11">
        <v>0.391972475725964</v>
      </c>
    </row>
    <row r="5897" spans="1:4" x14ac:dyDescent="0.3">
      <c r="A5897" s="117" t="s">
        <v>19630</v>
      </c>
      <c r="B5897" s="117" t="s">
        <v>19631</v>
      </c>
      <c r="C5897" s="117" t="s">
        <v>7869</v>
      </c>
      <c r="D5897" s="11">
        <v>0.39202028116498899</v>
      </c>
    </row>
    <row r="5898" spans="1:4" x14ac:dyDescent="0.3">
      <c r="A5898" s="117" t="s">
        <v>19632</v>
      </c>
      <c r="B5898" s="117" t="s">
        <v>19633</v>
      </c>
      <c r="C5898" s="117" t="s">
        <v>7869</v>
      </c>
      <c r="D5898" s="11">
        <v>0.39221268679717097</v>
      </c>
    </row>
    <row r="5899" spans="1:4" x14ac:dyDescent="0.3">
      <c r="A5899" s="117" t="s">
        <v>19634</v>
      </c>
      <c r="B5899" s="117" t="s">
        <v>19635</v>
      </c>
      <c r="C5899" s="117" t="s">
        <v>7869</v>
      </c>
      <c r="D5899" s="11">
        <v>0.39224422036477202</v>
      </c>
    </row>
    <row r="5900" spans="1:4" x14ac:dyDescent="0.3">
      <c r="A5900" s="117" t="s">
        <v>19636</v>
      </c>
      <c r="B5900" s="117" t="s">
        <v>19637</v>
      </c>
      <c r="C5900" s="117" t="s">
        <v>7869</v>
      </c>
      <c r="D5900" s="11">
        <v>0.392317743975719</v>
      </c>
    </row>
    <row r="5901" spans="1:4" x14ac:dyDescent="0.3">
      <c r="A5901" s="117" t="s">
        <v>19638</v>
      </c>
      <c r="B5901" s="117" t="s">
        <v>19639</v>
      </c>
      <c r="C5901" s="117" t="s">
        <v>7869</v>
      </c>
      <c r="D5901" s="11">
        <v>0.39245524131738901</v>
      </c>
    </row>
    <row r="5902" spans="1:4" x14ac:dyDescent="0.3">
      <c r="A5902" s="117" t="s">
        <v>19640</v>
      </c>
      <c r="B5902" s="117" t="s">
        <v>19641</v>
      </c>
      <c r="C5902" s="117" t="s">
        <v>7869</v>
      </c>
      <c r="D5902" s="11">
        <v>0.39257708103780398</v>
      </c>
    </row>
    <row r="5903" spans="1:4" x14ac:dyDescent="0.3">
      <c r="A5903" s="117" t="s">
        <v>19642</v>
      </c>
      <c r="B5903" s="117" t="s">
        <v>19643</v>
      </c>
      <c r="C5903" s="117" t="s">
        <v>7869</v>
      </c>
      <c r="D5903" s="11">
        <v>0.39268255570809102</v>
      </c>
    </row>
    <row r="5904" spans="1:4" x14ac:dyDescent="0.3">
      <c r="A5904" s="117" t="s">
        <v>19644</v>
      </c>
      <c r="B5904" s="117" t="s">
        <v>19645</v>
      </c>
      <c r="C5904" s="117" t="s">
        <v>7869</v>
      </c>
      <c r="D5904" s="11">
        <v>0.39280709079296999</v>
      </c>
    </row>
    <row r="5905" spans="1:4" x14ac:dyDescent="0.3">
      <c r="A5905" s="117" t="s">
        <v>19646</v>
      </c>
      <c r="B5905" s="117" t="s">
        <v>19647</v>
      </c>
      <c r="C5905" s="117" t="s">
        <v>7869</v>
      </c>
      <c r="D5905" s="11">
        <v>0.39282706815736201</v>
      </c>
    </row>
    <row r="5906" spans="1:4" x14ac:dyDescent="0.3">
      <c r="A5906" s="117" t="s">
        <v>19648</v>
      </c>
      <c r="B5906" s="117" t="s">
        <v>19649</v>
      </c>
      <c r="C5906" s="117" t="s">
        <v>7869</v>
      </c>
      <c r="D5906" s="11">
        <v>0.39314470078338998</v>
      </c>
    </row>
    <row r="5907" spans="1:4" x14ac:dyDescent="0.3">
      <c r="A5907" s="117" t="s">
        <v>19650</v>
      </c>
      <c r="B5907" s="117" t="s">
        <v>19651</v>
      </c>
      <c r="C5907" s="117" t="s">
        <v>7869</v>
      </c>
      <c r="D5907" s="11">
        <v>0.39334700533505201</v>
      </c>
    </row>
    <row r="5908" spans="1:4" x14ac:dyDescent="0.3">
      <c r="A5908" s="117" t="s">
        <v>19652</v>
      </c>
      <c r="B5908" s="117" t="s">
        <v>19653</v>
      </c>
      <c r="C5908" s="117" t="s">
        <v>7869</v>
      </c>
      <c r="D5908" s="11">
        <v>0.393347518706262</v>
      </c>
    </row>
    <row r="5909" spans="1:4" x14ac:dyDescent="0.3">
      <c r="A5909" s="117" t="s">
        <v>19654</v>
      </c>
      <c r="B5909" s="117" t="s">
        <v>19655</v>
      </c>
      <c r="C5909" s="117" t="s">
        <v>7869</v>
      </c>
      <c r="D5909" s="11">
        <v>0.39338626055323</v>
      </c>
    </row>
    <row r="5910" spans="1:4" x14ac:dyDescent="0.3">
      <c r="A5910" s="117" t="s">
        <v>19656</v>
      </c>
      <c r="B5910" s="117" t="s">
        <v>19657</v>
      </c>
      <c r="C5910" s="117" t="s">
        <v>7869</v>
      </c>
      <c r="D5910" s="11">
        <v>0.39339552392086402</v>
      </c>
    </row>
    <row r="5911" spans="1:4" x14ac:dyDescent="0.3">
      <c r="A5911" s="117" t="s">
        <v>19658</v>
      </c>
      <c r="B5911" s="117" t="s">
        <v>19659</v>
      </c>
      <c r="C5911" s="117" t="s">
        <v>7869</v>
      </c>
      <c r="D5911" s="11">
        <v>0.39343772474364203</v>
      </c>
    </row>
    <row r="5912" spans="1:4" x14ac:dyDescent="0.3">
      <c r="A5912" s="117" t="s">
        <v>19660</v>
      </c>
      <c r="B5912" s="117" t="s">
        <v>19661</v>
      </c>
      <c r="C5912" s="117" t="s">
        <v>7869</v>
      </c>
      <c r="D5912" s="11">
        <v>0.39347094549106798</v>
      </c>
    </row>
    <row r="5913" spans="1:4" x14ac:dyDescent="0.3">
      <c r="A5913" s="117" t="s">
        <v>19662</v>
      </c>
      <c r="B5913" s="117" t="s">
        <v>19663</v>
      </c>
      <c r="C5913" s="117" t="s">
        <v>7869</v>
      </c>
      <c r="D5913" s="11">
        <v>0.39351013469228302</v>
      </c>
    </row>
    <row r="5914" spans="1:4" x14ac:dyDescent="0.3">
      <c r="A5914" s="117" t="s">
        <v>19664</v>
      </c>
      <c r="B5914" s="117" t="s">
        <v>19665</v>
      </c>
      <c r="C5914" s="117" t="s">
        <v>7869</v>
      </c>
      <c r="D5914" s="11">
        <v>0.39360789144267799</v>
      </c>
    </row>
    <row r="5915" spans="1:4" x14ac:dyDescent="0.3">
      <c r="A5915" s="117" t="s">
        <v>19666</v>
      </c>
      <c r="B5915" s="117" t="s">
        <v>19667</v>
      </c>
      <c r="C5915" s="117" t="s">
        <v>7869</v>
      </c>
      <c r="D5915" s="11">
        <v>0.39368093610389898</v>
      </c>
    </row>
    <row r="5916" spans="1:4" x14ac:dyDescent="0.3">
      <c r="A5916" s="117" t="s">
        <v>19668</v>
      </c>
      <c r="B5916" s="117" t="s">
        <v>19669</v>
      </c>
      <c r="C5916" s="117" t="s">
        <v>7869</v>
      </c>
      <c r="D5916" s="11">
        <v>0.39372916264306401</v>
      </c>
    </row>
    <row r="5917" spans="1:4" x14ac:dyDescent="0.3">
      <c r="A5917" s="117" t="s">
        <v>19670</v>
      </c>
      <c r="B5917" s="117" t="s">
        <v>19671</v>
      </c>
      <c r="C5917" s="117" t="s">
        <v>7869</v>
      </c>
      <c r="D5917" s="11">
        <v>0.39404066771728802</v>
      </c>
    </row>
    <row r="5918" spans="1:4" x14ac:dyDescent="0.3">
      <c r="A5918" s="117" t="s">
        <v>19672</v>
      </c>
      <c r="B5918" s="117" t="s">
        <v>19673</v>
      </c>
      <c r="C5918" s="117" t="s">
        <v>7869</v>
      </c>
      <c r="D5918" s="11">
        <v>0.39441161741033398</v>
      </c>
    </row>
    <row r="5919" spans="1:4" x14ac:dyDescent="0.3">
      <c r="A5919" s="117" t="s">
        <v>19674</v>
      </c>
      <c r="B5919" s="117" t="s">
        <v>19675</v>
      </c>
      <c r="C5919" s="117" t="s">
        <v>7869</v>
      </c>
      <c r="D5919" s="11">
        <v>0.394431921456532</v>
      </c>
    </row>
    <row r="5920" spans="1:4" x14ac:dyDescent="0.3">
      <c r="A5920" s="117" t="s">
        <v>19676</v>
      </c>
      <c r="B5920" s="117" t="s">
        <v>19677</v>
      </c>
      <c r="C5920" s="117" t="s">
        <v>7869</v>
      </c>
      <c r="D5920" s="11">
        <v>0.39447863591314303</v>
      </c>
    </row>
    <row r="5921" spans="1:4" x14ac:dyDescent="0.3">
      <c r="A5921" s="117" t="s">
        <v>19678</v>
      </c>
      <c r="B5921" s="117" t="s">
        <v>19678</v>
      </c>
      <c r="C5921" s="117" t="s">
        <v>7869</v>
      </c>
      <c r="D5921" s="11">
        <v>0.39451589952570099</v>
      </c>
    </row>
    <row r="5922" spans="1:4" x14ac:dyDescent="0.3">
      <c r="A5922" s="117" t="s">
        <v>19679</v>
      </c>
      <c r="B5922" s="117" t="s">
        <v>19680</v>
      </c>
      <c r="C5922" s="117" t="s">
        <v>7869</v>
      </c>
      <c r="D5922" s="11">
        <v>0.39451737339670701</v>
      </c>
    </row>
    <row r="5923" spans="1:4" x14ac:dyDescent="0.3">
      <c r="A5923" s="117" t="s">
        <v>19681</v>
      </c>
      <c r="B5923" s="117" t="s">
        <v>19682</v>
      </c>
      <c r="C5923" s="117" t="s">
        <v>7869</v>
      </c>
      <c r="D5923" s="11">
        <v>0.394728810130755</v>
      </c>
    </row>
    <row r="5924" spans="1:4" x14ac:dyDescent="0.3">
      <c r="A5924" s="117" t="s">
        <v>19683</v>
      </c>
      <c r="B5924" s="117" t="s">
        <v>19684</v>
      </c>
      <c r="C5924" s="117" t="s">
        <v>7869</v>
      </c>
      <c r="D5924" s="11">
        <v>0.394777010775127</v>
      </c>
    </row>
    <row r="5925" spans="1:4" x14ac:dyDescent="0.3">
      <c r="A5925" s="117" t="s">
        <v>19685</v>
      </c>
      <c r="B5925" s="117" t="s">
        <v>19686</v>
      </c>
      <c r="C5925" s="117" t="s">
        <v>7869</v>
      </c>
      <c r="D5925" s="11">
        <v>0.39479944632152802</v>
      </c>
    </row>
    <row r="5926" spans="1:4" x14ac:dyDescent="0.3">
      <c r="A5926" s="117" t="s">
        <v>19687</v>
      </c>
      <c r="B5926" s="117" t="s">
        <v>19688</v>
      </c>
      <c r="C5926" s="117" t="s">
        <v>7869</v>
      </c>
      <c r="D5926" s="11">
        <v>0.39482949312073101</v>
      </c>
    </row>
    <row r="5927" spans="1:4" x14ac:dyDescent="0.3">
      <c r="A5927" s="117" t="s">
        <v>19689</v>
      </c>
      <c r="B5927" s="117" t="s">
        <v>19690</v>
      </c>
      <c r="C5927" s="117" t="s">
        <v>7869</v>
      </c>
      <c r="D5927" s="11">
        <v>0.39492037077547998</v>
      </c>
    </row>
    <row r="5928" spans="1:4" x14ac:dyDescent="0.3">
      <c r="A5928" s="117" t="s">
        <v>19691</v>
      </c>
      <c r="B5928" s="117" t="s">
        <v>19692</v>
      </c>
      <c r="C5928" s="117" t="s">
        <v>7869</v>
      </c>
      <c r="D5928" s="11">
        <v>0.39499254591157501</v>
      </c>
    </row>
    <row r="5929" spans="1:4" x14ac:dyDescent="0.3">
      <c r="A5929" s="117" t="s">
        <v>19693</v>
      </c>
      <c r="B5929" s="117" t="s">
        <v>19694</v>
      </c>
      <c r="C5929" s="117" t="s">
        <v>7869</v>
      </c>
      <c r="D5929" s="11">
        <v>0.395283702745999</v>
      </c>
    </row>
    <row r="5930" spans="1:4" x14ac:dyDescent="0.3">
      <c r="A5930" s="117" t="s">
        <v>19695</v>
      </c>
      <c r="B5930" s="117" t="s">
        <v>19696</v>
      </c>
      <c r="C5930" s="117" t="s">
        <v>7869</v>
      </c>
      <c r="D5930" s="11">
        <v>0.395321166064032</v>
      </c>
    </row>
    <row r="5931" spans="1:4" x14ac:dyDescent="0.3">
      <c r="A5931" s="117" t="s">
        <v>19697</v>
      </c>
      <c r="B5931" s="117" t="s">
        <v>19698</v>
      </c>
      <c r="C5931" s="117" t="s">
        <v>7869</v>
      </c>
      <c r="D5931" s="11">
        <v>0.39539488523539301</v>
      </c>
    </row>
    <row r="5932" spans="1:4" x14ac:dyDescent="0.3">
      <c r="A5932" s="117" t="s">
        <v>19699</v>
      </c>
      <c r="B5932" s="117" t="s">
        <v>19700</v>
      </c>
      <c r="C5932" s="117" t="s">
        <v>7869</v>
      </c>
      <c r="D5932" s="11">
        <v>0.395479884501028</v>
      </c>
    </row>
    <row r="5933" spans="1:4" x14ac:dyDescent="0.3">
      <c r="A5933" s="117" t="s">
        <v>19701</v>
      </c>
      <c r="B5933" s="117" t="s">
        <v>19702</v>
      </c>
      <c r="C5933" s="117" t="s">
        <v>7869</v>
      </c>
      <c r="D5933" s="11">
        <v>0.39556291248245901</v>
      </c>
    </row>
    <row r="5934" spans="1:4" x14ac:dyDescent="0.3">
      <c r="A5934" s="117" t="s">
        <v>19703</v>
      </c>
      <c r="B5934" s="117" t="s">
        <v>19704</v>
      </c>
      <c r="C5934" s="117" t="s">
        <v>7869</v>
      </c>
      <c r="D5934" s="11">
        <v>0.395575770698046</v>
      </c>
    </row>
    <row r="5935" spans="1:4" x14ac:dyDescent="0.3">
      <c r="A5935" s="117" t="s">
        <v>19705</v>
      </c>
      <c r="B5935" s="117" t="s">
        <v>19706</v>
      </c>
      <c r="C5935" s="117" t="s">
        <v>7869</v>
      </c>
      <c r="D5935" s="11">
        <v>0.39568615174771898</v>
      </c>
    </row>
    <row r="5936" spans="1:4" x14ac:dyDescent="0.3">
      <c r="A5936" s="117" t="s">
        <v>19707</v>
      </c>
      <c r="B5936" s="117" t="s">
        <v>19708</v>
      </c>
      <c r="C5936" s="117" t="s">
        <v>7869</v>
      </c>
      <c r="D5936" s="11">
        <v>0.39580988824907498</v>
      </c>
    </row>
    <row r="5937" spans="1:4" x14ac:dyDescent="0.3">
      <c r="A5937" s="117" t="s">
        <v>19709</v>
      </c>
      <c r="B5937" s="117" t="s">
        <v>19710</v>
      </c>
      <c r="C5937" s="117" t="s">
        <v>7869</v>
      </c>
      <c r="D5937" s="11">
        <v>0.39589268759950702</v>
      </c>
    </row>
    <row r="5938" spans="1:4" x14ac:dyDescent="0.3">
      <c r="A5938" s="117" t="s">
        <v>19711</v>
      </c>
      <c r="B5938" s="117" t="s">
        <v>19712</v>
      </c>
      <c r="C5938" s="117" t="s">
        <v>7869</v>
      </c>
      <c r="D5938" s="11">
        <v>0.395966500523941</v>
      </c>
    </row>
    <row r="5939" spans="1:4" x14ac:dyDescent="0.3">
      <c r="A5939" s="117" t="s">
        <v>19713</v>
      </c>
      <c r="B5939" s="117" t="s">
        <v>19714</v>
      </c>
      <c r="C5939" s="117" t="s">
        <v>7869</v>
      </c>
      <c r="D5939" s="11">
        <v>0.39597426548308401</v>
      </c>
    </row>
    <row r="5940" spans="1:4" x14ac:dyDescent="0.3">
      <c r="A5940" s="117" t="s">
        <v>19715</v>
      </c>
      <c r="B5940" s="117" t="s">
        <v>19716</v>
      </c>
      <c r="C5940" s="117" t="s">
        <v>7869</v>
      </c>
      <c r="D5940" s="11">
        <v>0.396191998007285</v>
      </c>
    </row>
    <row r="5941" spans="1:4" x14ac:dyDescent="0.3">
      <c r="A5941" s="117" t="s">
        <v>19717</v>
      </c>
      <c r="B5941" s="117" t="s">
        <v>19718</v>
      </c>
      <c r="C5941" s="117" t="s">
        <v>7869</v>
      </c>
      <c r="D5941" s="11">
        <v>0.396199023510104</v>
      </c>
    </row>
    <row r="5942" spans="1:4" x14ac:dyDescent="0.3">
      <c r="A5942" s="117" t="s">
        <v>19719</v>
      </c>
      <c r="B5942" s="117" t="s">
        <v>19720</v>
      </c>
      <c r="C5942" s="117" t="s">
        <v>7869</v>
      </c>
      <c r="D5942" s="11">
        <v>0.39630465286337602</v>
      </c>
    </row>
    <row r="5943" spans="1:4" x14ac:dyDescent="0.3">
      <c r="A5943" s="117" t="s">
        <v>19721</v>
      </c>
      <c r="B5943" s="117" t="s">
        <v>19722</v>
      </c>
      <c r="C5943" s="117" t="s">
        <v>7869</v>
      </c>
      <c r="D5943" s="11">
        <v>0.39640359768447703</v>
      </c>
    </row>
    <row r="5944" spans="1:4" x14ac:dyDescent="0.3">
      <c r="A5944" s="117" t="s">
        <v>19723</v>
      </c>
      <c r="B5944" s="117" t="s">
        <v>19724</v>
      </c>
      <c r="C5944" s="117" t="s">
        <v>7869</v>
      </c>
      <c r="D5944" s="11">
        <v>0.39643338407940898</v>
      </c>
    </row>
    <row r="5945" spans="1:4" x14ac:dyDescent="0.3">
      <c r="A5945" s="117" t="s">
        <v>19725</v>
      </c>
      <c r="B5945" s="117" t="s">
        <v>19726</v>
      </c>
      <c r="C5945" s="117" t="s">
        <v>7869</v>
      </c>
      <c r="D5945" s="11">
        <v>0.39646232388195102</v>
      </c>
    </row>
    <row r="5946" spans="1:4" x14ac:dyDescent="0.3">
      <c r="A5946" s="117" t="s">
        <v>19727</v>
      </c>
      <c r="B5946" s="117" t="s">
        <v>19728</v>
      </c>
      <c r="C5946" s="117" t="s">
        <v>7869</v>
      </c>
      <c r="D5946" s="11">
        <v>0.39668883352176099</v>
      </c>
    </row>
    <row r="5947" spans="1:4" x14ac:dyDescent="0.3">
      <c r="A5947" s="117" t="s">
        <v>19729</v>
      </c>
      <c r="B5947" s="117" t="s">
        <v>19728</v>
      </c>
      <c r="C5947" s="117" t="s">
        <v>7869</v>
      </c>
      <c r="D5947" s="11">
        <v>0.39668883352176099</v>
      </c>
    </row>
    <row r="5948" spans="1:4" x14ac:dyDescent="0.3">
      <c r="A5948" s="117" t="s">
        <v>19730</v>
      </c>
      <c r="B5948" s="117" t="s">
        <v>19731</v>
      </c>
      <c r="C5948" s="117" t="s">
        <v>7869</v>
      </c>
      <c r="D5948" s="11">
        <v>0.39668883352176099</v>
      </c>
    </row>
    <row r="5949" spans="1:4" x14ac:dyDescent="0.3">
      <c r="A5949" s="117" t="s">
        <v>19732</v>
      </c>
      <c r="B5949" s="117" t="s">
        <v>19732</v>
      </c>
      <c r="C5949" s="117" t="s">
        <v>7869</v>
      </c>
      <c r="D5949" s="11">
        <v>0.39680598119009802</v>
      </c>
    </row>
    <row r="5950" spans="1:4" x14ac:dyDescent="0.3">
      <c r="A5950" s="117" t="s">
        <v>19733</v>
      </c>
      <c r="B5950" s="117" t="s">
        <v>19734</v>
      </c>
      <c r="C5950" s="117" t="s">
        <v>7869</v>
      </c>
      <c r="D5950" s="11">
        <v>0.396826619294947</v>
      </c>
    </row>
    <row r="5951" spans="1:4" x14ac:dyDescent="0.3">
      <c r="A5951" s="117" t="s">
        <v>19735</v>
      </c>
      <c r="B5951" s="117" t="s">
        <v>19736</v>
      </c>
      <c r="C5951" s="117" t="s">
        <v>7869</v>
      </c>
      <c r="D5951" s="11">
        <v>0.396892687162962</v>
      </c>
    </row>
    <row r="5952" spans="1:4" x14ac:dyDescent="0.3">
      <c r="A5952" s="117" t="s">
        <v>19737</v>
      </c>
      <c r="B5952" s="117" t="s">
        <v>19738</v>
      </c>
      <c r="C5952" s="117" t="s">
        <v>7869</v>
      </c>
      <c r="D5952" s="11">
        <v>0.397008404460788</v>
      </c>
    </row>
    <row r="5953" spans="1:4" x14ac:dyDescent="0.3">
      <c r="A5953" s="117" t="s">
        <v>19739</v>
      </c>
      <c r="B5953" s="117" t="s">
        <v>19740</v>
      </c>
      <c r="C5953" s="117" t="s">
        <v>7869</v>
      </c>
      <c r="D5953" s="11">
        <v>0.39708450538752099</v>
      </c>
    </row>
    <row r="5954" spans="1:4" x14ac:dyDescent="0.3">
      <c r="A5954" s="117" t="s">
        <v>19741</v>
      </c>
      <c r="B5954" s="117" t="s">
        <v>19742</v>
      </c>
      <c r="C5954" s="117" t="s">
        <v>7869</v>
      </c>
      <c r="D5954" s="11">
        <v>0.39709852563771098</v>
      </c>
    </row>
    <row r="5955" spans="1:4" x14ac:dyDescent="0.3">
      <c r="A5955" s="117" t="s">
        <v>19743</v>
      </c>
      <c r="B5955" s="117" t="s">
        <v>19744</v>
      </c>
      <c r="C5955" s="117" t="s">
        <v>7869</v>
      </c>
      <c r="D5955" s="11">
        <v>0.39760329005225897</v>
      </c>
    </row>
    <row r="5956" spans="1:4" x14ac:dyDescent="0.3">
      <c r="A5956" s="117" t="s">
        <v>19745</v>
      </c>
      <c r="B5956" s="117" t="s">
        <v>19746</v>
      </c>
      <c r="C5956" s="117" t="s">
        <v>7869</v>
      </c>
      <c r="D5956" s="11">
        <v>0.39760329005225897</v>
      </c>
    </row>
    <row r="5957" spans="1:4" x14ac:dyDescent="0.3">
      <c r="A5957" s="117" t="s">
        <v>19747</v>
      </c>
      <c r="B5957" s="117" t="s">
        <v>19748</v>
      </c>
      <c r="C5957" s="117" t="s">
        <v>7869</v>
      </c>
      <c r="D5957" s="11">
        <v>0.39764957526797501</v>
      </c>
    </row>
    <row r="5958" spans="1:4" x14ac:dyDescent="0.3">
      <c r="A5958" s="117" t="s">
        <v>19749</v>
      </c>
      <c r="B5958" s="117" t="s">
        <v>19750</v>
      </c>
      <c r="C5958" s="117" t="s">
        <v>7869</v>
      </c>
      <c r="D5958" s="11">
        <v>0.39771171127982102</v>
      </c>
    </row>
    <row r="5959" spans="1:4" x14ac:dyDescent="0.3">
      <c r="A5959" s="117" t="s">
        <v>19751</v>
      </c>
      <c r="B5959" s="117" t="s">
        <v>19752</v>
      </c>
      <c r="C5959" s="117" t="s">
        <v>7869</v>
      </c>
      <c r="D5959" s="11">
        <v>0.39772675714641698</v>
      </c>
    </row>
    <row r="5960" spans="1:4" x14ac:dyDescent="0.3">
      <c r="A5960" s="117" t="s">
        <v>19753</v>
      </c>
      <c r="B5960" s="117" t="s">
        <v>19753</v>
      </c>
      <c r="C5960" s="117" t="s">
        <v>7869</v>
      </c>
      <c r="D5960" s="11">
        <v>0.39781213841447099</v>
      </c>
    </row>
    <row r="5961" spans="1:4" x14ac:dyDescent="0.3">
      <c r="A5961" s="117" t="s">
        <v>19754</v>
      </c>
      <c r="B5961" s="117" t="s">
        <v>19755</v>
      </c>
      <c r="C5961" s="117" t="s">
        <v>7869</v>
      </c>
      <c r="D5961" s="11">
        <v>0.39789464071921699</v>
      </c>
    </row>
    <row r="5962" spans="1:4" x14ac:dyDescent="0.3">
      <c r="A5962" s="117" t="s">
        <v>19756</v>
      </c>
      <c r="B5962" s="117" t="s">
        <v>19757</v>
      </c>
      <c r="C5962" s="117" t="s">
        <v>7869</v>
      </c>
      <c r="D5962" s="11">
        <v>0.397930930294629</v>
      </c>
    </row>
    <row r="5963" spans="1:4" x14ac:dyDescent="0.3">
      <c r="A5963" s="117" t="s">
        <v>19758</v>
      </c>
      <c r="B5963" s="117" t="s">
        <v>19759</v>
      </c>
      <c r="C5963" s="117" t="s">
        <v>7869</v>
      </c>
      <c r="D5963" s="11">
        <v>0.39793134300773902</v>
      </c>
    </row>
    <row r="5964" spans="1:4" x14ac:dyDescent="0.3">
      <c r="A5964" s="117" t="s">
        <v>19760</v>
      </c>
      <c r="B5964" s="117" t="s">
        <v>19761</v>
      </c>
      <c r="C5964" s="117" t="s">
        <v>7869</v>
      </c>
      <c r="D5964" s="11">
        <v>0.39799957945762598</v>
      </c>
    </row>
    <row r="5965" spans="1:4" x14ac:dyDescent="0.3">
      <c r="A5965" s="117" t="s">
        <v>19762</v>
      </c>
      <c r="B5965" s="117" t="s">
        <v>19763</v>
      </c>
      <c r="C5965" s="117" t="s">
        <v>7869</v>
      </c>
      <c r="D5965" s="11">
        <v>0.398117322920157</v>
      </c>
    </row>
    <row r="5966" spans="1:4" x14ac:dyDescent="0.3">
      <c r="A5966" s="117" t="s">
        <v>19764</v>
      </c>
      <c r="B5966" s="117" t="s">
        <v>19765</v>
      </c>
      <c r="C5966" s="117" t="s">
        <v>7869</v>
      </c>
      <c r="D5966" s="11">
        <v>0.398337150066637</v>
      </c>
    </row>
    <row r="5967" spans="1:4" x14ac:dyDescent="0.3">
      <c r="A5967" s="117" t="s">
        <v>19766</v>
      </c>
      <c r="B5967" s="117" t="s">
        <v>19767</v>
      </c>
      <c r="C5967" s="117" t="s">
        <v>7869</v>
      </c>
      <c r="D5967" s="11">
        <v>0.398387748072772</v>
      </c>
    </row>
    <row r="5968" spans="1:4" x14ac:dyDescent="0.3">
      <c r="A5968" s="117" t="s">
        <v>19768</v>
      </c>
      <c r="B5968" s="117" t="s">
        <v>19769</v>
      </c>
      <c r="C5968" s="117" t="s">
        <v>7869</v>
      </c>
      <c r="D5968" s="11">
        <v>0.398454768528891</v>
      </c>
    </row>
    <row r="5969" spans="1:4" x14ac:dyDescent="0.3">
      <c r="A5969" s="117" t="s">
        <v>19770</v>
      </c>
      <c r="B5969" s="117" t="s">
        <v>19771</v>
      </c>
      <c r="C5969" s="117" t="s">
        <v>7869</v>
      </c>
      <c r="D5969" s="11">
        <v>0.39855690490998902</v>
      </c>
    </row>
    <row r="5970" spans="1:4" x14ac:dyDescent="0.3">
      <c r="A5970" s="117" t="s">
        <v>19772</v>
      </c>
      <c r="B5970" s="117" t="s">
        <v>19773</v>
      </c>
      <c r="C5970" s="117" t="s">
        <v>7869</v>
      </c>
      <c r="D5970" s="11">
        <v>0.398803636177612</v>
      </c>
    </row>
    <row r="5971" spans="1:4" x14ac:dyDescent="0.3">
      <c r="A5971" s="117" t="s">
        <v>19774</v>
      </c>
      <c r="B5971" s="117" t="s">
        <v>19775</v>
      </c>
      <c r="C5971" s="117" t="s">
        <v>7869</v>
      </c>
      <c r="D5971" s="11">
        <v>0.398817913877685</v>
      </c>
    </row>
    <row r="5972" spans="1:4" x14ac:dyDescent="0.3">
      <c r="A5972" s="117" t="s">
        <v>19776</v>
      </c>
      <c r="B5972" s="117" t="s">
        <v>19777</v>
      </c>
      <c r="C5972" s="117" t="s">
        <v>7869</v>
      </c>
      <c r="D5972" s="11">
        <v>0.39897227036809502</v>
      </c>
    </row>
    <row r="5973" spans="1:4" x14ac:dyDescent="0.3">
      <c r="A5973" s="117" t="s">
        <v>19778</v>
      </c>
      <c r="B5973" s="117" t="s">
        <v>19779</v>
      </c>
      <c r="C5973" s="117" t="s">
        <v>7869</v>
      </c>
      <c r="D5973" s="11">
        <v>0.39911368339916498</v>
      </c>
    </row>
    <row r="5974" spans="1:4" x14ac:dyDescent="0.3">
      <c r="A5974" s="117" t="s">
        <v>19780</v>
      </c>
      <c r="B5974" s="117" t="s">
        <v>19781</v>
      </c>
      <c r="C5974" s="117" t="s">
        <v>7869</v>
      </c>
      <c r="D5974" s="11">
        <v>0.39913654255176401</v>
      </c>
    </row>
    <row r="5975" spans="1:4" x14ac:dyDescent="0.3">
      <c r="A5975" s="117" t="s">
        <v>19782</v>
      </c>
      <c r="B5975" s="117" t="s">
        <v>19783</v>
      </c>
      <c r="C5975" s="117" t="s">
        <v>7869</v>
      </c>
      <c r="D5975" s="11">
        <v>0.39917548263720198</v>
      </c>
    </row>
    <row r="5976" spans="1:4" x14ac:dyDescent="0.3">
      <c r="A5976" s="117" t="s">
        <v>19784</v>
      </c>
      <c r="B5976" s="117" t="s">
        <v>19785</v>
      </c>
      <c r="C5976" s="117" t="s">
        <v>7869</v>
      </c>
      <c r="D5976" s="11">
        <v>0.39957488617625803</v>
      </c>
    </row>
    <row r="5977" spans="1:4" x14ac:dyDescent="0.3">
      <c r="A5977" s="117" t="s">
        <v>19786</v>
      </c>
      <c r="B5977" s="117" t="s">
        <v>19787</v>
      </c>
      <c r="C5977" s="117" t="s">
        <v>7869</v>
      </c>
      <c r="D5977" s="11">
        <v>0.399630814093202</v>
      </c>
    </row>
    <row r="5978" spans="1:4" x14ac:dyDescent="0.3">
      <c r="A5978" s="117" t="s">
        <v>19788</v>
      </c>
      <c r="B5978" s="117" t="s">
        <v>19789</v>
      </c>
      <c r="C5978" s="117" t="s">
        <v>7869</v>
      </c>
      <c r="D5978" s="11">
        <v>0.39966441398230401</v>
      </c>
    </row>
    <row r="5979" spans="1:4" x14ac:dyDescent="0.3">
      <c r="A5979" s="117" t="s">
        <v>19790</v>
      </c>
      <c r="B5979" s="117" t="s">
        <v>19791</v>
      </c>
      <c r="C5979" s="117" t="s">
        <v>7869</v>
      </c>
      <c r="D5979" s="11">
        <v>0.39968206710649901</v>
      </c>
    </row>
    <row r="5980" spans="1:4" x14ac:dyDescent="0.3">
      <c r="A5980" s="117" t="s">
        <v>19792</v>
      </c>
      <c r="B5980" s="117" t="s">
        <v>19793</v>
      </c>
      <c r="C5980" s="117" t="s">
        <v>7869</v>
      </c>
      <c r="D5980" s="11">
        <v>0.39970163503702599</v>
      </c>
    </row>
    <row r="5981" spans="1:4" x14ac:dyDescent="0.3">
      <c r="A5981" s="117" t="s">
        <v>19794</v>
      </c>
      <c r="B5981" s="117" t="s">
        <v>19795</v>
      </c>
      <c r="C5981" s="117" t="s">
        <v>7869</v>
      </c>
      <c r="D5981" s="11">
        <v>0.399866189658586</v>
      </c>
    </row>
    <row r="5982" spans="1:4" x14ac:dyDescent="0.3">
      <c r="A5982" s="117" t="s">
        <v>19796</v>
      </c>
      <c r="B5982" s="117" t="s">
        <v>19797</v>
      </c>
      <c r="C5982" s="117" t="s">
        <v>7869</v>
      </c>
      <c r="D5982" s="11">
        <v>0.399878745110675</v>
      </c>
    </row>
    <row r="5983" spans="1:4" x14ac:dyDescent="0.3">
      <c r="A5983" s="117" t="s">
        <v>19798</v>
      </c>
      <c r="B5983" s="117" t="s">
        <v>19799</v>
      </c>
      <c r="C5983" s="117" t="s">
        <v>7869</v>
      </c>
      <c r="D5983" s="11">
        <v>0.40001480857565902</v>
      </c>
    </row>
    <row r="5984" spans="1:4" x14ac:dyDescent="0.3">
      <c r="A5984" s="117" t="s">
        <v>19800</v>
      </c>
      <c r="B5984" s="117" t="s">
        <v>19801</v>
      </c>
      <c r="C5984" s="117" t="s">
        <v>7869</v>
      </c>
      <c r="D5984" s="11">
        <v>0.40003863358352998</v>
      </c>
    </row>
    <row r="5985" spans="1:4" x14ac:dyDescent="0.3">
      <c r="A5985" s="117" t="s">
        <v>19802</v>
      </c>
      <c r="B5985" s="117" t="s">
        <v>19803</v>
      </c>
      <c r="C5985" s="117" t="s">
        <v>7869</v>
      </c>
      <c r="D5985" s="11">
        <v>0.40006037399460198</v>
      </c>
    </row>
    <row r="5986" spans="1:4" x14ac:dyDescent="0.3">
      <c r="A5986" s="117" t="s">
        <v>19804</v>
      </c>
      <c r="B5986" s="117" t="s">
        <v>19804</v>
      </c>
      <c r="C5986" s="117" t="s">
        <v>7869</v>
      </c>
      <c r="D5986" s="11">
        <v>0.40009573284234601</v>
      </c>
    </row>
    <row r="5987" spans="1:4" x14ac:dyDescent="0.3">
      <c r="A5987" s="117" t="s">
        <v>19805</v>
      </c>
      <c r="B5987" s="117" t="s">
        <v>19806</v>
      </c>
      <c r="C5987" s="117" t="s">
        <v>7869</v>
      </c>
      <c r="D5987" s="11">
        <v>0.40018633648575302</v>
      </c>
    </row>
    <row r="5988" spans="1:4" x14ac:dyDescent="0.3">
      <c r="A5988" s="117" t="s">
        <v>19807</v>
      </c>
      <c r="B5988" s="117" t="s">
        <v>19808</v>
      </c>
      <c r="C5988" s="117" t="s">
        <v>7869</v>
      </c>
      <c r="D5988" s="11">
        <v>0.40021246473997102</v>
      </c>
    </row>
    <row r="5989" spans="1:4" x14ac:dyDescent="0.3">
      <c r="A5989" s="117" t="s">
        <v>19809</v>
      </c>
      <c r="B5989" s="117" t="s">
        <v>19810</v>
      </c>
      <c r="C5989" s="117" t="s">
        <v>7869</v>
      </c>
      <c r="D5989" s="11">
        <v>0.40026482754960202</v>
      </c>
    </row>
    <row r="5990" spans="1:4" x14ac:dyDescent="0.3">
      <c r="A5990" s="117" t="s">
        <v>19811</v>
      </c>
      <c r="B5990" s="117" t="s">
        <v>19812</v>
      </c>
      <c r="C5990" s="117" t="s">
        <v>7869</v>
      </c>
      <c r="D5990" s="11">
        <v>0.40047731518244301</v>
      </c>
    </row>
    <row r="5991" spans="1:4" x14ac:dyDescent="0.3">
      <c r="A5991" s="117" t="s">
        <v>19813</v>
      </c>
      <c r="B5991" s="117" t="s">
        <v>19814</v>
      </c>
      <c r="C5991" s="117" t="s">
        <v>7869</v>
      </c>
      <c r="D5991" s="11">
        <v>0.400519555283322</v>
      </c>
    </row>
    <row r="5992" spans="1:4" x14ac:dyDescent="0.3">
      <c r="A5992" s="117" t="s">
        <v>19815</v>
      </c>
      <c r="B5992" s="117" t="s">
        <v>19816</v>
      </c>
      <c r="C5992" s="117" t="s">
        <v>7869</v>
      </c>
      <c r="D5992" s="11">
        <v>0.40059156017265501</v>
      </c>
    </row>
    <row r="5993" spans="1:4" x14ac:dyDescent="0.3">
      <c r="A5993" s="117" t="s">
        <v>19817</v>
      </c>
      <c r="B5993" s="117" t="s">
        <v>19818</v>
      </c>
      <c r="C5993" s="117" t="s">
        <v>7869</v>
      </c>
      <c r="D5993" s="11">
        <v>0.40062558635817802</v>
      </c>
    </row>
    <row r="5994" spans="1:4" x14ac:dyDescent="0.3">
      <c r="A5994" s="117" t="s">
        <v>19819</v>
      </c>
      <c r="B5994" s="117" t="s">
        <v>19820</v>
      </c>
      <c r="C5994" s="117" t="s">
        <v>7869</v>
      </c>
      <c r="D5994" s="11">
        <v>0.40069185455447898</v>
      </c>
    </row>
    <row r="5995" spans="1:4" x14ac:dyDescent="0.3">
      <c r="A5995" s="117" t="s">
        <v>19821</v>
      </c>
      <c r="B5995" s="117" t="s">
        <v>19822</v>
      </c>
      <c r="C5995" s="117" t="s">
        <v>7869</v>
      </c>
      <c r="D5995" s="11">
        <v>0.400693865349943</v>
      </c>
    </row>
    <row r="5996" spans="1:4" x14ac:dyDescent="0.3">
      <c r="A5996" s="117" t="s">
        <v>19823</v>
      </c>
      <c r="B5996" s="117" t="s">
        <v>19824</v>
      </c>
      <c r="C5996" s="117" t="s">
        <v>7869</v>
      </c>
      <c r="D5996" s="11">
        <v>0.40074138205426202</v>
      </c>
    </row>
    <row r="5997" spans="1:4" x14ac:dyDescent="0.3">
      <c r="A5997" s="117" t="s">
        <v>19825</v>
      </c>
      <c r="B5997" s="117" t="s">
        <v>19826</v>
      </c>
      <c r="C5997" s="117" t="s">
        <v>7869</v>
      </c>
      <c r="D5997" s="11">
        <v>0.400786140861213</v>
      </c>
    </row>
    <row r="5998" spans="1:4" x14ac:dyDescent="0.3">
      <c r="A5998" s="117" t="s">
        <v>19827</v>
      </c>
      <c r="B5998" s="117" t="s">
        <v>19828</v>
      </c>
      <c r="C5998" s="117" t="s">
        <v>7869</v>
      </c>
      <c r="D5998" s="11">
        <v>0.40078677269219598</v>
      </c>
    </row>
    <row r="5999" spans="1:4" x14ac:dyDescent="0.3">
      <c r="A5999" s="117" t="s">
        <v>19829</v>
      </c>
      <c r="B5999" s="117" t="s">
        <v>19830</v>
      </c>
      <c r="C5999" s="117" t="s">
        <v>7869</v>
      </c>
      <c r="D5999" s="11">
        <v>0.400806079030681</v>
      </c>
    </row>
    <row r="6000" spans="1:4" x14ac:dyDescent="0.3">
      <c r="A6000" s="117" t="s">
        <v>19831</v>
      </c>
      <c r="B6000" s="117" t="s">
        <v>19832</v>
      </c>
      <c r="C6000" s="117" t="s">
        <v>7869</v>
      </c>
      <c r="D6000" s="11">
        <v>0.40110133236497097</v>
      </c>
    </row>
    <row r="6001" spans="1:4" x14ac:dyDescent="0.3">
      <c r="A6001" s="117" t="s">
        <v>19833</v>
      </c>
      <c r="B6001" s="117" t="s">
        <v>19834</v>
      </c>
      <c r="C6001" s="117" t="s">
        <v>7869</v>
      </c>
      <c r="D6001" s="11">
        <v>0.40124583712904599</v>
      </c>
    </row>
    <row r="6002" spans="1:4" x14ac:dyDescent="0.3">
      <c r="A6002" s="117" t="s">
        <v>19835</v>
      </c>
      <c r="B6002" s="117" t="s">
        <v>19836</v>
      </c>
      <c r="C6002" s="117" t="s">
        <v>7869</v>
      </c>
      <c r="D6002" s="11">
        <v>0.40125550073084099</v>
      </c>
    </row>
    <row r="6003" spans="1:4" x14ac:dyDescent="0.3">
      <c r="A6003" s="117" t="s">
        <v>19837</v>
      </c>
      <c r="B6003" s="117" t="s">
        <v>19838</v>
      </c>
      <c r="C6003" s="117" t="s">
        <v>7869</v>
      </c>
      <c r="D6003" s="11">
        <v>0.401517087620124</v>
      </c>
    </row>
    <row r="6004" spans="1:4" x14ac:dyDescent="0.3">
      <c r="A6004" s="117" t="s">
        <v>19839</v>
      </c>
      <c r="B6004" s="117" t="s">
        <v>19840</v>
      </c>
      <c r="C6004" s="117" t="s">
        <v>7869</v>
      </c>
      <c r="D6004" s="11">
        <v>0.40157477900563499</v>
      </c>
    </row>
    <row r="6005" spans="1:4" x14ac:dyDescent="0.3">
      <c r="A6005" s="117" t="s">
        <v>19841</v>
      </c>
      <c r="B6005" s="117" t="s">
        <v>19842</v>
      </c>
      <c r="C6005" s="117" t="s">
        <v>7869</v>
      </c>
      <c r="D6005" s="11">
        <v>0.40171460540728898</v>
      </c>
    </row>
    <row r="6006" spans="1:4" x14ac:dyDescent="0.3">
      <c r="A6006" s="117" t="s">
        <v>19843</v>
      </c>
      <c r="B6006" s="117" t="s">
        <v>19843</v>
      </c>
      <c r="C6006" s="117" t="s">
        <v>7869</v>
      </c>
      <c r="D6006" s="11">
        <v>0.40175372272591803</v>
      </c>
    </row>
    <row r="6007" spans="1:4" x14ac:dyDescent="0.3">
      <c r="A6007" s="117" t="s">
        <v>19844</v>
      </c>
      <c r="B6007" s="117" t="s">
        <v>18547</v>
      </c>
      <c r="C6007" s="117" t="s">
        <v>7869</v>
      </c>
      <c r="D6007" s="11">
        <v>0.40181306559368501</v>
      </c>
    </row>
    <row r="6008" spans="1:4" x14ac:dyDescent="0.3">
      <c r="A6008" s="117" t="s">
        <v>19845</v>
      </c>
      <c r="B6008" s="117" t="s">
        <v>19846</v>
      </c>
      <c r="C6008" s="117" t="s">
        <v>7869</v>
      </c>
      <c r="D6008" s="11">
        <v>0.40193514322239998</v>
      </c>
    </row>
    <row r="6009" spans="1:4" x14ac:dyDescent="0.3">
      <c r="A6009" s="117" t="s">
        <v>19847</v>
      </c>
      <c r="B6009" s="117" t="s">
        <v>19848</v>
      </c>
      <c r="C6009" s="117" t="s">
        <v>7869</v>
      </c>
      <c r="D6009" s="11">
        <v>0.40205201933167301</v>
      </c>
    </row>
    <row r="6010" spans="1:4" x14ac:dyDescent="0.3">
      <c r="A6010" s="117" t="s">
        <v>19849</v>
      </c>
      <c r="B6010" s="117" t="s">
        <v>19850</v>
      </c>
      <c r="C6010" s="117" t="s">
        <v>7869</v>
      </c>
      <c r="D6010" s="11">
        <v>0.40209645816595302</v>
      </c>
    </row>
    <row r="6011" spans="1:4" x14ac:dyDescent="0.3">
      <c r="A6011" s="117" t="s">
        <v>19851</v>
      </c>
      <c r="B6011" s="117" t="s">
        <v>19852</v>
      </c>
      <c r="C6011" s="117" t="s">
        <v>7869</v>
      </c>
      <c r="D6011" s="11">
        <v>0.402121237782471</v>
      </c>
    </row>
    <row r="6012" spans="1:4" x14ac:dyDescent="0.3">
      <c r="A6012" s="117" t="s">
        <v>19853</v>
      </c>
      <c r="B6012" s="117" t="s">
        <v>19854</v>
      </c>
      <c r="C6012" s="117" t="s">
        <v>7869</v>
      </c>
      <c r="D6012" s="11">
        <v>0.40231006971204902</v>
      </c>
    </row>
    <row r="6013" spans="1:4" x14ac:dyDescent="0.3">
      <c r="A6013" s="117" t="s">
        <v>19855</v>
      </c>
      <c r="B6013" s="117" t="s">
        <v>19856</v>
      </c>
      <c r="C6013" s="117" t="s">
        <v>7869</v>
      </c>
      <c r="D6013" s="11">
        <v>0.40234231843818202</v>
      </c>
    </row>
    <row r="6014" spans="1:4" x14ac:dyDescent="0.3">
      <c r="A6014" s="117" t="s">
        <v>19857</v>
      </c>
      <c r="B6014" s="117" t="s">
        <v>19858</v>
      </c>
      <c r="C6014" s="117" t="s">
        <v>7869</v>
      </c>
      <c r="D6014" s="11">
        <v>0.40237455420354101</v>
      </c>
    </row>
    <row r="6015" spans="1:4" x14ac:dyDescent="0.3">
      <c r="A6015" s="117" t="s">
        <v>19859</v>
      </c>
      <c r="B6015" s="117" t="s">
        <v>19860</v>
      </c>
      <c r="C6015" s="117" t="s">
        <v>7869</v>
      </c>
      <c r="D6015" s="11">
        <v>0.40249542954568501</v>
      </c>
    </row>
    <row r="6016" spans="1:4" x14ac:dyDescent="0.3">
      <c r="A6016" s="117" t="s">
        <v>19861</v>
      </c>
      <c r="B6016" s="117" t="s">
        <v>19862</v>
      </c>
      <c r="C6016" s="117" t="s">
        <v>7869</v>
      </c>
      <c r="D6016" s="11">
        <v>0.40250157974962902</v>
      </c>
    </row>
    <row r="6017" spans="1:4" x14ac:dyDescent="0.3">
      <c r="A6017" s="117" t="s">
        <v>19863</v>
      </c>
      <c r="B6017" s="117" t="s">
        <v>19864</v>
      </c>
      <c r="C6017" s="117" t="s">
        <v>7869</v>
      </c>
      <c r="D6017" s="11">
        <v>0.402620631519231</v>
      </c>
    </row>
    <row r="6018" spans="1:4" x14ac:dyDescent="0.3">
      <c r="A6018" s="117" t="s">
        <v>19865</v>
      </c>
      <c r="B6018" s="117" t="s">
        <v>19866</v>
      </c>
      <c r="C6018" s="117" t="s">
        <v>7869</v>
      </c>
      <c r="D6018" s="11">
        <v>0.40285847388787499</v>
      </c>
    </row>
    <row r="6019" spans="1:4" x14ac:dyDescent="0.3">
      <c r="A6019" s="117" t="s">
        <v>19867</v>
      </c>
      <c r="B6019" s="117" t="s">
        <v>19868</v>
      </c>
      <c r="C6019" s="117" t="s">
        <v>7869</v>
      </c>
      <c r="D6019" s="11">
        <v>0.40299942462931798</v>
      </c>
    </row>
    <row r="6020" spans="1:4" x14ac:dyDescent="0.3">
      <c r="A6020" s="117" t="s">
        <v>19869</v>
      </c>
      <c r="B6020" s="117" t="s">
        <v>19870</v>
      </c>
      <c r="C6020" s="117" t="s">
        <v>7869</v>
      </c>
      <c r="D6020" s="11">
        <v>0.40303991995222499</v>
      </c>
    </row>
    <row r="6021" spans="1:4" x14ac:dyDescent="0.3">
      <c r="A6021" s="117" t="s">
        <v>19871</v>
      </c>
      <c r="B6021" s="117" t="s">
        <v>19872</v>
      </c>
      <c r="C6021" s="117" t="s">
        <v>7869</v>
      </c>
      <c r="D6021" s="11">
        <v>0.40304379762459602</v>
      </c>
    </row>
    <row r="6022" spans="1:4" x14ac:dyDescent="0.3">
      <c r="A6022" s="117" t="s">
        <v>19873</v>
      </c>
      <c r="B6022" s="117" t="s">
        <v>19874</v>
      </c>
      <c r="C6022" s="117" t="s">
        <v>7869</v>
      </c>
      <c r="D6022" s="11">
        <v>0.40308261410579199</v>
      </c>
    </row>
    <row r="6023" spans="1:4" x14ac:dyDescent="0.3">
      <c r="A6023" s="117" t="s">
        <v>19875</v>
      </c>
      <c r="B6023" s="117" t="s">
        <v>19876</v>
      </c>
      <c r="C6023" s="117" t="s">
        <v>7869</v>
      </c>
      <c r="D6023" s="11">
        <v>0.40309648332208697</v>
      </c>
    </row>
    <row r="6024" spans="1:4" x14ac:dyDescent="0.3">
      <c r="A6024" s="117" t="s">
        <v>19877</v>
      </c>
      <c r="B6024" s="117" t="s">
        <v>19878</v>
      </c>
      <c r="C6024" s="117" t="s">
        <v>7869</v>
      </c>
      <c r="D6024" s="11">
        <v>0.40311359763777199</v>
      </c>
    </row>
    <row r="6025" spans="1:4" x14ac:dyDescent="0.3">
      <c r="A6025" s="117" t="s">
        <v>19879</v>
      </c>
      <c r="B6025" s="117" t="s">
        <v>19880</v>
      </c>
      <c r="C6025" s="117" t="s">
        <v>7869</v>
      </c>
      <c r="D6025" s="11">
        <v>0.40321207839652101</v>
      </c>
    </row>
    <row r="6026" spans="1:4" x14ac:dyDescent="0.3">
      <c r="A6026" s="117" t="s">
        <v>19881</v>
      </c>
      <c r="B6026" s="117" t="s">
        <v>19882</v>
      </c>
      <c r="C6026" s="117" t="s">
        <v>7869</v>
      </c>
      <c r="D6026" s="11">
        <v>0.40321482551861698</v>
      </c>
    </row>
    <row r="6027" spans="1:4" x14ac:dyDescent="0.3">
      <c r="A6027" s="117" t="s">
        <v>19883</v>
      </c>
      <c r="B6027" s="117" t="s">
        <v>19884</v>
      </c>
      <c r="C6027" s="117" t="s">
        <v>7869</v>
      </c>
      <c r="D6027" s="11">
        <v>0.40324078598051299</v>
      </c>
    </row>
    <row r="6028" spans="1:4" x14ac:dyDescent="0.3">
      <c r="A6028" s="117" t="s">
        <v>19885</v>
      </c>
      <c r="B6028" s="117" t="s">
        <v>19886</v>
      </c>
      <c r="C6028" s="117" t="s">
        <v>7869</v>
      </c>
      <c r="D6028" s="11">
        <v>0.40338264059039602</v>
      </c>
    </row>
    <row r="6029" spans="1:4" x14ac:dyDescent="0.3">
      <c r="A6029" s="117" t="s">
        <v>19887</v>
      </c>
      <c r="B6029" s="117" t="s">
        <v>19888</v>
      </c>
      <c r="C6029" s="117" t="s">
        <v>7869</v>
      </c>
      <c r="D6029" s="11">
        <v>0.40343192750927098</v>
      </c>
    </row>
    <row r="6030" spans="1:4" x14ac:dyDescent="0.3">
      <c r="A6030" s="117" t="s">
        <v>19889</v>
      </c>
      <c r="B6030" s="117" t="s">
        <v>19890</v>
      </c>
      <c r="C6030" s="117" t="s">
        <v>7869</v>
      </c>
      <c r="D6030" s="11">
        <v>0.40345133213031698</v>
      </c>
    </row>
    <row r="6031" spans="1:4" x14ac:dyDescent="0.3">
      <c r="A6031" s="117" t="s">
        <v>19891</v>
      </c>
      <c r="B6031" s="117" t="s">
        <v>19892</v>
      </c>
      <c r="C6031" s="117" t="s">
        <v>7869</v>
      </c>
      <c r="D6031" s="11">
        <v>0.40393380911489202</v>
      </c>
    </row>
    <row r="6032" spans="1:4" x14ac:dyDescent="0.3">
      <c r="A6032" s="117" t="s">
        <v>19893</v>
      </c>
      <c r="B6032" s="117" t="s">
        <v>19894</v>
      </c>
      <c r="C6032" s="117" t="s">
        <v>7869</v>
      </c>
      <c r="D6032" s="11">
        <v>0.40401522127002099</v>
      </c>
    </row>
    <row r="6033" spans="1:4" x14ac:dyDescent="0.3">
      <c r="A6033" s="117" t="s">
        <v>19895</v>
      </c>
      <c r="B6033" s="117" t="s">
        <v>19896</v>
      </c>
      <c r="C6033" s="117" t="s">
        <v>7869</v>
      </c>
      <c r="D6033" s="11">
        <v>0.40417625015894099</v>
      </c>
    </row>
    <row r="6034" spans="1:4" x14ac:dyDescent="0.3">
      <c r="A6034" s="117" t="s">
        <v>19897</v>
      </c>
      <c r="B6034" s="117" t="s">
        <v>19898</v>
      </c>
      <c r="C6034" s="117" t="s">
        <v>7869</v>
      </c>
      <c r="D6034" s="11">
        <v>0.40421862718047002</v>
      </c>
    </row>
    <row r="6035" spans="1:4" x14ac:dyDescent="0.3">
      <c r="A6035" s="117" t="s">
        <v>19899</v>
      </c>
      <c r="B6035" s="117" t="s">
        <v>19900</v>
      </c>
      <c r="C6035" s="117" t="s">
        <v>7869</v>
      </c>
      <c r="D6035" s="11">
        <v>0.40424913318073702</v>
      </c>
    </row>
    <row r="6036" spans="1:4" x14ac:dyDescent="0.3">
      <c r="A6036" s="117" t="s">
        <v>19901</v>
      </c>
      <c r="B6036" s="117" t="s">
        <v>19902</v>
      </c>
      <c r="C6036" s="117" t="s">
        <v>7869</v>
      </c>
      <c r="D6036" s="11">
        <v>0.40428528489833998</v>
      </c>
    </row>
    <row r="6037" spans="1:4" x14ac:dyDescent="0.3">
      <c r="A6037" s="117" t="s">
        <v>19903</v>
      </c>
      <c r="B6037" s="117" t="s">
        <v>19904</v>
      </c>
      <c r="C6037" s="117" t="s">
        <v>7869</v>
      </c>
      <c r="D6037" s="11">
        <v>0.40435149897646799</v>
      </c>
    </row>
    <row r="6038" spans="1:4" x14ac:dyDescent="0.3">
      <c r="A6038" s="117" t="s">
        <v>19905</v>
      </c>
      <c r="B6038" s="117" t="s">
        <v>19906</v>
      </c>
      <c r="C6038" s="117" t="s">
        <v>7869</v>
      </c>
      <c r="D6038" s="11">
        <v>0.40438702347191202</v>
      </c>
    </row>
    <row r="6039" spans="1:4" x14ac:dyDescent="0.3">
      <c r="A6039" s="117" t="s">
        <v>19907</v>
      </c>
      <c r="B6039" s="117" t="s">
        <v>19908</v>
      </c>
      <c r="C6039" s="117" t="s">
        <v>7869</v>
      </c>
      <c r="D6039" s="11">
        <v>0.40451281868167899</v>
      </c>
    </row>
    <row r="6040" spans="1:4" x14ac:dyDescent="0.3">
      <c r="A6040" s="117" t="s">
        <v>19909</v>
      </c>
      <c r="B6040" s="117" t="s">
        <v>19909</v>
      </c>
      <c r="C6040" s="117" t="s">
        <v>7869</v>
      </c>
      <c r="D6040" s="11">
        <v>0.40485525489969498</v>
      </c>
    </row>
    <row r="6041" spans="1:4" x14ac:dyDescent="0.3">
      <c r="A6041" s="117" t="s">
        <v>19910</v>
      </c>
      <c r="B6041" s="117" t="s">
        <v>19911</v>
      </c>
      <c r="C6041" s="117" t="s">
        <v>7869</v>
      </c>
      <c r="D6041" s="11">
        <v>0.40488660951688799</v>
      </c>
    </row>
    <row r="6042" spans="1:4" x14ac:dyDescent="0.3">
      <c r="A6042" s="117" t="s">
        <v>19912</v>
      </c>
      <c r="B6042" s="117" t="s">
        <v>19913</v>
      </c>
      <c r="C6042" s="117" t="s">
        <v>7869</v>
      </c>
      <c r="D6042" s="11">
        <v>0.40501134717488502</v>
      </c>
    </row>
    <row r="6043" spans="1:4" x14ac:dyDescent="0.3">
      <c r="A6043" s="117" t="s">
        <v>19914</v>
      </c>
      <c r="B6043" s="117" t="s">
        <v>19915</v>
      </c>
      <c r="C6043" s="117" t="s">
        <v>7869</v>
      </c>
      <c r="D6043" s="11">
        <v>0.405104439900074</v>
      </c>
    </row>
    <row r="6044" spans="1:4" x14ac:dyDescent="0.3">
      <c r="A6044" s="117" t="s">
        <v>19916</v>
      </c>
      <c r="B6044" s="117" t="s">
        <v>19917</v>
      </c>
      <c r="C6044" s="117" t="s">
        <v>7869</v>
      </c>
      <c r="D6044" s="11">
        <v>0.40511009205476101</v>
      </c>
    </row>
    <row r="6045" spans="1:4" x14ac:dyDescent="0.3">
      <c r="A6045" s="117" t="s">
        <v>19918</v>
      </c>
      <c r="B6045" s="117" t="s">
        <v>19919</v>
      </c>
      <c r="C6045" s="117" t="s">
        <v>7869</v>
      </c>
      <c r="D6045" s="11">
        <v>0.40530906802972899</v>
      </c>
    </row>
    <row r="6046" spans="1:4" x14ac:dyDescent="0.3">
      <c r="A6046" s="117" t="s">
        <v>19920</v>
      </c>
      <c r="B6046" s="117" t="s">
        <v>19921</v>
      </c>
      <c r="C6046" s="117" t="s">
        <v>7869</v>
      </c>
      <c r="D6046" s="11">
        <v>0.40536791030453101</v>
      </c>
    </row>
    <row r="6047" spans="1:4" x14ac:dyDescent="0.3">
      <c r="A6047" s="117" t="s">
        <v>19922</v>
      </c>
      <c r="B6047" s="117" t="s">
        <v>19923</v>
      </c>
      <c r="C6047" s="117" t="s">
        <v>7869</v>
      </c>
      <c r="D6047" s="11">
        <v>0.40544599007252402</v>
      </c>
    </row>
    <row r="6048" spans="1:4" x14ac:dyDescent="0.3">
      <c r="A6048" s="117" t="s">
        <v>19924</v>
      </c>
      <c r="B6048" s="117" t="s">
        <v>19925</v>
      </c>
      <c r="C6048" s="117" t="s">
        <v>7869</v>
      </c>
      <c r="D6048" s="11">
        <v>0.40561401428701099</v>
      </c>
    </row>
    <row r="6049" spans="1:4" x14ac:dyDescent="0.3">
      <c r="A6049" s="117" t="s">
        <v>19926</v>
      </c>
      <c r="B6049" s="117" t="s">
        <v>19927</v>
      </c>
      <c r="C6049" s="117" t="s">
        <v>7869</v>
      </c>
      <c r="D6049" s="11">
        <v>0.40565746012326798</v>
      </c>
    </row>
    <row r="6050" spans="1:4" x14ac:dyDescent="0.3">
      <c r="A6050" s="117" t="s">
        <v>19928</v>
      </c>
      <c r="B6050" s="117" t="s">
        <v>19929</v>
      </c>
      <c r="C6050" s="117" t="s">
        <v>7869</v>
      </c>
      <c r="D6050" s="11">
        <v>0.40577749277519998</v>
      </c>
    </row>
    <row r="6051" spans="1:4" x14ac:dyDescent="0.3">
      <c r="A6051" s="117" t="s">
        <v>19930</v>
      </c>
      <c r="B6051" s="117" t="s">
        <v>19931</v>
      </c>
      <c r="C6051" s="117" t="s">
        <v>7869</v>
      </c>
      <c r="D6051" s="11">
        <v>0.40585479063186702</v>
      </c>
    </row>
    <row r="6052" spans="1:4" x14ac:dyDescent="0.3">
      <c r="A6052" s="117" t="s">
        <v>19932</v>
      </c>
      <c r="B6052" s="117" t="s">
        <v>19933</v>
      </c>
      <c r="C6052" s="117" t="s">
        <v>7869</v>
      </c>
      <c r="D6052" s="11">
        <v>0.40601396289376901</v>
      </c>
    </row>
    <row r="6053" spans="1:4" x14ac:dyDescent="0.3">
      <c r="A6053" s="117" t="s">
        <v>19934</v>
      </c>
      <c r="B6053" s="117" t="s">
        <v>19935</v>
      </c>
      <c r="C6053" s="117" t="s">
        <v>7869</v>
      </c>
      <c r="D6053" s="11">
        <v>0.40618374798524198</v>
      </c>
    </row>
    <row r="6054" spans="1:4" x14ac:dyDescent="0.3">
      <c r="A6054" s="117" t="s">
        <v>19936</v>
      </c>
      <c r="B6054" s="117" t="s">
        <v>19937</v>
      </c>
      <c r="C6054" s="117" t="s">
        <v>7869</v>
      </c>
      <c r="D6054" s="11">
        <v>0.406226031886471</v>
      </c>
    </row>
    <row r="6055" spans="1:4" x14ac:dyDescent="0.3">
      <c r="A6055" s="117" t="s">
        <v>19938</v>
      </c>
      <c r="B6055" s="117" t="s">
        <v>19939</v>
      </c>
      <c r="C6055" s="117" t="s">
        <v>7869</v>
      </c>
      <c r="D6055" s="11">
        <v>0.406540029367502</v>
      </c>
    </row>
    <row r="6056" spans="1:4" x14ac:dyDescent="0.3">
      <c r="A6056" s="117" t="s">
        <v>19940</v>
      </c>
      <c r="B6056" s="117" t="s">
        <v>19941</v>
      </c>
      <c r="C6056" s="117" t="s">
        <v>7869</v>
      </c>
      <c r="D6056" s="11">
        <v>0.40678621140321802</v>
      </c>
    </row>
    <row r="6057" spans="1:4" x14ac:dyDescent="0.3">
      <c r="A6057" s="117" t="s">
        <v>19942</v>
      </c>
      <c r="B6057" s="117" t="s">
        <v>19943</v>
      </c>
      <c r="C6057" s="117" t="s">
        <v>7869</v>
      </c>
      <c r="D6057" s="11">
        <v>0.40682341042817699</v>
      </c>
    </row>
    <row r="6058" spans="1:4" x14ac:dyDescent="0.3">
      <c r="A6058" s="117" t="s">
        <v>19944</v>
      </c>
      <c r="B6058" s="117" t="s">
        <v>19945</v>
      </c>
      <c r="C6058" s="117" t="s">
        <v>7869</v>
      </c>
      <c r="D6058" s="11">
        <v>0.40686862464173901</v>
      </c>
    </row>
    <row r="6059" spans="1:4" x14ac:dyDescent="0.3">
      <c r="A6059" s="117" t="s">
        <v>19946</v>
      </c>
      <c r="B6059" s="117" t="s">
        <v>19947</v>
      </c>
      <c r="C6059" s="117" t="s">
        <v>7869</v>
      </c>
      <c r="D6059" s="11">
        <v>0.40689378054921399</v>
      </c>
    </row>
    <row r="6060" spans="1:4" x14ac:dyDescent="0.3">
      <c r="A6060" s="117" t="s">
        <v>19948</v>
      </c>
      <c r="B6060" s="117" t="s">
        <v>19949</v>
      </c>
      <c r="C6060" s="117" t="s">
        <v>7869</v>
      </c>
      <c r="D6060" s="11">
        <v>0.407552649199449</v>
      </c>
    </row>
    <row r="6061" spans="1:4" x14ac:dyDescent="0.3">
      <c r="A6061" s="117" t="s">
        <v>19950</v>
      </c>
      <c r="B6061" s="117" t="s">
        <v>19951</v>
      </c>
      <c r="C6061" s="117" t="s">
        <v>7869</v>
      </c>
      <c r="D6061" s="11">
        <v>0.40774588461862499</v>
      </c>
    </row>
    <row r="6062" spans="1:4" x14ac:dyDescent="0.3">
      <c r="A6062" s="117" t="s">
        <v>19952</v>
      </c>
      <c r="B6062" s="117" t="s">
        <v>19953</v>
      </c>
      <c r="C6062" s="117" t="s">
        <v>7869</v>
      </c>
      <c r="D6062" s="11">
        <v>0.40782990156249999</v>
      </c>
    </row>
    <row r="6063" spans="1:4" x14ac:dyDescent="0.3">
      <c r="A6063" s="117" t="s">
        <v>19954</v>
      </c>
      <c r="B6063" s="117" t="s">
        <v>19955</v>
      </c>
      <c r="C6063" s="117" t="s">
        <v>7869</v>
      </c>
      <c r="D6063" s="11">
        <v>0.40787974303210001</v>
      </c>
    </row>
    <row r="6064" spans="1:4" x14ac:dyDescent="0.3">
      <c r="A6064" s="117" t="s">
        <v>19956</v>
      </c>
      <c r="B6064" s="117" t="s">
        <v>19957</v>
      </c>
      <c r="C6064" s="117" t="s">
        <v>7869</v>
      </c>
      <c r="D6064" s="11">
        <v>0.40824451416942598</v>
      </c>
    </row>
    <row r="6065" spans="1:4" x14ac:dyDescent="0.3">
      <c r="A6065" s="117" t="s">
        <v>19958</v>
      </c>
      <c r="B6065" s="117" t="s">
        <v>19959</v>
      </c>
      <c r="C6065" s="117" t="s">
        <v>7869</v>
      </c>
      <c r="D6065" s="11">
        <v>0.40833383181260402</v>
      </c>
    </row>
    <row r="6066" spans="1:4" x14ac:dyDescent="0.3">
      <c r="A6066" s="117" t="s">
        <v>19960</v>
      </c>
      <c r="B6066" s="117" t="s">
        <v>19961</v>
      </c>
      <c r="C6066" s="117" t="s">
        <v>7869</v>
      </c>
      <c r="D6066" s="11">
        <v>0.40833936816590399</v>
      </c>
    </row>
    <row r="6067" spans="1:4" x14ac:dyDescent="0.3">
      <c r="A6067" s="117" t="s">
        <v>19962</v>
      </c>
      <c r="B6067" s="117" t="s">
        <v>19963</v>
      </c>
      <c r="C6067" s="117" t="s">
        <v>7869</v>
      </c>
      <c r="D6067" s="11">
        <v>0.40838739100835902</v>
      </c>
    </row>
    <row r="6068" spans="1:4" x14ac:dyDescent="0.3">
      <c r="A6068" s="117" t="s">
        <v>19964</v>
      </c>
      <c r="B6068" s="117" t="s">
        <v>19965</v>
      </c>
      <c r="C6068" s="117" t="s">
        <v>7869</v>
      </c>
      <c r="D6068" s="11">
        <v>0.40850109541665802</v>
      </c>
    </row>
    <row r="6069" spans="1:4" x14ac:dyDescent="0.3">
      <c r="A6069" s="117" t="s">
        <v>19966</v>
      </c>
      <c r="B6069" s="117" t="s">
        <v>19967</v>
      </c>
      <c r="C6069" s="117" t="s">
        <v>7869</v>
      </c>
      <c r="D6069" s="11">
        <v>0.40855636447888799</v>
      </c>
    </row>
    <row r="6070" spans="1:4" x14ac:dyDescent="0.3">
      <c r="A6070" s="117" t="s">
        <v>19968</v>
      </c>
      <c r="B6070" s="117" t="s">
        <v>19969</v>
      </c>
      <c r="C6070" s="117" t="s">
        <v>7869</v>
      </c>
      <c r="D6070" s="11">
        <v>0.40866961806115498</v>
      </c>
    </row>
    <row r="6071" spans="1:4" x14ac:dyDescent="0.3">
      <c r="A6071" s="117" t="s">
        <v>19970</v>
      </c>
      <c r="B6071" s="117" t="s">
        <v>19971</v>
      </c>
      <c r="C6071" s="117" t="s">
        <v>7869</v>
      </c>
      <c r="D6071" s="11">
        <v>0.40872261009449701</v>
      </c>
    </row>
    <row r="6072" spans="1:4" x14ac:dyDescent="0.3">
      <c r="A6072" s="117" t="s">
        <v>19972</v>
      </c>
      <c r="B6072" s="117" t="s">
        <v>19973</v>
      </c>
      <c r="C6072" s="117" t="s">
        <v>7869</v>
      </c>
      <c r="D6072" s="11">
        <v>0.40872562047260602</v>
      </c>
    </row>
    <row r="6073" spans="1:4" x14ac:dyDescent="0.3">
      <c r="A6073" s="117" t="s">
        <v>19974</v>
      </c>
      <c r="B6073" s="117" t="s">
        <v>19975</v>
      </c>
      <c r="C6073" s="117" t="s">
        <v>7869</v>
      </c>
      <c r="D6073" s="11">
        <v>0.40896944068848001</v>
      </c>
    </row>
    <row r="6074" spans="1:4" x14ac:dyDescent="0.3">
      <c r="A6074" s="117" t="s">
        <v>19976</v>
      </c>
      <c r="B6074" s="117" t="s">
        <v>19976</v>
      </c>
      <c r="C6074" s="117" t="s">
        <v>7869</v>
      </c>
      <c r="D6074" s="11">
        <v>0.40910212601033802</v>
      </c>
    </row>
    <row r="6075" spans="1:4" x14ac:dyDescent="0.3">
      <c r="A6075" s="117" t="s">
        <v>19977</v>
      </c>
      <c r="B6075" s="117" t="s">
        <v>19978</v>
      </c>
      <c r="C6075" s="117" t="s">
        <v>7869</v>
      </c>
      <c r="D6075" s="11">
        <v>0.40913695723611598</v>
      </c>
    </row>
    <row r="6076" spans="1:4" x14ac:dyDescent="0.3">
      <c r="A6076" s="117" t="s">
        <v>19979</v>
      </c>
      <c r="B6076" s="117" t="s">
        <v>19980</v>
      </c>
      <c r="C6076" s="117" t="s">
        <v>7869</v>
      </c>
      <c r="D6076" s="11">
        <v>0.40918622615792799</v>
      </c>
    </row>
    <row r="6077" spans="1:4" x14ac:dyDescent="0.3">
      <c r="A6077" s="117" t="s">
        <v>19981</v>
      </c>
      <c r="B6077" s="117" t="s">
        <v>19980</v>
      </c>
      <c r="C6077" s="117" t="s">
        <v>7869</v>
      </c>
      <c r="D6077" s="11">
        <v>0.40918622615792799</v>
      </c>
    </row>
    <row r="6078" spans="1:4" x14ac:dyDescent="0.3">
      <c r="A6078" s="117" t="s">
        <v>19982</v>
      </c>
      <c r="B6078" s="117" t="s">
        <v>19983</v>
      </c>
      <c r="C6078" s="117" t="s">
        <v>7869</v>
      </c>
      <c r="D6078" s="11">
        <v>0.409279343144827</v>
      </c>
    </row>
    <row r="6079" spans="1:4" x14ac:dyDescent="0.3">
      <c r="A6079" s="117" t="s">
        <v>19984</v>
      </c>
      <c r="B6079" s="117" t="s">
        <v>19985</v>
      </c>
      <c r="C6079" s="117" t="s">
        <v>7869</v>
      </c>
      <c r="D6079" s="11">
        <v>0.40952994340264698</v>
      </c>
    </row>
    <row r="6080" spans="1:4" x14ac:dyDescent="0.3">
      <c r="A6080" s="117" t="s">
        <v>19986</v>
      </c>
      <c r="B6080" s="117" t="s">
        <v>19987</v>
      </c>
      <c r="C6080" s="117" t="s">
        <v>7869</v>
      </c>
      <c r="D6080" s="11">
        <v>0.40957370857216402</v>
      </c>
    </row>
    <row r="6081" spans="1:4" x14ac:dyDescent="0.3">
      <c r="A6081" s="117" t="s">
        <v>19988</v>
      </c>
      <c r="B6081" s="117" t="s">
        <v>19989</v>
      </c>
      <c r="C6081" s="117" t="s">
        <v>7869</v>
      </c>
      <c r="D6081" s="11">
        <v>0.40960844093998899</v>
      </c>
    </row>
    <row r="6082" spans="1:4" x14ac:dyDescent="0.3">
      <c r="A6082" s="117" t="s">
        <v>19990</v>
      </c>
      <c r="B6082" s="117" t="s">
        <v>19990</v>
      </c>
      <c r="C6082" s="117" t="s">
        <v>7869</v>
      </c>
      <c r="D6082" s="11">
        <v>0.40964005242138102</v>
      </c>
    </row>
    <row r="6083" spans="1:4" x14ac:dyDescent="0.3">
      <c r="A6083" s="117" t="s">
        <v>19991</v>
      </c>
      <c r="B6083" s="117" t="s">
        <v>19992</v>
      </c>
      <c r="C6083" s="117" t="s">
        <v>7869</v>
      </c>
      <c r="D6083" s="11">
        <v>0.40975609981124</v>
      </c>
    </row>
    <row r="6084" spans="1:4" x14ac:dyDescent="0.3">
      <c r="A6084" s="117" t="s">
        <v>19993</v>
      </c>
      <c r="B6084" s="117" t="s">
        <v>19994</v>
      </c>
      <c r="C6084" s="117" t="s">
        <v>7869</v>
      </c>
      <c r="D6084" s="11">
        <v>0.410034788420643</v>
      </c>
    </row>
    <row r="6085" spans="1:4" x14ac:dyDescent="0.3">
      <c r="A6085" s="117" t="s">
        <v>19995</v>
      </c>
      <c r="B6085" s="117" t="s">
        <v>19996</v>
      </c>
      <c r="C6085" s="117" t="s">
        <v>7869</v>
      </c>
      <c r="D6085" s="11">
        <v>0.410175942111009</v>
      </c>
    </row>
    <row r="6086" spans="1:4" x14ac:dyDescent="0.3">
      <c r="A6086" s="117" t="s">
        <v>19997</v>
      </c>
      <c r="B6086" s="117" t="s">
        <v>19998</v>
      </c>
      <c r="C6086" s="117" t="s">
        <v>7869</v>
      </c>
      <c r="D6086" s="11">
        <v>0.41018377136785</v>
      </c>
    </row>
    <row r="6087" spans="1:4" x14ac:dyDescent="0.3">
      <c r="A6087" s="117" t="s">
        <v>19999</v>
      </c>
      <c r="B6087" s="117" t="s">
        <v>20000</v>
      </c>
      <c r="C6087" s="117" t="s">
        <v>7869</v>
      </c>
      <c r="D6087" s="11">
        <v>0.41023014949511399</v>
      </c>
    </row>
    <row r="6088" spans="1:4" x14ac:dyDescent="0.3">
      <c r="A6088" s="117" t="s">
        <v>20001</v>
      </c>
      <c r="B6088" s="117" t="s">
        <v>20002</v>
      </c>
      <c r="C6088" s="117" t="s">
        <v>7869</v>
      </c>
      <c r="D6088" s="11">
        <v>0.41023014949511399</v>
      </c>
    </row>
    <row r="6089" spans="1:4" x14ac:dyDescent="0.3">
      <c r="A6089" s="117" t="s">
        <v>20003</v>
      </c>
      <c r="B6089" s="117" t="s">
        <v>20004</v>
      </c>
      <c r="C6089" s="117" t="s">
        <v>7869</v>
      </c>
      <c r="D6089" s="11">
        <v>0.41024175928963602</v>
      </c>
    </row>
    <row r="6090" spans="1:4" x14ac:dyDescent="0.3">
      <c r="A6090" s="117" t="s">
        <v>20005</v>
      </c>
      <c r="B6090" s="117" t="s">
        <v>20006</v>
      </c>
      <c r="C6090" s="117" t="s">
        <v>7869</v>
      </c>
      <c r="D6090" s="11">
        <v>0.410261351457686</v>
      </c>
    </row>
    <row r="6091" spans="1:4" x14ac:dyDescent="0.3">
      <c r="A6091" s="117" t="s">
        <v>20007</v>
      </c>
      <c r="B6091" s="117" t="s">
        <v>20008</v>
      </c>
      <c r="C6091" s="117" t="s">
        <v>7869</v>
      </c>
      <c r="D6091" s="11">
        <v>0.41028730335532898</v>
      </c>
    </row>
    <row r="6092" spans="1:4" x14ac:dyDescent="0.3">
      <c r="A6092" s="117" t="s">
        <v>20009</v>
      </c>
      <c r="B6092" s="117" t="s">
        <v>20010</v>
      </c>
      <c r="C6092" s="117" t="s">
        <v>7869</v>
      </c>
      <c r="D6092" s="11">
        <v>0.41042408144655701</v>
      </c>
    </row>
    <row r="6093" spans="1:4" x14ac:dyDescent="0.3">
      <c r="A6093" s="117" t="s">
        <v>20011</v>
      </c>
      <c r="B6093" s="117" t="s">
        <v>20012</v>
      </c>
      <c r="C6093" s="117" t="s">
        <v>7869</v>
      </c>
      <c r="D6093" s="11">
        <v>0.41049180767160698</v>
      </c>
    </row>
    <row r="6094" spans="1:4" x14ac:dyDescent="0.3">
      <c r="A6094" s="117" t="s">
        <v>20013</v>
      </c>
      <c r="B6094" s="117" t="s">
        <v>20014</v>
      </c>
      <c r="C6094" s="117" t="s">
        <v>7869</v>
      </c>
      <c r="D6094" s="11">
        <v>0.41049270944296601</v>
      </c>
    </row>
    <row r="6095" spans="1:4" x14ac:dyDescent="0.3">
      <c r="A6095" s="117" t="s">
        <v>20015</v>
      </c>
      <c r="B6095" s="117" t="s">
        <v>20016</v>
      </c>
      <c r="C6095" s="117" t="s">
        <v>7869</v>
      </c>
      <c r="D6095" s="11">
        <v>0.41076789648693701</v>
      </c>
    </row>
    <row r="6096" spans="1:4" x14ac:dyDescent="0.3">
      <c r="A6096" s="117" t="s">
        <v>20017</v>
      </c>
      <c r="B6096" s="117" t="s">
        <v>20018</v>
      </c>
      <c r="C6096" s="117" t="s">
        <v>7869</v>
      </c>
      <c r="D6096" s="11">
        <v>0.41091026415931597</v>
      </c>
    </row>
    <row r="6097" spans="1:4" x14ac:dyDescent="0.3">
      <c r="A6097" s="117" t="s">
        <v>20019</v>
      </c>
      <c r="B6097" s="117" t="s">
        <v>20020</v>
      </c>
      <c r="C6097" s="117" t="s">
        <v>7869</v>
      </c>
      <c r="D6097" s="11">
        <v>0.41096453516820403</v>
      </c>
    </row>
    <row r="6098" spans="1:4" x14ac:dyDescent="0.3">
      <c r="A6098" s="117" t="s">
        <v>20021</v>
      </c>
      <c r="B6098" s="117" t="s">
        <v>20022</v>
      </c>
      <c r="C6098" s="117" t="s">
        <v>7869</v>
      </c>
      <c r="D6098" s="11">
        <v>0.41108281643475503</v>
      </c>
    </row>
    <row r="6099" spans="1:4" x14ac:dyDescent="0.3">
      <c r="A6099" s="117" t="s">
        <v>20023</v>
      </c>
      <c r="B6099" s="117" t="s">
        <v>20024</v>
      </c>
      <c r="C6099" s="117" t="s">
        <v>7869</v>
      </c>
      <c r="D6099" s="11">
        <v>0.41111962323545298</v>
      </c>
    </row>
    <row r="6100" spans="1:4" x14ac:dyDescent="0.3">
      <c r="A6100" s="117" t="s">
        <v>20025</v>
      </c>
      <c r="B6100" s="117" t="s">
        <v>20026</v>
      </c>
      <c r="C6100" s="117" t="s">
        <v>7869</v>
      </c>
      <c r="D6100" s="11">
        <v>0.41114824333093197</v>
      </c>
    </row>
    <row r="6101" spans="1:4" x14ac:dyDescent="0.3">
      <c r="A6101" s="117" t="s">
        <v>20027</v>
      </c>
      <c r="B6101" s="117" t="s">
        <v>20028</v>
      </c>
      <c r="C6101" s="117" t="s">
        <v>7869</v>
      </c>
      <c r="D6101" s="11">
        <v>0.411161738577841</v>
      </c>
    </row>
    <row r="6102" spans="1:4" x14ac:dyDescent="0.3">
      <c r="A6102" s="117" t="s">
        <v>20029</v>
      </c>
      <c r="B6102" s="117" t="s">
        <v>20029</v>
      </c>
      <c r="C6102" s="117" t="s">
        <v>7869</v>
      </c>
      <c r="D6102" s="11">
        <v>0.41122397988329401</v>
      </c>
    </row>
    <row r="6103" spans="1:4" x14ac:dyDescent="0.3">
      <c r="A6103" s="117" t="s">
        <v>20030</v>
      </c>
      <c r="B6103" s="117" t="s">
        <v>20031</v>
      </c>
      <c r="C6103" s="117" t="s">
        <v>7869</v>
      </c>
      <c r="D6103" s="11">
        <v>0.41125095806640799</v>
      </c>
    </row>
    <row r="6104" spans="1:4" x14ac:dyDescent="0.3">
      <c r="A6104" s="117" t="s">
        <v>20032</v>
      </c>
      <c r="B6104" s="117" t="s">
        <v>20033</v>
      </c>
      <c r="C6104" s="117" t="s">
        <v>7869</v>
      </c>
      <c r="D6104" s="11">
        <v>0.411281281166407</v>
      </c>
    </row>
    <row r="6105" spans="1:4" x14ac:dyDescent="0.3">
      <c r="A6105" s="117" t="s">
        <v>20034</v>
      </c>
      <c r="B6105" s="117" t="s">
        <v>20035</v>
      </c>
      <c r="C6105" s="117" t="s">
        <v>7869</v>
      </c>
      <c r="D6105" s="11">
        <v>0.41128894146493</v>
      </c>
    </row>
    <row r="6106" spans="1:4" x14ac:dyDescent="0.3">
      <c r="A6106" s="117" t="s">
        <v>20036</v>
      </c>
      <c r="B6106" s="117" t="s">
        <v>20037</v>
      </c>
      <c r="C6106" s="117" t="s">
        <v>7869</v>
      </c>
      <c r="D6106" s="11">
        <v>0.41145008346402701</v>
      </c>
    </row>
    <row r="6107" spans="1:4" x14ac:dyDescent="0.3">
      <c r="A6107" s="117" t="s">
        <v>20038</v>
      </c>
      <c r="B6107" s="117" t="s">
        <v>20039</v>
      </c>
      <c r="C6107" s="117" t="s">
        <v>7869</v>
      </c>
      <c r="D6107" s="11">
        <v>0.41168641247445098</v>
      </c>
    </row>
    <row r="6108" spans="1:4" x14ac:dyDescent="0.3">
      <c r="A6108" s="117" t="s">
        <v>20040</v>
      </c>
      <c r="B6108" s="117" t="s">
        <v>20041</v>
      </c>
      <c r="C6108" s="117" t="s">
        <v>7869</v>
      </c>
      <c r="D6108" s="11">
        <v>0.41176821083975002</v>
      </c>
    </row>
    <row r="6109" spans="1:4" x14ac:dyDescent="0.3">
      <c r="A6109" s="117" t="s">
        <v>20042</v>
      </c>
      <c r="B6109" s="117" t="s">
        <v>20043</v>
      </c>
      <c r="C6109" s="117" t="s">
        <v>7869</v>
      </c>
      <c r="D6109" s="11">
        <v>0.411953096095801</v>
      </c>
    </row>
    <row r="6110" spans="1:4" x14ac:dyDescent="0.3">
      <c r="A6110" s="117" t="s">
        <v>20044</v>
      </c>
      <c r="B6110" s="117" t="s">
        <v>20045</v>
      </c>
      <c r="C6110" s="117" t="s">
        <v>7869</v>
      </c>
      <c r="D6110" s="11">
        <v>0.41202650761979998</v>
      </c>
    </row>
    <row r="6111" spans="1:4" x14ac:dyDescent="0.3">
      <c r="A6111" s="117" t="s">
        <v>20046</v>
      </c>
      <c r="B6111" s="117" t="s">
        <v>20047</v>
      </c>
      <c r="C6111" s="117" t="s">
        <v>7869</v>
      </c>
      <c r="D6111" s="11">
        <v>0.41210454054124002</v>
      </c>
    </row>
    <row r="6112" spans="1:4" x14ac:dyDescent="0.3">
      <c r="A6112" s="117" t="s">
        <v>20048</v>
      </c>
      <c r="B6112" s="117" t="s">
        <v>20048</v>
      </c>
      <c r="C6112" s="117" t="s">
        <v>7869</v>
      </c>
      <c r="D6112" s="11">
        <v>0.412227031105171</v>
      </c>
    </row>
    <row r="6113" spans="1:4" x14ac:dyDescent="0.3">
      <c r="A6113" s="117" t="s">
        <v>20049</v>
      </c>
      <c r="B6113" s="117" t="s">
        <v>20050</v>
      </c>
      <c r="C6113" s="117" t="s">
        <v>7869</v>
      </c>
      <c r="D6113" s="11">
        <v>0.41225498211752498</v>
      </c>
    </row>
    <row r="6114" spans="1:4" x14ac:dyDescent="0.3">
      <c r="A6114" s="117" t="s">
        <v>20051</v>
      </c>
      <c r="B6114" s="117" t="s">
        <v>20052</v>
      </c>
      <c r="C6114" s="117" t="s">
        <v>7869</v>
      </c>
      <c r="D6114" s="11">
        <v>0.41230791157910102</v>
      </c>
    </row>
    <row r="6115" spans="1:4" x14ac:dyDescent="0.3">
      <c r="A6115" s="117" t="s">
        <v>20053</v>
      </c>
      <c r="B6115" s="117" t="s">
        <v>20054</v>
      </c>
      <c r="C6115" s="117" t="s">
        <v>7869</v>
      </c>
      <c r="D6115" s="11">
        <v>0.41239074357904998</v>
      </c>
    </row>
    <row r="6116" spans="1:4" x14ac:dyDescent="0.3">
      <c r="A6116" s="117" t="s">
        <v>20055</v>
      </c>
      <c r="B6116" s="117" t="s">
        <v>20056</v>
      </c>
      <c r="C6116" s="117" t="s">
        <v>7869</v>
      </c>
      <c r="D6116" s="11">
        <v>0.41262418159729197</v>
      </c>
    </row>
    <row r="6117" spans="1:4" x14ac:dyDescent="0.3">
      <c r="A6117" s="117" t="s">
        <v>20057</v>
      </c>
      <c r="B6117" s="117" t="s">
        <v>20058</v>
      </c>
      <c r="C6117" s="117" t="s">
        <v>7869</v>
      </c>
      <c r="D6117" s="11">
        <v>0.41266703109180902</v>
      </c>
    </row>
    <row r="6118" spans="1:4" x14ac:dyDescent="0.3">
      <c r="A6118" s="117" t="s">
        <v>20059</v>
      </c>
      <c r="B6118" s="117" t="s">
        <v>20060</v>
      </c>
      <c r="C6118" s="117" t="s">
        <v>7869</v>
      </c>
      <c r="D6118" s="11">
        <v>0.41270677150299001</v>
      </c>
    </row>
    <row r="6119" spans="1:4" x14ac:dyDescent="0.3">
      <c r="A6119" s="117" t="s">
        <v>20061</v>
      </c>
      <c r="B6119" s="117" t="s">
        <v>20062</v>
      </c>
      <c r="C6119" s="117" t="s">
        <v>7869</v>
      </c>
      <c r="D6119" s="11">
        <v>0.41278340505374</v>
      </c>
    </row>
    <row r="6120" spans="1:4" x14ac:dyDescent="0.3">
      <c r="A6120" s="117" t="s">
        <v>20063</v>
      </c>
      <c r="B6120" s="117" t="s">
        <v>20064</v>
      </c>
      <c r="C6120" s="117" t="s">
        <v>7869</v>
      </c>
      <c r="D6120" s="11">
        <v>0.41279810018589902</v>
      </c>
    </row>
    <row r="6121" spans="1:4" x14ac:dyDescent="0.3">
      <c r="A6121" s="117" t="s">
        <v>20065</v>
      </c>
      <c r="B6121" s="117" t="s">
        <v>20066</v>
      </c>
      <c r="C6121" s="117" t="s">
        <v>7869</v>
      </c>
      <c r="D6121" s="11">
        <v>0.41284802924084202</v>
      </c>
    </row>
    <row r="6122" spans="1:4" x14ac:dyDescent="0.3">
      <c r="A6122" s="117" t="s">
        <v>20067</v>
      </c>
      <c r="B6122" s="117" t="s">
        <v>20068</v>
      </c>
      <c r="C6122" s="117" t="s">
        <v>7869</v>
      </c>
      <c r="D6122" s="11">
        <v>0.413117146691864</v>
      </c>
    </row>
    <row r="6123" spans="1:4" x14ac:dyDescent="0.3">
      <c r="A6123" s="117" t="s">
        <v>20069</v>
      </c>
      <c r="B6123" s="117" t="s">
        <v>20070</v>
      </c>
      <c r="C6123" s="117" t="s">
        <v>7869</v>
      </c>
      <c r="D6123" s="11">
        <v>0.41331273933880203</v>
      </c>
    </row>
    <row r="6124" spans="1:4" x14ac:dyDescent="0.3">
      <c r="A6124" s="117" t="s">
        <v>20071</v>
      </c>
      <c r="B6124" s="117" t="s">
        <v>20072</v>
      </c>
      <c r="C6124" s="117" t="s">
        <v>7869</v>
      </c>
      <c r="D6124" s="11">
        <v>0.41333326816090099</v>
      </c>
    </row>
    <row r="6125" spans="1:4" x14ac:dyDescent="0.3">
      <c r="A6125" s="117" t="s">
        <v>20073</v>
      </c>
      <c r="B6125" s="117" t="s">
        <v>20074</v>
      </c>
      <c r="C6125" s="117" t="s">
        <v>7869</v>
      </c>
      <c r="D6125" s="11">
        <v>0.41336172092684897</v>
      </c>
    </row>
    <row r="6126" spans="1:4" x14ac:dyDescent="0.3">
      <c r="A6126" s="117" t="s">
        <v>20075</v>
      </c>
      <c r="B6126" s="117" t="s">
        <v>20076</v>
      </c>
      <c r="C6126" s="117" t="s">
        <v>7869</v>
      </c>
      <c r="D6126" s="11">
        <v>0.41352818423557403</v>
      </c>
    </row>
    <row r="6127" spans="1:4" x14ac:dyDescent="0.3">
      <c r="A6127" s="117" t="s">
        <v>20077</v>
      </c>
      <c r="B6127" s="117" t="s">
        <v>20078</v>
      </c>
      <c r="C6127" s="117" t="s">
        <v>7869</v>
      </c>
      <c r="D6127" s="11">
        <v>0.41352818423557403</v>
      </c>
    </row>
    <row r="6128" spans="1:4" x14ac:dyDescent="0.3">
      <c r="A6128" s="117" t="s">
        <v>20079</v>
      </c>
      <c r="B6128" s="117" t="s">
        <v>20078</v>
      </c>
      <c r="C6128" s="117" t="s">
        <v>7869</v>
      </c>
      <c r="D6128" s="11">
        <v>0.41352818423557403</v>
      </c>
    </row>
    <row r="6129" spans="1:4" x14ac:dyDescent="0.3">
      <c r="A6129" s="117" t="s">
        <v>20080</v>
      </c>
      <c r="B6129" s="117" t="s">
        <v>20081</v>
      </c>
      <c r="C6129" s="117" t="s">
        <v>7869</v>
      </c>
      <c r="D6129" s="11">
        <v>0.41352818423557403</v>
      </c>
    </row>
    <row r="6130" spans="1:4" x14ac:dyDescent="0.3">
      <c r="A6130" s="117" t="s">
        <v>20082</v>
      </c>
      <c r="B6130" s="117" t="s">
        <v>20083</v>
      </c>
      <c r="C6130" s="117" t="s">
        <v>7869</v>
      </c>
      <c r="D6130" s="11">
        <v>0.41352818423557403</v>
      </c>
    </row>
    <row r="6131" spans="1:4" x14ac:dyDescent="0.3">
      <c r="A6131" s="117" t="s">
        <v>20084</v>
      </c>
      <c r="B6131" s="117" t="s">
        <v>20085</v>
      </c>
      <c r="C6131" s="117" t="s">
        <v>7869</v>
      </c>
      <c r="D6131" s="11">
        <v>0.41360848027716601</v>
      </c>
    </row>
    <row r="6132" spans="1:4" x14ac:dyDescent="0.3">
      <c r="A6132" s="117" t="s">
        <v>20086</v>
      </c>
      <c r="B6132" s="117" t="s">
        <v>20087</v>
      </c>
      <c r="C6132" s="117" t="s">
        <v>7869</v>
      </c>
      <c r="D6132" s="11">
        <v>0.41372294904062101</v>
      </c>
    </row>
    <row r="6133" spans="1:4" x14ac:dyDescent="0.3">
      <c r="A6133" s="117" t="s">
        <v>20088</v>
      </c>
      <c r="B6133" s="117" t="s">
        <v>20089</v>
      </c>
      <c r="C6133" s="117" t="s">
        <v>7869</v>
      </c>
      <c r="D6133" s="11">
        <v>0.41387079582522102</v>
      </c>
    </row>
    <row r="6134" spans="1:4" x14ac:dyDescent="0.3">
      <c r="A6134" s="117" t="s">
        <v>20090</v>
      </c>
      <c r="B6134" s="117" t="s">
        <v>20091</v>
      </c>
      <c r="C6134" s="117" t="s">
        <v>7869</v>
      </c>
      <c r="D6134" s="11">
        <v>0.41403784678938799</v>
      </c>
    </row>
    <row r="6135" spans="1:4" x14ac:dyDescent="0.3">
      <c r="A6135" s="117" t="s">
        <v>20092</v>
      </c>
      <c r="B6135" s="117" t="s">
        <v>20093</v>
      </c>
      <c r="C6135" s="117" t="s">
        <v>7869</v>
      </c>
      <c r="D6135" s="11">
        <v>0.41406361094800598</v>
      </c>
    </row>
    <row r="6136" spans="1:4" x14ac:dyDescent="0.3">
      <c r="A6136" s="117" t="s">
        <v>20094</v>
      </c>
      <c r="B6136" s="117" t="s">
        <v>20095</v>
      </c>
      <c r="C6136" s="117" t="s">
        <v>7869</v>
      </c>
      <c r="D6136" s="11">
        <v>0.41421815410156099</v>
      </c>
    </row>
    <row r="6137" spans="1:4" x14ac:dyDescent="0.3">
      <c r="A6137" s="117" t="s">
        <v>20096</v>
      </c>
      <c r="B6137" s="117" t="s">
        <v>20096</v>
      </c>
      <c r="C6137" s="117" t="s">
        <v>7869</v>
      </c>
      <c r="D6137" s="11">
        <v>0.41425505934868401</v>
      </c>
    </row>
    <row r="6138" spans="1:4" x14ac:dyDescent="0.3">
      <c r="A6138" s="117" t="s">
        <v>20097</v>
      </c>
      <c r="B6138" s="117" t="s">
        <v>20098</v>
      </c>
      <c r="C6138" s="117" t="s">
        <v>7869</v>
      </c>
      <c r="D6138" s="11">
        <v>0.414335743291877</v>
      </c>
    </row>
    <row r="6139" spans="1:4" x14ac:dyDescent="0.3">
      <c r="A6139" s="117" t="s">
        <v>20099</v>
      </c>
      <c r="B6139" s="117" t="s">
        <v>20100</v>
      </c>
      <c r="C6139" s="117" t="s">
        <v>7869</v>
      </c>
      <c r="D6139" s="11">
        <v>0.414398459875159</v>
      </c>
    </row>
    <row r="6140" spans="1:4" x14ac:dyDescent="0.3">
      <c r="A6140" s="117" t="s">
        <v>20101</v>
      </c>
      <c r="B6140" s="117" t="s">
        <v>20102</v>
      </c>
      <c r="C6140" s="117" t="s">
        <v>7869</v>
      </c>
      <c r="D6140" s="11">
        <v>0.41442036706677199</v>
      </c>
    </row>
    <row r="6141" spans="1:4" x14ac:dyDescent="0.3">
      <c r="A6141" s="117" t="s">
        <v>20103</v>
      </c>
      <c r="B6141" s="117" t="s">
        <v>20103</v>
      </c>
      <c r="C6141" s="117" t="s">
        <v>7869</v>
      </c>
      <c r="D6141" s="11">
        <v>0.41443227438729802</v>
      </c>
    </row>
    <row r="6142" spans="1:4" x14ac:dyDescent="0.3">
      <c r="A6142" s="117" t="s">
        <v>20104</v>
      </c>
      <c r="B6142" s="117" t="s">
        <v>20105</v>
      </c>
      <c r="C6142" s="117" t="s">
        <v>7869</v>
      </c>
      <c r="D6142" s="11">
        <v>0.41443931382617699</v>
      </c>
    </row>
    <row r="6143" spans="1:4" x14ac:dyDescent="0.3">
      <c r="A6143" s="117" t="s">
        <v>20106</v>
      </c>
      <c r="B6143" s="117" t="s">
        <v>20107</v>
      </c>
      <c r="C6143" s="117" t="s">
        <v>7869</v>
      </c>
      <c r="D6143" s="11">
        <v>0.41457438771141097</v>
      </c>
    </row>
    <row r="6144" spans="1:4" x14ac:dyDescent="0.3">
      <c r="A6144" s="117" t="s">
        <v>20108</v>
      </c>
      <c r="B6144" s="117" t="s">
        <v>20109</v>
      </c>
      <c r="C6144" s="117" t="s">
        <v>7869</v>
      </c>
      <c r="D6144" s="11">
        <v>0.414634869107744</v>
      </c>
    </row>
    <row r="6145" spans="1:4" x14ac:dyDescent="0.3">
      <c r="A6145" s="117" t="s">
        <v>20110</v>
      </c>
      <c r="B6145" s="117" t="s">
        <v>20111</v>
      </c>
      <c r="C6145" s="117" t="s">
        <v>7869</v>
      </c>
      <c r="D6145" s="11">
        <v>0.41467982728840203</v>
      </c>
    </row>
    <row r="6146" spans="1:4" x14ac:dyDescent="0.3">
      <c r="A6146" s="117" t="s">
        <v>20112</v>
      </c>
      <c r="B6146" s="117" t="s">
        <v>20113</v>
      </c>
      <c r="C6146" s="117" t="s">
        <v>7869</v>
      </c>
      <c r="D6146" s="11">
        <v>0.414682988380351</v>
      </c>
    </row>
    <row r="6147" spans="1:4" x14ac:dyDescent="0.3">
      <c r="A6147" s="117" t="s">
        <v>20114</v>
      </c>
      <c r="B6147" s="117" t="s">
        <v>20115</v>
      </c>
      <c r="C6147" s="117" t="s">
        <v>7869</v>
      </c>
      <c r="D6147" s="11">
        <v>0.41473382617693599</v>
      </c>
    </row>
    <row r="6148" spans="1:4" x14ac:dyDescent="0.3">
      <c r="A6148" s="117" t="s">
        <v>20116</v>
      </c>
      <c r="B6148" s="117" t="s">
        <v>20117</v>
      </c>
      <c r="C6148" s="117" t="s">
        <v>7869</v>
      </c>
      <c r="D6148" s="11">
        <v>0.41475623047904597</v>
      </c>
    </row>
    <row r="6149" spans="1:4" x14ac:dyDescent="0.3">
      <c r="A6149" s="117" t="s">
        <v>20118</v>
      </c>
      <c r="B6149" s="117" t="s">
        <v>20119</v>
      </c>
      <c r="C6149" s="117" t="s">
        <v>7869</v>
      </c>
      <c r="D6149" s="11">
        <v>0.41502491872775799</v>
      </c>
    </row>
    <row r="6150" spans="1:4" x14ac:dyDescent="0.3">
      <c r="A6150" s="117" t="s">
        <v>20120</v>
      </c>
      <c r="B6150" s="117" t="s">
        <v>20120</v>
      </c>
      <c r="C6150" s="117" t="s">
        <v>7869</v>
      </c>
      <c r="D6150" s="11">
        <v>0.41506909200182102</v>
      </c>
    </row>
    <row r="6151" spans="1:4" x14ac:dyDescent="0.3">
      <c r="A6151" s="117" t="s">
        <v>20121</v>
      </c>
      <c r="B6151" s="117" t="s">
        <v>20122</v>
      </c>
      <c r="C6151" s="117" t="s">
        <v>7869</v>
      </c>
      <c r="D6151" s="11">
        <v>0.41507845225711598</v>
      </c>
    </row>
    <row r="6152" spans="1:4" x14ac:dyDescent="0.3">
      <c r="A6152" s="117" t="s">
        <v>20123</v>
      </c>
      <c r="B6152" s="117" t="s">
        <v>20124</v>
      </c>
      <c r="C6152" s="117" t="s">
        <v>7869</v>
      </c>
      <c r="D6152" s="11">
        <v>0.41509289261162802</v>
      </c>
    </row>
    <row r="6153" spans="1:4" x14ac:dyDescent="0.3">
      <c r="A6153" s="117" t="s">
        <v>20125</v>
      </c>
      <c r="B6153" s="117" t="s">
        <v>20126</v>
      </c>
      <c r="C6153" s="117" t="s">
        <v>7869</v>
      </c>
      <c r="D6153" s="11">
        <v>0.41514577420454402</v>
      </c>
    </row>
    <row r="6154" spans="1:4" x14ac:dyDescent="0.3">
      <c r="A6154" s="117" t="s">
        <v>20127</v>
      </c>
      <c r="B6154" s="117" t="s">
        <v>20128</v>
      </c>
      <c r="C6154" s="117" t="s">
        <v>7869</v>
      </c>
      <c r="D6154" s="11">
        <v>0.41521774090489</v>
      </c>
    </row>
    <row r="6155" spans="1:4" x14ac:dyDescent="0.3">
      <c r="A6155" s="117" t="s">
        <v>20129</v>
      </c>
      <c r="B6155" s="117" t="s">
        <v>20130</v>
      </c>
      <c r="C6155" s="117" t="s">
        <v>7869</v>
      </c>
      <c r="D6155" s="11">
        <v>0.415279255176428</v>
      </c>
    </row>
    <row r="6156" spans="1:4" x14ac:dyDescent="0.3">
      <c r="A6156" s="117" t="s">
        <v>20131</v>
      </c>
      <c r="B6156" s="117" t="s">
        <v>20132</v>
      </c>
      <c r="C6156" s="117" t="s">
        <v>7869</v>
      </c>
      <c r="D6156" s="11">
        <v>0.41552815543129801</v>
      </c>
    </row>
    <row r="6157" spans="1:4" x14ac:dyDescent="0.3">
      <c r="A6157" s="117" t="s">
        <v>20133</v>
      </c>
      <c r="B6157" s="117" t="s">
        <v>20134</v>
      </c>
      <c r="C6157" s="117" t="s">
        <v>7869</v>
      </c>
      <c r="D6157" s="11">
        <v>0.41553963108331099</v>
      </c>
    </row>
    <row r="6158" spans="1:4" x14ac:dyDescent="0.3">
      <c r="A6158" s="117" t="s">
        <v>20135</v>
      </c>
      <c r="B6158" s="117" t="s">
        <v>20136</v>
      </c>
      <c r="C6158" s="117" t="s">
        <v>7869</v>
      </c>
      <c r="D6158" s="11">
        <v>0.41557996145238002</v>
      </c>
    </row>
    <row r="6159" spans="1:4" x14ac:dyDescent="0.3">
      <c r="A6159" s="117" t="s">
        <v>20137</v>
      </c>
      <c r="B6159" s="117" t="s">
        <v>20138</v>
      </c>
      <c r="C6159" s="117" t="s">
        <v>7869</v>
      </c>
      <c r="D6159" s="11">
        <v>0.41559648737766203</v>
      </c>
    </row>
    <row r="6160" spans="1:4" x14ac:dyDescent="0.3">
      <c r="A6160" s="117" t="s">
        <v>20139</v>
      </c>
      <c r="B6160" s="117" t="s">
        <v>20140</v>
      </c>
      <c r="C6160" s="117" t="s">
        <v>7869</v>
      </c>
      <c r="D6160" s="11">
        <v>0.41565821405731401</v>
      </c>
    </row>
    <row r="6161" spans="1:4" x14ac:dyDescent="0.3">
      <c r="A6161" s="117" t="s">
        <v>20141</v>
      </c>
      <c r="B6161" s="117" t="s">
        <v>20142</v>
      </c>
      <c r="C6161" s="117" t="s">
        <v>7869</v>
      </c>
      <c r="D6161" s="11">
        <v>0.415661938019453</v>
      </c>
    </row>
    <row r="6162" spans="1:4" x14ac:dyDescent="0.3">
      <c r="A6162" s="117" t="s">
        <v>20143</v>
      </c>
      <c r="B6162" s="117" t="s">
        <v>20144</v>
      </c>
      <c r="C6162" s="117" t="s">
        <v>7869</v>
      </c>
      <c r="D6162" s="11">
        <v>0.41567891193519702</v>
      </c>
    </row>
    <row r="6163" spans="1:4" x14ac:dyDescent="0.3">
      <c r="A6163" s="117" t="s">
        <v>20145</v>
      </c>
      <c r="B6163" s="117" t="s">
        <v>20146</v>
      </c>
      <c r="C6163" s="117" t="s">
        <v>7869</v>
      </c>
      <c r="D6163" s="11">
        <v>0.415755517816847</v>
      </c>
    </row>
    <row r="6164" spans="1:4" x14ac:dyDescent="0.3">
      <c r="A6164" s="117" t="s">
        <v>20147</v>
      </c>
      <c r="B6164" s="117" t="s">
        <v>20148</v>
      </c>
      <c r="C6164" s="117" t="s">
        <v>7869</v>
      </c>
      <c r="D6164" s="11">
        <v>0.41584897829717798</v>
      </c>
    </row>
    <row r="6165" spans="1:4" x14ac:dyDescent="0.3">
      <c r="A6165" s="117" t="s">
        <v>20149</v>
      </c>
      <c r="B6165" s="117" t="s">
        <v>20150</v>
      </c>
      <c r="C6165" s="117" t="s">
        <v>7869</v>
      </c>
      <c r="D6165" s="11">
        <v>0.41625708567654202</v>
      </c>
    </row>
    <row r="6166" spans="1:4" x14ac:dyDescent="0.3">
      <c r="A6166" s="117" t="s">
        <v>20151</v>
      </c>
      <c r="B6166" s="117" t="s">
        <v>20152</v>
      </c>
      <c r="C6166" s="117" t="s">
        <v>7869</v>
      </c>
      <c r="D6166" s="11">
        <v>0.41625708567654202</v>
      </c>
    </row>
    <row r="6167" spans="1:4" x14ac:dyDescent="0.3">
      <c r="A6167" s="117" t="s">
        <v>20153</v>
      </c>
      <c r="B6167" s="117" t="s">
        <v>20154</v>
      </c>
      <c r="C6167" s="117" t="s">
        <v>7869</v>
      </c>
      <c r="D6167" s="11">
        <v>0.41632927111742701</v>
      </c>
    </row>
    <row r="6168" spans="1:4" x14ac:dyDescent="0.3">
      <c r="A6168" s="117" t="s">
        <v>20155</v>
      </c>
      <c r="B6168" s="117" t="s">
        <v>20156</v>
      </c>
      <c r="C6168" s="117" t="s">
        <v>7869</v>
      </c>
      <c r="D6168" s="11">
        <v>0.41636974632071799</v>
      </c>
    </row>
    <row r="6169" spans="1:4" x14ac:dyDescent="0.3">
      <c r="A6169" s="117" t="s">
        <v>20157</v>
      </c>
      <c r="B6169" s="117" t="s">
        <v>20158</v>
      </c>
      <c r="C6169" s="117" t="s">
        <v>7869</v>
      </c>
      <c r="D6169" s="11">
        <v>0.41644980897183098</v>
      </c>
    </row>
    <row r="6170" spans="1:4" x14ac:dyDescent="0.3">
      <c r="A6170" s="117" t="s">
        <v>20159</v>
      </c>
      <c r="B6170" s="117" t="s">
        <v>20160</v>
      </c>
      <c r="C6170" s="117" t="s">
        <v>7869</v>
      </c>
      <c r="D6170" s="11">
        <v>0.41650206595474998</v>
      </c>
    </row>
    <row r="6171" spans="1:4" x14ac:dyDescent="0.3">
      <c r="A6171" s="117" t="s">
        <v>20161</v>
      </c>
      <c r="B6171" s="117" t="s">
        <v>20162</v>
      </c>
      <c r="C6171" s="117" t="s">
        <v>7869</v>
      </c>
      <c r="D6171" s="11">
        <v>0.41659966404311699</v>
      </c>
    </row>
    <row r="6172" spans="1:4" x14ac:dyDescent="0.3">
      <c r="A6172" s="117" t="s">
        <v>20163</v>
      </c>
      <c r="B6172" s="117" t="s">
        <v>20164</v>
      </c>
      <c r="C6172" s="117" t="s">
        <v>7869</v>
      </c>
      <c r="D6172" s="11">
        <v>0.41678053067161203</v>
      </c>
    </row>
    <row r="6173" spans="1:4" x14ac:dyDescent="0.3">
      <c r="A6173" s="117" t="s">
        <v>20165</v>
      </c>
      <c r="B6173" s="117" t="s">
        <v>20166</v>
      </c>
      <c r="C6173" s="117" t="s">
        <v>7869</v>
      </c>
      <c r="D6173" s="11">
        <v>0.41681554978056701</v>
      </c>
    </row>
    <row r="6174" spans="1:4" x14ac:dyDescent="0.3">
      <c r="A6174" s="117" t="s">
        <v>20167</v>
      </c>
      <c r="B6174" s="117" t="s">
        <v>20168</v>
      </c>
      <c r="C6174" s="117" t="s">
        <v>7869</v>
      </c>
      <c r="D6174" s="11">
        <v>0.41682286033994098</v>
      </c>
    </row>
    <row r="6175" spans="1:4" x14ac:dyDescent="0.3">
      <c r="A6175" s="117" t="s">
        <v>20169</v>
      </c>
      <c r="B6175" s="117" t="s">
        <v>20170</v>
      </c>
      <c r="C6175" s="117" t="s">
        <v>7869</v>
      </c>
      <c r="D6175" s="11">
        <v>0.41683538457307301</v>
      </c>
    </row>
    <row r="6176" spans="1:4" x14ac:dyDescent="0.3">
      <c r="A6176" s="117" t="s">
        <v>20171</v>
      </c>
      <c r="B6176" s="117" t="s">
        <v>20172</v>
      </c>
      <c r="C6176" s="117" t="s">
        <v>7869</v>
      </c>
      <c r="D6176" s="11">
        <v>0.416994033245984</v>
      </c>
    </row>
    <row r="6177" spans="1:4" x14ac:dyDescent="0.3">
      <c r="A6177" s="117" t="s">
        <v>20173</v>
      </c>
      <c r="B6177" s="117" t="s">
        <v>20173</v>
      </c>
      <c r="C6177" s="117" t="s">
        <v>7869</v>
      </c>
      <c r="D6177" s="11">
        <v>0.41731417253855402</v>
      </c>
    </row>
    <row r="6178" spans="1:4" x14ac:dyDescent="0.3">
      <c r="A6178" s="117" t="s">
        <v>20174</v>
      </c>
      <c r="B6178" s="117" t="s">
        <v>20175</v>
      </c>
      <c r="C6178" s="117" t="s">
        <v>7869</v>
      </c>
      <c r="D6178" s="11">
        <v>0.41736288880102701</v>
      </c>
    </row>
    <row r="6179" spans="1:4" x14ac:dyDescent="0.3">
      <c r="A6179" s="117" t="s">
        <v>20176</v>
      </c>
      <c r="B6179" s="117" t="s">
        <v>20177</v>
      </c>
      <c r="C6179" s="117" t="s">
        <v>7869</v>
      </c>
      <c r="D6179" s="11">
        <v>0.41747088148036199</v>
      </c>
    </row>
    <row r="6180" spans="1:4" x14ac:dyDescent="0.3">
      <c r="A6180" s="117" t="s">
        <v>20178</v>
      </c>
      <c r="B6180" s="117" t="s">
        <v>20179</v>
      </c>
      <c r="C6180" s="117" t="s">
        <v>7869</v>
      </c>
      <c r="D6180" s="11">
        <v>0.41747142274253302</v>
      </c>
    </row>
    <row r="6181" spans="1:4" x14ac:dyDescent="0.3">
      <c r="A6181" s="117" t="s">
        <v>20180</v>
      </c>
      <c r="B6181" s="117" t="s">
        <v>20181</v>
      </c>
      <c r="C6181" s="117" t="s">
        <v>7869</v>
      </c>
      <c r="D6181" s="11">
        <v>0.417590807231213</v>
      </c>
    </row>
    <row r="6182" spans="1:4" x14ac:dyDescent="0.3">
      <c r="A6182" s="117" t="s">
        <v>20182</v>
      </c>
      <c r="B6182" s="117" t="s">
        <v>20183</v>
      </c>
      <c r="C6182" s="117" t="s">
        <v>7869</v>
      </c>
      <c r="D6182" s="11">
        <v>0.41759514151847499</v>
      </c>
    </row>
    <row r="6183" spans="1:4" x14ac:dyDescent="0.3">
      <c r="A6183" s="117" t="s">
        <v>20184</v>
      </c>
      <c r="B6183" s="117" t="s">
        <v>20185</v>
      </c>
      <c r="C6183" s="117" t="s">
        <v>7869</v>
      </c>
      <c r="D6183" s="11">
        <v>0.41776840578006003</v>
      </c>
    </row>
    <row r="6184" spans="1:4" x14ac:dyDescent="0.3">
      <c r="A6184" s="117" t="s">
        <v>20186</v>
      </c>
      <c r="B6184" s="117" t="s">
        <v>20187</v>
      </c>
      <c r="C6184" s="117" t="s">
        <v>7869</v>
      </c>
      <c r="D6184" s="11">
        <v>0.41794211923059399</v>
      </c>
    </row>
    <row r="6185" spans="1:4" x14ac:dyDescent="0.3">
      <c r="A6185" s="117" t="s">
        <v>20188</v>
      </c>
      <c r="B6185" s="117" t="s">
        <v>20189</v>
      </c>
      <c r="C6185" s="117" t="s">
        <v>7869</v>
      </c>
      <c r="D6185" s="11">
        <v>0.41795385632030702</v>
      </c>
    </row>
    <row r="6186" spans="1:4" x14ac:dyDescent="0.3">
      <c r="A6186" s="117" t="s">
        <v>20190</v>
      </c>
      <c r="B6186" s="117" t="s">
        <v>20191</v>
      </c>
      <c r="C6186" s="117" t="s">
        <v>7869</v>
      </c>
      <c r="D6186" s="11">
        <v>0.41795497397300202</v>
      </c>
    </row>
    <row r="6187" spans="1:4" x14ac:dyDescent="0.3">
      <c r="A6187" s="117" t="s">
        <v>20192</v>
      </c>
      <c r="B6187" s="117" t="s">
        <v>20193</v>
      </c>
      <c r="C6187" s="117" t="s">
        <v>7869</v>
      </c>
      <c r="D6187" s="11">
        <v>0.418017023256741</v>
      </c>
    </row>
    <row r="6188" spans="1:4" x14ac:dyDescent="0.3">
      <c r="A6188" s="117" t="s">
        <v>20194</v>
      </c>
      <c r="B6188" s="117" t="s">
        <v>20195</v>
      </c>
      <c r="C6188" s="117" t="s">
        <v>7869</v>
      </c>
      <c r="D6188" s="11">
        <v>0.418135560289426</v>
      </c>
    </row>
    <row r="6189" spans="1:4" x14ac:dyDescent="0.3">
      <c r="A6189" s="117" t="s">
        <v>20196</v>
      </c>
      <c r="B6189" s="117" t="s">
        <v>20197</v>
      </c>
      <c r="C6189" s="117" t="s">
        <v>7869</v>
      </c>
      <c r="D6189" s="11">
        <v>0.41818189026753799</v>
      </c>
    </row>
    <row r="6190" spans="1:4" x14ac:dyDescent="0.3">
      <c r="A6190" s="117" t="s">
        <v>20198</v>
      </c>
      <c r="B6190" s="117" t="s">
        <v>20199</v>
      </c>
      <c r="C6190" s="117" t="s">
        <v>7869</v>
      </c>
      <c r="D6190" s="11">
        <v>0.41831513134802101</v>
      </c>
    </row>
    <row r="6191" spans="1:4" x14ac:dyDescent="0.3">
      <c r="A6191" s="117" t="s">
        <v>20200</v>
      </c>
      <c r="B6191" s="117" t="s">
        <v>20201</v>
      </c>
      <c r="C6191" s="117" t="s">
        <v>7869</v>
      </c>
      <c r="D6191" s="11">
        <v>0.41851050159913999</v>
      </c>
    </row>
    <row r="6192" spans="1:4" x14ac:dyDescent="0.3">
      <c r="A6192" s="117" t="s">
        <v>20202</v>
      </c>
      <c r="B6192" s="117" t="s">
        <v>20203</v>
      </c>
      <c r="C6192" s="117" t="s">
        <v>7869</v>
      </c>
      <c r="D6192" s="11">
        <v>0.41863759310696202</v>
      </c>
    </row>
    <row r="6193" spans="1:4" x14ac:dyDescent="0.3">
      <c r="A6193" s="117" t="s">
        <v>20204</v>
      </c>
      <c r="B6193" s="117" t="s">
        <v>20205</v>
      </c>
      <c r="C6193" s="117" t="s">
        <v>7869</v>
      </c>
      <c r="D6193" s="11">
        <v>0.41872164916429899</v>
      </c>
    </row>
    <row r="6194" spans="1:4" x14ac:dyDescent="0.3">
      <c r="A6194" s="117" t="s">
        <v>20206</v>
      </c>
      <c r="B6194" s="117" t="s">
        <v>20207</v>
      </c>
      <c r="C6194" s="117" t="s">
        <v>7869</v>
      </c>
      <c r="D6194" s="11">
        <v>0.41873453854006198</v>
      </c>
    </row>
    <row r="6195" spans="1:4" x14ac:dyDescent="0.3">
      <c r="A6195" s="117" t="s">
        <v>20208</v>
      </c>
      <c r="B6195" s="117" t="s">
        <v>20209</v>
      </c>
      <c r="C6195" s="117" t="s">
        <v>7869</v>
      </c>
      <c r="D6195" s="11">
        <v>0.418809980999093</v>
      </c>
    </row>
    <row r="6196" spans="1:4" x14ac:dyDescent="0.3">
      <c r="A6196" s="117" t="s">
        <v>20210</v>
      </c>
      <c r="B6196" s="117" t="s">
        <v>20211</v>
      </c>
      <c r="C6196" s="117" t="s">
        <v>7869</v>
      </c>
      <c r="D6196" s="11">
        <v>0.41886413036815201</v>
      </c>
    </row>
    <row r="6197" spans="1:4" x14ac:dyDescent="0.3">
      <c r="A6197" s="117" t="s">
        <v>20212</v>
      </c>
      <c r="B6197" s="117" t="s">
        <v>20213</v>
      </c>
      <c r="C6197" s="117" t="s">
        <v>7869</v>
      </c>
      <c r="D6197" s="11">
        <v>0.418877198560134</v>
      </c>
    </row>
    <row r="6198" spans="1:4" x14ac:dyDescent="0.3">
      <c r="A6198" s="117" t="s">
        <v>20214</v>
      </c>
      <c r="B6198" s="117" t="s">
        <v>20215</v>
      </c>
      <c r="C6198" s="117" t="s">
        <v>7869</v>
      </c>
      <c r="D6198" s="11">
        <v>0.41897301541315801</v>
      </c>
    </row>
    <row r="6199" spans="1:4" x14ac:dyDescent="0.3">
      <c r="A6199" s="117" t="s">
        <v>20216</v>
      </c>
      <c r="B6199" s="117" t="s">
        <v>20217</v>
      </c>
      <c r="C6199" s="117" t="s">
        <v>7869</v>
      </c>
      <c r="D6199" s="11">
        <v>0.41905434723155999</v>
      </c>
    </row>
    <row r="6200" spans="1:4" x14ac:dyDescent="0.3">
      <c r="A6200" s="117" t="s">
        <v>20218</v>
      </c>
      <c r="B6200" s="117" t="s">
        <v>20219</v>
      </c>
      <c r="C6200" s="117" t="s">
        <v>7869</v>
      </c>
      <c r="D6200" s="11">
        <v>0.41916930011160702</v>
      </c>
    </row>
    <row r="6201" spans="1:4" x14ac:dyDescent="0.3">
      <c r="A6201" s="117" t="s">
        <v>20220</v>
      </c>
      <c r="B6201" s="117" t="s">
        <v>20221</v>
      </c>
      <c r="C6201" s="117" t="s">
        <v>7869</v>
      </c>
      <c r="D6201" s="11">
        <v>0.41938453871645398</v>
      </c>
    </row>
    <row r="6202" spans="1:4" x14ac:dyDescent="0.3">
      <c r="A6202" s="117" t="s">
        <v>20222</v>
      </c>
      <c r="B6202" s="117" t="s">
        <v>20223</v>
      </c>
      <c r="C6202" s="117" t="s">
        <v>7869</v>
      </c>
      <c r="D6202" s="11">
        <v>0.419409852933601</v>
      </c>
    </row>
    <row r="6203" spans="1:4" x14ac:dyDescent="0.3">
      <c r="A6203" s="117" t="s">
        <v>20224</v>
      </c>
      <c r="B6203" s="117" t="s">
        <v>20225</v>
      </c>
      <c r="C6203" s="117" t="s">
        <v>7869</v>
      </c>
      <c r="D6203" s="11">
        <v>0.419409852933601</v>
      </c>
    </row>
    <row r="6204" spans="1:4" x14ac:dyDescent="0.3">
      <c r="A6204" s="117" t="s">
        <v>20226</v>
      </c>
      <c r="B6204" s="117" t="s">
        <v>20227</v>
      </c>
      <c r="C6204" s="117" t="s">
        <v>7869</v>
      </c>
      <c r="D6204" s="11">
        <v>0.41941848740601601</v>
      </c>
    </row>
    <row r="6205" spans="1:4" x14ac:dyDescent="0.3">
      <c r="A6205" s="117" t="s">
        <v>20228</v>
      </c>
      <c r="B6205" s="117" t="s">
        <v>20229</v>
      </c>
      <c r="C6205" s="117" t="s">
        <v>7869</v>
      </c>
      <c r="D6205" s="11">
        <v>0.41975282776476702</v>
      </c>
    </row>
    <row r="6206" spans="1:4" x14ac:dyDescent="0.3">
      <c r="A6206" s="117" t="s">
        <v>20230</v>
      </c>
      <c r="B6206" s="117" t="s">
        <v>20231</v>
      </c>
      <c r="C6206" s="117" t="s">
        <v>7869</v>
      </c>
      <c r="D6206" s="11">
        <v>0.42001797163981203</v>
      </c>
    </row>
    <row r="6207" spans="1:4" x14ac:dyDescent="0.3">
      <c r="A6207" s="117" t="s">
        <v>20232</v>
      </c>
      <c r="B6207" s="117" t="s">
        <v>20233</v>
      </c>
      <c r="C6207" s="117" t="s">
        <v>7869</v>
      </c>
      <c r="D6207" s="11">
        <v>0.42002938195026701</v>
      </c>
    </row>
    <row r="6208" spans="1:4" x14ac:dyDescent="0.3">
      <c r="A6208" s="117" t="s">
        <v>20234</v>
      </c>
      <c r="B6208" s="117" t="s">
        <v>20235</v>
      </c>
      <c r="C6208" s="117" t="s">
        <v>7869</v>
      </c>
      <c r="D6208" s="11">
        <v>0.42013599037309701</v>
      </c>
    </row>
    <row r="6209" spans="1:4" x14ac:dyDescent="0.3">
      <c r="A6209" s="117" t="s">
        <v>20236</v>
      </c>
      <c r="B6209" s="117" t="s">
        <v>20237</v>
      </c>
      <c r="C6209" s="117" t="s">
        <v>7869</v>
      </c>
      <c r="D6209" s="11">
        <v>0.420518766513927</v>
      </c>
    </row>
    <row r="6210" spans="1:4" x14ac:dyDescent="0.3">
      <c r="A6210" s="117" t="s">
        <v>20238</v>
      </c>
      <c r="B6210" s="117" t="s">
        <v>20239</v>
      </c>
      <c r="C6210" s="117" t="s">
        <v>7869</v>
      </c>
      <c r="D6210" s="11">
        <v>0.42084816392365998</v>
      </c>
    </row>
    <row r="6211" spans="1:4" x14ac:dyDescent="0.3">
      <c r="A6211" s="117" t="s">
        <v>20240</v>
      </c>
      <c r="B6211" s="117" t="s">
        <v>20241</v>
      </c>
      <c r="C6211" s="117" t="s">
        <v>7869</v>
      </c>
      <c r="D6211" s="11">
        <v>0.42085374137717801</v>
      </c>
    </row>
    <row r="6212" spans="1:4" x14ac:dyDescent="0.3">
      <c r="A6212" s="117" t="s">
        <v>20242</v>
      </c>
      <c r="B6212" s="117" t="s">
        <v>20243</v>
      </c>
      <c r="C6212" s="117" t="s">
        <v>7869</v>
      </c>
      <c r="D6212" s="11">
        <v>0.420900344977367</v>
      </c>
    </row>
    <row r="6213" spans="1:4" x14ac:dyDescent="0.3">
      <c r="A6213" s="117" t="s">
        <v>20244</v>
      </c>
      <c r="B6213" s="117" t="s">
        <v>20245</v>
      </c>
      <c r="C6213" s="117" t="s">
        <v>7869</v>
      </c>
      <c r="D6213" s="11">
        <v>0.42092374080877998</v>
      </c>
    </row>
    <row r="6214" spans="1:4" x14ac:dyDescent="0.3">
      <c r="A6214" s="117" t="s">
        <v>20246</v>
      </c>
      <c r="B6214" s="117" t="s">
        <v>20247</v>
      </c>
      <c r="C6214" s="117" t="s">
        <v>7869</v>
      </c>
      <c r="D6214" s="11">
        <v>0.42098453607563702</v>
      </c>
    </row>
    <row r="6215" spans="1:4" x14ac:dyDescent="0.3">
      <c r="A6215" s="117" t="s">
        <v>20248</v>
      </c>
      <c r="B6215" s="117" t="s">
        <v>20249</v>
      </c>
      <c r="C6215" s="117" t="s">
        <v>7869</v>
      </c>
      <c r="D6215" s="11">
        <v>0.42110024016582298</v>
      </c>
    </row>
    <row r="6216" spans="1:4" x14ac:dyDescent="0.3">
      <c r="A6216" s="117" t="s">
        <v>20250</v>
      </c>
      <c r="B6216" s="117" t="s">
        <v>20251</v>
      </c>
      <c r="C6216" s="117" t="s">
        <v>7869</v>
      </c>
      <c r="D6216" s="11">
        <v>0.42120775105199998</v>
      </c>
    </row>
    <row r="6217" spans="1:4" x14ac:dyDescent="0.3">
      <c r="A6217" s="117" t="s">
        <v>20252</v>
      </c>
      <c r="B6217" s="117" t="s">
        <v>20253</v>
      </c>
      <c r="C6217" s="117" t="s">
        <v>7869</v>
      </c>
      <c r="D6217" s="11">
        <v>0.42122103256541499</v>
      </c>
    </row>
    <row r="6218" spans="1:4" x14ac:dyDescent="0.3">
      <c r="A6218" s="117" t="s">
        <v>20254</v>
      </c>
      <c r="B6218" s="117" t="s">
        <v>20255</v>
      </c>
      <c r="C6218" s="117" t="s">
        <v>7869</v>
      </c>
      <c r="D6218" s="11">
        <v>0.42122256868802099</v>
      </c>
    </row>
    <row r="6219" spans="1:4" x14ac:dyDescent="0.3">
      <c r="A6219" s="117" t="s">
        <v>20256</v>
      </c>
      <c r="B6219" s="117" t="s">
        <v>20257</v>
      </c>
      <c r="C6219" s="117" t="s">
        <v>7869</v>
      </c>
      <c r="D6219" s="11">
        <v>0.42124225848934999</v>
      </c>
    </row>
    <row r="6220" spans="1:4" x14ac:dyDescent="0.3">
      <c r="A6220" s="117" t="s">
        <v>20258</v>
      </c>
      <c r="B6220" s="117" t="s">
        <v>20259</v>
      </c>
      <c r="C6220" s="117" t="s">
        <v>7869</v>
      </c>
      <c r="D6220" s="11">
        <v>0.42126386376171898</v>
      </c>
    </row>
    <row r="6221" spans="1:4" x14ac:dyDescent="0.3">
      <c r="A6221" s="117" t="s">
        <v>20260</v>
      </c>
      <c r="B6221" s="117" t="s">
        <v>20261</v>
      </c>
      <c r="C6221" s="117" t="s">
        <v>7869</v>
      </c>
      <c r="D6221" s="11">
        <v>0.42141652215408798</v>
      </c>
    </row>
    <row r="6222" spans="1:4" x14ac:dyDescent="0.3">
      <c r="A6222" s="117" t="s">
        <v>20262</v>
      </c>
      <c r="B6222" s="117" t="s">
        <v>20263</v>
      </c>
      <c r="C6222" s="117" t="s">
        <v>7869</v>
      </c>
      <c r="D6222" s="11">
        <v>0.42142343884329803</v>
      </c>
    </row>
    <row r="6223" spans="1:4" x14ac:dyDescent="0.3">
      <c r="A6223" s="117" t="s">
        <v>20264</v>
      </c>
      <c r="B6223" s="117" t="s">
        <v>20265</v>
      </c>
      <c r="C6223" s="117" t="s">
        <v>7869</v>
      </c>
      <c r="D6223" s="11">
        <v>0.42144623651989299</v>
      </c>
    </row>
    <row r="6224" spans="1:4" x14ac:dyDescent="0.3">
      <c r="A6224" s="117" t="s">
        <v>20266</v>
      </c>
      <c r="B6224" s="117" t="s">
        <v>20267</v>
      </c>
      <c r="C6224" s="117" t="s">
        <v>7869</v>
      </c>
      <c r="D6224" s="11">
        <v>0.421589915183193</v>
      </c>
    </row>
    <row r="6225" spans="1:4" x14ac:dyDescent="0.3">
      <c r="A6225" s="117" t="s">
        <v>20268</v>
      </c>
      <c r="B6225" s="117" t="s">
        <v>20269</v>
      </c>
      <c r="C6225" s="117" t="s">
        <v>7869</v>
      </c>
      <c r="D6225" s="11">
        <v>0.42194180214675803</v>
      </c>
    </row>
    <row r="6226" spans="1:4" x14ac:dyDescent="0.3">
      <c r="A6226" s="117" t="s">
        <v>20270</v>
      </c>
      <c r="B6226" s="117" t="s">
        <v>20271</v>
      </c>
      <c r="C6226" s="117" t="s">
        <v>7869</v>
      </c>
      <c r="D6226" s="11">
        <v>0.42194552857107898</v>
      </c>
    </row>
    <row r="6227" spans="1:4" x14ac:dyDescent="0.3">
      <c r="A6227" s="117" t="s">
        <v>20272</v>
      </c>
      <c r="B6227" s="117" t="s">
        <v>20273</v>
      </c>
      <c r="C6227" s="117" t="s">
        <v>7869</v>
      </c>
      <c r="D6227" s="11">
        <v>0.42201219359438102</v>
      </c>
    </row>
    <row r="6228" spans="1:4" x14ac:dyDescent="0.3">
      <c r="A6228" s="117" t="s">
        <v>20274</v>
      </c>
      <c r="B6228" s="117" t="s">
        <v>20275</v>
      </c>
      <c r="C6228" s="117" t="s">
        <v>7869</v>
      </c>
      <c r="D6228" s="11">
        <v>0.42208384945114602</v>
      </c>
    </row>
    <row r="6229" spans="1:4" x14ac:dyDescent="0.3">
      <c r="A6229" s="117" t="s">
        <v>20276</v>
      </c>
      <c r="B6229" s="117" t="s">
        <v>20277</v>
      </c>
      <c r="C6229" s="117" t="s">
        <v>7869</v>
      </c>
      <c r="D6229" s="11">
        <v>0.42219548165332599</v>
      </c>
    </row>
    <row r="6230" spans="1:4" x14ac:dyDescent="0.3">
      <c r="A6230" s="117" t="s">
        <v>20278</v>
      </c>
      <c r="B6230" s="117" t="s">
        <v>20279</v>
      </c>
      <c r="C6230" s="117" t="s">
        <v>7869</v>
      </c>
      <c r="D6230" s="11">
        <v>0.42224500689233802</v>
      </c>
    </row>
    <row r="6231" spans="1:4" x14ac:dyDescent="0.3">
      <c r="A6231" s="117" t="s">
        <v>20280</v>
      </c>
      <c r="B6231" s="117" t="s">
        <v>20281</v>
      </c>
      <c r="C6231" s="117" t="s">
        <v>7869</v>
      </c>
      <c r="D6231" s="11">
        <v>0.422454542818757</v>
      </c>
    </row>
    <row r="6232" spans="1:4" x14ac:dyDescent="0.3">
      <c r="A6232" s="117" t="s">
        <v>20282</v>
      </c>
      <c r="B6232" s="117" t="s">
        <v>20283</v>
      </c>
      <c r="C6232" s="117" t="s">
        <v>7869</v>
      </c>
      <c r="D6232" s="11">
        <v>0.42256250429404102</v>
      </c>
    </row>
    <row r="6233" spans="1:4" x14ac:dyDescent="0.3">
      <c r="A6233" s="117" t="s">
        <v>20284</v>
      </c>
      <c r="B6233" s="117" t="s">
        <v>20284</v>
      </c>
      <c r="C6233" s="117" t="s">
        <v>7869</v>
      </c>
      <c r="D6233" s="11">
        <v>0.42258348431208398</v>
      </c>
    </row>
    <row r="6234" spans="1:4" x14ac:dyDescent="0.3">
      <c r="A6234" s="117" t="s">
        <v>20285</v>
      </c>
      <c r="B6234" s="117" t="s">
        <v>20286</v>
      </c>
      <c r="C6234" s="117" t="s">
        <v>7869</v>
      </c>
      <c r="D6234" s="11">
        <v>0.42264408610306198</v>
      </c>
    </row>
    <row r="6235" spans="1:4" x14ac:dyDescent="0.3">
      <c r="A6235" s="117" t="s">
        <v>20287</v>
      </c>
      <c r="B6235" s="117" t="s">
        <v>20288</v>
      </c>
      <c r="C6235" s="117" t="s">
        <v>7869</v>
      </c>
      <c r="D6235" s="11">
        <v>0.42274788571705502</v>
      </c>
    </row>
    <row r="6236" spans="1:4" x14ac:dyDescent="0.3">
      <c r="A6236" s="117" t="s">
        <v>20289</v>
      </c>
      <c r="B6236" s="117" t="s">
        <v>20290</v>
      </c>
      <c r="C6236" s="117" t="s">
        <v>7869</v>
      </c>
      <c r="D6236" s="11">
        <v>0.42280342600087401</v>
      </c>
    </row>
    <row r="6237" spans="1:4" x14ac:dyDescent="0.3">
      <c r="A6237" s="117" t="s">
        <v>20291</v>
      </c>
      <c r="B6237" s="117" t="s">
        <v>20292</v>
      </c>
      <c r="C6237" s="117" t="s">
        <v>7869</v>
      </c>
      <c r="D6237" s="11">
        <v>0.42300837604629299</v>
      </c>
    </row>
    <row r="6238" spans="1:4" x14ac:dyDescent="0.3">
      <c r="A6238" s="117" t="s">
        <v>20293</v>
      </c>
      <c r="B6238" s="117" t="s">
        <v>20293</v>
      </c>
      <c r="C6238" s="117" t="s">
        <v>7869</v>
      </c>
      <c r="D6238" s="11">
        <v>0.42302950634043901</v>
      </c>
    </row>
    <row r="6239" spans="1:4" x14ac:dyDescent="0.3">
      <c r="A6239" s="117" t="s">
        <v>20294</v>
      </c>
      <c r="B6239" s="117" t="s">
        <v>20294</v>
      </c>
      <c r="C6239" s="117" t="s">
        <v>7869</v>
      </c>
      <c r="D6239" s="11">
        <v>0.42302950634043901</v>
      </c>
    </row>
    <row r="6240" spans="1:4" x14ac:dyDescent="0.3">
      <c r="A6240" s="117" t="s">
        <v>20295</v>
      </c>
      <c r="B6240" s="117" t="s">
        <v>20296</v>
      </c>
      <c r="C6240" s="117" t="s">
        <v>7869</v>
      </c>
      <c r="D6240" s="11">
        <v>0.42309531056557798</v>
      </c>
    </row>
    <row r="6241" spans="1:4" x14ac:dyDescent="0.3">
      <c r="A6241" s="117" t="s">
        <v>20297</v>
      </c>
      <c r="B6241" s="117" t="s">
        <v>20298</v>
      </c>
      <c r="C6241" s="117" t="s">
        <v>7869</v>
      </c>
      <c r="D6241" s="11">
        <v>0.423164218315563</v>
      </c>
    </row>
    <row r="6242" spans="1:4" x14ac:dyDescent="0.3">
      <c r="A6242" s="117" t="s">
        <v>20299</v>
      </c>
      <c r="B6242" s="117" t="s">
        <v>20300</v>
      </c>
      <c r="C6242" s="117" t="s">
        <v>7869</v>
      </c>
      <c r="D6242" s="11">
        <v>0.423224052799551</v>
      </c>
    </row>
    <row r="6243" spans="1:4" x14ac:dyDescent="0.3">
      <c r="A6243" s="117" t="s">
        <v>20301</v>
      </c>
      <c r="B6243" s="117" t="s">
        <v>20302</v>
      </c>
      <c r="C6243" s="117" t="s">
        <v>7869</v>
      </c>
      <c r="D6243" s="11">
        <v>0.42326707121465301</v>
      </c>
    </row>
    <row r="6244" spans="1:4" x14ac:dyDescent="0.3">
      <c r="A6244" s="117" t="s">
        <v>20303</v>
      </c>
      <c r="B6244" s="117" t="s">
        <v>20304</v>
      </c>
      <c r="C6244" s="117" t="s">
        <v>7869</v>
      </c>
      <c r="D6244" s="11">
        <v>0.42328702238497601</v>
      </c>
    </row>
    <row r="6245" spans="1:4" x14ac:dyDescent="0.3">
      <c r="A6245" s="117" t="s">
        <v>20305</v>
      </c>
      <c r="B6245" s="117" t="s">
        <v>20306</v>
      </c>
      <c r="C6245" s="117" t="s">
        <v>7869</v>
      </c>
      <c r="D6245" s="11">
        <v>0.42341115427211101</v>
      </c>
    </row>
    <row r="6246" spans="1:4" x14ac:dyDescent="0.3">
      <c r="A6246" s="117" t="s">
        <v>20307</v>
      </c>
      <c r="B6246" s="117" t="s">
        <v>20308</v>
      </c>
      <c r="C6246" s="117" t="s">
        <v>7869</v>
      </c>
      <c r="D6246" s="11">
        <v>0.42345636294711603</v>
      </c>
    </row>
    <row r="6247" spans="1:4" x14ac:dyDescent="0.3">
      <c r="A6247" s="117" t="s">
        <v>20309</v>
      </c>
      <c r="B6247" s="117" t="s">
        <v>20310</v>
      </c>
      <c r="C6247" s="117" t="s">
        <v>7869</v>
      </c>
      <c r="D6247" s="11">
        <v>0.42350132701953003</v>
      </c>
    </row>
    <row r="6248" spans="1:4" x14ac:dyDescent="0.3">
      <c r="A6248" s="117" t="s">
        <v>20311</v>
      </c>
      <c r="B6248" s="117" t="s">
        <v>20312</v>
      </c>
      <c r="C6248" s="117" t="s">
        <v>7869</v>
      </c>
      <c r="D6248" s="11">
        <v>0.42365222722275903</v>
      </c>
    </row>
    <row r="6249" spans="1:4" x14ac:dyDescent="0.3">
      <c r="A6249" s="117" t="s">
        <v>20313</v>
      </c>
      <c r="B6249" s="117" t="s">
        <v>20314</v>
      </c>
      <c r="C6249" s="117" t="s">
        <v>7869</v>
      </c>
      <c r="D6249" s="11">
        <v>0.42366723896696901</v>
      </c>
    </row>
    <row r="6250" spans="1:4" x14ac:dyDescent="0.3">
      <c r="A6250" s="117" t="s">
        <v>20315</v>
      </c>
      <c r="B6250" s="117" t="s">
        <v>20316</v>
      </c>
      <c r="C6250" s="117" t="s">
        <v>7869</v>
      </c>
      <c r="D6250" s="11">
        <v>0.42374948126718398</v>
      </c>
    </row>
    <row r="6251" spans="1:4" x14ac:dyDescent="0.3">
      <c r="A6251" s="117" t="s">
        <v>20317</v>
      </c>
      <c r="B6251" s="117" t="s">
        <v>20318</v>
      </c>
      <c r="C6251" s="117" t="s">
        <v>7869</v>
      </c>
      <c r="D6251" s="11">
        <v>0.42392175947251498</v>
      </c>
    </row>
    <row r="6252" spans="1:4" x14ac:dyDescent="0.3">
      <c r="A6252" s="117" t="s">
        <v>20319</v>
      </c>
      <c r="B6252" s="117" t="s">
        <v>20320</v>
      </c>
      <c r="C6252" s="117" t="s">
        <v>7869</v>
      </c>
      <c r="D6252" s="11">
        <v>0.42395845490798501</v>
      </c>
    </row>
    <row r="6253" spans="1:4" x14ac:dyDescent="0.3">
      <c r="A6253" s="117" t="s">
        <v>20321</v>
      </c>
      <c r="B6253" s="117" t="s">
        <v>20322</v>
      </c>
      <c r="C6253" s="117" t="s">
        <v>7869</v>
      </c>
      <c r="D6253" s="11">
        <v>0.42398071883167399</v>
      </c>
    </row>
    <row r="6254" spans="1:4" x14ac:dyDescent="0.3">
      <c r="A6254" s="117" t="s">
        <v>20323</v>
      </c>
      <c r="B6254" s="117" t="s">
        <v>20324</v>
      </c>
      <c r="C6254" s="117" t="s">
        <v>7869</v>
      </c>
      <c r="D6254" s="11">
        <v>0.42418166629948501</v>
      </c>
    </row>
    <row r="6255" spans="1:4" x14ac:dyDescent="0.3">
      <c r="A6255" s="117" t="s">
        <v>20325</v>
      </c>
      <c r="B6255" s="117" t="s">
        <v>20326</v>
      </c>
      <c r="C6255" s="117" t="s">
        <v>7869</v>
      </c>
      <c r="D6255" s="11">
        <v>0.42436426960360601</v>
      </c>
    </row>
    <row r="6256" spans="1:4" x14ac:dyDescent="0.3">
      <c r="A6256" s="117" t="s">
        <v>20327</v>
      </c>
      <c r="B6256" s="117" t="s">
        <v>20328</v>
      </c>
      <c r="C6256" s="117" t="s">
        <v>7869</v>
      </c>
      <c r="D6256" s="11">
        <v>0.42445524640516202</v>
      </c>
    </row>
    <row r="6257" spans="1:4" x14ac:dyDescent="0.3">
      <c r="A6257" s="117" t="s">
        <v>20329</v>
      </c>
      <c r="B6257" s="117" t="s">
        <v>20330</v>
      </c>
      <c r="C6257" s="117" t="s">
        <v>7869</v>
      </c>
      <c r="D6257" s="11">
        <v>0.42445666616616001</v>
      </c>
    </row>
    <row r="6258" spans="1:4" x14ac:dyDescent="0.3">
      <c r="A6258" s="117" t="s">
        <v>20331</v>
      </c>
      <c r="B6258" s="117" t="s">
        <v>20332</v>
      </c>
      <c r="C6258" s="117" t="s">
        <v>7869</v>
      </c>
      <c r="D6258" s="11">
        <v>0.42445836498936801</v>
      </c>
    </row>
    <row r="6259" spans="1:4" x14ac:dyDescent="0.3">
      <c r="A6259" s="117" t="s">
        <v>20333</v>
      </c>
      <c r="B6259" s="117" t="s">
        <v>20334</v>
      </c>
      <c r="C6259" s="117" t="s">
        <v>7869</v>
      </c>
      <c r="D6259" s="11">
        <v>0.42454315556406202</v>
      </c>
    </row>
    <row r="6260" spans="1:4" x14ac:dyDescent="0.3">
      <c r="A6260" s="117" t="s">
        <v>20335</v>
      </c>
      <c r="B6260" s="117" t="s">
        <v>20336</v>
      </c>
      <c r="C6260" s="117" t="s">
        <v>7869</v>
      </c>
      <c r="D6260" s="11">
        <v>0.42466804159162502</v>
      </c>
    </row>
    <row r="6261" spans="1:4" x14ac:dyDescent="0.3">
      <c r="A6261" s="117" t="s">
        <v>20337</v>
      </c>
      <c r="B6261" s="117" t="s">
        <v>20338</v>
      </c>
      <c r="C6261" s="117" t="s">
        <v>7869</v>
      </c>
      <c r="D6261" s="11">
        <v>0.42468739115267701</v>
      </c>
    </row>
    <row r="6262" spans="1:4" x14ac:dyDescent="0.3">
      <c r="A6262" s="117" t="s">
        <v>20339</v>
      </c>
      <c r="B6262" s="117" t="s">
        <v>20340</v>
      </c>
      <c r="C6262" s="117" t="s">
        <v>7869</v>
      </c>
      <c r="D6262" s="11">
        <v>0.42477312199369199</v>
      </c>
    </row>
    <row r="6263" spans="1:4" x14ac:dyDescent="0.3">
      <c r="A6263" s="117" t="s">
        <v>20341</v>
      </c>
      <c r="B6263" s="117" t="s">
        <v>20342</v>
      </c>
      <c r="C6263" s="117" t="s">
        <v>7869</v>
      </c>
      <c r="D6263" s="11">
        <v>0.42481426526232502</v>
      </c>
    </row>
    <row r="6264" spans="1:4" x14ac:dyDescent="0.3">
      <c r="A6264" s="117" t="s">
        <v>20343</v>
      </c>
      <c r="B6264" s="117" t="s">
        <v>20344</v>
      </c>
      <c r="C6264" s="117" t="s">
        <v>7869</v>
      </c>
      <c r="D6264" s="11">
        <v>0.42485365938997899</v>
      </c>
    </row>
    <row r="6265" spans="1:4" x14ac:dyDescent="0.3">
      <c r="A6265" s="117" t="s">
        <v>20345</v>
      </c>
      <c r="B6265" s="117" t="s">
        <v>20346</v>
      </c>
      <c r="C6265" s="117" t="s">
        <v>7869</v>
      </c>
      <c r="D6265" s="11">
        <v>0.42506446952843502</v>
      </c>
    </row>
    <row r="6266" spans="1:4" x14ac:dyDescent="0.3">
      <c r="A6266" s="117" t="s">
        <v>20347</v>
      </c>
      <c r="B6266" s="117" t="s">
        <v>20348</v>
      </c>
      <c r="C6266" s="117" t="s">
        <v>7869</v>
      </c>
      <c r="D6266" s="11">
        <v>0.42506446952843502</v>
      </c>
    </row>
    <row r="6267" spans="1:4" x14ac:dyDescent="0.3">
      <c r="A6267" s="117" t="s">
        <v>20349</v>
      </c>
      <c r="B6267" s="117" t="s">
        <v>20350</v>
      </c>
      <c r="C6267" s="117" t="s">
        <v>7869</v>
      </c>
      <c r="D6267" s="11">
        <v>0.42525458078649597</v>
      </c>
    </row>
    <row r="6268" spans="1:4" x14ac:dyDescent="0.3">
      <c r="A6268" s="117" t="s">
        <v>20351</v>
      </c>
      <c r="B6268" s="117" t="s">
        <v>20351</v>
      </c>
      <c r="C6268" s="117" t="s">
        <v>7869</v>
      </c>
      <c r="D6268" s="11">
        <v>0.42528153719613199</v>
      </c>
    </row>
    <row r="6269" spans="1:4" x14ac:dyDescent="0.3">
      <c r="A6269" s="117" t="s">
        <v>20352</v>
      </c>
      <c r="B6269" s="117" t="s">
        <v>20352</v>
      </c>
      <c r="C6269" s="117" t="s">
        <v>7869</v>
      </c>
      <c r="D6269" s="11">
        <v>0.42529115234577802</v>
      </c>
    </row>
    <row r="6270" spans="1:4" x14ac:dyDescent="0.3">
      <c r="A6270" s="117" t="s">
        <v>20353</v>
      </c>
      <c r="B6270" s="117" t="s">
        <v>20354</v>
      </c>
      <c r="C6270" s="117" t="s">
        <v>7869</v>
      </c>
      <c r="D6270" s="11">
        <v>0.42534869303203798</v>
      </c>
    </row>
    <row r="6271" spans="1:4" x14ac:dyDescent="0.3">
      <c r="A6271" s="117" t="s">
        <v>20355</v>
      </c>
      <c r="B6271" s="117" t="s">
        <v>20356</v>
      </c>
      <c r="C6271" s="117" t="s">
        <v>7869</v>
      </c>
      <c r="D6271" s="11">
        <v>0.42559907651947698</v>
      </c>
    </row>
    <row r="6272" spans="1:4" x14ac:dyDescent="0.3">
      <c r="A6272" s="117" t="s">
        <v>20357</v>
      </c>
      <c r="B6272" s="117" t="s">
        <v>20358</v>
      </c>
      <c r="C6272" s="117" t="s">
        <v>7869</v>
      </c>
      <c r="D6272" s="11">
        <v>0.42566527976845703</v>
      </c>
    </row>
    <row r="6273" spans="1:4" x14ac:dyDescent="0.3">
      <c r="A6273" s="117" t="s">
        <v>20359</v>
      </c>
      <c r="B6273" s="117" t="s">
        <v>20360</v>
      </c>
      <c r="C6273" s="117" t="s">
        <v>7869</v>
      </c>
      <c r="D6273" s="11">
        <v>0.42568030394416001</v>
      </c>
    </row>
    <row r="6274" spans="1:4" x14ac:dyDescent="0.3">
      <c r="A6274" s="117" t="s">
        <v>20361</v>
      </c>
      <c r="B6274" s="117" t="s">
        <v>20362</v>
      </c>
      <c r="C6274" s="117" t="s">
        <v>7869</v>
      </c>
      <c r="D6274" s="11">
        <v>0.42586409796726499</v>
      </c>
    </row>
    <row r="6275" spans="1:4" x14ac:dyDescent="0.3">
      <c r="A6275" s="117" t="s">
        <v>20363</v>
      </c>
      <c r="B6275" s="117" t="s">
        <v>20364</v>
      </c>
      <c r="C6275" s="117" t="s">
        <v>7869</v>
      </c>
      <c r="D6275" s="11">
        <v>0.42586980833722499</v>
      </c>
    </row>
    <row r="6276" spans="1:4" x14ac:dyDescent="0.3">
      <c r="A6276" s="117" t="s">
        <v>20365</v>
      </c>
      <c r="B6276" s="117" t="s">
        <v>20366</v>
      </c>
      <c r="C6276" s="117" t="s">
        <v>7869</v>
      </c>
      <c r="D6276" s="11">
        <v>0.42586980833722499</v>
      </c>
    </row>
    <row r="6277" spans="1:4" x14ac:dyDescent="0.3">
      <c r="A6277" s="117" t="s">
        <v>20367</v>
      </c>
      <c r="B6277" s="117" t="s">
        <v>20368</v>
      </c>
      <c r="C6277" s="117" t="s">
        <v>7869</v>
      </c>
      <c r="D6277" s="11">
        <v>0.42586980833722499</v>
      </c>
    </row>
    <row r="6278" spans="1:4" x14ac:dyDescent="0.3">
      <c r="A6278" s="117" t="s">
        <v>20369</v>
      </c>
      <c r="B6278" s="117" t="s">
        <v>20370</v>
      </c>
      <c r="C6278" s="117" t="s">
        <v>7869</v>
      </c>
      <c r="D6278" s="11">
        <v>0.42586980833722499</v>
      </c>
    </row>
    <row r="6279" spans="1:4" x14ac:dyDescent="0.3">
      <c r="A6279" s="117" t="s">
        <v>20371</v>
      </c>
      <c r="B6279" s="117" t="s">
        <v>20372</v>
      </c>
      <c r="C6279" s="117" t="s">
        <v>7869</v>
      </c>
      <c r="D6279" s="11">
        <v>0.42586980833722499</v>
      </c>
    </row>
    <row r="6280" spans="1:4" x14ac:dyDescent="0.3">
      <c r="A6280" s="117" t="s">
        <v>20373</v>
      </c>
      <c r="B6280" s="117" t="s">
        <v>20374</v>
      </c>
      <c r="C6280" s="117" t="s">
        <v>7869</v>
      </c>
      <c r="D6280" s="11">
        <v>0.42600877322680403</v>
      </c>
    </row>
    <row r="6281" spans="1:4" x14ac:dyDescent="0.3">
      <c r="A6281" s="117" t="s">
        <v>20375</v>
      </c>
      <c r="B6281" s="117" t="s">
        <v>20375</v>
      </c>
      <c r="C6281" s="117" t="s">
        <v>7869</v>
      </c>
      <c r="D6281" s="11">
        <v>0.42616382180900703</v>
      </c>
    </row>
    <row r="6282" spans="1:4" x14ac:dyDescent="0.3">
      <c r="A6282" s="117" t="s">
        <v>20376</v>
      </c>
      <c r="B6282" s="117" t="s">
        <v>20377</v>
      </c>
      <c r="C6282" s="117" t="s">
        <v>7869</v>
      </c>
      <c r="D6282" s="11">
        <v>0.426203328347382</v>
      </c>
    </row>
    <row r="6283" spans="1:4" x14ac:dyDescent="0.3">
      <c r="A6283" s="117" t="s">
        <v>20378</v>
      </c>
      <c r="B6283" s="117" t="s">
        <v>20379</v>
      </c>
      <c r="C6283" s="117" t="s">
        <v>7869</v>
      </c>
      <c r="D6283" s="11">
        <v>0.426264151945834</v>
      </c>
    </row>
    <row r="6284" spans="1:4" x14ac:dyDescent="0.3">
      <c r="A6284" s="117" t="s">
        <v>20380</v>
      </c>
      <c r="B6284" s="117" t="s">
        <v>20381</v>
      </c>
      <c r="C6284" s="117" t="s">
        <v>7869</v>
      </c>
      <c r="D6284" s="11">
        <v>0.42633167129326299</v>
      </c>
    </row>
    <row r="6285" spans="1:4" x14ac:dyDescent="0.3">
      <c r="A6285" s="117" t="s">
        <v>20382</v>
      </c>
      <c r="B6285" s="117" t="s">
        <v>20383</v>
      </c>
      <c r="C6285" s="117" t="s">
        <v>7869</v>
      </c>
      <c r="D6285" s="11">
        <v>0.42659533537618</v>
      </c>
    </row>
    <row r="6286" spans="1:4" x14ac:dyDescent="0.3">
      <c r="A6286" s="117" t="s">
        <v>20384</v>
      </c>
      <c r="B6286" s="117" t="s">
        <v>20385</v>
      </c>
      <c r="C6286" s="117" t="s">
        <v>7869</v>
      </c>
      <c r="D6286" s="11">
        <v>0.42664366770260997</v>
      </c>
    </row>
    <row r="6287" spans="1:4" x14ac:dyDescent="0.3">
      <c r="A6287" s="117" t="s">
        <v>20386</v>
      </c>
      <c r="B6287" s="117" t="s">
        <v>20387</v>
      </c>
      <c r="C6287" s="117" t="s">
        <v>7869</v>
      </c>
      <c r="D6287" s="11">
        <v>0.42665059110102099</v>
      </c>
    </row>
    <row r="6288" spans="1:4" x14ac:dyDescent="0.3">
      <c r="A6288" s="117" t="s">
        <v>20388</v>
      </c>
      <c r="B6288" s="117" t="s">
        <v>20389</v>
      </c>
      <c r="C6288" s="117" t="s">
        <v>7869</v>
      </c>
      <c r="D6288" s="11">
        <v>0.42677848365293602</v>
      </c>
    </row>
    <row r="6289" spans="1:4" x14ac:dyDescent="0.3">
      <c r="A6289" s="117" t="s">
        <v>20390</v>
      </c>
      <c r="B6289" s="117" t="s">
        <v>20390</v>
      </c>
      <c r="C6289" s="117" t="s">
        <v>7869</v>
      </c>
      <c r="D6289" s="11">
        <v>0.42686440568004103</v>
      </c>
    </row>
    <row r="6290" spans="1:4" x14ac:dyDescent="0.3">
      <c r="A6290" s="117" t="s">
        <v>20391</v>
      </c>
      <c r="B6290" s="117" t="s">
        <v>20392</v>
      </c>
      <c r="C6290" s="117" t="s">
        <v>7869</v>
      </c>
      <c r="D6290" s="11">
        <v>0.42689356089471903</v>
      </c>
    </row>
    <row r="6291" spans="1:4" x14ac:dyDescent="0.3">
      <c r="A6291" s="117" t="s">
        <v>20393</v>
      </c>
      <c r="B6291" s="117" t="s">
        <v>20394</v>
      </c>
      <c r="C6291" s="117" t="s">
        <v>7869</v>
      </c>
      <c r="D6291" s="11">
        <v>0.42697330931639099</v>
      </c>
    </row>
    <row r="6292" spans="1:4" x14ac:dyDescent="0.3">
      <c r="A6292" s="117" t="s">
        <v>20395</v>
      </c>
      <c r="B6292" s="117" t="s">
        <v>20396</v>
      </c>
      <c r="C6292" s="117" t="s">
        <v>7869</v>
      </c>
      <c r="D6292" s="11">
        <v>0.42698486376351003</v>
      </c>
    </row>
    <row r="6293" spans="1:4" x14ac:dyDescent="0.3">
      <c r="A6293" s="117" t="s">
        <v>20397</v>
      </c>
      <c r="B6293" s="117" t="s">
        <v>20398</v>
      </c>
      <c r="C6293" s="117" t="s">
        <v>7869</v>
      </c>
      <c r="D6293" s="11">
        <v>0.42713480602602</v>
      </c>
    </row>
    <row r="6294" spans="1:4" x14ac:dyDescent="0.3">
      <c r="A6294" s="117" t="s">
        <v>20399</v>
      </c>
      <c r="B6294" s="117" t="s">
        <v>20400</v>
      </c>
      <c r="C6294" s="117" t="s">
        <v>7869</v>
      </c>
      <c r="D6294" s="11">
        <v>0.42728156934942901</v>
      </c>
    </row>
    <row r="6295" spans="1:4" x14ac:dyDescent="0.3">
      <c r="A6295" s="117" t="s">
        <v>20401</v>
      </c>
      <c r="B6295" s="117" t="s">
        <v>20402</v>
      </c>
      <c r="C6295" s="117" t="s">
        <v>7869</v>
      </c>
      <c r="D6295" s="11">
        <v>0.42740251926435702</v>
      </c>
    </row>
    <row r="6296" spans="1:4" x14ac:dyDescent="0.3">
      <c r="A6296" s="117" t="s">
        <v>20403</v>
      </c>
      <c r="B6296" s="117" t="s">
        <v>20404</v>
      </c>
      <c r="C6296" s="117" t="s">
        <v>7869</v>
      </c>
      <c r="D6296" s="11">
        <v>0.427452639967217</v>
      </c>
    </row>
    <row r="6297" spans="1:4" x14ac:dyDescent="0.3">
      <c r="A6297" s="117" t="s">
        <v>20405</v>
      </c>
      <c r="B6297" s="117" t="s">
        <v>20406</v>
      </c>
      <c r="C6297" s="117" t="s">
        <v>7869</v>
      </c>
      <c r="D6297" s="11">
        <v>0.42766495195502002</v>
      </c>
    </row>
    <row r="6298" spans="1:4" x14ac:dyDescent="0.3">
      <c r="A6298" s="117" t="s">
        <v>20407</v>
      </c>
      <c r="B6298" s="117" t="s">
        <v>20408</v>
      </c>
      <c r="C6298" s="117" t="s">
        <v>7869</v>
      </c>
      <c r="D6298" s="11">
        <v>0.42772482247231303</v>
      </c>
    </row>
    <row r="6299" spans="1:4" x14ac:dyDescent="0.3">
      <c r="A6299" s="117" t="s">
        <v>20409</v>
      </c>
      <c r="B6299" s="117" t="s">
        <v>20410</v>
      </c>
      <c r="C6299" s="117" t="s">
        <v>7869</v>
      </c>
      <c r="D6299" s="11">
        <v>0.427726532681935</v>
      </c>
    </row>
    <row r="6300" spans="1:4" x14ac:dyDescent="0.3">
      <c r="A6300" s="117" t="s">
        <v>20411</v>
      </c>
      <c r="B6300" s="117" t="s">
        <v>20412</v>
      </c>
      <c r="C6300" s="117" t="s">
        <v>7869</v>
      </c>
      <c r="D6300" s="11">
        <v>0.42797876136360302</v>
      </c>
    </row>
    <row r="6301" spans="1:4" x14ac:dyDescent="0.3">
      <c r="A6301" s="117" t="s">
        <v>20413</v>
      </c>
      <c r="B6301" s="117" t="s">
        <v>20414</v>
      </c>
      <c r="C6301" s="117" t="s">
        <v>7869</v>
      </c>
      <c r="D6301" s="11">
        <v>0.42800263543925399</v>
      </c>
    </row>
    <row r="6302" spans="1:4" x14ac:dyDescent="0.3">
      <c r="A6302" s="117" t="s">
        <v>20415</v>
      </c>
      <c r="B6302" s="117" t="s">
        <v>20416</v>
      </c>
      <c r="C6302" s="117" t="s">
        <v>7869</v>
      </c>
      <c r="D6302" s="11">
        <v>0.42808446283530199</v>
      </c>
    </row>
    <row r="6303" spans="1:4" x14ac:dyDescent="0.3">
      <c r="A6303" s="117" t="s">
        <v>20417</v>
      </c>
      <c r="B6303" s="117" t="s">
        <v>20418</v>
      </c>
      <c r="C6303" s="117" t="s">
        <v>7869</v>
      </c>
      <c r="D6303" s="11">
        <v>0.42809170495392601</v>
      </c>
    </row>
    <row r="6304" spans="1:4" x14ac:dyDescent="0.3">
      <c r="A6304" s="117" t="s">
        <v>20419</v>
      </c>
      <c r="B6304" s="117" t="s">
        <v>20420</v>
      </c>
      <c r="C6304" s="117" t="s">
        <v>7869</v>
      </c>
      <c r="D6304" s="11">
        <v>0.42849340867057201</v>
      </c>
    </row>
    <row r="6305" spans="1:4" x14ac:dyDescent="0.3">
      <c r="A6305" s="117" t="s">
        <v>20421</v>
      </c>
      <c r="B6305" s="117" t="s">
        <v>20422</v>
      </c>
      <c r="C6305" s="117" t="s">
        <v>7869</v>
      </c>
      <c r="D6305" s="11">
        <v>0.42852408704858702</v>
      </c>
    </row>
    <row r="6306" spans="1:4" x14ac:dyDescent="0.3">
      <c r="A6306" s="117" t="s">
        <v>20423</v>
      </c>
      <c r="B6306" s="117" t="s">
        <v>20424</v>
      </c>
      <c r="C6306" s="117" t="s">
        <v>7869</v>
      </c>
      <c r="D6306" s="11">
        <v>0.42855850637439502</v>
      </c>
    </row>
    <row r="6307" spans="1:4" x14ac:dyDescent="0.3">
      <c r="A6307" s="117" t="s">
        <v>20425</v>
      </c>
      <c r="B6307" s="117" t="s">
        <v>20426</v>
      </c>
      <c r="C6307" s="117" t="s">
        <v>7869</v>
      </c>
      <c r="D6307" s="11">
        <v>0.42883533893311199</v>
      </c>
    </row>
    <row r="6308" spans="1:4" x14ac:dyDescent="0.3">
      <c r="A6308" s="117" t="s">
        <v>20427</v>
      </c>
      <c r="B6308" s="117" t="s">
        <v>20428</v>
      </c>
      <c r="C6308" s="117" t="s">
        <v>7869</v>
      </c>
      <c r="D6308" s="11">
        <v>0.42888441320054599</v>
      </c>
    </row>
    <row r="6309" spans="1:4" x14ac:dyDescent="0.3">
      <c r="A6309" s="117" t="s">
        <v>20429</v>
      </c>
      <c r="B6309" s="117" t="s">
        <v>20430</v>
      </c>
      <c r="C6309" s="117" t="s">
        <v>7869</v>
      </c>
      <c r="D6309" s="11">
        <v>0.429223872554161</v>
      </c>
    </row>
    <row r="6310" spans="1:4" x14ac:dyDescent="0.3">
      <c r="A6310" s="117" t="s">
        <v>20431</v>
      </c>
      <c r="B6310" s="117" t="s">
        <v>20432</v>
      </c>
      <c r="C6310" s="117" t="s">
        <v>7869</v>
      </c>
      <c r="D6310" s="11">
        <v>0.42923684242548099</v>
      </c>
    </row>
    <row r="6311" spans="1:4" x14ac:dyDescent="0.3">
      <c r="A6311" s="117" t="s">
        <v>20433</v>
      </c>
      <c r="B6311" s="117" t="s">
        <v>20434</v>
      </c>
      <c r="C6311" s="117" t="s">
        <v>7869</v>
      </c>
      <c r="D6311" s="11">
        <v>0.42930176154202898</v>
      </c>
    </row>
    <row r="6312" spans="1:4" x14ac:dyDescent="0.3">
      <c r="A6312" s="117" t="s">
        <v>20435</v>
      </c>
      <c r="B6312" s="117" t="s">
        <v>20436</v>
      </c>
      <c r="C6312" s="117" t="s">
        <v>7869</v>
      </c>
      <c r="D6312" s="11">
        <v>0.42942862429652701</v>
      </c>
    </row>
    <row r="6313" spans="1:4" x14ac:dyDescent="0.3">
      <c r="A6313" s="117" t="s">
        <v>20437</v>
      </c>
      <c r="B6313" s="117" t="s">
        <v>20438</v>
      </c>
      <c r="C6313" s="117" t="s">
        <v>7869</v>
      </c>
      <c r="D6313" s="11">
        <v>0.42984097410578598</v>
      </c>
    </row>
    <row r="6314" spans="1:4" x14ac:dyDescent="0.3">
      <c r="A6314" s="117" t="s">
        <v>20439</v>
      </c>
      <c r="B6314" s="117" t="s">
        <v>20440</v>
      </c>
      <c r="C6314" s="117" t="s">
        <v>7869</v>
      </c>
      <c r="D6314" s="11">
        <v>0.43002122841999701</v>
      </c>
    </row>
    <row r="6315" spans="1:4" x14ac:dyDescent="0.3">
      <c r="A6315" s="117" t="s">
        <v>20441</v>
      </c>
      <c r="B6315" s="117" t="s">
        <v>20442</v>
      </c>
      <c r="C6315" s="117" t="s">
        <v>7869</v>
      </c>
      <c r="D6315" s="11">
        <v>0.43016119814437598</v>
      </c>
    </row>
    <row r="6316" spans="1:4" x14ac:dyDescent="0.3">
      <c r="A6316" s="117" t="s">
        <v>20443</v>
      </c>
      <c r="B6316" s="117" t="s">
        <v>20444</v>
      </c>
      <c r="C6316" s="117" t="s">
        <v>7869</v>
      </c>
      <c r="D6316" s="11">
        <v>0.43017225692870698</v>
      </c>
    </row>
    <row r="6317" spans="1:4" x14ac:dyDescent="0.3">
      <c r="A6317" s="117" t="s">
        <v>20445</v>
      </c>
      <c r="B6317" s="117" t="s">
        <v>20446</v>
      </c>
      <c r="C6317" s="117" t="s">
        <v>7869</v>
      </c>
      <c r="D6317" s="11">
        <v>0.43028694246815202</v>
      </c>
    </row>
    <row r="6318" spans="1:4" x14ac:dyDescent="0.3">
      <c r="A6318" s="117" t="s">
        <v>20447</v>
      </c>
      <c r="B6318" s="117" t="s">
        <v>20448</v>
      </c>
      <c r="C6318" s="117" t="s">
        <v>7869</v>
      </c>
      <c r="D6318" s="11">
        <v>0.43033558867382599</v>
      </c>
    </row>
    <row r="6319" spans="1:4" x14ac:dyDescent="0.3">
      <c r="A6319" s="117" t="s">
        <v>20449</v>
      </c>
      <c r="B6319" s="117" t="s">
        <v>20450</v>
      </c>
      <c r="C6319" s="117" t="s">
        <v>7869</v>
      </c>
      <c r="D6319" s="11">
        <v>0.43041549806858398</v>
      </c>
    </row>
    <row r="6320" spans="1:4" x14ac:dyDescent="0.3">
      <c r="A6320" s="117" t="s">
        <v>20451</v>
      </c>
      <c r="B6320" s="117" t="s">
        <v>20452</v>
      </c>
      <c r="C6320" s="117" t="s">
        <v>7869</v>
      </c>
      <c r="D6320" s="11">
        <v>0.43042227702001601</v>
      </c>
    </row>
    <row r="6321" spans="1:4" x14ac:dyDescent="0.3">
      <c r="A6321" s="117" t="s">
        <v>20453</v>
      </c>
      <c r="B6321" s="117" t="s">
        <v>20454</v>
      </c>
      <c r="C6321" s="117" t="s">
        <v>7869</v>
      </c>
      <c r="D6321" s="11">
        <v>0.43052589061171598</v>
      </c>
    </row>
    <row r="6322" spans="1:4" x14ac:dyDescent="0.3">
      <c r="A6322" s="117" t="s">
        <v>20455</v>
      </c>
      <c r="B6322" s="117" t="s">
        <v>20455</v>
      </c>
      <c r="C6322" s="117" t="s">
        <v>7869</v>
      </c>
      <c r="D6322" s="11">
        <v>0.43057012332915101</v>
      </c>
    </row>
    <row r="6323" spans="1:4" x14ac:dyDescent="0.3">
      <c r="A6323" s="117" t="s">
        <v>20456</v>
      </c>
      <c r="B6323" s="117" t="s">
        <v>20457</v>
      </c>
      <c r="C6323" s="117" t="s">
        <v>7869</v>
      </c>
      <c r="D6323" s="11">
        <v>0.430756531606237</v>
      </c>
    </row>
    <row r="6324" spans="1:4" x14ac:dyDescent="0.3">
      <c r="A6324" s="117" t="s">
        <v>20458</v>
      </c>
      <c r="B6324" s="117" t="s">
        <v>20459</v>
      </c>
      <c r="C6324" s="117" t="s">
        <v>7869</v>
      </c>
      <c r="D6324" s="11">
        <v>0.43083292924602201</v>
      </c>
    </row>
    <row r="6325" spans="1:4" x14ac:dyDescent="0.3">
      <c r="A6325" s="117" t="s">
        <v>20460</v>
      </c>
      <c r="B6325" s="117" t="s">
        <v>20461</v>
      </c>
      <c r="C6325" s="117" t="s">
        <v>7869</v>
      </c>
      <c r="D6325" s="11">
        <v>0.43095347637543002</v>
      </c>
    </row>
    <row r="6326" spans="1:4" x14ac:dyDescent="0.3">
      <c r="A6326" s="117" t="s">
        <v>20462</v>
      </c>
      <c r="B6326" s="117" t="s">
        <v>20463</v>
      </c>
      <c r="C6326" s="117" t="s">
        <v>7869</v>
      </c>
      <c r="D6326" s="11">
        <v>0.43109918144579001</v>
      </c>
    </row>
    <row r="6327" spans="1:4" x14ac:dyDescent="0.3">
      <c r="A6327" s="117" t="s">
        <v>20464</v>
      </c>
      <c r="B6327" s="117" t="s">
        <v>20465</v>
      </c>
      <c r="C6327" s="117" t="s">
        <v>7869</v>
      </c>
      <c r="D6327" s="11">
        <v>0.43119898574591198</v>
      </c>
    </row>
    <row r="6328" spans="1:4" x14ac:dyDescent="0.3">
      <c r="A6328" s="117" t="s">
        <v>20466</v>
      </c>
      <c r="B6328" s="117" t="s">
        <v>20467</v>
      </c>
      <c r="C6328" s="117" t="s">
        <v>7869</v>
      </c>
      <c r="D6328" s="11">
        <v>0.43132273894850798</v>
      </c>
    </row>
    <row r="6329" spans="1:4" x14ac:dyDescent="0.3">
      <c r="A6329" s="117" t="s">
        <v>20468</v>
      </c>
      <c r="B6329" s="117" t="s">
        <v>20469</v>
      </c>
      <c r="C6329" s="117" t="s">
        <v>7869</v>
      </c>
      <c r="D6329" s="11">
        <v>0.43139620429199999</v>
      </c>
    </row>
    <row r="6330" spans="1:4" x14ac:dyDescent="0.3">
      <c r="A6330" s="117" t="s">
        <v>20470</v>
      </c>
      <c r="B6330" s="117" t="s">
        <v>20471</v>
      </c>
      <c r="C6330" s="117" t="s">
        <v>7869</v>
      </c>
      <c r="D6330" s="11">
        <v>0.43179868593196402</v>
      </c>
    </row>
    <row r="6331" spans="1:4" x14ac:dyDescent="0.3">
      <c r="A6331" s="117" t="s">
        <v>20472</v>
      </c>
      <c r="B6331" s="117" t="s">
        <v>20473</v>
      </c>
      <c r="C6331" s="117" t="s">
        <v>7869</v>
      </c>
      <c r="D6331" s="11">
        <v>0.43182785546975</v>
      </c>
    </row>
    <row r="6332" spans="1:4" x14ac:dyDescent="0.3">
      <c r="A6332" s="117" t="s">
        <v>20474</v>
      </c>
      <c r="B6332" s="117" t="s">
        <v>20475</v>
      </c>
      <c r="C6332" s="117" t="s">
        <v>7869</v>
      </c>
      <c r="D6332" s="11">
        <v>0.43183471416427699</v>
      </c>
    </row>
    <row r="6333" spans="1:4" x14ac:dyDescent="0.3">
      <c r="A6333" s="117" t="s">
        <v>20476</v>
      </c>
      <c r="B6333" s="117" t="s">
        <v>20477</v>
      </c>
      <c r="C6333" s="117" t="s">
        <v>7869</v>
      </c>
      <c r="D6333" s="11">
        <v>0.43188288312586298</v>
      </c>
    </row>
    <row r="6334" spans="1:4" x14ac:dyDescent="0.3">
      <c r="A6334" s="117" t="s">
        <v>20478</v>
      </c>
      <c r="B6334" s="117" t="s">
        <v>20479</v>
      </c>
      <c r="C6334" s="117" t="s">
        <v>7869</v>
      </c>
      <c r="D6334" s="11">
        <v>0.43198846586921602</v>
      </c>
    </row>
    <row r="6335" spans="1:4" x14ac:dyDescent="0.3">
      <c r="A6335" s="117" t="s">
        <v>20480</v>
      </c>
      <c r="B6335" s="117" t="s">
        <v>20481</v>
      </c>
      <c r="C6335" s="117" t="s">
        <v>7869</v>
      </c>
      <c r="D6335" s="11">
        <v>0.43243729368779699</v>
      </c>
    </row>
    <row r="6336" spans="1:4" x14ac:dyDescent="0.3">
      <c r="A6336" s="117" t="s">
        <v>20482</v>
      </c>
      <c r="B6336" s="117" t="s">
        <v>20483</v>
      </c>
      <c r="C6336" s="117" t="s">
        <v>7869</v>
      </c>
      <c r="D6336" s="11">
        <v>0.432690007115409</v>
      </c>
    </row>
    <row r="6337" spans="1:4" x14ac:dyDescent="0.3">
      <c r="A6337" s="117" t="s">
        <v>20484</v>
      </c>
      <c r="B6337" s="117" t="s">
        <v>20485</v>
      </c>
      <c r="C6337" s="117" t="s">
        <v>7869</v>
      </c>
      <c r="D6337" s="11">
        <v>0.432727488196398</v>
      </c>
    </row>
    <row r="6338" spans="1:4" x14ac:dyDescent="0.3">
      <c r="A6338" s="117" t="s">
        <v>20486</v>
      </c>
      <c r="B6338" s="117" t="s">
        <v>20487</v>
      </c>
      <c r="C6338" s="117" t="s">
        <v>7869</v>
      </c>
      <c r="D6338" s="11">
        <v>0.43279307187171501</v>
      </c>
    </row>
    <row r="6339" spans="1:4" x14ac:dyDescent="0.3">
      <c r="A6339" s="117" t="s">
        <v>20488</v>
      </c>
      <c r="B6339" s="117" t="s">
        <v>20489</v>
      </c>
      <c r="C6339" s="117" t="s">
        <v>7869</v>
      </c>
      <c r="D6339" s="11">
        <v>0.43289996963844302</v>
      </c>
    </row>
    <row r="6340" spans="1:4" x14ac:dyDescent="0.3">
      <c r="A6340" s="117" t="s">
        <v>20490</v>
      </c>
      <c r="B6340" s="117" t="s">
        <v>20491</v>
      </c>
      <c r="C6340" s="117" t="s">
        <v>7869</v>
      </c>
      <c r="D6340" s="11">
        <v>0.43295786501504402</v>
      </c>
    </row>
    <row r="6341" spans="1:4" x14ac:dyDescent="0.3">
      <c r="A6341" s="117" t="s">
        <v>20492</v>
      </c>
      <c r="B6341" s="117" t="s">
        <v>20493</v>
      </c>
      <c r="C6341" s="117" t="s">
        <v>7869</v>
      </c>
      <c r="D6341" s="11">
        <v>0.43295885621618302</v>
      </c>
    </row>
    <row r="6342" spans="1:4" x14ac:dyDescent="0.3">
      <c r="A6342" s="117" t="s">
        <v>20494</v>
      </c>
      <c r="B6342" s="117" t="s">
        <v>20495</v>
      </c>
      <c r="C6342" s="117" t="s">
        <v>7869</v>
      </c>
      <c r="D6342" s="11">
        <v>0.43299300312327399</v>
      </c>
    </row>
    <row r="6343" spans="1:4" x14ac:dyDescent="0.3">
      <c r="A6343" s="117" t="s">
        <v>20496</v>
      </c>
      <c r="B6343" s="117" t="s">
        <v>20497</v>
      </c>
      <c r="C6343" s="117" t="s">
        <v>7869</v>
      </c>
      <c r="D6343" s="11">
        <v>0.43305993263812997</v>
      </c>
    </row>
    <row r="6344" spans="1:4" x14ac:dyDescent="0.3">
      <c r="A6344" s="117" t="s">
        <v>20498</v>
      </c>
      <c r="B6344" s="117" t="s">
        <v>20499</v>
      </c>
      <c r="C6344" s="117" t="s">
        <v>7869</v>
      </c>
      <c r="D6344" s="11">
        <v>0.43310411345156502</v>
      </c>
    </row>
    <row r="6345" spans="1:4" x14ac:dyDescent="0.3">
      <c r="A6345" s="117" t="s">
        <v>20500</v>
      </c>
      <c r="B6345" s="117" t="s">
        <v>20501</v>
      </c>
      <c r="C6345" s="117" t="s">
        <v>7869</v>
      </c>
      <c r="D6345" s="11">
        <v>0.433183286584785</v>
      </c>
    </row>
    <row r="6346" spans="1:4" x14ac:dyDescent="0.3">
      <c r="A6346" s="117" t="s">
        <v>20502</v>
      </c>
      <c r="B6346" s="117" t="s">
        <v>20503</v>
      </c>
      <c r="C6346" s="117" t="s">
        <v>7869</v>
      </c>
      <c r="D6346" s="11">
        <v>0.43319394278412998</v>
      </c>
    </row>
    <row r="6347" spans="1:4" x14ac:dyDescent="0.3">
      <c r="A6347" s="117" t="s">
        <v>20504</v>
      </c>
      <c r="B6347" s="117" t="s">
        <v>20505</v>
      </c>
      <c r="C6347" s="117" t="s">
        <v>7869</v>
      </c>
      <c r="D6347" s="11">
        <v>0.43348346789384501</v>
      </c>
    </row>
    <row r="6348" spans="1:4" x14ac:dyDescent="0.3">
      <c r="A6348" s="117" t="s">
        <v>20506</v>
      </c>
      <c r="B6348" s="117" t="s">
        <v>20507</v>
      </c>
      <c r="C6348" s="117" t="s">
        <v>7869</v>
      </c>
      <c r="D6348" s="11">
        <v>0.43351898751940099</v>
      </c>
    </row>
    <row r="6349" spans="1:4" x14ac:dyDescent="0.3">
      <c r="A6349" s="117" t="s">
        <v>20508</v>
      </c>
      <c r="B6349" s="117" t="s">
        <v>20508</v>
      </c>
      <c r="C6349" s="117" t="s">
        <v>7869</v>
      </c>
      <c r="D6349" s="11">
        <v>0.43352132657843101</v>
      </c>
    </row>
    <row r="6350" spans="1:4" x14ac:dyDescent="0.3">
      <c r="A6350" s="117" t="s">
        <v>20509</v>
      </c>
      <c r="B6350" s="117" t="s">
        <v>20510</v>
      </c>
      <c r="C6350" s="117" t="s">
        <v>7869</v>
      </c>
      <c r="D6350" s="11">
        <v>0.43357481465709802</v>
      </c>
    </row>
    <row r="6351" spans="1:4" x14ac:dyDescent="0.3">
      <c r="A6351" s="117" t="s">
        <v>20511</v>
      </c>
      <c r="B6351" s="117" t="s">
        <v>20512</v>
      </c>
      <c r="C6351" s="117" t="s">
        <v>7869</v>
      </c>
      <c r="D6351" s="11">
        <v>0.43367875795535399</v>
      </c>
    </row>
    <row r="6352" spans="1:4" x14ac:dyDescent="0.3">
      <c r="A6352" s="117" t="s">
        <v>20513</v>
      </c>
      <c r="B6352" s="117" t="s">
        <v>20514</v>
      </c>
      <c r="C6352" s="117" t="s">
        <v>7869</v>
      </c>
      <c r="D6352" s="11">
        <v>0.43369378413253101</v>
      </c>
    </row>
    <row r="6353" spans="1:4" x14ac:dyDescent="0.3">
      <c r="A6353" s="117" t="s">
        <v>20515</v>
      </c>
      <c r="B6353" s="117" t="s">
        <v>20515</v>
      </c>
      <c r="C6353" s="117" t="s">
        <v>7869</v>
      </c>
      <c r="D6353" s="11">
        <v>0.433695187913962</v>
      </c>
    </row>
    <row r="6354" spans="1:4" x14ac:dyDescent="0.3">
      <c r="A6354" s="117" t="s">
        <v>20516</v>
      </c>
      <c r="B6354" s="117" t="s">
        <v>20517</v>
      </c>
      <c r="C6354" s="117" t="s">
        <v>7869</v>
      </c>
      <c r="D6354" s="11">
        <v>0.43386754188429899</v>
      </c>
    </row>
    <row r="6355" spans="1:4" x14ac:dyDescent="0.3">
      <c r="A6355" s="117" t="s">
        <v>20518</v>
      </c>
      <c r="B6355" s="117" t="s">
        <v>20519</v>
      </c>
      <c r="C6355" s="117" t="s">
        <v>7869</v>
      </c>
      <c r="D6355" s="11">
        <v>0.43401092032639399</v>
      </c>
    </row>
    <row r="6356" spans="1:4" x14ac:dyDescent="0.3">
      <c r="A6356" s="117" t="s">
        <v>20520</v>
      </c>
      <c r="B6356" s="117" t="s">
        <v>20521</v>
      </c>
      <c r="C6356" s="117" t="s">
        <v>7869</v>
      </c>
      <c r="D6356" s="11">
        <v>0.43402754659918702</v>
      </c>
    </row>
    <row r="6357" spans="1:4" x14ac:dyDescent="0.3">
      <c r="A6357" s="117" t="s">
        <v>20522</v>
      </c>
      <c r="B6357" s="117" t="s">
        <v>20523</v>
      </c>
      <c r="C6357" s="117" t="s">
        <v>7869</v>
      </c>
      <c r="D6357" s="11">
        <v>0.43405853242180298</v>
      </c>
    </row>
    <row r="6358" spans="1:4" x14ac:dyDescent="0.3">
      <c r="A6358" s="117" t="s">
        <v>20524</v>
      </c>
      <c r="B6358" s="117" t="s">
        <v>20525</v>
      </c>
      <c r="C6358" s="117" t="s">
        <v>7869</v>
      </c>
      <c r="D6358" s="11">
        <v>0.43406760477284601</v>
      </c>
    </row>
    <row r="6359" spans="1:4" x14ac:dyDescent="0.3">
      <c r="A6359" s="117" t="s">
        <v>20526</v>
      </c>
      <c r="B6359" s="117" t="s">
        <v>20527</v>
      </c>
      <c r="C6359" s="117" t="s">
        <v>7869</v>
      </c>
      <c r="D6359" s="11">
        <v>0.43410551667245001</v>
      </c>
    </row>
    <row r="6360" spans="1:4" x14ac:dyDescent="0.3">
      <c r="A6360" s="117" t="s">
        <v>20528</v>
      </c>
      <c r="B6360" s="117" t="s">
        <v>20528</v>
      </c>
      <c r="C6360" s="117" t="s">
        <v>7869</v>
      </c>
      <c r="D6360" s="11">
        <v>0.434301643178789</v>
      </c>
    </row>
    <row r="6361" spans="1:4" x14ac:dyDescent="0.3">
      <c r="A6361" s="117" t="s">
        <v>20529</v>
      </c>
      <c r="B6361" s="117" t="s">
        <v>20530</v>
      </c>
      <c r="C6361" s="117" t="s">
        <v>7869</v>
      </c>
      <c r="D6361" s="11">
        <v>0.43445046163031997</v>
      </c>
    </row>
    <row r="6362" spans="1:4" x14ac:dyDescent="0.3">
      <c r="A6362" s="117" t="s">
        <v>20531</v>
      </c>
      <c r="B6362" s="117" t="s">
        <v>20532</v>
      </c>
      <c r="C6362" s="117" t="s">
        <v>7869</v>
      </c>
      <c r="D6362" s="11">
        <v>0.434455570025575</v>
      </c>
    </row>
    <row r="6363" spans="1:4" x14ac:dyDescent="0.3">
      <c r="A6363" s="117" t="s">
        <v>20533</v>
      </c>
      <c r="B6363" s="117" t="s">
        <v>20534</v>
      </c>
      <c r="C6363" s="117" t="s">
        <v>7869</v>
      </c>
      <c r="D6363" s="11">
        <v>0.43447571733945001</v>
      </c>
    </row>
    <row r="6364" spans="1:4" x14ac:dyDescent="0.3">
      <c r="A6364" s="117" t="s">
        <v>20535</v>
      </c>
      <c r="B6364" s="117" t="s">
        <v>20536</v>
      </c>
      <c r="C6364" s="117" t="s">
        <v>7869</v>
      </c>
      <c r="D6364" s="11">
        <v>0.43449206547207597</v>
      </c>
    </row>
    <row r="6365" spans="1:4" x14ac:dyDescent="0.3">
      <c r="A6365" s="117" t="s">
        <v>20537</v>
      </c>
      <c r="B6365" s="117" t="s">
        <v>20538</v>
      </c>
      <c r="C6365" s="117" t="s">
        <v>7869</v>
      </c>
      <c r="D6365" s="11">
        <v>0.43451420044189099</v>
      </c>
    </row>
    <row r="6366" spans="1:4" x14ac:dyDescent="0.3">
      <c r="A6366" s="117" t="s">
        <v>20539</v>
      </c>
      <c r="B6366" s="117" t="s">
        <v>20540</v>
      </c>
      <c r="C6366" s="117" t="s">
        <v>7869</v>
      </c>
      <c r="D6366" s="11">
        <v>0.43462946468186098</v>
      </c>
    </row>
    <row r="6367" spans="1:4" x14ac:dyDescent="0.3">
      <c r="A6367" s="117" t="s">
        <v>20541</v>
      </c>
      <c r="B6367" s="117" t="s">
        <v>20542</v>
      </c>
      <c r="C6367" s="117" t="s">
        <v>7869</v>
      </c>
      <c r="D6367" s="11">
        <v>0.43464518146381997</v>
      </c>
    </row>
    <row r="6368" spans="1:4" x14ac:dyDescent="0.3">
      <c r="A6368" s="117" t="s">
        <v>20543</v>
      </c>
      <c r="B6368" s="117" t="s">
        <v>20544</v>
      </c>
      <c r="C6368" s="117" t="s">
        <v>7869</v>
      </c>
      <c r="D6368" s="11">
        <v>0.43469922584279103</v>
      </c>
    </row>
    <row r="6369" spans="1:4" x14ac:dyDescent="0.3">
      <c r="A6369" s="117" t="s">
        <v>20545</v>
      </c>
      <c r="B6369" s="117" t="s">
        <v>20546</v>
      </c>
      <c r="C6369" s="117" t="s">
        <v>7869</v>
      </c>
      <c r="D6369" s="11">
        <v>0.434806089354773</v>
      </c>
    </row>
    <row r="6370" spans="1:4" x14ac:dyDescent="0.3">
      <c r="A6370" s="117" t="s">
        <v>20547</v>
      </c>
      <c r="B6370" s="117" t="s">
        <v>20548</v>
      </c>
      <c r="C6370" s="117" t="s">
        <v>7869</v>
      </c>
      <c r="D6370" s="11">
        <v>0.43480616865655097</v>
      </c>
    </row>
    <row r="6371" spans="1:4" x14ac:dyDescent="0.3">
      <c r="A6371" s="117" t="s">
        <v>20549</v>
      </c>
      <c r="B6371" s="117" t="s">
        <v>20550</v>
      </c>
      <c r="C6371" s="117" t="s">
        <v>7869</v>
      </c>
      <c r="D6371" s="11">
        <v>0.43497999676021099</v>
      </c>
    </row>
    <row r="6372" spans="1:4" x14ac:dyDescent="0.3">
      <c r="A6372" s="117" t="s">
        <v>20551</v>
      </c>
      <c r="B6372" s="117" t="s">
        <v>20552</v>
      </c>
      <c r="C6372" s="117" t="s">
        <v>7869</v>
      </c>
      <c r="D6372" s="11">
        <v>0.43501976001015702</v>
      </c>
    </row>
    <row r="6373" spans="1:4" x14ac:dyDescent="0.3">
      <c r="A6373" s="117" t="s">
        <v>20553</v>
      </c>
      <c r="B6373" s="117" t="s">
        <v>20554</v>
      </c>
      <c r="C6373" s="117" t="s">
        <v>7869</v>
      </c>
      <c r="D6373" s="11">
        <v>0.43517256602437698</v>
      </c>
    </row>
    <row r="6374" spans="1:4" x14ac:dyDescent="0.3">
      <c r="A6374" s="117" t="s">
        <v>20555</v>
      </c>
      <c r="B6374" s="117" t="s">
        <v>20556</v>
      </c>
      <c r="C6374" s="117" t="s">
        <v>7869</v>
      </c>
      <c r="D6374" s="11">
        <v>0.43517806553410598</v>
      </c>
    </row>
    <row r="6375" spans="1:4" x14ac:dyDescent="0.3">
      <c r="A6375" s="117" t="s">
        <v>20557</v>
      </c>
      <c r="B6375" s="117" t="s">
        <v>20558</v>
      </c>
      <c r="C6375" s="117" t="s">
        <v>7869</v>
      </c>
      <c r="D6375" s="11">
        <v>0.435187210337598</v>
      </c>
    </row>
    <row r="6376" spans="1:4" x14ac:dyDescent="0.3">
      <c r="A6376" s="117" t="s">
        <v>20559</v>
      </c>
      <c r="B6376" s="117" t="s">
        <v>20560</v>
      </c>
      <c r="C6376" s="117" t="s">
        <v>7869</v>
      </c>
      <c r="D6376" s="11">
        <v>0.43537023071662201</v>
      </c>
    </row>
    <row r="6377" spans="1:4" x14ac:dyDescent="0.3">
      <c r="A6377" s="117" t="s">
        <v>20561</v>
      </c>
      <c r="B6377" s="117" t="s">
        <v>20562</v>
      </c>
      <c r="C6377" s="117" t="s">
        <v>7869</v>
      </c>
      <c r="D6377" s="11">
        <v>0.43547422059357299</v>
      </c>
    </row>
    <row r="6378" spans="1:4" x14ac:dyDescent="0.3">
      <c r="A6378" s="117" t="s">
        <v>20563</v>
      </c>
      <c r="B6378" s="117" t="s">
        <v>20564</v>
      </c>
      <c r="C6378" s="117" t="s">
        <v>7869</v>
      </c>
      <c r="D6378" s="11">
        <v>0.43552511551742501</v>
      </c>
    </row>
    <row r="6379" spans="1:4" x14ac:dyDescent="0.3">
      <c r="A6379" s="117" t="s">
        <v>20565</v>
      </c>
      <c r="B6379" s="117" t="s">
        <v>20566</v>
      </c>
      <c r="C6379" s="117" t="s">
        <v>7869</v>
      </c>
      <c r="D6379" s="11">
        <v>0.43561574348845</v>
      </c>
    </row>
    <row r="6380" spans="1:4" x14ac:dyDescent="0.3">
      <c r="A6380" s="117" t="s">
        <v>20567</v>
      </c>
      <c r="B6380" s="117" t="s">
        <v>20568</v>
      </c>
      <c r="C6380" s="117" t="s">
        <v>7869</v>
      </c>
      <c r="D6380" s="11">
        <v>0.43562952161491603</v>
      </c>
    </row>
    <row r="6381" spans="1:4" x14ac:dyDescent="0.3">
      <c r="A6381" s="117" t="s">
        <v>20569</v>
      </c>
      <c r="B6381" s="117" t="s">
        <v>20570</v>
      </c>
      <c r="C6381" s="117" t="s">
        <v>7869</v>
      </c>
      <c r="D6381" s="11">
        <v>0.43563128654647698</v>
      </c>
    </row>
    <row r="6382" spans="1:4" x14ac:dyDescent="0.3">
      <c r="A6382" s="117" t="s">
        <v>20571</v>
      </c>
      <c r="B6382" s="117" t="s">
        <v>20572</v>
      </c>
      <c r="C6382" s="117" t="s">
        <v>7869</v>
      </c>
      <c r="D6382" s="11">
        <v>0.43570595990338601</v>
      </c>
    </row>
    <row r="6383" spans="1:4" x14ac:dyDescent="0.3">
      <c r="A6383" s="117" t="s">
        <v>20573</v>
      </c>
      <c r="B6383" s="117" t="s">
        <v>20574</v>
      </c>
      <c r="C6383" s="117" t="s">
        <v>7869</v>
      </c>
      <c r="D6383" s="11">
        <v>0.435804608324045</v>
      </c>
    </row>
    <row r="6384" spans="1:4" x14ac:dyDescent="0.3">
      <c r="A6384" s="117" t="s">
        <v>20575</v>
      </c>
      <c r="B6384" s="117" t="s">
        <v>20576</v>
      </c>
      <c r="C6384" s="117" t="s">
        <v>7869</v>
      </c>
      <c r="D6384" s="11">
        <v>0.43587516883430399</v>
      </c>
    </row>
    <row r="6385" spans="1:4" x14ac:dyDescent="0.3">
      <c r="A6385" s="117" t="s">
        <v>20577</v>
      </c>
      <c r="B6385" s="117" t="s">
        <v>20578</v>
      </c>
      <c r="C6385" s="117" t="s">
        <v>7869</v>
      </c>
      <c r="D6385" s="11">
        <v>0.436130591730299</v>
      </c>
    </row>
    <row r="6386" spans="1:4" x14ac:dyDescent="0.3">
      <c r="A6386" s="117" t="s">
        <v>20579</v>
      </c>
      <c r="B6386" s="117" t="s">
        <v>20580</v>
      </c>
      <c r="C6386" s="117" t="s">
        <v>7869</v>
      </c>
      <c r="D6386" s="11">
        <v>0.43614206632161601</v>
      </c>
    </row>
    <row r="6387" spans="1:4" x14ac:dyDescent="0.3">
      <c r="A6387" s="117" t="s">
        <v>20581</v>
      </c>
      <c r="B6387" s="117" t="s">
        <v>20582</v>
      </c>
      <c r="C6387" s="117" t="s">
        <v>7869</v>
      </c>
      <c r="D6387" s="11">
        <v>0.43634670263946501</v>
      </c>
    </row>
    <row r="6388" spans="1:4" x14ac:dyDescent="0.3">
      <c r="A6388" s="117" t="s">
        <v>20583</v>
      </c>
      <c r="B6388" s="117" t="s">
        <v>20583</v>
      </c>
      <c r="C6388" s="117" t="s">
        <v>7869</v>
      </c>
      <c r="D6388" s="11">
        <v>0.43644314471199602</v>
      </c>
    </row>
    <row r="6389" spans="1:4" x14ac:dyDescent="0.3">
      <c r="A6389" s="117" t="s">
        <v>20584</v>
      </c>
      <c r="B6389" s="117" t="s">
        <v>20585</v>
      </c>
      <c r="C6389" s="117" t="s">
        <v>7869</v>
      </c>
      <c r="D6389" s="11">
        <v>0.43657537823004</v>
      </c>
    </row>
    <row r="6390" spans="1:4" x14ac:dyDescent="0.3">
      <c r="A6390" s="117" t="s">
        <v>20586</v>
      </c>
      <c r="B6390" s="117" t="s">
        <v>20587</v>
      </c>
      <c r="C6390" s="117" t="s">
        <v>7869</v>
      </c>
      <c r="D6390" s="11">
        <v>0.43666603253238001</v>
      </c>
    </row>
    <row r="6391" spans="1:4" x14ac:dyDescent="0.3">
      <c r="A6391" s="117" t="s">
        <v>20588</v>
      </c>
      <c r="B6391" s="117" t="s">
        <v>20589</v>
      </c>
      <c r="C6391" s="117" t="s">
        <v>7869</v>
      </c>
      <c r="D6391" s="11">
        <v>0.43677883266614198</v>
      </c>
    </row>
    <row r="6392" spans="1:4" x14ac:dyDescent="0.3">
      <c r="A6392" s="117" t="s">
        <v>20590</v>
      </c>
      <c r="B6392" s="117" t="s">
        <v>20591</v>
      </c>
      <c r="C6392" s="117" t="s">
        <v>7869</v>
      </c>
      <c r="D6392" s="11">
        <v>0.43678566010523701</v>
      </c>
    </row>
    <row r="6393" spans="1:4" x14ac:dyDescent="0.3">
      <c r="A6393" s="117" t="s">
        <v>20592</v>
      </c>
      <c r="B6393" s="117" t="s">
        <v>20593</v>
      </c>
      <c r="C6393" s="117" t="s">
        <v>7869</v>
      </c>
      <c r="D6393" s="11">
        <v>0.43685279186719</v>
      </c>
    </row>
    <row r="6394" spans="1:4" x14ac:dyDescent="0.3">
      <c r="A6394" s="117" t="s">
        <v>20594</v>
      </c>
      <c r="B6394" s="117" t="s">
        <v>20595</v>
      </c>
      <c r="C6394" s="117" t="s">
        <v>7869</v>
      </c>
      <c r="D6394" s="11">
        <v>0.43691788482695898</v>
      </c>
    </row>
    <row r="6395" spans="1:4" x14ac:dyDescent="0.3">
      <c r="A6395" s="117" t="s">
        <v>20596</v>
      </c>
      <c r="B6395" s="117" t="s">
        <v>20597</v>
      </c>
      <c r="C6395" s="117" t="s">
        <v>7869</v>
      </c>
      <c r="D6395" s="11">
        <v>0.43693194192011098</v>
      </c>
    </row>
    <row r="6396" spans="1:4" x14ac:dyDescent="0.3">
      <c r="A6396" s="117" t="s">
        <v>20598</v>
      </c>
      <c r="B6396" s="117" t="s">
        <v>20599</v>
      </c>
      <c r="C6396" s="117" t="s">
        <v>7869</v>
      </c>
      <c r="D6396" s="11">
        <v>0.43693392429633698</v>
      </c>
    </row>
    <row r="6397" spans="1:4" x14ac:dyDescent="0.3">
      <c r="A6397" s="117" t="s">
        <v>20600</v>
      </c>
      <c r="B6397" s="117" t="s">
        <v>20601</v>
      </c>
      <c r="C6397" s="117" t="s">
        <v>7869</v>
      </c>
      <c r="D6397" s="11">
        <v>0.4369915172078</v>
      </c>
    </row>
    <row r="6398" spans="1:4" x14ac:dyDescent="0.3">
      <c r="A6398" s="117" t="s">
        <v>20602</v>
      </c>
      <c r="B6398" s="117" t="s">
        <v>20602</v>
      </c>
      <c r="C6398" s="117" t="s">
        <v>7869</v>
      </c>
      <c r="D6398" s="11">
        <v>0.437065014930063</v>
      </c>
    </row>
    <row r="6399" spans="1:4" x14ac:dyDescent="0.3">
      <c r="A6399" s="117" t="s">
        <v>20603</v>
      </c>
      <c r="B6399" s="117" t="s">
        <v>20604</v>
      </c>
      <c r="C6399" s="117" t="s">
        <v>7869</v>
      </c>
      <c r="D6399" s="11">
        <v>0.43729310142653099</v>
      </c>
    </row>
    <row r="6400" spans="1:4" x14ac:dyDescent="0.3">
      <c r="A6400" s="117" t="s">
        <v>20605</v>
      </c>
      <c r="B6400" s="117" t="s">
        <v>20606</v>
      </c>
      <c r="C6400" s="117" t="s">
        <v>7869</v>
      </c>
      <c r="D6400" s="11">
        <v>0.43741741972652098</v>
      </c>
    </row>
    <row r="6401" spans="1:4" x14ac:dyDescent="0.3">
      <c r="A6401" s="117" t="s">
        <v>20607</v>
      </c>
      <c r="B6401" s="117" t="s">
        <v>20608</v>
      </c>
      <c r="C6401" s="117" t="s">
        <v>7869</v>
      </c>
      <c r="D6401" s="11">
        <v>0.43743014119030299</v>
      </c>
    </row>
    <row r="6402" spans="1:4" x14ac:dyDescent="0.3">
      <c r="A6402" s="117" t="s">
        <v>20609</v>
      </c>
      <c r="B6402" s="117" t="s">
        <v>20610</v>
      </c>
      <c r="C6402" s="117" t="s">
        <v>7869</v>
      </c>
      <c r="D6402" s="11">
        <v>0.43747849091229002</v>
      </c>
    </row>
    <row r="6403" spans="1:4" x14ac:dyDescent="0.3">
      <c r="A6403" s="117" t="s">
        <v>20611</v>
      </c>
      <c r="B6403" s="117" t="s">
        <v>20612</v>
      </c>
      <c r="C6403" s="117" t="s">
        <v>7869</v>
      </c>
      <c r="D6403" s="11">
        <v>0.43757261761115501</v>
      </c>
    </row>
    <row r="6404" spans="1:4" x14ac:dyDescent="0.3">
      <c r="A6404" s="117" t="s">
        <v>20613</v>
      </c>
      <c r="B6404" s="117" t="s">
        <v>20614</v>
      </c>
      <c r="C6404" s="117" t="s">
        <v>7869</v>
      </c>
      <c r="D6404" s="11">
        <v>0.43764799192502002</v>
      </c>
    </row>
    <row r="6405" spans="1:4" x14ac:dyDescent="0.3">
      <c r="A6405" s="117" t="s">
        <v>20615</v>
      </c>
      <c r="B6405" s="117" t="s">
        <v>20616</v>
      </c>
      <c r="C6405" s="117" t="s">
        <v>7869</v>
      </c>
      <c r="D6405" s="11">
        <v>0.43777034164922801</v>
      </c>
    </row>
    <row r="6406" spans="1:4" x14ac:dyDescent="0.3">
      <c r="A6406" s="117" t="s">
        <v>20617</v>
      </c>
      <c r="B6406" s="117" t="s">
        <v>20618</v>
      </c>
      <c r="C6406" s="117" t="s">
        <v>7869</v>
      </c>
      <c r="D6406" s="11">
        <v>0.43777558484301499</v>
      </c>
    </row>
    <row r="6407" spans="1:4" x14ac:dyDescent="0.3">
      <c r="A6407" s="117" t="s">
        <v>20619</v>
      </c>
      <c r="B6407" s="117" t="s">
        <v>20620</v>
      </c>
      <c r="C6407" s="117" t="s">
        <v>7869</v>
      </c>
      <c r="D6407" s="11">
        <v>0.437857234963557</v>
      </c>
    </row>
    <row r="6408" spans="1:4" x14ac:dyDescent="0.3">
      <c r="A6408" s="117" t="s">
        <v>20621</v>
      </c>
      <c r="B6408" s="117" t="s">
        <v>20622</v>
      </c>
      <c r="C6408" s="117" t="s">
        <v>7869</v>
      </c>
      <c r="D6408" s="11">
        <v>0.43788012773365098</v>
      </c>
    </row>
    <row r="6409" spans="1:4" x14ac:dyDescent="0.3">
      <c r="A6409" s="117" t="s">
        <v>20623</v>
      </c>
      <c r="B6409" s="117" t="s">
        <v>20624</v>
      </c>
      <c r="C6409" s="117" t="s">
        <v>7869</v>
      </c>
      <c r="D6409" s="11">
        <v>0.43799765267176599</v>
      </c>
    </row>
    <row r="6410" spans="1:4" x14ac:dyDescent="0.3">
      <c r="A6410" s="117" t="s">
        <v>20625</v>
      </c>
      <c r="B6410" s="117" t="s">
        <v>20626</v>
      </c>
      <c r="C6410" s="117" t="s">
        <v>7869</v>
      </c>
      <c r="D6410" s="11">
        <v>0.43807487689961599</v>
      </c>
    </row>
    <row r="6411" spans="1:4" x14ac:dyDescent="0.3">
      <c r="A6411" s="117" t="s">
        <v>20627</v>
      </c>
      <c r="B6411" s="117" t="s">
        <v>20628</v>
      </c>
      <c r="C6411" s="117" t="s">
        <v>7869</v>
      </c>
      <c r="D6411" s="11">
        <v>0.43807899236742098</v>
      </c>
    </row>
    <row r="6412" spans="1:4" x14ac:dyDescent="0.3">
      <c r="A6412" s="117" t="s">
        <v>20629</v>
      </c>
      <c r="B6412" s="117" t="s">
        <v>20630</v>
      </c>
      <c r="C6412" s="117" t="s">
        <v>7869</v>
      </c>
      <c r="D6412" s="11">
        <v>0.43865105919884201</v>
      </c>
    </row>
    <row r="6413" spans="1:4" x14ac:dyDescent="0.3">
      <c r="A6413" s="117" t="s">
        <v>20631</v>
      </c>
      <c r="B6413" s="117" t="s">
        <v>20632</v>
      </c>
      <c r="C6413" s="117" t="s">
        <v>7869</v>
      </c>
      <c r="D6413" s="11">
        <v>0.43908513138875099</v>
      </c>
    </row>
    <row r="6414" spans="1:4" x14ac:dyDescent="0.3">
      <c r="A6414" s="117" t="s">
        <v>20633</v>
      </c>
      <c r="B6414" s="117" t="s">
        <v>20634</v>
      </c>
      <c r="C6414" s="117" t="s">
        <v>7869</v>
      </c>
      <c r="D6414" s="11">
        <v>0.439126742171212</v>
      </c>
    </row>
    <row r="6415" spans="1:4" x14ac:dyDescent="0.3">
      <c r="A6415" s="117" t="s">
        <v>20635</v>
      </c>
      <c r="B6415" s="117" t="s">
        <v>20636</v>
      </c>
      <c r="C6415" s="117" t="s">
        <v>7869</v>
      </c>
      <c r="D6415" s="11">
        <v>0.43919612205012898</v>
      </c>
    </row>
    <row r="6416" spans="1:4" x14ac:dyDescent="0.3">
      <c r="A6416" s="117" t="s">
        <v>20637</v>
      </c>
      <c r="B6416" s="117" t="s">
        <v>20637</v>
      </c>
      <c r="C6416" s="117" t="s">
        <v>7869</v>
      </c>
      <c r="D6416" s="11">
        <v>0.43923533879863702</v>
      </c>
    </row>
    <row r="6417" spans="1:4" x14ac:dyDescent="0.3">
      <c r="A6417" s="117" t="s">
        <v>20638</v>
      </c>
      <c r="B6417" s="117" t="s">
        <v>20639</v>
      </c>
      <c r="C6417" s="117" t="s">
        <v>7869</v>
      </c>
      <c r="D6417" s="11">
        <v>0.43928739079304102</v>
      </c>
    </row>
    <row r="6418" spans="1:4" x14ac:dyDescent="0.3">
      <c r="A6418" s="117" t="s">
        <v>20640</v>
      </c>
      <c r="B6418" s="117" t="s">
        <v>20641</v>
      </c>
      <c r="C6418" s="117" t="s">
        <v>7869</v>
      </c>
      <c r="D6418" s="11">
        <v>0.43934764009969002</v>
      </c>
    </row>
    <row r="6419" spans="1:4" x14ac:dyDescent="0.3">
      <c r="A6419" s="117" t="s">
        <v>20642</v>
      </c>
      <c r="B6419" s="117" t="s">
        <v>20643</v>
      </c>
      <c r="C6419" s="117" t="s">
        <v>7869</v>
      </c>
      <c r="D6419" s="11">
        <v>0.439367524357265</v>
      </c>
    </row>
    <row r="6420" spans="1:4" x14ac:dyDescent="0.3">
      <c r="A6420" s="117" t="s">
        <v>20644</v>
      </c>
      <c r="B6420" s="117" t="s">
        <v>20645</v>
      </c>
      <c r="C6420" s="117" t="s">
        <v>7869</v>
      </c>
      <c r="D6420" s="11">
        <v>0.43959256121159201</v>
      </c>
    </row>
    <row r="6421" spans="1:4" x14ac:dyDescent="0.3">
      <c r="A6421" s="117" t="s">
        <v>20646</v>
      </c>
      <c r="B6421" s="117" t="s">
        <v>20647</v>
      </c>
      <c r="C6421" s="117" t="s">
        <v>7869</v>
      </c>
      <c r="D6421" s="11">
        <v>0.43961787374621403</v>
      </c>
    </row>
    <row r="6422" spans="1:4" x14ac:dyDescent="0.3">
      <c r="A6422" s="117" t="s">
        <v>20648</v>
      </c>
      <c r="B6422" s="117" t="s">
        <v>20649</v>
      </c>
      <c r="C6422" s="117" t="s">
        <v>7869</v>
      </c>
      <c r="D6422" s="11">
        <v>0.43963911806411599</v>
      </c>
    </row>
    <row r="6423" spans="1:4" x14ac:dyDescent="0.3">
      <c r="A6423" s="117" t="s">
        <v>20650</v>
      </c>
      <c r="B6423" s="117" t="s">
        <v>20651</v>
      </c>
      <c r="C6423" s="117" t="s">
        <v>7869</v>
      </c>
      <c r="D6423" s="11">
        <v>0.43985373755937901</v>
      </c>
    </row>
    <row r="6424" spans="1:4" x14ac:dyDescent="0.3">
      <c r="A6424" s="117" t="s">
        <v>20652</v>
      </c>
      <c r="B6424" s="117" t="s">
        <v>20653</v>
      </c>
      <c r="C6424" s="117" t="s">
        <v>7869</v>
      </c>
      <c r="D6424" s="11">
        <v>0.43985373755937901</v>
      </c>
    </row>
    <row r="6425" spans="1:4" x14ac:dyDescent="0.3">
      <c r="A6425" s="117" t="s">
        <v>20654</v>
      </c>
      <c r="B6425" s="117" t="s">
        <v>20655</v>
      </c>
      <c r="C6425" s="117" t="s">
        <v>7869</v>
      </c>
      <c r="D6425" s="11">
        <v>0.43988588370293102</v>
      </c>
    </row>
    <row r="6426" spans="1:4" x14ac:dyDescent="0.3">
      <c r="A6426" s="117" t="s">
        <v>20656</v>
      </c>
      <c r="B6426" s="117" t="s">
        <v>20657</v>
      </c>
      <c r="C6426" s="117" t="s">
        <v>7869</v>
      </c>
      <c r="D6426" s="11">
        <v>0.43988722923276602</v>
      </c>
    </row>
    <row r="6427" spans="1:4" x14ac:dyDescent="0.3">
      <c r="A6427" s="117" t="s">
        <v>20658</v>
      </c>
      <c r="B6427" s="117" t="s">
        <v>20659</v>
      </c>
      <c r="C6427" s="117" t="s">
        <v>7869</v>
      </c>
      <c r="D6427" s="11">
        <v>0.43993759951985101</v>
      </c>
    </row>
    <row r="6428" spans="1:4" x14ac:dyDescent="0.3">
      <c r="A6428" s="117" t="s">
        <v>20660</v>
      </c>
      <c r="B6428" s="117" t="s">
        <v>20661</v>
      </c>
      <c r="C6428" s="117" t="s">
        <v>7869</v>
      </c>
      <c r="D6428" s="11">
        <v>0.44006089929315101</v>
      </c>
    </row>
    <row r="6429" spans="1:4" x14ac:dyDescent="0.3">
      <c r="A6429" s="117" t="s">
        <v>20662</v>
      </c>
      <c r="B6429" s="117" t="s">
        <v>20663</v>
      </c>
      <c r="C6429" s="117" t="s">
        <v>7869</v>
      </c>
      <c r="D6429" s="11">
        <v>0.44007351344142998</v>
      </c>
    </row>
    <row r="6430" spans="1:4" x14ac:dyDescent="0.3">
      <c r="A6430" s="117" t="s">
        <v>20664</v>
      </c>
      <c r="B6430" s="117" t="s">
        <v>20665</v>
      </c>
      <c r="C6430" s="117" t="s">
        <v>7869</v>
      </c>
      <c r="D6430" s="11">
        <v>0.440075477525599</v>
      </c>
    </row>
    <row r="6431" spans="1:4" x14ac:dyDescent="0.3">
      <c r="A6431" s="117" t="s">
        <v>20666</v>
      </c>
      <c r="B6431" s="117" t="s">
        <v>20667</v>
      </c>
      <c r="C6431" s="117" t="s">
        <v>7869</v>
      </c>
      <c r="D6431" s="11">
        <v>0.44020868026163601</v>
      </c>
    </row>
    <row r="6432" spans="1:4" x14ac:dyDescent="0.3">
      <c r="A6432" s="117" t="s">
        <v>20668</v>
      </c>
      <c r="B6432" s="117" t="s">
        <v>20669</v>
      </c>
      <c r="C6432" s="117" t="s">
        <v>7869</v>
      </c>
      <c r="D6432" s="11">
        <v>0.44034804535321098</v>
      </c>
    </row>
    <row r="6433" spans="1:4" x14ac:dyDescent="0.3">
      <c r="A6433" s="117" t="s">
        <v>20670</v>
      </c>
      <c r="B6433" s="117" t="s">
        <v>20671</v>
      </c>
      <c r="C6433" s="117" t="s">
        <v>7869</v>
      </c>
      <c r="D6433" s="11">
        <v>0.44035449809619698</v>
      </c>
    </row>
    <row r="6434" spans="1:4" x14ac:dyDescent="0.3">
      <c r="A6434" s="117" t="s">
        <v>20672</v>
      </c>
      <c r="B6434" s="117" t="s">
        <v>20673</v>
      </c>
      <c r="C6434" s="117" t="s">
        <v>7869</v>
      </c>
      <c r="D6434" s="11">
        <v>0.44060998068516499</v>
      </c>
    </row>
    <row r="6435" spans="1:4" x14ac:dyDescent="0.3">
      <c r="A6435" s="117" t="s">
        <v>20674</v>
      </c>
      <c r="B6435" s="117" t="s">
        <v>20675</v>
      </c>
      <c r="C6435" s="117" t="s">
        <v>7869</v>
      </c>
      <c r="D6435" s="11">
        <v>0.44060998068516499</v>
      </c>
    </row>
    <row r="6436" spans="1:4" x14ac:dyDescent="0.3">
      <c r="A6436" s="117" t="s">
        <v>20676</v>
      </c>
      <c r="B6436" s="117" t="s">
        <v>20677</v>
      </c>
      <c r="C6436" s="117" t="s">
        <v>7869</v>
      </c>
      <c r="D6436" s="11">
        <v>0.44073615431248497</v>
      </c>
    </row>
    <row r="6437" spans="1:4" x14ac:dyDescent="0.3">
      <c r="A6437" s="117" t="s">
        <v>20678</v>
      </c>
      <c r="B6437" s="117" t="s">
        <v>20679</v>
      </c>
      <c r="C6437" s="117" t="s">
        <v>7869</v>
      </c>
      <c r="D6437" s="11">
        <v>0.44099284214096102</v>
      </c>
    </row>
    <row r="6438" spans="1:4" x14ac:dyDescent="0.3">
      <c r="A6438" s="117" t="s">
        <v>20680</v>
      </c>
      <c r="B6438" s="117" t="s">
        <v>20681</v>
      </c>
      <c r="C6438" s="117" t="s">
        <v>7869</v>
      </c>
      <c r="D6438" s="11">
        <v>0.44099562356679201</v>
      </c>
    </row>
    <row r="6439" spans="1:4" x14ac:dyDescent="0.3">
      <c r="A6439" s="117" t="s">
        <v>20682</v>
      </c>
      <c r="B6439" s="117" t="s">
        <v>20683</v>
      </c>
      <c r="C6439" s="117" t="s">
        <v>7869</v>
      </c>
      <c r="D6439" s="11">
        <v>0.44101248603155102</v>
      </c>
    </row>
    <row r="6440" spans="1:4" x14ac:dyDescent="0.3">
      <c r="A6440" s="117" t="s">
        <v>20684</v>
      </c>
      <c r="B6440" s="117" t="s">
        <v>20685</v>
      </c>
      <c r="C6440" s="117" t="s">
        <v>7869</v>
      </c>
      <c r="D6440" s="11">
        <v>0.44105009191371702</v>
      </c>
    </row>
    <row r="6441" spans="1:4" x14ac:dyDescent="0.3">
      <c r="A6441" s="117" t="s">
        <v>20686</v>
      </c>
      <c r="B6441" s="117" t="s">
        <v>20687</v>
      </c>
      <c r="C6441" s="117" t="s">
        <v>7869</v>
      </c>
      <c r="D6441" s="11">
        <v>0.44118388911592898</v>
      </c>
    </row>
    <row r="6442" spans="1:4" x14ac:dyDescent="0.3">
      <c r="A6442" s="117" t="s">
        <v>20688</v>
      </c>
      <c r="B6442" s="117" t="s">
        <v>20689</v>
      </c>
      <c r="C6442" s="117" t="s">
        <v>7869</v>
      </c>
      <c r="D6442" s="11">
        <v>0.44120837362985299</v>
      </c>
    </row>
    <row r="6443" spans="1:4" x14ac:dyDescent="0.3">
      <c r="A6443" s="117" t="s">
        <v>20690</v>
      </c>
      <c r="B6443" s="117" t="s">
        <v>20691</v>
      </c>
      <c r="C6443" s="117" t="s">
        <v>7869</v>
      </c>
      <c r="D6443" s="11">
        <v>0.44128906956389402</v>
      </c>
    </row>
    <row r="6444" spans="1:4" x14ac:dyDescent="0.3">
      <c r="A6444" s="117" t="s">
        <v>20692</v>
      </c>
      <c r="B6444" s="117" t="s">
        <v>20693</v>
      </c>
      <c r="C6444" s="117" t="s">
        <v>7869</v>
      </c>
      <c r="D6444" s="11">
        <v>0.44142695973503099</v>
      </c>
    </row>
    <row r="6445" spans="1:4" x14ac:dyDescent="0.3">
      <c r="A6445" s="117" t="s">
        <v>20694</v>
      </c>
      <c r="B6445" s="117" t="s">
        <v>20695</v>
      </c>
      <c r="C6445" s="117" t="s">
        <v>7869</v>
      </c>
      <c r="D6445" s="11">
        <v>0.44151812031226401</v>
      </c>
    </row>
    <row r="6446" spans="1:4" x14ac:dyDescent="0.3">
      <c r="A6446" s="117" t="s">
        <v>20696</v>
      </c>
      <c r="B6446" s="117" t="s">
        <v>20697</v>
      </c>
      <c r="C6446" s="117" t="s">
        <v>7869</v>
      </c>
      <c r="D6446" s="11">
        <v>0.44158697420179599</v>
      </c>
    </row>
    <row r="6447" spans="1:4" x14ac:dyDescent="0.3">
      <c r="A6447" s="117" t="s">
        <v>20698</v>
      </c>
      <c r="B6447" s="117" t="s">
        <v>20699</v>
      </c>
      <c r="C6447" s="117" t="s">
        <v>7869</v>
      </c>
      <c r="D6447" s="11">
        <v>0.441671605755663</v>
      </c>
    </row>
    <row r="6448" spans="1:4" x14ac:dyDescent="0.3">
      <c r="A6448" s="117" t="s">
        <v>20700</v>
      </c>
      <c r="B6448" s="117" t="s">
        <v>20701</v>
      </c>
      <c r="C6448" s="117" t="s">
        <v>7869</v>
      </c>
      <c r="D6448" s="11">
        <v>0.44167222753421598</v>
      </c>
    </row>
    <row r="6449" spans="1:4" x14ac:dyDescent="0.3">
      <c r="A6449" s="117" t="s">
        <v>20702</v>
      </c>
      <c r="B6449" s="117" t="s">
        <v>20703</v>
      </c>
      <c r="C6449" s="117" t="s">
        <v>7869</v>
      </c>
      <c r="D6449" s="11">
        <v>0.44170693760901197</v>
      </c>
    </row>
    <row r="6450" spans="1:4" x14ac:dyDescent="0.3">
      <c r="A6450" s="117" t="s">
        <v>20704</v>
      </c>
      <c r="B6450" s="117" t="s">
        <v>20705</v>
      </c>
      <c r="C6450" s="117" t="s">
        <v>7869</v>
      </c>
      <c r="D6450" s="11">
        <v>0.44173439440780299</v>
      </c>
    </row>
    <row r="6451" spans="1:4" x14ac:dyDescent="0.3">
      <c r="A6451" s="117" t="s">
        <v>20706</v>
      </c>
      <c r="B6451" s="117" t="s">
        <v>20707</v>
      </c>
      <c r="C6451" s="117" t="s">
        <v>7869</v>
      </c>
      <c r="D6451" s="11">
        <v>0.44180807577216402</v>
      </c>
    </row>
    <row r="6452" spans="1:4" x14ac:dyDescent="0.3">
      <c r="A6452" s="117" t="s">
        <v>20708</v>
      </c>
      <c r="B6452" s="117" t="s">
        <v>20709</v>
      </c>
      <c r="C6452" s="117" t="s">
        <v>7869</v>
      </c>
      <c r="D6452" s="11">
        <v>0.44190872932200598</v>
      </c>
    </row>
    <row r="6453" spans="1:4" x14ac:dyDescent="0.3">
      <c r="A6453" s="117" t="s">
        <v>20710</v>
      </c>
      <c r="B6453" s="117" t="s">
        <v>20711</v>
      </c>
      <c r="C6453" s="117" t="s">
        <v>7869</v>
      </c>
      <c r="D6453" s="11">
        <v>0.44190887493456599</v>
      </c>
    </row>
    <row r="6454" spans="1:4" x14ac:dyDescent="0.3">
      <c r="A6454" s="117" t="s">
        <v>20712</v>
      </c>
      <c r="B6454" s="117" t="s">
        <v>20713</v>
      </c>
      <c r="C6454" s="117" t="s">
        <v>7869</v>
      </c>
      <c r="D6454" s="11">
        <v>0.442302611566391</v>
      </c>
    </row>
    <row r="6455" spans="1:4" x14ac:dyDescent="0.3">
      <c r="A6455" s="117" t="s">
        <v>20714</v>
      </c>
      <c r="B6455" s="117" t="s">
        <v>20715</v>
      </c>
      <c r="C6455" s="117" t="s">
        <v>7869</v>
      </c>
      <c r="D6455" s="11">
        <v>0.442411909033255</v>
      </c>
    </row>
    <row r="6456" spans="1:4" x14ac:dyDescent="0.3">
      <c r="A6456" s="117" t="s">
        <v>20716</v>
      </c>
      <c r="B6456" s="117" t="s">
        <v>20717</v>
      </c>
      <c r="C6456" s="117" t="s">
        <v>7869</v>
      </c>
      <c r="D6456" s="11">
        <v>0.44245227146159299</v>
      </c>
    </row>
    <row r="6457" spans="1:4" x14ac:dyDescent="0.3">
      <c r="A6457" s="117" t="s">
        <v>20718</v>
      </c>
      <c r="B6457" s="117" t="s">
        <v>20719</v>
      </c>
      <c r="C6457" s="117" t="s">
        <v>7869</v>
      </c>
      <c r="D6457" s="11">
        <v>0.44245269345384203</v>
      </c>
    </row>
    <row r="6458" spans="1:4" x14ac:dyDescent="0.3">
      <c r="A6458" s="117" t="s">
        <v>20720</v>
      </c>
      <c r="B6458" s="117" t="s">
        <v>20721</v>
      </c>
      <c r="C6458" s="117" t="s">
        <v>7869</v>
      </c>
      <c r="D6458" s="11">
        <v>0.44247308873128399</v>
      </c>
    </row>
    <row r="6459" spans="1:4" x14ac:dyDescent="0.3">
      <c r="A6459" s="117" t="s">
        <v>20722</v>
      </c>
      <c r="B6459" s="117" t="s">
        <v>20723</v>
      </c>
      <c r="C6459" s="117" t="s">
        <v>7869</v>
      </c>
      <c r="D6459" s="11">
        <v>0.442517006587064</v>
      </c>
    </row>
    <row r="6460" spans="1:4" x14ac:dyDescent="0.3">
      <c r="A6460" s="117" t="s">
        <v>20724</v>
      </c>
      <c r="B6460" s="117" t="s">
        <v>20725</v>
      </c>
      <c r="C6460" s="117" t="s">
        <v>7869</v>
      </c>
      <c r="D6460" s="11">
        <v>0.44256003329300397</v>
      </c>
    </row>
    <row r="6461" spans="1:4" x14ac:dyDescent="0.3">
      <c r="A6461" s="117" t="s">
        <v>20726</v>
      </c>
      <c r="B6461" s="117" t="s">
        <v>20727</v>
      </c>
      <c r="C6461" s="117" t="s">
        <v>7869</v>
      </c>
      <c r="D6461" s="11">
        <v>0.44269491377785802</v>
      </c>
    </row>
    <row r="6462" spans="1:4" x14ac:dyDescent="0.3">
      <c r="A6462" s="117" t="s">
        <v>20728</v>
      </c>
      <c r="B6462" s="117" t="s">
        <v>20729</v>
      </c>
      <c r="C6462" s="117" t="s">
        <v>7869</v>
      </c>
      <c r="D6462" s="11">
        <v>0.44279541631362102</v>
      </c>
    </row>
    <row r="6463" spans="1:4" x14ac:dyDescent="0.3">
      <c r="A6463" s="117" t="s">
        <v>20730</v>
      </c>
      <c r="B6463" s="117" t="s">
        <v>20731</v>
      </c>
      <c r="C6463" s="117" t="s">
        <v>7869</v>
      </c>
      <c r="D6463" s="11">
        <v>0.44306019607170699</v>
      </c>
    </row>
    <row r="6464" spans="1:4" x14ac:dyDescent="0.3">
      <c r="A6464" s="117" t="s">
        <v>20732</v>
      </c>
      <c r="B6464" s="117" t="s">
        <v>20733</v>
      </c>
      <c r="C6464" s="117" t="s">
        <v>7869</v>
      </c>
      <c r="D6464" s="11">
        <v>0.44308010928167502</v>
      </c>
    </row>
    <row r="6465" spans="1:4" x14ac:dyDescent="0.3">
      <c r="A6465" s="117" t="s">
        <v>20734</v>
      </c>
      <c r="B6465" s="117" t="s">
        <v>20735</v>
      </c>
      <c r="C6465" s="117" t="s">
        <v>7869</v>
      </c>
      <c r="D6465" s="11">
        <v>0.44332137218033202</v>
      </c>
    </row>
    <row r="6466" spans="1:4" x14ac:dyDescent="0.3">
      <c r="A6466" s="117" t="s">
        <v>20736</v>
      </c>
      <c r="B6466" s="117" t="s">
        <v>20737</v>
      </c>
      <c r="C6466" s="117" t="s">
        <v>7869</v>
      </c>
      <c r="D6466" s="11">
        <v>0.443428027213014</v>
      </c>
    </row>
    <row r="6467" spans="1:4" x14ac:dyDescent="0.3">
      <c r="A6467" s="117" t="s">
        <v>20738</v>
      </c>
      <c r="B6467" s="117" t="s">
        <v>20739</v>
      </c>
      <c r="C6467" s="117" t="s">
        <v>7869</v>
      </c>
      <c r="D6467" s="11">
        <v>0.44351890800027999</v>
      </c>
    </row>
    <row r="6468" spans="1:4" x14ac:dyDescent="0.3">
      <c r="A6468" s="117" t="s">
        <v>20740</v>
      </c>
      <c r="B6468" s="117" t="s">
        <v>20741</v>
      </c>
      <c r="C6468" s="117" t="s">
        <v>7869</v>
      </c>
      <c r="D6468" s="11">
        <v>0.44357005748137501</v>
      </c>
    </row>
    <row r="6469" spans="1:4" x14ac:dyDescent="0.3">
      <c r="A6469" s="117" t="s">
        <v>20742</v>
      </c>
      <c r="B6469" s="117" t="s">
        <v>20743</v>
      </c>
      <c r="C6469" s="117" t="s">
        <v>7869</v>
      </c>
      <c r="D6469" s="11">
        <v>0.44358586165648101</v>
      </c>
    </row>
    <row r="6470" spans="1:4" x14ac:dyDescent="0.3">
      <c r="A6470" s="117" t="s">
        <v>20744</v>
      </c>
      <c r="B6470" s="117" t="s">
        <v>20745</v>
      </c>
      <c r="C6470" s="117" t="s">
        <v>7869</v>
      </c>
      <c r="D6470" s="11">
        <v>0.443589178133735</v>
      </c>
    </row>
    <row r="6471" spans="1:4" x14ac:dyDescent="0.3">
      <c r="A6471" s="117" t="s">
        <v>20746</v>
      </c>
      <c r="B6471" s="117" t="s">
        <v>20747</v>
      </c>
      <c r="C6471" s="117" t="s">
        <v>7869</v>
      </c>
      <c r="D6471" s="11">
        <v>0.443681752703804</v>
      </c>
    </row>
    <row r="6472" spans="1:4" x14ac:dyDescent="0.3">
      <c r="A6472" s="117" t="s">
        <v>20748</v>
      </c>
      <c r="B6472" s="117" t="s">
        <v>20749</v>
      </c>
      <c r="C6472" s="117" t="s">
        <v>7869</v>
      </c>
      <c r="D6472" s="11">
        <v>0.44397758744420501</v>
      </c>
    </row>
    <row r="6473" spans="1:4" x14ac:dyDescent="0.3">
      <c r="A6473" s="117" t="s">
        <v>20750</v>
      </c>
      <c r="B6473" s="117" t="s">
        <v>20751</v>
      </c>
      <c r="C6473" s="117" t="s">
        <v>7869</v>
      </c>
      <c r="D6473" s="11">
        <v>0.444023814683492</v>
      </c>
    </row>
    <row r="6474" spans="1:4" x14ac:dyDescent="0.3">
      <c r="A6474" s="117" t="s">
        <v>20752</v>
      </c>
      <c r="B6474" s="117" t="s">
        <v>20752</v>
      </c>
      <c r="C6474" s="117" t="s">
        <v>7869</v>
      </c>
      <c r="D6474" s="11">
        <v>0.44433758508494697</v>
      </c>
    </row>
    <row r="6475" spans="1:4" x14ac:dyDescent="0.3">
      <c r="A6475" s="117" t="s">
        <v>20753</v>
      </c>
      <c r="B6475" s="117" t="s">
        <v>20754</v>
      </c>
      <c r="C6475" s="117" t="s">
        <v>7869</v>
      </c>
      <c r="D6475" s="11">
        <v>0.444494879063419</v>
      </c>
    </row>
    <row r="6476" spans="1:4" x14ac:dyDescent="0.3">
      <c r="A6476" s="117" t="s">
        <v>20755</v>
      </c>
      <c r="B6476" s="117" t="s">
        <v>20756</v>
      </c>
      <c r="C6476" s="117" t="s">
        <v>7869</v>
      </c>
      <c r="D6476" s="11">
        <v>0.44451373520771298</v>
      </c>
    </row>
    <row r="6477" spans="1:4" x14ac:dyDescent="0.3">
      <c r="A6477" s="117" t="s">
        <v>20757</v>
      </c>
      <c r="B6477" s="117" t="s">
        <v>20758</v>
      </c>
      <c r="C6477" s="117" t="s">
        <v>7869</v>
      </c>
      <c r="D6477" s="11">
        <v>0.444535501945657</v>
      </c>
    </row>
    <row r="6478" spans="1:4" x14ac:dyDescent="0.3">
      <c r="A6478" s="117" t="s">
        <v>20759</v>
      </c>
      <c r="B6478" s="117" t="s">
        <v>20760</v>
      </c>
      <c r="C6478" s="117" t="s">
        <v>7869</v>
      </c>
      <c r="D6478" s="11">
        <v>0.444644204225352</v>
      </c>
    </row>
    <row r="6479" spans="1:4" x14ac:dyDescent="0.3">
      <c r="A6479" s="117" t="s">
        <v>20761</v>
      </c>
      <c r="B6479" s="117" t="s">
        <v>20762</v>
      </c>
      <c r="C6479" s="117" t="s">
        <v>7869</v>
      </c>
      <c r="D6479" s="11">
        <v>0.44467670990977998</v>
      </c>
    </row>
    <row r="6480" spans="1:4" x14ac:dyDescent="0.3">
      <c r="A6480" s="117" t="s">
        <v>20763</v>
      </c>
      <c r="B6480" s="117" t="s">
        <v>20764</v>
      </c>
      <c r="C6480" s="117" t="s">
        <v>7869</v>
      </c>
      <c r="D6480" s="11">
        <v>0.44468539924573602</v>
      </c>
    </row>
    <row r="6481" spans="1:4" x14ac:dyDescent="0.3">
      <c r="A6481" s="117" t="s">
        <v>20765</v>
      </c>
      <c r="B6481" s="117" t="s">
        <v>20766</v>
      </c>
      <c r="C6481" s="117" t="s">
        <v>7869</v>
      </c>
      <c r="D6481" s="11">
        <v>0.44470460091408198</v>
      </c>
    </row>
    <row r="6482" spans="1:4" x14ac:dyDescent="0.3">
      <c r="A6482" s="117" t="s">
        <v>20767</v>
      </c>
      <c r="B6482" s="117" t="s">
        <v>20548</v>
      </c>
      <c r="C6482" s="117" t="s">
        <v>7869</v>
      </c>
      <c r="D6482" s="11">
        <v>0.44470460091408198</v>
      </c>
    </row>
    <row r="6483" spans="1:4" x14ac:dyDescent="0.3">
      <c r="A6483" s="117" t="s">
        <v>20768</v>
      </c>
      <c r="B6483" s="117" t="s">
        <v>20769</v>
      </c>
      <c r="C6483" s="117" t="s">
        <v>7869</v>
      </c>
      <c r="D6483" s="11">
        <v>0.44491315603641901</v>
      </c>
    </row>
    <row r="6484" spans="1:4" x14ac:dyDescent="0.3">
      <c r="A6484" s="117" t="s">
        <v>20770</v>
      </c>
      <c r="B6484" s="117" t="s">
        <v>20771</v>
      </c>
      <c r="C6484" s="117" t="s">
        <v>7869</v>
      </c>
      <c r="D6484" s="11">
        <v>0.44504081912697901</v>
      </c>
    </row>
    <row r="6485" spans="1:4" x14ac:dyDescent="0.3">
      <c r="A6485" s="117" t="s">
        <v>20772</v>
      </c>
      <c r="B6485" s="117" t="s">
        <v>20773</v>
      </c>
      <c r="C6485" s="117" t="s">
        <v>7869</v>
      </c>
      <c r="D6485" s="11">
        <v>0.445097220894279</v>
      </c>
    </row>
    <row r="6486" spans="1:4" x14ac:dyDescent="0.3">
      <c r="A6486" s="117" t="s">
        <v>20774</v>
      </c>
      <c r="B6486" s="117" t="s">
        <v>20775</v>
      </c>
      <c r="C6486" s="117" t="s">
        <v>7869</v>
      </c>
      <c r="D6486" s="11">
        <v>0.445097220894279</v>
      </c>
    </row>
    <row r="6487" spans="1:4" x14ac:dyDescent="0.3">
      <c r="A6487" s="117" t="s">
        <v>20776</v>
      </c>
      <c r="B6487" s="117" t="s">
        <v>20777</v>
      </c>
      <c r="C6487" s="117" t="s">
        <v>7869</v>
      </c>
      <c r="D6487" s="11">
        <v>0.44510442514222798</v>
      </c>
    </row>
    <row r="6488" spans="1:4" x14ac:dyDescent="0.3">
      <c r="A6488" s="117" t="s">
        <v>20778</v>
      </c>
      <c r="B6488" s="117" t="s">
        <v>20779</v>
      </c>
      <c r="C6488" s="117" t="s">
        <v>7869</v>
      </c>
      <c r="D6488" s="11">
        <v>0.44533784047094099</v>
      </c>
    </row>
    <row r="6489" spans="1:4" x14ac:dyDescent="0.3">
      <c r="A6489" s="117" t="s">
        <v>20780</v>
      </c>
      <c r="B6489" s="117" t="s">
        <v>20781</v>
      </c>
      <c r="C6489" s="117" t="s">
        <v>7869</v>
      </c>
      <c r="D6489" s="11">
        <v>0.44561670462560998</v>
      </c>
    </row>
    <row r="6490" spans="1:4" x14ac:dyDescent="0.3">
      <c r="A6490" s="117" t="s">
        <v>20782</v>
      </c>
      <c r="B6490" s="117" t="s">
        <v>20783</v>
      </c>
      <c r="C6490" s="117" t="s">
        <v>7869</v>
      </c>
      <c r="D6490" s="11">
        <v>0.44567406090065398</v>
      </c>
    </row>
    <row r="6491" spans="1:4" x14ac:dyDescent="0.3">
      <c r="A6491" s="117" t="s">
        <v>20784</v>
      </c>
      <c r="B6491" s="117" t="s">
        <v>20785</v>
      </c>
      <c r="C6491" s="117" t="s">
        <v>7869</v>
      </c>
      <c r="D6491" s="11">
        <v>0.44596128566996501</v>
      </c>
    </row>
    <row r="6492" spans="1:4" x14ac:dyDescent="0.3">
      <c r="A6492" s="117" t="s">
        <v>20786</v>
      </c>
      <c r="B6492" s="117" t="s">
        <v>20787</v>
      </c>
      <c r="C6492" s="117" t="s">
        <v>7869</v>
      </c>
      <c r="D6492" s="11">
        <v>0.446005307325538</v>
      </c>
    </row>
    <row r="6493" spans="1:4" x14ac:dyDescent="0.3">
      <c r="A6493" s="117" t="s">
        <v>20788</v>
      </c>
      <c r="B6493" s="117" t="s">
        <v>20789</v>
      </c>
      <c r="C6493" s="117" t="s">
        <v>7869</v>
      </c>
      <c r="D6493" s="11">
        <v>0.44611987549437598</v>
      </c>
    </row>
    <row r="6494" spans="1:4" x14ac:dyDescent="0.3">
      <c r="A6494" s="117" t="s">
        <v>20790</v>
      </c>
      <c r="B6494" s="117" t="s">
        <v>20791</v>
      </c>
      <c r="C6494" s="117" t="s">
        <v>7869</v>
      </c>
      <c r="D6494" s="11">
        <v>0.44634355246558799</v>
      </c>
    </row>
    <row r="6495" spans="1:4" x14ac:dyDescent="0.3">
      <c r="A6495" s="117" t="s">
        <v>20792</v>
      </c>
      <c r="B6495" s="117" t="s">
        <v>20793</v>
      </c>
      <c r="C6495" s="117" t="s">
        <v>7869</v>
      </c>
      <c r="D6495" s="11">
        <v>0.44634992816973201</v>
      </c>
    </row>
    <row r="6496" spans="1:4" x14ac:dyDescent="0.3">
      <c r="A6496" s="117" t="s">
        <v>20794</v>
      </c>
      <c r="B6496" s="117" t="s">
        <v>20795</v>
      </c>
      <c r="C6496" s="117" t="s">
        <v>7869</v>
      </c>
      <c r="D6496" s="11">
        <v>0.44637918945781502</v>
      </c>
    </row>
    <row r="6497" spans="1:4" x14ac:dyDescent="0.3">
      <c r="A6497" s="117" t="s">
        <v>20796</v>
      </c>
      <c r="B6497" s="117" t="s">
        <v>20797</v>
      </c>
      <c r="C6497" s="117" t="s">
        <v>7869</v>
      </c>
      <c r="D6497" s="11">
        <v>0.44645790325811802</v>
      </c>
    </row>
    <row r="6498" spans="1:4" x14ac:dyDescent="0.3">
      <c r="A6498" s="117" t="s">
        <v>20798</v>
      </c>
      <c r="B6498" s="117" t="s">
        <v>20799</v>
      </c>
      <c r="C6498" s="117" t="s">
        <v>7869</v>
      </c>
      <c r="D6498" s="11">
        <v>0.44650814585037402</v>
      </c>
    </row>
    <row r="6499" spans="1:4" x14ac:dyDescent="0.3">
      <c r="A6499" s="117" t="s">
        <v>20800</v>
      </c>
      <c r="B6499" s="117" t="s">
        <v>20801</v>
      </c>
      <c r="C6499" s="117" t="s">
        <v>7869</v>
      </c>
      <c r="D6499" s="11">
        <v>0.44670410889026402</v>
      </c>
    </row>
    <row r="6500" spans="1:4" x14ac:dyDescent="0.3">
      <c r="A6500" s="117" t="s">
        <v>20802</v>
      </c>
      <c r="B6500" s="117" t="s">
        <v>20803</v>
      </c>
      <c r="C6500" s="117" t="s">
        <v>7869</v>
      </c>
      <c r="D6500" s="11">
        <v>0.446714064734337</v>
      </c>
    </row>
    <row r="6501" spans="1:4" x14ac:dyDescent="0.3">
      <c r="A6501" s="117" t="s">
        <v>20804</v>
      </c>
      <c r="B6501" s="117" t="s">
        <v>20805</v>
      </c>
      <c r="C6501" s="117" t="s">
        <v>7869</v>
      </c>
      <c r="D6501" s="11">
        <v>0.44682484953446</v>
      </c>
    </row>
    <row r="6502" spans="1:4" x14ac:dyDescent="0.3">
      <c r="A6502" s="117" t="s">
        <v>20806</v>
      </c>
      <c r="B6502" s="117" t="s">
        <v>20807</v>
      </c>
      <c r="C6502" s="117" t="s">
        <v>7869</v>
      </c>
      <c r="D6502" s="11">
        <v>0.44694265684121198</v>
      </c>
    </row>
    <row r="6503" spans="1:4" x14ac:dyDescent="0.3">
      <c r="A6503" s="117" t="s">
        <v>20808</v>
      </c>
      <c r="B6503" s="117" t="s">
        <v>20809</v>
      </c>
      <c r="C6503" s="117" t="s">
        <v>7869</v>
      </c>
      <c r="D6503" s="11">
        <v>0.44719586698075198</v>
      </c>
    </row>
    <row r="6504" spans="1:4" x14ac:dyDescent="0.3">
      <c r="A6504" s="117" t="s">
        <v>20810</v>
      </c>
      <c r="B6504" s="117" t="s">
        <v>20811</v>
      </c>
      <c r="C6504" s="117" t="s">
        <v>7869</v>
      </c>
      <c r="D6504" s="11">
        <v>0.44744125341739999</v>
      </c>
    </row>
    <row r="6505" spans="1:4" x14ac:dyDescent="0.3">
      <c r="A6505" s="117" t="s">
        <v>20812</v>
      </c>
      <c r="B6505" s="117" t="s">
        <v>20813</v>
      </c>
      <c r="C6505" s="117" t="s">
        <v>7869</v>
      </c>
      <c r="D6505" s="11">
        <v>0.44747691045557297</v>
      </c>
    </row>
    <row r="6506" spans="1:4" x14ac:dyDescent="0.3">
      <c r="A6506" s="117" t="s">
        <v>20814</v>
      </c>
      <c r="B6506" s="117" t="s">
        <v>20815</v>
      </c>
      <c r="C6506" s="117" t="s">
        <v>7869</v>
      </c>
      <c r="D6506" s="11">
        <v>0.44761805621985901</v>
      </c>
    </row>
    <row r="6507" spans="1:4" x14ac:dyDescent="0.3">
      <c r="A6507" s="117" t="s">
        <v>20816</v>
      </c>
      <c r="B6507" s="117" t="s">
        <v>20817</v>
      </c>
      <c r="C6507" s="117" t="s">
        <v>7869</v>
      </c>
      <c r="D6507" s="11">
        <v>0.44767100976964103</v>
      </c>
    </row>
    <row r="6508" spans="1:4" x14ac:dyDescent="0.3">
      <c r="A6508" s="117" t="s">
        <v>20818</v>
      </c>
      <c r="B6508" s="117" t="s">
        <v>20819</v>
      </c>
      <c r="C6508" s="117" t="s">
        <v>7869</v>
      </c>
      <c r="D6508" s="11">
        <v>0.447676958907745</v>
      </c>
    </row>
    <row r="6509" spans="1:4" x14ac:dyDescent="0.3">
      <c r="A6509" s="117" t="s">
        <v>20820</v>
      </c>
      <c r="B6509" s="117" t="s">
        <v>20821</v>
      </c>
      <c r="C6509" s="117" t="s">
        <v>7869</v>
      </c>
      <c r="D6509" s="11">
        <v>0.447680175805451</v>
      </c>
    </row>
    <row r="6510" spans="1:4" x14ac:dyDescent="0.3">
      <c r="A6510" s="117" t="s">
        <v>20822</v>
      </c>
      <c r="B6510" s="117" t="s">
        <v>20822</v>
      </c>
      <c r="C6510" s="117" t="s">
        <v>7869</v>
      </c>
      <c r="D6510" s="11">
        <v>0.44771477159502299</v>
      </c>
    </row>
    <row r="6511" spans="1:4" x14ac:dyDescent="0.3">
      <c r="A6511" s="117" t="s">
        <v>20823</v>
      </c>
      <c r="B6511" s="117" t="s">
        <v>20824</v>
      </c>
      <c r="C6511" s="117" t="s">
        <v>7869</v>
      </c>
      <c r="D6511" s="11">
        <v>0.44780985215749303</v>
      </c>
    </row>
    <row r="6512" spans="1:4" x14ac:dyDescent="0.3">
      <c r="A6512" s="117" t="s">
        <v>20825</v>
      </c>
      <c r="B6512" s="117" t="s">
        <v>20826</v>
      </c>
      <c r="C6512" s="117" t="s">
        <v>7869</v>
      </c>
      <c r="D6512" s="11">
        <v>0.44795647302201602</v>
      </c>
    </row>
    <row r="6513" spans="1:4" x14ac:dyDescent="0.3">
      <c r="A6513" s="117" t="s">
        <v>20827</v>
      </c>
      <c r="B6513" s="117" t="s">
        <v>20828</v>
      </c>
      <c r="C6513" s="117" t="s">
        <v>7869</v>
      </c>
      <c r="D6513" s="11">
        <v>0.44803630046155901</v>
      </c>
    </row>
    <row r="6514" spans="1:4" x14ac:dyDescent="0.3">
      <c r="A6514" s="117" t="s">
        <v>20829</v>
      </c>
      <c r="B6514" s="117" t="s">
        <v>20830</v>
      </c>
      <c r="C6514" s="117" t="s">
        <v>7869</v>
      </c>
      <c r="D6514" s="11">
        <v>0.44805405869023801</v>
      </c>
    </row>
    <row r="6515" spans="1:4" x14ac:dyDescent="0.3">
      <c r="A6515" s="117" t="s">
        <v>20831</v>
      </c>
      <c r="B6515" s="117" t="s">
        <v>20832</v>
      </c>
      <c r="C6515" s="117" t="s">
        <v>7869</v>
      </c>
      <c r="D6515" s="11">
        <v>0.44810658681045301</v>
      </c>
    </row>
    <row r="6516" spans="1:4" x14ac:dyDescent="0.3">
      <c r="A6516" s="117" t="s">
        <v>20833</v>
      </c>
      <c r="B6516" s="117" t="s">
        <v>20834</v>
      </c>
      <c r="C6516" s="117" t="s">
        <v>7869</v>
      </c>
      <c r="D6516" s="11">
        <v>0.44826256016842497</v>
      </c>
    </row>
    <row r="6517" spans="1:4" x14ac:dyDescent="0.3">
      <c r="A6517" s="117" t="s">
        <v>20835</v>
      </c>
      <c r="B6517" s="117" t="s">
        <v>20836</v>
      </c>
      <c r="C6517" s="117" t="s">
        <v>7869</v>
      </c>
      <c r="D6517" s="11">
        <v>0.44831329970234102</v>
      </c>
    </row>
    <row r="6518" spans="1:4" x14ac:dyDescent="0.3">
      <c r="A6518" s="117" t="s">
        <v>20837</v>
      </c>
      <c r="B6518" s="117" t="s">
        <v>20838</v>
      </c>
      <c r="C6518" s="117" t="s">
        <v>7869</v>
      </c>
      <c r="D6518" s="11">
        <v>0.44841206986829601</v>
      </c>
    </row>
    <row r="6519" spans="1:4" x14ac:dyDescent="0.3">
      <c r="A6519" s="117" t="s">
        <v>20839</v>
      </c>
      <c r="B6519" s="117" t="s">
        <v>20840</v>
      </c>
      <c r="C6519" s="117" t="s">
        <v>7869</v>
      </c>
      <c r="D6519" s="11">
        <v>0.44843078025414501</v>
      </c>
    </row>
    <row r="6520" spans="1:4" x14ac:dyDescent="0.3">
      <c r="A6520" s="117" t="s">
        <v>20841</v>
      </c>
      <c r="B6520" s="117" t="s">
        <v>20842</v>
      </c>
      <c r="C6520" s="117" t="s">
        <v>7869</v>
      </c>
      <c r="D6520" s="11">
        <v>0.448899388020435</v>
      </c>
    </row>
    <row r="6521" spans="1:4" x14ac:dyDescent="0.3">
      <c r="A6521" s="117" t="s">
        <v>20843</v>
      </c>
      <c r="B6521" s="117" t="s">
        <v>20844</v>
      </c>
      <c r="C6521" s="117" t="s">
        <v>7869</v>
      </c>
      <c r="D6521" s="11">
        <v>0.448899388020435</v>
      </c>
    </row>
    <row r="6522" spans="1:4" x14ac:dyDescent="0.3">
      <c r="A6522" s="117" t="s">
        <v>20845</v>
      </c>
      <c r="B6522" s="117" t="s">
        <v>20846</v>
      </c>
      <c r="C6522" s="117" t="s">
        <v>7869</v>
      </c>
      <c r="D6522" s="11">
        <v>0.44891809614553502</v>
      </c>
    </row>
    <row r="6523" spans="1:4" x14ac:dyDescent="0.3">
      <c r="A6523" s="117" t="s">
        <v>20847</v>
      </c>
      <c r="B6523" s="117" t="s">
        <v>20848</v>
      </c>
      <c r="C6523" s="117" t="s">
        <v>7869</v>
      </c>
      <c r="D6523" s="11">
        <v>0.449023406177744</v>
      </c>
    </row>
    <row r="6524" spans="1:4" x14ac:dyDescent="0.3">
      <c r="A6524" s="117" t="s">
        <v>20849</v>
      </c>
      <c r="B6524" s="117" t="s">
        <v>20850</v>
      </c>
      <c r="C6524" s="117" t="s">
        <v>7869</v>
      </c>
      <c r="D6524" s="11">
        <v>0.44916792156203</v>
      </c>
    </row>
    <row r="6525" spans="1:4" x14ac:dyDescent="0.3">
      <c r="A6525" s="117" t="s">
        <v>20851</v>
      </c>
      <c r="B6525" s="117" t="s">
        <v>20852</v>
      </c>
      <c r="C6525" s="117" t="s">
        <v>7869</v>
      </c>
      <c r="D6525" s="11">
        <v>0.44923999612912602</v>
      </c>
    </row>
    <row r="6526" spans="1:4" x14ac:dyDescent="0.3">
      <c r="A6526" s="117" t="s">
        <v>20853</v>
      </c>
      <c r="B6526" s="117" t="s">
        <v>20854</v>
      </c>
      <c r="C6526" s="117" t="s">
        <v>7869</v>
      </c>
      <c r="D6526" s="11">
        <v>0.44930881291272601</v>
      </c>
    </row>
    <row r="6527" spans="1:4" x14ac:dyDescent="0.3">
      <c r="A6527" s="117" t="s">
        <v>20855</v>
      </c>
      <c r="B6527" s="117" t="s">
        <v>20856</v>
      </c>
      <c r="C6527" s="117" t="s">
        <v>7869</v>
      </c>
      <c r="D6527" s="11">
        <v>0.44953605669157898</v>
      </c>
    </row>
    <row r="6528" spans="1:4" x14ac:dyDescent="0.3">
      <c r="A6528" s="117" t="s">
        <v>20857</v>
      </c>
      <c r="B6528" s="117" t="s">
        <v>20858</v>
      </c>
      <c r="C6528" s="117" t="s">
        <v>7869</v>
      </c>
      <c r="D6528" s="11">
        <v>0.44954866285408901</v>
      </c>
    </row>
    <row r="6529" spans="1:4" x14ac:dyDescent="0.3">
      <c r="A6529" s="117" t="s">
        <v>20859</v>
      </c>
      <c r="B6529" s="117" t="s">
        <v>20860</v>
      </c>
      <c r="C6529" s="117" t="s">
        <v>7869</v>
      </c>
      <c r="D6529" s="11">
        <v>0.44960430139910801</v>
      </c>
    </row>
    <row r="6530" spans="1:4" x14ac:dyDescent="0.3">
      <c r="A6530" s="117" t="s">
        <v>20861</v>
      </c>
      <c r="B6530" s="117" t="s">
        <v>20861</v>
      </c>
      <c r="C6530" s="117" t="s">
        <v>7869</v>
      </c>
      <c r="D6530" s="11">
        <v>0.44963214593131801</v>
      </c>
    </row>
    <row r="6531" spans="1:4" x14ac:dyDescent="0.3">
      <c r="A6531" s="117" t="s">
        <v>20862</v>
      </c>
      <c r="B6531" s="117" t="s">
        <v>20863</v>
      </c>
      <c r="C6531" s="117" t="s">
        <v>7869</v>
      </c>
      <c r="D6531" s="11">
        <v>0.44969984680602298</v>
      </c>
    </row>
    <row r="6532" spans="1:4" x14ac:dyDescent="0.3">
      <c r="A6532" s="117" t="s">
        <v>20864</v>
      </c>
      <c r="B6532" s="117" t="s">
        <v>20865</v>
      </c>
      <c r="C6532" s="117" t="s">
        <v>7869</v>
      </c>
      <c r="D6532" s="11">
        <v>0.44973076759895197</v>
      </c>
    </row>
    <row r="6533" spans="1:4" x14ac:dyDescent="0.3">
      <c r="A6533" s="117" t="s">
        <v>20866</v>
      </c>
      <c r="B6533" s="117" t="s">
        <v>20867</v>
      </c>
      <c r="C6533" s="117" t="s">
        <v>7869</v>
      </c>
      <c r="D6533" s="11">
        <v>0.44989304491604398</v>
      </c>
    </row>
    <row r="6534" spans="1:4" x14ac:dyDescent="0.3">
      <c r="A6534" s="117" t="s">
        <v>20868</v>
      </c>
      <c r="B6534" s="117" t="s">
        <v>20869</v>
      </c>
      <c r="C6534" s="117" t="s">
        <v>7869</v>
      </c>
      <c r="D6534" s="11">
        <v>0.449956549996613</v>
      </c>
    </row>
    <row r="6535" spans="1:4" x14ac:dyDescent="0.3">
      <c r="A6535" s="117" t="s">
        <v>20870</v>
      </c>
      <c r="B6535" s="117" t="s">
        <v>20871</v>
      </c>
      <c r="C6535" s="117" t="s">
        <v>7869</v>
      </c>
      <c r="D6535" s="11">
        <v>0.45040015703276998</v>
      </c>
    </row>
    <row r="6536" spans="1:4" x14ac:dyDescent="0.3">
      <c r="A6536" s="117" t="s">
        <v>20872</v>
      </c>
      <c r="B6536" s="117" t="s">
        <v>20872</v>
      </c>
      <c r="C6536" s="117" t="s">
        <v>7869</v>
      </c>
      <c r="D6536" s="11">
        <v>0.45041713799534699</v>
      </c>
    </row>
    <row r="6537" spans="1:4" x14ac:dyDescent="0.3">
      <c r="A6537" s="117" t="s">
        <v>20873</v>
      </c>
      <c r="B6537" s="117" t="s">
        <v>20873</v>
      </c>
      <c r="C6537" s="117" t="s">
        <v>7869</v>
      </c>
      <c r="D6537" s="11">
        <v>0.45041713799534699</v>
      </c>
    </row>
    <row r="6538" spans="1:4" x14ac:dyDescent="0.3">
      <c r="A6538" s="117" t="s">
        <v>20874</v>
      </c>
      <c r="B6538" s="117" t="s">
        <v>20875</v>
      </c>
      <c r="C6538" s="117" t="s">
        <v>7869</v>
      </c>
      <c r="D6538" s="11">
        <v>0.45060037764141597</v>
      </c>
    </row>
    <row r="6539" spans="1:4" x14ac:dyDescent="0.3">
      <c r="A6539" s="117" t="s">
        <v>20876</v>
      </c>
      <c r="B6539" s="117" t="s">
        <v>20877</v>
      </c>
      <c r="C6539" s="117" t="s">
        <v>7869</v>
      </c>
      <c r="D6539" s="11">
        <v>0.45060272768548099</v>
      </c>
    </row>
    <row r="6540" spans="1:4" x14ac:dyDescent="0.3">
      <c r="A6540" s="117" t="s">
        <v>20878</v>
      </c>
      <c r="B6540" s="117" t="s">
        <v>20879</v>
      </c>
      <c r="C6540" s="117" t="s">
        <v>7869</v>
      </c>
      <c r="D6540" s="11">
        <v>0.45068983071322299</v>
      </c>
    </row>
    <row r="6541" spans="1:4" x14ac:dyDescent="0.3">
      <c r="A6541" s="117" t="s">
        <v>20880</v>
      </c>
      <c r="B6541" s="117" t="s">
        <v>20880</v>
      </c>
      <c r="C6541" s="117" t="s">
        <v>7869</v>
      </c>
      <c r="D6541" s="11">
        <v>0.45094442886075897</v>
      </c>
    </row>
    <row r="6542" spans="1:4" x14ac:dyDescent="0.3">
      <c r="A6542" s="117" t="s">
        <v>20881</v>
      </c>
      <c r="B6542" s="117" t="s">
        <v>20882</v>
      </c>
      <c r="C6542" s="117" t="s">
        <v>7869</v>
      </c>
      <c r="D6542" s="11">
        <v>0.45101985196517802</v>
      </c>
    </row>
    <row r="6543" spans="1:4" x14ac:dyDescent="0.3">
      <c r="A6543" s="117" t="s">
        <v>20883</v>
      </c>
      <c r="B6543" s="117" t="s">
        <v>20884</v>
      </c>
      <c r="C6543" s="117" t="s">
        <v>7869</v>
      </c>
      <c r="D6543" s="11">
        <v>0.451033587422977</v>
      </c>
    </row>
    <row r="6544" spans="1:4" x14ac:dyDescent="0.3">
      <c r="A6544" s="117" t="s">
        <v>20885</v>
      </c>
      <c r="B6544" s="117" t="s">
        <v>20886</v>
      </c>
      <c r="C6544" s="117" t="s">
        <v>7869</v>
      </c>
      <c r="D6544" s="11">
        <v>0.45112128539152002</v>
      </c>
    </row>
    <row r="6545" spans="1:4" x14ac:dyDescent="0.3">
      <c r="A6545" s="117" t="s">
        <v>20887</v>
      </c>
      <c r="B6545" s="117" t="s">
        <v>20888</v>
      </c>
      <c r="C6545" s="117" t="s">
        <v>7869</v>
      </c>
      <c r="D6545" s="11">
        <v>0.45116287251160597</v>
      </c>
    </row>
    <row r="6546" spans="1:4" x14ac:dyDescent="0.3">
      <c r="A6546" s="117" t="s">
        <v>20889</v>
      </c>
      <c r="B6546" s="117" t="s">
        <v>20890</v>
      </c>
      <c r="C6546" s="117" t="s">
        <v>7869</v>
      </c>
      <c r="D6546" s="11">
        <v>0.45119273538347598</v>
      </c>
    </row>
    <row r="6547" spans="1:4" x14ac:dyDescent="0.3">
      <c r="A6547" s="117" t="s">
        <v>20891</v>
      </c>
      <c r="B6547" s="117" t="s">
        <v>20892</v>
      </c>
      <c r="C6547" s="117" t="s">
        <v>7869</v>
      </c>
      <c r="D6547" s="11">
        <v>0.45119736252421799</v>
      </c>
    </row>
    <row r="6548" spans="1:4" x14ac:dyDescent="0.3">
      <c r="A6548" s="117" t="s">
        <v>20893</v>
      </c>
      <c r="B6548" s="117" t="s">
        <v>20894</v>
      </c>
      <c r="C6548" s="117" t="s">
        <v>7869</v>
      </c>
      <c r="D6548" s="11">
        <v>0.45122789970865401</v>
      </c>
    </row>
    <row r="6549" spans="1:4" x14ac:dyDescent="0.3">
      <c r="A6549" s="117" t="s">
        <v>20895</v>
      </c>
      <c r="B6549" s="117" t="s">
        <v>20896</v>
      </c>
      <c r="C6549" s="117" t="s">
        <v>7869</v>
      </c>
      <c r="D6549" s="11">
        <v>0.45136993933976599</v>
      </c>
    </row>
    <row r="6550" spans="1:4" x14ac:dyDescent="0.3">
      <c r="A6550" s="117" t="s">
        <v>20897</v>
      </c>
      <c r="B6550" s="117" t="s">
        <v>20898</v>
      </c>
      <c r="C6550" s="117" t="s">
        <v>7869</v>
      </c>
      <c r="D6550" s="11">
        <v>0.451605330080324</v>
      </c>
    </row>
    <row r="6551" spans="1:4" x14ac:dyDescent="0.3">
      <c r="A6551" s="117" t="s">
        <v>20899</v>
      </c>
      <c r="B6551" s="117" t="s">
        <v>20900</v>
      </c>
      <c r="C6551" s="117" t="s">
        <v>7869</v>
      </c>
      <c r="D6551" s="11">
        <v>0.45219424054790802</v>
      </c>
    </row>
    <row r="6552" spans="1:4" x14ac:dyDescent="0.3">
      <c r="A6552" s="117" t="s">
        <v>20901</v>
      </c>
      <c r="B6552" s="117" t="s">
        <v>20901</v>
      </c>
      <c r="C6552" s="117" t="s">
        <v>7869</v>
      </c>
      <c r="D6552" s="11">
        <v>0.452201914394808</v>
      </c>
    </row>
    <row r="6553" spans="1:4" x14ac:dyDescent="0.3">
      <c r="A6553" s="117" t="s">
        <v>20902</v>
      </c>
      <c r="B6553" s="117" t="s">
        <v>20903</v>
      </c>
      <c r="C6553" s="117" t="s">
        <v>7869</v>
      </c>
      <c r="D6553" s="11">
        <v>0.45222920213918</v>
      </c>
    </row>
    <row r="6554" spans="1:4" x14ac:dyDescent="0.3">
      <c r="A6554" s="117" t="s">
        <v>20904</v>
      </c>
      <c r="B6554" s="117" t="s">
        <v>20905</v>
      </c>
      <c r="C6554" s="117" t="s">
        <v>7869</v>
      </c>
      <c r="D6554" s="11">
        <v>0.452251322785855</v>
      </c>
    </row>
    <row r="6555" spans="1:4" x14ac:dyDescent="0.3">
      <c r="A6555" s="117" t="s">
        <v>20906</v>
      </c>
      <c r="B6555" s="117" t="s">
        <v>20907</v>
      </c>
      <c r="C6555" s="117" t="s">
        <v>7869</v>
      </c>
      <c r="D6555" s="11">
        <v>0.45227204294882001</v>
      </c>
    </row>
    <row r="6556" spans="1:4" x14ac:dyDescent="0.3">
      <c r="A6556" s="117" t="s">
        <v>20908</v>
      </c>
      <c r="B6556" s="117" t="s">
        <v>20909</v>
      </c>
      <c r="C6556" s="117" t="s">
        <v>7869</v>
      </c>
      <c r="D6556" s="11">
        <v>0.45239095984558098</v>
      </c>
    </row>
    <row r="6557" spans="1:4" x14ac:dyDescent="0.3">
      <c r="A6557" s="117" t="s">
        <v>20910</v>
      </c>
      <c r="B6557" s="117" t="s">
        <v>20911</v>
      </c>
      <c r="C6557" s="117" t="s">
        <v>7869</v>
      </c>
      <c r="D6557" s="11">
        <v>0.45240911753200203</v>
      </c>
    </row>
    <row r="6558" spans="1:4" x14ac:dyDescent="0.3">
      <c r="A6558" s="117" t="s">
        <v>20912</v>
      </c>
      <c r="B6558" s="117" t="s">
        <v>20913</v>
      </c>
      <c r="C6558" s="117" t="s">
        <v>7869</v>
      </c>
      <c r="D6558" s="11">
        <v>0.45250574449015402</v>
      </c>
    </row>
    <row r="6559" spans="1:4" x14ac:dyDescent="0.3">
      <c r="A6559" s="117" t="s">
        <v>20914</v>
      </c>
      <c r="B6559" s="117" t="s">
        <v>20915</v>
      </c>
      <c r="C6559" s="117" t="s">
        <v>7869</v>
      </c>
      <c r="D6559" s="11">
        <v>0.45252514160022</v>
      </c>
    </row>
    <row r="6560" spans="1:4" x14ac:dyDescent="0.3">
      <c r="A6560" s="117" t="s">
        <v>20916</v>
      </c>
      <c r="B6560" s="117" t="s">
        <v>20917</v>
      </c>
      <c r="C6560" s="117" t="s">
        <v>7869</v>
      </c>
      <c r="D6560" s="11">
        <v>0.45264808074690099</v>
      </c>
    </row>
    <row r="6561" spans="1:4" x14ac:dyDescent="0.3">
      <c r="A6561" s="117" t="s">
        <v>20918</v>
      </c>
      <c r="B6561" s="117" t="s">
        <v>20919</v>
      </c>
      <c r="C6561" s="117" t="s">
        <v>7869</v>
      </c>
      <c r="D6561" s="11">
        <v>0.45265437800591002</v>
      </c>
    </row>
    <row r="6562" spans="1:4" x14ac:dyDescent="0.3">
      <c r="A6562" s="117" t="s">
        <v>20920</v>
      </c>
      <c r="B6562" s="117" t="s">
        <v>20921</v>
      </c>
      <c r="C6562" s="117" t="s">
        <v>7869</v>
      </c>
      <c r="D6562" s="11">
        <v>0.45270836055652203</v>
      </c>
    </row>
    <row r="6563" spans="1:4" x14ac:dyDescent="0.3">
      <c r="A6563" s="117" t="s">
        <v>20922</v>
      </c>
      <c r="B6563" s="117" t="s">
        <v>20923</v>
      </c>
      <c r="C6563" s="117" t="s">
        <v>7869</v>
      </c>
      <c r="D6563" s="11">
        <v>0.45284339098826998</v>
      </c>
    </row>
    <row r="6564" spans="1:4" x14ac:dyDescent="0.3">
      <c r="A6564" s="117" t="s">
        <v>20924</v>
      </c>
      <c r="B6564" s="117" t="s">
        <v>20925</v>
      </c>
      <c r="C6564" s="117" t="s">
        <v>7869</v>
      </c>
      <c r="D6564" s="11">
        <v>0.45293099986886598</v>
      </c>
    </row>
    <row r="6565" spans="1:4" x14ac:dyDescent="0.3">
      <c r="A6565" s="117" t="s">
        <v>20926</v>
      </c>
      <c r="B6565" s="117" t="s">
        <v>20927</v>
      </c>
      <c r="C6565" s="117" t="s">
        <v>7869</v>
      </c>
      <c r="D6565" s="11">
        <v>0.45303698337381199</v>
      </c>
    </row>
    <row r="6566" spans="1:4" x14ac:dyDescent="0.3">
      <c r="A6566" s="117" t="s">
        <v>20928</v>
      </c>
      <c r="B6566" s="117" t="s">
        <v>20929</v>
      </c>
      <c r="C6566" s="117" t="s">
        <v>7869</v>
      </c>
      <c r="D6566" s="11">
        <v>0.45306374615268802</v>
      </c>
    </row>
    <row r="6567" spans="1:4" x14ac:dyDescent="0.3">
      <c r="A6567" s="117" t="s">
        <v>20930</v>
      </c>
      <c r="B6567" s="117" t="s">
        <v>20931</v>
      </c>
      <c r="C6567" s="117" t="s">
        <v>7869</v>
      </c>
      <c r="D6567" s="11">
        <v>0.45357663294327599</v>
      </c>
    </row>
    <row r="6568" spans="1:4" x14ac:dyDescent="0.3">
      <c r="A6568" s="117" t="s">
        <v>20932</v>
      </c>
      <c r="B6568" s="117" t="s">
        <v>20933</v>
      </c>
      <c r="C6568" s="117" t="s">
        <v>7869</v>
      </c>
      <c r="D6568" s="11">
        <v>0.45381877483000199</v>
      </c>
    </row>
    <row r="6569" spans="1:4" x14ac:dyDescent="0.3">
      <c r="A6569" s="117" t="s">
        <v>20934</v>
      </c>
      <c r="B6569" s="117" t="s">
        <v>20934</v>
      </c>
      <c r="C6569" s="117" t="s">
        <v>7869</v>
      </c>
      <c r="D6569" s="11">
        <v>0.45382961635805902</v>
      </c>
    </row>
    <row r="6570" spans="1:4" x14ac:dyDescent="0.3">
      <c r="A6570" s="117" t="s">
        <v>20935</v>
      </c>
      <c r="B6570" s="117" t="s">
        <v>20936</v>
      </c>
      <c r="C6570" s="117" t="s">
        <v>7869</v>
      </c>
      <c r="D6570" s="11">
        <v>0.45405305462316398</v>
      </c>
    </row>
    <row r="6571" spans="1:4" x14ac:dyDescent="0.3">
      <c r="A6571" s="117" t="s">
        <v>20937</v>
      </c>
      <c r="B6571" s="117" t="s">
        <v>20937</v>
      </c>
      <c r="C6571" s="117" t="s">
        <v>7869</v>
      </c>
      <c r="D6571" s="11">
        <v>0.45412619764922202</v>
      </c>
    </row>
    <row r="6572" spans="1:4" x14ac:dyDescent="0.3">
      <c r="A6572" s="117" t="s">
        <v>20938</v>
      </c>
      <c r="B6572" s="117" t="s">
        <v>20939</v>
      </c>
      <c r="C6572" s="117" t="s">
        <v>7869</v>
      </c>
      <c r="D6572" s="11">
        <v>0.45419972940329401</v>
      </c>
    </row>
    <row r="6573" spans="1:4" x14ac:dyDescent="0.3">
      <c r="A6573" s="117" t="s">
        <v>20940</v>
      </c>
      <c r="B6573" s="117" t="s">
        <v>20940</v>
      </c>
      <c r="C6573" s="117" t="s">
        <v>7869</v>
      </c>
      <c r="D6573" s="11">
        <v>0.45424824401250302</v>
      </c>
    </row>
    <row r="6574" spans="1:4" x14ac:dyDescent="0.3">
      <c r="A6574" s="117" t="s">
        <v>20941</v>
      </c>
      <c r="B6574" s="117" t="s">
        <v>20942</v>
      </c>
      <c r="C6574" s="117" t="s">
        <v>7869</v>
      </c>
      <c r="D6574" s="11">
        <v>0.45427306041660598</v>
      </c>
    </row>
    <row r="6575" spans="1:4" x14ac:dyDescent="0.3">
      <c r="A6575" s="117" t="s">
        <v>20943</v>
      </c>
      <c r="B6575" s="117" t="s">
        <v>20944</v>
      </c>
      <c r="C6575" s="117" t="s">
        <v>7869</v>
      </c>
      <c r="D6575" s="11">
        <v>0.45439301747134098</v>
      </c>
    </row>
    <row r="6576" spans="1:4" x14ac:dyDescent="0.3">
      <c r="A6576" s="117" t="s">
        <v>20945</v>
      </c>
      <c r="B6576" s="117" t="s">
        <v>20946</v>
      </c>
      <c r="C6576" s="117" t="s">
        <v>7869</v>
      </c>
      <c r="D6576" s="11">
        <v>0.45449082137158497</v>
      </c>
    </row>
    <row r="6577" spans="1:4" x14ac:dyDescent="0.3">
      <c r="A6577" s="117" t="s">
        <v>20947</v>
      </c>
      <c r="B6577" s="117" t="s">
        <v>20948</v>
      </c>
      <c r="C6577" s="117" t="s">
        <v>7869</v>
      </c>
      <c r="D6577" s="11">
        <v>0.454661456473194</v>
      </c>
    </row>
    <row r="6578" spans="1:4" x14ac:dyDescent="0.3">
      <c r="A6578" s="117" t="s">
        <v>20949</v>
      </c>
      <c r="B6578" s="117" t="s">
        <v>20950</v>
      </c>
      <c r="C6578" s="117" t="s">
        <v>7869</v>
      </c>
      <c r="D6578" s="11">
        <v>0.45478554927402698</v>
      </c>
    </row>
    <row r="6579" spans="1:4" x14ac:dyDescent="0.3">
      <c r="A6579" s="117" t="s">
        <v>20951</v>
      </c>
      <c r="B6579" s="117" t="s">
        <v>20952</v>
      </c>
      <c r="C6579" s="117" t="s">
        <v>7869</v>
      </c>
      <c r="D6579" s="11">
        <v>0.45479489386940702</v>
      </c>
    </row>
    <row r="6580" spans="1:4" x14ac:dyDescent="0.3">
      <c r="A6580" s="117" t="s">
        <v>20953</v>
      </c>
      <c r="B6580" s="117" t="s">
        <v>20953</v>
      </c>
      <c r="C6580" s="117" t="s">
        <v>7869</v>
      </c>
      <c r="D6580" s="11">
        <v>0.45482884602712798</v>
      </c>
    </row>
    <row r="6581" spans="1:4" x14ac:dyDescent="0.3">
      <c r="A6581" s="117" t="s">
        <v>20954</v>
      </c>
      <c r="B6581" s="117" t="s">
        <v>20955</v>
      </c>
      <c r="C6581" s="117" t="s">
        <v>7869</v>
      </c>
      <c r="D6581" s="11">
        <v>0.45527940943800299</v>
      </c>
    </row>
    <row r="6582" spans="1:4" x14ac:dyDescent="0.3">
      <c r="A6582" s="117" t="s">
        <v>20956</v>
      </c>
      <c r="B6582" s="117" t="s">
        <v>20957</v>
      </c>
      <c r="C6582" s="117" t="s">
        <v>7869</v>
      </c>
      <c r="D6582" s="11">
        <v>0.45527940943800299</v>
      </c>
    </row>
    <row r="6583" spans="1:4" x14ac:dyDescent="0.3">
      <c r="A6583" s="117" t="s">
        <v>20958</v>
      </c>
      <c r="B6583" s="117" t="s">
        <v>20959</v>
      </c>
      <c r="C6583" s="117" t="s">
        <v>7869</v>
      </c>
      <c r="D6583" s="11">
        <v>0.45539665717424999</v>
      </c>
    </row>
    <row r="6584" spans="1:4" x14ac:dyDescent="0.3">
      <c r="A6584" s="117" t="s">
        <v>20960</v>
      </c>
      <c r="B6584" s="117" t="s">
        <v>20961</v>
      </c>
      <c r="C6584" s="117" t="s">
        <v>7869</v>
      </c>
      <c r="D6584" s="11">
        <v>0.45541078394212298</v>
      </c>
    </row>
    <row r="6585" spans="1:4" x14ac:dyDescent="0.3">
      <c r="A6585" s="117" t="s">
        <v>20962</v>
      </c>
      <c r="B6585" s="117" t="s">
        <v>20963</v>
      </c>
      <c r="C6585" s="117" t="s">
        <v>7869</v>
      </c>
      <c r="D6585" s="11">
        <v>0.45560593893857998</v>
      </c>
    </row>
    <row r="6586" spans="1:4" x14ac:dyDescent="0.3">
      <c r="A6586" s="117" t="s">
        <v>20964</v>
      </c>
      <c r="B6586" s="117" t="s">
        <v>20965</v>
      </c>
      <c r="C6586" s="117" t="s">
        <v>7869</v>
      </c>
      <c r="D6586" s="11">
        <v>0.45563079069333801</v>
      </c>
    </row>
    <row r="6587" spans="1:4" x14ac:dyDescent="0.3">
      <c r="A6587" s="117" t="s">
        <v>20966</v>
      </c>
      <c r="B6587" s="117" t="s">
        <v>20967</v>
      </c>
      <c r="C6587" s="117" t="s">
        <v>7869</v>
      </c>
      <c r="D6587" s="11">
        <v>0.455659336232972</v>
      </c>
    </row>
    <row r="6588" spans="1:4" x14ac:dyDescent="0.3">
      <c r="A6588" s="117" t="s">
        <v>20968</v>
      </c>
      <c r="B6588" s="117" t="s">
        <v>20969</v>
      </c>
      <c r="C6588" s="117" t="s">
        <v>7869</v>
      </c>
      <c r="D6588" s="11">
        <v>0.45570504280231</v>
      </c>
    </row>
    <row r="6589" spans="1:4" x14ac:dyDescent="0.3">
      <c r="A6589" s="117" t="s">
        <v>20970</v>
      </c>
      <c r="B6589" s="117" t="s">
        <v>20971</v>
      </c>
      <c r="C6589" s="117" t="s">
        <v>7869</v>
      </c>
      <c r="D6589" s="11">
        <v>0.45571164705418499</v>
      </c>
    </row>
    <row r="6590" spans="1:4" x14ac:dyDescent="0.3">
      <c r="A6590" s="117" t="s">
        <v>20972</v>
      </c>
      <c r="B6590" s="117" t="s">
        <v>20973</v>
      </c>
      <c r="C6590" s="117" t="s">
        <v>7869</v>
      </c>
      <c r="D6590" s="11">
        <v>0.45585043994077801</v>
      </c>
    </row>
    <row r="6591" spans="1:4" x14ac:dyDescent="0.3">
      <c r="A6591" s="117" t="s">
        <v>20974</v>
      </c>
      <c r="B6591" s="117" t="s">
        <v>20975</v>
      </c>
      <c r="C6591" s="117" t="s">
        <v>7869</v>
      </c>
      <c r="D6591" s="11">
        <v>0.45585411915618701</v>
      </c>
    </row>
    <row r="6592" spans="1:4" x14ac:dyDescent="0.3">
      <c r="A6592" s="117" t="s">
        <v>20976</v>
      </c>
      <c r="B6592" s="117" t="s">
        <v>20977</v>
      </c>
      <c r="C6592" s="117" t="s">
        <v>7869</v>
      </c>
      <c r="D6592" s="11">
        <v>0.45591992148254401</v>
      </c>
    </row>
    <row r="6593" spans="1:4" x14ac:dyDescent="0.3">
      <c r="A6593" s="117" t="s">
        <v>20978</v>
      </c>
      <c r="B6593" s="117" t="s">
        <v>20979</v>
      </c>
      <c r="C6593" s="117" t="s">
        <v>7869</v>
      </c>
      <c r="D6593" s="11">
        <v>0.45594027880038401</v>
      </c>
    </row>
    <row r="6594" spans="1:4" x14ac:dyDescent="0.3">
      <c r="A6594" s="117" t="s">
        <v>20980</v>
      </c>
      <c r="B6594" s="117" t="s">
        <v>20981</v>
      </c>
      <c r="C6594" s="117" t="s">
        <v>7869</v>
      </c>
      <c r="D6594" s="11">
        <v>0.45615158562453001</v>
      </c>
    </row>
    <row r="6595" spans="1:4" x14ac:dyDescent="0.3">
      <c r="A6595" s="117" t="s">
        <v>20982</v>
      </c>
      <c r="B6595" s="117" t="s">
        <v>20983</v>
      </c>
      <c r="C6595" s="117" t="s">
        <v>7869</v>
      </c>
      <c r="D6595" s="11">
        <v>0.45615158562453001</v>
      </c>
    </row>
    <row r="6596" spans="1:4" x14ac:dyDescent="0.3">
      <c r="A6596" s="117" t="s">
        <v>20984</v>
      </c>
      <c r="B6596" s="117" t="s">
        <v>20985</v>
      </c>
      <c r="C6596" s="117" t="s">
        <v>7869</v>
      </c>
      <c r="D6596" s="11">
        <v>0.456187324388802</v>
      </c>
    </row>
    <row r="6597" spans="1:4" x14ac:dyDescent="0.3">
      <c r="A6597" s="117" t="s">
        <v>20986</v>
      </c>
      <c r="B6597" s="117" t="s">
        <v>20987</v>
      </c>
      <c r="C6597" s="117" t="s">
        <v>7869</v>
      </c>
      <c r="D6597" s="11">
        <v>0.45648835822878397</v>
      </c>
    </row>
    <row r="6598" spans="1:4" x14ac:dyDescent="0.3">
      <c r="A6598" s="117" t="s">
        <v>20988</v>
      </c>
      <c r="B6598" s="117" t="s">
        <v>20989</v>
      </c>
      <c r="C6598" s="117" t="s">
        <v>7869</v>
      </c>
      <c r="D6598" s="11">
        <v>0.45649304490464598</v>
      </c>
    </row>
    <row r="6599" spans="1:4" x14ac:dyDescent="0.3">
      <c r="A6599" s="117" t="s">
        <v>20990</v>
      </c>
      <c r="B6599" s="117" t="s">
        <v>20991</v>
      </c>
      <c r="C6599" s="117" t="s">
        <v>7869</v>
      </c>
      <c r="D6599" s="11">
        <v>0.45651440403323401</v>
      </c>
    </row>
    <row r="6600" spans="1:4" x14ac:dyDescent="0.3">
      <c r="A6600" s="117" t="s">
        <v>20992</v>
      </c>
      <c r="B6600" s="117" t="s">
        <v>20993</v>
      </c>
      <c r="C6600" s="117" t="s">
        <v>7869</v>
      </c>
      <c r="D6600" s="11">
        <v>0.45652352515017702</v>
      </c>
    </row>
    <row r="6601" spans="1:4" x14ac:dyDescent="0.3">
      <c r="A6601" s="117" t="s">
        <v>20994</v>
      </c>
      <c r="B6601" s="117" t="s">
        <v>20995</v>
      </c>
      <c r="C6601" s="117" t="s">
        <v>7869</v>
      </c>
      <c r="D6601" s="11">
        <v>0.45653663771170899</v>
      </c>
    </row>
    <row r="6602" spans="1:4" x14ac:dyDescent="0.3">
      <c r="A6602" s="117" t="s">
        <v>20996</v>
      </c>
      <c r="B6602" s="117" t="s">
        <v>20997</v>
      </c>
      <c r="C6602" s="117" t="s">
        <v>7869</v>
      </c>
      <c r="D6602" s="11">
        <v>0.45698597095971699</v>
      </c>
    </row>
    <row r="6603" spans="1:4" x14ac:dyDescent="0.3">
      <c r="A6603" s="117" t="s">
        <v>20998</v>
      </c>
      <c r="B6603" s="117" t="s">
        <v>20999</v>
      </c>
      <c r="C6603" s="117" t="s">
        <v>7869</v>
      </c>
      <c r="D6603" s="11">
        <v>0.45698981368978298</v>
      </c>
    </row>
    <row r="6604" spans="1:4" x14ac:dyDescent="0.3">
      <c r="A6604" s="117" t="s">
        <v>21000</v>
      </c>
      <c r="B6604" s="117" t="s">
        <v>21001</v>
      </c>
      <c r="C6604" s="117" t="s">
        <v>7869</v>
      </c>
      <c r="D6604" s="11">
        <v>0.45704882724719298</v>
      </c>
    </row>
    <row r="6605" spans="1:4" x14ac:dyDescent="0.3">
      <c r="A6605" s="117" t="s">
        <v>21002</v>
      </c>
      <c r="B6605" s="117" t="s">
        <v>21001</v>
      </c>
      <c r="C6605" s="117" t="s">
        <v>7869</v>
      </c>
      <c r="D6605" s="11">
        <v>0.45704882724719298</v>
      </c>
    </row>
    <row r="6606" spans="1:4" x14ac:dyDescent="0.3">
      <c r="A6606" s="117" t="s">
        <v>21003</v>
      </c>
      <c r="B6606" s="117" t="s">
        <v>21004</v>
      </c>
      <c r="C6606" s="117" t="s">
        <v>7869</v>
      </c>
      <c r="D6606" s="11">
        <v>0.45704882724719298</v>
      </c>
    </row>
    <row r="6607" spans="1:4" x14ac:dyDescent="0.3">
      <c r="A6607" s="117" t="s">
        <v>21005</v>
      </c>
      <c r="B6607" s="117" t="s">
        <v>21006</v>
      </c>
      <c r="C6607" s="117" t="s">
        <v>7869</v>
      </c>
      <c r="D6607" s="11">
        <v>0.45738016846415303</v>
      </c>
    </row>
    <row r="6608" spans="1:4" x14ac:dyDescent="0.3">
      <c r="A6608" s="117" t="s">
        <v>21007</v>
      </c>
      <c r="B6608" s="117" t="s">
        <v>21008</v>
      </c>
      <c r="C6608" s="117" t="s">
        <v>7869</v>
      </c>
      <c r="D6608" s="11">
        <v>0.45740216302509701</v>
      </c>
    </row>
    <row r="6609" spans="1:4" x14ac:dyDescent="0.3">
      <c r="A6609" s="117" t="s">
        <v>21009</v>
      </c>
      <c r="B6609" s="117" t="s">
        <v>21010</v>
      </c>
      <c r="C6609" s="117" t="s">
        <v>7869</v>
      </c>
      <c r="D6609" s="11">
        <v>0.457408453106877</v>
      </c>
    </row>
    <row r="6610" spans="1:4" x14ac:dyDescent="0.3">
      <c r="A6610" s="117" t="s">
        <v>21011</v>
      </c>
      <c r="B6610" s="117" t="s">
        <v>21012</v>
      </c>
      <c r="C6610" s="117" t="s">
        <v>7869</v>
      </c>
      <c r="D6610" s="11">
        <v>0.45748817066894698</v>
      </c>
    </row>
    <row r="6611" spans="1:4" x14ac:dyDescent="0.3">
      <c r="A6611" s="117" t="s">
        <v>21013</v>
      </c>
      <c r="B6611" s="117" t="s">
        <v>21014</v>
      </c>
      <c r="C6611" s="117" t="s">
        <v>7869</v>
      </c>
      <c r="D6611" s="11">
        <v>0.45751888306441002</v>
      </c>
    </row>
    <row r="6612" spans="1:4" x14ac:dyDescent="0.3">
      <c r="A6612" s="117" t="s">
        <v>21015</v>
      </c>
      <c r="B6612" s="117" t="s">
        <v>21016</v>
      </c>
      <c r="C6612" s="117" t="s">
        <v>7869</v>
      </c>
      <c r="D6612" s="11">
        <v>0.45770173088439903</v>
      </c>
    </row>
    <row r="6613" spans="1:4" x14ac:dyDescent="0.3">
      <c r="A6613" s="117" t="s">
        <v>21017</v>
      </c>
      <c r="B6613" s="117" t="s">
        <v>21018</v>
      </c>
      <c r="C6613" s="117" t="s">
        <v>7869</v>
      </c>
      <c r="D6613" s="11">
        <v>0.457755152494565</v>
      </c>
    </row>
    <row r="6614" spans="1:4" x14ac:dyDescent="0.3">
      <c r="A6614" s="117" t="s">
        <v>21019</v>
      </c>
      <c r="B6614" s="117" t="s">
        <v>21020</v>
      </c>
      <c r="C6614" s="117" t="s">
        <v>7869</v>
      </c>
      <c r="D6614" s="11">
        <v>0.457760322665547</v>
      </c>
    </row>
    <row r="6615" spans="1:4" x14ac:dyDescent="0.3">
      <c r="A6615" s="117" t="s">
        <v>21021</v>
      </c>
      <c r="B6615" s="117" t="s">
        <v>21022</v>
      </c>
      <c r="C6615" s="117" t="s">
        <v>7869</v>
      </c>
      <c r="D6615" s="11">
        <v>0.45794112052429897</v>
      </c>
    </row>
    <row r="6616" spans="1:4" x14ac:dyDescent="0.3">
      <c r="A6616" s="117" t="s">
        <v>21023</v>
      </c>
      <c r="B6616" s="117" t="s">
        <v>21024</v>
      </c>
      <c r="C6616" s="117" t="s">
        <v>7869</v>
      </c>
      <c r="D6616" s="11">
        <v>0.45803404137464698</v>
      </c>
    </row>
    <row r="6617" spans="1:4" x14ac:dyDescent="0.3">
      <c r="A6617" s="117" t="s">
        <v>21025</v>
      </c>
      <c r="B6617" s="117" t="s">
        <v>21026</v>
      </c>
      <c r="C6617" s="117" t="s">
        <v>7869</v>
      </c>
      <c r="D6617" s="11">
        <v>0.45804854104773501</v>
      </c>
    </row>
    <row r="6618" spans="1:4" x14ac:dyDescent="0.3">
      <c r="A6618" s="117" t="s">
        <v>21027</v>
      </c>
      <c r="B6618" s="117" t="s">
        <v>21028</v>
      </c>
      <c r="C6618" s="117" t="s">
        <v>7869</v>
      </c>
      <c r="D6618" s="11">
        <v>0.45824914356269703</v>
      </c>
    </row>
    <row r="6619" spans="1:4" x14ac:dyDescent="0.3">
      <c r="A6619" s="117" t="s">
        <v>21029</v>
      </c>
      <c r="B6619" s="117" t="s">
        <v>21030</v>
      </c>
      <c r="C6619" s="117" t="s">
        <v>7869</v>
      </c>
      <c r="D6619" s="11">
        <v>0.45829408141549399</v>
      </c>
    </row>
    <row r="6620" spans="1:4" x14ac:dyDescent="0.3">
      <c r="A6620" s="117" t="s">
        <v>21031</v>
      </c>
      <c r="B6620" s="117" t="s">
        <v>21032</v>
      </c>
      <c r="C6620" s="117" t="s">
        <v>7869</v>
      </c>
      <c r="D6620" s="11">
        <v>0.45834619702000801</v>
      </c>
    </row>
    <row r="6621" spans="1:4" x14ac:dyDescent="0.3">
      <c r="A6621" s="117" t="s">
        <v>21033</v>
      </c>
      <c r="B6621" s="117" t="s">
        <v>21034</v>
      </c>
      <c r="C6621" s="117" t="s">
        <v>7869</v>
      </c>
      <c r="D6621" s="11">
        <v>0.45853989207519402</v>
      </c>
    </row>
    <row r="6622" spans="1:4" x14ac:dyDescent="0.3">
      <c r="A6622" s="117" t="s">
        <v>21035</v>
      </c>
      <c r="B6622" s="117" t="s">
        <v>21036</v>
      </c>
      <c r="C6622" s="117" t="s">
        <v>7869</v>
      </c>
      <c r="D6622" s="11">
        <v>0.45875008936119799</v>
      </c>
    </row>
    <row r="6623" spans="1:4" x14ac:dyDescent="0.3">
      <c r="A6623" s="117" t="s">
        <v>21037</v>
      </c>
      <c r="B6623" s="117" t="s">
        <v>21038</v>
      </c>
      <c r="C6623" s="117" t="s">
        <v>7869</v>
      </c>
      <c r="D6623" s="11">
        <v>0.45876066763128898</v>
      </c>
    </row>
    <row r="6624" spans="1:4" x14ac:dyDescent="0.3">
      <c r="A6624" s="117" t="s">
        <v>21039</v>
      </c>
      <c r="B6624" s="117" t="s">
        <v>21040</v>
      </c>
      <c r="C6624" s="117" t="s">
        <v>7869</v>
      </c>
      <c r="D6624" s="11">
        <v>0.45885160761937199</v>
      </c>
    </row>
    <row r="6625" spans="1:4" x14ac:dyDescent="0.3">
      <c r="A6625" s="117" t="s">
        <v>21041</v>
      </c>
      <c r="B6625" s="117" t="s">
        <v>21042</v>
      </c>
      <c r="C6625" s="117" t="s">
        <v>7869</v>
      </c>
      <c r="D6625" s="11">
        <v>0.458857087650686</v>
      </c>
    </row>
    <row r="6626" spans="1:4" x14ac:dyDescent="0.3">
      <c r="A6626" s="117" t="s">
        <v>21043</v>
      </c>
      <c r="B6626" s="117" t="s">
        <v>21044</v>
      </c>
      <c r="C6626" s="117" t="s">
        <v>7869</v>
      </c>
      <c r="D6626" s="11">
        <v>0.45886073452064902</v>
      </c>
    </row>
    <row r="6627" spans="1:4" x14ac:dyDescent="0.3">
      <c r="A6627" s="117" t="s">
        <v>21045</v>
      </c>
      <c r="B6627" s="117" t="s">
        <v>21046</v>
      </c>
      <c r="C6627" s="117" t="s">
        <v>7869</v>
      </c>
      <c r="D6627" s="11">
        <v>0.458959046113043</v>
      </c>
    </row>
    <row r="6628" spans="1:4" x14ac:dyDescent="0.3">
      <c r="A6628" s="117" t="s">
        <v>21047</v>
      </c>
      <c r="B6628" s="117" t="s">
        <v>21048</v>
      </c>
      <c r="C6628" s="117" t="s">
        <v>7869</v>
      </c>
      <c r="D6628" s="11">
        <v>0.45898972909841201</v>
      </c>
    </row>
    <row r="6629" spans="1:4" x14ac:dyDescent="0.3">
      <c r="A6629" s="117" t="s">
        <v>21049</v>
      </c>
      <c r="B6629" s="117" t="s">
        <v>21050</v>
      </c>
      <c r="C6629" s="117" t="s">
        <v>7869</v>
      </c>
      <c r="D6629" s="11">
        <v>0.45899371732786098</v>
      </c>
    </row>
    <row r="6630" spans="1:4" x14ac:dyDescent="0.3">
      <c r="A6630" s="117" t="s">
        <v>21051</v>
      </c>
      <c r="B6630" s="117" t="s">
        <v>21051</v>
      </c>
      <c r="C6630" s="117" t="s">
        <v>7869</v>
      </c>
      <c r="D6630" s="11">
        <v>0.459172190158952</v>
      </c>
    </row>
    <row r="6631" spans="1:4" x14ac:dyDescent="0.3">
      <c r="A6631" s="117" t="s">
        <v>21052</v>
      </c>
      <c r="B6631" s="117" t="s">
        <v>21053</v>
      </c>
      <c r="C6631" s="117" t="s">
        <v>7869</v>
      </c>
      <c r="D6631" s="11">
        <v>0.45939872765571399</v>
      </c>
    </row>
    <row r="6632" spans="1:4" x14ac:dyDescent="0.3">
      <c r="A6632" s="117" t="s">
        <v>21054</v>
      </c>
      <c r="B6632" s="117" t="s">
        <v>21055</v>
      </c>
      <c r="C6632" s="117" t="s">
        <v>7869</v>
      </c>
      <c r="D6632" s="11">
        <v>0.45940897627553401</v>
      </c>
    </row>
    <row r="6633" spans="1:4" x14ac:dyDescent="0.3">
      <c r="A6633" s="117" t="s">
        <v>21056</v>
      </c>
      <c r="B6633" s="117" t="s">
        <v>21057</v>
      </c>
      <c r="C6633" s="117" t="s">
        <v>7869</v>
      </c>
      <c r="D6633" s="11">
        <v>0.45942341613735599</v>
      </c>
    </row>
    <row r="6634" spans="1:4" x14ac:dyDescent="0.3">
      <c r="A6634" s="117" t="s">
        <v>21058</v>
      </c>
      <c r="B6634" s="117" t="s">
        <v>21059</v>
      </c>
      <c r="C6634" s="117" t="s">
        <v>7869</v>
      </c>
      <c r="D6634" s="11">
        <v>0.459574209534583</v>
      </c>
    </row>
    <row r="6635" spans="1:4" x14ac:dyDescent="0.3">
      <c r="A6635" s="117" t="s">
        <v>21060</v>
      </c>
      <c r="B6635" s="117" t="s">
        <v>21061</v>
      </c>
      <c r="C6635" s="117" t="s">
        <v>7869</v>
      </c>
      <c r="D6635" s="11">
        <v>0.45971981290366198</v>
      </c>
    </row>
    <row r="6636" spans="1:4" x14ac:dyDescent="0.3">
      <c r="A6636" s="117" t="s">
        <v>21062</v>
      </c>
      <c r="B6636" s="117" t="s">
        <v>21063</v>
      </c>
      <c r="C6636" s="117" t="s">
        <v>7869</v>
      </c>
      <c r="D6636" s="11">
        <v>0.45977451810898801</v>
      </c>
    </row>
    <row r="6637" spans="1:4" x14ac:dyDescent="0.3">
      <c r="A6637" s="117" t="s">
        <v>21064</v>
      </c>
      <c r="B6637" s="117" t="s">
        <v>21065</v>
      </c>
      <c r="C6637" s="117" t="s">
        <v>7869</v>
      </c>
      <c r="D6637" s="11">
        <v>0.45986328490506501</v>
      </c>
    </row>
    <row r="6638" spans="1:4" x14ac:dyDescent="0.3">
      <c r="A6638" s="117" t="s">
        <v>21066</v>
      </c>
      <c r="B6638" s="117" t="s">
        <v>21067</v>
      </c>
      <c r="C6638" s="117" t="s">
        <v>7869</v>
      </c>
      <c r="D6638" s="11">
        <v>0.45989697107126898</v>
      </c>
    </row>
    <row r="6639" spans="1:4" x14ac:dyDescent="0.3">
      <c r="A6639" s="117" t="s">
        <v>21068</v>
      </c>
      <c r="B6639" s="117" t="s">
        <v>21069</v>
      </c>
      <c r="C6639" s="117" t="s">
        <v>7869</v>
      </c>
      <c r="D6639" s="11">
        <v>0.45993004301806301</v>
      </c>
    </row>
    <row r="6640" spans="1:4" x14ac:dyDescent="0.3">
      <c r="A6640" s="117" t="s">
        <v>21070</v>
      </c>
      <c r="B6640" s="117" t="s">
        <v>21071</v>
      </c>
      <c r="C6640" s="117" t="s">
        <v>7869</v>
      </c>
      <c r="D6640" s="11">
        <v>0.45993650607273601</v>
      </c>
    </row>
    <row r="6641" spans="1:4" x14ac:dyDescent="0.3">
      <c r="A6641" s="117" t="s">
        <v>21072</v>
      </c>
      <c r="B6641" s="117" t="s">
        <v>21073</v>
      </c>
      <c r="C6641" s="117" t="s">
        <v>7869</v>
      </c>
      <c r="D6641" s="11">
        <v>0.46005629645652302</v>
      </c>
    </row>
    <row r="6642" spans="1:4" x14ac:dyDescent="0.3">
      <c r="A6642" s="117" t="s">
        <v>21074</v>
      </c>
      <c r="B6642" s="117" t="s">
        <v>21075</v>
      </c>
      <c r="C6642" s="117" t="s">
        <v>7869</v>
      </c>
      <c r="D6642" s="11">
        <v>0.46015533155246202</v>
      </c>
    </row>
    <row r="6643" spans="1:4" x14ac:dyDescent="0.3">
      <c r="A6643" s="117" t="s">
        <v>21076</v>
      </c>
      <c r="B6643" s="117" t="s">
        <v>21077</v>
      </c>
      <c r="C6643" s="117" t="s">
        <v>7869</v>
      </c>
      <c r="D6643" s="11">
        <v>0.46024418022484798</v>
      </c>
    </row>
    <row r="6644" spans="1:4" x14ac:dyDescent="0.3">
      <c r="A6644" s="117" t="s">
        <v>21078</v>
      </c>
      <c r="B6644" s="117" t="s">
        <v>21079</v>
      </c>
      <c r="C6644" s="117" t="s">
        <v>7869</v>
      </c>
      <c r="D6644" s="11">
        <v>0.46027362722371901</v>
      </c>
    </row>
    <row r="6645" spans="1:4" x14ac:dyDescent="0.3">
      <c r="A6645" s="117" t="s">
        <v>21080</v>
      </c>
      <c r="B6645" s="117" t="s">
        <v>21081</v>
      </c>
      <c r="C6645" s="117" t="s">
        <v>7869</v>
      </c>
      <c r="D6645" s="11">
        <v>0.46033937297955302</v>
      </c>
    </row>
    <row r="6646" spans="1:4" x14ac:dyDescent="0.3">
      <c r="A6646" s="117" t="s">
        <v>21082</v>
      </c>
      <c r="B6646" s="117" t="s">
        <v>21083</v>
      </c>
      <c r="C6646" s="117" t="s">
        <v>7869</v>
      </c>
      <c r="D6646" s="11">
        <v>0.46041580322084202</v>
      </c>
    </row>
    <row r="6647" spans="1:4" x14ac:dyDescent="0.3">
      <c r="A6647" s="117" t="s">
        <v>21084</v>
      </c>
      <c r="B6647" s="117" t="s">
        <v>21085</v>
      </c>
      <c r="C6647" s="117" t="s">
        <v>7869</v>
      </c>
      <c r="D6647" s="11">
        <v>0.46041580322084202</v>
      </c>
    </row>
    <row r="6648" spans="1:4" x14ac:dyDescent="0.3">
      <c r="A6648" s="117" t="s">
        <v>21086</v>
      </c>
      <c r="B6648" s="117" t="s">
        <v>21087</v>
      </c>
      <c r="C6648" s="117" t="s">
        <v>7869</v>
      </c>
      <c r="D6648" s="11">
        <v>0.46049345341368703</v>
      </c>
    </row>
    <row r="6649" spans="1:4" x14ac:dyDescent="0.3">
      <c r="A6649" s="117" t="s">
        <v>21088</v>
      </c>
      <c r="B6649" s="117" t="s">
        <v>21089</v>
      </c>
      <c r="C6649" s="117" t="s">
        <v>7869</v>
      </c>
      <c r="D6649" s="11">
        <v>0.46056316463500502</v>
      </c>
    </row>
    <row r="6650" spans="1:4" x14ac:dyDescent="0.3">
      <c r="A6650" s="117" t="s">
        <v>21090</v>
      </c>
      <c r="B6650" s="117" t="s">
        <v>21091</v>
      </c>
      <c r="C6650" s="117" t="s">
        <v>7869</v>
      </c>
      <c r="D6650" s="11">
        <v>0.46062079993553601</v>
      </c>
    </row>
    <row r="6651" spans="1:4" x14ac:dyDescent="0.3">
      <c r="A6651" s="117" t="s">
        <v>21092</v>
      </c>
      <c r="B6651" s="117" t="s">
        <v>21093</v>
      </c>
      <c r="C6651" s="117" t="s">
        <v>7869</v>
      </c>
      <c r="D6651" s="11">
        <v>0.46068690530810702</v>
      </c>
    </row>
    <row r="6652" spans="1:4" x14ac:dyDescent="0.3">
      <c r="A6652" s="117" t="s">
        <v>21094</v>
      </c>
      <c r="B6652" s="117" t="s">
        <v>21095</v>
      </c>
      <c r="C6652" s="117" t="s">
        <v>7869</v>
      </c>
      <c r="D6652" s="11">
        <v>0.46071227555126298</v>
      </c>
    </row>
    <row r="6653" spans="1:4" x14ac:dyDescent="0.3">
      <c r="A6653" s="117" t="s">
        <v>21096</v>
      </c>
      <c r="B6653" s="117" t="s">
        <v>21097</v>
      </c>
      <c r="C6653" s="117" t="s">
        <v>7869</v>
      </c>
      <c r="D6653" s="11">
        <v>0.46072800847975098</v>
      </c>
    </row>
    <row r="6654" spans="1:4" x14ac:dyDescent="0.3">
      <c r="A6654" s="117" t="s">
        <v>21098</v>
      </c>
      <c r="B6654" s="117" t="s">
        <v>21099</v>
      </c>
      <c r="C6654" s="117" t="s">
        <v>7869</v>
      </c>
      <c r="D6654" s="11">
        <v>0.46100223581924799</v>
      </c>
    </row>
    <row r="6655" spans="1:4" x14ac:dyDescent="0.3">
      <c r="A6655" s="117" t="s">
        <v>21100</v>
      </c>
      <c r="B6655" s="117" t="s">
        <v>21101</v>
      </c>
      <c r="C6655" s="117" t="s">
        <v>7869</v>
      </c>
      <c r="D6655" s="11">
        <v>0.46101098490091502</v>
      </c>
    </row>
    <row r="6656" spans="1:4" x14ac:dyDescent="0.3">
      <c r="A6656" s="117" t="s">
        <v>21102</v>
      </c>
      <c r="B6656" s="117" t="s">
        <v>21103</v>
      </c>
      <c r="C6656" s="117" t="s">
        <v>7869</v>
      </c>
      <c r="D6656" s="11">
        <v>0.46104125735615997</v>
      </c>
    </row>
    <row r="6657" spans="1:4" x14ac:dyDescent="0.3">
      <c r="A6657" s="117" t="s">
        <v>21104</v>
      </c>
      <c r="B6657" s="117" t="s">
        <v>21105</v>
      </c>
      <c r="C6657" s="117" t="s">
        <v>7869</v>
      </c>
      <c r="D6657" s="11">
        <v>0.46109837627953998</v>
      </c>
    </row>
    <row r="6658" spans="1:4" x14ac:dyDescent="0.3">
      <c r="A6658" s="117" t="s">
        <v>21106</v>
      </c>
      <c r="B6658" s="117" t="s">
        <v>21107</v>
      </c>
      <c r="C6658" s="117" t="s">
        <v>7869</v>
      </c>
      <c r="D6658" s="11">
        <v>0.46117788300870499</v>
      </c>
    </row>
    <row r="6659" spans="1:4" x14ac:dyDescent="0.3">
      <c r="A6659" s="117" t="s">
        <v>21108</v>
      </c>
      <c r="B6659" s="117" t="s">
        <v>21109</v>
      </c>
      <c r="C6659" s="117" t="s">
        <v>7869</v>
      </c>
      <c r="D6659" s="11">
        <v>0.46130075551708399</v>
      </c>
    </row>
    <row r="6660" spans="1:4" x14ac:dyDescent="0.3">
      <c r="A6660" s="117" t="s">
        <v>21110</v>
      </c>
      <c r="B6660" s="117" t="s">
        <v>21111</v>
      </c>
      <c r="C6660" s="117" t="s">
        <v>7869</v>
      </c>
      <c r="D6660" s="11">
        <v>0.46139465614784902</v>
      </c>
    </row>
    <row r="6661" spans="1:4" x14ac:dyDescent="0.3">
      <c r="A6661" s="117" t="s">
        <v>21112</v>
      </c>
      <c r="B6661" s="117" t="s">
        <v>21113</v>
      </c>
      <c r="C6661" s="117" t="s">
        <v>7869</v>
      </c>
      <c r="D6661" s="11">
        <v>0.46152534722033101</v>
      </c>
    </row>
    <row r="6662" spans="1:4" x14ac:dyDescent="0.3">
      <c r="A6662" s="117" t="s">
        <v>21114</v>
      </c>
      <c r="B6662" s="117" t="s">
        <v>21115</v>
      </c>
      <c r="C6662" s="117" t="s">
        <v>7869</v>
      </c>
      <c r="D6662" s="11">
        <v>0.461548428147592</v>
      </c>
    </row>
    <row r="6663" spans="1:4" x14ac:dyDescent="0.3">
      <c r="A6663" s="117" t="s">
        <v>21116</v>
      </c>
      <c r="B6663" s="117" t="s">
        <v>21117</v>
      </c>
      <c r="C6663" s="117" t="s">
        <v>7869</v>
      </c>
      <c r="D6663" s="11">
        <v>0.46154889976400099</v>
      </c>
    </row>
    <row r="6664" spans="1:4" x14ac:dyDescent="0.3">
      <c r="A6664" s="117" t="s">
        <v>21118</v>
      </c>
      <c r="B6664" s="117" t="s">
        <v>21119</v>
      </c>
      <c r="C6664" s="117" t="s">
        <v>7869</v>
      </c>
      <c r="D6664" s="11">
        <v>0.46159183997600001</v>
      </c>
    </row>
    <row r="6665" spans="1:4" x14ac:dyDescent="0.3">
      <c r="A6665" s="117" t="s">
        <v>21120</v>
      </c>
      <c r="B6665" s="117" t="s">
        <v>21121</v>
      </c>
      <c r="C6665" s="117" t="s">
        <v>7869</v>
      </c>
      <c r="D6665" s="11">
        <v>0.46170087327921899</v>
      </c>
    </row>
    <row r="6666" spans="1:4" x14ac:dyDescent="0.3">
      <c r="A6666" s="117" t="s">
        <v>21122</v>
      </c>
      <c r="B6666" s="117" t="s">
        <v>21123</v>
      </c>
      <c r="C6666" s="117" t="s">
        <v>7869</v>
      </c>
      <c r="D6666" s="11">
        <v>0.46174423420779798</v>
      </c>
    </row>
    <row r="6667" spans="1:4" x14ac:dyDescent="0.3">
      <c r="A6667" s="117" t="s">
        <v>21124</v>
      </c>
      <c r="B6667" s="117" t="s">
        <v>21125</v>
      </c>
      <c r="C6667" s="117" t="s">
        <v>7869</v>
      </c>
      <c r="D6667" s="11">
        <v>0.46174423420779798</v>
      </c>
    </row>
    <row r="6668" spans="1:4" x14ac:dyDescent="0.3">
      <c r="A6668" s="117" t="s">
        <v>21126</v>
      </c>
      <c r="B6668" s="117" t="s">
        <v>21127</v>
      </c>
      <c r="C6668" s="117" t="s">
        <v>7869</v>
      </c>
      <c r="D6668" s="11">
        <v>0.461910318881255</v>
      </c>
    </row>
    <row r="6669" spans="1:4" x14ac:dyDescent="0.3">
      <c r="A6669" s="117" t="s">
        <v>21128</v>
      </c>
      <c r="B6669" s="117" t="s">
        <v>21129</v>
      </c>
      <c r="C6669" s="117" t="s">
        <v>7869</v>
      </c>
      <c r="D6669" s="11">
        <v>0.461920772073518</v>
      </c>
    </row>
    <row r="6670" spans="1:4" x14ac:dyDescent="0.3">
      <c r="A6670" s="117" t="s">
        <v>21130</v>
      </c>
      <c r="B6670" s="117" t="s">
        <v>21131</v>
      </c>
      <c r="C6670" s="117" t="s">
        <v>7869</v>
      </c>
      <c r="D6670" s="11">
        <v>0.46196069758791303</v>
      </c>
    </row>
    <row r="6671" spans="1:4" x14ac:dyDescent="0.3">
      <c r="A6671" s="117" t="s">
        <v>21132</v>
      </c>
      <c r="B6671" s="117" t="s">
        <v>21133</v>
      </c>
      <c r="C6671" s="117" t="s">
        <v>7869</v>
      </c>
      <c r="D6671" s="11">
        <v>0.461966356855393</v>
      </c>
    </row>
    <row r="6672" spans="1:4" x14ac:dyDescent="0.3">
      <c r="A6672" s="117" t="s">
        <v>21134</v>
      </c>
      <c r="B6672" s="117" t="s">
        <v>21135</v>
      </c>
      <c r="C6672" s="117" t="s">
        <v>7869</v>
      </c>
      <c r="D6672" s="11">
        <v>0.462035651478374</v>
      </c>
    </row>
    <row r="6673" spans="1:4" x14ac:dyDescent="0.3">
      <c r="A6673" s="117" t="s">
        <v>21136</v>
      </c>
      <c r="B6673" s="117" t="s">
        <v>21137</v>
      </c>
      <c r="C6673" s="117" t="s">
        <v>7869</v>
      </c>
      <c r="D6673" s="11">
        <v>0.46212916983216901</v>
      </c>
    </row>
    <row r="6674" spans="1:4" x14ac:dyDescent="0.3">
      <c r="A6674" s="117" t="s">
        <v>21138</v>
      </c>
      <c r="B6674" s="117" t="s">
        <v>21139</v>
      </c>
      <c r="C6674" s="117" t="s">
        <v>7869</v>
      </c>
      <c r="D6674" s="11">
        <v>0.46213648598642398</v>
      </c>
    </row>
    <row r="6675" spans="1:4" x14ac:dyDescent="0.3">
      <c r="A6675" s="117" t="s">
        <v>21140</v>
      </c>
      <c r="B6675" s="117" t="s">
        <v>21141</v>
      </c>
      <c r="C6675" s="117" t="s">
        <v>7869</v>
      </c>
      <c r="D6675" s="11">
        <v>0.46226825071420502</v>
      </c>
    </row>
    <row r="6676" spans="1:4" x14ac:dyDescent="0.3">
      <c r="A6676" s="117" t="s">
        <v>21142</v>
      </c>
      <c r="B6676" s="117" t="s">
        <v>21143</v>
      </c>
      <c r="C6676" s="117" t="s">
        <v>7869</v>
      </c>
      <c r="D6676" s="11">
        <v>0.46232627452198599</v>
      </c>
    </row>
    <row r="6677" spans="1:4" x14ac:dyDescent="0.3">
      <c r="A6677" s="117" t="s">
        <v>21144</v>
      </c>
      <c r="B6677" s="117" t="s">
        <v>21145</v>
      </c>
      <c r="C6677" s="117" t="s">
        <v>7869</v>
      </c>
      <c r="D6677" s="11">
        <v>0.46244235374713899</v>
      </c>
    </row>
    <row r="6678" spans="1:4" x14ac:dyDescent="0.3">
      <c r="A6678" s="117" t="s">
        <v>21146</v>
      </c>
      <c r="B6678" s="117" t="s">
        <v>21147</v>
      </c>
      <c r="C6678" s="117" t="s">
        <v>7869</v>
      </c>
      <c r="D6678" s="11">
        <v>0.46251431275287302</v>
      </c>
    </row>
    <row r="6679" spans="1:4" x14ac:dyDescent="0.3">
      <c r="A6679" s="117" t="s">
        <v>21148</v>
      </c>
      <c r="B6679" s="117" t="s">
        <v>21149</v>
      </c>
      <c r="C6679" s="117" t="s">
        <v>7869</v>
      </c>
      <c r="D6679" s="11">
        <v>0.46270699557370898</v>
      </c>
    </row>
    <row r="6680" spans="1:4" x14ac:dyDescent="0.3">
      <c r="A6680" s="117" t="s">
        <v>21150</v>
      </c>
      <c r="B6680" s="117" t="s">
        <v>21151</v>
      </c>
      <c r="C6680" s="117" t="s">
        <v>7869</v>
      </c>
      <c r="D6680" s="11">
        <v>0.46275817637542599</v>
      </c>
    </row>
    <row r="6681" spans="1:4" x14ac:dyDescent="0.3">
      <c r="A6681" s="117" t="s">
        <v>21152</v>
      </c>
      <c r="B6681" s="117" t="s">
        <v>21153</v>
      </c>
      <c r="C6681" s="117" t="s">
        <v>7869</v>
      </c>
      <c r="D6681" s="11">
        <v>0.46278031395489</v>
      </c>
    </row>
    <row r="6682" spans="1:4" x14ac:dyDescent="0.3">
      <c r="A6682" s="117" t="s">
        <v>21154</v>
      </c>
      <c r="B6682" s="117" t="s">
        <v>21155</v>
      </c>
      <c r="C6682" s="117" t="s">
        <v>7869</v>
      </c>
      <c r="D6682" s="11">
        <v>0.46286315971187098</v>
      </c>
    </row>
    <row r="6683" spans="1:4" x14ac:dyDescent="0.3">
      <c r="A6683" s="117" t="s">
        <v>21156</v>
      </c>
      <c r="B6683" s="117" t="s">
        <v>21157</v>
      </c>
      <c r="C6683" s="117" t="s">
        <v>7869</v>
      </c>
      <c r="D6683" s="11">
        <v>0.46297075806223498</v>
      </c>
    </row>
    <row r="6684" spans="1:4" x14ac:dyDescent="0.3">
      <c r="A6684" s="117" t="s">
        <v>21158</v>
      </c>
      <c r="B6684" s="117" t="s">
        <v>21159</v>
      </c>
      <c r="C6684" s="117" t="s">
        <v>7869</v>
      </c>
      <c r="D6684" s="11">
        <v>0.46310578107019601</v>
      </c>
    </row>
    <row r="6685" spans="1:4" x14ac:dyDescent="0.3">
      <c r="A6685" s="117" t="s">
        <v>21160</v>
      </c>
      <c r="B6685" s="117" t="s">
        <v>21161</v>
      </c>
      <c r="C6685" s="117" t="s">
        <v>7869</v>
      </c>
      <c r="D6685" s="11">
        <v>0.46311074921050299</v>
      </c>
    </row>
    <row r="6686" spans="1:4" x14ac:dyDescent="0.3">
      <c r="A6686" s="117" t="s">
        <v>21162</v>
      </c>
      <c r="B6686" s="117" t="s">
        <v>21163</v>
      </c>
      <c r="C6686" s="117" t="s">
        <v>7869</v>
      </c>
      <c r="D6686" s="11">
        <v>0.46320513988731898</v>
      </c>
    </row>
    <row r="6687" spans="1:4" x14ac:dyDescent="0.3">
      <c r="A6687" s="117" t="s">
        <v>21164</v>
      </c>
      <c r="B6687" s="117" t="s">
        <v>21165</v>
      </c>
      <c r="C6687" s="117" t="s">
        <v>7869</v>
      </c>
      <c r="D6687" s="11">
        <v>0.46334649534248101</v>
      </c>
    </row>
    <row r="6688" spans="1:4" x14ac:dyDescent="0.3">
      <c r="A6688" s="117" t="s">
        <v>21166</v>
      </c>
      <c r="B6688" s="117" t="s">
        <v>21167</v>
      </c>
      <c r="C6688" s="117" t="s">
        <v>7869</v>
      </c>
      <c r="D6688" s="11">
        <v>0.46336630998133999</v>
      </c>
    </row>
    <row r="6689" spans="1:4" x14ac:dyDescent="0.3">
      <c r="A6689" s="117" t="s">
        <v>21168</v>
      </c>
      <c r="B6689" s="117" t="s">
        <v>21169</v>
      </c>
      <c r="C6689" s="117" t="s">
        <v>7869</v>
      </c>
      <c r="D6689" s="11">
        <v>0.46338725633501698</v>
      </c>
    </row>
    <row r="6690" spans="1:4" x14ac:dyDescent="0.3">
      <c r="A6690" s="117" t="s">
        <v>21170</v>
      </c>
      <c r="B6690" s="117" t="s">
        <v>21171</v>
      </c>
      <c r="C6690" s="117" t="s">
        <v>7869</v>
      </c>
      <c r="D6690" s="11">
        <v>0.46344312475150101</v>
      </c>
    </row>
    <row r="6691" spans="1:4" x14ac:dyDescent="0.3">
      <c r="A6691" s="117" t="s">
        <v>21172</v>
      </c>
      <c r="B6691" s="117" t="s">
        <v>21173</v>
      </c>
      <c r="C6691" s="117" t="s">
        <v>7869</v>
      </c>
      <c r="D6691" s="11">
        <v>0.46350854317387602</v>
      </c>
    </row>
    <row r="6692" spans="1:4" x14ac:dyDescent="0.3">
      <c r="A6692" s="117" t="s">
        <v>21174</v>
      </c>
      <c r="B6692" s="117" t="s">
        <v>21175</v>
      </c>
      <c r="C6692" s="117" t="s">
        <v>7869</v>
      </c>
      <c r="D6692" s="11">
        <v>0.46367894183957697</v>
      </c>
    </row>
    <row r="6693" spans="1:4" x14ac:dyDescent="0.3">
      <c r="A6693" s="117" t="s">
        <v>21176</v>
      </c>
      <c r="B6693" s="117" t="s">
        <v>21177</v>
      </c>
      <c r="C6693" s="117" t="s">
        <v>7869</v>
      </c>
      <c r="D6693" s="11">
        <v>0.46378276240434002</v>
      </c>
    </row>
    <row r="6694" spans="1:4" x14ac:dyDescent="0.3">
      <c r="A6694" s="117" t="s">
        <v>21178</v>
      </c>
      <c r="B6694" s="117" t="s">
        <v>21179</v>
      </c>
      <c r="C6694" s="117" t="s">
        <v>7869</v>
      </c>
      <c r="D6694" s="11">
        <v>0.46383384621401402</v>
      </c>
    </row>
    <row r="6695" spans="1:4" x14ac:dyDescent="0.3">
      <c r="A6695" s="117" t="s">
        <v>21180</v>
      </c>
      <c r="B6695" s="117" t="s">
        <v>21181</v>
      </c>
      <c r="C6695" s="117" t="s">
        <v>7869</v>
      </c>
      <c r="D6695" s="11">
        <v>0.46389839000421201</v>
      </c>
    </row>
    <row r="6696" spans="1:4" x14ac:dyDescent="0.3">
      <c r="A6696" s="117" t="s">
        <v>21182</v>
      </c>
      <c r="B6696" s="117" t="s">
        <v>21183</v>
      </c>
      <c r="C6696" s="117" t="s">
        <v>7869</v>
      </c>
      <c r="D6696" s="11">
        <v>0.46398446616953298</v>
      </c>
    </row>
    <row r="6697" spans="1:4" x14ac:dyDescent="0.3">
      <c r="A6697" s="117" t="s">
        <v>21184</v>
      </c>
      <c r="B6697" s="117" t="s">
        <v>21185</v>
      </c>
      <c r="C6697" s="117" t="s">
        <v>7869</v>
      </c>
      <c r="D6697" s="11">
        <v>0.46409613745971001</v>
      </c>
    </row>
    <row r="6698" spans="1:4" x14ac:dyDescent="0.3">
      <c r="A6698" s="117" t="s">
        <v>21186</v>
      </c>
      <c r="B6698" s="117" t="s">
        <v>21187</v>
      </c>
      <c r="C6698" s="117" t="s">
        <v>7869</v>
      </c>
      <c r="D6698" s="11">
        <v>0.46415359363265701</v>
      </c>
    </row>
    <row r="6699" spans="1:4" x14ac:dyDescent="0.3">
      <c r="A6699" s="117" t="s">
        <v>21188</v>
      </c>
      <c r="B6699" s="117" t="s">
        <v>21188</v>
      </c>
      <c r="C6699" s="117" t="s">
        <v>7869</v>
      </c>
      <c r="D6699" s="11">
        <v>0.46421130894408102</v>
      </c>
    </row>
    <row r="6700" spans="1:4" x14ac:dyDescent="0.3">
      <c r="A6700" s="117" t="s">
        <v>21189</v>
      </c>
      <c r="B6700" s="117" t="s">
        <v>21190</v>
      </c>
      <c r="C6700" s="117" t="s">
        <v>7869</v>
      </c>
      <c r="D6700" s="11">
        <v>0.46424767058483002</v>
      </c>
    </row>
    <row r="6701" spans="1:4" x14ac:dyDescent="0.3">
      <c r="A6701" s="117" t="s">
        <v>21191</v>
      </c>
      <c r="B6701" s="117" t="s">
        <v>21192</v>
      </c>
      <c r="C6701" s="117" t="s">
        <v>7869</v>
      </c>
      <c r="D6701" s="11">
        <v>0.46426130643048902</v>
      </c>
    </row>
    <row r="6702" spans="1:4" x14ac:dyDescent="0.3">
      <c r="A6702" s="117" t="s">
        <v>21193</v>
      </c>
      <c r="B6702" s="117" t="s">
        <v>21194</v>
      </c>
      <c r="C6702" s="117" t="s">
        <v>7869</v>
      </c>
      <c r="D6702" s="11">
        <v>0.46426508671672201</v>
      </c>
    </row>
    <row r="6703" spans="1:4" x14ac:dyDescent="0.3">
      <c r="A6703" s="117" t="s">
        <v>21195</v>
      </c>
      <c r="B6703" s="117" t="s">
        <v>21195</v>
      </c>
      <c r="C6703" s="117" t="s">
        <v>7869</v>
      </c>
      <c r="D6703" s="11">
        <v>0.46442275866864502</v>
      </c>
    </row>
    <row r="6704" spans="1:4" x14ac:dyDescent="0.3">
      <c r="A6704" s="117" t="s">
        <v>21196</v>
      </c>
      <c r="B6704" s="117" t="s">
        <v>21197</v>
      </c>
      <c r="C6704" s="117" t="s">
        <v>7869</v>
      </c>
      <c r="D6704" s="11">
        <v>0.46486868453911701</v>
      </c>
    </row>
    <row r="6705" spans="1:4" x14ac:dyDescent="0.3">
      <c r="A6705" s="117" t="s">
        <v>21198</v>
      </c>
      <c r="B6705" s="117" t="s">
        <v>21199</v>
      </c>
      <c r="C6705" s="117" t="s">
        <v>7869</v>
      </c>
      <c r="D6705" s="11">
        <v>0.46487791946051399</v>
      </c>
    </row>
    <row r="6706" spans="1:4" x14ac:dyDescent="0.3">
      <c r="A6706" s="117" t="s">
        <v>21200</v>
      </c>
      <c r="B6706" s="117" t="s">
        <v>21200</v>
      </c>
      <c r="C6706" s="117" t="s">
        <v>7869</v>
      </c>
      <c r="D6706" s="11">
        <v>0.464982968884598</v>
      </c>
    </row>
    <row r="6707" spans="1:4" x14ac:dyDescent="0.3">
      <c r="A6707" s="117" t="s">
        <v>21201</v>
      </c>
      <c r="B6707" s="117" t="s">
        <v>21202</v>
      </c>
      <c r="C6707" s="117" t="s">
        <v>7869</v>
      </c>
      <c r="D6707" s="11">
        <v>0.46498382637103503</v>
      </c>
    </row>
    <row r="6708" spans="1:4" x14ac:dyDescent="0.3">
      <c r="A6708" s="117" t="s">
        <v>21203</v>
      </c>
      <c r="B6708" s="117" t="s">
        <v>21204</v>
      </c>
      <c r="C6708" s="117" t="s">
        <v>7869</v>
      </c>
      <c r="D6708" s="11">
        <v>0.46510482220281102</v>
      </c>
    </row>
    <row r="6709" spans="1:4" x14ac:dyDescent="0.3">
      <c r="A6709" s="117" t="s">
        <v>21205</v>
      </c>
      <c r="B6709" s="117" t="s">
        <v>21206</v>
      </c>
      <c r="C6709" s="117" t="s">
        <v>7869</v>
      </c>
      <c r="D6709" s="11">
        <v>0.46516300212543599</v>
      </c>
    </row>
    <row r="6710" spans="1:4" x14ac:dyDescent="0.3">
      <c r="A6710" s="117" t="s">
        <v>21207</v>
      </c>
      <c r="B6710" s="117" t="s">
        <v>21208</v>
      </c>
      <c r="C6710" s="117" t="s">
        <v>7869</v>
      </c>
      <c r="D6710" s="11">
        <v>0.46518693068331801</v>
      </c>
    </row>
    <row r="6711" spans="1:4" x14ac:dyDescent="0.3">
      <c r="A6711" s="117" t="s">
        <v>21209</v>
      </c>
      <c r="B6711" s="117" t="s">
        <v>21210</v>
      </c>
      <c r="C6711" s="117" t="s">
        <v>7869</v>
      </c>
      <c r="D6711" s="11">
        <v>0.46524105514798197</v>
      </c>
    </row>
    <row r="6712" spans="1:4" x14ac:dyDescent="0.3">
      <c r="A6712" s="117" t="s">
        <v>21211</v>
      </c>
      <c r="B6712" s="117" t="s">
        <v>21212</v>
      </c>
      <c r="C6712" s="117" t="s">
        <v>7869</v>
      </c>
      <c r="D6712" s="11">
        <v>0.46524297417310601</v>
      </c>
    </row>
    <row r="6713" spans="1:4" x14ac:dyDescent="0.3">
      <c r="A6713" s="117" t="s">
        <v>21213</v>
      </c>
      <c r="B6713" s="117" t="s">
        <v>21214</v>
      </c>
      <c r="C6713" s="117" t="s">
        <v>7869</v>
      </c>
      <c r="D6713" s="11">
        <v>0.465361428272558</v>
      </c>
    </row>
    <row r="6714" spans="1:4" x14ac:dyDescent="0.3">
      <c r="A6714" s="117" t="s">
        <v>21215</v>
      </c>
      <c r="B6714" s="117" t="s">
        <v>21216</v>
      </c>
      <c r="C6714" s="117" t="s">
        <v>7869</v>
      </c>
      <c r="D6714" s="11">
        <v>0.46543925615280601</v>
      </c>
    </row>
    <row r="6715" spans="1:4" x14ac:dyDescent="0.3">
      <c r="A6715" s="117" t="s">
        <v>21217</v>
      </c>
      <c r="B6715" s="117" t="s">
        <v>21218</v>
      </c>
      <c r="C6715" s="117" t="s">
        <v>7869</v>
      </c>
      <c r="D6715" s="11">
        <v>0.465490985896933</v>
      </c>
    </row>
    <row r="6716" spans="1:4" x14ac:dyDescent="0.3">
      <c r="A6716" s="117" t="s">
        <v>21219</v>
      </c>
      <c r="B6716" s="117" t="s">
        <v>21220</v>
      </c>
      <c r="C6716" s="117" t="s">
        <v>7869</v>
      </c>
      <c r="D6716" s="11">
        <v>0.465567568062557</v>
      </c>
    </row>
    <row r="6717" spans="1:4" x14ac:dyDescent="0.3">
      <c r="A6717" s="117" t="s">
        <v>21221</v>
      </c>
      <c r="B6717" s="117" t="s">
        <v>21222</v>
      </c>
      <c r="C6717" s="117" t="s">
        <v>7869</v>
      </c>
      <c r="D6717" s="11">
        <v>0.46557023211584903</v>
      </c>
    </row>
    <row r="6718" spans="1:4" x14ac:dyDescent="0.3">
      <c r="A6718" s="117" t="s">
        <v>21223</v>
      </c>
      <c r="B6718" s="117" t="s">
        <v>21224</v>
      </c>
      <c r="C6718" s="117" t="s">
        <v>7869</v>
      </c>
      <c r="D6718" s="11">
        <v>0.46570766351710202</v>
      </c>
    </row>
    <row r="6719" spans="1:4" x14ac:dyDescent="0.3">
      <c r="A6719" s="117" t="s">
        <v>21225</v>
      </c>
      <c r="B6719" s="117" t="s">
        <v>21226</v>
      </c>
      <c r="C6719" s="117" t="s">
        <v>7869</v>
      </c>
      <c r="D6719" s="11">
        <v>0.465722782882807</v>
      </c>
    </row>
    <row r="6720" spans="1:4" x14ac:dyDescent="0.3">
      <c r="A6720" s="117" t="s">
        <v>21227</v>
      </c>
      <c r="B6720" s="117" t="s">
        <v>21228</v>
      </c>
      <c r="C6720" s="117" t="s">
        <v>7869</v>
      </c>
      <c r="D6720" s="11">
        <v>0.465722782882807</v>
      </c>
    </row>
    <row r="6721" spans="1:4" x14ac:dyDescent="0.3">
      <c r="A6721" s="117" t="s">
        <v>21229</v>
      </c>
      <c r="B6721" s="117" t="s">
        <v>21230</v>
      </c>
      <c r="C6721" s="117" t="s">
        <v>7869</v>
      </c>
      <c r="D6721" s="11">
        <v>0.46576193866078802</v>
      </c>
    </row>
    <row r="6722" spans="1:4" x14ac:dyDescent="0.3">
      <c r="A6722" s="117" t="s">
        <v>21231</v>
      </c>
      <c r="B6722" s="117" t="s">
        <v>21232</v>
      </c>
      <c r="C6722" s="117" t="s">
        <v>7869</v>
      </c>
      <c r="D6722" s="11">
        <v>0.46576875194455403</v>
      </c>
    </row>
    <row r="6723" spans="1:4" x14ac:dyDescent="0.3">
      <c r="A6723" s="117" t="s">
        <v>21233</v>
      </c>
      <c r="B6723" s="117" t="s">
        <v>21234</v>
      </c>
      <c r="C6723" s="117" t="s">
        <v>7869</v>
      </c>
      <c r="D6723" s="11">
        <v>0.46583035907800902</v>
      </c>
    </row>
    <row r="6724" spans="1:4" x14ac:dyDescent="0.3">
      <c r="A6724" s="117" t="s">
        <v>21235</v>
      </c>
      <c r="B6724" s="117" t="s">
        <v>21235</v>
      </c>
      <c r="C6724" s="117" t="s">
        <v>7869</v>
      </c>
      <c r="D6724" s="11">
        <v>0.46583178865480201</v>
      </c>
    </row>
    <row r="6725" spans="1:4" x14ac:dyDescent="0.3">
      <c r="A6725" s="117" t="s">
        <v>21236</v>
      </c>
      <c r="B6725" s="117" t="s">
        <v>21237</v>
      </c>
      <c r="C6725" s="117" t="s">
        <v>7869</v>
      </c>
      <c r="D6725" s="11">
        <v>0.46603956205978803</v>
      </c>
    </row>
    <row r="6726" spans="1:4" x14ac:dyDescent="0.3">
      <c r="A6726" s="117" t="s">
        <v>21238</v>
      </c>
      <c r="B6726" s="117" t="s">
        <v>21239</v>
      </c>
      <c r="C6726" s="117" t="s">
        <v>7869</v>
      </c>
      <c r="D6726" s="11">
        <v>0.46607756823722601</v>
      </c>
    </row>
    <row r="6727" spans="1:4" x14ac:dyDescent="0.3">
      <c r="A6727" s="117" t="s">
        <v>21240</v>
      </c>
      <c r="B6727" s="117" t="s">
        <v>21240</v>
      </c>
      <c r="C6727" s="117" t="s">
        <v>7869</v>
      </c>
      <c r="D6727" s="11">
        <v>0.46608266435059398</v>
      </c>
    </row>
    <row r="6728" spans="1:4" x14ac:dyDescent="0.3">
      <c r="A6728" s="117" t="s">
        <v>21241</v>
      </c>
      <c r="B6728" s="117" t="s">
        <v>21242</v>
      </c>
      <c r="C6728" s="117" t="s">
        <v>7869</v>
      </c>
      <c r="D6728" s="11">
        <v>0.46609822553543301</v>
      </c>
    </row>
    <row r="6729" spans="1:4" x14ac:dyDescent="0.3">
      <c r="A6729" s="117" t="s">
        <v>21243</v>
      </c>
      <c r="B6729" s="117" t="s">
        <v>21244</v>
      </c>
      <c r="C6729" s="117" t="s">
        <v>7869</v>
      </c>
      <c r="D6729" s="11">
        <v>0.46634213687278803</v>
      </c>
    </row>
    <row r="6730" spans="1:4" x14ac:dyDescent="0.3">
      <c r="A6730" s="117" t="s">
        <v>21245</v>
      </c>
      <c r="B6730" s="117" t="s">
        <v>21246</v>
      </c>
      <c r="C6730" s="117" t="s">
        <v>7869</v>
      </c>
      <c r="D6730" s="11">
        <v>0.46644958809777098</v>
      </c>
    </row>
    <row r="6731" spans="1:4" x14ac:dyDescent="0.3">
      <c r="A6731" s="117" t="s">
        <v>21247</v>
      </c>
      <c r="B6731" s="117" t="s">
        <v>21248</v>
      </c>
      <c r="C6731" s="117" t="s">
        <v>7869</v>
      </c>
      <c r="D6731" s="11">
        <v>0.46651345861099303</v>
      </c>
    </row>
    <row r="6732" spans="1:4" x14ac:dyDescent="0.3">
      <c r="A6732" s="117" t="s">
        <v>21249</v>
      </c>
      <c r="B6732" s="117" t="s">
        <v>21250</v>
      </c>
      <c r="C6732" s="117" t="s">
        <v>7869</v>
      </c>
      <c r="D6732" s="11">
        <v>0.46672540902191301</v>
      </c>
    </row>
    <row r="6733" spans="1:4" x14ac:dyDescent="0.3">
      <c r="A6733" s="117" t="s">
        <v>21251</v>
      </c>
      <c r="B6733" s="117" t="s">
        <v>21252</v>
      </c>
      <c r="C6733" s="117" t="s">
        <v>7869</v>
      </c>
      <c r="D6733" s="11">
        <v>0.466855507209258</v>
      </c>
    </row>
    <row r="6734" spans="1:4" x14ac:dyDescent="0.3">
      <c r="A6734" s="117" t="s">
        <v>21253</v>
      </c>
      <c r="B6734" s="117" t="s">
        <v>21254</v>
      </c>
      <c r="C6734" s="117" t="s">
        <v>7869</v>
      </c>
      <c r="D6734" s="11">
        <v>0.46702109566070299</v>
      </c>
    </row>
    <row r="6735" spans="1:4" x14ac:dyDescent="0.3">
      <c r="A6735" s="117" t="s">
        <v>21255</v>
      </c>
      <c r="B6735" s="117" t="s">
        <v>21256</v>
      </c>
      <c r="C6735" s="117" t="s">
        <v>7869</v>
      </c>
      <c r="D6735" s="11">
        <v>0.46719460455755402</v>
      </c>
    </row>
    <row r="6736" spans="1:4" x14ac:dyDescent="0.3">
      <c r="A6736" s="117" t="s">
        <v>21257</v>
      </c>
      <c r="B6736" s="117" t="s">
        <v>21258</v>
      </c>
      <c r="C6736" s="117" t="s">
        <v>7869</v>
      </c>
      <c r="D6736" s="11">
        <v>0.467362093004837</v>
      </c>
    </row>
    <row r="6737" spans="1:4" x14ac:dyDescent="0.3">
      <c r="A6737" s="117" t="s">
        <v>21259</v>
      </c>
      <c r="B6737" s="117" t="s">
        <v>21260</v>
      </c>
      <c r="C6737" s="117" t="s">
        <v>7869</v>
      </c>
      <c r="D6737" s="11">
        <v>0.467381925686362</v>
      </c>
    </row>
    <row r="6738" spans="1:4" x14ac:dyDescent="0.3">
      <c r="A6738" s="117" t="s">
        <v>21261</v>
      </c>
      <c r="B6738" s="117" t="s">
        <v>21262</v>
      </c>
      <c r="C6738" s="117" t="s">
        <v>7869</v>
      </c>
      <c r="D6738" s="11">
        <v>0.467509052736371</v>
      </c>
    </row>
    <row r="6739" spans="1:4" x14ac:dyDescent="0.3">
      <c r="A6739" s="117" t="s">
        <v>21263</v>
      </c>
      <c r="B6739" s="117" t="s">
        <v>21264</v>
      </c>
      <c r="C6739" s="117" t="s">
        <v>7869</v>
      </c>
      <c r="D6739" s="11">
        <v>0.46759322640318302</v>
      </c>
    </row>
    <row r="6740" spans="1:4" x14ac:dyDescent="0.3">
      <c r="A6740" s="117" t="s">
        <v>21265</v>
      </c>
      <c r="B6740" s="117" t="s">
        <v>21266</v>
      </c>
      <c r="C6740" s="117" t="s">
        <v>7869</v>
      </c>
      <c r="D6740" s="11">
        <v>0.46760243294311199</v>
      </c>
    </row>
    <row r="6741" spans="1:4" x14ac:dyDescent="0.3">
      <c r="A6741" s="117" t="s">
        <v>21267</v>
      </c>
      <c r="B6741" s="117" t="s">
        <v>21268</v>
      </c>
      <c r="C6741" s="117" t="s">
        <v>7869</v>
      </c>
      <c r="D6741" s="11">
        <v>0.46762586716436999</v>
      </c>
    </row>
    <row r="6742" spans="1:4" x14ac:dyDescent="0.3">
      <c r="A6742" s="117" t="s">
        <v>21269</v>
      </c>
      <c r="B6742" s="117" t="s">
        <v>21270</v>
      </c>
      <c r="C6742" s="117" t="s">
        <v>7869</v>
      </c>
      <c r="D6742" s="11">
        <v>0.467663943085247</v>
      </c>
    </row>
    <row r="6743" spans="1:4" x14ac:dyDescent="0.3">
      <c r="A6743" s="117" t="s">
        <v>21271</v>
      </c>
      <c r="B6743" s="117" t="s">
        <v>21272</v>
      </c>
      <c r="C6743" s="117" t="s">
        <v>7869</v>
      </c>
      <c r="D6743" s="11">
        <v>0.467678146478478</v>
      </c>
    </row>
    <row r="6744" spans="1:4" x14ac:dyDescent="0.3">
      <c r="A6744" s="117" t="s">
        <v>21273</v>
      </c>
      <c r="B6744" s="117" t="s">
        <v>21274</v>
      </c>
      <c r="C6744" s="117" t="s">
        <v>7869</v>
      </c>
      <c r="D6744" s="11">
        <v>0.46770547971441001</v>
      </c>
    </row>
    <row r="6745" spans="1:4" x14ac:dyDescent="0.3">
      <c r="A6745" s="117" t="s">
        <v>21275</v>
      </c>
      <c r="B6745" s="117" t="s">
        <v>21276</v>
      </c>
      <c r="C6745" s="117" t="s">
        <v>7869</v>
      </c>
      <c r="D6745" s="11">
        <v>0.46776169525358802</v>
      </c>
    </row>
    <row r="6746" spans="1:4" x14ac:dyDescent="0.3">
      <c r="A6746" s="117" t="s">
        <v>21277</v>
      </c>
      <c r="B6746" s="117" t="s">
        <v>21278</v>
      </c>
      <c r="C6746" s="117" t="s">
        <v>7869</v>
      </c>
      <c r="D6746" s="11">
        <v>0.46781176856190598</v>
      </c>
    </row>
    <row r="6747" spans="1:4" x14ac:dyDescent="0.3">
      <c r="A6747" s="117" t="s">
        <v>21279</v>
      </c>
      <c r="B6747" s="117" t="s">
        <v>21280</v>
      </c>
      <c r="C6747" s="117" t="s">
        <v>7869</v>
      </c>
      <c r="D6747" s="11">
        <v>0.467821639182601</v>
      </c>
    </row>
    <row r="6748" spans="1:4" x14ac:dyDescent="0.3">
      <c r="A6748" s="117" t="s">
        <v>21281</v>
      </c>
      <c r="B6748" s="117" t="s">
        <v>21282</v>
      </c>
      <c r="C6748" s="117" t="s">
        <v>7869</v>
      </c>
      <c r="D6748" s="11">
        <v>0.46783756999249099</v>
      </c>
    </row>
    <row r="6749" spans="1:4" x14ac:dyDescent="0.3">
      <c r="A6749" s="117" t="s">
        <v>21283</v>
      </c>
      <c r="B6749" s="117" t="s">
        <v>21284</v>
      </c>
      <c r="C6749" s="117" t="s">
        <v>7869</v>
      </c>
      <c r="D6749" s="11">
        <v>0.46789549649652001</v>
      </c>
    </row>
    <row r="6750" spans="1:4" x14ac:dyDescent="0.3">
      <c r="A6750" s="117" t="s">
        <v>21285</v>
      </c>
      <c r="B6750" s="117" t="s">
        <v>21286</v>
      </c>
      <c r="C6750" s="117" t="s">
        <v>7869</v>
      </c>
      <c r="D6750" s="11">
        <v>0.46813428299610998</v>
      </c>
    </row>
    <row r="6751" spans="1:4" x14ac:dyDescent="0.3">
      <c r="A6751" s="117" t="s">
        <v>21287</v>
      </c>
      <c r="B6751" s="117" t="s">
        <v>21288</v>
      </c>
      <c r="C6751" s="117" t="s">
        <v>7869</v>
      </c>
      <c r="D6751" s="11">
        <v>0.46820828701789102</v>
      </c>
    </row>
    <row r="6752" spans="1:4" x14ac:dyDescent="0.3">
      <c r="A6752" s="117" t="s">
        <v>21289</v>
      </c>
      <c r="B6752" s="117" t="s">
        <v>21290</v>
      </c>
      <c r="C6752" s="117" t="s">
        <v>7869</v>
      </c>
      <c r="D6752" s="11">
        <v>0.46824803175350599</v>
      </c>
    </row>
    <row r="6753" spans="1:4" x14ac:dyDescent="0.3">
      <c r="A6753" s="117" t="s">
        <v>21291</v>
      </c>
      <c r="B6753" s="117" t="s">
        <v>21292</v>
      </c>
      <c r="C6753" s="117" t="s">
        <v>7869</v>
      </c>
      <c r="D6753" s="11">
        <v>0.46827670319536402</v>
      </c>
    </row>
    <row r="6754" spans="1:4" x14ac:dyDescent="0.3">
      <c r="A6754" s="117" t="s">
        <v>21293</v>
      </c>
      <c r="B6754" s="117" t="s">
        <v>21294</v>
      </c>
      <c r="C6754" s="117" t="s">
        <v>7869</v>
      </c>
      <c r="D6754" s="11">
        <v>0.46832003115904502</v>
      </c>
    </row>
    <row r="6755" spans="1:4" x14ac:dyDescent="0.3">
      <c r="A6755" s="117" t="s">
        <v>21295</v>
      </c>
      <c r="B6755" s="117" t="s">
        <v>21296</v>
      </c>
      <c r="C6755" s="117" t="s">
        <v>7869</v>
      </c>
      <c r="D6755" s="11">
        <v>0.468323130357163</v>
      </c>
    </row>
    <row r="6756" spans="1:4" x14ac:dyDescent="0.3">
      <c r="A6756" s="117" t="s">
        <v>21297</v>
      </c>
      <c r="B6756" s="117" t="s">
        <v>21298</v>
      </c>
      <c r="C6756" s="117" t="s">
        <v>7869</v>
      </c>
      <c r="D6756" s="11">
        <v>0.468327737916436</v>
      </c>
    </row>
    <row r="6757" spans="1:4" x14ac:dyDescent="0.3">
      <c r="A6757" s="117" t="s">
        <v>21299</v>
      </c>
      <c r="B6757" s="117" t="s">
        <v>21300</v>
      </c>
      <c r="C6757" s="117" t="s">
        <v>7869</v>
      </c>
      <c r="D6757" s="11">
        <v>0.46838544434581703</v>
      </c>
    </row>
    <row r="6758" spans="1:4" x14ac:dyDescent="0.3">
      <c r="A6758" s="117" t="s">
        <v>21301</v>
      </c>
      <c r="B6758" s="117" t="s">
        <v>21302</v>
      </c>
      <c r="C6758" s="117" t="s">
        <v>7869</v>
      </c>
      <c r="D6758" s="11">
        <v>0.46852533808848201</v>
      </c>
    </row>
    <row r="6759" spans="1:4" x14ac:dyDescent="0.3">
      <c r="A6759" s="117" t="s">
        <v>21303</v>
      </c>
      <c r="B6759" s="117" t="s">
        <v>21304</v>
      </c>
      <c r="C6759" s="117" t="s">
        <v>7869</v>
      </c>
      <c r="D6759" s="11">
        <v>0.468563662081941</v>
      </c>
    </row>
    <row r="6760" spans="1:4" x14ac:dyDescent="0.3">
      <c r="A6760" s="117" t="s">
        <v>21305</v>
      </c>
      <c r="B6760" s="117" t="s">
        <v>21306</v>
      </c>
      <c r="C6760" s="117" t="s">
        <v>7869</v>
      </c>
      <c r="D6760" s="11">
        <v>0.46858416136237002</v>
      </c>
    </row>
    <row r="6761" spans="1:4" x14ac:dyDescent="0.3">
      <c r="A6761" s="117" t="s">
        <v>21307</v>
      </c>
      <c r="B6761" s="117" t="s">
        <v>21307</v>
      </c>
      <c r="C6761" s="117" t="s">
        <v>7869</v>
      </c>
      <c r="D6761" s="11">
        <v>0.46875536028301701</v>
      </c>
    </row>
    <row r="6762" spans="1:4" x14ac:dyDescent="0.3">
      <c r="A6762" s="117" t="s">
        <v>21308</v>
      </c>
      <c r="B6762" s="117" t="s">
        <v>21309</v>
      </c>
      <c r="C6762" s="117" t="s">
        <v>7869</v>
      </c>
      <c r="D6762" s="11">
        <v>0.46878496457966701</v>
      </c>
    </row>
    <row r="6763" spans="1:4" x14ac:dyDescent="0.3">
      <c r="A6763" s="117" t="s">
        <v>21310</v>
      </c>
      <c r="B6763" s="117" t="s">
        <v>21311</v>
      </c>
      <c r="C6763" s="117" t="s">
        <v>7869</v>
      </c>
      <c r="D6763" s="11">
        <v>0.46878795654758199</v>
      </c>
    </row>
    <row r="6764" spans="1:4" x14ac:dyDescent="0.3">
      <c r="A6764" s="117" t="s">
        <v>21312</v>
      </c>
      <c r="B6764" s="117" t="s">
        <v>21313</v>
      </c>
      <c r="C6764" s="117" t="s">
        <v>7869</v>
      </c>
      <c r="D6764" s="11">
        <v>0.468801097218005</v>
      </c>
    </row>
    <row r="6765" spans="1:4" x14ac:dyDescent="0.3">
      <c r="A6765" s="117" t="s">
        <v>21314</v>
      </c>
      <c r="B6765" s="117" t="s">
        <v>21315</v>
      </c>
      <c r="C6765" s="117" t="s">
        <v>7869</v>
      </c>
      <c r="D6765" s="11">
        <v>0.46882315294348798</v>
      </c>
    </row>
    <row r="6766" spans="1:4" x14ac:dyDescent="0.3">
      <c r="A6766" s="117" t="s">
        <v>21316</v>
      </c>
      <c r="B6766" s="117" t="s">
        <v>21317</v>
      </c>
      <c r="C6766" s="117" t="s">
        <v>7869</v>
      </c>
      <c r="D6766" s="11">
        <v>0.46890092934599398</v>
      </c>
    </row>
    <row r="6767" spans="1:4" x14ac:dyDescent="0.3">
      <c r="A6767" s="117" t="s">
        <v>21318</v>
      </c>
      <c r="B6767" s="117" t="s">
        <v>21319</v>
      </c>
      <c r="C6767" s="117" t="s">
        <v>7869</v>
      </c>
      <c r="D6767" s="11">
        <v>0.46900174959590002</v>
      </c>
    </row>
    <row r="6768" spans="1:4" x14ac:dyDescent="0.3">
      <c r="A6768" s="117" t="s">
        <v>21320</v>
      </c>
      <c r="B6768" s="117" t="s">
        <v>21321</v>
      </c>
      <c r="C6768" s="117" t="s">
        <v>7869</v>
      </c>
      <c r="D6768" s="11">
        <v>0.46909927747402702</v>
      </c>
    </row>
    <row r="6769" spans="1:4" x14ac:dyDescent="0.3">
      <c r="A6769" s="117" t="s">
        <v>21322</v>
      </c>
      <c r="B6769" s="117" t="s">
        <v>21323</v>
      </c>
      <c r="C6769" s="117" t="s">
        <v>7869</v>
      </c>
      <c r="D6769" s="11">
        <v>0.46910468505083902</v>
      </c>
    </row>
    <row r="6770" spans="1:4" x14ac:dyDescent="0.3">
      <c r="A6770" s="117" t="s">
        <v>21324</v>
      </c>
      <c r="B6770" s="117" t="s">
        <v>21325</v>
      </c>
      <c r="C6770" s="117" t="s">
        <v>7869</v>
      </c>
      <c r="D6770" s="11">
        <v>0.46932152084017698</v>
      </c>
    </row>
    <row r="6771" spans="1:4" x14ac:dyDescent="0.3">
      <c r="A6771" s="117" t="s">
        <v>21326</v>
      </c>
      <c r="B6771" s="117" t="s">
        <v>21327</v>
      </c>
      <c r="C6771" s="117" t="s">
        <v>7869</v>
      </c>
      <c r="D6771" s="11">
        <v>0.46932902055818299</v>
      </c>
    </row>
    <row r="6772" spans="1:4" x14ac:dyDescent="0.3">
      <c r="A6772" s="117" t="s">
        <v>21328</v>
      </c>
      <c r="B6772" s="117" t="s">
        <v>21329</v>
      </c>
      <c r="C6772" s="117" t="s">
        <v>7869</v>
      </c>
      <c r="D6772" s="11">
        <v>0.46934638692682601</v>
      </c>
    </row>
    <row r="6773" spans="1:4" x14ac:dyDescent="0.3">
      <c r="A6773" s="117" t="s">
        <v>21330</v>
      </c>
      <c r="B6773" s="117" t="s">
        <v>21331</v>
      </c>
      <c r="C6773" s="117" t="s">
        <v>7869</v>
      </c>
      <c r="D6773" s="11">
        <v>0.46944851623553202</v>
      </c>
    </row>
    <row r="6774" spans="1:4" x14ac:dyDescent="0.3">
      <c r="A6774" s="117" t="s">
        <v>21332</v>
      </c>
      <c r="B6774" s="117" t="s">
        <v>21333</v>
      </c>
      <c r="C6774" s="117" t="s">
        <v>7869</v>
      </c>
      <c r="D6774" s="11">
        <v>0.469543351772026</v>
      </c>
    </row>
    <row r="6775" spans="1:4" x14ac:dyDescent="0.3">
      <c r="A6775" s="117" t="s">
        <v>21334</v>
      </c>
      <c r="B6775" s="117" t="s">
        <v>21335</v>
      </c>
      <c r="C6775" s="117" t="s">
        <v>7869</v>
      </c>
      <c r="D6775" s="11">
        <v>0.46957543286820103</v>
      </c>
    </row>
    <row r="6776" spans="1:4" x14ac:dyDescent="0.3">
      <c r="A6776" s="117" t="s">
        <v>21336</v>
      </c>
      <c r="B6776" s="117" t="s">
        <v>21337</v>
      </c>
      <c r="C6776" s="117" t="s">
        <v>7869</v>
      </c>
      <c r="D6776" s="11">
        <v>0.46961382584851702</v>
      </c>
    </row>
    <row r="6777" spans="1:4" x14ac:dyDescent="0.3">
      <c r="A6777" s="117" t="s">
        <v>21338</v>
      </c>
      <c r="B6777" s="117" t="s">
        <v>21339</v>
      </c>
      <c r="C6777" s="117" t="s">
        <v>7869</v>
      </c>
      <c r="D6777" s="11">
        <v>0.469683198868869</v>
      </c>
    </row>
    <row r="6778" spans="1:4" x14ac:dyDescent="0.3">
      <c r="A6778" s="117" t="s">
        <v>21340</v>
      </c>
      <c r="B6778" s="117" t="s">
        <v>21341</v>
      </c>
      <c r="C6778" s="117" t="s">
        <v>7869</v>
      </c>
      <c r="D6778" s="11">
        <v>0.46974038725961098</v>
      </c>
    </row>
    <row r="6779" spans="1:4" x14ac:dyDescent="0.3">
      <c r="A6779" s="117" t="s">
        <v>21342</v>
      </c>
      <c r="B6779" s="117" t="s">
        <v>21343</v>
      </c>
      <c r="C6779" s="117" t="s">
        <v>7869</v>
      </c>
      <c r="D6779" s="11">
        <v>0.46980576192492901</v>
      </c>
    </row>
    <row r="6780" spans="1:4" x14ac:dyDescent="0.3">
      <c r="A6780" s="117" t="s">
        <v>21344</v>
      </c>
      <c r="B6780" s="117" t="s">
        <v>21345</v>
      </c>
      <c r="C6780" s="117" t="s">
        <v>7869</v>
      </c>
      <c r="D6780" s="11">
        <v>0.469841930015864</v>
      </c>
    </row>
    <row r="6781" spans="1:4" x14ac:dyDescent="0.3">
      <c r="A6781" s="117" t="s">
        <v>21346</v>
      </c>
      <c r="B6781" s="117" t="s">
        <v>21347</v>
      </c>
      <c r="C6781" s="117" t="s">
        <v>7869</v>
      </c>
      <c r="D6781" s="11">
        <v>0.46984403313037698</v>
      </c>
    </row>
    <row r="6782" spans="1:4" x14ac:dyDescent="0.3">
      <c r="A6782" s="117" t="s">
        <v>21348</v>
      </c>
      <c r="B6782" s="117" t="s">
        <v>21349</v>
      </c>
      <c r="C6782" s="117" t="s">
        <v>7869</v>
      </c>
      <c r="D6782" s="11">
        <v>0.470054811260881</v>
      </c>
    </row>
    <row r="6783" spans="1:4" x14ac:dyDescent="0.3">
      <c r="A6783" s="117" t="s">
        <v>21350</v>
      </c>
      <c r="B6783" s="117" t="s">
        <v>21350</v>
      </c>
      <c r="C6783" s="117" t="s">
        <v>7869</v>
      </c>
      <c r="D6783" s="11">
        <v>0.47010824445927102</v>
      </c>
    </row>
    <row r="6784" spans="1:4" x14ac:dyDescent="0.3">
      <c r="A6784" s="117" t="s">
        <v>21351</v>
      </c>
      <c r="B6784" s="117" t="s">
        <v>21352</v>
      </c>
      <c r="C6784" s="117" t="s">
        <v>7869</v>
      </c>
      <c r="D6784" s="11">
        <v>0.470221898330479</v>
      </c>
    </row>
    <row r="6785" spans="1:4" x14ac:dyDescent="0.3">
      <c r="A6785" s="117" t="s">
        <v>21353</v>
      </c>
      <c r="B6785" s="117" t="s">
        <v>21354</v>
      </c>
      <c r="C6785" s="117" t="s">
        <v>7869</v>
      </c>
      <c r="D6785" s="11">
        <v>0.470235655580034</v>
      </c>
    </row>
    <row r="6786" spans="1:4" x14ac:dyDescent="0.3">
      <c r="A6786" s="117" t="s">
        <v>21355</v>
      </c>
      <c r="B6786" s="117" t="s">
        <v>21356</v>
      </c>
      <c r="C6786" s="117" t="s">
        <v>7869</v>
      </c>
      <c r="D6786" s="11">
        <v>0.47036972533964899</v>
      </c>
    </row>
    <row r="6787" spans="1:4" x14ac:dyDescent="0.3">
      <c r="A6787" s="117" t="s">
        <v>21357</v>
      </c>
      <c r="B6787" s="117" t="s">
        <v>21358</v>
      </c>
      <c r="C6787" s="117" t="s">
        <v>7869</v>
      </c>
      <c r="D6787" s="11">
        <v>0.47043849563552598</v>
      </c>
    </row>
    <row r="6788" spans="1:4" x14ac:dyDescent="0.3">
      <c r="A6788" s="117" t="s">
        <v>21359</v>
      </c>
      <c r="B6788" s="117" t="s">
        <v>21360</v>
      </c>
      <c r="C6788" s="117" t="s">
        <v>7869</v>
      </c>
      <c r="D6788" s="11">
        <v>0.47053313599581198</v>
      </c>
    </row>
    <row r="6789" spans="1:4" x14ac:dyDescent="0.3">
      <c r="A6789" s="117" t="s">
        <v>21361</v>
      </c>
      <c r="B6789" s="117" t="s">
        <v>21362</v>
      </c>
      <c r="C6789" s="117" t="s">
        <v>7869</v>
      </c>
      <c r="D6789" s="11">
        <v>0.47062280848947302</v>
      </c>
    </row>
    <row r="6790" spans="1:4" x14ac:dyDescent="0.3">
      <c r="A6790" s="117" t="s">
        <v>21363</v>
      </c>
      <c r="B6790" s="117" t="s">
        <v>21363</v>
      </c>
      <c r="C6790" s="117" t="s">
        <v>7869</v>
      </c>
      <c r="D6790" s="11">
        <v>0.47063810853603999</v>
      </c>
    </row>
    <row r="6791" spans="1:4" x14ac:dyDescent="0.3">
      <c r="A6791" s="117" t="s">
        <v>21364</v>
      </c>
      <c r="B6791" s="117" t="s">
        <v>21364</v>
      </c>
      <c r="C6791" s="117" t="s">
        <v>7869</v>
      </c>
      <c r="D6791" s="11">
        <v>0.47063810853603999</v>
      </c>
    </row>
    <row r="6792" spans="1:4" x14ac:dyDescent="0.3">
      <c r="A6792" s="117" t="s">
        <v>21365</v>
      </c>
      <c r="B6792" s="117" t="s">
        <v>21366</v>
      </c>
      <c r="C6792" s="117" t="s">
        <v>7869</v>
      </c>
      <c r="D6792" s="11">
        <v>0.47069167872187501</v>
      </c>
    </row>
    <row r="6793" spans="1:4" x14ac:dyDescent="0.3">
      <c r="A6793" s="117" t="s">
        <v>21367</v>
      </c>
      <c r="B6793" s="117" t="s">
        <v>21368</v>
      </c>
      <c r="C6793" s="117" t="s">
        <v>7869</v>
      </c>
      <c r="D6793" s="11">
        <v>0.47071452698586502</v>
      </c>
    </row>
    <row r="6794" spans="1:4" x14ac:dyDescent="0.3">
      <c r="A6794" s="117" t="s">
        <v>21369</v>
      </c>
      <c r="B6794" s="117" t="s">
        <v>21370</v>
      </c>
      <c r="C6794" s="117" t="s">
        <v>7869</v>
      </c>
      <c r="D6794" s="11">
        <v>0.47071631829801303</v>
      </c>
    </row>
    <row r="6795" spans="1:4" x14ac:dyDescent="0.3">
      <c r="A6795" s="117" t="s">
        <v>21371</v>
      </c>
      <c r="B6795" s="117" t="s">
        <v>21372</v>
      </c>
      <c r="C6795" s="117" t="s">
        <v>7869</v>
      </c>
      <c r="D6795" s="11">
        <v>0.47076888750949297</v>
      </c>
    </row>
    <row r="6796" spans="1:4" x14ac:dyDescent="0.3">
      <c r="A6796" s="117" t="s">
        <v>21373</v>
      </c>
      <c r="B6796" s="117" t="s">
        <v>21373</v>
      </c>
      <c r="C6796" s="117" t="s">
        <v>7869</v>
      </c>
      <c r="D6796" s="11">
        <v>0.47079650234826198</v>
      </c>
    </row>
    <row r="6797" spans="1:4" x14ac:dyDescent="0.3">
      <c r="A6797" s="117" t="s">
        <v>21374</v>
      </c>
      <c r="B6797" s="117" t="s">
        <v>21375</v>
      </c>
      <c r="C6797" s="117" t="s">
        <v>7869</v>
      </c>
      <c r="D6797" s="11">
        <v>0.470819992307008</v>
      </c>
    </row>
    <row r="6798" spans="1:4" x14ac:dyDescent="0.3">
      <c r="A6798" s="117" t="s">
        <v>21376</v>
      </c>
      <c r="B6798" s="117" t="s">
        <v>21377</v>
      </c>
      <c r="C6798" s="117" t="s">
        <v>7869</v>
      </c>
      <c r="D6798" s="11">
        <v>0.470819992307008</v>
      </c>
    </row>
    <row r="6799" spans="1:4" x14ac:dyDescent="0.3">
      <c r="A6799" s="117" t="s">
        <v>21378</v>
      </c>
      <c r="B6799" s="117" t="s">
        <v>21378</v>
      </c>
      <c r="C6799" s="117" t="s">
        <v>7869</v>
      </c>
      <c r="D6799" s="11">
        <v>0.47100061531501802</v>
      </c>
    </row>
    <row r="6800" spans="1:4" x14ac:dyDescent="0.3">
      <c r="A6800" s="117" t="s">
        <v>21379</v>
      </c>
      <c r="B6800" s="117" t="s">
        <v>21380</v>
      </c>
      <c r="C6800" s="117" t="s">
        <v>7869</v>
      </c>
      <c r="D6800" s="11">
        <v>0.47102189590104598</v>
      </c>
    </row>
    <row r="6801" spans="1:4" x14ac:dyDescent="0.3">
      <c r="A6801" s="117" t="s">
        <v>21381</v>
      </c>
      <c r="B6801" s="117" t="s">
        <v>21382</v>
      </c>
      <c r="C6801" s="117" t="s">
        <v>7869</v>
      </c>
      <c r="D6801" s="11">
        <v>0.47108883647017102</v>
      </c>
    </row>
    <row r="6802" spans="1:4" x14ac:dyDescent="0.3">
      <c r="A6802" s="117" t="s">
        <v>21383</v>
      </c>
      <c r="B6802" s="117" t="s">
        <v>21384</v>
      </c>
      <c r="C6802" s="117" t="s">
        <v>7869</v>
      </c>
      <c r="D6802" s="11">
        <v>0.47112017974027698</v>
      </c>
    </row>
    <row r="6803" spans="1:4" x14ac:dyDescent="0.3">
      <c r="A6803" s="117" t="s">
        <v>21385</v>
      </c>
      <c r="B6803" s="117" t="s">
        <v>21386</v>
      </c>
      <c r="C6803" s="117" t="s">
        <v>7869</v>
      </c>
      <c r="D6803" s="11">
        <v>0.47118611007810002</v>
      </c>
    </row>
    <row r="6804" spans="1:4" x14ac:dyDescent="0.3">
      <c r="A6804" s="117" t="s">
        <v>21387</v>
      </c>
      <c r="B6804" s="117" t="s">
        <v>21388</v>
      </c>
      <c r="C6804" s="117" t="s">
        <v>7869</v>
      </c>
      <c r="D6804" s="11">
        <v>0.47122502157511098</v>
      </c>
    </row>
    <row r="6805" spans="1:4" x14ac:dyDescent="0.3">
      <c r="A6805" s="117" t="s">
        <v>21389</v>
      </c>
      <c r="B6805" s="117" t="s">
        <v>21390</v>
      </c>
      <c r="C6805" s="117" t="s">
        <v>7869</v>
      </c>
      <c r="D6805" s="11">
        <v>0.47130677755880601</v>
      </c>
    </row>
    <row r="6806" spans="1:4" x14ac:dyDescent="0.3">
      <c r="A6806" s="117" t="s">
        <v>21391</v>
      </c>
      <c r="B6806" s="117" t="s">
        <v>21392</v>
      </c>
      <c r="C6806" s="117" t="s">
        <v>7869</v>
      </c>
      <c r="D6806" s="11">
        <v>0.471374803522005</v>
      </c>
    </row>
    <row r="6807" spans="1:4" x14ac:dyDescent="0.3">
      <c r="A6807" s="117" t="s">
        <v>21393</v>
      </c>
      <c r="B6807" s="117" t="s">
        <v>21394</v>
      </c>
      <c r="C6807" s="117" t="s">
        <v>7869</v>
      </c>
      <c r="D6807" s="11">
        <v>0.47140853221100798</v>
      </c>
    </row>
    <row r="6808" spans="1:4" x14ac:dyDescent="0.3">
      <c r="A6808" s="117" t="s">
        <v>21395</v>
      </c>
      <c r="B6808" s="117" t="s">
        <v>21396</v>
      </c>
      <c r="C6808" s="117" t="s">
        <v>7869</v>
      </c>
      <c r="D6808" s="11">
        <v>0.47156571567128802</v>
      </c>
    </row>
    <row r="6809" spans="1:4" x14ac:dyDescent="0.3">
      <c r="A6809" s="117" t="s">
        <v>21397</v>
      </c>
      <c r="B6809" s="117" t="s">
        <v>21398</v>
      </c>
      <c r="C6809" s="117" t="s">
        <v>7869</v>
      </c>
      <c r="D6809" s="11">
        <v>0.47161728613015103</v>
      </c>
    </row>
    <row r="6810" spans="1:4" x14ac:dyDescent="0.3">
      <c r="A6810" s="117" t="s">
        <v>21399</v>
      </c>
      <c r="B6810" s="117" t="s">
        <v>21400</v>
      </c>
      <c r="C6810" s="117" t="s">
        <v>7869</v>
      </c>
      <c r="D6810" s="11">
        <v>0.471652165620986</v>
      </c>
    </row>
    <row r="6811" spans="1:4" x14ac:dyDescent="0.3">
      <c r="A6811" s="117" t="s">
        <v>21401</v>
      </c>
      <c r="B6811" s="117" t="s">
        <v>21402</v>
      </c>
      <c r="C6811" s="117" t="s">
        <v>7869</v>
      </c>
      <c r="D6811" s="11">
        <v>0.47171240693481098</v>
      </c>
    </row>
    <row r="6812" spans="1:4" x14ac:dyDescent="0.3">
      <c r="A6812" s="117" t="s">
        <v>21403</v>
      </c>
      <c r="B6812" s="117" t="s">
        <v>21404</v>
      </c>
      <c r="C6812" s="117" t="s">
        <v>7869</v>
      </c>
      <c r="D6812" s="11">
        <v>0.47192750099466202</v>
      </c>
    </row>
    <row r="6813" spans="1:4" x14ac:dyDescent="0.3">
      <c r="A6813" s="117" t="s">
        <v>21405</v>
      </c>
      <c r="B6813" s="117" t="s">
        <v>21406</v>
      </c>
      <c r="C6813" s="117" t="s">
        <v>7869</v>
      </c>
      <c r="D6813" s="11">
        <v>0.47214840868272101</v>
      </c>
    </row>
    <row r="6814" spans="1:4" x14ac:dyDescent="0.3">
      <c r="A6814" s="117" t="s">
        <v>21407</v>
      </c>
      <c r="B6814" s="117" t="s">
        <v>21408</v>
      </c>
      <c r="C6814" s="117" t="s">
        <v>7869</v>
      </c>
      <c r="D6814" s="11">
        <v>0.47233395157422697</v>
      </c>
    </row>
    <row r="6815" spans="1:4" x14ac:dyDescent="0.3">
      <c r="A6815" s="117" t="s">
        <v>21409</v>
      </c>
      <c r="B6815" s="117" t="s">
        <v>21410</v>
      </c>
      <c r="C6815" s="117" t="s">
        <v>7869</v>
      </c>
      <c r="D6815" s="11">
        <v>0.472342462944358</v>
      </c>
    </row>
    <row r="6816" spans="1:4" x14ac:dyDescent="0.3">
      <c r="A6816" s="117" t="s">
        <v>21411</v>
      </c>
      <c r="B6816" s="117" t="s">
        <v>21412</v>
      </c>
      <c r="C6816" s="117" t="s">
        <v>7869</v>
      </c>
      <c r="D6816" s="11">
        <v>0.472440071366245</v>
      </c>
    </row>
    <row r="6817" spans="1:4" x14ac:dyDescent="0.3">
      <c r="A6817" s="117" t="s">
        <v>21413</v>
      </c>
      <c r="B6817" s="117" t="s">
        <v>21414</v>
      </c>
      <c r="C6817" s="117" t="s">
        <v>7869</v>
      </c>
      <c r="D6817" s="11">
        <v>0.47248466868307498</v>
      </c>
    </row>
    <row r="6818" spans="1:4" x14ac:dyDescent="0.3">
      <c r="A6818" s="117" t="s">
        <v>21415</v>
      </c>
      <c r="B6818" s="117" t="s">
        <v>21416</v>
      </c>
      <c r="C6818" s="117" t="s">
        <v>7869</v>
      </c>
      <c r="D6818" s="11">
        <v>0.47255827352160001</v>
      </c>
    </row>
    <row r="6819" spans="1:4" x14ac:dyDescent="0.3">
      <c r="A6819" s="117" t="s">
        <v>21417</v>
      </c>
      <c r="B6819" s="117" t="s">
        <v>21418</v>
      </c>
      <c r="C6819" s="117" t="s">
        <v>7869</v>
      </c>
      <c r="D6819" s="11">
        <v>0.47266392382279598</v>
      </c>
    </row>
    <row r="6820" spans="1:4" x14ac:dyDescent="0.3">
      <c r="A6820" s="117" t="s">
        <v>21419</v>
      </c>
      <c r="B6820" s="117" t="s">
        <v>21420</v>
      </c>
      <c r="C6820" s="117" t="s">
        <v>7869</v>
      </c>
      <c r="D6820" s="11">
        <v>0.47272845097815303</v>
      </c>
    </row>
    <row r="6821" spans="1:4" x14ac:dyDescent="0.3">
      <c r="A6821" s="117" t="s">
        <v>21421</v>
      </c>
      <c r="B6821" s="117" t="s">
        <v>21422</v>
      </c>
      <c r="C6821" s="117" t="s">
        <v>7869</v>
      </c>
      <c r="D6821" s="11">
        <v>0.47282989546812698</v>
      </c>
    </row>
    <row r="6822" spans="1:4" x14ac:dyDescent="0.3">
      <c r="A6822" s="117" t="s">
        <v>21423</v>
      </c>
      <c r="B6822" s="117" t="s">
        <v>21423</v>
      </c>
      <c r="C6822" s="117" t="s">
        <v>7869</v>
      </c>
      <c r="D6822" s="11">
        <v>0.472886793890885</v>
      </c>
    </row>
    <row r="6823" spans="1:4" x14ac:dyDescent="0.3">
      <c r="A6823" s="117" t="s">
        <v>21424</v>
      </c>
      <c r="B6823" s="117" t="s">
        <v>21425</v>
      </c>
      <c r="C6823" s="117" t="s">
        <v>7869</v>
      </c>
      <c r="D6823" s="11">
        <v>0.47292071130359098</v>
      </c>
    </row>
    <row r="6824" spans="1:4" x14ac:dyDescent="0.3">
      <c r="A6824" s="117" t="s">
        <v>21426</v>
      </c>
      <c r="B6824" s="117" t="s">
        <v>21427</v>
      </c>
      <c r="C6824" s="117" t="s">
        <v>7869</v>
      </c>
      <c r="D6824" s="11">
        <v>0.47292679755079903</v>
      </c>
    </row>
    <row r="6825" spans="1:4" x14ac:dyDescent="0.3">
      <c r="A6825" s="117" t="s">
        <v>21428</v>
      </c>
      <c r="B6825" s="117" t="s">
        <v>21429</v>
      </c>
      <c r="C6825" s="117" t="s">
        <v>7869</v>
      </c>
      <c r="D6825" s="11">
        <v>0.47302378581888799</v>
      </c>
    </row>
    <row r="6826" spans="1:4" x14ac:dyDescent="0.3">
      <c r="A6826" s="117" t="s">
        <v>21430</v>
      </c>
      <c r="B6826" s="117" t="s">
        <v>21430</v>
      </c>
      <c r="C6826" s="117" t="s">
        <v>7869</v>
      </c>
      <c r="D6826" s="11">
        <v>0.47305337890121102</v>
      </c>
    </row>
    <row r="6827" spans="1:4" x14ac:dyDescent="0.3">
      <c r="A6827" s="117" t="s">
        <v>21431</v>
      </c>
      <c r="B6827" s="117" t="s">
        <v>21432</v>
      </c>
      <c r="C6827" s="117" t="s">
        <v>7869</v>
      </c>
      <c r="D6827" s="11">
        <v>0.47306467493827598</v>
      </c>
    </row>
    <row r="6828" spans="1:4" x14ac:dyDescent="0.3">
      <c r="A6828" s="117" t="s">
        <v>21433</v>
      </c>
      <c r="B6828" s="117" t="s">
        <v>21434</v>
      </c>
      <c r="C6828" s="117" t="s">
        <v>7869</v>
      </c>
      <c r="D6828" s="11">
        <v>0.473434199363793</v>
      </c>
    </row>
    <row r="6829" spans="1:4" x14ac:dyDescent="0.3">
      <c r="A6829" s="117" t="s">
        <v>21435</v>
      </c>
      <c r="B6829" s="117" t="s">
        <v>21436</v>
      </c>
      <c r="C6829" s="117" t="s">
        <v>7869</v>
      </c>
      <c r="D6829" s="11">
        <v>0.47344821172584201</v>
      </c>
    </row>
    <row r="6830" spans="1:4" x14ac:dyDescent="0.3">
      <c r="A6830" s="117" t="s">
        <v>21437</v>
      </c>
      <c r="B6830" s="117" t="s">
        <v>21438</v>
      </c>
      <c r="C6830" s="117" t="s">
        <v>7869</v>
      </c>
      <c r="D6830" s="11">
        <v>0.47345484366707402</v>
      </c>
    </row>
    <row r="6831" spans="1:4" x14ac:dyDescent="0.3">
      <c r="A6831" s="117" t="s">
        <v>21439</v>
      </c>
      <c r="B6831" s="117" t="s">
        <v>21440</v>
      </c>
      <c r="C6831" s="117" t="s">
        <v>7869</v>
      </c>
      <c r="D6831" s="11">
        <v>0.47350565914752402</v>
      </c>
    </row>
    <row r="6832" spans="1:4" x14ac:dyDescent="0.3">
      <c r="A6832" s="117" t="s">
        <v>21441</v>
      </c>
      <c r="B6832" s="117" t="s">
        <v>21442</v>
      </c>
      <c r="C6832" s="117" t="s">
        <v>7869</v>
      </c>
      <c r="D6832" s="11">
        <v>0.47354918047121503</v>
      </c>
    </row>
    <row r="6833" spans="1:4" x14ac:dyDescent="0.3">
      <c r="A6833" s="117" t="s">
        <v>21443</v>
      </c>
      <c r="B6833" s="117" t="s">
        <v>21444</v>
      </c>
      <c r="C6833" s="117" t="s">
        <v>7869</v>
      </c>
      <c r="D6833" s="11">
        <v>0.47368069151556702</v>
      </c>
    </row>
    <row r="6834" spans="1:4" x14ac:dyDescent="0.3">
      <c r="A6834" s="117" t="s">
        <v>21445</v>
      </c>
      <c r="B6834" s="117" t="s">
        <v>21446</v>
      </c>
      <c r="C6834" s="117" t="s">
        <v>7869</v>
      </c>
      <c r="D6834" s="11">
        <v>0.47407773806312697</v>
      </c>
    </row>
    <row r="6835" spans="1:4" x14ac:dyDescent="0.3">
      <c r="A6835" s="117" t="s">
        <v>21447</v>
      </c>
      <c r="B6835" s="117" t="s">
        <v>21447</v>
      </c>
      <c r="C6835" s="117" t="s">
        <v>7869</v>
      </c>
      <c r="D6835" s="11">
        <v>0.47430624780356301</v>
      </c>
    </row>
    <row r="6836" spans="1:4" x14ac:dyDescent="0.3">
      <c r="A6836" s="117" t="s">
        <v>21448</v>
      </c>
      <c r="B6836" s="117" t="s">
        <v>21449</v>
      </c>
      <c r="C6836" s="117" t="s">
        <v>7869</v>
      </c>
      <c r="D6836" s="11">
        <v>0.474394669567202</v>
      </c>
    </row>
    <row r="6837" spans="1:4" x14ac:dyDescent="0.3">
      <c r="A6837" s="117" t="s">
        <v>21450</v>
      </c>
      <c r="B6837" s="117" t="s">
        <v>21451</v>
      </c>
      <c r="C6837" s="117" t="s">
        <v>7869</v>
      </c>
      <c r="D6837" s="11">
        <v>0.47464331012570499</v>
      </c>
    </row>
    <row r="6838" spans="1:4" x14ac:dyDescent="0.3">
      <c r="A6838" s="117" t="s">
        <v>21452</v>
      </c>
      <c r="B6838" s="117" t="s">
        <v>21453</v>
      </c>
      <c r="C6838" s="117" t="s">
        <v>7869</v>
      </c>
      <c r="D6838" s="11">
        <v>0.47469265196551402</v>
      </c>
    </row>
    <row r="6839" spans="1:4" x14ac:dyDescent="0.3">
      <c r="A6839" s="117" t="s">
        <v>21454</v>
      </c>
      <c r="B6839" s="117" t="s">
        <v>21454</v>
      </c>
      <c r="C6839" s="117" t="s">
        <v>7869</v>
      </c>
      <c r="D6839" s="11">
        <v>0.47475769396152101</v>
      </c>
    </row>
    <row r="6840" spans="1:4" x14ac:dyDescent="0.3">
      <c r="A6840" s="117" t="s">
        <v>21455</v>
      </c>
      <c r="B6840" s="117" t="s">
        <v>21455</v>
      </c>
      <c r="C6840" s="117" t="s">
        <v>7869</v>
      </c>
      <c r="D6840" s="11">
        <v>0.474796022103883</v>
      </c>
    </row>
    <row r="6841" spans="1:4" x14ac:dyDescent="0.3">
      <c r="A6841" s="117" t="s">
        <v>21456</v>
      </c>
      <c r="B6841" s="117" t="s">
        <v>21457</v>
      </c>
      <c r="C6841" s="117" t="s">
        <v>7869</v>
      </c>
      <c r="D6841" s="11">
        <v>0.47496115166352898</v>
      </c>
    </row>
    <row r="6842" spans="1:4" x14ac:dyDescent="0.3">
      <c r="A6842" s="117" t="s">
        <v>21458</v>
      </c>
      <c r="B6842" s="117" t="s">
        <v>21459</v>
      </c>
      <c r="C6842" s="117" t="s">
        <v>7869</v>
      </c>
      <c r="D6842" s="11">
        <v>0.47522867454229101</v>
      </c>
    </row>
    <row r="6843" spans="1:4" x14ac:dyDescent="0.3">
      <c r="A6843" s="117" t="s">
        <v>21460</v>
      </c>
      <c r="B6843" s="117" t="s">
        <v>21461</v>
      </c>
      <c r="C6843" s="117" t="s">
        <v>7869</v>
      </c>
      <c r="D6843" s="11">
        <v>0.475275726578895</v>
      </c>
    </row>
    <row r="6844" spans="1:4" x14ac:dyDescent="0.3">
      <c r="A6844" s="117" t="s">
        <v>21462</v>
      </c>
      <c r="B6844" s="117" t="s">
        <v>21463</v>
      </c>
      <c r="C6844" s="117" t="s">
        <v>7869</v>
      </c>
      <c r="D6844" s="11">
        <v>0.47535530774006901</v>
      </c>
    </row>
    <row r="6845" spans="1:4" x14ac:dyDescent="0.3">
      <c r="A6845" s="117" t="s">
        <v>21464</v>
      </c>
      <c r="B6845" s="117" t="s">
        <v>21465</v>
      </c>
      <c r="C6845" s="117" t="s">
        <v>7869</v>
      </c>
      <c r="D6845" s="11">
        <v>0.47547595247331698</v>
      </c>
    </row>
    <row r="6846" spans="1:4" x14ac:dyDescent="0.3">
      <c r="A6846" s="117" t="s">
        <v>21466</v>
      </c>
      <c r="B6846" s="117" t="s">
        <v>21467</v>
      </c>
      <c r="C6846" s="117" t="s">
        <v>7869</v>
      </c>
      <c r="D6846" s="11">
        <v>0.47554794663137601</v>
      </c>
    </row>
    <row r="6847" spans="1:4" x14ac:dyDescent="0.3">
      <c r="A6847" s="117" t="s">
        <v>21468</v>
      </c>
      <c r="B6847" s="117" t="s">
        <v>21469</v>
      </c>
      <c r="C6847" s="117" t="s">
        <v>7869</v>
      </c>
      <c r="D6847" s="11">
        <v>0.47554794663137601</v>
      </c>
    </row>
    <row r="6848" spans="1:4" x14ac:dyDescent="0.3">
      <c r="A6848" s="117" t="s">
        <v>21470</v>
      </c>
      <c r="B6848" s="117" t="s">
        <v>21471</v>
      </c>
      <c r="C6848" s="117" t="s">
        <v>7869</v>
      </c>
      <c r="D6848" s="11">
        <v>0.47554794663137601</v>
      </c>
    </row>
    <row r="6849" spans="1:4" x14ac:dyDescent="0.3">
      <c r="A6849" s="117" t="s">
        <v>21472</v>
      </c>
      <c r="B6849" s="117" t="s">
        <v>21473</v>
      </c>
      <c r="C6849" s="117" t="s">
        <v>7869</v>
      </c>
      <c r="D6849" s="11">
        <v>0.47563346057726902</v>
      </c>
    </row>
    <row r="6850" spans="1:4" x14ac:dyDescent="0.3">
      <c r="A6850" s="117" t="s">
        <v>21474</v>
      </c>
      <c r="B6850" s="117" t="s">
        <v>21475</v>
      </c>
      <c r="C6850" s="117" t="s">
        <v>7869</v>
      </c>
      <c r="D6850" s="11">
        <v>0.47576958760672</v>
      </c>
    </row>
    <row r="6851" spans="1:4" x14ac:dyDescent="0.3">
      <c r="A6851" s="117" t="s">
        <v>21476</v>
      </c>
      <c r="B6851" s="117" t="s">
        <v>21477</v>
      </c>
      <c r="C6851" s="117" t="s">
        <v>7869</v>
      </c>
      <c r="D6851" s="11">
        <v>0.47588338799795499</v>
      </c>
    </row>
    <row r="6852" spans="1:4" x14ac:dyDescent="0.3">
      <c r="A6852" s="117" t="s">
        <v>21478</v>
      </c>
      <c r="B6852" s="117" t="s">
        <v>21479</v>
      </c>
      <c r="C6852" s="117" t="s">
        <v>7869</v>
      </c>
      <c r="D6852" s="11">
        <v>0.475894364459506</v>
      </c>
    </row>
    <row r="6853" spans="1:4" x14ac:dyDescent="0.3">
      <c r="A6853" s="117" t="s">
        <v>21480</v>
      </c>
      <c r="B6853" s="117" t="s">
        <v>21481</v>
      </c>
      <c r="C6853" s="117" t="s">
        <v>7869</v>
      </c>
      <c r="D6853" s="11">
        <v>0.47591864334187101</v>
      </c>
    </row>
    <row r="6854" spans="1:4" x14ac:dyDescent="0.3">
      <c r="A6854" s="117" t="s">
        <v>21482</v>
      </c>
      <c r="B6854" s="117" t="s">
        <v>21483</v>
      </c>
      <c r="C6854" s="117" t="s">
        <v>7869</v>
      </c>
      <c r="D6854" s="11">
        <v>0.47594388989781999</v>
      </c>
    </row>
    <row r="6855" spans="1:4" x14ac:dyDescent="0.3">
      <c r="A6855" s="117" t="s">
        <v>21484</v>
      </c>
      <c r="B6855" s="117" t="s">
        <v>21485</v>
      </c>
      <c r="C6855" s="117" t="s">
        <v>7869</v>
      </c>
      <c r="D6855" s="11">
        <v>0.475962774880622</v>
      </c>
    </row>
    <row r="6856" spans="1:4" x14ac:dyDescent="0.3">
      <c r="A6856" s="117" t="s">
        <v>21486</v>
      </c>
      <c r="B6856" s="117" t="s">
        <v>21487</v>
      </c>
      <c r="C6856" s="117" t="s">
        <v>7869</v>
      </c>
      <c r="D6856" s="11">
        <v>0.47598348884094599</v>
      </c>
    </row>
    <row r="6857" spans="1:4" x14ac:dyDescent="0.3">
      <c r="A6857" s="117" t="s">
        <v>21488</v>
      </c>
      <c r="B6857" s="117" t="s">
        <v>21489</v>
      </c>
      <c r="C6857" s="117" t="s">
        <v>7869</v>
      </c>
      <c r="D6857" s="11">
        <v>0.47604713861731901</v>
      </c>
    </row>
    <row r="6858" spans="1:4" x14ac:dyDescent="0.3">
      <c r="A6858" s="117" t="s">
        <v>21490</v>
      </c>
      <c r="B6858" s="117" t="s">
        <v>21491</v>
      </c>
      <c r="C6858" s="117" t="s">
        <v>7869</v>
      </c>
      <c r="D6858" s="11">
        <v>0.47607830466108297</v>
      </c>
    </row>
    <row r="6859" spans="1:4" x14ac:dyDescent="0.3">
      <c r="A6859" s="117" t="s">
        <v>21492</v>
      </c>
      <c r="B6859" s="117" t="s">
        <v>21492</v>
      </c>
      <c r="C6859" s="117" t="s">
        <v>7869</v>
      </c>
      <c r="D6859" s="11">
        <v>0.476222433380246</v>
      </c>
    </row>
    <row r="6860" spans="1:4" x14ac:dyDescent="0.3">
      <c r="A6860" s="117" t="s">
        <v>21493</v>
      </c>
      <c r="B6860" s="117" t="s">
        <v>21494</v>
      </c>
      <c r="C6860" s="117" t="s">
        <v>7869</v>
      </c>
      <c r="D6860" s="11">
        <v>0.47622628666266398</v>
      </c>
    </row>
    <row r="6861" spans="1:4" x14ac:dyDescent="0.3">
      <c r="A6861" s="117" t="s">
        <v>21495</v>
      </c>
      <c r="B6861" s="117" t="s">
        <v>21496</v>
      </c>
      <c r="C6861" s="117" t="s">
        <v>7869</v>
      </c>
      <c r="D6861" s="11">
        <v>0.47633962541848801</v>
      </c>
    </row>
    <row r="6862" spans="1:4" x14ac:dyDescent="0.3">
      <c r="A6862" s="117" t="s">
        <v>21497</v>
      </c>
      <c r="B6862" s="117" t="s">
        <v>21498</v>
      </c>
      <c r="C6862" s="117" t="s">
        <v>7869</v>
      </c>
      <c r="D6862" s="11">
        <v>0.47637855142435498</v>
      </c>
    </row>
    <row r="6863" spans="1:4" x14ac:dyDescent="0.3">
      <c r="A6863" s="117" t="s">
        <v>21499</v>
      </c>
      <c r="B6863" s="117" t="s">
        <v>21500</v>
      </c>
      <c r="C6863" s="117" t="s">
        <v>7869</v>
      </c>
      <c r="D6863" s="11">
        <v>0.47645312080177299</v>
      </c>
    </row>
    <row r="6864" spans="1:4" x14ac:dyDescent="0.3">
      <c r="A6864" s="117" t="s">
        <v>21501</v>
      </c>
      <c r="B6864" s="117" t="s">
        <v>21502</v>
      </c>
      <c r="C6864" s="117" t="s">
        <v>7869</v>
      </c>
      <c r="D6864" s="11">
        <v>0.476456785907581</v>
      </c>
    </row>
    <row r="6865" spans="1:4" x14ac:dyDescent="0.3">
      <c r="A6865" s="117" t="s">
        <v>21503</v>
      </c>
      <c r="B6865" s="117" t="s">
        <v>21504</v>
      </c>
      <c r="C6865" s="117" t="s">
        <v>7869</v>
      </c>
      <c r="D6865" s="11">
        <v>0.47659676878852503</v>
      </c>
    </row>
    <row r="6866" spans="1:4" x14ac:dyDescent="0.3">
      <c r="A6866" s="117" t="s">
        <v>21505</v>
      </c>
      <c r="B6866" s="117" t="s">
        <v>21506</v>
      </c>
      <c r="C6866" s="117" t="s">
        <v>7869</v>
      </c>
      <c r="D6866" s="11">
        <v>0.47667508483728199</v>
      </c>
    </row>
    <row r="6867" spans="1:4" x14ac:dyDescent="0.3">
      <c r="A6867" s="117" t="s">
        <v>21507</v>
      </c>
      <c r="B6867" s="117" t="s">
        <v>21508</v>
      </c>
      <c r="C6867" s="117" t="s">
        <v>7869</v>
      </c>
      <c r="D6867" s="11">
        <v>0.47719582828485102</v>
      </c>
    </row>
    <row r="6868" spans="1:4" x14ac:dyDescent="0.3">
      <c r="A6868" s="117" t="s">
        <v>21509</v>
      </c>
      <c r="B6868" s="117" t="s">
        <v>21510</v>
      </c>
      <c r="C6868" s="117" t="s">
        <v>7869</v>
      </c>
      <c r="D6868" s="11">
        <v>0.47721185191746401</v>
      </c>
    </row>
    <row r="6869" spans="1:4" x14ac:dyDescent="0.3">
      <c r="A6869" s="117" t="s">
        <v>21511</v>
      </c>
      <c r="B6869" s="117" t="s">
        <v>21512</v>
      </c>
      <c r="C6869" s="117" t="s">
        <v>7869</v>
      </c>
      <c r="D6869" s="11">
        <v>0.47737338402566298</v>
      </c>
    </row>
    <row r="6870" spans="1:4" x14ac:dyDescent="0.3">
      <c r="A6870" s="117" t="s">
        <v>21513</v>
      </c>
      <c r="B6870" s="117" t="s">
        <v>21514</v>
      </c>
      <c r="C6870" s="117" t="s">
        <v>7869</v>
      </c>
      <c r="D6870" s="11">
        <v>0.47741895735918399</v>
      </c>
    </row>
    <row r="6871" spans="1:4" x14ac:dyDescent="0.3">
      <c r="A6871" s="117" t="s">
        <v>21515</v>
      </c>
      <c r="B6871" s="117" t="s">
        <v>21516</v>
      </c>
      <c r="C6871" s="117" t="s">
        <v>7869</v>
      </c>
      <c r="D6871" s="11">
        <v>0.47741998732371799</v>
      </c>
    </row>
    <row r="6872" spans="1:4" x14ac:dyDescent="0.3">
      <c r="A6872" s="117" t="s">
        <v>21517</v>
      </c>
      <c r="B6872" s="117" t="s">
        <v>21518</v>
      </c>
      <c r="C6872" s="117" t="s">
        <v>7869</v>
      </c>
      <c r="D6872" s="11">
        <v>0.47749060811909699</v>
      </c>
    </row>
    <row r="6873" spans="1:4" x14ac:dyDescent="0.3">
      <c r="A6873" s="117" t="s">
        <v>21519</v>
      </c>
      <c r="B6873" s="117" t="s">
        <v>21520</v>
      </c>
      <c r="C6873" s="117" t="s">
        <v>7869</v>
      </c>
      <c r="D6873" s="11">
        <v>0.477537456838385</v>
      </c>
    </row>
    <row r="6874" spans="1:4" x14ac:dyDescent="0.3">
      <c r="A6874" s="117" t="s">
        <v>21521</v>
      </c>
      <c r="B6874" s="117" t="s">
        <v>21522</v>
      </c>
      <c r="C6874" s="117" t="s">
        <v>7869</v>
      </c>
      <c r="D6874" s="11">
        <v>0.47756803116158297</v>
      </c>
    </row>
    <row r="6875" spans="1:4" x14ac:dyDescent="0.3">
      <c r="A6875" s="117" t="s">
        <v>21523</v>
      </c>
      <c r="B6875" s="117" t="s">
        <v>21524</v>
      </c>
      <c r="C6875" s="117" t="s">
        <v>7869</v>
      </c>
      <c r="D6875" s="11">
        <v>0.47766848321671801</v>
      </c>
    </row>
    <row r="6876" spans="1:4" x14ac:dyDescent="0.3">
      <c r="A6876" s="117" t="s">
        <v>21525</v>
      </c>
      <c r="B6876" s="117" t="s">
        <v>21526</v>
      </c>
      <c r="C6876" s="117" t="s">
        <v>7869</v>
      </c>
      <c r="D6876" s="11">
        <v>0.47771742113382998</v>
      </c>
    </row>
    <row r="6877" spans="1:4" x14ac:dyDescent="0.3">
      <c r="A6877" s="117" t="s">
        <v>21527</v>
      </c>
      <c r="B6877" s="117" t="s">
        <v>21528</v>
      </c>
      <c r="C6877" s="117" t="s">
        <v>7869</v>
      </c>
      <c r="D6877" s="11">
        <v>0.47782782124752399</v>
      </c>
    </row>
    <row r="6878" spans="1:4" x14ac:dyDescent="0.3">
      <c r="A6878" s="117" t="s">
        <v>21529</v>
      </c>
      <c r="B6878" s="117" t="s">
        <v>21530</v>
      </c>
      <c r="C6878" s="117" t="s">
        <v>7869</v>
      </c>
      <c r="D6878" s="11">
        <v>0.477849865982725</v>
      </c>
    </row>
    <row r="6879" spans="1:4" x14ac:dyDescent="0.3">
      <c r="A6879" s="117" t="s">
        <v>21531</v>
      </c>
      <c r="B6879" s="117" t="s">
        <v>21532</v>
      </c>
      <c r="C6879" s="117" t="s">
        <v>7869</v>
      </c>
      <c r="D6879" s="11">
        <v>0.477896003643829</v>
      </c>
    </row>
    <row r="6880" spans="1:4" x14ac:dyDescent="0.3">
      <c r="A6880" s="117" t="s">
        <v>21533</v>
      </c>
      <c r="B6880" s="117" t="s">
        <v>21534</v>
      </c>
      <c r="C6880" s="117" t="s">
        <v>7869</v>
      </c>
      <c r="D6880" s="11">
        <v>0.478070323704124</v>
      </c>
    </row>
    <row r="6881" spans="1:4" x14ac:dyDescent="0.3">
      <c r="A6881" s="117" t="s">
        <v>21535</v>
      </c>
      <c r="B6881" s="117" t="s">
        <v>21536</v>
      </c>
      <c r="C6881" s="117" t="s">
        <v>7869</v>
      </c>
      <c r="D6881" s="11">
        <v>0.47826907405633801</v>
      </c>
    </row>
    <row r="6882" spans="1:4" x14ac:dyDescent="0.3">
      <c r="A6882" s="117" t="s">
        <v>21537</v>
      </c>
      <c r="B6882" s="117" t="s">
        <v>21538</v>
      </c>
      <c r="C6882" s="117" t="s">
        <v>7869</v>
      </c>
      <c r="D6882" s="11">
        <v>0.47851187191875999</v>
      </c>
    </row>
    <row r="6883" spans="1:4" x14ac:dyDescent="0.3">
      <c r="A6883" s="117" t="s">
        <v>21539</v>
      </c>
      <c r="B6883" s="117" t="s">
        <v>21540</v>
      </c>
      <c r="C6883" s="117" t="s">
        <v>7869</v>
      </c>
      <c r="D6883" s="11">
        <v>0.47853982917402799</v>
      </c>
    </row>
    <row r="6884" spans="1:4" x14ac:dyDescent="0.3">
      <c r="A6884" s="117" t="s">
        <v>21541</v>
      </c>
      <c r="B6884" s="117" t="s">
        <v>21542</v>
      </c>
      <c r="C6884" s="117" t="s">
        <v>7869</v>
      </c>
      <c r="D6884" s="11">
        <v>0.47863876672356498</v>
      </c>
    </row>
    <row r="6885" spans="1:4" x14ac:dyDescent="0.3">
      <c r="A6885" s="117" t="s">
        <v>21543</v>
      </c>
      <c r="B6885" s="117" t="s">
        <v>21544</v>
      </c>
      <c r="C6885" s="117" t="s">
        <v>7869</v>
      </c>
      <c r="D6885" s="11">
        <v>0.47864772558804702</v>
      </c>
    </row>
    <row r="6886" spans="1:4" x14ac:dyDescent="0.3">
      <c r="A6886" s="117" t="s">
        <v>21545</v>
      </c>
      <c r="B6886" s="117" t="s">
        <v>21546</v>
      </c>
      <c r="C6886" s="117" t="s">
        <v>7869</v>
      </c>
      <c r="D6886" s="11">
        <v>0.47869017528494301</v>
      </c>
    </row>
    <row r="6887" spans="1:4" x14ac:dyDescent="0.3">
      <c r="A6887" s="117" t="s">
        <v>21547</v>
      </c>
      <c r="B6887" s="117" t="s">
        <v>21548</v>
      </c>
      <c r="C6887" s="117" t="s">
        <v>7869</v>
      </c>
      <c r="D6887" s="11">
        <v>0.47884376613213903</v>
      </c>
    </row>
    <row r="6888" spans="1:4" x14ac:dyDescent="0.3">
      <c r="A6888" s="117" t="s">
        <v>21549</v>
      </c>
      <c r="B6888" s="117" t="s">
        <v>21550</v>
      </c>
      <c r="C6888" s="117" t="s">
        <v>7869</v>
      </c>
      <c r="D6888" s="11">
        <v>0.47895406578431798</v>
      </c>
    </row>
    <row r="6889" spans="1:4" x14ac:dyDescent="0.3">
      <c r="A6889" s="117" t="s">
        <v>21551</v>
      </c>
      <c r="B6889" s="117" t="s">
        <v>21551</v>
      </c>
      <c r="C6889" s="117" t="s">
        <v>7869</v>
      </c>
      <c r="D6889" s="11">
        <v>0.47909403614172502</v>
      </c>
    </row>
    <row r="6890" spans="1:4" x14ac:dyDescent="0.3">
      <c r="A6890" s="117" t="s">
        <v>21552</v>
      </c>
      <c r="B6890" s="117" t="s">
        <v>21553</v>
      </c>
      <c r="C6890" s="117" t="s">
        <v>7869</v>
      </c>
      <c r="D6890" s="11">
        <v>0.47915563656196197</v>
      </c>
    </row>
    <row r="6891" spans="1:4" x14ac:dyDescent="0.3">
      <c r="A6891" s="117" t="s">
        <v>21554</v>
      </c>
      <c r="B6891" s="117" t="s">
        <v>21555</v>
      </c>
      <c r="C6891" s="117" t="s">
        <v>7869</v>
      </c>
      <c r="D6891" s="11">
        <v>0.47939767315998699</v>
      </c>
    </row>
    <row r="6892" spans="1:4" x14ac:dyDescent="0.3">
      <c r="A6892" s="117" t="s">
        <v>21556</v>
      </c>
      <c r="B6892" s="117" t="s">
        <v>21557</v>
      </c>
      <c r="C6892" s="117" t="s">
        <v>7869</v>
      </c>
      <c r="D6892" s="11">
        <v>0.47947079327577402</v>
      </c>
    </row>
    <row r="6893" spans="1:4" x14ac:dyDescent="0.3">
      <c r="A6893" s="117" t="s">
        <v>21558</v>
      </c>
      <c r="B6893" s="117" t="s">
        <v>21558</v>
      </c>
      <c r="C6893" s="117" t="s">
        <v>7869</v>
      </c>
      <c r="D6893" s="11">
        <v>0.47974539292016599</v>
      </c>
    </row>
    <row r="6894" spans="1:4" x14ac:dyDescent="0.3">
      <c r="A6894" s="117" t="s">
        <v>21559</v>
      </c>
      <c r="B6894" s="117" t="s">
        <v>21560</v>
      </c>
      <c r="C6894" s="117" t="s">
        <v>7869</v>
      </c>
      <c r="D6894" s="11">
        <v>0.479746378991386</v>
      </c>
    </row>
    <row r="6895" spans="1:4" x14ac:dyDescent="0.3">
      <c r="A6895" s="117" t="s">
        <v>21561</v>
      </c>
      <c r="B6895" s="117" t="s">
        <v>21562</v>
      </c>
      <c r="C6895" s="117" t="s">
        <v>7869</v>
      </c>
      <c r="D6895" s="11">
        <v>0.479805286752303</v>
      </c>
    </row>
    <row r="6896" spans="1:4" x14ac:dyDescent="0.3">
      <c r="A6896" s="117" t="s">
        <v>21563</v>
      </c>
      <c r="B6896" s="117" t="s">
        <v>21564</v>
      </c>
      <c r="C6896" s="117" t="s">
        <v>7869</v>
      </c>
      <c r="D6896" s="11">
        <v>0.47981590088506099</v>
      </c>
    </row>
    <row r="6897" spans="1:4" x14ac:dyDescent="0.3">
      <c r="A6897" s="117" t="s">
        <v>21565</v>
      </c>
      <c r="B6897" s="117" t="s">
        <v>21566</v>
      </c>
      <c r="C6897" s="117" t="s">
        <v>7869</v>
      </c>
      <c r="D6897" s="11">
        <v>0.479862306075856</v>
      </c>
    </row>
    <row r="6898" spans="1:4" x14ac:dyDescent="0.3">
      <c r="A6898" s="117" t="s">
        <v>21567</v>
      </c>
      <c r="B6898" s="117" t="s">
        <v>21568</v>
      </c>
      <c r="C6898" s="117" t="s">
        <v>7869</v>
      </c>
      <c r="D6898" s="11">
        <v>0.47998693504323597</v>
      </c>
    </row>
    <row r="6899" spans="1:4" x14ac:dyDescent="0.3">
      <c r="A6899" s="117" t="s">
        <v>21569</v>
      </c>
      <c r="B6899" s="117" t="s">
        <v>21570</v>
      </c>
      <c r="C6899" s="117" t="s">
        <v>7869</v>
      </c>
      <c r="D6899" s="11">
        <v>0.48014945600533598</v>
      </c>
    </row>
    <row r="6900" spans="1:4" x14ac:dyDescent="0.3">
      <c r="A6900" s="117" t="s">
        <v>21571</v>
      </c>
      <c r="B6900" s="117" t="s">
        <v>21572</v>
      </c>
      <c r="C6900" s="117" t="s">
        <v>7869</v>
      </c>
      <c r="D6900" s="11">
        <v>0.48016628391339</v>
      </c>
    </row>
    <row r="6901" spans="1:4" x14ac:dyDescent="0.3">
      <c r="A6901" s="117" t="s">
        <v>21573</v>
      </c>
      <c r="B6901" s="117" t="s">
        <v>21574</v>
      </c>
      <c r="C6901" s="117" t="s">
        <v>7869</v>
      </c>
      <c r="D6901" s="11">
        <v>0.48018873043846899</v>
      </c>
    </row>
    <row r="6902" spans="1:4" x14ac:dyDescent="0.3">
      <c r="A6902" s="117" t="s">
        <v>21575</v>
      </c>
      <c r="B6902" s="117" t="s">
        <v>21576</v>
      </c>
      <c r="C6902" s="117" t="s">
        <v>7869</v>
      </c>
      <c r="D6902" s="11">
        <v>0.480190144306678</v>
      </c>
    </row>
    <row r="6903" spans="1:4" x14ac:dyDescent="0.3">
      <c r="A6903" s="117" t="s">
        <v>21577</v>
      </c>
      <c r="B6903" s="117" t="s">
        <v>21578</v>
      </c>
      <c r="C6903" s="117" t="s">
        <v>7869</v>
      </c>
      <c r="D6903" s="11">
        <v>0.48019132154279998</v>
      </c>
    </row>
    <row r="6904" spans="1:4" x14ac:dyDescent="0.3">
      <c r="A6904" s="117" t="s">
        <v>21579</v>
      </c>
      <c r="B6904" s="117" t="s">
        <v>21580</v>
      </c>
      <c r="C6904" s="117" t="s">
        <v>7869</v>
      </c>
      <c r="D6904" s="11">
        <v>0.48027766486147999</v>
      </c>
    </row>
    <row r="6905" spans="1:4" x14ac:dyDescent="0.3">
      <c r="A6905" s="117" t="s">
        <v>21581</v>
      </c>
      <c r="B6905" s="117" t="s">
        <v>21582</v>
      </c>
      <c r="C6905" s="117" t="s">
        <v>7869</v>
      </c>
      <c r="D6905" s="11">
        <v>0.480453825436014</v>
      </c>
    </row>
    <row r="6906" spans="1:4" x14ac:dyDescent="0.3">
      <c r="A6906" s="117" t="s">
        <v>21583</v>
      </c>
      <c r="B6906" s="117" t="s">
        <v>21584</v>
      </c>
      <c r="C6906" s="117" t="s">
        <v>7869</v>
      </c>
      <c r="D6906" s="11">
        <v>0.480563083537346</v>
      </c>
    </row>
    <row r="6907" spans="1:4" x14ac:dyDescent="0.3">
      <c r="A6907" s="117" t="s">
        <v>21585</v>
      </c>
      <c r="B6907" s="117" t="s">
        <v>21586</v>
      </c>
      <c r="C6907" s="117" t="s">
        <v>7869</v>
      </c>
      <c r="D6907" s="11">
        <v>0.48067868895569998</v>
      </c>
    </row>
    <row r="6908" spans="1:4" x14ac:dyDescent="0.3">
      <c r="A6908" s="117" t="s">
        <v>21587</v>
      </c>
      <c r="B6908" s="117" t="s">
        <v>21588</v>
      </c>
      <c r="C6908" s="117" t="s">
        <v>7869</v>
      </c>
      <c r="D6908" s="11">
        <v>0.48082950026176502</v>
      </c>
    </row>
    <row r="6909" spans="1:4" x14ac:dyDescent="0.3">
      <c r="A6909" s="117" t="s">
        <v>21589</v>
      </c>
      <c r="B6909" s="117" t="s">
        <v>21590</v>
      </c>
      <c r="C6909" s="117" t="s">
        <v>7869</v>
      </c>
      <c r="D6909" s="11">
        <v>0.48084259422146602</v>
      </c>
    </row>
    <row r="6910" spans="1:4" x14ac:dyDescent="0.3">
      <c r="A6910" s="117" t="s">
        <v>21591</v>
      </c>
      <c r="B6910" s="117" t="s">
        <v>21592</v>
      </c>
      <c r="C6910" s="117" t="s">
        <v>7869</v>
      </c>
      <c r="D6910" s="11">
        <v>0.48088580818561999</v>
      </c>
    </row>
    <row r="6911" spans="1:4" x14ac:dyDescent="0.3">
      <c r="A6911" s="117" t="s">
        <v>21593</v>
      </c>
      <c r="B6911" s="117" t="s">
        <v>21593</v>
      </c>
      <c r="C6911" s="117" t="s">
        <v>7869</v>
      </c>
      <c r="D6911" s="11">
        <v>0.48099297526464002</v>
      </c>
    </row>
    <row r="6912" spans="1:4" x14ac:dyDescent="0.3">
      <c r="A6912" s="117" t="s">
        <v>21594</v>
      </c>
      <c r="B6912" s="117" t="s">
        <v>21595</v>
      </c>
      <c r="C6912" s="117" t="s">
        <v>7869</v>
      </c>
      <c r="D6912" s="11">
        <v>0.48101551356737599</v>
      </c>
    </row>
    <row r="6913" spans="1:4" x14ac:dyDescent="0.3">
      <c r="A6913" s="117" t="s">
        <v>21596</v>
      </c>
      <c r="B6913" s="117" t="s">
        <v>21597</v>
      </c>
      <c r="C6913" s="117" t="s">
        <v>7869</v>
      </c>
      <c r="D6913" s="11">
        <v>0.48126490623198898</v>
      </c>
    </row>
    <row r="6914" spans="1:4" x14ac:dyDescent="0.3">
      <c r="A6914" s="117" t="s">
        <v>21598</v>
      </c>
      <c r="B6914" s="117" t="s">
        <v>21599</v>
      </c>
      <c r="C6914" s="117" t="s">
        <v>7869</v>
      </c>
      <c r="D6914" s="11">
        <v>0.48126593952797397</v>
      </c>
    </row>
    <row r="6915" spans="1:4" x14ac:dyDescent="0.3">
      <c r="A6915" s="117" t="s">
        <v>21600</v>
      </c>
      <c r="B6915" s="117" t="s">
        <v>21601</v>
      </c>
      <c r="C6915" s="117" t="s">
        <v>7869</v>
      </c>
      <c r="D6915" s="11">
        <v>0.48128978905825698</v>
      </c>
    </row>
    <row r="6916" spans="1:4" x14ac:dyDescent="0.3">
      <c r="A6916" s="117" t="s">
        <v>21602</v>
      </c>
      <c r="B6916" s="117" t="s">
        <v>21603</v>
      </c>
      <c r="C6916" s="117" t="s">
        <v>7869</v>
      </c>
      <c r="D6916" s="11">
        <v>0.48139263067939198</v>
      </c>
    </row>
    <row r="6917" spans="1:4" x14ac:dyDescent="0.3">
      <c r="A6917" s="117" t="s">
        <v>21604</v>
      </c>
      <c r="B6917" s="117" t="s">
        <v>21605</v>
      </c>
      <c r="C6917" s="117" t="s">
        <v>7869</v>
      </c>
      <c r="D6917" s="11">
        <v>0.48145825584051699</v>
      </c>
    </row>
    <row r="6918" spans="1:4" x14ac:dyDescent="0.3">
      <c r="A6918" s="117" t="s">
        <v>21606</v>
      </c>
      <c r="B6918" s="117" t="s">
        <v>21607</v>
      </c>
      <c r="C6918" s="117" t="s">
        <v>7869</v>
      </c>
      <c r="D6918" s="11">
        <v>0.481624799947311</v>
      </c>
    </row>
    <row r="6919" spans="1:4" x14ac:dyDescent="0.3">
      <c r="A6919" s="117" t="s">
        <v>21608</v>
      </c>
      <c r="B6919" s="117" t="s">
        <v>21609</v>
      </c>
      <c r="C6919" s="117" t="s">
        <v>7869</v>
      </c>
      <c r="D6919" s="11">
        <v>0.48163038103623301</v>
      </c>
    </row>
    <row r="6920" spans="1:4" x14ac:dyDescent="0.3">
      <c r="A6920" s="117" t="s">
        <v>21610</v>
      </c>
      <c r="B6920" s="117" t="s">
        <v>21611</v>
      </c>
      <c r="C6920" s="117" t="s">
        <v>7869</v>
      </c>
      <c r="D6920" s="11">
        <v>0.48186487576139098</v>
      </c>
    </row>
    <row r="6921" spans="1:4" x14ac:dyDescent="0.3">
      <c r="A6921" s="117" t="s">
        <v>21612</v>
      </c>
      <c r="B6921" s="117" t="s">
        <v>21613</v>
      </c>
      <c r="C6921" s="117" t="s">
        <v>7869</v>
      </c>
      <c r="D6921" s="11">
        <v>0.48207968911382598</v>
      </c>
    </row>
    <row r="6922" spans="1:4" x14ac:dyDescent="0.3">
      <c r="A6922" s="117" t="s">
        <v>21614</v>
      </c>
      <c r="B6922" s="117" t="s">
        <v>21615</v>
      </c>
      <c r="C6922" s="117" t="s">
        <v>7869</v>
      </c>
      <c r="D6922" s="11">
        <v>0.48208756612233</v>
      </c>
    </row>
    <row r="6923" spans="1:4" x14ac:dyDescent="0.3">
      <c r="A6923" s="117" t="s">
        <v>21616</v>
      </c>
      <c r="B6923" s="117" t="s">
        <v>21617</v>
      </c>
      <c r="C6923" s="117" t="s">
        <v>7869</v>
      </c>
      <c r="D6923" s="11">
        <v>0.482225973459322</v>
      </c>
    </row>
    <row r="6924" spans="1:4" x14ac:dyDescent="0.3">
      <c r="A6924" s="117" t="s">
        <v>21618</v>
      </c>
      <c r="B6924" s="117" t="s">
        <v>21619</v>
      </c>
      <c r="C6924" s="117" t="s">
        <v>7869</v>
      </c>
      <c r="D6924" s="11">
        <v>0.48238501549685397</v>
      </c>
    </row>
    <row r="6925" spans="1:4" x14ac:dyDescent="0.3">
      <c r="A6925" s="117" t="s">
        <v>21620</v>
      </c>
      <c r="B6925" s="117" t="s">
        <v>21621</v>
      </c>
      <c r="C6925" s="117" t="s">
        <v>7869</v>
      </c>
      <c r="D6925" s="11">
        <v>0.48243745148830902</v>
      </c>
    </row>
    <row r="6926" spans="1:4" x14ac:dyDescent="0.3">
      <c r="A6926" s="117" t="s">
        <v>21622</v>
      </c>
      <c r="B6926" s="117" t="s">
        <v>21623</v>
      </c>
      <c r="C6926" s="117" t="s">
        <v>7869</v>
      </c>
      <c r="D6926" s="11">
        <v>0.48249756482506001</v>
      </c>
    </row>
    <row r="6927" spans="1:4" x14ac:dyDescent="0.3">
      <c r="A6927" s="117" t="s">
        <v>21624</v>
      </c>
      <c r="B6927" s="117" t="s">
        <v>21625</v>
      </c>
      <c r="C6927" s="117" t="s">
        <v>7869</v>
      </c>
      <c r="D6927" s="11">
        <v>0.482569547998698</v>
      </c>
    </row>
    <row r="6928" spans="1:4" x14ac:dyDescent="0.3">
      <c r="A6928" s="117" t="s">
        <v>21626</v>
      </c>
      <c r="B6928" s="117" t="s">
        <v>21627</v>
      </c>
      <c r="C6928" s="117" t="s">
        <v>7869</v>
      </c>
      <c r="D6928" s="11">
        <v>0.48258549514682603</v>
      </c>
    </row>
    <row r="6929" spans="1:4" x14ac:dyDescent="0.3">
      <c r="A6929" s="117" t="s">
        <v>21628</v>
      </c>
      <c r="B6929" s="117" t="s">
        <v>21629</v>
      </c>
      <c r="C6929" s="117" t="s">
        <v>7869</v>
      </c>
      <c r="D6929" s="11">
        <v>0.48265663159204297</v>
      </c>
    </row>
    <row r="6930" spans="1:4" x14ac:dyDescent="0.3">
      <c r="A6930" s="117" t="s">
        <v>21630</v>
      </c>
      <c r="B6930" s="117" t="s">
        <v>21631</v>
      </c>
      <c r="C6930" s="117" t="s">
        <v>7869</v>
      </c>
      <c r="D6930" s="11">
        <v>0.48266023584641998</v>
      </c>
    </row>
    <row r="6931" spans="1:4" x14ac:dyDescent="0.3">
      <c r="A6931" s="117" t="s">
        <v>21632</v>
      </c>
      <c r="B6931" s="117" t="s">
        <v>21633</v>
      </c>
      <c r="C6931" s="117" t="s">
        <v>7869</v>
      </c>
      <c r="D6931" s="11">
        <v>0.48270130487086699</v>
      </c>
    </row>
    <row r="6932" spans="1:4" x14ac:dyDescent="0.3">
      <c r="A6932" s="117" t="s">
        <v>21634</v>
      </c>
      <c r="B6932" s="117" t="s">
        <v>21635</v>
      </c>
      <c r="C6932" s="117" t="s">
        <v>7869</v>
      </c>
      <c r="D6932" s="11">
        <v>0.48270628911705599</v>
      </c>
    </row>
    <row r="6933" spans="1:4" x14ac:dyDescent="0.3">
      <c r="A6933" s="117" t="s">
        <v>21636</v>
      </c>
      <c r="B6933" s="117" t="s">
        <v>21637</v>
      </c>
      <c r="C6933" s="117" t="s">
        <v>7869</v>
      </c>
      <c r="D6933" s="11">
        <v>0.48272272096817198</v>
      </c>
    </row>
    <row r="6934" spans="1:4" x14ac:dyDescent="0.3">
      <c r="A6934" s="117" t="s">
        <v>21638</v>
      </c>
      <c r="B6934" s="117" t="s">
        <v>21639</v>
      </c>
      <c r="C6934" s="117" t="s">
        <v>7869</v>
      </c>
      <c r="D6934" s="11">
        <v>0.48286242041798</v>
      </c>
    </row>
    <row r="6935" spans="1:4" x14ac:dyDescent="0.3">
      <c r="A6935" s="117" t="s">
        <v>21640</v>
      </c>
      <c r="B6935" s="117" t="s">
        <v>21641</v>
      </c>
      <c r="C6935" s="117" t="s">
        <v>7869</v>
      </c>
      <c r="D6935" s="11">
        <v>0.48286242041798</v>
      </c>
    </row>
    <row r="6936" spans="1:4" x14ac:dyDescent="0.3">
      <c r="A6936" s="117" t="s">
        <v>21642</v>
      </c>
      <c r="B6936" s="117" t="s">
        <v>21643</v>
      </c>
      <c r="C6936" s="117" t="s">
        <v>7869</v>
      </c>
      <c r="D6936" s="11">
        <v>0.48288472210130301</v>
      </c>
    </row>
    <row r="6937" spans="1:4" x14ac:dyDescent="0.3">
      <c r="A6937" s="117" t="s">
        <v>21644</v>
      </c>
      <c r="B6937" s="117" t="s">
        <v>21645</v>
      </c>
      <c r="C6937" s="117" t="s">
        <v>7869</v>
      </c>
      <c r="D6937" s="11">
        <v>0.48291271086003801</v>
      </c>
    </row>
    <row r="6938" spans="1:4" x14ac:dyDescent="0.3">
      <c r="A6938" s="117" t="s">
        <v>21646</v>
      </c>
      <c r="B6938" s="117" t="s">
        <v>21647</v>
      </c>
      <c r="C6938" s="117" t="s">
        <v>7869</v>
      </c>
      <c r="D6938" s="11">
        <v>0.48296911148529098</v>
      </c>
    </row>
    <row r="6939" spans="1:4" x14ac:dyDescent="0.3">
      <c r="A6939" s="117" t="s">
        <v>21648</v>
      </c>
      <c r="B6939" s="117" t="s">
        <v>21649</v>
      </c>
      <c r="C6939" s="117" t="s">
        <v>7869</v>
      </c>
      <c r="D6939" s="11">
        <v>0.48298258072049599</v>
      </c>
    </row>
    <row r="6940" spans="1:4" x14ac:dyDescent="0.3">
      <c r="A6940" s="117" t="s">
        <v>21650</v>
      </c>
      <c r="B6940" s="117" t="s">
        <v>21651</v>
      </c>
      <c r="C6940" s="117" t="s">
        <v>7869</v>
      </c>
      <c r="D6940" s="11">
        <v>0.48301951700682599</v>
      </c>
    </row>
    <row r="6941" spans="1:4" x14ac:dyDescent="0.3">
      <c r="A6941" s="117" t="s">
        <v>21652</v>
      </c>
      <c r="B6941" s="117" t="s">
        <v>21653</v>
      </c>
      <c r="C6941" s="117" t="s">
        <v>7869</v>
      </c>
      <c r="D6941" s="11">
        <v>0.48303757509662898</v>
      </c>
    </row>
    <row r="6942" spans="1:4" x14ac:dyDescent="0.3">
      <c r="A6942" s="117" t="s">
        <v>21654</v>
      </c>
      <c r="B6942" s="117" t="s">
        <v>21655</v>
      </c>
      <c r="C6942" s="117" t="s">
        <v>7869</v>
      </c>
      <c r="D6942" s="11">
        <v>0.483041546171114</v>
      </c>
    </row>
    <row r="6943" spans="1:4" x14ac:dyDescent="0.3">
      <c r="A6943" s="117" t="s">
        <v>21656</v>
      </c>
      <c r="B6943" s="117" t="s">
        <v>21657</v>
      </c>
      <c r="C6943" s="117" t="s">
        <v>7869</v>
      </c>
      <c r="D6943" s="11">
        <v>0.48306227806615498</v>
      </c>
    </row>
    <row r="6944" spans="1:4" x14ac:dyDescent="0.3">
      <c r="A6944" s="117" t="s">
        <v>21658</v>
      </c>
      <c r="B6944" s="117" t="s">
        <v>21659</v>
      </c>
      <c r="C6944" s="117" t="s">
        <v>7869</v>
      </c>
      <c r="D6944" s="11">
        <v>0.48307700720216901</v>
      </c>
    </row>
    <row r="6945" spans="1:4" x14ac:dyDescent="0.3">
      <c r="A6945" s="117" t="s">
        <v>21660</v>
      </c>
      <c r="B6945" s="117" t="s">
        <v>21661</v>
      </c>
      <c r="C6945" s="117" t="s">
        <v>7869</v>
      </c>
      <c r="D6945" s="11">
        <v>0.48313782563281799</v>
      </c>
    </row>
    <row r="6946" spans="1:4" x14ac:dyDescent="0.3">
      <c r="A6946" s="117" t="s">
        <v>21662</v>
      </c>
      <c r="B6946" s="117" t="s">
        <v>21663</v>
      </c>
      <c r="C6946" s="117" t="s">
        <v>7869</v>
      </c>
      <c r="D6946" s="11">
        <v>0.48317447723689899</v>
      </c>
    </row>
    <row r="6947" spans="1:4" x14ac:dyDescent="0.3">
      <c r="A6947" s="117" t="s">
        <v>21664</v>
      </c>
      <c r="B6947" s="117" t="s">
        <v>21665</v>
      </c>
      <c r="C6947" s="117" t="s">
        <v>7869</v>
      </c>
      <c r="D6947" s="11">
        <v>0.48320984870114903</v>
      </c>
    </row>
    <row r="6948" spans="1:4" x14ac:dyDescent="0.3">
      <c r="A6948" s="117" t="s">
        <v>21666</v>
      </c>
      <c r="B6948" s="117" t="s">
        <v>21667</v>
      </c>
      <c r="C6948" s="117" t="s">
        <v>7869</v>
      </c>
      <c r="D6948" s="11">
        <v>0.48335610398474899</v>
      </c>
    </row>
    <row r="6949" spans="1:4" x14ac:dyDescent="0.3">
      <c r="A6949" s="117" t="s">
        <v>21668</v>
      </c>
      <c r="B6949" s="117" t="s">
        <v>21669</v>
      </c>
      <c r="C6949" s="117" t="s">
        <v>7869</v>
      </c>
      <c r="D6949" s="11">
        <v>0.483439466940147</v>
      </c>
    </row>
    <row r="6950" spans="1:4" x14ac:dyDescent="0.3">
      <c r="A6950" s="117" t="s">
        <v>21670</v>
      </c>
      <c r="B6950" s="117" t="s">
        <v>21670</v>
      </c>
      <c r="C6950" s="117" t="s">
        <v>7869</v>
      </c>
      <c r="D6950" s="11">
        <v>0.48357015478981302</v>
      </c>
    </row>
    <row r="6951" spans="1:4" x14ac:dyDescent="0.3">
      <c r="A6951" s="117" t="s">
        <v>21671</v>
      </c>
      <c r="B6951" s="117" t="s">
        <v>21672</v>
      </c>
      <c r="C6951" s="117" t="s">
        <v>7869</v>
      </c>
      <c r="D6951" s="11">
        <v>0.48396206886693699</v>
      </c>
    </row>
    <row r="6952" spans="1:4" x14ac:dyDescent="0.3">
      <c r="A6952" s="117" t="s">
        <v>21673</v>
      </c>
      <c r="B6952" s="117" t="s">
        <v>21674</v>
      </c>
      <c r="C6952" s="117" t="s">
        <v>7869</v>
      </c>
      <c r="D6952" s="11">
        <v>0.48403479029403601</v>
      </c>
    </row>
    <row r="6953" spans="1:4" x14ac:dyDescent="0.3">
      <c r="A6953" s="117" t="s">
        <v>21675</v>
      </c>
      <c r="B6953" s="117" t="s">
        <v>21676</v>
      </c>
      <c r="C6953" s="117" t="s">
        <v>7869</v>
      </c>
      <c r="D6953" s="11">
        <v>0.48403519983479698</v>
      </c>
    </row>
    <row r="6954" spans="1:4" x14ac:dyDescent="0.3">
      <c r="A6954" s="117" t="s">
        <v>21677</v>
      </c>
      <c r="B6954" s="117" t="s">
        <v>21678</v>
      </c>
      <c r="C6954" s="117" t="s">
        <v>7869</v>
      </c>
      <c r="D6954" s="11">
        <v>0.48403692210431998</v>
      </c>
    </row>
    <row r="6955" spans="1:4" x14ac:dyDescent="0.3">
      <c r="A6955" s="117" t="s">
        <v>21679</v>
      </c>
      <c r="B6955" s="117" t="s">
        <v>21680</v>
      </c>
      <c r="C6955" s="117" t="s">
        <v>7869</v>
      </c>
      <c r="D6955" s="11">
        <v>0.48409939745376801</v>
      </c>
    </row>
    <row r="6956" spans="1:4" x14ac:dyDescent="0.3">
      <c r="A6956" s="117" t="s">
        <v>21681</v>
      </c>
      <c r="B6956" s="117" t="s">
        <v>21682</v>
      </c>
      <c r="C6956" s="117" t="s">
        <v>7869</v>
      </c>
      <c r="D6956" s="11">
        <v>0.48429252247909699</v>
      </c>
    </row>
    <row r="6957" spans="1:4" x14ac:dyDescent="0.3">
      <c r="A6957" s="117" t="s">
        <v>21683</v>
      </c>
      <c r="B6957" s="117" t="s">
        <v>21684</v>
      </c>
      <c r="C6957" s="117" t="s">
        <v>7869</v>
      </c>
      <c r="D6957" s="11">
        <v>0.48430063857477601</v>
      </c>
    </row>
    <row r="6958" spans="1:4" x14ac:dyDescent="0.3">
      <c r="A6958" s="117" t="s">
        <v>21685</v>
      </c>
      <c r="B6958" s="117" t="s">
        <v>21686</v>
      </c>
      <c r="C6958" s="117" t="s">
        <v>7869</v>
      </c>
      <c r="D6958" s="11">
        <v>0.48432082504983398</v>
      </c>
    </row>
    <row r="6959" spans="1:4" x14ac:dyDescent="0.3">
      <c r="A6959" s="117" t="s">
        <v>21687</v>
      </c>
      <c r="B6959" s="117" t="s">
        <v>21688</v>
      </c>
      <c r="C6959" s="117" t="s">
        <v>7869</v>
      </c>
      <c r="D6959" s="11">
        <v>0.48438252432830098</v>
      </c>
    </row>
    <row r="6960" spans="1:4" x14ac:dyDescent="0.3">
      <c r="A6960" s="117" t="s">
        <v>21689</v>
      </c>
      <c r="B6960" s="117" t="s">
        <v>21690</v>
      </c>
      <c r="C6960" s="117" t="s">
        <v>7869</v>
      </c>
      <c r="D6960" s="11">
        <v>0.48441600454724498</v>
      </c>
    </row>
    <row r="6961" spans="1:4" x14ac:dyDescent="0.3">
      <c r="A6961" s="117" t="s">
        <v>21691</v>
      </c>
      <c r="B6961" s="117" t="s">
        <v>21692</v>
      </c>
      <c r="C6961" s="117" t="s">
        <v>7869</v>
      </c>
      <c r="D6961" s="11">
        <v>0.484427660970707</v>
      </c>
    </row>
    <row r="6962" spans="1:4" x14ac:dyDescent="0.3">
      <c r="A6962" s="117" t="s">
        <v>21693</v>
      </c>
      <c r="B6962" s="117" t="s">
        <v>21694</v>
      </c>
      <c r="C6962" s="117" t="s">
        <v>7869</v>
      </c>
      <c r="D6962" s="11">
        <v>0.48445890829123101</v>
      </c>
    </row>
    <row r="6963" spans="1:4" x14ac:dyDescent="0.3">
      <c r="A6963" s="117" t="s">
        <v>21695</v>
      </c>
      <c r="B6963" s="117" t="s">
        <v>21696</v>
      </c>
      <c r="C6963" s="117" t="s">
        <v>7869</v>
      </c>
      <c r="D6963" s="11">
        <v>0.48446217774586497</v>
      </c>
    </row>
    <row r="6964" spans="1:4" x14ac:dyDescent="0.3">
      <c r="A6964" s="117" t="s">
        <v>21697</v>
      </c>
      <c r="B6964" s="117" t="s">
        <v>21698</v>
      </c>
      <c r="C6964" s="117" t="s">
        <v>7869</v>
      </c>
      <c r="D6964" s="11">
        <v>0.48465845302862198</v>
      </c>
    </row>
    <row r="6965" spans="1:4" x14ac:dyDescent="0.3">
      <c r="A6965" s="117" t="s">
        <v>21699</v>
      </c>
      <c r="B6965" s="117" t="s">
        <v>21700</v>
      </c>
      <c r="C6965" s="117" t="s">
        <v>7869</v>
      </c>
      <c r="D6965" s="11">
        <v>0.48484995060297897</v>
      </c>
    </row>
    <row r="6966" spans="1:4" x14ac:dyDescent="0.3">
      <c r="A6966" s="117" t="s">
        <v>21701</v>
      </c>
      <c r="B6966" s="117" t="s">
        <v>21702</v>
      </c>
      <c r="C6966" s="117" t="s">
        <v>7869</v>
      </c>
      <c r="D6966" s="11">
        <v>0.48504712044861698</v>
      </c>
    </row>
    <row r="6967" spans="1:4" x14ac:dyDescent="0.3">
      <c r="A6967" s="117" t="s">
        <v>21703</v>
      </c>
      <c r="B6967" s="117" t="s">
        <v>21703</v>
      </c>
      <c r="C6967" s="117" t="s">
        <v>7869</v>
      </c>
      <c r="D6967" s="11">
        <v>0.48515674940166398</v>
      </c>
    </row>
    <row r="6968" spans="1:4" x14ac:dyDescent="0.3">
      <c r="A6968" s="117" t="s">
        <v>21704</v>
      </c>
      <c r="B6968" s="117" t="s">
        <v>21705</v>
      </c>
      <c r="C6968" s="117" t="s">
        <v>7869</v>
      </c>
      <c r="D6968" s="11">
        <v>0.48517534618803099</v>
      </c>
    </row>
    <row r="6969" spans="1:4" x14ac:dyDescent="0.3">
      <c r="A6969" s="117" t="s">
        <v>21706</v>
      </c>
      <c r="B6969" s="117" t="s">
        <v>21707</v>
      </c>
      <c r="C6969" s="117" t="s">
        <v>7869</v>
      </c>
      <c r="D6969" s="11">
        <v>0.48520131789312199</v>
      </c>
    </row>
    <row r="6970" spans="1:4" x14ac:dyDescent="0.3">
      <c r="A6970" s="117" t="s">
        <v>21708</v>
      </c>
      <c r="B6970" s="117" t="s">
        <v>21709</v>
      </c>
      <c r="C6970" s="117" t="s">
        <v>7869</v>
      </c>
      <c r="D6970" s="11">
        <v>0.48550844046251801</v>
      </c>
    </row>
    <row r="6971" spans="1:4" x14ac:dyDescent="0.3">
      <c r="A6971" s="117" t="s">
        <v>21710</v>
      </c>
      <c r="B6971" s="117" t="s">
        <v>21711</v>
      </c>
      <c r="C6971" s="117" t="s">
        <v>7869</v>
      </c>
      <c r="D6971" s="11">
        <v>0.48571232333931302</v>
      </c>
    </row>
    <row r="6972" spans="1:4" x14ac:dyDescent="0.3">
      <c r="A6972" s="117" t="s">
        <v>21712</v>
      </c>
      <c r="B6972" s="117" t="s">
        <v>21713</v>
      </c>
      <c r="C6972" s="117" t="s">
        <v>7869</v>
      </c>
      <c r="D6972" s="11">
        <v>0.48578144303874898</v>
      </c>
    </row>
    <row r="6973" spans="1:4" x14ac:dyDescent="0.3">
      <c r="A6973" s="117" t="s">
        <v>21714</v>
      </c>
      <c r="B6973" s="117" t="s">
        <v>21715</v>
      </c>
      <c r="C6973" s="117" t="s">
        <v>7869</v>
      </c>
      <c r="D6973" s="11">
        <v>0.48578946748876001</v>
      </c>
    </row>
    <row r="6974" spans="1:4" x14ac:dyDescent="0.3">
      <c r="A6974" s="117" t="s">
        <v>21716</v>
      </c>
      <c r="B6974" s="117" t="s">
        <v>21717</v>
      </c>
      <c r="C6974" s="117" t="s">
        <v>7869</v>
      </c>
      <c r="D6974" s="11">
        <v>0.485798104486727</v>
      </c>
    </row>
    <row r="6975" spans="1:4" x14ac:dyDescent="0.3">
      <c r="A6975" s="117" t="s">
        <v>21718</v>
      </c>
      <c r="B6975" s="117" t="s">
        <v>21719</v>
      </c>
      <c r="C6975" s="117" t="s">
        <v>7869</v>
      </c>
      <c r="D6975" s="11">
        <v>0.48585074650158</v>
      </c>
    </row>
    <row r="6976" spans="1:4" x14ac:dyDescent="0.3">
      <c r="A6976" s="117" t="s">
        <v>21720</v>
      </c>
      <c r="B6976" s="117" t="s">
        <v>21721</v>
      </c>
      <c r="C6976" s="117" t="s">
        <v>7869</v>
      </c>
      <c r="D6976" s="11">
        <v>0.48599438071953199</v>
      </c>
    </row>
    <row r="6977" spans="1:4" x14ac:dyDescent="0.3">
      <c r="A6977" s="117" t="s">
        <v>21722</v>
      </c>
      <c r="B6977" s="117" t="s">
        <v>21723</v>
      </c>
      <c r="C6977" s="117" t="s">
        <v>7869</v>
      </c>
      <c r="D6977" s="11">
        <v>0.48620602627188703</v>
      </c>
    </row>
    <row r="6978" spans="1:4" x14ac:dyDescent="0.3">
      <c r="A6978" s="117" t="s">
        <v>21724</v>
      </c>
      <c r="B6978" s="117" t="s">
        <v>21725</v>
      </c>
      <c r="C6978" s="117" t="s">
        <v>7869</v>
      </c>
      <c r="D6978" s="11">
        <v>0.48627241977742403</v>
      </c>
    </row>
    <row r="6979" spans="1:4" x14ac:dyDescent="0.3">
      <c r="A6979" s="117" t="s">
        <v>21726</v>
      </c>
      <c r="B6979" s="117" t="s">
        <v>21727</v>
      </c>
      <c r="C6979" s="117" t="s">
        <v>7869</v>
      </c>
      <c r="D6979" s="11">
        <v>0.48639162131087998</v>
      </c>
    </row>
    <row r="6980" spans="1:4" x14ac:dyDescent="0.3">
      <c r="A6980" s="117" t="s">
        <v>21728</v>
      </c>
      <c r="B6980" s="117" t="s">
        <v>21729</v>
      </c>
      <c r="C6980" s="117" t="s">
        <v>7869</v>
      </c>
      <c r="D6980" s="11">
        <v>0.48639367365770197</v>
      </c>
    </row>
    <row r="6981" spans="1:4" x14ac:dyDescent="0.3">
      <c r="A6981" s="117" t="s">
        <v>21730</v>
      </c>
      <c r="B6981" s="117" t="s">
        <v>21731</v>
      </c>
      <c r="C6981" s="117" t="s">
        <v>7869</v>
      </c>
      <c r="D6981" s="11">
        <v>0.48655730914303202</v>
      </c>
    </row>
    <row r="6982" spans="1:4" x14ac:dyDescent="0.3">
      <c r="A6982" s="117" t="s">
        <v>21732</v>
      </c>
      <c r="B6982" s="117" t="s">
        <v>21733</v>
      </c>
      <c r="C6982" s="117" t="s">
        <v>7869</v>
      </c>
      <c r="D6982" s="11">
        <v>0.48663004277016803</v>
      </c>
    </row>
    <row r="6983" spans="1:4" x14ac:dyDescent="0.3">
      <c r="A6983" s="117" t="s">
        <v>21734</v>
      </c>
      <c r="B6983" s="117" t="s">
        <v>21735</v>
      </c>
      <c r="C6983" s="117" t="s">
        <v>7869</v>
      </c>
      <c r="D6983" s="11">
        <v>0.48667936148713098</v>
      </c>
    </row>
    <row r="6984" spans="1:4" x14ac:dyDescent="0.3">
      <c r="A6984" s="117" t="s">
        <v>21736</v>
      </c>
      <c r="B6984" s="117" t="s">
        <v>21737</v>
      </c>
      <c r="C6984" s="117" t="s">
        <v>7869</v>
      </c>
      <c r="D6984" s="11">
        <v>0.48670408329284698</v>
      </c>
    </row>
    <row r="6985" spans="1:4" x14ac:dyDescent="0.3">
      <c r="A6985" s="117" t="s">
        <v>21738</v>
      </c>
      <c r="B6985" s="117" t="s">
        <v>21739</v>
      </c>
      <c r="C6985" s="117" t="s">
        <v>7869</v>
      </c>
      <c r="D6985" s="11">
        <v>0.48674079495849898</v>
      </c>
    </row>
    <row r="6986" spans="1:4" x14ac:dyDescent="0.3">
      <c r="A6986" s="117" t="s">
        <v>21740</v>
      </c>
      <c r="B6986" s="117" t="s">
        <v>21741</v>
      </c>
      <c r="C6986" s="117" t="s">
        <v>7869</v>
      </c>
      <c r="D6986" s="11">
        <v>0.486874451875977</v>
      </c>
    </row>
    <row r="6987" spans="1:4" x14ac:dyDescent="0.3">
      <c r="A6987" s="117" t="s">
        <v>21742</v>
      </c>
      <c r="B6987" s="117" t="s">
        <v>21743</v>
      </c>
      <c r="C6987" s="117" t="s">
        <v>7869</v>
      </c>
      <c r="D6987" s="11">
        <v>0.486922136795994</v>
      </c>
    </row>
    <row r="6988" spans="1:4" x14ac:dyDescent="0.3">
      <c r="A6988" s="117" t="s">
        <v>21744</v>
      </c>
      <c r="B6988" s="117" t="s">
        <v>21745</v>
      </c>
      <c r="C6988" s="117" t="s">
        <v>7869</v>
      </c>
      <c r="D6988" s="11">
        <v>0.48693274781271101</v>
      </c>
    </row>
    <row r="6989" spans="1:4" x14ac:dyDescent="0.3">
      <c r="A6989" s="117" t="s">
        <v>21746</v>
      </c>
      <c r="B6989" s="117" t="s">
        <v>21747</v>
      </c>
      <c r="C6989" s="117" t="s">
        <v>7869</v>
      </c>
      <c r="D6989" s="11">
        <v>0.487021910127173</v>
      </c>
    </row>
    <row r="6990" spans="1:4" x14ac:dyDescent="0.3">
      <c r="A6990" s="117" t="s">
        <v>21748</v>
      </c>
      <c r="B6990" s="117" t="s">
        <v>21749</v>
      </c>
      <c r="C6990" s="117" t="s">
        <v>7869</v>
      </c>
      <c r="D6990" s="11">
        <v>0.48704117596786001</v>
      </c>
    </row>
    <row r="6991" spans="1:4" x14ac:dyDescent="0.3">
      <c r="A6991" s="117" t="s">
        <v>21750</v>
      </c>
      <c r="B6991" s="117" t="s">
        <v>21751</v>
      </c>
      <c r="C6991" s="117" t="s">
        <v>7869</v>
      </c>
      <c r="D6991" s="11">
        <v>0.48706856272638099</v>
      </c>
    </row>
    <row r="6992" spans="1:4" x14ac:dyDescent="0.3">
      <c r="A6992" s="117" t="s">
        <v>21752</v>
      </c>
      <c r="B6992" s="117" t="s">
        <v>21753</v>
      </c>
      <c r="C6992" s="117" t="s">
        <v>7869</v>
      </c>
      <c r="D6992" s="11">
        <v>0.48708095128173101</v>
      </c>
    </row>
    <row r="6993" spans="1:4" x14ac:dyDescent="0.3">
      <c r="A6993" s="117" t="s">
        <v>21754</v>
      </c>
      <c r="B6993" s="117" t="s">
        <v>21755</v>
      </c>
      <c r="C6993" s="117" t="s">
        <v>7869</v>
      </c>
      <c r="D6993" s="11">
        <v>0.487197215461949</v>
      </c>
    </row>
    <row r="6994" spans="1:4" x14ac:dyDescent="0.3">
      <c r="A6994" s="117" t="s">
        <v>21756</v>
      </c>
      <c r="B6994" s="117" t="s">
        <v>21757</v>
      </c>
      <c r="C6994" s="117" t="s">
        <v>7869</v>
      </c>
      <c r="D6994" s="11">
        <v>0.48721349326821201</v>
      </c>
    </row>
    <row r="6995" spans="1:4" x14ac:dyDescent="0.3">
      <c r="A6995" s="117" t="s">
        <v>21758</v>
      </c>
      <c r="B6995" s="117" t="s">
        <v>21759</v>
      </c>
      <c r="C6995" s="117" t="s">
        <v>7869</v>
      </c>
      <c r="D6995" s="11">
        <v>0.487493660234599</v>
      </c>
    </row>
    <row r="6996" spans="1:4" x14ac:dyDescent="0.3">
      <c r="A6996" s="117" t="s">
        <v>21760</v>
      </c>
      <c r="B6996" s="117" t="s">
        <v>21761</v>
      </c>
      <c r="C6996" s="117" t="s">
        <v>7869</v>
      </c>
      <c r="D6996" s="11">
        <v>0.48755904404248801</v>
      </c>
    </row>
    <row r="6997" spans="1:4" x14ac:dyDescent="0.3">
      <c r="A6997" s="117" t="s">
        <v>21762</v>
      </c>
      <c r="B6997" s="117" t="s">
        <v>21763</v>
      </c>
      <c r="C6997" s="117" t="s">
        <v>7869</v>
      </c>
      <c r="D6997" s="11">
        <v>0.48757508025021201</v>
      </c>
    </row>
    <row r="6998" spans="1:4" x14ac:dyDescent="0.3">
      <c r="A6998" s="117" t="s">
        <v>21764</v>
      </c>
      <c r="B6998" s="117" t="s">
        <v>21765</v>
      </c>
      <c r="C6998" s="117" t="s">
        <v>7869</v>
      </c>
      <c r="D6998" s="11">
        <v>0.487850595909746</v>
      </c>
    </row>
    <row r="6999" spans="1:4" x14ac:dyDescent="0.3">
      <c r="A6999" s="117" t="s">
        <v>21766</v>
      </c>
      <c r="B6999" s="117" t="s">
        <v>21767</v>
      </c>
      <c r="C6999" s="117" t="s">
        <v>7869</v>
      </c>
      <c r="D6999" s="11">
        <v>0.48792542939264499</v>
      </c>
    </row>
    <row r="7000" spans="1:4" x14ac:dyDescent="0.3">
      <c r="A7000" s="117" t="s">
        <v>21768</v>
      </c>
      <c r="B7000" s="117" t="s">
        <v>21769</v>
      </c>
      <c r="C7000" s="117" t="s">
        <v>7869</v>
      </c>
      <c r="D7000" s="11">
        <v>0.48797149970546499</v>
      </c>
    </row>
    <row r="7001" spans="1:4" x14ac:dyDescent="0.3">
      <c r="A7001" s="117" t="s">
        <v>21770</v>
      </c>
      <c r="B7001" s="117" t="s">
        <v>21771</v>
      </c>
      <c r="C7001" s="117" t="s">
        <v>7869</v>
      </c>
      <c r="D7001" s="11">
        <v>0.487993695759116</v>
      </c>
    </row>
    <row r="7002" spans="1:4" x14ac:dyDescent="0.3">
      <c r="A7002" s="117" t="s">
        <v>21772</v>
      </c>
      <c r="B7002" s="117" t="s">
        <v>21773</v>
      </c>
      <c r="C7002" s="117" t="s">
        <v>7869</v>
      </c>
      <c r="D7002" s="11">
        <v>0.488273726202751</v>
      </c>
    </row>
    <row r="7003" spans="1:4" x14ac:dyDescent="0.3">
      <c r="A7003" s="117" t="s">
        <v>21774</v>
      </c>
      <c r="B7003" s="117" t="s">
        <v>21775</v>
      </c>
      <c r="C7003" s="117" t="s">
        <v>7869</v>
      </c>
      <c r="D7003" s="11">
        <v>0.48829008484080899</v>
      </c>
    </row>
    <row r="7004" spans="1:4" x14ac:dyDescent="0.3">
      <c r="A7004" s="117" t="s">
        <v>21776</v>
      </c>
      <c r="B7004" s="117" t="s">
        <v>21777</v>
      </c>
      <c r="C7004" s="117" t="s">
        <v>7869</v>
      </c>
      <c r="D7004" s="11">
        <v>0.48830896434186699</v>
      </c>
    </row>
    <row r="7005" spans="1:4" x14ac:dyDescent="0.3">
      <c r="A7005" s="117" t="s">
        <v>21778</v>
      </c>
      <c r="B7005" s="117" t="s">
        <v>21779</v>
      </c>
      <c r="C7005" s="117" t="s">
        <v>7869</v>
      </c>
      <c r="D7005" s="11">
        <v>0.48830896434186699</v>
      </c>
    </row>
    <row r="7006" spans="1:4" x14ac:dyDescent="0.3">
      <c r="A7006" s="117" t="s">
        <v>21780</v>
      </c>
      <c r="B7006" s="117" t="s">
        <v>21781</v>
      </c>
      <c r="C7006" s="117" t="s">
        <v>7869</v>
      </c>
      <c r="D7006" s="11">
        <v>0.48831120940970402</v>
      </c>
    </row>
    <row r="7007" spans="1:4" x14ac:dyDescent="0.3">
      <c r="A7007" s="117" t="s">
        <v>21782</v>
      </c>
      <c r="B7007" s="117" t="s">
        <v>21783</v>
      </c>
      <c r="C7007" s="117" t="s">
        <v>7869</v>
      </c>
      <c r="D7007" s="11">
        <v>0.48833295501649898</v>
      </c>
    </row>
    <row r="7008" spans="1:4" x14ac:dyDescent="0.3">
      <c r="A7008" s="117" t="s">
        <v>21784</v>
      </c>
      <c r="B7008" s="117" t="s">
        <v>21785</v>
      </c>
      <c r="C7008" s="117" t="s">
        <v>7869</v>
      </c>
      <c r="D7008" s="11">
        <v>0.48841806203056498</v>
      </c>
    </row>
    <row r="7009" spans="1:4" x14ac:dyDescent="0.3">
      <c r="A7009" s="117" t="s">
        <v>21786</v>
      </c>
      <c r="B7009" s="117" t="s">
        <v>21787</v>
      </c>
      <c r="C7009" s="117" t="s">
        <v>7869</v>
      </c>
      <c r="D7009" s="11">
        <v>0.48843108689666997</v>
      </c>
    </row>
    <row r="7010" spans="1:4" x14ac:dyDescent="0.3">
      <c r="A7010" s="117" t="s">
        <v>21788</v>
      </c>
      <c r="B7010" s="117" t="s">
        <v>21789</v>
      </c>
      <c r="C7010" s="117" t="s">
        <v>7869</v>
      </c>
      <c r="D7010" s="11">
        <v>0.48844369089134498</v>
      </c>
    </row>
    <row r="7011" spans="1:4" x14ac:dyDescent="0.3">
      <c r="A7011" s="117" t="s">
        <v>21790</v>
      </c>
      <c r="B7011" s="117" t="s">
        <v>21791</v>
      </c>
      <c r="C7011" s="117" t="s">
        <v>7869</v>
      </c>
      <c r="D7011" s="11">
        <v>0.48855240485569501</v>
      </c>
    </row>
    <row r="7012" spans="1:4" x14ac:dyDescent="0.3">
      <c r="A7012" s="117" t="s">
        <v>21792</v>
      </c>
      <c r="B7012" s="117" t="s">
        <v>21793</v>
      </c>
      <c r="C7012" s="117" t="s">
        <v>7869</v>
      </c>
      <c r="D7012" s="11">
        <v>0.48855964029441501</v>
      </c>
    </row>
    <row r="7013" spans="1:4" x14ac:dyDescent="0.3">
      <c r="A7013" s="117" t="s">
        <v>21794</v>
      </c>
      <c r="B7013" s="117" t="s">
        <v>21795</v>
      </c>
      <c r="C7013" s="117" t="s">
        <v>7869</v>
      </c>
      <c r="D7013" s="11">
        <v>0.48861948455173398</v>
      </c>
    </row>
    <row r="7014" spans="1:4" x14ac:dyDescent="0.3">
      <c r="A7014" s="117" t="s">
        <v>21796</v>
      </c>
      <c r="B7014" s="117" t="s">
        <v>21797</v>
      </c>
      <c r="C7014" s="117" t="s">
        <v>7869</v>
      </c>
      <c r="D7014" s="11">
        <v>0.488625805608285</v>
      </c>
    </row>
    <row r="7015" spans="1:4" x14ac:dyDescent="0.3">
      <c r="A7015" s="117" t="s">
        <v>21798</v>
      </c>
      <c r="B7015" s="117" t="s">
        <v>21799</v>
      </c>
      <c r="C7015" s="117" t="s">
        <v>7869</v>
      </c>
      <c r="D7015" s="11">
        <v>0.48873174596651803</v>
      </c>
    </row>
    <row r="7016" spans="1:4" x14ac:dyDescent="0.3">
      <c r="A7016" s="117" t="s">
        <v>21800</v>
      </c>
      <c r="B7016" s="117" t="s">
        <v>21801</v>
      </c>
      <c r="C7016" s="117" t="s">
        <v>7869</v>
      </c>
      <c r="D7016" s="11">
        <v>0.48885526024382903</v>
      </c>
    </row>
    <row r="7017" spans="1:4" x14ac:dyDescent="0.3">
      <c r="A7017" s="117" t="s">
        <v>21802</v>
      </c>
      <c r="B7017" s="117" t="s">
        <v>21803</v>
      </c>
      <c r="C7017" s="117" t="s">
        <v>7869</v>
      </c>
      <c r="D7017" s="11">
        <v>0.48903668892962998</v>
      </c>
    </row>
    <row r="7018" spans="1:4" x14ac:dyDescent="0.3">
      <c r="A7018" s="117" t="s">
        <v>21804</v>
      </c>
      <c r="B7018" s="117" t="s">
        <v>21805</v>
      </c>
      <c r="C7018" s="117" t="s">
        <v>7869</v>
      </c>
      <c r="D7018" s="11">
        <v>0.48906332638866301</v>
      </c>
    </row>
    <row r="7019" spans="1:4" x14ac:dyDescent="0.3">
      <c r="A7019" s="117" t="s">
        <v>21806</v>
      </c>
      <c r="B7019" s="117" t="s">
        <v>21807</v>
      </c>
      <c r="C7019" s="117" t="s">
        <v>7869</v>
      </c>
      <c r="D7019" s="11">
        <v>0.48926423718067102</v>
      </c>
    </row>
    <row r="7020" spans="1:4" x14ac:dyDescent="0.3">
      <c r="A7020" s="117" t="s">
        <v>21808</v>
      </c>
      <c r="B7020" s="117" t="s">
        <v>21809</v>
      </c>
      <c r="C7020" s="117" t="s">
        <v>7869</v>
      </c>
      <c r="D7020" s="11">
        <v>0.48926423718067102</v>
      </c>
    </row>
    <row r="7021" spans="1:4" x14ac:dyDescent="0.3">
      <c r="A7021" s="117" t="s">
        <v>21810</v>
      </c>
      <c r="B7021" s="117" t="s">
        <v>21811</v>
      </c>
      <c r="C7021" s="117" t="s">
        <v>7869</v>
      </c>
      <c r="D7021" s="11">
        <v>0.48926423718067102</v>
      </c>
    </row>
    <row r="7022" spans="1:4" x14ac:dyDescent="0.3">
      <c r="A7022" s="117" t="s">
        <v>21812</v>
      </c>
      <c r="B7022" s="117" t="s">
        <v>21813</v>
      </c>
      <c r="C7022" s="117" t="s">
        <v>7869</v>
      </c>
      <c r="D7022" s="11">
        <v>0.48948198877275301</v>
      </c>
    </row>
    <row r="7023" spans="1:4" x14ac:dyDescent="0.3">
      <c r="A7023" s="117" t="s">
        <v>21814</v>
      </c>
      <c r="B7023" s="117" t="s">
        <v>21815</v>
      </c>
      <c r="C7023" s="117" t="s">
        <v>7869</v>
      </c>
      <c r="D7023" s="11">
        <v>0.489581679989469</v>
      </c>
    </row>
    <row r="7024" spans="1:4" x14ac:dyDescent="0.3">
      <c r="A7024" s="117" t="s">
        <v>21816</v>
      </c>
      <c r="B7024" s="117" t="s">
        <v>21817</v>
      </c>
      <c r="C7024" s="117" t="s">
        <v>7869</v>
      </c>
      <c r="D7024" s="11">
        <v>0.48965290841138698</v>
      </c>
    </row>
    <row r="7025" spans="1:4" x14ac:dyDescent="0.3">
      <c r="A7025" s="117" t="s">
        <v>21818</v>
      </c>
      <c r="B7025" s="117" t="s">
        <v>21819</v>
      </c>
      <c r="C7025" s="117" t="s">
        <v>7869</v>
      </c>
      <c r="D7025" s="11">
        <v>0.48985331621477002</v>
      </c>
    </row>
    <row r="7026" spans="1:4" x14ac:dyDescent="0.3">
      <c r="A7026" s="117" t="s">
        <v>21820</v>
      </c>
      <c r="B7026" s="117" t="s">
        <v>21821</v>
      </c>
      <c r="C7026" s="117" t="s">
        <v>7869</v>
      </c>
      <c r="D7026" s="11">
        <v>0.48985633371563198</v>
      </c>
    </row>
    <row r="7027" spans="1:4" x14ac:dyDescent="0.3">
      <c r="A7027" s="117" t="s">
        <v>21822</v>
      </c>
      <c r="B7027" s="117" t="s">
        <v>21823</v>
      </c>
      <c r="C7027" s="117" t="s">
        <v>7869</v>
      </c>
      <c r="D7027" s="11">
        <v>0.48986780074291703</v>
      </c>
    </row>
    <row r="7028" spans="1:4" x14ac:dyDescent="0.3">
      <c r="A7028" s="117" t="s">
        <v>21824</v>
      </c>
      <c r="B7028" s="117" t="s">
        <v>21825</v>
      </c>
      <c r="C7028" s="117" t="s">
        <v>7869</v>
      </c>
      <c r="D7028" s="11">
        <v>0.49003916323698399</v>
      </c>
    </row>
    <row r="7029" spans="1:4" x14ac:dyDescent="0.3">
      <c r="A7029" s="117" t="s">
        <v>21826</v>
      </c>
      <c r="B7029" s="117" t="s">
        <v>21826</v>
      </c>
      <c r="C7029" s="117" t="s">
        <v>7869</v>
      </c>
      <c r="D7029" s="11">
        <v>0.490236042470856</v>
      </c>
    </row>
    <row r="7030" spans="1:4" x14ac:dyDescent="0.3">
      <c r="A7030" s="117" t="s">
        <v>21827</v>
      </c>
      <c r="B7030" s="117" t="s">
        <v>21828</v>
      </c>
      <c r="C7030" s="117" t="s">
        <v>7869</v>
      </c>
      <c r="D7030" s="11">
        <v>0.49058316582057498</v>
      </c>
    </row>
    <row r="7031" spans="1:4" x14ac:dyDescent="0.3">
      <c r="A7031" s="117" t="s">
        <v>21829</v>
      </c>
      <c r="B7031" s="117" t="s">
        <v>21830</v>
      </c>
      <c r="C7031" s="117" t="s">
        <v>7869</v>
      </c>
      <c r="D7031" s="11">
        <v>0.49070457961381098</v>
      </c>
    </row>
    <row r="7032" spans="1:4" x14ac:dyDescent="0.3">
      <c r="A7032" s="117" t="s">
        <v>21831</v>
      </c>
      <c r="B7032" s="117" t="s">
        <v>21832</v>
      </c>
      <c r="C7032" s="117" t="s">
        <v>7869</v>
      </c>
      <c r="D7032" s="11">
        <v>0.49070922808268502</v>
      </c>
    </row>
    <row r="7033" spans="1:4" x14ac:dyDescent="0.3">
      <c r="A7033" s="117" t="s">
        <v>21833</v>
      </c>
      <c r="B7033" s="117" t="s">
        <v>21834</v>
      </c>
      <c r="C7033" s="117" t="s">
        <v>7869</v>
      </c>
      <c r="D7033" s="11">
        <v>0.49098884816080601</v>
      </c>
    </row>
    <row r="7034" spans="1:4" x14ac:dyDescent="0.3">
      <c r="A7034" s="117" t="s">
        <v>21835</v>
      </c>
      <c r="B7034" s="117" t="s">
        <v>21836</v>
      </c>
      <c r="C7034" s="117" t="s">
        <v>7869</v>
      </c>
      <c r="D7034" s="11">
        <v>0.491005411149184</v>
      </c>
    </row>
    <row r="7035" spans="1:4" x14ac:dyDescent="0.3">
      <c r="A7035" s="117" t="s">
        <v>21837</v>
      </c>
      <c r="B7035" s="117" t="s">
        <v>21838</v>
      </c>
      <c r="C7035" s="117" t="s">
        <v>7869</v>
      </c>
      <c r="D7035" s="11">
        <v>0.49118604378014702</v>
      </c>
    </row>
    <row r="7036" spans="1:4" x14ac:dyDescent="0.3">
      <c r="A7036" s="117" t="s">
        <v>21839</v>
      </c>
      <c r="B7036" s="117" t="s">
        <v>21840</v>
      </c>
      <c r="C7036" s="117" t="s">
        <v>7869</v>
      </c>
      <c r="D7036" s="11">
        <v>0.49126848369288201</v>
      </c>
    </row>
    <row r="7037" spans="1:4" x14ac:dyDescent="0.3">
      <c r="A7037" s="117" t="s">
        <v>21841</v>
      </c>
      <c r="B7037" s="117" t="s">
        <v>21842</v>
      </c>
      <c r="C7037" s="117" t="s">
        <v>7869</v>
      </c>
      <c r="D7037" s="11">
        <v>0.49130854136761998</v>
      </c>
    </row>
    <row r="7038" spans="1:4" x14ac:dyDescent="0.3">
      <c r="A7038" s="117" t="s">
        <v>21843</v>
      </c>
      <c r="B7038" s="117" t="s">
        <v>21844</v>
      </c>
      <c r="C7038" s="117" t="s">
        <v>7869</v>
      </c>
      <c r="D7038" s="11">
        <v>0.491374810102847</v>
      </c>
    </row>
    <row r="7039" spans="1:4" x14ac:dyDescent="0.3">
      <c r="A7039" s="117" t="s">
        <v>21845</v>
      </c>
      <c r="B7039" s="117" t="s">
        <v>21845</v>
      </c>
      <c r="C7039" s="117" t="s">
        <v>7869</v>
      </c>
      <c r="D7039" s="11">
        <v>0.49140626094759998</v>
      </c>
    </row>
    <row r="7040" spans="1:4" x14ac:dyDescent="0.3">
      <c r="A7040" s="117" t="s">
        <v>21846</v>
      </c>
      <c r="B7040" s="117" t="s">
        <v>21847</v>
      </c>
      <c r="C7040" s="117" t="s">
        <v>7869</v>
      </c>
      <c r="D7040" s="11">
        <v>0.49153916381456703</v>
      </c>
    </row>
    <row r="7041" spans="1:4" x14ac:dyDescent="0.3">
      <c r="A7041" s="117" t="s">
        <v>21848</v>
      </c>
      <c r="B7041" s="117" t="s">
        <v>21849</v>
      </c>
      <c r="C7041" s="117" t="s">
        <v>7869</v>
      </c>
      <c r="D7041" s="11">
        <v>0.491617374262104</v>
      </c>
    </row>
    <row r="7042" spans="1:4" x14ac:dyDescent="0.3">
      <c r="A7042" s="117" t="s">
        <v>21850</v>
      </c>
      <c r="B7042" s="117" t="s">
        <v>21851</v>
      </c>
      <c r="C7042" s="117" t="s">
        <v>7869</v>
      </c>
      <c r="D7042" s="11">
        <v>0.49161761775276902</v>
      </c>
    </row>
    <row r="7043" spans="1:4" x14ac:dyDescent="0.3">
      <c r="A7043" s="117" t="s">
        <v>21852</v>
      </c>
      <c r="B7043" s="117" t="s">
        <v>21853</v>
      </c>
      <c r="C7043" s="117" t="s">
        <v>7869</v>
      </c>
      <c r="D7043" s="11">
        <v>0.49165991195535302</v>
      </c>
    </row>
    <row r="7044" spans="1:4" x14ac:dyDescent="0.3">
      <c r="A7044" s="117" t="s">
        <v>21854</v>
      </c>
      <c r="B7044" s="117" t="s">
        <v>21855</v>
      </c>
      <c r="C7044" s="117" t="s">
        <v>7869</v>
      </c>
      <c r="D7044" s="11">
        <v>0.49170587286857997</v>
      </c>
    </row>
    <row r="7045" spans="1:4" x14ac:dyDescent="0.3">
      <c r="A7045" s="117" t="s">
        <v>21856</v>
      </c>
      <c r="B7045" s="117" t="s">
        <v>21857</v>
      </c>
      <c r="C7045" s="117" t="s">
        <v>7869</v>
      </c>
      <c r="D7045" s="11">
        <v>0.49173718621738399</v>
      </c>
    </row>
    <row r="7046" spans="1:4" x14ac:dyDescent="0.3">
      <c r="A7046" s="117" t="s">
        <v>21858</v>
      </c>
      <c r="B7046" s="117" t="s">
        <v>21859</v>
      </c>
      <c r="C7046" s="117" t="s">
        <v>7869</v>
      </c>
      <c r="D7046" s="11">
        <v>0.49190522075509802</v>
      </c>
    </row>
    <row r="7047" spans="1:4" x14ac:dyDescent="0.3">
      <c r="A7047" s="117" t="s">
        <v>21860</v>
      </c>
      <c r="B7047" s="117" t="s">
        <v>21861</v>
      </c>
      <c r="C7047" s="117" t="s">
        <v>7869</v>
      </c>
      <c r="D7047" s="11">
        <v>0.491931416094887</v>
      </c>
    </row>
    <row r="7048" spans="1:4" x14ac:dyDescent="0.3">
      <c r="A7048" s="117" t="s">
        <v>21862</v>
      </c>
      <c r="B7048" s="117" t="s">
        <v>21863</v>
      </c>
      <c r="C7048" s="117" t="s">
        <v>7869</v>
      </c>
      <c r="D7048" s="11">
        <v>0.49199778508715403</v>
      </c>
    </row>
    <row r="7049" spans="1:4" x14ac:dyDescent="0.3">
      <c r="A7049" s="117" t="s">
        <v>21864</v>
      </c>
      <c r="B7049" s="117" t="s">
        <v>21865</v>
      </c>
      <c r="C7049" s="117" t="s">
        <v>7869</v>
      </c>
      <c r="D7049" s="11">
        <v>0.492119559578438</v>
      </c>
    </row>
    <row r="7050" spans="1:4" x14ac:dyDescent="0.3">
      <c r="A7050" s="117" t="s">
        <v>21866</v>
      </c>
      <c r="B7050" s="117" t="s">
        <v>21867</v>
      </c>
      <c r="C7050" s="117" t="s">
        <v>7869</v>
      </c>
      <c r="D7050" s="11">
        <v>0.49213625380807102</v>
      </c>
    </row>
    <row r="7051" spans="1:4" x14ac:dyDescent="0.3">
      <c r="A7051" s="117" t="s">
        <v>21868</v>
      </c>
      <c r="B7051" s="117" t="s">
        <v>21869</v>
      </c>
      <c r="C7051" s="117" t="s">
        <v>7869</v>
      </c>
      <c r="D7051" s="11">
        <v>0.49213898204188</v>
      </c>
    </row>
    <row r="7052" spans="1:4" x14ac:dyDescent="0.3">
      <c r="A7052" s="117" t="s">
        <v>21870</v>
      </c>
      <c r="B7052" s="117" t="s">
        <v>21870</v>
      </c>
      <c r="C7052" s="117" t="s">
        <v>7869</v>
      </c>
      <c r="D7052" s="11">
        <v>0.49228897658514398</v>
      </c>
    </row>
    <row r="7053" spans="1:4" x14ac:dyDescent="0.3">
      <c r="A7053" s="117" t="s">
        <v>21871</v>
      </c>
      <c r="B7053" s="117" t="s">
        <v>21872</v>
      </c>
      <c r="C7053" s="117" t="s">
        <v>7869</v>
      </c>
      <c r="D7053" s="11">
        <v>0.49232226947372998</v>
      </c>
    </row>
    <row r="7054" spans="1:4" x14ac:dyDescent="0.3">
      <c r="A7054" s="117" t="s">
        <v>21873</v>
      </c>
      <c r="B7054" s="117" t="s">
        <v>21874</v>
      </c>
      <c r="C7054" s="117" t="s">
        <v>7869</v>
      </c>
      <c r="D7054" s="11">
        <v>0.49246136715008898</v>
      </c>
    </row>
    <row r="7055" spans="1:4" x14ac:dyDescent="0.3">
      <c r="A7055" s="117" t="s">
        <v>21875</v>
      </c>
      <c r="B7055" s="117" t="s">
        <v>21876</v>
      </c>
      <c r="C7055" s="117" t="s">
        <v>7869</v>
      </c>
      <c r="D7055" s="11">
        <v>0.49247749600880603</v>
      </c>
    </row>
    <row r="7056" spans="1:4" x14ac:dyDescent="0.3">
      <c r="A7056" s="117" t="s">
        <v>21877</v>
      </c>
      <c r="B7056" s="117" t="s">
        <v>21878</v>
      </c>
      <c r="C7056" s="117" t="s">
        <v>7869</v>
      </c>
      <c r="D7056" s="11">
        <v>0.492582204049346</v>
      </c>
    </row>
    <row r="7057" spans="1:4" x14ac:dyDescent="0.3">
      <c r="A7057" s="117" t="s">
        <v>21879</v>
      </c>
      <c r="B7057" s="117" t="s">
        <v>21880</v>
      </c>
      <c r="C7057" s="117" t="s">
        <v>7869</v>
      </c>
      <c r="D7057" s="11">
        <v>0.49268060472395803</v>
      </c>
    </row>
    <row r="7058" spans="1:4" x14ac:dyDescent="0.3">
      <c r="A7058" s="117" t="s">
        <v>21881</v>
      </c>
      <c r="B7058" s="117" t="s">
        <v>21882</v>
      </c>
      <c r="C7058" s="117" t="s">
        <v>7869</v>
      </c>
      <c r="D7058" s="11">
        <v>0.49279646715494402</v>
      </c>
    </row>
    <row r="7059" spans="1:4" x14ac:dyDescent="0.3">
      <c r="A7059" s="117" t="s">
        <v>21883</v>
      </c>
      <c r="B7059" s="117" t="s">
        <v>21884</v>
      </c>
      <c r="C7059" s="117" t="s">
        <v>7869</v>
      </c>
      <c r="D7059" s="11">
        <v>0.49279646715494402</v>
      </c>
    </row>
    <row r="7060" spans="1:4" x14ac:dyDescent="0.3">
      <c r="A7060" s="117" t="s">
        <v>21885</v>
      </c>
      <c r="B7060" s="117" t="s">
        <v>21884</v>
      </c>
      <c r="C7060" s="117" t="s">
        <v>7869</v>
      </c>
      <c r="D7060" s="11">
        <v>0.49279646715494402</v>
      </c>
    </row>
    <row r="7061" spans="1:4" x14ac:dyDescent="0.3">
      <c r="A7061" s="117" t="s">
        <v>21886</v>
      </c>
      <c r="B7061" s="117" t="s">
        <v>21887</v>
      </c>
      <c r="C7061" s="117" t="s">
        <v>7869</v>
      </c>
      <c r="D7061" s="11">
        <v>0.49285701307957902</v>
      </c>
    </row>
    <row r="7062" spans="1:4" x14ac:dyDescent="0.3">
      <c r="A7062" s="117" t="s">
        <v>21888</v>
      </c>
      <c r="B7062" s="117" t="s">
        <v>21889</v>
      </c>
      <c r="C7062" s="117" t="s">
        <v>7869</v>
      </c>
      <c r="D7062" s="11">
        <v>0.49304834571266898</v>
      </c>
    </row>
    <row r="7063" spans="1:4" x14ac:dyDescent="0.3">
      <c r="A7063" s="117" t="s">
        <v>21890</v>
      </c>
      <c r="B7063" s="117" t="s">
        <v>21891</v>
      </c>
      <c r="C7063" s="117" t="s">
        <v>7869</v>
      </c>
      <c r="D7063" s="11">
        <v>0.49325059680091798</v>
      </c>
    </row>
    <row r="7064" spans="1:4" x14ac:dyDescent="0.3">
      <c r="A7064" s="117" t="s">
        <v>21892</v>
      </c>
      <c r="B7064" s="117" t="s">
        <v>21893</v>
      </c>
      <c r="C7064" s="117" t="s">
        <v>7869</v>
      </c>
      <c r="D7064" s="11">
        <v>0.49359784655176497</v>
      </c>
    </row>
    <row r="7065" spans="1:4" x14ac:dyDescent="0.3">
      <c r="A7065" s="117" t="s">
        <v>21894</v>
      </c>
      <c r="B7065" s="117" t="s">
        <v>21895</v>
      </c>
      <c r="C7065" s="117" t="s">
        <v>7869</v>
      </c>
      <c r="D7065" s="11">
        <v>0.493702126094962</v>
      </c>
    </row>
    <row r="7066" spans="1:4" x14ac:dyDescent="0.3">
      <c r="A7066" s="117" t="s">
        <v>21896</v>
      </c>
      <c r="B7066" s="117" t="s">
        <v>21897</v>
      </c>
      <c r="C7066" s="117" t="s">
        <v>7869</v>
      </c>
      <c r="D7066" s="11">
        <v>0.49374916492731202</v>
      </c>
    </row>
    <row r="7067" spans="1:4" x14ac:dyDescent="0.3">
      <c r="A7067" s="117" t="s">
        <v>21898</v>
      </c>
      <c r="B7067" s="117" t="s">
        <v>21899</v>
      </c>
      <c r="C7067" s="117" t="s">
        <v>7869</v>
      </c>
      <c r="D7067" s="11">
        <v>0.49375995227763603</v>
      </c>
    </row>
    <row r="7068" spans="1:4" x14ac:dyDescent="0.3">
      <c r="A7068" s="117" t="s">
        <v>21900</v>
      </c>
      <c r="B7068" s="117" t="s">
        <v>21901</v>
      </c>
      <c r="C7068" s="117" t="s">
        <v>7869</v>
      </c>
      <c r="D7068" s="11">
        <v>0.493772293117689</v>
      </c>
    </row>
    <row r="7069" spans="1:4" x14ac:dyDescent="0.3">
      <c r="A7069" s="117" t="s">
        <v>21902</v>
      </c>
      <c r="B7069" s="117" t="s">
        <v>21903</v>
      </c>
      <c r="C7069" s="117" t="s">
        <v>7869</v>
      </c>
      <c r="D7069" s="11">
        <v>0.49384200431919101</v>
      </c>
    </row>
    <row r="7070" spans="1:4" x14ac:dyDescent="0.3">
      <c r="A7070" s="117" t="s">
        <v>21904</v>
      </c>
      <c r="B7070" s="117" t="s">
        <v>21905</v>
      </c>
      <c r="C7070" s="117" t="s">
        <v>7869</v>
      </c>
      <c r="D7070" s="11">
        <v>0.49389356294671299</v>
      </c>
    </row>
    <row r="7071" spans="1:4" x14ac:dyDescent="0.3">
      <c r="A7071" s="117" t="s">
        <v>21906</v>
      </c>
      <c r="B7071" s="117" t="s">
        <v>21907</v>
      </c>
      <c r="C7071" s="117" t="s">
        <v>7869</v>
      </c>
      <c r="D7071" s="11">
        <v>0.49399688545591602</v>
      </c>
    </row>
    <row r="7072" spans="1:4" x14ac:dyDescent="0.3">
      <c r="A7072" s="117" t="s">
        <v>21908</v>
      </c>
      <c r="B7072" s="117" t="s">
        <v>21909</v>
      </c>
      <c r="C7072" s="117" t="s">
        <v>7869</v>
      </c>
      <c r="D7072" s="11">
        <v>0.49404673655979098</v>
      </c>
    </row>
    <row r="7073" spans="1:4" x14ac:dyDescent="0.3">
      <c r="A7073" s="117" t="s">
        <v>21910</v>
      </c>
      <c r="B7073" s="117" t="s">
        <v>21911</v>
      </c>
      <c r="C7073" s="117" t="s">
        <v>7869</v>
      </c>
      <c r="D7073" s="11">
        <v>0.49431496182472401</v>
      </c>
    </row>
    <row r="7074" spans="1:4" x14ac:dyDescent="0.3">
      <c r="A7074" s="117" t="s">
        <v>21912</v>
      </c>
      <c r="B7074" s="117" t="s">
        <v>21913</v>
      </c>
      <c r="C7074" s="117" t="s">
        <v>7869</v>
      </c>
      <c r="D7074" s="11">
        <v>0.49440904093354299</v>
      </c>
    </row>
    <row r="7075" spans="1:4" x14ac:dyDescent="0.3">
      <c r="A7075" s="117" t="s">
        <v>21914</v>
      </c>
      <c r="B7075" s="117" t="s">
        <v>21914</v>
      </c>
      <c r="C7075" s="117" t="s">
        <v>7869</v>
      </c>
      <c r="D7075" s="11">
        <v>0.49451815284991202</v>
      </c>
    </row>
    <row r="7076" spans="1:4" x14ac:dyDescent="0.3">
      <c r="A7076" s="117" t="s">
        <v>21915</v>
      </c>
      <c r="B7076" s="117" t="s">
        <v>21915</v>
      </c>
      <c r="C7076" s="117" t="s">
        <v>7869</v>
      </c>
      <c r="D7076" s="11">
        <v>0.49453730483048403</v>
      </c>
    </row>
    <row r="7077" spans="1:4" x14ac:dyDescent="0.3">
      <c r="A7077" s="117" t="s">
        <v>21916</v>
      </c>
      <c r="B7077" s="117" t="s">
        <v>21916</v>
      </c>
      <c r="C7077" s="117" t="s">
        <v>7869</v>
      </c>
      <c r="D7077" s="11">
        <v>0.49453730483048403</v>
      </c>
    </row>
    <row r="7078" spans="1:4" x14ac:dyDescent="0.3">
      <c r="A7078" s="117" t="s">
        <v>21917</v>
      </c>
      <c r="B7078" s="117" t="s">
        <v>21918</v>
      </c>
      <c r="C7078" s="117" t="s">
        <v>7869</v>
      </c>
      <c r="D7078" s="11">
        <v>0.49500308404573501</v>
      </c>
    </row>
    <row r="7079" spans="1:4" x14ac:dyDescent="0.3">
      <c r="A7079" s="117" t="s">
        <v>21919</v>
      </c>
      <c r="B7079" s="117" t="s">
        <v>21920</v>
      </c>
      <c r="C7079" s="117" t="s">
        <v>7869</v>
      </c>
      <c r="D7079" s="11">
        <v>0.49513953862073501</v>
      </c>
    </row>
    <row r="7080" spans="1:4" x14ac:dyDescent="0.3">
      <c r="A7080" s="117" t="s">
        <v>21921</v>
      </c>
      <c r="B7080" s="117" t="s">
        <v>21922</v>
      </c>
      <c r="C7080" s="117" t="s">
        <v>7869</v>
      </c>
      <c r="D7080" s="11">
        <v>0.49517046712488999</v>
      </c>
    </row>
    <row r="7081" spans="1:4" x14ac:dyDescent="0.3">
      <c r="A7081" s="117" t="s">
        <v>21923</v>
      </c>
      <c r="B7081" s="117" t="s">
        <v>21924</v>
      </c>
      <c r="C7081" s="117" t="s">
        <v>7869</v>
      </c>
      <c r="D7081" s="11">
        <v>0.49521190664668302</v>
      </c>
    </row>
    <row r="7082" spans="1:4" x14ac:dyDescent="0.3">
      <c r="A7082" s="117" t="s">
        <v>21925</v>
      </c>
      <c r="B7082" s="117" t="s">
        <v>21926</v>
      </c>
      <c r="C7082" s="117" t="s">
        <v>7869</v>
      </c>
      <c r="D7082" s="11">
        <v>0.495322186296694</v>
      </c>
    </row>
    <row r="7083" spans="1:4" x14ac:dyDescent="0.3">
      <c r="A7083" s="117" t="s">
        <v>21927</v>
      </c>
      <c r="B7083" s="117" t="s">
        <v>21928</v>
      </c>
      <c r="C7083" s="117" t="s">
        <v>7869</v>
      </c>
      <c r="D7083" s="11">
        <v>0.49541137848502997</v>
      </c>
    </row>
    <row r="7084" spans="1:4" x14ac:dyDescent="0.3">
      <c r="A7084" s="117" t="s">
        <v>21929</v>
      </c>
      <c r="B7084" s="117" t="s">
        <v>21930</v>
      </c>
      <c r="C7084" s="117" t="s">
        <v>7869</v>
      </c>
      <c r="D7084" s="11">
        <v>0.49543181020517202</v>
      </c>
    </row>
    <row r="7085" spans="1:4" x14ac:dyDescent="0.3">
      <c r="A7085" s="117" t="s">
        <v>21931</v>
      </c>
      <c r="B7085" s="117" t="s">
        <v>21932</v>
      </c>
      <c r="C7085" s="117" t="s">
        <v>7869</v>
      </c>
      <c r="D7085" s="11">
        <v>0.495585613022893</v>
      </c>
    </row>
    <row r="7086" spans="1:4" x14ac:dyDescent="0.3">
      <c r="A7086" s="117" t="s">
        <v>21933</v>
      </c>
      <c r="B7086" s="117" t="s">
        <v>21934</v>
      </c>
      <c r="C7086" s="117" t="s">
        <v>7869</v>
      </c>
      <c r="D7086" s="11">
        <v>0.49566101401181101</v>
      </c>
    </row>
    <row r="7087" spans="1:4" x14ac:dyDescent="0.3">
      <c r="A7087" s="117" t="s">
        <v>21935</v>
      </c>
      <c r="B7087" s="117" t="s">
        <v>21936</v>
      </c>
      <c r="C7087" s="117" t="s">
        <v>7869</v>
      </c>
      <c r="D7087" s="11">
        <v>0.495848715051318</v>
      </c>
    </row>
    <row r="7088" spans="1:4" x14ac:dyDescent="0.3">
      <c r="A7088" s="117" t="s">
        <v>21937</v>
      </c>
      <c r="B7088" s="117" t="s">
        <v>21938</v>
      </c>
      <c r="C7088" s="117" t="s">
        <v>7869</v>
      </c>
      <c r="D7088" s="11">
        <v>0.49591653830730897</v>
      </c>
    </row>
    <row r="7089" spans="1:4" x14ac:dyDescent="0.3">
      <c r="A7089" s="117" t="s">
        <v>21939</v>
      </c>
      <c r="B7089" s="117" t="s">
        <v>21940</v>
      </c>
      <c r="C7089" s="117" t="s">
        <v>7869</v>
      </c>
      <c r="D7089" s="11">
        <v>0.49597816751166501</v>
      </c>
    </row>
    <row r="7090" spans="1:4" x14ac:dyDescent="0.3">
      <c r="A7090" s="117" t="s">
        <v>21941</v>
      </c>
      <c r="B7090" s="117" t="s">
        <v>21942</v>
      </c>
      <c r="C7090" s="117" t="s">
        <v>7869</v>
      </c>
      <c r="D7090" s="11">
        <v>0.49599393188976099</v>
      </c>
    </row>
    <row r="7091" spans="1:4" x14ac:dyDescent="0.3">
      <c r="A7091" s="117" t="s">
        <v>21943</v>
      </c>
      <c r="B7091" s="117" t="s">
        <v>21943</v>
      </c>
      <c r="C7091" s="117" t="s">
        <v>7869</v>
      </c>
      <c r="D7091" s="11">
        <v>0.496046150174345</v>
      </c>
    </row>
    <row r="7092" spans="1:4" x14ac:dyDescent="0.3">
      <c r="A7092" s="117" t="s">
        <v>21944</v>
      </c>
      <c r="B7092" s="117" t="s">
        <v>21945</v>
      </c>
      <c r="C7092" s="117" t="s">
        <v>7869</v>
      </c>
      <c r="D7092" s="11">
        <v>0.496129451106602</v>
      </c>
    </row>
    <row r="7093" spans="1:4" x14ac:dyDescent="0.3">
      <c r="A7093" s="117" t="s">
        <v>21946</v>
      </c>
      <c r="B7093" s="117" t="s">
        <v>21947</v>
      </c>
      <c r="C7093" s="117" t="s">
        <v>7869</v>
      </c>
      <c r="D7093" s="11">
        <v>0.49635063705321902</v>
      </c>
    </row>
    <row r="7094" spans="1:4" x14ac:dyDescent="0.3">
      <c r="A7094" s="117" t="s">
        <v>21948</v>
      </c>
      <c r="B7094" s="117" t="s">
        <v>21948</v>
      </c>
      <c r="C7094" s="117" t="s">
        <v>7869</v>
      </c>
      <c r="D7094" s="11">
        <v>0.496460368097764</v>
      </c>
    </row>
    <row r="7095" spans="1:4" x14ac:dyDescent="0.3">
      <c r="A7095" s="117" t="s">
        <v>21949</v>
      </c>
      <c r="B7095" s="117" t="s">
        <v>21950</v>
      </c>
      <c r="C7095" s="117" t="s">
        <v>7869</v>
      </c>
      <c r="D7095" s="11">
        <v>0.496540792963301</v>
      </c>
    </row>
    <row r="7096" spans="1:4" x14ac:dyDescent="0.3">
      <c r="A7096" s="117" t="s">
        <v>21951</v>
      </c>
      <c r="B7096" s="117" t="s">
        <v>21952</v>
      </c>
      <c r="C7096" s="117" t="s">
        <v>7869</v>
      </c>
      <c r="D7096" s="11">
        <v>0.49659095450962798</v>
      </c>
    </row>
    <row r="7097" spans="1:4" x14ac:dyDescent="0.3">
      <c r="A7097" s="117" t="s">
        <v>21953</v>
      </c>
      <c r="B7097" s="117" t="s">
        <v>21954</v>
      </c>
      <c r="C7097" s="117" t="s">
        <v>7869</v>
      </c>
      <c r="D7097" s="11">
        <v>0.496683998343671</v>
      </c>
    </row>
    <row r="7098" spans="1:4" x14ac:dyDescent="0.3">
      <c r="A7098" s="117" t="s">
        <v>21955</v>
      </c>
      <c r="B7098" s="117" t="s">
        <v>21956</v>
      </c>
      <c r="C7098" s="117" t="s">
        <v>7869</v>
      </c>
      <c r="D7098" s="11">
        <v>0.49672586336214197</v>
      </c>
    </row>
    <row r="7099" spans="1:4" x14ac:dyDescent="0.3">
      <c r="A7099" s="117" t="s">
        <v>21957</v>
      </c>
      <c r="B7099" s="117" t="s">
        <v>21958</v>
      </c>
      <c r="C7099" s="117" t="s">
        <v>7869</v>
      </c>
      <c r="D7099" s="11">
        <v>0.49682001075333598</v>
      </c>
    </row>
    <row r="7100" spans="1:4" x14ac:dyDescent="0.3">
      <c r="A7100" s="117" t="s">
        <v>21959</v>
      </c>
      <c r="B7100" s="117" t="s">
        <v>21960</v>
      </c>
      <c r="C7100" s="117" t="s">
        <v>7869</v>
      </c>
      <c r="D7100" s="11">
        <v>0.49682001075333598</v>
      </c>
    </row>
    <row r="7101" spans="1:4" x14ac:dyDescent="0.3">
      <c r="A7101" s="117" t="s">
        <v>21961</v>
      </c>
      <c r="B7101" s="117" t="s">
        <v>21962</v>
      </c>
      <c r="C7101" s="117" t="s">
        <v>7869</v>
      </c>
      <c r="D7101" s="11">
        <v>0.49710041089158902</v>
      </c>
    </row>
    <row r="7102" spans="1:4" x14ac:dyDescent="0.3">
      <c r="A7102" s="117" t="s">
        <v>21963</v>
      </c>
      <c r="B7102" s="117" t="s">
        <v>21964</v>
      </c>
      <c r="C7102" s="117" t="s">
        <v>7869</v>
      </c>
      <c r="D7102" s="11">
        <v>0.49719356619431099</v>
      </c>
    </row>
    <row r="7103" spans="1:4" x14ac:dyDescent="0.3">
      <c r="A7103" s="117" t="s">
        <v>21965</v>
      </c>
      <c r="B7103" s="117" t="s">
        <v>21966</v>
      </c>
      <c r="C7103" s="117" t="s">
        <v>7869</v>
      </c>
      <c r="D7103" s="11">
        <v>0.49724690299735602</v>
      </c>
    </row>
    <row r="7104" spans="1:4" x14ac:dyDescent="0.3">
      <c r="A7104" s="117" t="s">
        <v>21967</v>
      </c>
      <c r="B7104" s="117" t="s">
        <v>21968</v>
      </c>
      <c r="C7104" s="117" t="s">
        <v>7869</v>
      </c>
      <c r="D7104" s="11">
        <v>0.49731285977304501</v>
      </c>
    </row>
    <row r="7105" spans="1:4" x14ac:dyDescent="0.3">
      <c r="A7105" s="117" t="s">
        <v>21969</v>
      </c>
      <c r="B7105" s="117" t="s">
        <v>21970</v>
      </c>
      <c r="C7105" s="117" t="s">
        <v>7869</v>
      </c>
      <c r="D7105" s="11">
        <v>0.49749452317447401</v>
      </c>
    </row>
    <row r="7106" spans="1:4" x14ac:dyDescent="0.3">
      <c r="A7106" s="117" t="s">
        <v>21971</v>
      </c>
      <c r="B7106" s="117" t="s">
        <v>21972</v>
      </c>
      <c r="C7106" s="117" t="s">
        <v>7869</v>
      </c>
      <c r="D7106" s="11">
        <v>0.49763904835766898</v>
      </c>
    </row>
    <row r="7107" spans="1:4" x14ac:dyDescent="0.3">
      <c r="A7107" s="117" t="s">
        <v>21973</v>
      </c>
      <c r="B7107" s="117" t="s">
        <v>21974</v>
      </c>
      <c r="C7107" s="117" t="s">
        <v>7869</v>
      </c>
      <c r="D7107" s="11">
        <v>0.49779682547996901</v>
      </c>
    </row>
    <row r="7108" spans="1:4" x14ac:dyDescent="0.3">
      <c r="A7108" s="117" t="s">
        <v>21975</v>
      </c>
      <c r="B7108" s="117" t="s">
        <v>21976</v>
      </c>
      <c r="C7108" s="117" t="s">
        <v>7869</v>
      </c>
      <c r="D7108" s="11">
        <v>0.49780444677626001</v>
      </c>
    </row>
    <row r="7109" spans="1:4" x14ac:dyDescent="0.3">
      <c r="A7109" s="117" t="s">
        <v>21977</v>
      </c>
      <c r="B7109" s="117" t="s">
        <v>21978</v>
      </c>
      <c r="C7109" s="117" t="s">
        <v>7869</v>
      </c>
      <c r="D7109" s="11">
        <v>0.49790252275211599</v>
      </c>
    </row>
    <row r="7110" spans="1:4" x14ac:dyDescent="0.3">
      <c r="A7110" s="117" t="s">
        <v>21979</v>
      </c>
      <c r="B7110" s="117" t="s">
        <v>21980</v>
      </c>
      <c r="C7110" s="117" t="s">
        <v>7869</v>
      </c>
      <c r="D7110" s="11">
        <v>0.498003689040801</v>
      </c>
    </row>
    <row r="7111" spans="1:4" x14ac:dyDescent="0.3">
      <c r="A7111" s="117" t="s">
        <v>21981</v>
      </c>
      <c r="B7111" s="117" t="s">
        <v>21982</v>
      </c>
      <c r="C7111" s="117" t="s">
        <v>7869</v>
      </c>
      <c r="D7111" s="11">
        <v>0.49803945025195201</v>
      </c>
    </row>
    <row r="7112" spans="1:4" x14ac:dyDescent="0.3">
      <c r="A7112" s="117" t="s">
        <v>21983</v>
      </c>
      <c r="B7112" s="117" t="s">
        <v>21984</v>
      </c>
      <c r="C7112" s="117" t="s">
        <v>7869</v>
      </c>
      <c r="D7112" s="11">
        <v>0.49804668105899602</v>
      </c>
    </row>
    <row r="7113" spans="1:4" x14ac:dyDescent="0.3">
      <c r="A7113" s="117" t="s">
        <v>21985</v>
      </c>
      <c r="B7113" s="117" t="s">
        <v>21986</v>
      </c>
      <c r="C7113" s="117" t="s">
        <v>7869</v>
      </c>
      <c r="D7113" s="11">
        <v>0.49809009097817702</v>
      </c>
    </row>
    <row r="7114" spans="1:4" x14ac:dyDescent="0.3">
      <c r="A7114" s="117" t="s">
        <v>21987</v>
      </c>
      <c r="B7114" s="117" t="s">
        <v>21988</v>
      </c>
      <c r="C7114" s="117" t="s">
        <v>7869</v>
      </c>
      <c r="D7114" s="11">
        <v>0.49815856213988502</v>
      </c>
    </row>
    <row r="7115" spans="1:4" x14ac:dyDescent="0.3">
      <c r="A7115" s="117" t="s">
        <v>21989</v>
      </c>
      <c r="B7115" s="117" t="s">
        <v>21990</v>
      </c>
      <c r="C7115" s="117" t="s">
        <v>7869</v>
      </c>
      <c r="D7115" s="11">
        <v>0.498350468731034</v>
      </c>
    </row>
    <row r="7116" spans="1:4" x14ac:dyDescent="0.3">
      <c r="A7116" s="117" t="s">
        <v>21991</v>
      </c>
      <c r="B7116" s="117" t="s">
        <v>21992</v>
      </c>
      <c r="C7116" s="117" t="s">
        <v>7869</v>
      </c>
      <c r="D7116" s="11">
        <v>0.498350468731034</v>
      </c>
    </row>
    <row r="7117" spans="1:4" x14ac:dyDescent="0.3">
      <c r="A7117" s="117" t="s">
        <v>21993</v>
      </c>
      <c r="B7117" s="117" t="s">
        <v>21994</v>
      </c>
      <c r="C7117" s="117" t="s">
        <v>7869</v>
      </c>
      <c r="D7117" s="11">
        <v>0.49844020670803502</v>
      </c>
    </row>
    <row r="7118" spans="1:4" x14ac:dyDescent="0.3">
      <c r="A7118" s="117" t="s">
        <v>21995</v>
      </c>
      <c r="B7118" s="117" t="s">
        <v>21996</v>
      </c>
      <c r="C7118" s="117" t="s">
        <v>7869</v>
      </c>
      <c r="D7118" s="11">
        <v>0.49850594590146502</v>
      </c>
    </row>
    <row r="7119" spans="1:4" x14ac:dyDescent="0.3">
      <c r="A7119" s="117" t="s">
        <v>21997</v>
      </c>
      <c r="B7119" s="117" t="s">
        <v>21998</v>
      </c>
      <c r="C7119" s="117" t="s">
        <v>7869</v>
      </c>
      <c r="D7119" s="11">
        <v>0.49853688663016399</v>
      </c>
    </row>
    <row r="7120" spans="1:4" x14ac:dyDescent="0.3">
      <c r="A7120" s="117" t="s">
        <v>21999</v>
      </c>
      <c r="B7120" s="117" t="s">
        <v>22000</v>
      </c>
      <c r="C7120" s="117" t="s">
        <v>7869</v>
      </c>
      <c r="D7120" s="11">
        <v>0.498618106761409</v>
      </c>
    </row>
    <row r="7121" spans="1:4" x14ac:dyDescent="0.3">
      <c r="A7121" s="117" t="s">
        <v>22001</v>
      </c>
      <c r="B7121" s="117" t="s">
        <v>22002</v>
      </c>
      <c r="C7121" s="117" t="s">
        <v>7869</v>
      </c>
      <c r="D7121" s="11">
        <v>0.49868519309095399</v>
      </c>
    </row>
    <row r="7122" spans="1:4" x14ac:dyDescent="0.3">
      <c r="A7122" s="117" t="s">
        <v>22003</v>
      </c>
      <c r="B7122" s="117" t="s">
        <v>22003</v>
      </c>
      <c r="C7122" s="117" t="s">
        <v>7869</v>
      </c>
      <c r="D7122" s="11">
        <v>0.49873128343856798</v>
      </c>
    </row>
    <row r="7123" spans="1:4" x14ac:dyDescent="0.3">
      <c r="A7123" s="117" t="s">
        <v>22004</v>
      </c>
      <c r="B7123" s="117" t="s">
        <v>22005</v>
      </c>
      <c r="C7123" s="117" t="s">
        <v>7869</v>
      </c>
      <c r="D7123" s="11">
        <v>0.498770215545777</v>
      </c>
    </row>
    <row r="7124" spans="1:4" x14ac:dyDescent="0.3">
      <c r="A7124" s="117" t="s">
        <v>22006</v>
      </c>
      <c r="B7124" s="117" t="s">
        <v>22007</v>
      </c>
      <c r="C7124" s="117" t="s">
        <v>7869</v>
      </c>
      <c r="D7124" s="11">
        <v>0.498795196676528</v>
      </c>
    </row>
    <row r="7125" spans="1:4" x14ac:dyDescent="0.3">
      <c r="A7125" s="117" t="s">
        <v>22008</v>
      </c>
      <c r="B7125" s="117" t="s">
        <v>22009</v>
      </c>
      <c r="C7125" s="117" t="s">
        <v>7869</v>
      </c>
      <c r="D7125" s="11">
        <v>0.49895643773563297</v>
      </c>
    </row>
    <row r="7126" spans="1:4" x14ac:dyDescent="0.3">
      <c r="A7126" s="117" t="s">
        <v>22010</v>
      </c>
      <c r="B7126" s="117" t="s">
        <v>22011</v>
      </c>
      <c r="C7126" s="117" t="s">
        <v>7869</v>
      </c>
      <c r="D7126" s="11">
        <v>0.49913384727983401</v>
      </c>
    </row>
    <row r="7127" spans="1:4" x14ac:dyDescent="0.3">
      <c r="A7127" s="117" t="s">
        <v>22012</v>
      </c>
      <c r="B7127" s="117" t="s">
        <v>22013</v>
      </c>
      <c r="C7127" s="117" t="s">
        <v>7869</v>
      </c>
      <c r="D7127" s="11">
        <v>0.49929460568950801</v>
      </c>
    </row>
    <row r="7128" spans="1:4" x14ac:dyDescent="0.3">
      <c r="A7128" s="117" t="s">
        <v>22014</v>
      </c>
      <c r="B7128" s="117" t="s">
        <v>22015</v>
      </c>
      <c r="C7128" s="117" t="s">
        <v>7869</v>
      </c>
      <c r="D7128" s="11">
        <v>0.49939626603811099</v>
      </c>
    </row>
    <row r="7129" spans="1:4" x14ac:dyDescent="0.3">
      <c r="A7129" s="117" t="s">
        <v>22016</v>
      </c>
      <c r="B7129" s="117" t="s">
        <v>22017</v>
      </c>
      <c r="C7129" s="117" t="s">
        <v>7869</v>
      </c>
      <c r="D7129" s="11">
        <v>0.49944509765204698</v>
      </c>
    </row>
    <row r="7130" spans="1:4" x14ac:dyDescent="0.3">
      <c r="A7130" s="117" t="s">
        <v>22018</v>
      </c>
      <c r="B7130" s="117" t="s">
        <v>22019</v>
      </c>
      <c r="C7130" s="117" t="s">
        <v>7869</v>
      </c>
      <c r="D7130" s="11">
        <v>0.49949910399606501</v>
      </c>
    </row>
    <row r="7131" spans="1:4" x14ac:dyDescent="0.3">
      <c r="A7131" s="117" t="s">
        <v>22020</v>
      </c>
      <c r="B7131" s="117" t="s">
        <v>22021</v>
      </c>
      <c r="C7131" s="117" t="s">
        <v>7869</v>
      </c>
      <c r="D7131" s="11">
        <v>0.49949910399606501</v>
      </c>
    </row>
    <row r="7132" spans="1:4" x14ac:dyDescent="0.3">
      <c r="A7132" s="117" t="s">
        <v>22022</v>
      </c>
      <c r="B7132" s="117" t="s">
        <v>22023</v>
      </c>
      <c r="C7132" s="117" t="s">
        <v>7869</v>
      </c>
      <c r="D7132" s="11">
        <v>0.49954981089129902</v>
      </c>
    </row>
    <row r="7133" spans="1:4" x14ac:dyDescent="0.3">
      <c r="A7133" s="117" t="s">
        <v>22024</v>
      </c>
      <c r="B7133" s="117" t="s">
        <v>22025</v>
      </c>
      <c r="C7133" s="117" t="s">
        <v>7869</v>
      </c>
      <c r="D7133" s="11">
        <v>0.499910426448955</v>
      </c>
    </row>
    <row r="7134" spans="1:4" x14ac:dyDescent="0.3">
      <c r="A7134" s="117" t="s">
        <v>22026</v>
      </c>
      <c r="B7134" s="117" t="s">
        <v>22027</v>
      </c>
      <c r="C7134" s="117" t="s">
        <v>7869</v>
      </c>
      <c r="D7134" s="11">
        <v>0.49991399908773598</v>
      </c>
    </row>
    <row r="7135" spans="1:4" x14ac:dyDescent="0.3">
      <c r="A7135" s="117" t="s">
        <v>22028</v>
      </c>
      <c r="B7135" s="117" t="s">
        <v>22029</v>
      </c>
      <c r="C7135" s="117" t="s">
        <v>7869</v>
      </c>
      <c r="D7135" s="11">
        <v>0.49993532158584197</v>
      </c>
    </row>
    <row r="7136" spans="1:4" x14ac:dyDescent="0.3">
      <c r="A7136" s="117" t="s">
        <v>22030</v>
      </c>
      <c r="B7136" s="117" t="s">
        <v>22031</v>
      </c>
      <c r="C7136" s="117" t="s">
        <v>7869</v>
      </c>
      <c r="D7136" s="11">
        <v>0.50001778908136796</v>
      </c>
    </row>
    <row r="7137" spans="1:4" x14ac:dyDescent="0.3">
      <c r="A7137" s="117" t="s">
        <v>22032</v>
      </c>
      <c r="B7137" s="117" t="s">
        <v>22033</v>
      </c>
      <c r="C7137" s="117" t="s">
        <v>7869</v>
      </c>
      <c r="D7137" s="11">
        <v>0.50002170611955798</v>
      </c>
    </row>
    <row r="7138" spans="1:4" x14ac:dyDescent="0.3">
      <c r="A7138" s="117" t="s">
        <v>22034</v>
      </c>
      <c r="B7138" s="117" t="s">
        <v>22035</v>
      </c>
      <c r="C7138" s="117" t="s">
        <v>7869</v>
      </c>
      <c r="D7138" s="11">
        <v>0.50003973407415803</v>
      </c>
    </row>
    <row r="7139" spans="1:4" x14ac:dyDescent="0.3">
      <c r="A7139" s="117" t="s">
        <v>22036</v>
      </c>
      <c r="B7139" s="117" t="s">
        <v>22037</v>
      </c>
      <c r="C7139" s="117" t="s">
        <v>7869</v>
      </c>
      <c r="D7139" s="11">
        <v>0.50033499328901498</v>
      </c>
    </row>
    <row r="7140" spans="1:4" x14ac:dyDescent="0.3">
      <c r="A7140" s="117" t="s">
        <v>22038</v>
      </c>
      <c r="B7140" s="117" t="s">
        <v>22039</v>
      </c>
      <c r="C7140" s="117" t="s">
        <v>7869</v>
      </c>
      <c r="D7140" s="11">
        <v>0.50035297508307397</v>
      </c>
    </row>
    <row r="7141" spans="1:4" x14ac:dyDescent="0.3">
      <c r="A7141" s="117" t="s">
        <v>22040</v>
      </c>
      <c r="B7141" s="117" t="s">
        <v>22041</v>
      </c>
      <c r="C7141" s="117" t="s">
        <v>7869</v>
      </c>
      <c r="D7141" s="11">
        <v>0.50059048720534405</v>
      </c>
    </row>
    <row r="7142" spans="1:4" x14ac:dyDescent="0.3">
      <c r="A7142" s="117" t="s">
        <v>22042</v>
      </c>
      <c r="B7142" s="117" t="s">
        <v>22043</v>
      </c>
      <c r="C7142" s="117" t="s">
        <v>7869</v>
      </c>
      <c r="D7142" s="11">
        <v>0.50065533296040099</v>
      </c>
    </row>
    <row r="7143" spans="1:4" x14ac:dyDescent="0.3">
      <c r="A7143" s="117" t="s">
        <v>22044</v>
      </c>
      <c r="B7143" s="117" t="s">
        <v>22045</v>
      </c>
      <c r="C7143" s="117" t="s">
        <v>7869</v>
      </c>
      <c r="D7143" s="11">
        <v>0.50072854177243298</v>
      </c>
    </row>
    <row r="7144" spans="1:4" x14ac:dyDescent="0.3">
      <c r="A7144" s="117" t="s">
        <v>22046</v>
      </c>
      <c r="B7144" s="117" t="s">
        <v>22046</v>
      </c>
      <c r="C7144" s="117" t="s">
        <v>7869</v>
      </c>
      <c r="D7144" s="11">
        <v>0.50076025865616802</v>
      </c>
    </row>
    <row r="7145" spans="1:4" x14ac:dyDescent="0.3">
      <c r="A7145" s="117" t="s">
        <v>22047</v>
      </c>
      <c r="B7145" s="117" t="s">
        <v>22048</v>
      </c>
      <c r="C7145" s="117" t="s">
        <v>7869</v>
      </c>
      <c r="D7145" s="11">
        <v>0.50081006491806002</v>
      </c>
    </row>
    <row r="7146" spans="1:4" x14ac:dyDescent="0.3">
      <c r="A7146" s="117" t="s">
        <v>22049</v>
      </c>
      <c r="B7146" s="117" t="s">
        <v>22050</v>
      </c>
      <c r="C7146" s="117" t="s">
        <v>7869</v>
      </c>
      <c r="D7146" s="11">
        <v>0.50088718846911595</v>
      </c>
    </row>
    <row r="7147" spans="1:4" x14ac:dyDescent="0.3">
      <c r="A7147" s="117" t="s">
        <v>22051</v>
      </c>
      <c r="B7147" s="117" t="s">
        <v>22052</v>
      </c>
      <c r="C7147" s="117" t="s">
        <v>7869</v>
      </c>
      <c r="D7147" s="11">
        <v>0.50099486624556799</v>
      </c>
    </row>
    <row r="7148" spans="1:4" x14ac:dyDescent="0.3">
      <c r="A7148" s="117" t="s">
        <v>22053</v>
      </c>
      <c r="B7148" s="117" t="s">
        <v>22054</v>
      </c>
      <c r="C7148" s="117" t="s">
        <v>7869</v>
      </c>
      <c r="D7148" s="11">
        <v>0.50102857212067797</v>
      </c>
    </row>
    <row r="7149" spans="1:4" x14ac:dyDescent="0.3">
      <c r="A7149" s="117" t="s">
        <v>22055</v>
      </c>
      <c r="B7149" s="117" t="s">
        <v>22056</v>
      </c>
      <c r="C7149" s="117" t="s">
        <v>7869</v>
      </c>
      <c r="D7149" s="11">
        <v>0.50136808810078803</v>
      </c>
    </row>
    <row r="7150" spans="1:4" x14ac:dyDescent="0.3">
      <c r="A7150" s="117" t="s">
        <v>22057</v>
      </c>
      <c r="B7150" s="117" t="s">
        <v>22058</v>
      </c>
      <c r="C7150" s="117" t="s">
        <v>7869</v>
      </c>
      <c r="D7150" s="11">
        <v>0.50158314670414605</v>
      </c>
    </row>
    <row r="7151" spans="1:4" x14ac:dyDescent="0.3">
      <c r="A7151" s="117" t="s">
        <v>22059</v>
      </c>
      <c r="B7151" s="117" t="s">
        <v>22060</v>
      </c>
      <c r="C7151" s="117" t="s">
        <v>7869</v>
      </c>
      <c r="D7151" s="11">
        <v>0.50159265481950599</v>
      </c>
    </row>
    <row r="7152" spans="1:4" x14ac:dyDescent="0.3">
      <c r="A7152" s="117" t="s">
        <v>22061</v>
      </c>
      <c r="B7152" s="117" t="s">
        <v>22062</v>
      </c>
      <c r="C7152" s="117" t="s">
        <v>7869</v>
      </c>
      <c r="D7152" s="11">
        <v>0.50161593228241297</v>
      </c>
    </row>
    <row r="7153" spans="1:4" x14ac:dyDescent="0.3">
      <c r="A7153" s="117" t="s">
        <v>22063</v>
      </c>
      <c r="B7153" s="117" t="s">
        <v>22064</v>
      </c>
      <c r="C7153" s="117" t="s">
        <v>7869</v>
      </c>
      <c r="D7153" s="11">
        <v>0.50178749684423396</v>
      </c>
    </row>
    <row r="7154" spans="1:4" x14ac:dyDescent="0.3">
      <c r="A7154" s="117" t="s">
        <v>22065</v>
      </c>
      <c r="B7154" s="117" t="s">
        <v>22066</v>
      </c>
      <c r="C7154" s="117" t="s">
        <v>7869</v>
      </c>
      <c r="D7154" s="11">
        <v>0.501824813099643</v>
      </c>
    </row>
    <row r="7155" spans="1:4" x14ac:dyDescent="0.3">
      <c r="A7155" s="117" t="s">
        <v>22067</v>
      </c>
      <c r="B7155" s="117" t="s">
        <v>22068</v>
      </c>
      <c r="C7155" s="117" t="s">
        <v>7869</v>
      </c>
      <c r="D7155" s="11">
        <v>0.50192755729984295</v>
      </c>
    </row>
    <row r="7156" spans="1:4" x14ac:dyDescent="0.3">
      <c r="A7156" s="117" t="s">
        <v>22069</v>
      </c>
      <c r="B7156" s="117" t="s">
        <v>22070</v>
      </c>
      <c r="C7156" s="117" t="s">
        <v>7869</v>
      </c>
      <c r="D7156" s="11">
        <v>0.50202170217486397</v>
      </c>
    </row>
    <row r="7157" spans="1:4" x14ac:dyDescent="0.3">
      <c r="A7157" s="117" t="s">
        <v>22071</v>
      </c>
      <c r="B7157" s="117" t="s">
        <v>22072</v>
      </c>
      <c r="C7157" s="117" t="s">
        <v>7869</v>
      </c>
      <c r="D7157" s="11">
        <v>0.50209595200304102</v>
      </c>
    </row>
    <row r="7158" spans="1:4" x14ac:dyDescent="0.3">
      <c r="A7158" s="117" t="s">
        <v>22073</v>
      </c>
      <c r="B7158" s="117" t="s">
        <v>22074</v>
      </c>
      <c r="C7158" s="117" t="s">
        <v>7869</v>
      </c>
      <c r="D7158" s="11">
        <v>0.50223611316122396</v>
      </c>
    </row>
    <row r="7159" spans="1:4" x14ac:dyDescent="0.3">
      <c r="A7159" s="117" t="s">
        <v>22075</v>
      </c>
      <c r="B7159" s="117" t="s">
        <v>22076</v>
      </c>
      <c r="C7159" s="117" t="s">
        <v>7869</v>
      </c>
      <c r="D7159" s="11">
        <v>0.50223886494040904</v>
      </c>
    </row>
    <row r="7160" spans="1:4" x14ac:dyDescent="0.3">
      <c r="A7160" s="117" t="s">
        <v>22077</v>
      </c>
      <c r="B7160" s="117" t="s">
        <v>22078</v>
      </c>
      <c r="C7160" s="117" t="s">
        <v>7869</v>
      </c>
      <c r="D7160" s="11">
        <v>0.50229925657026697</v>
      </c>
    </row>
    <row r="7161" spans="1:4" x14ac:dyDescent="0.3">
      <c r="A7161" s="117" t="s">
        <v>22079</v>
      </c>
      <c r="B7161" s="117" t="s">
        <v>22080</v>
      </c>
      <c r="C7161" s="117" t="s">
        <v>7869</v>
      </c>
      <c r="D7161" s="11">
        <v>0.50233804442304397</v>
      </c>
    </row>
    <row r="7162" spans="1:4" x14ac:dyDescent="0.3">
      <c r="A7162" s="117" t="s">
        <v>22081</v>
      </c>
      <c r="B7162" s="117" t="s">
        <v>22082</v>
      </c>
      <c r="C7162" s="117" t="s">
        <v>7869</v>
      </c>
      <c r="D7162" s="11">
        <v>0.50261381872486499</v>
      </c>
    </row>
    <row r="7163" spans="1:4" x14ac:dyDescent="0.3">
      <c r="A7163" s="117" t="s">
        <v>22083</v>
      </c>
      <c r="B7163" s="117" t="s">
        <v>22084</v>
      </c>
      <c r="C7163" s="117" t="s">
        <v>7869</v>
      </c>
      <c r="D7163" s="11">
        <v>0.50263608915009395</v>
      </c>
    </row>
    <row r="7164" spans="1:4" x14ac:dyDescent="0.3">
      <c r="A7164" s="117" t="s">
        <v>22085</v>
      </c>
      <c r="B7164" s="117" t="s">
        <v>22086</v>
      </c>
      <c r="C7164" s="117" t="s">
        <v>7869</v>
      </c>
      <c r="D7164" s="11">
        <v>0.50270098530835805</v>
      </c>
    </row>
    <row r="7165" spans="1:4" x14ac:dyDescent="0.3">
      <c r="A7165" s="117" t="s">
        <v>22087</v>
      </c>
      <c r="B7165" s="117" t="s">
        <v>22088</v>
      </c>
      <c r="C7165" s="117" t="s">
        <v>7869</v>
      </c>
      <c r="D7165" s="11">
        <v>0.50277098112310203</v>
      </c>
    </row>
    <row r="7166" spans="1:4" x14ac:dyDescent="0.3">
      <c r="A7166" s="117" t="s">
        <v>22089</v>
      </c>
      <c r="B7166" s="117" t="s">
        <v>22090</v>
      </c>
      <c r="C7166" s="117" t="s">
        <v>7869</v>
      </c>
      <c r="D7166" s="11">
        <v>0.50298950166749301</v>
      </c>
    </row>
    <row r="7167" spans="1:4" x14ac:dyDescent="0.3">
      <c r="A7167" s="117" t="s">
        <v>22091</v>
      </c>
      <c r="B7167" s="117" t="s">
        <v>22092</v>
      </c>
      <c r="C7167" s="117" t="s">
        <v>7869</v>
      </c>
      <c r="D7167" s="11">
        <v>0.50300388277613395</v>
      </c>
    </row>
    <row r="7168" spans="1:4" x14ac:dyDescent="0.3">
      <c r="A7168" s="117" t="s">
        <v>22093</v>
      </c>
      <c r="B7168" s="117" t="s">
        <v>22094</v>
      </c>
      <c r="C7168" s="117" t="s">
        <v>7869</v>
      </c>
      <c r="D7168" s="11">
        <v>0.50301092712460205</v>
      </c>
    </row>
    <row r="7169" spans="1:4" x14ac:dyDescent="0.3">
      <c r="A7169" s="117" t="s">
        <v>22095</v>
      </c>
      <c r="B7169" s="117" t="s">
        <v>22096</v>
      </c>
      <c r="C7169" s="117" t="s">
        <v>7869</v>
      </c>
      <c r="D7169" s="11">
        <v>0.50311990117149696</v>
      </c>
    </row>
    <row r="7170" spans="1:4" x14ac:dyDescent="0.3">
      <c r="A7170" s="117" t="s">
        <v>22097</v>
      </c>
      <c r="B7170" s="117" t="s">
        <v>22098</v>
      </c>
      <c r="C7170" s="117" t="s">
        <v>7869</v>
      </c>
      <c r="D7170" s="11">
        <v>0.50316476422013401</v>
      </c>
    </row>
    <row r="7171" spans="1:4" x14ac:dyDescent="0.3">
      <c r="A7171" s="117" t="s">
        <v>22099</v>
      </c>
      <c r="B7171" s="117" t="s">
        <v>22100</v>
      </c>
      <c r="C7171" s="117" t="s">
        <v>7869</v>
      </c>
      <c r="D7171" s="11">
        <v>0.50321236138163605</v>
      </c>
    </row>
    <row r="7172" spans="1:4" x14ac:dyDescent="0.3">
      <c r="A7172" s="117" t="s">
        <v>22101</v>
      </c>
      <c r="B7172" s="117" t="s">
        <v>22102</v>
      </c>
      <c r="C7172" s="117" t="s">
        <v>7869</v>
      </c>
      <c r="D7172" s="11">
        <v>0.50321236138163605</v>
      </c>
    </row>
    <row r="7173" spans="1:4" x14ac:dyDescent="0.3">
      <c r="A7173" s="117" t="s">
        <v>22103</v>
      </c>
      <c r="B7173" s="117" t="s">
        <v>22104</v>
      </c>
      <c r="C7173" s="117" t="s">
        <v>7869</v>
      </c>
      <c r="D7173" s="11">
        <v>0.50325163263495598</v>
      </c>
    </row>
    <row r="7174" spans="1:4" x14ac:dyDescent="0.3">
      <c r="A7174" s="117" t="s">
        <v>22105</v>
      </c>
      <c r="B7174" s="117" t="s">
        <v>22106</v>
      </c>
      <c r="C7174" s="117" t="s">
        <v>7869</v>
      </c>
      <c r="D7174" s="11">
        <v>0.50325717477623799</v>
      </c>
    </row>
    <row r="7175" spans="1:4" x14ac:dyDescent="0.3">
      <c r="A7175" s="117" t="s">
        <v>22107</v>
      </c>
      <c r="B7175" s="117" t="s">
        <v>22107</v>
      </c>
      <c r="C7175" s="117" t="s">
        <v>7869</v>
      </c>
      <c r="D7175" s="11">
        <v>0.503310247580672</v>
      </c>
    </row>
    <row r="7176" spans="1:4" x14ac:dyDescent="0.3">
      <c r="A7176" s="117" t="s">
        <v>22108</v>
      </c>
      <c r="B7176" s="117" t="s">
        <v>22109</v>
      </c>
      <c r="C7176" s="117" t="s">
        <v>7869</v>
      </c>
      <c r="D7176" s="11">
        <v>0.50337794447927697</v>
      </c>
    </row>
    <row r="7177" spans="1:4" x14ac:dyDescent="0.3">
      <c r="A7177" s="117" t="s">
        <v>22110</v>
      </c>
      <c r="B7177" s="117" t="s">
        <v>22111</v>
      </c>
      <c r="C7177" s="117" t="s">
        <v>7869</v>
      </c>
      <c r="D7177" s="11">
        <v>0.50343176083460806</v>
      </c>
    </row>
    <row r="7178" spans="1:4" x14ac:dyDescent="0.3">
      <c r="A7178" s="117" t="s">
        <v>22112</v>
      </c>
      <c r="B7178" s="117" t="s">
        <v>22113</v>
      </c>
      <c r="C7178" s="117" t="s">
        <v>7869</v>
      </c>
      <c r="D7178" s="11">
        <v>0.50356761736518696</v>
      </c>
    </row>
    <row r="7179" spans="1:4" x14ac:dyDescent="0.3">
      <c r="A7179" s="117" t="s">
        <v>22114</v>
      </c>
      <c r="B7179" s="117" t="s">
        <v>22115</v>
      </c>
      <c r="C7179" s="117" t="s">
        <v>7869</v>
      </c>
      <c r="D7179" s="11">
        <v>0.50376526486392503</v>
      </c>
    </row>
    <row r="7180" spans="1:4" x14ac:dyDescent="0.3">
      <c r="A7180" s="117" t="s">
        <v>22116</v>
      </c>
      <c r="B7180" s="117" t="s">
        <v>22117</v>
      </c>
      <c r="C7180" s="117" t="s">
        <v>7869</v>
      </c>
      <c r="D7180" s="11">
        <v>0.50379737798339996</v>
      </c>
    </row>
    <row r="7181" spans="1:4" x14ac:dyDescent="0.3">
      <c r="A7181" s="117" t="s">
        <v>22118</v>
      </c>
      <c r="B7181" s="117" t="s">
        <v>22119</v>
      </c>
      <c r="C7181" s="117" t="s">
        <v>7869</v>
      </c>
      <c r="D7181" s="11">
        <v>0.50421769746501699</v>
      </c>
    </row>
    <row r="7182" spans="1:4" x14ac:dyDescent="0.3">
      <c r="A7182" s="117" t="s">
        <v>22120</v>
      </c>
      <c r="B7182" s="117" t="s">
        <v>22121</v>
      </c>
      <c r="C7182" s="117" t="s">
        <v>7869</v>
      </c>
      <c r="D7182" s="11">
        <v>0.50422401573075903</v>
      </c>
    </row>
    <row r="7183" spans="1:4" x14ac:dyDescent="0.3">
      <c r="A7183" s="117" t="s">
        <v>22122</v>
      </c>
      <c r="B7183" s="117" t="s">
        <v>22123</v>
      </c>
      <c r="C7183" s="117" t="s">
        <v>7869</v>
      </c>
      <c r="D7183" s="11">
        <v>0.50428222851289795</v>
      </c>
    </row>
    <row r="7184" spans="1:4" x14ac:dyDescent="0.3">
      <c r="A7184" s="117" t="s">
        <v>22124</v>
      </c>
      <c r="B7184" s="117" t="s">
        <v>22125</v>
      </c>
      <c r="C7184" s="117" t="s">
        <v>7869</v>
      </c>
      <c r="D7184" s="11">
        <v>0.50430497234426797</v>
      </c>
    </row>
    <row r="7185" spans="1:4" x14ac:dyDescent="0.3">
      <c r="A7185" s="117" t="s">
        <v>22126</v>
      </c>
      <c r="B7185" s="117" t="s">
        <v>22127</v>
      </c>
      <c r="C7185" s="117" t="s">
        <v>7869</v>
      </c>
      <c r="D7185" s="11">
        <v>0.50433007853376599</v>
      </c>
    </row>
    <row r="7186" spans="1:4" x14ac:dyDescent="0.3">
      <c r="A7186" s="117" t="s">
        <v>22128</v>
      </c>
      <c r="B7186" s="117" t="s">
        <v>22129</v>
      </c>
      <c r="C7186" s="117" t="s">
        <v>7869</v>
      </c>
      <c r="D7186" s="11">
        <v>0.50441055474566598</v>
      </c>
    </row>
    <row r="7187" spans="1:4" x14ac:dyDescent="0.3">
      <c r="A7187" s="117" t="s">
        <v>22130</v>
      </c>
      <c r="B7187" s="117" t="s">
        <v>22130</v>
      </c>
      <c r="C7187" s="117" t="s">
        <v>7869</v>
      </c>
      <c r="D7187" s="11">
        <v>0.50443173345468895</v>
      </c>
    </row>
    <row r="7188" spans="1:4" x14ac:dyDescent="0.3">
      <c r="A7188" s="117" t="s">
        <v>22131</v>
      </c>
      <c r="B7188" s="117" t="s">
        <v>22131</v>
      </c>
      <c r="C7188" s="117" t="s">
        <v>7869</v>
      </c>
      <c r="D7188" s="11">
        <v>0.50445452919617495</v>
      </c>
    </row>
    <row r="7189" spans="1:4" x14ac:dyDescent="0.3">
      <c r="A7189" s="117" t="s">
        <v>22132</v>
      </c>
      <c r="B7189" s="117" t="s">
        <v>22133</v>
      </c>
      <c r="C7189" s="117" t="s">
        <v>7869</v>
      </c>
      <c r="D7189" s="11">
        <v>0.50446833937203694</v>
      </c>
    </row>
    <row r="7190" spans="1:4" x14ac:dyDescent="0.3">
      <c r="A7190" s="117" t="s">
        <v>22134</v>
      </c>
      <c r="B7190" s="117" t="s">
        <v>22135</v>
      </c>
      <c r="C7190" s="117" t="s">
        <v>7869</v>
      </c>
      <c r="D7190" s="11">
        <v>0.504508842672726</v>
      </c>
    </row>
    <row r="7191" spans="1:4" x14ac:dyDescent="0.3">
      <c r="A7191" s="117" t="s">
        <v>22136</v>
      </c>
      <c r="B7191" s="117" t="s">
        <v>22137</v>
      </c>
      <c r="C7191" s="117" t="s">
        <v>7869</v>
      </c>
      <c r="D7191" s="11">
        <v>0.50459917321399905</v>
      </c>
    </row>
    <row r="7192" spans="1:4" x14ac:dyDescent="0.3">
      <c r="A7192" s="117" t="s">
        <v>22138</v>
      </c>
      <c r="B7192" s="117" t="s">
        <v>22139</v>
      </c>
      <c r="C7192" s="117" t="s">
        <v>7869</v>
      </c>
      <c r="D7192" s="11">
        <v>0.50490288108731796</v>
      </c>
    </row>
    <row r="7193" spans="1:4" x14ac:dyDescent="0.3">
      <c r="A7193" s="117" t="s">
        <v>22140</v>
      </c>
      <c r="B7193" s="117" t="s">
        <v>22141</v>
      </c>
      <c r="C7193" s="117" t="s">
        <v>7869</v>
      </c>
      <c r="D7193" s="11">
        <v>0.50498734763817599</v>
      </c>
    </row>
    <row r="7194" spans="1:4" x14ac:dyDescent="0.3">
      <c r="A7194" s="117" t="s">
        <v>22142</v>
      </c>
      <c r="B7194" s="117" t="s">
        <v>22143</v>
      </c>
      <c r="C7194" s="117" t="s">
        <v>7869</v>
      </c>
      <c r="D7194" s="11">
        <v>0.50528014998946003</v>
      </c>
    </row>
    <row r="7195" spans="1:4" x14ac:dyDescent="0.3">
      <c r="A7195" s="117" t="s">
        <v>22144</v>
      </c>
      <c r="B7195" s="117" t="s">
        <v>22145</v>
      </c>
      <c r="C7195" s="117" t="s">
        <v>7869</v>
      </c>
      <c r="D7195" s="11">
        <v>0.50543516857279003</v>
      </c>
    </row>
    <row r="7196" spans="1:4" x14ac:dyDescent="0.3">
      <c r="A7196" s="117" t="s">
        <v>22146</v>
      </c>
      <c r="B7196" s="117" t="s">
        <v>22147</v>
      </c>
      <c r="C7196" s="117" t="s">
        <v>7869</v>
      </c>
      <c r="D7196" s="11">
        <v>0.50557540511246402</v>
      </c>
    </row>
    <row r="7197" spans="1:4" x14ac:dyDescent="0.3">
      <c r="A7197" s="117" t="s">
        <v>22148</v>
      </c>
      <c r="B7197" s="117" t="s">
        <v>22149</v>
      </c>
      <c r="C7197" s="117" t="s">
        <v>7869</v>
      </c>
      <c r="D7197" s="11">
        <v>0.50560708222073203</v>
      </c>
    </row>
    <row r="7198" spans="1:4" x14ac:dyDescent="0.3">
      <c r="A7198" s="117" t="s">
        <v>22150</v>
      </c>
      <c r="B7198" s="117" t="s">
        <v>22151</v>
      </c>
      <c r="C7198" s="117" t="s">
        <v>7869</v>
      </c>
      <c r="D7198" s="11">
        <v>0.505881809131696</v>
      </c>
    </row>
    <row r="7199" spans="1:4" x14ac:dyDescent="0.3">
      <c r="A7199" s="117" t="s">
        <v>22152</v>
      </c>
      <c r="B7199" s="117" t="s">
        <v>22153</v>
      </c>
      <c r="C7199" s="117" t="s">
        <v>7869</v>
      </c>
      <c r="D7199" s="11">
        <v>0.50600393704798596</v>
      </c>
    </row>
    <row r="7200" spans="1:4" x14ac:dyDescent="0.3">
      <c r="A7200" s="117" t="s">
        <v>22154</v>
      </c>
      <c r="B7200" s="117" t="s">
        <v>22155</v>
      </c>
      <c r="C7200" s="117" t="s">
        <v>7869</v>
      </c>
      <c r="D7200" s="11">
        <v>0.50605905899961801</v>
      </c>
    </row>
    <row r="7201" spans="1:4" x14ac:dyDescent="0.3">
      <c r="A7201" s="117" t="s">
        <v>22156</v>
      </c>
      <c r="B7201" s="117" t="s">
        <v>22157</v>
      </c>
      <c r="C7201" s="117" t="s">
        <v>7869</v>
      </c>
      <c r="D7201" s="11">
        <v>0.50619442987533603</v>
      </c>
    </row>
    <row r="7202" spans="1:4" x14ac:dyDescent="0.3">
      <c r="A7202" s="117" t="s">
        <v>22158</v>
      </c>
      <c r="B7202" s="117" t="s">
        <v>22159</v>
      </c>
      <c r="C7202" s="117" t="s">
        <v>7869</v>
      </c>
      <c r="D7202" s="11">
        <v>0.50633764554348903</v>
      </c>
    </row>
    <row r="7203" spans="1:4" x14ac:dyDescent="0.3">
      <c r="A7203" s="117" t="s">
        <v>22160</v>
      </c>
      <c r="B7203" s="117" t="s">
        <v>22161</v>
      </c>
      <c r="C7203" s="117" t="s">
        <v>7869</v>
      </c>
      <c r="D7203" s="11">
        <v>0.50636719523950302</v>
      </c>
    </row>
    <row r="7204" spans="1:4" x14ac:dyDescent="0.3">
      <c r="A7204" s="117" t="s">
        <v>22162</v>
      </c>
      <c r="B7204" s="117" t="s">
        <v>22162</v>
      </c>
      <c r="C7204" s="117" t="s">
        <v>7869</v>
      </c>
      <c r="D7204" s="11">
        <v>0.50648228469269696</v>
      </c>
    </row>
    <row r="7205" spans="1:4" x14ac:dyDescent="0.3">
      <c r="A7205" s="117" t="s">
        <v>22163</v>
      </c>
      <c r="B7205" s="117" t="s">
        <v>22164</v>
      </c>
      <c r="C7205" s="117" t="s">
        <v>7869</v>
      </c>
      <c r="D7205" s="11">
        <v>0.506511677342668</v>
      </c>
    </row>
    <row r="7206" spans="1:4" x14ac:dyDescent="0.3">
      <c r="A7206" s="117" t="s">
        <v>22165</v>
      </c>
      <c r="B7206" s="117" t="s">
        <v>22166</v>
      </c>
      <c r="C7206" s="117" t="s">
        <v>7869</v>
      </c>
      <c r="D7206" s="11">
        <v>0.50654768335973399</v>
      </c>
    </row>
    <row r="7207" spans="1:4" x14ac:dyDescent="0.3">
      <c r="A7207" s="117" t="s">
        <v>22167</v>
      </c>
      <c r="B7207" s="117" t="s">
        <v>22168</v>
      </c>
      <c r="C7207" s="117" t="s">
        <v>7869</v>
      </c>
      <c r="D7207" s="11">
        <v>0.50663366201360405</v>
      </c>
    </row>
    <row r="7208" spans="1:4" x14ac:dyDescent="0.3">
      <c r="A7208" s="117" t="s">
        <v>22169</v>
      </c>
      <c r="B7208" s="117" t="s">
        <v>22170</v>
      </c>
      <c r="C7208" s="117" t="s">
        <v>7869</v>
      </c>
      <c r="D7208" s="11">
        <v>0.50689276473427403</v>
      </c>
    </row>
    <row r="7209" spans="1:4" x14ac:dyDescent="0.3">
      <c r="A7209" s="117" t="s">
        <v>22171</v>
      </c>
      <c r="B7209" s="117" t="s">
        <v>22172</v>
      </c>
      <c r="C7209" s="117" t="s">
        <v>7869</v>
      </c>
      <c r="D7209" s="11">
        <v>0.50693280678979902</v>
      </c>
    </row>
    <row r="7210" spans="1:4" x14ac:dyDescent="0.3">
      <c r="A7210" s="117" t="s">
        <v>22173</v>
      </c>
      <c r="B7210" s="117" t="s">
        <v>22174</v>
      </c>
      <c r="C7210" s="117" t="s">
        <v>7869</v>
      </c>
      <c r="D7210" s="11">
        <v>0.50704005711940603</v>
      </c>
    </row>
    <row r="7211" spans="1:4" x14ac:dyDescent="0.3">
      <c r="A7211" s="117" t="s">
        <v>22175</v>
      </c>
      <c r="B7211" s="117" t="s">
        <v>20081</v>
      </c>
      <c r="C7211" s="117" t="s">
        <v>7869</v>
      </c>
      <c r="D7211" s="11">
        <v>0.50710281949000002</v>
      </c>
    </row>
    <row r="7212" spans="1:4" x14ac:dyDescent="0.3">
      <c r="A7212" s="117" t="s">
        <v>22176</v>
      </c>
      <c r="B7212" s="117" t="s">
        <v>22176</v>
      </c>
      <c r="C7212" s="117" t="s">
        <v>7869</v>
      </c>
      <c r="D7212" s="11">
        <v>0.50710768718349397</v>
      </c>
    </row>
    <row r="7213" spans="1:4" x14ac:dyDescent="0.3">
      <c r="A7213" s="117" t="s">
        <v>22177</v>
      </c>
      <c r="B7213" s="117" t="s">
        <v>22178</v>
      </c>
      <c r="C7213" s="117" t="s">
        <v>7869</v>
      </c>
      <c r="D7213" s="11">
        <v>0.50754843528251203</v>
      </c>
    </row>
    <row r="7214" spans="1:4" x14ac:dyDescent="0.3">
      <c r="A7214" s="117" t="s">
        <v>22179</v>
      </c>
      <c r="B7214" s="117" t="s">
        <v>22180</v>
      </c>
      <c r="C7214" s="117" t="s">
        <v>7869</v>
      </c>
      <c r="D7214" s="11">
        <v>0.50757190796320295</v>
      </c>
    </row>
    <row r="7215" spans="1:4" x14ac:dyDescent="0.3">
      <c r="A7215" s="117" t="s">
        <v>22181</v>
      </c>
      <c r="B7215" s="117" t="s">
        <v>22182</v>
      </c>
      <c r="C7215" s="117" t="s">
        <v>7869</v>
      </c>
      <c r="D7215" s="11">
        <v>0.50760064319538201</v>
      </c>
    </row>
    <row r="7216" spans="1:4" x14ac:dyDescent="0.3">
      <c r="A7216" s="117" t="s">
        <v>22183</v>
      </c>
      <c r="B7216" s="117" t="s">
        <v>22184</v>
      </c>
      <c r="C7216" s="117" t="s">
        <v>7869</v>
      </c>
      <c r="D7216" s="11">
        <v>0.50771860000346603</v>
      </c>
    </row>
    <row r="7217" spans="1:4" x14ac:dyDescent="0.3">
      <c r="A7217" s="117" t="s">
        <v>22185</v>
      </c>
      <c r="B7217" s="117" t="s">
        <v>22186</v>
      </c>
      <c r="C7217" s="117" t="s">
        <v>7869</v>
      </c>
      <c r="D7217" s="11">
        <v>0.50772261087875503</v>
      </c>
    </row>
    <row r="7218" spans="1:4" x14ac:dyDescent="0.3">
      <c r="A7218" s="117" t="s">
        <v>22187</v>
      </c>
      <c r="B7218" s="117" t="s">
        <v>22188</v>
      </c>
      <c r="C7218" s="117" t="s">
        <v>7869</v>
      </c>
      <c r="D7218" s="11">
        <v>0.50782994128911996</v>
      </c>
    </row>
    <row r="7219" spans="1:4" x14ac:dyDescent="0.3">
      <c r="A7219" s="117" t="s">
        <v>22189</v>
      </c>
      <c r="B7219" s="117" t="s">
        <v>22190</v>
      </c>
      <c r="C7219" s="117" t="s">
        <v>7869</v>
      </c>
      <c r="D7219" s="11">
        <v>0.50783855992267002</v>
      </c>
    </row>
    <row r="7220" spans="1:4" x14ac:dyDescent="0.3">
      <c r="A7220" s="117" t="s">
        <v>22191</v>
      </c>
      <c r="B7220" s="117" t="s">
        <v>22192</v>
      </c>
      <c r="C7220" s="117" t="s">
        <v>7869</v>
      </c>
      <c r="D7220" s="11">
        <v>0.50786906944203802</v>
      </c>
    </row>
    <row r="7221" spans="1:4" x14ac:dyDescent="0.3">
      <c r="A7221" s="117" t="s">
        <v>22193</v>
      </c>
      <c r="B7221" s="117" t="s">
        <v>22194</v>
      </c>
      <c r="C7221" s="117" t="s">
        <v>7869</v>
      </c>
      <c r="D7221" s="11">
        <v>0.508192364781342</v>
      </c>
    </row>
    <row r="7222" spans="1:4" x14ac:dyDescent="0.3">
      <c r="A7222" s="117" t="s">
        <v>22195</v>
      </c>
      <c r="B7222" s="117" t="s">
        <v>22196</v>
      </c>
      <c r="C7222" s="117" t="s">
        <v>7869</v>
      </c>
      <c r="D7222" s="11">
        <v>0.50827616951621801</v>
      </c>
    </row>
    <row r="7223" spans="1:4" x14ac:dyDescent="0.3">
      <c r="A7223" s="117" t="s">
        <v>22197</v>
      </c>
      <c r="B7223" s="117" t="s">
        <v>22198</v>
      </c>
      <c r="C7223" s="117" t="s">
        <v>7869</v>
      </c>
      <c r="D7223" s="11">
        <v>0.50830820320675196</v>
      </c>
    </row>
    <row r="7224" spans="1:4" x14ac:dyDescent="0.3">
      <c r="A7224" s="117" t="s">
        <v>22199</v>
      </c>
      <c r="B7224" s="117" t="s">
        <v>22200</v>
      </c>
      <c r="C7224" s="117" t="s">
        <v>7869</v>
      </c>
      <c r="D7224" s="11">
        <v>0.50844574976125601</v>
      </c>
    </row>
    <row r="7225" spans="1:4" x14ac:dyDescent="0.3">
      <c r="A7225" s="117" t="s">
        <v>22201</v>
      </c>
      <c r="B7225" s="117" t="s">
        <v>22202</v>
      </c>
      <c r="C7225" s="117" t="s">
        <v>7869</v>
      </c>
      <c r="D7225" s="11">
        <v>0.50848420707630504</v>
      </c>
    </row>
    <row r="7226" spans="1:4" x14ac:dyDescent="0.3">
      <c r="A7226" s="117" t="s">
        <v>22203</v>
      </c>
      <c r="B7226" s="117" t="s">
        <v>22204</v>
      </c>
      <c r="C7226" s="117" t="s">
        <v>7869</v>
      </c>
      <c r="D7226" s="11">
        <v>0.50854198654368898</v>
      </c>
    </row>
    <row r="7227" spans="1:4" x14ac:dyDescent="0.3">
      <c r="A7227" s="117" t="s">
        <v>22205</v>
      </c>
      <c r="B7227" s="117" t="s">
        <v>22206</v>
      </c>
      <c r="C7227" s="117" t="s">
        <v>7869</v>
      </c>
      <c r="D7227" s="11">
        <v>0.50862368254770796</v>
      </c>
    </row>
    <row r="7228" spans="1:4" x14ac:dyDescent="0.3">
      <c r="A7228" s="117" t="s">
        <v>22207</v>
      </c>
      <c r="B7228" s="117" t="s">
        <v>22208</v>
      </c>
      <c r="C7228" s="117" t="s">
        <v>7869</v>
      </c>
      <c r="D7228" s="11">
        <v>0.50867401017867098</v>
      </c>
    </row>
    <row r="7229" spans="1:4" x14ac:dyDescent="0.3">
      <c r="A7229" s="117" t="s">
        <v>22209</v>
      </c>
      <c r="B7229" s="117" t="s">
        <v>22210</v>
      </c>
      <c r="C7229" s="117" t="s">
        <v>7869</v>
      </c>
      <c r="D7229" s="11">
        <v>0.50869979587964498</v>
      </c>
    </row>
    <row r="7230" spans="1:4" x14ac:dyDescent="0.3">
      <c r="A7230" s="117" t="s">
        <v>22211</v>
      </c>
      <c r="B7230" s="117" t="s">
        <v>22212</v>
      </c>
      <c r="C7230" s="117" t="s">
        <v>7869</v>
      </c>
      <c r="D7230" s="11">
        <v>0.50882616252521196</v>
      </c>
    </row>
    <row r="7231" spans="1:4" x14ac:dyDescent="0.3">
      <c r="A7231" s="117" t="s">
        <v>22213</v>
      </c>
      <c r="B7231" s="117" t="s">
        <v>22214</v>
      </c>
      <c r="C7231" s="117" t="s">
        <v>7869</v>
      </c>
      <c r="D7231" s="11">
        <v>0.508844326200109</v>
      </c>
    </row>
    <row r="7232" spans="1:4" x14ac:dyDescent="0.3">
      <c r="A7232" s="117" t="s">
        <v>22215</v>
      </c>
      <c r="B7232" s="117" t="s">
        <v>22216</v>
      </c>
      <c r="C7232" s="117" t="s">
        <v>7869</v>
      </c>
      <c r="D7232" s="11">
        <v>0.50902418782195602</v>
      </c>
    </row>
    <row r="7233" spans="1:4" x14ac:dyDescent="0.3">
      <c r="A7233" s="117" t="s">
        <v>22217</v>
      </c>
      <c r="B7233" s="117" t="s">
        <v>22217</v>
      </c>
      <c r="C7233" s="117" t="s">
        <v>7869</v>
      </c>
      <c r="D7233" s="11">
        <v>0.50903985147980901</v>
      </c>
    </row>
    <row r="7234" spans="1:4" x14ac:dyDescent="0.3">
      <c r="A7234" s="117" t="s">
        <v>22218</v>
      </c>
      <c r="B7234" s="117" t="s">
        <v>22219</v>
      </c>
      <c r="C7234" s="117" t="s">
        <v>7869</v>
      </c>
      <c r="D7234" s="11">
        <v>0.50911466917500703</v>
      </c>
    </row>
    <row r="7235" spans="1:4" x14ac:dyDescent="0.3">
      <c r="A7235" s="117" t="s">
        <v>22220</v>
      </c>
      <c r="B7235" s="117" t="s">
        <v>22221</v>
      </c>
      <c r="C7235" s="117" t="s">
        <v>7869</v>
      </c>
      <c r="D7235" s="11">
        <v>0.50941659265189798</v>
      </c>
    </row>
    <row r="7236" spans="1:4" x14ac:dyDescent="0.3">
      <c r="A7236" s="117" t="s">
        <v>22222</v>
      </c>
      <c r="B7236" s="117" t="s">
        <v>22223</v>
      </c>
      <c r="C7236" s="117" t="s">
        <v>7869</v>
      </c>
      <c r="D7236" s="11">
        <v>0.509512649308697</v>
      </c>
    </row>
    <row r="7237" spans="1:4" x14ac:dyDescent="0.3">
      <c r="A7237" s="117" t="s">
        <v>22224</v>
      </c>
      <c r="B7237" s="117" t="s">
        <v>22225</v>
      </c>
      <c r="C7237" s="117" t="s">
        <v>7869</v>
      </c>
      <c r="D7237" s="11">
        <v>0.50967122013824795</v>
      </c>
    </row>
    <row r="7238" spans="1:4" x14ac:dyDescent="0.3">
      <c r="A7238" s="117" t="s">
        <v>22226</v>
      </c>
      <c r="B7238" s="117" t="s">
        <v>22227</v>
      </c>
      <c r="C7238" s="117" t="s">
        <v>7869</v>
      </c>
      <c r="D7238" s="11">
        <v>0.50993752909685797</v>
      </c>
    </row>
    <row r="7239" spans="1:4" x14ac:dyDescent="0.3">
      <c r="A7239" s="117" t="s">
        <v>22228</v>
      </c>
      <c r="B7239" s="117" t="s">
        <v>22229</v>
      </c>
      <c r="C7239" s="117" t="s">
        <v>7869</v>
      </c>
      <c r="D7239" s="11">
        <v>0.51006524287809496</v>
      </c>
    </row>
    <row r="7240" spans="1:4" x14ac:dyDescent="0.3">
      <c r="A7240" s="117" t="s">
        <v>22230</v>
      </c>
      <c r="B7240" s="117" t="s">
        <v>22231</v>
      </c>
      <c r="C7240" s="117" t="s">
        <v>7869</v>
      </c>
      <c r="D7240" s="11">
        <v>0.51038100300568501</v>
      </c>
    </row>
    <row r="7241" spans="1:4" x14ac:dyDescent="0.3">
      <c r="A7241" s="117" t="s">
        <v>22232</v>
      </c>
      <c r="B7241" s="117" t="s">
        <v>22233</v>
      </c>
      <c r="C7241" s="117" t="s">
        <v>7869</v>
      </c>
      <c r="D7241" s="11">
        <v>0.51038129447140002</v>
      </c>
    </row>
    <row r="7242" spans="1:4" x14ac:dyDescent="0.3">
      <c r="A7242" s="117" t="s">
        <v>22234</v>
      </c>
      <c r="B7242" s="117" t="s">
        <v>22235</v>
      </c>
      <c r="C7242" s="117" t="s">
        <v>7869</v>
      </c>
      <c r="D7242" s="11">
        <v>0.51039859802577803</v>
      </c>
    </row>
    <row r="7243" spans="1:4" x14ac:dyDescent="0.3">
      <c r="A7243" s="117" t="s">
        <v>22236</v>
      </c>
      <c r="B7243" s="117" t="s">
        <v>22237</v>
      </c>
      <c r="C7243" s="117" t="s">
        <v>7869</v>
      </c>
      <c r="D7243" s="11">
        <v>0.51046603187178596</v>
      </c>
    </row>
    <row r="7244" spans="1:4" x14ac:dyDescent="0.3">
      <c r="A7244" s="117" t="s">
        <v>22238</v>
      </c>
      <c r="B7244" s="117" t="s">
        <v>22239</v>
      </c>
      <c r="C7244" s="117" t="s">
        <v>7869</v>
      </c>
      <c r="D7244" s="11">
        <v>0.510510343047889</v>
      </c>
    </row>
    <row r="7245" spans="1:4" x14ac:dyDescent="0.3">
      <c r="A7245" s="117" t="s">
        <v>22240</v>
      </c>
      <c r="B7245" s="117" t="s">
        <v>22241</v>
      </c>
      <c r="C7245" s="117" t="s">
        <v>7869</v>
      </c>
      <c r="D7245" s="11">
        <v>0.51054945380976802</v>
      </c>
    </row>
    <row r="7246" spans="1:4" x14ac:dyDescent="0.3">
      <c r="A7246" s="117" t="s">
        <v>22242</v>
      </c>
      <c r="B7246" s="117" t="s">
        <v>22243</v>
      </c>
      <c r="C7246" s="117" t="s">
        <v>7869</v>
      </c>
      <c r="D7246" s="11">
        <v>0.51070992813897897</v>
      </c>
    </row>
    <row r="7247" spans="1:4" x14ac:dyDescent="0.3">
      <c r="A7247" s="117" t="s">
        <v>22244</v>
      </c>
      <c r="B7247" s="117" t="s">
        <v>22245</v>
      </c>
      <c r="C7247" s="117" t="s">
        <v>7869</v>
      </c>
      <c r="D7247" s="11">
        <v>0.51080346758406303</v>
      </c>
    </row>
    <row r="7248" spans="1:4" x14ac:dyDescent="0.3">
      <c r="A7248" s="117" t="s">
        <v>22246</v>
      </c>
      <c r="B7248" s="117" t="s">
        <v>22247</v>
      </c>
      <c r="C7248" s="117" t="s">
        <v>7869</v>
      </c>
      <c r="D7248" s="11">
        <v>0.51081391280534905</v>
      </c>
    </row>
    <row r="7249" spans="1:4" x14ac:dyDescent="0.3">
      <c r="A7249" s="117" t="s">
        <v>22248</v>
      </c>
      <c r="B7249" s="117" t="s">
        <v>22249</v>
      </c>
      <c r="C7249" s="117" t="s">
        <v>7869</v>
      </c>
      <c r="D7249" s="11">
        <v>0.51081548380939601</v>
      </c>
    </row>
    <row r="7250" spans="1:4" x14ac:dyDescent="0.3">
      <c r="A7250" s="117" t="s">
        <v>22250</v>
      </c>
      <c r="B7250" s="117" t="s">
        <v>22251</v>
      </c>
      <c r="C7250" s="117" t="s">
        <v>7869</v>
      </c>
      <c r="D7250" s="11">
        <v>0.51083410182177402</v>
      </c>
    </row>
    <row r="7251" spans="1:4" x14ac:dyDescent="0.3">
      <c r="A7251" s="117" t="s">
        <v>22252</v>
      </c>
      <c r="B7251" s="117" t="s">
        <v>22253</v>
      </c>
      <c r="C7251" s="117" t="s">
        <v>7869</v>
      </c>
      <c r="D7251" s="11">
        <v>0.51104049214375902</v>
      </c>
    </row>
    <row r="7252" spans="1:4" x14ac:dyDescent="0.3">
      <c r="A7252" s="117" t="s">
        <v>22254</v>
      </c>
      <c r="B7252" s="117" t="s">
        <v>22255</v>
      </c>
      <c r="C7252" s="117" t="s">
        <v>7869</v>
      </c>
      <c r="D7252" s="11">
        <v>0.51105945356437699</v>
      </c>
    </row>
    <row r="7253" spans="1:4" x14ac:dyDescent="0.3">
      <c r="A7253" s="117" t="s">
        <v>22256</v>
      </c>
      <c r="B7253" s="117" t="s">
        <v>22257</v>
      </c>
      <c r="C7253" s="117" t="s">
        <v>7869</v>
      </c>
      <c r="D7253" s="11">
        <v>0.51120519849220802</v>
      </c>
    </row>
    <row r="7254" spans="1:4" x14ac:dyDescent="0.3">
      <c r="A7254" s="117" t="s">
        <v>22258</v>
      </c>
      <c r="B7254" s="117" t="s">
        <v>22259</v>
      </c>
      <c r="C7254" s="117" t="s">
        <v>7869</v>
      </c>
      <c r="D7254" s="11">
        <v>0.51121307463715304</v>
      </c>
    </row>
    <row r="7255" spans="1:4" x14ac:dyDescent="0.3">
      <c r="A7255" s="117" t="s">
        <v>22260</v>
      </c>
      <c r="B7255" s="117" t="s">
        <v>22261</v>
      </c>
      <c r="C7255" s="117" t="s">
        <v>7869</v>
      </c>
      <c r="D7255" s="11">
        <v>0.51143229290881498</v>
      </c>
    </row>
    <row r="7256" spans="1:4" x14ac:dyDescent="0.3">
      <c r="A7256" s="117" t="s">
        <v>22262</v>
      </c>
      <c r="B7256" s="117" t="s">
        <v>22263</v>
      </c>
      <c r="C7256" s="117" t="s">
        <v>7869</v>
      </c>
      <c r="D7256" s="11">
        <v>0.51149550622760198</v>
      </c>
    </row>
    <row r="7257" spans="1:4" x14ac:dyDescent="0.3">
      <c r="A7257" s="117" t="s">
        <v>22264</v>
      </c>
      <c r="B7257" s="117" t="s">
        <v>22265</v>
      </c>
      <c r="C7257" s="117" t="s">
        <v>7869</v>
      </c>
      <c r="D7257" s="11">
        <v>0.51156833504084798</v>
      </c>
    </row>
    <row r="7258" spans="1:4" x14ac:dyDescent="0.3">
      <c r="A7258" s="117" t="s">
        <v>22266</v>
      </c>
      <c r="B7258" s="117" t="s">
        <v>22267</v>
      </c>
      <c r="C7258" s="117" t="s">
        <v>7869</v>
      </c>
      <c r="D7258" s="11">
        <v>0.51195888702787895</v>
      </c>
    </row>
    <row r="7259" spans="1:4" x14ac:dyDescent="0.3">
      <c r="A7259" s="117" t="s">
        <v>22268</v>
      </c>
      <c r="B7259" s="117" t="s">
        <v>22269</v>
      </c>
      <c r="C7259" s="117" t="s">
        <v>7869</v>
      </c>
      <c r="D7259" s="11">
        <v>0.51197892607727902</v>
      </c>
    </row>
    <row r="7260" spans="1:4" x14ac:dyDescent="0.3">
      <c r="A7260" s="117" t="s">
        <v>22270</v>
      </c>
      <c r="B7260" s="117" t="s">
        <v>22271</v>
      </c>
      <c r="C7260" s="117" t="s">
        <v>7869</v>
      </c>
      <c r="D7260" s="11">
        <v>0.51199489831594402</v>
      </c>
    </row>
    <row r="7261" spans="1:4" x14ac:dyDescent="0.3">
      <c r="A7261" s="117" t="s">
        <v>22272</v>
      </c>
      <c r="B7261" s="117" t="s">
        <v>22273</v>
      </c>
      <c r="C7261" s="117" t="s">
        <v>7869</v>
      </c>
      <c r="D7261" s="11">
        <v>0.51199743137443798</v>
      </c>
    </row>
    <row r="7262" spans="1:4" x14ac:dyDescent="0.3">
      <c r="A7262" s="117" t="s">
        <v>22274</v>
      </c>
      <c r="B7262" s="117" t="s">
        <v>22275</v>
      </c>
      <c r="C7262" s="117" t="s">
        <v>7869</v>
      </c>
      <c r="D7262" s="11">
        <v>0.51208225210963099</v>
      </c>
    </row>
    <row r="7263" spans="1:4" x14ac:dyDescent="0.3">
      <c r="A7263" s="117" t="s">
        <v>22276</v>
      </c>
      <c r="B7263" s="117" t="s">
        <v>22277</v>
      </c>
      <c r="C7263" s="117" t="s">
        <v>7869</v>
      </c>
      <c r="D7263" s="11">
        <v>0.51214604808263897</v>
      </c>
    </row>
    <row r="7264" spans="1:4" x14ac:dyDescent="0.3">
      <c r="A7264" s="117" t="s">
        <v>22278</v>
      </c>
      <c r="B7264" s="117" t="s">
        <v>22279</v>
      </c>
      <c r="C7264" s="117" t="s">
        <v>7869</v>
      </c>
      <c r="D7264" s="11">
        <v>0.51231339693413402</v>
      </c>
    </row>
    <row r="7265" spans="1:4" x14ac:dyDescent="0.3">
      <c r="A7265" s="117" t="s">
        <v>22280</v>
      </c>
      <c r="B7265" s="117" t="s">
        <v>22281</v>
      </c>
      <c r="C7265" s="117" t="s">
        <v>7869</v>
      </c>
      <c r="D7265" s="11">
        <v>0.51239737663516405</v>
      </c>
    </row>
    <row r="7266" spans="1:4" x14ac:dyDescent="0.3">
      <c r="A7266" s="117" t="s">
        <v>22282</v>
      </c>
      <c r="B7266" s="117" t="s">
        <v>22283</v>
      </c>
      <c r="C7266" s="117" t="s">
        <v>7869</v>
      </c>
      <c r="D7266" s="11">
        <v>0.51253281616524804</v>
      </c>
    </row>
    <row r="7267" spans="1:4" x14ac:dyDescent="0.3">
      <c r="A7267" s="117" t="s">
        <v>22284</v>
      </c>
      <c r="B7267" s="117" t="s">
        <v>22285</v>
      </c>
      <c r="C7267" s="117" t="s">
        <v>7869</v>
      </c>
      <c r="D7267" s="11">
        <v>0.51260264965456304</v>
      </c>
    </row>
    <row r="7268" spans="1:4" x14ac:dyDescent="0.3">
      <c r="A7268" s="117" t="s">
        <v>22286</v>
      </c>
      <c r="B7268" s="117" t="s">
        <v>22287</v>
      </c>
      <c r="C7268" s="117" t="s">
        <v>7869</v>
      </c>
      <c r="D7268" s="11">
        <v>0.51261015253472997</v>
      </c>
    </row>
    <row r="7269" spans="1:4" x14ac:dyDescent="0.3">
      <c r="A7269" s="117" t="s">
        <v>22288</v>
      </c>
      <c r="B7269" s="117" t="s">
        <v>22289</v>
      </c>
      <c r="C7269" s="117" t="s">
        <v>7869</v>
      </c>
      <c r="D7269" s="11">
        <v>0.51270641066849099</v>
      </c>
    </row>
    <row r="7270" spans="1:4" x14ac:dyDescent="0.3">
      <c r="A7270" s="117" t="s">
        <v>22290</v>
      </c>
      <c r="B7270" s="117" t="s">
        <v>22291</v>
      </c>
      <c r="C7270" s="117" t="s">
        <v>7869</v>
      </c>
      <c r="D7270" s="11">
        <v>0.512841005264699</v>
      </c>
    </row>
    <row r="7271" spans="1:4" x14ac:dyDescent="0.3">
      <c r="A7271" s="117" t="s">
        <v>22292</v>
      </c>
      <c r="B7271" s="117" t="s">
        <v>22293</v>
      </c>
      <c r="C7271" s="117" t="s">
        <v>7869</v>
      </c>
      <c r="D7271" s="11">
        <v>0.513078101687925</v>
      </c>
    </row>
    <row r="7272" spans="1:4" x14ac:dyDescent="0.3">
      <c r="A7272" s="117" t="s">
        <v>22294</v>
      </c>
      <c r="B7272" s="117" t="s">
        <v>22295</v>
      </c>
      <c r="C7272" s="117" t="s">
        <v>7869</v>
      </c>
      <c r="D7272" s="11">
        <v>0.51313725774163199</v>
      </c>
    </row>
    <row r="7273" spans="1:4" x14ac:dyDescent="0.3">
      <c r="A7273" s="117" t="s">
        <v>22296</v>
      </c>
      <c r="B7273" s="117" t="s">
        <v>22297</v>
      </c>
      <c r="C7273" s="117" t="s">
        <v>7869</v>
      </c>
      <c r="D7273" s="11">
        <v>0.51316049101982597</v>
      </c>
    </row>
    <row r="7274" spans="1:4" x14ac:dyDescent="0.3">
      <c r="A7274" s="117" t="s">
        <v>22298</v>
      </c>
      <c r="B7274" s="117" t="s">
        <v>22299</v>
      </c>
      <c r="C7274" s="117" t="s">
        <v>7869</v>
      </c>
      <c r="D7274" s="11">
        <v>0.51325062858626902</v>
      </c>
    </row>
    <row r="7275" spans="1:4" x14ac:dyDescent="0.3">
      <c r="A7275" s="117" t="s">
        <v>22300</v>
      </c>
      <c r="B7275" s="117" t="s">
        <v>22301</v>
      </c>
      <c r="C7275" s="117" t="s">
        <v>7869</v>
      </c>
      <c r="D7275" s="11">
        <v>0.51333053525940897</v>
      </c>
    </row>
    <row r="7276" spans="1:4" x14ac:dyDescent="0.3">
      <c r="A7276" s="117" t="s">
        <v>22302</v>
      </c>
      <c r="B7276" s="117" t="s">
        <v>22303</v>
      </c>
      <c r="C7276" s="117" t="s">
        <v>7869</v>
      </c>
      <c r="D7276" s="11">
        <v>0.51344206555312799</v>
      </c>
    </row>
    <row r="7277" spans="1:4" x14ac:dyDescent="0.3">
      <c r="A7277" s="117" t="s">
        <v>22304</v>
      </c>
      <c r="B7277" s="117" t="s">
        <v>22305</v>
      </c>
      <c r="C7277" s="117" t="s">
        <v>7869</v>
      </c>
      <c r="D7277" s="11">
        <v>0.51349406646348705</v>
      </c>
    </row>
    <row r="7278" spans="1:4" x14ac:dyDescent="0.3">
      <c r="A7278" s="117" t="s">
        <v>22306</v>
      </c>
      <c r="B7278" s="117" t="s">
        <v>22307</v>
      </c>
      <c r="C7278" s="117" t="s">
        <v>7869</v>
      </c>
      <c r="D7278" s="11">
        <v>0.5134943097611</v>
      </c>
    </row>
    <row r="7279" spans="1:4" x14ac:dyDescent="0.3">
      <c r="A7279" s="117" t="s">
        <v>22308</v>
      </c>
      <c r="B7279" s="117" t="s">
        <v>22309</v>
      </c>
      <c r="C7279" s="117" t="s">
        <v>7869</v>
      </c>
      <c r="D7279" s="11">
        <v>0.51360155069345703</v>
      </c>
    </row>
    <row r="7280" spans="1:4" x14ac:dyDescent="0.3">
      <c r="A7280" s="117" t="s">
        <v>22310</v>
      </c>
      <c r="B7280" s="117" t="s">
        <v>22311</v>
      </c>
      <c r="C7280" s="117" t="s">
        <v>7869</v>
      </c>
      <c r="D7280" s="11">
        <v>0.51374292963072699</v>
      </c>
    </row>
    <row r="7281" spans="1:4" x14ac:dyDescent="0.3">
      <c r="A7281" s="117" t="s">
        <v>22312</v>
      </c>
      <c r="B7281" s="117" t="s">
        <v>22313</v>
      </c>
      <c r="C7281" s="117" t="s">
        <v>7869</v>
      </c>
      <c r="D7281" s="11">
        <v>0.51375732858937095</v>
      </c>
    </row>
    <row r="7282" spans="1:4" x14ac:dyDescent="0.3">
      <c r="A7282" s="117" t="s">
        <v>22314</v>
      </c>
      <c r="B7282" s="117" t="s">
        <v>22315</v>
      </c>
      <c r="C7282" s="117" t="s">
        <v>7869</v>
      </c>
      <c r="D7282" s="11">
        <v>0.51376855514896003</v>
      </c>
    </row>
    <row r="7283" spans="1:4" x14ac:dyDescent="0.3">
      <c r="A7283" s="117" t="s">
        <v>22316</v>
      </c>
      <c r="B7283" s="117" t="s">
        <v>22317</v>
      </c>
      <c r="C7283" s="117" t="s">
        <v>7869</v>
      </c>
      <c r="D7283" s="11">
        <v>0.51392520488288695</v>
      </c>
    </row>
    <row r="7284" spans="1:4" x14ac:dyDescent="0.3">
      <c r="A7284" s="117" t="s">
        <v>22318</v>
      </c>
      <c r="B7284" s="117" t="s">
        <v>22319</v>
      </c>
      <c r="C7284" s="117" t="s">
        <v>7869</v>
      </c>
      <c r="D7284" s="11">
        <v>0.51396842313897595</v>
      </c>
    </row>
    <row r="7285" spans="1:4" x14ac:dyDescent="0.3">
      <c r="A7285" s="117" t="s">
        <v>22320</v>
      </c>
      <c r="B7285" s="117" t="s">
        <v>22321</v>
      </c>
      <c r="C7285" s="117" t="s">
        <v>7869</v>
      </c>
      <c r="D7285" s="11">
        <v>0.51396842313897595</v>
      </c>
    </row>
    <row r="7286" spans="1:4" x14ac:dyDescent="0.3">
      <c r="A7286" s="117" t="s">
        <v>22322</v>
      </c>
      <c r="B7286" s="117" t="s">
        <v>22323</v>
      </c>
      <c r="C7286" s="117" t="s">
        <v>7869</v>
      </c>
      <c r="D7286" s="11">
        <v>0.51413797737971401</v>
      </c>
    </row>
    <row r="7287" spans="1:4" x14ac:dyDescent="0.3">
      <c r="A7287" s="117" t="s">
        <v>22324</v>
      </c>
      <c r="B7287" s="117" t="s">
        <v>22325</v>
      </c>
      <c r="C7287" s="117" t="s">
        <v>7869</v>
      </c>
      <c r="D7287" s="11">
        <v>0.51440561748412705</v>
      </c>
    </row>
    <row r="7288" spans="1:4" x14ac:dyDescent="0.3">
      <c r="A7288" s="117" t="s">
        <v>22326</v>
      </c>
      <c r="B7288" s="117" t="s">
        <v>22327</v>
      </c>
      <c r="C7288" s="117" t="s">
        <v>7869</v>
      </c>
      <c r="D7288" s="11">
        <v>0.51462626277447798</v>
      </c>
    </row>
    <row r="7289" spans="1:4" x14ac:dyDescent="0.3">
      <c r="A7289" s="117" t="s">
        <v>22328</v>
      </c>
      <c r="B7289" s="117" t="s">
        <v>22329</v>
      </c>
      <c r="C7289" s="117" t="s">
        <v>7869</v>
      </c>
      <c r="D7289" s="11">
        <v>0.51483741821366102</v>
      </c>
    </row>
    <row r="7290" spans="1:4" x14ac:dyDescent="0.3">
      <c r="A7290" s="117" t="s">
        <v>22330</v>
      </c>
      <c r="B7290" s="117" t="s">
        <v>22331</v>
      </c>
      <c r="C7290" s="117" t="s">
        <v>7869</v>
      </c>
      <c r="D7290" s="11">
        <v>0.514934458543576</v>
      </c>
    </row>
    <row r="7291" spans="1:4" x14ac:dyDescent="0.3">
      <c r="A7291" s="117" t="s">
        <v>22332</v>
      </c>
      <c r="B7291" s="117" t="s">
        <v>22333</v>
      </c>
      <c r="C7291" s="117" t="s">
        <v>7869</v>
      </c>
      <c r="D7291" s="11">
        <v>0.51500706845231903</v>
      </c>
    </row>
    <row r="7292" spans="1:4" x14ac:dyDescent="0.3">
      <c r="A7292" s="117" t="s">
        <v>22334</v>
      </c>
      <c r="B7292" s="117" t="s">
        <v>22335</v>
      </c>
      <c r="C7292" s="117" t="s">
        <v>7869</v>
      </c>
      <c r="D7292" s="11">
        <v>0.51510034401504701</v>
      </c>
    </row>
    <row r="7293" spans="1:4" x14ac:dyDescent="0.3">
      <c r="A7293" s="117" t="s">
        <v>22336</v>
      </c>
      <c r="B7293" s="117" t="s">
        <v>22337</v>
      </c>
      <c r="C7293" s="117" t="s">
        <v>7869</v>
      </c>
      <c r="D7293" s="11">
        <v>0.51512162971649</v>
      </c>
    </row>
    <row r="7294" spans="1:4" x14ac:dyDescent="0.3">
      <c r="A7294" s="117" t="s">
        <v>22338</v>
      </c>
      <c r="B7294" s="117" t="s">
        <v>22339</v>
      </c>
      <c r="C7294" s="117" t="s">
        <v>7869</v>
      </c>
      <c r="D7294" s="11">
        <v>0.51512162971649</v>
      </c>
    </row>
    <row r="7295" spans="1:4" x14ac:dyDescent="0.3">
      <c r="A7295" s="117" t="s">
        <v>22340</v>
      </c>
      <c r="B7295" s="117" t="s">
        <v>22341</v>
      </c>
      <c r="C7295" s="117" t="s">
        <v>7869</v>
      </c>
      <c r="D7295" s="11">
        <v>0.51525914400123396</v>
      </c>
    </row>
    <row r="7296" spans="1:4" x14ac:dyDescent="0.3">
      <c r="A7296" s="117" t="s">
        <v>22342</v>
      </c>
      <c r="B7296" s="117" t="s">
        <v>22343</v>
      </c>
      <c r="C7296" s="117" t="s">
        <v>7869</v>
      </c>
      <c r="D7296" s="11">
        <v>0.51549392422626095</v>
      </c>
    </row>
    <row r="7297" spans="1:4" x14ac:dyDescent="0.3">
      <c r="A7297" s="117" t="s">
        <v>22344</v>
      </c>
      <c r="B7297" s="117" t="s">
        <v>22345</v>
      </c>
      <c r="C7297" s="117" t="s">
        <v>7869</v>
      </c>
      <c r="D7297" s="11">
        <v>0.51556216594500104</v>
      </c>
    </row>
    <row r="7298" spans="1:4" x14ac:dyDescent="0.3">
      <c r="A7298" s="117" t="s">
        <v>22346</v>
      </c>
      <c r="B7298" s="117" t="s">
        <v>22347</v>
      </c>
      <c r="C7298" s="117" t="s">
        <v>7869</v>
      </c>
      <c r="D7298" s="11">
        <v>0.51570839520728196</v>
      </c>
    </row>
    <row r="7299" spans="1:4" x14ac:dyDescent="0.3">
      <c r="A7299" s="117" t="s">
        <v>22348</v>
      </c>
      <c r="B7299" s="117" t="s">
        <v>22349</v>
      </c>
      <c r="C7299" s="117" t="s">
        <v>7869</v>
      </c>
      <c r="D7299" s="11">
        <v>0.51575177605748102</v>
      </c>
    </row>
    <row r="7300" spans="1:4" x14ac:dyDescent="0.3">
      <c r="A7300" s="117" t="s">
        <v>22350</v>
      </c>
      <c r="B7300" s="117" t="s">
        <v>22351</v>
      </c>
      <c r="C7300" s="117" t="s">
        <v>7869</v>
      </c>
      <c r="D7300" s="11">
        <v>0.51576809924752798</v>
      </c>
    </row>
    <row r="7301" spans="1:4" x14ac:dyDescent="0.3">
      <c r="A7301" s="117" t="s">
        <v>22352</v>
      </c>
      <c r="B7301" s="117" t="s">
        <v>22353</v>
      </c>
      <c r="C7301" s="117" t="s">
        <v>7869</v>
      </c>
      <c r="D7301" s="11">
        <v>0.51581508004707399</v>
      </c>
    </row>
    <row r="7302" spans="1:4" x14ac:dyDescent="0.3">
      <c r="A7302" s="117" t="s">
        <v>22354</v>
      </c>
      <c r="B7302" s="117" t="s">
        <v>22355</v>
      </c>
      <c r="C7302" s="117" t="s">
        <v>7869</v>
      </c>
      <c r="D7302" s="11">
        <v>0.51585985900203302</v>
      </c>
    </row>
    <row r="7303" spans="1:4" x14ac:dyDescent="0.3">
      <c r="A7303" s="117" t="s">
        <v>22356</v>
      </c>
      <c r="B7303" s="117" t="s">
        <v>22357</v>
      </c>
      <c r="C7303" s="117" t="s">
        <v>7869</v>
      </c>
      <c r="D7303" s="11">
        <v>0.51615928160233204</v>
      </c>
    </row>
    <row r="7304" spans="1:4" x14ac:dyDescent="0.3">
      <c r="A7304" s="117" t="s">
        <v>22358</v>
      </c>
      <c r="B7304" s="117" t="s">
        <v>22359</v>
      </c>
      <c r="C7304" s="117" t="s">
        <v>7869</v>
      </c>
      <c r="D7304" s="11">
        <v>0.51617211285086095</v>
      </c>
    </row>
    <row r="7305" spans="1:4" x14ac:dyDescent="0.3">
      <c r="A7305" s="117" t="s">
        <v>22360</v>
      </c>
      <c r="B7305" s="117" t="s">
        <v>22361</v>
      </c>
      <c r="C7305" s="117" t="s">
        <v>7869</v>
      </c>
      <c r="D7305" s="11">
        <v>0.51619466045739804</v>
      </c>
    </row>
    <row r="7306" spans="1:4" x14ac:dyDescent="0.3">
      <c r="A7306" s="117" t="s">
        <v>22362</v>
      </c>
      <c r="B7306" s="117" t="s">
        <v>22363</v>
      </c>
      <c r="C7306" s="117" t="s">
        <v>7869</v>
      </c>
      <c r="D7306" s="11">
        <v>0.51622109443572495</v>
      </c>
    </row>
    <row r="7307" spans="1:4" x14ac:dyDescent="0.3">
      <c r="A7307" s="117" t="s">
        <v>22364</v>
      </c>
      <c r="B7307" s="117" t="s">
        <v>22365</v>
      </c>
      <c r="C7307" s="117" t="s">
        <v>7869</v>
      </c>
      <c r="D7307" s="11">
        <v>0.51636662668877897</v>
      </c>
    </row>
    <row r="7308" spans="1:4" x14ac:dyDescent="0.3">
      <c r="A7308" s="117" t="s">
        <v>22366</v>
      </c>
      <c r="B7308" s="117" t="s">
        <v>22366</v>
      </c>
      <c r="C7308" s="117" t="s">
        <v>7869</v>
      </c>
      <c r="D7308" s="11">
        <v>0.51637794678677595</v>
      </c>
    </row>
    <row r="7309" spans="1:4" x14ac:dyDescent="0.3">
      <c r="A7309" s="117" t="s">
        <v>22367</v>
      </c>
      <c r="B7309" s="117" t="s">
        <v>22368</v>
      </c>
      <c r="C7309" s="117" t="s">
        <v>7869</v>
      </c>
      <c r="D7309" s="11">
        <v>0.51646153993118504</v>
      </c>
    </row>
    <row r="7310" spans="1:4" x14ac:dyDescent="0.3">
      <c r="A7310" s="117" t="s">
        <v>22369</v>
      </c>
      <c r="B7310" s="117" t="s">
        <v>22370</v>
      </c>
      <c r="C7310" s="117" t="s">
        <v>7869</v>
      </c>
      <c r="D7310" s="11">
        <v>0.51661576008403998</v>
      </c>
    </row>
    <row r="7311" spans="1:4" x14ac:dyDescent="0.3">
      <c r="A7311" s="117" t="s">
        <v>22371</v>
      </c>
      <c r="B7311" s="117" t="s">
        <v>22372</v>
      </c>
      <c r="C7311" s="117" t="s">
        <v>7869</v>
      </c>
      <c r="D7311" s="11">
        <v>0.51666606559295003</v>
      </c>
    </row>
    <row r="7312" spans="1:4" x14ac:dyDescent="0.3">
      <c r="A7312" s="117" t="s">
        <v>22373</v>
      </c>
      <c r="B7312" s="117" t="s">
        <v>22374</v>
      </c>
      <c r="C7312" s="117" t="s">
        <v>7869</v>
      </c>
      <c r="D7312" s="11">
        <v>0.51666911449042596</v>
      </c>
    </row>
    <row r="7313" spans="1:4" x14ac:dyDescent="0.3">
      <c r="A7313" s="117" t="s">
        <v>22375</v>
      </c>
      <c r="B7313" s="117" t="s">
        <v>22376</v>
      </c>
      <c r="C7313" s="117" t="s">
        <v>7869</v>
      </c>
      <c r="D7313" s="11">
        <v>0.51668998026220003</v>
      </c>
    </row>
    <row r="7314" spans="1:4" x14ac:dyDescent="0.3">
      <c r="A7314" s="117" t="s">
        <v>22377</v>
      </c>
      <c r="B7314" s="117" t="s">
        <v>22378</v>
      </c>
      <c r="C7314" s="117" t="s">
        <v>7869</v>
      </c>
      <c r="D7314" s="11">
        <v>0.51682948744283097</v>
      </c>
    </row>
    <row r="7315" spans="1:4" x14ac:dyDescent="0.3">
      <c r="A7315" s="117" t="s">
        <v>22379</v>
      </c>
      <c r="B7315" s="117" t="s">
        <v>22380</v>
      </c>
      <c r="C7315" s="117" t="s">
        <v>7869</v>
      </c>
      <c r="D7315" s="11">
        <v>0.51684277207844198</v>
      </c>
    </row>
    <row r="7316" spans="1:4" x14ac:dyDescent="0.3">
      <c r="A7316" s="117" t="s">
        <v>22381</v>
      </c>
      <c r="B7316" s="117" t="s">
        <v>22382</v>
      </c>
      <c r="C7316" s="117" t="s">
        <v>7869</v>
      </c>
      <c r="D7316" s="11">
        <v>0.516847036980987</v>
      </c>
    </row>
    <row r="7317" spans="1:4" x14ac:dyDescent="0.3">
      <c r="A7317" s="117" t="s">
        <v>22383</v>
      </c>
      <c r="B7317" s="117" t="s">
        <v>22384</v>
      </c>
      <c r="C7317" s="117" t="s">
        <v>7869</v>
      </c>
      <c r="D7317" s="11">
        <v>0.51698377542140095</v>
      </c>
    </row>
    <row r="7318" spans="1:4" x14ac:dyDescent="0.3">
      <c r="A7318" s="117" t="s">
        <v>22385</v>
      </c>
      <c r="B7318" s="117" t="s">
        <v>22386</v>
      </c>
      <c r="C7318" s="117" t="s">
        <v>7869</v>
      </c>
      <c r="D7318" s="11">
        <v>0.51701159128330898</v>
      </c>
    </row>
    <row r="7319" spans="1:4" x14ac:dyDescent="0.3">
      <c r="A7319" s="117" t="s">
        <v>22387</v>
      </c>
      <c r="B7319" s="117" t="s">
        <v>22388</v>
      </c>
      <c r="C7319" s="117" t="s">
        <v>7869</v>
      </c>
      <c r="D7319" s="11">
        <v>0.51706158586050799</v>
      </c>
    </row>
    <row r="7320" spans="1:4" x14ac:dyDescent="0.3">
      <c r="A7320" s="117" t="s">
        <v>22389</v>
      </c>
      <c r="B7320" s="117" t="s">
        <v>22390</v>
      </c>
      <c r="C7320" s="117" t="s">
        <v>7869</v>
      </c>
      <c r="D7320" s="11">
        <v>0.51716652602911695</v>
      </c>
    </row>
    <row r="7321" spans="1:4" x14ac:dyDescent="0.3">
      <c r="A7321" s="117" t="s">
        <v>22391</v>
      </c>
      <c r="B7321" s="117" t="s">
        <v>22392</v>
      </c>
      <c r="C7321" s="117" t="s">
        <v>7869</v>
      </c>
      <c r="D7321" s="11">
        <v>0.51732771859771198</v>
      </c>
    </row>
    <row r="7322" spans="1:4" x14ac:dyDescent="0.3">
      <c r="A7322" s="117" t="s">
        <v>22393</v>
      </c>
      <c r="B7322" s="117" t="s">
        <v>22394</v>
      </c>
      <c r="C7322" s="117" t="s">
        <v>7869</v>
      </c>
      <c r="D7322" s="11">
        <v>0.51737639825361403</v>
      </c>
    </row>
    <row r="7323" spans="1:4" x14ac:dyDescent="0.3">
      <c r="A7323" s="117" t="s">
        <v>22395</v>
      </c>
      <c r="B7323" s="117" t="s">
        <v>22396</v>
      </c>
      <c r="C7323" s="117" t="s">
        <v>7869</v>
      </c>
      <c r="D7323" s="11">
        <v>0.51745328280993397</v>
      </c>
    </row>
    <row r="7324" spans="1:4" x14ac:dyDescent="0.3">
      <c r="A7324" s="117" t="s">
        <v>22397</v>
      </c>
      <c r="B7324" s="117" t="s">
        <v>22398</v>
      </c>
      <c r="C7324" s="117" t="s">
        <v>7869</v>
      </c>
      <c r="D7324" s="11">
        <v>0.51754588286525005</v>
      </c>
    </row>
    <row r="7325" spans="1:4" x14ac:dyDescent="0.3">
      <c r="A7325" s="117" t="s">
        <v>22399</v>
      </c>
      <c r="B7325" s="117" t="s">
        <v>22400</v>
      </c>
      <c r="C7325" s="117" t="s">
        <v>7869</v>
      </c>
      <c r="D7325" s="11">
        <v>0.51781171673904602</v>
      </c>
    </row>
    <row r="7326" spans="1:4" x14ac:dyDescent="0.3">
      <c r="A7326" s="117" t="s">
        <v>22401</v>
      </c>
      <c r="B7326" s="117" t="s">
        <v>22402</v>
      </c>
      <c r="C7326" s="117" t="s">
        <v>7869</v>
      </c>
      <c r="D7326" s="11">
        <v>0.51796219412684497</v>
      </c>
    </row>
    <row r="7327" spans="1:4" x14ac:dyDescent="0.3">
      <c r="A7327" s="117" t="s">
        <v>22403</v>
      </c>
      <c r="B7327" s="117" t="s">
        <v>22403</v>
      </c>
      <c r="C7327" s="117" t="s">
        <v>7869</v>
      </c>
      <c r="D7327" s="11">
        <v>0.517976119864346</v>
      </c>
    </row>
    <row r="7328" spans="1:4" x14ac:dyDescent="0.3">
      <c r="A7328" s="117" t="s">
        <v>22404</v>
      </c>
      <c r="B7328" s="117" t="s">
        <v>22405</v>
      </c>
      <c r="C7328" s="117" t="s">
        <v>7869</v>
      </c>
      <c r="D7328" s="11">
        <v>0.51805679878361199</v>
      </c>
    </row>
    <row r="7329" spans="1:4" x14ac:dyDescent="0.3">
      <c r="A7329" s="117" t="s">
        <v>22406</v>
      </c>
      <c r="B7329" s="117" t="s">
        <v>22407</v>
      </c>
      <c r="C7329" s="117" t="s">
        <v>7869</v>
      </c>
      <c r="D7329" s="11">
        <v>0.51836334117292304</v>
      </c>
    </row>
    <row r="7330" spans="1:4" x14ac:dyDescent="0.3">
      <c r="A7330" s="117" t="s">
        <v>22408</v>
      </c>
      <c r="B7330" s="117" t="s">
        <v>22409</v>
      </c>
      <c r="C7330" s="117" t="s">
        <v>7869</v>
      </c>
      <c r="D7330" s="11">
        <v>0.518401296316224</v>
      </c>
    </row>
    <row r="7331" spans="1:4" x14ac:dyDescent="0.3">
      <c r="A7331" s="117" t="s">
        <v>22410</v>
      </c>
      <c r="B7331" s="117" t="s">
        <v>22411</v>
      </c>
      <c r="C7331" s="117" t="s">
        <v>7869</v>
      </c>
      <c r="D7331" s="11">
        <v>0.51844924944471704</v>
      </c>
    </row>
    <row r="7332" spans="1:4" x14ac:dyDescent="0.3">
      <c r="A7332" s="117" t="s">
        <v>22412</v>
      </c>
      <c r="B7332" s="117" t="s">
        <v>22412</v>
      </c>
      <c r="C7332" s="117" t="s">
        <v>7869</v>
      </c>
      <c r="D7332" s="11">
        <v>0.51861520094859903</v>
      </c>
    </row>
    <row r="7333" spans="1:4" x14ac:dyDescent="0.3">
      <c r="A7333" s="117" t="s">
        <v>22413</v>
      </c>
      <c r="B7333" s="117" t="s">
        <v>22414</v>
      </c>
      <c r="C7333" s="117" t="s">
        <v>7869</v>
      </c>
      <c r="D7333" s="11">
        <v>0.51864012044792296</v>
      </c>
    </row>
    <row r="7334" spans="1:4" x14ac:dyDescent="0.3">
      <c r="A7334" s="117" t="s">
        <v>22415</v>
      </c>
      <c r="B7334" s="117" t="s">
        <v>22416</v>
      </c>
      <c r="C7334" s="117" t="s">
        <v>7869</v>
      </c>
      <c r="D7334" s="11">
        <v>0.51865119992282005</v>
      </c>
    </row>
    <row r="7335" spans="1:4" x14ac:dyDescent="0.3">
      <c r="A7335" s="117" t="s">
        <v>22417</v>
      </c>
      <c r="B7335" s="117" t="s">
        <v>22418</v>
      </c>
      <c r="C7335" s="117" t="s">
        <v>7869</v>
      </c>
      <c r="D7335" s="11">
        <v>0.51881498079159105</v>
      </c>
    </row>
    <row r="7336" spans="1:4" x14ac:dyDescent="0.3">
      <c r="A7336" s="117" t="s">
        <v>22419</v>
      </c>
      <c r="B7336" s="117" t="s">
        <v>22420</v>
      </c>
      <c r="C7336" s="117" t="s">
        <v>7869</v>
      </c>
      <c r="D7336" s="11">
        <v>0.51902819819268298</v>
      </c>
    </row>
    <row r="7337" spans="1:4" x14ac:dyDescent="0.3">
      <c r="A7337" s="117" t="s">
        <v>22421</v>
      </c>
      <c r="B7337" s="117" t="s">
        <v>22422</v>
      </c>
      <c r="C7337" s="117" t="s">
        <v>7869</v>
      </c>
      <c r="D7337" s="11">
        <v>0.51908865342603105</v>
      </c>
    </row>
    <row r="7338" spans="1:4" x14ac:dyDescent="0.3">
      <c r="A7338" s="117" t="s">
        <v>22423</v>
      </c>
      <c r="B7338" s="117" t="s">
        <v>22424</v>
      </c>
      <c r="C7338" s="117" t="s">
        <v>7869</v>
      </c>
      <c r="D7338" s="11">
        <v>0.51918559030273603</v>
      </c>
    </row>
    <row r="7339" spans="1:4" x14ac:dyDescent="0.3">
      <c r="A7339" s="117" t="s">
        <v>22425</v>
      </c>
      <c r="B7339" s="117" t="s">
        <v>22426</v>
      </c>
      <c r="C7339" s="117" t="s">
        <v>7869</v>
      </c>
      <c r="D7339" s="11">
        <v>0.51942708347015398</v>
      </c>
    </row>
    <row r="7340" spans="1:4" x14ac:dyDescent="0.3">
      <c r="A7340" s="117" t="s">
        <v>22427</v>
      </c>
      <c r="B7340" s="117" t="s">
        <v>22428</v>
      </c>
      <c r="C7340" s="117" t="s">
        <v>7869</v>
      </c>
      <c r="D7340" s="11">
        <v>0.51968178527354703</v>
      </c>
    </row>
    <row r="7341" spans="1:4" x14ac:dyDescent="0.3">
      <c r="A7341" s="117" t="s">
        <v>22429</v>
      </c>
      <c r="B7341" s="117" t="s">
        <v>22430</v>
      </c>
      <c r="C7341" s="117" t="s">
        <v>7869</v>
      </c>
      <c r="D7341" s="11">
        <v>0.51973002375563804</v>
      </c>
    </row>
    <row r="7342" spans="1:4" x14ac:dyDescent="0.3">
      <c r="A7342" s="117" t="s">
        <v>22431</v>
      </c>
      <c r="B7342" s="117" t="s">
        <v>22432</v>
      </c>
      <c r="C7342" s="117" t="s">
        <v>7869</v>
      </c>
      <c r="D7342" s="11">
        <v>0.51976268223532895</v>
      </c>
    </row>
    <row r="7343" spans="1:4" x14ac:dyDescent="0.3">
      <c r="A7343" s="117" t="s">
        <v>22433</v>
      </c>
      <c r="B7343" s="117" t="s">
        <v>22434</v>
      </c>
      <c r="C7343" s="117" t="s">
        <v>7869</v>
      </c>
      <c r="D7343" s="11">
        <v>0.51984104892423699</v>
      </c>
    </row>
    <row r="7344" spans="1:4" x14ac:dyDescent="0.3">
      <c r="A7344" s="117" t="s">
        <v>22435</v>
      </c>
      <c r="B7344" s="117" t="s">
        <v>22436</v>
      </c>
      <c r="C7344" s="117" t="s">
        <v>7869</v>
      </c>
      <c r="D7344" s="11">
        <v>0.51985522522437</v>
      </c>
    </row>
    <row r="7345" spans="1:4" x14ac:dyDescent="0.3">
      <c r="A7345" s="117" t="s">
        <v>22437</v>
      </c>
      <c r="B7345" s="117" t="s">
        <v>22438</v>
      </c>
      <c r="C7345" s="117" t="s">
        <v>7869</v>
      </c>
      <c r="D7345" s="11">
        <v>0.51990362321398598</v>
      </c>
    </row>
    <row r="7346" spans="1:4" x14ac:dyDescent="0.3">
      <c r="A7346" s="117" t="s">
        <v>22439</v>
      </c>
      <c r="B7346" s="117" t="s">
        <v>22440</v>
      </c>
      <c r="C7346" s="117" t="s">
        <v>7869</v>
      </c>
      <c r="D7346" s="11">
        <v>0.51990364323971705</v>
      </c>
    </row>
    <row r="7347" spans="1:4" x14ac:dyDescent="0.3">
      <c r="A7347" s="117" t="s">
        <v>22441</v>
      </c>
      <c r="B7347" s="117" t="s">
        <v>22442</v>
      </c>
      <c r="C7347" s="117" t="s">
        <v>7869</v>
      </c>
      <c r="D7347" s="11">
        <v>0.51990379726191105</v>
      </c>
    </row>
    <row r="7348" spans="1:4" x14ac:dyDescent="0.3">
      <c r="A7348" s="117" t="s">
        <v>22443</v>
      </c>
      <c r="B7348" s="117" t="s">
        <v>22444</v>
      </c>
      <c r="C7348" s="117" t="s">
        <v>7869</v>
      </c>
      <c r="D7348" s="11">
        <v>0.52000276687454505</v>
      </c>
    </row>
    <row r="7349" spans="1:4" x14ac:dyDescent="0.3">
      <c r="A7349" s="117" t="s">
        <v>22445</v>
      </c>
      <c r="B7349" s="117" t="s">
        <v>22446</v>
      </c>
      <c r="C7349" s="117" t="s">
        <v>7869</v>
      </c>
      <c r="D7349" s="11">
        <v>0.52007920100699701</v>
      </c>
    </row>
    <row r="7350" spans="1:4" x14ac:dyDescent="0.3">
      <c r="A7350" s="117" t="s">
        <v>22447</v>
      </c>
      <c r="B7350" s="117" t="s">
        <v>22447</v>
      </c>
      <c r="C7350" s="117" t="s">
        <v>7869</v>
      </c>
      <c r="D7350" s="11">
        <v>0.52012455185565099</v>
      </c>
    </row>
    <row r="7351" spans="1:4" x14ac:dyDescent="0.3">
      <c r="A7351" s="117" t="s">
        <v>22448</v>
      </c>
      <c r="B7351" s="117" t="s">
        <v>22449</v>
      </c>
      <c r="C7351" s="117" t="s">
        <v>7869</v>
      </c>
      <c r="D7351" s="11">
        <v>0.52028482332652604</v>
      </c>
    </row>
    <row r="7352" spans="1:4" x14ac:dyDescent="0.3">
      <c r="A7352" s="117" t="s">
        <v>22450</v>
      </c>
      <c r="B7352" s="117" t="s">
        <v>22451</v>
      </c>
      <c r="C7352" s="117" t="s">
        <v>7869</v>
      </c>
      <c r="D7352" s="11">
        <v>0.52030950627672301</v>
      </c>
    </row>
    <row r="7353" spans="1:4" x14ac:dyDescent="0.3">
      <c r="A7353" s="117" t="s">
        <v>22452</v>
      </c>
      <c r="B7353" s="117" t="s">
        <v>22453</v>
      </c>
      <c r="C7353" s="117" t="s">
        <v>7869</v>
      </c>
      <c r="D7353" s="11">
        <v>0.52048760727709498</v>
      </c>
    </row>
    <row r="7354" spans="1:4" x14ac:dyDescent="0.3">
      <c r="A7354" s="117" t="s">
        <v>22454</v>
      </c>
      <c r="B7354" s="117" t="s">
        <v>22455</v>
      </c>
      <c r="C7354" s="117" t="s">
        <v>7869</v>
      </c>
      <c r="D7354" s="11">
        <v>0.52062656557995401</v>
      </c>
    </row>
    <row r="7355" spans="1:4" x14ac:dyDescent="0.3">
      <c r="A7355" s="117" t="s">
        <v>22456</v>
      </c>
      <c r="B7355" s="117" t="s">
        <v>22457</v>
      </c>
      <c r="C7355" s="117" t="s">
        <v>7869</v>
      </c>
      <c r="D7355" s="11">
        <v>0.52062770836702899</v>
      </c>
    </row>
    <row r="7356" spans="1:4" x14ac:dyDescent="0.3">
      <c r="A7356" s="117" t="s">
        <v>22458</v>
      </c>
      <c r="B7356" s="117" t="s">
        <v>22459</v>
      </c>
      <c r="C7356" s="117" t="s">
        <v>7869</v>
      </c>
      <c r="D7356" s="11">
        <v>0.52070939318661902</v>
      </c>
    </row>
    <row r="7357" spans="1:4" x14ac:dyDescent="0.3">
      <c r="A7357" s="117" t="s">
        <v>22460</v>
      </c>
      <c r="B7357" s="117" t="s">
        <v>22461</v>
      </c>
      <c r="C7357" s="117" t="s">
        <v>7869</v>
      </c>
      <c r="D7357" s="11">
        <v>0.52072598425525096</v>
      </c>
    </row>
    <row r="7358" spans="1:4" x14ac:dyDescent="0.3">
      <c r="A7358" s="117" t="s">
        <v>22462</v>
      </c>
      <c r="B7358" s="117" t="s">
        <v>22463</v>
      </c>
      <c r="C7358" s="117" t="s">
        <v>7869</v>
      </c>
      <c r="D7358" s="11">
        <v>0.52078449950643102</v>
      </c>
    </row>
    <row r="7359" spans="1:4" x14ac:dyDescent="0.3">
      <c r="A7359" s="117" t="s">
        <v>22464</v>
      </c>
      <c r="B7359" s="117" t="s">
        <v>22465</v>
      </c>
      <c r="C7359" s="117" t="s">
        <v>7869</v>
      </c>
      <c r="D7359" s="11">
        <v>0.52085238911877696</v>
      </c>
    </row>
    <row r="7360" spans="1:4" x14ac:dyDescent="0.3">
      <c r="A7360" s="117" t="s">
        <v>22466</v>
      </c>
      <c r="B7360" s="117" t="s">
        <v>22467</v>
      </c>
      <c r="C7360" s="117" t="s">
        <v>7869</v>
      </c>
      <c r="D7360" s="11">
        <v>0.52092639264073104</v>
      </c>
    </row>
    <row r="7361" spans="1:4" x14ac:dyDescent="0.3">
      <c r="A7361" s="117" t="s">
        <v>22468</v>
      </c>
      <c r="B7361" s="117" t="s">
        <v>22469</v>
      </c>
      <c r="C7361" s="117" t="s">
        <v>7869</v>
      </c>
      <c r="D7361" s="11">
        <v>0.52114773845538498</v>
      </c>
    </row>
    <row r="7362" spans="1:4" x14ac:dyDescent="0.3">
      <c r="A7362" s="117" t="s">
        <v>22470</v>
      </c>
      <c r="B7362" s="117" t="s">
        <v>22471</v>
      </c>
      <c r="C7362" s="117" t="s">
        <v>7869</v>
      </c>
      <c r="D7362" s="11">
        <v>0.52130018088872199</v>
      </c>
    </row>
    <row r="7363" spans="1:4" x14ac:dyDescent="0.3">
      <c r="A7363" s="117" t="s">
        <v>22472</v>
      </c>
      <c r="B7363" s="117" t="s">
        <v>22473</v>
      </c>
      <c r="C7363" s="117" t="s">
        <v>7869</v>
      </c>
      <c r="D7363" s="11">
        <v>0.52134426769050501</v>
      </c>
    </row>
    <row r="7364" spans="1:4" x14ac:dyDescent="0.3">
      <c r="A7364" s="117" t="s">
        <v>22474</v>
      </c>
      <c r="B7364" s="117" t="s">
        <v>22475</v>
      </c>
      <c r="C7364" s="117" t="s">
        <v>7869</v>
      </c>
      <c r="D7364" s="11">
        <v>0.52141261367602598</v>
      </c>
    </row>
    <row r="7365" spans="1:4" x14ac:dyDescent="0.3">
      <c r="A7365" s="117" t="s">
        <v>22476</v>
      </c>
      <c r="B7365" s="117" t="s">
        <v>22477</v>
      </c>
      <c r="C7365" s="117" t="s">
        <v>7869</v>
      </c>
      <c r="D7365" s="11">
        <v>0.52153236061374897</v>
      </c>
    </row>
    <row r="7366" spans="1:4" x14ac:dyDescent="0.3">
      <c r="A7366" s="117" t="s">
        <v>22478</v>
      </c>
      <c r="B7366" s="117" t="s">
        <v>22479</v>
      </c>
      <c r="C7366" s="117" t="s">
        <v>7869</v>
      </c>
      <c r="D7366" s="11">
        <v>0.52182888341385203</v>
      </c>
    </row>
    <row r="7367" spans="1:4" x14ac:dyDescent="0.3">
      <c r="A7367" s="117" t="s">
        <v>22480</v>
      </c>
      <c r="B7367" s="117" t="s">
        <v>22481</v>
      </c>
      <c r="C7367" s="117" t="s">
        <v>7869</v>
      </c>
      <c r="D7367" s="11">
        <v>0.521833513966934</v>
      </c>
    </row>
    <row r="7368" spans="1:4" x14ac:dyDescent="0.3">
      <c r="A7368" s="117" t="s">
        <v>22482</v>
      </c>
      <c r="B7368" s="117" t="s">
        <v>22483</v>
      </c>
      <c r="C7368" s="117" t="s">
        <v>7869</v>
      </c>
      <c r="D7368" s="11">
        <v>0.52188363492578305</v>
      </c>
    </row>
    <row r="7369" spans="1:4" x14ac:dyDescent="0.3">
      <c r="A7369" s="117" t="s">
        <v>22484</v>
      </c>
      <c r="B7369" s="117" t="s">
        <v>22485</v>
      </c>
      <c r="C7369" s="117" t="s">
        <v>7869</v>
      </c>
      <c r="D7369" s="11">
        <v>0.52192488576516904</v>
      </c>
    </row>
    <row r="7370" spans="1:4" x14ac:dyDescent="0.3">
      <c r="A7370" s="117" t="s">
        <v>22486</v>
      </c>
      <c r="B7370" s="117" t="s">
        <v>22487</v>
      </c>
      <c r="C7370" s="117" t="s">
        <v>7869</v>
      </c>
      <c r="D7370" s="11">
        <v>0.52195222050356105</v>
      </c>
    </row>
    <row r="7371" spans="1:4" x14ac:dyDescent="0.3">
      <c r="A7371" s="117" t="s">
        <v>22488</v>
      </c>
      <c r="B7371" s="117" t="s">
        <v>22489</v>
      </c>
      <c r="C7371" s="117" t="s">
        <v>7869</v>
      </c>
      <c r="D7371" s="11">
        <v>0.52205071406924697</v>
      </c>
    </row>
    <row r="7372" spans="1:4" x14ac:dyDescent="0.3">
      <c r="A7372" s="117" t="s">
        <v>22490</v>
      </c>
      <c r="B7372" s="117" t="s">
        <v>22491</v>
      </c>
      <c r="C7372" s="117" t="s">
        <v>7869</v>
      </c>
      <c r="D7372" s="11">
        <v>0.52207609177016301</v>
      </c>
    </row>
    <row r="7373" spans="1:4" x14ac:dyDescent="0.3">
      <c r="A7373" s="117" t="s">
        <v>22492</v>
      </c>
      <c r="B7373" s="117" t="s">
        <v>22493</v>
      </c>
      <c r="C7373" s="117" t="s">
        <v>7869</v>
      </c>
      <c r="D7373" s="11">
        <v>0.52219917275303096</v>
      </c>
    </row>
    <row r="7374" spans="1:4" x14ac:dyDescent="0.3">
      <c r="A7374" s="117" t="s">
        <v>22494</v>
      </c>
      <c r="B7374" s="117" t="s">
        <v>22495</v>
      </c>
      <c r="C7374" s="117" t="s">
        <v>7869</v>
      </c>
      <c r="D7374" s="11">
        <v>0.52223408718856501</v>
      </c>
    </row>
    <row r="7375" spans="1:4" x14ac:dyDescent="0.3">
      <c r="A7375" s="117" t="s">
        <v>22496</v>
      </c>
      <c r="B7375" s="117" t="s">
        <v>22496</v>
      </c>
      <c r="C7375" s="117" t="s">
        <v>7869</v>
      </c>
      <c r="D7375" s="11">
        <v>0.522525669744905</v>
      </c>
    </row>
    <row r="7376" spans="1:4" x14ac:dyDescent="0.3">
      <c r="A7376" s="117" t="s">
        <v>22497</v>
      </c>
      <c r="B7376" s="117" t="s">
        <v>22498</v>
      </c>
      <c r="C7376" s="117" t="s">
        <v>7869</v>
      </c>
      <c r="D7376" s="11">
        <v>0.52255278873550803</v>
      </c>
    </row>
    <row r="7377" spans="1:4" x14ac:dyDescent="0.3">
      <c r="A7377" s="117" t="s">
        <v>22499</v>
      </c>
      <c r="B7377" s="117" t="s">
        <v>22500</v>
      </c>
      <c r="C7377" s="117" t="s">
        <v>7869</v>
      </c>
      <c r="D7377" s="11">
        <v>0.52255278873550803</v>
      </c>
    </row>
    <row r="7378" spans="1:4" x14ac:dyDescent="0.3">
      <c r="A7378" s="117" t="s">
        <v>22501</v>
      </c>
      <c r="B7378" s="117" t="s">
        <v>22502</v>
      </c>
      <c r="C7378" s="117" t="s">
        <v>7869</v>
      </c>
      <c r="D7378" s="11">
        <v>0.52266004915063102</v>
      </c>
    </row>
    <row r="7379" spans="1:4" x14ac:dyDescent="0.3">
      <c r="A7379" s="117" t="s">
        <v>22503</v>
      </c>
      <c r="B7379" s="117" t="s">
        <v>22503</v>
      </c>
      <c r="C7379" s="117" t="s">
        <v>7869</v>
      </c>
      <c r="D7379" s="11">
        <v>0.52267692991901804</v>
      </c>
    </row>
    <row r="7380" spans="1:4" x14ac:dyDescent="0.3">
      <c r="A7380" s="117" t="s">
        <v>22504</v>
      </c>
      <c r="B7380" s="117" t="s">
        <v>22505</v>
      </c>
      <c r="C7380" s="117" t="s">
        <v>7869</v>
      </c>
      <c r="D7380" s="11">
        <v>0.52278940073136104</v>
      </c>
    </row>
    <row r="7381" spans="1:4" x14ac:dyDescent="0.3">
      <c r="A7381" s="117" t="s">
        <v>22506</v>
      </c>
      <c r="B7381" s="117" t="s">
        <v>22507</v>
      </c>
      <c r="C7381" s="117" t="s">
        <v>7869</v>
      </c>
      <c r="D7381" s="11">
        <v>0.52287278458062303</v>
      </c>
    </row>
    <row r="7382" spans="1:4" x14ac:dyDescent="0.3">
      <c r="A7382" s="117" t="s">
        <v>22508</v>
      </c>
      <c r="B7382" s="117" t="s">
        <v>22509</v>
      </c>
      <c r="C7382" s="117" t="s">
        <v>7869</v>
      </c>
      <c r="D7382" s="11">
        <v>0.52300129649675797</v>
      </c>
    </row>
    <row r="7383" spans="1:4" x14ac:dyDescent="0.3">
      <c r="A7383" s="117" t="s">
        <v>22510</v>
      </c>
      <c r="B7383" s="117" t="s">
        <v>22511</v>
      </c>
      <c r="C7383" s="117" t="s">
        <v>7869</v>
      </c>
      <c r="D7383" s="11">
        <v>0.52331075342252298</v>
      </c>
    </row>
    <row r="7384" spans="1:4" x14ac:dyDescent="0.3">
      <c r="A7384" s="117" t="s">
        <v>22512</v>
      </c>
      <c r="B7384" s="117" t="s">
        <v>22513</v>
      </c>
      <c r="C7384" s="117" t="s">
        <v>7869</v>
      </c>
      <c r="D7384" s="11">
        <v>0.523324700841031</v>
      </c>
    </row>
    <row r="7385" spans="1:4" x14ac:dyDescent="0.3">
      <c r="A7385" s="117" t="s">
        <v>22514</v>
      </c>
      <c r="B7385" s="117" t="s">
        <v>22515</v>
      </c>
      <c r="C7385" s="117" t="s">
        <v>7869</v>
      </c>
      <c r="D7385" s="11">
        <v>0.52333900707821501</v>
      </c>
    </row>
    <row r="7386" spans="1:4" x14ac:dyDescent="0.3">
      <c r="A7386" s="117" t="s">
        <v>22516</v>
      </c>
      <c r="B7386" s="117" t="s">
        <v>22517</v>
      </c>
      <c r="C7386" s="117" t="s">
        <v>7869</v>
      </c>
      <c r="D7386" s="11">
        <v>0.52338610408378705</v>
      </c>
    </row>
    <row r="7387" spans="1:4" x14ac:dyDescent="0.3">
      <c r="A7387" s="117" t="s">
        <v>22518</v>
      </c>
      <c r="B7387" s="117" t="s">
        <v>22519</v>
      </c>
      <c r="C7387" s="117" t="s">
        <v>7869</v>
      </c>
      <c r="D7387" s="11">
        <v>0.52361419297312595</v>
      </c>
    </row>
    <row r="7388" spans="1:4" x14ac:dyDescent="0.3">
      <c r="A7388" s="117" t="s">
        <v>22520</v>
      </c>
      <c r="B7388" s="117" t="s">
        <v>22521</v>
      </c>
      <c r="C7388" s="117" t="s">
        <v>7869</v>
      </c>
      <c r="D7388" s="11">
        <v>0.52368840173673403</v>
      </c>
    </row>
    <row r="7389" spans="1:4" x14ac:dyDescent="0.3">
      <c r="A7389" s="117" t="s">
        <v>22522</v>
      </c>
      <c r="B7389" s="117" t="s">
        <v>22523</v>
      </c>
      <c r="C7389" s="117" t="s">
        <v>7869</v>
      </c>
      <c r="D7389" s="11">
        <v>0.52378556480755001</v>
      </c>
    </row>
    <row r="7390" spans="1:4" x14ac:dyDescent="0.3">
      <c r="A7390" s="117" t="s">
        <v>22524</v>
      </c>
      <c r="B7390" s="117" t="s">
        <v>22525</v>
      </c>
      <c r="C7390" s="117" t="s">
        <v>7869</v>
      </c>
      <c r="D7390" s="11">
        <v>0.52380206752399405</v>
      </c>
    </row>
    <row r="7391" spans="1:4" x14ac:dyDescent="0.3">
      <c r="A7391" s="117" t="s">
        <v>22526</v>
      </c>
      <c r="B7391" s="117" t="s">
        <v>22527</v>
      </c>
      <c r="C7391" s="117" t="s">
        <v>7869</v>
      </c>
      <c r="D7391" s="11">
        <v>0.52380910995781604</v>
      </c>
    </row>
    <row r="7392" spans="1:4" x14ac:dyDescent="0.3">
      <c r="A7392" s="117" t="s">
        <v>22528</v>
      </c>
      <c r="B7392" s="117" t="s">
        <v>22529</v>
      </c>
      <c r="C7392" s="117" t="s">
        <v>7869</v>
      </c>
      <c r="D7392" s="11">
        <v>0.52397322607894004</v>
      </c>
    </row>
    <row r="7393" spans="1:4" x14ac:dyDescent="0.3">
      <c r="A7393" s="117" t="s">
        <v>22530</v>
      </c>
      <c r="B7393" s="117" t="s">
        <v>22531</v>
      </c>
      <c r="C7393" s="117" t="s">
        <v>7869</v>
      </c>
      <c r="D7393" s="11">
        <v>0.52405559617305297</v>
      </c>
    </row>
    <row r="7394" spans="1:4" x14ac:dyDescent="0.3">
      <c r="A7394" s="117" t="s">
        <v>22532</v>
      </c>
      <c r="B7394" s="117" t="s">
        <v>22533</v>
      </c>
      <c r="C7394" s="117" t="s">
        <v>7869</v>
      </c>
      <c r="D7394" s="11">
        <v>0.524075668954748</v>
      </c>
    </row>
    <row r="7395" spans="1:4" x14ac:dyDescent="0.3">
      <c r="A7395" s="117" t="s">
        <v>22534</v>
      </c>
      <c r="B7395" s="117" t="s">
        <v>22535</v>
      </c>
      <c r="C7395" s="117" t="s">
        <v>7869</v>
      </c>
      <c r="D7395" s="11">
        <v>0.52415005163801598</v>
      </c>
    </row>
    <row r="7396" spans="1:4" x14ac:dyDescent="0.3">
      <c r="A7396" s="117" t="s">
        <v>22536</v>
      </c>
      <c r="B7396" s="117" t="s">
        <v>22537</v>
      </c>
      <c r="C7396" s="117" t="s">
        <v>7869</v>
      </c>
      <c r="D7396" s="11">
        <v>0.52415005163801598</v>
      </c>
    </row>
    <row r="7397" spans="1:4" x14ac:dyDescent="0.3">
      <c r="A7397" s="117" t="s">
        <v>22538</v>
      </c>
      <c r="B7397" s="117" t="s">
        <v>22539</v>
      </c>
      <c r="C7397" s="117" t="s">
        <v>7869</v>
      </c>
      <c r="D7397" s="11">
        <v>0.52421134725861496</v>
      </c>
    </row>
    <row r="7398" spans="1:4" x14ac:dyDescent="0.3">
      <c r="A7398" s="117" t="s">
        <v>22540</v>
      </c>
      <c r="B7398" s="117" t="s">
        <v>22541</v>
      </c>
      <c r="C7398" s="117" t="s">
        <v>7869</v>
      </c>
      <c r="D7398" s="11">
        <v>0.52422507730624601</v>
      </c>
    </row>
    <row r="7399" spans="1:4" x14ac:dyDescent="0.3">
      <c r="A7399" s="117" t="s">
        <v>22542</v>
      </c>
      <c r="B7399" s="117" t="s">
        <v>22543</v>
      </c>
      <c r="C7399" s="117" t="s">
        <v>7869</v>
      </c>
      <c r="D7399" s="11">
        <v>0.52427685614449304</v>
      </c>
    </row>
    <row r="7400" spans="1:4" x14ac:dyDescent="0.3">
      <c r="A7400" s="117" t="s">
        <v>22544</v>
      </c>
      <c r="B7400" s="117" t="s">
        <v>22545</v>
      </c>
      <c r="C7400" s="117" t="s">
        <v>7869</v>
      </c>
      <c r="D7400" s="11">
        <v>0.52428419847644403</v>
      </c>
    </row>
    <row r="7401" spans="1:4" x14ac:dyDescent="0.3">
      <c r="A7401" s="117" t="s">
        <v>22546</v>
      </c>
      <c r="B7401" s="117" t="s">
        <v>22547</v>
      </c>
      <c r="C7401" s="117" t="s">
        <v>7869</v>
      </c>
      <c r="D7401" s="11">
        <v>0.52435566437445202</v>
      </c>
    </row>
    <row r="7402" spans="1:4" x14ac:dyDescent="0.3">
      <c r="A7402" s="117" t="s">
        <v>22548</v>
      </c>
      <c r="B7402" s="117" t="s">
        <v>22549</v>
      </c>
      <c r="C7402" s="117" t="s">
        <v>7869</v>
      </c>
      <c r="D7402" s="11">
        <v>0.52444177849653895</v>
      </c>
    </row>
    <row r="7403" spans="1:4" x14ac:dyDescent="0.3">
      <c r="A7403" s="117" t="s">
        <v>22550</v>
      </c>
      <c r="B7403" s="117" t="s">
        <v>22551</v>
      </c>
      <c r="C7403" s="117" t="s">
        <v>7869</v>
      </c>
      <c r="D7403" s="11">
        <v>0.52453520057521796</v>
      </c>
    </row>
    <row r="7404" spans="1:4" x14ac:dyDescent="0.3">
      <c r="A7404" s="117" t="s">
        <v>22552</v>
      </c>
      <c r="B7404" s="117" t="s">
        <v>22553</v>
      </c>
      <c r="C7404" s="117" t="s">
        <v>7869</v>
      </c>
      <c r="D7404" s="11">
        <v>0.52474537197434401</v>
      </c>
    </row>
    <row r="7405" spans="1:4" x14ac:dyDescent="0.3">
      <c r="A7405" s="117" t="s">
        <v>22554</v>
      </c>
      <c r="B7405" s="117" t="s">
        <v>22555</v>
      </c>
      <c r="C7405" s="117" t="s">
        <v>7869</v>
      </c>
      <c r="D7405" s="11">
        <v>0.52506120805757295</v>
      </c>
    </row>
    <row r="7406" spans="1:4" x14ac:dyDescent="0.3">
      <c r="A7406" s="117" t="s">
        <v>22556</v>
      </c>
      <c r="B7406" s="117" t="s">
        <v>22557</v>
      </c>
      <c r="C7406" s="117" t="s">
        <v>7869</v>
      </c>
      <c r="D7406" s="11">
        <v>0.52528188873814396</v>
      </c>
    </row>
    <row r="7407" spans="1:4" x14ac:dyDescent="0.3">
      <c r="A7407" s="117" t="s">
        <v>22558</v>
      </c>
      <c r="B7407" s="117" t="s">
        <v>22559</v>
      </c>
      <c r="C7407" s="117" t="s">
        <v>7869</v>
      </c>
      <c r="D7407" s="11">
        <v>0.52532682878440196</v>
      </c>
    </row>
    <row r="7408" spans="1:4" x14ac:dyDescent="0.3">
      <c r="A7408" s="117" t="s">
        <v>22560</v>
      </c>
      <c r="B7408" s="117" t="s">
        <v>22561</v>
      </c>
      <c r="C7408" s="117" t="s">
        <v>7869</v>
      </c>
      <c r="D7408" s="11">
        <v>0.52537246331046605</v>
      </c>
    </row>
    <row r="7409" spans="1:4" x14ac:dyDescent="0.3">
      <c r="A7409" s="117" t="s">
        <v>22562</v>
      </c>
      <c r="B7409" s="117" t="s">
        <v>22563</v>
      </c>
      <c r="C7409" s="117" t="s">
        <v>7869</v>
      </c>
      <c r="D7409" s="11">
        <v>0.52546198449778003</v>
      </c>
    </row>
    <row r="7410" spans="1:4" x14ac:dyDescent="0.3">
      <c r="A7410" s="117" t="s">
        <v>22564</v>
      </c>
      <c r="B7410" s="117" t="s">
        <v>22565</v>
      </c>
      <c r="C7410" s="117" t="s">
        <v>7869</v>
      </c>
      <c r="D7410" s="11">
        <v>0.52556753943989198</v>
      </c>
    </row>
    <row r="7411" spans="1:4" x14ac:dyDescent="0.3">
      <c r="A7411" s="117" t="s">
        <v>22566</v>
      </c>
      <c r="B7411" s="117" t="s">
        <v>22567</v>
      </c>
      <c r="C7411" s="117" t="s">
        <v>7869</v>
      </c>
      <c r="D7411" s="11">
        <v>0.52561522824666895</v>
      </c>
    </row>
    <row r="7412" spans="1:4" x14ac:dyDescent="0.3">
      <c r="A7412" s="117" t="s">
        <v>22568</v>
      </c>
      <c r="B7412" s="117" t="s">
        <v>22569</v>
      </c>
      <c r="C7412" s="117" t="s">
        <v>7869</v>
      </c>
      <c r="D7412" s="11">
        <v>0.52561555895430301</v>
      </c>
    </row>
    <row r="7413" spans="1:4" x14ac:dyDescent="0.3">
      <c r="A7413" s="117" t="s">
        <v>22570</v>
      </c>
      <c r="B7413" s="117" t="s">
        <v>22571</v>
      </c>
      <c r="C7413" s="117" t="s">
        <v>7869</v>
      </c>
      <c r="D7413" s="11">
        <v>0.52563825596829405</v>
      </c>
    </row>
    <row r="7414" spans="1:4" x14ac:dyDescent="0.3">
      <c r="A7414" s="117" t="s">
        <v>22572</v>
      </c>
      <c r="B7414" s="117" t="s">
        <v>22573</v>
      </c>
      <c r="C7414" s="117" t="s">
        <v>7869</v>
      </c>
      <c r="D7414" s="11">
        <v>0.52571488325707505</v>
      </c>
    </row>
    <row r="7415" spans="1:4" x14ac:dyDescent="0.3">
      <c r="A7415" s="117" t="s">
        <v>22574</v>
      </c>
      <c r="B7415" s="117" t="s">
        <v>22575</v>
      </c>
      <c r="C7415" s="117" t="s">
        <v>7869</v>
      </c>
      <c r="D7415" s="11">
        <v>0.52578029224280498</v>
      </c>
    </row>
    <row r="7416" spans="1:4" x14ac:dyDescent="0.3">
      <c r="A7416" s="117" t="s">
        <v>22576</v>
      </c>
      <c r="B7416" s="117" t="s">
        <v>22577</v>
      </c>
      <c r="C7416" s="117" t="s">
        <v>7869</v>
      </c>
      <c r="D7416" s="11">
        <v>0.52608387365487597</v>
      </c>
    </row>
    <row r="7417" spans="1:4" x14ac:dyDescent="0.3">
      <c r="A7417" s="117" t="s">
        <v>22578</v>
      </c>
      <c r="B7417" s="117" t="s">
        <v>22579</v>
      </c>
      <c r="C7417" s="117" t="s">
        <v>7869</v>
      </c>
      <c r="D7417" s="11">
        <v>0.526174888852737</v>
      </c>
    </row>
    <row r="7418" spans="1:4" x14ac:dyDescent="0.3">
      <c r="A7418" s="117" t="s">
        <v>22580</v>
      </c>
      <c r="B7418" s="117" t="s">
        <v>22581</v>
      </c>
      <c r="C7418" s="117" t="s">
        <v>7869</v>
      </c>
      <c r="D7418" s="11">
        <v>0.52626196952611903</v>
      </c>
    </row>
    <row r="7419" spans="1:4" x14ac:dyDescent="0.3">
      <c r="A7419" s="117" t="s">
        <v>22582</v>
      </c>
      <c r="B7419" s="117" t="s">
        <v>22583</v>
      </c>
      <c r="C7419" s="117" t="s">
        <v>7869</v>
      </c>
      <c r="D7419" s="11">
        <v>0.52636501319283002</v>
      </c>
    </row>
    <row r="7420" spans="1:4" x14ac:dyDescent="0.3">
      <c r="A7420" s="117" t="s">
        <v>22584</v>
      </c>
      <c r="B7420" s="117" t="s">
        <v>22585</v>
      </c>
      <c r="C7420" s="117" t="s">
        <v>7869</v>
      </c>
      <c r="D7420" s="11">
        <v>0.52637125581265598</v>
      </c>
    </row>
    <row r="7421" spans="1:4" x14ac:dyDescent="0.3">
      <c r="A7421" s="117" t="s">
        <v>22586</v>
      </c>
      <c r="B7421" s="117" t="s">
        <v>22587</v>
      </c>
      <c r="C7421" s="117" t="s">
        <v>7869</v>
      </c>
      <c r="D7421" s="11">
        <v>0.52644946072126997</v>
      </c>
    </row>
    <row r="7422" spans="1:4" x14ac:dyDescent="0.3">
      <c r="A7422" s="117" t="s">
        <v>22588</v>
      </c>
      <c r="B7422" s="117" t="s">
        <v>22589</v>
      </c>
      <c r="C7422" s="117" t="s">
        <v>7869</v>
      </c>
      <c r="D7422" s="11">
        <v>0.52655677950172097</v>
      </c>
    </row>
    <row r="7423" spans="1:4" x14ac:dyDescent="0.3">
      <c r="A7423" s="117" t="s">
        <v>22590</v>
      </c>
      <c r="B7423" s="117" t="s">
        <v>22590</v>
      </c>
      <c r="C7423" s="117" t="s">
        <v>7869</v>
      </c>
      <c r="D7423" s="11">
        <v>0.52666214413927803</v>
      </c>
    </row>
    <row r="7424" spans="1:4" x14ac:dyDescent="0.3">
      <c r="A7424" s="117" t="s">
        <v>22591</v>
      </c>
      <c r="B7424" s="117" t="s">
        <v>22592</v>
      </c>
      <c r="C7424" s="117" t="s">
        <v>7869</v>
      </c>
      <c r="D7424" s="11">
        <v>0.526751291405955</v>
      </c>
    </row>
    <row r="7425" spans="1:4" x14ac:dyDescent="0.3">
      <c r="A7425" s="117" t="s">
        <v>22593</v>
      </c>
      <c r="B7425" s="117" t="s">
        <v>22594</v>
      </c>
      <c r="C7425" s="117" t="s">
        <v>7869</v>
      </c>
      <c r="D7425" s="11">
        <v>0.52675831088439995</v>
      </c>
    </row>
    <row r="7426" spans="1:4" x14ac:dyDescent="0.3">
      <c r="A7426" s="117" t="s">
        <v>22595</v>
      </c>
      <c r="B7426" s="117" t="s">
        <v>22596</v>
      </c>
      <c r="C7426" s="117" t="s">
        <v>7869</v>
      </c>
      <c r="D7426" s="11">
        <v>0.52675847131744002</v>
      </c>
    </row>
    <row r="7427" spans="1:4" x14ac:dyDescent="0.3">
      <c r="A7427" s="117" t="s">
        <v>22597</v>
      </c>
      <c r="B7427" s="117" t="s">
        <v>22598</v>
      </c>
      <c r="C7427" s="117" t="s">
        <v>7869</v>
      </c>
      <c r="D7427" s="11">
        <v>0.52679893163371105</v>
      </c>
    </row>
    <row r="7428" spans="1:4" x14ac:dyDescent="0.3">
      <c r="A7428" s="117" t="s">
        <v>22599</v>
      </c>
      <c r="B7428" s="117" t="s">
        <v>22599</v>
      </c>
      <c r="C7428" s="117" t="s">
        <v>7869</v>
      </c>
      <c r="D7428" s="11">
        <v>0.52693560995642297</v>
      </c>
    </row>
    <row r="7429" spans="1:4" x14ac:dyDescent="0.3">
      <c r="A7429" s="117" t="s">
        <v>22600</v>
      </c>
      <c r="B7429" s="117" t="s">
        <v>22601</v>
      </c>
      <c r="C7429" s="117" t="s">
        <v>7869</v>
      </c>
      <c r="D7429" s="11">
        <v>0.52709450884472098</v>
      </c>
    </row>
    <row r="7430" spans="1:4" x14ac:dyDescent="0.3">
      <c r="A7430" s="117" t="s">
        <v>22602</v>
      </c>
      <c r="B7430" s="117" t="s">
        <v>22603</v>
      </c>
      <c r="C7430" s="117" t="s">
        <v>7869</v>
      </c>
      <c r="D7430" s="11">
        <v>0.52709481712024697</v>
      </c>
    </row>
    <row r="7431" spans="1:4" x14ac:dyDescent="0.3">
      <c r="A7431" s="117" t="s">
        <v>22604</v>
      </c>
      <c r="B7431" s="117" t="s">
        <v>22605</v>
      </c>
      <c r="C7431" s="117" t="s">
        <v>7869</v>
      </c>
      <c r="D7431" s="11">
        <v>0.52723613924105395</v>
      </c>
    </row>
    <row r="7432" spans="1:4" x14ac:dyDescent="0.3">
      <c r="A7432" s="117" t="s">
        <v>22606</v>
      </c>
      <c r="B7432" s="117" t="s">
        <v>22607</v>
      </c>
      <c r="C7432" s="117" t="s">
        <v>7869</v>
      </c>
      <c r="D7432" s="11">
        <v>0.52725242878601297</v>
      </c>
    </row>
    <row r="7433" spans="1:4" x14ac:dyDescent="0.3">
      <c r="A7433" s="117" t="s">
        <v>22608</v>
      </c>
      <c r="B7433" s="117" t="s">
        <v>22609</v>
      </c>
      <c r="C7433" s="117" t="s">
        <v>7869</v>
      </c>
      <c r="D7433" s="11">
        <v>0.52744329360814501</v>
      </c>
    </row>
    <row r="7434" spans="1:4" x14ac:dyDescent="0.3">
      <c r="A7434" s="117" t="s">
        <v>22610</v>
      </c>
      <c r="B7434" s="117" t="s">
        <v>22611</v>
      </c>
      <c r="C7434" s="117" t="s">
        <v>7869</v>
      </c>
      <c r="D7434" s="11">
        <v>0.52767929678413705</v>
      </c>
    </row>
    <row r="7435" spans="1:4" x14ac:dyDescent="0.3">
      <c r="A7435" s="117" t="s">
        <v>22612</v>
      </c>
      <c r="B7435" s="117" t="s">
        <v>22613</v>
      </c>
      <c r="C7435" s="117" t="s">
        <v>7869</v>
      </c>
      <c r="D7435" s="11">
        <v>0.52770185832316896</v>
      </c>
    </row>
    <row r="7436" spans="1:4" x14ac:dyDescent="0.3">
      <c r="A7436" s="117" t="s">
        <v>22614</v>
      </c>
      <c r="B7436" s="117" t="s">
        <v>22615</v>
      </c>
      <c r="C7436" s="117" t="s">
        <v>7869</v>
      </c>
      <c r="D7436" s="11">
        <v>0.52770185832316896</v>
      </c>
    </row>
    <row r="7437" spans="1:4" x14ac:dyDescent="0.3">
      <c r="A7437" s="117" t="s">
        <v>22616</v>
      </c>
      <c r="B7437" s="117" t="s">
        <v>22617</v>
      </c>
      <c r="C7437" s="117" t="s">
        <v>7869</v>
      </c>
      <c r="D7437" s="11">
        <v>0.52785892300235404</v>
      </c>
    </row>
    <row r="7438" spans="1:4" x14ac:dyDescent="0.3">
      <c r="A7438" s="117" t="s">
        <v>22618</v>
      </c>
      <c r="B7438" s="117" t="s">
        <v>22619</v>
      </c>
      <c r="C7438" s="117" t="s">
        <v>7869</v>
      </c>
      <c r="D7438" s="11">
        <v>0.52790613437255196</v>
      </c>
    </row>
    <row r="7439" spans="1:4" x14ac:dyDescent="0.3">
      <c r="A7439" s="117" t="s">
        <v>22620</v>
      </c>
      <c r="B7439" s="117" t="s">
        <v>22621</v>
      </c>
      <c r="C7439" s="117" t="s">
        <v>7869</v>
      </c>
      <c r="D7439" s="11">
        <v>0.52792196656989399</v>
      </c>
    </row>
    <row r="7440" spans="1:4" x14ac:dyDescent="0.3">
      <c r="A7440" s="117" t="s">
        <v>22622</v>
      </c>
      <c r="B7440" s="117" t="s">
        <v>22623</v>
      </c>
      <c r="C7440" s="117" t="s">
        <v>7869</v>
      </c>
      <c r="D7440" s="11">
        <v>0.52796127232879997</v>
      </c>
    </row>
    <row r="7441" spans="1:4" x14ac:dyDescent="0.3">
      <c r="A7441" s="117" t="s">
        <v>22624</v>
      </c>
      <c r="B7441" s="117" t="s">
        <v>22624</v>
      </c>
      <c r="C7441" s="117" t="s">
        <v>7869</v>
      </c>
      <c r="D7441" s="11">
        <v>0.52800692650293102</v>
      </c>
    </row>
    <row r="7442" spans="1:4" x14ac:dyDescent="0.3">
      <c r="A7442" s="117" t="s">
        <v>22625</v>
      </c>
      <c r="B7442" s="117" t="s">
        <v>22626</v>
      </c>
      <c r="C7442" s="117" t="s">
        <v>7869</v>
      </c>
      <c r="D7442" s="11">
        <v>0.52802441756408203</v>
      </c>
    </row>
    <row r="7443" spans="1:4" x14ac:dyDescent="0.3">
      <c r="A7443" s="117" t="s">
        <v>22627</v>
      </c>
      <c r="B7443" s="117" t="s">
        <v>22628</v>
      </c>
      <c r="C7443" s="117" t="s">
        <v>7869</v>
      </c>
      <c r="D7443" s="11">
        <v>0.52824765399818596</v>
      </c>
    </row>
    <row r="7444" spans="1:4" x14ac:dyDescent="0.3">
      <c r="A7444" s="117" t="s">
        <v>22629</v>
      </c>
      <c r="B7444" s="117" t="s">
        <v>22630</v>
      </c>
      <c r="C7444" s="117" t="s">
        <v>7869</v>
      </c>
      <c r="D7444" s="11">
        <v>0.52835886117919495</v>
      </c>
    </row>
    <row r="7445" spans="1:4" x14ac:dyDescent="0.3">
      <c r="A7445" s="117" t="s">
        <v>22631</v>
      </c>
      <c r="B7445" s="117" t="s">
        <v>22632</v>
      </c>
      <c r="C7445" s="117" t="s">
        <v>7869</v>
      </c>
      <c r="D7445" s="11">
        <v>0.52847178143360696</v>
      </c>
    </row>
    <row r="7446" spans="1:4" x14ac:dyDescent="0.3">
      <c r="A7446" s="117" t="s">
        <v>22633</v>
      </c>
      <c r="B7446" s="117" t="s">
        <v>22634</v>
      </c>
      <c r="C7446" s="117" t="s">
        <v>7869</v>
      </c>
      <c r="D7446" s="11">
        <v>0.528622149346753</v>
      </c>
    </row>
    <row r="7447" spans="1:4" x14ac:dyDescent="0.3">
      <c r="A7447" s="117" t="s">
        <v>22635</v>
      </c>
      <c r="B7447" s="117" t="s">
        <v>22636</v>
      </c>
      <c r="C7447" s="117" t="s">
        <v>7869</v>
      </c>
      <c r="D7447" s="11">
        <v>0.52879889327958896</v>
      </c>
    </row>
    <row r="7448" spans="1:4" x14ac:dyDescent="0.3">
      <c r="A7448" s="117" t="s">
        <v>22637</v>
      </c>
      <c r="B7448" s="117" t="s">
        <v>22638</v>
      </c>
      <c r="C7448" s="117" t="s">
        <v>7869</v>
      </c>
      <c r="D7448" s="11">
        <v>0.52880360721713704</v>
      </c>
    </row>
    <row r="7449" spans="1:4" x14ac:dyDescent="0.3">
      <c r="A7449" s="117" t="s">
        <v>22639</v>
      </c>
      <c r="B7449" s="117" t="s">
        <v>22640</v>
      </c>
      <c r="C7449" s="117" t="s">
        <v>7869</v>
      </c>
      <c r="D7449" s="11">
        <v>0.52892740896036405</v>
      </c>
    </row>
    <row r="7450" spans="1:4" x14ac:dyDescent="0.3">
      <c r="A7450" s="117" t="s">
        <v>22641</v>
      </c>
      <c r="B7450" s="117" t="s">
        <v>22642</v>
      </c>
      <c r="C7450" s="117" t="s">
        <v>7869</v>
      </c>
      <c r="D7450" s="11">
        <v>0.52897396491404902</v>
      </c>
    </row>
    <row r="7451" spans="1:4" x14ac:dyDescent="0.3">
      <c r="A7451" s="117" t="s">
        <v>22643</v>
      </c>
      <c r="B7451" s="117" t="s">
        <v>22644</v>
      </c>
      <c r="C7451" s="117" t="s">
        <v>7869</v>
      </c>
      <c r="D7451" s="11">
        <v>0.52903957666343404</v>
      </c>
    </row>
    <row r="7452" spans="1:4" x14ac:dyDescent="0.3">
      <c r="A7452" s="117" t="s">
        <v>22645</v>
      </c>
      <c r="B7452" s="117" t="s">
        <v>22646</v>
      </c>
      <c r="C7452" s="117" t="s">
        <v>7869</v>
      </c>
      <c r="D7452" s="11">
        <v>0.52904857131650995</v>
      </c>
    </row>
    <row r="7453" spans="1:4" x14ac:dyDescent="0.3">
      <c r="A7453" s="117" t="s">
        <v>22647</v>
      </c>
      <c r="B7453" s="117" t="s">
        <v>22646</v>
      </c>
      <c r="C7453" s="117" t="s">
        <v>7869</v>
      </c>
      <c r="D7453" s="11">
        <v>0.52904857131650995</v>
      </c>
    </row>
    <row r="7454" spans="1:4" x14ac:dyDescent="0.3">
      <c r="A7454" s="117" t="s">
        <v>22648</v>
      </c>
      <c r="B7454" s="117" t="s">
        <v>22646</v>
      </c>
      <c r="C7454" s="117" t="s">
        <v>7869</v>
      </c>
      <c r="D7454" s="11">
        <v>0.52904857131650995</v>
      </c>
    </row>
    <row r="7455" spans="1:4" x14ac:dyDescent="0.3">
      <c r="A7455" s="117" t="s">
        <v>22649</v>
      </c>
      <c r="B7455" s="117" t="s">
        <v>22649</v>
      </c>
      <c r="C7455" s="117" t="s">
        <v>7869</v>
      </c>
      <c r="D7455" s="11">
        <v>0.52923162083323705</v>
      </c>
    </row>
    <row r="7456" spans="1:4" x14ac:dyDescent="0.3">
      <c r="A7456" s="117" t="s">
        <v>22650</v>
      </c>
      <c r="B7456" s="117" t="s">
        <v>22651</v>
      </c>
      <c r="C7456" s="117" t="s">
        <v>7869</v>
      </c>
      <c r="D7456" s="11">
        <v>0.52923747708923896</v>
      </c>
    </row>
    <row r="7457" spans="1:4" x14ac:dyDescent="0.3">
      <c r="A7457" s="117" t="s">
        <v>22652</v>
      </c>
      <c r="B7457" s="117" t="s">
        <v>22653</v>
      </c>
      <c r="C7457" s="117" t="s">
        <v>7869</v>
      </c>
      <c r="D7457" s="11">
        <v>0.52934985631235398</v>
      </c>
    </row>
    <row r="7458" spans="1:4" x14ac:dyDescent="0.3">
      <c r="A7458" s="117" t="s">
        <v>22654</v>
      </c>
      <c r="B7458" s="117" t="s">
        <v>22655</v>
      </c>
      <c r="C7458" s="117" t="s">
        <v>7869</v>
      </c>
      <c r="D7458" s="11">
        <v>0.52944941571952697</v>
      </c>
    </row>
    <row r="7459" spans="1:4" x14ac:dyDescent="0.3">
      <c r="A7459" s="117" t="s">
        <v>22656</v>
      </c>
      <c r="B7459" s="117" t="s">
        <v>22657</v>
      </c>
      <c r="C7459" s="117" t="s">
        <v>7869</v>
      </c>
      <c r="D7459" s="11">
        <v>0.52957537892650897</v>
      </c>
    </row>
    <row r="7460" spans="1:4" x14ac:dyDescent="0.3">
      <c r="A7460" s="117" t="s">
        <v>22658</v>
      </c>
      <c r="B7460" s="117" t="s">
        <v>22659</v>
      </c>
      <c r="C7460" s="117" t="s">
        <v>7869</v>
      </c>
      <c r="D7460" s="11">
        <v>0.52968645810930204</v>
      </c>
    </row>
    <row r="7461" spans="1:4" x14ac:dyDescent="0.3">
      <c r="A7461" s="117" t="s">
        <v>22660</v>
      </c>
      <c r="B7461" s="117" t="s">
        <v>22661</v>
      </c>
      <c r="C7461" s="117" t="s">
        <v>7869</v>
      </c>
      <c r="D7461" s="11">
        <v>0.52972594501761205</v>
      </c>
    </row>
    <row r="7462" spans="1:4" x14ac:dyDescent="0.3">
      <c r="A7462" s="117" t="s">
        <v>22662</v>
      </c>
      <c r="B7462" s="117" t="s">
        <v>22663</v>
      </c>
      <c r="C7462" s="117" t="s">
        <v>7869</v>
      </c>
      <c r="D7462" s="11">
        <v>0.52974774903630795</v>
      </c>
    </row>
    <row r="7463" spans="1:4" x14ac:dyDescent="0.3">
      <c r="A7463" s="117" t="s">
        <v>22664</v>
      </c>
      <c r="B7463" s="117" t="s">
        <v>22665</v>
      </c>
      <c r="C7463" s="117" t="s">
        <v>7869</v>
      </c>
      <c r="D7463" s="11">
        <v>0.52984538814414806</v>
      </c>
    </row>
    <row r="7464" spans="1:4" x14ac:dyDescent="0.3">
      <c r="A7464" s="117" t="s">
        <v>22666</v>
      </c>
      <c r="B7464" s="117" t="s">
        <v>22667</v>
      </c>
      <c r="C7464" s="117" t="s">
        <v>7869</v>
      </c>
      <c r="D7464" s="11">
        <v>0.52992880308186996</v>
      </c>
    </row>
    <row r="7465" spans="1:4" x14ac:dyDescent="0.3">
      <c r="A7465" s="117" t="s">
        <v>22668</v>
      </c>
      <c r="B7465" s="117" t="s">
        <v>22669</v>
      </c>
      <c r="C7465" s="117" t="s">
        <v>7869</v>
      </c>
      <c r="D7465" s="11">
        <v>0.52992880308186996</v>
      </c>
    </row>
    <row r="7466" spans="1:4" x14ac:dyDescent="0.3">
      <c r="A7466" s="117" t="s">
        <v>22670</v>
      </c>
      <c r="B7466" s="117" t="s">
        <v>22671</v>
      </c>
      <c r="C7466" s="117" t="s">
        <v>7869</v>
      </c>
      <c r="D7466" s="11">
        <v>0.53001734770974995</v>
      </c>
    </row>
    <row r="7467" spans="1:4" x14ac:dyDescent="0.3">
      <c r="A7467" s="117" t="s">
        <v>22672</v>
      </c>
      <c r="B7467" s="117" t="s">
        <v>22673</v>
      </c>
      <c r="C7467" s="117" t="s">
        <v>7869</v>
      </c>
      <c r="D7467" s="11">
        <v>0.53010733456739301</v>
      </c>
    </row>
    <row r="7468" spans="1:4" x14ac:dyDescent="0.3">
      <c r="A7468" s="117" t="s">
        <v>22674</v>
      </c>
      <c r="B7468" s="117" t="s">
        <v>22675</v>
      </c>
      <c r="C7468" s="117" t="s">
        <v>7869</v>
      </c>
      <c r="D7468" s="11">
        <v>0.530249552304909</v>
      </c>
    </row>
    <row r="7469" spans="1:4" x14ac:dyDescent="0.3">
      <c r="A7469" s="117" t="s">
        <v>22676</v>
      </c>
      <c r="B7469" s="117" t="s">
        <v>22677</v>
      </c>
      <c r="C7469" s="117" t="s">
        <v>7869</v>
      </c>
      <c r="D7469" s="11">
        <v>0.530280483965751</v>
      </c>
    </row>
    <row r="7470" spans="1:4" x14ac:dyDescent="0.3">
      <c r="A7470" s="117" t="s">
        <v>22678</v>
      </c>
      <c r="B7470" s="117" t="s">
        <v>22677</v>
      </c>
      <c r="C7470" s="117" t="s">
        <v>7869</v>
      </c>
      <c r="D7470" s="11">
        <v>0.530280483965751</v>
      </c>
    </row>
    <row r="7471" spans="1:4" x14ac:dyDescent="0.3">
      <c r="A7471" s="117" t="s">
        <v>22679</v>
      </c>
      <c r="B7471" s="117" t="s">
        <v>22680</v>
      </c>
      <c r="C7471" s="117" t="s">
        <v>7869</v>
      </c>
      <c r="D7471" s="11">
        <v>0.53038195767525198</v>
      </c>
    </row>
    <row r="7472" spans="1:4" x14ac:dyDescent="0.3">
      <c r="A7472" s="117" t="s">
        <v>22681</v>
      </c>
      <c r="B7472" s="117" t="s">
        <v>22682</v>
      </c>
      <c r="C7472" s="117" t="s">
        <v>7869</v>
      </c>
      <c r="D7472" s="11">
        <v>0.53042055916637298</v>
      </c>
    </row>
    <row r="7473" spans="1:4" x14ac:dyDescent="0.3">
      <c r="A7473" s="117" t="s">
        <v>22683</v>
      </c>
      <c r="B7473" s="117" t="s">
        <v>22684</v>
      </c>
      <c r="C7473" s="117" t="s">
        <v>7869</v>
      </c>
      <c r="D7473" s="11">
        <v>0.53045259898402797</v>
      </c>
    </row>
    <row r="7474" spans="1:4" x14ac:dyDescent="0.3">
      <c r="A7474" s="117" t="s">
        <v>22685</v>
      </c>
      <c r="B7474" s="117" t="s">
        <v>22686</v>
      </c>
      <c r="C7474" s="117" t="s">
        <v>7869</v>
      </c>
      <c r="D7474" s="11">
        <v>0.53069719908217305</v>
      </c>
    </row>
    <row r="7475" spans="1:4" x14ac:dyDescent="0.3">
      <c r="A7475" s="117" t="s">
        <v>22687</v>
      </c>
      <c r="B7475" s="117" t="s">
        <v>22688</v>
      </c>
      <c r="C7475" s="117" t="s">
        <v>7869</v>
      </c>
      <c r="D7475" s="11">
        <v>0.53074772357349798</v>
      </c>
    </row>
    <row r="7476" spans="1:4" x14ac:dyDescent="0.3">
      <c r="A7476" s="117" t="s">
        <v>22689</v>
      </c>
      <c r="B7476" s="117" t="s">
        <v>22690</v>
      </c>
      <c r="C7476" s="117" t="s">
        <v>7869</v>
      </c>
      <c r="D7476" s="11">
        <v>0.531194812849346</v>
      </c>
    </row>
    <row r="7477" spans="1:4" x14ac:dyDescent="0.3">
      <c r="A7477" s="117" t="s">
        <v>22691</v>
      </c>
      <c r="B7477" s="117" t="s">
        <v>22692</v>
      </c>
      <c r="C7477" s="117" t="s">
        <v>7869</v>
      </c>
      <c r="D7477" s="11">
        <v>0.53130723055095197</v>
      </c>
    </row>
    <row r="7478" spans="1:4" x14ac:dyDescent="0.3">
      <c r="A7478" s="117" t="s">
        <v>22693</v>
      </c>
      <c r="B7478" s="117" t="s">
        <v>22694</v>
      </c>
      <c r="C7478" s="117" t="s">
        <v>7869</v>
      </c>
      <c r="D7478" s="11">
        <v>0.53137242575876498</v>
      </c>
    </row>
    <row r="7479" spans="1:4" x14ac:dyDescent="0.3">
      <c r="A7479" s="117" t="s">
        <v>22695</v>
      </c>
      <c r="B7479" s="117" t="s">
        <v>22696</v>
      </c>
      <c r="C7479" s="117" t="s">
        <v>7869</v>
      </c>
      <c r="D7479" s="11">
        <v>0.53147408399601903</v>
      </c>
    </row>
    <row r="7480" spans="1:4" x14ac:dyDescent="0.3">
      <c r="A7480" s="117" t="s">
        <v>22697</v>
      </c>
      <c r="B7480" s="117" t="s">
        <v>22698</v>
      </c>
      <c r="C7480" s="117" t="s">
        <v>7869</v>
      </c>
      <c r="D7480" s="11">
        <v>0.53155273767586997</v>
      </c>
    </row>
    <row r="7481" spans="1:4" x14ac:dyDescent="0.3">
      <c r="A7481" s="117" t="s">
        <v>22699</v>
      </c>
      <c r="B7481" s="117" t="s">
        <v>22700</v>
      </c>
      <c r="C7481" s="117" t="s">
        <v>7869</v>
      </c>
      <c r="D7481" s="11">
        <v>0.53155609363954204</v>
      </c>
    </row>
    <row r="7482" spans="1:4" x14ac:dyDescent="0.3">
      <c r="A7482" s="117" t="s">
        <v>22701</v>
      </c>
      <c r="B7482" s="117" t="s">
        <v>22702</v>
      </c>
      <c r="C7482" s="117" t="s">
        <v>7869</v>
      </c>
      <c r="D7482" s="11">
        <v>0.53155609363954204</v>
      </c>
    </row>
    <row r="7483" spans="1:4" x14ac:dyDescent="0.3">
      <c r="A7483" s="117" t="s">
        <v>22703</v>
      </c>
      <c r="B7483" s="117" t="s">
        <v>22704</v>
      </c>
      <c r="C7483" s="117" t="s">
        <v>7869</v>
      </c>
      <c r="D7483" s="11">
        <v>0.53173006480265805</v>
      </c>
    </row>
    <row r="7484" spans="1:4" x14ac:dyDescent="0.3">
      <c r="A7484" s="117" t="s">
        <v>22705</v>
      </c>
      <c r="B7484" s="117" t="s">
        <v>22706</v>
      </c>
      <c r="C7484" s="117" t="s">
        <v>7869</v>
      </c>
      <c r="D7484" s="11">
        <v>0.53181083339300805</v>
      </c>
    </row>
    <row r="7485" spans="1:4" x14ac:dyDescent="0.3">
      <c r="A7485" s="117" t="s">
        <v>22707</v>
      </c>
      <c r="B7485" s="117" t="s">
        <v>22708</v>
      </c>
      <c r="C7485" s="117" t="s">
        <v>7869</v>
      </c>
      <c r="D7485" s="11">
        <v>0.53181575589101504</v>
      </c>
    </row>
    <row r="7486" spans="1:4" x14ac:dyDescent="0.3">
      <c r="A7486" s="117" t="s">
        <v>22709</v>
      </c>
      <c r="B7486" s="117" t="s">
        <v>22710</v>
      </c>
      <c r="C7486" s="117" t="s">
        <v>7869</v>
      </c>
      <c r="D7486" s="11">
        <v>0.53190414274293996</v>
      </c>
    </row>
    <row r="7487" spans="1:4" x14ac:dyDescent="0.3">
      <c r="A7487" s="117" t="s">
        <v>22711</v>
      </c>
      <c r="B7487" s="117" t="s">
        <v>22712</v>
      </c>
      <c r="C7487" s="117" t="s">
        <v>7869</v>
      </c>
      <c r="D7487" s="11">
        <v>0.53196292003545598</v>
      </c>
    </row>
    <row r="7488" spans="1:4" x14ac:dyDescent="0.3">
      <c r="A7488" s="117" t="s">
        <v>22713</v>
      </c>
      <c r="B7488" s="117" t="s">
        <v>22713</v>
      </c>
      <c r="C7488" s="117" t="s">
        <v>7869</v>
      </c>
      <c r="D7488" s="11">
        <v>0.53199845244085697</v>
      </c>
    </row>
    <row r="7489" spans="1:4" x14ac:dyDescent="0.3">
      <c r="A7489" s="117" t="s">
        <v>22714</v>
      </c>
      <c r="B7489" s="117" t="s">
        <v>22715</v>
      </c>
      <c r="C7489" s="117" t="s">
        <v>7869</v>
      </c>
      <c r="D7489" s="11">
        <v>0.53206769756817496</v>
      </c>
    </row>
    <row r="7490" spans="1:4" x14ac:dyDescent="0.3">
      <c r="A7490" s="117" t="s">
        <v>22716</v>
      </c>
      <c r="B7490" s="117" t="s">
        <v>22717</v>
      </c>
      <c r="C7490" s="117" t="s">
        <v>7869</v>
      </c>
      <c r="D7490" s="11">
        <v>0.53217027314316101</v>
      </c>
    </row>
    <row r="7491" spans="1:4" x14ac:dyDescent="0.3">
      <c r="A7491" s="117" t="s">
        <v>22718</v>
      </c>
      <c r="B7491" s="117" t="s">
        <v>22719</v>
      </c>
      <c r="C7491" s="117" t="s">
        <v>7869</v>
      </c>
      <c r="D7491" s="11">
        <v>0.53231929435771097</v>
      </c>
    </row>
    <row r="7492" spans="1:4" x14ac:dyDescent="0.3">
      <c r="A7492" s="117" t="s">
        <v>22720</v>
      </c>
      <c r="B7492" s="117" t="s">
        <v>22721</v>
      </c>
      <c r="C7492" s="117" t="s">
        <v>7869</v>
      </c>
      <c r="D7492" s="11">
        <v>0.53240885185167097</v>
      </c>
    </row>
    <row r="7493" spans="1:4" x14ac:dyDescent="0.3">
      <c r="A7493" s="117" t="s">
        <v>22722</v>
      </c>
      <c r="B7493" s="117" t="s">
        <v>22723</v>
      </c>
      <c r="C7493" s="117" t="s">
        <v>7869</v>
      </c>
      <c r="D7493" s="11">
        <v>0.53240970359683604</v>
      </c>
    </row>
    <row r="7494" spans="1:4" x14ac:dyDescent="0.3">
      <c r="A7494" s="117" t="s">
        <v>22724</v>
      </c>
      <c r="B7494" s="117" t="s">
        <v>22725</v>
      </c>
      <c r="C7494" s="117" t="s">
        <v>7869</v>
      </c>
      <c r="D7494" s="11">
        <v>0.53260344712902397</v>
      </c>
    </row>
    <row r="7495" spans="1:4" x14ac:dyDescent="0.3">
      <c r="A7495" s="117" t="s">
        <v>22726</v>
      </c>
      <c r="B7495" s="117" t="s">
        <v>22727</v>
      </c>
      <c r="C7495" s="117" t="s">
        <v>7869</v>
      </c>
      <c r="D7495" s="11">
        <v>0.53261314958685302</v>
      </c>
    </row>
    <row r="7496" spans="1:4" x14ac:dyDescent="0.3">
      <c r="A7496" s="117" t="s">
        <v>22728</v>
      </c>
      <c r="B7496" s="117" t="s">
        <v>22729</v>
      </c>
      <c r="C7496" s="117" t="s">
        <v>7869</v>
      </c>
      <c r="D7496" s="11">
        <v>0.53261790091717798</v>
      </c>
    </row>
    <row r="7497" spans="1:4" x14ac:dyDescent="0.3">
      <c r="A7497" s="117" t="s">
        <v>22730</v>
      </c>
      <c r="B7497" s="117" t="s">
        <v>22731</v>
      </c>
      <c r="C7497" s="117" t="s">
        <v>7869</v>
      </c>
      <c r="D7497" s="11">
        <v>0.53264549277911299</v>
      </c>
    </row>
    <row r="7498" spans="1:4" x14ac:dyDescent="0.3">
      <c r="A7498" s="117" t="s">
        <v>22732</v>
      </c>
      <c r="B7498" s="117" t="s">
        <v>22733</v>
      </c>
      <c r="C7498" s="117" t="s">
        <v>7869</v>
      </c>
      <c r="D7498" s="11">
        <v>0.53266866336126695</v>
      </c>
    </row>
    <row r="7499" spans="1:4" x14ac:dyDescent="0.3">
      <c r="A7499" s="117" t="s">
        <v>22734</v>
      </c>
      <c r="B7499" s="117" t="s">
        <v>22735</v>
      </c>
      <c r="C7499" s="117" t="s">
        <v>7869</v>
      </c>
      <c r="D7499" s="11">
        <v>0.53269160859993203</v>
      </c>
    </row>
    <row r="7500" spans="1:4" x14ac:dyDescent="0.3">
      <c r="A7500" s="117" t="s">
        <v>22736</v>
      </c>
      <c r="B7500" s="117" t="s">
        <v>22737</v>
      </c>
      <c r="C7500" s="117" t="s">
        <v>7869</v>
      </c>
      <c r="D7500" s="11">
        <v>0.53281242669536499</v>
      </c>
    </row>
    <row r="7501" spans="1:4" x14ac:dyDescent="0.3">
      <c r="A7501" s="117" t="s">
        <v>22738</v>
      </c>
      <c r="B7501" s="117" t="s">
        <v>22739</v>
      </c>
      <c r="C7501" s="117" t="s">
        <v>7869</v>
      </c>
      <c r="D7501" s="11">
        <v>0.53288327392636403</v>
      </c>
    </row>
    <row r="7502" spans="1:4" x14ac:dyDescent="0.3">
      <c r="A7502" s="117" t="s">
        <v>22740</v>
      </c>
      <c r="B7502" s="117" t="s">
        <v>22741</v>
      </c>
      <c r="C7502" s="117" t="s">
        <v>7869</v>
      </c>
      <c r="D7502" s="11">
        <v>0.533034563266363</v>
      </c>
    </row>
    <row r="7503" spans="1:4" x14ac:dyDescent="0.3">
      <c r="A7503" s="117" t="s">
        <v>22742</v>
      </c>
      <c r="B7503" s="117" t="s">
        <v>22743</v>
      </c>
      <c r="C7503" s="117" t="s">
        <v>7869</v>
      </c>
      <c r="D7503" s="11">
        <v>0.53308758758767305</v>
      </c>
    </row>
    <row r="7504" spans="1:4" x14ac:dyDescent="0.3">
      <c r="A7504" s="117" t="s">
        <v>22744</v>
      </c>
      <c r="B7504" s="117" t="s">
        <v>22744</v>
      </c>
      <c r="C7504" s="117" t="s">
        <v>7869</v>
      </c>
      <c r="D7504" s="11">
        <v>0.53310586258963</v>
      </c>
    </row>
    <row r="7505" spans="1:4" x14ac:dyDescent="0.3">
      <c r="A7505" s="117" t="s">
        <v>22745</v>
      </c>
      <c r="B7505" s="117" t="s">
        <v>22746</v>
      </c>
      <c r="C7505" s="117" t="s">
        <v>7869</v>
      </c>
      <c r="D7505" s="11">
        <v>0.53328289812437701</v>
      </c>
    </row>
    <row r="7506" spans="1:4" x14ac:dyDescent="0.3">
      <c r="A7506" s="117" t="s">
        <v>22747</v>
      </c>
      <c r="B7506" s="117" t="s">
        <v>22747</v>
      </c>
      <c r="C7506" s="117" t="s">
        <v>7869</v>
      </c>
      <c r="D7506" s="11">
        <v>0.53330232961678603</v>
      </c>
    </row>
    <row r="7507" spans="1:4" x14ac:dyDescent="0.3">
      <c r="A7507" s="117" t="s">
        <v>22748</v>
      </c>
      <c r="B7507" s="117" t="s">
        <v>22749</v>
      </c>
      <c r="C7507" s="117" t="s">
        <v>7869</v>
      </c>
      <c r="D7507" s="11">
        <v>0.53330909718223596</v>
      </c>
    </row>
    <row r="7508" spans="1:4" x14ac:dyDescent="0.3">
      <c r="A7508" s="117" t="s">
        <v>22750</v>
      </c>
      <c r="B7508" s="117" t="s">
        <v>22751</v>
      </c>
      <c r="C7508" s="117" t="s">
        <v>7869</v>
      </c>
      <c r="D7508" s="11">
        <v>0.53335826891515203</v>
      </c>
    </row>
    <row r="7509" spans="1:4" x14ac:dyDescent="0.3">
      <c r="A7509" s="117" t="s">
        <v>22752</v>
      </c>
      <c r="B7509" s="117" t="s">
        <v>22753</v>
      </c>
      <c r="C7509" s="117" t="s">
        <v>7869</v>
      </c>
      <c r="D7509" s="11">
        <v>0.53340501101212401</v>
      </c>
    </row>
    <row r="7510" spans="1:4" x14ac:dyDescent="0.3">
      <c r="A7510" s="117" t="s">
        <v>22754</v>
      </c>
      <c r="B7510" s="117" t="s">
        <v>22754</v>
      </c>
      <c r="C7510" s="117" t="s">
        <v>7869</v>
      </c>
      <c r="D7510" s="11">
        <v>0.53340555309511595</v>
      </c>
    </row>
    <row r="7511" spans="1:4" x14ac:dyDescent="0.3">
      <c r="A7511" s="117" t="s">
        <v>22755</v>
      </c>
      <c r="B7511" s="117" t="s">
        <v>22756</v>
      </c>
      <c r="C7511" s="117" t="s">
        <v>7869</v>
      </c>
      <c r="D7511" s="11">
        <v>0.53349488301488901</v>
      </c>
    </row>
    <row r="7512" spans="1:4" x14ac:dyDescent="0.3">
      <c r="A7512" s="117" t="s">
        <v>22757</v>
      </c>
      <c r="B7512" s="117" t="s">
        <v>22758</v>
      </c>
      <c r="C7512" s="117" t="s">
        <v>7869</v>
      </c>
      <c r="D7512" s="11">
        <v>0.53350142951760104</v>
      </c>
    </row>
    <row r="7513" spans="1:4" x14ac:dyDescent="0.3">
      <c r="A7513" s="117" t="s">
        <v>22759</v>
      </c>
      <c r="B7513" s="117" t="s">
        <v>22760</v>
      </c>
      <c r="C7513" s="117" t="s">
        <v>7869</v>
      </c>
      <c r="D7513" s="11">
        <v>0.53354253879507796</v>
      </c>
    </row>
    <row r="7514" spans="1:4" x14ac:dyDescent="0.3">
      <c r="A7514" s="117" t="s">
        <v>22761</v>
      </c>
      <c r="B7514" s="117" t="s">
        <v>22761</v>
      </c>
      <c r="C7514" s="117" t="s">
        <v>7869</v>
      </c>
      <c r="D7514" s="11">
        <v>0.53354856346278201</v>
      </c>
    </row>
    <row r="7515" spans="1:4" x14ac:dyDescent="0.3">
      <c r="A7515" s="117" t="s">
        <v>22762</v>
      </c>
      <c r="B7515" s="117" t="s">
        <v>22762</v>
      </c>
      <c r="C7515" s="117" t="s">
        <v>7869</v>
      </c>
      <c r="D7515" s="11">
        <v>0.53354856346278201</v>
      </c>
    </row>
    <row r="7516" spans="1:4" x14ac:dyDescent="0.3">
      <c r="A7516" s="117" t="s">
        <v>22763</v>
      </c>
      <c r="B7516" s="117" t="s">
        <v>22764</v>
      </c>
      <c r="C7516" s="117" t="s">
        <v>7869</v>
      </c>
      <c r="D7516" s="11">
        <v>0.533602952391656</v>
      </c>
    </row>
    <row r="7517" spans="1:4" x14ac:dyDescent="0.3">
      <c r="A7517" s="117" t="s">
        <v>22765</v>
      </c>
      <c r="B7517" s="117" t="s">
        <v>22766</v>
      </c>
      <c r="C7517" s="117" t="s">
        <v>7869</v>
      </c>
      <c r="D7517" s="11">
        <v>0.53361794873051105</v>
      </c>
    </row>
    <row r="7518" spans="1:4" x14ac:dyDescent="0.3">
      <c r="A7518" s="117" t="s">
        <v>22767</v>
      </c>
      <c r="B7518" s="117" t="s">
        <v>22768</v>
      </c>
      <c r="C7518" s="117" t="s">
        <v>7869</v>
      </c>
      <c r="D7518" s="11">
        <v>0.53393456088110203</v>
      </c>
    </row>
    <row r="7519" spans="1:4" x14ac:dyDescent="0.3">
      <c r="A7519" s="117" t="s">
        <v>22769</v>
      </c>
      <c r="B7519" s="117" t="s">
        <v>22770</v>
      </c>
      <c r="C7519" s="117" t="s">
        <v>7869</v>
      </c>
      <c r="D7519" s="11">
        <v>0.53393456088110203</v>
      </c>
    </row>
    <row r="7520" spans="1:4" x14ac:dyDescent="0.3">
      <c r="A7520" s="117" t="s">
        <v>22771</v>
      </c>
      <c r="B7520" s="117" t="s">
        <v>22772</v>
      </c>
      <c r="C7520" s="117" t="s">
        <v>7869</v>
      </c>
      <c r="D7520" s="11">
        <v>0.533961088885196</v>
      </c>
    </row>
    <row r="7521" spans="1:4" x14ac:dyDescent="0.3">
      <c r="A7521" s="117" t="s">
        <v>22773</v>
      </c>
      <c r="B7521" s="117" t="s">
        <v>22774</v>
      </c>
      <c r="C7521" s="117" t="s">
        <v>7869</v>
      </c>
      <c r="D7521" s="11">
        <v>0.53403841737532098</v>
      </c>
    </row>
    <row r="7522" spans="1:4" x14ac:dyDescent="0.3">
      <c r="A7522" s="117" t="s">
        <v>22775</v>
      </c>
      <c r="B7522" s="117" t="s">
        <v>22776</v>
      </c>
      <c r="C7522" s="117" t="s">
        <v>7869</v>
      </c>
      <c r="D7522" s="11">
        <v>0.53406510990468303</v>
      </c>
    </row>
    <row r="7523" spans="1:4" x14ac:dyDescent="0.3">
      <c r="A7523" s="117" t="s">
        <v>22777</v>
      </c>
      <c r="B7523" s="117" t="s">
        <v>22778</v>
      </c>
      <c r="C7523" s="117" t="s">
        <v>7869</v>
      </c>
      <c r="D7523" s="11">
        <v>0.53406988630341301</v>
      </c>
    </row>
    <row r="7524" spans="1:4" x14ac:dyDescent="0.3">
      <c r="A7524" s="117" t="s">
        <v>22779</v>
      </c>
      <c r="B7524" s="117" t="s">
        <v>22780</v>
      </c>
      <c r="C7524" s="117" t="s">
        <v>7869</v>
      </c>
      <c r="D7524" s="11">
        <v>0.53407114088326602</v>
      </c>
    </row>
    <row r="7525" spans="1:4" x14ac:dyDescent="0.3">
      <c r="A7525" s="117" t="s">
        <v>22781</v>
      </c>
      <c r="B7525" s="117" t="s">
        <v>22782</v>
      </c>
      <c r="C7525" s="117" t="s">
        <v>7869</v>
      </c>
      <c r="D7525" s="11">
        <v>0.53410756596673403</v>
      </c>
    </row>
    <row r="7526" spans="1:4" x14ac:dyDescent="0.3">
      <c r="A7526" s="117" t="s">
        <v>22783</v>
      </c>
      <c r="B7526" s="117" t="s">
        <v>22784</v>
      </c>
      <c r="C7526" s="117" t="s">
        <v>7869</v>
      </c>
      <c r="D7526" s="11">
        <v>0.53423125459614496</v>
      </c>
    </row>
    <row r="7527" spans="1:4" x14ac:dyDescent="0.3">
      <c r="A7527" s="117" t="s">
        <v>22785</v>
      </c>
      <c r="B7527" s="117" t="s">
        <v>22786</v>
      </c>
      <c r="C7527" s="117" t="s">
        <v>7869</v>
      </c>
      <c r="D7527" s="11">
        <v>0.53431345905145999</v>
      </c>
    </row>
    <row r="7528" spans="1:4" x14ac:dyDescent="0.3">
      <c r="A7528" s="117" t="s">
        <v>22787</v>
      </c>
      <c r="B7528" s="117" t="s">
        <v>22788</v>
      </c>
      <c r="C7528" s="117" t="s">
        <v>7869</v>
      </c>
      <c r="D7528" s="11">
        <v>0.53451272551524898</v>
      </c>
    </row>
    <row r="7529" spans="1:4" x14ac:dyDescent="0.3">
      <c r="A7529" s="117" t="s">
        <v>22789</v>
      </c>
      <c r="B7529" s="117" t="s">
        <v>22789</v>
      </c>
      <c r="C7529" s="117" t="s">
        <v>7869</v>
      </c>
      <c r="D7529" s="11">
        <v>0.53463581649238501</v>
      </c>
    </row>
    <row r="7530" spans="1:4" x14ac:dyDescent="0.3">
      <c r="A7530" s="117" t="s">
        <v>22790</v>
      </c>
      <c r="B7530" s="117" t="s">
        <v>22791</v>
      </c>
      <c r="C7530" s="117" t="s">
        <v>7869</v>
      </c>
      <c r="D7530" s="11">
        <v>0.534727153464014</v>
      </c>
    </row>
    <row r="7531" spans="1:4" x14ac:dyDescent="0.3">
      <c r="A7531" s="117" t="s">
        <v>22792</v>
      </c>
      <c r="B7531" s="117" t="s">
        <v>22793</v>
      </c>
      <c r="C7531" s="117" t="s">
        <v>7869</v>
      </c>
      <c r="D7531" s="11">
        <v>0.53474402960713596</v>
      </c>
    </row>
    <row r="7532" spans="1:4" x14ac:dyDescent="0.3">
      <c r="A7532" s="117" t="s">
        <v>22794</v>
      </c>
      <c r="B7532" s="117" t="s">
        <v>22795</v>
      </c>
      <c r="C7532" s="117" t="s">
        <v>7869</v>
      </c>
      <c r="D7532" s="11">
        <v>0.53482680971785701</v>
      </c>
    </row>
    <row r="7533" spans="1:4" x14ac:dyDescent="0.3">
      <c r="A7533" s="117" t="s">
        <v>22796</v>
      </c>
      <c r="B7533" s="117" t="s">
        <v>22797</v>
      </c>
      <c r="C7533" s="117" t="s">
        <v>7869</v>
      </c>
      <c r="D7533" s="11">
        <v>0.53483143285496704</v>
      </c>
    </row>
    <row r="7534" spans="1:4" x14ac:dyDescent="0.3">
      <c r="A7534" s="117" t="s">
        <v>22798</v>
      </c>
      <c r="B7534" s="117" t="s">
        <v>22799</v>
      </c>
      <c r="C7534" s="117" t="s">
        <v>7869</v>
      </c>
      <c r="D7534" s="11">
        <v>0.53489896230109502</v>
      </c>
    </row>
    <row r="7535" spans="1:4" x14ac:dyDescent="0.3">
      <c r="A7535" s="117" t="s">
        <v>22800</v>
      </c>
      <c r="B7535" s="117" t="s">
        <v>22801</v>
      </c>
      <c r="C7535" s="117" t="s">
        <v>7869</v>
      </c>
      <c r="D7535" s="11">
        <v>0.53494192545798103</v>
      </c>
    </row>
    <row r="7536" spans="1:4" x14ac:dyDescent="0.3">
      <c r="A7536" s="117" t="s">
        <v>22802</v>
      </c>
      <c r="B7536" s="117" t="s">
        <v>22803</v>
      </c>
      <c r="C7536" s="117" t="s">
        <v>7869</v>
      </c>
      <c r="D7536" s="11">
        <v>0.53494192545798103</v>
      </c>
    </row>
    <row r="7537" spans="1:4" x14ac:dyDescent="0.3">
      <c r="A7537" s="117" t="s">
        <v>22804</v>
      </c>
      <c r="B7537" s="117" t="s">
        <v>22805</v>
      </c>
      <c r="C7537" s="117" t="s">
        <v>7869</v>
      </c>
      <c r="D7537" s="11">
        <v>0.53505403581495803</v>
      </c>
    </row>
    <row r="7538" spans="1:4" x14ac:dyDescent="0.3">
      <c r="A7538" s="117" t="s">
        <v>22806</v>
      </c>
      <c r="B7538" s="117" t="s">
        <v>22807</v>
      </c>
      <c r="C7538" s="117" t="s">
        <v>7869</v>
      </c>
      <c r="D7538" s="11">
        <v>0.53505722618584695</v>
      </c>
    </row>
    <row r="7539" spans="1:4" x14ac:dyDescent="0.3">
      <c r="A7539" s="117" t="s">
        <v>22808</v>
      </c>
      <c r="B7539" s="117" t="s">
        <v>22809</v>
      </c>
      <c r="C7539" s="117" t="s">
        <v>7869</v>
      </c>
      <c r="D7539" s="11">
        <v>0.53508879340705096</v>
      </c>
    </row>
    <row r="7540" spans="1:4" x14ac:dyDescent="0.3">
      <c r="A7540" s="117" t="s">
        <v>22810</v>
      </c>
      <c r="B7540" s="117" t="s">
        <v>22811</v>
      </c>
      <c r="C7540" s="117" t="s">
        <v>7869</v>
      </c>
      <c r="D7540" s="11">
        <v>0.53508900663484604</v>
      </c>
    </row>
    <row r="7541" spans="1:4" x14ac:dyDescent="0.3">
      <c r="A7541" s="117" t="s">
        <v>22812</v>
      </c>
      <c r="B7541" s="117" t="s">
        <v>22813</v>
      </c>
      <c r="C7541" s="117" t="s">
        <v>7869</v>
      </c>
      <c r="D7541" s="11">
        <v>0.53511071635412699</v>
      </c>
    </row>
    <row r="7542" spans="1:4" x14ac:dyDescent="0.3">
      <c r="A7542" s="117" t="s">
        <v>22814</v>
      </c>
      <c r="B7542" s="117" t="s">
        <v>22815</v>
      </c>
      <c r="C7542" s="117" t="s">
        <v>7869</v>
      </c>
      <c r="D7542" s="11">
        <v>0.535149744677757</v>
      </c>
    </row>
    <row r="7543" spans="1:4" x14ac:dyDescent="0.3">
      <c r="A7543" s="117" t="s">
        <v>22816</v>
      </c>
      <c r="B7543" s="117" t="s">
        <v>22817</v>
      </c>
      <c r="C7543" s="117" t="s">
        <v>7869</v>
      </c>
      <c r="D7543" s="11">
        <v>0.53530981788117904</v>
      </c>
    </row>
    <row r="7544" spans="1:4" x14ac:dyDescent="0.3">
      <c r="A7544" s="117" t="s">
        <v>22818</v>
      </c>
      <c r="B7544" s="117" t="s">
        <v>22819</v>
      </c>
      <c r="C7544" s="117" t="s">
        <v>7869</v>
      </c>
      <c r="D7544" s="11">
        <v>0.53538545195778697</v>
      </c>
    </row>
    <row r="7545" spans="1:4" x14ac:dyDescent="0.3">
      <c r="A7545" s="117" t="s">
        <v>22820</v>
      </c>
      <c r="B7545" s="117" t="s">
        <v>22821</v>
      </c>
      <c r="C7545" s="117" t="s">
        <v>7869</v>
      </c>
      <c r="D7545" s="11">
        <v>0.53540120185016804</v>
      </c>
    </row>
    <row r="7546" spans="1:4" x14ac:dyDescent="0.3">
      <c r="A7546" s="117" t="s">
        <v>22822</v>
      </c>
      <c r="B7546" s="117" t="s">
        <v>22823</v>
      </c>
      <c r="C7546" s="117" t="s">
        <v>7869</v>
      </c>
      <c r="D7546" s="11">
        <v>0.53548588931297203</v>
      </c>
    </row>
    <row r="7547" spans="1:4" x14ac:dyDescent="0.3">
      <c r="A7547" s="117" t="s">
        <v>22824</v>
      </c>
      <c r="B7547" s="117" t="s">
        <v>22825</v>
      </c>
      <c r="C7547" s="117" t="s">
        <v>7869</v>
      </c>
      <c r="D7547" s="11">
        <v>0.53566006218291795</v>
      </c>
    </row>
    <row r="7548" spans="1:4" x14ac:dyDescent="0.3">
      <c r="A7548" s="117" t="s">
        <v>22826</v>
      </c>
      <c r="B7548" s="117" t="s">
        <v>22827</v>
      </c>
      <c r="C7548" s="117" t="s">
        <v>7869</v>
      </c>
      <c r="D7548" s="11">
        <v>0.535763726632834</v>
      </c>
    </row>
    <row r="7549" spans="1:4" x14ac:dyDescent="0.3">
      <c r="A7549" s="117" t="s">
        <v>22828</v>
      </c>
      <c r="B7549" s="117" t="s">
        <v>22829</v>
      </c>
      <c r="C7549" s="117" t="s">
        <v>7869</v>
      </c>
      <c r="D7549" s="11">
        <v>0.53583627088035801</v>
      </c>
    </row>
    <row r="7550" spans="1:4" x14ac:dyDescent="0.3">
      <c r="A7550" s="117" t="s">
        <v>22830</v>
      </c>
      <c r="B7550" s="117" t="s">
        <v>22831</v>
      </c>
      <c r="C7550" s="117" t="s">
        <v>7869</v>
      </c>
      <c r="D7550" s="11">
        <v>0.53621726352530297</v>
      </c>
    </row>
    <row r="7551" spans="1:4" x14ac:dyDescent="0.3">
      <c r="A7551" s="117" t="s">
        <v>22832</v>
      </c>
      <c r="B7551" s="117" t="s">
        <v>22833</v>
      </c>
      <c r="C7551" s="117" t="s">
        <v>7869</v>
      </c>
      <c r="D7551" s="11">
        <v>0.53630149742316802</v>
      </c>
    </row>
    <row r="7552" spans="1:4" x14ac:dyDescent="0.3">
      <c r="A7552" s="117" t="s">
        <v>22834</v>
      </c>
      <c r="B7552" s="117" t="s">
        <v>22835</v>
      </c>
      <c r="C7552" s="117" t="s">
        <v>7869</v>
      </c>
      <c r="D7552" s="11">
        <v>0.53640528442276303</v>
      </c>
    </row>
    <row r="7553" spans="1:4" x14ac:dyDescent="0.3">
      <c r="A7553" s="117" t="s">
        <v>22836</v>
      </c>
      <c r="B7553" s="117" t="s">
        <v>22837</v>
      </c>
      <c r="C7553" s="117" t="s">
        <v>7869</v>
      </c>
      <c r="D7553" s="11">
        <v>0.53645127054562802</v>
      </c>
    </row>
    <row r="7554" spans="1:4" x14ac:dyDescent="0.3">
      <c r="A7554" s="117" t="s">
        <v>22838</v>
      </c>
      <c r="B7554" s="117" t="s">
        <v>22839</v>
      </c>
      <c r="C7554" s="117" t="s">
        <v>7869</v>
      </c>
      <c r="D7554" s="11">
        <v>0.53656779132629595</v>
      </c>
    </row>
    <row r="7555" spans="1:4" x14ac:dyDescent="0.3">
      <c r="A7555" s="117" t="s">
        <v>22840</v>
      </c>
      <c r="B7555" s="117" t="s">
        <v>22841</v>
      </c>
      <c r="C7555" s="117" t="s">
        <v>7869</v>
      </c>
      <c r="D7555" s="11">
        <v>0.536715131453536</v>
      </c>
    </row>
    <row r="7556" spans="1:4" x14ac:dyDescent="0.3">
      <c r="A7556" s="117" t="s">
        <v>22842</v>
      </c>
      <c r="B7556" s="117" t="s">
        <v>22843</v>
      </c>
      <c r="C7556" s="117" t="s">
        <v>7869</v>
      </c>
      <c r="D7556" s="11">
        <v>0.53671993817025199</v>
      </c>
    </row>
    <row r="7557" spans="1:4" x14ac:dyDescent="0.3">
      <c r="A7557" s="117" t="s">
        <v>22844</v>
      </c>
      <c r="B7557" s="117" t="s">
        <v>22845</v>
      </c>
      <c r="C7557" s="117" t="s">
        <v>7869</v>
      </c>
      <c r="D7557" s="11">
        <v>0.53678228850793497</v>
      </c>
    </row>
    <row r="7558" spans="1:4" x14ac:dyDescent="0.3">
      <c r="A7558" s="117" t="s">
        <v>22846</v>
      </c>
      <c r="B7558" s="117" t="s">
        <v>22847</v>
      </c>
      <c r="C7558" s="117" t="s">
        <v>7869</v>
      </c>
      <c r="D7558" s="11">
        <v>0.53694102315016401</v>
      </c>
    </row>
    <row r="7559" spans="1:4" x14ac:dyDescent="0.3">
      <c r="A7559" s="117" t="s">
        <v>22848</v>
      </c>
      <c r="B7559" s="117" t="s">
        <v>22849</v>
      </c>
      <c r="C7559" s="117" t="s">
        <v>7869</v>
      </c>
      <c r="D7559" s="11">
        <v>0.53708844825324997</v>
      </c>
    </row>
    <row r="7560" spans="1:4" x14ac:dyDescent="0.3">
      <c r="A7560" s="117" t="s">
        <v>22850</v>
      </c>
      <c r="B7560" s="117" t="s">
        <v>22851</v>
      </c>
      <c r="C7560" s="117" t="s">
        <v>7869</v>
      </c>
      <c r="D7560" s="11">
        <v>0.53715944062707</v>
      </c>
    </row>
    <row r="7561" spans="1:4" x14ac:dyDescent="0.3">
      <c r="A7561" s="117" t="s">
        <v>22852</v>
      </c>
      <c r="B7561" s="117" t="s">
        <v>22853</v>
      </c>
      <c r="C7561" s="117" t="s">
        <v>7869</v>
      </c>
      <c r="D7561" s="11">
        <v>0.537160938071923</v>
      </c>
    </row>
    <row r="7562" spans="1:4" x14ac:dyDescent="0.3">
      <c r="A7562" s="117" t="s">
        <v>22854</v>
      </c>
      <c r="B7562" s="117" t="s">
        <v>22855</v>
      </c>
      <c r="C7562" s="117" t="s">
        <v>7869</v>
      </c>
      <c r="D7562" s="11">
        <v>0.53720100002169802</v>
      </c>
    </row>
    <row r="7563" spans="1:4" x14ac:dyDescent="0.3">
      <c r="A7563" s="117" t="s">
        <v>22856</v>
      </c>
      <c r="B7563" s="117" t="s">
        <v>22857</v>
      </c>
      <c r="C7563" s="117" t="s">
        <v>7869</v>
      </c>
      <c r="D7563" s="11">
        <v>0.537297585508552</v>
      </c>
    </row>
    <row r="7564" spans="1:4" x14ac:dyDescent="0.3">
      <c r="A7564" s="117" t="s">
        <v>22858</v>
      </c>
      <c r="B7564" s="117" t="s">
        <v>22859</v>
      </c>
      <c r="C7564" s="117" t="s">
        <v>7869</v>
      </c>
      <c r="D7564" s="11">
        <v>0.53739244628611005</v>
      </c>
    </row>
    <row r="7565" spans="1:4" x14ac:dyDescent="0.3">
      <c r="A7565" s="117" t="s">
        <v>22860</v>
      </c>
      <c r="B7565" s="117" t="s">
        <v>22860</v>
      </c>
      <c r="C7565" s="117" t="s">
        <v>7869</v>
      </c>
      <c r="D7565" s="11">
        <v>0.53742478223357804</v>
      </c>
    </row>
    <row r="7566" spans="1:4" x14ac:dyDescent="0.3">
      <c r="A7566" s="117" t="s">
        <v>22861</v>
      </c>
      <c r="B7566" s="117" t="s">
        <v>22862</v>
      </c>
      <c r="C7566" s="117" t="s">
        <v>7869</v>
      </c>
      <c r="D7566" s="11">
        <v>0.53766509066802903</v>
      </c>
    </row>
    <row r="7567" spans="1:4" x14ac:dyDescent="0.3">
      <c r="A7567" s="117" t="s">
        <v>22863</v>
      </c>
      <c r="B7567" s="117" t="s">
        <v>22864</v>
      </c>
      <c r="C7567" s="117" t="s">
        <v>7869</v>
      </c>
      <c r="D7567" s="11">
        <v>0.53766745438213903</v>
      </c>
    </row>
    <row r="7568" spans="1:4" x14ac:dyDescent="0.3">
      <c r="A7568" s="117" t="s">
        <v>22865</v>
      </c>
      <c r="B7568" s="117" t="s">
        <v>22866</v>
      </c>
      <c r="C7568" s="117" t="s">
        <v>7869</v>
      </c>
      <c r="D7568" s="11">
        <v>0.53773993840525103</v>
      </c>
    </row>
    <row r="7569" spans="1:4" x14ac:dyDescent="0.3">
      <c r="A7569" s="117" t="s">
        <v>22867</v>
      </c>
      <c r="B7569" s="117" t="s">
        <v>22868</v>
      </c>
      <c r="C7569" s="117" t="s">
        <v>7869</v>
      </c>
      <c r="D7569" s="11">
        <v>0.53777890080929402</v>
      </c>
    </row>
    <row r="7570" spans="1:4" x14ac:dyDescent="0.3">
      <c r="A7570" s="117" t="s">
        <v>22869</v>
      </c>
      <c r="B7570" s="117" t="s">
        <v>22870</v>
      </c>
      <c r="C7570" s="117" t="s">
        <v>7869</v>
      </c>
      <c r="D7570" s="11">
        <v>0.53782411232778604</v>
      </c>
    </row>
    <row r="7571" spans="1:4" x14ac:dyDescent="0.3">
      <c r="A7571" s="117" t="s">
        <v>22871</v>
      </c>
      <c r="B7571" s="117" t="s">
        <v>22872</v>
      </c>
      <c r="C7571" s="117" t="s">
        <v>7869</v>
      </c>
      <c r="D7571" s="11">
        <v>0.53786677011029005</v>
      </c>
    </row>
    <row r="7572" spans="1:4" x14ac:dyDescent="0.3">
      <c r="A7572" s="117" t="s">
        <v>22873</v>
      </c>
      <c r="B7572" s="117" t="s">
        <v>22873</v>
      </c>
      <c r="C7572" s="117" t="s">
        <v>7869</v>
      </c>
      <c r="D7572" s="11">
        <v>0.53788329774619503</v>
      </c>
    </row>
    <row r="7573" spans="1:4" x14ac:dyDescent="0.3">
      <c r="A7573" s="117" t="s">
        <v>22874</v>
      </c>
      <c r="B7573" s="117" t="s">
        <v>22875</v>
      </c>
      <c r="C7573" s="117" t="s">
        <v>7869</v>
      </c>
      <c r="D7573" s="11">
        <v>0.53808366516795103</v>
      </c>
    </row>
    <row r="7574" spans="1:4" x14ac:dyDescent="0.3">
      <c r="A7574" s="117" t="s">
        <v>22876</v>
      </c>
      <c r="B7574" s="117" t="s">
        <v>22877</v>
      </c>
      <c r="C7574" s="117" t="s">
        <v>7869</v>
      </c>
      <c r="D7574" s="11">
        <v>0.53825608960405402</v>
      </c>
    </row>
    <row r="7575" spans="1:4" x14ac:dyDescent="0.3">
      <c r="A7575" s="117" t="s">
        <v>22878</v>
      </c>
      <c r="B7575" s="117" t="s">
        <v>22879</v>
      </c>
      <c r="C7575" s="117" t="s">
        <v>7869</v>
      </c>
      <c r="D7575" s="11">
        <v>0.53826190635373095</v>
      </c>
    </row>
    <row r="7576" spans="1:4" x14ac:dyDescent="0.3">
      <c r="A7576" s="117" t="s">
        <v>22880</v>
      </c>
      <c r="B7576" s="117" t="s">
        <v>22881</v>
      </c>
      <c r="C7576" s="117" t="s">
        <v>7869</v>
      </c>
      <c r="D7576" s="11">
        <v>0.53827925880221394</v>
      </c>
    </row>
    <row r="7577" spans="1:4" x14ac:dyDescent="0.3">
      <c r="A7577" s="117" t="s">
        <v>22882</v>
      </c>
      <c r="B7577" s="117" t="s">
        <v>22883</v>
      </c>
      <c r="C7577" s="117" t="s">
        <v>7869</v>
      </c>
      <c r="D7577" s="11">
        <v>0.53827925880221394</v>
      </c>
    </row>
    <row r="7578" spans="1:4" x14ac:dyDescent="0.3">
      <c r="A7578" s="117" t="s">
        <v>22884</v>
      </c>
      <c r="B7578" s="117" t="s">
        <v>22884</v>
      </c>
      <c r="C7578" s="117" t="s">
        <v>7869</v>
      </c>
      <c r="D7578" s="11">
        <v>0.53846079484502196</v>
      </c>
    </row>
    <row r="7579" spans="1:4" x14ac:dyDescent="0.3">
      <c r="A7579" s="117" t="s">
        <v>22885</v>
      </c>
      <c r="B7579" s="117" t="s">
        <v>22886</v>
      </c>
      <c r="C7579" s="117" t="s">
        <v>7869</v>
      </c>
      <c r="D7579" s="11">
        <v>0.53861032511558304</v>
      </c>
    </row>
    <row r="7580" spans="1:4" x14ac:dyDescent="0.3">
      <c r="A7580" s="117" t="s">
        <v>22887</v>
      </c>
      <c r="B7580" s="117" t="s">
        <v>22888</v>
      </c>
      <c r="C7580" s="117" t="s">
        <v>7869</v>
      </c>
      <c r="D7580" s="11">
        <v>0.53889399607334798</v>
      </c>
    </row>
    <row r="7581" spans="1:4" x14ac:dyDescent="0.3">
      <c r="A7581" s="117" t="s">
        <v>22889</v>
      </c>
      <c r="B7581" s="117" t="s">
        <v>22890</v>
      </c>
      <c r="C7581" s="117" t="s">
        <v>7869</v>
      </c>
      <c r="D7581" s="11">
        <v>0.53905268701078701</v>
      </c>
    </row>
    <row r="7582" spans="1:4" x14ac:dyDescent="0.3">
      <c r="A7582" s="117" t="s">
        <v>22891</v>
      </c>
      <c r="B7582" s="117" t="s">
        <v>22892</v>
      </c>
      <c r="C7582" s="117" t="s">
        <v>7869</v>
      </c>
      <c r="D7582" s="11">
        <v>0.53920901204703198</v>
      </c>
    </row>
    <row r="7583" spans="1:4" x14ac:dyDescent="0.3">
      <c r="A7583" s="117" t="s">
        <v>22893</v>
      </c>
      <c r="B7583" s="117" t="s">
        <v>22894</v>
      </c>
      <c r="C7583" s="117" t="s">
        <v>7869</v>
      </c>
      <c r="D7583" s="11">
        <v>0.53933299461524198</v>
      </c>
    </row>
    <row r="7584" spans="1:4" x14ac:dyDescent="0.3">
      <c r="A7584" s="117" t="s">
        <v>22895</v>
      </c>
      <c r="B7584" s="117" t="s">
        <v>22896</v>
      </c>
      <c r="C7584" s="117" t="s">
        <v>7869</v>
      </c>
      <c r="D7584" s="11">
        <v>0.53934517470924304</v>
      </c>
    </row>
    <row r="7585" spans="1:4" x14ac:dyDescent="0.3">
      <c r="A7585" s="117" t="s">
        <v>22897</v>
      </c>
      <c r="B7585" s="117" t="s">
        <v>22898</v>
      </c>
      <c r="C7585" s="117" t="s">
        <v>7869</v>
      </c>
      <c r="D7585" s="11">
        <v>0.53943457908911496</v>
      </c>
    </row>
    <row r="7586" spans="1:4" x14ac:dyDescent="0.3">
      <c r="A7586" s="117" t="s">
        <v>22899</v>
      </c>
      <c r="B7586" s="117" t="s">
        <v>22900</v>
      </c>
      <c r="C7586" s="117" t="s">
        <v>7869</v>
      </c>
      <c r="D7586" s="11">
        <v>0.53944164819066098</v>
      </c>
    </row>
    <row r="7587" spans="1:4" x14ac:dyDescent="0.3">
      <c r="A7587" s="117" t="s">
        <v>22901</v>
      </c>
      <c r="B7587" s="117" t="s">
        <v>22902</v>
      </c>
      <c r="C7587" s="117" t="s">
        <v>7869</v>
      </c>
      <c r="D7587" s="11">
        <v>0.53947800427745196</v>
      </c>
    </row>
    <row r="7588" spans="1:4" x14ac:dyDescent="0.3">
      <c r="A7588" s="117" t="s">
        <v>22903</v>
      </c>
      <c r="B7588" s="117" t="s">
        <v>22904</v>
      </c>
      <c r="C7588" s="117" t="s">
        <v>7869</v>
      </c>
      <c r="D7588" s="11">
        <v>0.53949040671481996</v>
      </c>
    </row>
    <row r="7589" spans="1:4" x14ac:dyDescent="0.3">
      <c r="A7589" s="117" t="s">
        <v>22905</v>
      </c>
      <c r="B7589" s="117" t="s">
        <v>22906</v>
      </c>
      <c r="C7589" s="117" t="s">
        <v>7869</v>
      </c>
      <c r="D7589" s="11">
        <v>0.53957604341356902</v>
      </c>
    </row>
    <row r="7590" spans="1:4" x14ac:dyDescent="0.3">
      <c r="A7590" s="117" t="s">
        <v>22907</v>
      </c>
      <c r="B7590" s="117" t="s">
        <v>22908</v>
      </c>
      <c r="C7590" s="117" t="s">
        <v>7869</v>
      </c>
      <c r="D7590" s="11">
        <v>0.53975566305030198</v>
      </c>
    </row>
    <row r="7591" spans="1:4" x14ac:dyDescent="0.3">
      <c r="A7591" s="117" t="s">
        <v>22909</v>
      </c>
      <c r="B7591" s="117" t="s">
        <v>22910</v>
      </c>
      <c r="C7591" s="117" t="s">
        <v>7869</v>
      </c>
      <c r="D7591" s="11">
        <v>0.53976716283803405</v>
      </c>
    </row>
    <row r="7592" spans="1:4" x14ac:dyDescent="0.3">
      <c r="A7592" s="117" t="s">
        <v>22911</v>
      </c>
      <c r="B7592" s="117" t="s">
        <v>22912</v>
      </c>
      <c r="C7592" s="117" t="s">
        <v>7869</v>
      </c>
      <c r="D7592" s="11">
        <v>0.53987146588646995</v>
      </c>
    </row>
    <row r="7593" spans="1:4" x14ac:dyDescent="0.3">
      <c r="A7593" s="117" t="s">
        <v>22913</v>
      </c>
      <c r="B7593" s="117" t="s">
        <v>22914</v>
      </c>
      <c r="C7593" s="117" t="s">
        <v>7869</v>
      </c>
      <c r="D7593" s="11">
        <v>0.539884353175208</v>
      </c>
    </row>
    <row r="7594" spans="1:4" x14ac:dyDescent="0.3">
      <c r="A7594" s="117" t="s">
        <v>22915</v>
      </c>
      <c r="B7594" s="117" t="s">
        <v>22916</v>
      </c>
      <c r="C7594" s="117" t="s">
        <v>7869</v>
      </c>
      <c r="D7594" s="11">
        <v>0.53992980571391402</v>
      </c>
    </row>
    <row r="7595" spans="1:4" x14ac:dyDescent="0.3">
      <c r="A7595" s="117" t="s">
        <v>22917</v>
      </c>
      <c r="B7595" s="117" t="s">
        <v>22918</v>
      </c>
      <c r="C7595" s="117" t="s">
        <v>7869</v>
      </c>
      <c r="D7595" s="11">
        <v>0.54028764521857497</v>
      </c>
    </row>
    <row r="7596" spans="1:4" x14ac:dyDescent="0.3">
      <c r="A7596" s="117" t="s">
        <v>22919</v>
      </c>
      <c r="B7596" s="117" t="s">
        <v>22920</v>
      </c>
      <c r="C7596" s="117" t="s">
        <v>7869</v>
      </c>
      <c r="D7596" s="11">
        <v>0.54028859572712795</v>
      </c>
    </row>
    <row r="7597" spans="1:4" x14ac:dyDescent="0.3">
      <c r="A7597" s="117" t="s">
        <v>22921</v>
      </c>
      <c r="B7597" s="117" t="s">
        <v>22922</v>
      </c>
      <c r="C7597" s="117" t="s">
        <v>7869</v>
      </c>
      <c r="D7597" s="11">
        <v>0.54059839698076195</v>
      </c>
    </row>
    <row r="7598" spans="1:4" x14ac:dyDescent="0.3">
      <c r="A7598" s="117" t="s">
        <v>22923</v>
      </c>
      <c r="B7598" s="117" t="s">
        <v>22924</v>
      </c>
      <c r="C7598" s="117" t="s">
        <v>7869</v>
      </c>
      <c r="D7598" s="11">
        <v>0.54062316324619397</v>
      </c>
    </row>
    <row r="7599" spans="1:4" x14ac:dyDescent="0.3">
      <c r="A7599" s="117" t="s">
        <v>22925</v>
      </c>
      <c r="B7599" s="117" t="s">
        <v>22926</v>
      </c>
      <c r="C7599" s="117" t="s">
        <v>7869</v>
      </c>
      <c r="D7599" s="11">
        <v>0.54071243067806096</v>
      </c>
    </row>
    <row r="7600" spans="1:4" x14ac:dyDescent="0.3">
      <c r="A7600" s="117" t="s">
        <v>22927</v>
      </c>
      <c r="B7600" s="117" t="s">
        <v>22928</v>
      </c>
      <c r="C7600" s="117" t="s">
        <v>7869</v>
      </c>
      <c r="D7600" s="11">
        <v>0.540910383868492</v>
      </c>
    </row>
    <row r="7601" spans="1:4" x14ac:dyDescent="0.3">
      <c r="A7601" s="117" t="s">
        <v>22929</v>
      </c>
      <c r="B7601" s="117" t="s">
        <v>22930</v>
      </c>
      <c r="C7601" s="117" t="s">
        <v>7869</v>
      </c>
      <c r="D7601" s="11">
        <v>0.54097070948973303</v>
      </c>
    </row>
    <row r="7602" spans="1:4" x14ac:dyDescent="0.3">
      <c r="A7602" s="117" t="s">
        <v>22931</v>
      </c>
      <c r="B7602" s="117" t="s">
        <v>22932</v>
      </c>
      <c r="C7602" s="117" t="s">
        <v>7869</v>
      </c>
      <c r="D7602" s="11">
        <v>0.54101988098327403</v>
      </c>
    </row>
    <row r="7603" spans="1:4" x14ac:dyDescent="0.3">
      <c r="A7603" s="117" t="s">
        <v>22933</v>
      </c>
      <c r="B7603" s="117" t="s">
        <v>22934</v>
      </c>
      <c r="C7603" s="117" t="s">
        <v>7869</v>
      </c>
      <c r="D7603" s="11">
        <v>0.54121136774409995</v>
      </c>
    </row>
    <row r="7604" spans="1:4" x14ac:dyDescent="0.3">
      <c r="A7604" s="117" t="s">
        <v>22935</v>
      </c>
      <c r="B7604" s="117" t="s">
        <v>22936</v>
      </c>
      <c r="C7604" s="117" t="s">
        <v>7869</v>
      </c>
      <c r="D7604" s="11">
        <v>0.54128584238711397</v>
      </c>
    </row>
    <row r="7605" spans="1:4" x14ac:dyDescent="0.3">
      <c r="A7605" s="117" t="s">
        <v>22937</v>
      </c>
      <c r="B7605" s="117" t="s">
        <v>22938</v>
      </c>
      <c r="C7605" s="117" t="s">
        <v>7869</v>
      </c>
      <c r="D7605" s="11">
        <v>0.54130500587821095</v>
      </c>
    </row>
    <row r="7606" spans="1:4" x14ac:dyDescent="0.3">
      <c r="A7606" s="117" t="s">
        <v>22939</v>
      </c>
      <c r="B7606" s="117" t="s">
        <v>22940</v>
      </c>
      <c r="C7606" s="117" t="s">
        <v>7869</v>
      </c>
      <c r="D7606" s="11">
        <v>0.54136809801396801</v>
      </c>
    </row>
    <row r="7607" spans="1:4" x14ac:dyDescent="0.3">
      <c r="A7607" s="117" t="s">
        <v>22941</v>
      </c>
      <c r="B7607" s="117" t="s">
        <v>22942</v>
      </c>
      <c r="C7607" s="117" t="s">
        <v>7869</v>
      </c>
      <c r="D7607" s="11">
        <v>0.54138494329995202</v>
      </c>
    </row>
    <row r="7608" spans="1:4" x14ac:dyDescent="0.3">
      <c r="A7608" s="117" t="s">
        <v>22943</v>
      </c>
      <c r="B7608" s="117" t="s">
        <v>22944</v>
      </c>
      <c r="C7608" s="117" t="s">
        <v>7869</v>
      </c>
      <c r="D7608" s="11">
        <v>0.54151136713520498</v>
      </c>
    </row>
    <row r="7609" spans="1:4" x14ac:dyDescent="0.3">
      <c r="A7609" s="117" t="s">
        <v>22945</v>
      </c>
      <c r="B7609" s="117" t="s">
        <v>22946</v>
      </c>
      <c r="C7609" s="117" t="s">
        <v>7869</v>
      </c>
      <c r="D7609" s="11">
        <v>0.54151880993062596</v>
      </c>
    </row>
    <row r="7610" spans="1:4" x14ac:dyDescent="0.3">
      <c r="A7610" s="117" t="s">
        <v>22947</v>
      </c>
      <c r="B7610" s="117" t="s">
        <v>22948</v>
      </c>
      <c r="C7610" s="117" t="s">
        <v>7869</v>
      </c>
      <c r="D7610" s="11">
        <v>0.54154762856342498</v>
      </c>
    </row>
    <row r="7611" spans="1:4" x14ac:dyDescent="0.3">
      <c r="A7611" s="117" t="s">
        <v>22949</v>
      </c>
      <c r="B7611" s="117" t="s">
        <v>22950</v>
      </c>
      <c r="C7611" s="117" t="s">
        <v>7869</v>
      </c>
      <c r="D7611" s="11">
        <v>0.54162862045611704</v>
      </c>
    </row>
    <row r="7612" spans="1:4" x14ac:dyDescent="0.3">
      <c r="A7612" s="117" t="s">
        <v>22951</v>
      </c>
      <c r="B7612" s="117" t="s">
        <v>22952</v>
      </c>
      <c r="C7612" s="117" t="s">
        <v>7869</v>
      </c>
      <c r="D7612" s="11">
        <v>0.54167139860162905</v>
      </c>
    </row>
    <row r="7613" spans="1:4" x14ac:dyDescent="0.3">
      <c r="A7613" s="117" t="s">
        <v>22953</v>
      </c>
      <c r="B7613" s="117" t="s">
        <v>22954</v>
      </c>
      <c r="C7613" s="117" t="s">
        <v>7869</v>
      </c>
      <c r="D7613" s="11">
        <v>0.541673705131691</v>
      </c>
    </row>
    <row r="7614" spans="1:4" x14ac:dyDescent="0.3">
      <c r="A7614" s="117" t="s">
        <v>22955</v>
      </c>
      <c r="B7614" s="117" t="s">
        <v>22956</v>
      </c>
      <c r="C7614" s="117" t="s">
        <v>7869</v>
      </c>
      <c r="D7614" s="11">
        <v>0.54171795837629899</v>
      </c>
    </row>
    <row r="7615" spans="1:4" x14ac:dyDescent="0.3">
      <c r="A7615" s="117" t="s">
        <v>22957</v>
      </c>
      <c r="B7615" s="117" t="s">
        <v>22958</v>
      </c>
      <c r="C7615" s="117" t="s">
        <v>7869</v>
      </c>
      <c r="D7615" s="11">
        <v>0.54204814716845895</v>
      </c>
    </row>
    <row r="7616" spans="1:4" x14ac:dyDescent="0.3">
      <c r="A7616" s="117" t="s">
        <v>22959</v>
      </c>
      <c r="B7616" s="117" t="s">
        <v>22960</v>
      </c>
      <c r="C7616" s="117" t="s">
        <v>7869</v>
      </c>
      <c r="D7616" s="11">
        <v>0.54232711829323499</v>
      </c>
    </row>
    <row r="7617" spans="1:4" x14ac:dyDescent="0.3">
      <c r="A7617" s="117" t="s">
        <v>22961</v>
      </c>
      <c r="B7617" s="117" t="s">
        <v>22962</v>
      </c>
      <c r="C7617" s="117" t="s">
        <v>7869</v>
      </c>
      <c r="D7617" s="11">
        <v>0.542428610276112</v>
      </c>
    </row>
    <row r="7618" spans="1:4" x14ac:dyDescent="0.3">
      <c r="A7618" s="117" t="s">
        <v>22963</v>
      </c>
      <c r="B7618" s="117" t="s">
        <v>22964</v>
      </c>
      <c r="C7618" s="117" t="s">
        <v>7869</v>
      </c>
      <c r="D7618" s="11">
        <v>0.54254212066736796</v>
      </c>
    </row>
    <row r="7619" spans="1:4" x14ac:dyDescent="0.3">
      <c r="A7619" s="117" t="s">
        <v>22965</v>
      </c>
      <c r="B7619" s="117" t="s">
        <v>22966</v>
      </c>
      <c r="C7619" s="117" t="s">
        <v>7869</v>
      </c>
      <c r="D7619" s="11">
        <v>0.54256406972392901</v>
      </c>
    </row>
    <row r="7620" spans="1:4" x14ac:dyDescent="0.3">
      <c r="A7620" s="117" t="s">
        <v>22967</v>
      </c>
      <c r="B7620" s="117" t="s">
        <v>22968</v>
      </c>
      <c r="C7620" s="117" t="s">
        <v>7869</v>
      </c>
      <c r="D7620" s="11">
        <v>0.54265175509528196</v>
      </c>
    </row>
    <row r="7621" spans="1:4" x14ac:dyDescent="0.3">
      <c r="A7621" s="117" t="s">
        <v>22969</v>
      </c>
      <c r="B7621" s="117" t="s">
        <v>22970</v>
      </c>
      <c r="C7621" s="117" t="s">
        <v>7869</v>
      </c>
      <c r="D7621" s="11">
        <v>0.54268902058408597</v>
      </c>
    </row>
    <row r="7622" spans="1:4" x14ac:dyDescent="0.3">
      <c r="A7622" s="117" t="s">
        <v>22971</v>
      </c>
      <c r="B7622" s="117" t="s">
        <v>22972</v>
      </c>
      <c r="C7622" s="117" t="s">
        <v>7869</v>
      </c>
      <c r="D7622" s="11">
        <v>0.54272288498615096</v>
      </c>
    </row>
    <row r="7623" spans="1:4" x14ac:dyDescent="0.3">
      <c r="A7623" s="117" t="s">
        <v>22973</v>
      </c>
      <c r="B7623" s="117" t="s">
        <v>22974</v>
      </c>
      <c r="C7623" s="117" t="s">
        <v>7869</v>
      </c>
      <c r="D7623" s="11">
        <v>0.54275325811865305</v>
      </c>
    </row>
    <row r="7624" spans="1:4" x14ac:dyDescent="0.3">
      <c r="A7624" s="117" t="s">
        <v>22975</v>
      </c>
      <c r="B7624" s="117" t="s">
        <v>22976</v>
      </c>
      <c r="C7624" s="117" t="s">
        <v>7869</v>
      </c>
      <c r="D7624" s="11">
        <v>0.54277951239961197</v>
      </c>
    </row>
    <row r="7625" spans="1:4" x14ac:dyDescent="0.3">
      <c r="A7625" s="117" t="s">
        <v>22977</v>
      </c>
      <c r="B7625" s="117" t="s">
        <v>22978</v>
      </c>
      <c r="C7625" s="117" t="s">
        <v>7869</v>
      </c>
      <c r="D7625" s="11">
        <v>0.54281101801765297</v>
      </c>
    </row>
    <row r="7626" spans="1:4" x14ac:dyDescent="0.3">
      <c r="A7626" s="117" t="s">
        <v>22979</v>
      </c>
      <c r="B7626" s="117" t="s">
        <v>22980</v>
      </c>
      <c r="C7626" s="117" t="s">
        <v>7869</v>
      </c>
      <c r="D7626" s="11">
        <v>0.54281101801765297</v>
      </c>
    </row>
    <row r="7627" spans="1:4" x14ac:dyDescent="0.3">
      <c r="A7627" s="117" t="s">
        <v>22981</v>
      </c>
      <c r="B7627" s="117" t="s">
        <v>22982</v>
      </c>
      <c r="C7627" s="117" t="s">
        <v>7869</v>
      </c>
      <c r="D7627" s="11">
        <v>0.54292163252450898</v>
      </c>
    </row>
    <row r="7628" spans="1:4" x14ac:dyDescent="0.3">
      <c r="A7628" s="117" t="s">
        <v>22983</v>
      </c>
      <c r="B7628" s="117" t="s">
        <v>22984</v>
      </c>
      <c r="C7628" s="117" t="s">
        <v>7869</v>
      </c>
      <c r="D7628" s="11">
        <v>0.54305138328023295</v>
      </c>
    </row>
    <row r="7629" spans="1:4" x14ac:dyDescent="0.3">
      <c r="A7629" s="117" t="s">
        <v>22985</v>
      </c>
      <c r="B7629" s="117" t="s">
        <v>22986</v>
      </c>
      <c r="C7629" s="117" t="s">
        <v>7869</v>
      </c>
      <c r="D7629" s="11">
        <v>0.54326783259562095</v>
      </c>
    </row>
    <row r="7630" spans="1:4" x14ac:dyDescent="0.3">
      <c r="A7630" s="117" t="s">
        <v>22987</v>
      </c>
      <c r="B7630" s="117" t="s">
        <v>22988</v>
      </c>
      <c r="C7630" s="117" t="s">
        <v>7869</v>
      </c>
      <c r="D7630" s="11">
        <v>0.54331036720324799</v>
      </c>
    </row>
    <row r="7631" spans="1:4" x14ac:dyDescent="0.3">
      <c r="A7631" s="117" t="s">
        <v>22989</v>
      </c>
      <c r="B7631" s="117" t="s">
        <v>22990</v>
      </c>
      <c r="C7631" s="117" t="s">
        <v>7869</v>
      </c>
      <c r="D7631" s="11">
        <v>0.54346207707713701</v>
      </c>
    </row>
    <row r="7632" spans="1:4" x14ac:dyDescent="0.3">
      <c r="A7632" s="117" t="s">
        <v>22991</v>
      </c>
      <c r="B7632" s="117" t="s">
        <v>22992</v>
      </c>
      <c r="C7632" s="117" t="s">
        <v>7869</v>
      </c>
      <c r="D7632" s="11">
        <v>0.54346963592734598</v>
      </c>
    </row>
    <row r="7633" spans="1:4" x14ac:dyDescent="0.3">
      <c r="A7633" s="117" t="s">
        <v>22993</v>
      </c>
      <c r="B7633" s="117" t="s">
        <v>22994</v>
      </c>
      <c r="C7633" s="117" t="s">
        <v>7869</v>
      </c>
      <c r="D7633" s="11">
        <v>0.54349717822409505</v>
      </c>
    </row>
    <row r="7634" spans="1:4" x14ac:dyDescent="0.3">
      <c r="A7634" s="117" t="s">
        <v>22995</v>
      </c>
      <c r="B7634" s="117" t="s">
        <v>22996</v>
      </c>
      <c r="C7634" s="117" t="s">
        <v>7869</v>
      </c>
      <c r="D7634" s="11">
        <v>0.54373948930750804</v>
      </c>
    </row>
    <row r="7635" spans="1:4" x14ac:dyDescent="0.3">
      <c r="A7635" s="117" t="s">
        <v>22997</v>
      </c>
      <c r="B7635" s="117" t="s">
        <v>22998</v>
      </c>
      <c r="C7635" s="117" t="s">
        <v>7869</v>
      </c>
      <c r="D7635" s="11">
        <v>0.54373948930750804</v>
      </c>
    </row>
    <row r="7636" spans="1:4" x14ac:dyDescent="0.3">
      <c r="A7636" s="117" t="s">
        <v>22999</v>
      </c>
      <c r="B7636" s="117" t="s">
        <v>23000</v>
      </c>
      <c r="C7636" s="117" t="s">
        <v>7869</v>
      </c>
      <c r="D7636" s="11">
        <v>0.54383302407344702</v>
      </c>
    </row>
    <row r="7637" spans="1:4" x14ac:dyDescent="0.3">
      <c r="A7637" s="117" t="s">
        <v>23001</v>
      </c>
      <c r="B7637" s="117" t="s">
        <v>23002</v>
      </c>
      <c r="C7637" s="117" t="s">
        <v>7869</v>
      </c>
      <c r="D7637" s="11">
        <v>0.54388381754698101</v>
      </c>
    </row>
    <row r="7638" spans="1:4" x14ac:dyDescent="0.3">
      <c r="A7638" s="117" t="s">
        <v>23003</v>
      </c>
      <c r="B7638" s="117" t="s">
        <v>23004</v>
      </c>
      <c r="C7638" s="117" t="s">
        <v>7869</v>
      </c>
      <c r="D7638" s="11">
        <v>0.54411048988614197</v>
      </c>
    </row>
    <row r="7639" spans="1:4" x14ac:dyDescent="0.3">
      <c r="A7639" s="117" t="s">
        <v>23005</v>
      </c>
      <c r="B7639" s="117" t="s">
        <v>23006</v>
      </c>
      <c r="C7639" s="117" t="s">
        <v>7869</v>
      </c>
      <c r="D7639" s="11">
        <v>0.54415510164839398</v>
      </c>
    </row>
    <row r="7640" spans="1:4" x14ac:dyDescent="0.3">
      <c r="A7640" s="117" t="s">
        <v>23007</v>
      </c>
      <c r="B7640" s="117" t="s">
        <v>23008</v>
      </c>
      <c r="C7640" s="117" t="s">
        <v>7869</v>
      </c>
      <c r="D7640" s="11">
        <v>0.54430547982989297</v>
      </c>
    </row>
    <row r="7641" spans="1:4" x14ac:dyDescent="0.3">
      <c r="A7641" s="117" t="s">
        <v>23009</v>
      </c>
      <c r="B7641" s="117" t="s">
        <v>23010</v>
      </c>
      <c r="C7641" s="117" t="s">
        <v>7869</v>
      </c>
      <c r="D7641" s="11">
        <v>0.54433249514618998</v>
      </c>
    </row>
    <row r="7642" spans="1:4" x14ac:dyDescent="0.3">
      <c r="A7642" s="117" t="s">
        <v>23011</v>
      </c>
      <c r="B7642" s="117" t="s">
        <v>23012</v>
      </c>
      <c r="C7642" s="117" t="s">
        <v>7869</v>
      </c>
      <c r="D7642" s="11">
        <v>0.54452538337664502</v>
      </c>
    </row>
    <row r="7643" spans="1:4" x14ac:dyDescent="0.3">
      <c r="A7643" s="117" t="s">
        <v>23013</v>
      </c>
      <c r="B7643" s="117" t="s">
        <v>23014</v>
      </c>
      <c r="C7643" s="117" t="s">
        <v>7869</v>
      </c>
      <c r="D7643" s="11">
        <v>0.54455153176825799</v>
      </c>
    </row>
    <row r="7644" spans="1:4" x14ac:dyDescent="0.3">
      <c r="A7644" s="117" t="s">
        <v>23015</v>
      </c>
      <c r="B7644" s="117" t="s">
        <v>23016</v>
      </c>
      <c r="C7644" s="117" t="s">
        <v>7869</v>
      </c>
      <c r="D7644" s="11">
        <v>0.54475036873584803</v>
      </c>
    </row>
    <row r="7645" spans="1:4" x14ac:dyDescent="0.3">
      <c r="A7645" s="117" t="s">
        <v>23017</v>
      </c>
      <c r="B7645" s="117" t="s">
        <v>23017</v>
      </c>
      <c r="C7645" s="117" t="s">
        <v>7869</v>
      </c>
      <c r="D7645" s="11">
        <v>0.54482706345039</v>
      </c>
    </row>
    <row r="7646" spans="1:4" x14ac:dyDescent="0.3">
      <c r="A7646" s="117" t="s">
        <v>23018</v>
      </c>
      <c r="B7646" s="117" t="s">
        <v>23019</v>
      </c>
      <c r="C7646" s="117" t="s">
        <v>7869</v>
      </c>
      <c r="D7646" s="11">
        <v>0.544890565413373</v>
      </c>
    </row>
    <row r="7647" spans="1:4" x14ac:dyDescent="0.3">
      <c r="A7647" s="117" t="s">
        <v>23020</v>
      </c>
      <c r="B7647" s="117" t="s">
        <v>23021</v>
      </c>
      <c r="C7647" s="117" t="s">
        <v>7869</v>
      </c>
      <c r="D7647" s="11">
        <v>0.54492563618754997</v>
      </c>
    </row>
    <row r="7648" spans="1:4" x14ac:dyDescent="0.3">
      <c r="A7648" s="117" t="s">
        <v>23022</v>
      </c>
      <c r="B7648" s="117" t="s">
        <v>23023</v>
      </c>
      <c r="C7648" s="117" t="s">
        <v>7869</v>
      </c>
      <c r="D7648" s="11">
        <v>0.54506238049571798</v>
      </c>
    </row>
    <row r="7649" spans="1:4" x14ac:dyDescent="0.3">
      <c r="A7649" s="117" t="s">
        <v>23024</v>
      </c>
      <c r="B7649" s="117" t="s">
        <v>23025</v>
      </c>
      <c r="C7649" s="117" t="s">
        <v>7869</v>
      </c>
      <c r="D7649" s="11">
        <v>0.54508659299850104</v>
      </c>
    </row>
    <row r="7650" spans="1:4" x14ac:dyDescent="0.3">
      <c r="A7650" s="117" t="s">
        <v>23026</v>
      </c>
      <c r="B7650" s="117" t="s">
        <v>23027</v>
      </c>
      <c r="C7650" s="117" t="s">
        <v>7869</v>
      </c>
      <c r="D7650" s="11">
        <v>0.54509490609484501</v>
      </c>
    </row>
    <row r="7651" spans="1:4" x14ac:dyDescent="0.3">
      <c r="A7651" s="117" t="s">
        <v>23028</v>
      </c>
      <c r="B7651" s="117" t="s">
        <v>23029</v>
      </c>
      <c r="C7651" s="117" t="s">
        <v>7869</v>
      </c>
      <c r="D7651" s="11">
        <v>0.54523130334921899</v>
      </c>
    </row>
    <row r="7652" spans="1:4" x14ac:dyDescent="0.3">
      <c r="A7652" s="117" t="s">
        <v>23030</v>
      </c>
      <c r="B7652" s="117" t="s">
        <v>23031</v>
      </c>
      <c r="C7652" s="117" t="s">
        <v>7869</v>
      </c>
      <c r="D7652" s="11">
        <v>0.54553296904452797</v>
      </c>
    </row>
    <row r="7653" spans="1:4" x14ac:dyDescent="0.3">
      <c r="A7653" s="117" t="s">
        <v>23032</v>
      </c>
      <c r="B7653" s="117" t="s">
        <v>23033</v>
      </c>
      <c r="C7653" s="117" t="s">
        <v>7869</v>
      </c>
      <c r="D7653" s="11">
        <v>0.54560869711526205</v>
      </c>
    </row>
    <row r="7654" spans="1:4" x14ac:dyDescent="0.3">
      <c r="A7654" s="117" t="s">
        <v>23034</v>
      </c>
      <c r="B7654" s="117" t="s">
        <v>23035</v>
      </c>
      <c r="C7654" s="117" t="s">
        <v>7869</v>
      </c>
      <c r="D7654" s="11">
        <v>0.54575846491262703</v>
      </c>
    </row>
    <row r="7655" spans="1:4" x14ac:dyDescent="0.3">
      <c r="A7655" s="117" t="s">
        <v>23036</v>
      </c>
      <c r="B7655" s="117" t="s">
        <v>23037</v>
      </c>
      <c r="C7655" s="117" t="s">
        <v>7869</v>
      </c>
      <c r="D7655" s="11">
        <v>0.545830431198285</v>
      </c>
    </row>
    <row r="7656" spans="1:4" x14ac:dyDescent="0.3">
      <c r="A7656" s="117" t="s">
        <v>23038</v>
      </c>
      <c r="B7656" s="117" t="s">
        <v>23039</v>
      </c>
      <c r="C7656" s="117" t="s">
        <v>7869</v>
      </c>
      <c r="D7656" s="11">
        <v>0.54599001207919895</v>
      </c>
    </row>
    <row r="7657" spans="1:4" x14ac:dyDescent="0.3">
      <c r="A7657" s="117" t="s">
        <v>23040</v>
      </c>
      <c r="B7657" s="117" t="s">
        <v>23041</v>
      </c>
      <c r="C7657" s="117" t="s">
        <v>7869</v>
      </c>
      <c r="D7657" s="11">
        <v>0.54620812632698901</v>
      </c>
    </row>
    <row r="7658" spans="1:4" x14ac:dyDescent="0.3">
      <c r="A7658" s="117" t="s">
        <v>23042</v>
      </c>
      <c r="B7658" s="117" t="s">
        <v>23043</v>
      </c>
      <c r="C7658" s="117" t="s">
        <v>7869</v>
      </c>
      <c r="D7658" s="11">
        <v>0.54660402616130399</v>
      </c>
    </row>
    <row r="7659" spans="1:4" x14ac:dyDescent="0.3">
      <c r="A7659" s="117" t="s">
        <v>23044</v>
      </c>
      <c r="B7659" s="117" t="s">
        <v>23045</v>
      </c>
      <c r="C7659" s="117" t="s">
        <v>7869</v>
      </c>
      <c r="D7659" s="11">
        <v>0.54661722860853201</v>
      </c>
    </row>
    <row r="7660" spans="1:4" x14ac:dyDescent="0.3">
      <c r="A7660" s="117" t="s">
        <v>23046</v>
      </c>
      <c r="B7660" s="117" t="s">
        <v>23047</v>
      </c>
      <c r="C7660" s="117" t="s">
        <v>7869</v>
      </c>
      <c r="D7660" s="11">
        <v>0.54661722860853201</v>
      </c>
    </row>
    <row r="7661" spans="1:4" x14ac:dyDescent="0.3">
      <c r="A7661" s="117" t="s">
        <v>23048</v>
      </c>
      <c r="B7661" s="117" t="s">
        <v>23049</v>
      </c>
      <c r="C7661" s="117" t="s">
        <v>7869</v>
      </c>
      <c r="D7661" s="11">
        <v>0.54678079371686905</v>
      </c>
    </row>
    <row r="7662" spans="1:4" x14ac:dyDescent="0.3">
      <c r="A7662" s="117" t="s">
        <v>23050</v>
      </c>
      <c r="B7662" s="117" t="s">
        <v>23051</v>
      </c>
      <c r="C7662" s="117" t="s">
        <v>7869</v>
      </c>
      <c r="D7662" s="11">
        <v>0.54680704871903196</v>
      </c>
    </row>
    <row r="7663" spans="1:4" x14ac:dyDescent="0.3">
      <c r="A7663" s="117" t="s">
        <v>23052</v>
      </c>
      <c r="B7663" s="117" t="s">
        <v>23053</v>
      </c>
      <c r="C7663" s="117" t="s">
        <v>7869</v>
      </c>
      <c r="D7663" s="11">
        <v>0.54683764830117298</v>
      </c>
    </row>
    <row r="7664" spans="1:4" x14ac:dyDescent="0.3">
      <c r="A7664" s="117" t="s">
        <v>23054</v>
      </c>
      <c r="B7664" s="117" t="s">
        <v>23055</v>
      </c>
      <c r="C7664" s="117" t="s">
        <v>7869</v>
      </c>
      <c r="D7664" s="11">
        <v>0.54693313415142997</v>
      </c>
    </row>
    <row r="7665" spans="1:4" x14ac:dyDescent="0.3">
      <c r="A7665" s="117" t="s">
        <v>23056</v>
      </c>
      <c r="B7665" s="117" t="s">
        <v>23056</v>
      </c>
      <c r="C7665" s="117" t="s">
        <v>7869</v>
      </c>
      <c r="D7665" s="11">
        <v>0.54701855120103104</v>
      </c>
    </row>
    <row r="7666" spans="1:4" x14ac:dyDescent="0.3">
      <c r="A7666" s="117" t="s">
        <v>23057</v>
      </c>
      <c r="B7666" s="117" t="s">
        <v>23057</v>
      </c>
      <c r="C7666" s="117" t="s">
        <v>7869</v>
      </c>
      <c r="D7666" s="11">
        <v>0.54701855120103104</v>
      </c>
    </row>
    <row r="7667" spans="1:4" x14ac:dyDescent="0.3">
      <c r="A7667" s="117" t="s">
        <v>23058</v>
      </c>
      <c r="B7667" s="117" t="s">
        <v>23059</v>
      </c>
      <c r="C7667" s="117" t="s">
        <v>7869</v>
      </c>
      <c r="D7667" s="11">
        <v>0.54714094626231802</v>
      </c>
    </row>
    <row r="7668" spans="1:4" x14ac:dyDescent="0.3">
      <c r="A7668" s="117" t="s">
        <v>23060</v>
      </c>
      <c r="B7668" s="117" t="s">
        <v>23061</v>
      </c>
      <c r="C7668" s="117" t="s">
        <v>7869</v>
      </c>
      <c r="D7668" s="11">
        <v>0.54720179331141305</v>
      </c>
    </row>
    <row r="7669" spans="1:4" x14ac:dyDescent="0.3">
      <c r="A7669" s="117" t="s">
        <v>23062</v>
      </c>
      <c r="B7669" s="117" t="s">
        <v>23063</v>
      </c>
      <c r="C7669" s="117" t="s">
        <v>7869</v>
      </c>
      <c r="D7669" s="11">
        <v>0.54727352269622598</v>
      </c>
    </row>
    <row r="7670" spans="1:4" x14ac:dyDescent="0.3">
      <c r="A7670" s="117" t="s">
        <v>23064</v>
      </c>
      <c r="B7670" s="117" t="s">
        <v>23065</v>
      </c>
      <c r="C7670" s="117" t="s">
        <v>7869</v>
      </c>
      <c r="D7670" s="11">
        <v>0.54735503563032795</v>
      </c>
    </row>
    <row r="7671" spans="1:4" x14ac:dyDescent="0.3">
      <c r="A7671" s="117" t="s">
        <v>23066</v>
      </c>
      <c r="B7671" s="117" t="s">
        <v>23067</v>
      </c>
      <c r="C7671" s="117" t="s">
        <v>7869</v>
      </c>
      <c r="D7671" s="11">
        <v>0.54746942318707004</v>
      </c>
    </row>
    <row r="7672" spans="1:4" x14ac:dyDescent="0.3">
      <c r="A7672" s="117" t="s">
        <v>23068</v>
      </c>
      <c r="B7672" s="117" t="s">
        <v>23069</v>
      </c>
      <c r="C7672" s="117" t="s">
        <v>7869</v>
      </c>
      <c r="D7672" s="11">
        <v>0.54754260694364998</v>
      </c>
    </row>
    <row r="7673" spans="1:4" x14ac:dyDescent="0.3">
      <c r="A7673" s="117" t="s">
        <v>23070</v>
      </c>
      <c r="B7673" s="117" t="s">
        <v>23071</v>
      </c>
      <c r="C7673" s="117" t="s">
        <v>7869</v>
      </c>
      <c r="D7673" s="11">
        <v>0.547559241405014</v>
      </c>
    </row>
    <row r="7674" spans="1:4" x14ac:dyDescent="0.3">
      <c r="A7674" s="117" t="s">
        <v>23072</v>
      </c>
      <c r="B7674" s="117" t="s">
        <v>23073</v>
      </c>
      <c r="C7674" s="117" t="s">
        <v>7869</v>
      </c>
      <c r="D7674" s="11">
        <v>0.54756786142702896</v>
      </c>
    </row>
    <row r="7675" spans="1:4" x14ac:dyDescent="0.3">
      <c r="A7675" s="117" t="s">
        <v>23074</v>
      </c>
      <c r="B7675" s="117" t="s">
        <v>23075</v>
      </c>
      <c r="C7675" s="117" t="s">
        <v>7869</v>
      </c>
      <c r="D7675" s="11">
        <v>0.54758868654068804</v>
      </c>
    </row>
    <row r="7676" spans="1:4" x14ac:dyDescent="0.3">
      <c r="A7676" s="117" t="s">
        <v>23076</v>
      </c>
      <c r="B7676" s="117" t="s">
        <v>23077</v>
      </c>
      <c r="C7676" s="117" t="s">
        <v>7869</v>
      </c>
      <c r="D7676" s="11">
        <v>0.54762928690457202</v>
      </c>
    </row>
    <row r="7677" spans="1:4" x14ac:dyDescent="0.3">
      <c r="A7677" s="117" t="s">
        <v>23078</v>
      </c>
      <c r="B7677" s="117" t="s">
        <v>23079</v>
      </c>
      <c r="C7677" s="117" t="s">
        <v>7869</v>
      </c>
      <c r="D7677" s="11">
        <v>0.54763655046661397</v>
      </c>
    </row>
    <row r="7678" spans="1:4" x14ac:dyDescent="0.3">
      <c r="A7678" s="117" t="s">
        <v>23080</v>
      </c>
      <c r="B7678" s="117" t="s">
        <v>23081</v>
      </c>
      <c r="C7678" s="117" t="s">
        <v>7869</v>
      </c>
      <c r="D7678" s="11">
        <v>0.54764436303951203</v>
      </c>
    </row>
    <row r="7679" spans="1:4" x14ac:dyDescent="0.3">
      <c r="A7679" s="117" t="s">
        <v>23082</v>
      </c>
      <c r="B7679" s="117" t="s">
        <v>23083</v>
      </c>
      <c r="C7679" s="117" t="s">
        <v>7869</v>
      </c>
      <c r="D7679" s="11">
        <v>0.54772089014504399</v>
      </c>
    </row>
    <row r="7680" spans="1:4" x14ac:dyDescent="0.3">
      <c r="A7680" s="117" t="s">
        <v>23084</v>
      </c>
      <c r="B7680" s="117" t="s">
        <v>23085</v>
      </c>
      <c r="C7680" s="117" t="s">
        <v>7869</v>
      </c>
      <c r="D7680" s="11">
        <v>0.54779625214679994</v>
      </c>
    </row>
    <row r="7681" spans="1:4" x14ac:dyDescent="0.3">
      <c r="A7681" s="117" t="s">
        <v>23086</v>
      </c>
      <c r="B7681" s="117" t="s">
        <v>23087</v>
      </c>
      <c r="C7681" s="117" t="s">
        <v>7869</v>
      </c>
      <c r="D7681" s="11">
        <v>0.54801342919517204</v>
      </c>
    </row>
    <row r="7682" spans="1:4" x14ac:dyDescent="0.3">
      <c r="A7682" s="117" t="s">
        <v>23088</v>
      </c>
      <c r="B7682" s="117" t="s">
        <v>23089</v>
      </c>
      <c r="C7682" s="117" t="s">
        <v>7869</v>
      </c>
      <c r="D7682" s="11">
        <v>0.54810763857102796</v>
      </c>
    </row>
    <row r="7683" spans="1:4" x14ac:dyDescent="0.3">
      <c r="A7683" s="117" t="s">
        <v>23090</v>
      </c>
      <c r="B7683" s="117" t="s">
        <v>23091</v>
      </c>
      <c r="C7683" s="117" t="s">
        <v>7869</v>
      </c>
      <c r="D7683" s="11">
        <v>0.54815211398591701</v>
      </c>
    </row>
    <row r="7684" spans="1:4" x14ac:dyDescent="0.3">
      <c r="A7684" s="117" t="s">
        <v>23092</v>
      </c>
      <c r="B7684" s="117" t="s">
        <v>23093</v>
      </c>
      <c r="C7684" s="117" t="s">
        <v>7869</v>
      </c>
      <c r="D7684" s="11">
        <v>0.54816153335531104</v>
      </c>
    </row>
    <row r="7685" spans="1:4" x14ac:dyDescent="0.3">
      <c r="A7685" s="117" t="s">
        <v>23094</v>
      </c>
      <c r="B7685" s="117" t="s">
        <v>23095</v>
      </c>
      <c r="C7685" s="117" t="s">
        <v>7869</v>
      </c>
      <c r="D7685" s="11">
        <v>0.54819593290219104</v>
      </c>
    </row>
    <row r="7686" spans="1:4" x14ac:dyDescent="0.3">
      <c r="A7686" s="117" t="s">
        <v>23096</v>
      </c>
      <c r="B7686" s="117" t="s">
        <v>23097</v>
      </c>
      <c r="C7686" s="117" t="s">
        <v>7869</v>
      </c>
      <c r="D7686" s="11">
        <v>0.54821188316896596</v>
      </c>
    </row>
    <row r="7687" spans="1:4" x14ac:dyDescent="0.3">
      <c r="A7687" s="117" t="s">
        <v>23098</v>
      </c>
      <c r="B7687" s="117" t="s">
        <v>23099</v>
      </c>
      <c r="C7687" s="117" t="s">
        <v>7869</v>
      </c>
      <c r="D7687" s="11">
        <v>0.54836607899873602</v>
      </c>
    </row>
    <row r="7688" spans="1:4" x14ac:dyDescent="0.3">
      <c r="A7688" s="117" t="s">
        <v>23100</v>
      </c>
      <c r="B7688" s="117" t="s">
        <v>23101</v>
      </c>
      <c r="C7688" s="117" t="s">
        <v>7869</v>
      </c>
      <c r="D7688" s="11">
        <v>0.54839522441371202</v>
      </c>
    </row>
    <row r="7689" spans="1:4" x14ac:dyDescent="0.3">
      <c r="A7689" s="117" t="s">
        <v>23102</v>
      </c>
      <c r="B7689" s="117" t="s">
        <v>23103</v>
      </c>
      <c r="C7689" s="117" t="s">
        <v>7869</v>
      </c>
      <c r="D7689" s="11">
        <v>0.54858748756262699</v>
      </c>
    </row>
    <row r="7690" spans="1:4" x14ac:dyDescent="0.3">
      <c r="A7690" s="117" t="s">
        <v>23104</v>
      </c>
      <c r="B7690" s="117" t="s">
        <v>23105</v>
      </c>
      <c r="C7690" s="117" t="s">
        <v>7869</v>
      </c>
      <c r="D7690" s="11">
        <v>0.54860563513261495</v>
      </c>
    </row>
    <row r="7691" spans="1:4" x14ac:dyDescent="0.3">
      <c r="A7691" s="117" t="s">
        <v>23106</v>
      </c>
      <c r="B7691" s="117" t="s">
        <v>23107</v>
      </c>
      <c r="C7691" s="117" t="s">
        <v>7869</v>
      </c>
      <c r="D7691" s="11">
        <v>0.54860563513261495</v>
      </c>
    </row>
    <row r="7692" spans="1:4" x14ac:dyDescent="0.3">
      <c r="A7692" s="117" t="s">
        <v>23108</v>
      </c>
      <c r="B7692" s="117" t="s">
        <v>23109</v>
      </c>
      <c r="C7692" s="117" t="s">
        <v>7869</v>
      </c>
      <c r="D7692" s="11">
        <v>0.54870151675391998</v>
      </c>
    </row>
    <row r="7693" spans="1:4" x14ac:dyDescent="0.3">
      <c r="A7693" s="117" t="s">
        <v>23110</v>
      </c>
      <c r="B7693" s="117" t="s">
        <v>23111</v>
      </c>
      <c r="C7693" s="117" t="s">
        <v>7869</v>
      </c>
      <c r="D7693" s="11">
        <v>0.548713649735588</v>
      </c>
    </row>
    <row r="7694" spans="1:4" x14ac:dyDescent="0.3">
      <c r="A7694" s="117" t="s">
        <v>23112</v>
      </c>
      <c r="B7694" s="117" t="s">
        <v>23113</v>
      </c>
      <c r="C7694" s="117" t="s">
        <v>7869</v>
      </c>
      <c r="D7694" s="11">
        <v>0.54880422909606796</v>
      </c>
    </row>
    <row r="7695" spans="1:4" x14ac:dyDescent="0.3">
      <c r="A7695" s="117" t="s">
        <v>23114</v>
      </c>
      <c r="B7695" s="117" t="s">
        <v>23115</v>
      </c>
      <c r="C7695" s="117" t="s">
        <v>7869</v>
      </c>
      <c r="D7695" s="11">
        <v>0.54897207961236605</v>
      </c>
    </row>
    <row r="7696" spans="1:4" x14ac:dyDescent="0.3">
      <c r="A7696" s="117" t="s">
        <v>23116</v>
      </c>
      <c r="B7696" s="117" t="s">
        <v>23116</v>
      </c>
      <c r="C7696" s="117" t="s">
        <v>7869</v>
      </c>
      <c r="D7696" s="11">
        <v>0.54932189500245598</v>
      </c>
    </row>
    <row r="7697" spans="1:4" x14ac:dyDescent="0.3">
      <c r="A7697" s="117" t="s">
        <v>23117</v>
      </c>
      <c r="B7697" s="117" t="s">
        <v>23118</v>
      </c>
      <c r="C7697" s="117" t="s">
        <v>7869</v>
      </c>
      <c r="D7697" s="11">
        <v>0.54934790770985897</v>
      </c>
    </row>
    <row r="7698" spans="1:4" x14ac:dyDescent="0.3">
      <c r="A7698" s="117" t="s">
        <v>23119</v>
      </c>
      <c r="B7698" s="117" t="s">
        <v>23119</v>
      </c>
      <c r="C7698" s="117" t="s">
        <v>7869</v>
      </c>
      <c r="D7698" s="11">
        <v>0.54934918360731999</v>
      </c>
    </row>
    <row r="7699" spans="1:4" x14ac:dyDescent="0.3">
      <c r="A7699" s="117" t="s">
        <v>23120</v>
      </c>
      <c r="B7699" s="117" t="s">
        <v>23121</v>
      </c>
      <c r="C7699" s="117" t="s">
        <v>7869</v>
      </c>
      <c r="D7699" s="11">
        <v>0.54953442712195899</v>
      </c>
    </row>
    <row r="7700" spans="1:4" x14ac:dyDescent="0.3">
      <c r="A7700" s="117" t="s">
        <v>23122</v>
      </c>
      <c r="B7700" s="117" t="s">
        <v>23123</v>
      </c>
      <c r="C7700" s="117" t="s">
        <v>7869</v>
      </c>
      <c r="D7700" s="11">
        <v>0.54959342620920204</v>
      </c>
    </row>
    <row r="7701" spans="1:4" x14ac:dyDescent="0.3">
      <c r="A7701" s="117" t="s">
        <v>23124</v>
      </c>
      <c r="B7701" s="117" t="s">
        <v>23125</v>
      </c>
      <c r="C7701" s="117" t="s">
        <v>7869</v>
      </c>
      <c r="D7701" s="11">
        <v>0.54970786573782104</v>
      </c>
    </row>
    <row r="7702" spans="1:4" x14ac:dyDescent="0.3">
      <c r="A7702" s="117" t="s">
        <v>23126</v>
      </c>
      <c r="B7702" s="117" t="s">
        <v>23127</v>
      </c>
      <c r="C7702" s="117" t="s">
        <v>7869</v>
      </c>
      <c r="D7702" s="11">
        <v>0.54973653286516899</v>
      </c>
    </row>
    <row r="7703" spans="1:4" x14ac:dyDescent="0.3">
      <c r="A7703" s="117" t="s">
        <v>23128</v>
      </c>
      <c r="B7703" s="117" t="s">
        <v>23129</v>
      </c>
      <c r="C7703" s="117" t="s">
        <v>7869</v>
      </c>
      <c r="D7703" s="11">
        <v>0.54977745106079801</v>
      </c>
    </row>
    <row r="7704" spans="1:4" x14ac:dyDescent="0.3">
      <c r="A7704" s="117" t="s">
        <v>23130</v>
      </c>
      <c r="B7704" s="117" t="s">
        <v>23131</v>
      </c>
      <c r="C7704" s="117" t="s">
        <v>7869</v>
      </c>
      <c r="D7704" s="11">
        <v>0.54980007263951602</v>
      </c>
    </row>
    <row r="7705" spans="1:4" x14ac:dyDescent="0.3">
      <c r="A7705" s="117" t="s">
        <v>23132</v>
      </c>
      <c r="B7705" s="117" t="s">
        <v>23133</v>
      </c>
      <c r="C7705" s="117" t="s">
        <v>7869</v>
      </c>
      <c r="D7705" s="11">
        <v>0.54980007263951602</v>
      </c>
    </row>
    <row r="7706" spans="1:4" x14ac:dyDescent="0.3">
      <c r="A7706" s="117" t="s">
        <v>23134</v>
      </c>
      <c r="B7706" s="117" t="s">
        <v>23133</v>
      </c>
      <c r="C7706" s="117" t="s">
        <v>7869</v>
      </c>
      <c r="D7706" s="11">
        <v>0.54980007263951602</v>
      </c>
    </row>
    <row r="7707" spans="1:4" x14ac:dyDescent="0.3">
      <c r="A7707" s="117" t="s">
        <v>23135</v>
      </c>
      <c r="B7707" s="117" t="s">
        <v>23136</v>
      </c>
      <c r="C7707" s="117" t="s">
        <v>7869</v>
      </c>
      <c r="D7707" s="11">
        <v>0.54982244623595</v>
      </c>
    </row>
    <row r="7708" spans="1:4" x14ac:dyDescent="0.3">
      <c r="A7708" s="117" t="s">
        <v>23137</v>
      </c>
      <c r="B7708" s="117" t="s">
        <v>23138</v>
      </c>
      <c r="C7708" s="117" t="s">
        <v>7869</v>
      </c>
      <c r="D7708" s="11">
        <v>0.54995638983981399</v>
      </c>
    </row>
    <row r="7709" spans="1:4" x14ac:dyDescent="0.3">
      <c r="A7709" s="117" t="s">
        <v>23139</v>
      </c>
      <c r="B7709" s="117" t="s">
        <v>23140</v>
      </c>
      <c r="C7709" s="117" t="s">
        <v>7869</v>
      </c>
      <c r="D7709" s="11">
        <v>0.54996803018834906</v>
      </c>
    </row>
    <row r="7710" spans="1:4" x14ac:dyDescent="0.3">
      <c r="A7710" s="117" t="s">
        <v>23141</v>
      </c>
      <c r="B7710" s="117" t="s">
        <v>23142</v>
      </c>
      <c r="C7710" s="117" t="s">
        <v>7869</v>
      </c>
      <c r="D7710" s="11">
        <v>0.550129227888148</v>
      </c>
    </row>
    <row r="7711" spans="1:4" x14ac:dyDescent="0.3">
      <c r="A7711" s="117" t="s">
        <v>23143</v>
      </c>
      <c r="B7711" s="117" t="s">
        <v>23144</v>
      </c>
      <c r="C7711" s="117" t="s">
        <v>7869</v>
      </c>
      <c r="D7711" s="11">
        <v>0.55015701904197101</v>
      </c>
    </row>
    <row r="7712" spans="1:4" x14ac:dyDescent="0.3">
      <c r="A7712" s="117" t="s">
        <v>23145</v>
      </c>
      <c r="B7712" s="117" t="s">
        <v>23146</v>
      </c>
      <c r="C7712" s="117" t="s">
        <v>7869</v>
      </c>
      <c r="D7712" s="11">
        <v>0.55025380506574295</v>
      </c>
    </row>
    <row r="7713" spans="1:4" x14ac:dyDescent="0.3">
      <c r="A7713" s="117" t="s">
        <v>23147</v>
      </c>
      <c r="B7713" s="117" t="s">
        <v>23148</v>
      </c>
      <c r="C7713" s="117" t="s">
        <v>7869</v>
      </c>
      <c r="D7713" s="11">
        <v>0.55037425640258297</v>
      </c>
    </row>
    <row r="7714" spans="1:4" x14ac:dyDescent="0.3">
      <c r="A7714" s="117" t="s">
        <v>23149</v>
      </c>
      <c r="B7714" s="117" t="s">
        <v>23150</v>
      </c>
      <c r="C7714" s="117" t="s">
        <v>7869</v>
      </c>
      <c r="D7714" s="11">
        <v>0.55037684398489894</v>
      </c>
    </row>
    <row r="7715" spans="1:4" x14ac:dyDescent="0.3">
      <c r="A7715" s="117" t="s">
        <v>23151</v>
      </c>
      <c r="B7715" s="117" t="s">
        <v>23152</v>
      </c>
      <c r="C7715" s="117" t="s">
        <v>7869</v>
      </c>
      <c r="D7715" s="11">
        <v>0.55042149278667696</v>
      </c>
    </row>
    <row r="7716" spans="1:4" x14ac:dyDescent="0.3">
      <c r="A7716" s="117" t="s">
        <v>23153</v>
      </c>
      <c r="B7716" s="117" t="s">
        <v>23154</v>
      </c>
      <c r="C7716" s="117" t="s">
        <v>7869</v>
      </c>
      <c r="D7716" s="11">
        <v>0.55051916918294397</v>
      </c>
    </row>
    <row r="7717" spans="1:4" x14ac:dyDescent="0.3">
      <c r="A7717" s="117" t="s">
        <v>23155</v>
      </c>
      <c r="B7717" s="117" t="s">
        <v>23156</v>
      </c>
      <c r="C7717" s="117" t="s">
        <v>7869</v>
      </c>
      <c r="D7717" s="11">
        <v>0.55058830923501201</v>
      </c>
    </row>
    <row r="7718" spans="1:4" x14ac:dyDescent="0.3">
      <c r="A7718" s="117" t="s">
        <v>23157</v>
      </c>
      <c r="B7718" s="117" t="s">
        <v>23158</v>
      </c>
      <c r="C7718" s="117" t="s">
        <v>7869</v>
      </c>
      <c r="D7718" s="11">
        <v>0.55070003816371904</v>
      </c>
    </row>
    <row r="7719" spans="1:4" x14ac:dyDescent="0.3">
      <c r="A7719" s="117" t="s">
        <v>23159</v>
      </c>
      <c r="B7719" s="117" t="s">
        <v>23160</v>
      </c>
      <c r="C7719" s="117" t="s">
        <v>7869</v>
      </c>
      <c r="D7719" s="11">
        <v>0.55072722924851003</v>
      </c>
    </row>
    <row r="7720" spans="1:4" x14ac:dyDescent="0.3">
      <c r="A7720" s="117" t="s">
        <v>23161</v>
      </c>
      <c r="B7720" s="117" t="s">
        <v>23161</v>
      </c>
      <c r="C7720" s="117" t="s">
        <v>7869</v>
      </c>
      <c r="D7720" s="11">
        <v>0.55074454191906497</v>
      </c>
    </row>
    <row r="7721" spans="1:4" x14ac:dyDescent="0.3">
      <c r="A7721" s="117" t="s">
        <v>23162</v>
      </c>
      <c r="B7721" s="117" t="s">
        <v>23163</v>
      </c>
      <c r="C7721" s="117" t="s">
        <v>7869</v>
      </c>
      <c r="D7721" s="11">
        <v>0.55086700993872995</v>
      </c>
    </row>
    <row r="7722" spans="1:4" x14ac:dyDescent="0.3">
      <c r="A7722" s="117" t="s">
        <v>23164</v>
      </c>
      <c r="B7722" s="117" t="s">
        <v>23165</v>
      </c>
      <c r="C7722" s="117" t="s">
        <v>7869</v>
      </c>
      <c r="D7722" s="11">
        <v>0.55092932008104201</v>
      </c>
    </row>
    <row r="7723" spans="1:4" x14ac:dyDescent="0.3">
      <c r="A7723" s="117" t="s">
        <v>23166</v>
      </c>
      <c r="B7723" s="117" t="s">
        <v>23167</v>
      </c>
      <c r="C7723" s="117" t="s">
        <v>7869</v>
      </c>
      <c r="D7723" s="11">
        <v>0.55099007772491204</v>
      </c>
    </row>
    <row r="7724" spans="1:4" x14ac:dyDescent="0.3">
      <c r="A7724" s="117" t="s">
        <v>23168</v>
      </c>
      <c r="B7724" s="117" t="s">
        <v>23169</v>
      </c>
      <c r="C7724" s="117" t="s">
        <v>7869</v>
      </c>
      <c r="D7724" s="11">
        <v>0.55125360918222499</v>
      </c>
    </row>
    <row r="7725" spans="1:4" x14ac:dyDescent="0.3">
      <c r="A7725" s="117" t="s">
        <v>23170</v>
      </c>
      <c r="B7725" s="117" t="s">
        <v>23171</v>
      </c>
      <c r="C7725" s="117" t="s">
        <v>7869</v>
      </c>
      <c r="D7725" s="11">
        <v>0.55128303552077496</v>
      </c>
    </row>
    <row r="7726" spans="1:4" x14ac:dyDescent="0.3">
      <c r="A7726" s="117" t="s">
        <v>23172</v>
      </c>
      <c r="B7726" s="117" t="s">
        <v>23173</v>
      </c>
      <c r="C7726" s="117" t="s">
        <v>7869</v>
      </c>
      <c r="D7726" s="11">
        <v>0.55129876369925002</v>
      </c>
    </row>
    <row r="7727" spans="1:4" x14ac:dyDescent="0.3">
      <c r="A7727" s="117" t="s">
        <v>23174</v>
      </c>
      <c r="B7727" s="117" t="s">
        <v>23175</v>
      </c>
      <c r="C7727" s="117" t="s">
        <v>7869</v>
      </c>
      <c r="D7727" s="11">
        <v>0.55138748813129002</v>
      </c>
    </row>
    <row r="7728" spans="1:4" x14ac:dyDescent="0.3">
      <c r="A7728" s="117" t="s">
        <v>23176</v>
      </c>
      <c r="B7728" s="117" t="s">
        <v>23177</v>
      </c>
      <c r="C7728" s="117" t="s">
        <v>7869</v>
      </c>
      <c r="D7728" s="11">
        <v>0.55145327331557303</v>
      </c>
    </row>
    <row r="7729" spans="1:4" x14ac:dyDescent="0.3">
      <c r="A7729" s="117" t="s">
        <v>23178</v>
      </c>
      <c r="B7729" s="117" t="s">
        <v>23179</v>
      </c>
      <c r="C7729" s="117" t="s">
        <v>7869</v>
      </c>
      <c r="D7729" s="11">
        <v>0.55146785584739</v>
      </c>
    </row>
    <row r="7730" spans="1:4" x14ac:dyDescent="0.3">
      <c r="A7730" s="117" t="s">
        <v>23180</v>
      </c>
      <c r="B7730" s="117" t="s">
        <v>23181</v>
      </c>
      <c r="C7730" s="117" t="s">
        <v>7869</v>
      </c>
      <c r="D7730" s="11">
        <v>0.551495507620549</v>
      </c>
    </row>
    <row r="7731" spans="1:4" x14ac:dyDescent="0.3">
      <c r="A7731" s="117" t="s">
        <v>23182</v>
      </c>
      <c r="B7731" s="117" t="s">
        <v>23183</v>
      </c>
      <c r="C7731" s="117" t="s">
        <v>7869</v>
      </c>
      <c r="D7731" s="11">
        <v>0.55186080959814099</v>
      </c>
    </row>
    <row r="7732" spans="1:4" x14ac:dyDescent="0.3">
      <c r="A7732" s="117" t="s">
        <v>23184</v>
      </c>
      <c r="B7732" s="117" t="s">
        <v>23185</v>
      </c>
      <c r="C7732" s="117" t="s">
        <v>7869</v>
      </c>
      <c r="D7732" s="11">
        <v>0.55191680292262402</v>
      </c>
    </row>
    <row r="7733" spans="1:4" x14ac:dyDescent="0.3">
      <c r="A7733" s="117" t="s">
        <v>23186</v>
      </c>
      <c r="B7733" s="117" t="s">
        <v>23187</v>
      </c>
      <c r="C7733" s="117" t="s">
        <v>7869</v>
      </c>
      <c r="D7733" s="11">
        <v>0.55191912635635199</v>
      </c>
    </row>
    <row r="7734" spans="1:4" x14ac:dyDescent="0.3">
      <c r="A7734" s="117" t="s">
        <v>23188</v>
      </c>
      <c r="B7734" s="117" t="s">
        <v>23189</v>
      </c>
      <c r="C7734" s="117" t="s">
        <v>7869</v>
      </c>
      <c r="D7734" s="11">
        <v>0.55199295923306602</v>
      </c>
    </row>
    <row r="7735" spans="1:4" x14ac:dyDescent="0.3">
      <c r="A7735" s="117" t="s">
        <v>23190</v>
      </c>
      <c r="B7735" s="117" t="s">
        <v>23191</v>
      </c>
      <c r="C7735" s="117" t="s">
        <v>7869</v>
      </c>
      <c r="D7735" s="11">
        <v>0.55206742183431401</v>
      </c>
    </row>
    <row r="7736" spans="1:4" x14ac:dyDescent="0.3">
      <c r="A7736" s="117" t="s">
        <v>23192</v>
      </c>
      <c r="B7736" s="117" t="s">
        <v>23193</v>
      </c>
      <c r="C7736" s="117" t="s">
        <v>7869</v>
      </c>
      <c r="D7736" s="11">
        <v>0.55213019359024895</v>
      </c>
    </row>
    <row r="7737" spans="1:4" x14ac:dyDescent="0.3">
      <c r="A7737" s="117" t="s">
        <v>23194</v>
      </c>
      <c r="B7737" s="117" t="s">
        <v>23195</v>
      </c>
      <c r="C7737" s="117" t="s">
        <v>7869</v>
      </c>
      <c r="D7737" s="11">
        <v>0.55216282510237602</v>
      </c>
    </row>
    <row r="7738" spans="1:4" x14ac:dyDescent="0.3">
      <c r="A7738" s="117" t="s">
        <v>23196</v>
      </c>
      <c r="B7738" s="117" t="s">
        <v>23197</v>
      </c>
      <c r="C7738" s="117" t="s">
        <v>7869</v>
      </c>
      <c r="D7738" s="11">
        <v>0.55223266852612496</v>
      </c>
    </row>
    <row r="7739" spans="1:4" x14ac:dyDescent="0.3">
      <c r="A7739" s="117" t="s">
        <v>23198</v>
      </c>
      <c r="B7739" s="117" t="s">
        <v>23199</v>
      </c>
      <c r="C7739" s="117" t="s">
        <v>7869</v>
      </c>
      <c r="D7739" s="11">
        <v>0.55227340634609401</v>
      </c>
    </row>
    <row r="7740" spans="1:4" x14ac:dyDescent="0.3">
      <c r="A7740" s="117" t="s">
        <v>23200</v>
      </c>
      <c r="B7740" s="117" t="s">
        <v>23200</v>
      </c>
      <c r="C7740" s="117" t="s">
        <v>7869</v>
      </c>
      <c r="D7740" s="11">
        <v>0.55228646706366402</v>
      </c>
    </row>
    <row r="7741" spans="1:4" x14ac:dyDescent="0.3">
      <c r="A7741" s="117" t="s">
        <v>23201</v>
      </c>
      <c r="B7741" s="117" t="s">
        <v>23201</v>
      </c>
      <c r="C7741" s="117" t="s">
        <v>7869</v>
      </c>
      <c r="D7741" s="11">
        <v>0.55228646706366402</v>
      </c>
    </row>
    <row r="7742" spans="1:4" x14ac:dyDescent="0.3">
      <c r="A7742" s="117" t="s">
        <v>23202</v>
      </c>
      <c r="B7742" s="117" t="s">
        <v>23203</v>
      </c>
      <c r="C7742" s="117" t="s">
        <v>7869</v>
      </c>
      <c r="D7742" s="11">
        <v>0.55262793048539804</v>
      </c>
    </row>
    <row r="7743" spans="1:4" x14ac:dyDescent="0.3">
      <c r="A7743" s="117" t="s">
        <v>23204</v>
      </c>
      <c r="B7743" s="117" t="s">
        <v>23205</v>
      </c>
      <c r="C7743" s="117" t="s">
        <v>7869</v>
      </c>
      <c r="D7743" s="11">
        <v>0.55280481372984003</v>
      </c>
    </row>
    <row r="7744" spans="1:4" x14ac:dyDescent="0.3">
      <c r="A7744" s="117" t="s">
        <v>23206</v>
      </c>
      <c r="B7744" s="117" t="s">
        <v>23207</v>
      </c>
      <c r="C7744" s="117" t="s">
        <v>7869</v>
      </c>
      <c r="D7744" s="11">
        <v>0.55301298780373997</v>
      </c>
    </row>
    <row r="7745" spans="1:4" x14ac:dyDescent="0.3">
      <c r="A7745" s="117" t="s">
        <v>23208</v>
      </c>
      <c r="B7745" s="117" t="s">
        <v>23209</v>
      </c>
      <c r="C7745" s="117" t="s">
        <v>7869</v>
      </c>
      <c r="D7745" s="11">
        <v>0.55314948921430596</v>
      </c>
    </row>
    <row r="7746" spans="1:4" x14ac:dyDescent="0.3">
      <c r="A7746" s="117" t="s">
        <v>23210</v>
      </c>
      <c r="B7746" s="117" t="s">
        <v>23210</v>
      </c>
      <c r="C7746" s="117" t="s">
        <v>7869</v>
      </c>
      <c r="D7746" s="11">
        <v>0.55323722739996295</v>
      </c>
    </row>
    <row r="7747" spans="1:4" x14ac:dyDescent="0.3">
      <c r="A7747" s="117" t="s">
        <v>23211</v>
      </c>
      <c r="B7747" s="117" t="s">
        <v>23212</v>
      </c>
      <c r="C7747" s="117" t="s">
        <v>7869</v>
      </c>
      <c r="D7747" s="11">
        <v>0.55323780368172504</v>
      </c>
    </row>
    <row r="7748" spans="1:4" x14ac:dyDescent="0.3">
      <c r="A7748" s="117" t="s">
        <v>23213</v>
      </c>
      <c r="B7748" s="117" t="s">
        <v>23214</v>
      </c>
      <c r="C7748" s="117" t="s">
        <v>7869</v>
      </c>
      <c r="D7748" s="11">
        <v>0.55324564437189006</v>
      </c>
    </row>
    <row r="7749" spans="1:4" x14ac:dyDescent="0.3">
      <c r="A7749" s="117" t="s">
        <v>23215</v>
      </c>
      <c r="B7749" s="117" t="s">
        <v>23216</v>
      </c>
      <c r="C7749" s="117" t="s">
        <v>7869</v>
      </c>
      <c r="D7749" s="11">
        <v>0.55336223634603598</v>
      </c>
    </row>
    <row r="7750" spans="1:4" x14ac:dyDescent="0.3">
      <c r="A7750" s="117" t="s">
        <v>23217</v>
      </c>
      <c r="B7750" s="117" t="s">
        <v>23217</v>
      </c>
      <c r="C7750" s="117" t="s">
        <v>7869</v>
      </c>
      <c r="D7750" s="11">
        <v>0.55341094644294297</v>
      </c>
    </row>
    <row r="7751" spans="1:4" x14ac:dyDescent="0.3">
      <c r="A7751" s="117" t="s">
        <v>23218</v>
      </c>
      <c r="B7751" s="117" t="s">
        <v>23219</v>
      </c>
      <c r="C7751" s="117" t="s">
        <v>7869</v>
      </c>
      <c r="D7751" s="11">
        <v>0.55356223518187597</v>
      </c>
    </row>
    <row r="7752" spans="1:4" x14ac:dyDescent="0.3">
      <c r="A7752" s="117" t="s">
        <v>23220</v>
      </c>
      <c r="B7752" s="117" t="s">
        <v>23221</v>
      </c>
      <c r="C7752" s="117" t="s">
        <v>7869</v>
      </c>
      <c r="D7752" s="11">
        <v>0.55363827484092998</v>
      </c>
    </row>
    <row r="7753" spans="1:4" x14ac:dyDescent="0.3">
      <c r="A7753" s="117" t="s">
        <v>23222</v>
      </c>
      <c r="B7753" s="117" t="s">
        <v>23223</v>
      </c>
      <c r="C7753" s="117" t="s">
        <v>7869</v>
      </c>
      <c r="D7753" s="11">
        <v>0.55366475824824302</v>
      </c>
    </row>
    <row r="7754" spans="1:4" x14ac:dyDescent="0.3">
      <c r="A7754" s="117" t="s">
        <v>23224</v>
      </c>
      <c r="B7754" s="117" t="s">
        <v>23225</v>
      </c>
      <c r="C7754" s="117" t="s">
        <v>7869</v>
      </c>
      <c r="D7754" s="11">
        <v>0.55367836395723602</v>
      </c>
    </row>
    <row r="7755" spans="1:4" x14ac:dyDescent="0.3">
      <c r="A7755" s="117" t="s">
        <v>23226</v>
      </c>
      <c r="B7755" s="117" t="s">
        <v>23227</v>
      </c>
      <c r="C7755" s="117" t="s">
        <v>7869</v>
      </c>
      <c r="D7755" s="11">
        <v>0.55368725368024196</v>
      </c>
    </row>
    <row r="7756" spans="1:4" x14ac:dyDescent="0.3">
      <c r="A7756" s="117" t="s">
        <v>23228</v>
      </c>
      <c r="B7756" s="117" t="s">
        <v>23229</v>
      </c>
      <c r="C7756" s="117" t="s">
        <v>7869</v>
      </c>
      <c r="D7756" s="11">
        <v>0.55372999998037298</v>
      </c>
    </row>
    <row r="7757" spans="1:4" x14ac:dyDescent="0.3">
      <c r="A7757" s="117" t="s">
        <v>23230</v>
      </c>
      <c r="B7757" s="117" t="s">
        <v>23230</v>
      </c>
      <c r="C7757" s="117" t="s">
        <v>7869</v>
      </c>
      <c r="D7757" s="11">
        <v>0.553936101585499</v>
      </c>
    </row>
    <row r="7758" spans="1:4" x14ac:dyDescent="0.3">
      <c r="A7758" s="117" t="s">
        <v>23231</v>
      </c>
      <c r="B7758" s="117" t="s">
        <v>23232</v>
      </c>
      <c r="C7758" s="117" t="s">
        <v>7869</v>
      </c>
      <c r="D7758" s="11">
        <v>0.55398613167848698</v>
      </c>
    </row>
    <row r="7759" spans="1:4" x14ac:dyDescent="0.3">
      <c r="A7759" s="117" t="s">
        <v>23233</v>
      </c>
      <c r="B7759" s="117" t="s">
        <v>23233</v>
      </c>
      <c r="C7759" s="117" t="s">
        <v>7869</v>
      </c>
      <c r="D7759" s="11">
        <v>0.55407367693291598</v>
      </c>
    </row>
    <row r="7760" spans="1:4" x14ac:dyDescent="0.3">
      <c r="A7760" s="117" t="s">
        <v>23234</v>
      </c>
      <c r="B7760" s="117" t="s">
        <v>23234</v>
      </c>
      <c r="C7760" s="117" t="s">
        <v>7869</v>
      </c>
      <c r="D7760" s="11">
        <v>0.55416816631501498</v>
      </c>
    </row>
    <row r="7761" spans="1:4" x14ac:dyDescent="0.3">
      <c r="A7761" s="117" t="s">
        <v>23235</v>
      </c>
      <c r="B7761" s="117" t="s">
        <v>23236</v>
      </c>
      <c r="C7761" s="117" t="s">
        <v>7869</v>
      </c>
      <c r="D7761" s="11">
        <v>0.55418552149359401</v>
      </c>
    </row>
    <row r="7762" spans="1:4" x14ac:dyDescent="0.3">
      <c r="A7762" s="117" t="s">
        <v>23237</v>
      </c>
      <c r="B7762" s="117" t="s">
        <v>23238</v>
      </c>
      <c r="C7762" s="117" t="s">
        <v>7869</v>
      </c>
      <c r="D7762" s="11">
        <v>0.55435742183679204</v>
      </c>
    </row>
    <row r="7763" spans="1:4" x14ac:dyDescent="0.3">
      <c r="A7763" s="117" t="s">
        <v>23239</v>
      </c>
      <c r="B7763" s="117" t="s">
        <v>23240</v>
      </c>
      <c r="C7763" s="117" t="s">
        <v>7869</v>
      </c>
      <c r="D7763" s="11">
        <v>0.55445389977886395</v>
      </c>
    </row>
    <row r="7764" spans="1:4" x14ac:dyDescent="0.3">
      <c r="A7764" s="117" t="s">
        <v>23241</v>
      </c>
      <c r="B7764" s="117" t="s">
        <v>23241</v>
      </c>
      <c r="C7764" s="117" t="s">
        <v>7869</v>
      </c>
      <c r="D7764" s="11">
        <v>0.55455345251736599</v>
      </c>
    </row>
    <row r="7765" spans="1:4" x14ac:dyDescent="0.3">
      <c r="A7765" s="117" t="s">
        <v>23242</v>
      </c>
      <c r="B7765" s="117" t="s">
        <v>23243</v>
      </c>
      <c r="C7765" s="117" t="s">
        <v>7869</v>
      </c>
      <c r="D7765" s="11">
        <v>0.55489876497109203</v>
      </c>
    </row>
    <row r="7766" spans="1:4" x14ac:dyDescent="0.3">
      <c r="A7766" s="117" t="s">
        <v>23244</v>
      </c>
      <c r="B7766" s="117" t="s">
        <v>23245</v>
      </c>
      <c r="C7766" s="117" t="s">
        <v>7869</v>
      </c>
      <c r="D7766" s="11">
        <v>0.55497776337633398</v>
      </c>
    </row>
    <row r="7767" spans="1:4" x14ac:dyDescent="0.3">
      <c r="A7767" s="117" t="s">
        <v>23246</v>
      </c>
      <c r="B7767" s="117" t="s">
        <v>23247</v>
      </c>
      <c r="C7767" s="117" t="s">
        <v>7869</v>
      </c>
      <c r="D7767" s="11">
        <v>0.55505517090587797</v>
      </c>
    </row>
    <row r="7768" spans="1:4" x14ac:dyDescent="0.3">
      <c r="A7768" s="117" t="s">
        <v>23248</v>
      </c>
      <c r="B7768" s="117" t="s">
        <v>23249</v>
      </c>
      <c r="C7768" s="117" t="s">
        <v>7869</v>
      </c>
      <c r="D7768" s="11">
        <v>0.55511486026410495</v>
      </c>
    </row>
    <row r="7769" spans="1:4" x14ac:dyDescent="0.3">
      <c r="A7769" s="117" t="s">
        <v>23250</v>
      </c>
      <c r="B7769" s="117" t="s">
        <v>23251</v>
      </c>
      <c r="C7769" s="117" t="s">
        <v>7869</v>
      </c>
      <c r="D7769" s="11">
        <v>0.55519996748048805</v>
      </c>
    </row>
    <row r="7770" spans="1:4" x14ac:dyDescent="0.3">
      <c r="A7770" s="117" t="s">
        <v>23252</v>
      </c>
      <c r="B7770" s="117" t="s">
        <v>23253</v>
      </c>
      <c r="C7770" s="117" t="s">
        <v>7869</v>
      </c>
      <c r="D7770" s="11">
        <v>0.55523539983511605</v>
      </c>
    </row>
    <row r="7771" spans="1:4" x14ac:dyDescent="0.3">
      <c r="A7771" s="117" t="s">
        <v>23254</v>
      </c>
      <c r="B7771" s="117" t="s">
        <v>23255</v>
      </c>
      <c r="C7771" s="117" t="s">
        <v>7869</v>
      </c>
      <c r="D7771" s="11">
        <v>0.55533618327614398</v>
      </c>
    </row>
    <row r="7772" spans="1:4" x14ac:dyDescent="0.3">
      <c r="A7772" s="117" t="s">
        <v>23256</v>
      </c>
      <c r="B7772" s="117" t="s">
        <v>23257</v>
      </c>
      <c r="C7772" s="117" t="s">
        <v>7869</v>
      </c>
      <c r="D7772" s="11">
        <v>0.55540958224588799</v>
      </c>
    </row>
    <row r="7773" spans="1:4" x14ac:dyDescent="0.3">
      <c r="A7773" s="117" t="s">
        <v>23258</v>
      </c>
      <c r="B7773" s="117" t="s">
        <v>23259</v>
      </c>
      <c r="C7773" s="117" t="s">
        <v>7869</v>
      </c>
      <c r="D7773" s="11">
        <v>0.55550914682881103</v>
      </c>
    </row>
    <row r="7774" spans="1:4" x14ac:dyDescent="0.3">
      <c r="A7774" s="117" t="s">
        <v>23260</v>
      </c>
      <c r="B7774" s="117" t="s">
        <v>23261</v>
      </c>
      <c r="C7774" s="117" t="s">
        <v>7869</v>
      </c>
      <c r="D7774" s="11">
        <v>0.55552643059419005</v>
      </c>
    </row>
    <row r="7775" spans="1:4" x14ac:dyDescent="0.3">
      <c r="A7775" s="117" t="s">
        <v>23262</v>
      </c>
      <c r="B7775" s="117" t="s">
        <v>23263</v>
      </c>
      <c r="C7775" s="117" t="s">
        <v>7869</v>
      </c>
      <c r="D7775" s="11">
        <v>0.55580825132600897</v>
      </c>
    </row>
    <row r="7776" spans="1:4" x14ac:dyDescent="0.3">
      <c r="A7776" s="117" t="s">
        <v>23264</v>
      </c>
      <c r="B7776" s="117" t="s">
        <v>23265</v>
      </c>
      <c r="C7776" s="117" t="s">
        <v>7869</v>
      </c>
      <c r="D7776" s="11">
        <v>0.55597676439056098</v>
      </c>
    </row>
    <row r="7777" spans="1:4" x14ac:dyDescent="0.3">
      <c r="A7777" s="117" t="s">
        <v>23266</v>
      </c>
      <c r="B7777" s="117" t="s">
        <v>23267</v>
      </c>
      <c r="C7777" s="117" t="s">
        <v>7869</v>
      </c>
      <c r="D7777" s="11">
        <v>0.55606947067716495</v>
      </c>
    </row>
    <row r="7778" spans="1:4" x14ac:dyDescent="0.3">
      <c r="A7778" s="117" t="s">
        <v>23268</v>
      </c>
      <c r="B7778" s="117" t="s">
        <v>23269</v>
      </c>
      <c r="C7778" s="117" t="s">
        <v>7869</v>
      </c>
      <c r="D7778" s="11">
        <v>0.55621738246381502</v>
      </c>
    </row>
    <row r="7779" spans="1:4" x14ac:dyDescent="0.3">
      <c r="A7779" s="117" t="s">
        <v>23270</v>
      </c>
      <c r="B7779" s="117" t="s">
        <v>23271</v>
      </c>
      <c r="C7779" s="117" t="s">
        <v>7869</v>
      </c>
      <c r="D7779" s="11">
        <v>0.55625741184980304</v>
      </c>
    </row>
    <row r="7780" spans="1:4" x14ac:dyDescent="0.3">
      <c r="A7780" s="117" t="s">
        <v>23272</v>
      </c>
      <c r="B7780" s="117" t="s">
        <v>23273</v>
      </c>
      <c r="C7780" s="117" t="s">
        <v>7869</v>
      </c>
      <c r="D7780" s="11">
        <v>0.55633077311811696</v>
      </c>
    </row>
    <row r="7781" spans="1:4" x14ac:dyDescent="0.3">
      <c r="A7781" s="117" t="s">
        <v>23274</v>
      </c>
      <c r="B7781" s="117" t="s">
        <v>23275</v>
      </c>
      <c r="C7781" s="117" t="s">
        <v>7869</v>
      </c>
      <c r="D7781" s="11">
        <v>0.55640037801631403</v>
      </c>
    </row>
    <row r="7782" spans="1:4" x14ac:dyDescent="0.3">
      <c r="A7782" s="117" t="s">
        <v>23276</v>
      </c>
      <c r="B7782" s="117" t="s">
        <v>23277</v>
      </c>
      <c r="C7782" s="117" t="s">
        <v>7869</v>
      </c>
      <c r="D7782" s="11">
        <v>0.55649275546481802</v>
      </c>
    </row>
    <row r="7783" spans="1:4" x14ac:dyDescent="0.3">
      <c r="A7783" s="117" t="s">
        <v>23278</v>
      </c>
      <c r="B7783" s="117" t="s">
        <v>23279</v>
      </c>
      <c r="C7783" s="117" t="s">
        <v>7869</v>
      </c>
      <c r="D7783" s="11">
        <v>0.55662558757256098</v>
      </c>
    </row>
    <row r="7784" spans="1:4" x14ac:dyDescent="0.3">
      <c r="A7784" s="117" t="s">
        <v>23280</v>
      </c>
      <c r="B7784" s="117" t="s">
        <v>23281</v>
      </c>
      <c r="C7784" s="117" t="s">
        <v>7869</v>
      </c>
      <c r="D7784" s="11">
        <v>0.55673978570622196</v>
      </c>
    </row>
    <row r="7785" spans="1:4" x14ac:dyDescent="0.3">
      <c r="A7785" s="117" t="s">
        <v>23282</v>
      </c>
      <c r="B7785" s="117" t="s">
        <v>23283</v>
      </c>
      <c r="C7785" s="117" t="s">
        <v>7869</v>
      </c>
      <c r="D7785" s="11">
        <v>0.55674280138854504</v>
      </c>
    </row>
    <row r="7786" spans="1:4" x14ac:dyDescent="0.3">
      <c r="A7786" s="117" t="s">
        <v>23284</v>
      </c>
      <c r="B7786" s="117" t="s">
        <v>23285</v>
      </c>
      <c r="C7786" s="117" t="s">
        <v>7869</v>
      </c>
      <c r="D7786" s="11">
        <v>0.55674280138854504</v>
      </c>
    </row>
    <row r="7787" spans="1:4" x14ac:dyDescent="0.3">
      <c r="A7787" s="117" t="s">
        <v>23286</v>
      </c>
      <c r="B7787" s="117" t="s">
        <v>23287</v>
      </c>
      <c r="C7787" s="117" t="s">
        <v>7869</v>
      </c>
      <c r="D7787" s="11">
        <v>0.55684135743178897</v>
      </c>
    </row>
    <row r="7788" spans="1:4" x14ac:dyDescent="0.3">
      <c r="A7788" s="117" t="s">
        <v>23288</v>
      </c>
      <c r="B7788" s="117" t="s">
        <v>23289</v>
      </c>
      <c r="C7788" s="117" t="s">
        <v>7869</v>
      </c>
      <c r="D7788" s="11">
        <v>0.55693347102398005</v>
      </c>
    </row>
    <row r="7789" spans="1:4" x14ac:dyDescent="0.3">
      <c r="A7789" s="117" t="s">
        <v>23290</v>
      </c>
      <c r="B7789" s="117" t="s">
        <v>23291</v>
      </c>
      <c r="C7789" s="117" t="s">
        <v>7869</v>
      </c>
      <c r="D7789" s="11">
        <v>0.55694391873490201</v>
      </c>
    </row>
    <row r="7790" spans="1:4" x14ac:dyDescent="0.3">
      <c r="A7790" s="117" t="s">
        <v>23292</v>
      </c>
      <c r="B7790" s="117" t="s">
        <v>23293</v>
      </c>
      <c r="C7790" s="117" t="s">
        <v>7869</v>
      </c>
      <c r="D7790" s="11">
        <v>0.55698918338206804</v>
      </c>
    </row>
    <row r="7791" spans="1:4" x14ac:dyDescent="0.3">
      <c r="A7791" s="117" t="s">
        <v>23294</v>
      </c>
      <c r="B7791" s="117" t="s">
        <v>23295</v>
      </c>
      <c r="C7791" s="117" t="s">
        <v>7869</v>
      </c>
      <c r="D7791" s="11">
        <v>0.55702634434444198</v>
      </c>
    </row>
    <row r="7792" spans="1:4" x14ac:dyDescent="0.3">
      <c r="A7792" s="117" t="s">
        <v>23296</v>
      </c>
      <c r="B7792" s="117" t="s">
        <v>23297</v>
      </c>
      <c r="C7792" s="117" t="s">
        <v>7869</v>
      </c>
      <c r="D7792" s="11">
        <v>0.55702676629561598</v>
      </c>
    </row>
    <row r="7793" spans="1:4" x14ac:dyDescent="0.3">
      <c r="A7793" s="117" t="s">
        <v>23298</v>
      </c>
      <c r="B7793" s="117" t="s">
        <v>23299</v>
      </c>
      <c r="C7793" s="117" t="s">
        <v>7869</v>
      </c>
      <c r="D7793" s="11">
        <v>0.557144538856299</v>
      </c>
    </row>
    <row r="7794" spans="1:4" x14ac:dyDescent="0.3">
      <c r="A7794" s="117" t="s">
        <v>23300</v>
      </c>
      <c r="B7794" s="117" t="s">
        <v>23301</v>
      </c>
      <c r="C7794" s="117" t="s">
        <v>7869</v>
      </c>
      <c r="D7794" s="11">
        <v>0.55729762622381795</v>
      </c>
    </row>
    <row r="7795" spans="1:4" x14ac:dyDescent="0.3">
      <c r="A7795" s="117" t="s">
        <v>23302</v>
      </c>
      <c r="B7795" s="117" t="s">
        <v>23303</v>
      </c>
      <c r="C7795" s="117" t="s">
        <v>7869</v>
      </c>
      <c r="D7795" s="11">
        <v>0.55729927658277501</v>
      </c>
    </row>
    <row r="7796" spans="1:4" x14ac:dyDescent="0.3">
      <c r="A7796" s="117" t="s">
        <v>23304</v>
      </c>
      <c r="B7796" s="117" t="s">
        <v>23305</v>
      </c>
      <c r="C7796" s="117" t="s">
        <v>7869</v>
      </c>
      <c r="D7796" s="11">
        <v>0.55732354021423203</v>
      </c>
    </row>
    <row r="7797" spans="1:4" x14ac:dyDescent="0.3">
      <c r="A7797" s="117" t="s">
        <v>23306</v>
      </c>
      <c r="B7797" s="117" t="s">
        <v>23307</v>
      </c>
      <c r="C7797" s="117" t="s">
        <v>7869</v>
      </c>
      <c r="D7797" s="11">
        <v>0.55740038965668004</v>
      </c>
    </row>
    <row r="7798" spans="1:4" x14ac:dyDescent="0.3">
      <c r="A7798" s="117" t="s">
        <v>23308</v>
      </c>
      <c r="B7798" s="117" t="s">
        <v>23309</v>
      </c>
      <c r="C7798" s="117" t="s">
        <v>7869</v>
      </c>
      <c r="D7798" s="11">
        <v>0.55740038965668004</v>
      </c>
    </row>
    <row r="7799" spans="1:4" x14ac:dyDescent="0.3">
      <c r="A7799" s="117" t="s">
        <v>23310</v>
      </c>
      <c r="B7799" s="117" t="s">
        <v>23311</v>
      </c>
      <c r="C7799" s="117" t="s">
        <v>7869</v>
      </c>
      <c r="D7799" s="11">
        <v>0.55749165632661701</v>
      </c>
    </row>
    <row r="7800" spans="1:4" x14ac:dyDescent="0.3">
      <c r="A7800" s="117" t="s">
        <v>23312</v>
      </c>
      <c r="B7800" s="117" t="s">
        <v>23313</v>
      </c>
      <c r="C7800" s="117" t="s">
        <v>7869</v>
      </c>
      <c r="D7800" s="11">
        <v>0.55756500558730104</v>
      </c>
    </row>
    <row r="7801" spans="1:4" x14ac:dyDescent="0.3">
      <c r="A7801" s="117" t="s">
        <v>23314</v>
      </c>
      <c r="B7801" s="117" t="s">
        <v>23315</v>
      </c>
      <c r="C7801" s="117" t="s">
        <v>7869</v>
      </c>
      <c r="D7801" s="11">
        <v>0.55764670488835599</v>
      </c>
    </row>
    <row r="7802" spans="1:4" x14ac:dyDescent="0.3">
      <c r="A7802" s="117" t="s">
        <v>23316</v>
      </c>
      <c r="B7802" s="117" t="s">
        <v>23317</v>
      </c>
      <c r="C7802" s="117" t="s">
        <v>7869</v>
      </c>
      <c r="D7802" s="11">
        <v>0.55772342775057404</v>
      </c>
    </row>
    <row r="7803" spans="1:4" x14ac:dyDescent="0.3">
      <c r="A7803" s="117" t="s">
        <v>23318</v>
      </c>
      <c r="B7803" s="117" t="s">
        <v>23319</v>
      </c>
      <c r="C7803" s="117" t="s">
        <v>7869</v>
      </c>
      <c r="D7803" s="11">
        <v>0.55808409225672795</v>
      </c>
    </row>
    <row r="7804" spans="1:4" x14ac:dyDescent="0.3">
      <c r="A7804" s="117" t="s">
        <v>23320</v>
      </c>
      <c r="B7804" s="117" t="s">
        <v>23320</v>
      </c>
      <c r="C7804" s="117" t="s">
        <v>7869</v>
      </c>
      <c r="D7804" s="11">
        <v>0.55813132483337002</v>
      </c>
    </row>
    <row r="7805" spans="1:4" x14ac:dyDescent="0.3">
      <c r="A7805" s="117" t="s">
        <v>23321</v>
      </c>
      <c r="B7805" s="117" t="s">
        <v>23322</v>
      </c>
      <c r="C7805" s="117" t="s">
        <v>7869</v>
      </c>
      <c r="D7805" s="11">
        <v>0.55826773512876904</v>
      </c>
    </row>
    <row r="7806" spans="1:4" x14ac:dyDescent="0.3">
      <c r="A7806" s="117" t="s">
        <v>23323</v>
      </c>
      <c r="B7806" s="117" t="s">
        <v>23324</v>
      </c>
      <c r="C7806" s="117" t="s">
        <v>7869</v>
      </c>
      <c r="D7806" s="11">
        <v>0.55827872080452201</v>
      </c>
    </row>
    <row r="7807" spans="1:4" x14ac:dyDescent="0.3">
      <c r="A7807" s="117" t="s">
        <v>23325</v>
      </c>
      <c r="B7807" s="117" t="s">
        <v>23325</v>
      </c>
      <c r="C7807" s="117" t="s">
        <v>7869</v>
      </c>
      <c r="D7807" s="11">
        <v>0.55840989763746596</v>
      </c>
    </row>
    <row r="7808" spans="1:4" x14ac:dyDescent="0.3">
      <c r="A7808" s="117" t="s">
        <v>23326</v>
      </c>
      <c r="B7808" s="117" t="s">
        <v>23327</v>
      </c>
      <c r="C7808" s="117" t="s">
        <v>7869</v>
      </c>
      <c r="D7808" s="11">
        <v>0.55850432292160501</v>
      </c>
    </row>
    <row r="7809" spans="1:4" x14ac:dyDescent="0.3">
      <c r="A7809" s="117" t="s">
        <v>23328</v>
      </c>
      <c r="B7809" s="117" t="s">
        <v>23329</v>
      </c>
      <c r="C7809" s="117" t="s">
        <v>7869</v>
      </c>
      <c r="D7809" s="11">
        <v>0.55851952253921899</v>
      </c>
    </row>
    <row r="7810" spans="1:4" x14ac:dyDescent="0.3">
      <c r="A7810" s="117" t="s">
        <v>23330</v>
      </c>
      <c r="B7810" s="117" t="s">
        <v>23331</v>
      </c>
      <c r="C7810" s="117" t="s">
        <v>7869</v>
      </c>
      <c r="D7810" s="11">
        <v>0.55853040159672596</v>
      </c>
    </row>
    <row r="7811" spans="1:4" x14ac:dyDescent="0.3">
      <c r="A7811" s="117" t="s">
        <v>23332</v>
      </c>
      <c r="B7811" s="117" t="s">
        <v>23333</v>
      </c>
      <c r="C7811" s="117" t="s">
        <v>7869</v>
      </c>
      <c r="D7811" s="11">
        <v>0.55853720379863903</v>
      </c>
    </row>
    <row r="7812" spans="1:4" x14ac:dyDescent="0.3">
      <c r="A7812" s="117" t="s">
        <v>23334</v>
      </c>
      <c r="B7812" s="117" t="s">
        <v>23335</v>
      </c>
      <c r="C7812" s="117" t="s">
        <v>7869</v>
      </c>
      <c r="D7812" s="11">
        <v>0.55859436990757805</v>
      </c>
    </row>
    <row r="7813" spans="1:4" x14ac:dyDescent="0.3">
      <c r="A7813" s="117" t="s">
        <v>23336</v>
      </c>
      <c r="B7813" s="117" t="s">
        <v>23337</v>
      </c>
      <c r="C7813" s="117" t="s">
        <v>7869</v>
      </c>
      <c r="D7813" s="11">
        <v>0.55864393831117898</v>
      </c>
    </row>
    <row r="7814" spans="1:4" x14ac:dyDescent="0.3">
      <c r="A7814" s="117" t="s">
        <v>23338</v>
      </c>
      <c r="B7814" s="117" t="s">
        <v>23339</v>
      </c>
      <c r="C7814" s="117" t="s">
        <v>7869</v>
      </c>
      <c r="D7814" s="11">
        <v>0.55888418760513903</v>
      </c>
    </row>
    <row r="7815" spans="1:4" x14ac:dyDescent="0.3">
      <c r="A7815" s="117" t="s">
        <v>23340</v>
      </c>
      <c r="B7815" s="117" t="s">
        <v>23341</v>
      </c>
      <c r="C7815" s="117" t="s">
        <v>7869</v>
      </c>
      <c r="D7815" s="11">
        <v>0.55888650630093095</v>
      </c>
    </row>
    <row r="7816" spans="1:4" x14ac:dyDescent="0.3">
      <c r="A7816" s="117" t="s">
        <v>23342</v>
      </c>
      <c r="B7816" s="117" t="s">
        <v>23343</v>
      </c>
      <c r="C7816" s="117" t="s">
        <v>7869</v>
      </c>
      <c r="D7816" s="11">
        <v>0.559253742752163</v>
      </c>
    </row>
    <row r="7817" spans="1:4" x14ac:dyDescent="0.3">
      <c r="A7817" s="117" t="s">
        <v>23344</v>
      </c>
      <c r="B7817" s="117" t="s">
        <v>23345</v>
      </c>
      <c r="C7817" s="117" t="s">
        <v>7869</v>
      </c>
      <c r="D7817" s="11">
        <v>0.55947878276222596</v>
      </c>
    </row>
    <row r="7818" spans="1:4" x14ac:dyDescent="0.3">
      <c r="A7818" s="117" t="s">
        <v>23346</v>
      </c>
      <c r="B7818" s="117" t="s">
        <v>23347</v>
      </c>
      <c r="C7818" s="117" t="s">
        <v>7869</v>
      </c>
      <c r="D7818" s="11">
        <v>0.55951305037562504</v>
      </c>
    </row>
    <row r="7819" spans="1:4" x14ac:dyDescent="0.3">
      <c r="A7819" s="117" t="s">
        <v>23348</v>
      </c>
      <c r="B7819" s="117" t="s">
        <v>23349</v>
      </c>
      <c r="C7819" s="117" t="s">
        <v>7869</v>
      </c>
      <c r="D7819" s="11">
        <v>0.55961071958397102</v>
      </c>
    </row>
    <row r="7820" spans="1:4" x14ac:dyDescent="0.3">
      <c r="A7820" s="117" t="s">
        <v>23350</v>
      </c>
      <c r="B7820" s="117" t="s">
        <v>23351</v>
      </c>
      <c r="C7820" s="117" t="s">
        <v>7869</v>
      </c>
      <c r="D7820" s="11">
        <v>0.55961071958397102</v>
      </c>
    </row>
    <row r="7821" spans="1:4" x14ac:dyDescent="0.3">
      <c r="A7821" s="117" t="s">
        <v>23352</v>
      </c>
      <c r="B7821" s="117" t="s">
        <v>23353</v>
      </c>
      <c r="C7821" s="117" t="s">
        <v>7869</v>
      </c>
      <c r="D7821" s="11">
        <v>0.55970088154671804</v>
      </c>
    </row>
    <row r="7822" spans="1:4" x14ac:dyDescent="0.3">
      <c r="A7822" s="117" t="s">
        <v>23354</v>
      </c>
      <c r="B7822" s="117" t="s">
        <v>23355</v>
      </c>
      <c r="C7822" s="117" t="s">
        <v>7869</v>
      </c>
      <c r="D7822" s="11">
        <v>0.55990399853392103</v>
      </c>
    </row>
    <row r="7823" spans="1:4" x14ac:dyDescent="0.3">
      <c r="A7823" s="117" t="s">
        <v>23356</v>
      </c>
      <c r="B7823" s="117" t="s">
        <v>23357</v>
      </c>
      <c r="C7823" s="117" t="s">
        <v>7869</v>
      </c>
      <c r="D7823" s="11">
        <v>0.56003405824200703</v>
      </c>
    </row>
    <row r="7824" spans="1:4" x14ac:dyDescent="0.3">
      <c r="A7824" s="117" t="s">
        <v>23358</v>
      </c>
      <c r="B7824" s="117" t="s">
        <v>23359</v>
      </c>
      <c r="C7824" s="117" t="s">
        <v>7869</v>
      </c>
      <c r="D7824" s="11">
        <v>0.56016496335394905</v>
      </c>
    </row>
    <row r="7825" spans="1:4" x14ac:dyDescent="0.3">
      <c r="A7825" s="117" t="s">
        <v>23360</v>
      </c>
      <c r="B7825" s="117" t="s">
        <v>23361</v>
      </c>
      <c r="C7825" s="117" t="s">
        <v>7869</v>
      </c>
      <c r="D7825" s="11">
        <v>0.56039402802328797</v>
      </c>
    </row>
    <row r="7826" spans="1:4" x14ac:dyDescent="0.3">
      <c r="A7826" s="117" t="s">
        <v>23362</v>
      </c>
      <c r="B7826" s="117" t="s">
        <v>23363</v>
      </c>
      <c r="C7826" s="117" t="s">
        <v>7869</v>
      </c>
      <c r="D7826" s="11">
        <v>0.56041856273891999</v>
      </c>
    </row>
    <row r="7827" spans="1:4" x14ac:dyDescent="0.3">
      <c r="A7827" s="117" t="s">
        <v>23364</v>
      </c>
      <c r="B7827" s="117" t="s">
        <v>23365</v>
      </c>
      <c r="C7827" s="117" t="s">
        <v>7869</v>
      </c>
      <c r="D7827" s="11">
        <v>0.56076000623600397</v>
      </c>
    </row>
    <row r="7828" spans="1:4" x14ac:dyDescent="0.3">
      <c r="A7828" s="117" t="s">
        <v>23366</v>
      </c>
      <c r="B7828" s="117" t="s">
        <v>23367</v>
      </c>
      <c r="C7828" s="117" t="s">
        <v>7869</v>
      </c>
      <c r="D7828" s="11">
        <v>0.56079529314204901</v>
      </c>
    </row>
    <row r="7829" spans="1:4" x14ac:dyDescent="0.3">
      <c r="A7829" s="117" t="s">
        <v>23368</v>
      </c>
      <c r="B7829" s="117" t="s">
        <v>23369</v>
      </c>
      <c r="C7829" s="117" t="s">
        <v>7869</v>
      </c>
      <c r="D7829" s="11">
        <v>0.560991163687379</v>
      </c>
    </row>
    <row r="7830" spans="1:4" x14ac:dyDescent="0.3">
      <c r="A7830" s="117" t="s">
        <v>23370</v>
      </c>
      <c r="B7830" s="117" t="s">
        <v>23371</v>
      </c>
      <c r="C7830" s="117" t="s">
        <v>7869</v>
      </c>
      <c r="D7830" s="11">
        <v>0.56099261015147595</v>
      </c>
    </row>
    <row r="7831" spans="1:4" x14ac:dyDescent="0.3">
      <c r="A7831" s="117" t="s">
        <v>23372</v>
      </c>
      <c r="B7831" s="117" t="s">
        <v>23373</v>
      </c>
      <c r="C7831" s="117" t="s">
        <v>7869</v>
      </c>
      <c r="D7831" s="11">
        <v>0.56103469407438</v>
      </c>
    </row>
    <row r="7832" spans="1:4" x14ac:dyDescent="0.3">
      <c r="A7832" s="117" t="s">
        <v>23374</v>
      </c>
      <c r="B7832" s="117" t="s">
        <v>23375</v>
      </c>
      <c r="C7832" s="117" t="s">
        <v>7869</v>
      </c>
      <c r="D7832" s="11">
        <v>0.56106866069985095</v>
      </c>
    </row>
    <row r="7833" spans="1:4" x14ac:dyDescent="0.3">
      <c r="A7833" s="117" t="s">
        <v>23376</v>
      </c>
      <c r="B7833" s="117" t="s">
        <v>23377</v>
      </c>
      <c r="C7833" s="117" t="s">
        <v>7869</v>
      </c>
      <c r="D7833" s="11">
        <v>0.56112020537400198</v>
      </c>
    </row>
    <row r="7834" spans="1:4" x14ac:dyDescent="0.3">
      <c r="A7834" s="117" t="s">
        <v>23378</v>
      </c>
      <c r="B7834" s="117" t="s">
        <v>23379</v>
      </c>
      <c r="C7834" s="117" t="s">
        <v>7869</v>
      </c>
      <c r="D7834" s="11">
        <v>0.56128900717016394</v>
      </c>
    </row>
    <row r="7835" spans="1:4" x14ac:dyDescent="0.3">
      <c r="A7835" s="117" t="s">
        <v>23380</v>
      </c>
      <c r="B7835" s="117" t="s">
        <v>23381</v>
      </c>
      <c r="C7835" s="117" t="s">
        <v>7869</v>
      </c>
      <c r="D7835" s="11">
        <v>0.56142055626982201</v>
      </c>
    </row>
    <row r="7836" spans="1:4" x14ac:dyDescent="0.3">
      <c r="A7836" s="117" t="s">
        <v>23382</v>
      </c>
      <c r="B7836" s="117" t="s">
        <v>23383</v>
      </c>
      <c r="C7836" s="117" t="s">
        <v>7869</v>
      </c>
      <c r="D7836" s="11">
        <v>0.56148125663037796</v>
      </c>
    </row>
    <row r="7837" spans="1:4" x14ac:dyDescent="0.3">
      <c r="A7837" s="117" t="s">
        <v>23384</v>
      </c>
      <c r="B7837" s="117" t="s">
        <v>23385</v>
      </c>
      <c r="C7837" s="117" t="s">
        <v>7869</v>
      </c>
      <c r="D7837" s="11">
        <v>0.56163659883552397</v>
      </c>
    </row>
    <row r="7838" spans="1:4" x14ac:dyDescent="0.3">
      <c r="A7838" s="117" t="s">
        <v>23386</v>
      </c>
      <c r="B7838" s="117" t="s">
        <v>23387</v>
      </c>
      <c r="C7838" s="117" t="s">
        <v>7869</v>
      </c>
      <c r="D7838" s="11">
        <v>0.56167737275172303</v>
      </c>
    </row>
    <row r="7839" spans="1:4" x14ac:dyDescent="0.3">
      <c r="A7839" s="117" t="s">
        <v>23388</v>
      </c>
      <c r="B7839" s="117" t="s">
        <v>23389</v>
      </c>
      <c r="C7839" s="117" t="s">
        <v>7869</v>
      </c>
      <c r="D7839" s="11">
        <v>0.56190952236936098</v>
      </c>
    </row>
    <row r="7840" spans="1:4" x14ac:dyDescent="0.3">
      <c r="A7840" s="117" t="s">
        <v>23390</v>
      </c>
      <c r="B7840" s="117" t="s">
        <v>23391</v>
      </c>
      <c r="C7840" s="117" t="s">
        <v>7869</v>
      </c>
      <c r="D7840" s="11">
        <v>0.56204158949407601</v>
      </c>
    </row>
    <row r="7841" spans="1:4" x14ac:dyDescent="0.3">
      <c r="A7841" s="117" t="s">
        <v>23392</v>
      </c>
      <c r="B7841" s="117" t="s">
        <v>23393</v>
      </c>
      <c r="C7841" s="117" t="s">
        <v>7869</v>
      </c>
      <c r="D7841" s="11">
        <v>0.56208347995073604</v>
      </c>
    </row>
    <row r="7842" spans="1:4" x14ac:dyDescent="0.3">
      <c r="A7842" s="117" t="s">
        <v>23394</v>
      </c>
      <c r="B7842" s="117" t="s">
        <v>23395</v>
      </c>
      <c r="C7842" s="117" t="s">
        <v>7869</v>
      </c>
      <c r="D7842" s="11">
        <v>0.56216873130969502</v>
      </c>
    </row>
    <row r="7843" spans="1:4" x14ac:dyDescent="0.3">
      <c r="A7843" s="117" t="s">
        <v>23396</v>
      </c>
      <c r="B7843" s="117" t="s">
        <v>23396</v>
      </c>
      <c r="C7843" s="117" t="s">
        <v>7869</v>
      </c>
      <c r="D7843" s="11">
        <v>0.56266140172416101</v>
      </c>
    </row>
    <row r="7844" spans="1:4" x14ac:dyDescent="0.3">
      <c r="A7844" s="117" t="s">
        <v>23397</v>
      </c>
      <c r="B7844" s="117" t="s">
        <v>23398</v>
      </c>
      <c r="C7844" s="117" t="s">
        <v>7869</v>
      </c>
      <c r="D7844" s="11">
        <v>0.56285366130533798</v>
      </c>
    </row>
    <row r="7845" spans="1:4" x14ac:dyDescent="0.3">
      <c r="A7845" s="117" t="s">
        <v>23399</v>
      </c>
      <c r="B7845" s="117" t="s">
        <v>23400</v>
      </c>
      <c r="C7845" s="117" t="s">
        <v>7869</v>
      </c>
      <c r="D7845" s="11">
        <v>0.563059305125444</v>
      </c>
    </row>
    <row r="7846" spans="1:4" x14ac:dyDescent="0.3">
      <c r="A7846" s="117" t="s">
        <v>23401</v>
      </c>
      <c r="B7846" s="117" t="s">
        <v>23402</v>
      </c>
      <c r="C7846" s="117" t="s">
        <v>7869</v>
      </c>
      <c r="D7846" s="11">
        <v>0.56332790969193702</v>
      </c>
    </row>
    <row r="7847" spans="1:4" x14ac:dyDescent="0.3">
      <c r="A7847" s="117" t="s">
        <v>23403</v>
      </c>
      <c r="B7847" s="117" t="s">
        <v>23404</v>
      </c>
      <c r="C7847" s="117" t="s">
        <v>7869</v>
      </c>
      <c r="D7847" s="11">
        <v>0.563328274835878</v>
      </c>
    </row>
    <row r="7848" spans="1:4" x14ac:dyDescent="0.3">
      <c r="A7848" s="117" t="s">
        <v>23405</v>
      </c>
      <c r="B7848" s="117" t="s">
        <v>23406</v>
      </c>
      <c r="C7848" s="117" t="s">
        <v>7869</v>
      </c>
      <c r="D7848" s="11">
        <v>0.56333443105000802</v>
      </c>
    </row>
    <row r="7849" spans="1:4" x14ac:dyDescent="0.3">
      <c r="A7849" s="117" t="s">
        <v>23407</v>
      </c>
      <c r="B7849" s="117" t="s">
        <v>23408</v>
      </c>
      <c r="C7849" s="117" t="s">
        <v>7869</v>
      </c>
      <c r="D7849" s="11">
        <v>0.56345275548151397</v>
      </c>
    </row>
    <row r="7850" spans="1:4" x14ac:dyDescent="0.3">
      <c r="A7850" s="117" t="s">
        <v>23409</v>
      </c>
      <c r="B7850" s="117" t="s">
        <v>23410</v>
      </c>
      <c r="C7850" s="117" t="s">
        <v>7869</v>
      </c>
      <c r="D7850" s="11">
        <v>0.56349393620758403</v>
      </c>
    </row>
    <row r="7851" spans="1:4" x14ac:dyDescent="0.3">
      <c r="A7851" s="117" t="s">
        <v>23411</v>
      </c>
      <c r="B7851" s="117" t="s">
        <v>23412</v>
      </c>
      <c r="C7851" s="117" t="s">
        <v>7869</v>
      </c>
      <c r="D7851" s="11">
        <v>0.56359487264417096</v>
      </c>
    </row>
    <row r="7852" spans="1:4" x14ac:dyDescent="0.3">
      <c r="A7852" s="117" t="s">
        <v>23413</v>
      </c>
      <c r="B7852" s="117" t="s">
        <v>23414</v>
      </c>
      <c r="C7852" s="117" t="s">
        <v>7869</v>
      </c>
      <c r="D7852" s="11">
        <v>0.56366980424751301</v>
      </c>
    </row>
    <row r="7853" spans="1:4" x14ac:dyDescent="0.3">
      <c r="A7853" s="117" t="s">
        <v>23415</v>
      </c>
      <c r="B7853" s="117" t="s">
        <v>23416</v>
      </c>
      <c r="C7853" s="117" t="s">
        <v>7869</v>
      </c>
      <c r="D7853" s="11">
        <v>0.56371645300037898</v>
      </c>
    </row>
    <row r="7854" spans="1:4" x14ac:dyDescent="0.3">
      <c r="A7854" s="117" t="s">
        <v>23417</v>
      </c>
      <c r="B7854" s="117" t="s">
        <v>23418</v>
      </c>
      <c r="C7854" s="117" t="s">
        <v>7869</v>
      </c>
      <c r="D7854" s="11">
        <v>0.56371855413161098</v>
      </c>
    </row>
    <row r="7855" spans="1:4" x14ac:dyDescent="0.3">
      <c r="A7855" s="117" t="s">
        <v>23419</v>
      </c>
      <c r="B7855" s="117" t="s">
        <v>23420</v>
      </c>
      <c r="C7855" s="117" t="s">
        <v>7869</v>
      </c>
      <c r="D7855" s="11">
        <v>0.56377727080854201</v>
      </c>
    </row>
    <row r="7856" spans="1:4" x14ac:dyDescent="0.3">
      <c r="A7856" s="117" t="s">
        <v>23421</v>
      </c>
      <c r="B7856" s="117" t="s">
        <v>23422</v>
      </c>
      <c r="C7856" s="117" t="s">
        <v>7869</v>
      </c>
      <c r="D7856" s="11">
        <v>0.56394908162956303</v>
      </c>
    </row>
    <row r="7857" spans="1:4" x14ac:dyDescent="0.3">
      <c r="A7857" s="117" t="s">
        <v>23423</v>
      </c>
      <c r="B7857" s="117" t="s">
        <v>23424</v>
      </c>
      <c r="C7857" s="117" t="s">
        <v>7869</v>
      </c>
      <c r="D7857" s="11">
        <v>0.56405217594385304</v>
      </c>
    </row>
    <row r="7858" spans="1:4" x14ac:dyDescent="0.3">
      <c r="A7858" s="117" t="s">
        <v>23425</v>
      </c>
      <c r="B7858" s="117" t="s">
        <v>23426</v>
      </c>
      <c r="C7858" s="117" t="s">
        <v>7869</v>
      </c>
      <c r="D7858" s="11">
        <v>0.56414373887107905</v>
      </c>
    </row>
    <row r="7859" spans="1:4" x14ac:dyDescent="0.3">
      <c r="A7859" s="117" t="s">
        <v>23427</v>
      </c>
      <c r="B7859" s="117" t="s">
        <v>23428</v>
      </c>
      <c r="C7859" s="117" t="s">
        <v>7869</v>
      </c>
      <c r="D7859" s="11">
        <v>0.56420538476045901</v>
      </c>
    </row>
    <row r="7860" spans="1:4" x14ac:dyDescent="0.3">
      <c r="A7860" s="117" t="s">
        <v>23429</v>
      </c>
      <c r="B7860" s="117" t="s">
        <v>23430</v>
      </c>
      <c r="C7860" s="117" t="s">
        <v>7869</v>
      </c>
      <c r="D7860" s="11">
        <v>0.56421548441246405</v>
      </c>
    </row>
    <row r="7861" spans="1:4" x14ac:dyDescent="0.3">
      <c r="A7861" s="117" t="s">
        <v>23431</v>
      </c>
      <c r="B7861" s="117" t="s">
        <v>23432</v>
      </c>
      <c r="C7861" s="117" t="s">
        <v>7869</v>
      </c>
      <c r="D7861" s="11">
        <v>0.56429988708676304</v>
      </c>
    </row>
    <row r="7862" spans="1:4" x14ac:dyDescent="0.3">
      <c r="A7862" s="117" t="s">
        <v>23433</v>
      </c>
      <c r="B7862" s="117" t="s">
        <v>23434</v>
      </c>
      <c r="C7862" s="117" t="s">
        <v>7869</v>
      </c>
      <c r="D7862" s="11">
        <v>0.56430738130275404</v>
      </c>
    </row>
    <row r="7863" spans="1:4" x14ac:dyDescent="0.3">
      <c r="A7863" s="117" t="s">
        <v>23435</v>
      </c>
      <c r="B7863" s="117" t="s">
        <v>23436</v>
      </c>
      <c r="C7863" s="117" t="s">
        <v>7869</v>
      </c>
      <c r="D7863" s="11">
        <v>0.56447594080812402</v>
      </c>
    </row>
    <row r="7864" spans="1:4" x14ac:dyDescent="0.3">
      <c r="A7864" s="117" t="s">
        <v>23437</v>
      </c>
      <c r="B7864" s="117" t="s">
        <v>23438</v>
      </c>
      <c r="C7864" s="117" t="s">
        <v>7869</v>
      </c>
      <c r="D7864" s="11">
        <v>0.56452550615355501</v>
      </c>
    </row>
    <row r="7865" spans="1:4" x14ac:dyDescent="0.3">
      <c r="A7865" s="117" t="s">
        <v>23439</v>
      </c>
      <c r="B7865" s="117" t="s">
        <v>23440</v>
      </c>
      <c r="C7865" s="117" t="s">
        <v>7869</v>
      </c>
      <c r="D7865" s="11">
        <v>0.564529663178026</v>
      </c>
    </row>
    <row r="7866" spans="1:4" x14ac:dyDescent="0.3">
      <c r="A7866" s="117" t="s">
        <v>23441</v>
      </c>
      <c r="B7866" s="117" t="s">
        <v>23442</v>
      </c>
      <c r="C7866" s="117" t="s">
        <v>7869</v>
      </c>
      <c r="D7866" s="11">
        <v>0.56452981009780201</v>
      </c>
    </row>
    <row r="7867" spans="1:4" x14ac:dyDescent="0.3">
      <c r="A7867" s="117" t="s">
        <v>23443</v>
      </c>
      <c r="B7867" s="117" t="s">
        <v>23444</v>
      </c>
      <c r="C7867" s="117" t="s">
        <v>7869</v>
      </c>
      <c r="D7867" s="11">
        <v>0.56461653928471001</v>
      </c>
    </row>
    <row r="7868" spans="1:4" x14ac:dyDescent="0.3">
      <c r="A7868" s="117" t="s">
        <v>23445</v>
      </c>
      <c r="B7868" s="117" t="s">
        <v>23446</v>
      </c>
      <c r="C7868" s="117" t="s">
        <v>7869</v>
      </c>
      <c r="D7868" s="11">
        <v>0.56478054866080796</v>
      </c>
    </row>
    <row r="7869" spans="1:4" x14ac:dyDescent="0.3">
      <c r="A7869" s="117" t="s">
        <v>23447</v>
      </c>
      <c r="B7869" s="117" t="s">
        <v>23448</v>
      </c>
      <c r="C7869" s="117" t="s">
        <v>7869</v>
      </c>
      <c r="D7869" s="11">
        <v>0.56478594045507502</v>
      </c>
    </row>
    <row r="7870" spans="1:4" x14ac:dyDescent="0.3">
      <c r="A7870" s="117" t="s">
        <v>23449</v>
      </c>
      <c r="B7870" s="117" t="s">
        <v>23450</v>
      </c>
      <c r="C7870" s="117" t="s">
        <v>7869</v>
      </c>
      <c r="D7870" s="11">
        <v>0.56482095010534095</v>
      </c>
    </row>
    <row r="7871" spans="1:4" x14ac:dyDescent="0.3">
      <c r="A7871" s="117" t="s">
        <v>23451</v>
      </c>
      <c r="B7871" s="117" t="s">
        <v>23452</v>
      </c>
      <c r="C7871" s="117" t="s">
        <v>7869</v>
      </c>
      <c r="D7871" s="11">
        <v>0.56487329715009404</v>
      </c>
    </row>
    <row r="7872" spans="1:4" x14ac:dyDescent="0.3">
      <c r="A7872" s="117" t="s">
        <v>23453</v>
      </c>
      <c r="B7872" s="117" t="s">
        <v>23454</v>
      </c>
      <c r="C7872" s="117" t="s">
        <v>7869</v>
      </c>
      <c r="D7872" s="11">
        <v>0.56488391585048003</v>
      </c>
    </row>
    <row r="7873" spans="1:4" x14ac:dyDescent="0.3">
      <c r="A7873" s="117" t="s">
        <v>23455</v>
      </c>
      <c r="B7873" s="117" t="s">
        <v>23456</v>
      </c>
      <c r="C7873" s="117" t="s">
        <v>7869</v>
      </c>
      <c r="D7873" s="11">
        <v>0.56489157197101503</v>
      </c>
    </row>
    <row r="7874" spans="1:4" x14ac:dyDescent="0.3">
      <c r="A7874" s="117" t="s">
        <v>23457</v>
      </c>
      <c r="B7874" s="117" t="s">
        <v>23458</v>
      </c>
      <c r="C7874" s="117" t="s">
        <v>7869</v>
      </c>
      <c r="D7874" s="11">
        <v>0.56493447195118995</v>
      </c>
    </row>
    <row r="7875" spans="1:4" x14ac:dyDescent="0.3">
      <c r="A7875" s="117" t="s">
        <v>23459</v>
      </c>
      <c r="B7875" s="117" t="s">
        <v>23460</v>
      </c>
      <c r="C7875" s="117" t="s">
        <v>7869</v>
      </c>
      <c r="D7875" s="11">
        <v>0.56520052887382199</v>
      </c>
    </row>
    <row r="7876" spans="1:4" x14ac:dyDescent="0.3">
      <c r="A7876" s="117" t="s">
        <v>23461</v>
      </c>
      <c r="B7876" s="117" t="s">
        <v>23462</v>
      </c>
      <c r="C7876" s="117" t="s">
        <v>7869</v>
      </c>
      <c r="D7876" s="11">
        <v>0.56523695059860102</v>
      </c>
    </row>
    <row r="7877" spans="1:4" x14ac:dyDescent="0.3">
      <c r="A7877" s="117" t="s">
        <v>23463</v>
      </c>
      <c r="B7877" s="117" t="s">
        <v>23464</v>
      </c>
      <c r="C7877" s="117" t="s">
        <v>7869</v>
      </c>
      <c r="D7877" s="11">
        <v>0.56547405057112599</v>
      </c>
    </row>
    <row r="7878" spans="1:4" x14ac:dyDescent="0.3">
      <c r="A7878" s="117" t="s">
        <v>23465</v>
      </c>
      <c r="B7878" s="117" t="s">
        <v>23466</v>
      </c>
      <c r="C7878" s="117" t="s">
        <v>7869</v>
      </c>
      <c r="D7878" s="11">
        <v>0.56547956082481499</v>
      </c>
    </row>
    <row r="7879" spans="1:4" x14ac:dyDescent="0.3">
      <c r="A7879" s="117" t="s">
        <v>23467</v>
      </c>
      <c r="B7879" s="117" t="s">
        <v>23468</v>
      </c>
      <c r="C7879" s="117" t="s">
        <v>7869</v>
      </c>
      <c r="D7879" s="11">
        <v>0.56555974653877605</v>
      </c>
    </row>
    <row r="7880" spans="1:4" x14ac:dyDescent="0.3">
      <c r="A7880" s="117" t="s">
        <v>23469</v>
      </c>
      <c r="B7880" s="117" t="s">
        <v>23470</v>
      </c>
      <c r="C7880" s="117" t="s">
        <v>7869</v>
      </c>
      <c r="D7880" s="11">
        <v>0.56556114995316997</v>
      </c>
    </row>
    <row r="7881" spans="1:4" x14ac:dyDescent="0.3">
      <c r="A7881" s="117" t="s">
        <v>23471</v>
      </c>
      <c r="B7881" s="117" t="s">
        <v>23472</v>
      </c>
      <c r="C7881" s="117" t="s">
        <v>7869</v>
      </c>
      <c r="D7881" s="11">
        <v>0.56568746678285398</v>
      </c>
    </row>
    <row r="7882" spans="1:4" x14ac:dyDescent="0.3">
      <c r="A7882" s="117" t="s">
        <v>23473</v>
      </c>
      <c r="B7882" s="117" t="s">
        <v>23474</v>
      </c>
      <c r="C7882" s="117" t="s">
        <v>7869</v>
      </c>
      <c r="D7882" s="11">
        <v>0.56569566633773305</v>
      </c>
    </row>
    <row r="7883" spans="1:4" x14ac:dyDescent="0.3">
      <c r="A7883" s="117" t="s">
        <v>23475</v>
      </c>
      <c r="B7883" s="117" t="s">
        <v>23476</v>
      </c>
      <c r="C7883" s="117" t="s">
        <v>7869</v>
      </c>
      <c r="D7883" s="11">
        <v>0.56583405050636104</v>
      </c>
    </row>
    <row r="7884" spans="1:4" x14ac:dyDescent="0.3">
      <c r="A7884" s="117" t="s">
        <v>23477</v>
      </c>
      <c r="B7884" s="117" t="s">
        <v>23478</v>
      </c>
      <c r="C7884" s="117" t="s">
        <v>7869</v>
      </c>
      <c r="D7884" s="11">
        <v>0.56601193758534696</v>
      </c>
    </row>
    <row r="7885" spans="1:4" x14ac:dyDescent="0.3">
      <c r="A7885" s="117" t="s">
        <v>23479</v>
      </c>
      <c r="B7885" s="117" t="s">
        <v>23480</v>
      </c>
      <c r="C7885" s="117" t="s">
        <v>7869</v>
      </c>
      <c r="D7885" s="11">
        <v>0.56610904111481897</v>
      </c>
    </row>
    <row r="7886" spans="1:4" x14ac:dyDescent="0.3">
      <c r="A7886" s="117" t="s">
        <v>23481</v>
      </c>
      <c r="B7886" s="117" t="s">
        <v>23482</v>
      </c>
      <c r="C7886" s="117" t="s">
        <v>7869</v>
      </c>
      <c r="D7886" s="11">
        <v>0.56620154985575</v>
      </c>
    </row>
    <row r="7887" spans="1:4" x14ac:dyDescent="0.3">
      <c r="A7887" s="117" t="s">
        <v>23483</v>
      </c>
      <c r="B7887" s="117" t="s">
        <v>23484</v>
      </c>
      <c r="C7887" s="117" t="s">
        <v>7869</v>
      </c>
      <c r="D7887" s="11">
        <v>0.56626657364024902</v>
      </c>
    </row>
    <row r="7888" spans="1:4" x14ac:dyDescent="0.3">
      <c r="A7888" s="117" t="s">
        <v>23485</v>
      </c>
      <c r="B7888" s="117" t="s">
        <v>23486</v>
      </c>
      <c r="C7888" s="117" t="s">
        <v>7869</v>
      </c>
      <c r="D7888" s="11">
        <v>0.56640472442161505</v>
      </c>
    </row>
    <row r="7889" spans="1:4" x14ac:dyDescent="0.3">
      <c r="A7889" s="117" t="s">
        <v>23487</v>
      </c>
      <c r="B7889" s="117" t="s">
        <v>23488</v>
      </c>
      <c r="C7889" s="117" t="s">
        <v>7869</v>
      </c>
      <c r="D7889" s="11">
        <v>0.56673206429767098</v>
      </c>
    </row>
    <row r="7890" spans="1:4" x14ac:dyDescent="0.3">
      <c r="A7890" s="117" t="s">
        <v>23489</v>
      </c>
      <c r="B7890" s="117" t="s">
        <v>23490</v>
      </c>
      <c r="C7890" s="117" t="s">
        <v>7869</v>
      </c>
      <c r="D7890" s="11">
        <v>0.56682706464451704</v>
      </c>
    </row>
    <row r="7891" spans="1:4" x14ac:dyDescent="0.3">
      <c r="A7891" s="117" t="s">
        <v>23491</v>
      </c>
      <c r="B7891" s="117" t="s">
        <v>23492</v>
      </c>
      <c r="C7891" s="117" t="s">
        <v>7869</v>
      </c>
      <c r="D7891" s="11">
        <v>0.56701960974708498</v>
      </c>
    </row>
    <row r="7892" spans="1:4" x14ac:dyDescent="0.3">
      <c r="A7892" s="117" t="s">
        <v>23493</v>
      </c>
      <c r="B7892" s="117" t="s">
        <v>23494</v>
      </c>
      <c r="C7892" s="117" t="s">
        <v>7869</v>
      </c>
      <c r="D7892" s="11">
        <v>0.56713351627211295</v>
      </c>
    </row>
    <row r="7893" spans="1:4" x14ac:dyDescent="0.3">
      <c r="A7893" s="117" t="s">
        <v>23495</v>
      </c>
      <c r="B7893" s="117" t="s">
        <v>23496</v>
      </c>
      <c r="C7893" s="117" t="s">
        <v>7869</v>
      </c>
      <c r="D7893" s="11">
        <v>0.56714285155044797</v>
      </c>
    </row>
    <row r="7894" spans="1:4" x14ac:dyDescent="0.3">
      <c r="A7894" s="117" t="s">
        <v>23497</v>
      </c>
      <c r="B7894" s="117" t="s">
        <v>23498</v>
      </c>
      <c r="C7894" s="117" t="s">
        <v>7869</v>
      </c>
      <c r="D7894" s="11">
        <v>0.56721650480160302</v>
      </c>
    </row>
    <row r="7895" spans="1:4" x14ac:dyDescent="0.3">
      <c r="A7895" s="117" t="s">
        <v>23499</v>
      </c>
      <c r="B7895" s="117" t="s">
        <v>23500</v>
      </c>
      <c r="C7895" s="117" t="s">
        <v>7869</v>
      </c>
      <c r="D7895" s="11">
        <v>0.56724834370218802</v>
      </c>
    </row>
    <row r="7896" spans="1:4" x14ac:dyDescent="0.3">
      <c r="A7896" s="117" t="s">
        <v>23501</v>
      </c>
      <c r="B7896" s="117" t="s">
        <v>23501</v>
      </c>
      <c r="C7896" s="117" t="s">
        <v>7869</v>
      </c>
      <c r="D7896" s="11">
        <v>0.56729720743423895</v>
      </c>
    </row>
    <row r="7897" spans="1:4" x14ac:dyDescent="0.3">
      <c r="A7897" s="117" t="s">
        <v>23502</v>
      </c>
      <c r="B7897" s="117" t="s">
        <v>23503</v>
      </c>
      <c r="C7897" s="117" t="s">
        <v>7869</v>
      </c>
      <c r="D7897" s="11">
        <v>0.56730747281770499</v>
      </c>
    </row>
    <row r="7898" spans="1:4" x14ac:dyDescent="0.3">
      <c r="A7898" s="117" t="s">
        <v>23504</v>
      </c>
      <c r="B7898" s="117" t="s">
        <v>23505</v>
      </c>
      <c r="C7898" s="117" t="s">
        <v>7869</v>
      </c>
      <c r="D7898" s="11">
        <v>0.56737275481570504</v>
      </c>
    </row>
    <row r="7899" spans="1:4" x14ac:dyDescent="0.3">
      <c r="A7899" s="117" t="s">
        <v>23506</v>
      </c>
      <c r="B7899" s="117" t="s">
        <v>23507</v>
      </c>
      <c r="C7899" s="117" t="s">
        <v>7869</v>
      </c>
      <c r="D7899" s="11">
        <v>0.56742901329551998</v>
      </c>
    </row>
    <row r="7900" spans="1:4" x14ac:dyDescent="0.3">
      <c r="A7900" s="117" t="s">
        <v>23508</v>
      </c>
      <c r="B7900" s="117" t="s">
        <v>23509</v>
      </c>
      <c r="C7900" s="117" t="s">
        <v>7869</v>
      </c>
      <c r="D7900" s="11">
        <v>0.56763446775049697</v>
      </c>
    </row>
    <row r="7901" spans="1:4" x14ac:dyDescent="0.3">
      <c r="A7901" s="117" t="s">
        <v>23510</v>
      </c>
      <c r="B7901" s="117" t="s">
        <v>23511</v>
      </c>
      <c r="C7901" s="117" t="s">
        <v>7869</v>
      </c>
      <c r="D7901" s="11">
        <v>0.567959149313356</v>
      </c>
    </row>
    <row r="7902" spans="1:4" x14ac:dyDescent="0.3">
      <c r="A7902" s="117" t="s">
        <v>23512</v>
      </c>
      <c r="B7902" s="117" t="s">
        <v>23513</v>
      </c>
      <c r="C7902" s="117" t="s">
        <v>7869</v>
      </c>
      <c r="D7902" s="11">
        <v>0.56801664707571498</v>
      </c>
    </row>
    <row r="7903" spans="1:4" x14ac:dyDescent="0.3">
      <c r="A7903" s="117" t="s">
        <v>23514</v>
      </c>
      <c r="B7903" s="117" t="s">
        <v>23515</v>
      </c>
      <c r="C7903" s="117" t="s">
        <v>7869</v>
      </c>
      <c r="D7903" s="11">
        <v>0.56802627369986602</v>
      </c>
    </row>
    <row r="7904" spans="1:4" x14ac:dyDescent="0.3">
      <c r="A7904" s="117" t="s">
        <v>23516</v>
      </c>
      <c r="B7904" s="117" t="s">
        <v>23517</v>
      </c>
      <c r="C7904" s="117" t="s">
        <v>7869</v>
      </c>
      <c r="D7904" s="11">
        <v>0.56810693261867695</v>
      </c>
    </row>
    <row r="7905" spans="1:4" x14ac:dyDescent="0.3">
      <c r="A7905" s="117" t="s">
        <v>23518</v>
      </c>
      <c r="B7905" s="117" t="s">
        <v>23519</v>
      </c>
      <c r="C7905" s="117" t="s">
        <v>7869</v>
      </c>
      <c r="D7905" s="11">
        <v>0.56819473237953899</v>
      </c>
    </row>
    <row r="7906" spans="1:4" x14ac:dyDescent="0.3">
      <c r="A7906" s="117" t="s">
        <v>23520</v>
      </c>
      <c r="B7906" s="117" t="s">
        <v>23521</v>
      </c>
      <c r="C7906" s="117" t="s">
        <v>7869</v>
      </c>
      <c r="D7906" s="11">
        <v>0.56824144363351803</v>
      </c>
    </row>
    <row r="7907" spans="1:4" x14ac:dyDescent="0.3">
      <c r="A7907" s="117" t="s">
        <v>23522</v>
      </c>
      <c r="B7907" s="117" t="s">
        <v>23523</v>
      </c>
      <c r="C7907" s="117" t="s">
        <v>7869</v>
      </c>
      <c r="D7907" s="11">
        <v>0.56827626852471702</v>
      </c>
    </row>
    <row r="7908" spans="1:4" x14ac:dyDescent="0.3">
      <c r="A7908" s="117" t="s">
        <v>23524</v>
      </c>
      <c r="B7908" s="117" t="s">
        <v>23525</v>
      </c>
      <c r="C7908" s="117" t="s">
        <v>7869</v>
      </c>
      <c r="D7908" s="11">
        <v>0.56866531916350205</v>
      </c>
    </row>
    <row r="7909" spans="1:4" x14ac:dyDescent="0.3">
      <c r="A7909" s="117" t="s">
        <v>23526</v>
      </c>
      <c r="B7909" s="117" t="s">
        <v>23527</v>
      </c>
      <c r="C7909" s="117" t="s">
        <v>7869</v>
      </c>
      <c r="D7909" s="11">
        <v>0.56882744846213895</v>
      </c>
    </row>
    <row r="7910" spans="1:4" x14ac:dyDescent="0.3">
      <c r="A7910" s="117" t="s">
        <v>23528</v>
      </c>
      <c r="B7910" s="117" t="s">
        <v>23529</v>
      </c>
      <c r="C7910" s="117" t="s">
        <v>7869</v>
      </c>
      <c r="D7910" s="11">
        <v>0.56886563141112501</v>
      </c>
    </row>
    <row r="7911" spans="1:4" x14ac:dyDescent="0.3">
      <c r="A7911" s="117" t="s">
        <v>23530</v>
      </c>
      <c r="B7911" s="117" t="s">
        <v>23531</v>
      </c>
      <c r="C7911" s="117" t="s">
        <v>7869</v>
      </c>
      <c r="D7911" s="11">
        <v>0.56891488076059005</v>
      </c>
    </row>
    <row r="7912" spans="1:4" x14ac:dyDescent="0.3">
      <c r="A7912" s="117" t="s">
        <v>23532</v>
      </c>
      <c r="B7912" s="117" t="s">
        <v>23533</v>
      </c>
      <c r="C7912" s="117" t="s">
        <v>7869</v>
      </c>
      <c r="D7912" s="11">
        <v>0.56891711517751398</v>
      </c>
    </row>
    <row r="7913" spans="1:4" x14ac:dyDescent="0.3">
      <c r="A7913" s="117" t="s">
        <v>23534</v>
      </c>
      <c r="B7913" s="117" t="s">
        <v>23535</v>
      </c>
      <c r="C7913" s="117" t="s">
        <v>7869</v>
      </c>
      <c r="D7913" s="11">
        <v>0.56895480813424903</v>
      </c>
    </row>
    <row r="7914" spans="1:4" x14ac:dyDescent="0.3">
      <c r="A7914" s="117" t="s">
        <v>23536</v>
      </c>
      <c r="B7914" s="117" t="s">
        <v>23537</v>
      </c>
      <c r="C7914" s="117" t="s">
        <v>7869</v>
      </c>
      <c r="D7914" s="11">
        <v>0.56895480813424903</v>
      </c>
    </row>
    <row r="7915" spans="1:4" x14ac:dyDescent="0.3">
      <c r="A7915" s="117" t="s">
        <v>23538</v>
      </c>
      <c r="B7915" s="117" t="s">
        <v>23539</v>
      </c>
      <c r="C7915" s="117" t="s">
        <v>7869</v>
      </c>
      <c r="D7915" s="11">
        <v>0.56915230628189994</v>
      </c>
    </row>
    <row r="7916" spans="1:4" x14ac:dyDescent="0.3">
      <c r="A7916" s="117" t="s">
        <v>23540</v>
      </c>
      <c r="B7916" s="117" t="s">
        <v>23541</v>
      </c>
      <c r="C7916" s="117" t="s">
        <v>7869</v>
      </c>
      <c r="D7916" s="11">
        <v>0.56940113141306703</v>
      </c>
    </row>
    <row r="7917" spans="1:4" x14ac:dyDescent="0.3">
      <c r="A7917" s="117" t="s">
        <v>23542</v>
      </c>
      <c r="B7917" s="117" t="s">
        <v>23543</v>
      </c>
      <c r="C7917" s="117" t="s">
        <v>7869</v>
      </c>
      <c r="D7917" s="11">
        <v>0.56942277747972503</v>
      </c>
    </row>
    <row r="7918" spans="1:4" x14ac:dyDescent="0.3">
      <c r="A7918" s="117" t="s">
        <v>23544</v>
      </c>
      <c r="B7918" s="117" t="s">
        <v>23545</v>
      </c>
      <c r="C7918" s="117" t="s">
        <v>7869</v>
      </c>
      <c r="D7918" s="11">
        <v>0.56954515745150003</v>
      </c>
    </row>
    <row r="7919" spans="1:4" x14ac:dyDescent="0.3">
      <c r="A7919" s="117" t="s">
        <v>23546</v>
      </c>
      <c r="B7919" s="117" t="s">
        <v>23547</v>
      </c>
      <c r="C7919" s="117" t="s">
        <v>7869</v>
      </c>
      <c r="D7919" s="11">
        <v>0.569598484305745</v>
      </c>
    </row>
    <row r="7920" spans="1:4" x14ac:dyDescent="0.3">
      <c r="A7920" s="117" t="s">
        <v>23548</v>
      </c>
      <c r="B7920" s="117" t="s">
        <v>23549</v>
      </c>
      <c r="C7920" s="117" t="s">
        <v>7869</v>
      </c>
      <c r="D7920" s="11">
        <v>0.56977579853702598</v>
      </c>
    </row>
    <row r="7921" spans="1:4" x14ac:dyDescent="0.3">
      <c r="A7921" s="117" t="s">
        <v>23550</v>
      </c>
      <c r="B7921" s="117" t="s">
        <v>23551</v>
      </c>
      <c r="C7921" s="117" t="s">
        <v>7869</v>
      </c>
      <c r="D7921" s="11">
        <v>0.56982065047173103</v>
      </c>
    </row>
    <row r="7922" spans="1:4" x14ac:dyDescent="0.3">
      <c r="A7922" s="117" t="s">
        <v>23552</v>
      </c>
      <c r="B7922" s="117" t="s">
        <v>23553</v>
      </c>
      <c r="C7922" s="117" t="s">
        <v>7869</v>
      </c>
      <c r="D7922" s="11">
        <v>0.56995404289308205</v>
      </c>
    </row>
    <row r="7923" spans="1:4" x14ac:dyDescent="0.3">
      <c r="A7923" s="117" t="s">
        <v>23554</v>
      </c>
      <c r="B7923" s="117" t="s">
        <v>23555</v>
      </c>
      <c r="C7923" s="117" t="s">
        <v>7869</v>
      </c>
      <c r="D7923" s="11">
        <v>0.57006477689646495</v>
      </c>
    </row>
    <row r="7924" spans="1:4" x14ac:dyDescent="0.3">
      <c r="A7924" s="117" t="s">
        <v>23556</v>
      </c>
      <c r="B7924" s="117" t="s">
        <v>23557</v>
      </c>
      <c r="C7924" s="117" t="s">
        <v>7869</v>
      </c>
      <c r="D7924" s="11">
        <v>0.570138201755093</v>
      </c>
    </row>
    <row r="7925" spans="1:4" x14ac:dyDescent="0.3">
      <c r="A7925" s="117" t="s">
        <v>23558</v>
      </c>
      <c r="B7925" s="117" t="s">
        <v>23559</v>
      </c>
      <c r="C7925" s="117" t="s">
        <v>7869</v>
      </c>
      <c r="D7925" s="11">
        <v>0.57032381668042598</v>
      </c>
    </row>
    <row r="7926" spans="1:4" x14ac:dyDescent="0.3">
      <c r="A7926" s="117" t="s">
        <v>23560</v>
      </c>
      <c r="B7926" s="117" t="s">
        <v>23561</v>
      </c>
      <c r="C7926" s="117" t="s">
        <v>7869</v>
      </c>
      <c r="D7926" s="11">
        <v>0.57033132829682398</v>
      </c>
    </row>
    <row r="7927" spans="1:4" x14ac:dyDescent="0.3">
      <c r="A7927" s="117" t="s">
        <v>23562</v>
      </c>
      <c r="B7927" s="117" t="s">
        <v>23563</v>
      </c>
      <c r="C7927" s="117" t="s">
        <v>7869</v>
      </c>
      <c r="D7927" s="11">
        <v>0.57033548926670796</v>
      </c>
    </row>
    <row r="7928" spans="1:4" x14ac:dyDescent="0.3">
      <c r="A7928" s="117" t="s">
        <v>23564</v>
      </c>
      <c r="B7928" s="117" t="s">
        <v>23565</v>
      </c>
      <c r="C7928" s="117" t="s">
        <v>7869</v>
      </c>
      <c r="D7928" s="11">
        <v>0.57039669317767305</v>
      </c>
    </row>
    <row r="7929" spans="1:4" x14ac:dyDescent="0.3">
      <c r="A7929" s="117" t="s">
        <v>23566</v>
      </c>
      <c r="B7929" s="117" t="s">
        <v>23567</v>
      </c>
      <c r="C7929" s="117" t="s">
        <v>7869</v>
      </c>
      <c r="D7929" s="11">
        <v>0.57073695905307797</v>
      </c>
    </row>
    <row r="7930" spans="1:4" x14ac:dyDescent="0.3">
      <c r="A7930" s="117" t="s">
        <v>23568</v>
      </c>
      <c r="B7930" s="117" t="s">
        <v>23569</v>
      </c>
      <c r="C7930" s="117" t="s">
        <v>7869</v>
      </c>
      <c r="D7930" s="11">
        <v>0.57089775740223903</v>
      </c>
    </row>
    <row r="7931" spans="1:4" x14ac:dyDescent="0.3">
      <c r="A7931" s="117" t="s">
        <v>23570</v>
      </c>
      <c r="B7931" s="117" t="s">
        <v>23571</v>
      </c>
      <c r="C7931" s="117" t="s">
        <v>7869</v>
      </c>
      <c r="D7931" s="11">
        <v>0.570982131871273</v>
      </c>
    </row>
    <row r="7932" spans="1:4" x14ac:dyDescent="0.3">
      <c r="A7932" s="117" t="s">
        <v>23572</v>
      </c>
      <c r="B7932" s="117" t="s">
        <v>23573</v>
      </c>
      <c r="C7932" s="117" t="s">
        <v>7869</v>
      </c>
      <c r="D7932" s="11">
        <v>0.571018088412793</v>
      </c>
    </row>
    <row r="7933" spans="1:4" x14ac:dyDescent="0.3">
      <c r="A7933" s="117" t="s">
        <v>23574</v>
      </c>
      <c r="B7933" s="117" t="s">
        <v>23575</v>
      </c>
      <c r="C7933" s="117" t="s">
        <v>7869</v>
      </c>
      <c r="D7933" s="11">
        <v>0.57109637797263901</v>
      </c>
    </row>
    <row r="7934" spans="1:4" x14ac:dyDescent="0.3">
      <c r="A7934" s="117" t="s">
        <v>23576</v>
      </c>
      <c r="B7934" s="117" t="s">
        <v>23577</v>
      </c>
      <c r="C7934" s="117" t="s">
        <v>7869</v>
      </c>
      <c r="D7934" s="11">
        <v>0.57109676236519102</v>
      </c>
    </row>
    <row r="7935" spans="1:4" x14ac:dyDescent="0.3">
      <c r="A7935" s="117" t="s">
        <v>23578</v>
      </c>
      <c r="B7935" s="117" t="s">
        <v>23579</v>
      </c>
      <c r="C7935" s="117" t="s">
        <v>7869</v>
      </c>
      <c r="D7935" s="11">
        <v>0.57113386475250605</v>
      </c>
    </row>
    <row r="7936" spans="1:4" x14ac:dyDescent="0.3">
      <c r="A7936" s="117" t="s">
        <v>23580</v>
      </c>
      <c r="B7936" s="117" t="s">
        <v>23581</v>
      </c>
      <c r="C7936" s="117" t="s">
        <v>7869</v>
      </c>
      <c r="D7936" s="11">
        <v>0.57115461838286397</v>
      </c>
    </row>
    <row r="7937" spans="1:4" x14ac:dyDescent="0.3">
      <c r="A7937" s="117" t="s">
        <v>23582</v>
      </c>
      <c r="B7937" s="117" t="s">
        <v>23583</v>
      </c>
      <c r="C7937" s="117" t="s">
        <v>7869</v>
      </c>
      <c r="D7937" s="11">
        <v>0.57117704401382996</v>
      </c>
    </row>
    <row r="7938" spans="1:4" x14ac:dyDescent="0.3">
      <c r="A7938" s="117" t="s">
        <v>23584</v>
      </c>
      <c r="B7938" s="117" t="s">
        <v>23585</v>
      </c>
      <c r="C7938" s="117" t="s">
        <v>7869</v>
      </c>
      <c r="D7938" s="11">
        <v>0.57118338949765102</v>
      </c>
    </row>
    <row r="7939" spans="1:4" x14ac:dyDescent="0.3">
      <c r="A7939" s="117" t="s">
        <v>23586</v>
      </c>
      <c r="B7939" s="117" t="s">
        <v>23587</v>
      </c>
      <c r="C7939" s="117" t="s">
        <v>7869</v>
      </c>
      <c r="D7939" s="11">
        <v>0.57123857482797602</v>
      </c>
    </row>
    <row r="7940" spans="1:4" x14ac:dyDescent="0.3">
      <c r="A7940" s="117" t="s">
        <v>23588</v>
      </c>
      <c r="B7940" s="117" t="s">
        <v>23589</v>
      </c>
      <c r="C7940" s="117" t="s">
        <v>7869</v>
      </c>
      <c r="D7940" s="11">
        <v>0.57127863264024004</v>
      </c>
    </row>
    <row r="7941" spans="1:4" x14ac:dyDescent="0.3">
      <c r="A7941" s="117" t="s">
        <v>23590</v>
      </c>
      <c r="B7941" s="117" t="s">
        <v>23591</v>
      </c>
      <c r="C7941" s="117" t="s">
        <v>7869</v>
      </c>
      <c r="D7941" s="11">
        <v>0.57131139033495804</v>
      </c>
    </row>
    <row r="7942" spans="1:4" x14ac:dyDescent="0.3">
      <c r="A7942" s="117" t="s">
        <v>23592</v>
      </c>
      <c r="B7942" s="117" t="s">
        <v>23593</v>
      </c>
      <c r="C7942" s="117" t="s">
        <v>7869</v>
      </c>
      <c r="D7942" s="11">
        <v>0.57137370715875901</v>
      </c>
    </row>
    <row r="7943" spans="1:4" x14ac:dyDescent="0.3">
      <c r="A7943" s="117" t="s">
        <v>23594</v>
      </c>
      <c r="B7943" s="117" t="s">
        <v>23595</v>
      </c>
      <c r="C7943" s="117" t="s">
        <v>7869</v>
      </c>
      <c r="D7943" s="11">
        <v>0.57152561496526999</v>
      </c>
    </row>
    <row r="7944" spans="1:4" x14ac:dyDescent="0.3">
      <c r="A7944" s="117" t="s">
        <v>23596</v>
      </c>
      <c r="B7944" s="117" t="s">
        <v>23597</v>
      </c>
      <c r="C7944" s="117" t="s">
        <v>7869</v>
      </c>
      <c r="D7944" s="11">
        <v>0.57152561496526999</v>
      </c>
    </row>
    <row r="7945" spans="1:4" x14ac:dyDescent="0.3">
      <c r="A7945" s="117" t="s">
        <v>23598</v>
      </c>
      <c r="B7945" s="117" t="s">
        <v>23599</v>
      </c>
      <c r="C7945" s="117" t="s">
        <v>7869</v>
      </c>
      <c r="D7945" s="11">
        <v>0.57160042809856204</v>
      </c>
    </row>
    <row r="7946" spans="1:4" x14ac:dyDescent="0.3">
      <c r="A7946" s="117" t="s">
        <v>23600</v>
      </c>
      <c r="B7946" s="117" t="s">
        <v>23601</v>
      </c>
      <c r="C7946" s="117" t="s">
        <v>7869</v>
      </c>
      <c r="D7946" s="11">
        <v>0.57172432759841196</v>
      </c>
    </row>
    <row r="7947" spans="1:4" x14ac:dyDescent="0.3">
      <c r="A7947" s="117" t="s">
        <v>23602</v>
      </c>
      <c r="B7947" s="117" t="s">
        <v>23603</v>
      </c>
      <c r="C7947" s="117" t="s">
        <v>7869</v>
      </c>
      <c r="D7947" s="11">
        <v>0.57177934917193496</v>
      </c>
    </row>
    <row r="7948" spans="1:4" x14ac:dyDescent="0.3">
      <c r="A7948" s="117" t="s">
        <v>23604</v>
      </c>
      <c r="B7948" s="117" t="s">
        <v>23605</v>
      </c>
      <c r="C7948" s="117" t="s">
        <v>7869</v>
      </c>
      <c r="D7948" s="11">
        <v>0.57187070750353497</v>
      </c>
    </row>
    <row r="7949" spans="1:4" x14ac:dyDescent="0.3">
      <c r="A7949" s="117" t="s">
        <v>23606</v>
      </c>
      <c r="B7949" s="117" t="s">
        <v>23607</v>
      </c>
      <c r="C7949" s="117" t="s">
        <v>7869</v>
      </c>
      <c r="D7949" s="11">
        <v>0.57190486652448203</v>
      </c>
    </row>
    <row r="7950" spans="1:4" x14ac:dyDescent="0.3">
      <c r="A7950" s="117" t="s">
        <v>23608</v>
      </c>
      <c r="B7950" s="117" t="s">
        <v>23609</v>
      </c>
      <c r="C7950" s="117" t="s">
        <v>7869</v>
      </c>
      <c r="D7950" s="11">
        <v>0.57190844970963095</v>
      </c>
    </row>
    <row r="7951" spans="1:4" x14ac:dyDescent="0.3">
      <c r="A7951" s="117" t="s">
        <v>23610</v>
      </c>
      <c r="B7951" s="117" t="s">
        <v>23611</v>
      </c>
      <c r="C7951" s="117" t="s">
        <v>7869</v>
      </c>
      <c r="D7951" s="11">
        <v>0.57191391471019404</v>
      </c>
    </row>
    <row r="7952" spans="1:4" x14ac:dyDescent="0.3">
      <c r="A7952" s="117" t="s">
        <v>23612</v>
      </c>
      <c r="B7952" s="117" t="s">
        <v>23613</v>
      </c>
      <c r="C7952" s="117" t="s">
        <v>7869</v>
      </c>
      <c r="D7952" s="11">
        <v>0.57191602659447005</v>
      </c>
    </row>
    <row r="7953" spans="1:4" x14ac:dyDescent="0.3">
      <c r="A7953" s="117" t="s">
        <v>23614</v>
      </c>
      <c r="B7953" s="117" t="s">
        <v>23615</v>
      </c>
      <c r="C7953" s="117" t="s">
        <v>7869</v>
      </c>
      <c r="D7953" s="11">
        <v>0.57196845772982596</v>
      </c>
    </row>
    <row r="7954" spans="1:4" x14ac:dyDescent="0.3">
      <c r="A7954" s="117" t="s">
        <v>23616</v>
      </c>
      <c r="B7954" s="117" t="s">
        <v>23617</v>
      </c>
      <c r="C7954" s="117" t="s">
        <v>7869</v>
      </c>
      <c r="D7954" s="11">
        <v>0.57203373947139102</v>
      </c>
    </row>
    <row r="7955" spans="1:4" x14ac:dyDescent="0.3">
      <c r="A7955" s="117" t="s">
        <v>23618</v>
      </c>
      <c r="B7955" s="117" t="s">
        <v>23619</v>
      </c>
      <c r="C7955" s="117" t="s">
        <v>7869</v>
      </c>
      <c r="D7955" s="11">
        <v>0.57240608989511199</v>
      </c>
    </row>
    <row r="7956" spans="1:4" x14ac:dyDescent="0.3">
      <c r="A7956" s="117" t="s">
        <v>23620</v>
      </c>
      <c r="B7956" s="117" t="s">
        <v>23621</v>
      </c>
      <c r="C7956" s="117" t="s">
        <v>7869</v>
      </c>
      <c r="D7956" s="11">
        <v>0.57243209595343403</v>
      </c>
    </row>
    <row r="7957" spans="1:4" x14ac:dyDescent="0.3">
      <c r="A7957" s="117" t="s">
        <v>23622</v>
      </c>
      <c r="B7957" s="117" t="s">
        <v>23623</v>
      </c>
      <c r="C7957" s="117" t="s">
        <v>7869</v>
      </c>
      <c r="D7957" s="11">
        <v>0.57254517304421904</v>
      </c>
    </row>
    <row r="7958" spans="1:4" x14ac:dyDescent="0.3">
      <c r="A7958" s="117" t="s">
        <v>23624</v>
      </c>
      <c r="B7958" s="117" t="s">
        <v>23625</v>
      </c>
      <c r="C7958" s="117" t="s">
        <v>7869</v>
      </c>
      <c r="D7958" s="11">
        <v>0.57280394271323598</v>
      </c>
    </row>
    <row r="7959" spans="1:4" x14ac:dyDescent="0.3">
      <c r="A7959" s="117" t="s">
        <v>23626</v>
      </c>
      <c r="B7959" s="117" t="s">
        <v>23627</v>
      </c>
      <c r="C7959" s="117" t="s">
        <v>7869</v>
      </c>
      <c r="D7959" s="11">
        <v>0.57289182433107899</v>
      </c>
    </row>
    <row r="7960" spans="1:4" x14ac:dyDescent="0.3">
      <c r="A7960" s="117" t="s">
        <v>23628</v>
      </c>
      <c r="B7960" s="117" t="s">
        <v>23629</v>
      </c>
      <c r="C7960" s="117" t="s">
        <v>7869</v>
      </c>
      <c r="D7960" s="11">
        <v>0.573009901096726</v>
      </c>
    </row>
    <row r="7961" spans="1:4" x14ac:dyDescent="0.3">
      <c r="A7961" s="117" t="s">
        <v>23630</v>
      </c>
      <c r="B7961" s="117" t="s">
        <v>23631</v>
      </c>
      <c r="C7961" s="117" t="s">
        <v>7869</v>
      </c>
      <c r="D7961" s="11">
        <v>0.57303538653581299</v>
      </c>
    </row>
    <row r="7962" spans="1:4" x14ac:dyDescent="0.3">
      <c r="A7962" s="117" t="s">
        <v>23632</v>
      </c>
      <c r="B7962" s="117" t="s">
        <v>23633</v>
      </c>
      <c r="C7962" s="117" t="s">
        <v>7869</v>
      </c>
      <c r="D7962" s="11">
        <v>0.57304183266528497</v>
      </c>
    </row>
    <row r="7963" spans="1:4" x14ac:dyDescent="0.3">
      <c r="A7963" s="117" t="s">
        <v>23634</v>
      </c>
      <c r="B7963" s="117" t="s">
        <v>23635</v>
      </c>
      <c r="C7963" s="117" t="s">
        <v>7869</v>
      </c>
      <c r="D7963" s="11">
        <v>0.57308962220770099</v>
      </c>
    </row>
    <row r="7964" spans="1:4" x14ac:dyDescent="0.3">
      <c r="A7964" s="117" t="s">
        <v>23636</v>
      </c>
      <c r="B7964" s="117" t="s">
        <v>23637</v>
      </c>
      <c r="C7964" s="117" t="s">
        <v>7869</v>
      </c>
      <c r="D7964" s="11">
        <v>0.573324861374645</v>
      </c>
    </row>
    <row r="7965" spans="1:4" x14ac:dyDescent="0.3">
      <c r="A7965" s="117" t="s">
        <v>23638</v>
      </c>
      <c r="B7965" s="117" t="s">
        <v>23639</v>
      </c>
      <c r="C7965" s="117" t="s">
        <v>7869</v>
      </c>
      <c r="D7965" s="11">
        <v>0.57332648677023201</v>
      </c>
    </row>
    <row r="7966" spans="1:4" x14ac:dyDescent="0.3">
      <c r="A7966" s="117" t="s">
        <v>23640</v>
      </c>
      <c r="B7966" s="117" t="s">
        <v>23641</v>
      </c>
      <c r="C7966" s="117" t="s">
        <v>7869</v>
      </c>
      <c r="D7966" s="11">
        <v>0.57334183871578204</v>
      </c>
    </row>
    <row r="7967" spans="1:4" x14ac:dyDescent="0.3">
      <c r="A7967" s="117" t="s">
        <v>23642</v>
      </c>
      <c r="B7967" s="117" t="s">
        <v>23643</v>
      </c>
      <c r="C7967" s="117" t="s">
        <v>7869</v>
      </c>
      <c r="D7967" s="11">
        <v>0.57336004111122096</v>
      </c>
    </row>
    <row r="7968" spans="1:4" x14ac:dyDescent="0.3">
      <c r="A7968" s="117" t="s">
        <v>23644</v>
      </c>
      <c r="B7968" s="117" t="s">
        <v>23645</v>
      </c>
      <c r="C7968" s="117" t="s">
        <v>7869</v>
      </c>
      <c r="D7968" s="11">
        <v>0.57364038023586905</v>
      </c>
    </row>
    <row r="7969" spans="1:4" x14ac:dyDescent="0.3">
      <c r="A7969" s="117" t="s">
        <v>23646</v>
      </c>
      <c r="B7969" s="117" t="s">
        <v>23647</v>
      </c>
      <c r="C7969" s="117" t="s">
        <v>7869</v>
      </c>
      <c r="D7969" s="11">
        <v>0.57370160095428202</v>
      </c>
    </row>
    <row r="7970" spans="1:4" x14ac:dyDescent="0.3">
      <c r="A7970" s="117" t="s">
        <v>23648</v>
      </c>
      <c r="B7970" s="117" t="s">
        <v>23649</v>
      </c>
      <c r="C7970" s="117" t="s">
        <v>7869</v>
      </c>
      <c r="D7970" s="11">
        <v>0.57371198591891903</v>
      </c>
    </row>
    <row r="7971" spans="1:4" x14ac:dyDescent="0.3">
      <c r="A7971" s="117" t="s">
        <v>23650</v>
      </c>
      <c r="B7971" s="117" t="s">
        <v>23651</v>
      </c>
      <c r="C7971" s="117" t="s">
        <v>7869</v>
      </c>
      <c r="D7971" s="11">
        <v>0.573714987944417</v>
      </c>
    </row>
    <row r="7972" spans="1:4" x14ac:dyDescent="0.3">
      <c r="A7972" s="117" t="s">
        <v>23652</v>
      </c>
      <c r="B7972" s="117" t="s">
        <v>23653</v>
      </c>
      <c r="C7972" s="117" t="s">
        <v>7869</v>
      </c>
      <c r="D7972" s="11">
        <v>0.57375968305668901</v>
      </c>
    </row>
    <row r="7973" spans="1:4" x14ac:dyDescent="0.3">
      <c r="A7973" s="117" t="s">
        <v>23654</v>
      </c>
      <c r="B7973" s="117" t="s">
        <v>23655</v>
      </c>
      <c r="C7973" s="117" t="s">
        <v>7869</v>
      </c>
      <c r="D7973" s="11">
        <v>0.57376683041159504</v>
      </c>
    </row>
    <row r="7974" spans="1:4" x14ac:dyDescent="0.3">
      <c r="A7974" s="117" t="s">
        <v>23656</v>
      </c>
      <c r="B7974" s="117" t="s">
        <v>23657</v>
      </c>
      <c r="C7974" s="117" t="s">
        <v>7869</v>
      </c>
      <c r="D7974" s="11">
        <v>0.57384066997927696</v>
      </c>
    </row>
    <row r="7975" spans="1:4" x14ac:dyDescent="0.3">
      <c r="A7975" s="117" t="s">
        <v>23658</v>
      </c>
      <c r="B7975" s="117" t="s">
        <v>23659</v>
      </c>
      <c r="C7975" s="117" t="s">
        <v>7869</v>
      </c>
      <c r="D7975" s="11">
        <v>0.573879911434787</v>
      </c>
    </row>
    <row r="7976" spans="1:4" x14ac:dyDescent="0.3">
      <c r="A7976" s="117" t="s">
        <v>23660</v>
      </c>
      <c r="B7976" s="117" t="s">
        <v>23661</v>
      </c>
      <c r="C7976" s="117" t="s">
        <v>7869</v>
      </c>
      <c r="D7976" s="11">
        <v>0.57395730835477399</v>
      </c>
    </row>
    <row r="7977" spans="1:4" x14ac:dyDescent="0.3">
      <c r="A7977" s="117" t="s">
        <v>23662</v>
      </c>
      <c r="B7977" s="117" t="s">
        <v>23662</v>
      </c>
      <c r="C7977" s="117" t="s">
        <v>7869</v>
      </c>
      <c r="D7977" s="11">
        <v>0.57407040273313603</v>
      </c>
    </row>
    <row r="7978" spans="1:4" x14ac:dyDescent="0.3">
      <c r="A7978" s="117" t="s">
        <v>23663</v>
      </c>
      <c r="B7978" s="117" t="s">
        <v>23664</v>
      </c>
      <c r="C7978" s="117" t="s">
        <v>7869</v>
      </c>
      <c r="D7978" s="11">
        <v>0.57409425829195004</v>
      </c>
    </row>
    <row r="7979" spans="1:4" x14ac:dyDescent="0.3">
      <c r="A7979" s="117" t="s">
        <v>23665</v>
      </c>
      <c r="B7979" s="117" t="s">
        <v>23666</v>
      </c>
      <c r="C7979" s="117" t="s">
        <v>7869</v>
      </c>
      <c r="D7979" s="11">
        <v>0.57417674843166699</v>
      </c>
    </row>
    <row r="7980" spans="1:4" x14ac:dyDescent="0.3">
      <c r="A7980" s="117" t="s">
        <v>23667</v>
      </c>
      <c r="B7980" s="117" t="s">
        <v>23668</v>
      </c>
      <c r="C7980" s="117" t="s">
        <v>7869</v>
      </c>
      <c r="D7980" s="11">
        <v>0.57419548105926199</v>
      </c>
    </row>
    <row r="7981" spans="1:4" x14ac:dyDescent="0.3">
      <c r="A7981" s="117" t="s">
        <v>23669</v>
      </c>
      <c r="B7981" s="117" t="s">
        <v>23670</v>
      </c>
      <c r="C7981" s="117" t="s">
        <v>7869</v>
      </c>
      <c r="D7981" s="11">
        <v>0.57431055534020603</v>
      </c>
    </row>
    <row r="7982" spans="1:4" x14ac:dyDescent="0.3">
      <c r="A7982" s="117" t="s">
        <v>23671</v>
      </c>
      <c r="B7982" s="117" t="s">
        <v>23672</v>
      </c>
      <c r="C7982" s="117" t="s">
        <v>7869</v>
      </c>
      <c r="D7982" s="11">
        <v>0.57447497368858902</v>
      </c>
    </row>
    <row r="7983" spans="1:4" x14ac:dyDescent="0.3">
      <c r="A7983" s="117" t="s">
        <v>23673</v>
      </c>
      <c r="B7983" s="117" t="s">
        <v>23674</v>
      </c>
      <c r="C7983" s="117" t="s">
        <v>7869</v>
      </c>
      <c r="D7983" s="11">
        <v>0.57450612564093295</v>
      </c>
    </row>
    <row r="7984" spans="1:4" x14ac:dyDescent="0.3">
      <c r="A7984" s="117" t="s">
        <v>23675</v>
      </c>
      <c r="B7984" s="117" t="s">
        <v>23676</v>
      </c>
      <c r="C7984" s="117" t="s">
        <v>7869</v>
      </c>
      <c r="D7984" s="11">
        <v>0.57456026713658903</v>
      </c>
    </row>
    <row r="7985" spans="1:4" x14ac:dyDescent="0.3">
      <c r="A7985" s="117" t="s">
        <v>23677</v>
      </c>
      <c r="B7985" s="117" t="s">
        <v>23678</v>
      </c>
      <c r="C7985" s="117" t="s">
        <v>7869</v>
      </c>
      <c r="D7985" s="11">
        <v>0.57467459916793495</v>
      </c>
    </row>
    <row r="7986" spans="1:4" x14ac:dyDescent="0.3">
      <c r="A7986" s="117" t="s">
        <v>23679</v>
      </c>
      <c r="B7986" s="117" t="s">
        <v>23680</v>
      </c>
      <c r="C7986" s="117" t="s">
        <v>7869</v>
      </c>
      <c r="D7986" s="11">
        <v>0.57494531358569001</v>
      </c>
    </row>
    <row r="7987" spans="1:4" x14ac:dyDescent="0.3">
      <c r="A7987" s="117" t="s">
        <v>23681</v>
      </c>
      <c r="B7987" s="117" t="s">
        <v>23682</v>
      </c>
      <c r="C7987" s="117" t="s">
        <v>7869</v>
      </c>
      <c r="D7987" s="11">
        <v>0.57503006239860499</v>
      </c>
    </row>
    <row r="7988" spans="1:4" x14ac:dyDescent="0.3">
      <c r="A7988" s="117" t="s">
        <v>23683</v>
      </c>
      <c r="B7988" s="117" t="s">
        <v>23684</v>
      </c>
      <c r="C7988" s="117" t="s">
        <v>7869</v>
      </c>
      <c r="D7988" s="11">
        <v>0.57503213837324296</v>
      </c>
    </row>
    <row r="7989" spans="1:4" x14ac:dyDescent="0.3">
      <c r="A7989" s="117" t="s">
        <v>23685</v>
      </c>
      <c r="B7989" s="117" t="s">
        <v>23686</v>
      </c>
      <c r="C7989" s="117" t="s">
        <v>7869</v>
      </c>
      <c r="D7989" s="11">
        <v>0.57518193283827002</v>
      </c>
    </row>
    <row r="7990" spans="1:4" x14ac:dyDescent="0.3">
      <c r="A7990" s="117" t="s">
        <v>23687</v>
      </c>
      <c r="B7990" s="117" t="s">
        <v>23688</v>
      </c>
      <c r="C7990" s="117" t="s">
        <v>7869</v>
      </c>
      <c r="D7990" s="11">
        <v>0.57537132997241103</v>
      </c>
    </row>
    <row r="7991" spans="1:4" x14ac:dyDescent="0.3">
      <c r="A7991" s="117" t="s">
        <v>23689</v>
      </c>
      <c r="B7991" s="117" t="s">
        <v>23690</v>
      </c>
      <c r="C7991" s="117" t="s">
        <v>7869</v>
      </c>
      <c r="D7991" s="11">
        <v>0.57548997215240305</v>
      </c>
    </row>
    <row r="7992" spans="1:4" x14ac:dyDescent="0.3">
      <c r="A7992" s="117" t="s">
        <v>23691</v>
      </c>
      <c r="B7992" s="117" t="s">
        <v>23692</v>
      </c>
      <c r="C7992" s="117" t="s">
        <v>7869</v>
      </c>
      <c r="D7992" s="11">
        <v>0.575516286639283</v>
      </c>
    </row>
    <row r="7993" spans="1:4" x14ac:dyDescent="0.3">
      <c r="A7993" s="117" t="s">
        <v>23693</v>
      </c>
      <c r="B7993" s="117" t="s">
        <v>23694</v>
      </c>
      <c r="C7993" s="117" t="s">
        <v>7869</v>
      </c>
      <c r="D7993" s="11">
        <v>0.575606560905494</v>
      </c>
    </row>
    <row r="7994" spans="1:4" x14ac:dyDescent="0.3">
      <c r="A7994" s="117" t="s">
        <v>23695</v>
      </c>
      <c r="B7994" s="117" t="s">
        <v>23696</v>
      </c>
      <c r="C7994" s="117" t="s">
        <v>7869</v>
      </c>
      <c r="D7994" s="11">
        <v>0.57578636011485995</v>
      </c>
    </row>
    <row r="7995" spans="1:4" x14ac:dyDescent="0.3">
      <c r="A7995" s="117" t="s">
        <v>23697</v>
      </c>
      <c r="B7995" s="117" t="s">
        <v>23698</v>
      </c>
      <c r="C7995" s="117" t="s">
        <v>7869</v>
      </c>
      <c r="D7995" s="11">
        <v>0.575887552622798</v>
      </c>
    </row>
    <row r="7996" spans="1:4" x14ac:dyDescent="0.3">
      <c r="A7996" s="117" t="s">
        <v>23699</v>
      </c>
      <c r="B7996" s="117" t="s">
        <v>23700</v>
      </c>
      <c r="C7996" s="117" t="s">
        <v>7869</v>
      </c>
      <c r="D7996" s="11">
        <v>0.57591061444312897</v>
      </c>
    </row>
    <row r="7997" spans="1:4" x14ac:dyDescent="0.3">
      <c r="A7997" s="117" t="s">
        <v>23701</v>
      </c>
      <c r="B7997" s="117" t="s">
        <v>23702</v>
      </c>
      <c r="C7997" s="117" t="s">
        <v>7869</v>
      </c>
      <c r="D7997" s="11">
        <v>0.57593599832118103</v>
      </c>
    </row>
    <row r="7998" spans="1:4" x14ac:dyDescent="0.3">
      <c r="A7998" s="117" t="s">
        <v>23703</v>
      </c>
      <c r="B7998" s="117" t="s">
        <v>23704</v>
      </c>
      <c r="C7998" s="117" t="s">
        <v>7869</v>
      </c>
      <c r="D7998" s="11">
        <v>0.57621325315266703</v>
      </c>
    </row>
    <row r="7999" spans="1:4" x14ac:dyDescent="0.3">
      <c r="A7999" s="117" t="s">
        <v>23705</v>
      </c>
      <c r="B7999" s="117" t="s">
        <v>23706</v>
      </c>
      <c r="C7999" s="117" t="s">
        <v>7869</v>
      </c>
      <c r="D7999" s="11">
        <v>0.57628417693764999</v>
      </c>
    </row>
    <row r="8000" spans="1:4" x14ac:dyDescent="0.3">
      <c r="A8000" s="117" t="s">
        <v>23707</v>
      </c>
      <c r="B8000" s="117" t="s">
        <v>23708</v>
      </c>
      <c r="C8000" s="117" t="s">
        <v>7869</v>
      </c>
      <c r="D8000" s="11">
        <v>0.57648571307043694</v>
      </c>
    </row>
    <row r="8001" spans="1:4" x14ac:dyDescent="0.3">
      <c r="A8001" s="117" t="s">
        <v>23709</v>
      </c>
      <c r="B8001" s="117" t="s">
        <v>23709</v>
      </c>
      <c r="C8001" s="117" t="s">
        <v>7869</v>
      </c>
      <c r="D8001" s="11">
        <v>0.57650555060193598</v>
      </c>
    </row>
    <row r="8002" spans="1:4" x14ac:dyDescent="0.3">
      <c r="A8002" s="117" t="s">
        <v>23710</v>
      </c>
      <c r="B8002" s="117" t="s">
        <v>23711</v>
      </c>
      <c r="C8002" s="117" t="s">
        <v>7869</v>
      </c>
      <c r="D8002" s="11">
        <v>0.57652564647103499</v>
      </c>
    </row>
    <row r="8003" spans="1:4" x14ac:dyDescent="0.3">
      <c r="A8003" s="117" t="s">
        <v>23712</v>
      </c>
      <c r="B8003" s="117" t="s">
        <v>23713</v>
      </c>
      <c r="C8003" s="117" t="s">
        <v>7869</v>
      </c>
      <c r="D8003" s="11">
        <v>0.576746650531622</v>
      </c>
    </row>
    <row r="8004" spans="1:4" x14ac:dyDescent="0.3">
      <c r="A8004" s="117" t="s">
        <v>23714</v>
      </c>
      <c r="B8004" s="117" t="s">
        <v>23715</v>
      </c>
      <c r="C8004" s="117" t="s">
        <v>7869</v>
      </c>
      <c r="D8004" s="11">
        <v>0.57677655557832896</v>
      </c>
    </row>
    <row r="8005" spans="1:4" x14ac:dyDescent="0.3">
      <c r="A8005" s="117" t="s">
        <v>23716</v>
      </c>
      <c r="B8005" s="117" t="s">
        <v>23717</v>
      </c>
      <c r="C8005" s="117" t="s">
        <v>7869</v>
      </c>
      <c r="D8005" s="11">
        <v>0.57693050529466094</v>
      </c>
    </row>
    <row r="8006" spans="1:4" x14ac:dyDescent="0.3">
      <c r="A8006" s="117" t="s">
        <v>23718</v>
      </c>
      <c r="B8006" s="117" t="s">
        <v>23719</v>
      </c>
      <c r="C8006" s="117" t="s">
        <v>7869</v>
      </c>
      <c r="D8006" s="11">
        <v>0.57696822346359999</v>
      </c>
    </row>
    <row r="8007" spans="1:4" x14ac:dyDescent="0.3">
      <c r="A8007" s="117" t="s">
        <v>23720</v>
      </c>
      <c r="B8007" s="117" t="s">
        <v>23721</v>
      </c>
      <c r="C8007" s="117" t="s">
        <v>7869</v>
      </c>
      <c r="D8007" s="11">
        <v>0.57703561957697502</v>
      </c>
    </row>
    <row r="8008" spans="1:4" x14ac:dyDescent="0.3">
      <c r="A8008" s="117" t="s">
        <v>23722</v>
      </c>
      <c r="B8008" s="117" t="s">
        <v>23723</v>
      </c>
      <c r="C8008" s="117" t="s">
        <v>7869</v>
      </c>
      <c r="D8008" s="11">
        <v>0.57707638327473199</v>
      </c>
    </row>
    <row r="8009" spans="1:4" x14ac:dyDescent="0.3">
      <c r="A8009" s="117" t="s">
        <v>23724</v>
      </c>
      <c r="B8009" s="117" t="s">
        <v>23725</v>
      </c>
      <c r="C8009" s="117" t="s">
        <v>7869</v>
      </c>
      <c r="D8009" s="11">
        <v>0.57709478601662001</v>
      </c>
    </row>
    <row r="8010" spans="1:4" x14ac:dyDescent="0.3">
      <c r="A8010" s="117" t="s">
        <v>23726</v>
      </c>
      <c r="B8010" s="117" t="s">
        <v>23727</v>
      </c>
      <c r="C8010" s="117" t="s">
        <v>7869</v>
      </c>
      <c r="D8010" s="11">
        <v>0.577115482505002</v>
      </c>
    </row>
    <row r="8011" spans="1:4" x14ac:dyDescent="0.3">
      <c r="A8011" s="117" t="s">
        <v>23728</v>
      </c>
      <c r="B8011" s="117" t="s">
        <v>23729</v>
      </c>
      <c r="C8011" s="117" t="s">
        <v>7869</v>
      </c>
      <c r="D8011" s="11">
        <v>0.57713561234941302</v>
      </c>
    </row>
    <row r="8012" spans="1:4" x14ac:dyDescent="0.3">
      <c r="A8012" s="117" t="s">
        <v>23730</v>
      </c>
      <c r="B8012" s="117" t="s">
        <v>23731</v>
      </c>
      <c r="C8012" s="117" t="s">
        <v>7869</v>
      </c>
      <c r="D8012" s="11">
        <v>0.57713561234941302</v>
      </c>
    </row>
    <row r="8013" spans="1:4" x14ac:dyDescent="0.3">
      <c r="A8013" s="117" t="s">
        <v>23732</v>
      </c>
      <c r="B8013" s="117" t="s">
        <v>23733</v>
      </c>
      <c r="C8013" s="117" t="s">
        <v>7869</v>
      </c>
      <c r="D8013" s="11">
        <v>0.57718939276182302</v>
      </c>
    </row>
    <row r="8014" spans="1:4" x14ac:dyDescent="0.3">
      <c r="A8014" s="117" t="s">
        <v>23734</v>
      </c>
      <c r="B8014" s="117" t="s">
        <v>23735</v>
      </c>
      <c r="C8014" s="117" t="s">
        <v>7869</v>
      </c>
      <c r="D8014" s="11">
        <v>0.57727363638546303</v>
      </c>
    </row>
    <row r="8015" spans="1:4" x14ac:dyDescent="0.3">
      <c r="A8015" s="117" t="s">
        <v>23736</v>
      </c>
      <c r="B8015" s="117" t="s">
        <v>23737</v>
      </c>
      <c r="C8015" s="117" t="s">
        <v>7869</v>
      </c>
      <c r="D8015" s="11">
        <v>0.57730565447379201</v>
      </c>
    </row>
    <row r="8016" spans="1:4" x14ac:dyDescent="0.3">
      <c r="A8016" s="117" t="s">
        <v>23738</v>
      </c>
      <c r="B8016" s="117" t="s">
        <v>23739</v>
      </c>
      <c r="C8016" s="117" t="s">
        <v>7869</v>
      </c>
      <c r="D8016" s="11">
        <v>0.57731023378156998</v>
      </c>
    </row>
    <row r="8017" spans="1:4" x14ac:dyDescent="0.3">
      <c r="A8017" s="117" t="s">
        <v>23740</v>
      </c>
      <c r="B8017" s="117" t="s">
        <v>23741</v>
      </c>
      <c r="C8017" s="117" t="s">
        <v>7869</v>
      </c>
      <c r="D8017" s="11">
        <v>0.57738017902076499</v>
      </c>
    </row>
    <row r="8018" spans="1:4" x14ac:dyDescent="0.3">
      <c r="A8018" s="117" t="s">
        <v>23742</v>
      </c>
      <c r="B8018" s="117" t="s">
        <v>23743</v>
      </c>
      <c r="C8018" s="117" t="s">
        <v>7869</v>
      </c>
      <c r="D8018" s="11">
        <v>0.57748462660935695</v>
      </c>
    </row>
    <row r="8019" spans="1:4" x14ac:dyDescent="0.3">
      <c r="A8019" s="117" t="s">
        <v>23744</v>
      </c>
      <c r="B8019" s="117" t="s">
        <v>23745</v>
      </c>
      <c r="C8019" s="117" t="s">
        <v>7869</v>
      </c>
      <c r="D8019" s="11">
        <v>0.57751987720034004</v>
      </c>
    </row>
    <row r="8020" spans="1:4" x14ac:dyDescent="0.3">
      <c r="A8020" s="117" t="s">
        <v>23746</v>
      </c>
      <c r="B8020" s="117" t="s">
        <v>23747</v>
      </c>
      <c r="C8020" s="117" t="s">
        <v>7869</v>
      </c>
      <c r="D8020" s="11">
        <v>0.57762978997933301</v>
      </c>
    </row>
    <row r="8021" spans="1:4" x14ac:dyDescent="0.3">
      <c r="A8021" s="117" t="s">
        <v>23748</v>
      </c>
      <c r="B8021" s="117" t="s">
        <v>23749</v>
      </c>
      <c r="C8021" s="117" t="s">
        <v>7869</v>
      </c>
      <c r="D8021" s="11">
        <v>0.57765841532476203</v>
      </c>
    </row>
    <row r="8022" spans="1:4" x14ac:dyDescent="0.3">
      <c r="A8022" s="117" t="s">
        <v>23750</v>
      </c>
      <c r="B8022" s="117" t="s">
        <v>23751</v>
      </c>
      <c r="C8022" s="117" t="s">
        <v>7869</v>
      </c>
      <c r="D8022" s="11">
        <v>0.57777645531408905</v>
      </c>
    </row>
    <row r="8023" spans="1:4" x14ac:dyDescent="0.3">
      <c r="A8023" s="117" t="s">
        <v>23752</v>
      </c>
      <c r="B8023" s="117" t="s">
        <v>23753</v>
      </c>
      <c r="C8023" s="117" t="s">
        <v>7869</v>
      </c>
      <c r="D8023" s="11">
        <v>0.57777645531408905</v>
      </c>
    </row>
    <row r="8024" spans="1:4" x14ac:dyDescent="0.3">
      <c r="A8024" s="117" t="s">
        <v>23754</v>
      </c>
      <c r="B8024" s="117" t="s">
        <v>23755</v>
      </c>
      <c r="C8024" s="117" t="s">
        <v>7869</v>
      </c>
      <c r="D8024" s="11">
        <v>0.57786501101420296</v>
      </c>
    </row>
    <row r="8025" spans="1:4" x14ac:dyDescent="0.3">
      <c r="A8025" s="117" t="s">
        <v>23756</v>
      </c>
      <c r="B8025" s="117" t="s">
        <v>23757</v>
      </c>
      <c r="C8025" s="117" t="s">
        <v>7869</v>
      </c>
      <c r="D8025" s="11">
        <v>0.57791617420348895</v>
      </c>
    </row>
    <row r="8026" spans="1:4" x14ac:dyDescent="0.3">
      <c r="A8026" s="117" t="s">
        <v>23758</v>
      </c>
      <c r="B8026" s="117" t="s">
        <v>23759</v>
      </c>
      <c r="C8026" s="117" t="s">
        <v>7869</v>
      </c>
      <c r="D8026" s="11">
        <v>0.57792234652528796</v>
      </c>
    </row>
    <row r="8027" spans="1:4" x14ac:dyDescent="0.3">
      <c r="A8027" s="117" t="s">
        <v>23760</v>
      </c>
      <c r="B8027" s="117" t="s">
        <v>23761</v>
      </c>
      <c r="C8027" s="117" t="s">
        <v>7869</v>
      </c>
      <c r="D8027" s="11">
        <v>0.57796980402673004</v>
      </c>
    </row>
    <row r="8028" spans="1:4" x14ac:dyDescent="0.3">
      <c r="A8028" s="117" t="s">
        <v>23762</v>
      </c>
      <c r="B8028" s="117" t="s">
        <v>23763</v>
      </c>
      <c r="C8028" s="117" t="s">
        <v>7869</v>
      </c>
      <c r="D8028" s="11">
        <v>0.57808805619651504</v>
      </c>
    </row>
    <row r="8029" spans="1:4" x14ac:dyDescent="0.3">
      <c r="A8029" s="117" t="s">
        <v>23764</v>
      </c>
      <c r="B8029" s="117" t="s">
        <v>23765</v>
      </c>
      <c r="C8029" s="117" t="s">
        <v>7869</v>
      </c>
      <c r="D8029" s="11">
        <v>0.57816782371657205</v>
      </c>
    </row>
    <row r="8030" spans="1:4" x14ac:dyDescent="0.3">
      <c r="A8030" s="117" t="s">
        <v>23766</v>
      </c>
      <c r="B8030" s="117" t="s">
        <v>23767</v>
      </c>
      <c r="C8030" s="117" t="s">
        <v>7869</v>
      </c>
      <c r="D8030" s="11">
        <v>0.57817250713486101</v>
      </c>
    </row>
    <row r="8031" spans="1:4" x14ac:dyDescent="0.3">
      <c r="A8031" s="117" t="s">
        <v>23768</v>
      </c>
      <c r="B8031" s="117" t="s">
        <v>23769</v>
      </c>
      <c r="C8031" s="117" t="s">
        <v>7869</v>
      </c>
      <c r="D8031" s="11">
        <v>0.57824140271512503</v>
      </c>
    </row>
    <row r="8032" spans="1:4" x14ac:dyDescent="0.3">
      <c r="A8032" s="117" t="s">
        <v>23770</v>
      </c>
      <c r="B8032" s="117" t="s">
        <v>23770</v>
      </c>
      <c r="C8032" s="117" t="s">
        <v>7869</v>
      </c>
      <c r="D8032" s="11">
        <v>0.57826574347541404</v>
      </c>
    </row>
    <row r="8033" spans="1:4" x14ac:dyDescent="0.3">
      <c r="A8033" s="117" t="s">
        <v>23771</v>
      </c>
      <c r="B8033" s="117" t="s">
        <v>23771</v>
      </c>
      <c r="C8033" s="117" t="s">
        <v>7869</v>
      </c>
      <c r="D8033" s="11">
        <v>0.57836214564327304</v>
      </c>
    </row>
    <row r="8034" spans="1:4" x14ac:dyDescent="0.3">
      <c r="A8034" s="117" t="s">
        <v>23772</v>
      </c>
      <c r="B8034" s="117" t="s">
        <v>23773</v>
      </c>
      <c r="C8034" s="117" t="s">
        <v>7869</v>
      </c>
      <c r="D8034" s="11">
        <v>0.57836308269346604</v>
      </c>
    </row>
    <row r="8035" spans="1:4" x14ac:dyDescent="0.3">
      <c r="A8035" s="117" t="s">
        <v>23774</v>
      </c>
      <c r="B8035" s="117" t="s">
        <v>23775</v>
      </c>
      <c r="C8035" s="117" t="s">
        <v>7869</v>
      </c>
      <c r="D8035" s="11">
        <v>0.57839187133796199</v>
      </c>
    </row>
    <row r="8036" spans="1:4" x14ac:dyDescent="0.3">
      <c r="A8036" s="117" t="s">
        <v>23776</v>
      </c>
      <c r="B8036" s="117" t="s">
        <v>23777</v>
      </c>
      <c r="C8036" s="117" t="s">
        <v>7869</v>
      </c>
      <c r="D8036" s="11">
        <v>0.57844502535767806</v>
      </c>
    </row>
    <row r="8037" spans="1:4" x14ac:dyDescent="0.3">
      <c r="A8037" s="117" t="s">
        <v>23778</v>
      </c>
      <c r="B8037" s="117" t="s">
        <v>23779</v>
      </c>
      <c r="C8037" s="117" t="s">
        <v>7869</v>
      </c>
      <c r="D8037" s="11">
        <v>0.57874654883238097</v>
      </c>
    </row>
    <row r="8038" spans="1:4" x14ac:dyDescent="0.3">
      <c r="A8038" s="117" t="s">
        <v>23780</v>
      </c>
      <c r="B8038" s="117" t="s">
        <v>23780</v>
      </c>
      <c r="C8038" s="117" t="s">
        <v>7869</v>
      </c>
      <c r="D8038" s="11">
        <v>0.57882842912129595</v>
      </c>
    </row>
    <row r="8039" spans="1:4" x14ac:dyDescent="0.3">
      <c r="A8039" s="117" t="s">
        <v>23781</v>
      </c>
      <c r="B8039" s="117" t="s">
        <v>23781</v>
      </c>
      <c r="C8039" s="117" t="s">
        <v>7869</v>
      </c>
      <c r="D8039" s="11">
        <v>0.57883031605730595</v>
      </c>
    </row>
    <row r="8040" spans="1:4" x14ac:dyDescent="0.3">
      <c r="A8040" s="117" t="s">
        <v>23782</v>
      </c>
      <c r="B8040" s="117" t="s">
        <v>23783</v>
      </c>
      <c r="C8040" s="117" t="s">
        <v>7869</v>
      </c>
      <c r="D8040" s="11">
        <v>0.57884905384945395</v>
      </c>
    </row>
    <row r="8041" spans="1:4" x14ac:dyDescent="0.3">
      <c r="A8041" s="117" t="s">
        <v>23784</v>
      </c>
      <c r="B8041" s="117" t="s">
        <v>23785</v>
      </c>
      <c r="C8041" s="117" t="s">
        <v>7869</v>
      </c>
      <c r="D8041" s="11">
        <v>0.57894898122652205</v>
      </c>
    </row>
    <row r="8042" spans="1:4" x14ac:dyDescent="0.3">
      <c r="A8042" s="117" t="s">
        <v>23786</v>
      </c>
      <c r="B8042" s="117" t="s">
        <v>23787</v>
      </c>
      <c r="C8042" s="117" t="s">
        <v>7869</v>
      </c>
      <c r="D8042" s="11">
        <v>0.57902526809367405</v>
      </c>
    </row>
    <row r="8043" spans="1:4" x14ac:dyDescent="0.3">
      <c r="A8043" s="117" t="s">
        <v>23788</v>
      </c>
      <c r="B8043" s="117" t="s">
        <v>23789</v>
      </c>
      <c r="C8043" s="117" t="s">
        <v>7869</v>
      </c>
      <c r="D8043" s="11">
        <v>0.57908735487405505</v>
      </c>
    </row>
    <row r="8044" spans="1:4" x14ac:dyDescent="0.3">
      <c r="A8044" s="117" t="s">
        <v>23790</v>
      </c>
      <c r="B8044" s="117" t="s">
        <v>23791</v>
      </c>
      <c r="C8044" s="117" t="s">
        <v>7869</v>
      </c>
      <c r="D8044" s="11">
        <v>0.579186613750164</v>
      </c>
    </row>
    <row r="8045" spans="1:4" x14ac:dyDescent="0.3">
      <c r="A8045" s="117" t="s">
        <v>23792</v>
      </c>
      <c r="B8045" s="117" t="s">
        <v>23793</v>
      </c>
      <c r="C8045" s="117" t="s">
        <v>7869</v>
      </c>
      <c r="D8045" s="11">
        <v>0.579406441690413</v>
      </c>
    </row>
    <row r="8046" spans="1:4" x14ac:dyDescent="0.3">
      <c r="A8046" s="117" t="s">
        <v>23794</v>
      </c>
      <c r="B8046" s="117" t="s">
        <v>23795</v>
      </c>
      <c r="C8046" s="117" t="s">
        <v>7869</v>
      </c>
      <c r="D8046" s="11">
        <v>0.57968599205176996</v>
      </c>
    </row>
    <row r="8047" spans="1:4" x14ac:dyDescent="0.3">
      <c r="A8047" s="117" t="s">
        <v>23796</v>
      </c>
      <c r="B8047" s="117" t="s">
        <v>23797</v>
      </c>
      <c r="C8047" s="117" t="s">
        <v>7869</v>
      </c>
      <c r="D8047" s="11">
        <v>0.57974649478472795</v>
      </c>
    </row>
    <row r="8048" spans="1:4" x14ac:dyDescent="0.3">
      <c r="A8048" s="117" t="s">
        <v>23798</v>
      </c>
      <c r="B8048" s="117" t="s">
        <v>23799</v>
      </c>
      <c r="C8048" s="117" t="s">
        <v>7869</v>
      </c>
      <c r="D8048" s="11">
        <v>0.57974754371481996</v>
      </c>
    </row>
    <row r="8049" spans="1:4" x14ac:dyDescent="0.3">
      <c r="A8049" s="117" t="s">
        <v>23800</v>
      </c>
      <c r="B8049" s="117" t="s">
        <v>23801</v>
      </c>
      <c r="C8049" s="117" t="s">
        <v>7869</v>
      </c>
      <c r="D8049" s="11">
        <v>0.57980231049283504</v>
      </c>
    </row>
    <row r="8050" spans="1:4" x14ac:dyDescent="0.3">
      <c r="A8050" s="117" t="s">
        <v>23802</v>
      </c>
      <c r="B8050" s="117" t="s">
        <v>23803</v>
      </c>
      <c r="C8050" s="117" t="s">
        <v>7869</v>
      </c>
      <c r="D8050" s="11">
        <v>0.57984585024421698</v>
      </c>
    </row>
    <row r="8051" spans="1:4" x14ac:dyDescent="0.3">
      <c r="A8051" s="117" t="s">
        <v>23804</v>
      </c>
      <c r="B8051" s="117" t="s">
        <v>23805</v>
      </c>
      <c r="C8051" s="117" t="s">
        <v>7869</v>
      </c>
      <c r="D8051" s="11">
        <v>0.57985883091528001</v>
      </c>
    </row>
    <row r="8052" spans="1:4" x14ac:dyDescent="0.3">
      <c r="A8052" s="117" t="s">
        <v>23806</v>
      </c>
      <c r="B8052" s="117" t="s">
        <v>23807</v>
      </c>
      <c r="C8052" s="117" t="s">
        <v>7869</v>
      </c>
      <c r="D8052" s="11">
        <v>0.57989882167789697</v>
      </c>
    </row>
    <row r="8053" spans="1:4" x14ac:dyDescent="0.3">
      <c r="A8053" s="117" t="s">
        <v>23808</v>
      </c>
      <c r="B8053" s="117" t="s">
        <v>23809</v>
      </c>
      <c r="C8053" s="117" t="s">
        <v>7869</v>
      </c>
      <c r="D8053" s="11">
        <v>0.57989907582008504</v>
      </c>
    </row>
    <row r="8054" spans="1:4" x14ac:dyDescent="0.3">
      <c r="A8054" s="117" t="s">
        <v>23810</v>
      </c>
      <c r="B8054" s="117" t="s">
        <v>23811</v>
      </c>
      <c r="C8054" s="117" t="s">
        <v>7869</v>
      </c>
      <c r="D8054" s="11">
        <v>0.57994995239496505</v>
      </c>
    </row>
    <row r="8055" spans="1:4" x14ac:dyDescent="0.3">
      <c r="A8055" s="117" t="s">
        <v>23812</v>
      </c>
      <c r="B8055" s="117" t="s">
        <v>23813</v>
      </c>
      <c r="C8055" s="117" t="s">
        <v>7869</v>
      </c>
      <c r="D8055" s="11">
        <v>0.57998832667863198</v>
      </c>
    </row>
    <row r="8056" spans="1:4" x14ac:dyDescent="0.3">
      <c r="A8056" s="117" t="s">
        <v>23814</v>
      </c>
      <c r="B8056" s="117" t="s">
        <v>23815</v>
      </c>
      <c r="C8056" s="117" t="s">
        <v>7869</v>
      </c>
      <c r="D8056" s="11">
        <v>0.58003376307273002</v>
      </c>
    </row>
    <row r="8057" spans="1:4" x14ac:dyDescent="0.3">
      <c r="A8057" s="117" t="s">
        <v>23816</v>
      </c>
      <c r="B8057" s="117" t="s">
        <v>23816</v>
      </c>
      <c r="C8057" s="117" t="s">
        <v>7869</v>
      </c>
      <c r="D8057" s="11">
        <v>0.58020983521360403</v>
      </c>
    </row>
    <row r="8058" spans="1:4" x14ac:dyDescent="0.3">
      <c r="A8058" s="117" t="s">
        <v>23817</v>
      </c>
      <c r="B8058" s="117" t="s">
        <v>23818</v>
      </c>
      <c r="C8058" s="117" t="s">
        <v>7869</v>
      </c>
      <c r="D8058" s="11">
        <v>0.58021619855537598</v>
      </c>
    </row>
    <row r="8059" spans="1:4" x14ac:dyDescent="0.3">
      <c r="A8059" s="117" t="s">
        <v>23819</v>
      </c>
      <c r="B8059" s="117" t="s">
        <v>23820</v>
      </c>
      <c r="C8059" s="117" t="s">
        <v>7869</v>
      </c>
      <c r="D8059" s="11">
        <v>0.58022358995702505</v>
      </c>
    </row>
    <row r="8060" spans="1:4" x14ac:dyDescent="0.3">
      <c r="A8060" s="117" t="s">
        <v>23821</v>
      </c>
      <c r="B8060" s="117" t="s">
        <v>23822</v>
      </c>
      <c r="C8060" s="117" t="s">
        <v>7869</v>
      </c>
      <c r="D8060" s="11">
        <v>0.58022823198459805</v>
      </c>
    </row>
    <row r="8061" spans="1:4" x14ac:dyDescent="0.3">
      <c r="A8061" s="117" t="s">
        <v>23823</v>
      </c>
      <c r="B8061" s="117" t="s">
        <v>23824</v>
      </c>
      <c r="C8061" s="117" t="s">
        <v>7869</v>
      </c>
      <c r="D8061" s="11">
        <v>0.58028298179008198</v>
      </c>
    </row>
    <row r="8062" spans="1:4" x14ac:dyDescent="0.3">
      <c r="A8062" s="117" t="s">
        <v>23825</v>
      </c>
      <c r="B8062" s="117" t="s">
        <v>23826</v>
      </c>
      <c r="C8062" s="117" t="s">
        <v>7869</v>
      </c>
      <c r="D8062" s="11">
        <v>0.58028966991780495</v>
      </c>
    </row>
    <row r="8063" spans="1:4" x14ac:dyDescent="0.3">
      <c r="A8063" s="117" t="s">
        <v>23827</v>
      </c>
      <c r="B8063" s="117" t="s">
        <v>23828</v>
      </c>
      <c r="C8063" s="117" t="s">
        <v>7869</v>
      </c>
      <c r="D8063" s="11">
        <v>0.58035358852011298</v>
      </c>
    </row>
    <row r="8064" spans="1:4" x14ac:dyDescent="0.3">
      <c r="A8064" s="117" t="s">
        <v>23829</v>
      </c>
      <c r="B8064" s="117" t="s">
        <v>23830</v>
      </c>
      <c r="C8064" s="117" t="s">
        <v>7869</v>
      </c>
      <c r="D8064" s="11">
        <v>0.58038872955335197</v>
      </c>
    </row>
    <row r="8065" spans="1:4" x14ac:dyDescent="0.3">
      <c r="A8065" s="117" t="s">
        <v>23831</v>
      </c>
      <c r="B8065" s="117" t="s">
        <v>23832</v>
      </c>
      <c r="C8065" s="117" t="s">
        <v>7869</v>
      </c>
      <c r="D8065" s="11">
        <v>0.58044006499835499</v>
      </c>
    </row>
    <row r="8066" spans="1:4" x14ac:dyDescent="0.3">
      <c r="A8066" s="117" t="s">
        <v>23833</v>
      </c>
      <c r="B8066" s="117" t="s">
        <v>23834</v>
      </c>
      <c r="C8066" s="117" t="s">
        <v>7869</v>
      </c>
      <c r="D8066" s="11">
        <v>0.58064031036933506</v>
      </c>
    </row>
    <row r="8067" spans="1:4" x14ac:dyDescent="0.3">
      <c r="A8067" s="117" t="s">
        <v>23835</v>
      </c>
      <c r="B8067" s="117" t="s">
        <v>23836</v>
      </c>
      <c r="C8067" s="117" t="s">
        <v>7869</v>
      </c>
      <c r="D8067" s="11">
        <v>0.58070904654551203</v>
      </c>
    </row>
    <row r="8068" spans="1:4" x14ac:dyDescent="0.3">
      <c r="A8068" s="117" t="s">
        <v>23837</v>
      </c>
      <c r="B8068" s="117" t="s">
        <v>23838</v>
      </c>
      <c r="C8068" s="117" t="s">
        <v>7869</v>
      </c>
      <c r="D8068" s="11">
        <v>0.58073577964809198</v>
      </c>
    </row>
    <row r="8069" spans="1:4" x14ac:dyDescent="0.3">
      <c r="A8069" s="117" t="s">
        <v>23839</v>
      </c>
      <c r="B8069" s="117" t="s">
        <v>23840</v>
      </c>
      <c r="C8069" s="117" t="s">
        <v>7869</v>
      </c>
      <c r="D8069" s="11">
        <v>0.58075101267993301</v>
      </c>
    </row>
    <row r="8070" spans="1:4" x14ac:dyDescent="0.3">
      <c r="A8070" s="117" t="s">
        <v>23841</v>
      </c>
      <c r="B8070" s="117" t="s">
        <v>23842</v>
      </c>
      <c r="C8070" s="117" t="s">
        <v>7869</v>
      </c>
      <c r="D8070" s="11">
        <v>0.58075817424953102</v>
      </c>
    </row>
    <row r="8071" spans="1:4" x14ac:dyDescent="0.3">
      <c r="A8071" s="117" t="s">
        <v>23843</v>
      </c>
      <c r="B8071" s="117" t="s">
        <v>23844</v>
      </c>
      <c r="C8071" s="117" t="s">
        <v>7869</v>
      </c>
      <c r="D8071" s="11">
        <v>0.58097160048458296</v>
      </c>
    </row>
    <row r="8072" spans="1:4" x14ac:dyDescent="0.3">
      <c r="A8072" s="117" t="s">
        <v>23845</v>
      </c>
      <c r="B8072" s="117" t="s">
        <v>23846</v>
      </c>
      <c r="C8072" s="117" t="s">
        <v>7869</v>
      </c>
      <c r="D8072" s="11">
        <v>0.580999065794507</v>
      </c>
    </row>
    <row r="8073" spans="1:4" x14ac:dyDescent="0.3">
      <c r="A8073" s="117" t="s">
        <v>23847</v>
      </c>
      <c r="B8073" s="117" t="s">
        <v>23848</v>
      </c>
      <c r="C8073" s="117" t="s">
        <v>7869</v>
      </c>
      <c r="D8073" s="11">
        <v>0.58108682208617701</v>
      </c>
    </row>
    <row r="8074" spans="1:4" x14ac:dyDescent="0.3">
      <c r="A8074" s="117" t="s">
        <v>23849</v>
      </c>
      <c r="B8074" s="117" t="s">
        <v>23850</v>
      </c>
      <c r="C8074" s="117" t="s">
        <v>7869</v>
      </c>
      <c r="D8074" s="11">
        <v>0.58111903668222697</v>
      </c>
    </row>
    <row r="8075" spans="1:4" x14ac:dyDescent="0.3">
      <c r="A8075" s="117" t="s">
        <v>23851</v>
      </c>
      <c r="B8075" s="117" t="s">
        <v>23852</v>
      </c>
      <c r="C8075" s="117" t="s">
        <v>7869</v>
      </c>
      <c r="D8075" s="11">
        <v>0.58115437192039499</v>
      </c>
    </row>
    <row r="8076" spans="1:4" x14ac:dyDescent="0.3">
      <c r="A8076" s="117" t="s">
        <v>23853</v>
      </c>
      <c r="B8076" s="117" t="s">
        <v>23854</v>
      </c>
      <c r="C8076" s="117" t="s">
        <v>7869</v>
      </c>
      <c r="D8076" s="11">
        <v>0.58118722669405798</v>
      </c>
    </row>
    <row r="8077" spans="1:4" x14ac:dyDescent="0.3">
      <c r="A8077" s="117" t="s">
        <v>23855</v>
      </c>
      <c r="B8077" s="117" t="s">
        <v>23856</v>
      </c>
      <c r="C8077" s="117" t="s">
        <v>7869</v>
      </c>
      <c r="D8077" s="11">
        <v>0.58153500697810101</v>
      </c>
    </row>
    <row r="8078" spans="1:4" x14ac:dyDescent="0.3">
      <c r="A8078" s="117" t="s">
        <v>23857</v>
      </c>
      <c r="B8078" s="117" t="s">
        <v>23858</v>
      </c>
      <c r="C8078" s="117" t="s">
        <v>7869</v>
      </c>
      <c r="D8078" s="11">
        <v>0.58156196830539097</v>
      </c>
    </row>
    <row r="8079" spans="1:4" x14ac:dyDescent="0.3">
      <c r="A8079" s="117" t="s">
        <v>23859</v>
      </c>
      <c r="B8079" s="117" t="s">
        <v>23860</v>
      </c>
      <c r="C8079" s="117" t="s">
        <v>7869</v>
      </c>
      <c r="D8079" s="11">
        <v>0.58176939448033105</v>
      </c>
    </row>
    <row r="8080" spans="1:4" x14ac:dyDescent="0.3">
      <c r="A8080" s="117" t="s">
        <v>23861</v>
      </c>
      <c r="B8080" s="117" t="s">
        <v>23862</v>
      </c>
      <c r="C8080" s="117" t="s">
        <v>7869</v>
      </c>
      <c r="D8080" s="11">
        <v>0.58177412487909796</v>
      </c>
    </row>
    <row r="8081" spans="1:4" x14ac:dyDescent="0.3">
      <c r="A8081" s="117" t="s">
        <v>23863</v>
      </c>
      <c r="B8081" s="117" t="s">
        <v>23864</v>
      </c>
      <c r="C8081" s="117" t="s">
        <v>7869</v>
      </c>
      <c r="D8081" s="11">
        <v>0.58197792771324997</v>
      </c>
    </row>
    <row r="8082" spans="1:4" x14ac:dyDescent="0.3">
      <c r="A8082" s="117" t="s">
        <v>23865</v>
      </c>
      <c r="B8082" s="117" t="s">
        <v>23866</v>
      </c>
      <c r="C8082" s="117" t="s">
        <v>7869</v>
      </c>
      <c r="D8082" s="11">
        <v>0.58203269590614803</v>
      </c>
    </row>
    <row r="8083" spans="1:4" x14ac:dyDescent="0.3">
      <c r="A8083" s="117" t="s">
        <v>23867</v>
      </c>
      <c r="B8083" s="117" t="s">
        <v>23868</v>
      </c>
      <c r="C8083" s="117" t="s">
        <v>7869</v>
      </c>
      <c r="D8083" s="11">
        <v>0.58212839732969102</v>
      </c>
    </row>
    <row r="8084" spans="1:4" x14ac:dyDescent="0.3">
      <c r="A8084" s="117" t="s">
        <v>23869</v>
      </c>
      <c r="B8084" s="117" t="s">
        <v>23869</v>
      </c>
      <c r="C8084" s="117" t="s">
        <v>7869</v>
      </c>
      <c r="D8084" s="11">
        <v>0.58230722944327495</v>
      </c>
    </row>
    <row r="8085" spans="1:4" x14ac:dyDescent="0.3">
      <c r="A8085" s="117" t="s">
        <v>23870</v>
      </c>
      <c r="B8085" s="117" t="s">
        <v>23871</v>
      </c>
      <c r="C8085" s="117" t="s">
        <v>7869</v>
      </c>
      <c r="D8085" s="11">
        <v>0.58232559752286595</v>
      </c>
    </row>
    <row r="8086" spans="1:4" x14ac:dyDescent="0.3">
      <c r="A8086" s="117" t="s">
        <v>23872</v>
      </c>
      <c r="B8086" s="117" t="s">
        <v>23873</v>
      </c>
      <c r="C8086" s="117" t="s">
        <v>7869</v>
      </c>
      <c r="D8086" s="11">
        <v>0.58232559752286595</v>
      </c>
    </row>
    <row r="8087" spans="1:4" x14ac:dyDescent="0.3">
      <c r="A8087" s="117" t="s">
        <v>23874</v>
      </c>
      <c r="B8087" s="117" t="s">
        <v>23875</v>
      </c>
      <c r="C8087" s="117" t="s">
        <v>7869</v>
      </c>
      <c r="D8087" s="11">
        <v>0.58237481177333805</v>
      </c>
    </row>
    <row r="8088" spans="1:4" x14ac:dyDescent="0.3">
      <c r="A8088" s="117" t="s">
        <v>23876</v>
      </c>
      <c r="B8088" s="117" t="s">
        <v>23877</v>
      </c>
      <c r="C8088" s="117" t="s">
        <v>7869</v>
      </c>
      <c r="D8088" s="11">
        <v>0.58251214122013795</v>
      </c>
    </row>
    <row r="8089" spans="1:4" x14ac:dyDescent="0.3">
      <c r="A8089" s="117" t="s">
        <v>23878</v>
      </c>
      <c r="B8089" s="117" t="s">
        <v>23879</v>
      </c>
      <c r="C8089" s="117" t="s">
        <v>7869</v>
      </c>
      <c r="D8089" s="11">
        <v>0.58257159497426103</v>
      </c>
    </row>
    <row r="8090" spans="1:4" x14ac:dyDescent="0.3">
      <c r="A8090" s="117" t="s">
        <v>23880</v>
      </c>
      <c r="B8090" s="117" t="s">
        <v>23881</v>
      </c>
      <c r="C8090" s="117" t="s">
        <v>7869</v>
      </c>
      <c r="D8090" s="11">
        <v>0.582688414063252</v>
      </c>
    </row>
    <row r="8091" spans="1:4" x14ac:dyDescent="0.3">
      <c r="A8091" s="117" t="s">
        <v>23882</v>
      </c>
      <c r="B8091" s="117" t="s">
        <v>23883</v>
      </c>
      <c r="C8091" s="117" t="s">
        <v>7869</v>
      </c>
      <c r="D8091" s="11">
        <v>0.58268953958285696</v>
      </c>
    </row>
    <row r="8092" spans="1:4" x14ac:dyDescent="0.3">
      <c r="A8092" s="117" t="s">
        <v>23884</v>
      </c>
      <c r="B8092" s="117" t="s">
        <v>23885</v>
      </c>
      <c r="C8092" s="117" t="s">
        <v>7869</v>
      </c>
      <c r="D8092" s="11">
        <v>0.58282971336590605</v>
      </c>
    </row>
    <row r="8093" spans="1:4" x14ac:dyDescent="0.3">
      <c r="A8093" s="117" t="s">
        <v>23886</v>
      </c>
      <c r="B8093" s="117" t="s">
        <v>23887</v>
      </c>
      <c r="C8093" s="117" t="s">
        <v>7869</v>
      </c>
      <c r="D8093" s="11">
        <v>0.58292983256172304</v>
      </c>
    </row>
    <row r="8094" spans="1:4" x14ac:dyDescent="0.3">
      <c r="A8094" s="117" t="s">
        <v>23888</v>
      </c>
      <c r="B8094" s="117" t="s">
        <v>23889</v>
      </c>
      <c r="C8094" s="117" t="s">
        <v>7869</v>
      </c>
      <c r="D8094" s="11">
        <v>0.583042436470953</v>
      </c>
    </row>
    <row r="8095" spans="1:4" x14ac:dyDescent="0.3">
      <c r="A8095" s="117" t="s">
        <v>23890</v>
      </c>
      <c r="B8095" s="117" t="s">
        <v>23891</v>
      </c>
      <c r="C8095" s="117" t="s">
        <v>7869</v>
      </c>
      <c r="D8095" s="11">
        <v>0.58327342176449504</v>
      </c>
    </row>
    <row r="8096" spans="1:4" x14ac:dyDescent="0.3">
      <c r="A8096" s="117" t="s">
        <v>23892</v>
      </c>
      <c r="B8096" s="117" t="s">
        <v>23893</v>
      </c>
      <c r="C8096" s="117" t="s">
        <v>7869</v>
      </c>
      <c r="D8096" s="11">
        <v>0.58340028634901697</v>
      </c>
    </row>
    <row r="8097" spans="1:4" x14ac:dyDescent="0.3">
      <c r="A8097" s="117" t="s">
        <v>23894</v>
      </c>
      <c r="B8097" s="117" t="s">
        <v>23895</v>
      </c>
      <c r="C8097" s="117" t="s">
        <v>7869</v>
      </c>
      <c r="D8097" s="11">
        <v>0.58340623792718405</v>
      </c>
    </row>
    <row r="8098" spans="1:4" x14ac:dyDescent="0.3">
      <c r="A8098" s="117" t="s">
        <v>23896</v>
      </c>
      <c r="B8098" s="117" t="s">
        <v>23897</v>
      </c>
      <c r="C8098" s="117" t="s">
        <v>7869</v>
      </c>
      <c r="D8098" s="11">
        <v>0.58351739691355498</v>
      </c>
    </row>
    <row r="8099" spans="1:4" x14ac:dyDescent="0.3">
      <c r="A8099" s="117" t="s">
        <v>23898</v>
      </c>
      <c r="B8099" s="117" t="s">
        <v>23899</v>
      </c>
      <c r="C8099" s="117" t="s">
        <v>7869</v>
      </c>
      <c r="D8099" s="11">
        <v>0.58357471975549502</v>
      </c>
    </row>
    <row r="8100" spans="1:4" x14ac:dyDescent="0.3">
      <c r="A8100" s="117" t="s">
        <v>23900</v>
      </c>
      <c r="B8100" s="117" t="s">
        <v>23901</v>
      </c>
      <c r="C8100" s="117" t="s">
        <v>7869</v>
      </c>
      <c r="D8100" s="11">
        <v>0.58362437992890903</v>
      </c>
    </row>
    <row r="8101" spans="1:4" x14ac:dyDescent="0.3">
      <c r="A8101" s="117" t="s">
        <v>23902</v>
      </c>
      <c r="B8101" s="117" t="s">
        <v>23903</v>
      </c>
      <c r="C8101" s="117" t="s">
        <v>7869</v>
      </c>
      <c r="D8101" s="11">
        <v>0.58362437992890903</v>
      </c>
    </row>
    <row r="8102" spans="1:4" x14ac:dyDescent="0.3">
      <c r="A8102" s="117" t="s">
        <v>23904</v>
      </c>
      <c r="B8102" s="117" t="s">
        <v>23905</v>
      </c>
      <c r="C8102" s="117" t="s">
        <v>7869</v>
      </c>
      <c r="D8102" s="11">
        <v>0.58364441328354999</v>
      </c>
    </row>
    <row r="8103" spans="1:4" x14ac:dyDescent="0.3">
      <c r="A8103" s="117" t="s">
        <v>23906</v>
      </c>
      <c r="B8103" s="117" t="s">
        <v>23907</v>
      </c>
      <c r="C8103" s="117" t="s">
        <v>7869</v>
      </c>
      <c r="D8103" s="11">
        <v>0.58373857139906804</v>
      </c>
    </row>
    <row r="8104" spans="1:4" x14ac:dyDescent="0.3">
      <c r="A8104" s="117" t="s">
        <v>23908</v>
      </c>
      <c r="B8104" s="117" t="s">
        <v>23909</v>
      </c>
      <c r="C8104" s="117" t="s">
        <v>7869</v>
      </c>
      <c r="D8104" s="11">
        <v>0.58377607377468099</v>
      </c>
    </row>
    <row r="8105" spans="1:4" x14ac:dyDescent="0.3">
      <c r="A8105" s="117" t="s">
        <v>23910</v>
      </c>
      <c r="B8105" s="117" t="s">
        <v>23911</v>
      </c>
      <c r="C8105" s="117" t="s">
        <v>7869</v>
      </c>
      <c r="D8105" s="11">
        <v>0.583956202364043</v>
      </c>
    </row>
    <row r="8106" spans="1:4" x14ac:dyDescent="0.3">
      <c r="A8106" s="117" t="s">
        <v>23912</v>
      </c>
      <c r="B8106" s="117" t="s">
        <v>23913</v>
      </c>
      <c r="C8106" s="117" t="s">
        <v>7869</v>
      </c>
      <c r="D8106" s="11">
        <v>0.58403326295024205</v>
      </c>
    </row>
    <row r="8107" spans="1:4" x14ac:dyDescent="0.3">
      <c r="A8107" s="117" t="s">
        <v>23914</v>
      </c>
      <c r="B8107" s="117" t="s">
        <v>23915</v>
      </c>
      <c r="C8107" s="117" t="s">
        <v>7869</v>
      </c>
      <c r="D8107" s="11">
        <v>0.58406627358882601</v>
      </c>
    </row>
    <row r="8108" spans="1:4" x14ac:dyDescent="0.3">
      <c r="A8108" s="117" t="s">
        <v>23916</v>
      </c>
      <c r="B8108" s="117" t="s">
        <v>23917</v>
      </c>
      <c r="C8108" s="117" t="s">
        <v>7869</v>
      </c>
      <c r="D8108" s="11">
        <v>0.584096306997263</v>
      </c>
    </row>
    <row r="8109" spans="1:4" x14ac:dyDescent="0.3">
      <c r="A8109" s="117" t="s">
        <v>23918</v>
      </c>
      <c r="B8109" s="117" t="s">
        <v>23919</v>
      </c>
      <c r="C8109" s="117" t="s">
        <v>7869</v>
      </c>
      <c r="D8109" s="11">
        <v>0.58411002418318303</v>
      </c>
    </row>
    <row r="8110" spans="1:4" x14ac:dyDescent="0.3">
      <c r="A8110" s="117" t="s">
        <v>23920</v>
      </c>
      <c r="B8110" s="117" t="s">
        <v>23921</v>
      </c>
      <c r="C8110" s="117" t="s">
        <v>7869</v>
      </c>
      <c r="D8110" s="11">
        <v>0.58414889541016601</v>
      </c>
    </row>
    <row r="8111" spans="1:4" x14ac:dyDescent="0.3">
      <c r="A8111" s="117" t="s">
        <v>23922</v>
      </c>
      <c r="B8111" s="117" t="s">
        <v>23923</v>
      </c>
      <c r="C8111" s="117" t="s">
        <v>7869</v>
      </c>
      <c r="D8111" s="11">
        <v>0.58415623258447102</v>
      </c>
    </row>
    <row r="8112" spans="1:4" x14ac:dyDescent="0.3">
      <c r="A8112" s="117" t="s">
        <v>23924</v>
      </c>
      <c r="B8112" s="117" t="s">
        <v>23925</v>
      </c>
      <c r="C8112" s="117" t="s">
        <v>7869</v>
      </c>
      <c r="D8112" s="11">
        <v>0.58453145236736603</v>
      </c>
    </row>
    <row r="8113" spans="1:4" x14ac:dyDescent="0.3">
      <c r="A8113" s="117" t="s">
        <v>23926</v>
      </c>
      <c r="B8113" s="117" t="s">
        <v>23927</v>
      </c>
      <c r="C8113" s="117" t="s">
        <v>7869</v>
      </c>
      <c r="D8113" s="11">
        <v>0.58468116736705</v>
      </c>
    </row>
    <row r="8114" spans="1:4" x14ac:dyDescent="0.3">
      <c r="A8114" s="117" t="s">
        <v>23928</v>
      </c>
      <c r="B8114" s="117" t="s">
        <v>23929</v>
      </c>
      <c r="C8114" s="117" t="s">
        <v>7869</v>
      </c>
      <c r="D8114" s="11">
        <v>0.58485475612665105</v>
      </c>
    </row>
    <row r="8115" spans="1:4" x14ac:dyDescent="0.3">
      <c r="A8115" s="117" t="s">
        <v>23930</v>
      </c>
      <c r="B8115" s="117" t="s">
        <v>23931</v>
      </c>
      <c r="C8115" s="117" t="s">
        <v>7869</v>
      </c>
      <c r="D8115" s="11">
        <v>0.584885569806747</v>
      </c>
    </row>
    <row r="8116" spans="1:4" x14ac:dyDescent="0.3">
      <c r="A8116" s="117" t="s">
        <v>23932</v>
      </c>
      <c r="B8116" s="117" t="s">
        <v>23933</v>
      </c>
      <c r="C8116" s="117" t="s">
        <v>7869</v>
      </c>
      <c r="D8116" s="11">
        <v>0.584993926259608</v>
      </c>
    </row>
    <row r="8117" spans="1:4" x14ac:dyDescent="0.3">
      <c r="A8117" s="117" t="s">
        <v>23934</v>
      </c>
      <c r="B8117" s="117" t="s">
        <v>23935</v>
      </c>
      <c r="C8117" s="117" t="s">
        <v>7869</v>
      </c>
      <c r="D8117" s="11">
        <v>0.58537623065650501</v>
      </c>
    </row>
    <row r="8118" spans="1:4" x14ac:dyDescent="0.3">
      <c r="A8118" s="117" t="s">
        <v>23936</v>
      </c>
      <c r="B8118" s="117" t="s">
        <v>23937</v>
      </c>
      <c r="C8118" s="117" t="s">
        <v>7869</v>
      </c>
      <c r="D8118" s="11">
        <v>0.58539163204148603</v>
      </c>
    </row>
    <row r="8119" spans="1:4" x14ac:dyDescent="0.3">
      <c r="A8119" s="117" t="s">
        <v>23938</v>
      </c>
      <c r="B8119" s="117" t="s">
        <v>23939</v>
      </c>
      <c r="C8119" s="117" t="s">
        <v>7869</v>
      </c>
      <c r="D8119" s="11">
        <v>0.58539761511536403</v>
      </c>
    </row>
    <row r="8120" spans="1:4" x14ac:dyDescent="0.3">
      <c r="A8120" s="117" t="s">
        <v>23940</v>
      </c>
      <c r="B8120" s="117" t="s">
        <v>23941</v>
      </c>
      <c r="C8120" s="117" t="s">
        <v>7869</v>
      </c>
      <c r="D8120" s="11">
        <v>0.58549552822346296</v>
      </c>
    </row>
    <row r="8121" spans="1:4" x14ac:dyDescent="0.3">
      <c r="A8121" s="117" t="s">
        <v>23942</v>
      </c>
      <c r="B8121" s="117" t="s">
        <v>23942</v>
      </c>
      <c r="C8121" s="117" t="s">
        <v>7869</v>
      </c>
      <c r="D8121" s="11">
        <v>0.585534263360864</v>
      </c>
    </row>
    <row r="8122" spans="1:4" x14ac:dyDescent="0.3">
      <c r="A8122" s="117" t="s">
        <v>23943</v>
      </c>
      <c r="B8122" s="117" t="s">
        <v>23943</v>
      </c>
      <c r="C8122" s="117" t="s">
        <v>7869</v>
      </c>
      <c r="D8122" s="11">
        <v>0.585534263360864</v>
      </c>
    </row>
    <row r="8123" spans="1:4" x14ac:dyDescent="0.3">
      <c r="A8123" s="117" t="s">
        <v>23944</v>
      </c>
      <c r="B8123" s="117" t="s">
        <v>23945</v>
      </c>
      <c r="C8123" s="117" t="s">
        <v>7869</v>
      </c>
      <c r="D8123" s="11">
        <v>0.58573258264329198</v>
      </c>
    </row>
    <row r="8124" spans="1:4" x14ac:dyDescent="0.3">
      <c r="A8124" s="117" t="s">
        <v>23946</v>
      </c>
      <c r="B8124" s="117" t="s">
        <v>23947</v>
      </c>
      <c r="C8124" s="117" t="s">
        <v>7869</v>
      </c>
      <c r="D8124" s="11">
        <v>0.58574542098075599</v>
      </c>
    </row>
    <row r="8125" spans="1:4" x14ac:dyDescent="0.3">
      <c r="A8125" s="117" t="s">
        <v>23948</v>
      </c>
      <c r="B8125" s="117" t="s">
        <v>23949</v>
      </c>
      <c r="C8125" s="117" t="s">
        <v>7869</v>
      </c>
      <c r="D8125" s="11">
        <v>0.58576559178204701</v>
      </c>
    </row>
    <row r="8126" spans="1:4" x14ac:dyDescent="0.3">
      <c r="A8126" s="117" t="s">
        <v>23950</v>
      </c>
      <c r="B8126" s="117" t="s">
        <v>23951</v>
      </c>
      <c r="C8126" s="117" t="s">
        <v>7869</v>
      </c>
      <c r="D8126" s="11">
        <v>0.58590209335021104</v>
      </c>
    </row>
    <row r="8127" spans="1:4" x14ac:dyDescent="0.3">
      <c r="A8127" s="117" t="s">
        <v>23952</v>
      </c>
      <c r="B8127" s="117" t="s">
        <v>23953</v>
      </c>
      <c r="C8127" s="117" t="s">
        <v>7869</v>
      </c>
      <c r="D8127" s="11">
        <v>0.58607348532943404</v>
      </c>
    </row>
    <row r="8128" spans="1:4" x14ac:dyDescent="0.3">
      <c r="A8128" s="117" t="s">
        <v>23954</v>
      </c>
      <c r="B8128" s="117" t="s">
        <v>23955</v>
      </c>
      <c r="C8128" s="117" t="s">
        <v>7869</v>
      </c>
      <c r="D8128" s="11">
        <v>0.58619737035709196</v>
      </c>
    </row>
    <row r="8129" spans="1:4" x14ac:dyDescent="0.3">
      <c r="A8129" s="117" t="s">
        <v>23956</v>
      </c>
      <c r="B8129" s="117" t="s">
        <v>23957</v>
      </c>
      <c r="C8129" s="117" t="s">
        <v>7869</v>
      </c>
      <c r="D8129" s="11">
        <v>0.58640725950791195</v>
      </c>
    </row>
    <row r="8130" spans="1:4" x14ac:dyDescent="0.3">
      <c r="A8130" s="117" t="s">
        <v>23958</v>
      </c>
      <c r="B8130" s="117" t="s">
        <v>23959</v>
      </c>
      <c r="C8130" s="117" t="s">
        <v>7869</v>
      </c>
      <c r="D8130" s="11">
        <v>0.58645675808391495</v>
      </c>
    </row>
    <row r="8131" spans="1:4" x14ac:dyDescent="0.3">
      <c r="A8131" s="117" t="s">
        <v>23960</v>
      </c>
      <c r="B8131" s="117" t="s">
        <v>23961</v>
      </c>
      <c r="C8131" s="117" t="s">
        <v>7869</v>
      </c>
      <c r="D8131" s="11">
        <v>0.586588784715245</v>
      </c>
    </row>
    <row r="8132" spans="1:4" x14ac:dyDescent="0.3">
      <c r="A8132" s="117" t="s">
        <v>23962</v>
      </c>
      <c r="B8132" s="117" t="s">
        <v>23963</v>
      </c>
      <c r="C8132" s="117" t="s">
        <v>7869</v>
      </c>
      <c r="D8132" s="11">
        <v>0.58661267479563495</v>
      </c>
    </row>
    <row r="8133" spans="1:4" x14ac:dyDescent="0.3">
      <c r="A8133" s="117" t="s">
        <v>23964</v>
      </c>
      <c r="B8133" s="117" t="s">
        <v>23965</v>
      </c>
      <c r="C8133" s="117" t="s">
        <v>7869</v>
      </c>
      <c r="D8133" s="11">
        <v>0.58662962550869102</v>
      </c>
    </row>
    <row r="8134" spans="1:4" x14ac:dyDescent="0.3">
      <c r="A8134" s="117" t="s">
        <v>23966</v>
      </c>
      <c r="B8134" s="117" t="s">
        <v>23967</v>
      </c>
      <c r="C8134" s="117" t="s">
        <v>7869</v>
      </c>
      <c r="D8134" s="11">
        <v>0.58674150546030601</v>
      </c>
    </row>
    <row r="8135" spans="1:4" x14ac:dyDescent="0.3">
      <c r="A8135" s="117" t="s">
        <v>23968</v>
      </c>
      <c r="B8135" s="117" t="s">
        <v>23969</v>
      </c>
      <c r="C8135" s="117" t="s">
        <v>7869</v>
      </c>
      <c r="D8135" s="11">
        <v>0.58675179964735702</v>
      </c>
    </row>
    <row r="8136" spans="1:4" x14ac:dyDescent="0.3">
      <c r="A8136" s="117" t="s">
        <v>23970</v>
      </c>
      <c r="B8136" s="117" t="s">
        <v>23971</v>
      </c>
      <c r="C8136" s="117" t="s">
        <v>7869</v>
      </c>
      <c r="D8136" s="11">
        <v>0.58679957744292099</v>
      </c>
    </row>
    <row r="8137" spans="1:4" x14ac:dyDescent="0.3">
      <c r="A8137" s="117" t="s">
        <v>23972</v>
      </c>
      <c r="B8137" s="117" t="s">
        <v>23973</v>
      </c>
      <c r="C8137" s="117" t="s">
        <v>7869</v>
      </c>
      <c r="D8137" s="11">
        <v>0.58686485971032598</v>
      </c>
    </row>
    <row r="8138" spans="1:4" x14ac:dyDescent="0.3">
      <c r="A8138" s="117" t="s">
        <v>23974</v>
      </c>
      <c r="B8138" s="117" t="s">
        <v>23975</v>
      </c>
      <c r="C8138" s="117" t="s">
        <v>7869</v>
      </c>
      <c r="D8138" s="11">
        <v>0.58687916663218098</v>
      </c>
    </row>
    <row r="8139" spans="1:4" x14ac:dyDescent="0.3">
      <c r="A8139" s="117" t="s">
        <v>23976</v>
      </c>
      <c r="B8139" s="117" t="s">
        <v>23977</v>
      </c>
      <c r="C8139" s="117" t="s">
        <v>7869</v>
      </c>
      <c r="D8139" s="11">
        <v>0.58702698431157896</v>
      </c>
    </row>
    <row r="8140" spans="1:4" x14ac:dyDescent="0.3">
      <c r="A8140" s="117" t="s">
        <v>23978</v>
      </c>
      <c r="B8140" s="117" t="s">
        <v>23978</v>
      </c>
      <c r="C8140" s="117" t="s">
        <v>7869</v>
      </c>
      <c r="D8140" s="11">
        <v>0.58704216471933901</v>
      </c>
    </row>
    <row r="8141" spans="1:4" x14ac:dyDescent="0.3">
      <c r="A8141" s="117" t="s">
        <v>23979</v>
      </c>
      <c r="B8141" s="117" t="s">
        <v>23980</v>
      </c>
      <c r="C8141" s="117" t="s">
        <v>7869</v>
      </c>
      <c r="D8141" s="11">
        <v>0.58717886700111699</v>
      </c>
    </row>
    <row r="8142" spans="1:4" x14ac:dyDescent="0.3">
      <c r="A8142" s="117" t="s">
        <v>23981</v>
      </c>
      <c r="B8142" s="117" t="s">
        <v>23982</v>
      </c>
      <c r="C8142" s="117" t="s">
        <v>7869</v>
      </c>
      <c r="D8142" s="11">
        <v>0.58719143888329295</v>
      </c>
    </row>
    <row r="8143" spans="1:4" x14ac:dyDescent="0.3">
      <c r="A8143" s="117" t="s">
        <v>23983</v>
      </c>
      <c r="B8143" s="117" t="s">
        <v>23984</v>
      </c>
      <c r="C8143" s="117" t="s">
        <v>7869</v>
      </c>
      <c r="D8143" s="11">
        <v>0.58735386093049602</v>
      </c>
    </row>
    <row r="8144" spans="1:4" x14ac:dyDescent="0.3">
      <c r="A8144" s="117" t="s">
        <v>23985</v>
      </c>
      <c r="B8144" s="117" t="s">
        <v>23986</v>
      </c>
      <c r="C8144" s="117" t="s">
        <v>7869</v>
      </c>
      <c r="D8144" s="11">
        <v>0.58758827312801898</v>
      </c>
    </row>
    <row r="8145" spans="1:4" x14ac:dyDescent="0.3">
      <c r="A8145" s="117" t="s">
        <v>23987</v>
      </c>
      <c r="B8145" s="117" t="s">
        <v>23988</v>
      </c>
      <c r="C8145" s="117" t="s">
        <v>7869</v>
      </c>
      <c r="D8145" s="11">
        <v>0.58762183119674205</v>
      </c>
    </row>
    <row r="8146" spans="1:4" x14ac:dyDescent="0.3">
      <c r="A8146" s="117" t="s">
        <v>23989</v>
      </c>
      <c r="B8146" s="117" t="s">
        <v>23990</v>
      </c>
      <c r="C8146" s="117" t="s">
        <v>7869</v>
      </c>
      <c r="D8146" s="11">
        <v>0.58773094062536502</v>
      </c>
    </row>
    <row r="8147" spans="1:4" x14ac:dyDescent="0.3">
      <c r="A8147" s="117" t="s">
        <v>23991</v>
      </c>
      <c r="B8147" s="117" t="s">
        <v>23992</v>
      </c>
      <c r="C8147" s="117" t="s">
        <v>7869</v>
      </c>
      <c r="D8147" s="11">
        <v>0.58774522268698204</v>
      </c>
    </row>
    <row r="8148" spans="1:4" x14ac:dyDescent="0.3">
      <c r="A8148" s="117" t="s">
        <v>23993</v>
      </c>
      <c r="B8148" s="117" t="s">
        <v>23994</v>
      </c>
      <c r="C8148" s="117" t="s">
        <v>7869</v>
      </c>
      <c r="D8148" s="11">
        <v>0.58780460619864106</v>
      </c>
    </row>
    <row r="8149" spans="1:4" x14ac:dyDescent="0.3">
      <c r="A8149" s="117" t="s">
        <v>23995</v>
      </c>
      <c r="B8149" s="117" t="s">
        <v>23996</v>
      </c>
      <c r="C8149" s="117" t="s">
        <v>7869</v>
      </c>
      <c r="D8149" s="11">
        <v>0.587827206926121</v>
      </c>
    </row>
    <row r="8150" spans="1:4" x14ac:dyDescent="0.3">
      <c r="A8150" s="117" t="s">
        <v>23997</v>
      </c>
      <c r="B8150" s="117" t="s">
        <v>23998</v>
      </c>
      <c r="C8150" s="117" t="s">
        <v>7869</v>
      </c>
      <c r="D8150" s="11">
        <v>0.58783008352362498</v>
      </c>
    </row>
    <row r="8151" spans="1:4" x14ac:dyDescent="0.3">
      <c r="A8151" s="117" t="s">
        <v>23999</v>
      </c>
      <c r="B8151" s="117" t="s">
        <v>24000</v>
      </c>
      <c r="C8151" s="117" t="s">
        <v>7869</v>
      </c>
      <c r="D8151" s="11">
        <v>0.58804251517425599</v>
      </c>
    </row>
    <row r="8152" spans="1:4" x14ac:dyDescent="0.3">
      <c r="A8152" s="117" t="s">
        <v>24001</v>
      </c>
      <c r="B8152" s="117" t="s">
        <v>24002</v>
      </c>
      <c r="C8152" s="117" t="s">
        <v>7869</v>
      </c>
      <c r="D8152" s="11">
        <v>0.58814041103033199</v>
      </c>
    </row>
    <row r="8153" spans="1:4" x14ac:dyDescent="0.3">
      <c r="A8153" s="117" t="s">
        <v>24003</v>
      </c>
      <c r="B8153" s="117" t="s">
        <v>24004</v>
      </c>
      <c r="C8153" s="117" t="s">
        <v>7869</v>
      </c>
      <c r="D8153" s="11">
        <v>0.58837647633694401</v>
      </c>
    </row>
    <row r="8154" spans="1:4" x14ac:dyDescent="0.3">
      <c r="A8154" s="117" t="s">
        <v>24005</v>
      </c>
      <c r="B8154" s="117" t="s">
        <v>24006</v>
      </c>
      <c r="C8154" s="117" t="s">
        <v>7869</v>
      </c>
      <c r="D8154" s="11">
        <v>0.58838402686526003</v>
      </c>
    </row>
    <row r="8155" spans="1:4" x14ac:dyDescent="0.3">
      <c r="A8155" s="117" t="s">
        <v>24007</v>
      </c>
      <c r="B8155" s="117" t="s">
        <v>24008</v>
      </c>
      <c r="C8155" s="117" t="s">
        <v>7869</v>
      </c>
      <c r="D8155" s="11">
        <v>0.58845179403704695</v>
      </c>
    </row>
    <row r="8156" spans="1:4" x14ac:dyDescent="0.3">
      <c r="A8156" s="117" t="s">
        <v>24009</v>
      </c>
      <c r="B8156" s="117" t="s">
        <v>24010</v>
      </c>
      <c r="C8156" s="117" t="s">
        <v>7869</v>
      </c>
      <c r="D8156" s="11">
        <v>0.58851980825884398</v>
      </c>
    </row>
    <row r="8157" spans="1:4" x14ac:dyDescent="0.3">
      <c r="A8157" s="117" t="s">
        <v>24011</v>
      </c>
      <c r="B8157" s="117" t="s">
        <v>24012</v>
      </c>
      <c r="C8157" s="117" t="s">
        <v>7869</v>
      </c>
      <c r="D8157" s="11">
        <v>0.588603393614335</v>
      </c>
    </row>
    <row r="8158" spans="1:4" x14ac:dyDescent="0.3">
      <c r="A8158" s="117" t="s">
        <v>24013</v>
      </c>
      <c r="B8158" s="117" t="s">
        <v>24014</v>
      </c>
      <c r="C8158" s="117" t="s">
        <v>7869</v>
      </c>
      <c r="D8158" s="11">
        <v>0.58897822244270004</v>
      </c>
    </row>
    <row r="8159" spans="1:4" x14ac:dyDescent="0.3">
      <c r="A8159" s="117" t="s">
        <v>24015</v>
      </c>
      <c r="B8159" s="117" t="s">
        <v>24016</v>
      </c>
      <c r="C8159" s="117" t="s">
        <v>7869</v>
      </c>
      <c r="D8159" s="11">
        <v>0.58901084340804499</v>
      </c>
    </row>
    <row r="8160" spans="1:4" x14ac:dyDescent="0.3">
      <c r="A8160" s="117" t="s">
        <v>24017</v>
      </c>
      <c r="B8160" s="117" t="s">
        <v>24018</v>
      </c>
      <c r="C8160" s="117" t="s">
        <v>7869</v>
      </c>
      <c r="D8160" s="11">
        <v>0.58903060137019003</v>
      </c>
    </row>
    <row r="8161" spans="1:4" x14ac:dyDescent="0.3">
      <c r="A8161" s="117" t="s">
        <v>24019</v>
      </c>
      <c r="B8161" s="117" t="s">
        <v>24020</v>
      </c>
      <c r="C8161" s="117" t="s">
        <v>7869</v>
      </c>
      <c r="D8161" s="11">
        <v>0.58908890448827</v>
      </c>
    </row>
    <row r="8162" spans="1:4" x14ac:dyDescent="0.3">
      <c r="A8162" s="117" t="s">
        <v>24021</v>
      </c>
      <c r="B8162" s="117" t="s">
        <v>24022</v>
      </c>
      <c r="C8162" s="117" t="s">
        <v>7869</v>
      </c>
      <c r="D8162" s="11">
        <v>0.58920819917739298</v>
      </c>
    </row>
    <row r="8163" spans="1:4" x14ac:dyDescent="0.3">
      <c r="A8163" s="117" t="s">
        <v>24023</v>
      </c>
      <c r="B8163" s="117" t="s">
        <v>24024</v>
      </c>
      <c r="C8163" s="117" t="s">
        <v>7869</v>
      </c>
      <c r="D8163" s="11">
        <v>0.58929758095454798</v>
      </c>
    </row>
    <row r="8164" spans="1:4" x14ac:dyDescent="0.3">
      <c r="A8164" s="117" t="s">
        <v>24025</v>
      </c>
      <c r="B8164" s="117" t="s">
        <v>24026</v>
      </c>
      <c r="C8164" s="117" t="s">
        <v>7869</v>
      </c>
      <c r="D8164" s="11">
        <v>0.58932360925539995</v>
      </c>
    </row>
    <row r="8165" spans="1:4" x14ac:dyDescent="0.3">
      <c r="A8165" s="117" t="s">
        <v>24027</v>
      </c>
      <c r="B8165" s="117" t="s">
        <v>24028</v>
      </c>
      <c r="C8165" s="117" t="s">
        <v>7869</v>
      </c>
      <c r="D8165" s="11">
        <v>0.58932582269495903</v>
      </c>
    </row>
    <row r="8166" spans="1:4" x14ac:dyDescent="0.3">
      <c r="A8166" s="117" t="s">
        <v>24029</v>
      </c>
      <c r="B8166" s="117" t="s">
        <v>24030</v>
      </c>
      <c r="C8166" s="117" t="s">
        <v>7869</v>
      </c>
      <c r="D8166" s="11">
        <v>0.58935469717923195</v>
      </c>
    </row>
    <row r="8167" spans="1:4" x14ac:dyDescent="0.3">
      <c r="A8167" s="117" t="s">
        <v>24031</v>
      </c>
      <c r="B8167" s="117" t="s">
        <v>24032</v>
      </c>
      <c r="C8167" s="117" t="s">
        <v>7869</v>
      </c>
      <c r="D8167" s="11">
        <v>0.58948500596832698</v>
      </c>
    </row>
    <row r="8168" spans="1:4" x14ac:dyDescent="0.3">
      <c r="A8168" s="117" t="s">
        <v>24033</v>
      </c>
      <c r="B8168" s="117" t="s">
        <v>24034</v>
      </c>
      <c r="C8168" s="117" t="s">
        <v>7869</v>
      </c>
      <c r="D8168" s="11">
        <v>0.58958033325709602</v>
      </c>
    </row>
    <row r="8169" spans="1:4" x14ac:dyDescent="0.3">
      <c r="A8169" s="117" t="s">
        <v>24035</v>
      </c>
      <c r="B8169" s="117" t="s">
        <v>24036</v>
      </c>
      <c r="C8169" s="117" t="s">
        <v>7869</v>
      </c>
      <c r="D8169" s="11">
        <v>0.58958033325709602</v>
      </c>
    </row>
    <row r="8170" spans="1:4" x14ac:dyDescent="0.3">
      <c r="A8170" s="117" t="s">
        <v>24037</v>
      </c>
      <c r="B8170" s="117" t="s">
        <v>24038</v>
      </c>
      <c r="C8170" s="117" t="s">
        <v>7869</v>
      </c>
      <c r="D8170" s="11">
        <v>0.58958033325709602</v>
      </c>
    </row>
    <row r="8171" spans="1:4" x14ac:dyDescent="0.3">
      <c r="A8171" s="117" t="s">
        <v>24039</v>
      </c>
      <c r="B8171" s="117" t="s">
        <v>24040</v>
      </c>
      <c r="C8171" s="117" t="s">
        <v>7869</v>
      </c>
      <c r="D8171" s="11">
        <v>0.589618128656622</v>
      </c>
    </row>
    <row r="8172" spans="1:4" x14ac:dyDescent="0.3">
      <c r="A8172" s="117" t="s">
        <v>24041</v>
      </c>
      <c r="B8172" s="117" t="s">
        <v>24042</v>
      </c>
      <c r="C8172" s="117" t="s">
        <v>7869</v>
      </c>
      <c r="D8172" s="11">
        <v>0.58963304563019603</v>
      </c>
    </row>
    <row r="8173" spans="1:4" x14ac:dyDescent="0.3">
      <c r="A8173" s="117" t="s">
        <v>24043</v>
      </c>
      <c r="B8173" s="117" t="s">
        <v>24044</v>
      </c>
      <c r="C8173" s="117" t="s">
        <v>7869</v>
      </c>
      <c r="D8173" s="11">
        <v>0.58974305379873404</v>
      </c>
    </row>
    <row r="8174" spans="1:4" x14ac:dyDescent="0.3">
      <c r="A8174" s="117" t="s">
        <v>24045</v>
      </c>
      <c r="B8174" s="117" t="s">
        <v>24046</v>
      </c>
      <c r="C8174" s="117" t="s">
        <v>7869</v>
      </c>
      <c r="D8174" s="11">
        <v>0.58986009124100702</v>
      </c>
    </row>
    <row r="8175" spans="1:4" x14ac:dyDescent="0.3">
      <c r="A8175" s="117" t="s">
        <v>24047</v>
      </c>
      <c r="B8175" s="117" t="s">
        <v>24048</v>
      </c>
      <c r="C8175" s="117" t="s">
        <v>7869</v>
      </c>
      <c r="D8175" s="11">
        <v>0.58990360586063395</v>
      </c>
    </row>
    <row r="8176" spans="1:4" x14ac:dyDescent="0.3">
      <c r="A8176" s="117" t="s">
        <v>24049</v>
      </c>
      <c r="B8176" s="117" t="s">
        <v>24050</v>
      </c>
      <c r="C8176" s="117" t="s">
        <v>7869</v>
      </c>
      <c r="D8176" s="11">
        <v>0.59021290530014703</v>
      </c>
    </row>
    <row r="8177" spans="1:4" x14ac:dyDescent="0.3">
      <c r="A8177" s="117" t="s">
        <v>24051</v>
      </c>
      <c r="B8177" s="117" t="s">
        <v>24052</v>
      </c>
      <c r="C8177" s="117" t="s">
        <v>7869</v>
      </c>
      <c r="D8177" s="11">
        <v>0.59023146950001304</v>
      </c>
    </row>
    <row r="8178" spans="1:4" x14ac:dyDescent="0.3">
      <c r="A8178" s="117" t="s">
        <v>24053</v>
      </c>
      <c r="B8178" s="117" t="s">
        <v>24054</v>
      </c>
      <c r="C8178" s="117" t="s">
        <v>7869</v>
      </c>
      <c r="D8178" s="11">
        <v>0.59023931291847098</v>
      </c>
    </row>
    <row r="8179" spans="1:4" x14ac:dyDescent="0.3">
      <c r="A8179" s="117" t="s">
        <v>24055</v>
      </c>
      <c r="B8179" s="117" t="s">
        <v>24056</v>
      </c>
      <c r="C8179" s="117" t="s">
        <v>7869</v>
      </c>
      <c r="D8179" s="11">
        <v>0.59025093278442398</v>
      </c>
    </row>
    <row r="8180" spans="1:4" x14ac:dyDescent="0.3">
      <c r="A8180" s="117" t="s">
        <v>24057</v>
      </c>
      <c r="B8180" s="117" t="s">
        <v>24058</v>
      </c>
      <c r="C8180" s="117" t="s">
        <v>7869</v>
      </c>
      <c r="D8180" s="11">
        <v>0.59044594663343197</v>
      </c>
    </row>
    <row r="8181" spans="1:4" x14ac:dyDescent="0.3">
      <c r="A8181" s="117" t="s">
        <v>24059</v>
      </c>
      <c r="B8181" s="117" t="s">
        <v>24060</v>
      </c>
      <c r="C8181" s="117" t="s">
        <v>7869</v>
      </c>
      <c r="D8181" s="11">
        <v>0.59048908938172695</v>
      </c>
    </row>
    <row r="8182" spans="1:4" x14ac:dyDescent="0.3">
      <c r="A8182" s="117" t="s">
        <v>24061</v>
      </c>
      <c r="B8182" s="117" t="s">
        <v>24062</v>
      </c>
      <c r="C8182" s="117" t="s">
        <v>7869</v>
      </c>
      <c r="D8182" s="11">
        <v>0.59051236857721401</v>
      </c>
    </row>
    <row r="8183" spans="1:4" x14ac:dyDescent="0.3">
      <c r="A8183" s="117" t="s">
        <v>24063</v>
      </c>
      <c r="B8183" s="117" t="s">
        <v>24064</v>
      </c>
      <c r="C8183" s="117" t="s">
        <v>7869</v>
      </c>
      <c r="D8183" s="11">
        <v>0.59055015417273504</v>
      </c>
    </row>
    <row r="8184" spans="1:4" x14ac:dyDescent="0.3">
      <c r="A8184" s="117" t="s">
        <v>24065</v>
      </c>
      <c r="B8184" s="117" t="s">
        <v>24066</v>
      </c>
      <c r="C8184" s="117" t="s">
        <v>7869</v>
      </c>
      <c r="D8184" s="11">
        <v>0.59057141939439495</v>
      </c>
    </row>
    <row r="8185" spans="1:4" x14ac:dyDescent="0.3">
      <c r="A8185" s="117" t="s">
        <v>24067</v>
      </c>
      <c r="B8185" s="117" t="s">
        <v>24067</v>
      </c>
      <c r="C8185" s="117" t="s">
        <v>7869</v>
      </c>
      <c r="D8185" s="11">
        <v>0.59058566516139499</v>
      </c>
    </row>
    <row r="8186" spans="1:4" x14ac:dyDescent="0.3">
      <c r="A8186" s="117" t="s">
        <v>24068</v>
      </c>
      <c r="B8186" s="117" t="s">
        <v>24068</v>
      </c>
      <c r="C8186" s="117" t="s">
        <v>7869</v>
      </c>
      <c r="D8186" s="11">
        <v>0.59058566516139499</v>
      </c>
    </row>
    <row r="8187" spans="1:4" x14ac:dyDescent="0.3">
      <c r="A8187" s="117" t="s">
        <v>24069</v>
      </c>
      <c r="B8187" s="117" t="s">
        <v>24070</v>
      </c>
      <c r="C8187" s="117" t="s">
        <v>7869</v>
      </c>
      <c r="D8187" s="11">
        <v>0.59058862592125505</v>
      </c>
    </row>
    <row r="8188" spans="1:4" x14ac:dyDescent="0.3">
      <c r="A8188" s="117" t="s">
        <v>24071</v>
      </c>
      <c r="B8188" s="117" t="s">
        <v>24072</v>
      </c>
      <c r="C8188" s="117" t="s">
        <v>7869</v>
      </c>
      <c r="D8188" s="11">
        <v>0.590595851370875</v>
      </c>
    </row>
    <row r="8189" spans="1:4" x14ac:dyDescent="0.3">
      <c r="A8189" s="117" t="s">
        <v>24073</v>
      </c>
      <c r="B8189" s="117" t="s">
        <v>24074</v>
      </c>
      <c r="C8189" s="117" t="s">
        <v>7869</v>
      </c>
      <c r="D8189" s="11">
        <v>0.59071236242556002</v>
      </c>
    </row>
    <row r="8190" spans="1:4" x14ac:dyDescent="0.3">
      <c r="A8190" s="117" t="s">
        <v>24075</v>
      </c>
      <c r="B8190" s="117" t="s">
        <v>24076</v>
      </c>
      <c r="C8190" s="117" t="s">
        <v>7869</v>
      </c>
      <c r="D8190" s="11">
        <v>0.59074342050196804</v>
      </c>
    </row>
    <row r="8191" spans="1:4" x14ac:dyDescent="0.3">
      <c r="A8191" s="117" t="s">
        <v>24077</v>
      </c>
      <c r="B8191" s="117" t="s">
        <v>24078</v>
      </c>
      <c r="C8191" s="117" t="s">
        <v>7869</v>
      </c>
      <c r="D8191" s="11">
        <v>0.59075755575507005</v>
      </c>
    </row>
    <row r="8192" spans="1:4" x14ac:dyDescent="0.3">
      <c r="A8192" s="117" t="s">
        <v>24079</v>
      </c>
      <c r="B8192" s="117" t="s">
        <v>24080</v>
      </c>
      <c r="C8192" s="117" t="s">
        <v>7869</v>
      </c>
      <c r="D8192" s="11">
        <v>0.59076723406838205</v>
      </c>
    </row>
    <row r="8193" spans="1:4" x14ac:dyDescent="0.3">
      <c r="A8193" s="117" t="s">
        <v>24081</v>
      </c>
      <c r="B8193" s="117" t="s">
        <v>24082</v>
      </c>
      <c r="C8193" s="117" t="s">
        <v>7869</v>
      </c>
      <c r="D8193" s="11">
        <v>0.59077893631359601</v>
      </c>
    </row>
    <row r="8194" spans="1:4" x14ac:dyDescent="0.3">
      <c r="A8194" s="117" t="s">
        <v>24083</v>
      </c>
      <c r="B8194" s="117" t="s">
        <v>24084</v>
      </c>
      <c r="C8194" s="117" t="s">
        <v>7869</v>
      </c>
      <c r="D8194" s="11">
        <v>0.59082880538030502</v>
      </c>
    </row>
    <row r="8195" spans="1:4" x14ac:dyDescent="0.3">
      <c r="A8195" s="117" t="s">
        <v>24085</v>
      </c>
      <c r="B8195" s="117" t="s">
        <v>24086</v>
      </c>
      <c r="C8195" s="117" t="s">
        <v>7869</v>
      </c>
      <c r="D8195" s="11">
        <v>0.59087935171170203</v>
      </c>
    </row>
    <row r="8196" spans="1:4" x14ac:dyDescent="0.3">
      <c r="A8196" s="117" t="s">
        <v>24087</v>
      </c>
      <c r="B8196" s="117" t="s">
        <v>24088</v>
      </c>
      <c r="C8196" s="117" t="s">
        <v>7869</v>
      </c>
      <c r="D8196" s="11">
        <v>0.59094790164705102</v>
      </c>
    </row>
    <row r="8197" spans="1:4" x14ac:dyDescent="0.3">
      <c r="A8197" s="117" t="s">
        <v>24089</v>
      </c>
      <c r="B8197" s="117" t="s">
        <v>24090</v>
      </c>
      <c r="C8197" s="117" t="s">
        <v>7869</v>
      </c>
      <c r="D8197" s="11">
        <v>0.59095411753069704</v>
      </c>
    </row>
    <row r="8198" spans="1:4" x14ac:dyDescent="0.3">
      <c r="A8198" s="117" t="s">
        <v>24091</v>
      </c>
      <c r="B8198" s="117" t="s">
        <v>24092</v>
      </c>
      <c r="C8198" s="117" t="s">
        <v>7869</v>
      </c>
      <c r="D8198" s="11">
        <v>0.59096434072202697</v>
      </c>
    </row>
    <row r="8199" spans="1:4" x14ac:dyDescent="0.3">
      <c r="A8199" s="117" t="s">
        <v>24093</v>
      </c>
      <c r="B8199" s="117" t="s">
        <v>24094</v>
      </c>
      <c r="C8199" s="117" t="s">
        <v>7869</v>
      </c>
      <c r="D8199" s="11">
        <v>0.59108437047455997</v>
      </c>
    </row>
    <row r="8200" spans="1:4" x14ac:dyDescent="0.3">
      <c r="A8200" s="117" t="s">
        <v>24095</v>
      </c>
      <c r="B8200" s="117" t="s">
        <v>24096</v>
      </c>
      <c r="C8200" s="117" t="s">
        <v>7869</v>
      </c>
      <c r="D8200" s="11">
        <v>0.59111080468118604</v>
      </c>
    </row>
    <row r="8201" spans="1:4" x14ac:dyDescent="0.3">
      <c r="A8201" s="117" t="s">
        <v>24097</v>
      </c>
      <c r="B8201" s="117" t="s">
        <v>24098</v>
      </c>
      <c r="C8201" s="117" t="s">
        <v>7869</v>
      </c>
      <c r="D8201" s="11">
        <v>0.59132119810537498</v>
      </c>
    </row>
    <row r="8202" spans="1:4" x14ac:dyDescent="0.3">
      <c r="A8202" s="117" t="s">
        <v>24099</v>
      </c>
      <c r="B8202" s="117" t="s">
        <v>24100</v>
      </c>
      <c r="C8202" s="117" t="s">
        <v>7869</v>
      </c>
      <c r="D8202" s="11">
        <v>0.59163318708704304</v>
      </c>
    </row>
    <row r="8203" spans="1:4" x14ac:dyDescent="0.3">
      <c r="A8203" s="117" t="s">
        <v>24101</v>
      </c>
      <c r="B8203" s="117" t="s">
        <v>24102</v>
      </c>
      <c r="C8203" s="117" t="s">
        <v>7869</v>
      </c>
      <c r="D8203" s="11">
        <v>0.59166383412453305</v>
      </c>
    </row>
    <row r="8204" spans="1:4" x14ac:dyDescent="0.3">
      <c r="A8204" s="117" t="s">
        <v>24103</v>
      </c>
      <c r="B8204" s="117" t="s">
        <v>24104</v>
      </c>
      <c r="C8204" s="117" t="s">
        <v>7869</v>
      </c>
      <c r="D8204" s="11">
        <v>0.59170999370203803</v>
      </c>
    </row>
    <row r="8205" spans="1:4" x14ac:dyDescent="0.3">
      <c r="A8205" s="117" t="s">
        <v>24105</v>
      </c>
      <c r="B8205" s="117" t="s">
        <v>24106</v>
      </c>
      <c r="C8205" s="117" t="s">
        <v>7869</v>
      </c>
      <c r="D8205" s="11">
        <v>0.59176588531868402</v>
      </c>
    </row>
    <row r="8206" spans="1:4" x14ac:dyDescent="0.3">
      <c r="A8206" s="117" t="s">
        <v>24107</v>
      </c>
      <c r="B8206" s="117" t="s">
        <v>24108</v>
      </c>
      <c r="C8206" s="117" t="s">
        <v>7869</v>
      </c>
      <c r="D8206" s="11">
        <v>0.59180937560538804</v>
      </c>
    </row>
    <row r="8207" spans="1:4" x14ac:dyDescent="0.3">
      <c r="A8207" s="117" t="s">
        <v>24109</v>
      </c>
      <c r="B8207" s="117" t="s">
        <v>24110</v>
      </c>
      <c r="C8207" s="117" t="s">
        <v>7869</v>
      </c>
      <c r="D8207" s="11">
        <v>0.59187541258940102</v>
      </c>
    </row>
    <row r="8208" spans="1:4" x14ac:dyDescent="0.3">
      <c r="A8208" s="117" t="s">
        <v>24111</v>
      </c>
      <c r="B8208" s="117" t="s">
        <v>24112</v>
      </c>
      <c r="C8208" s="117" t="s">
        <v>7869</v>
      </c>
      <c r="D8208" s="11">
        <v>0.59188418686219602</v>
      </c>
    </row>
    <row r="8209" spans="1:4" x14ac:dyDescent="0.3">
      <c r="A8209" s="117" t="s">
        <v>24113</v>
      </c>
      <c r="B8209" s="117" t="s">
        <v>24114</v>
      </c>
      <c r="C8209" s="117" t="s">
        <v>7869</v>
      </c>
      <c r="D8209" s="11">
        <v>0.59199921301834602</v>
      </c>
    </row>
    <row r="8210" spans="1:4" x14ac:dyDescent="0.3">
      <c r="A8210" s="117" t="s">
        <v>24115</v>
      </c>
      <c r="B8210" s="117" t="s">
        <v>24116</v>
      </c>
      <c r="C8210" s="117" t="s">
        <v>7869</v>
      </c>
      <c r="D8210" s="11">
        <v>0.59205547288083804</v>
      </c>
    </row>
    <row r="8211" spans="1:4" x14ac:dyDescent="0.3">
      <c r="A8211" s="117" t="s">
        <v>24117</v>
      </c>
      <c r="B8211" s="117" t="s">
        <v>24118</v>
      </c>
      <c r="C8211" s="117" t="s">
        <v>7869</v>
      </c>
      <c r="D8211" s="11">
        <v>0.59206261897991996</v>
      </c>
    </row>
    <row r="8212" spans="1:4" x14ac:dyDescent="0.3">
      <c r="A8212" s="117" t="s">
        <v>24119</v>
      </c>
      <c r="B8212" s="117" t="s">
        <v>24120</v>
      </c>
      <c r="C8212" s="117" t="s">
        <v>7869</v>
      </c>
      <c r="D8212" s="11">
        <v>0.59213453237861102</v>
      </c>
    </row>
    <row r="8213" spans="1:4" x14ac:dyDescent="0.3">
      <c r="A8213" s="117" t="s">
        <v>24121</v>
      </c>
      <c r="B8213" s="117" t="s">
        <v>24122</v>
      </c>
      <c r="C8213" s="117" t="s">
        <v>7869</v>
      </c>
      <c r="D8213" s="11">
        <v>0.592137277903238</v>
      </c>
    </row>
    <row r="8214" spans="1:4" x14ac:dyDescent="0.3">
      <c r="A8214" s="117" t="s">
        <v>24123</v>
      </c>
      <c r="B8214" s="117" t="s">
        <v>24124</v>
      </c>
      <c r="C8214" s="117" t="s">
        <v>7869</v>
      </c>
      <c r="D8214" s="11">
        <v>0.59218741174457501</v>
      </c>
    </row>
    <row r="8215" spans="1:4" x14ac:dyDescent="0.3">
      <c r="A8215" s="117" t="s">
        <v>24125</v>
      </c>
      <c r="B8215" s="117" t="s">
        <v>24125</v>
      </c>
      <c r="C8215" s="117" t="s">
        <v>7869</v>
      </c>
      <c r="D8215" s="11">
        <v>0.592280659808332</v>
      </c>
    </row>
    <row r="8216" spans="1:4" x14ac:dyDescent="0.3">
      <c r="A8216" s="117" t="s">
        <v>24126</v>
      </c>
      <c r="B8216" s="117" t="s">
        <v>24127</v>
      </c>
      <c r="C8216" s="117" t="s">
        <v>7869</v>
      </c>
      <c r="D8216" s="11">
        <v>0.59253037698292499</v>
      </c>
    </row>
    <row r="8217" spans="1:4" x14ac:dyDescent="0.3">
      <c r="A8217" s="117" t="s">
        <v>24128</v>
      </c>
      <c r="B8217" s="117" t="s">
        <v>24129</v>
      </c>
      <c r="C8217" s="117" t="s">
        <v>7869</v>
      </c>
      <c r="D8217" s="11">
        <v>0.59262907784331897</v>
      </c>
    </row>
    <row r="8218" spans="1:4" x14ac:dyDescent="0.3">
      <c r="A8218" s="117" t="s">
        <v>24130</v>
      </c>
      <c r="B8218" s="117" t="s">
        <v>24131</v>
      </c>
      <c r="C8218" s="117" t="s">
        <v>7869</v>
      </c>
      <c r="D8218" s="11">
        <v>0.59269359092308405</v>
      </c>
    </row>
    <row r="8219" spans="1:4" x14ac:dyDescent="0.3">
      <c r="A8219" s="117" t="s">
        <v>24132</v>
      </c>
      <c r="B8219" s="117" t="s">
        <v>24133</v>
      </c>
      <c r="C8219" s="117" t="s">
        <v>7869</v>
      </c>
      <c r="D8219" s="11">
        <v>0.59283645370433102</v>
      </c>
    </row>
    <row r="8220" spans="1:4" x14ac:dyDescent="0.3">
      <c r="A8220" s="117" t="s">
        <v>24134</v>
      </c>
      <c r="B8220" s="117" t="s">
        <v>24135</v>
      </c>
      <c r="C8220" s="117" t="s">
        <v>7869</v>
      </c>
      <c r="D8220" s="11">
        <v>0.59307290983135597</v>
      </c>
    </row>
    <row r="8221" spans="1:4" x14ac:dyDescent="0.3">
      <c r="A8221" s="117" t="s">
        <v>24136</v>
      </c>
      <c r="B8221" s="117" t="s">
        <v>24137</v>
      </c>
      <c r="C8221" s="117" t="s">
        <v>7869</v>
      </c>
      <c r="D8221" s="11">
        <v>0.59321477047798798</v>
      </c>
    </row>
    <row r="8222" spans="1:4" x14ac:dyDescent="0.3">
      <c r="A8222" s="117" t="s">
        <v>24138</v>
      </c>
      <c r="B8222" s="117" t="s">
        <v>24139</v>
      </c>
      <c r="C8222" s="117" t="s">
        <v>7869</v>
      </c>
      <c r="D8222" s="11">
        <v>0.59324066087991301</v>
      </c>
    </row>
    <row r="8223" spans="1:4" x14ac:dyDescent="0.3">
      <c r="A8223" s="117" t="s">
        <v>24140</v>
      </c>
      <c r="B8223" s="117" t="s">
        <v>24141</v>
      </c>
      <c r="C8223" s="117" t="s">
        <v>7869</v>
      </c>
      <c r="D8223" s="11">
        <v>0.593263873346352</v>
      </c>
    </row>
    <row r="8224" spans="1:4" x14ac:dyDescent="0.3">
      <c r="A8224" s="117" t="s">
        <v>24142</v>
      </c>
      <c r="B8224" s="117" t="s">
        <v>24143</v>
      </c>
      <c r="C8224" s="117" t="s">
        <v>7869</v>
      </c>
      <c r="D8224" s="11">
        <v>0.59326874279445896</v>
      </c>
    </row>
    <row r="8225" spans="1:4" x14ac:dyDescent="0.3">
      <c r="A8225" s="117" t="s">
        <v>24144</v>
      </c>
      <c r="B8225" s="117" t="s">
        <v>24145</v>
      </c>
      <c r="C8225" s="117" t="s">
        <v>7869</v>
      </c>
      <c r="D8225" s="11">
        <v>0.59343211488365</v>
      </c>
    </row>
    <row r="8226" spans="1:4" x14ac:dyDescent="0.3">
      <c r="A8226" s="117" t="s">
        <v>24146</v>
      </c>
      <c r="B8226" s="117" t="s">
        <v>24147</v>
      </c>
      <c r="C8226" s="117" t="s">
        <v>7869</v>
      </c>
      <c r="D8226" s="11">
        <v>0.59355137578402395</v>
      </c>
    </row>
    <row r="8227" spans="1:4" x14ac:dyDescent="0.3">
      <c r="A8227" s="117" t="s">
        <v>24148</v>
      </c>
      <c r="B8227" s="117" t="s">
        <v>24149</v>
      </c>
      <c r="C8227" s="117" t="s">
        <v>7869</v>
      </c>
      <c r="D8227" s="11">
        <v>0.593668806762636</v>
      </c>
    </row>
    <row r="8228" spans="1:4" x14ac:dyDescent="0.3">
      <c r="A8228" s="117" t="s">
        <v>24150</v>
      </c>
      <c r="B8228" s="117" t="s">
        <v>24151</v>
      </c>
      <c r="C8228" s="117" t="s">
        <v>7869</v>
      </c>
      <c r="D8228" s="11">
        <v>0.59376399082104103</v>
      </c>
    </row>
    <row r="8229" spans="1:4" x14ac:dyDescent="0.3">
      <c r="A8229" s="117" t="s">
        <v>24152</v>
      </c>
      <c r="B8229" s="117" t="s">
        <v>24153</v>
      </c>
      <c r="C8229" s="117" t="s">
        <v>7869</v>
      </c>
      <c r="D8229" s="11">
        <v>0.59383006435542596</v>
      </c>
    </row>
    <row r="8230" spans="1:4" x14ac:dyDescent="0.3">
      <c r="A8230" s="117" t="s">
        <v>24154</v>
      </c>
      <c r="B8230" s="117" t="s">
        <v>24155</v>
      </c>
      <c r="C8230" s="117" t="s">
        <v>7869</v>
      </c>
      <c r="D8230" s="11">
        <v>0.59393145653169899</v>
      </c>
    </row>
    <row r="8231" spans="1:4" x14ac:dyDescent="0.3">
      <c r="A8231" s="117" t="s">
        <v>24156</v>
      </c>
      <c r="B8231" s="117" t="s">
        <v>24157</v>
      </c>
      <c r="C8231" s="117" t="s">
        <v>7869</v>
      </c>
      <c r="D8231" s="11">
        <v>0.59399347765489297</v>
      </c>
    </row>
    <row r="8232" spans="1:4" x14ac:dyDescent="0.3">
      <c r="A8232" s="117" t="s">
        <v>24158</v>
      </c>
      <c r="B8232" s="117" t="s">
        <v>24158</v>
      </c>
      <c r="C8232" s="117" t="s">
        <v>7869</v>
      </c>
      <c r="D8232" s="11">
        <v>0.59408153036001299</v>
      </c>
    </row>
    <row r="8233" spans="1:4" x14ac:dyDescent="0.3">
      <c r="A8233" s="117" t="s">
        <v>24159</v>
      </c>
      <c r="B8233" s="117" t="s">
        <v>24160</v>
      </c>
      <c r="C8233" s="117" t="s">
        <v>7869</v>
      </c>
      <c r="D8233" s="11">
        <v>0.59419155580884997</v>
      </c>
    </row>
    <row r="8234" spans="1:4" x14ac:dyDescent="0.3">
      <c r="A8234" s="117" t="s">
        <v>24161</v>
      </c>
      <c r="B8234" s="117" t="s">
        <v>24162</v>
      </c>
      <c r="C8234" s="117" t="s">
        <v>7869</v>
      </c>
      <c r="D8234" s="11">
        <v>0.59460622200271096</v>
      </c>
    </row>
    <row r="8235" spans="1:4" x14ac:dyDescent="0.3">
      <c r="A8235" s="117" t="s">
        <v>24163</v>
      </c>
      <c r="B8235" s="117" t="s">
        <v>24164</v>
      </c>
      <c r="C8235" s="117" t="s">
        <v>7869</v>
      </c>
      <c r="D8235" s="11">
        <v>0.59462422547803095</v>
      </c>
    </row>
    <row r="8236" spans="1:4" x14ac:dyDescent="0.3">
      <c r="A8236" s="117" t="s">
        <v>24165</v>
      </c>
      <c r="B8236" s="117" t="s">
        <v>24166</v>
      </c>
      <c r="C8236" s="117" t="s">
        <v>7869</v>
      </c>
      <c r="D8236" s="11">
        <v>0.594652790455514</v>
      </c>
    </row>
    <row r="8237" spans="1:4" x14ac:dyDescent="0.3">
      <c r="A8237" s="117" t="s">
        <v>24167</v>
      </c>
      <c r="B8237" s="117" t="s">
        <v>24168</v>
      </c>
      <c r="C8237" s="117" t="s">
        <v>7869</v>
      </c>
      <c r="D8237" s="11">
        <v>0.59474984728012803</v>
      </c>
    </row>
    <row r="8238" spans="1:4" x14ac:dyDescent="0.3">
      <c r="A8238" s="117" t="s">
        <v>24169</v>
      </c>
      <c r="B8238" s="117" t="s">
        <v>24169</v>
      </c>
      <c r="C8238" s="117" t="s">
        <v>7869</v>
      </c>
      <c r="D8238" s="11">
        <v>0.59495034662142199</v>
      </c>
    </row>
    <row r="8239" spans="1:4" x14ac:dyDescent="0.3">
      <c r="A8239" s="117" t="s">
        <v>24170</v>
      </c>
      <c r="B8239" s="117" t="s">
        <v>24170</v>
      </c>
      <c r="C8239" s="117" t="s">
        <v>7869</v>
      </c>
      <c r="D8239" s="11">
        <v>0.59495034662142199</v>
      </c>
    </row>
    <row r="8240" spans="1:4" x14ac:dyDescent="0.3">
      <c r="A8240" s="117" t="s">
        <v>24171</v>
      </c>
      <c r="B8240" s="117" t="s">
        <v>24172</v>
      </c>
      <c r="C8240" s="117" t="s">
        <v>7869</v>
      </c>
      <c r="D8240" s="11">
        <v>0.59500070383358095</v>
      </c>
    </row>
    <row r="8241" spans="1:4" x14ac:dyDescent="0.3">
      <c r="A8241" s="117" t="s">
        <v>24173</v>
      </c>
      <c r="B8241" s="117" t="s">
        <v>24174</v>
      </c>
      <c r="C8241" s="117" t="s">
        <v>7869</v>
      </c>
      <c r="D8241" s="11">
        <v>0.59520531001410104</v>
      </c>
    </row>
    <row r="8242" spans="1:4" x14ac:dyDescent="0.3">
      <c r="A8242" s="117" t="s">
        <v>24175</v>
      </c>
      <c r="B8242" s="117" t="s">
        <v>24176</v>
      </c>
      <c r="C8242" s="117" t="s">
        <v>7869</v>
      </c>
      <c r="D8242" s="11">
        <v>0.595280207421368</v>
      </c>
    </row>
    <row r="8243" spans="1:4" x14ac:dyDescent="0.3">
      <c r="A8243" s="117" t="s">
        <v>24177</v>
      </c>
      <c r="B8243" s="117" t="s">
        <v>24178</v>
      </c>
      <c r="C8243" s="117" t="s">
        <v>7869</v>
      </c>
      <c r="D8243" s="11">
        <v>0.595399341059342</v>
      </c>
    </row>
    <row r="8244" spans="1:4" x14ac:dyDescent="0.3">
      <c r="A8244" s="117" t="s">
        <v>24179</v>
      </c>
      <c r="B8244" s="117" t="s">
        <v>24180</v>
      </c>
      <c r="C8244" s="117" t="s">
        <v>7869</v>
      </c>
      <c r="D8244" s="11">
        <v>0.59546520802778002</v>
      </c>
    </row>
    <row r="8245" spans="1:4" x14ac:dyDescent="0.3">
      <c r="A8245" s="117" t="s">
        <v>24181</v>
      </c>
      <c r="B8245" s="117" t="s">
        <v>24182</v>
      </c>
      <c r="C8245" s="117" t="s">
        <v>7869</v>
      </c>
      <c r="D8245" s="11">
        <v>0.59558895423839597</v>
      </c>
    </row>
    <row r="8246" spans="1:4" x14ac:dyDescent="0.3">
      <c r="A8246" s="117" t="s">
        <v>24183</v>
      </c>
      <c r="B8246" s="117" t="s">
        <v>24184</v>
      </c>
      <c r="C8246" s="117" t="s">
        <v>7869</v>
      </c>
      <c r="D8246" s="11">
        <v>0.59562365967946695</v>
      </c>
    </row>
    <row r="8247" spans="1:4" x14ac:dyDescent="0.3">
      <c r="A8247" s="117" t="s">
        <v>24185</v>
      </c>
      <c r="B8247" s="117" t="s">
        <v>24186</v>
      </c>
      <c r="C8247" s="117" t="s">
        <v>7869</v>
      </c>
      <c r="D8247" s="11">
        <v>0.59573439149741403</v>
      </c>
    </row>
    <row r="8248" spans="1:4" x14ac:dyDescent="0.3">
      <c r="A8248" s="117" t="s">
        <v>24187</v>
      </c>
      <c r="B8248" s="117" t="s">
        <v>24188</v>
      </c>
      <c r="C8248" s="117" t="s">
        <v>7869</v>
      </c>
      <c r="D8248" s="11">
        <v>0.595902780132336</v>
      </c>
    </row>
    <row r="8249" spans="1:4" x14ac:dyDescent="0.3">
      <c r="A8249" s="117" t="s">
        <v>24189</v>
      </c>
      <c r="B8249" s="117" t="s">
        <v>24190</v>
      </c>
      <c r="C8249" s="117" t="s">
        <v>7869</v>
      </c>
      <c r="D8249" s="11">
        <v>0.59617469874056594</v>
      </c>
    </row>
    <row r="8250" spans="1:4" x14ac:dyDescent="0.3">
      <c r="A8250" s="117" t="s">
        <v>24191</v>
      </c>
      <c r="B8250" s="117" t="s">
        <v>24192</v>
      </c>
      <c r="C8250" s="117" t="s">
        <v>7869</v>
      </c>
      <c r="D8250" s="11">
        <v>0.59621955563809903</v>
      </c>
    </row>
    <row r="8251" spans="1:4" x14ac:dyDescent="0.3">
      <c r="A8251" s="117" t="s">
        <v>24193</v>
      </c>
      <c r="B8251" s="117" t="s">
        <v>24194</v>
      </c>
      <c r="C8251" s="117" t="s">
        <v>7869</v>
      </c>
      <c r="D8251" s="11">
        <v>0.59643160786013105</v>
      </c>
    </row>
    <row r="8252" spans="1:4" x14ac:dyDescent="0.3">
      <c r="A8252" s="117" t="s">
        <v>24195</v>
      </c>
      <c r="B8252" s="117" t="s">
        <v>24196</v>
      </c>
      <c r="C8252" s="117" t="s">
        <v>7869</v>
      </c>
      <c r="D8252" s="11">
        <v>0.59649796081439599</v>
      </c>
    </row>
    <row r="8253" spans="1:4" x14ac:dyDescent="0.3">
      <c r="A8253" s="117" t="s">
        <v>24197</v>
      </c>
      <c r="B8253" s="117" t="s">
        <v>24198</v>
      </c>
      <c r="C8253" s="117" t="s">
        <v>7869</v>
      </c>
      <c r="D8253" s="11">
        <v>0.59652771490271395</v>
      </c>
    </row>
    <row r="8254" spans="1:4" x14ac:dyDescent="0.3">
      <c r="A8254" s="117" t="s">
        <v>24199</v>
      </c>
      <c r="B8254" s="117" t="s">
        <v>24200</v>
      </c>
      <c r="C8254" s="117" t="s">
        <v>7869</v>
      </c>
      <c r="D8254" s="11">
        <v>0.59671383306418102</v>
      </c>
    </row>
    <row r="8255" spans="1:4" x14ac:dyDescent="0.3">
      <c r="A8255" s="117" t="s">
        <v>24201</v>
      </c>
      <c r="B8255" s="117" t="s">
        <v>24202</v>
      </c>
      <c r="C8255" s="117" t="s">
        <v>7869</v>
      </c>
      <c r="D8255" s="11">
        <v>0.59673943638223204</v>
      </c>
    </row>
    <row r="8256" spans="1:4" x14ac:dyDescent="0.3">
      <c r="A8256" s="117" t="s">
        <v>24203</v>
      </c>
      <c r="B8256" s="117" t="s">
        <v>24204</v>
      </c>
      <c r="C8256" s="117" t="s">
        <v>7869</v>
      </c>
      <c r="D8256" s="11">
        <v>0.59690797438794896</v>
      </c>
    </row>
    <row r="8257" spans="1:4" x14ac:dyDescent="0.3">
      <c r="A8257" s="117" t="s">
        <v>24205</v>
      </c>
      <c r="B8257" s="117" t="s">
        <v>24206</v>
      </c>
      <c r="C8257" s="117" t="s">
        <v>7869</v>
      </c>
      <c r="D8257" s="11">
        <v>0.59703112678924697</v>
      </c>
    </row>
    <row r="8258" spans="1:4" x14ac:dyDescent="0.3">
      <c r="A8258" s="117" t="s">
        <v>24207</v>
      </c>
      <c r="B8258" s="117" t="s">
        <v>24208</v>
      </c>
      <c r="C8258" s="117" t="s">
        <v>7869</v>
      </c>
      <c r="D8258" s="11">
        <v>0.59730164187023005</v>
      </c>
    </row>
    <row r="8259" spans="1:4" x14ac:dyDescent="0.3">
      <c r="A8259" s="117" t="s">
        <v>24209</v>
      </c>
      <c r="B8259" s="117" t="s">
        <v>24210</v>
      </c>
      <c r="C8259" s="117" t="s">
        <v>7869</v>
      </c>
      <c r="D8259" s="11">
        <v>0.59740119344906795</v>
      </c>
    </row>
    <row r="8260" spans="1:4" x14ac:dyDescent="0.3">
      <c r="A8260" s="117" t="s">
        <v>24211</v>
      </c>
      <c r="B8260" s="117" t="s">
        <v>24212</v>
      </c>
      <c r="C8260" s="117" t="s">
        <v>7869</v>
      </c>
      <c r="D8260" s="11">
        <v>0.59772667941986002</v>
      </c>
    </row>
    <row r="8261" spans="1:4" x14ac:dyDescent="0.3">
      <c r="A8261" s="117" t="s">
        <v>24213</v>
      </c>
      <c r="B8261" s="117" t="s">
        <v>24214</v>
      </c>
      <c r="C8261" s="117" t="s">
        <v>7869</v>
      </c>
      <c r="D8261" s="11">
        <v>0.59772667941986002</v>
      </c>
    </row>
    <row r="8262" spans="1:4" x14ac:dyDescent="0.3">
      <c r="A8262" s="117" t="s">
        <v>24215</v>
      </c>
      <c r="B8262" s="117" t="s">
        <v>24216</v>
      </c>
      <c r="C8262" s="117" t="s">
        <v>7869</v>
      </c>
      <c r="D8262" s="11">
        <v>0.59772667941986002</v>
      </c>
    </row>
    <row r="8263" spans="1:4" x14ac:dyDescent="0.3">
      <c r="A8263" s="117" t="s">
        <v>24217</v>
      </c>
      <c r="B8263" s="117" t="s">
        <v>24218</v>
      </c>
      <c r="C8263" s="117" t="s">
        <v>7869</v>
      </c>
      <c r="D8263" s="11">
        <v>0.597797182878258</v>
      </c>
    </row>
    <row r="8264" spans="1:4" x14ac:dyDescent="0.3">
      <c r="A8264" s="117" t="s">
        <v>24219</v>
      </c>
      <c r="B8264" s="117" t="s">
        <v>24220</v>
      </c>
      <c r="C8264" s="117" t="s">
        <v>7869</v>
      </c>
      <c r="D8264" s="11">
        <v>0.59793115168566902</v>
      </c>
    </row>
    <row r="8265" spans="1:4" x14ac:dyDescent="0.3">
      <c r="A8265" s="117" t="s">
        <v>24221</v>
      </c>
      <c r="B8265" s="117" t="s">
        <v>24221</v>
      </c>
      <c r="C8265" s="117" t="s">
        <v>7869</v>
      </c>
      <c r="D8265" s="11">
        <v>0.59796776055634504</v>
      </c>
    </row>
    <row r="8266" spans="1:4" x14ac:dyDescent="0.3">
      <c r="A8266" s="117" t="s">
        <v>24222</v>
      </c>
      <c r="B8266" s="117" t="s">
        <v>24223</v>
      </c>
      <c r="C8266" s="117" t="s">
        <v>7869</v>
      </c>
      <c r="D8266" s="11">
        <v>0.598121605828146</v>
      </c>
    </row>
    <row r="8267" spans="1:4" x14ac:dyDescent="0.3">
      <c r="A8267" s="117" t="s">
        <v>24224</v>
      </c>
      <c r="B8267" s="117" t="s">
        <v>24225</v>
      </c>
      <c r="C8267" s="117" t="s">
        <v>7869</v>
      </c>
      <c r="D8267" s="11">
        <v>0.598161402430057</v>
      </c>
    </row>
    <row r="8268" spans="1:4" x14ac:dyDescent="0.3">
      <c r="A8268" s="117" t="s">
        <v>24226</v>
      </c>
      <c r="B8268" s="117" t="s">
        <v>24227</v>
      </c>
      <c r="C8268" s="117" t="s">
        <v>7869</v>
      </c>
      <c r="D8268" s="11">
        <v>0.59823633129625198</v>
      </c>
    </row>
    <row r="8269" spans="1:4" x14ac:dyDescent="0.3">
      <c r="A8269" s="117" t="s">
        <v>24228</v>
      </c>
      <c r="B8269" s="117" t="s">
        <v>24229</v>
      </c>
      <c r="C8269" s="117" t="s">
        <v>7869</v>
      </c>
      <c r="D8269" s="11">
        <v>0.59823633129625198</v>
      </c>
    </row>
    <row r="8270" spans="1:4" x14ac:dyDescent="0.3">
      <c r="A8270" s="117" t="s">
        <v>24230</v>
      </c>
      <c r="B8270" s="117" t="s">
        <v>24231</v>
      </c>
      <c r="C8270" s="117" t="s">
        <v>7869</v>
      </c>
      <c r="D8270" s="11">
        <v>0.59823633129625198</v>
      </c>
    </row>
    <row r="8271" spans="1:4" x14ac:dyDescent="0.3">
      <c r="A8271" s="117" t="s">
        <v>24232</v>
      </c>
      <c r="B8271" s="117" t="s">
        <v>24233</v>
      </c>
      <c r="C8271" s="117" t="s">
        <v>7869</v>
      </c>
      <c r="D8271" s="11">
        <v>0.59848774664073001</v>
      </c>
    </row>
    <row r="8272" spans="1:4" x14ac:dyDescent="0.3">
      <c r="A8272" s="117" t="s">
        <v>24234</v>
      </c>
      <c r="B8272" s="117" t="s">
        <v>24235</v>
      </c>
      <c r="C8272" s="117" t="s">
        <v>7869</v>
      </c>
      <c r="D8272" s="11">
        <v>0.59850957345952305</v>
      </c>
    </row>
    <row r="8273" spans="1:4" x14ac:dyDescent="0.3">
      <c r="A8273" s="117" t="s">
        <v>24236</v>
      </c>
      <c r="B8273" s="117" t="s">
        <v>24237</v>
      </c>
      <c r="C8273" s="117" t="s">
        <v>7869</v>
      </c>
      <c r="D8273" s="11">
        <v>0.59851603005167597</v>
      </c>
    </row>
    <row r="8274" spans="1:4" x14ac:dyDescent="0.3">
      <c r="A8274" s="117" t="s">
        <v>24238</v>
      </c>
      <c r="B8274" s="117" t="s">
        <v>24239</v>
      </c>
      <c r="C8274" s="117" t="s">
        <v>7869</v>
      </c>
      <c r="D8274" s="11">
        <v>0.59873769985056702</v>
      </c>
    </row>
    <row r="8275" spans="1:4" x14ac:dyDescent="0.3">
      <c r="A8275" s="117" t="s">
        <v>24240</v>
      </c>
      <c r="B8275" s="117" t="s">
        <v>24241</v>
      </c>
      <c r="C8275" s="117" t="s">
        <v>7869</v>
      </c>
      <c r="D8275" s="11">
        <v>0.598760421771386</v>
      </c>
    </row>
    <row r="8276" spans="1:4" x14ac:dyDescent="0.3">
      <c r="A8276" s="117" t="s">
        <v>24242</v>
      </c>
      <c r="B8276" s="117" t="s">
        <v>24243</v>
      </c>
      <c r="C8276" s="117" t="s">
        <v>7869</v>
      </c>
      <c r="D8276" s="11">
        <v>0.59882958535088304</v>
      </c>
    </row>
    <row r="8277" spans="1:4" x14ac:dyDescent="0.3">
      <c r="A8277" s="117" t="s">
        <v>24244</v>
      </c>
      <c r="B8277" s="117" t="s">
        <v>24245</v>
      </c>
      <c r="C8277" s="117" t="s">
        <v>7869</v>
      </c>
      <c r="D8277" s="11">
        <v>0.59882982321336098</v>
      </c>
    </row>
    <row r="8278" spans="1:4" x14ac:dyDescent="0.3">
      <c r="A8278" s="117" t="s">
        <v>24246</v>
      </c>
      <c r="B8278" s="117" t="s">
        <v>24247</v>
      </c>
      <c r="C8278" s="117" t="s">
        <v>7869</v>
      </c>
      <c r="D8278" s="11">
        <v>0.59883000189989699</v>
      </c>
    </row>
    <row r="8279" spans="1:4" x14ac:dyDescent="0.3">
      <c r="A8279" s="117" t="s">
        <v>24248</v>
      </c>
      <c r="B8279" s="117" t="s">
        <v>24249</v>
      </c>
      <c r="C8279" s="117" t="s">
        <v>7869</v>
      </c>
      <c r="D8279" s="11">
        <v>0.59890314423774604</v>
      </c>
    </row>
    <row r="8280" spans="1:4" x14ac:dyDescent="0.3">
      <c r="A8280" s="117" t="s">
        <v>24250</v>
      </c>
      <c r="B8280" s="117" t="s">
        <v>24251</v>
      </c>
      <c r="C8280" s="117" t="s">
        <v>7869</v>
      </c>
      <c r="D8280" s="11">
        <v>0.598948034535703</v>
      </c>
    </row>
    <row r="8281" spans="1:4" x14ac:dyDescent="0.3">
      <c r="A8281" s="117" t="s">
        <v>24252</v>
      </c>
      <c r="B8281" s="117" t="s">
        <v>24253</v>
      </c>
      <c r="C8281" s="117" t="s">
        <v>7869</v>
      </c>
      <c r="D8281" s="11">
        <v>0.599171766793137</v>
      </c>
    </row>
    <row r="8282" spans="1:4" x14ac:dyDescent="0.3">
      <c r="A8282" s="117" t="s">
        <v>24254</v>
      </c>
      <c r="B8282" s="117" t="s">
        <v>24255</v>
      </c>
      <c r="C8282" s="117" t="s">
        <v>7869</v>
      </c>
      <c r="D8282" s="11">
        <v>0.59922905544582405</v>
      </c>
    </row>
    <row r="8283" spans="1:4" x14ac:dyDescent="0.3">
      <c r="A8283" s="117" t="s">
        <v>24256</v>
      </c>
      <c r="B8283" s="117" t="s">
        <v>24257</v>
      </c>
      <c r="C8283" s="117" t="s">
        <v>7869</v>
      </c>
      <c r="D8283" s="11">
        <v>0.59927989081911903</v>
      </c>
    </row>
    <row r="8284" spans="1:4" x14ac:dyDescent="0.3">
      <c r="A8284" s="117" t="s">
        <v>24258</v>
      </c>
      <c r="B8284" s="117" t="s">
        <v>24259</v>
      </c>
      <c r="C8284" s="117" t="s">
        <v>7869</v>
      </c>
      <c r="D8284" s="11">
        <v>0.59931709610705097</v>
      </c>
    </row>
    <row r="8285" spans="1:4" x14ac:dyDescent="0.3">
      <c r="A8285" s="117" t="s">
        <v>24260</v>
      </c>
      <c r="B8285" s="117" t="s">
        <v>24261</v>
      </c>
      <c r="C8285" s="117" t="s">
        <v>7869</v>
      </c>
      <c r="D8285" s="11">
        <v>0.59943005952313899</v>
      </c>
    </row>
    <row r="8286" spans="1:4" x14ac:dyDescent="0.3">
      <c r="A8286" s="117" t="s">
        <v>24262</v>
      </c>
      <c r="B8286" s="117" t="s">
        <v>24263</v>
      </c>
      <c r="C8286" s="117" t="s">
        <v>7869</v>
      </c>
      <c r="D8286" s="11">
        <v>0.59951750397950998</v>
      </c>
    </row>
    <row r="8287" spans="1:4" x14ac:dyDescent="0.3">
      <c r="A8287" s="117" t="s">
        <v>24264</v>
      </c>
      <c r="B8287" s="117" t="s">
        <v>24265</v>
      </c>
      <c r="C8287" s="117" t="s">
        <v>7869</v>
      </c>
      <c r="D8287" s="11">
        <v>0.59966235035120397</v>
      </c>
    </row>
    <row r="8288" spans="1:4" x14ac:dyDescent="0.3">
      <c r="A8288" s="117" t="s">
        <v>24266</v>
      </c>
      <c r="B8288" s="117" t="s">
        <v>24267</v>
      </c>
      <c r="C8288" s="117" t="s">
        <v>7869</v>
      </c>
      <c r="D8288" s="11">
        <v>0.59972224641846095</v>
      </c>
    </row>
    <row r="8289" spans="1:4" x14ac:dyDescent="0.3">
      <c r="A8289" s="117" t="s">
        <v>24268</v>
      </c>
      <c r="B8289" s="117" t="s">
        <v>24269</v>
      </c>
      <c r="C8289" s="117" t="s">
        <v>7869</v>
      </c>
      <c r="D8289" s="11">
        <v>0.59987455965561298</v>
      </c>
    </row>
    <row r="8290" spans="1:4" x14ac:dyDescent="0.3">
      <c r="A8290" s="117" t="s">
        <v>24270</v>
      </c>
      <c r="B8290" s="117" t="s">
        <v>24271</v>
      </c>
      <c r="C8290" s="117" t="s">
        <v>7869</v>
      </c>
      <c r="D8290" s="11">
        <v>0.59998762354949098</v>
      </c>
    </row>
    <row r="8291" spans="1:4" x14ac:dyDescent="0.3">
      <c r="A8291" s="117" t="s">
        <v>24272</v>
      </c>
      <c r="B8291" s="117" t="s">
        <v>24273</v>
      </c>
      <c r="C8291" s="117" t="s">
        <v>7869</v>
      </c>
      <c r="D8291" s="11">
        <v>0.60005581940188402</v>
      </c>
    </row>
    <row r="8292" spans="1:4" x14ac:dyDescent="0.3">
      <c r="A8292" s="117" t="s">
        <v>24274</v>
      </c>
      <c r="B8292" s="117" t="s">
        <v>24275</v>
      </c>
      <c r="C8292" s="117" t="s">
        <v>7869</v>
      </c>
      <c r="D8292" s="11">
        <v>0.60007492121515904</v>
      </c>
    </row>
    <row r="8293" spans="1:4" x14ac:dyDescent="0.3">
      <c r="A8293" s="117" t="s">
        <v>24276</v>
      </c>
      <c r="B8293" s="117" t="s">
        <v>24276</v>
      </c>
      <c r="C8293" s="117" t="s">
        <v>7869</v>
      </c>
      <c r="D8293" s="11">
        <v>0.600141655242177</v>
      </c>
    </row>
    <row r="8294" spans="1:4" x14ac:dyDescent="0.3">
      <c r="A8294" s="117" t="s">
        <v>24277</v>
      </c>
      <c r="B8294" s="117" t="s">
        <v>24278</v>
      </c>
      <c r="C8294" s="117" t="s">
        <v>7869</v>
      </c>
      <c r="D8294" s="11">
        <v>0.60016123599808902</v>
      </c>
    </row>
    <row r="8295" spans="1:4" x14ac:dyDescent="0.3">
      <c r="A8295" s="117" t="s">
        <v>24279</v>
      </c>
      <c r="B8295" s="117" t="s">
        <v>24280</v>
      </c>
      <c r="C8295" s="117" t="s">
        <v>7869</v>
      </c>
      <c r="D8295" s="11">
        <v>0.60018298116772495</v>
      </c>
    </row>
    <row r="8296" spans="1:4" x14ac:dyDescent="0.3">
      <c r="A8296" s="117" t="s">
        <v>24281</v>
      </c>
      <c r="B8296" s="117" t="s">
        <v>24282</v>
      </c>
      <c r="C8296" s="117" t="s">
        <v>7869</v>
      </c>
      <c r="D8296" s="11">
        <v>0.60022970104259099</v>
      </c>
    </row>
    <row r="8297" spans="1:4" x14ac:dyDescent="0.3">
      <c r="A8297" s="117" t="s">
        <v>24283</v>
      </c>
      <c r="B8297" s="117" t="s">
        <v>24284</v>
      </c>
      <c r="C8297" s="117" t="s">
        <v>7869</v>
      </c>
      <c r="D8297" s="11">
        <v>0.60034362313667999</v>
      </c>
    </row>
    <row r="8298" spans="1:4" x14ac:dyDescent="0.3">
      <c r="A8298" s="117" t="s">
        <v>24285</v>
      </c>
      <c r="B8298" s="117" t="s">
        <v>24286</v>
      </c>
      <c r="C8298" s="117" t="s">
        <v>7869</v>
      </c>
      <c r="D8298" s="11">
        <v>0.60053119632746299</v>
      </c>
    </row>
    <row r="8299" spans="1:4" x14ac:dyDescent="0.3">
      <c r="A8299" s="117" t="s">
        <v>24287</v>
      </c>
      <c r="B8299" s="117" t="s">
        <v>24288</v>
      </c>
      <c r="C8299" s="117" t="s">
        <v>7869</v>
      </c>
      <c r="D8299" s="11">
        <v>0.60065160281952601</v>
      </c>
    </row>
    <row r="8300" spans="1:4" x14ac:dyDescent="0.3">
      <c r="A8300" s="117" t="s">
        <v>24289</v>
      </c>
      <c r="B8300" s="117" t="s">
        <v>24290</v>
      </c>
      <c r="C8300" s="117" t="s">
        <v>7869</v>
      </c>
      <c r="D8300" s="11">
        <v>0.60066395416695695</v>
      </c>
    </row>
    <row r="8301" spans="1:4" x14ac:dyDescent="0.3">
      <c r="A8301" s="117" t="s">
        <v>24291</v>
      </c>
      <c r="B8301" s="117" t="s">
        <v>24291</v>
      </c>
      <c r="C8301" s="117" t="s">
        <v>7869</v>
      </c>
      <c r="D8301" s="11">
        <v>0.60077229695406398</v>
      </c>
    </row>
    <row r="8302" spans="1:4" x14ac:dyDescent="0.3">
      <c r="A8302" s="117" t="s">
        <v>24292</v>
      </c>
      <c r="B8302" s="117" t="s">
        <v>24292</v>
      </c>
      <c r="C8302" s="117" t="s">
        <v>7869</v>
      </c>
      <c r="D8302" s="11">
        <v>0.60077229695406398</v>
      </c>
    </row>
    <row r="8303" spans="1:4" x14ac:dyDescent="0.3">
      <c r="A8303" s="117" t="s">
        <v>24293</v>
      </c>
      <c r="B8303" s="117" t="s">
        <v>24294</v>
      </c>
      <c r="C8303" s="117" t="s">
        <v>7869</v>
      </c>
      <c r="D8303" s="11">
        <v>0.60093518377204602</v>
      </c>
    </row>
    <row r="8304" spans="1:4" x14ac:dyDescent="0.3">
      <c r="A8304" s="117" t="s">
        <v>24295</v>
      </c>
      <c r="B8304" s="117" t="s">
        <v>24296</v>
      </c>
      <c r="C8304" s="117" t="s">
        <v>7869</v>
      </c>
      <c r="D8304" s="11">
        <v>0.60111598914017506</v>
      </c>
    </row>
    <row r="8305" spans="1:4" x14ac:dyDescent="0.3">
      <c r="A8305" s="117" t="s">
        <v>24297</v>
      </c>
      <c r="B8305" s="117" t="s">
        <v>24298</v>
      </c>
      <c r="C8305" s="117" t="s">
        <v>7869</v>
      </c>
      <c r="D8305" s="11">
        <v>0.60112722541652697</v>
      </c>
    </row>
    <row r="8306" spans="1:4" x14ac:dyDescent="0.3">
      <c r="A8306" s="117" t="s">
        <v>24299</v>
      </c>
      <c r="B8306" s="117" t="s">
        <v>24300</v>
      </c>
      <c r="C8306" s="117" t="s">
        <v>7869</v>
      </c>
      <c r="D8306" s="11">
        <v>0.60118560146003197</v>
      </c>
    </row>
    <row r="8307" spans="1:4" x14ac:dyDescent="0.3">
      <c r="A8307" s="117" t="s">
        <v>24301</v>
      </c>
      <c r="B8307" s="117" t="s">
        <v>24302</v>
      </c>
      <c r="C8307" s="117" t="s">
        <v>7869</v>
      </c>
      <c r="D8307" s="11">
        <v>0.60156540233067202</v>
      </c>
    </row>
    <row r="8308" spans="1:4" x14ac:dyDescent="0.3">
      <c r="A8308" s="117" t="s">
        <v>24303</v>
      </c>
      <c r="B8308" s="117" t="s">
        <v>24304</v>
      </c>
      <c r="C8308" s="117" t="s">
        <v>7869</v>
      </c>
      <c r="D8308" s="11">
        <v>0.60164115110795902</v>
      </c>
    </row>
    <row r="8309" spans="1:4" x14ac:dyDescent="0.3">
      <c r="A8309" s="117" t="s">
        <v>24305</v>
      </c>
      <c r="B8309" s="117" t="s">
        <v>24306</v>
      </c>
      <c r="C8309" s="117" t="s">
        <v>7869</v>
      </c>
      <c r="D8309" s="11">
        <v>0.60168174433867005</v>
      </c>
    </row>
    <row r="8310" spans="1:4" x14ac:dyDescent="0.3">
      <c r="A8310" s="117" t="s">
        <v>24307</v>
      </c>
      <c r="B8310" s="117" t="s">
        <v>24308</v>
      </c>
      <c r="C8310" s="117" t="s">
        <v>7869</v>
      </c>
      <c r="D8310" s="11">
        <v>0.60175540123535398</v>
      </c>
    </row>
    <row r="8311" spans="1:4" x14ac:dyDescent="0.3">
      <c r="A8311" s="117" t="s">
        <v>24309</v>
      </c>
      <c r="B8311" s="117" t="s">
        <v>24310</v>
      </c>
      <c r="C8311" s="117" t="s">
        <v>7869</v>
      </c>
      <c r="D8311" s="11">
        <v>0.60176985106606995</v>
      </c>
    </row>
    <row r="8312" spans="1:4" x14ac:dyDescent="0.3">
      <c r="A8312" s="117" t="s">
        <v>24311</v>
      </c>
      <c r="B8312" s="117" t="s">
        <v>24312</v>
      </c>
      <c r="C8312" s="117" t="s">
        <v>7869</v>
      </c>
      <c r="D8312" s="11">
        <v>0.60191923758975696</v>
      </c>
    </row>
    <row r="8313" spans="1:4" x14ac:dyDescent="0.3">
      <c r="A8313" s="117" t="s">
        <v>24313</v>
      </c>
      <c r="B8313" s="117" t="s">
        <v>24314</v>
      </c>
      <c r="C8313" s="117" t="s">
        <v>7869</v>
      </c>
      <c r="D8313" s="11">
        <v>0.60195776972127801</v>
      </c>
    </row>
    <row r="8314" spans="1:4" x14ac:dyDescent="0.3">
      <c r="A8314" s="117" t="s">
        <v>24315</v>
      </c>
      <c r="B8314" s="117" t="s">
        <v>24316</v>
      </c>
      <c r="C8314" s="117" t="s">
        <v>7869</v>
      </c>
      <c r="D8314" s="11">
        <v>0.602009082130746</v>
      </c>
    </row>
    <row r="8315" spans="1:4" x14ac:dyDescent="0.3">
      <c r="A8315" s="117" t="s">
        <v>24317</v>
      </c>
      <c r="B8315" s="117" t="s">
        <v>24318</v>
      </c>
      <c r="C8315" s="117" t="s">
        <v>7869</v>
      </c>
      <c r="D8315" s="11">
        <v>0.60202256030176704</v>
      </c>
    </row>
    <row r="8316" spans="1:4" x14ac:dyDescent="0.3">
      <c r="A8316" s="117" t="s">
        <v>24319</v>
      </c>
      <c r="B8316" s="117" t="s">
        <v>24320</v>
      </c>
      <c r="C8316" s="117" t="s">
        <v>7869</v>
      </c>
      <c r="D8316" s="11">
        <v>0.60203536951922398</v>
      </c>
    </row>
    <row r="8317" spans="1:4" x14ac:dyDescent="0.3">
      <c r="A8317" s="117" t="s">
        <v>24321</v>
      </c>
      <c r="B8317" s="117" t="s">
        <v>24322</v>
      </c>
      <c r="C8317" s="117" t="s">
        <v>7869</v>
      </c>
      <c r="D8317" s="11">
        <v>0.60209772073520396</v>
      </c>
    </row>
    <row r="8318" spans="1:4" x14ac:dyDescent="0.3">
      <c r="A8318" s="117" t="s">
        <v>24323</v>
      </c>
      <c r="B8318" s="117" t="s">
        <v>24324</v>
      </c>
      <c r="C8318" s="117" t="s">
        <v>7869</v>
      </c>
      <c r="D8318" s="11">
        <v>0.60209974180298698</v>
      </c>
    </row>
    <row r="8319" spans="1:4" x14ac:dyDescent="0.3">
      <c r="A8319" s="117" t="s">
        <v>24325</v>
      </c>
      <c r="B8319" s="117" t="s">
        <v>24326</v>
      </c>
      <c r="C8319" s="117" t="s">
        <v>7869</v>
      </c>
      <c r="D8319" s="11">
        <v>0.60212127497671197</v>
      </c>
    </row>
    <row r="8320" spans="1:4" x14ac:dyDescent="0.3">
      <c r="A8320" s="117" t="s">
        <v>24327</v>
      </c>
      <c r="B8320" s="117" t="s">
        <v>24328</v>
      </c>
      <c r="C8320" s="117" t="s">
        <v>7869</v>
      </c>
      <c r="D8320" s="11">
        <v>0.60216279713680398</v>
      </c>
    </row>
    <row r="8321" spans="1:4" x14ac:dyDescent="0.3">
      <c r="A8321" s="117" t="s">
        <v>24329</v>
      </c>
      <c r="B8321" s="117" t="s">
        <v>24330</v>
      </c>
      <c r="C8321" s="117" t="s">
        <v>7869</v>
      </c>
      <c r="D8321" s="11">
        <v>0.60265142824840301</v>
      </c>
    </row>
    <row r="8322" spans="1:4" x14ac:dyDescent="0.3">
      <c r="A8322" s="117" t="s">
        <v>24331</v>
      </c>
      <c r="B8322" s="117" t="s">
        <v>24332</v>
      </c>
      <c r="C8322" s="117" t="s">
        <v>7869</v>
      </c>
      <c r="D8322" s="11">
        <v>0.60267062466740495</v>
      </c>
    </row>
    <row r="8323" spans="1:4" x14ac:dyDescent="0.3">
      <c r="A8323" s="117" t="s">
        <v>24333</v>
      </c>
      <c r="B8323" s="117" t="s">
        <v>24334</v>
      </c>
      <c r="C8323" s="117" t="s">
        <v>7869</v>
      </c>
      <c r="D8323" s="11">
        <v>0.60272692561826302</v>
      </c>
    </row>
    <row r="8324" spans="1:4" x14ac:dyDescent="0.3">
      <c r="A8324" s="117" t="s">
        <v>24335</v>
      </c>
      <c r="B8324" s="117" t="s">
        <v>24336</v>
      </c>
      <c r="C8324" s="117" t="s">
        <v>7869</v>
      </c>
      <c r="D8324" s="11">
        <v>0.60301734944712004</v>
      </c>
    </row>
    <row r="8325" spans="1:4" x14ac:dyDescent="0.3">
      <c r="A8325" s="117" t="s">
        <v>24337</v>
      </c>
      <c r="B8325" s="117" t="s">
        <v>24338</v>
      </c>
      <c r="C8325" s="117" t="s">
        <v>7869</v>
      </c>
      <c r="D8325" s="11">
        <v>0.60328086646199297</v>
      </c>
    </row>
    <row r="8326" spans="1:4" x14ac:dyDescent="0.3">
      <c r="A8326" s="117" t="s">
        <v>24339</v>
      </c>
      <c r="B8326" s="117" t="s">
        <v>24340</v>
      </c>
      <c r="C8326" s="117" t="s">
        <v>7869</v>
      </c>
      <c r="D8326" s="11">
        <v>0.60332665958783005</v>
      </c>
    </row>
    <row r="8327" spans="1:4" x14ac:dyDescent="0.3">
      <c r="A8327" s="117" t="s">
        <v>24341</v>
      </c>
      <c r="B8327" s="117" t="s">
        <v>24341</v>
      </c>
      <c r="C8327" s="117" t="s">
        <v>7869</v>
      </c>
      <c r="D8327" s="11">
        <v>0.60341207048515499</v>
      </c>
    </row>
    <row r="8328" spans="1:4" x14ac:dyDescent="0.3">
      <c r="A8328" s="117" t="s">
        <v>24342</v>
      </c>
      <c r="B8328" s="117" t="s">
        <v>24343</v>
      </c>
      <c r="C8328" s="117" t="s">
        <v>7869</v>
      </c>
      <c r="D8328" s="11">
        <v>0.60348463140652897</v>
      </c>
    </row>
    <row r="8329" spans="1:4" x14ac:dyDescent="0.3">
      <c r="A8329" s="117" t="s">
        <v>24344</v>
      </c>
      <c r="B8329" s="117" t="s">
        <v>24345</v>
      </c>
      <c r="C8329" s="117" t="s">
        <v>7869</v>
      </c>
      <c r="D8329" s="11">
        <v>0.60356204310150796</v>
      </c>
    </row>
    <row r="8330" spans="1:4" x14ac:dyDescent="0.3">
      <c r="A8330" s="117" t="s">
        <v>24346</v>
      </c>
      <c r="B8330" s="117" t="s">
        <v>24347</v>
      </c>
      <c r="C8330" s="117" t="s">
        <v>7869</v>
      </c>
      <c r="D8330" s="11">
        <v>0.60360517087488796</v>
      </c>
    </row>
    <row r="8331" spans="1:4" x14ac:dyDescent="0.3">
      <c r="A8331" s="117" t="s">
        <v>24348</v>
      </c>
      <c r="B8331" s="117" t="s">
        <v>24349</v>
      </c>
      <c r="C8331" s="117" t="s">
        <v>7869</v>
      </c>
      <c r="D8331" s="11">
        <v>0.60368372320742403</v>
      </c>
    </row>
    <row r="8332" spans="1:4" x14ac:dyDescent="0.3">
      <c r="A8332" s="117" t="s">
        <v>24350</v>
      </c>
      <c r="B8332" s="117" t="s">
        <v>24351</v>
      </c>
      <c r="C8332" s="117" t="s">
        <v>7869</v>
      </c>
      <c r="D8332" s="11">
        <v>0.60389460714690801</v>
      </c>
    </row>
    <row r="8333" spans="1:4" x14ac:dyDescent="0.3">
      <c r="A8333" s="117" t="s">
        <v>24352</v>
      </c>
      <c r="B8333" s="117" t="s">
        <v>24353</v>
      </c>
      <c r="C8333" s="117" t="s">
        <v>7869</v>
      </c>
      <c r="D8333" s="11">
        <v>0.60405587549121598</v>
      </c>
    </row>
    <row r="8334" spans="1:4" x14ac:dyDescent="0.3">
      <c r="A8334" s="117" t="s">
        <v>24354</v>
      </c>
      <c r="B8334" s="117" t="s">
        <v>24355</v>
      </c>
      <c r="C8334" s="117" t="s">
        <v>7869</v>
      </c>
      <c r="D8334" s="11">
        <v>0.60409577181444996</v>
      </c>
    </row>
    <row r="8335" spans="1:4" x14ac:dyDescent="0.3">
      <c r="A8335" s="117" t="s">
        <v>24356</v>
      </c>
      <c r="B8335" s="117" t="s">
        <v>24357</v>
      </c>
      <c r="C8335" s="117" t="s">
        <v>7869</v>
      </c>
      <c r="D8335" s="11">
        <v>0.60418808466006602</v>
      </c>
    </row>
    <row r="8336" spans="1:4" x14ac:dyDescent="0.3">
      <c r="A8336" s="117" t="s">
        <v>24358</v>
      </c>
      <c r="B8336" s="117" t="s">
        <v>24359</v>
      </c>
      <c r="C8336" s="117" t="s">
        <v>7869</v>
      </c>
      <c r="D8336" s="11">
        <v>0.60427297613244502</v>
      </c>
    </row>
    <row r="8337" spans="1:4" x14ac:dyDescent="0.3">
      <c r="A8337" s="117" t="s">
        <v>24360</v>
      </c>
      <c r="B8337" s="117" t="s">
        <v>24361</v>
      </c>
      <c r="C8337" s="117" t="s">
        <v>7869</v>
      </c>
      <c r="D8337" s="11">
        <v>0.60429091366176602</v>
      </c>
    </row>
    <row r="8338" spans="1:4" x14ac:dyDescent="0.3">
      <c r="A8338" s="117" t="s">
        <v>24362</v>
      </c>
      <c r="B8338" s="117" t="s">
        <v>24363</v>
      </c>
      <c r="C8338" s="117" t="s">
        <v>7869</v>
      </c>
      <c r="D8338" s="11">
        <v>0.60431998245867002</v>
      </c>
    </row>
    <row r="8339" spans="1:4" x14ac:dyDescent="0.3">
      <c r="A8339" s="117" t="s">
        <v>24364</v>
      </c>
      <c r="B8339" s="117" t="s">
        <v>24365</v>
      </c>
      <c r="C8339" s="117" t="s">
        <v>7869</v>
      </c>
      <c r="D8339" s="11">
        <v>0.60431998245867002</v>
      </c>
    </row>
    <row r="8340" spans="1:4" x14ac:dyDescent="0.3">
      <c r="A8340" s="117" t="s">
        <v>24366</v>
      </c>
      <c r="B8340" s="117" t="s">
        <v>24367</v>
      </c>
      <c r="C8340" s="117" t="s">
        <v>7869</v>
      </c>
      <c r="D8340" s="11">
        <v>0.60442469550392597</v>
      </c>
    </row>
    <row r="8341" spans="1:4" x14ac:dyDescent="0.3">
      <c r="A8341" s="117" t="s">
        <v>24368</v>
      </c>
      <c r="B8341" s="117" t="s">
        <v>24369</v>
      </c>
      <c r="C8341" s="117" t="s">
        <v>7869</v>
      </c>
      <c r="D8341" s="11">
        <v>0.60449483379101598</v>
      </c>
    </row>
    <row r="8342" spans="1:4" x14ac:dyDescent="0.3">
      <c r="A8342" s="117" t="s">
        <v>24370</v>
      </c>
      <c r="B8342" s="117" t="s">
        <v>24371</v>
      </c>
      <c r="C8342" s="117" t="s">
        <v>7869</v>
      </c>
      <c r="D8342" s="11">
        <v>0.604534766009585</v>
      </c>
    </row>
    <row r="8343" spans="1:4" x14ac:dyDescent="0.3">
      <c r="A8343" s="117" t="s">
        <v>24372</v>
      </c>
      <c r="B8343" s="117" t="s">
        <v>24373</v>
      </c>
      <c r="C8343" s="117" t="s">
        <v>7869</v>
      </c>
      <c r="D8343" s="11">
        <v>0.60454942493185804</v>
      </c>
    </row>
    <row r="8344" spans="1:4" x14ac:dyDescent="0.3">
      <c r="A8344" s="117" t="s">
        <v>24374</v>
      </c>
      <c r="B8344" s="117" t="s">
        <v>24375</v>
      </c>
      <c r="C8344" s="117" t="s">
        <v>7869</v>
      </c>
      <c r="D8344" s="11">
        <v>0.60468480899721699</v>
      </c>
    </row>
    <row r="8345" spans="1:4" x14ac:dyDescent="0.3">
      <c r="A8345" s="117" t="s">
        <v>24376</v>
      </c>
      <c r="B8345" s="117" t="s">
        <v>24375</v>
      </c>
      <c r="C8345" s="117" t="s">
        <v>7869</v>
      </c>
      <c r="D8345" s="11">
        <v>0.60468480899721699</v>
      </c>
    </row>
    <row r="8346" spans="1:4" x14ac:dyDescent="0.3">
      <c r="A8346" s="117" t="s">
        <v>24377</v>
      </c>
      <c r="B8346" s="117" t="s">
        <v>24378</v>
      </c>
      <c r="C8346" s="117" t="s">
        <v>7869</v>
      </c>
      <c r="D8346" s="11">
        <v>0.60477440239022695</v>
      </c>
    </row>
    <row r="8347" spans="1:4" x14ac:dyDescent="0.3">
      <c r="A8347" s="117" t="s">
        <v>24379</v>
      </c>
      <c r="B8347" s="117" t="s">
        <v>24380</v>
      </c>
      <c r="C8347" s="117" t="s">
        <v>7869</v>
      </c>
      <c r="D8347" s="11">
        <v>0.60480719632451896</v>
      </c>
    </row>
    <row r="8348" spans="1:4" x14ac:dyDescent="0.3">
      <c r="A8348" s="117" t="s">
        <v>24381</v>
      </c>
      <c r="B8348" s="117" t="s">
        <v>24382</v>
      </c>
      <c r="C8348" s="117" t="s">
        <v>7869</v>
      </c>
      <c r="D8348" s="11">
        <v>0.60482321983283305</v>
      </c>
    </row>
    <row r="8349" spans="1:4" x14ac:dyDescent="0.3">
      <c r="A8349" s="117" t="s">
        <v>24383</v>
      </c>
      <c r="B8349" s="117" t="s">
        <v>24384</v>
      </c>
      <c r="C8349" s="117" t="s">
        <v>7869</v>
      </c>
      <c r="D8349" s="11">
        <v>0.60492394126650695</v>
      </c>
    </row>
    <row r="8350" spans="1:4" x14ac:dyDescent="0.3">
      <c r="A8350" s="117" t="s">
        <v>24385</v>
      </c>
      <c r="B8350" s="117" t="s">
        <v>24386</v>
      </c>
      <c r="C8350" s="117" t="s">
        <v>7869</v>
      </c>
      <c r="D8350" s="11">
        <v>0.60499381544437203</v>
      </c>
    </row>
    <row r="8351" spans="1:4" x14ac:dyDescent="0.3">
      <c r="A8351" s="117" t="s">
        <v>24387</v>
      </c>
      <c r="B8351" s="117" t="s">
        <v>24388</v>
      </c>
      <c r="C8351" s="117" t="s">
        <v>7869</v>
      </c>
      <c r="D8351" s="11">
        <v>0.60511417902743003</v>
      </c>
    </row>
    <row r="8352" spans="1:4" x14ac:dyDescent="0.3">
      <c r="A8352" s="117" t="s">
        <v>24389</v>
      </c>
      <c r="B8352" s="117" t="s">
        <v>24390</v>
      </c>
      <c r="C8352" s="117" t="s">
        <v>7869</v>
      </c>
      <c r="D8352" s="11">
        <v>0.60520368609935904</v>
      </c>
    </row>
    <row r="8353" spans="1:4" x14ac:dyDescent="0.3">
      <c r="A8353" s="117" t="s">
        <v>24391</v>
      </c>
      <c r="B8353" s="117" t="s">
        <v>24392</v>
      </c>
      <c r="C8353" s="117" t="s">
        <v>7869</v>
      </c>
      <c r="D8353" s="11">
        <v>0.605210043444384</v>
      </c>
    </row>
    <row r="8354" spans="1:4" x14ac:dyDescent="0.3">
      <c r="A8354" s="117" t="s">
        <v>24393</v>
      </c>
      <c r="B8354" s="117" t="s">
        <v>24394</v>
      </c>
      <c r="C8354" s="117" t="s">
        <v>7869</v>
      </c>
      <c r="D8354" s="11">
        <v>0.60530334919667605</v>
      </c>
    </row>
    <row r="8355" spans="1:4" x14ac:dyDescent="0.3">
      <c r="A8355" s="117" t="s">
        <v>24395</v>
      </c>
      <c r="B8355" s="117" t="s">
        <v>24396</v>
      </c>
      <c r="C8355" s="117" t="s">
        <v>7869</v>
      </c>
      <c r="D8355" s="11">
        <v>0.60530933425450395</v>
      </c>
    </row>
    <row r="8356" spans="1:4" x14ac:dyDescent="0.3">
      <c r="A8356" s="117" t="s">
        <v>24397</v>
      </c>
      <c r="B8356" s="117" t="s">
        <v>24398</v>
      </c>
      <c r="C8356" s="117" t="s">
        <v>7869</v>
      </c>
      <c r="D8356" s="11">
        <v>0.60533776605401501</v>
      </c>
    </row>
    <row r="8357" spans="1:4" x14ac:dyDescent="0.3">
      <c r="A8357" s="117" t="s">
        <v>24399</v>
      </c>
      <c r="B8357" s="117" t="s">
        <v>24400</v>
      </c>
      <c r="C8357" s="117" t="s">
        <v>7869</v>
      </c>
      <c r="D8357" s="11">
        <v>0.60540018456161704</v>
      </c>
    </row>
    <row r="8358" spans="1:4" x14ac:dyDescent="0.3">
      <c r="A8358" s="117" t="s">
        <v>24401</v>
      </c>
      <c r="B8358" s="117" t="s">
        <v>24402</v>
      </c>
      <c r="C8358" s="117" t="s">
        <v>7869</v>
      </c>
      <c r="D8358" s="11">
        <v>0.60546813110341902</v>
      </c>
    </row>
    <row r="8359" spans="1:4" x14ac:dyDescent="0.3">
      <c r="A8359" s="117" t="s">
        <v>24403</v>
      </c>
      <c r="B8359" s="117" t="s">
        <v>24404</v>
      </c>
      <c r="C8359" s="117" t="s">
        <v>7869</v>
      </c>
      <c r="D8359" s="11">
        <v>0.60571847698390302</v>
      </c>
    </row>
    <row r="8360" spans="1:4" x14ac:dyDescent="0.3">
      <c r="A8360" s="117" t="s">
        <v>24405</v>
      </c>
      <c r="B8360" s="117" t="s">
        <v>24406</v>
      </c>
      <c r="C8360" s="117" t="s">
        <v>7869</v>
      </c>
      <c r="D8360" s="11">
        <v>0.60584776505984805</v>
      </c>
    </row>
    <row r="8361" spans="1:4" x14ac:dyDescent="0.3">
      <c r="A8361" s="117" t="s">
        <v>24407</v>
      </c>
      <c r="B8361" s="117" t="s">
        <v>24408</v>
      </c>
      <c r="C8361" s="117" t="s">
        <v>7869</v>
      </c>
      <c r="D8361" s="11">
        <v>0.60599341467009704</v>
      </c>
    </row>
    <row r="8362" spans="1:4" x14ac:dyDescent="0.3">
      <c r="A8362" s="117" t="s">
        <v>24409</v>
      </c>
      <c r="B8362" s="117" t="s">
        <v>24410</v>
      </c>
      <c r="C8362" s="117" t="s">
        <v>7869</v>
      </c>
      <c r="D8362" s="11">
        <v>0.60601630904498205</v>
      </c>
    </row>
    <row r="8363" spans="1:4" x14ac:dyDescent="0.3">
      <c r="A8363" s="117" t="s">
        <v>24411</v>
      </c>
      <c r="B8363" s="117" t="s">
        <v>24412</v>
      </c>
      <c r="C8363" s="117" t="s">
        <v>7869</v>
      </c>
      <c r="D8363" s="11">
        <v>0.60630658114102598</v>
      </c>
    </row>
    <row r="8364" spans="1:4" x14ac:dyDescent="0.3">
      <c r="A8364" s="117" t="s">
        <v>24413</v>
      </c>
      <c r="B8364" s="117" t="s">
        <v>24414</v>
      </c>
      <c r="C8364" s="117" t="s">
        <v>7869</v>
      </c>
      <c r="D8364" s="11">
        <v>0.60640842428215103</v>
      </c>
    </row>
    <row r="8365" spans="1:4" x14ac:dyDescent="0.3">
      <c r="A8365" s="117" t="s">
        <v>24415</v>
      </c>
      <c r="B8365" s="117" t="s">
        <v>24416</v>
      </c>
      <c r="C8365" s="117" t="s">
        <v>7869</v>
      </c>
      <c r="D8365" s="11">
        <v>0.60649294343776305</v>
      </c>
    </row>
    <row r="8366" spans="1:4" x14ac:dyDescent="0.3">
      <c r="A8366" s="117" t="s">
        <v>24417</v>
      </c>
      <c r="B8366" s="117" t="s">
        <v>24417</v>
      </c>
      <c r="C8366" s="117" t="s">
        <v>7869</v>
      </c>
      <c r="D8366" s="11">
        <v>0.60652337913750498</v>
      </c>
    </row>
    <row r="8367" spans="1:4" x14ac:dyDescent="0.3">
      <c r="A8367" s="117" t="s">
        <v>24418</v>
      </c>
      <c r="B8367" s="117" t="s">
        <v>24418</v>
      </c>
      <c r="C8367" s="117" t="s">
        <v>7869</v>
      </c>
      <c r="D8367" s="11">
        <v>0.60652337913750498</v>
      </c>
    </row>
    <row r="8368" spans="1:4" x14ac:dyDescent="0.3">
      <c r="A8368" s="117" t="s">
        <v>24419</v>
      </c>
      <c r="B8368" s="117" t="s">
        <v>24420</v>
      </c>
      <c r="C8368" s="117" t="s">
        <v>7869</v>
      </c>
      <c r="D8368" s="11">
        <v>0.60659318182052502</v>
      </c>
    </row>
    <row r="8369" spans="1:4" x14ac:dyDescent="0.3">
      <c r="A8369" s="117" t="s">
        <v>24421</v>
      </c>
      <c r="B8369" s="117" t="s">
        <v>24422</v>
      </c>
      <c r="C8369" s="117" t="s">
        <v>7869</v>
      </c>
      <c r="D8369" s="11">
        <v>0.60667311432236304</v>
      </c>
    </row>
    <row r="8370" spans="1:4" x14ac:dyDescent="0.3">
      <c r="A8370" s="117" t="s">
        <v>24423</v>
      </c>
      <c r="B8370" s="117" t="s">
        <v>24424</v>
      </c>
      <c r="C8370" s="117" t="s">
        <v>7869</v>
      </c>
      <c r="D8370" s="11">
        <v>0.60678594363069205</v>
      </c>
    </row>
    <row r="8371" spans="1:4" x14ac:dyDescent="0.3">
      <c r="A8371" s="117" t="s">
        <v>24425</v>
      </c>
      <c r="B8371" s="117" t="s">
        <v>24426</v>
      </c>
      <c r="C8371" s="117" t="s">
        <v>7869</v>
      </c>
      <c r="D8371" s="11">
        <v>0.60697058984365804</v>
      </c>
    </row>
    <row r="8372" spans="1:4" x14ac:dyDescent="0.3">
      <c r="A8372" s="117" t="s">
        <v>24427</v>
      </c>
      <c r="B8372" s="117" t="s">
        <v>24428</v>
      </c>
      <c r="C8372" s="117" t="s">
        <v>7869</v>
      </c>
      <c r="D8372" s="11">
        <v>0.60707846832396395</v>
      </c>
    </row>
    <row r="8373" spans="1:4" x14ac:dyDescent="0.3">
      <c r="A8373" s="117" t="s">
        <v>24429</v>
      </c>
      <c r="B8373" s="117" t="s">
        <v>24430</v>
      </c>
      <c r="C8373" s="117" t="s">
        <v>7869</v>
      </c>
      <c r="D8373" s="11">
        <v>0.60760028685052003</v>
      </c>
    </row>
    <row r="8374" spans="1:4" x14ac:dyDescent="0.3">
      <c r="A8374" s="117" t="s">
        <v>24431</v>
      </c>
      <c r="B8374" s="117" t="s">
        <v>24432</v>
      </c>
      <c r="C8374" s="117" t="s">
        <v>7869</v>
      </c>
      <c r="D8374" s="11">
        <v>0.60770985426857604</v>
      </c>
    </row>
    <row r="8375" spans="1:4" x14ac:dyDescent="0.3">
      <c r="A8375" s="117" t="s">
        <v>24433</v>
      </c>
      <c r="B8375" s="117" t="s">
        <v>24434</v>
      </c>
      <c r="C8375" s="117" t="s">
        <v>7869</v>
      </c>
      <c r="D8375" s="11">
        <v>0.60802551406822802</v>
      </c>
    </row>
    <row r="8376" spans="1:4" x14ac:dyDescent="0.3">
      <c r="A8376" s="117" t="s">
        <v>24435</v>
      </c>
      <c r="B8376" s="117" t="s">
        <v>24436</v>
      </c>
      <c r="C8376" s="117" t="s">
        <v>7869</v>
      </c>
      <c r="D8376" s="11">
        <v>0.60827432722408603</v>
      </c>
    </row>
    <row r="8377" spans="1:4" x14ac:dyDescent="0.3">
      <c r="A8377" s="117" t="s">
        <v>24437</v>
      </c>
      <c r="B8377" s="117" t="s">
        <v>24438</v>
      </c>
      <c r="C8377" s="117" t="s">
        <v>7869</v>
      </c>
      <c r="D8377" s="11">
        <v>0.60840923189357998</v>
      </c>
    </row>
    <row r="8378" spans="1:4" x14ac:dyDescent="0.3">
      <c r="A8378" s="117" t="s">
        <v>24439</v>
      </c>
      <c r="B8378" s="117" t="s">
        <v>24440</v>
      </c>
      <c r="C8378" s="117" t="s">
        <v>7869</v>
      </c>
      <c r="D8378" s="11">
        <v>0.60860097407874802</v>
      </c>
    </row>
    <row r="8379" spans="1:4" x14ac:dyDescent="0.3">
      <c r="A8379" s="117" t="s">
        <v>24441</v>
      </c>
      <c r="B8379" s="117" t="s">
        <v>24442</v>
      </c>
      <c r="C8379" s="117" t="s">
        <v>7869</v>
      </c>
      <c r="D8379" s="11">
        <v>0.60862680693484905</v>
      </c>
    </row>
    <row r="8380" spans="1:4" x14ac:dyDescent="0.3">
      <c r="A8380" s="117" t="s">
        <v>24443</v>
      </c>
      <c r="B8380" s="117" t="s">
        <v>24444</v>
      </c>
      <c r="C8380" s="117" t="s">
        <v>7869</v>
      </c>
      <c r="D8380" s="11">
        <v>0.60866078630988096</v>
      </c>
    </row>
    <row r="8381" spans="1:4" x14ac:dyDescent="0.3">
      <c r="A8381" s="117" t="s">
        <v>24445</v>
      </c>
      <c r="B8381" s="117" t="s">
        <v>24446</v>
      </c>
      <c r="C8381" s="117" t="s">
        <v>7869</v>
      </c>
      <c r="D8381" s="11">
        <v>0.60870800032905004</v>
      </c>
    </row>
    <row r="8382" spans="1:4" x14ac:dyDescent="0.3">
      <c r="A8382" s="117" t="s">
        <v>24447</v>
      </c>
      <c r="B8382" s="117" t="s">
        <v>24448</v>
      </c>
      <c r="C8382" s="117" t="s">
        <v>7869</v>
      </c>
      <c r="D8382" s="11">
        <v>0.60874058575569101</v>
      </c>
    </row>
    <row r="8383" spans="1:4" x14ac:dyDescent="0.3">
      <c r="A8383" s="117" t="s">
        <v>24449</v>
      </c>
      <c r="B8383" s="117" t="s">
        <v>24450</v>
      </c>
      <c r="C8383" s="117" t="s">
        <v>7869</v>
      </c>
      <c r="D8383" s="11">
        <v>0.60890735006083796</v>
      </c>
    </row>
    <row r="8384" spans="1:4" x14ac:dyDescent="0.3">
      <c r="A8384" s="117" t="s">
        <v>24451</v>
      </c>
      <c r="B8384" s="117" t="s">
        <v>24452</v>
      </c>
      <c r="C8384" s="117" t="s">
        <v>7869</v>
      </c>
      <c r="D8384" s="11">
        <v>0.60892519566081305</v>
      </c>
    </row>
    <row r="8385" spans="1:4" x14ac:dyDescent="0.3">
      <c r="A8385" s="117" t="s">
        <v>24453</v>
      </c>
      <c r="B8385" s="117" t="s">
        <v>24453</v>
      </c>
      <c r="C8385" s="117" t="s">
        <v>7869</v>
      </c>
      <c r="D8385" s="11">
        <v>0.60897143647400698</v>
      </c>
    </row>
    <row r="8386" spans="1:4" x14ac:dyDescent="0.3">
      <c r="A8386" s="117" t="s">
        <v>24454</v>
      </c>
      <c r="B8386" s="117" t="s">
        <v>24455</v>
      </c>
      <c r="C8386" s="117" t="s">
        <v>7869</v>
      </c>
      <c r="D8386" s="11">
        <v>0.60903223544242702</v>
      </c>
    </row>
    <row r="8387" spans="1:4" x14ac:dyDescent="0.3">
      <c r="A8387" s="117" t="s">
        <v>24456</v>
      </c>
      <c r="B8387" s="117" t="s">
        <v>24457</v>
      </c>
      <c r="C8387" s="117" t="s">
        <v>7869</v>
      </c>
      <c r="D8387" s="11">
        <v>0.60925183007038597</v>
      </c>
    </row>
    <row r="8388" spans="1:4" x14ac:dyDescent="0.3">
      <c r="A8388" s="117" t="s">
        <v>24458</v>
      </c>
      <c r="B8388" s="117" t="s">
        <v>24459</v>
      </c>
      <c r="C8388" s="117" t="s">
        <v>7869</v>
      </c>
      <c r="D8388" s="11">
        <v>0.60926705662916703</v>
      </c>
    </row>
    <row r="8389" spans="1:4" x14ac:dyDescent="0.3">
      <c r="A8389" s="117" t="s">
        <v>24460</v>
      </c>
      <c r="B8389" s="117" t="s">
        <v>24461</v>
      </c>
      <c r="C8389" s="117" t="s">
        <v>7869</v>
      </c>
      <c r="D8389" s="11">
        <v>0.609299814699787</v>
      </c>
    </row>
    <row r="8390" spans="1:4" x14ac:dyDescent="0.3">
      <c r="A8390" s="117" t="s">
        <v>24462</v>
      </c>
      <c r="B8390" s="117" t="s">
        <v>24463</v>
      </c>
      <c r="C8390" s="117" t="s">
        <v>7869</v>
      </c>
      <c r="D8390" s="11">
        <v>0.609328195081978</v>
      </c>
    </row>
    <row r="8391" spans="1:4" x14ac:dyDescent="0.3">
      <c r="A8391" s="117" t="s">
        <v>24464</v>
      </c>
      <c r="B8391" s="117" t="s">
        <v>24465</v>
      </c>
      <c r="C8391" s="117" t="s">
        <v>7869</v>
      </c>
      <c r="D8391" s="11">
        <v>0.60938175952427198</v>
      </c>
    </row>
    <row r="8392" spans="1:4" x14ac:dyDescent="0.3">
      <c r="A8392" s="117" t="s">
        <v>24466</v>
      </c>
      <c r="B8392" s="117" t="s">
        <v>24467</v>
      </c>
      <c r="C8392" s="117" t="s">
        <v>7869</v>
      </c>
      <c r="D8392" s="11">
        <v>0.60948396497774404</v>
      </c>
    </row>
    <row r="8393" spans="1:4" x14ac:dyDescent="0.3">
      <c r="A8393" s="117" t="s">
        <v>24468</v>
      </c>
      <c r="B8393" s="117" t="s">
        <v>24469</v>
      </c>
      <c r="C8393" s="117" t="s">
        <v>7869</v>
      </c>
      <c r="D8393" s="11">
        <v>0.60948436851399301</v>
      </c>
    </row>
    <row r="8394" spans="1:4" x14ac:dyDescent="0.3">
      <c r="A8394" s="117" t="s">
        <v>24470</v>
      </c>
      <c r="B8394" s="117" t="s">
        <v>24471</v>
      </c>
      <c r="C8394" s="117" t="s">
        <v>7869</v>
      </c>
      <c r="D8394" s="11">
        <v>0.60953617625689005</v>
      </c>
    </row>
    <row r="8395" spans="1:4" x14ac:dyDescent="0.3">
      <c r="A8395" s="117" t="s">
        <v>24472</v>
      </c>
      <c r="B8395" s="117" t="s">
        <v>24473</v>
      </c>
      <c r="C8395" s="117" t="s">
        <v>7869</v>
      </c>
      <c r="D8395" s="11">
        <v>0.60964804959040897</v>
      </c>
    </row>
    <row r="8396" spans="1:4" x14ac:dyDescent="0.3">
      <c r="A8396" s="117" t="s">
        <v>24474</v>
      </c>
      <c r="B8396" s="117" t="s">
        <v>24475</v>
      </c>
      <c r="C8396" s="117" t="s">
        <v>7869</v>
      </c>
      <c r="D8396" s="11">
        <v>0.60980437766852702</v>
      </c>
    </row>
    <row r="8397" spans="1:4" x14ac:dyDescent="0.3">
      <c r="A8397" s="117" t="s">
        <v>24476</v>
      </c>
      <c r="B8397" s="117" t="s">
        <v>24477</v>
      </c>
      <c r="C8397" s="117" t="s">
        <v>7869</v>
      </c>
      <c r="D8397" s="11">
        <v>0.60988056523388601</v>
      </c>
    </row>
    <row r="8398" spans="1:4" x14ac:dyDescent="0.3">
      <c r="A8398" s="117" t="s">
        <v>24478</v>
      </c>
      <c r="B8398" s="117" t="s">
        <v>24479</v>
      </c>
      <c r="C8398" s="117" t="s">
        <v>7869</v>
      </c>
      <c r="D8398" s="11">
        <v>0.60988304627965995</v>
      </c>
    </row>
    <row r="8399" spans="1:4" x14ac:dyDescent="0.3">
      <c r="A8399" s="117" t="s">
        <v>24480</v>
      </c>
      <c r="B8399" s="117" t="s">
        <v>24481</v>
      </c>
      <c r="C8399" s="117" t="s">
        <v>7869</v>
      </c>
      <c r="D8399" s="11">
        <v>0.61007863992787303</v>
      </c>
    </row>
    <row r="8400" spans="1:4" x14ac:dyDescent="0.3">
      <c r="A8400" s="117" t="s">
        <v>24482</v>
      </c>
      <c r="B8400" s="117" t="s">
        <v>24483</v>
      </c>
      <c r="C8400" s="117" t="s">
        <v>7869</v>
      </c>
      <c r="D8400" s="11">
        <v>0.61024368066886503</v>
      </c>
    </row>
    <row r="8401" spans="1:4" x14ac:dyDescent="0.3">
      <c r="A8401" s="117" t="s">
        <v>24484</v>
      </c>
      <c r="B8401" s="117" t="s">
        <v>24484</v>
      </c>
      <c r="C8401" s="117" t="s">
        <v>7869</v>
      </c>
      <c r="D8401" s="11">
        <v>0.61041848196225701</v>
      </c>
    </row>
    <row r="8402" spans="1:4" x14ac:dyDescent="0.3">
      <c r="A8402" s="117" t="s">
        <v>24485</v>
      </c>
      <c r="B8402" s="117" t="s">
        <v>24486</v>
      </c>
      <c r="C8402" s="117" t="s">
        <v>7869</v>
      </c>
      <c r="D8402" s="11">
        <v>0.61068269259764496</v>
      </c>
    </row>
    <row r="8403" spans="1:4" x14ac:dyDescent="0.3">
      <c r="A8403" s="117" t="s">
        <v>24487</v>
      </c>
      <c r="B8403" s="117" t="s">
        <v>24488</v>
      </c>
      <c r="C8403" s="117" t="s">
        <v>7869</v>
      </c>
      <c r="D8403" s="11">
        <v>0.61069072904240396</v>
      </c>
    </row>
    <row r="8404" spans="1:4" x14ac:dyDescent="0.3">
      <c r="A8404" s="117" t="s">
        <v>24489</v>
      </c>
      <c r="B8404" s="117" t="s">
        <v>24490</v>
      </c>
      <c r="C8404" s="117" t="s">
        <v>7869</v>
      </c>
      <c r="D8404" s="11">
        <v>0.61072196272955703</v>
      </c>
    </row>
    <row r="8405" spans="1:4" x14ac:dyDescent="0.3">
      <c r="A8405" s="117" t="s">
        <v>24491</v>
      </c>
      <c r="B8405" s="117" t="s">
        <v>24492</v>
      </c>
      <c r="C8405" s="117" t="s">
        <v>7869</v>
      </c>
      <c r="D8405" s="11">
        <v>0.61074658207056198</v>
      </c>
    </row>
    <row r="8406" spans="1:4" x14ac:dyDescent="0.3">
      <c r="A8406" s="117" t="s">
        <v>24493</v>
      </c>
      <c r="B8406" s="117" t="s">
        <v>24494</v>
      </c>
      <c r="C8406" s="117" t="s">
        <v>7869</v>
      </c>
      <c r="D8406" s="11">
        <v>0.61077963580830397</v>
      </c>
    </row>
    <row r="8407" spans="1:4" x14ac:dyDescent="0.3">
      <c r="A8407" s="117" t="s">
        <v>24495</v>
      </c>
      <c r="B8407" s="117" t="s">
        <v>24496</v>
      </c>
      <c r="C8407" s="117" t="s">
        <v>7869</v>
      </c>
      <c r="D8407" s="11">
        <v>0.61082394211874702</v>
      </c>
    </row>
    <row r="8408" spans="1:4" x14ac:dyDescent="0.3">
      <c r="A8408" s="117" t="s">
        <v>24497</v>
      </c>
      <c r="B8408" s="117" t="s">
        <v>24498</v>
      </c>
      <c r="C8408" s="117" t="s">
        <v>7869</v>
      </c>
      <c r="D8408" s="11">
        <v>0.61100560981954999</v>
      </c>
    </row>
    <row r="8409" spans="1:4" x14ac:dyDescent="0.3">
      <c r="A8409" s="117" t="s">
        <v>24499</v>
      </c>
      <c r="B8409" s="117" t="s">
        <v>24500</v>
      </c>
      <c r="C8409" s="117" t="s">
        <v>7869</v>
      </c>
      <c r="D8409" s="11">
        <v>0.61134866596967496</v>
      </c>
    </row>
    <row r="8410" spans="1:4" x14ac:dyDescent="0.3">
      <c r="A8410" s="117" t="s">
        <v>24501</v>
      </c>
      <c r="B8410" s="117" t="s">
        <v>24502</v>
      </c>
      <c r="C8410" s="117" t="s">
        <v>7869</v>
      </c>
      <c r="D8410" s="11">
        <v>0.61143068329283101</v>
      </c>
    </row>
    <row r="8411" spans="1:4" x14ac:dyDescent="0.3">
      <c r="A8411" s="117" t="s">
        <v>24503</v>
      </c>
      <c r="B8411" s="117" t="s">
        <v>24503</v>
      </c>
      <c r="C8411" s="117" t="s">
        <v>7869</v>
      </c>
      <c r="D8411" s="11">
        <v>0.61143664722957203</v>
      </c>
    </row>
    <row r="8412" spans="1:4" x14ac:dyDescent="0.3">
      <c r="A8412" s="117" t="s">
        <v>24504</v>
      </c>
      <c r="B8412" s="117" t="s">
        <v>24505</v>
      </c>
      <c r="C8412" s="117" t="s">
        <v>7869</v>
      </c>
      <c r="D8412" s="11">
        <v>0.61146808672194497</v>
      </c>
    </row>
    <row r="8413" spans="1:4" x14ac:dyDescent="0.3">
      <c r="A8413" s="117" t="s">
        <v>24506</v>
      </c>
      <c r="B8413" s="117" t="s">
        <v>24507</v>
      </c>
      <c r="C8413" s="117" t="s">
        <v>7869</v>
      </c>
      <c r="D8413" s="11">
        <v>0.61150446467710295</v>
      </c>
    </row>
    <row r="8414" spans="1:4" x14ac:dyDescent="0.3">
      <c r="A8414" s="117" t="s">
        <v>24508</v>
      </c>
      <c r="B8414" s="117" t="s">
        <v>24509</v>
      </c>
      <c r="C8414" s="117" t="s">
        <v>7869</v>
      </c>
      <c r="D8414" s="11">
        <v>0.61157835760346402</v>
      </c>
    </row>
    <row r="8415" spans="1:4" x14ac:dyDescent="0.3">
      <c r="A8415" s="117" t="s">
        <v>24510</v>
      </c>
      <c r="B8415" s="117" t="s">
        <v>24511</v>
      </c>
      <c r="C8415" s="117" t="s">
        <v>7869</v>
      </c>
      <c r="D8415" s="11">
        <v>0.61175209814846199</v>
      </c>
    </row>
    <row r="8416" spans="1:4" x14ac:dyDescent="0.3">
      <c r="A8416" s="117" t="s">
        <v>24512</v>
      </c>
      <c r="B8416" s="117" t="s">
        <v>24513</v>
      </c>
      <c r="C8416" s="117" t="s">
        <v>7869</v>
      </c>
      <c r="D8416" s="11">
        <v>0.61175993251045402</v>
      </c>
    </row>
    <row r="8417" spans="1:4" x14ac:dyDescent="0.3">
      <c r="A8417" s="117" t="s">
        <v>24514</v>
      </c>
      <c r="B8417" s="117" t="s">
        <v>24515</v>
      </c>
      <c r="C8417" s="117" t="s">
        <v>7869</v>
      </c>
      <c r="D8417" s="11">
        <v>0.61180844038888904</v>
      </c>
    </row>
    <row r="8418" spans="1:4" x14ac:dyDescent="0.3">
      <c r="A8418" s="117" t="s">
        <v>24516</v>
      </c>
      <c r="B8418" s="117" t="s">
        <v>24517</v>
      </c>
      <c r="C8418" s="117" t="s">
        <v>7869</v>
      </c>
      <c r="D8418" s="11">
        <v>0.61189968136126505</v>
      </c>
    </row>
    <row r="8419" spans="1:4" x14ac:dyDescent="0.3">
      <c r="A8419" s="117" t="s">
        <v>24518</v>
      </c>
      <c r="B8419" s="117" t="s">
        <v>24519</v>
      </c>
      <c r="C8419" s="117" t="s">
        <v>7869</v>
      </c>
      <c r="D8419" s="11">
        <v>0.61190231586257005</v>
      </c>
    </row>
    <row r="8420" spans="1:4" x14ac:dyDescent="0.3">
      <c r="A8420" s="117" t="s">
        <v>24520</v>
      </c>
      <c r="B8420" s="117" t="s">
        <v>24521</v>
      </c>
      <c r="C8420" s="117" t="s">
        <v>7869</v>
      </c>
      <c r="D8420" s="11">
        <v>0.61190882758475296</v>
      </c>
    </row>
    <row r="8421" spans="1:4" x14ac:dyDescent="0.3">
      <c r="A8421" s="117" t="s">
        <v>24522</v>
      </c>
      <c r="B8421" s="117" t="s">
        <v>24523</v>
      </c>
      <c r="C8421" s="117" t="s">
        <v>7869</v>
      </c>
      <c r="D8421" s="11">
        <v>0.61204046838925696</v>
      </c>
    </row>
    <row r="8422" spans="1:4" x14ac:dyDescent="0.3">
      <c r="A8422" s="117" t="s">
        <v>24524</v>
      </c>
      <c r="B8422" s="117" t="s">
        <v>24525</v>
      </c>
      <c r="C8422" s="117" t="s">
        <v>7869</v>
      </c>
      <c r="D8422" s="11">
        <v>0.61204298217569297</v>
      </c>
    </row>
    <row r="8423" spans="1:4" x14ac:dyDescent="0.3">
      <c r="A8423" s="117" t="s">
        <v>24526</v>
      </c>
      <c r="B8423" s="117" t="s">
        <v>24527</v>
      </c>
      <c r="C8423" s="117" t="s">
        <v>7869</v>
      </c>
      <c r="D8423" s="11">
        <v>0.61211627684809</v>
      </c>
    </row>
    <row r="8424" spans="1:4" x14ac:dyDescent="0.3">
      <c r="A8424" s="117" t="s">
        <v>24528</v>
      </c>
      <c r="B8424" s="117" t="s">
        <v>24528</v>
      </c>
      <c r="C8424" s="117" t="s">
        <v>7869</v>
      </c>
      <c r="D8424" s="11">
        <v>0.61213002707544895</v>
      </c>
    </row>
    <row r="8425" spans="1:4" x14ac:dyDescent="0.3">
      <c r="A8425" s="117" t="s">
        <v>24529</v>
      </c>
      <c r="B8425" s="117" t="s">
        <v>24530</v>
      </c>
      <c r="C8425" s="117" t="s">
        <v>7869</v>
      </c>
      <c r="D8425" s="11">
        <v>0.61243904352705103</v>
      </c>
    </row>
    <row r="8426" spans="1:4" x14ac:dyDescent="0.3">
      <c r="A8426" s="117" t="s">
        <v>24531</v>
      </c>
      <c r="B8426" s="117" t="s">
        <v>24532</v>
      </c>
      <c r="C8426" s="117" t="s">
        <v>7869</v>
      </c>
      <c r="D8426" s="11">
        <v>0.61250309576371798</v>
      </c>
    </row>
    <row r="8427" spans="1:4" x14ac:dyDescent="0.3">
      <c r="A8427" s="117" t="s">
        <v>24533</v>
      </c>
      <c r="B8427" s="117" t="s">
        <v>24534</v>
      </c>
      <c r="C8427" s="117" t="s">
        <v>7869</v>
      </c>
      <c r="D8427" s="11">
        <v>0.61260373675695601</v>
      </c>
    </row>
    <row r="8428" spans="1:4" x14ac:dyDescent="0.3">
      <c r="A8428" s="117" t="s">
        <v>24535</v>
      </c>
      <c r="B8428" s="117" t="s">
        <v>24536</v>
      </c>
      <c r="C8428" s="117" t="s">
        <v>7869</v>
      </c>
      <c r="D8428" s="11">
        <v>0.61261296963543999</v>
      </c>
    </row>
    <row r="8429" spans="1:4" x14ac:dyDescent="0.3">
      <c r="A8429" s="117" t="s">
        <v>24537</v>
      </c>
      <c r="B8429" s="117" t="s">
        <v>24538</v>
      </c>
      <c r="C8429" s="117" t="s">
        <v>7869</v>
      </c>
      <c r="D8429" s="11">
        <v>0.61264988720145996</v>
      </c>
    </row>
    <row r="8430" spans="1:4" x14ac:dyDescent="0.3">
      <c r="A8430" s="117" t="s">
        <v>24539</v>
      </c>
      <c r="B8430" s="117" t="s">
        <v>24540</v>
      </c>
      <c r="C8430" s="117" t="s">
        <v>7869</v>
      </c>
      <c r="D8430" s="11">
        <v>0.61273476788886605</v>
      </c>
    </row>
    <row r="8431" spans="1:4" x14ac:dyDescent="0.3">
      <c r="A8431" s="117" t="s">
        <v>24541</v>
      </c>
      <c r="B8431" s="117" t="s">
        <v>24542</v>
      </c>
      <c r="C8431" s="117" t="s">
        <v>7869</v>
      </c>
      <c r="D8431" s="11">
        <v>0.61273476788886605</v>
      </c>
    </row>
    <row r="8432" spans="1:4" x14ac:dyDescent="0.3">
      <c r="A8432" s="117" t="s">
        <v>24543</v>
      </c>
      <c r="B8432" s="117" t="s">
        <v>24544</v>
      </c>
      <c r="C8432" s="117" t="s">
        <v>7869</v>
      </c>
      <c r="D8432" s="11">
        <v>0.612753271044715</v>
      </c>
    </row>
    <row r="8433" spans="1:4" x14ac:dyDescent="0.3">
      <c r="A8433" s="117" t="s">
        <v>24545</v>
      </c>
      <c r="B8433" s="117" t="s">
        <v>24546</v>
      </c>
      <c r="C8433" s="117" t="s">
        <v>7869</v>
      </c>
      <c r="D8433" s="11">
        <v>0.61303203196505995</v>
      </c>
    </row>
    <row r="8434" spans="1:4" x14ac:dyDescent="0.3">
      <c r="A8434" s="117" t="s">
        <v>24547</v>
      </c>
      <c r="B8434" s="117" t="s">
        <v>24548</v>
      </c>
      <c r="C8434" s="117" t="s">
        <v>7869</v>
      </c>
      <c r="D8434" s="11">
        <v>0.61311725144250595</v>
      </c>
    </row>
    <row r="8435" spans="1:4" x14ac:dyDescent="0.3">
      <c r="A8435" s="117" t="s">
        <v>24549</v>
      </c>
      <c r="B8435" s="117" t="s">
        <v>24550</v>
      </c>
      <c r="C8435" s="117" t="s">
        <v>7869</v>
      </c>
      <c r="D8435" s="11">
        <v>0.61325746438963602</v>
      </c>
    </row>
    <row r="8436" spans="1:4" x14ac:dyDescent="0.3">
      <c r="A8436" s="117" t="s">
        <v>24551</v>
      </c>
      <c r="B8436" s="117" t="s">
        <v>24552</v>
      </c>
      <c r="C8436" s="117" t="s">
        <v>7869</v>
      </c>
      <c r="D8436" s="11">
        <v>0.61340406052729302</v>
      </c>
    </row>
    <row r="8437" spans="1:4" x14ac:dyDescent="0.3">
      <c r="A8437" s="117" t="s">
        <v>24553</v>
      </c>
      <c r="B8437" s="117" t="s">
        <v>24554</v>
      </c>
      <c r="C8437" s="117" t="s">
        <v>7869</v>
      </c>
      <c r="D8437" s="11">
        <v>0.61343705218868505</v>
      </c>
    </row>
    <row r="8438" spans="1:4" x14ac:dyDescent="0.3">
      <c r="A8438" s="117" t="s">
        <v>24555</v>
      </c>
      <c r="B8438" s="117" t="s">
        <v>24556</v>
      </c>
      <c r="C8438" s="117" t="s">
        <v>7869</v>
      </c>
      <c r="D8438" s="11">
        <v>0.61356230876483298</v>
      </c>
    </row>
    <row r="8439" spans="1:4" x14ac:dyDescent="0.3">
      <c r="A8439" s="117" t="s">
        <v>24557</v>
      </c>
      <c r="B8439" s="117" t="s">
        <v>24558</v>
      </c>
      <c r="C8439" s="117" t="s">
        <v>7869</v>
      </c>
      <c r="D8439" s="11">
        <v>0.61360783305937305</v>
      </c>
    </row>
    <row r="8440" spans="1:4" x14ac:dyDescent="0.3">
      <c r="A8440" s="117" t="s">
        <v>24559</v>
      </c>
      <c r="B8440" s="117" t="s">
        <v>24560</v>
      </c>
      <c r="C8440" s="117" t="s">
        <v>7869</v>
      </c>
      <c r="D8440" s="11">
        <v>0.61386612478123204</v>
      </c>
    </row>
    <row r="8441" spans="1:4" x14ac:dyDescent="0.3">
      <c r="A8441" s="117" t="s">
        <v>24561</v>
      </c>
      <c r="B8441" s="117" t="s">
        <v>24562</v>
      </c>
      <c r="C8441" s="117" t="s">
        <v>7869</v>
      </c>
      <c r="D8441" s="11">
        <v>0.61389461347010499</v>
      </c>
    </row>
    <row r="8442" spans="1:4" x14ac:dyDescent="0.3">
      <c r="A8442" s="117" t="s">
        <v>24563</v>
      </c>
      <c r="B8442" s="117" t="s">
        <v>24564</v>
      </c>
      <c r="C8442" s="117" t="s">
        <v>7869</v>
      </c>
      <c r="D8442" s="11">
        <v>0.61394382359551303</v>
      </c>
    </row>
    <row r="8443" spans="1:4" x14ac:dyDescent="0.3">
      <c r="A8443" s="117" t="s">
        <v>24565</v>
      </c>
      <c r="B8443" s="117" t="s">
        <v>24566</v>
      </c>
      <c r="C8443" s="117" t="s">
        <v>7869</v>
      </c>
      <c r="D8443" s="11">
        <v>0.61402453176839</v>
      </c>
    </row>
    <row r="8444" spans="1:4" x14ac:dyDescent="0.3">
      <c r="A8444" s="117" t="s">
        <v>24567</v>
      </c>
      <c r="B8444" s="117" t="s">
        <v>24568</v>
      </c>
      <c r="C8444" s="117" t="s">
        <v>7869</v>
      </c>
      <c r="D8444" s="11">
        <v>0.61403832860182705</v>
      </c>
    </row>
    <row r="8445" spans="1:4" x14ac:dyDescent="0.3">
      <c r="A8445" s="117" t="s">
        <v>24569</v>
      </c>
      <c r="B8445" s="117" t="s">
        <v>24570</v>
      </c>
      <c r="C8445" s="117" t="s">
        <v>7869</v>
      </c>
      <c r="D8445" s="11">
        <v>0.61412607655218998</v>
      </c>
    </row>
    <row r="8446" spans="1:4" x14ac:dyDescent="0.3">
      <c r="A8446" s="117" t="s">
        <v>24571</v>
      </c>
      <c r="B8446" s="117" t="s">
        <v>24572</v>
      </c>
      <c r="C8446" s="117" t="s">
        <v>7869</v>
      </c>
      <c r="D8446" s="11">
        <v>0.61432464403351295</v>
      </c>
    </row>
    <row r="8447" spans="1:4" x14ac:dyDescent="0.3">
      <c r="A8447" s="117" t="s">
        <v>24573</v>
      </c>
      <c r="B8447" s="117" t="s">
        <v>24574</v>
      </c>
      <c r="C8447" s="117" t="s">
        <v>7869</v>
      </c>
      <c r="D8447" s="11">
        <v>0.61434684933446104</v>
      </c>
    </row>
    <row r="8448" spans="1:4" x14ac:dyDescent="0.3">
      <c r="A8448" s="117" t="s">
        <v>24575</v>
      </c>
      <c r="B8448" s="117" t="s">
        <v>24576</v>
      </c>
      <c r="C8448" s="117" t="s">
        <v>7869</v>
      </c>
      <c r="D8448" s="11">
        <v>0.61437238317816001</v>
      </c>
    </row>
    <row r="8449" spans="1:4" x14ac:dyDescent="0.3">
      <c r="A8449" s="117" t="s">
        <v>24577</v>
      </c>
      <c r="B8449" s="117" t="s">
        <v>24578</v>
      </c>
      <c r="C8449" s="117" t="s">
        <v>7869</v>
      </c>
      <c r="D8449" s="11">
        <v>0.61445614765951895</v>
      </c>
    </row>
    <row r="8450" spans="1:4" x14ac:dyDescent="0.3">
      <c r="A8450" s="117" t="s">
        <v>24579</v>
      </c>
      <c r="B8450" s="117" t="s">
        <v>24580</v>
      </c>
      <c r="C8450" s="117" t="s">
        <v>7869</v>
      </c>
      <c r="D8450" s="11">
        <v>0.61458419012580001</v>
      </c>
    </row>
    <row r="8451" spans="1:4" x14ac:dyDescent="0.3">
      <c r="A8451" s="117" t="s">
        <v>24581</v>
      </c>
      <c r="B8451" s="117" t="s">
        <v>24581</v>
      </c>
      <c r="C8451" s="117" t="s">
        <v>7869</v>
      </c>
      <c r="D8451" s="11">
        <v>0.61459028595637299</v>
      </c>
    </row>
    <row r="8452" spans="1:4" x14ac:dyDescent="0.3">
      <c r="A8452" s="117" t="s">
        <v>24582</v>
      </c>
      <c r="B8452" s="117" t="s">
        <v>24583</v>
      </c>
      <c r="C8452" s="117" t="s">
        <v>7869</v>
      </c>
      <c r="D8452" s="11">
        <v>0.61462392590153603</v>
      </c>
    </row>
    <row r="8453" spans="1:4" x14ac:dyDescent="0.3">
      <c r="A8453" s="117" t="s">
        <v>24584</v>
      </c>
      <c r="B8453" s="117" t="s">
        <v>24585</v>
      </c>
      <c r="C8453" s="117" t="s">
        <v>7869</v>
      </c>
      <c r="D8453" s="11">
        <v>0.61464703001116305</v>
      </c>
    </row>
    <row r="8454" spans="1:4" x14ac:dyDescent="0.3">
      <c r="A8454" s="117" t="s">
        <v>24586</v>
      </c>
      <c r="B8454" s="117" t="s">
        <v>24587</v>
      </c>
      <c r="C8454" s="117" t="s">
        <v>7869</v>
      </c>
      <c r="D8454" s="11">
        <v>0.61468573413938099</v>
      </c>
    </row>
    <row r="8455" spans="1:4" x14ac:dyDescent="0.3">
      <c r="A8455" s="117" t="s">
        <v>24588</v>
      </c>
      <c r="B8455" s="117" t="s">
        <v>24589</v>
      </c>
      <c r="C8455" s="117" t="s">
        <v>7869</v>
      </c>
      <c r="D8455" s="11">
        <v>0.61477769002919402</v>
      </c>
    </row>
    <row r="8456" spans="1:4" x14ac:dyDescent="0.3">
      <c r="A8456" s="117" t="s">
        <v>24590</v>
      </c>
      <c r="B8456" s="117" t="s">
        <v>24590</v>
      </c>
      <c r="C8456" s="117" t="s">
        <v>7869</v>
      </c>
      <c r="D8456" s="11">
        <v>0.61490710686368</v>
      </c>
    </row>
    <row r="8457" spans="1:4" x14ac:dyDescent="0.3">
      <c r="A8457" s="117" t="s">
        <v>24591</v>
      </c>
      <c r="B8457" s="117" t="s">
        <v>24591</v>
      </c>
      <c r="C8457" s="117" t="s">
        <v>7869</v>
      </c>
      <c r="D8457" s="11">
        <v>0.61490710686368</v>
      </c>
    </row>
    <row r="8458" spans="1:4" x14ac:dyDescent="0.3">
      <c r="A8458" s="117" t="s">
        <v>24592</v>
      </c>
      <c r="B8458" s="117" t="s">
        <v>24593</v>
      </c>
      <c r="C8458" s="117" t="s">
        <v>7869</v>
      </c>
      <c r="D8458" s="11">
        <v>0.614939320527919</v>
      </c>
    </row>
    <row r="8459" spans="1:4" x14ac:dyDescent="0.3">
      <c r="A8459" s="117" t="s">
        <v>24594</v>
      </c>
      <c r="B8459" s="117" t="s">
        <v>24595</v>
      </c>
      <c r="C8459" s="117" t="s">
        <v>7869</v>
      </c>
      <c r="D8459" s="11">
        <v>0.61496937933418405</v>
      </c>
    </row>
    <row r="8460" spans="1:4" x14ac:dyDescent="0.3">
      <c r="A8460" s="117" t="s">
        <v>24596</v>
      </c>
      <c r="B8460" s="117" t="s">
        <v>24597</v>
      </c>
      <c r="C8460" s="117" t="s">
        <v>7869</v>
      </c>
      <c r="D8460" s="11">
        <v>0.61497450186527902</v>
      </c>
    </row>
    <row r="8461" spans="1:4" x14ac:dyDescent="0.3">
      <c r="A8461" s="117" t="s">
        <v>24598</v>
      </c>
      <c r="B8461" s="117" t="s">
        <v>24599</v>
      </c>
      <c r="C8461" s="117" t="s">
        <v>7869</v>
      </c>
      <c r="D8461" s="11">
        <v>0.61516246013504505</v>
      </c>
    </row>
    <row r="8462" spans="1:4" x14ac:dyDescent="0.3">
      <c r="A8462" s="117" t="s">
        <v>24600</v>
      </c>
      <c r="B8462" s="117" t="s">
        <v>24601</v>
      </c>
      <c r="C8462" s="117" t="s">
        <v>7869</v>
      </c>
      <c r="D8462" s="11">
        <v>0.61516518941750997</v>
      </c>
    </row>
    <row r="8463" spans="1:4" x14ac:dyDescent="0.3">
      <c r="A8463" s="117" t="s">
        <v>24602</v>
      </c>
      <c r="B8463" s="117" t="s">
        <v>24603</v>
      </c>
      <c r="C8463" s="117" t="s">
        <v>7869</v>
      </c>
      <c r="D8463" s="11">
        <v>0.615220594109261</v>
      </c>
    </row>
    <row r="8464" spans="1:4" x14ac:dyDescent="0.3">
      <c r="A8464" s="117" t="s">
        <v>24604</v>
      </c>
      <c r="B8464" s="117" t="s">
        <v>24605</v>
      </c>
      <c r="C8464" s="117" t="s">
        <v>7869</v>
      </c>
      <c r="D8464" s="11">
        <v>0.61523942802118603</v>
      </c>
    </row>
    <row r="8465" spans="1:4" x14ac:dyDescent="0.3">
      <c r="A8465" s="117" t="s">
        <v>24606</v>
      </c>
      <c r="B8465" s="117" t="s">
        <v>24607</v>
      </c>
      <c r="C8465" s="117" t="s">
        <v>7869</v>
      </c>
      <c r="D8465" s="11">
        <v>0.61537857486471104</v>
      </c>
    </row>
    <row r="8466" spans="1:4" x14ac:dyDescent="0.3">
      <c r="A8466" s="117" t="s">
        <v>24608</v>
      </c>
      <c r="B8466" s="117" t="s">
        <v>24609</v>
      </c>
      <c r="C8466" s="117" t="s">
        <v>7869</v>
      </c>
      <c r="D8466" s="11">
        <v>0.61550042480175604</v>
      </c>
    </row>
    <row r="8467" spans="1:4" x14ac:dyDescent="0.3">
      <c r="A8467" s="117" t="s">
        <v>24610</v>
      </c>
      <c r="B8467" s="117" t="s">
        <v>24611</v>
      </c>
      <c r="C8467" s="117" t="s">
        <v>7869</v>
      </c>
      <c r="D8467" s="11">
        <v>0.61568900215885103</v>
      </c>
    </row>
    <row r="8468" spans="1:4" x14ac:dyDescent="0.3">
      <c r="A8468" s="117" t="s">
        <v>24612</v>
      </c>
      <c r="B8468" s="117" t="s">
        <v>24613</v>
      </c>
      <c r="C8468" s="117" t="s">
        <v>7869</v>
      </c>
      <c r="D8468" s="11">
        <v>0.61586392159900905</v>
      </c>
    </row>
    <row r="8469" spans="1:4" x14ac:dyDescent="0.3">
      <c r="A8469" s="117" t="s">
        <v>24614</v>
      </c>
      <c r="B8469" s="117" t="s">
        <v>24614</v>
      </c>
      <c r="C8469" s="117" t="s">
        <v>7869</v>
      </c>
      <c r="D8469" s="11">
        <v>0.61590290313005802</v>
      </c>
    </row>
    <row r="8470" spans="1:4" x14ac:dyDescent="0.3">
      <c r="A8470" s="117" t="s">
        <v>24615</v>
      </c>
      <c r="B8470" s="117" t="s">
        <v>24616</v>
      </c>
      <c r="C8470" s="117" t="s">
        <v>7869</v>
      </c>
      <c r="D8470" s="11">
        <v>0.61612993089761903</v>
      </c>
    </row>
    <row r="8471" spans="1:4" x14ac:dyDescent="0.3">
      <c r="A8471" s="117" t="s">
        <v>24617</v>
      </c>
      <c r="B8471" s="117" t="s">
        <v>24618</v>
      </c>
      <c r="C8471" s="117" t="s">
        <v>7869</v>
      </c>
      <c r="D8471" s="11">
        <v>0.61627288023375504</v>
      </c>
    </row>
    <row r="8472" spans="1:4" x14ac:dyDescent="0.3">
      <c r="A8472" s="117" t="s">
        <v>24619</v>
      </c>
      <c r="B8472" s="117" t="s">
        <v>24620</v>
      </c>
      <c r="C8472" s="117" t="s">
        <v>7869</v>
      </c>
      <c r="D8472" s="11">
        <v>0.61631737524125496</v>
      </c>
    </row>
    <row r="8473" spans="1:4" x14ac:dyDescent="0.3">
      <c r="A8473" s="117" t="s">
        <v>24621</v>
      </c>
      <c r="B8473" s="117" t="s">
        <v>24622</v>
      </c>
      <c r="C8473" s="117" t="s">
        <v>7869</v>
      </c>
      <c r="D8473" s="11">
        <v>0.61638234379532197</v>
      </c>
    </row>
    <row r="8474" spans="1:4" x14ac:dyDescent="0.3">
      <c r="A8474" s="117" t="s">
        <v>24623</v>
      </c>
      <c r="B8474" s="117" t="s">
        <v>24624</v>
      </c>
      <c r="C8474" s="117" t="s">
        <v>7869</v>
      </c>
      <c r="D8474" s="11">
        <v>0.61638467524299301</v>
      </c>
    </row>
    <row r="8475" spans="1:4" x14ac:dyDescent="0.3">
      <c r="A8475" s="117" t="s">
        <v>24625</v>
      </c>
      <c r="B8475" s="117" t="s">
        <v>24626</v>
      </c>
      <c r="C8475" s="117" t="s">
        <v>7869</v>
      </c>
      <c r="D8475" s="11">
        <v>0.616413921621635</v>
      </c>
    </row>
    <row r="8476" spans="1:4" x14ac:dyDescent="0.3">
      <c r="A8476" s="117" t="s">
        <v>24627</v>
      </c>
      <c r="B8476" s="117" t="s">
        <v>24628</v>
      </c>
      <c r="C8476" s="117" t="s">
        <v>7869</v>
      </c>
      <c r="D8476" s="11">
        <v>0.61642016441175596</v>
      </c>
    </row>
    <row r="8477" spans="1:4" x14ac:dyDescent="0.3">
      <c r="A8477" s="117" t="s">
        <v>24629</v>
      </c>
      <c r="B8477" s="117" t="s">
        <v>24629</v>
      </c>
      <c r="C8477" s="117" t="s">
        <v>7869</v>
      </c>
      <c r="D8477" s="11">
        <v>0.61656067612355003</v>
      </c>
    </row>
    <row r="8478" spans="1:4" x14ac:dyDescent="0.3">
      <c r="A8478" s="117" t="s">
        <v>24630</v>
      </c>
      <c r="B8478" s="117" t="s">
        <v>24631</v>
      </c>
      <c r="C8478" s="117" t="s">
        <v>7869</v>
      </c>
      <c r="D8478" s="11">
        <v>0.61662178177363502</v>
      </c>
    </row>
    <row r="8479" spans="1:4" x14ac:dyDescent="0.3">
      <c r="A8479" s="117" t="s">
        <v>24632</v>
      </c>
      <c r="B8479" s="117" t="s">
        <v>24633</v>
      </c>
      <c r="C8479" s="117" t="s">
        <v>7869</v>
      </c>
      <c r="D8479" s="11">
        <v>0.61671754194371498</v>
      </c>
    </row>
    <row r="8480" spans="1:4" x14ac:dyDescent="0.3">
      <c r="A8480" s="117" t="s">
        <v>24634</v>
      </c>
      <c r="B8480" s="117" t="s">
        <v>24635</v>
      </c>
      <c r="C8480" s="117" t="s">
        <v>7869</v>
      </c>
      <c r="D8480" s="11">
        <v>0.61700349741929394</v>
      </c>
    </row>
    <row r="8481" spans="1:4" x14ac:dyDescent="0.3">
      <c r="A8481" s="117" t="s">
        <v>24636</v>
      </c>
      <c r="B8481" s="117" t="s">
        <v>24637</v>
      </c>
      <c r="C8481" s="117" t="s">
        <v>7869</v>
      </c>
      <c r="D8481" s="11">
        <v>0.61718304052623696</v>
      </c>
    </row>
    <row r="8482" spans="1:4" x14ac:dyDescent="0.3">
      <c r="A8482" s="117" t="s">
        <v>24638</v>
      </c>
      <c r="B8482" s="117" t="s">
        <v>24639</v>
      </c>
      <c r="C8482" s="117" t="s">
        <v>7869</v>
      </c>
      <c r="D8482" s="11">
        <v>0.61760014060363999</v>
      </c>
    </row>
    <row r="8483" spans="1:4" x14ac:dyDescent="0.3">
      <c r="A8483" s="117" t="s">
        <v>24640</v>
      </c>
      <c r="B8483" s="117" t="s">
        <v>24641</v>
      </c>
      <c r="C8483" s="117" t="s">
        <v>7869</v>
      </c>
      <c r="D8483" s="11">
        <v>0.61767895520924598</v>
      </c>
    </row>
    <row r="8484" spans="1:4" x14ac:dyDescent="0.3">
      <c r="A8484" s="117" t="s">
        <v>24642</v>
      </c>
      <c r="B8484" s="117" t="s">
        <v>24643</v>
      </c>
      <c r="C8484" s="117" t="s">
        <v>7869</v>
      </c>
      <c r="D8484" s="11">
        <v>0.61778247784776497</v>
      </c>
    </row>
    <row r="8485" spans="1:4" x14ac:dyDescent="0.3">
      <c r="A8485" s="117" t="s">
        <v>24644</v>
      </c>
      <c r="B8485" s="117" t="s">
        <v>24645</v>
      </c>
      <c r="C8485" s="117" t="s">
        <v>7869</v>
      </c>
      <c r="D8485" s="11">
        <v>0.61781773170107601</v>
      </c>
    </row>
    <row r="8486" spans="1:4" x14ac:dyDescent="0.3">
      <c r="A8486" s="117" t="s">
        <v>24646</v>
      </c>
      <c r="B8486" s="117" t="s">
        <v>24647</v>
      </c>
      <c r="C8486" s="117" t="s">
        <v>7869</v>
      </c>
      <c r="D8486" s="11">
        <v>0.61790939338789497</v>
      </c>
    </row>
    <row r="8487" spans="1:4" x14ac:dyDescent="0.3">
      <c r="A8487" s="117" t="s">
        <v>24648</v>
      </c>
      <c r="B8487" s="117" t="s">
        <v>24649</v>
      </c>
      <c r="C8487" s="117" t="s">
        <v>7869</v>
      </c>
      <c r="D8487" s="11">
        <v>0.61793011829992495</v>
      </c>
    </row>
    <row r="8488" spans="1:4" x14ac:dyDescent="0.3">
      <c r="A8488" s="117" t="s">
        <v>24650</v>
      </c>
      <c r="B8488" s="117" t="s">
        <v>24651</v>
      </c>
      <c r="C8488" s="117" t="s">
        <v>7869</v>
      </c>
      <c r="D8488" s="11">
        <v>0.61795349106775699</v>
      </c>
    </row>
    <row r="8489" spans="1:4" x14ac:dyDescent="0.3">
      <c r="A8489" s="117" t="s">
        <v>24652</v>
      </c>
      <c r="B8489" s="117" t="s">
        <v>24653</v>
      </c>
      <c r="C8489" s="117" t="s">
        <v>7869</v>
      </c>
      <c r="D8489" s="11">
        <v>0.61803237512647002</v>
      </c>
    </row>
    <row r="8490" spans="1:4" x14ac:dyDescent="0.3">
      <c r="A8490" s="117" t="s">
        <v>24654</v>
      </c>
      <c r="B8490" s="117" t="s">
        <v>24655</v>
      </c>
      <c r="C8490" s="117" t="s">
        <v>7869</v>
      </c>
      <c r="D8490" s="11">
        <v>0.61806611678763801</v>
      </c>
    </row>
    <row r="8491" spans="1:4" x14ac:dyDescent="0.3">
      <c r="A8491" s="117" t="s">
        <v>24656</v>
      </c>
      <c r="B8491" s="117" t="s">
        <v>24657</v>
      </c>
      <c r="C8491" s="117" t="s">
        <v>7869</v>
      </c>
      <c r="D8491" s="11">
        <v>0.61808093006165998</v>
      </c>
    </row>
    <row r="8492" spans="1:4" x14ac:dyDescent="0.3">
      <c r="A8492" s="117" t="s">
        <v>24658</v>
      </c>
      <c r="B8492" s="117" t="s">
        <v>24659</v>
      </c>
      <c r="C8492" s="117" t="s">
        <v>7869</v>
      </c>
      <c r="D8492" s="11">
        <v>0.61808750805772195</v>
      </c>
    </row>
    <row r="8493" spans="1:4" x14ac:dyDescent="0.3">
      <c r="A8493" s="117" t="s">
        <v>24660</v>
      </c>
      <c r="B8493" s="117" t="s">
        <v>24661</v>
      </c>
      <c r="C8493" s="117" t="s">
        <v>7869</v>
      </c>
      <c r="D8493" s="11">
        <v>0.61821800595005105</v>
      </c>
    </row>
    <row r="8494" spans="1:4" x14ac:dyDescent="0.3">
      <c r="A8494" s="117" t="s">
        <v>24662</v>
      </c>
      <c r="B8494" s="117" t="s">
        <v>24663</v>
      </c>
      <c r="C8494" s="117" t="s">
        <v>7869</v>
      </c>
      <c r="D8494" s="11">
        <v>0.61822065000475102</v>
      </c>
    </row>
    <row r="8495" spans="1:4" x14ac:dyDescent="0.3">
      <c r="A8495" s="117" t="s">
        <v>24664</v>
      </c>
      <c r="B8495" s="117" t="s">
        <v>24665</v>
      </c>
      <c r="C8495" s="117" t="s">
        <v>7869</v>
      </c>
      <c r="D8495" s="11">
        <v>0.61824677208733003</v>
      </c>
    </row>
    <row r="8496" spans="1:4" x14ac:dyDescent="0.3">
      <c r="A8496" s="117" t="s">
        <v>24666</v>
      </c>
      <c r="B8496" s="117" t="s">
        <v>24667</v>
      </c>
      <c r="C8496" s="117" t="s">
        <v>7869</v>
      </c>
      <c r="D8496" s="11">
        <v>0.61824822278362901</v>
      </c>
    </row>
    <row r="8497" spans="1:4" x14ac:dyDescent="0.3">
      <c r="A8497" s="117" t="s">
        <v>24668</v>
      </c>
      <c r="B8497" s="117" t="s">
        <v>24669</v>
      </c>
      <c r="C8497" s="117" t="s">
        <v>7869</v>
      </c>
      <c r="D8497" s="11">
        <v>0.61828201491373402</v>
      </c>
    </row>
    <row r="8498" spans="1:4" x14ac:dyDescent="0.3">
      <c r="A8498" s="117" t="s">
        <v>24670</v>
      </c>
      <c r="B8498" s="117" t="s">
        <v>24671</v>
      </c>
      <c r="C8498" s="117" t="s">
        <v>7869</v>
      </c>
      <c r="D8498" s="11">
        <v>0.61830391829600495</v>
      </c>
    </row>
    <row r="8499" spans="1:4" x14ac:dyDescent="0.3">
      <c r="A8499" s="117" t="s">
        <v>24672</v>
      </c>
      <c r="B8499" s="117" t="s">
        <v>24672</v>
      </c>
      <c r="C8499" s="117" t="s">
        <v>7869</v>
      </c>
      <c r="D8499" s="11">
        <v>0.61832701533984102</v>
      </c>
    </row>
    <row r="8500" spans="1:4" x14ac:dyDescent="0.3">
      <c r="A8500" s="117" t="s">
        <v>24673</v>
      </c>
      <c r="B8500" s="117" t="s">
        <v>24674</v>
      </c>
      <c r="C8500" s="117" t="s">
        <v>7869</v>
      </c>
      <c r="D8500" s="11">
        <v>0.61851870173687595</v>
      </c>
    </row>
    <row r="8501" spans="1:4" x14ac:dyDescent="0.3">
      <c r="A8501" s="117" t="s">
        <v>24675</v>
      </c>
      <c r="B8501" s="117" t="s">
        <v>24676</v>
      </c>
      <c r="C8501" s="117" t="s">
        <v>7869</v>
      </c>
      <c r="D8501" s="11">
        <v>0.618608850798815</v>
      </c>
    </row>
    <row r="8502" spans="1:4" x14ac:dyDescent="0.3">
      <c r="A8502" s="117" t="s">
        <v>24677</v>
      </c>
      <c r="B8502" s="117" t="s">
        <v>24678</v>
      </c>
      <c r="C8502" s="117" t="s">
        <v>7869</v>
      </c>
      <c r="D8502" s="11">
        <v>0.61869640313228702</v>
      </c>
    </row>
    <row r="8503" spans="1:4" x14ac:dyDescent="0.3">
      <c r="A8503" s="117" t="s">
        <v>24679</v>
      </c>
      <c r="B8503" s="117" t="s">
        <v>24680</v>
      </c>
      <c r="C8503" s="117" t="s">
        <v>7869</v>
      </c>
      <c r="D8503" s="11">
        <v>0.618833194129214</v>
      </c>
    </row>
    <row r="8504" spans="1:4" x14ac:dyDescent="0.3">
      <c r="A8504" s="117" t="s">
        <v>24681</v>
      </c>
      <c r="B8504" s="117" t="s">
        <v>24682</v>
      </c>
      <c r="C8504" s="117" t="s">
        <v>7869</v>
      </c>
      <c r="D8504" s="11">
        <v>0.619113147282774</v>
      </c>
    </row>
    <row r="8505" spans="1:4" x14ac:dyDescent="0.3">
      <c r="A8505" s="117" t="s">
        <v>24683</v>
      </c>
      <c r="B8505" s="117" t="s">
        <v>24684</v>
      </c>
      <c r="C8505" s="117" t="s">
        <v>7869</v>
      </c>
      <c r="D8505" s="11">
        <v>0.61912628528519398</v>
      </c>
    </row>
    <row r="8506" spans="1:4" x14ac:dyDescent="0.3">
      <c r="A8506" s="117" t="s">
        <v>24685</v>
      </c>
      <c r="B8506" s="117" t="s">
        <v>24686</v>
      </c>
      <c r="C8506" s="117" t="s">
        <v>7869</v>
      </c>
      <c r="D8506" s="11">
        <v>0.61912758416948699</v>
      </c>
    </row>
    <row r="8507" spans="1:4" x14ac:dyDescent="0.3">
      <c r="A8507" s="117" t="s">
        <v>24687</v>
      </c>
      <c r="B8507" s="117" t="s">
        <v>24688</v>
      </c>
      <c r="C8507" s="117" t="s">
        <v>7869</v>
      </c>
      <c r="D8507" s="11">
        <v>0.61924181857321303</v>
      </c>
    </row>
    <row r="8508" spans="1:4" x14ac:dyDescent="0.3">
      <c r="A8508" s="117" t="s">
        <v>24689</v>
      </c>
      <c r="B8508" s="117" t="s">
        <v>24690</v>
      </c>
      <c r="C8508" s="117" t="s">
        <v>7869</v>
      </c>
      <c r="D8508" s="11">
        <v>0.61930575792501996</v>
      </c>
    </row>
    <row r="8509" spans="1:4" x14ac:dyDescent="0.3">
      <c r="A8509" s="117" t="s">
        <v>24691</v>
      </c>
      <c r="B8509" s="117" t="s">
        <v>24692</v>
      </c>
      <c r="C8509" s="117" t="s">
        <v>7869</v>
      </c>
      <c r="D8509" s="11">
        <v>0.61933206275487696</v>
      </c>
    </row>
    <row r="8510" spans="1:4" x14ac:dyDescent="0.3">
      <c r="A8510" s="117" t="s">
        <v>24693</v>
      </c>
      <c r="B8510" s="117" t="s">
        <v>24694</v>
      </c>
      <c r="C8510" s="117" t="s">
        <v>7869</v>
      </c>
      <c r="D8510" s="11">
        <v>0.61944940768434198</v>
      </c>
    </row>
    <row r="8511" spans="1:4" x14ac:dyDescent="0.3">
      <c r="A8511" s="117" t="s">
        <v>24695</v>
      </c>
      <c r="B8511" s="117" t="s">
        <v>24696</v>
      </c>
      <c r="C8511" s="117" t="s">
        <v>7869</v>
      </c>
      <c r="D8511" s="11">
        <v>0.61956495789025601</v>
      </c>
    </row>
    <row r="8512" spans="1:4" x14ac:dyDescent="0.3">
      <c r="A8512" s="117" t="s">
        <v>24697</v>
      </c>
      <c r="B8512" s="117" t="s">
        <v>24698</v>
      </c>
      <c r="C8512" s="117" t="s">
        <v>7869</v>
      </c>
      <c r="D8512" s="11">
        <v>0.61960936715767401</v>
      </c>
    </row>
    <row r="8513" spans="1:4" x14ac:dyDescent="0.3">
      <c r="A8513" s="117" t="s">
        <v>24699</v>
      </c>
      <c r="B8513" s="117" t="s">
        <v>24700</v>
      </c>
      <c r="C8513" s="117" t="s">
        <v>7869</v>
      </c>
      <c r="D8513" s="11">
        <v>0.61961036748918996</v>
      </c>
    </row>
    <row r="8514" spans="1:4" x14ac:dyDescent="0.3">
      <c r="A8514" s="117" t="s">
        <v>24701</v>
      </c>
      <c r="B8514" s="117" t="s">
        <v>24702</v>
      </c>
      <c r="C8514" s="117" t="s">
        <v>7869</v>
      </c>
      <c r="D8514" s="11">
        <v>0.61972448837022998</v>
      </c>
    </row>
    <row r="8515" spans="1:4" x14ac:dyDescent="0.3">
      <c r="A8515" s="117" t="s">
        <v>24703</v>
      </c>
      <c r="B8515" s="117" t="s">
        <v>24704</v>
      </c>
      <c r="C8515" s="117" t="s">
        <v>7869</v>
      </c>
      <c r="D8515" s="11">
        <v>0.61975238164709701</v>
      </c>
    </row>
    <row r="8516" spans="1:4" x14ac:dyDescent="0.3">
      <c r="A8516" s="117" t="s">
        <v>24705</v>
      </c>
      <c r="B8516" s="117" t="s">
        <v>24706</v>
      </c>
      <c r="C8516" s="117" t="s">
        <v>7869</v>
      </c>
      <c r="D8516" s="11">
        <v>0.61982575675358698</v>
      </c>
    </row>
    <row r="8517" spans="1:4" x14ac:dyDescent="0.3">
      <c r="A8517" s="117" t="s">
        <v>24707</v>
      </c>
      <c r="B8517" s="117" t="s">
        <v>24708</v>
      </c>
      <c r="C8517" s="117" t="s">
        <v>7869</v>
      </c>
      <c r="D8517" s="11">
        <v>0.61983164858610196</v>
      </c>
    </row>
    <row r="8518" spans="1:4" x14ac:dyDescent="0.3">
      <c r="A8518" s="117" t="s">
        <v>24709</v>
      </c>
      <c r="B8518" s="117" t="s">
        <v>24710</v>
      </c>
      <c r="C8518" s="117" t="s">
        <v>7869</v>
      </c>
      <c r="D8518" s="11">
        <v>0.619916697352768</v>
      </c>
    </row>
    <row r="8519" spans="1:4" x14ac:dyDescent="0.3">
      <c r="A8519" s="117" t="s">
        <v>24711</v>
      </c>
      <c r="B8519" s="117" t="s">
        <v>24712</v>
      </c>
      <c r="C8519" s="117" t="s">
        <v>7869</v>
      </c>
      <c r="D8519" s="11">
        <v>0.62011665010730299</v>
      </c>
    </row>
    <row r="8520" spans="1:4" x14ac:dyDescent="0.3">
      <c r="A8520" s="117" t="s">
        <v>24713</v>
      </c>
      <c r="B8520" s="117" t="s">
        <v>24714</v>
      </c>
      <c r="C8520" s="117" t="s">
        <v>7869</v>
      </c>
      <c r="D8520" s="11">
        <v>0.62017761404218696</v>
      </c>
    </row>
    <row r="8521" spans="1:4" x14ac:dyDescent="0.3">
      <c r="A8521" s="117" t="s">
        <v>24715</v>
      </c>
      <c r="B8521" s="117" t="s">
        <v>24716</v>
      </c>
      <c r="C8521" s="117" t="s">
        <v>7869</v>
      </c>
      <c r="D8521" s="11">
        <v>0.62024703462587805</v>
      </c>
    </row>
    <row r="8522" spans="1:4" x14ac:dyDescent="0.3">
      <c r="A8522" s="117" t="s">
        <v>24717</v>
      </c>
      <c r="B8522" s="117" t="s">
        <v>24718</v>
      </c>
      <c r="C8522" s="117" t="s">
        <v>7869</v>
      </c>
      <c r="D8522" s="11">
        <v>0.62030177097834505</v>
      </c>
    </row>
    <row r="8523" spans="1:4" x14ac:dyDescent="0.3">
      <c r="A8523" s="117" t="s">
        <v>24719</v>
      </c>
      <c r="B8523" s="117" t="s">
        <v>24720</v>
      </c>
      <c r="C8523" s="117" t="s">
        <v>7869</v>
      </c>
      <c r="D8523" s="11">
        <v>0.62060941590451402</v>
      </c>
    </row>
    <row r="8524" spans="1:4" x14ac:dyDescent="0.3">
      <c r="A8524" s="117" t="s">
        <v>24721</v>
      </c>
      <c r="B8524" s="117" t="s">
        <v>24722</v>
      </c>
      <c r="C8524" s="117" t="s">
        <v>7869</v>
      </c>
      <c r="D8524" s="11">
        <v>0.62069368915788403</v>
      </c>
    </row>
    <row r="8525" spans="1:4" x14ac:dyDescent="0.3">
      <c r="A8525" s="117" t="s">
        <v>24723</v>
      </c>
      <c r="B8525" s="117" t="s">
        <v>24724</v>
      </c>
      <c r="C8525" s="117" t="s">
        <v>7869</v>
      </c>
      <c r="D8525" s="11">
        <v>0.62069368915788403</v>
      </c>
    </row>
    <row r="8526" spans="1:4" x14ac:dyDescent="0.3">
      <c r="A8526" s="117" t="s">
        <v>24725</v>
      </c>
      <c r="B8526" s="117" t="s">
        <v>24724</v>
      </c>
      <c r="C8526" s="117" t="s">
        <v>7869</v>
      </c>
      <c r="D8526" s="11">
        <v>0.62069368915788403</v>
      </c>
    </row>
    <row r="8527" spans="1:4" x14ac:dyDescent="0.3">
      <c r="A8527" s="117" t="s">
        <v>24726</v>
      </c>
      <c r="B8527" s="117" t="s">
        <v>24727</v>
      </c>
      <c r="C8527" s="117" t="s">
        <v>7869</v>
      </c>
      <c r="D8527" s="11">
        <v>0.62072892188728201</v>
      </c>
    </row>
    <row r="8528" spans="1:4" x14ac:dyDescent="0.3">
      <c r="A8528" s="117" t="s">
        <v>24728</v>
      </c>
      <c r="B8528" s="117" t="s">
        <v>24729</v>
      </c>
      <c r="C8528" s="117" t="s">
        <v>7869</v>
      </c>
      <c r="D8528" s="11">
        <v>0.62079662970819105</v>
      </c>
    </row>
    <row r="8529" spans="1:4" x14ac:dyDescent="0.3">
      <c r="A8529" s="117" t="s">
        <v>24730</v>
      </c>
      <c r="B8529" s="117" t="s">
        <v>24731</v>
      </c>
      <c r="C8529" s="117" t="s">
        <v>7869</v>
      </c>
      <c r="D8529" s="11">
        <v>0.62080795270752698</v>
      </c>
    </row>
    <row r="8530" spans="1:4" x14ac:dyDescent="0.3">
      <c r="A8530" s="117" t="s">
        <v>24732</v>
      </c>
      <c r="B8530" s="117" t="s">
        <v>24733</v>
      </c>
      <c r="C8530" s="117" t="s">
        <v>7869</v>
      </c>
      <c r="D8530" s="11">
        <v>0.62094332750955905</v>
      </c>
    </row>
    <row r="8531" spans="1:4" x14ac:dyDescent="0.3">
      <c r="A8531" s="117" t="s">
        <v>24734</v>
      </c>
      <c r="B8531" s="117" t="s">
        <v>24735</v>
      </c>
      <c r="C8531" s="117" t="s">
        <v>7869</v>
      </c>
      <c r="D8531" s="11">
        <v>0.62102030641238304</v>
      </c>
    </row>
    <row r="8532" spans="1:4" x14ac:dyDescent="0.3">
      <c r="A8532" s="117" t="s">
        <v>24736</v>
      </c>
      <c r="B8532" s="117" t="s">
        <v>24737</v>
      </c>
      <c r="C8532" s="117" t="s">
        <v>7869</v>
      </c>
      <c r="D8532" s="11">
        <v>0.62105192944102505</v>
      </c>
    </row>
    <row r="8533" spans="1:4" x14ac:dyDescent="0.3">
      <c r="A8533" s="117" t="s">
        <v>24738</v>
      </c>
      <c r="B8533" s="117" t="s">
        <v>24739</v>
      </c>
      <c r="C8533" s="117" t="s">
        <v>7869</v>
      </c>
      <c r="D8533" s="11">
        <v>0.62115670501758602</v>
      </c>
    </row>
    <row r="8534" spans="1:4" x14ac:dyDescent="0.3">
      <c r="A8534" s="117" t="s">
        <v>24740</v>
      </c>
      <c r="B8534" s="117" t="s">
        <v>24741</v>
      </c>
      <c r="C8534" s="117" t="s">
        <v>7869</v>
      </c>
      <c r="D8534" s="11">
        <v>0.62128227624853705</v>
      </c>
    </row>
    <row r="8535" spans="1:4" x14ac:dyDescent="0.3">
      <c r="A8535" s="117" t="s">
        <v>24742</v>
      </c>
      <c r="B8535" s="117" t="s">
        <v>24743</v>
      </c>
      <c r="C8535" s="117" t="s">
        <v>7869</v>
      </c>
      <c r="D8535" s="11">
        <v>0.62137549336855702</v>
      </c>
    </row>
    <row r="8536" spans="1:4" x14ac:dyDescent="0.3">
      <c r="A8536" s="117" t="s">
        <v>24744</v>
      </c>
      <c r="B8536" s="117" t="s">
        <v>24745</v>
      </c>
      <c r="C8536" s="117" t="s">
        <v>7869</v>
      </c>
      <c r="D8536" s="11">
        <v>0.62152158416575398</v>
      </c>
    </row>
    <row r="8537" spans="1:4" x14ac:dyDescent="0.3">
      <c r="A8537" s="117" t="s">
        <v>24746</v>
      </c>
      <c r="B8537" s="117" t="s">
        <v>24747</v>
      </c>
      <c r="C8537" s="117" t="s">
        <v>7869</v>
      </c>
      <c r="D8537" s="11">
        <v>0.62161573582436502</v>
      </c>
    </row>
    <row r="8538" spans="1:4" x14ac:dyDescent="0.3">
      <c r="A8538" s="117" t="s">
        <v>24748</v>
      </c>
      <c r="B8538" s="117" t="s">
        <v>24749</v>
      </c>
      <c r="C8538" s="117" t="s">
        <v>7869</v>
      </c>
      <c r="D8538" s="11">
        <v>0.62164475262528196</v>
      </c>
    </row>
    <row r="8539" spans="1:4" x14ac:dyDescent="0.3">
      <c r="A8539" s="117" t="s">
        <v>24750</v>
      </c>
      <c r="B8539" s="117" t="s">
        <v>24751</v>
      </c>
      <c r="C8539" s="117" t="s">
        <v>7869</v>
      </c>
      <c r="D8539" s="11">
        <v>0.62174455146604701</v>
      </c>
    </row>
    <row r="8540" spans="1:4" x14ac:dyDescent="0.3">
      <c r="A8540" s="117" t="s">
        <v>24752</v>
      </c>
      <c r="B8540" s="117" t="s">
        <v>24753</v>
      </c>
      <c r="C8540" s="117" t="s">
        <v>7869</v>
      </c>
      <c r="D8540" s="11">
        <v>0.62180369283074999</v>
      </c>
    </row>
    <row r="8541" spans="1:4" x14ac:dyDescent="0.3">
      <c r="A8541" s="117" t="s">
        <v>24754</v>
      </c>
      <c r="B8541" s="117" t="s">
        <v>24755</v>
      </c>
      <c r="C8541" s="117" t="s">
        <v>7869</v>
      </c>
      <c r="D8541" s="11">
        <v>0.62236484715523399</v>
      </c>
    </row>
    <row r="8542" spans="1:4" x14ac:dyDescent="0.3">
      <c r="A8542" s="117" t="s">
        <v>24756</v>
      </c>
      <c r="B8542" s="117" t="s">
        <v>24757</v>
      </c>
      <c r="C8542" s="117" t="s">
        <v>7869</v>
      </c>
      <c r="D8542" s="11">
        <v>0.62242858556806402</v>
      </c>
    </row>
    <row r="8543" spans="1:4" x14ac:dyDescent="0.3">
      <c r="A8543" s="117" t="s">
        <v>24758</v>
      </c>
      <c r="B8543" s="117" t="s">
        <v>24759</v>
      </c>
      <c r="C8543" s="117" t="s">
        <v>7869</v>
      </c>
      <c r="D8543" s="11">
        <v>0.62249374464998697</v>
      </c>
    </row>
    <row r="8544" spans="1:4" x14ac:dyDescent="0.3">
      <c r="A8544" s="117" t="s">
        <v>24760</v>
      </c>
      <c r="B8544" s="117" t="s">
        <v>24761</v>
      </c>
      <c r="C8544" s="117" t="s">
        <v>7869</v>
      </c>
      <c r="D8544" s="11">
        <v>0.62252721520439602</v>
      </c>
    </row>
    <row r="8545" spans="1:4" x14ac:dyDescent="0.3">
      <c r="A8545" s="117" t="s">
        <v>24762</v>
      </c>
      <c r="B8545" s="117" t="s">
        <v>24763</v>
      </c>
      <c r="C8545" s="117" t="s">
        <v>7869</v>
      </c>
      <c r="D8545" s="11">
        <v>0.62259962164123595</v>
      </c>
    </row>
    <row r="8546" spans="1:4" x14ac:dyDescent="0.3">
      <c r="A8546" s="117" t="s">
        <v>24764</v>
      </c>
      <c r="B8546" s="117" t="s">
        <v>24765</v>
      </c>
      <c r="C8546" s="117" t="s">
        <v>7869</v>
      </c>
      <c r="D8546" s="11">
        <v>0.62267875050656296</v>
      </c>
    </row>
    <row r="8547" spans="1:4" x14ac:dyDescent="0.3">
      <c r="A8547" s="117" t="s">
        <v>24766</v>
      </c>
      <c r="B8547" s="117" t="s">
        <v>24767</v>
      </c>
      <c r="C8547" s="117" t="s">
        <v>7869</v>
      </c>
      <c r="D8547" s="11">
        <v>0.62277841752898899</v>
      </c>
    </row>
    <row r="8548" spans="1:4" x14ac:dyDescent="0.3">
      <c r="A8548" s="117" t="s">
        <v>24768</v>
      </c>
      <c r="B8548" s="117" t="s">
        <v>24769</v>
      </c>
      <c r="C8548" s="117" t="s">
        <v>7869</v>
      </c>
      <c r="D8548" s="11">
        <v>0.62279771058873001</v>
      </c>
    </row>
    <row r="8549" spans="1:4" x14ac:dyDescent="0.3">
      <c r="A8549" s="117" t="s">
        <v>24770</v>
      </c>
      <c r="B8549" s="117" t="s">
        <v>24771</v>
      </c>
      <c r="C8549" s="117" t="s">
        <v>7869</v>
      </c>
      <c r="D8549" s="11">
        <v>0.62280684166081202</v>
      </c>
    </row>
    <row r="8550" spans="1:4" x14ac:dyDescent="0.3">
      <c r="A8550" s="117" t="s">
        <v>24772</v>
      </c>
      <c r="B8550" s="117" t="s">
        <v>24773</v>
      </c>
      <c r="C8550" s="117" t="s">
        <v>7869</v>
      </c>
      <c r="D8550" s="11">
        <v>0.62284307327215005</v>
      </c>
    </row>
    <row r="8551" spans="1:4" x14ac:dyDescent="0.3">
      <c r="A8551" s="117" t="s">
        <v>24774</v>
      </c>
      <c r="B8551" s="117" t="s">
        <v>24775</v>
      </c>
      <c r="C8551" s="117" t="s">
        <v>7869</v>
      </c>
      <c r="D8551" s="11">
        <v>0.62288911122847102</v>
      </c>
    </row>
    <row r="8552" spans="1:4" x14ac:dyDescent="0.3">
      <c r="A8552" s="117" t="s">
        <v>24776</v>
      </c>
      <c r="B8552" s="117" t="s">
        <v>24777</v>
      </c>
      <c r="C8552" s="117" t="s">
        <v>7869</v>
      </c>
      <c r="D8552" s="11">
        <v>0.62295428338918202</v>
      </c>
    </row>
    <row r="8553" spans="1:4" x14ac:dyDescent="0.3">
      <c r="A8553" s="117" t="s">
        <v>24778</v>
      </c>
      <c r="B8553" s="117" t="s">
        <v>24778</v>
      </c>
      <c r="C8553" s="117" t="s">
        <v>7869</v>
      </c>
      <c r="D8553" s="11">
        <v>0.62307028980652601</v>
      </c>
    </row>
    <row r="8554" spans="1:4" x14ac:dyDescent="0.3">
      <c r="A8554" s="117" t="s">
        <v>24779</v>
      </c>
      <c r="B8554" s="117" t="s">
        <v>24780</v>
      </c>
      <c r="C8554" s="117" t="s">
        <v>7869</v>
      </c>
      <c r="D8554" s="11">
        <v>0.62314545828198198</v>
      </c>
    </row>
    <row r="8555" spans="1:4" x14ac:dyDescent="0.3">
      <c r="A8555" s="117" t="s">
        <v>24781</v>
      </c>
      <c r="B8555" s="117" t="s">
        <v>24782</v>
      </c>
      <c r="C8555" s="117" t="s">
        <v>7869</v>
      </c>
      <c r="D8555" s="11">
        <v>0.62319951643789995</v>
      </c>
    </row>
    <row r="8556" spans="1:4" x14ac:dyDescent="0.3">
      <c r="A8556" s="117" t="s">
        <v>24783</v>
      </c>
      <c r="B8556" s="117" t="s">
        <v>24784</v>
      </c>
      <c r="C8556" s="117" t="s">
        <v>7869</v>
      </c>
      <c r="D8556" s="11">
        <v>0.62320618807672101</v>
      </c>
    </row>
    <row r="8557" spans="1:4" x14ac:dyDescent="0.3">
      <c r="A8557" s="117" t="s">
        <v>24785</v>
      </c>
      <c r="B8557" s="117" t="s">
        <v>24786</v>
      </c>
      <c r="C8557" s="117" t="s">
        <v>7869</v>
      </c>
      <c r="D8557" s="11">
        <v>0.62331262575206003</v>
      </c>
    </row>
    <row r="8558" spans="1:4" x14ac:dyDescent="0.3">
      <c r="A8558" s="117" t="s">
        <v>24787</v>
      </c>
      <c r="B8558" s="117" t="s">
        <v>24788</v>
      </c>
      <c r="C8558" s="117" t="s">
        <v>7869</v>
      </c>
      <c r="D8558" s="11">
        <v>0.62345218971101002</v>
      </c>
    </row>
    <row r="8559" spans="1:4" x14ac:dyDescent="0.3">
      <c r="A8559" s="117" t="s">
        <v>24789</v>
      </c>
      <c r="B8559" s="117" t="s">
        <v>24790</v>
      </c>
      <c r="C8559" s="117" t="s">
        <v>7869</v>
      </c>
      <c r="D8559" s="11">
        <v>0.62349555681037006</v>
      </c>
    </row>
    <row r="8560" spans="1:4" x14ac:dyDescent="0.3">
      <c r="A8560" s="117" t="s">
        <v>24791</v>
      </c>
      <c r="B8560" s="117" t="s">
        <v>24792</v>
      </c>
      <c r="C8560" s="117" t="s">
        <v>7869</v>
      </c>
      <c r="D8560" s="11">
        <v>0.62365719432662303</v>
      </c>
    </row>
    <row r="8561" spans="1:4" x14ac:dyDescent="0.3">
      <c r="A8561" s="117" t="s">
        <v>24793</v>
      </c>
      <c r="B8561" s="117" t="s">
        <v>24794</v>
      </c>
      <c r="C8561" s="117" t="s">
        <v>7869</v>
      </c>
      <c r="D8561" s="11">
        <v>0.62383682791308204</v>
      </c>
    </row>
    <row r="8562" spans="1:4" x14ac:dyDescent="0.3">
      <c r="A8562" s="117" t="s">
        <v>24795</v>
      </c>
      <c r="B8562" s="117" t="s">
        <v>24796</v>
      </c>
      <c r="C8562" s="117" t="s">
        <v>7869</v>
      </c>
      <c r="D8562" s="11">
        <v>0.62392217076865597</v>
      </c>
    </row>
    <row r="8563" spans="1:4" x14ac:dyDescent="0.3">
      <c r="A8563" s="117" t="s">
        <v>24797</v>
      </c>
      <c r="B8563" s="117" t="s">
        <v>24798</v>
      </c>
      <c r="C8563" s="117" t="s">
        <v>7869</v>
      </c>
      <c r="D8563" s="11">
        <v>0.62397262515851404</v>
      </c>
    </row>
    <row r="8564" spans="1:4" x14ac:dyDescent="0.3">
      <c r="A8564" s="117" t="s">
        <v>24799</v>
      </c>
      <c r="B8564" s="117" t="s">
        <v>24800</v>
      </c>
      <c r="C8564" s="117" t="s">
        <v>7869</v>
      </c>
      <c r="D8564" s="11">
        <v>0.62399480310530098</v>
      </c>
    </row>
    <row r="8565" spans="1:4" x14ac:dyDescent="0.3">
      <c r="A8565" s="117" t="s">
        <v>24801</v>
      </c>
      <c r="B8565" s="117" t="s">
        <v>24802</v>
      </c>
      <c r="C8565" s="117" t="s">
        <v>7869</v>
      </c>
      <c r="D8565" s="11">
        <v>0.62399828313711303</v>
      </c>
    </row>
    <row r="8566" spans="1:4" x14ac:dyDescent="0.3">
      <c r="A8566" s="117" t="s">
        <v>24803</v>
      </c>
      <c r="B8566" s="117" t="s">
        <v>24804</v>
      </c>
      <c r="C8566" s="117" t="s">
        <v>7869</v>
      </c>
      <c r="D8566" s="11">
        <v>0.62402636529954303</v>
      </c>
    </row>
    <row r="8567" spans="1:4" x14ac:dyDescent="0.3">
      <c r="A8567" s="117" t="s">
        <v>24805</v>
      </c>
      <c r="B8567" s="117" t="s">
        <v>24806</v>
      </c>
      <c r="C8567" s="117" t="s">
        <v>7869</v>
      </c>
      <c r="D8567" s="11">
        <v>0.62402636529954303</v>
      </c>
    </row>
    <row r="8568" spans="1:4" x14ac:dyDescent="0.3">
      <c r="A8568" s="117" t="s">
        <v>24807</v>
      </c>
      <c r="B8568" s="117" t="s">
        <v>24807</v>
      </c>
      <c r="C8568" s="117" t="s">
        <v>7869</v>
      </c>
      <c r="D8568" s="11">
        <v>0.62405538435742103</v>
      </c>
    </row>
    <row r="8569" spans="1:4" x14ac:dyDescent="0.3">
      <c r="A8569" s="117" t="s">
        <v>24808</v>
      </c>
      <c r="B8569" s="117" t="s">
        <v>24809</v>
      </c>
      <c r="C8569" s="117" t="s">
        <v>7869</v>
      </c>
      <c r="D8569" s="11">
        <v>0.62410564234063104</v>
      </c>
    </row>
    <row r="8570" spans="1:4" x14ac:dyDescent="0.3">
      <c r="A8570" s="117" t="s">
        <v>24810</v>
      </c>
      <c r="B8570" s="117" t="s">
        <v>24811</v>
      </c>
      <c r="C8570" s="117" t="s">
        <v>7869</v>
      </c>
      <c r="D8570" s="11">
        <v>0.62434337545497898</v>
      </c>
    </row>
    <row r="8571" spans="1:4" x14ac:dyDescent="0.3">
      <c r="A8571" s="117" t="s">
        <v>24812</v>
      </c>
      <c r="B8571" s="117" t="s">
        <v>24813</v>
      </c>
      <c r="C8571" s="117" t="s">
        <v>7869</v>
      </c>
      <c r="D8571" s="11">
        <v>0.624391901261933</v>
      </c>
    </row>
    <row r="8572" spans="1:4" x14ac:dyDescent="0.3">
      <c r="A8572" s="117" t="s">
        <v>24814</v>
      </c>
      <c r="B8572" s="117" t="s">
        <v>24815</v>
      </c>
      <c r="C8572" s="117" t="s">
        <v>7869</v>
      </c>
      <c r="D8572" s="11">
        <v>0.62471789585465398</v>
      </c>
    </row>
    <row r="8573" spans="1:4" x14ac:dyDescent="0.3">
      <c r="A8573" s="117" t="s">
        <v>24816</v>
      </c>
      <c r="B8573" s="117" t="s">
        <v>24817</v>
      </c>
      <c r="C8573" s="117" t="s">
        <v>7869</v>
      </c>
      <c r="D8573" s="11">
        <v>0.62471789585465398</v>
      </c>
    </row>
    <row r="8574" spans="1:4" x14ac:dyDescent="0.3">
      <c r="A8574" s="117" t="s">
        <v>24818</v>
      </c>
      <c r="B8574" s="117" t="s">
        <v>24819</v>
      </c>
      <c r="C8574" s="117" t="s">
        <v>7869</v>
      </c>
      <c r="D8574" s="11">
        <v>0.62471789585465398</v>
      </c>
    </row>
    <row r="8575" spans="1:4" x14ac:dyDescent="0.3">
      <c r="A8575" s="117" t="s">
        <v>24820</v>
      </c>
      <c r="B8575" s="117" t="s">
        <v>24821</v>
      </c>
      <c r="C8575" s="117" t="s">
        <v>7869</v>
      </c>
      <c r="D8575" s="11">
        <v>0.62473809871350705</v>
      </c>
    </row>
    <row r="8576" spans="1:4" x14ac:dyDescent="0.3">
      <c r="A8576" s="117" t="s">
        <v>24822</v>
      </c>
      <c r="B8576" s="117" t="s">
        <v>24823</v>
      </c>
      <c r="C8576" s="117" t="s">
        <v>7869</v>
      </c>
      <c r="D8576" s="11">
        <v>0.624794850777462</v>
      </c>
    </row>
    <row r="8577" spans="1:4" x14ac:dyDescent="0.3">
      <c r="A8577" s="117" t="s">
        <v>24824</v>
      </c>
      <c r="B8577" s="117" t="s">
        <v>24824</v>
      </c>
      <c r="C8577" s="117" t="s">
        <v>7869</v>
      </c>
      <c r="D8577" s="11">
        <v>0.62486832094449896</v>
      </c>
    </row>
    <row r="8578" spans="1:4" x14ac:dyDescent="0.3">
      <c r="A8578" s="117" t="s">
        <v>24825</v>
      </c>
      <c r="B8578" s="117" t="s">
        <v>24826</v>
      </c>
      <c r="C8578" s="117" t="s">
        <v>7869</v>
      </c>
      <c r="D8578" s="11">
        <v>0.62505650238364496</v>
      </c>
    </row>
    <row r="8579" spans="1:4" x14ac:dyDescent="0.3">
      <c r="A8579" s="117" t="s">
        <v>24827</v>
      </c>
      <c r="B8579" s="117" t="s">
        <v>24828</v>
      </c>
      <c r="C8579" s="117" t="s">
        <v>7869</v>
      </c>
      <c r="D8579" s="11">
        <v>0.62506830357535204</v>
      </c>
    </row>
    <row r="8580" spans="1:4" x14ac:dyDescent="0.3">
      <c r="A8580" s="117" t="s">
        <v>24829</v>
      </c>
      <c r="B8580" s="117" t="s">
        <v>24830</v>
      </c>
      <c r="C8580" s="117" t="s">
        <v>7869</v>
      </c>
      <c r="D8580" s="11">
        <v>0.62508596428000596</v>
      </c>
    </row>
    <row r="8581" spans="1:4" x14ac:dyDescent="0.3">
      <c r="A8581" s="117" t="s">
        <v>24831</v>
      </c>
      <c r="B8581" s="117" t="s">
        <v>24832</v>
      </c>
      <c r="C8581" s="117" t="s">
        <v>7869</v>
      </c>
      <c r="D8581" s="11">
        <v>0.62516081174274396</v>
      </c>
    </row>
    <row r="8582" spans="1:4" x14ac:dyDescent="0.3">
      <c r="A8582" s="117" t="s">
        <v>24833</v>
      </c>
      <c r="B8582" s="117" t="s">
        <v>24834</v>
      </c>
      <c r="C8582" s="117" t="s">
        <v>7869</v>
      </c>
      <c r="D8582" s="11">
        <v>0.625322525325409</v>
      </c>
    </row>
    <row r="8583" spans="1:4" x14ac:dyDescent="0.3">
      <c r="A8583" s="117" t="s">
        <v>24835</v>
      </c>
      <c r="B8583" s="117" t="s">
        <v>24836</v>
      </c>
      <c r="C8583" s="117" t="s">
        <v>7869</v>
      </c>
      <c r="D8583" s="11">
        <v>0.62533246647652896</v>
      </c>
    </row>
    <row r="8584" spans="1:4" x14ac:dyDescent="0.3">
      <c r="A8584" s="117" t="s">
        <v>24837</v>
      </c>
      <c r="B8584" s="117" t="s">
        <v>24838</v>
      </c>
      <c r="C8584" s="117" t="s">
        <v>7869</v>
      </c>
      <c r="D8584" s="11">
        <v>0.62542483869825705</v>
      </c>
    </row>
    <row r="8585" spans="1:4" x14ac:dyDescent="0.3">
      <c r="A8585" s="117" t="s">
        <v>24839</v>
      </c>
      <c r="B8585" s="117" t="s">
        <v>24840</v>
      </c>
      <c r="C8585" s="117" t="s">
        <v>7869</v>
      </c>
      <c r="D8585" s="11">
        <v>0.62544449531109103</v>
      </c>
    </row>
    <row r="8586" spans="1:4" x14ac:dyDescent="0.3">
      <c r="A8586" s="117" t="s">
        <v>24841</v>
      </c>
      <c r="B8586" s="117" t="s">
        <v>24842</v>
      </c>
      <c r="C8586" s="117" t="s">
        <v>7869</v>
      </c>
      <c r="D8586" s="11">
        <v>0.62551444415128798</v>
      </c>
    </row>
    <row r="8587" spans="1:4" x14ac:dyDescent="0.3">
      <c r="A8587" s="117" t="s">
        <v>24843</v>
      </c>
      <c r="B8587" s="117" t="s">
        <v>24844</v>
      </c>
      <c r="C8587" s="117" t="s">
        <v>7869</v>
      </c>
      <c r="D8587" s="11">
        <v>0.62583428455312295</v>
      </c>
    </row>
    <row r="8588" spans="1:4" x14ac:dyDescent="0.3">
      <c r="A8588" s="117" t="s">
        <v>24845</v>
      </c>
      <c r="B8588" s="117" t="s">
        <v>24846</v>
      </c>
      <c r="C8588" s="117" t="s">
        <v>7869</v>
      </c>
      <c r="D8588" s="11">
        <v>0.62586093956258304</v>
      </c>
    </row>
    <row r="8589" spans="1:4" x14ac:dyDescent="0.3">
      <c r="A8589" s="117" t="s">
        <v>24847</v>
      </c>
      <c r="B8589" s="117" t="s">
        <v>24848</v>
      </c>
      <c r="C8589" s="117" t="s">
        <v>7869</v>
      </c>
      <c r="D8589" s="11">
        <v>0.626160310218978</v>
      </c>
    </row>
    <row r="8590" spans="1:4" x14ac:dyDescent="0.3">
      <c r="A8590" s="117" t="s">
        <v>24849</v>
      </c>
      <c r="B8590" s="117" t="s">
        <v>24849</v>
      </c>
      <c r="C8590" s="117" t="s">
        <v>7869</v>
      </c>
      <c r="D8590" s="11">
        <v>0.626349590192808</v>
      </c>
    </row>
    <row r="8591" spans="1:4" x14ac:dyDescent="0.3">
      <c r="A8591" s="117" t="s">
        <v>24850</v>
      </c>
      <c r="B8591" s="117" t="s">
        <v>24851</v>
      </c>
      <c r="C8591" s="117" t="s">
        <v>7869</v>
      </c>
      <c r="D8591" s="11">
        <v>0.62644586654846701</v>
      </c>
    </row>
    <row r="8592" spans="1:4" x14ac:dyDescent="0.3">
      <c r="A8592" s="117" t="s">
        <v>24852</v>
      </c>
      <c r="B8592" s="117" t="s">
        <v>24853</v>
      </c>
      <c r="C8592" s="117" t="s">
        <v>7869</v>
      </c>
      <c r="D8592" s="11">
        <v>0.62645722273988602</v>
      </c>
    </row>
    <row r="8593" spans="1:4" x14ac:dyDescent="0.3">
      <c r="A8593" s="117" t="s">
        <v>24854</v>
      </c>
      <c r="B8593" s="117" t="s">
        <v>24855</v>
      </c>
      <c r="C8593" s="117" t="s">
        <v>7869</v>
      </c>
      <c r="D8593" s="11">
        <v>0.62652722613723899</v>
      </c>
    </row>
    <row r="8594" spans="1:4" x14ac:dyDescent="0.3">
      <c r="A8594" s="117" t="s">
        <v>24856</v>
      </c>
      <c r="B8594" s="117" t="s">
        <v>24857</v>
      </c>
      <c r="C8594" s="117" t="s">
        <v>7869</v>
      </c>
      <c r="D8594" s="11">
        <v>0.626932652283122</v>
      </c>
    </row>
    <row r="8595" spans="1:4" x14ac:dyDescent="0.3">
      <c r="A8595" s="117" t="s">
        <v>24858</v>
      </c>
      <c r="B8595" s="117" t="s">
        <v>24859</v>
      </c>
      <c r="C8595" s="117" t="s">
        <v>7869</v>
      </c>
      <c r="D8595" s="11">
        <v>0.62695036723484998</v>
      </c>
    </row>
    <row r="8596" spans="1:4" x14ac:dyDescent="0.3">
      <c r="A8596" s="117" t="s">
        <v>24860</v>
      </c>
      <c r="B8596" s="117" t="s">
        <v>24861</v>
      </c>
      <c r="C8596" s="117" t="s">
        <v>7869</v>
      </c>
      <c r="D8596" s="11">
        <v>0.62696095978828403</v>
      </c>
    </row>
    <row r="8597" spans="1:4" x14ac:dyDescent="0.3">
      <c r="A8597" s="117" t="s">
        <v>24862</v>
      </c>
      <c r="B8597" s="117" t="s">
        <v>24863</v>
      </c>
      <c r="C8597" s="117" t="s">
        <v>7869</v>
      </c>
      <c r="D8597" s="11">
        <v>0.62709223697024097</v>
      </c>
    </row>
    <row r="8598" spans="1:4" x14ac:dyDescent="0.3">
      <c r="A8598" s="117" t="s">
        <v>24864</v>
      </c>
      <c r="B8598" s="117" t="s">
        <v>24865</v>
      </c>
      <c r="C8598" s="117" t="s">
        <v>7869</v>
      </c>
      <c r="D8598" s="11">
        <v>0.62716879922415703</v>
      </c>
    </row>
    <row r="8599" spans="1:4" x14ac:dyDescent="0.3">
      <c r="A8599" s="117" t="s">
        <v>24866</v>
      </c>
      <c r="B8599" s="117" t="s">
        <v>24867</v>
      </c>
      <c r="C8599" s="117" t="s">
        <v>7869</v>
      </c>
      <c r="D8599" s="11">
        <v>0.62723783057993698</v>
      </c>
    </row>
    <row r="8600" spans="1:4" x14ac:dyDescent="0.3">
      <c r="A8600" s="117" t="s">
        <v>24868</v>
      </c>
      <c r="B8600" s="117" t="s">
        <v>24869</v>
      </c>
      <c r="C8600" s="117" t="s">
        <v>7869</v>
      </c>
      <c r="D8600" s="11">
        <v>0.62726284507636199</v>
      </c>
    </row>
    <row r="8601" spans="1:4" x14ac:dyDescent="0.3">
      <c r="A8601" s="117" t="s">
        <v>24870</v>
      </c>
      <c r="B8601" s="117" t="s">
        <v>24871</v>
      </c>
      <c r="C8601" s="117" t="s">
        <v>7869</v>
      </c>
      <c r="D8601" s="11">
        <v>0.627509700522623</v>
      </c>
    </row>
    <row r="8602" spans="1:4" x14ac:dyDescent="0.3">
      <c r="A8602" s="117" t="s">
        <v>24872</v>
      </c>
      <c r="B8602" s="117" t="s">
        <v>24873</v>
      </c>
      <c r="C8602" s="117" t="s">
        <v>7869</v>
      </c>
      <c r="D8602" s="11">
        <v>0.62754460527770894</v>
      </c>
    </row>
    <row r="8603" spans="1:4" x14ac:dyDescent="0.3">
      <c r="A8603" s="117" t="s">
        <v>24874</v>
      </c>
      <c r="B8603" s="117" t="s">
        <v>24875</v>
      </c>
      <c r="C8603" s="117" t="s">
        <v>7869</v>
      </c>
      <c r="D8603" s="11">
        <v>0.62771199854898196</v>
      </c>
    </row>
    <row r="8604" spans="1:4" x14ac:dyDescent="0.3">
      <c r="A8604" s="117" t="s">
        <v>24876</v>
      </c>
      <c r="B8604" s="117" t="s">
        <v>24877</v>
      </c>
      <c r="C8604" s="117" t="s">
        <v>7869</v>
      </c>
      <c r="D8604" s="11">
        <v>0.627829043620872</v>
      </c>
    </row>
    <row r="8605" spans="1:4" x14ac:dyDescent="0.3">
      <c r="A8605" s="117" t="s">
        <v>24878</v>
      </c>
      <c r="B8605" s="117" t="s">
        <v>24879</v>
      </c>
      <c r="C8605" s="117" t="s">
        <v>7869</v>
      </c>
      <c r="D8605" s="11">
        <v>0.62807894803700404</v>
      </c>
    </row>
    <row r="8606" spans="1:4" x14ac:dyDescent="0.3">
      <c r="A8606" s="117" t="s">
        <v>24880</v>
      </c>
      <c r="B8606" s="117" t="s">
        <v>24880</v>
      </c>
      <c r="C8606" s="117" t="s">
        <v>7869</v>
      </c>
      <c r="D8606" s="11">
        <v>0.62826263479290001</v>
      </c>
    </row>
    <row r="8607" spans="1:4" x14ac:dyDescent="0.3">
      <c r="A8607" s="117" t="s">
        <v>24881</v>
      </c>
      <c r="B8607" s="117" t="s">
        <v>24882</v>
      </c>
      <c r="C8607" s="117" t="s">
        <v>7869</v>
      </c>
      <c r="D8607" s="11">
        <v>0.62855364093393995</v>
      </c>
    </row>
    <row r="8608" spans="1:4" x14ac:dyDescent="0.3">
      <c r="A8608" s="117" t="s">
        <v>24883</v>
      </c>
      <c r="B8608" s="117" t="s">
        <v>24884</v>
      </c>
      <c r="C8608" s="117" t="s">
        <v>7869</v>
      </c>
      <c r="D8608" s="11">
        <v>0.62859226931078205</v>
      </c>
    </row>
    <row r="8609" spans="1:4" x14ac:dyDescent="0.3">
      <c r="A8609" s="117" t="s">
        <v>24885</v>
      </c>
      <c r="B8609" s="117" t="s">
        <v>24886</v>
      </c>
      <c r="C8609" s="117" t="s">
        <v>7869</v>
      </c>
      <c r="D8609" s="11">
        <v>0.62870963236579502</v>
      </c>
    </row>
    <row r="8610" spans="1:4" x14ac:dyDescent="0.3">
      <c r="A8610" s="117" t="s">
        <v>24887</v>
      </c>
      <c r="B8610" s="117" t="s">
        <v>24888</v>
      </c>
      <c r="C8610" s="117" t="s">
        <v>7869</v>
      </c>
      <c r="D8610" s="11">
        <v>0.628847736520732</v>
      </c>
    </row>
    <row r="8611" spans="1:4" x14ac:dyDescent="0.3">
      <c r="A8611" s="117" t="s">
        <v>24889</v>
      </c>
      <c r="B8611" s="117" t="s">
        <v>24889</v>
      </c>
      <c r="C8611" s="117" t="s">
        <v>7869</v>
      </c>
      <c r="D8611" s="11">
        <v>0.628892382504605</v>
      </c>
    </row>
    <row r="8612" spans="1:4" x14ac:dyDescent="0.3">
      <c r="A8612" s="117" t="s">
        <v>24890</v>
      </c>
      <c r="B8612" s="117" t="s">
        <v>24891</v>
      </c>
      <c r="C8612" s="117" t="s">
        <v>7869</v>
      </c>
      <c r="D8612" s="11">
        <v>0.62891010906657097</v>
      </c>
    </row>
    <row r="8613" spans="1:4" x14ac:dyDescent="0.3">
      <c r="A8613" s="117" t="s">
        <v>24892</v>
      </c>
      <c r="B8613" s="117" t="s">
        <v>24893</v>
      </c>
      <c r="C8613" s="117" t="s">
        <v>7869</v>
      </c>
      <c r="D8613" s="11">
        <v>0.62912724765049499</v>
      </c>
    </row>
    <row r="8614" spans="1:4" x14ac:dyDescent="0.3">
      <c r="A8614" s="117" t="s">
        <v>24894</v>
      </c>
      <c r="B8614" s="117" t="s">
        <v>24895</v>
      </c>
      <c r="C8614" s="117" t="s">
        <v>7869</v>
      </c>
      <c r="D8614" s="11">
        <v>0.62917107647202397</v>
      </c>
    </row>
    <row r="8615" spans="1:4" x14ac:dyDescent="0.3">
      <c r="A8615" s="117" t="s">
        <v>24896</v>
      </c>
      <c r="B8615" s="117" t="s">
        <v>24897</v>
      </c>
      <c r="C8615" s="117" t="s">
        <v>7869</v>
      </c>
      <c r="D8615" s="11">
        <v>0.62960834425096202</v>
      </c>
    </row>
    <row r="8616" spans="1:4" x14ac:dyDescent="0.3">
      <c r="A8616" s="117" t="s">
        <v>24898</v>
      </c>
      <c r="B8616" s="117" t="s">
        <v>24899</v>
      </c>
      <c r="C8616" s="117" t="s">
        <v>7869</v>
      </c>
      <c r="D8616" s="11">
        <v>0.62992686921742802</v>
      </c>
    </row>
    <row r="8617" spans="1:4" x14ac:dyDescent="0.3">
      <c r="A8617" s="117" t="s">
        <v>24900</v>
      </c>
      <c r="B8617" s="117" t="s">
        <v>24901</v>
      </c>
      <c r="C8617" s="117" t="s">
        <v>7869</v>
      </c>
      <c r="D8617" s="11">
        <v>0.63007097787288202</v>
      </c>
    </row>
    <row r="8618" spans="1:4" x14ac:dyDescent="0.3">
      <c r="A8618" s="117" t="s">
        <v>24902</v>
      </c>
      <c r="B8618" s="117" t="s">
        <v>24903</v>
      </c>
      <c r="C8618" s="117" t="s">
        <v>7869</v>
      </c>
      <c r="D8618" s="11">
        <v>0.63019055464891405</v>
      </c>
    </row>
    <row r="8619" spans="1:4" x14ac:dyDescent="0.3">
      <c r="A8619" s="117" t="s">
        <v>24904</v>
      </c>
      <c r="B8619" s="117" t="s">
        <v>24905</v>
      </c>
      <c r="C8619" s="117" t="s">
        <v>7869</v>
      </c>
      <c r="D8619" s="11">
        <v>0.63025301291726299</v>
      </c>
    </row>
    <row r="8620" spans="1:4" x14ac:dyDescent="0.3">
      <c r="A8620" s="117" t="s">
        <v>24906</v>
      </c>
      <c r="B8620" s="117" t="s">
        <v>24907</v>
      </c>
      <c r="C8620" s="117" t="s">
        <v>7869</v>
      </c>
      <c r="D8620" s="11">
        <v>0.63025301291726299</v>
      </c>
    </row>
    <row r="8621" spans="1:4" x14ac:dyDescent="0.3">
      <c r="A8621" s="117" t="s">
        <v>24908</v>
      </c>
      <c r="B8621" s="117" t="s">
        <v>24909</v>
      </c>
      <c r="C8621" s="117" t="s">
        <v>7869</v>
      </c>
      <c r="D8621" s="11">
        <v>0.63033477871009203</v>
      </c>
    </row>
    <row r="8622" spans="1:4" x14ac:dyDescent="0.3">
      <c r="A8622" s="117" t="s">
        <v>24910</v>
      </c>
      <c r="B8622" s="117" t="s">
        <v>24911</v>
      </c>
      <c r="C8622" s="117" t="s">
        <v>7869</v>
      </c>
      <c r="D8622" s="11">
        <v>0.63047894365996204</v>
      </c>
    </row>
    <row r="8623" spans="1:4" x14ac:dyDescent="0.3">
      <c r="A8623" s="117" t="s">
        <v>24912</v>
      </c>
      <c r="B8623" s="117" t="s">
        <v>24913</v>
      </c>
      <c r="C8623" s="117" t="s">
        <v>7869</v>
      </c>
      <c r="D8623" s="11">
        <v>0.63058983913322797</v>
      </c>
    </row>
    <row r="8624" spans="1:4" x14ac:dyDescent="0.3">
      <c r="A8624" s="117" t="s">
        <v>24914</v>
      </c>
      <c r="B8624" s="117" t="s">
        <v>24915</v>
      </c>
      <c r="C8624" s="117" t="s">
        <v>7869</v>
      </c>
      <c r="D8624" s="11">
        <v>0.63063697336319902</v>
      </c>
    </row>
    <row r="8625" spans="1:4" x14ac:dyDescent="0.3">
      <c r="A8625" s="117" t="s">
        <v>24916</v>
      </c>
      <c r="B8625" s="117" t="s">
        <v>24917</v>
      </c>
      <c r="C8625" s="117" t="s">
        <v>7869</v>
      </c>
      <c r="D8625" s="11">
        <v>0.63066701502658795</v>
      </c>
    </row>
    <row r="8626" spans="1:4" x14ac:dyDescent="0.3">
      <c r="A8626" s="117" t="s">
        <v>24918</v>
      </c>
      <c r="B8626" s="117" t="s">
        <v>24919</v>
      </c>
      <c r="C8626" s="117" t="s">
        <v>7869</v>
      </c>
      <c r="D8626" s="11">
        <v>0.63074823026996196</v>
      </c>
    </row>
    <row r="8627" spans="1:4" x14ac:dyDescent="0.3">
      <c r="A8627" s="117" t="s">
        <v>24920</v>
      </c>
      <c r="B8627" s="117" t="s">
        <v>24920</v>
      </c>
      <c r="C8627" s="117" t="s">
        <v>7869</v>
      </c>
      <c r="D8627" s="11">
        <v>0.63075693054302295</v>
      </c>
    </row>
    <row r="8628" spans="1:4" x14ac:dyDescent="0.3">
      <c r="A8628" s="117" t="s">
        <v>24921</v>
      </c>
      <c r="B8628" s="117" t="s">
        <v>24922</v>
      </c>
      <c r="C8628" s="117" t="s">
        <v>7869</v>
      </c>
      <c r="D8628" s="11">
        <v>0.63084050616161302</v>
      </c>
    </row>
    <row r="8629" spans="1:4" x14ac:dyDescent="0.3">
      <c r="A8629" s="117" t="s">
        <v>24923</v>
      </c>
      <c r="B8629" s="117" t="s">
        <v>24924</v>
      </c>
      <c r="C8629" s="117" t="s">
        <v>7869</v>
      </c>
      <c r="D8629" s="11">
        <v>0.63084050616161302</v>
      </c>
    </row>
    <row r="8630" spans="1:4" x14ac:dyDescent="0.3">
      <c r="A8630" s="117" t="s">
        <v>24925</v>
      </c>
      <c r="B8630" s="117" t="s">
        <v>24926</v>
      </c>
      <c r="C8630" s="117" t="s">
        <v>7869</v>
      </c>
      <c r="D8630" s="11">
        <v>0.63087233045981805</v>
      </c>
    </row>
    <row r="8631" spans="1:4" x14ac:dyDescent="0.3">
      <c r="A8631" s="117" t="s">
        <v>24927</v>
      </c>
      <c r="B8631" s="117" t="s">
        <v>24928</v>
      </c>
      <c r="C8631" s="117" t="s">
        <v>7869</v>
      </c>
      <c r="D8631" s="11">
        <v>0.63095491147236005</v>
      </c>
    </row>
    <row r="8632" spans="1:4" x14ac:dyDescent="0.3">
      <c r="A8632" s="117" t="s">
        <v>24929</v>
      </c>
      <c r="B8632" s="117" t="s">
        <v>24930</v>
      </c>
      <c r="C8632" s="117" t="s">
        <v>7869</v>
      </c>
      <c r="D8632" s="11">
        <v>0.630990638210009</v>
      </c>
    </row>
    <row r="8633" spans="1:4" x14ac:dyDescent="0.3">
      <c r="A8633" s="117" t="s">
        <v>24931</v>
      </c>
      <c r="B8633" s="117" t="s">
        <v>24932</v>
      </c>
      <c r="C8633" s="117" t="s">
        <v>7869</v>
      </c>
      <c r="D8633" s="11">
        <v>0.63103370770487099</v>
      </c>
    </row>
    <row r="8634" spans="1:4" x14ac:dyDescent="0.3">
      <c r="A8634" s="117" t="s">
        <v>24933</v>
      </c>
      <c r="B8634" s="117" t="s">
        <v>24934</v>
      </c>
      <c r="C8634" s="117" t="s">
        <v>7869</v>
      </c>
      <c r="D8634" s="11">
        <v>0.63113780239306805</v>
      </c>
    </row>
    <row r="8635" spans="1:4" x14ac:dyDescent="0.3">
      <c r="A8635" s="117" t="s">
        <v>24935</v>
      </c>
      <c r="B8635" s="117" t="s">
        <v>24936</v>
      </c>
      <c r="C8635" s="117" t="s">
        <v>7869</v>
      </c>
      <c r="D8635" s="11">
        <v>0.63118558134728497</v>
      </c>
    </row>
    <row r="8636" spans="1:4" x14ac:dyDescent="0.3">
      <c r="A8636" s="117" t="s">
        <v>24937</v>
      </c>
      <c r="B8636" s="117" t="s">
        <v>24938</v>
      </c>
      <c r="C8636" s="117" t="s">
        <v>7869</v>
      </c>
      <c r="D8636" s="11">
        <v>0.63126560314489699</v>
      </c>
    </row>
    <row r="8637" spans="1:4" x14ac:dyDescent="0.3">
      <c r="A8637" s="117" t="s">
        <v>24939</v>
      </c>
      <c r="B8637" s="117" t="s">
        <v>24940</v>
      </c>
      <c r="C8637" s="117" t="s">
        <v>7869</v>
      </c>
      <c r="D8637" s="11">
        <v>0.63127696704212799</v>
      </c>
    </row>
    <row r="8638" spans="1:4" x14ac:dyDescent="0.3">
      <c r="A8638" s="117" t="s">
        <v>24941</v>
      </c>
      <c r="B8638" s="117" t="s">
        <v>24942</v>
      </c>
      <c r="C8638" s="117" t="s">
        <v>7869</v>
      </c>
      <c r="D8638" s="11">
        <v>0.63127696704212799</v>
      </c>
    </row>
    <row r="8639" spans="1:4" x14ac:dyDescent="0.3">
      <c r="A8639" s="117" t="s">
        <v>24943</v>
      </c>
      <c r="B8639" s="117" t="s">
        <v>24944</v>
      </c>
      <c r="C8639" s="117" t="s">
        <v>7869</v>
      </c>
      <c r="D8639" s="11">
        <v>0.63147832891689704</v>
      </c>
    </row>
    <row r="8640" spans="1:4" x14ac:dyDescent="0.3">
      <c r="A8640" s="117" t="s">
        <v>24945</v>
      </c>
      <c r="B8640" s="117" t="s">
        <v>24946</v>
      </c>
      <c r="C8640" s="117" t="s">
        <v>7869</v>
      </c>
      <c r="D8640" s="11">
        <v>0.63149462218405095</v>
      </c>
    </row>
    <row r="8641" spans="1:4" x14ac:dyDescent="0.3">
      <c r="A8641" s="117" t="s">
        <v>24947</v>
      </c>
      <c r="B8641" s="117" t="s">
        <v>24948</v>
      </c>
      <c r="C8641" s="117" t="s">
        <v>7869</v>
      </c>
      <c r="D8641" s="11">
        <v>0.63175164134469897</v>
      </c>
    </row>
    <row r="8642" spans="1:4" x14ac:dyDescent="0.3">
      <c r="A8642" s="117" t="s">
        <v>24949</v>
      </c>
      <c r="B8642" s="117" t="s">
        <v>24950</v>
      </c>
      <c r="C8642" s="117" t="s">
        <v>7869</v>
      </c>
      <c r="D8642" s="11">
        <v>0.63193242157685803</v>
      </c>
    </row>
    <row r="8643" spans="1:4" x14ac:dyDescent="0.3">
      <c r="A8643" s="117" t="s">
        <v>24951</v>
      </c>
      <c r="B8643" s="117" t="s">
        <v>24952</v>
      </c>
      <c r="C8643" s="117" t="s">
        <v>7869</v>
      </c>
      <c r="D8643" s="11">
        <v>0.63198173091185805</v>
      </c>
    </row>
    <row r="8644" spans="1:4" x14ac:dyDescent="0.3">
      <c r="A8644" s="117" t="s">
        <v>24953</v>
      </c>
      <c r="B8644" s="117" t="s">
        <v>24954</v>
      </c>
      <c r="C8644" s="117" t="s">
        <v>7869</v>
      </c>
      <c r="D8644" s="11">
        <v>0.632021528832443</v>
      </c>
    </row>
    <row r="8645" spans="1:4" x14ac:dyDescent="0.3">
      <c r="A8645" s="117" t="s">
        <v>24955</v>
      </c>
      <c r="B8645" s="117" t="s">
        <v>24956</v>
      </c>
      <c r="C8645" s="117" t="s">
        <v>7869</v>
      </c>
      <c r="D8645" s="11">
        <v>0.63202443011086995</v>
      </c>
    </row>
    <row r="8646" spans="1:4" x14ac:dyDescent="0.3">
      <c r="A8646" s="117" t="s">
        <v>24957</v>
      </c>
      <c r="B8646" s="117" t="s">
        <v>24958</v>
      </c>
      <c r="C8646" s="117" t="s">
        <v>7869</v>
      </c>
      <c r="D8646" s="11">
        <v>0.63208504556428602</v>
      </c>
    </row>
    <row r="8647" spans="1:4" x14ac:dyDescent="0.3">
      <c r="A8647" s="117" t="s">
        <v>24959</v>
      </c>
      <c r="B8647" s="117" t="s">
        <v>24960</v>
      </c>
      <c r="C8647" s="117" t="s">
        <v>7869</v>
      </c>
      <c r="D8647" s="11">
        <v>0.63231624230938199</v>
      </c>
    </row>
    <row r="8648" spans="1:4" x14ac:dyDescent="0.3">
      <c r="A8648" s="117" t="s">
        <v>24961</v>
      </c>
      <c r="B8648" s="117" t="s">
        <v>24962</v>
      </c>
      <c r="C8648" s="117" t="s">
        <v>7869</v>
      </c>
      <c r="D8648" s="11">
        <v>0.632322273034298</v>
      </c>
    </row>
    <row r="8649" spans="1:4" x14ac:dyDescent="0.3">
      <c r="A8649" s="117" t="s">
        <v>24963</v>
      </c>
      <c r="B8649" s="117" t="s">
        <v>24964</v>
      </c>
      <c r="C8649" s="117" t="s">
        <v>7869</v>
      </c>
      <c r="D8649" s="11">
        <v>0.63243373712429696</v>
      </c>
    </row>
    <row r="8650" spans="1:4" x14ac:dyDescent="0.3">
      <c r="A8650" s="117" t="s">
        <v>24965</v>
      </c>
      <c r="B8650" s="117" t="s">
        <v>24966</v>
      </c>
      <c r="C8650" s="117" t="s">
        <v>7869</v>
      </c>
      <c r="D8650" s="11">
        <v>0.63243877010757599</v>
      </c>
    </row>
    <row r="8651" spans="1:4" x14ac:dyDescent="0.3">
      <c r="A8651" s="117" t="s">
        <v>24967</v>
      </c>
      <c r="B8651" s="117" t="s">
        <v>24968</v>
      </c>
      <c r="C8651" s="117" t="s">
        <v>7869</v>
      </c>
      <c r="D8651" s="11">
        <v>0.63249209787421401</v>
      </c>
    </row>
    <row r="8652" spans="1:4" x14ac:dyDescent="0.3">
      <c r="A8652" s="117" t="s">
        <v>24969</v>
      </c>
      <c r="B8652" s="117" t="s">
        <v>24970</v>
      </c>
      <c r="C8652" s="117" t="s">
        <v>7869</v>
      </c>
      <c r="D8652" s="11">
        <v>0.632589947774161</v>
      </c>
    </row>
    <row r="8653" spans="1:4" x14ac:dyDescent="0.3">
      <c r="A8653" s="117" t="s">
        <v>24971</v>
      </c>
      <c r="B8653" s="117" t="s">
        <v>24972</v>
      </c>
      <c r="C8653" s="117" t="s">
        <v>7869</v>
      </c>
      <c r="D8653" s="11">
        <v>0.63268170007708002</v>
      </c>
    </row>
    <row r="8654" spans="1:4" x14ac:dyDescent="0.3">
      <c r="A8654" s="117" t="s">
        <v>24973</v>
      </c>
      <c r="B8654" s="117" t="s">
        <v>24974</v>
      </c>
      <c r="C8654" s="117" t="s">
        <v>7869</v>
      </c>
      <c r="D8654" s="11">
        <v>0.63284114730110297</v>
      </c>
    </row>
    <row r="8655" spans="1:4" x14ac:dyDescent="0.3">
      <c r="A8655" s="117" t="s">
        <v>24975</v>
      </c>
      <c r="B8655" s="117" t="s">
        <v>24976</v>
      </c>
      <c r="C8655" s="117" t="s">
        <v>7869</v>
      </c>
      <c r="D8655" s="11">
        <v>0.63291414810405899</v>
      </c>
    </row>
    <row r="8656" spans="1:4" x14ac:dyDescent="0.3">
      <c r="A8656" s="117" t="s">
        <v>24977</v>
      </c>
      <c r="B8656" s="117" t="s">
        <v>24978</v>
      </c>
      <c r="C8656" s="117" t="s">
        <v>7869</v>
      </c>
      <c r="D8656" s="11">
        <v>0.63297376792831195</v>
      </c>
    </row>
    <row r="8657" spans="1:4" x14ac:dyDescent="0.3">
      <c r="A8657" s="117" t="s">
        <v>24979</v>
      </c>
      <c r="B8657" s="117" t="s">
        <v>24980</v>
      </c>
      <c r="C8657" s="117" t="s">
        <v>7869</v>
      </c>
      <c r="D8657" s="11">
        <v>0.63297561124184598</v>
      </c>
    </row>
    <row r="8658" spans="1:4" x14ac:dyDescent="0.3">
      <c r="A8658" s="117" t="s">
        <v>24981</v>
      </c>
      <c r="B8658" s="117" t="s">
        <v>24982</v>
      </c>
      <c r="C8658" s="117" t="s">
        <v>7869</v>
      </c>
      <c r="D8658" s="11">
        <v>0.63298928001143795</v>
      </c>
    </row>
    <row r="8659" spans="1:4" x14ac:dyDescent="0.3">
      <c r="A8659" s="117" t="s">
        <v>24983</v>
      </c>
      <c r="B8659" s="117" t="s">
        <v>24984</v>
      </c>
      <c r="C8659" s="117" t="s">
        <v>7869</v>
      </c>
      <c r="D8659" s="11">
        <v>0.63301702976709096</v>
      </c>
    </row>
    <row r="8660" spans="1:4" x14ac:dyDescent="0.3">
      <c r="A8660" s="117" t="s">
        <v>24985</v>
      </c>
      <c r="B8660" s="117" t="s">
        <v>24986</v>
      </c>
      <c r="C8660" s="117" t="s">
        <v>7869</v>
      </c>
      <c r="D8660" s="11">
        <v>0.63306177558634602</v>
      </c>
    </row>
    <row r="8661" spans="1:4" x14ac:dyDescent="0.3">
      <c r="A8661" s="117" t="s">
        <v>24987</v>
      </c>
      <c r="B8661" s="117" t="s">
        <v>24988</v>
      </c>
      <c r="C8661" s="117" t="s">
        <v>7869</v>
      </c>
      <c r="D8661" s="11">
        <v>0.63306450590868502</v>
      </c>
    </row>
    <row r="8662" spans="1:4" x14ac:dyDescent="0.3">
      <c r="A8662" s="117" t="s">
        <v>24989</v>
      </c>
      <c r="B8662" s="117" t="s">
        <v>24990</v>
      </c>
      <c r="C8662" s="117" t="s">
        <v>7869</v>
      </c>
      <c r="D8662" s="11">
        <v>0.63325261784348696</v>
      </c>
    </row>
    <row r="8663" spans="1:4" x14ac:dyDescent="0.3">
      <c r="A8663" s="117" t="s">
        <v>24991</v>
      </c>
      <c r="B8663" s="117" t="s">
        <v>24992</v>
      </c>
      <c r="C8663" s="117" t="s">
        <v>7869</v>
      </c>
      <c r="D8663" s="11">
        <v>0.63335413422757203</v>
      </c>
    </row>
    <row r="8664" spans="1:4" x14ac:dyDescent="0.3">
      <c r="A8664" s="117" t="s">
        <v>24993</v>
      </c>
      <c r="B8664" s="117" t="s">
        <v>24994</v>
      </c>
      <c r="C8664" s="117" t="s">
        <v>7869</v>
      </c>
      <c r="D8664" s="11">
        <v>0.63345671580885599</v>
      </c>
    </row>
    <row r="8665" spans="1:4" x14ac:dyDescent="0.3">
      <c r="A8665" s="117" t="s">
        <v>24995</v>
      </c>
      <c r="B8665" s="117" t="s">
        <v>24996</v>
      </c>
      <c r="C8665" s="117" t="s">
        <v>7869</v>
      </c>
      <c r="D8665" s="11">
        <v>0.633474216030531</v>
      </c>
    </row>
    <row r="8666" spans="1:4" x14ac:dyDescent="0.3">
      <c r="A8666" s="117" t="s">
        <v>24997</v>
      </c>
      <c r="B8666" s="117" t="s">
        <v>24998</v>
      </c>
      <c r="C8666" s="117" t="s">
        <v>7869</v>
      </c>
      <c r="D8666" s="11">
        <v>0.63348205067742303</v>
      </c>
    </row>
    <row r="8667" spans="1:4" x14ac:dyDescent="0.3">
      <c r="A8667" s="117" t="s">
        <v>24999</v>
      </c>
      <c r="B8667" s="117" t="s">
        <v>25000</v>
      </c>
      <c r="C8667" s="117" t="s">
        <v>7869</v>
      </c>
      <c r="D8667" s="11">
        <v>0.63355367961078002</v>
      </c>
    </row>
    <row r="8668" spans="1:4" x14ac:dyDescent="0.3">
      <c r="A8668" s="117" t="s">
        <v>25001</v>
      </c>
      <c r="B8668" s="117" t="s">
        <v>25002</v>
      </c>
      <c r="C8668" s="117" t="s">
        <v>7869</v>
      </c>
      <c r="D8668" s="11">
        <v>0.63363590465730302</v>
      </c>
    </row>
    <row r="8669" spans="1:4" x14ac:dyDescent="0.3">
      <c r="A8669" s="117" t="s">
        <v>25003</v>
      </c>
      <c r="B8669" s="117" t="s">
        <v>25004</v>
      </c>
      <c r="C8669" s="117" t="s">
        <v>7869</v>
      </c>
      <c r="D8669" s="11">
        <v>0.63367215012940203</v>
      </c>
    </row>
    <row r="8670" spans="1:4" x14ac:dyDescent="0.3">
      <c r="A8670" s="117" t="s">
        <v>25005</v>
      </c>
      <c r="B8670" s="117" t="s">
        <v>25006</v>
      </c>
      <c r="C8670" s="117" t="s">
        <v>7869</v>
      </c>
      <c r="D8670" s="11">
        <v>0.63378731730569104</v>
      </c>
    </row>
    <row r="8671" spans="1:4" x14ac:dyDescent="0.3">
      <c r="A8671" s="117" t="s">
        <v>25007</v>
      </c>
      <c r="B8671" s="117" t="s">
        <v>25008</v>
      </c>
      <c r="C8671" s="117" t="s">
        <v>7869</v>
      </c>
      <c r="D8671" s="11">
        <v>0.633839613350206</v>
      </c>
    </row>
    <row r="8672" spans="1:4" x14ac:dyDescent="0.3">
      <c r="A8672" s="117" t="s">
        <v>25009</v>
      </c>
      <c r="B8672" s="117" t="s">
        <v>25010</v>
      </c>
      <c r="C8672" s="117" t="s">
        <v>7869</v>
      </c>
      <c r="D8672" s="11">
        <v>0.63406787657063601</v>
      </c>
    </row>
    <row r="8673" spans="1:4" x14ac:dyDescent="0.3">
      <c r="A8673" s="117" t="s">
        <v>25011</v>
      </c>
      <c r="B8673" s="117" t="s">
        <v>25012</v>
      </c>
      <c r="C8673" s="117" t="s">
        <v>7869</v>
      </c>
      <c r="D8673" s="11">
        <v>0.63406787657063601</v>
      </c>
    </row>
    <row r="8674" spans="1:4" x14ac:dyDescent="0.3">
      <c r="A8674" s="117" t="s">
        <v>25013</v>
      </c>
      <c r="B8674" s="117" t="s">
        <v>25014</v>
      </c>
      <c r="C8674" s="117" t="s">
        <v>7869</v>
      </c>
      <c r="D8674" s="11">
        <v>0.63409123710856297</v>
      </c>
    </row>
    <row r="8675" spans="1:4" x14ac:dyDescent="0.3">
      <c r="A8675" s="117" t="s">
        <v>25015</v>
      </c>
      <c r="B8675" s="117" t="s">
        <v>25016</v>
      </c>
      <c r="C8675" s="117" t="s">
        <v>7869</v>
      </c>
      <c r="D8675" s="11">
        <v>0.63415191992293296</v>
      </c>
    </row>
    <row r="8676" spans="1:4" x14ac:dyDescent="0.3">
      <c r="A8676" s="117" t="s">
        <v>25017</v>
      </c>
      <c r="B8676" s="117" t="s">
        <v>25018</v>
      </c>
      <c r="C8676" s="117" t="s">
        <v>7869</v>
      </c>
      <c r="D8676" s="11">
        <v>0.63426274583158204</v>
      </c>
    </row>
    <row r="8677" spans="1:4" x14ac:dyDescent="0.3">
      <c r="A8677" s="117" t="s">
        <v>25019</v>
      </c>
      <c r="B8677" s="117" t="s">
        <v>25020</v>
      </c>
      <c r="C8677" s="117" t="s">
        <v>7869</v>
      </c>
      <c r="D8677" s="11">
        <v>0.63439005368709001</v>
      </c>
    </row>
    <row r="8678" spans="1:4" x14ac:dyDescent="0.3">
      <c r="A8678" s="117" t="s">
        <v>25021</v>
      </c>
      <c r="B8678" s="117" t="s">
        <v>25022</v>
      </c>
      <c r="C8678" s="117" t="s">
        <v>7869</v>
      </c>
      <c r="D8678" s="11">
        <v>0.63449885494076297</v>
      </c>
    </row>
    <row r="8679" spans="1:4" x14ac:dyDescent="0.3">
      <c r="A8679" s="117" t="s">
        <v>25023</v>
      </c>
      <c r="B8679" s="117" t="s">
        <v>25024</v>
      </c>
      <c r="C8679" s="117" t="s">
        <v>7869</v>
      </c>
      <c r="D8679" s="11">
        <v>0.63451825345936497</v>
      </c>
    </row>
    <row r="8680" spans="1:4" x14ac:dyDescent="0.3">
      <c r="A8680" s="117" t="s">
        <v>25025</v>
      </c>
      <c r="B8680" s="117" t="s">
        <v>25026</v>
      </c>
      <c r="C8680" s="117" t="s">
        <v>7869</v>
      </c>
      <c r="D8680" s="11">
        <v>0.63467283146586095</v>
      </c>
    </row>
    <row r="8681" spans="1:4" x14ac:dyDescent="0.3">
      <c r="A8681" s="117" t="s">
        <v>25027</v>
      </c>
      <c r="B8681" s="117" t="s">
        <v>25027</v>
      </c>
      <c r="C8681" s="117" t="s">
        <v>7869</v>
      </c>
      <c r="D8681" s="11">
        <v>0.63469955127336297</v>
      </c>
    </row>
    <row r="8682" spans="1:4" x14ac:dyDescent="0.3">
      <c r="A8682" s="117" t="s">
        <v>25028</v>
      </c>
      <c r="B8682" s="117" t="s">
        <v>25029</v>
      </c>
      <c r="C8682" s="117" t="s">
        <v>7869</v>
      </c>
      <c r="D8682" s="11">
        <v>0.63485382809693003</v>
      </c>
    </row>
    <row r="8683" spans="1:4" x14ac:dyDescent="0.3">
      <c r="A8683" s="117" t="s">
        <v>25030</v>
      </c>
      <c r="B8683" s="117" t="s">
        <v>25031</v>
      </c>
      <c r="C8683" s="117" t="s">
        <v>7869</v>
      </c>
      <c r="D8683" s="11">
        <v>0.63500268133503601</v>
      </c>
    </row>
    <row r="8684" spans="1:4" x14ac:dyDescent="0.3">
      <c r="A8684" s="117" t="s">
        <v>25032</v>
      </c>
      <c r="B8684" s="117" t="s">
        <v>25033</v>
      </c>
      <c r="C8684" s="117" t="s">
        <v>7869</v>
      </c>
      <c r="D8684" s="11">
        <v>0.635100423603564</v>
      </c>
    </row>
    <row r="8685" spans="1:4" x14ac:dyDescent="0.3">
      <c r="A8685" s="117" t="s">
        <v>25034</v>
      </c>
      <c r="B8685" s="117" t="s">
        <v>25035</v>
      </c>
      <c r="C8685" s="117" t="s">
        <v>7869</v>
      </c>
      <c r="D8685" s="11">
        <v>0.63521992237285096</v>
      </c>
    </row>
    <row r="8686" spans="1:4" x14ac:dyDescent="0.3">
      <c r="A8686" s="117" t="s">
        <v>25036</v>
      </c>
      <c r="B8686" s="117" t="s">
        <v>25037</v>
      </c>
      <c r="C8686" s="117" t="s">
        <v>7869</v>
      </c>
      <c r="D8686" s="11">
        <v>0.63521992237285096</v>
      </c>
    </row>
    <row r="8687" spans="1:4" x14ac:dyDescent="0.3">
      <c r="A8687" s="117" t="s">
        <v>25038</v>
      </c>
      <c r="B8687" s="117" t="s">
        <v>25039</v>
      </c>
      <c r="C8687" s="117" t="s">
        <v>7869</v>
      </c>
      <c r="D8687" s="11">
        <v>0.63550792399600198</v>
      </c>
    </row>
    <row r="8688" spans="1:4" x14ac:dyDescent="0.3">
      <c r="A8688" s="117" t="s">
        <v>25040</v>
      </c>
      <c r="B8688" s="117" t="s">
        <v>25041</v>
      </c>
      <c r="C8688" s="117" t="s">
        <v>7869</v>
      </c>
      <c r="D8688" s="11">
        <v>0.63554826976428902</v>
      </c>
    </row>
    <row r="8689" spans="1:4" x14ac:dyDescent="0.3">
      <c r="A8689" s="117" t="s">
        <v>25042</v>
      </c>
      <c r="B8689" s="117" t="s">
        <v>25043</v>
      </c>
      <c r="C8689" s="117" t="s">
        <v>7869</v>
      </c>
      <c r="D8689" s="11">
        <v>0.63561749936595902</v>
      </c>
    </row>
    <row r="8690" spans="1:4" x14ac:dyDescent="0.3">
      <c r="A8690" s="117" t="s">
        <v>25044</v>
      </c>
      <c r="B8690" s="117" t="s">
        <v>25045</v>
      </c>
      <c r="C8690" s="117" t="s">
        <v>7869</v>
      </c>
      <c r="D8690" s="11">
        <v>0.63562457636520797</v>
      </c>
    </row>
    <row r="8691" spans="1:4" x14ac:dyDescent="0.3">
      <c r="A8691" s="117" t="s">
        <v>25046</v>
      </c>
      <c r="B8691" s="117" t="s">
        <v>25047</v>
      </c>
      <c r="C8691" s="117" t="s">
        <v>7869</v>
      </c>
      <c r="D8691" s="11">
        <v>0.63585264199466396</v>
      </c>
    </row>
    <row r="8692" spans="1:4" x14ac:dyDescent="0.3">
      <c r="A8692" s="117" t="s">
        <v>25048</v>
      </c>
      <c r="B8692" s="117" t="s">
        <v>25049</v>
      </c>
      <c r="C8692" s="117" t="s">
        <v>7869</v>
      </c>
      <c r="D8692" s="11">
        <v>0.63592991267702303</v>
      </c>
    </row>
    <row r="8693" spans="1:4" x14ac:dyDescent="0.3">
      <c r="A8693" s="117" t="s">
        <v>25050</v>
      </c>
      <c r="B8693" s="117" t="s">
        <v>25051</v>
      </c>
      <c r="C8693" s="117" t="s">
        <v>7869</v>
      </c>
      <c r="D8693" s="11">
        <v>0.63593987752820103</v>
      </c>
    </row>
    <row r="8694" spans="1:4" x14ac:dyDescent="0.3">
      <c r="A8694" s="117" t="s">
        <v>25052</v>
      </c>
      <c r="B8694" s="117" t="s">
        <v>25053</v>
      </c>
      <c r="C8694" s="117" t="s">
        <v>7869</v>
      </c>
      <c r="D8694" s="11">
        <v>0.63595222834224496</v>
      </c>
    </row>
    <row r="8695" spans="1:4" x14ac:dyDescent="0.3">
      <c r="A8695" s="117" t="s">
        <v>25054</v>
      </c>
      <c r="B8695" s="117" t="s">
        <v>25055</v>
      </c>
      <c r="C8695" s="117" t="s">
        <v>7869</v>
      </c>
      <c r="D8695" s="11">
        <v>0.63598286215539401</v>
      </c>
    </row>
    <row r="8696" spans="1:4" x14ac:dyDescent="0.3">
      <c r="A8696" s="117" t="s">
        <v>25056</v>
      </c>
      <c r="B8696" s="117" t="s">
        <v>25057</v>
      </c>
      <c r="C8696" s="117" t="s">
        <v>7869</v>
      </c>
      <c r="D8696" s="11">
        <v>0.63615320964307998</v>
      </c>
    </row>
    <row r="8697" spans="1:4" x14ac:dyDescent="0.3">
      <c r="A8697" s="117" t="s">
        <v>25058</v>
      </c>
      <c r="B8697" s="117" t="s">
        <v>25059</v>
      </c>
      <c r="C8697" s="117" t="s">
        <v>7869</v>
      </c>
      <c r="D8697" s="11">
        <v>0.63621486933608895</v>
      </c>
    </row>
    <row r="8698" spans="1:4" x14ac:dyDescent="0.3">
      <c r="A8698" s="117" t="s">
        <v>25060</v>
      </c>
      <c r="B8698" s="117" t="s">
        <v>25061</v>
      </c>
      <c r="C8698" s="117" t="s">
        <v>7869</v>
      </c>
      <c r="D8698" s="11">
        <v>0.63632599334041395</v>
      </c>
    </row>
    <row r="8699" spans="1:4" x14ac:dyDescent="0.3">
      <c r="A8699" s="117" t="s">
        <v>25062</v>
      </c>
      <c r="B8699" s="117" t="s">
        <v>25063</v>
      </c>
      <c r="C8699" s="117" t="s">
        <v>7869</v>
      </c>
      <c r="D8699" s="11">
        <v>0.63637847404160897</v>
      </c>
    </row>
    <row r="8700" spans="1:4" x14ac:dyDescent="0.3">
      <c r="A8700" s="117" t="s">
        <v>25064</v>
      </c>
      <c r="B8700" s="117" t="s">
        <v>25065</v>
      </c>
      <c r="C8700" s="117" t="s">
        <v>7869</v>
      </c>
      <c r="D8700" s="11">
        <v>0.63640650058472004</v>
      </c>
    </row>
    <row r="8701" spans="1:4" x14ac:dyDescent="0.3">
      <c r="A8701" s="117" t="s">
        <v>25066</v>
      </c>
      <c r="B8701" s="117" t="s">
        <v>25067</v>
      </c>
      <c r="C8701" s="117" t="s">
        <v>7869</v>
      </c>
      <c r="D8701" s="11">
        <v>0.63646780162332295</v>
      </c>
    </row>
    <row r="8702" spans="1:4" x14ac:dyDescent="0.3">
      <c r="A8702" s="117" t="s">
        <v>25068</v>
      </c>
      <c r="B8702" s="117" t="s">
        <v>25069</v>
      </c>
      <c r="C8702" s="117" t="s">
        <v>7869</v>
      </c>
      <c r="D8702" s="11">
        <v>0.63663356373706304</v>
      </c>
    </row>
    <row r="8703" spans="1:4" x14ac:dyDescent="0.3">
      <c r="A8703" s="117" t="s">
        <v>25070</v>
      </c>
      <c r="B8703" s="117" t="s">
        <v>25071</v>
      </c>
      <c r="C8703" s="117" t="s">
        <v>7869</v>
      </c>
      <c r="D8703" s="11">
        <v>0.63664665677958499</v>
      </c>
    </row>
    <row r="8704" spans="1:4" x14ac:dyDescent="0.3">
      <c r="A8704" s="117" t="s">
        <v>25072</v>
      </c>
      <c r="B8704" s="117" t="s">
        <v>25073</v>
      </c>
      <c r="C8704" s="117" t="s">
        <v>7869</v>
      </c>
      <c r="D8704" s="11">
        <v>0.63669753858571698</v>
      </c>
    </row>
    <row r="8705" spans="1:4" x14ac:dyDescent="0.3">
      <c r="A8705" s="117" t="s">
        <v>25074</v>
      </c>
      <c r="B8705" s="117" t="s">
        <v>25075</v>
      </c>
      <c r="C8705" s="117" t="s">
        <v>7869</v>
      </c>
      <c r="D8705" s="11">
        <v>0.63682106558870999</v>
      </c>
    </row>
    <row r="8706" spans="1:4" x14ac:dyDescent="0.3">
      <c r="A8706" s="117" t="s">
        <v>25076</v>
      </c>
      <c r="B8706" s="117" t="s">
        <v>25077</v>
      </c>
      <c r="C8706" s="117" t="s">
        <v>7869</v>
      </c>
      <c r="D8706" s="11">
        <v>0.63683078559018402</v>
      </c>
    </row>
    <row r="8707" spans="1:4" x14ac:dyDescent="0.3">
      <c r="A8707" s="117" t="s">
        <v>25078</v>
      </c>
      <c r="B8707" s="117" t="s">
        <v>25079</v>
      </c>
      <c r="C8707" s="117" t="s">
        <v>7869</v>
      </c>
      <c r="D8707" s="11">
        <v>0.63694916285731795</v>
      </c>
    </row>
    <row r="8708" spans="1:4" x14ac:dyDescent="0.3">
      <c r="A8708" s="117" t="s">
        <v>25080</v>
      </c>
      <c r="B8708" s="117" t="s">
        <v>25081</v>
      </c>
      <c r="C8708" s="117" t="s">
        <v>7869</v>
      </c>
      <c r="D8708" s="11">
        <v>0.63707422978236405</v>
      </c>
    </row>
    <row r="8709" spans="1:4" x14ac:dyDescent="0.3">
      <c r="A8709" s="117" t="s">
        <v>25082</v>
      </c>
      <c r="B8709" s="117" t="s">
        <v>25083</v>
      </c>
      <c r="C8709" s="117" t="s">
        <v>7869</v>
      </c>
      <c r="D8709" s="11">
        <v>0.63715055006474397</v>
      </c>
    </row>
    <row r="8710" spans="1:4" x14ac:dyDescent="0.3">
      <c r="A8710" s="117" t="s">
        <v>25084</v>
      </c>
      <c r="B8710" s="117" t="s">
        <v>25085</v>
      </c>
      <c r="C8710" s="117" t="s">
        <v>7869</v>
      </c>
      <c r="D8710" s="11">
        <v>0.63731211976544899</v>
      </c>
    </row>
    <row r="8711" spans="1:4" x14ac:dyDescent="0.3">
      <c r="A8711" s="117" t="s">
        <v>25086</v>
      </c>
      <c r="B8711" s="117" t="s">
        <v>25087</v>
      </c>
      <c r="C8711" s="117" t="s">
        <v>7869</v>
      </c>
      <c r="D8711" s="11">
        <v>0.63740057395021499</v>
      </c>
    </row>
    <row r="8712" spans="1:4" x14ac:dyDescent="0.3">
      <c r="A8712" s="117" t="s">
        <v>25088</v>
      </c>
      <c r="B8712" s="117" t="s">
        <v>25089</v>
      </c>
      <c r="C8712" s="117" t="s">
        <v>7869</v>
      </c>
      <c r="D8712" s="11">
        <v>0.63747942277909997</v>
      </c>
    </row>
    <row r="8713" spans="1:4" x14ac:dyDescent="0.3">
      <c r="A8713" s="117" t="s">
        <v>25090</v>
      </c>
      <c r="B8713" s="117" t="s">
        <v>25091</v>
      </c>
      <c r="C8713" s="117" t="s">
        <v>7869</v>
      </c>
      <c r="D8713" s="11">
        <v>0.63759259282396197</v>
      </c>
    </row>
    <row r="8714" spans="1:4" x14ac:dyDescent="0.3">
      <c r="A8714" s="117" t="s">
        <v>25092</v>
      </c>
      <c r="B8714" s="117" t="s">
        <v>25092</v>
      </c>
      <c r="C8714" s="117" t="s">
        <v>7869</v>
      </c>
      <c r="D8714" s="11">
        <v>0.63767597838767998</v>
      </c>
    </row>
    <row r="8715" spans="1:4" x14ac:dyDescent="0.3">
      <c r="A8715" s="117" t="s">
        <v>25093</v>
      </c>
      <c r="B8715" s="117" t="s">
        <v>25094</v>
      </c>
      <c r="C8715" s="117" t="s">
        <v>7869</v>
      </c>
      <c r="D8715" s="11">
        <v>0.63785263052465202</v>
      </c>
    </row>
    <row r="8716" spans="1:4" x14ac:dyDescent="0.3">
      <c r="A8716" s="117" t="s">
        <v>25095</v>
      </c>
      <c r="B8716" s="117" t="s">
        <v>25096</v>
      </c>
      <c r="C8716" s="117" t="s">
        <v>7869</v>
      </c>
      <c r="D8716" s="11">
        <v>0.637927452422552</v>
      </c>
    </row>
    <row r="8717" spans="1:4" x14ac:dyDescent="0.3">
      <c r="A8717" s="117" t="s">
        <v>25097</v>
      </c>
      <c r="B8717" s="117" t="s">
        <v>25098</v>
      </c>
      <c r="C8717" s="117" t="s">
        <v>7869</v>
      </c>
      <c r="D8717" s="11">
        <v>0.63823465389604805</v>
      </c>
    </row>
    <row r="8718" spans="1:4" x14ac:dyDescent="0.3">
      <c r="A8718" s="117" t="s">
        <v>25099</v>
      </c>
      <c r="B8718" s="117" t="s">
        <v>25100</v>
      </c>
      <c r="C8718" s="117" t="s">
        <v>7869</v>
      </c>
      <c r="D8718" s="11">
        <v>0.63823927081457599</v>
      </c>
    </row>
    <row r="8719" spans="1:4" x14ac:dyDescent="0.3">
      <c r="A8719" s="117" t="s">
        <v>25101</v>
      </c>
      <c r="B8719" s="117" t="s">
        <v>25102</v>
      </c>
      <c r="C8719" s="117" t="s">
        <v>7869</v>
      </c>
      <c r="D8719" s="11">
        <v>0.63838766276221803</v>
      </c>
    </row>
    <row r="8720" spans="1:4" x14ac:dyDescent="0.3">
      <c r="A8720" s="117" t="s">
        <v>25103</v>
      </c>
      <c r="B8720" s="117" t="s">
        <v>25104</v>
      </c>
      <c r="C8720" s="117" t="s">
        <v>7869</v>
      </c>
      <c r="D8720" s="11">
        <v>0.638412986549452</v>
      </c>
    </row>
    <row r="8721" spans="1:4" x14ac:dyDescent="0.3">
      <c r="A8721" s="117" t="s">
        <v>25105</v>
      </c>
      <c r="B8721" s="117" t="s">
        <v>25106</v>
      </c>
      <c r="C8721" s="117" t="s">
        <v>7869</v>
      </c>
      <c r="D8721" s="11">
        <v>0.63841997861350896</v>
      </c>
    </row>
    <row r="8722" spans="1:4" x14ac:dyDescent="0.3">
      <c r="A8722" s="117" t="s">
        <v>25107</v>
      </c>
      <c r="B8722" s="117" t="s">
        <v>25108</v>
      </c>
      <c r="C8722" s="117" t="s">
        <v>7869</v>
      </c>
      <c r="D8722" s="11">
        <v>0.63859609574684895</v>
      </c>
    </row>
    <row r="8723" spans="1:4" x14ac:dyDescent="0.3">
      <c r="A8723" s="117" t="s">
        <v>25109</v>
      </c>
      <c r="B8723" s="117" t="s">
        <v>25110</v>
      </c>
      <c r="C8723" s="117" t="s">
        <v>7869</v>
      </c>
      <c r="D8723" s="11">
        <v>0.63862922981796999</v>
      </c>
    </row>
    <row r="8724" spans="1:4" x14ac:dyDescent="0.3">
      <c r="A8724" s="117" t="s">
        <v>25111</v>
      </c>
      <c r="B8724" s="117" t="s">
        <v>25112</v>
      </c>
      <c r="C8724" s="117" t="s">
        <v>7869</v>
      </c>
      <c r="D8724" s="11">
        <v>0.63875732102383498</v>
      </c>
    </row>
    <row r="8725" spans="1:4" x14ac:dyDescent="0.3">
      <c r="A8725" s="117" t="s">
        <v>25113</v>
      </c>
      <c r="B8725" s="117" t="s">
        <v>25114</v>
      </c>
      <c r="C8725" s="117" t="s">
        <v>7869</v>
      </c>
      <c r="D8725" s="11">
        <v>0.63888839331470004</v>
      </c>
    </row>
    <row r="8726" spans="1:4" x14ac:dyDescent="0.3">
      <c r="A8726" s="117" t="s">
        <v>25115</v>
      </c>
      <c r="B8726" s="117" t="s">
        <v>25116</v>
      </c>
      <c r="C8726" s="117" t="s">
        <v>7869</v>
      </c>
      <c r="D8726" s="11">
        <v>0.63891113682084999</v>
      </c>
    </row>
    <row r="8727" spans="1:4" x14ac:dyDescent="0.3">
      <c r="A8727" s="117" t="s">
        <v>25117</v>
      </c>
      <c r="B8727" s="117" t="s">
        <v>25118</v>
      </c>
      <c r="C8727" s="117" t="s">
        <v>7869</v>
      </c>
      <c r="D8727" s="11">
        <v>0.63903974270026898</v>
      </c>
    </row>
    <row r="8728" spans="1:4" x14ac:dyDescent="0.3">
      <c r="A8728" s="117" t="s">
        <v>25119</v>
      </c>
      <c r="B8728" s="117" t="s">
        <v>25120</v>
      </c>
      <c r="C8728" s="117" t="s">
        <v>7869</v>
      </c>
      <c r="D8728" s="11">
        <v>0.63909777241854904</v>
      </c>
    </row>
    <row r="8729" spans="1:4" x14ac:dyDescent="0.3">
      <c r="A8729" s="117" t="s">
        <v>25121</v>
      </c>
      <c r="B8729" s="117" t="s">
        <v>25122</v>
      </c>
      <c r="C8729" s="117" t="s">
        <v>7869</v>
      </c>
      <c r="D8729" s="11">
        <v>0.63911565738302201</v>
      </c>
    </row>
    <row r="8730" spans="1:4" x14ac:dyDescent="0.3">
      <c r="A8730" s="117" t="s">
        <v>25123</v>
      </c>
      <c r="B8730" s="117" t="s">
        <v>25123</v>
      </c>
      <c r="C8730" s="117" t="s">
        <v>7869</v>
      </c>
      <c r="D8730" s="11">
        <v>0.63912799278169397</v>
      </c>
    </row>
    <row r="8731" spans="1:4" x14ac:dyDescent="0.3">
      <c r="A8731" s="117" t="s">
        <v>25124</v>
      </c>
      <c r="B8731" s="117" t="s">
        <v>25125</v>
      </c>
      <c r="C8731" s="117" t="s">
        <v>7869</v>
      </c>
      <c r="D8731" s="11">
        <v>0.639365607916205</v>
      </c>
    </row>
    <row r="8732" spans="1:4" x14ac:dyDescent="0.3">
      <c r="A8732" s="117" t="s">
        <v>25126</v>
      </c>
      <c r="B8732" s="117" t="s">
        <v>25126</v>
      </c>
      <c r="C8732" s="117" t="s">
        <v>7869</v>
      </c>
      <c r="D8732" s="11">
        <v>0.63949435198374005</v>
      </c>
    </row>
    <row r="8733" spans="1:4" x14ac:dyDescent="0.3">
      <c r="A8733" s="117" t="s">
        <v>25127</v>
      </c>
      <c r="B8733" s="117" t="s">
        <v>25128</v>
      </c>
      <c r="C8733" s="117" t="s">
        <v>7869</v>
      </c>
      <c r="D8733" s="11">
        <v>0.63957374956749202</v>
      </c>
    </row>
    <row r="8734" spans="1:4" x14ac:dyDescent="0.3">
      <c r="A8734" s="117" t="s">
        <v>25129</v>
      </c>
      <c r="B8734" s="117" t="s">
        <v>25130</v>
      </c>
      <c r="C8734" s="117" t="s">
        <v>7869</v>
      </c>
      <c r="D8734" s="11">
        <v>0.63960014322043102</v>
      </c>
    </row>
    <row r="8735" spans="1:4" x14ac:dyDescent="0.3">
      <c r="A8735" s="117" t="s">
        <v>25131</v>
      </c>
      <c r="B8735" s="117" t="s">
        <v>25132</v>
      </c>
      <c r="C8735" s="117" t="s">
        <v>7869</v>
      </c>
      <c r="D8735" s="11">
        <v>0.63984471661605302</v>
      </c>
    </row>
    <row r="8736" spans="1:4" x14ac:dyDescent="0.3">
      <c r="A8736" s="117" t="s">
        <v>25133</v>
      </c>
      <c r="B8736" s="117" t="s">
        <v>25134</v>
      </c>
      <c r="C8736" s="117" t="s">
        <v>7869</v>
      </c>
      <c r="D8736" s="11">
        <v>0.63984471661605302</v>
      </c>
    </row>
    <row r="8737" spans="1:4" x14ac:dyDescent="0.3">
      <c r="A8737" s="117" t="s">
        <v>25135</v>
      </c>
      <c r="B8737" s="117" t="s">
        <v>25136</v>
      </c>
      <c r="C8737" s="117" t="s">
        <v>7869</v>
      </c>
      <c r="D8737" s="11">
        <v>0.63985887705262301</v>
      </c>
    </row>
    <row r="8738" spans="1:4" x14ac:dyDescent="0.3">
      <c r="A8738" s="117" t="s">
        <v>25137</v>
      </c>
      <c r="B8738" s="117" t="s">
        <v>25138</v>
      </c>
      <c r="C8738" s="117" t="s">
        <v>7869</v>
      </c>
      <c r="D8738" s="11">
        <v>0.63987448558686899</v>
      </c>
    </row>
    <row r="8739" spans="1:4" x14ac:dyDescent="0.3">
      <c r="A8739" s="117" t="s">
        <v>25139</v>
      </c>
      <c r="B8739" s="117" t="s">
        <v>25140</v>
      </c>
      <c r="C8739" s="117" t="s">
        <v>7869</v>
      </c>
      <c r="D8739" s="11">
        <v>0.63990834196618895</v>
      </c>
    </row>
    <row r="8740" spans="1:4" x14ac:dyDescent="0.3">
      <c r="A8740" s="117" t="s">
        <v>25141</v>
      </c>
      <c r="B8740" s="117" t="s">
        <v>25142</v>
      </c>
      <c r="C8740" s="117" t="s">
        <v>7869</v>
      </c>
      <c r="D8740" s="11">
        <v>0.63991642704655005</v>
      </c>
    </row>
    <row r="8741" spans="1:4" x14ac:dyDescent="0.3">
      <c r="A8741" s="117" t="s">
        <v>25143</v>
      </c>
      <c r="B8741" s="117" t="s">
        <v>25143</v>
      </c>
      <c r="C8741" s="117" t="s">
        <v>7869</v>
      </c>
      <c r="D8741" s="11">
        <v>0.63994477199038102</v>
      </c>
    </row>
    <row r="8742" spans="1:4" x14ac:dyDescent="0.3">
      <c r="A8742" s="117" t="s">
        <v>25144</v>
      </c>
      <c r="B8742" s="117" t="s">
        <v>25145</v>
      </c>
      <c r="C8742" s="117" t="s">
        <v>7869</v>
      </c>
      <c r="D8742" s="11">
        <v>0.63998508105968299</v>
      </c>
    </row>
    <row r="8743" spans="1:4" x14ac:dyDescent="0.3">
      <c r="A8743" s="117" t="s">
        <v>25146</v>
      </c>
      <c r="B8743" s="117" t="s">
        <v>25147</v>
      </c>
      <c r="C8743" s="117" t="s">
        <v>7869</v>
      </c>
      <c r="D8743" s="11">
        <v>0.64003019349170998</v>
      </c>
    </row>
    <row r="8744" spans="1:4" x14ac:dyDescent="0.3">
      <c r="A8744" s="117" t="s">
        <v>25148</v>
      </c>
      <c r="B8744" s="117" t="s">
        <v>25149</v>
      </c>
      <c r="C8744" s="117" t="s">
        <v>7869</v>
      </c>
      <c r="D8744" s="11">
        <v>0.64009494374185005</v>
      </c>
    </row>
    <row r="8745" spans="1:4" x14ac:dyDescent="0.3">
      <c r="A8745" s="117" t="s">
        <v>25150</v>
      </c>
      <c r="B8745" s="117" t="s">
        <v>25151</v>
      </c>
      <c r="C8745" s="117" t="s">
        <v>7869</v>
      </c>
      <c r="D8745" s="11">
        <v>0.64013352836403903</v>
      </c>
    </row>
    <row r="8746" spans="1:4" x14ac:dyDescent="0.3">
      <c r="A8746" s="117" t="s">
        <v>25152</v>
      </c>
      <c r="B8746" s="117" t="s">
        <v>25153</v>
      </c>
      <c r="C8746" s="117" t="s">
        <v>7869</v>
      </c>
      <c r="D8746" s="11">
        <v>0.64013967029663899</v>
      </c>
    </row>
    <row r="8747" spans="1:4" x14ac:dyDescent="0.3">
      <c r="A8747" s="117" t="s">
        <v>25154</v>
      </c>
      <c r="B8747" s="117" t="s">
        <v>25155</v>
      </c>
      <c r="C8747" s="117" t="s">
        <v>7869</v>
      </c>
      <c r="D8747" s="11">
        <v>0.64015684987968302</v>
      </c>
    </row>
    <row r="8748" spans="1:4" x14ac:dyDescent="0.3">
      <c r="A8748" s="117" t="s">
        <v>25156</v>
      </c>
      <c r="B8748" s="117" t="s">
        <v>25157</v>
      </c>
      <c r="C8748" s="117" t="s">
        <v>7869</v>
      </c>
      <c r="D8748" s="11">
        <v>0.64018197743785099</v>
      </c>
    </row>
    <row r="8749" spans="1:4" x14ac:dyDescent="0.3">
      <c r="A8749" s="117" t="s">
        <v>25158</v>
      </c>
      <c r="B8749" s="117" t="s">
        <v>25159</v>
      </c>
      <c r="C8749" s="117" t="s">
        <v>7869</v>
      </c>
      <c r="D8749" s="11">
        <v>0.640238392798123</v>
      </c>
    </row>
    <row r="8750" spans="1:4" x14ac:dyDescent="0.3">
      <c r="A8750" s="117" t="s">
        <v>25160</v>
      </c>
      <c r="B8750" s="117" t="s">
        <v>25161</v>
      </c>
      <c r="C8750" s="117" t="s">
        <v>7869</v>
      </c>
      <c r="D8750" s="11">
        <v>0.64034588225628197</v>
      </c>
    </row>
    <row r="8751" spans="1:4" x14ac:dyDescent="0.3">
      <c r="A8751" s="117" t="s">
        <v>25162</v>
      </c>
      <c r="B8751" s="117" t="s">
        <v>25163</v>
      </c>
      <c r="C8751" s="117" t="s">
        <v>7869</v>
      </c>
      <c r="D8751" s="11">
        <v>0.64055025063928095</v>
      </c>
    </row>
    <row r="8752" spans="1:4" x14ac:dyDescent="0.3">
      <c r="A8752" s="117" t="s">
        <v>25164</v>
      </c>
      <c r="B8752" s="117" t="s">
        <v>25165</v>
      </c>
      <c r="C8752" s="117" t="s">
        <v>7869</v>
      </c>
      <c r="D8752" s="11">
        <v>0.640574048334834</v>
      </c>
    </row>
    <row r="8753" spans="1:4" x14ac:dyDescent="0.3">
      <c r="A8753" s="117" t="s">
        <v>25166</v>
      </c>
      <c r="B8753" s="117" t="s">
        <v>25167</v>
      </c>
      <c r="C8753" s="117" t="s">
        <v>7869</v>
      </c>
      <c r="D8753" s="11">
        <v>0.64058567936816702</v>
      </c>
    </row>
    <row r="8754" spans="1:4" x14ac:dyDescent="0.3">
      <c r="A8754" s="117" t="s">
        <v>25168</v>
      </c>
      <c r="B8754" s="117" t="s">
        <v>25169</v>
      </c>
      <c r="C8754" s="117" t="s">
        <v>7869</v>
      </c>
      <c r="D8754" s="11">
        <v>0.64063606087865699</v>
      </c>
    </row>
    <row r="8755" spans="1:4" x14ac:dyDescent="0.3">
      <c r="A8755" s="117" t="s">
        <v>25170</v>
      </c>
      <c r="B8755" s="117" t="s">
        <v>25171</v>
      </c>
      <c r="C8755" s="117" t="s">
        <v>7869</v>
      </c>
      <c r="D8755" s="11">
        <v>0.64064942689257198</v>
      </c>
    </row>
    <row r="8756" spans="1:4" x14ac:dyDescent="0.3">
      <c r="A8756" s="117" t="s">
        <v>25172</v>
      </c>
      <c r="B8756" s="117" t="s">
        <v>25173</v>
      </c>
      <c r="C8756" s="117" t="s">
        <v>7869</v>
      </c>
      <c r="D8756" s="11">
        <v>0.640693785848783</v>
      </c>
    </row>
    <row r="8757" spans="1:4" x14ac:dyDescent="0.3">
      <c r="A8757" s="117" t="s">
        <v>25174</v>
      </c>
      <c r="B8757" s="117" t="s">
        <v>25175</v>
      </c>
      <c r="C8757" s="117" t="s">
        <v>7869</v>
      </c>
      <c r="D8757" s="11">
        <v>0.64073799848049795</v>
      </c>
    </row>
    <row r="8758" spans="1:4" x14ac:dyDescent="0.3">
      <c r="A8758" s="117" t="s">
        <v>25176</v>
      </c>
      <c r="B8758" s="117" t="s">
        <v>25177</v>
      </c>
      <c r="C8758" s="117" t="s">
        <v>7869</v>
      </c>
      <c r="D8758" s="11">
        <v>0.64077781084597396</v>
      </c>
    </row>
    <row r="8759" spans="1:4" x14ac:dyDescent="0.3">
      <c r="A8759" s="117" t="s">
        <v>25178</v>
      </c>
      <c r="B8759" s="117" t="s">
        <v>25179</v>
      </c>
      <c r="C8759" s="117" t="s">
        <v>7869</v>
      </c>
      <c r="D8759" s="11">
        <v>0.64078744096001095</v>
      </c>
    </row>
    <row r="8760" spans="1:4" x14ac:dyDescent="0.3">
      <c r="A8760" s="117" t="s">
        <v>25180</v>
      </c>
      <c r="B8760" s="117" t="s">
        <v>25181</v>
      </c>
      <c r="C8760" s="117" t="s">
        <v>7869</v>
      </c>
      <c r="D8760" s="11">
        <v>0.64109758732839695</v>
      </c>
    </row>
    <row r="8761" spans="1:4" x14ac:dyDescent="0.3">
      <c r="A8761" s="117" t="s">
        <v>25182</v>
      </c>
      <c r="B8761" s="117" t="s">
        <v>25183</v>
      </c>
      <c r="C8761" s="117" t="s">
        <v>7869</v>
      </c>
      <c r="D8761" s="11">
        <v>0.64115584618420396</v>
      </c>
    </row>
    <row r="8762" spans="1:4" x14ac:dyDescent="0.3">
      <c r="A8762" s="117" t="s">
        <v>25184</v>
      </c>
      <c r="B8762" s="117" t="s">
        <v>25185</v>
      </c>
      <c r="C8762" s="117" t="s">
        <v>7869</v>
      </c>
      <c r="D8762" s="11">
        <v>0.64119702702683101</v>
      </c>
    </row>
    <row r="8763" spans="1:4" x14ac:dyDescent="0.3">
      <c r="A8763" s="117" t="s">
        <v>25186</v>
      </c>
      <c r="B8763" s="117" t="s">
        <v>25187</v>
      </c>
      <c r="C8763" s="117" t="s">
        <v>7869</v>
      </c>
      <c r="D8763" s="11">
        <v>0.64121029846869404</v>
      </c>
    </row>
    <row r="8764" spans="1:4" x14ac:dyDescent="0.3">
      <c r="A8764" s="117" t="s">
        <v>25188</v>
      </c>
      <c r="B8764" s="117" t="s">
        <v>25189</v>
      </c>
      <c r="C8764" s="117" t="s">
        <v>7869</v>
      </c>
      <c r="D8764" s="11">
        <v>0.641327952194513</v>
      </c>
    </row>
    <row r="8765" spans="1:4" x14ac:dyDescent="0.3">
      <c r="A8765" s="117" t="s">
        <v>25190</v>
      </c>
      <c r="B8765" s="117" t="s">
        <v>25190</v>
      </c>
      <c r="C8765" s="117" t="s">
        <v>7869</v>
      </c>
      <c r="D8765" s="11">
        <v>0.64133759357425602</v>
      </c>
    </row>
    <row r="8766" spans="1:4" x14ac:dyDescent="0.3">
      <c r="A8766" s="117" t="s">
        <v>25191</v>
      </c>
      <c r="B8766" s="117" t="s">
        <v>25192</v>
      </c>
      <c r="C8766" s="117" t="s">
        <v>7869</v>
      </c>
      <c r="D8766" s="11">
        <v>0.64135778716696101</v>
      </c>
    </row>
    <row r="8767" spans="1:4" x14ac:dyDescent="0.3">
      <c r="A8767" s="117" t="s">
        <v>25193</v>
      </c>
      <c r="B8767" s="117" t="s">
        <v>25194</v>
      </c>
      <c r="C8767" s="117" t="s">
        <v>7869</v>
      </c>
      <c r="D8767" s="11">
        <v>0.641537554694252</v>
      </c>
    </row>
    <row r="8768" spans="1:4" x14ac:dyDescent="0.3">
      <c r="A8768" s="117" t="s">
        <v>25195</v>
      </c>
      <c r="B8768" s="117" t="s">
        <v>25196</v>
      </c>
      <c r="C8768" s="117" t="s">
        <v>7869</v>
      </c>
      <c r="D8768" s="11">
        <v>0.64167325796714203</v>
      </c>
    </row>
    <row r="8769" spans="1:4" x14ac:dyDescent="0.3">
      <c r="A8769" s="117" t="s">
        <v>25197</v>
      </c>
      <c r="B8769" s="117" t="s">
        <v>25198</v>
      </c>
      <c r="C8769" s="117" t="s">
        <v>7869</v>
      </c>
      <c r="D8769" s="11">
        <v>0.64172180934446599</v>
      </c>
    </row>
    <row r="8770" spans="1:4" x14ac:dyDescent="0.3">
      <c r="A8770" s="117" t="s">
        <v>25199</v>
      </c>
      <c r="B8770" s="117" t="s">
        <v>25200</v>
      </c>
      <c r="C8770" s="117" t="s">
        <v>7869</v>
      </c>
      <c r="D8770" s="11">
        <v>0.64176102089088705</v>
      </c>
    </row>
    <row r="8771" spans="1:4" x14ac:dyDescent="0.3">
      <c r="A8771" s="117" t="s">
        <v>25201</v>
      </c>
      <c r="B8771" s="117" t="s">
        <v>25202</v>
      </c>
      <c r="C8771" s="117" t="s">
        <v>7869</v>
      </c>
      <c r="D8771" s="11">
        <v>0.641805325054426</v>
      </c>
    </row>
    <row r="8772" spans="1:4" x14ac:dyDescent="0.3">
      <c r="A8772" s="117" t="s">
        <v>25203</v>
      </c>
      <c r="B8772" s="117" t="s">
        <v>25204</v>
      </c>
      <c r="C8772" s="117" t="s">
        <v>7869</v>
      </c>
      <c r="D8772" s="11">
        <v>0.64183282583742995</v>
      </c>
    </row>
    <row r="8773" spans="1:4" x14ac:dyDescent="0.3">
      <c r="A8773" s="117" t="s">
        <v>25205</v>
      </c>
      <c r="B8773" s="117" t="s">
        <v>25206</v>
      </c>
      <c r="C8773" s="117" t="s">
        <v>7869</v>
      </c>
      <c r="D8773" s="11">
        <v>0.64187062194982003</v>
      </c>
    </row>
    <row r="8774" spans="1:4" x14ac:dyDescent="0.3">
      <c r="A8774" s="117" t="s">
        <v>25207</v>
      </c>
      <c r="B8774" s="117" t="s">
        <v>25208</v>
      </c>
      <c r="C8774" s="117" t="s">
        <v>7869</v>
      </c>
      <c r="D8774" s="11">
        <v>0.64200145822570998</v>
      </c>
    </row>
    <row r="8775" spans="1:4" x14ac:dyDescent="0.3">
      <c r="A8775" s="117" t="s">
        <v>25209</v>
      </c>
      <c r="B8775" s="117" t="s">
        <v>25210</v>
      </c>
      <c r="C8775" s="117" t="s">
        <v>7869</v>
      </c>
      <c r="D8775" s="11">
        <v>0.64202123868301297</v>
      </c>
    </row>
    <row r="8776" spans="1:4" x14ac:dyDescent="0.3">
      <c r="A8776" s="117" t="s">
        <v>25211</v>
      </c>
      <c r="B8776" s="117" t="s">
        <v>25211</v>
      </c>
      <c r="C8776" s="117" t="s">
        <v>7869</v>
      </c>
      <c r="D8776" s="11">
        <v>0.64206303772458995</v>
      </c>
    </row>
    <row r="8777" spans="1:4" x14ac:dyDescent="0.3">
      <c r="A8777" s="117" t="s">
        <v>25212</v>
      </c>
      <c r="B8777" s="117" t="s">
        <v>25213</v>
      </c>
      <c r="C8777" s="117" t="s">
        <v>7869</v>
      </c>
      <c r="D8777" s="11">
        <v>0.64217068432271995</v>
      </c>
    </row>
    <row r="8778" spans="1:4" x14ac:dyDescent="0.3">
      <c r="A8778" s="117" t="s">
        <v>25214</v>
      </c>
      <c r="B8778" s="117" t="s">
        <v>25215</v>
      </c>
      <c r="C8778" s="117" t="s">
        <v>7869</v>
      </c>
      <c r="D8778" s="11">
        <v>0.642266692830186</v>
      </c>
    </row>
    <row r="8779" spans="1:4" x14ac:dyDescent="0.3">
      <c r="A8779" s="117" t="s">
        <v>25216</v>
      </c>
      <c r="B8779" s="117" t="s">
        <v>25217</v>
      </c>
      <c r="C8779" s="117" t="s">
        <v>7869</v>
      </c>
      <c r="D8779" s="11">
        <v>0.64227232662481804</v>
      </c>
    </row>
    <row r="8780" spans="1:4" x14ac:dyDescent="0.3">
      <c r="A8780" s="117" t="s">
        <v>25218</v>
      </c>
      <c r="B8780" s="117" t="s">
        <v>25219</v>
      </c>
      <c r="C8780" s="117" t="s">
        <v>7869</v>
      </c>
      <c r="D8780" s="11">
        <v>0.64249453728246497</v>
      </c>
    </row>
    <row r="8781" spans="1:4" x14ac:dyDescent="0.3">
      <c r="A8781" s="117" t="s">
        <v>25220</v>
      </c>
      <c r="B8781" s="117" t="s">
        <v>25221</v>
      </c>
      <c r="C8781" s="117" t="s">
        <v>7869</v>
      </c>
      <c r="D8781" s="11">
        <v>0.64269437257450202</v>
      </c>
    </row>
    <row r="8782" spans="1:4" x14ac:dyDescent="0.3">
      <c r="A8782" s="117" t="s">
        <v>25222</v>
      </c>
      <c r="B8782" s="117" t="s">
        <v>25223</v>
      </c>
      <c r="C8782" s="117" t="s">
        <v>7869</v>
      </c>
      <c r="D8782" s="11">
        <v>0.64270025546905796</v>
      </c>
    </row>
    <row r="8783" spans="1:4" x14ac:dyDescent="0.3">
      <c r="A8783" s="117" t="s">
        <v>25224</v>
      </c>
      <c r="B8783" s="117" t="s">
        <v>25225</v>
      </c>
      <c r="C8783" s="117" t="s">
        <v>7869</v>
      </c>
      <c r="D8783" s="11">
        <v>0.64271807504590694</v>
      </c>
    </row>
    <row r="8784" spans="1:4" x14ac:dyDescent="0.3">
      <c r="A8784" s="117" t="s">
        <v>25226</v>
      </c>
      <c r="B8784" s="117" t="s">
        <v>25227</v>
      </c>
      <c r="C8784" s="117" t="s">
        <v>7869</v>
      </c>
      <c r="D8784" s="11">
        <v>0.64298660017340803</v>
      </c>
    </row>
    <row r="8785" spans="1:4" x14ac:dyDescent="0.3">
      <c r="A8785" s="117" t="s">
        <v>25228</v>
      </c>
      <c r="B8785" s="117" t="s">
        <v>25229</v>
      </c>
      <c r="C8785" s="117" t="s">
        <v>7869</v>
      </c>
      <c r="D8785" s="11">
        <v>0.64316830694317095</v>
      </c>
    </row>
    <row r="8786" spans="1:4" x14ac:dyDescent="0.3">
      <c r="A8786" s="117" t="s">
        <v>25230</v>
      </c>
      <c r="B8786" s="117" t="s">
        <v>25231</v>
      </c>
      <c r="C8786" s="117" t="s">
        <v>7869</v>
      </c>
      <c r="D8786" s="11">
        <v>0.643311587597028</v>
      </c>
    </row>
    <row r="8787" spans="1:4" x14ac:dyDescent="0.3">
      <c r="A8787" s="117" t="s">
        <v>25232</v>
      </c>
      <c r="B8787" s="117" t="s">
        <v>25233</v>
      </c>
      <c r="C8787" s="117" t="s">
        <v>7869</v>
      </c>
      <c r="D8787" s="11">
        <v>0.64334705331601505</v>
      </c>
    </row>
    <row r="8788" spans="1:4" x14ac:dyDescent="0.3">
      <c r="A8788" s="117" t="s">
        <v>25234</v>
      </c>
      <c r="B8788" s="117" t="s">
        <v>25235</v>
      </c>
      <c r="C8788" s="117" t="s">
        <v>7869</v>
      </c>
      <c r="D8788" s="11">
        <v>0.64340136671963499</v>
      </c>
    </row>
    <row r="8789" spans="1:4" x14ac:dyDescent="0.3">
      <c r="A8789" s="117" t="s">
        <v>25236</v>
      </c>
      <c r="B8789" s="117" t="s">
        <v>25237</v>
      </c>
      <c r="C8789" s="117" t="s">
        <v>7869</v>
      </c>
      <c r="D8789" s="11">
        <v>0.64344079078803296</v>
      </c>
    </row>
    <row r="8790" spans="1:4" x14ac:dyDescent="0.3">
      <c r="A8790" s="117" t="s">
        <v>25238</v>
      </c>
      <c r="B8790" s="117" t="s">
        <v>25239</v>
      </c>
      <c r="C8790" s="117" t="s">
        <v>7869</v>
      </c>
      <c r="D8790" s="11">
        <v>0.64345933727480098</v>
      </c>
    </row>
    <row r="8791" spans="1:4" x14ac:dyDescent="0.3">
      <c r="A8791" s="117" t="s">
        <v>25240</v>
      </c>
      <c r="B8791" s="117" t="s">
        <v>25241</v>
      </c>
      <c r="C8791" s="117" t="s">
        <v>7869</v>
      </c>
      <c r="D8791" s="11">
        <v>0.64347326122930004</v>
      </c>
    </row>
    <row r="8792" spans="1:4" x14ac:dyDescent="0.3">
      <c r="A8792" s="117" t="s">
        <v>25242</v>
      </c>
      <c r="B8792" s="117" t="s">
        <v>25243</v>
      </c>
      <c r="C8792" s="117" t="s">
        <v>7869</v>
      </c>
      <c r="D8792" s="11">
        <v>0.64348449980377298</v>
      </c>
    </row>
    <row r="8793" spans="1:4" x14ac:dyDescent="0.3">
      <c r="A8793" s="117" t="s">
        <v>25244</v>
      </c>
      <c r="B8793" s="117" t="s">
        <v>25245</v>
      </c>
      <c r="C8793" s="117" t="s">
        <v>7869</v>
      </c>
      <c r="D8793" s="11">
        <v>0.64351176837555801</v>
      </c>
    </row>
    <row r="8794" spans="1:4" x14ac:dyDescent="0.3">
      <c r="A8794" s="117" t="s">
        <v>25246</v>
      </c>
      <c r="B8794" s="117" t="s">
        <v>25247</v>
      </c>
      <c r="C8794" s="117" t="s">
        <v>7869</v>
      </c>
      <c r="D8794" s="11">
        <v>0.64363993539967701</v>
      </c>
    </row>
    <row r="8795" spans="1:4" x14ac:dyDescent="0.3">
      <c r="A8795" s="117" t="s">
        <v>25248</v>
      </c>
      <c r="B8795" s="117" t="s">
        <v>25249</v>
      </c>
      <c r="C8795" s="117" t="s">
        <v>7869</v>
      </c>
      <c r="D8795" s="11">
        <v>0.64367123323351605</v>
      </c>
    </row>
    <row r="8796" spans="1:4" x14ac:dyDescent="0.3">
      <c r="A8796" s="117" t="s">
        <v>25250</v>
      </c>
      <c r="B8796" s="117" t="s">
        <v>25251</v>
      </c>
      <c r="C8796" s="117" t="s">
        <v>7869</v>
      </c>
      <c r="D8796" s="11">
        <v>0.64369561738769698</v>
      </c>
    </row>
    <row r="8797" spans="1:4" x14ac:dyDescent="0.3">
      <c r="A8797" s="117" t="s">
        <v>25252</v>
      </c>
      <c r="B8797" s="117" t="s">
        <v>25252</v>
      </c>
      <c r="C8797" s="117" t="s">
        <v>7869</v>
      </c>
      <c r="D8797" s="11">
        <v>0.64371481836386302</v>
      </c>
    </row>
    <row r="8798" spans="1:4" x14ac:dyDescent="0.3">
      <c r="A8798" s="117" t="s">
        <v>25253</v>
      </c>
      <c r="B8798" s="117" t="s">
        <v>25254</v>
      </c>
      <c r="C8798" s="117" t="s">
        <v>7869</v>
      </c>
      <c r="D8798" s="11">
        <v>0.64372586584029401</v>
      </c>
    </row>
    <row r="8799" spans="1:4" x14ac:dyDescent="0.3">
      <c r="A8799" s="117" t="s">
        <v>25255</v>
      </c>
      <c r="B8799" s="117" t="s">
        <v>25256</v>
      </c>
      <c r="C8799" s="117" t="s">
        <v>7869</v>
      </c>
      <c r="D8799" s="11">
        <v>0.64373931614675695</v>
      </c>
    </row>
    <row r="8800" spans="1:4" x14ac:dyDescent="0.3">
      <c r="A8800" s="117" t="s">
        <v>25257</v>
      </c>
      <c r="B8800" s="117" t="s">
        <v>25258</v>
      </c>
      <c r="C8800" s="117" t="s">
        <v>7869</v>
      </c>
      <c r="D8800" s="11">
        <v>0.64389381554672698</v>
      </c>
    </row>
    <row r="8801" spans="1:4" x14ac:dyDescent="0.3">
      <c r="A8801" s="117" t="s">
        <v>25259</v>
      </c>
      <c r="B8801" s="117" t="s">
        <v>25260</v>
      </c>
      <c r="C8801" s="117" t="s">
        <v>7869</v>
      </c>
      <c r="D8801" s="11">
        <v>0.64391355837353204</v>
      </c>
    </row>
    <row r="8802" spans="1:4" x14ac:dyDescent="0.3">
      <c r="A8802" s="117" t="s">
        <v>25261</v>
      </c>
      <c r="B8802" s="117" t="s">
        <v>25262</v>
      </c>
      <c r="C8802" s="117" t="s">
        <v>7869</v>
      </c>
      <c r="D8802" s="11">
        <v>0.64393346701443199</v>
      </c>
    </row>
    <row r="8803" spans="1:4" x14ac:dyDescent="0.3">
      <c r="A8803" s="117" t="s">
        <v>25263</v>
      </c>
      <c r="B8803" s="117" t="s">
        <v>25264</v>
      </c>
      <c r="C8803" s="117" t="s">
        <v>7869</v>
      </c>
      <c r="D8803" s="11">
        <v>0.64395196995727899</v>
      </c>
    </row>
    <row r="8804" spans="1:4" x14ac:dyDescent="0.3">
      <c r="A8804" s="117" t="s">
        <v>25265</v>
      </c>
      <c r="B8804" s="117" t="s">
        <v>25266</v>
      </c>
      <c r="C8804" s="117" t="s">
        <v>7869</v>
      </c>
      <c r="D8804" s="11">
        <v>0.64402945306526505</v>
      </c>
    </row>
    <row r="8805" spans="1:4" x14ac:dyDescent="0.3">
      <c r="A8805" s="117" t="s">
        <v>25267</v>
      </c>
      <c r="B8805" s="117" t="s">
        <v>25268</v>
      </c>
      <c r="C8805" s="117" t="s">
        <v>7869</v>
      </c>
      <c r="D8805" s="11">
        <v>0.64424034315830903</v>
      </c>
    </row>
    <row r="8806" spans="1:4" x14ac:dyDescent="0.3">
      <c r="A8806" s="117" t="s">
        <v>25269</v>
      </c>
      <c r="B8806" s="117" t="s">
        <v>25269</v>
      </c>
      <c r="C8806" s="117" t="s">
        <v>7869</v>
      </c>
      <c r="D8806" s="11">
        <v>0.64424896455074399</v>
      </c>
    </row>
    <row r="8807" spans="1:4" x14ac:dyDescent="0.3">
      <c r="A8807" s="117" t="s">
        <v>25270</v>
      </c>
      <c r="B8807" s="117" t="s">
        <v>25271</v>
      </c>
      <c r="C8807" s="117" t="s">
        <v>7869</v>
      </c>
      <c r="D8807" s="11">
        <v>0.64432448792533503</v>
      </c>
    </row>
    <row r="8808" spans="1:4" x14ac:dyDescent="0.3">
      <c r="A8808" s="117" t="s">
        <v>25272</v>
      </c>
      <c r="B8808" s="117" t="s">
        <v>25273</v>
      </c>
      <c r="C8808" s="117" t="s">
        <v>7869</v>
      </c>
      <c r="D8808" s="11">
        <v>0.64437939117819198</v>
      </c>
    </row>
    <row r="8809" spans="1:4" x14ac:dyDescent="0.3">
      <c r="A8809" s="117" t="s">
        <v>25274</v>
      </c>
      <c r="B8809" s="117" t="s">
        <v>25275</v>
      </c>
      <c r="C8809" s="117" t="s">
        <v>7869</v>
      </c>
      <c r="D8809" s="11">
        <v>0.64445484525470398</v>
      </c>
    </row>
    <row r="8810" spans="1:4" x14ac:dyDescent="0.3">
      <c r="A8810" s="117" t="s">
        <v>25276</v>
      </c>
      <c r="B8810" s="117" t="s">
        <v>25277</v>
      </c>
      <c r="C8810" s="117" t="s">
        <v>7869</v>
      </c>
      <c r="D8810" s="11">
        <v>0.64447855622456796</v>
      </c>
    </row>
    <row r="8811" spans="1:4" x14ac:dyDescent="0.3">
      <c r="A8811" s="117" t="s">
        <v>25278</v>
      </c>
      <c r="B8811" s="117" t="s">
        <v>25279</v>
      </c>
      <c r="C8811" s="117" t="s">
        <v>7869</v>
      </c>
      <c r="D8811" s="11">
        <v>0.64475664425326196</v>
      </c>
    </row>
    <row r="8812" spans="1:4" x14ac:dyDescent="0.3">
      <c r="A8812" s="117" t="s">
        <v>25280</v>
      </c>
      <c r="B8812" s="117" t="s">
        <v>25281</v>
      </c>
      <c r="C8812" s="117" t="s">
        <v>7869</v>
      </c>
      <c r="D8812" s="11">
        <v>0.64476012112477599</v>
      </c>
    </row>
    <row r="8813" spans="1:4" x14ac:dyDescent="0.3">
      <c r="A8813" s="117" t="s">
        <v>25282</v>
      </c>
      <c r="B8813" s="117" t="s">
        <v>25283</v>
      </c>
      <c r="C8813" s="117" t="s">
        <v>7869</v>
      </c>
      <c r="D8813" s="11">
        <v>0.64477989819570602</v>
      </c>
    </row>
    <row r="8814" spans="1:4" x14ac:dyDescent="0.3">
      <c r="A8814" s="117" t="s">
        <v>25284</v>
      </c>
      <c r="B8814" s="117" t="s">
        <v>25285</v>
      </c>
      <c r="C8814" s="117" t="s">
        <v>7869</v>
      </c>
      <c r="D8814" s="11">
        <v>0.64485734802056704</v>
      </c>
    </row>
    <row r="8815" spans="1:4" x14ac:dyDescent="0.3">
      <c r="A8815" s="117" t="s">
        <v>25286</v>
      </c>
      <c r="B8815" s="117" t="s">
        <v>25287</v>
      </c>
      <c r="C8815" s="117" t="s">
        <v>7869</v>
      </c>
      <c r="D8815" s="11">
        <v>0.64494071229599703</v>
      </c>
    </row>
    <row r="8816" spans="1:4" x14ac:dyDescent="0.3">
      <c r="A8816" s="117" t="s">
        <v>25288</v>
      </c>
      <c r="B8816" s="117" t="s">
        <v>25289</v>
      </c>
      <c r="C8816" s="117" t="s">
        <v>7869</v>
      </c>
      <c r="D8816" s="11">
        <v>0.64497281837869103</v>
      </c>
    </row>
    <row r="8817" spans="1:4" x14ac:dyDescent="0.3">
      <c r="A8817" s="117" t="s">
        <v>25290</v>
      </c>
      <c r="B8817" s="117" t="s">
        <v>25291</v>
      </c>
      <c r="C8817" s="117" t="s">
        <v>7869</v>
      </c>
      <c r="D8817" s="11">
        <v>0.64500844885578201</v>
      </c>
    </row>
    <row r="8818" spans="1:4" x14ac:dyDescent="0.3">
      <c r="A8818" s="117" t="s">
        <v>25292</v>
      </c>
      <c r="B8818" s="117" t="s">
        <v>25293</v>
      </c>
      <c r="C8818" s="117" t="s">
        <v>7869</v>
      </c>
      <c r="D8818" s="11">
        <v>0.64500953219790402</v>
      </c>
    </row>
    <row r="8819" spans="1:4" x14ac:dyDescent="0.3">
      <c r="A8819" s="117" t="s">
        <v>25294</v>
      </c>
      <c r="B8819" s="117" t="s">
        <v>25295</v>
      </c>
      <c r="C8819" s="117" t="s">
        <v>7869</v>
      </c>
      <c r="D8819" s="11">
        <v>0.64533685108554295</v>
      </c>
    </row>
    <row r="8820" spans="1:4" x14ac:dyDescent="0.3">
      <c r="A8820" s="117" t="s">
        <v>25296</v>
      </c>
      <c r="B8820" s="117" t="s">
        <v>25297</v>
      </c>
      <c r="C8820" s="117" t="s">
        <v>7869</v>
      </c>
      <c r="D8820" s="11">
        <v>0.64548351261838</v>
      </c>
    </row>
    <row r="8821" spans="1:4" x14ac:dyDescent="0.3">
      <c r="A8821" s="117" t="s">
        <v>25298</v>
      </c>
      <c r="B8821" s="117" t="s">
        <v>25299</v>
      </c>
      <c r="C8821" s="117" t="s">
        <v>7869</v>
      </c>
      <c r="D8821" s="11">
        <v>0.64549087235904401</v>
      </c>
    </row>
    <row r="8822" spans="1:4" x14ac:dyDescent="0.3">
      <c r="A8822" s="117" t="s">
        <v>25300</v>
      </c>
      <c r="B8822" s="117" t="s">
        <v>25301</v>
      </c>
      <c r="C8822" s="117" t="s">
        <v>7869</v>
      </c>
      <c r="D8822" s="11">
        <v>0.646121964659784</v>
      </c>
    </row>
    <row r="8823" spans="1:4" x14ac:dyDescent="0.3">
      <c r="A8823" s="117" t="s">
        <v>25302</v>
      </c>
      <c r="B8823" s="117" t="s">
        <v>25303</v>
      </c>
      <c r="C8823" s="117" t="s">
        <v>7869</v>
      </c>
      <c r="D8823" s="11">
        <v>0.64620274676136502</v>
      </c>
    </row>
    <row r="8824" spans="1:4" x14ac:dyDescent="0.3">
      <c r="A8824" s="117" t="s">
        <v>25304</v>
      </c>
      <c r="B8824" s="117" t="s">
        <v>25305</v>
      </c>
      <c r="C8824" s="117" t="s">
        <v>7869</v>
      </c>
      <c r="D8824" s="11">
        <v>0.64623925579283203</v>
      </c>
    </row>
    <row r="8825" spans="1:4" x14ac:dyDescent="0.3">
      <c r="A8825" s="117" t="s">
        <v>25306</v>
      </c>
      <c r="B8825" s="117" t="s">
        <v>25307</v>
      </c>
      <c r="C8825" s="117" t="s">
        <v>7869</v>
      </c>
      <c r="D8825" s="11">
        <v>0.646326191724785</v>
      </c>
    </row>
    <row r="8826" spans="1:4" x14ac:dyDescent="0.3">
      <c r="A8826" s="117" t="s">
        <v>25308</v>
      </c>
      <c r="B8826" s="117" t="s">
        <v>25309</v>
      </c>
      <c r="C8826" s="117" t="s">
        <v>7869</v>
      </c>
      <c r="D8826" s="11">
        <v>0.64636748034840696</v>
      </c>
    </row>
    <row r="8827" spans="1:4" x14ac:dyDescent="0.3">
      <c r="A8827" s="117" t="s">
        <v>25310</v>
      </c>
      <c r="B8827" s="117" t="s">
        <v>25311</v>
      </c>
      <c r="C8827" s="117" t="s">
        <v>7869</v>
      </c>
      <c r="D8827" s="11">
        <v>0.64637021852439003</v>
      </c>
    </row>
    <row r="8828" spans="1:4" x14ac:dyDescent="0.3">
      <c r="A8828" s="117" t="s">
        <v>25312</v>
      </c>
      <c r="B8828" s="117" t="s">
        <v>25313</v>
      </c>
      <c r="C8828" s="117" t="s">
        <v>7869</v>
      </c>
      <c r="D8828" s="11">
        <v>0.64641689813762804</v>
      </c>
    </row>
    <row r="8829" spans="1:4" x14ac:dyDescent="0.3">
      <c r="A8829" s="117" t="s">
        <v>25314</v>
      </c>
      <c r="B8829" s="117" t="s">
        <v>25315</v>
      </c>
      <c r="C8829" s="117" t="s">
        <v>7869</v>
      </c>
      <c r="D8829" s="11">
        <v>0.646459255655639</v>
      </c>
    </row>
    <row r="8830" spans="1:4" x14ac:dyDescent="0.3">
      <c r="A8830" s="117" t="s">
        <v>25316</v>
      </c>
      <c r="B8830" s="117" t="s">
        <v>25317</v>
      </c>
      <c r="C8830" s="117" t="s">
        <v>7869</v>
      </c>
      <c r="D8830" s="11">
        <v>0.64651072953415301</v>
      </c>
    </row>
    <row r="8831" spans="1:4" x14ac:dyDescent="0.3">
      <c r="A8831" s="117" t="s">
        <v>25318</v>
      </c>
      <c r="B8831" s="117" t="s">
        <v>25319</v>
      </c>
      <c r="C8831" s="117" t="s">
        <v>7869</v>
      </c>
      <c r="D8831" s="11">
        <v>0.64664798720972305</v>
      </c>
    </row>
    <row r="8832" spans="1:4" x14ac:dyDescent="0.3">
      <c r="A8832" s="117" t="s">
        <v>25320</v>
      </c>
      <c r="B8832" s="117" t="s">
        <v>25321</v>
      </c>
      <c r="C8832" s="117" t="s">
        <v>7869</v>
      </c>
      <c r="D8832" s="11">
        <v>0.64669769337954797</v>
      </c>
    </row>
    <row r="8833" spans="1:4" x14ac:dyDescent="0.3">
      <c r="A8833" s="117" t="s">
        <v>25322</v>
      </c>
      <c r="B8833" s="117" t="s">
        <v>25323</v>
      </c>
      <c r="C8833" s="117" t="s">
        <v>7869</v>
      </c>
      <c r="D8833" s="11">
        <v>0.64689601484096004</v>
      </c>
    </row>
    <row r="8834" spans="1:4" x14ac:dyDescent="0.3">
      <c r="A8834" s="117" t="s">
        <v>25324</v>
      </c>
      <c r="B8834" s="117" t="s">
        <v>25325</v>
      </c>
      <c r="C8834" s="117" t="s">
        <v>7869</v>
      </c>
      <c r="D8834" s="11">
        <v>0.64718044409648601</v>
      </c>
    </row>
    <row r="8835" spans="1:4" x14ac:dyDescent="0.3">
      <c r="A8835" s="117" t="s">
        <v>25326</v>
      </c>
      <c r="B8835" s="117" t="s">
        <v>25327</v>
      </c>
      <c r="C8835" s="117" t="s">
        <v>7869</v>
      </c>
      <c r="D8835" s="11">
        <v>0.64734463114892904</v>
      </c>
    </row>
    <row r="8836" spans="1:4" x14ac:dyDescent="0.3">
      <c r="A8836" s="117" t="s">
        <v>25328</v>
      </c>
      <c r="B8836" s="117" t="s">
        <v>25329</v>
      </c>
      <c r="C8836" s="117" t="s">
        <v>7869</v>
      </c>
      <c r="D8836" s="11">
        <v>0.64762011925004004</v>
      </c>
    </row>
    <row r="8837" spans="1:4" x14ac:dyDescent="0.3">
      <c r="A8837" s="117" t="s">
        <v>25330</v>
      </c>
      <c r="B8837" s="117" t="s">
        <v>25330</v>
      </c>
      <c r="C8837" s="117" t="s">
        <v>7869</v>
      </c>
      <c r="D8837" s="11">
        <v>0.64764483385389904</v>
      </c>
    </row>
    <row r="8838" spans="1:4" x14ac:dyDescent="0.3">
      <c r="A8838" s="117" t="s">
        <v>25331</v>
      </c>
      <c r="B8838" s="117" t="s">
        <v>25332</v>
      </c>
      <c r="C8838" s="117" t="s">
        <v>7869</v>
      </c>
      <c r="D8838" s="11">
        <v>0.647820484252146</v>
      </c>
    </row>
    <row r="8839" spans="1:4" x14ac:dyDescent="0.3">
      <c r="A8839" s="117" t="s">
        <v>25333</v>
      </c>
      <c r="B8839" s="117" t="s">
        <v>25334</v>
      </c>
      <c r="C8839" s="117" t="s">
        <v>7869</v>
      </c>
      <c r="D8839" s="11">
        <v>0.64802434014561705</v>
      </c>
    </row>
    <row r="8840" spans="1:4" x14ac:dyDescent="0.3">
      <c r="A8840" s="117" t="s">
        <v>25335</v>
      </c>
      <c r="B8840" s="117" t="s">
        <v>25336</v>
      </c>
      <c r="C8840" s="117" t="s">
        <v>7869</v>
      </c>
      <c r="D8840" s="11">
        <v>0.64842776762982701</v>
      </c>
    </row>
    <row r="8841" spans="1:4" x14ac:dyDescent="0.3">
      <c r="A8841" s="117" t="s">
        <v>25337</v>
      </c>
      <c r="B8841" s="117" t="s">
        <v>25338</v>
      </c>
      <c r="C8841" s="117" t="s">
        <v>7869</v>
      </c>
      <c r="D8841" s="11">
        <v>0.64846810485760398</v>
      </c>
    </row>
    <row r="8842" spans="1:4" x14ac:dyDescent="0.3">
      <c r="A8842" s="117" t="s">
        <v>25339</v>
      </c>
      <c r="B8842" s="117" t="s">
        <v>25340</v>
      </c>
      <c r="C8842" s="117" t="s">
        <v>7869</v>
      </c>
      <c r="D8842" s="11">
        <v>0.64847756608616902</v>
      </c>
    </row>
    <row r="8843" spans="1:4" x14ac:dyDescent="0.3">
      <c r="A8843" s="117" t="s">
        <v>25341</v>
      </c>
      <c r="B8843" s="117" t="s">
        <v>25342</v>
      </c>
      <c r="C8843" s="117" t="s">
        <v>7869</v>
      </c>
      <c r="D8843" s="11">
        <v>0.64857372414663295</v>
      </c>
    </row>
    <row r="8844" spans="1:4" x14ac:dyDescent="0.3">
      <c r="A8844" s="117" t="s">
        <v>25343</v>
      </c>
      <c r="B8844" s="117" t="s">
        <v>25344</v>
      </c>
      <c r="C8844" s="117" t="s">
        <v>7869</v>
      </c>
      <c r="D8844" s="11">
        <v>0.64874091236894305</v>
      </c>
    </row>
    <row r="8845" spans="1:4" x14ac:dyDescent="0.3">
      <c r="A8845" s="117" t="s">
        <v>25345</v>
      </c>
      <c r="B8845" s="117" t="s">
        <v>25346</v>
      </c>
      <c r="C8845" s="117" t="s">
        <v>7869</v>
      </c>
      <c r="D8845" s="11">
        <v>0.64874643973263801</v>
      </c>
    </row>
    <row r="8846" spans="1:4" x14ac:dyDescent="0.3">
      <c r="A8846" s="117" t="s">
        <v>25347</v>
      </c>
      <c r="B8846" s="117" t="s">
        <v>25348</v>
      </c>
      <c r="C8846" s="117" t="s">
        <v>7869</v>
      </c>
      <c r="D8846" s="11">
        <v>0.64881538314883003</v>
      </c>
    </row>
    <row r="8847" spans="1:4" x14ac:dyDescent="0.3">
      <c r="A8847" s="117" t="s">
        <v>25349</v>
      </c>
      <c r="B8847" s="117" t="s">
        <v>25350</v>
      </c>
      <c r="C8847" s="117" t="s">
        <v>7869</v>
      </c>
      <c r="D8847" s="11">
        <v>0.64888649135643395</v>
      </c>
    </row>
    <row r="8848" spans="1:4" x14ac:dyDescent="0.3">
      <c r="A8848" s="117" t="s">
        <v>25351</v>
      </c>
      <c r="B8848" s="117" t="s">
        <v>25351</v>
      </c>
      <c r="C8848" s="117" t="s">
        <v>7869</v>
      </c>
      <c r="D8848" s="11">
        <v>0.64892449991171497</v>
      </c>
    </row>
    <row r="8849" spans="1:4" x14ac:dyDescent="0.3">
      <c r="A8849" s="117" t="s">
        <v>25352</v>
      </c>
      <c r="B8849" s="117" t="s">
        <v>25353</v>
      </c>
      <c r="C8849" s="117" t="s">
        <v>7869</v>
      </c>
      <c r="D8849" s="11">
        <v>0.64906006149624795</v>
      </c>
    </row>
    <row r="8850" spans="1:4" x14ac:dyDescent="0.3">
      <c r="A8850" s="117" t="s">
        <v>25354</v>
      </c>
      <c r="B8850" s="117" t="s">
        <v>25355</v>
      </c>
      <c r="C8850" s="117" t="s">
        <v>7869</v>
      </c>
      <c r="D8850" s="11">
        <v>0.64909729138518901</v>
      </c>
    </row>
    <row r="8851" spans="1:4" x14ac:dyDescent="0.3">
      <c r="A8851" s="117" t="s">
        <v>25356</v>
      </c>
      <c r="B8851" s="117" t="s">
        <v>25357</v>
      </c>
      <c r="C8851" s="117" t="s">
        <v>7869</v>
      </c>
      <c r="D8851" s="11">
        <v>0.64912325150087602</v>
      </c>
    </row>
    <row r="8852" spans="1:4" x14ac:dyDescent="0.3">
      <c r="A8852" s="117" t="s">
        <v>25358</v>
      </c>
      <c r="B8852" s="117" t="s">
        <v>25359</v>
      </c>
      <c r="C8852" s="117" t="s">
        <v>7869</v>
      </c>
      <c r="D8852" s="11">
        <v>0.64918213312190098</v>
      </c>
    </row>
    <row r="8853" spans="1:4" x14ac:dyDescent="0.3">
      <c r="A8853" s="117" t="s">
        <v>25360</v>
      </c>
      <c r="B8853" s="117" t="s">
        <v>25361</v>
      </c>
      <c r="C8853" s="117" t="s">
        <v>7869</v>
      </c>
      <c r="D8853" s="11">
        <v>0.64933867854240501</v>
      </c>
    </row>
    <row r="8854" spans="1:4" x14ac:dyDescent="0.3">
      <c r="A8854" s="117" t="s">
        <v>25362</v>
      </c>
      <c r="B8854" s="117" t="s">
        <v>25363</v>
      </c>
      <c r="C8854" s="117" t="s">
        <v>7869</v>
      </c>
      <c r="D8854" s="11">
        <v>0.649350663536999</v>
      </c>
    </row>
    <row r="8855" spans="1:4" x14ac:dyDescent="0.3">
      <c r="A8855" s="117" t="s">
        <v>25364</v>
      </c>
      <c r="B8855" s="117" t="s">
        <v>25364</v>
      </c>
      <c r="C8855" s="117" t="s">
        <v>7869</v>
      </c>
      <c r="D8855" s="11">
        <v>0.64941536659442201</v>
      </c>
    </row>
    <row r="8856" spans="1:4" x14ac:dyDescent="0.3">
      <c r="A8856" s="117" t="s">
        <v>25365</v>
      </c>
      <c r="B8856" s="117" t="s">
        <v>25366</v>
      </c>
      <c r="C8856" s="117" t="s">
        <v>7869</v>
      </c>
      <c r="D8856" s="11">
        <v>0.64942413252520503</v>
      </c>
    </row>
    <row r="8857" spans="1:4" x14ac:dyDescent="0.3">
      <c r="A8857" s="117" t="s">
        <v>25367</v>
      </c>
      <c r="B8857" s="117" t="s">
        <v>25368</v>
      </c>
      <c r="C8857" s="117" t="s">
        <v>7869</v>
      </c>
      <c r="D8857" s="11">
        <v>0.64954476697580499</v>
      </c>
    </row>
    <row r="8858" spans="1:4" x14ac:dyDescent="0.3">
      <c r="A8858" s="117" t="s">
        <v>25369</v>
      </c>
      <c r="B8858" s="117" t="s">
        <v>25370</v>
      </c>
      <c r="C8858" s="117" t="s">
        <v>7869</v>
      </c>
      <c r="D8858" s="11">
        <v>0.64963898495070505</v>
      </c>
    </row>
    <row r="8859" spans="1:4" x14ac:dyDescent="0.3">
      <c r="A8859" s="117" t="s">
        <v>25371</v>
      </c>
      <c r="B8859" s="117" t="s">
        <v>25372</v>
      </c>
      <c r="C8859" s="117" t="s">
        <v>7869</v>
      </c>
      <c r="D8859" s="11">
        <v>0.64977115969480204</v>
      </c>
    </row>
    <row r="8860" spans="1:4" x14ac:dyDescent="0.3">
      <c r="A8860" s="117" t="s">
        <v>25373</v>
      </c>
      <c r="B8860" s="117" t="s">
        <v>25374</v>
      </c>
      <c r="C8860" s="117" t="s">
        <v>7869</v>
      </c>
      <c r="D8860" s="11">
        <v>0.649776789221857</v>
      </c>
    </row>
    <row r="8861" spans="1:4" x14ac:dyDescent="0.3">
      <c r="A8861" s="117" t="s">
        <v>25375</v>
      </c>
      <c r="B8861" s="117" t="s">
        <v>25376</v>
      </c>
      <c r="C8861" s="117" t="s">
        <v>7869</v>
      </c>
      <c r="D8861" s="11">
        <v>0.64991585090632098</v>
      </c>
    </row>
    <row r="8862" spans="1:4" x14ac:dyDescent="0.3">
      <c r="A8862" s="117" t="s">
        <v>25377</v>
      </c>
      <c r="B8862" s="117" t="s">
        <v>25378</v>
      </c>
      <c r="C8862" s="117" t="s">
        <v>7869</v>
      </c>
      <c r="D8862" s="11">
        <v>0.64996944198229301</v>
      </c>
    </row>
    <row r="8863" spans="1:4" x14ac:dyDescent="0.3">
      <c r="A8863" s="117" t="s">
        <v>25379</v>
      </c>
      <c r="B8863" s="117" t="s">
        <v>25380</v>
      </c>
      <c r="C8863" s="117" t="s">
        <v>7869</v>
      </c>
      <c r="D8863" s="11">
        <v>0.65002711283202996</v>
      </c>
    </row>
    <row r="8864" spans="1:4" x14ac:dyDescent="0.3">
      <c r="A8864" s="117" t="s">
        <v>25381</v>
      </c>
      <c r="B8864" s="117" t="s">
        <v>25382</v>
      </c>
      <c r="C8864" s="117" t="s">
        <v>7869</v>
      </c>
      <c r="D8864" s="11">
        <v>0.65005520059197697</v>
      </c>
    </row>
    <row r="8865" spans="1:4" x14ac:dyDescent="0.3">
      <c r="A8865" s="117" t="s">
        <v>25383</v>
      </c>
      <c r="B8865" s="117" t="s">
        <v>25384</v>
      </c>
      <c r="C8865" s="117" t="s">
        <v>7869</v>
      </c>
      <c r="D8865" s="11">
        <v>0.65010415917097397</v>
      </c>
    </row>
    <row r="8866" spans="1:4" x14ac:dyDescent="0.3">
      <c r="A8866" s="117" t="s">
        <v>25385</v>
      </c>
      <c r="B8866" s="117" t="s">
        <v>25386</v>
      </c>
      <c r="C8866" s="117" t="s">
        <v>7869</v>
      </c>
      <c r="D8866" s="11">
        <v>0.65018318281611398</v>
      </c>
    </row>
    <row r="8867" spans="1:4" x14ac:dyDescent="0.3">
      <c r="A8867" s="117" t="s">
        <v>25387</v>
      </c>
      <c r="B8867" s="117" t="s">
        <v>25388</v>
      </c>
      <c r="C8867" s="117" t="s">
        <v>7869</v>
      </c>
      <c r="D8867" s="11">
        <v>0.65018982178585705</v>
      </c>
    </row>
    <row r="8868" spans="1:4" x14ac:dyDescent="0.3">
      <c r="A8868" s="117" t="s">
        <v>25389</v>
      </c>
      <c r="B8868" s="117" t="s">
        <v>25390</v>
      </c>
      <c r="C8868" s="117" t="s">
        <v>7869</v>
      </c>
      <c r="D8868" s="11">
        <v>0.65019608559259601</v>
      </c>
    </row>
    <row r="8869" spans="1:4" x14ac:dyDescent="0.3">
      <c r="A8869" s="117" t="s">
        <v>25391</v>
      </c>
      <c r="B8869" s="117" t="s">
        <v>25392</v>
      </c>
      <c r="C8869" s="117" t="s">
        <v>7869</v>
      </c>
      <c r="D8869" s="11">
        <v>0.650209876676209</v>
      </c>
    </row>
    <row r="8870" spans="1:4" x14ac:dyDescent="0.3">
      <c r="A8870" s="117" t="s">
        <v>25393</v>
      </c>
      <c r="B8870" s="117" t="s">
        <v>25394</v>
      </c>
      <c r="C8870" s="117" t="s">
        <v>7869</v>
      </c>
      <c r="D8870" s="11">
        <v>0.65031430733909401</v>
      </c>
    </row>
    <row r="8871" spans="1:4" x14ac:dyDescent="0.3">
      <c r="A8871" s="117" t="s">
        <v>25395</v>
      </c>
      <c r="B8871" s="117" t="s">
        <v>25396</v>
      </c>
      <c r="C8871" s="117" t="s">
        <v>7869</v>
      </c>
      <c r="D8871" s="11">
        <v>0.65032457969888802</v>
      </c>
    </row>
    <row r="8872" spans="1:4" x14ac:dyDescent="0.3">
      <c r="A8872" s="117" t="s">
        <v>25397</v>
      </c>
      <c r="B8872" s="117" t="s">
        <v>25398</v>
      </c>
      <c r="C8872" s="117" t="s">
        <v>7869</v>
      </c>
      <c r="D8872" s="11">
        <v>0.65038701147998901</v>
      </c>
    </row>
    <row r="8873" spans="1:4" x14ac:dyDescent="0.3">
      <c r="A8873" s="117" t="s">
        <v>25399</v>
      </c>
      <c r="B8873" s="117" t="s">
        <v>25399</v>
      </c>
      <c r="C8873" s="117" t="s">
        <v>7869</v>
      </c>
      <c r="D8873" s="11">
        <v>0.65047721433010097</v>
      </c>
    </row>
    <row r="8874" spans="1:4" x14ac:dyDescent="0.3">
      <c r="A8874" s="117" t="s">
        <v>25400</v>
      </c>
      <c r="B8874" s="117" t="s">
        <v>25401</v>
      </c>
      <c r="C8874" s="117" t="s">
        <v>7869</v>
      </c>
      <c r="D8874" s="11">
        <v>0.65058550850646701</v>
      </c>
    </row>
    <row r="8875" spans="1:4" x14ac:dyDescent="0.3">
      <c r="A8875" s="117" t="s">
        <v>25402</v>
      </c>
      <c r="B8875" s="117" t="s">
        <v>25403</v>
      </c>
      <c r="C8875" s="117" t="s">
        <v>7869</v>
      </c>
      <c r="D8875" s="11">
        <v>0.65073766309627601</v>
      </c>
    </row>
    <row r="8876" spans="1:4" x14ac:dyDescent="0.3">
      <c r="A8876" s="117" t="s">
        <v>25404</v>
      </c>
      <c r="B8876" s="117" t="s">
        <v>25405</v>
      </c>
      <c r="C8876" s="117" t="s">
        <v>7869</v>
      </c>
      <c r="D8876" s="11">
        <v>0.65083422154482795</v>
      </c>
    </row>
    <row r="8877" spans="1:4" x14ac:dyDescent="0.3">
      <c r="A8877" s="117" t="s">
        <v>25406</v>
      </c>
      <c r="B8877" s="117" t="s">
        <v>25407</v>
      </c>
      <c r="C8877" s="117" t="s">
        <v>7869</v>
      </c>
      <c r="D8877" s="11">
        <v>0.65111789473842097</v>
      </c>
    </row>
    <row r="8878" spans="1:4" x14ac:dyDescent="0.3">
      <c r="A8878" s="117" t="s">
        <v>25408</v>
      </c>
      <c r="B8878" s="117" t="s">
        <v>25409</v>
      </c>
      <c r="C8878" s="117" t="s">
        <v>7869</v>
      </c>
      <c r="D8878" s="11">
        <v>0.65129337209621896</v>
      </c>
    </row>
    <row r="8879" spans="1:4" x14ac:dyDescent="0.3">
      <c r="A8879" s="117" t="s">
        <v>25410</v>
      </c>
      <c r="B8879" s="117" t="s">
        <v>25411</v>
      </c>
      <c r="C8879" s="117" t="s">
        <v>7869</v>
      </c>
      <c r="D8879" s="11">
        <v>0.65129337209621896</v>
      </c>
    </row>
    <row r="8880" spans="1:4" x14ac:dyDescent="0.3">
      <c r="A8880" s="117" t="s">
        <v>25412</v>
      </c>
      <c r="B8880" s="117" t="s">
        <v>25413</v>
      </c>
      <c r="C8880" s="117" t="s">
        <v>7869</v>
      </c>
      <c r="D8880" s="11">
        <v>0.65136664227205099</v>
      </c>
    </row>
    <row r="8881" spans="1:4" x14ac:dyDescent="0.3">
      <c r="A8881" s="117" t="s">
        <v>25414</v>
      </c>
      <c r="B8881" s="117" t="s">
        <v>25415</v>
      </c>
      <c r="C8881" s="117" t="s">
        <v>7869</v>
      </c>
      <c r="D8881" s="11">
        <v>0.65142543769341299</v>
      </c>
    </row>
    <row r="8882" spans="1:4" x14ac:dyDescent="0.3">
      <c r="A8882" s="117" t="s">
        <v>25416</v>
      </c>
      <c r="B8882" s="117" t="s">
        <v>25417</v>
      </c>
      <c r="C8882" s="117" t="s">
        <v>7869</v>
      </c>
      <c r="D8882" s="11">
        <v>0.65159567714340905</v>
      </c>
    </row>
    <row r="8883" spans="1:4" x14ac:dyDescent="0.3">
      <c r="A8883" s="117" t="s">
        <v>25418</v>
      </c>
      <c r="B8883" s="117" t="s">
        <v>25419</v>
      </c>
      <c r="C8883" s="117" t="s">
        <v>7869</v>
      </c>
      <c r="D8883" s="11">
        <v>0.65161345029999096</v>
      </c>
    </row>
    <row r="8884" spans="1:4" x14ac:dyDescent="0.3">
      <c r="A8884" s="117" t="s">
        <v>25420</v>
      </c>
      <c r="B8884" s="117" t="s">
        <v>25421</v>
      </c>
      <c r="C8884" s="117" t="s">
        <v>7869</v>
      </c>
      <c r="D8884" s="11">
        <v>0.651662612409177</v>
      </c>
    </row>
    <row r="8885" spans="1:4" x14ac:dyDescent="0.3">
      <c r="A8885" s="117" t="s">
        <v>25422</v>
      </c>
      <c r="B8885" s="117" t="s">
        <v>25423</v>
      </c>
      <c r="C8885" s="117" t="s">
        <v>7869</v>
      </c>
      <c r="D8885" s="11">
        <v>0.65171531192784304</v>
      </c>
    </row>
    <row r="8886" spans="1:4" x14ac:dyDescent="0.3">
      <c r="A8886" s="117" t="s">
        <v>25424</v>
      </c>
      <c r="B8886" s="117" t="s">
        <v>25425</v>
      </c>
      <c r="C8886" s="117" t="s">
        <v>7869</v>
      </c>
      <c r="D8886" s="11">
        <v>0.65181261827037296</v>
      </c>
    </row>
    <row r="8887" spans="1:4" x14ac:dyDescent="0.3">
      <c r="A8887" s="117" t="s">
        <v>25426</v>
      </c>
      <c r="B8887" s="117" t="s">
        <v>25427</v>
      </c>
      <c r="C8887" s="117" t="s">
        <v>7869</v>
      </c>
      <c r="D8887" s="11">
        <v>0.65196646424601201</v>
      </c>
    </row>
    <row r="8888" spans="1:4" x14ac:dyDescent="0.3">
      <c r="A8888" s="117" t="s">
        <v>25428</v>
      </c>
      <c r="B8888" s="117" t="s">
        <v>25429</v>
      </c>
      <c r="C8888" s="117" t="s">
        <v>7869</v>
      </c>
      <c r="D8888" s="11">
        <v>0.65198423507505399</v>
      </c>
    </row>
    <row r="8889" spans="1:4" x14ac:dyDescent="0.3">
      <c r="A8889" s="117" t="s">
        <v>25430</v>
      </c>
      <c r="B8889" s="117" t="s">
        <v>25431</v>
      </c>
      <c r="C8889" s="117" t="s">
        <v>7869</v>
      </c>
      <c r="D8889" s="11">
        <v>0.652037031194724</v>
      </c>
    </row>
    <row r="8890" spans="1:4" x14ac:dyDescent="0.3">
      <c r="A8890" s="117" t="s">
        <v>25432</v>
      </c>
      <c r="B8890" s="117" t="s">
        <v>25433</v>
      </c>
      <c r="C8890" s="117" t="s">
        <v>7869</v>
      </c>
      <c r="D8890" s="11">
        <v>0.65204193913983699</v>
      </c>
    </row>
    <row r="8891" spans="1:4" x14ac:dyDescent="0.3">
      <c r="A8891" s="117" t="s">
        <v>25434</v>
      </c>
      <c r="B8891" s="117" t="s">
        <v>25435</v>
      </c>
      <c r="C8891" s="117" t="s">
        <v>7869</v>
      </c>
      <c r="D8891" s="11">
        <v>0.652065239759266</v>
      </c>
    </row>
    <row r="8892" spans="1:4" x14ac:dyDescent="0.3">
      <c r="A8892" s="117" t="s">
        <v>25436</v>
      </c>
      <c r="B8892" s="117" t="s">
        <v>25437</v>
      </c>
      <c r="C8892" s="117" t="s">
        <v>7869</v>
      </c>
      <c r="D8892" s="11">
        <v>0.65208373009002396</v>
      </c>
    </row>
    <row r="8893" spans="1:4" x14ac:dyDescent="0.3">
      <c r="A8893" s="117" t="s">
        <v>25438</v>
      </c>
      <c r="B8893" s="117" t="s">
        <v>25439</v>
      </c>
      <c r="C8893" s="117" t="s">
        <v>7869</v>
      </c>
      <c r="D8893" s="11">
        <v>0.65214855556993201</v>
      </c>
    </row>
    <row r="8894" spans="1:4" x14ac:dyDescent="0.3">
      <c r="A8894" s="117" t="s">
        <v>25440</v>
      </c>
      <c r="B8894" s="117" t="s">
        <v>25441</v>
      </c>
      <c r="C8894" s="117" t="s">
        <v>7869</v>
      </c>
      <c r="D8894" s="11">
        <v>0.65223204871246898</v>
      </c>
    </row>
    <row r="8895" spans="1:4" x14ac:dyDescent="0.3">
      <c r="A8895" s="117" t="s">
        <v>25442</v>
      </c>
      <c r="B8895" s="117" t="s">
        <v>25443</v>
      </c>
      <c r="C8895" s="117" t="s">
        <v>7869</v>
      </c>
      <c r="D8895" s="11">
        <v>0.65231834992288795</v>
      </c>
    </row>
    <row r="8896" spans="1:4" x14ac:dyDescent="0.3">
      <c r="A8896" s="117" t="s">
        <v>25444</v>
      </c>
      <c r="B8896" s="117" t="s">
        <v>25445</v>
      </c>
      <c r="C8896" s="117" t="s">
        <v>7869</v>
      </c>
      <c r="D8896" s="11">
        <v>0.65231898310398695</v>
      </c>
    </row>
    <row r="8897" spans="1:4" x14ac:dyDescent="0.3">
      <c r="A8897" s="117" t="s">
        <v>25446</v>
      </c>
      <c r="B8897" s="117" t="s">
        <v>25447</v>
      </c>
      <c r="C8897" s="117" t="s">
        <v>7869</v>
      </c>
      <c r="D8897" s="11">
        <v>0.65261330216013402</v>
      </c>
    </row>
    <row r="8898" spans="1:4" x14ac:dyDescent="0.3">
      <c r="A8898" s="117" t="s">
        <v>25448</v>
      </c>
      <c r="B8898" s="117" t="s">
        <v>25449</v>
      </c>
      <c r="C8898" s="117" t="s">
        <v>7869</v>
      </c>
      <c r="D8898" s="11">
        <v>0.65273127014312504</v>
      </c>
    </row>
    <row r="8899" spans="1:4" x14ac:dyDescent="0.3">
      <c r="A8899" s="117" t="s">
        <v>25450</v>
      </c>
      <c r="B8899" s="117" t="s">
        <v>25451</v>
      </c>
      <c r="C8899" s="117" t="s">
        <v>7869</v>
      </c>
      <c r="D8899" s="11">
        <v>0.65273127014312504</v>
      </c>
    </row>
    <row r="8900" spans="1:4" x14ac:dyDescent="0.3">
      <c r="A8900" s="117" t="s">
        <v>25452</v>
      </c>
      <c r="B8900" s="117" t="s">
        <v>25453</v>
      </c>
      <c r="C8900" s="117" t="s">
        <v>7869</v>
      </c>
      <c r="D8900" s="11">
        <v>0.65275482526867501</v>
      </c>
    </row>
    <row r="8901" spans="1:4" x14ac:dyDescent="0.3">
      <c r="A8901" s="117" t="s">
        <v>25454</v>
      </c>
      <c r="B8901" s="117" t="s">
        <v>25455</v>
      </c>
      <c r="C8901" s="117" t="s">
        <v>7869</v>
      </c>
      <c r="D8901" s="11">
        <v>0.65278145643019103</v>
      </c>
    </row>
    <row r="8902" spans="1:4" x14ac:dyDescent="0.3">
      <c r="A8902" s="117" t="s">
        <v>25456</v>
      </c>
      <c r="B8902" s="117" t="s">
        <v>25457</v>
      </c>
      <c r="C8902" s="117" t="s">
        <v>7869</v>
      </c>
      <c r="D8902" s="11">
        <v>0.65278145643019103</v>
      </c>
    </row>
    <row r="8903" spans="1:4" x14ac:dyDescent="0.3">
      <c r="A8903" s="117" t="s">
        <v>25458</v>
      </c>
      <c r="B8903" s="117" t="s">
        <v>25459</v>
      </c>
      <c r="C8903" s="117" t="s">
        <v>7869</v>
      </c>
      <c r="D8903" s="11">
        <v>0.65279719671060399</v>
      </c>
    </row>
    <row r="8904" spans="1:4" x14ac:dyDescent="0.3">
      <c r="A8904" s="117" t="s">
        <v>25460</v>
      </c>
      <c r="B8904" s="117" t="s">
        <v>25461</v>
      </c>
      <c r="C8904" s="117" t="s">
        <v>7869</v>
      </c>
      <c r="D8904" s="11">
        <v>0.65286199859969496</v>
      </c>
    </row>
    <row r="8905" spans="1:4" x14ac:dyDescent="0.3">
      <c r="A8905" s="117" t="s">
        <v>25462</v>
      </c>
      <c r="B8905" s="117" t="s">
        <v>25463</v>
      </c>
      <c r="C8905" s="117" t="s">
        <v>7869</v>
      </c>
      <c r="D8905" s="11">
        <v>0.65294414023456804</v>
      </c>
    </row>
    <row r="8906" spans="1:4" x14ac:dyDescent="0.3">
      <c r="A8906" s="117" t="s">
        <v>25464</v>
      </c>
      <c r="B8906" s="117" t="s">
        <v>25465</v>
      </c>
      <c r="C8906" s="117" t="s">
        <v>7869</v>
      </c>
      <c r="D8906" s="11">
        <v>0.65312850882700502</v>
      </c>
    </row>
    <row r="8907" spans="1:4" x14ac:dyDescent="0.3">
      <c r="A8907" s="117" t="s">
        <v>25466</v>
      </c>
      <c r="B8907" s="117" t="s">
        <v>25467</v>
      </c>
      <c r="C8907" s="117" t="s">
        <v>7869</v>
      </c>
      <c r="D8907" s="11">
        <v>0.65316594498459402</v>
      </c>
    </row>
    <row r="8908" spans="1:4" x14ac:dyDescent="0.3">
      <c r="A8908" s="117" t="s">
        <v>25468</v>
      </c>
      <c r="B8908" s="117" t="s">
        <v>25469</v>
      </c>
      <c r="C8908" s="117" t="s">
        <v>7869</v>
      </c>
      <c r="D8908" s="11">
        <v>0.65323343272115997</v>
      </c>
    </row>
    <row r="8909" spans="1:4" x14ac:dyDescent="0.3">
      <c r="A8909" s="117" t="s">
        <v>25470</v>
      </c>
      <c r="B8909" s="117" t="s">
        <v>25471</v>
      </c>
      <c r="C8909" s="117" t="s">
        <v>7869</v>
      </c>
      <c r="D8909" s="11">
        <v>0.65324632683347195</v>
      </c>
    </row>
    <row r="8910" spans="1:4" x14ac:dyDescent="0.3">
      <c r="A8910" s="117" t="s">
        <v>25472</v>
      </c>
      <c r="B8910" s="117" t="s">
        <v>25473</v>
      </c>
      <c r="C8910" s="117" t="s">
        <v>7869</v>
      </c>
      <c r="D8910" s="11">
        <v>0.65325835529379706</v>
      </c>
    </row>
    <row r="8911" spans="1:4" x14ac:dyDescent="0.3">
      <c r="A8911" s="117" t="s">
        <v>25474</v>
      </c>
      <c r="B8911" s="117" t="s">
        <v>25475</v>
      </c>
      <c r="C8911" s="117" t="s">
        <v>7869</v>
      </c>
      <c r="D8911" s="11">
        <v>0.65334014181089395</v>
      </c>
    </row>
    <row r="8912" spans="1:4" x14ac:dyDescent="0.3">
      <c r="A8912" s="117" t="s">
        <v>25476</v>
      </c>
      <c r="B8912" s="117" t="s">
        <v>25477</v>
      </c>
      <c r="C8912" s="117" t="s">
        <v>7869</v>
      </c>
      <c r="D8912" s="11">
        <v>0.65338643258563001</v>
      </c>
    </row>
    <row r="8913" spans="1:4" x14ac:dyDescent="0.3">
      <c r="A8913" s="117" t="s">
        <v>25478</v>
      </c>
      <c r="B8913" s="117" t="s">
        <v>25479</v>
      </c>
      <c r="C8913" s="117" t="s">
        <v>7869</v>
      </c>
      <c r="D8913" s="11">
        <v>0.65351159576389195</v>
      </c>
    </row>
    <row r="8914" spans="1:4" x14ac:dyDescent="0.3">
      <c r="A8914" s="117" t="s">
        <v>25480</v>
      </c>
      <c r="B8914" s="117" t="s">
        <v>25481</v>
      </c>
      <c r="C8914" s="117" t="s">
        <v>7869</v>
      </c>
      <c r="D8914" s="11">
        <v>0.65352383713767603</v>
      </c>
    </row>
    <row r="8915" spans="1:4" x14ac:dyDescent="0.3">
      <c r="A8915" s="117" t="s">
        <v>25482</v>
      </c>
      <c r="B8915" s="117" t="s">
        <v>25483</v>
      </c>
      <c r="C8915" s="117" t="s">
        <v>7869</v>
      </c>
      <c r="D8915" s="11">
        <v>0.65377104806287401</v>
      </c>
    </row>
    <row r="8916" spans="1:4" x14ac:dyDescent="0.3">
      <c r="A8916" s="117" t="s">
        <v>25484</v>
      </c>
      <c r="B8916" s="117" t="s">
        <v>25485</v>
      </c>
      <c r="C8916" s="117" t="s">
        <v>7869</v>
      </c>
      <c r="D8916" s="11">
        <v>0.65377138401114898</v>
      </c>
    </row>
    <row r="8917" spans="1:4" x14ac:dyDescent="0.3">
      <c r="A8917" s="117" t="s">
        <v>25486</v>
      </c>
      <c r="B8917" s="117" t="s">
        <v>25487</v>
      </c>
      <c r="C8917" s="117" t="s">
        <v>7869</v>
      </c>
      <c r="D8917" s="11">
        <v>0.65380778490788705</v>
      </c>
    </row>
    <row r="8918" spans="1:4" x14ac:dyDescent="0.3">
      <c r="A8918" s="117" t="s">
        <v>25488</v>
      </c>
      <c r="B8918" s="117" t="s">
        <v>25489</v>
      </c>
      <c r="C8918" s="117" t="s">
        <v>7869</v>
      </c>
      <c r="D8918" s="11">
        <v>0.65390358484171895</v>
      </c>
    </row>
    <row r="8919" spans="1:4" x14ac:dyDescent="0.3">
      <c r="A8919" s="117" t="s">
        <v>25490</v>
      </c>
      <c r="B8919" s="117" t="s">
        <v>25491</v>
      </c>
      <c r="C8919" s="117" t="s">
        <v>7869</v>
      </c>
      <c r="D8919" s="11">
        <v>0.65404687574353104</v>
      </c>
    </row>
    <row r="8920" spans="1:4" x14ac:dyDescent="0.3">
      <c r="A8920" s="117" t="s">
        <v>25492</v>
      </c>
      <c r="B8920" s="117" t="s">
        <v>25493</v>
      </c>
      <c r="C8920" s="117" t="s">
        <v>7869</v>
      </c>
      <c r="D8920" s="11">
        <v>0.654114251473084</v>
      </c>
    </row>
    <row r="8921" spans="1:4" x14ac:dyDescent="0.3">
      <c r="A8921" s="117" t="s">
        <v>25494</v>
      </c>
      <c r="B8921" s="117" t="s">
        <v>25495</v>
      </c>
      <c r="C8921" s="117" t="s">
        <v>7869</v>
      </c>
      <c r="D8921" s="11">
        <v>0.654137259787271</v>
      </c>
    </row>
    <row r="8922" spans="1:4" x14ac:dyDescent="0.3">
      <c r="A8922" s="117" t="s">
        <v>25496</v>
      </c>
      <c r="B8922" s="117" t="s">
        <v>25497</v>
      </c>
      <c r="C8922" s="117" t="s">
        <v>7869</v>
      </c>
      <c r="D8922" s="11">
        <v>0.65430002734939496</v>
      </c>
    </row>
    <row r="8923" spans="1:4" x14ac:dyDescent="0.3">
      <c r="A8923" s="117" t="s">
        <v>25498</v>
      </c>
      <c r="B8923" s="117" t="s">
        <v>25498</v>
      </c>
      <c r="C8923" s="117" t="s">
        <v>7869</v>
      </c>
      <c r="D8923" s="11">
        <v>0.65440407855638305</v>
      </c>
    </row>
    <row r="8924" spans="1:4" x14ac:dyDescent="0.3">
      <c r="A8924" s="117" t="s">
        <v>25499</v>
      </c>
      <c r="B8924" s="117" t="s">
        <v>25500</v>
      </c>
      <c r="C8924" s="117" t="s">
        <v>7869</v>
      </c>
      <c r="D8924" s="11">
        <v>0.65449629066897097</v>
      </c>
    </row>
    <row r="8925" spans="1:4" x14ac:dyDescent="0.3">
      <c r="A8925" s="117" t="s">
        <v>25501</v>
      </c>
      <c r="B8925" s="117" t="s">
        <v>25502</v>
      </c>
      <c r="C8925" s="117" t="s">
        <v>7869</v>
      </c>
      <c r="D8925" s="11">
        <v>0.65452007211276497</v>
      </c>
    </row>
    <row r="8926" spans="1:4" x14ac:dyDescent="0.3">
      <c r="A8926" s="117" t="s">
        <v>25503</v>
      </c>
      <c r="B8926" s="117" t="s">
        <v>25504</v>
      </c>
      <c r="C8926" s="117" t="s">
        <v>7869</v>
      </c>
      <c r="D8926" s="11">
        <v>0.65478031821757199</v>
      </c>
    </row>
    <row r="8927" spans="1:4" x14ac:dyDescent="0.3">
      <c r="A8927" s="117" t="s">
        <v>25505</v>
      </c>
      <c r="B8927" s="117" t="s">
        <v>25506</v>
      </c>
      <c r="C8927" s="117" t="s">
        <v>7869</v>
      </c>
      <c r="D8927" s="11">
        <v>0.65479599456609705</v>
      </c>
    </row>
    <row r="8928" spans="1:4" x14ac:dyDescent="0.3">
      <c r="A8928" s="117" t="s">
        <v>25507</v>
      </c>
      <c r="B8928" s="117" t="s">
        <v>25508</v>
      </c>
      <c r="C8928" s="117" t="s">
        <v>7869</v>
      </c>
      <c r="D8928" s="11">
        <v>0.65484771781624596</v>
      </c>
    </row>
    <row r="8929" spans="1:4" x14ac:dyDescent="0.3">
      <c r="A8929" s="117" t="s">
        <v>25509</v>
      </c>
      <c r="B8929" s="117" t="s">
        <v>25510</v>
      </c>
      <c r="C8929" s="117" t="s">
        <v>7869</v>
      </c>
      <c r="D8929" s="11">
        <v>0.65497251678151902</v>
      </c>
    </row>
    <row r="8930" spans="1:4" x14ac:dyDescent="0.3">
      <c r="A8930" s="117" t="s">
        <v>25511</v>
      </c>
      <c r="B8930" s="117" t="s">
        <v>25512</v>
      </c>
      <c r="C8930" s="117" t="s">
        <v>7869</v>
      </c>
      <c r="D8930" s="11">
        <v>0.65501019273994399</v>
      </c>
    </row>
    <row r="8931" spans="1:4" x14ac:dyDescent="0.3">
      <c r="A8931" s="117" t="s">
        <v>25513</v>
      </c>
      <c r="B8931" s="117" t="s">
        <v>25514</v>
      </c>
      <c r="C8931" s="117" t="s">
        <v>7869</v>
      </c>
      <c r="D8931" s="11">
        <v>0.65504779206359098</v>
      </c>
    </row>
    <row r="8932" spans="1:4" x14ac:dyDescent="0.3">
      <c r="A8932" s="117" t="s">
        <v>25515</v>
      </c>
      <c r="B8932" s="117" t="s">
        <v>25515</v>
      </c>
      <c r="C8932" s="117" t="s">
        <v>7869</v>
      </c>
      <c r="D8932" s="11">
        <v>0.65520942052222397</v>
      </c>
    </row>
    <row r="8933" spans="1:4" x14ac:dyDescent="0.3">
      <c r="A8933" s="117" t="s">
        <v>25516</v>
      </c>
      <c r="B8933" s="117" t="s">
        <v>25517</v>
      </c>
      <c r="C8933" s="117" t="s">
        <v>7869</v>
      </c>
      <c r="D8933" s="11">
        <v>0.65537678598746396</v>
      </c>
    </row>
    <row r="8934" spans="1:4" x14ac:dyDescent="0.3">
      <c r="A8934" s="117" t="s">
        <v>25518</v>
      </c>
      <c r="B8934" s="117" t="s">
        <v>25519</v>
      </c>
      <c r="C8934" s="117" t="s">
        <v>7869</v>
      </c>
      <c r="D8934" s="11">
        <v>0.65547398288137204</v>
      </c>
    </row>
    <row r="8935" spans="1:4" x14ac:dyDescent="0.3">
      <c r="A8935" s="117" t="s">
        <v>25520</v>
      </c>
      <c r="B8935" s="117" t="s">
        <v>25521</v>
      </c>
      <c r="C8935" s="117" t="s">
        <v>7869</v>
      </c>
      <c r="D8935" s="11">
        <v>0.65549761554361397</v>
      </c>
    </row>
    <row r="8936" spans="1:4" x14ac:dyDescent="0.3">
      <c r="A8936" s="117" t="s">
        <v>25522</v>
      </c>
      <c r="B8936" s="117" t="s">
        <v>25523</v>
      </c>
      <c r="C8936" s="117" t="s">
        <v>7869</v>
      </c>
      <c r="D8936" s="11">
        <v>0.655570844041094</v>
      </c>
    </row>
    <row r="8937" spans="1:4" x14ac:dyDescent="0.3">
      <c r="A8937" s="117" t="s">
        <v>25524</v>
      </c>
      <c r="B8937" s="117" t="s">
        <v>25525</v>
      </c>
      <c r="C8937" s="117" t="s">
        <v>7869</v>
      </c>
      <c r="D8937" s="11">
        <v>0.65563560363131901</v>
      </c>
    </row>
    <row r="8938" spans="1:4" x14ac:dyDescent="0.3">
      <c r="A8938" s="117" t="s">
        <v>25526</v>
      </c>
      <c r="B8938" s="117" t="s">
        <v>25527</v>
      </c>
      <c r="C8938" s="117" t="s">
        <v>7869</v>
      </c>
      <c r="D8938" s="11">
        <v>0.655690967042871</v>
      </c>
    </row>
    <row r="8939" spans="1:4" x14ac:dyDescent="0.3">
      <c r="A8939" s="117" t="s">
        <v>25528</v>
      </c>
      <c r="B8939" s="117" t="s">
        <v>25529</v>
      </c>
      <c r="C8939" s="117" t="s">
        <v>7869</v>
      </c>
      <c r="D8939" s="11">
        <v>0.65608832078656898</v>
      </c>
    </row>
    <row r="8940" spans="1:4" x14ac:dyDescent="0.3">
      <c r="A8940" s="117" t="s">
        <v>25530</v>
      </c>
      <c r="B8940" s="117" t="s">
        <v>25531</v>
      </c>
      <c r="C8940" s="117" t="s">
        <v>7869</v>
      </c>
      <c r="D8940" s="11">
        <v>0.65615470021034294</v>
      </c>
    </row>
    <row r="8941" spans="1:4" x14ac:dyDescent="0.3">
      <c r="A8941" s="117" t="s">
        <v>25532</v>
      </c>
      <c r="B8941" s="117" t="s">
        <v>25533</v>
      </c>
      <c r="C8941" s="117" t="s">
        <v>7869</v>
      </c>
      <c r="D8941" s="11">
        <v>0.65622379579871204</v>
      </c>
    </row>
    <row r="8942" spans="1:4" x14ac:dyDescent="0.3">
      <c r="A8942" s="117" t="s">
        <v>25534</v>
      </c>
      <c r="B8942" s="117" t="s">
        <v>25535</v>
      </c>
      <c r="C8942" s="117" t="s">
        <v>7869</v>
      </c>
      <c r="D8942" s="11">
        <v>0.65622379579871204</v>
      </c>
    </row>
    <row r="8943" spans="1:4" x14ac:dyDescent="0.3">
      <c r="A8943" s="117" t="s">
        <v>25536</v>
      </c>
      <c r="B8943" s="117" t="s">
        <v>25537</v>
      </c>
      <c r="C8943" s="117" t="s">
        <v>7869</v>
      </c>
      <c r="D8943" s="11">
        <v>0.65628156774940105</v>
      </c>
    </row>
    <row r="8944" spans="1:4" x14ac:dyDescent="0.3">
      <c r="A8944" s="117" t="s">
        <v>25538</v>
      </c>
      <c r="B8944" s="117" t="s">
        <v>25539</v>
      </c>
      <c r="C8944" s="117" t="s">
        <v>7869</v>
      </c>
      <c r="D8944" s="11">
        <v>0.65630202220881195</v>
      </c>
    </row>
    <row r="8945" spans="1:4" x14ac:dyDescent="0.3">
      <c r="A8945" s="117" t="s">
        <v>25540</v>
      </c>
      <c r="B8945" s="117" t="s">
        <v>25541</v>
      </c>
      <c r="C8945" s="117" t="s">
        <v>7869</v>
      </c>
      <c r="D8945" s="11">
        <v>0.65638696046350298</v>
      </c>
    </row>
    <row r="8946" spans="1:4" x14ac:dyDescent="0.3">
      <c r="A8946" s="117" t="s">
        <v>25542</v>
      </c>
      <c r="B8946" s="117" t="s">
        <v>25543</v>
      </c>
      <c r="C8946" s="117" t="s">
        <v>7869</v>
      </c>
      <c r="D8946" s="11">
        <v>0.65661844770227795</v>
      </c>
    </row>
    <row r="8947" spans="1:4" x14ac:dyDescent="0.3">
      <c r="A8947" s="117" t="s">
        <v>25544</v>
      </c>
      <c r="B8947" s="117" t="s">
        <v>25545</v>
      </c>
      <c r="C8947" s="117" t="s">
        <v>7869</v>
      </c>
      <c r="D8947" s="11">
        <v>0.656805390330918</v>
      </c>
    </row>
    <row r="8948" spans="1:4" x14ac:dyDescent="0.3">
      <c r="A8948" s="117" t="s">
        <v>25546</v>
      </c>
      <c r="B8948" s="117" t="s">
        <v>25547</v>
      </c>
      <c r="C8948" s="117" t="s">
        <v>7869</v>
      </c>
      <c r="D8948" s="11">
        <v>0.65689085966809502</v>
      </c>
    </row>
    <row r="8949" spans="1:4" x14ac:dyDescent="0.3">
      <c r="A8949" s="117" t="s">
        <v>25548</v>
      </c>
      <c r="B8949" s="117" t="s">
        <v>25549</v>
      </c>
      <c r="C8949" s="117" t="s">
        <v>7869</v>
      </c>
      <c r="D8949" s="11">
        <v>0.65703969532847295</v>
      </c>
    </row>
    <row r="8950" spans="1:4" x14ac:dyDescent="0.3">
      <c r="A8950" s="117" t="s">
        <v>25550</v>
      </c>
      <c r="B8950" s="117" t="s">
        <v>25551</v>
      </c>
      <c r="C8950" s="117" t="s">
        <v>7869</v>
      </c>
      <c r="D8950" s="11">
        <v>0.65711902659447696</v>
      </c>
    </row>
    <row r="8951" spans="1:4" x14ac:dyDescent="0.3">
      <c r="A8951" s="117" t="s">
        <v>25552</v>
      </c>
      <c r="B8951" s="117" t="s">
        <v>25552</v>
      </c>
      <c r="C8951" s="117" t="s">
        <v>7869</v>
      </c>
      <c r="D8951" s="11">
        <v>0.65725617070933695</v>
      </c>
    </row>
    <row r="8952" spans="1:4" x14ac:dyDescent="0.3">
      <c r="A8952" s="117" t="s">
        <v>25553</v>
      </c>
      <c r="B8952" s="117" t="s">
        <v>25554</v>
      </c>
      <c r="C8952" s="117" t="s">
        <v>7869</v>
      </c>
      <c r="D8952" s="11">
        <v>0.65749123675269106</v>
      </c>
    </row>
    <row r="8953" spans="1:4" x14ac:dyDescent="0.3">
      <c r="A8953" s="117" t="s">
        <v>25555</v>
      </c>
      <c r="B8953" s="117" t="s">
        <v>25556</v>
      </c>
      <c r="C8953" s="117" t="s">
        <v>7869</v>
      </c>
      <c r="D8953" s="11">
        <v>0.65751192924419399</v>
      </c>
    </row>
    <row r="8954" spans="1:4" x14ac:dyDescent="0.3">
      <c r="A8954" s="117" t="s">
        <v>25557</v>
      </c>
      <c r="B8954" s="117" t="s">
        <v>25558</v>
      </c>
      <c r="C8954" s="117" t="s">
        <v>7869</v>
      </c>
      <c r="D8954" s="11">
        <v>0.65763928038700803</v>
      </c>
    </row>
    <row r="8955" spans="1:4" x14ac:dyDescent="0.3">
      <c r="A8955" s="117" t="s">
        <v>25559</v>
      </c>
      <c r="B8955" s="117" t="s">
        <v>25560</v>
      </c>
      <c r="C8955" s="117" t="s">
        <v>7869</v>
      </c>
      <c r="D8955" s="11">
        <v>0.65781379723366196</v>
      </c>
    </row>
    <row r="8956" spans="1:4" x14ac:dyDescent="0.3">
      <c r="A8956" s="117" t="s">
        <v>25561</v>
      </c>
      <c r="B8956" s="117" t="s">
        <v>25561</v>
      </c>
      <c r="C8956" s="117" t="s">
        <v>7869</v>
      </c>
      <c r="D8956" s="11">
        <v>0.657817429479162</v>
      </c>
    </row>
    <row r="8957" spans="1:4" x14ac:dyDescent="0.3">
      <c r="A8957" s="117" t="s">
        <v>25562</v>
      </c>
      <c r="B8957" s="117" t="s">
        <v>25563</v>
      </c>
      <c r="C8957" s="117" t="s">
        <v>7869</v>
      </c>
      <c r="D8957" s="11">
        <v>0.65785917790356097</v>
      </c>
    </row>
    <row r="8958" spans="1:4" x14ac:dyDescent="0.3">
      <c r="A8958" s="117" t="s">
        <v>25564</v>
      </c>
      <c r="B8958" s="117" t="s">
        <v>25565</v>
      </c>
      <c r="C8958" s="117" t="s">
        <v>7869</v>
      </c>
      <c r="D8958" s="11">
        <v>0.65817873007803995</v>
      </c>
    </row>
    <row r="8959" spans="1:4" x14ac:dyDescent="0.3">
      <c r="A8959" s="117" t="s">
        <v>25566</v>
      </c>
      <c r="B8959" s="117" t="s">
        <v>25567</v>
      </c>
      <c r="C8959" s="117" t="s">
        <v>7869</v>
      </c>
      <c r="D8959" s="11">
        <v>0.65818647980905298</v>
      </c>
    </row>
    <row r="8960" spans="1:4" x14ac:dyDescent="0.3">
      <c r="A8960" s="117" t="s">
        <v>25568</v>
      </c>
      <c r="B8960" s="117" t="s">
        <v>25569</v>
      </c>
      <c r="C8960" s="117" t="s">
        <v>7869</v>
      </c>
      <c r="D8960" s="11">
        <v>0.658216065665017</v>
      </c>
    </row>
    <row r="8961" spans="1:4" x14ac:dyDescent="0.3">
      <c r="A8961" s="117" t="s">
        <v>25570</v>
      </c>
      <c r="B8961" s="117" t="s">
        <v>25571</v>
      </c>
      <c r="C8961" s="117" t="s">
        <v>7869</v>
      </c>
      <c r="D8961" s="11">
        <v>0.65831260240044098</v>
      </c>
    </row>
    <row r="8962" spans="1:4" x14ac:dyDescent="0.3">
      <c r="A8962" s="117" t="s">
        <v>25572</v>
      </c>
      <c r="B8962" s="117" t="s">
        <v>25573</v>
      </c>
      <c r="C8962" s="117" t="s">
        <v>7869</v>
      </c>
      <c r="D8962" s="11">
        <v>0.65839906889828104</v>
      </c>
    </row>
    <row r="8963" spans="1:4" x14ac:dyDescent="0.3">
      <c r="A8963" s="117" t="s">
        <v>25574</v>
      </c>
      <c r="B8963" s="117" t="s">
        <v>25575</v>
      </c>
      <c r="C8963" s="117" t="s">
        <v>7869</v>
      </c>
      <c r="D8963" s="11">
        <v>0.65847028391183005</v>
      </c>
    </row>
    <row r="8964" spans="1:4" x14ac:dyDescent="0.3">
      <c r="A8964" s="117" t="s">
        <v>25576</v>
      </c>
      <c r="B8964" s="117" t="s">
        <v>25577</v>
      </c>
      <c r="C8964" s="117" t="s">
        <v>7869</v>
      </c>
      <c r="D8964" s="11">
        <v>0.65873793634566902</v>
      </c>
    </row>
    <row r="8965" spans="1:4" x14ac:dyDescent="0.3">
      <c r="A8965" s="117" t="s">
        <v>25578</v>
      </c>
      <c r="B8965" s="117" t="s">
        <v>25579</v>
      </c>
      <c r="C8965" s="117" t="s">
        <v>7869</v>
      </c>
      <c r="D8965" s="11">
        <v>0.65874267891356197</v>
      </c>
    </row>
    <row r="8966" spans="1:4" x14ac:dyDescent="0.3">
      <c r="A8966" s="117" t="s">
        <v>25580</v>
      </c>
      <c r="B8966" s="117" t="s">
        <v>25581</v>
      </c>
      <c r="C8966" s="117" t="s">
        <v>7869</v>
      </c>
      <c r="D8966" s="11">
        <v>0.65875059702235295</v>
      </c>
    </row>
    <row r="8967" spans="1:4" x14ac:dyDescent="0.3">
      <c r="A8967" s="117" t="s">
        <v>25582</v>
      </c>
      <c r="B8967" s="117" t="s">
        <v>25582</v>
      </c>
      <c r="C8967" s="117" t="s">
        <v>7869</v>
      </c>
      <c r="D8967" s="11">
        <v>0.65877663547897403</v>
      </c>
    </row>
    <row r="8968" spans="1:4" x14ac:dyDescent="0.3">
      <c r="A8968" s="117" t="s">
        <v>25583</v>
      </c>
      <c r="B8968" s="117" t="s">
        <v>25584</v>
      </c>
      <c r="C8968" s="117" t="s">
        <v>7869</v>
      </c>
      <c r="D8968" s="11">
        <v>0.65880163151819704</v>
      </c>
    </row>
    <row r="8969" spans="1:4" x14ac:dyDescent="0.3">
      <c r="A8969" s="117" t="s">
        <v>25585</v>
      </c>
      <c r="B8969" s="117" t="s">
        <v>25586</v>
      </c>
      <c r="C8969" s="117" t="s">
        <v>7869</v>
      </c>
      <c r="D8969" s="11">
        <v>0.65902123395923595</v>
      </c>
    </row>
    <row r="8970" spans="1:4" x14ac:dyDescent="0.3">
      <c r="A8970" s="117" t="s">
        <v>25587</v>
      </c>
      <c r="B8970" s="117" t="s">
        <v>25588</v>
      </c>
      <c r="C8970" s="117" t="s">
        <v>7869</v>
      </c>
      <c r="D8970" s="11">
        <v>0.65903815141919397</v>
      </c>
    </row>
    <row r="8971" spans="1:4" x14ac:dyDescent="0.3">
      <c r="A8971" s="117" t="s">
        <v>25589</v>
      </c>
      <c r="B8971" s="117" t="s">
        <v>25590</v>
      </c>
      <c r="C8971" s="117" t="s">
        <v>7869</v>
      </c>
      <c r="D8971" s="11">
        <v>0.659336189192266</v>
      </c>
    </row>
    <row r="8972" spans="1:4" x14ac:dyDescent="0.3">
      <c r="A8972" s="117" t="s">
        <v>25591</v>
      </c>
      <c r="B8972" s="117" t="s">
        <v>25592</v>
      </c>
      <c r="C8972" s="117" t="s">
        <v>7869</v>
      </c>
      <c r="D8972" s="11">
        <v>0.65938516163073002</v>
      </c>
    </row>
    <row r="8973" spans="1:4" x14ac:dyDescent="0.3">
      <c r="A8973" s="117" t="s">
        <v>25593</v>
      </c>
      <c r="B8973" s="117" t="s">
        <v>25594</v>
      </c>
      <c r="C8973" s="117" t="s">
        <v>7869</v>
      </c>
      <c r="D8973" s="11">
        <v>0.659522503381197</v>
      </c>
    </row>
    <row r="8974" spans="1:4" x14ac:dyDescent="0.3">
      <c r="A8974" s="117" t="s">
        <v>25595</v>
      </c>
      <c r="B8974" s="117" t="s">
        <v>25596</v>
      </c>
      <c r="C8974" s="117" t="s">
        <v>7869</v>
      </c>
      <c r="D8974" s="11">
        <v>0.65960345093083605</v>
      </c>
    </row>
    <row r="8975" spans="1:4" x14ac:dyDescent="0.3">
      <c r="A8975" s="117" t="s">
        <v>25597</v>
      </c>
      <c r="B8975" s="117" t="s">
        <v>25598</v>
      </c>
      <c r="C8975" s="117" t="s">
        <v>7869</v>
      </c>
      <c r="D8975" s="11">
        <v>0.659707659800017</v>
      </c>
    </row>
    <row r="8976" spans="1:4" x14ac:dyDescent="0.3">
      <c r="A8976" s="117" t="s">
        <v>25599</v>
      </c>
      <c r="B8976" s="117" t="s">
        <v>25600</v>
      </c>
      <c r="C8976" s="117" t="s">
        <v>7869</v>
      </c>
      <c r="D8976" s="11">
        <v>0.65977573350884799</v>
      </c>
    </row>
    <row r="8977" spans="1:4" x14ac:dyDescent="0.3">
      <c r="A8977" s="117" t="s">
        <v>25601</v>
      </c>
      <c r="B8977" s="117" t="s">
        <v>25602</v>
      </c>
      <c r="C8977" s="117" t="s">
        <v>7869</v>
      </c>
      <c r="D8977" s="11">
        <v>0.65979298740650505</v>
      </c>
    </row>
    <row r="8978" spans="1:4" x14ac:dyDescent="0.3">
      <c r="A8978" s="117" t="s">
        <v>25603</v>
      </c>
      <c r="B8978" s="117" t="s">
        <v>25604</v>
      </c>
      <c r="C8978" s="117" t="s">
        <v>7869</v>
      </c>
      <c r="D8978" s="11">
        <v>0.65981953646682101</v>
      </c>
    </row>
    <row r="8979" spans="1:4" x14ac:dyDescent="0.3">
      <c r="A8979" s="117" t="s">
        <v>25605</v>
      </c>
      <c r="B8979" s="117" t="s">
        <v>25606</v>
      </c>
      <c r="C8979" s="117" t="s">
        <v>7869</v>
      </c>
      <c r="D8979" s="11">
        <v>0.65988408778882501</v>
      </c>
    </row>
    <row r="8980" spans="1:4" x14ac:dyDescent="0.3">
      <c r="A8980" s="117" t="s">
        <v>25607</v>
      </c>
      <c r="B8980" s="117" t="s">
        <v>25608</v>
      </c>
      <c r="C8980" s="117" t="s">
        <v>7869</v>
      </c>
      <c r="D8980" s="11">
        <v>0.65989862922137699</v>
      </c>
    </row>
    <row r="8981" spans="1:4" x14ac:dyDescent="0.3">
      <c r="A8981" s="117" t="s">
        <v>25609</v>
      </c>
      <c r="B8981" s="117" t="s">
        <v>25610</v>
      </c>
      <c r="C8981" s="117" t="s">
        <v>7869</v>
      </c>
      <c r="D8981" s="11">
        <v>0.65992234975408903</v>
      </c>
    </row>
    <row r="8982" spans="1:4" x14ac:dyDescent="0.3">
      <c r="A8982" s="117" t="s">
        <v>25611</v>
      </c>
      <c r="B8982" s="117" t="s">
        <v>25612</v>
      </c>
      <c r="C8982" s="117" t="s">
        <v>7869</v>
      </c>
      <c r="D8982" s="11">
        <v>0.65997918458396598</v>
      </c>
    </row>
    <row r="8983" spans="1:4" x14ac:dyDescent="0.3">
      <c r="A8983" s="117" t="s">
        <v>25613</v>
      </c>
      <c r="B8983" s="117" t="s">
        <v>25614</v>
      </c>
      <c r="C8983" s="117" t="s">
        <v>7869</v>
      </c>
      <c r="D8983" s="11">
        <v>0.66009570904953296</v>
      </c>
    </row>
    <row r="8984" spans="1:4" x14ac:dyDescent="0.3">
      <c r="A8984" s="117" t="s">
        <v>25615</v>
      </c>
      <c r="B8984" s="117" t="s">
        <v>25616</v>
      </c>
      <c r="C8984" s="117" t="s">
        <v>7869</v>
      </c>
      <c r="D8984" s="11">
        <v>0.66021554561945806</v>
      </c>
    </row>
    <row r="8985" spans="1:4" x14ac:dyDescent="0.3">
      <c r="A8985" s="117" t="s">
        <v>25617</v>
      </c>
      <c r="B8985" s="117" t="s">
        <v>25618</v>
      </c>
      <c r="C8985" s="117" t="s">
        <v>7869</v>
      </c>
      <c r="D8985" s="11">
        <v>0.66044905661139697</v>
      </c>
    </row>
    <row r="8986" spans="1:4" x14ac:dyDescent="0.3">
      <c r="A8986" s="117" t="s">
        <v>25619</v>
      </c>
      <c r="B8986" s="117" t="s">
        <v>25620</v>
      </c>
      <c r="C8986" s="117" t="s">
        <v>7869</v>
      </c>
      <c r="D8986" s="11">
        <v>0.66048040460741098</v>
      </c>
    </row>
    <row r="8987" spans="1:4" x14ac:dyDescent="0.3">
      <c r="A8987" s="117" t="s">
        <v>25621</v>
      </c>
      <c r="B8987" s="117" t="s">
        <v>25622</v>
      </c>
      <c r="C8987" s="117" t="s">
        <v>7869</v>
      </c>
      <c r="D8987" s="11">
        <v>0.66050438252782595</v>
      </c>
    </row>
    <row r="8988" spans="1:4" x14ac:dyDescent="0.3">
      <c r="A8988" s="117" t="s">
        <v>25623</v>
      </c>
      <c r="B8988" s="117" t="s">
        <v>25624</v>
      </c>
      <c r="C8988" s="117" t="s">
        <v>7869</v>
      </c>
      <c r="D8988" s="11">
        <v>0.66056417946402202</v>
      </c>
    </row>
    <row r="8989" spans="1:4" x14ac:dyDescent="0.3">
      <c r="A8989" s="117" t="s">
        <v>25625</v>
      </c>
      <c r="B8989" s="117" t="s">
        <v>25626</v>
      </c>
      <c r="C8989" s="117" t="s">
        <v>7869</v>
      </c>
      <c r="D8989" s="11">
        <v>0.66079047590506501</v>
      </c>
    </row>
    <row r="8990" spans="1:4" x14ac:dyDescent="0.3">
      <c r="A8990" s="117" t="s">
        <v>25627</v>
      </c>
      <c r="B8990" s="117" t="s">
        <v>25628</v>
      </c>
      <c r="C8990" s="117" t="s">
        <v>7869</v>
      </c>
      <c r="D8990" s="11">
        <v>0.66083290766589298</v>
      </c>
    </row>
    <row r="8991" spans="1:4" x14ac:dyDescent="0.3">
      <c r="A8991" s="117" t="s">
        <v>25629</v>
      </c>
      <c r="B8991" s="117" t="s">
        <v>25630</v>
      </c>
      <c r="C8991" s="117" t="s">
        <v>7869</v>
      </c>
      <c r="D8991" s="11">
        <v>0.66098409665306601</v>
      </c>
    </row>
    <row r="8992" spans="1:4" x14ac:dyDescent="0.3">
      <c r="A8992" s="117" t="s">
        <v>25631</v>
      </c>
      <c r="B8992" s="117" t="s">
        <v>25632</v>
      </c>
      <c r="C8992" s="117" t="s">
        <v>7869</v>
      </c>
      <c r="D8992" s="11">
        <v>0.66101130130201202</v>
      </c>
    </row>
    <row r="8993" spans="1:4" x14ac:dyDescent="0.3">
      <c r="A8993" s="117" t="s">
        <v>25633</v>
      </c>
      <c r="B8993" s="117" t="s">
        <v>25634</v>
      </c>
      <c r="C8993" s="117" t="s">
        <v>7869</v>
      </c>
      <c r="D8993" s="11">
        <v>0.661177878341069</v>
      </c>
    </row>
    <row r="8994" spans="1:4" x14ac:dyDescent="0.3">
      <c r="A8994" s="117" t="s">
        <v>25635</v>
      </c>
      <c r="B8994" s="117" t="s">
        <v>25636</v>
      </c>
      <c r="C8994" s="117" t="s">
        <v>7869</v>
      </c>
      <c r="D8994" s="11">
        <v>0.66119668771512996</v>
      </c>
    </row>
    <row r="8995" spans="1:4" x14ac:dyDescent="0.3">
      <c r="A8995" s="117" t="s">
        <v>25637</v>
      </c>
      <c r="B8995" s="117" t="s">
        <v>25638</v>
      </c>
      <c r="C8995" s="117" t="s">
        <v>7869</v>
      </c>
      <c r="D8995" s="11">
        <v>0.66139105192937597</v>
      </c>
    </row>
    <row r="8996" spans="1:4" x14ac:dyDescent="0.3">
      <c r="A8996" s="117" t="s">
        <v>25639</v>
      </c>
      <c r="B8996" s="117" t="s">
        <v>25640</v>
      </c>
      <c r="C8996" s="117" t="s">
        <v>7869</v>
      </c>
      <c r="D8996" s="11">
        <v>0.66147001564965802</v>
      </c>
    </row>
    <row r="8997" spans="1:4" x14ac:dyDescent="0.3">
      <c r="A8997" s="117" t="s">
        <v>25641</v>
      </c>
      <c r="B8997" s="117" t="s">
        <v>25642</v>
      </c>
      <c r="C8997" s="117" t="s">
        <v>7869</v>
      </c>
      <c r="D8997" s="11">
        <v>0.661487974297987</v>
      </c>
    </row>
    <row r="8998" spans="1:4" x14ac:dyDescent="0.3">
      <c r="A8998" s="117" t="s">
        <v>25643</v>
      </c>
      <c r="B8998" s="117" t="s">
        <v>25643</v>
      </c>
      <c r="C8998" s="117" t="s">
        <v>7869</v>
      </c>
      <c r="D8998" s="11">
        <v>0.66156931805280395</v>
      </c>
    </row>
    <row r="8999" spans="1:4" x14ac:dyDescent="0.3">
      <c r="A8999" s="117" t="s">
        <v>25644</v>
      </c>
      <c r="B8999" s="117" t="s">
        <v>25645</v>
      </c>
      <c r="C8999" s="117" t="s">
        <v>7869</v>
      </c>
      <c r="D8999" s="11">
        <v>0.66165024802237404</v>
      </c>
    </row>
    <row r="9000" spans="1:4" x14ac:dyDescent="0.3">
      <c r="A9000" s="117" t="s">
        <v>25646</v>
      </c>
      <c r="B9000" s="117" t="s">
        <v>25647</v>
      </c>
      <c r="C9000" s="117" t="s">
        <v>7869</v>
      </c>
      <c r="D9000" s="11">
        <v>0.66199891688941803</v>
      </c>
    </row>
    <row r="9001" spans="1:4" x14ac:dyDescent="0.3">
      <c r="A9001" s="117" t="s">
        <v>25648</v>
      </c>
      <c r="B9001" s="117" t="s">
        <v>25649</v>
      </c>
      <c r="C9001" s="117" t="s">
        <v>7869</v>
      </c>
      <c r="D9001" s="11">
        <v>0.66206306306663598</v>
      </c>
    </row>
    <row r="9002" spans="1:4" x14ac:dyDescent="0.3">
      <c r="A9002" s="117" t="s">
        <v>25650</v>
      </c>
      <c r="B9002" s="117" t="s">
        <v>25651</v>
      </c>
      <c r="C9002" s="117" t="s">
        <v>7869</v>
      </c>
      <c r="D9002" s="11">
        <v>0.66206306306663598</v>
      </c>
    </row>
    <row r="9003" spans="1:4" x14ac:dyDescent="0.3">
      <c r="A9003" s="117" t="s">
        <v>25652</v>
      </c>
      <c r="B9003" s="117" t="s">
        <v>25653</v>
      </c>
      <c r="C9003" s="117" t="s">
        <v>7869</v>
      </c>
      <c r="D9003" s="11">
        <v>0.66206306306663598</v>
      </c>
    </row>
    <row r="9004" spans="1:4" x14ac:dyDescent="0.3">
      <c r="A9004" s="117" t="s">
        <v>25654</v>
      </c>
      <c r="B9004" s="117" t="s">
        <v>25655</v>
      </c>
      <c r="C9004" s="117" t="s">
        <v>7869</v>
      </c>
      <c r="D9004" s="11">
        <v>0.66208306121090998</v>
      </c>
    </row>
    <row r="9005" spans="1:4" x14ac:dyDescent="0.3">
      <c r="A9005" s="117" t="s">
        <v>25656</v>
      </c>
      <c r="B9005" s="117" t="s">
        <v>25657</v>
      </c>
      <c r="C9005" s="117" t="s">
        <v>7869</v>
      </c>
      <c r="D9005" s="11">
        <v>0.66231087594731297</v>
      </c>
    </row>
    <row r="9006" spans="1:4" x14ac:dyDescent="0.3">
      <c r="A9006" s="117" t="s">
        <v>25658</v>
      </c>
      <c r="B9006" s="117" t="s">
        <v>25659</v>
      </c>
      <c r="C9006" s="117" t="s">
        <v>7869</v>
      </c>
      <c r="D9006" s="11">
        <v>0.66249171506050797</v>
      </c>
    </row>
    <row r="9007" spans="1:4" x14ac:dyDescent="0.3">
      <c r="A9007" s="117" t="s">
        <v>25660</v>
      </c>
      <c r="B9007" s="117" t="s">
        <v>25661</v>
      </c>
      <c r="C9007" s="117" t="s">
        <v>7869</v>
      </c>
      <c r="D9007" s="11">
        <v>0.66258124434983701</v>
      </c>
    </row>
    <row r="9008" spans="1:4" x14ac:dyDescent="0.3">
      <c r="A9008" s="117" t="s">
        <v>25662</v>
      </c>
      <c r="B9008" s="117" t="s">
        <v>25663</v>
      </c>
      <c r="C9008" s="117" t="s">
        <v>7869</v>
      </c>
      <c r="D9008" s="11">
        <v>0.66262359928306103</v>
      </c>
    </row>
    <row r="9009" spans="1:4" x14ac:dyDescent="0.3">
      <c r="A9009" s="117" t="s">
        <v>25664</v>
      </c>
      <c r="B9009" s="117" t="s">
        <v>25665</v>
      </c>
      <c r="C9009" s="117" t="s">
        <v>7869</v>
      </c>
      <c r="D9009" s="11">
        <v>0.66266320424848701</v>
      </c>
    </row>
    <row r="9010" spans="1:4" x14ac:dyDescent="0.3">
      <c r="A9010" s="117" t="s">
        <v>25666</v>
      </c>
      <c r="B9010" s="117" t="s">
        <v>25667</v>
      </c>
      <c r="C9010" s="117" t="s">
        <v>7869</v>
      </c>
      <c r="D9010" s="11">
        <v>0.662708792230574</v>
      </c>
    </row>
    <row r="9011" spans="1:4" x14ac:dyDescent="0.3">
      <c r="A9011" s="117" t="s">
        <v>25668</v>
      </c>
      <c r="B9011" s="117" t="s">
        <v>25669</v>
      </c>
      <c r="C9011" s="117" t="s">
        <v>7869</v>
      </c>
      <c r="D9011" s="11">
        <v>0.66273793110366896</v>
      </c>
    </row>
    <row r="9012" spans="1:4" x14ac:dyDescent="0.3">
      <c r="A9012" s="117" t="s">
        <v>25670</v>
      </c>
      <c r="B9012" s="117" t="s">
        <v>25671</v>
      </c>
      <c r="C9012" s="117" t="s">
        <v>7869</v>
      </c>
      <c r="D9012" s="11">
        <v>0.66276246047952203</v>
      </c>
    </row>
    <row r="9013" spans="1:4" x14ac:dyDescent="0.3">
      <c r="A9013" s="117" t="s">
        <v>25672</v>
      </c>
      <c r="B9013" s="117" t="s">
        <v>25673</v>
      </c>
      <c r="C9013" s="117" t="s">
        <v>7869</v>
      </c>
      <c r="D9013" s="11">
        <v>0.66315157389282697</v>
      </c>
    </row>
    <row r="9014" spans="1:4" x14ac:dyDescent="0.3">
      <c r="A9014" s="117" t="s">
        <v>25674</v>
      </c>
      <c r="B9014" s="117" t="s">
        <v>25675</v>
      </c>
      <c r="C9014" s="117" t="s">
        <v>7869</v>
      </c>
      <c r="D9014" s="11">
        <v>0.66316251518775005</v>
      </c>
    </row>
    <row r="9015" spans="1:4" x14ac:dyDescent="0.3">
      <c r="A9015" s="117" t="s">
        <v>25676</v>
      </c>
      <c r="B9015" s="117" t="s">
        <v>25677</v>
      </c>
      <c r="C9015" s="117" t="s">
        <v>7869</v>
      </c>
      <c r="D9015" s="11">
        <v>0.66339848293800097</v>
      </c>
    </row>
    <row r="9016" spans="1:4" x14ac:dyDescent="0.3">
      <c r="A9016" s="117" t="s">
        <v>25678</v>
      </c>
      <c r="B9016" s="117" t="s">
        <v>25679</v>
      </c>
      <c r="C9016" s="117" t="s">
        <v>7869</v>
      </c>
      <c r="D9016" s="11">
        <v>0.66342580561389497</v>
      </c>
    </row>
    <row r="9017" spans="1:4" x14ac:dyDescent="0.3">
      <c r="A9017" s="117" t="s">
        <v>25680</v>
      </c>
      <c r="B9017" s="117" t="s">
        <v>25681</v>
      </c>
      <c r="C9017" s="117" t="s">
        <v>7869</v>
      </c>
      <c r="D9017" s="11">
        <v>0.66355389401127596</v>
      </c>
    </row>
    <row r="9018" spans="1:4" x14ac:dyDescent="0.3">
      <c r="A9018" s="117" t="s">
        <v>25682</v>
      </c>
      <c r="B9018" s="117" t="s">
        <v>25683</v>
      </c>
      <c r="C9018" s="117" t="s">
        <v>7869</v>
      </c>
      <c r="D9018" s="11">
        <v>0.66371331955894397</v>
      </c>
    </row>
    <row r="9019" spans="1:4" x14ac:dyDescent="0.3">
      <c r="A9019" s="117" t="s">
        <v>25684</v>
      </c>
      <c r="B9019" s="117" t="s">
        <v>25685</v>
      </c>
      <c r="C9019" s="117" t="s">
        <v>7869</v>
      </c>
      <c r="D9019" s="11">
        <v>0.66372329826737897</v>
      </c>
    </row>
    <row r="9020" spans="1:4" x14ac:dyDescent="0.3">
      <c r="A9020" s="117" t="s">
        <v>25686</v>
      </c>
      <c r="B9020" s="117" t="s">
        <v>25687</v>
      </c>
      <c r="C9020" s="117" t="s">
        <v>7869</v>
      </c>
      <c r="D9020" s="11">
        <v>0.66372527134804105</v>
      </c>
    </row>
    <row r="9021" spans="1:4" x14ac:dyDescent="0.3">
      <c r="A9021" s="117" t="s">
        <v>25688</v>
      </c>
      <c r="B9021" s="117" t="s">
        <v>25689</v>
      </c>
      <c r="C9021" s="117" t="s">
        <v>7869</v>
      </c>
      <c r="D9021" s="11">
        <v>0.66383710051887301</v>
      </c>
    </row>
    <row r="9022" spans="1:4" x14ac:dyDescent="0.3">
      <c r="A9022" s="117" t="s">
        <v>25690</v>
      </c>
      <c r="B9022" s="117" t="s">
        <v>25691</v>
      </c>
      <c r="C9022" s="117" t="s">
        <v>7869</v>
      </c>
      <c r="D9022" s="11">
        <v>0.66385712532663499</v>
      </c>
    </row>
    <row r="9023" spans="1:4" x14ac:dyDescent="0.3">
      <c r="A9023" s="117" t="s">
        <v>25692</v>
      </c>
      <c r="B9023" s="117" t="s">
        <v>25693</v>
      </c>
      <c r="C9023" s="117" t="s">
        <v>7869</v>
      </c>
      <c r="D9023" s="11">
        <v>0.66387215291375501</v>
      </c>
    </row>
    <row r="9024" spans="1:4" x14ac:dyDescent="0.3">
      <c r="A9024" s="117" t="s">
        <v>25694</v>
      </c>
      <c r="B9024" s="117" t="s">
        <v>25695</v>
      </c>
      <c r="C9024" s="117" t="s">
        <v>7869</v>
      </c>
      <c r="D9024" s="11">
        <v>0.66391794218550104</v>
      </c>
    </row>
    <row r="9025" spans="1:4" x14ac:dyDescent="0.3">
      <c r="A9025" s="117" t="s">
        <v>25696</v>
      </c>
      <c r="B9025" s="117" t="s">
        <v>25697</v>
      </c>
      <c r="C9025" s="117" t="s">
        <v>7869</v>
      </c>
      <c r="D9025" s="11">
        <v>0.66413845128206495</v>
      </c>
    </row>
    <row r="9026" spans="1:4" x14ac:dyDescent="0.3">
      <c r="A9026" s="117" t="s">
        <v>25698</v>
      </c>
      <c r="B9026" s="117" t="s">
        <v>25699</v>
      </c>
      <c r="C9026" s="117" t="s">
        <v>7869</v>
      </c>
      <c r="D9026" s="11">
        <v>0.66415640773079998</v>
      </c>
    </row>
    <row r="9027" spans="1:4" x14ac:dyDescent="0.3">
      <c r="A9027" s="117" t="s">
        <v>25700</v>
      </c>
      <c r="B9027" s="117" t="s">
        <v>25701</v>
      </c>
      <c r="C9027" s="117" t="s">
        <v>7869</v>
      </c>
      <c r="D9027" s="11">
        <v>0.66419735608893804</v>
      </c>
    </row>
    <row r="9028" spans="1:4" x14ac:dyDescent="0.3">
      <c r="A9028" s="117" t="s">
        <v>25702</v>
      </c>
      <c r="B9028" s="117" t="s">
        <v>25703</v>
      </c>
      <c r="C9028" s="117" t="s">
        <v>7869</v>
      </c>
      <c r="D9028" s="11">
        <v>0.66439444442430795</v>
      </c>
    </row>
    <row r="9029" spans="1:4" x14ac:dyDescent="0.3">
      <c r="A9029" s="117" t="s">
        <v>25704</v>
      </c>
      <c r="B9029" s="117" t="s">
        <v>25705</v>
      </c>
      <c r="C9029" s="117" t="s">
        <v>7869</v>
      </c>
      <c r="D9029" s="11">
        <v>0.66447348215548696</v>
      </c>
    </row>
    <row r="9030" spans="1:4" x14ac:dyDescent="0.3">
      <c r="A9030" s="117" t="s">
        <v>25706</v>
      </c>
      <c r="B9030" s="117" t="s">
        <v>25707</v>
      </c>
      <c r="C9030" s="117" t="s">
        <v>7869</v>
      </c>
      <c r="D9030" s="11">
        <v>0.66450031999627701</v>
      </c>
    </row>
    <row r="9031" spans="1:4" x14ac:dyDescent="0.3">
      <c r="A9031" s="117" t="s">
        <v>25708</v>
      </c>
      <c r="B9031" s="117" t="s">
        <v>25709</v>
      </c>
      <c r="C9031" s="117" t="s">
        <v>7869</v>
      </c>
      <c r="D9031" s="11">
        <v>0.66451351845251905</v>
      </c>
    </row>
    <row r="9032" spans="1:4" x14ac:dyDescent="0.3">
      <c r="A9032" s="117" t="s">
        <v>25710</v>
      </c>
      <c r="B9032" s="117" t="s">
        <v>25711</v>
      </c>
      <c r="C9032" s="117" t="s">
        <v>7869</v>
      </c>
      <c r="D9032" s="11">
        <v>0.66473477458887698</v>
      </c>
    </row>
    <row r="9033" spans="1:4" x14ac:dyDescent="0.3">
      <c r="A9033" s="117" t="s">
        <v>25712</v>
      </c>
      <c r="B9033" s="117" t="s">
        <v>25713</v>
      </c>
      <c r="C9033" s="117" t="s">
        <v>7869</v>
      </c>
      <c r="D9033" s="11">
        <v>0.66483649029812597</v>
      </c>
    </row>
    <row r="9034" spans="1:4" x14ac:dyDescent="0.3">
      <c r="A9034" s="117" t="s">
        <v>25714</v>
      </c>
      <c r="B9034" s="117" t="s">
        <v>25715</v>
      </c>
      <c r="C9034" s="117" t="s">
        <v>7869</v>
      </c>
      <c r="D9034" s="11">
        <v>0.664853257659624</v>
      </c>
    </row>
    <row r="9035" spans="1:4" x14ac:dyDescent="0.3">
      <c r="A9035" s="117" t="s">
        <v>25716</v>
      </c>
      <c r="B9035" s="117" t="s">
        <v>25717</v>
      </c>
      <c r="C9035" s="117" t="s">
        <v>7869</v>
      </c>
      <c r="D9035" s="11">
        <v>0.66508665347381102</v>
      </c>
    </row>
    <row r="9036" spans="1:4" x14ac:dyDescent="0.3">
      <c r="A9036" s="117" t="s">
        <v>25718</v>
      </c>
      <c r="B9036" s="117" t="s">
        <v>25719</v>
      </c>
      <c r="C9036" s="117" t="s">
        <v>7869</v>
      </c>
      <c r="D9036" s="11">
        <v>0.66529119020042904</v>
      </c>
    </row>
    <row r="9037" spans="1:4" x14ac:dyDescent="0.3">
      <c r="A9037" s="117" t="s">
        <v>25720</v>
      </c>
      <c r="B9037" s="117" t="s">
        <v>25721</v>
      </c>
      <c r="C9037" s="117" t="s">
        <v>7869</v>
      </c>
      <c r="D9037" s="11">
        <v>0.66553376940502096</v>
      </c>
    </row>
    <row r="9038" spans="1:4" x14ac:dyDescent="0.3">
      <c r="A9038" s="117" t="s">
        <v>25722</v>
      </c>
      <c r="B9038" s="117" t="s">
        <v>25722</v>
      </c>
      <c r="C9038" s="117" t="s">
        <v>7869</v>
      </c>
      <c r="D9038" s="11">
        <v>0.66568419829745196</v>
      </c>
    </row>
    <row r="9039" spans="1:4" x14ac:dyDescent="0.3">
      <c r="A9039" s="117" t="s">
        <v>25723</v>
      </c>
      <c r="B9039" s="117" t="s">
        <v>25724</v>
      </c>
      <c r="C9039" s="117" t="s">
        <v>7869</v>
      </c>
      <c r="D9039" s="11">
        <v>0.66569962906245705</v>
      </c>
    </row>
    <row r="9040" spans="1:4" x14ac:dyDescent="0.3">
      <c r="A9040" s="117" t="s">
        <v>25725</v>
      </c>
      <c r="B9040" s="117" t="s">
        <v>25726</v>
      </c>
      <c r="C9040" s="117" t="s">
        <v>7869</v>
      </c>
      <c r="D9040" s="11">
        <v>0.66596280152722498</v>
      </c>
    </row>
    <row r="9041" spans="1:4" x14ac:dyDescent="0.3">
      <c r="A9041" s="117" t="s">
        <v>25727</v>
      </c>
      <c r="B9041" s="117" t="s">
        <v>25728</v>
      </c>
      <c r="C9041" s="117" t="s">
        <v>7869</v>
      </c>
      <c r="D9041" s="11">
        <v>0.66596280152722498</v>
      </c>
    </row>
    <row r="9042" spans="1:4" x14ac:dyDescent="0.3">
      <c r="A9042" s="117" t="s">
        <v>25729</v>
      </c>
      <c r="B9042" s="117" t="s">
        <v>25730</v>
      </c>
      <c r="C9042" s="117" t="s">
        <v>7869</v>
      </c>
      <c r="D9042" s="11">
        <v>0.66610356758266398</v>
      </c>
    </row>
    <row r="9043" spans="1:4" x14ac:dyDescent="0.3">
      <c r="A9043" s="117" t="s">
        <v>25731</v>
      </c>
      <c r="B9043" s="117" t="s">
        <v>25732</v>
      </c>
      <c r="C9043" s="117" t="s">
        <v>7869</v>
      </c>
      <c r="D9043" s="11">
        <v>0.66613383878586296</v>
      </c>
    </row>
    <row r="9044" spans="1:4" x14ac:dyDescent="0.3">
      <c r="A9044" s="117" t="s">
        <v>25733</v>
      </c>
      <c r="B9044" s="117" t="s">
        <v>25734</v>
      </c>
      <c r="C9044" s="117" t="s">
        <v>7869</v>
      </c>
      <c r="D9044" s="11">
        <v>0.66621833114017204</v>
      </c>
    </row>
    <row r="9045" spans="1:4" x14ac:dyDescent="0.3">
      <c r="A9045" s="117" t="s">
        <v>25735</v>
      </c>
      <c r="B9045" s="117" t="s">
        <v>25736</v>
      </c>
      <c r="C9045" s="117" t="s">
        <v>7869</v>
      </c>
      <c r="D9045" s="11">
        <v>0.66624964273016196</v>
      </c>
    </row>
    <row r="9046" spans="1:4" x14ac:dyDescent="0.3">
      <c r="A9046" s="117" t="s">
        <v>25737</v>
      </c>
      <c r="B9046" s="117" t="s">
        <v>25738</v>
      </c>
      <c r="C9046" s="117" t="s">
        <v>7869</v>
      </c>
      <c r="D9046" s="11">
        <v>0.66646592606947397</v>
      </c>
    </row>
    <row r="9047" spans="1:4" x14ac:dyDescent="0.3">
      <c r="A9047" s="117" t="s">
        <v>25739</v>
      </c>
      <c r="B9047" s="117" t="s">
        <v>25740</v>
      </c>
      <c r="C9047" s="117" t="s">
        <v>7869</v>
      </c>
      <c r="D9047" s="11">
        <v>0.66650922280363201</v>
      </c>
    </row>
    <row r="9048" spans="1:4" x14ac:dyDescent="0.3">
      <c r="A9048" s="117" t="s">
        <v>25741</v>
      </c>
      <c r="B9048" s="117" t="s">
        <v>25742</v>
      </c>
      <c r="C9048" s="117" t="s">
        <v>7869</v>
      </c>
      <c r="D9048" s="11">
        <v>0.66651664752527995</v>
      </c>
    </row>
    <row r="9049" spans="1:4" x14ac:dyDescent="0.3">
      <c r="A9049" s="117" t="s">
        <v>25743</v>
      </c>
      <c r="B9049" s="117" t="s">
        <v>25743</v>
      </c>
      <c r="C9049" s="117" t="s">
        <v>7869</v>
      </c>
      <c r="D9049" s="11">
        <v>0.66660710809035995</v>
      </c>
    </row>
    <row r="9050" spans="1:4" x14ac:dyDescent="0.3">
      <c r="A9050" s="117" t="s">
        <v>25744</v>
      </c>
      <c r="B9050" s="117" t="s">
        <v>25745</v>
      </c>
      <c r="C9050" s="117" t="s">
        <v>7869</v>
      </c>
      <c r="D9050" s="11">
        <v>0.66673259311579003</v>
      </c>
    </row>
    <row r="9051" spans="1:4" x14ac:dyDescent="0.3">
      <c r="A9051" s="117" t="s">
        <v>25746</v>
      </c>
      <c r="B9051" s="117" t="s">
        <v>25747</v>
      </c>
      <c r="C9051" s="117" t="s">
        <v>7869</v>
      </c>
      <c r="D9051" s="11">
        <v>0.66673645620847299</v>
      </c>
    </row>
    <row r="9052" spans="1:4" x14ac:dyDescent="0.3">
      <c r="A9052" s="117" t="s">
        <v>25748</v>
      </c>
      <c r="B9052" s="117" t="s">
        <v>25749</v>
      </c>
      <c r="C9052" s="117" t="s">
        <v>7869</v>
      </c>
      <c r="D9052" s="11">
        <v>0.66685508991777698</v>
      </c>
    </row>
    <row r="9053" spans="1:4" x14ac:dyDescent="0.3">
      <c r="A9053" s="117" t="s">
        <v>25750</v>
      </c>
      <c r="B9053" s="117" t="s">
        <v>25751</v>
      </c>
      <c r="C9053" s="117" t="s">
        <v>7869</v>
      </c>
      <c r="D9053" s="11">
        <v>0.66700532452860695</v>
      </c>
    </row>
    <row r="9054" spans="1:4" x14ac:dyDescent="0.3">
      <c r="A9054" s="117" t="s">
        <v>25752</v>
      </c>
      <c r="B9054" s="117" t="s">
        <v>25753</v>
      </c>
      <c r="C9054" s="117" t="s">
        <v>7869</v>
      </c>
      <c r="D9054" s="11">
        <v>0.667110651860505</v>
      </c>
    </row>
    <row r="9055" spans="1:4" x14ac:dyDescent="0.3">
      <c r="A9055" s="117" t="s">
        <v>25754</v>
      </c>
      <c r="B9055" s="117" t="s">
        <v>25755</v>
      </c>
      <c r="C9055" s="117" t="s">
        <v>7869</v>
      </c>
      <c r="D9055" s="11">
        <v>0.66720902920860703</v>
      </c>
    </row>
    <row r="9056" spans="1:4" x14ac:dyDescent="0.3">
      <c r="A9056" s="117" t="s">
        <v>25756</v>
      </c>
      <c r="B9056" s="117" t="s">
        <v>25757</v>
      </c>
      <c r="C9056" s="117" t="s">
        <v>7869</v>
      </c>
      <c r="D9056" s="11">
        <v>0.66734523197146001</v>
      </c>
    </row>
    <row r="9057" spans="1:4" x14ac:dyDescent="0.3">
      <c r="A9057" s="117" t="s">
        <v>25758</v>
      </c>
      <c r="B9057" s="117" t="s">
        <v>25759</v>
      </c>
      <c r="C9057" s="117" t="s">
        <v>7869</v>
      </c>
      <c r="D9057" s="11">
        <v>0.66734970320948295</v>
      </c>
    </row>
    <row r="9058" spans="1:4" x14ac:dyDescent="0.3">
      <c r="A9058" s="117" t="s">
        <v>25760</v>
      </c>
      <c r="B9058" s="117" t="s">
        <v>25761</v>
      </c>
      <c r="C9058" s="117" t="s">
        <v>7869</v>
      </c>
      <c r="D9058" s="11">
        <v>0.66737054819769703</v>
      </c>
    </row>
    <row r="9059" spans="1:4" x14ac:dyDescent="0.3">
      <c r="A9059" s="117" t="s">
        <v>25762</v>
      </c>
      <c r="B9059" s="117" t="s">
        <v>25763</v>
      </c>
      <c r="C9059" s="117" t="s">
        <v>7869</v>
      </c>
      <c r="D9059" s="11">
        <v>0.66739272401778305</v>
      </c>
    </row>
    <row r="9060" spans="1:4" x14ac:dyDescent="0.3">
      <c r="A9060" s="117" t="s">
        <v>25764</v>
      </c>
      <c r="B9060" s="117" t="s">
        <v>25765</v>
      </c>
      <c r="C9060" s="117" t="s">
        <v>7869</v>
      </c>
      <c r="D9060" s="11">
        <v>0.667511754968098</v>
      </c>
    </row>
    <row r="9061" spans="1:4" x14ac:dyDescent="0.3">
      <c r="A9061" s="117" t="s">
        <v>25766</v>
      </c>
      <c r="B9061" s="117" t="s">
        <v>25767</v>
      </c>
      <c r="C9061" s="117" t="s">
        <v>7869</v>
      </c>
      <c r="D9061" s="11">
        <v>0.66764468637236596</v>
      </c>
    </row>
    <row r="9062" spans="1:4" x14ac:dyDescent="0.3">
      <c r="A9062" s="117" t="s">
        <v>25768</v>
      </c>
      <c r="B9062" s="117" t="s">
        <v>25769</v>
      </c>
      <c r="C9062" s="117" t="s">
        <v>7869</v>
      </c>
      <c r="D9062" s="11">
        <v>0.66764869334534405</v>
      </c>
    </row>
    <row r="9063" spans="1:4" x14ac:dyDescent="0.3">
      <c r="A9063" s="117" t="s">
        <v>25770</v>
      </c>
      <c r="B9063" s="117" t="s">
        <v>25771</v>
      </c>
      <c r="C9063" s="117" t="s">
        <v>7869</v>
      </c>
      <c r="D9063" s="11">
        <v>0.66788196797808397</v>
      </c>
    </row>
    <row r="9064" spans="1:4" x14ac:dyDescent="0.3">
      <c r="A9064" s="117" t="s">
        <v>25772</v>
      </c>
      <c r="B9064" s="117" t="s">
        <v>25773</v>
      </c>
      <c r="C9064" s="117" t="s">
        <v>7869</v>
      </c>
      <c r="D9064" s="11">
        <v>0.66791209605886503</v>
      </c>
    </row>
    <row r="9065" spans="1:4" x14ac:dyDescent="0.3">
      <c r="A9065" s="117" t="s">
        <v>25774</v>
      </c>
      <c r="B9065" s="117" t="s">
        <v>25775</v>
      </c>
      <c r="C9065" s="117" t="s">
        <v>7869</v>
      </c>
      <c r="D9065" s="11">
        <v>0.66802888139823102</v>
      </c>
    </row>
    <row r="9066" spans="1:4" x14ac:dyDescent="0.3">
      <c r="A9066" s="117" t="s">
        <v>25776</v>
      </c>
      <c r="B9066" s="117" t="s">
        <v>25777</v>
      </c>
      <c r="C9066" s="117" t="s">
        <v>7869</v>
      </c>
      <c r="D9066" s="11">
        <v>0.66803153332018494</v>
      </c>
    </row>
    <row r="9067" spans="1:4" x14ac:dyDescent="0.3">
      <c r="A9067" s="117" t="s">
        <v>25778</v>
      </c>
      <c r="B9067" s="117" t="s">
        <v>25779</v>
      </c>
      <c r="C9067" s="117" t="s">
        <v>7869</v>
      </c>
      <c r="D9067" s="11">
        <v>0.66816270788598597</v>
      </c>
    </row>
    <row r="9068" spans="1:4" x14ac:dyDescent="0.3">
      <c r="A9068" s="117" t="s">
        <v>25780</v>
      </c>
      <c r="B9068" s="117" t="s">
        <v>25781</v>
      </c>
      <c r="C9068" s="117" t="s">
        <v>7869</v>
      </c>
      <c r="D9068" s="11">
        <v>0.66816270788598597</v>
      </c>
    </row>
    <row r="9069" spans="1:4" x14ac:dyDescent="0.3">
      <c r="A9069" s="117" t="s">
        <v>25782</v>
      </c>
      <c r="B9069" s="117" t="s">
        <v>25783</v>
      </c>
      <c r="C9069" s="117" t="s">
        <v>7869</v>
      </c>
      <c r="D9069" s="11">
        <v>0.668209919384677</v>
      </c>
    </row>
    <row r="9070" spans="1:4" x14ac:dyDescent="0.3">
      <c r="A9070" s="117" t="s">
        <v>25784</v>
      </c>
      <c r="B9070" s="117" t="s">
        <v>25785</v>
      </c>
      <c r="C9070" s="117" t="s">
        <v>7869</v>
      </c>
      <c r="D9070" s="11">
        <v>0.66824296358870505</v>
      </c>
    </row>
    <row r="9071" spans="1:4" x14ac:dyDescent="0.3">
      <c r="A9071" s="117" t="s">
        <v>25786</v>
      </c>
      <c r="B9071" s="117" t="s">
        <v>25787</v>
      </c>
      <c r="C9071" s="117" t="s">
        <v>7869</v>
      </c>
      <c r="D9071" s="11">
        <v>0.66837285750477704</v>
      </c>
    </row>
    <row r="9072" spans="1:4" x14ac:dyDescent="0.3">
      <c r="A9072" s="117" t="s">
        <v>25788</v>
      </c>
      <c r="B9072" s="117" t="s">
        <v>25789</v>
      </c>
      <c r="C9072" s="117" t="s">
        <v>7869</v>
      </c>
      <c r="D9072" s="11">
        <v>0.66843138664215396</v>
      </c>
    </row>
    <row r="9073" spans="1:4" x14ac:dyDescent="0.3">
      <c r="A9073" s="117" t="s">
        <v>25790</v>
      </c>
      <c r="B9073" s="117" t="s">
        <v>25791</v>
      </c>
      <c r="C9073" s="117" t="s">
        <v>7869</v>
      </c>
      <c r="D9073" s="11">
        <v>0.66848444538449303</v>
      </c>
    </row>
    <row r="9074" spans="1:4" x14ac:dyDescent="0.3">
      <c r="A9074" s="117" t="s">
        <v>25792</v>
      </c>
      <c r="B9074" s="117" t="s">
        <v>25793</v>
      </c>
      <c r="C9074" s="117" t="s">
        <v>7869</v>
      </c>
      <c r="D9074" s="11">
        <v>0.66848444538449303</v>
      </c>
    </row>
    <row r="9075" spans="1:4" x14ac:dyDescent="0.3">
      <c r="A9075" s="117" t="s">
        <v>25794</v>
      </c>
      <c r="B9075" s="117" t="s">
        <v>25794</v>
      </c>
      <c r="C9075" s="117" t="s">
        <v>7869</v>
      </c>
      <c r="D9075" s="11">
        <v>0.66849030102103002</v>
      </c>
    </row>
    <row r="9076" spans="1:4" x14ac:dyDescent="0.3">
      <c r="A9076" s="117" t="s">
        <v>25795</v>
      </c>
      <c r="B9076" s="117" t="s">
        <v>25796</v>
      </c>
      <c r="C9076" s="117" t="s">
        <v>7869</v>
      </c>
      <c r="D9076" s="11">
        <v>0.66856960700678802</v>
      </c>
    </row>
    <row r="9077" spans="1:4" x14ac:dyDescent="0.3">
      <c r="A9077" s="117" t="s">
        <v>25797</v>
      </c>
      <c r="B9077" s="117" t="s">
        <v>25798</v>
      </c>
      <c r="C9077" s="117" t="s">
        <v>7869</v>
      </c>
      <c r="D9077" s="11">
        <v>0.66872717264888104</v>
      </c>
    </row>
    <row r="9078" spans="1:4" x14ac:dyDescent="0.3">
      <c r="A9078" s="117" t="s">
        <v>25799</v>
      </c>
      <c r="B9078" s="117" t="s">
        <v>25800</v>
      </c>
      <c r="C9078" s="117" t="s">
        <v>7869</v>
      </c>
      <c r="D9078" s="11">
        <v>0.66880593629589302</v>
      </c>
    </row>
    <row r="9079" spans="1:4" x14ac:dyDescent="0.3">
      <c r="A9079" s="117" t="s">
        <v>25801</v>
      </c>
      <c r="B9079" s="117" t="s">
        <v>25802</v>
      </c>
      <c r="C9079" s="117" t="s">
        <v>7869</v>
      </c>
      <c r="D9079" s="11">
        <v>0.66885015368339096</v>
      </c>
    </row>
    <row r="9080" spans="1:4" x14ac:dyDescent="0.3">
      <c r="A9080" s="117" t="s">
        <v>25803</v>
      </c>
      <c r="B9080" s="117" t="s">
        <v>25804</v>
      </c>
      <c r="C9080" s="117" t="s">
        <v>7869</v>
      </c>
      <c r="D9080" s="11">
        <v>0.66886844236032705</v>
      </c>
    </row>
    <row r="9081" spans="1:4" x14ac:dyDescent="0.3">
      <c r="A9081" s="117" t="s">
        <v>25805</v>
      </c>
      <c r="B9081" s="117" t="s">
        <v>25806</v>
      </c>
      <c r="C9081" s="117" t="s">
        <v>7869</v>
      </c>
      <c r="D9081" s="11">
        <v>0.66889155774077003</v>
      </c>
    </row>
    <row r="9082" spans="1:4" x14ac:dyDescent="0.3">
      <c r="A9082" s="117" t="s">
        <v>25807</v>
      </c>
      <c r="B9082" s="117" t="s">
        <v>25808</v>
      </c>
      <c r="C9082" s="117" t="s">
        <v>7869</v>
      </c>
      <c r="D9082" s="11">
        <v>0.66929299997871505</v>
      </c>
    </row>
    <row r="9083" spans="1:4" x14ac:dyDescent="0.3">
      <c r="A9083" s="117" t="s">
        <v>25809</v>
      </c>
      <c r="B9083" s="117" t="s">
        <v>25810</v>
      </c>
      <c r="C9083" s="117" t="s">
        <v>7869</v>
      </c>
      <c r="D9083" s="11">
        <v>0.66930949002193496</v>
      </c>
    </row>
    <row r="9084" spans="1:4" x14ac:dyDescent="0.3">
      <c r="A9084" s="117" t="s">
        <v>25811</v>
      </c>
      <c r="B9084" s="117" t="s">
        <v>25812</v>
      </c>
      <c r="C9084" s="117" t="s">
        <v>7869</v>
      </c>
      <c r="D9084" s="11">
        <v>0.66938506918746499</v>
      </c>
    </row>
    <row r="9085" spans="1:4" x14ac:dyDescent="0.3">
      <c r="A9085" s="117" t="s">
        <v>25813</v>
      </c>
      <c r="B9085" s="117" t="s">
        <v>25814</v>
      </c>
      <c r="C9085" s="117" t="s">
        <v>7869</v>
      </c>
      <c r="D9085" s="11">
        <v>0.66949264384858198</v>
      </c>
    </row>
    <row r="9086" spans="1:4" x14ac:dyDescent="0.3">
      <c r="A9086" s="117" t="s">
        <v>25815</v>
      </c>
      <c r="B9086" s="117" t="s">
        <v>25816</v>
      </c>
      <c r="C9086" s="117" t="s">
        <v>7869</v>
      </c>
      <c r="D9086" s="11">
        <v>0.66956599568507802</v>
      </c>
    </row>
    <row r="9087" spans="1:4" x14ac:dyDescent="0.3">
      <c r="A9087" s="117" t="s">
        <v>25817</v>
      </c>
      <c r="B9087" s="117" t="s">
        <v>25818</v>
      </c>
      <c r="C9087" s="117" t="s">
        <v>7869</v>
      </c>
      <c r="D9087" s="11">
        <v>0.66957333889076698</v>
      </c>
    </row>
    <row r="9088" spans="1:4" x14ac:dyDescent="0.3">
      <c r="A9088" s="117" t="s">
        <v>25819</v>
      </c>
      <c r="B9088" s="117" t="s">
        <v>25820</v>
      </c>
      <c r="C9088" s="117" t="s">
        <v>7869</v>
      </c>
      <c r="D9088" s="11">
        <v>0.66966169717762603</v>
      </c>
    </row>
    <row r="9089" spans="1:4" x14ac:dyDescent="0.3">
      <c r="A9089" s="117" t="s">
        <v>25821</v>
      </c>
      <c r="B9089" s="117" t="s">
        <v>25822</v>
      </c>
      <c r="C9089" s="117" t="s">
        <v>7869</v>
      </c>
      <c r="D9089" s="11">
        <v>0.66972210455418602</v>
      </c>
    </row>
    <row r="9090" spans="1:4" x14ac:dyDescent="0.3">
      <c r="A9090" s="117" t="s">
        <v>25823</v>
      </c>
      <c r="B9090" s="117" t="s">
        <v>25824</v>
      </c>
      <c r="C9090" s="117" t="s">
        <v>7869</v>
      </c>
      <c r="D9090" s="11">
        <v>0.66977417345466705</v>
      </c>
    </row>
    <row r="9091" spans="1:4" x14ac:dyDescent="0.3">
      <c r="A9091" s="117" t="s">
        <v>25825</v>
      </c>
      <c r="B9091" s="117" t="s">
        <v>25826</v>
      </c>
      <c r="C9091" s="117" t="s">
        <v>7869</v>
      </c>
      <c r="D9091" s="11">
        <v>0.66987878586549898</v>
      </c>
    </row>
    <row r="9092" spans="1:4" x14ac:dyDescent="0.3">
      <c r="A9092" s="117" t="s">
        <v>25827</v>
      </c>
      <c r="B9092" s="117" t="s">
        <v>25828</v>
      </c>
      <c r="C9092" s="117" t="s">
        <v>7869</v>
      </c>
      <c r="D9092" s="11">
        <v>0.66988431764530598</v>
      </c>
    </row>
    <row r="9093" spans="1:4" x14ac:dyDescent="0.3">
      <c r="A9093" s="117" t="s">
        <v>25829</v>
      </c>
      <c r="B9093" s="117" t="s">
        <v>25830</v>
      </c>
      <c r="C9093" s="117" t="s">
        <v>7869</v>
      </c>
      <c r="D9093" s="11">
        <v>0.66989316031555601</v>
      </c>
    </row>
    <row r="9094" spans="1:4" x14ac:dyDescent="0.3">
      <c r="A9094" s="117" t="s">
        <v>25831</v>
      </c>
      <c r="B9094" s="117" t="s">
        <v>25832</v>
      </c>
      <c r="C9094" s="117" t="s">
        <v>7869</v>
      </c>
      <c r="D9094" s="11">
        <v>0.67004826233359704</v>
      </c>
    </row>
    <row r="9095" spans="1:4" x14ac:dyDescent="0.3">
      <c r="A9095" s="117" t="s">
        <v>25833</v>
      </c>
      <c r="B9095" s="117" t="s">
        <v>25834</v>
      </c>
      <c r="C9095" s="117" t="s">
        <v>7869</v>
      </c>
      <c r="D9095" s="11">
        <v>0.67013673338950097</v>
      </c>
    </row>
    <row r="9096" spans="1:4" x14ac:dyDescent="0.3">
      <c r="A9096" s="117" t="s">
        <v>25835</v>
      </c>
      <c r="B9096" s="117" t="s">
        <v>25836</v>
      </c>
      <c r="C9096" s="117" t="s">
        <v>7869</v>
      </c>
      <c r="D9096" s="11">
        <v>0.67017127837339696</v>
      </c>
    </row>
    <row r="9097" spans="1:4" x14ac:dyDescent="0.3">
      <c r="A9097" s="117" t="s">
        <v>25837</v>
      </c>
      <c r="B9097" s="117" t="s">
        <v>25838</v>
      </c>
      <c r="C9097" s="117" t="s">
        <v>7869</v>
      </c>
      <c r="D9097" s="11">
        <v>0.67018702294107002</v>
      </c>
    </row>
    <row r="9098" spans="1:4" x14ac:dyDescent="0.3">
      <c r="A9098" s="117" t="s">
        <v>25839</v>
      </c>
      <c r="B9098" s="117" t="s">
        <v>25840</v>
      </c>
      <c r="C9098" s="117" t="s">
        <v>7869</v>
      </c>
      <c r="D9098" s="11">
        <v>0.67021855970838995</v>
      </c>
    </row>
    <row r="9099" spans="1:4" x14ac:dyDescent="0.3">
      <c r="A9099" s="117" t="s">
        <v>25841</v>
      </c>
      <c r="B9099" s="117" t="s">
        <v>25842</v>
      </c>
      <c r="C9099" s="117" t="s">
        <v>7869</v>
      </c>
      <c r="D9099" s="11">
        <v>0.670239794544359</v>
      </c>
    </row>
    <row r="9100" spans="1:4" x14ac:dyDescent="0.3">
      <c r="A9100" s="117" t="s">
        <v>25843</v>
      </c>
      <c r="B9100" s="117" t="s">
        <v>25844</v>
      </c>
      <c r="C9100" s="117" t="s">
        <v>7869</v>
      </c>
      <c r="D9100" s="11">
        <v>0.67053975884500305</v>
      </c>
    </row>
    <row r="9101" spans="1:4" x14ac:dyDescent="0.3">
      <c r="A9101" s="117" t="s">
        <v>25845</v>
      </c>
      <c r="B9101" s="117" t="s">
        <v>25846</v>
      </c>
      <c r="C9101" s="117" t="s">
        <v>7869</v>
      </c>
      <c r="D9101" s="11">
        <v>0.67059614762825903</v>
      </c>
    </row>
    <row r="9102" spans="1:4" x14ac:dyDescent="0.3">
      <c r="A9102" s="117" t="s">
        <v>25847</v>
      </c>
      <c r="B9102" s="117" t="s">
        <v>25848</v>
      </c>
      <c r="C9102" s="117" t="s">
        <v>7869</v>
      </c>
      <c r="D9102" s="11">
        <v>0.670596737706454</v>
      </c>
    </row>
    <row r="9103" spans="1:4" x14ac:dyDescent="0.3">
      <c r="A9103" s="117" t="s">
        <v>25849</v>
      </c>
      <c r="B9103" s="117" t="s">
        <v>25850</v>
      </c>
      <c r="C9103" s="117" t="s">
        <v>7869</v>
      </c>
      <c r="D9103" s="11">
        <v>0.67074080101880296</v>
      </c>
    </row>
    <row r="9104" spans="1:4" x14ac:dyDescent="0.3">
      <c r="A9104" s="117" t="s">
        <v>25851</v>
      </c>
      <c r="B9104" s="117" t="s">
        <v>25852</v>
      </c>
      <c r="C9104" s="117" t="s">
        <v>7869</v>
      </c>
      <c r="D9104" s="11">
        <v>0.67100011079176203</v>
      </c>
    </row>
    <row r="9105" spans="1:4" x14ac:dyDescent="0.3">
      <c r="A9105" s="117" t="s">
        <v>25853</v>
      </c>
      <c r="B9105" s="117" t="s">
        <v>25854</v>
      </c>
      <c r="C9105" s="117" t="s">
        <v>7869</v>
      </c>
      <c r="D9105" s="11">
        <v>0.67111969601016996</v>
      </c>
    </row>
    <row r="9106" spans="1:4" x14ac:dyDescent="0.3">
      <c r="A9106" s="117" t="s">
        <v>25855</v>
      </c>
      <c r="B9106" s="117" t="s">
        <v>25856</v>
      </c>
      <c r="C9106" s="117" t="s">
        <v>7869</v>
      </c>
      <c r="D9106" s="11">
        <v>0.67111969601016996</v>
      </c>
    </row>
    <row r="9107" spans="1:4" x14ac:dyDescent="0.3">
      <c r="A9107" s="117" t="s">
        <v>25857</v>
      </c>
      <c r="B9107" s="117" t="s">
        <v>25858</v>
      </c>
      <c r="C9107" s="117" t="s">
        <v>7869</v>
      </c>
      <c r="D9107" s="11">
        <v>0.67123130725922497</v>
      </c>
    </row>
    <row r="9108" spans="1:4" x14ac:dyDescent="0.3">
      <c r="A9108" s="117" t="s">
        <v>25859</v>
      </c>
      <c r="B9108" s="117" t="s">
        <v>25860</v>
      </c>
      <c r="C9108" s="117" t="s">
        <v>7869</v>
      </c>
      <c r="D9108" s="11">
        <v>0.67126241726602098</v>
      </c>
    </row>
    <row r="9109" spans="1:4" x14ac:dyDescent="0.3">
      <c r="A9109" s="117" t="s">
        <v>25861</v>
      </c>
      <c r="B9109" s="117" t="s">
        <v>25862</v>
      </c>
      <c r="C9109" s="117" t="s">
        <v>7869</v>
      </c>
      <c r="D9109" s="11">
        <v>0.67126541797172101</v>
      </c>
    </row>
    <row r="9110" spans="1:4" x14ac:dyDescent="0.3">
      <c r="A9110" s="117" t="s">
        <v>25863</v>
      </c>
      <c r="B9110" s="117" t="s">
        <v>25863</v>
      </c>
      <c r="C9110" s="117" t="s">
        <v>7869</v>
      </c>
      <c r="D9110" s="11">
        <v>0.67126576154371997</v>
      </c>
    </row>
    <row r="9111" spans="1:4" x14ac:dyDescent="0.3">
      <c r="A9111" s="117" t="s">
        <v>25864</v>
      </c>
      <c r="B9111" s="117" t="s">
        <v>25865</v>
      </c>
      <c r="C9111" s="117" t="s">
        <v>7869</v>
      </c>
      <c r="D9111" s="11">
        <v>0.67130572879748496</v>
      </c>
    </row>
    <row r="9112" spans="1:4" x14ac:dyDescent="0.3">
      <c r="A9112" s="117" t="s">
        <v>25866</v>
      </c>
      <c r="B9112" s="117" t="s">
        <v>25867</v>
      </c>
      <c r="C9112" s="117" t="s">
        <v>7869</v>
      </c>
      <c r="D9112" s="11">
        <v>0.67136575564921797</v>
      </c>
    </row>
    <row r="9113" spans="1:4" x14ac:dyDescent="0.3">
      <c r="A9113" s="117" t="s">
        <v>25868</v>
      </c>
      <c r="B9113" s="117" t="s">
        <v>25869</v>
      </c>
      <c r="C9113" s="117" t="s">
        <v>7869</v>
      </c>
      <c r="D9113" s="11">
        <v>0.67143125152871497</v>
      </c>
    </row>
    <row r="9114" spans="1:4" x14ac:dyDescent="0.3">
      <c r="A9114" s="117" t="s">
        <v>25870</v>
      </c>
      <c r="B9114" s="117" t="s">
        <v>25871</v>
      </c>
      <c r="C9114" s="117" t="s">
        <v>7869</v>
      </c>
      <c r="D9114" s="11">
        <v>0.67155180363580602</v>
      </c>
    </row>
    <row r="9115" spans="1:4" x14ac:dyDescent="0.3">
      <c r="A9115" s="117" t="s">
        <v>25872</v>
      </c>
      <c r="B9115" s="117" t="s">
        <v>25873</v>
      </c>
      <c r="C9115" s="117" t="s">
        <v>7869</v>
      </c>
      <c r="D9115" s="11">
        <v>0.67155180363580602</v>
      </c>
    </row>
    <row r="9116" spans="1:4" x14ac:dyDescent="0.3">
      <c r="A9116" s="117" t="s">
        <v>25874</v>
      </c>
      <c r="B9116" s="117" t="s">
        <v>25875</v>
      </c>
      <c r="C9116" s="117" t="s">
        <v>7869</v>
      </c>
      <c r="D9116" s="11">
        <v>0.67155180363580602</v>
      </c>
    </row>
    <row r="9117" spans="1:4" x14ac:dyDescent="0.3">
      <c r="A9117" s="117" t="s">
        <v>25876</v>
      </c>
      <c r="B9117" s="117" t="s">
        <v>25877</v>
      </c>
      <c r="C9117" s="117" t="s">
        <v>7869</v>
      </c>
      <c r="D9117" s="11">
        <v>0.67155180363580602</v>
      </c>
    </row>
    <row r="9118" spans="1:4" x14ac:dyDescent="0.3">
      <c r="A9118" s="117" t="s">
        <v>25878</v>
      </c>
      <c r="B9118" s="117" t="s">
        <v>25879</v>
      </c>
      <c r="C9118" s="117" t="s">
        <v>7869</v>
      </c>
      <c r="D9118" s="11">
        <v>0.67170030717162399</v>
      </c>
    </row>
    <row r="9119" spans="1:4" x14ac:dyDescent="0.3">
      <c r="A9119" s="117" t="s">
        <v>25880</v>
      </c>
      <c r="B9119" s="117" t="s">
        <v>25881</v>
      </c>
      <c r="C9119" s="117" t="s">
        <v>7869</v>
      </c>
      <c r="D9119" s="11">
        <v>0.671766838892357</v>
      </c>
    </row>
    <row r="9120" spans="1:4" x14ac:dyDescent="0.3">
      <c r="A9120" s="117" t="s">
        <v>25882</v>
      </c>
      <c r="B9120" s="117" t="s">
        <v>25883</v>
      </c>
      <c r="C9120" s="117" t="s">
        <v>7869</v>
      </c>
      <c r="D9120" s="11">
        <v>0.67182157771137396</v>
      </c>
    </row>
    <row r="9121" spans="1:4" x14ac:dyDescent="0.3">
      <c r="A9121" s="117" t="s">
        <v>25884</v>
      </c>
      <c r="B9121" s="117" t="s">
        <v>25885</v>
      </c>
      <c r="C9121" s="117" t="s">
        <v>7869</v>
      </c>
      <c r="D9121" s="11">
        <v>0.671826102784298</v>
      </c>
    </row>
    <row r="9122" spans="1:4" x14ac:dyDescent="0.3">
      <c r="A9122" s="117" t="s">
        <v>25886</v>
      </c>
      <c r="B9122" s="117" t="s">
        <v>25886</v>
      </c>
      <c r="C9122" s="117" t="s">
        <v>7869</v>
      </c>
      <c r="D9122" s="11">
        <v>0.67192213202473405</v>
      </c>
    </row>
    <row r="9123" spans="1:4" x14ac:dyDescent="0.3">
      <c r="A9123" s="117" t="s">
        <v>25887</v>
      </c>
      <c r="B9123" s="117" t="s">
        <v>25888</v>
      </c>
      <c r="C9123" s="117" t="s">
        <v>7869</v>
      </c>
      <c r="D9123" s="11">
        <v>0.672021422116443</v>
      </c>
    </row>
    <row r="9124" spans="1:4" x14ac:dyDescent="0.3">
      <c r="A9124" s="117" t="s">
        <v>25889</v>
      </c>
      <c r="B9124" s="117" t="s">
        <v>25890</v>
      </c>
      <c r="C9124" s="117" t="s">
        <v>7869</v>
      </c>
      <c r="D9124" s="11">
        <v>0.67203767729878905</v>
      </c>
    </row>
    <row r="9125" spans="1:4" x14ac:dyDescent="0.3">
      <c r="A9125" s="117" t="s">
        <v>25891</v>
      </c>
      <c r="B9125" s="117" t="s">
        <v>25892</v>
      </c>
      <c r="C9125" s="117" t="s">
        <v>7869</v>
      </c>
      <c r="D9125" s="11">
        <v>0.67203767729878905</v>
      </c>
    </row>
    <row r="9126" spans="1:4" x14ac:dyDescent="0.3">
      <c r="A9126" s="117" t="s">
        <v>25893</v>
      </c>
      <c r="B9126" s="117" t="s">
        <v>25894</v>
      </c>
      <c r="C9126" s="117" t="s">
        <v>7869</v>
      </c>
      <c r="D9126" s="11">
        <v>0.672157445397214</v>
      </c>
    </row>
    <row r="9127" spans="1:4" x14ac:dyDescent="0.3">
      <c r="A9127" s="117" t="s">
        <v>25895</v>
      </c>
      <c r="B9127" s="117" t="s">
        <v>25896</v>
      </c>
      <c r="C9127" s="117" t="s">
        <v>7869</v>
      </c>
      <c r="D9127" s="11">
        <v>0.672227342430474</v>
      </c>
    </row>
    <row r="9128" spans="1:4" x14ac:dyDescent="0.3">
      <c r="A9128" s="117" t="s">
        <v>25897</v>
      </c>
      <c r="B9128" s="117" t="s">
        <v>25898</v>
      </c>
      <c r="C9128" s="117" t="s">
        <v>7869</v>
      </c>
      <c r="D9128" s="11">
        <v>0.67225823690314102</v>
      </c>
    </row>
    <row r="9129" spans="1:4" x14ac:dyDescent="0.3">
      <c r="A9129" s="117" t="s">
        <v>25899</v>
      </c>
      <c r="B9129" s="117" t="s">
        <v>25900</v>
      </c>
      <c r="C9129" s="117" t="s">
        <v>7869</v>
      </c>
      <c r="D9129" s="11">
        <v>0.67235684145373098</v>
      </c>
    </row>
    <row r="9130" spans="1:4" x14ac:dyDescent="0.3">
      <c r="A9130" s="117" t="s">
        <v>25901</v>
      </c>
      <c r="B9130" s="117" t="s">
        <v>25902</v>
      </c>
      <c r="C9130" s="117" t="s">
        <v>7869</v>
      </c>
      <c r="D9130" s="11">
        <v>0.67236112633189504</v>
      </c>
    </row>
    <row r="9131" spans="1:4" x14ac:dyDescent="0.3">
      <c r="A9131" s="117" t="s">
        <v>25903</v>
      </c>
      <c r="B9131" s="117" t="s">
        <v>25903</v>
      </c>
      <c r="C9131" s="117" t="s">
        <v>7869</v>
      </c>
      <c r="D9131" s="11">
        <v>0.67264860375525304</v>
      </c>
    </row>
    <row r="9132" spans="1:4" x14ac:dyDescent="0.3">
      <c r="A9132" s="117" t="s">
        <v>25904</v>
      </c>
      <c r="B9132" s="117" t="s">
        <v>25905</v>
      </c>
      <c r="C9132" s="117" t="s">
        <v>7869</v>
      </c>
      <c r="D9132" s="11">
        <v>0.67266592626671096</v>
      </c>
    </row>
    <row r="9133" spans="1:4" x14ac:dyDescent="0.3">
      <c r="A9133" s="117" t="s">
        <v>25906</v>
      </c>
      <c r="B9133" s="117" t="s">
        <v>25907</v>
      </c>
      <c r="C9133" s="117" t="s">
        <v>7869</v>
      </c>
      <c r="D9133" s="11">
        <v>0.67277579764999795</v>
      </c>
    </row>
    <row r="9134" spans="1:4" x14ac:dyDescent="0.3">
      <c r="A9134" s="117" t="s">
        <v>25908</v>
      </c>
      <c r="B9134" s="117" t="s">
        <v>25909</v>
      </c>
      <c r="C9134" s="117" t="s">
        <v>7869</v>
      </c>
      <c r="D9134" s="11">
        <v>0.67283726500636398</v>
      </c>
    </row>
    <row r="9135" spans="1:4" x14ac:dyDescent="0.3">
      <c r="A9135" s="117" t="s">
        <v>25910</v>
      </c>
      <c r="B9135" s="117" t="s">
        <v>25911</v>
      </c>
      <c r="C9135" s="117" t="s">
        <v>7869</v>
      </c>
      <c r="D9135" s="11">
        <v>0.67300366322747196</v>
      </c>
    </row>
    <row r="9136" spans="1:4" x14ac:dyDescent="0.3">
      <c r="A9136" s="117" t="s">
        <v>25912</v>
      </c>
      <c r="B9136" s="117" t="s">
        <v>25913</v>
      </c>
      <c r="C9136" s="117" t="s">
        <v>7869</v>
      </c>
      <c r="D9136" s="11">
        <v>0.67305114727084803</v>
      </c>
    </row>
    <row r="9137" spans="1:4" x14ac:dyDescent="0.3">
      <c r="A9137" s="117" t="s">
        <v>25914</v>
      </c>
      <c r="B9137" s="117" t="s">
        <v>25915</v>
      </c>
      <c r="C9137" s="117" t="s">
        <v>7869</v>
      </c>
      <c r="D9137" s="11">
        <v>0.67352544124386504</v>
      </c>
    </row>
    <row r="9138" spans="1:4" x14ac:dyDescent="0.3">
      <c r="A9138" s="117" t="s">
        <v>25916</v>
      </c>
      <c r="B9138" s="117" t="s">
        <v>25917</v>
      </c>
      <c r="C9138" s="117" t="s">
        <v>7869</v>
      </c>
      <c r="D9138" s="11">
        <v>0.67353693877349397</v>
      </c>
    </row>
    <row r="9139" spans="1:4" x14ac:dyDescent="0.3">
      <c r="A9139" s="117" t="s">
        <v>25918</v>
      </c>
      <c r="B9139" s="117" t="s">
        <v>25919</v>
      </c>
      <c r="C9139" s="117" t="s">
        <v>7869</v>
      </c>
      <c r="D9139" s="11">
        <v>0.67360596208578105</v>
      </c>
    </row>
    <row r="9140" spans="1:4" x14ac:dyDescent="0.3">
      <c r="A9140" s="117" t="s">
        <v>25920</v>
      </c>
      <c r="B9140" s="117" t="s">
        <v>25921</v>
      </c>
      <c r="C9140" s="117" t="s">
        <v>7869</v>
      </c>
      <c r="D9140" s="11">
        <v>0.67361456108912099</v>
      </c>
    </row>
    <row r="9141" spans="1:4" x14ac:dyDescent="0.3">
      <c r="A9141" s="117" t="s">
        <v>25922</v>
      </c>
      <c r="B9141" s="117" t="s">
        <v>25923</v>
      </c>
      <c r="C9141" s="117" t="s">
        <v>7869</v>
      </c>
      <c r="D9141" s="11">
        <v>0.67368630057587497</v>
      </c>
    </row>
    <row r="9142" spans="1:4" x14ac:dyDescent="0.3">
      <c r="A9142" s="117" t="s">
        <v>25924</v>
      </c>
      <c r="B9142" s="117" t="s">
        <v>25925</v>
      </c>
      <c r="C9142" s="117" t="s">
        <v>7869</v>
      </c>
      <c r="D9142" s="11">
        <v>0.67374140840332597</v>
      </c>
    </row>
    <row r="9143" spans="1:4" x14ac:dyDescent="0.3">
      <c r="A9143" s="117" t="s">
        <v>25926</v>
      </c>
      <c r="B9143" s="117" t="s">
        <v>25927</v>
      </c>
      <c r="C9143" s="117" t="s">
        <v>7869</v>
      </c>
      <c r="D9143" s="11">
        <v>0.67378839555061398</v>
      </c>
    </row>
    <row r="9144" spans="1:4" x14ac:dyDescent="0.3">
      <c r="A9144" s="117" t="s">
        <v>25928</v>
      </c>
      <c r="B9144" s="117" t="s">
        <v>25929</v>
      </c>
      <c r="C9144" s="117" t="s">
        <v>7869</v>
      </c>
      <c r="D9144" s="11">
        <v>0.67382779857527397</v>
      </c>
    </row>
    <row r="9145" spans="1:4" x14ac:dyDescent="0.3">
      <c r="A9145" s="117" t="s">
        <v>25930</v>
      </c>
      <c r="B9145" s="117" t="s">
        <v>25931</v>
      </c>
      <c r="C9145" s="117" t="s">
        <v>7869</v>
      </c>
      <c r="D9145" s="11">
        <v>0.67385474144859303</v>
      </c>
    </row>
    <row r="9146" spans="1:4" x14ac:dyDescent="0.3">
      <c r="A9146" s="117" t="s">
        <v>25932</v>
      </c>
      <c r="B9146" s="117" t="s">
        <v>25933</v>
      </c>
      <c r="C9146" s="117" t="s">
        <v>7869</v>
      </c>
      <c r="D9146" s="11">
        <v>0.6739272023024</v>
      </c>
    </row>
    <row r="9147" spans="1:4" x14ac:dyDescent="0.3">
      <c r="A9147" s="117" t="s">
        <v>25934</v>
      </c>
      <c r="B9147" s="117" t="s">
        <v>25935</v>
      </c>
      <c r="C9147" s="117" t="s">
        <v>7869</v>
      </c>
      <c r="D9147" s="11">
        <v>0.67415713224120899</v>
      </c>
    </row>
    <row r="9148" spans="1:4" x14ac:dyDescent="0.3">
      <c r="A9148" s="117" t="s">
        <v>25936</v>
      </c>
      <c r="B9148" s="117" t="s">
        <v>25937</v>
      </c>
      <c r="C9148" s="117" t="s">
        <v>7869</v>
      </c>
      <c r="D9148" s="11">
        <v>0.67422099261916602</v>
      </c>
    </row>
    <row r="9149" spans="1:4" x14ac:dyDescent="0.3">
      <c r="A9149" s="117" t="s">
        <v>25938</v>
      </c>
      <c r="B9149" s="117" t="s">
        <v>25939</v>
      </c>
      <c r="C9149" s="117" t="s">
        <v>7869</v>
      </c>
      <c r="D9149" s="11">
        <v>0.67435777831702703</v>
      </c>
    </row>
    <row r="9150" spans="1:4" x14ac:dyDescent="0.3">
      <c r="A9150" s="117" t="s">
        <v>25940</v>
      </c>
      <c r="B9150" s="117" t="s">
        <v>25941</v>
      </c>
      <c r="C9150" s="117" t="s">
        <v>7869</v>
      </c>
      <c r="D9150" s="11">
        <v>0.67454478901024895</v>
      </c>
    </row>
    <row r="9151" spans="1:4" x14ac:dyDescent="0.3">
      <c r="A9151" s="117" t="s">
        <v>25942</v>
      </c>
      <c r="B9151" s="117" t="s">
        <v>25943</v>
      </c>
      <c r="C9151" s="117" t="s">
        <v>7869</v>
      </c>
      <c r="D9151" s="11">
        <v>0.67457226635939604</v>
      </c>
    </row>
    <row r="9152" spans="1:4" x14ac:dyDescent="0.3">
      <c r="A9152" s="117" t="s">
        <v>25944</v>
      </c>
      <c r="B9152" s="117" t="s">
        <v>25945</v>
      </c>
      <c r="C9152" s="117" t="s">
        <v>7869</v>
      </c>
      <c r="D9152" s="11">
        <v>0.67468607513307899</v>
      </c>
    </row>
    <row r="9153" spans="1:4" x14ac:dyDescent="0.3">
      <c r="A9153" s="117" t="s">
        <v>25946</v>
      </c>
      <c r="B9153" s="117" t="s">
        <v>25947</v>
      </c>
      <c r="C9153" s="117" t="s">
        <v>7869</v>
      </c>
      <c r="D9153" s="11">
        <v>0.67468607513307899</v>
      </c>
    </row>
    <row r="9154" spans="1:4" x14ac:dyDescent="0.3">
      <c r="A9154" s="117" t="s">
        <v>25948</v>
      </c>
      <c r="B9154" s="117" t="s">
        <v>25949</v>
      </c>
      <c r="C9154" s="117" t="s">
        <v>7869</v>
      </c>
      <c r="D9154" s="11">
        <v>0.67484642958188401</v>
      </c>
    </row>
    <row r="9155" spans="1:4" x14ac:dyDescent="0.3">
      <c r="A9155" s="117" t="s">
        <v>25950</v>
      </c>
      <c r="B9155" s="117" t="s">
        <v>25951</v>
      </c>
      <c r="C9155" s="117" t="s">
        <v>7869</v>
      </c>
      <c r="D9155" s="11">
        <v>0.67489964796692703</v>
      </c>
    </row>
    <row r="9156" spans="1:4" x14ac:dyDescent="0.3">
      <c r="A9156" s="117" t="s">
        <v>25952</v>
      </c>
      <c r="B9156" s="117" t="s">
        <v>25953</v>
      </c>
      <c r="C9156" s="117" t="s">
        <v>7869</v>
      </c>
      <c r="D9156" s="11">
        <v>0.674937307630464</v>
      </c>
    </row>
    <row r="9157" spans="1:4" x14ac:dyDescent="0.3">
      <c r="A9157" s="117" t="s">
        <v>25954</v>
      </c>
      <c r="B9157" s="117" t="s">
        <v>25955</v>
      </c>
      <c r="C9157" s="117" t="s">
        <v>7869</v>
      </c>
      <c r="D9157" s="11">
        <v>0.67499133171830905</v>
      </c>
    </row>
    <row r="9158" spans="1:4" x14ac:dyDescent="0.3">
      <c r="A9158" s="117" t="s">
        <v>25956</v>
      </c>
      <c r="B9158" s="117" t="s">
        <v>25957</v>
      </c>
      <c r="C9158" s="117" t="s">
        <v>7869</v>
      </c>
      <c r="D9158" s="11">
        <v>0.67500207136722401</v>
      </c>
    </row>
    <row r="9159" spans="1:4" x14ac:dyDescent="0.3">
      <c r="A9159" s="117" t="s">
        <v>25958</v>
      </c>
      <c r="B9159" s="117" t="s">
        <v>25959</v>
      </c>
      <c r="C9159" s="117" t="s">
        <v>7869</v>
      </c>
      <c r="D9159" s="11">
        <v>0.67501314486347896</v>
      </c>
    </row>
    <row r="9160" spans="1:4" x14ac:dyDescent="0.3">
      <c r="A9160" s="117" t="s">
        <v>25960</v>
      </c>
      <c r="B9160" s="117" t="s">
        <v>25961</v>
      </c>
      <c r="C9160" s="117" t="s">
        <v>7869</v>
      </c>
      <c r="D9160" s="11">
        <v>0.675065411797098</v>
      </c>
    </row>
    <row r="9161" spans="1:4" x14ac:dyDescent="0.3">
      <c r="A9161" s="117" t="s">
        <v>25962</v>
      </c>
      <c r="B9161" s="117" t="s">
        <v>25963</v>
      </c>
      <c r="C9161" s="117" t="s">
        <v>7869</v>
      </c>
      <c r="D9161" s="11">
        <v>0.675231355639346</v>
      </c>
    </row>
    <row r="9162" spans="1:4" x14ac:dyDescent="0.3">
      <c r="A9162" s="117" t="s">
        <v>25964</v>
      </c>
      <c r="B9162" s="117" t="s">
        <v>25965</v>
      </c>
      <c r="C9162" s="117" t="s">
        <v>7869</v>
      </c>
      <c r="D9162" s="11">
        <v>0.675253608863843</v>
      </c>
    </row>
    <row r="9163" spans="1:4" x14ac:dyDescent="0.3">
      <c r="A9163" s="117" t="s">
        <v>25966</v>
      </c>
      <c r="B9163" s="117" t="s">
        <v>25967</v>
      </c>
      <c r="C9163" s="117" t="s">
        <v>7869</v>
      </c>
      <c r="D9163" s="11">
        <v>0.67526817696240204</v>
      </c>
    </row>
    <row r="9164" spans="1:4" x14ac:dyDescent="0.3">
      <c r="A9164" s="117" t="s">
        <v>25968</v>
      </c>
      <c r="B9164" s="117" t="s">
        <v>25969</v>
      </c>
      <c r="C9164" s="117" t="s">
        <v>7869</v>
      </c>
      <c r="D9164" s="11">
        <v>0.67538132601093903</v>
      </c>
    </row>
    <row r="9165" spans="1:4" x14ac:dyDescent="0.3">
      <c r="A9165" s="117" t="s">
        <v>25970</v>
      </c>
      <c r="B9165" s="117" t="s">
        <v>25971</v>
      </c>
      <c r="C9165" s="117" t="s">
        <v>7869</v>
      </c>
      <c r="D9165" s="11">
        <v>0.67538256320442003</v>
      </c>
    </row>
    <row r="9166" spans="1:4" x14ac:dyDescent="0.3">
      <c r="A9166" s="117" t="s">
        <v>25972</v>
      </c>
      <c r="B9166" s="117" t="s">
        <v>25973</v>
      </c>
      <c r="C9166" s="117" t="s">
        <v>7869</v>
      </c>
      <c r="D9166" s="11">
        <v>0.67545620269108297</v>
      </c>
    </row>
    <row r="9167" spans="1:4" x14ac:dyDescent="0.3">
      <c r="A9167" s="117" t="s">
        <v>25974</v>
      </c>
      <c r="B9167" s="117" t="s">
        <v>25975</v>
      </c>
      <c r="C9167" s="117" t="s">
        <v>7869</v>
      </c>
      <c r="D9167" s="11">
        <v>0.67546058909165996</v>
      </c>
    </row>
    <row r="9168" spans="1:4" x14ac:dyDescent="0.3">
      <c r="A9168" s="117" t="s">
        <v>25976</v>
      </c>
      <c r="B9168" s="117" t="s">
        <v>25977</v>
      </c>
      <c r="C9168" s="117" t="s">
        <v>7869</v>
      </c>
      <c r="D9168" s="11">
        <v>0.67554689355215203</v>
      </c>
    </row>
    <row r="9169" spans="1:4" x14ac:dyDescent="0.3">
      <c r="A9169" s="117" t="s">
        <v>25978</v>
      </c>
      <c r="B9169" s="117" t="s">
        <v>25979</v>
      </c>
      <c r="C9169" s="117" t="s">
        <v>7869</v>
      </c>
      <c r="D9169" s="11">
        <v>0.67575025649318099</v>
      </c>
    </row>
    <row r="9170" spans="1:4" x14ac:dyDescent="0.3">
      <c r="A9170" s="117" t="s">
        <v>25980</v>
      </c>
      <c r="B9170" s="117" t="s">
        <v>25981</v>
      </c>
      <c r="C9170" s="117" t="s">
        <v>7869</v>
      </c>
      <c r="D9170" s="11">
        <v>0.67579712590378804</v>
      </c>
    </row>
    <row r="9171" spans="1:4" x14ac:dyDescent="0.3">
      <c r="A9171" s="117" t="s">
        <v>25982</v>
      </c>
      <c r="B9171" s="117" t="s">
        <v>25983</v>
      </c>
      <c r="C9171" s="117" t="s">
        <v>7869</v>
      </c>
      <c r="D9171" s="11">
        <v>0.67581948744088205</v>
      </c>
    </row>
    <row r="9172" spans="1:4" x14ac:dyDescent="0.3">
      <c r="A9172" s="117" t="s">
        <v>25984</v>
      </c>
      <c r="B9172" s="117" t="s">
        <v>25985</v>
      </c>
      <c r="C9172" s="117" t="s">
        <v>7869</v>
      </c>
      <c r="D9172" s="11">
        <v>0.67592080242393504</v>
      </c>
    </row>
    <row r="9173" spans="1:4" x14ac:dyDescent="0.3">
      <c r="A9173" s="117" t="s">
        <v>25986</v>
      </c>
      <c r="B9173" s="117" t="s">
        <v>25987</v>
      </c>
      <c r="C9173" s="117" t="s">
        <v>7869</v>
      </c>
      <c r="D9173" s="11">
        <v>0.67601813788721199</v>
      </c>
    </row>
    <row r="9174" spans="1:4" x14ac:dyDescent="0.3">
      <c r="A9174" s="117" t="s">
        <v>25988</v>
      </c>
      <c r="B9174" s="117" t="s">
        <v>25989</v>
      </c>
      <c r="C9174" s="117" t="s">
        <v>7869</v>
      </c>
      <c r="D9174" s="11">
        <v>0.67607927316011096</v>
      </c>
    </row>
    <row r="9175" spans="1:4" x14ac:dyDescent="0.3">
      <c r="A9175" s="117" t="s">
        <v>25990</v>
      </c>
      <c r="B9175" s="117" t="s">
        <v>25991</v>
      </c>
      <c r="C9175" s="117" t="s">
        <v>7869</v>
      </c>
      <c r="D9175" s="11">
        <v>0.676162842450451</v>
      </c>
    </row>
    <row r="9176" spans="1:4" x14ac:dyDescent="0.3">
      <c r="A9176" s="117" t="s">
        <v>25992</v>
      </c>
      <c r="B9176" s="117" t="s">
        <v>25993</v>
      </c>
      <c r="C9176" s="117" t="s">
        <v>7869</v>
      </c>
      <c r="D9176" s="11">
        <v>0.67621867219589704</v>
      </c>
    </row>
    <row r="9177" spans="1:4" x14ac:dyDescent="0.3">
      <c r="A9177" s="117" t="s">
        <v>25994</v>
      </c>
      <c r="B9177" s="117" t="s">
        <v>25995</v>
      </c>
      <c r="C9177" s="117" t="s">
        <v>7869</v>
      </c>
      <c r="D9177" s="11">
        <v>0.67633142855738904</v>
      </c>
    </row>
    <row r="9178" spans="1:4" x14ac:dyDescent="0.3">
      <c r="A9178" s="117" t="s">
        <v>25996</v>
      </c>
      <c r="B9178" s="117" t="s">
        <v>25997</v>
      </c>
      <c r="C9178" s="117" t="s">
        <v>7869</v>
      </c>
      <c r="D9178" s="11">
        <v>0.67644182630615901</v>
      </c>
    </row>
    <row r="9179" spans="1:4" x14ac:dyDescent="0.3">
      <c r="A9179" s="117" t="s">
        <v>25998</v>
      </c>
      <c r="B9179" s="117" t="s">
        <v>25999</v>
      </c>
      <c r="C9179" s="117" t="s">
        <v>7869</v>
      </c>
      <c r="D9179" s="11">
        <v>0.67650272325160399</v>
      </c>
    </row>
    <row r="9180" spans="1:4" x14ac:dyDescent="0.3">
      <c r="A9180" s="117" t="s">
        <v>26000</v>
      </c>
      <c r="B9180" s="117" t="s">
        <v>26001</v>
      </c>
      <c r="C9180" s="117" t="s">
        <v>7869</v>
      </c>
      <c r="D9180" s="11">
        <v>0.67650272325160399</v>
      </c>
    </row>
    <row r="9181" spans="1:4" x14ac:dyDescent="0.3">
      <c r="A9181" s="117" t="s">
        <v>26002</v>
      </c>
      <c r="B9181" s="117" t="s">
        <v>26003</v>
      </c>
      <c r="C9181" s="117" t="s">
        <v>7869</v>
      </c>
      <c r="D9181" s="11">
        <v>0.67655909522593205</v>
      </c>
    </row>
    <row r="9182" spans="1:4" x14ac:dyDescent="0.3">
      <c r="A9182" s="117" t="s">
        <v>26004</v>
      </c>
      <c r="B9182" s="117" t="s">
        <v>26005</v>
      </c>
      <c r="C9182" s="117" t="s">
        <v>7869</v>
      </c>
      <c r="D9182" s="11">
        <v>0.67658133335287596</v>
      </c>
    </row>
    <row r="9183" spans="1:4" x14ac:dyDescent="0.3">
      <c r="A9183" s="117" t="s">
        <v>26006</v>
      </c>
      <c r="B9183" s="117" t="s">
        <v>26007</v>
      </c>
      <c r="C9183" s="117" t="s">
        <v>7869</v>
      </c>
      <c r="D9183" s="11">
        <v>0.67658283008342501</v>
      </c>
    </row>
    <row r="9184" spans="1:4" x14ac:dyDescent="0.3">
      <c r="A9184" s="117" t="s">
        <v>26008</v>
      </c>
      <c r="B9184" s="117" t="s">
        <v>26009</v>
      </c>
      <c r="C9184" s="117" t="s">
        <v>7869</v>
      </c>
      <c r="D9184" s="11">
        <v>0.676592426900816</v>
      </c>
    </row>
    <row r="9185" spans="1:4" x14ac:dyDescent="0.3">
      <c r="A9185" s="117" t="s">
        <v>26010</v>
      </c>
      <c r="B9185" s="117" t="s">
        <v>26011</v>
      </c>
      <c r="C9185" s="117" t="s">
        <v>7869</v>
      </c>
      <c r="D9185" s="11">
        <v>0.676691524269463</v>
      </c>
    </row>
    <row r="9186" spans="1:4" x14ac:dyDescent="0.3">
      <c r="A9186" s="117" t="s">
        <v>26012</v>
      </c>
      <c r="B9186" s="117" t="s">
        <v>26013</v>
      </c>
      <c r="C9186" s="117" t="s">
        <v>7869</v>
      </c>
      <c r="D9186" s="11">
        <v>0.67681209432173794</v>
      </c>
    </row>
    <row r="9187" spans="1:4" x14ac:dyDescent="0.3">
      <c r="A9187" s="117" t="s">
        <v>26014</v>
      </c>
      <c r="B9187" s="117" t="s">
        <v>26015</v>
      </c>
      <c r="C9187" s="117" t="s">
        <v>7869</v>
      </c>
      <c r="D9187" s="11">
        <v>0.67707143997532204</v>
      </c>
    </row>
    <row r="9188" spans="1:4" x14ac:dyDescent="0.3">
      <c r="A9188" s="117" t="s">
        <v>26016</v>
      </c>
      <c r="B9188" s="117" t="s">
        <v>26017</v>
      </c>
      <c r="C9188" s="117" t="s">
        <v>7869</v>
      </c>
      <c r="D9188" s="11">
        <v>0.677074530265806</v>
      </c>
    </row>
    <row r="9189" spans="1:4" x14ac:dyDescent="0.3">
      <c r="A9189" s="117" t="s">
        <v>26018</v>
      </c>
      <c r="B9189" s="117" t="s">
        <v>26018</v>
      </c>
      <c r="C9189" s="117" t="s">
        <v>7869</v>
      </c>
      <c r="D9189" s="11">
        <v>0.67712354837420397</v>
      </c>
    </row>
    <row r="9190" spans="1:4" x14ac:dyDescent="0.3">
      <c r="A9190" s="117" t="s">
        <v>26019</v>
      </c>
      <c r="B9190" s="117" t="s">
        <v>26020</v>
      </c>
      <c r="C9190" s="117" t="s">
        <v>7869</v>
      </c>
      <c r="D9190" s="11">
        <v>0.67713665189996397</v>
      </c>
    </row>
    <row r="9191" spans="1:4" x14ac:dyDescent="0.3">
      <c r="A9191" s="117" t="s">
        <v>26021</v>
      </c>
      <c r="B9191" s="117" t="s">
        <v>26022</v>
      </c>
      <c r="C9191" s="117" t="s">
        <v>7869</v>
      </c>
      <c r="D9191" s="11">
        <v>0.67734373743152099</v>
      </c>
    </row>
    <row r="9192" spans="1:4" x14ac:dyDescent="0.3">
      <c r="A9192" s="117" t="s">
        <v>26023</v>
      </c>
      <c r="B9192" s="117" t="s">
        <v>26024</v>
      </c>
      <c r="C9192" s="117" t="s">
        <v>7869</v>
      </c>
      <c r="D9192" s="11">
        <v>0.67735416183986397</v>
      </c>
    </row>
    <row r="9193" spans="1:4" x14ac:dyDescent="0.3">
      <c r="A9193" s="117" t="s">
        <v>26025</v>
      </c>
      <c r="B9193" s="117" t="s">
        <v>26026</v>
      </c>
      <c r="C9193" s="117" t="s">
        <v>7869</v>
      </c>
      <c r="D9193" s="11">
        <v>0.67747884728671603</v>
      </c>
    </row>
    <row r="9194" spans="1:4" x14ac:dyDescent="0.3">
      <c r="A9194" s="117" t="s">
        <v>26027</v>
      </c>
      <c r="B9194" s="117" t="s">
        <v>26028</v>
      </c>
      <c r="C9194" s="117" t="s">
        <v>7869</v>
      </c>
      <c r="D9194" s="11">
        <v>0.67753165394135795</v>
      </c>
    </row>
    <row r="9195" spans="1:4" x14ac:dyDescent="0.3">
      <c r="A9195" s="117" t="s">
        <v>26029</v>
      </c>
      <c r="B9195" s="117" t="s">
        <v>26030</v>
      </c>
      <c r="C9195" s="117" t="s">
        <v>7869</v>
      </c>
      <c r="D9195" s="11">
        <v>0.67760351132157703</v>
      </c>
    </row>
    <row r="9196" spans="1:4" x14ac:dyDescent="0.3">
      <c r="A9196" s="117" t="s">
        <v>26031</v>
      </c>
      <c r="B9196" s="117" t="s">
        <v>26032</v>
      </c>
      <c r="C9196" s="117" t="s">
        <v>7869</v>
      </c>
      <c r="D9196" s="11">
        <v>0.67765669787196803</v>
      </c>
    </row>
    <row r="9197" spans="1:4" x14ac:dyDescent="0.3">
      <c r="A9197" s="117" t="s">
        <v>26033</v>
      </c>
      <c r="B9197" s="117" t="s">
        <v>26034</v>
      </c>
      <c r="C9197" s="117" t="s">
        <v>7869</v>
      </c>
      <c r="D9197" s="11">
        <v>0.67765992476824999</v>
      </c>
    </row>
    <row r="9198" spans="1:4" x14ac:dyDescent="0.3">
      <c r="A9198" s="117" t="s">
        <v>26035</v>
      </c>
      <c r="B9198" s="117" t="s">
        <v>26036</v>
      </c>
      <c r="C9198" s="117" t="s">
        <v>7869</v>
      </c>
      <c r="D9198" s="11">
        <v>0.67766643788233805</v>
      </c>
    </row>
    <row r="9199" spans="1:4" x14ac:dyDescent="0.3">
      <c r="A9199" s="117" t="s">
        <v>26037</v>
      </c>
      <c r="B9199" s="117" t="s">
        <v>26037</v>
      </c>
      <c r="C9199" s="117" t="s">
        <v>7869</v>
      </c>
      <c r="D9199" s="11">
        <v>0.67782557658840104</v>
      </c>
    </row>
    <row r="9200" spans="1:4" x14ac:dyDescent="0.3">
      <c r="A9200" s="117" t="s">
        <v>26038</v>
      </c>
      <c r="B9200" s="117" t="s">
        <v>26039</v>
      </c>
      <c r="C9200" s="117" t="s">
        <v>7869</v>
      </c>
      <c r="D9200" s="11">
        <v>0.67819100103394703</v>
      </c>
    </row>
    <row r="9201" spans="1:4" x14ac:dyDescent="0.3">
      <c r="A9201" s="117" t="s">
        <v>26040</v>
      </c>
      <c r="B9201" s="117" t="s">
        <v>26041</v>
      </c>
      <c r="C9201" s="117" t="s">
        <v>7869</v>
      </c>
      <c r="D9201" s="11">
        <v>0.67832070248688503</v>
      </c>
    </row>
    <row r="9202" spans="1:4" x14ac:dyDescent="0.3">
      <c r="A9202" s="117" t="s">
        <v>26042</v>
      </c>
      <c r="B9202" s="117" t="s">
        <v>26043</v>
      </c>
      <c r="C9202" s="117" t="s">
        <v>7869</v>
      </c>
      <c r="D9202" s="11">
        <v>0.67834278531035896</v>
      </c>
    </row>
    <row r="9203" spans="1:4" x14ac:dyDescent="0.3">
      <c r="A9203" s="117" t="s">
        <v>26044</v>
      </c>
      <c r="B9203" s="117" t="s">
        <v>26045</v>
      </c>
      <c r="C9203" s="117" t="s">
        <v>7869</v>
      </c>
      <c r="D9203" s="11">
        <v>0.678492613103575</v>
      </c>
    </row>
    <row r="9204" spans="1:4" x14ac:dyDescent="0.3">
      <c r="A9204" s="117" t="s">
        <v>26046</v>
      </c>
      <c r="B9204" s="117" t="s">
        <v>26047</v>
      </c>
      <c r="C9204" s="117" t="s">
        <v>7869</v>
      </c>
      <c r="D9204" s="11">
        <v>0.678492613103575</v>
      </c>
    </row>
    <row r="9205" spans="1:4" x14ac:dyDescent="0.3">
      <c r="A9205" s="117" t="s">
        <v>26048</v>
      </c>
      <c r="B9205" s="117" t="s">
        <v>26049</v>
      </c>
      <c r="C9205" s="117" t="s">
        <v>7869</v>
      </c>
      <c r="D9205" s="11">
        <v>0.67856507442653202</v>
      </c>
    </row>
    <row r="9206" spans="1:4" x14ac:dyDescent="0.3">
      <c r="A9206" s="117" t="s">
        <v>26050</v>
      </c>
      <c r="B9206" s="117" t="s">
        <v>26051</v>
      </c>
      <c r="C9206" s="117" t="s">
        <v>7869</v>
      </c>
      <c r="D9206" s="11">
        <v>0.67861187542826396</v>
      </c>
    </row>
    <row r="9207" spans="1:4" x14ac:dyDescent="0.3">
      <c r="A9207" s="117" t="s">
        <v>26052</v>
      </c>
      <c r="B9207" s="117" t="s">
        <v>26053</v>
      </c>
      <c r="C9207" s="117" t="s">
        <v>7869</v>
      </c>
      <c r="D9207" s="11">
        <v>0.67863579775322203</v>
      </c>
    </row>
    <row r="9208" spans="1:4" x14ac:dyDescent="0.3">
      <c r="A9208" s="117" t="s">
        <v>26054</v>
      </c>
      <c r="B9208" s="117" t="s">
        <v>26055</v>
      </c>
      <c r="C9208" s="117" t="s">
        <v>7869</v>
      </c>
      <c r="D9208" s="11">
        <v>0.67863579775322203</v>
      </c>
    </row>
    <row r="9209" spans="1:4" x14ac:dyDescent="0.3">
      <c r="A9209" s="117" t="s">
        <v>26056</v>
      </c>
      <c r="B9209" s="117" t="s">
        <v>26057</v>
      </c>
      <c r="C9209" s="117" t="s">
        <v>7869</v>
      </c>
      <c r="D9209" s="11">
        <v>0.67863579775322203</v>
      </c>
    </row>
    <row r="9210" spans="1:4" x14ac:dyDescent="0.3">
      <c r="A9210" s="117" t="s">
        <v>26058</v>
      </c>
      <c r="B9210" s="117" t="s">
        <v>26059</v>
      </c>
      <c r="C9210" s="117" t="s">
        <v>7869</v>
      </c>
      <c r="D9210" s="11">
        <v>0.67863579775322203</v>
      </c>
    </row>
    <row r="9211" spans="1:4" x14ac:dyDescent="0.3">
      <c r="A9211" s="117" t="s">
        <v>26060</v>
      </c>
      <c r="B9211" s="117" t="s">
        <v>26061</v>
      </c>
      <c r="C9211" s="117" t="s">
        <v>7869</v>
      </c>
      <c r="D9211" s="11">
        <v>0.67891590575124094</v>
      </c>
    </row>
    <row r="9212" spans="1:4" x14ac:dyDescent="0.3">
      <c r="A9212" s="117" t="s">
        <v>26062</v>
      </c>
      <c r="B9212" s="117" t="s">
        <v>26063</v>
      </c>
      <c r="C9212" s="117" t="s">
        <v>7869</v>
      </c>
      <c r="D9212" s="11">
        <v>0.67898722252230104</v>
      </c>
    </row>
    <row r="9213" spans="1:4" x14ac:dyDescent="0.3">
      <c r="A9213" s="117" t="s">
        <v>26064</v>
      </c>
      <c r="B9213" s="117" t="s">
        <v>26065</v>
      </c>
      <c r="C9213" s="117" t="s">
        <v>7869</v>
      </c>
      <c r="D9213" s="11">
        <v>0.67899050777319503</v>
      </c>
    </row>
    <row r="9214" spans="1:4" x14ac:dyDescent="0.3">
      <c r="A9214" s="117" t="s">
        <v>26066</v>
      </c>
      <c r="B9214" s="117" t="s">
        <v>26067</v>
      </c>
      <c r="C9214" s="117" t="s">
        <v>7869</v>
      </c>
      <c r="D9214" s="11">
        <v>0.67907102272140396</v>
      </c>
    </row>
    <row r="9215" spans="1:4" x14ac:dyDescent="0.3">
      <c r="A9215" s="117" t="s">
        <v>26068</v>
      </c>
      <c r="B9215" s="117" t="s">
        <v>26069</v>
      </c>
      <c r="C9215" s="117" t="s">
        <v>7869</v>
      </c>
      <c r="D9215" s="11">
        <v>0.67908332346558298</v>
      </c>
    </row>
    <row r="9216" spans="1:4" x14ac:dyDescent="0.3">
      <c r="A9216" s="117" t="s">
        <v>26070</v>
      </c>
      <c r="B9216" s="117" t="s">
        <v>26071</v>
      </c>
      <c r="C9216" s="117" t="s">
        <v>7869</v>
      </c>
      <c r="D9216" s="11">
        <v>0.67908826612190398</v>
      </c>
    </row>
    <row r="9217" spans="1:4" x14ac:dyDescent="0.3">
      <c r="A9217" s="117" t="s">
        <v>26072</v>
      </c>
      <c r="B9217" s="117" t="s">
        <v>26073</v>
      </c>
      <c r="C9217" s="117" t="s">
        <v>7869</v>
      </c>
      <c r="D9217" s="11">
        <v>0.679164456961177</v>
      </c>
    </row>
    <row r="9218" spans="1:4" x14ac:dyDescent="0.3">
      <c r="A9218" s="117" t="s">
        <v>26074</v>
      </c>
      <c r="B9218" s="117" t="s">
        <v>26075</v>
      </c>
      <c r="C9218" s="117" t="s">
        <v>7869</v>
      </c>
      <c r="D9218" s="11">
        <v>0.67928887975243102</v>
      </c>
    </row>
    <row r="9219" spans="1:4" x14ac:dyDescent="0.3">
      <c r="A9219" s="117" t="s">
        <v>26076</v>
      </c>
      <c r="B9219" s="117" t="s">
        <v>26077</v>
      </c>
      <c r="C9219" s="117" t="s">
        <v>7869</v>
      </c>
      <c r="D9219" s="11">
        <v>0.67941426281848405</v>
      </c>
    </row>
    <row r="9220" spans="1:4" x14ac:dyDescent="0.3">
      <c r="A9220" s="117" t="s">
        <v>26078</v>
      </c>
      <c r="B9220" s="117" t="s">
        <v>26079</v>
      </c>
      <c r="C9220" s="117" t="s">
        <v>7869</v>
      </c>
      <c r="D9220" s="11">
        <v>0.67982034908062405</v>
      </c>
    </row>
    <row r="9221" spans="1:4" x14ac:dyDescent="0.3">
      <c r="A9221" s="117" t="s">
        <v>26080</v>
      </c>
      <c r="B9221" s="117" t="s">
        <v>26081</v>
      </c>
      <c r="C9221" s="117" t="s">
        <v>7869</v>
      </c>
      <c r="D9221" s="11">
        <v>0.67985344030107797</v>
      </c>
    </row>
    <row r="9222" spans="1:4" x14ac:dyDescent="0.3">
      <c r="A9222" s="117" t="s">
        <v>26082</v>
      </c>
      <c r="B9222" s="117" t="s">
        <v>26083</v>
      </c>
      <c r="C9222" s="117" t="s">
        <v>7869</v>
      </c>
      <c r="D9222" s="11">
        <v>0.67991959407493796</v>
      </c>
    </row>
    <row r="9223" spans="1:4" x14ac:dyDescent="0.3">
      <c r="A9223" s="117" t="s">
        <v>26084</v>
      </c>
      <c r="B9223" s="117" t="s">
        <v>26085</v>
      </c>
      <c r="C9223" s="117" t="s">
        <v>7869</v>
      </c>
      <c r="D9223" s="11">
        <v>0.68003593613348001</v>
      </c>
    </row>
    <row r="9224" spans="1:4" x14ac:dyDescent="0.3">
      <c r="A9224" s="117" t="s">
        <v>26086</v>
      </c>
      <c r="B9224" s="117" t="s">
        <v>26087</v>
      </c>
      <c r="C9224" s="117" t="s">
        <v>7869</v>
      </c>
      <c r="D9224" s="11">
        <v>0.68010771354092903</v>
      </c>
    </row>
    <row r="9225" spans="1:4" x14ac:dyDescent="0.3">
      <c r="A9225" s="117" t="s">
        <v>26088</v>
      </c>
      <c r="B9225" s="117" t="s">
        <v>26089</v>
      </c>
      <c r="C9225" s="117" t="s">
        <v>7869</v>
      </c>
      <c r="D9225" s="11">
        <v>0.68019089536505795</v>
      </c>
    </row>
    <row r="9226" spans="1:4" x14ac:dyDescent="0.3">
      <c r="A9226" s="117" t="s">
        <v>26090</v>
      </c>
      <c r="B9226" s="117" t="s">
        <v>26091</v>
      </c>
      <c r="C9226" s="117" t="s">
        <v>7869</v>
      </c>
      <c r="D9226" s="11">
        <v>0.68022056102323203</v>
      </c>
    </row>
    <row r="9227" spans="1:4" x14ac:dyDescent="0.3">
      <c r="A9227" s="117" t="s">
        <v>26092</v>
      </c>
      <c r="B9227" s="117" t="s">
        <v>26093</v>
      </c>
      <c r="C9227" s="117" t="s">
        <v>7869</v>
      </c>
      <c r="D9227" s="11">
        <v>0.68022312345196301</v>
      </c>
    </row>
    <row r="9228" spans="1:4" x14ac:dyDescent="0.3">
      <c r="A9228" s="117" t="s">
        <v>26094</v>
      </c>
      <c r="B9228" s="117" t="s">
        <v>26095</v>
      </c>
      <c r="C9228" s="117" t="s">
        <v>7869</v>
      </c>
      <c r="D9228" s="11">
        <v>0.68022612142914396</v>
      </c>
    </row>
    <row r="9229" spans="1:4" x14ac:dyDescent="0.3">
      <c r="A9229" s="117" t="s">
        <v>26096</v>
      </c>
      <c r="B9229" s="117" t="s">
        <v>26097</v>
      </c>
      <c r="C9229" s="117" t="s">
        <v>7869</v>
      </c>
      <c r="D9229" s="11">
        <v>0.68024956823691396</v>
      </c>
    </row>
    <row r="9230" spans="1:4" x14ac:dyDescent="0.3">
      <c r="A9230" s="117" t="s">
        <v>26098</v>
      </c>
      <c r="B9230" s="117" t="s">
        <v>26099</v>
      </c>
      <c r="C9230" s="117" t="s">
        <v>7869</v>
      </c>
      <c r="D9230" s="11">
        <v>0.68026405375904497</v>
      </c>
    </row>
    <row r="9231" spans="1:4" x14ac:dyDescent="0.3">
      <c r="A9231" s="117" t="s">
        <v>26100</v>
      </c>
      <c r="B9231" s="117" t="s">
        <v>26101</v>
      </c>
      <c r="C9231" s="117" t="s">
        <v>7869</v>
      </c>
      <c r="D9231" s="11">
        <v>0.68042518266306795</v>
      </c>
    </row>
    <row r="9232" spans="1:4" x14ac:dyDescent="0.3">
      <c r="A9232" s="117" t="s">
        <v>26102</v>
      </c>
      <c r="B9232" s="117" t="s">
        <v>26103</v>
      </c>
      <c r="C9232" s="117" t="s">
        <v>7869</v>
      </c>
      <c r="D9232" s="11">
        <v>0.68052368830786103</v>
      </c>
    </row>
    <row r="9233" spans="1:4" x14ac:dyDescent="0.3">
      <c r="A9233" s="117" t="s">
        <v>26104</v>
      </c>
      <c r="B9233" s="117" t="s">
        <v>26105</v>
      </c>
      <c r="C9233" s="117" t="s">
        <v>7869</v>
      </c>
      <c r="D9233" s="11">
        <v>0.68059320260168998</v>
      </c>
    </row>
    <row r="9234" spans="1:4" x14ac:dyDescent="0.3">
      <c r="A9234" s="117" t="s">
        <v>26106</v>
      </c>
      <c r="B9234" s="117" t="s">
        <v>26107</v>
      </c>
      <c r="C9234" s="117" t="s">
        <v>7869</v>
      </c>
      <c r="D9234" s="11">
        <v>0.68073987786226797</v>
      </c>
    </row>
    <row r="9235" spans="1:4" x14ac:dyDescent="0.3">
      <c r="A9235" s="117" t="s">
        <v>26108</v>
      </c>
      <c r="B9235" s="117" t="s">
        <v>26109</v>
      </c>
      <c r="C9235" s="117" t="s">
        <v>7869</v>
      </c>
      <c r="D9235" s="11">
        <v>0.68074931237326997</v>
      </c>
    </row>
    <row r="9236" spans="1:4" x14ac:dyDescent="0.3">
      <c r="A9236" s="117" t="s">
        <v>26110</v>
      </c>
      <c r="B9236" s="117" t="s">
        <v>26111</v>
      </c>
      <c r="C9236" s="117" t="s">
        <v>7869</v>
      </c>
      <c r="D9236" s="11">
        <v>0.68075580297286897</v>
      </c>
    </row>
    <row r="9237" spans="1:4" x14ac:dyDescent="0.3">
      <c r="A9237" s="117" t="s">
        <v>26112</v>
      </c>
      <c r="B9237" s="117" t="s">
        <v>26113</v>
      </c>
      <c r="C9237" s="117" t="s">
        <v>7869</v>
      </c>
      <c r="D9237" s="11">
        <v>0.68095295103254705</v>
      </c>
    </row>
    <row r="9238" spans="1:4" x14ac:dyDescent="0.3">
      <c r="A9238" s="117" t="s">
        <v>26114</v>
      </c>
      <c r="B9238" s="117" t="s">
        <v>26115</v>
      </c>
      <c r="C9238" s="117" t="s">
        <v>7869</v>
      </c>
      <c r="D9238" s="11">
        <v>0.68100354867371204</v>
      </c>
    </row>
    <row r="9239" spans="1:4" x14ac:dyDescent="0.3">
      <c r="A9239" s="117" t="s">
        <v>26116</v>
      </c>
      <c r="B9239" s="117" t="s">
        <v>26117</v>
      </c>
      <c r="C9239" s="117" t="s">
        <v>7869</v>
      </c>
      <c r="D9239" s="11">
        <v>0.68101171560761498</v>
      </c>
    </row>
    <row r="9240" spans="1:4" x14ac:dyDescent="0.3">
      <c r="A9240" s="117" t="s">
        <v>26118</v>
      </c>
      <c r="B9240" s="117" t="s">
        <v>26119</v>
      </c>
      <c r="C9240" s="117" t="s">
        <v>7869</v>
      </c>
      <c r="D9240" s="11">
        <v>0.681380827596755</v>
      </c>
    </row>
    <row r="9241" spans="1:4" x14ac:dyDescent="0.3">
      <c r="A9241" s="117" t="s">
        <v>26120</v>
      </c>
      <c r="B9241" s="117" t="s">
        <v>26121</v>
      </c>
      <c r="C9241" s="117" t="s">
        <v>7869</v>
      </c>
      <c r="D9241" s="11">
        <v>0.68140055489767604</v>
      </c>
    </row>
    <row r="9242" spans="1:4" x14ac:dyDescent="0.3">
      <c r="A9242" s="117" t="s">
        <v>26122</v>
      </c>
      <c r="B9242" s="117" t="s">
        <v>26123</v>
      </c>
      <c r="C9242" s="117" t="s">
        <v>7869</v>
      </c>
      <c r="D9242" s="11">
        <v>0.68155998938933704</v>
      </c>
    </row>
    <row r="9243" spans="1:4" x14ac:dyDescent="0.3">
      <c r="A9243" s="117" t="s">
        <v>26124</v>
      </c>
      <c r="B9243" s="117" t="s">
        <v>26125</v>
      </c>
      <c r="C9243" s="117" t="s">
        <v>7869</v>
      </c>
      <c r="D9243" s="11">
        <v>0.681632185520333</v>
      </c>
    </row>
    <row r="9244" spans="1:4" x14ac:dyDescent="0.3">
      <c r="A9244" s="117" t="s">
        <v>26126</v>
      </c>
      <c r="B9244" s="117" t="s">
        <v>26127</v>
      </c>
      <c r="C9244" s="117" t="s">
        <v>7869</v>
      </c>
      <c r="D9244" s="11">
        <v>0.68169684172253098</v>
      </c>
    </row>
    <row r="9245" spans="1:4" x14ac:dyDescent="0.3">
      <c r="A9245" s="117" t="s">
        <v>26128</v>
      </c>
      <c r="B9245" s="117" t="s">
        <v>26129</v>
      </c>
      <c r="C9245" s="117" t="s">
        <v>7869</v>
      </c>
      <c r="D9245" s="11">
        <v>0.68174852232007299</v>
      </c>
    </row>
    <row r="9246" spans="1:4" x14ac:dyDescent="0.3">
      <c r="A9246" s="117" t="s">
        <v>26130</v>
      </c>
      <c r="B9246" s="117" t="s">
        <v>26131</v>
      </c>
      <c r="C9246" s="117" t="s">
        <v>7869</v>
      </c>
      <c r="D9246" s="11">
        <v>0.681823819650753</v>
      </c>
    </row>
    <row r="9247" spans="1:4" x14ac:dyDescent="0.3">
      <c r="A9247" s="117" t="s">
        <v>26132</v>
      </c>
      <c r="B9247" s="117" t="s">
        <v>26133</v>
      </c>
      <c r="C9247" s="117" t="s">
        <v>7869</v>
      </c>
      <c r="D9247" s="11">
        <v>0.681923682990213</v>
      </c>
    </row>
    <row r="9248" spans="1:4" x14ac:dyDescent="0.3">
      <c r="A9248" s="117" t="s">
        <v>26134</v>
      </c>
      <c r="B9248" s="117" t="s">
        <v>26135</v>
      </c>
      <c r="C9248" s="117" t="s">
        <v>7869</v>
      </c>
      <c r="D9248" s="11">
        <v>0.68194298397772801</v>
      </c>
    </row>
    <row r="9249" spans="1:4" x14ac:dyDescent="0.3">
      <c r="A9249" s="117" t="s">
        <v>26136</v>
      </c>
      <c r="B9249" s="117" t="s">
        <v>26137</v>
      </c>
      <c r="C9249" s="117" t="s">
        <v>7869</v>
      </c>
      <c r="D9249" s="11">
        <v>0.681961341866542</v>
      </c>
    </row>
    <row r="9250" spans="1:4" x14ac:dyDescent="0.3">
      <c r="A9250" s="117" t="s">
        <v>26138</v>
      </c>
      <c r="B9250" s="117" t="s">
        <v>26139</v>
      </c>
      <c r="C9250" s="117" t="s">
        <v>7869</v>
      </c>
      <c r="D9250" s="11">
        <v>0.68205686623441097</v>
      </c>
    </row>
    <row r="9251" spans="1:4" x14ac:dyDescent="0.3">
      <c r="A9251" s="117" t="s">
        <v>26140</v>
      </c>
      <c r="B9251" s="117" t="s">
        <v>26141</v>
      </c>
      <c r="C9251" s="117" t="s">
        <v>7869</v>
      </c>
      <c r="D9251" s="11">
        <v>0.68205973159295097</v>
      </c>
    </row>
    <row r="9252" spans="1:4" x14ac:dyDescent="0.3">
      <c r="A9252" s="117" t="s">
        <v>26142</v>
      </c>
      <c r="B9252" s="117" t="s">
        <v>26143</v>
      </c>
      <c r="C9252" s="117" t="s">
        <v>7869</v>
      </c>
      <c r="D9252" s="11">
        <v>0.68217161415669103</v>
      </c>
    </row>
    <row r="9253" spans="1:4" x14ac:dyDescent="0.3">
      <c r="A9253" s="117" t="s">
        <v>26144</v>
      </c>
      <c r="B9253" s="117" t="s">
        <v>26145</v>
      </c>
      <c r="C9253" s="117" t="s">
        <v>7869</v>
      </c>
      <c r="D9253" s="11">
        <v>0.68250707276119804</v>
      </c>
    </row>
    <row r="9254" spans="1:4" x14ac:dyDescent="0.3">
      <c r="A9254" s="117" t="s">
        <v>26146</v>
      </c>
      <c r="B9254" s="117" t="s">
        <v>26147</v>
      </c>
      <c r="C9254" s="117" t="s">
        <v>7869</v>
      </c>
      <c r="D9254" s="11">
        <v>0.68251856888108398</v>
      </c>
    </row>
    <row r="9255" spans="1:4" x14ac:dyDescent="0.3">
      <c r="A9255" s="117" t="s">
        <v>26148</v>
      </c>
      <c r="B9255" s="117" t="s">
        <v>26149</v>
      </c>
      <c r="C9255" s="117" t="s">
        <v>7869</v>
      </c>
      <c r="D9255" s="11">
        <v>0.68281408347587103</v>
      </c>
    </row>
    <row r="9256" spans="1:4" x14ac:dyDescent="0.3">
      <c r="A9256" s="117" t="s">
        <v>26150</v>
      </c>
      <c r="B9256" s="117" t="s">
        <v>26151</v>
      </c>
      <c r="C9256" s="117" t="s">
        <v>7869</v>
      </c>
      <c r="D9256" s="11">
        <v>0.68287950201451897</v>
      </c>
    </row>
    <row r="9257" spans="1:4" x14ac:dyDescent="0.3">
      <c r="A9257" s="117" t="s">
        <v>26152</v>
      </c>
      <c r="B9257" s="117" t="s">
        <v>26153</v>
      </c>
      <c r="C9257" s="117" t="s">
        <v>7869</v>
      </c>
      <c r="D9257" s="11">
        <v>0.68312033411018902</v>
      </c>
    </row>
    <row r="9258" spans="1:4" x14ac:dyDescent="0.3">
      <c r="A9258" s="117" t="s">
        <v>26154</v>
      </c>
      <c r="B9258" s="117" t="s">
        <v>26155</v>
      </c>
      <c r="C9258" s="117" t="s">
        <v>7869</v>
      </c>
      <c r="D9258" s="11">
        <v>0.68313256119450705</v>
      </c>
    </row>
    <row r="9259" spans="1:4" x14ac:dyDescent="0.3">
      <c r="A9259" s="117" t="s">
        <v>26156</v>
      </c>
      <c r="B9259" s="117" t="s">
        <v>26157</v>
      </c>
      <c r="C9259" s="117" t="s">
        <v>7869</v>
      </c>
      <c r="D9259" s="11">
        <v>0.68321696071780003</v>
      </c>
    </row>
    <row r="9260" spans="1:4" x14ac:dyDescent="0.3">
      <c r="A9260" s="117" t="s">
        <v>26158</v>
      </c>
      <c r="B9260" s="117" t="s">
        <v>26159</v>
      </c>
      <c r="C9260" s="117" t="s">
        <v>7869</v>
      </c>
      <c r="D9260" s="11">
        <v>0.68360568546402001</v>
      </c>
    </row>
    <row r="9261" spans="1:4" x14ac:dyDescent="0.3">
      <c r="A9261" s="117" t="s">
        <v>26160</v>
      </c>
      <c r="B9261" s="117" t="s">
        <v>26161</v>
      </c>
      <c r="C9261" s="117" t="s">
        <v>7869</v>
      </c>
      <c r="D9261" s="11">
        <v>0.68367339798256099</v>
      </c>
    </row>
    <row r="9262" spans="1:4" x14ac:dyDescent="0.3">
      <c r="A9262" s="117" t="s">
        <v>26162</v>
      </c>
      <c r="B9262" s="117" t="s">
        <v>26163</v>
      </c>
      <c r="C9262" s="117" t="s">
        <v>7869</v>
      </c>
      <c r="D9262" s="11">
        <v>0.68370227966797004</v>
      </c>
    </row>
    <row r="9263" spans="1:4" x14ac:dyDescent="0.3">
      <c r="A9263" s="117" t="s">
        <v>26164</v>
      </c>
      <c r="B9263" s="117" t="s">
        <v>26165</v>
      </c>
      <c r="C9263" s="117" t="s">
        <v>7869</v>
      </c>
      <c r="D9263" s="11">
        <v>0.683798162984113</v>
      </c>
    </row>
    <row r="9264" spans="1:4" x14ac:dyDescent="0.3">
      <c r="A9264" s="117" t="s">
        <v>26166</v>
      </c>
      <c r="B9264" s="117" t="s">
        <v>26167</v>
      </c>
      <c r="C9264" s="117" t="s">
        <v>7869</v>
      </c>
      <c r="D9264" s="11">
        <v>0.68388807199632595</v>
      </c>
    </row>
    <row r="9265" spans="1:4" x14ac:dyDescent="0.3">
      <c r="A9265" s="117" t="s">
        <v>26168</v>
      </c>
      <c r="B9265" s="117" t="s">
        <v>18399</v>
      </c>
      <c r="C9265" s="117" t="s">
        <v>7869</v>
      </c>
      <c r="D9265" s="11">
        <v>0.68393380968774298</v>
      </c>
    </row>
    <row r="9266" spans="1:4" x14ac:dyDescent="0.3">
      <c r="A9266" s="117" t="s">
        <v>26169</v>
      </c>
      <c r="B9266" s="117" t="s">
        <v>26170</v>
      </c>
      <c r="C9266" s="117" t="s">
        <v>7869</v>
      </c>
      <c r="D9266" s="11">
        <v>0.68394720889673599</v>
      </c>
    </row>
    <row r="9267" spans="1:4" x14ac:dyDescent="0.3">
      <c r="A9267" s="117" t="s">
        <v>26171</v>
      </c>
      <c r="B9267" s="117" t="s">
        <v>26172</v>
      </c>
      <c r="C9267" s="117" t="s">
        <v>7869</v>
      </c>
      <c r="D9267" s="11">
        <v>0.68404964755354902</v>
      </c>
    </row>
    <row r="9268" spans="1:4" x14ac:dyDescent="0.3">
      <c r="A9268" s="117" t="s">
        <v>26173</v>
      </c>
      <c r="B9268" s="117" t="s">
        <v>26173</v>
      </c>
      <c r="C9268" s="117" t="s">
        <v>7869</v>
      </c>
      <c r="D9268" s="11">
        <v>0.68417204397640596</v>
      </c>
    </row>
    <row r="9269" spans="1:4" x14ac:dyDescent="0.3">
      <c r="A9269" s="117" t="s">
        <v>26174</v>
      </c>
      <c r="B9269" s="117" t="s">
        <v>26175</v>
      </c>
      <c r="C9269" s="117" t="s">
        <v>7869</v>
      </c>
      <c r="D9269" s="11">
        <v>0.68420248026775998</v>
      </c>
    </row>
    <row r="9270" spans="1:4" x14ac:dyDescent="0.3">
      <c r="A9270" s="117" t="s">
        <v>26176</v>
      </c>
      <c r="B9270" s="117" t="s">
        <v>26177</v>
      </c>
      <c r="C9270" s="117" t="s">
        <v>7869</v>
      </c>
      <c r="D9270" s="11">
        <v>0.68424693515632495</v>
      </c>
    </row>
    <row r="9271" spans="1:4" x14ac:dyDescent="0.3">
      <c r="A9271" s="117" t="s">
        <v>26178</v>
      </c>
      <c r="B9271" s="117" t="s">
        <v>26179</v>
      </c>
      <c r="C9271" s="117" t="s">
        <v>7869</v>
      </c>
      <c r="D9271" s="11">
        <v>0.68429680334993803</v>
      </c>
    </row>
    <row r="9272" spans="1:4" x14ac:dyDescent="0.3">
      <c r="A9272" s="117" t="s">
        <v>26180</v>
      </c>
      <c r="B9272" s="117" t="s">
        <v>26181</v>
      </c>
      <c r="C9272" s="117" t="s">
        <v>7869</v>
      </c>
      <c r="D9272" s="11">
        <v>0.68443984599472996</v>
      </c>
    </row>
    <row r="9273" spans="1:4" x14ac:dyDescent="0.3">
      <c r="A9273" s="117" t="s">
        <v>26182</v>
      </c>
      <c r="B9273" s="117" t="s">
        <v>26182</v>
      </c>
      <c r="C9273" s="117" t="s">
        <v>7869</v>
      </c>
      <c r="D9273" s="11">
        <v>0.684579831732123</v>
      </c>
    </row>
    <row r="9274" spans="1:4" x14ac:dyDescent="0.3">
      <c r="A9274" s="117" t="s">
        <v>26183</v>
      </c>
      <c r="B9274" s="117" t="s">
        <v>26184</v>
      </c>
      <c r="C9274" s="117" t="s">
        <v>7869</v>
      </c>
      <c r="D9274" s="11">
        <v>0.68464886865990604</v>
      </c>
    </row>
    <row r="9275" spans="1:4" x14ac:dyDescent="0.3">
      <c r="A9275" s="117" t="s">
        <v>26185</v>
      </c>
      <c r="B9275" s="117" t="s">
        <v>26186</v>
      </c>
      <c r="C9275" s="117" t="s">
        <v>7869</v>
      </c>
      <c r="D9275" s="11">
        <v>0.68479787319016305</v>
      </c>
    </row>
    <row r="9276" spans="1:4" x14ac:dyDescent="0.3">
      <c r="A9276" s="117" t="s">
        <v>26187</v>
      </c>
      <c r="B9276" s="117" t="s">
        <v>26188</v>
      </c>
      <c r="C9276" s="117" t="s">
        <v>7869</v>
      </c>
      <c r="D9276" s="11">
        <v>0.68483982914540698</v>
      </c>
    </row>
    <row r="9277" spans="1:4" x14ac:dyDescent="0.3">
      <c r="A9277" s="117" t="s">
        <v>26189</v>
      </c>
      <c r="B9277" s="117" t="s">
        <v>26190</v>
      </c>
      <c r="C9277" s="117" t="s">
        <v>7869</v>
      </c>
      <c r="D9277" s="11">
        <v>0.68487245062678503</v>
      </c>
    </row>
    <row r="9278" spans="1:4" x14ac:dyDescent="0.3">
      <c r="A9278" s="117" t="s">
        <v>26191</v>
      </c>
      <c r="B9278" s="117" t="s">
        <v>26192</v>
      </c>
      <c r="C9278" s="117" t="s">
        <v>7869</v>
      </c>
      <c r="D9278" s="11">
        <v>0.68487245062678503</v>
      </c>
    </row>
    <row r="9279" spans="1:4" x14ac:dyDescent="0.3">
      <c r="A9279" s="117" t="s">
        <v>26193</v>
      </c>
      <c r="B9279" s="117" t="s">
        <v>26194</v>
      </c>
      <c r="C9279" s="117" t="s">
        <v>7869</v>
      </c>
      <c r="D9279" s="11">
        <v>0.68493311299073401</v>
      </c>
    </row>
    <row r="9280" spans="1:4" x14ac:dyDescent="0.3">
      <c r="A9280" s="117" t="s">
        <v>26195</v>
      </c>
      <c r="B9280" s="117" t="s">
        <v>26196</v>
      </c>
      <c r="C9280" s="117" t="s">
        <v>7869</v>
      </c>
      <c r="D9280" s="11">
        <v>0.68496996007890198</v>
      </c>
    </row>
    <row r="9281" spans="1:4" x14ac:dyDescent="0.3">
      <c r="A9281" s="117" t="s">
        <v>26197</v>
      </c>
      <c r="B9281" s="117" t="s">
        <v>26198</v>
      </c>
      <c r="C9281" s="117" t="s">
        <v>7869</v>
      </c>
      <c r="D9281" s="11">
        <v>0.68506229453374201</v>
      </c>
    </row>
    <row r="9282" spans="1:4" x14ac:dyDescent="0.3">
      <c r="A9282" s="117" t="s">
        <v>26199</v>
      </c>
      <c r="B9282" s="117" t="s">
        <v>26200</v>
      </c>
      <c r="C9282" s="117" t="s">
        <v>7869</v>
      </c>
      <c r="D9282" s="11">
        <v>0.68516466452189895</v>
      </c>
    </row>
    <row r="9283" spans="1:4" x14ac:dyDescent="0.3">
      <c r="A9283" s="117" t="s">
        <v>26201</v>
      </c>
      <c r="B9283" s="117" t="s">
        <v>26202</v>
      </c>
      <c r="C9283" s="117" t="s">
        <v>7869</v>
      </c>
      <c r="D9283" s="11">
        <v>0.685345724484693</v>
      </c>
    </row>
    <row r="9284" spans="1:4" x14ac:dyDescent="0.3">
      <c r="A9284" s="117" t="s">
        <v>26203</v>
      </c>
      <c r="B9284" s="117" t="s">
        <v>26204</v>
      </c>
      <c r="C9284" s="117" t="s">
        <v>7869</v>
      </c>
      <c r="D9284" s="11">
        <v>0.68543014562666305</v>
      </c>
    </row>
    <row r="9285" spans="1:4" x14ac:dyDescent="0.3">
      <c r="A9285" s="117" t="s">
        <v>26205</v>
      </c>
      <c r="B9285" s="117" t="s">
        <v>26206</v>
      </c>
      <c r="C9285" s="117" t="s">
        <v>7869</v>
      </c>
      <c r="D9285" s="11">
        <v>0.68553549856639995</v>
      </c>
    </row>
    <row r="9286" spans="1:4" x14ac:dyDescent="0.3">
      <c r="A9286" s="117" t="s">
        <v>26207</v>
      </c>
      <c r="B9286" s="117" t="s">
        <v>26208</v>
      </c>
      <c r="C9286" s="117" t="s">
        <v>7869</v>
      </c>
      <c r="D9286" s="11">
        <v>0.68556246357239703</v>
      </c>
    </row>
    <row r="9287" spans="1:4" x14ac:dyDescent="0.3">
      <c r="A9287" s="117" t="s">
        <v>26209</v>
      </c>
      <c r="B9287" s="117" t="s">
        <v>26210</v>
      </c>
      <c r="C9287" s="117" t="s">
        <v>7869</v>
      </c>
      <c r="D9287" s="11">
        <v>0.68564984487885405</v>
      </c>
    </row>
    <row r="9288" spans="1:4" x14ac:dyDescent="0.3">
      <c r="A9288" s="117" t="s">
        <v>26211</v>
      </c>
      <c r="B9288" s="117" t="s">
        <v>26211</v>
      </c>
      <c r="C9288" s="117" t="s">
        <v>7869</v>
      </c>
      <c r="D9288" s="11">
        <v>0.68576781191356495</v>
      </c>
    </row>
    <row r="9289" spans="1:4" x14ac:dyDescent="0.3">
      <c r="A9289" s="117" t="s">
        <v>26212</v>
      </c>
      <c r="B9289" s="117" t="s">
        <v>26212</v>
      </c>
      <c r="C9289" s="117" t="s">
        <v>7869</v>
      </c>
      <c r="D9289" s="11">
        <v>0.68576781191356495</v>
      </c>
    </row>
    <row r="9290" spans="1:4" x14ac:dyDescent="0.3">
      <c r="A9290" s="117" t="s">
        <v>26213</v>
      </c>
      <c r="B9290" s="117" t="s">
        <v>26214</v>
      </c>
      <c r="C9290" s="117" t="s">
        <v>7869</v>
      </c>
      <c r="D9290" s="11">
        <v>0.68581736044117003</v>
      </c>
    </row>
    <row r="9291" spans="1:4" x14ac:dyDescent="0.3">
      <c r="A9291" s="117" t="s">
        <v>26215</v>
      </c>
      <c r="B9291" s="117" t="s">
        <v>26216</v>
      </c>
      <c r="C9291" s="117" t="s">
        <v>7869</v>
      </c>
      <c r="D9291" s="11">
        <v>0.68584948602086304</v>
      </c>
    </row>
    <row r="9292" spans="1:4" x14ac:dyDescent="0.3">
      <c r="A9292" s="117" t="s">
        <v>26217</v>
      </c>
      <c r="B9292" s="117" t="s">
        <v>26218</v>
      </c>
      <c r="C9292" s="117" t="s">
        <v>7869</v>
      </c>
      <c r="D9292" s="11">
        <v>0.68589351832213497</v>
      </c>
    </row>
    <row r="9293" spans="1:4" x14ac:dyDescent="0.3">
      <c r="A9293" s="117" t="s">
        <v>26219</v>
      </c>
      <c r="B9293" s="117" t="s">
        <v>26220</v>
      </c>
      <c r="C9293" s="117" t="s">
        <v>7869</v>
      </c>
      <c r="D9293" s="11">
        <v>0.68594471355389297</v>
      </c>
    </row>
    <row r="9294" spans="1:4" x14ac:dyDescent="0.3">
      <c r="A9294" s="117" t="s">
        <v>26221</v>
      </c>
      <c r="B9294" s="117" t="s">
        <v>26222</v>
      </c>
      <c r="C9294" s="117" t="s">
        <v>7869</v>
      </c>
      <c r="D9294" s="11">
        <v>0.68620181851720796</v>
      </c>
    </row>
    <row r="9295" spans="1:4" x14ac:dyDescent="0.3">
      <c r="A9295" s="117" t="s">
        <v>26223</v>
      </c>
      <c r="B9295" s="117" t="s">
        <v>26224</v>
      </c>
      <c r="C9295" s="117" t="s">
        <v>7869</v>
      </c>
      <c r="D9295" s="11">
        <v>0.68629515245472505</v>
      </c>
    </row>
    <row r="9296" spans="1:4" x14ac:dyDescent="0.3">
      <c r="A9296" s="117" t="s">
        <v>26225</v>
      </c>
      <c r="B9296" s="117" t="s">
        <v>26226</v>
      </c>
      <c r="C9296" s="117" t="s">
        <v>7869</v>
      </c>
      <c r="D9296" s="11">
        <v>0.68648098888995102</v>
      </c>
    </row>
    <row r="9297" spans="1:4" x14ac:dyDescent="0.3">
      <c r="A9297" s="117" t="s">
        <v>26227</v>
      </c>
      <c r="B9297" s="117" t="s">
        <v>26228</v>
      </c>
      <c r="C9297" s="117" t="s">
        <v>7869</v>
      </c>
      <c r="D9297" s="11">
        <v>0.68655552757812099</v>
      </c>
    </row>
    <row r="9298" spans="1:4" x14ac:dyDescent="0.3">
      <c r="A9298" s="117" t="s">
        <v>26229</v>
      </c>
      <c r="B9298" s="117" t="s">
        <v>26230</v>
      </c>
      <c r="C9298" s="117" t="s">
        <v>7869</v>
      </c>
      <c r="D9298" s="11">
        <v>0.68684589957320596</v>
      </c>
    </row>
    <row r="9299" spans="1:4" x14ac:dyDescent="0.3">
      <c r="A9299" s="117" t="s">
        <v>26231</v>
      </c>
      <c r="B9299" s="117" t="s">
        <v>26232</v>
      </c>
      <c r="C9299" s="117" t="s">
        <v>7869</v>
      </c>
      <c r="D9299" s="11">
        <v>0.68685996761549495</v>
      </c>
    </row>
    <row r="9300" spans="1:4" x14ac:dyDescent="0.3">
      <c r="A9300" s="117" t="s">
        <v>26233</v>
      </c>
      <c r="B9300" s="117" t="s">
        <v>26234</v>
      </c>
      <c r="C9300" s="117" t="s">
        <v>7869</v>
      </c>
      <c r="D9300" s="11">
        <v>0.68685996761549495</v>
      </c>
    </row>
    <row r="9301" spans="1:4" x14ac:dyDescent="0.3">
      <c r="A9301" s="117" t="s">
        <v>26235</v>
      </c>
      <c r="B9301" s="117" t="s">
        <v>26235</v>
      </c>
      <c r="C9301" s="117" t="s">
        <v>7869</v>
      </c>
      <c r="D9301" s="11">
        <v>0.68695146198700496</v>
      </c>
    </row>
    <row r="9302" spans="1:4" x14ac:dyDescent="0.3">
      <c r="A9302" s="117" t="s">
        <v>26236</v>
      </c>
      <c r="B9302" s="117" t="s">
        <v>26237</v>
      </c>
      <c r="C9302" s="117" t="s">
        <v>7869</v>
      </c>
      <c r="D9302" s="11">
        <v>0.687092086903627</v>
      </c>
    </row>
    <row r="9303" spans="1:4" x14ac:dyDescent="0.3">
      <c r="A9303" s="117" t="s">
        <v>26238</v>
      </c>
      <c r="B9303" s="117" t="s">
        <v>26239</v>
      </c>
      <c r="C9303" s="117" t="s">
        <v>7869</v>
      </c>
      <c r="D9303" s="11">
        <v>0.68733983115115604</v>
      </c>
    </row>
    <row r="9304" spans="1:4" x14ac:dyDescent="0.3">
      <c r="A9304" s="117" t="s">
        <v>26240</v>
      </c>
      <c r="B9304" s="117" t="s">
        <v>26241</v>
      </c>
      <c r="C9304" s="117" t="s">
        <v>7869</v>
      </c>
      <c r="D9304" s="11">
        <v>0.68745541876927196</v>
      </c>
    </row>
    <row r="9305" spans="1:4" x14ac:dyDescent="0.3">
      <c r="A9305" s="117" t="s">
        <v>26242</v>
      </c>
      <c r="B9305" s="117" t="s">
        <v>26243</v>
      </c>
      <c r="C9305" s="117" t="s">
        <v>7869</v>
      </c>
      <c r="D9305" s="11">
        <v>0.68760243442106095</v>
      </c>
    </row>
    <row r="9306" spans="1:4" x14ac:dyDescent="0.3">
      <c r="A9306" s="117" t="s">
        <v>26244</v>
      </c>
      <c r="B9306" s="117" t="s">
        <v>26245</v>
      </c>
      <c r="C9306" s="117" t="s">
        <v>7869</v>
      </c>
      <c r="D9306" s="11">
        <v>0.687858241575794</v>
      </c>
    </row>
    <row r="9307" spans="1:4" x14ac:dyDescent="0.3">
      <c r="A9307" s="117" t="s">
        <v>26246</v>
      </c>
      <c r="B9307" s="117" t="s">
        <v>26247</v>
      </c>
      <c r="C9307" s="117" t="s">
        <v>7869</v>
      </c>
      <c r="D9307" s="11">
        <v>0.68792520039481597</v>
      </c>
    </row>
    <row r="9308" spans="1:4" x14ac:dyDescent="0.3">
      <c r="A9308" s="117" t="s">
        <v>26248</v>
      </c>
      <c r="B9308" s="117" t="s">
        <v>26249</v>
      </c>
      <c r="C9308" s="117" t="s">
        <v>7869</v>
      </c>
      <c r="D9308" s="11">
        <v>0.68803262197228099</v>
      </c>
    </row>
    <row r="9309" spans="1:4" x14ac:dyDescent="0.3">
      <c r="A9309" s="117" t="s">
        <v>26250</v>
      </c>
      <c r="B9309" s="117" t="s">
        <v>26251</v>
      </c>
      <c r="C9309" s="117" t="s">
        <v>7869</v>
      </c>
      <c r="D9309" s="11">
        <v>0.68808223742142904</v>
      </c>
    </row>
    <row r="9310" spans="1:4" x14ac:dyDescent="0.3">
      <c r="A9310" s="117" t="s">
        <v>26252</v>
      </c>
      <c r="B9310" s="117" t="s">
        <v>26253</v>
      </c>
      <c r="C9310" s="117" t="s">
        <v>7869</v>
      </c>
      <c r="D9310" s="11">
        <v>0.68816772308920104</v>
      </c>
    </row>
    <row r="9311" spans="1:4" x14ac:dyDescent="0.3">
      <c r="A9311" s="117" t="s">
        <v>26254</v>
      </c>
      <c r="B9311" s="117" t="s">
        <v>26255</v>
      </c>
      <c r="C9311" s="117" t="s">
        <v>7869</v>
      </c>
      <c r="D9311" s="11">
        <v>0.68824125277864201</v>
      </c>
    </row>
    <row r="9312" spans="1:4" x14ac:dyDescent="0.3">
      <c r="A9312" s="117" t="s">
        <v>26256</v>
      </c>
      <c r="B9312" s="117" t="s">
        <v>26257</v>
      </c>
      <c r="C9312" s="117" t="s">
        <v>7869</v>
      </c>
      <c r="D9312" s="11">
        <v>0.68824602659494405</v>
      </c>
    </row>
    <row r="9313" spans="1:4" x14ac:dyDescent="0.3">
      <c r="A9313" s="117" t="s">
        <v>26258</v>
      </c>
      <c r="B9313" s="117" t="s">
        <v>26259</v>
      </c>
      <c r="C9313" s="117" t="s">
        <v>7869</v>
      </c>
      <c r="D9313" s="11">
        <v>0.68830152499083097</v>
      </c>
    </row>
    <row r="9314" spans="1:4" x14ac:dyDescent="0.3">
      <c r="A9314" s="117" t="s">
        <v>26260</v>
      </c>
      <c r="B9314" s="117" t="s">
        <v>26261</v>
      </c>
      <c r="C9314" s="117" t="s">
        <v>7869</v>
      </c>
      <c r="D9314" s="11">
        <v>0.688401643989072</v>
      </c>
    </row>
    <row r="9315" spans="1:4" x14ac:dyDescent="0.3">
      <c r="A9315" s="117" t="s">
        <v>26262</v>
      </c>
      <c r="B9315" s="117" t="s">
        <v>26263</v>
      </c>
      <c r="C9315" s="117" t="s">
        <v>7869</v>
      </c>
      <c r="D9315" s="11">
        <v>0.68858444594254697</v>
      </c>
    </row>
    <row r="9316" spans="1:4" x14ac:dyDescent="0.3">
      <c r="A9316" s="117" t="s">
        <v>26264</v>
      </c>
      <c r="B9316" s="117" t="s">
        <v>26265</v>
      </c>
      <c r="C9316" s="117" t="s">
        <v>7869</v>
      </c>
      <c r="D9316" s="11">
        <v>0.68886692892332702</v>
      </c>
    </row>
    <row r="9317" spans="1:4" x14ac:dyDescent="0.3">
      <c r="A9317" s="117" t="s">
        <v>26266</v>
      </c>
      <c r="B9317" s="117" t="s">
        <v>26267</v>
      </c>
      <c r="C9317" s="117" t="s">
        <v>7869</v>
      </c>
      <c r="D9317" s="11">
        <v>0.68900527288358304</v>
      </c>
    </row>
    <row r="9318" spans="1:4" x14ac:dyDescent="0.3">
      <c r="A9318" s="117" t="s">
        <v>26268</v>
      </c>
      <c r="B9318" s="117" t="s">
        <v>26269</v>
      </c>
      <c r="C9318" s="117" t="s">
        <v>7869</v>
      </c>
      <c r="D9318" s="11">
        <v>0.68905466012701599</v>
      </c>
    </row>
    <row r="9319" spans="1:4" x14ac:dyDescent="0.3">
      <c r="A9319" s="117" t="s">
        <v>26270</v>
      </c>
      <c r="B9319" s="117" t="s">
        <v>26271</v>
      </c>
      <c r="C9319" s="117" t="s">
        <v>7869</v>
      </c>
      <c r="D9319" s="11">
        <v>0.68908129719030298</v>
      </c>
    </row>
    <row r="9320" spans="1:4" x14ac:dyDescent="0.3">
      <c r="A9320" s="117" t="s">
        <v>26272</v>
      </c>
      <c r="B9320" s="117" t="s">
        <v>26273</v>
      </c>
      <c r="C9320" s="117" t="s">
        <v>7869</v>
      </c>
      <c r="D9320" s="11">
        <v>0.68913096777351401</v>
      </c>
    </row>
    <row r="9321" spans="1:4" x14ac:dyDescent="0.3">
      <c r="A9321" s="117" t="s">
        <v>26274</v>
      </c>
      <c r="B9321" s="117" t="s">
        <v>26275</v>
      </c>
      <c r="C9321" s="117" t="s">
        <v>7869</v>
      </c>
      <c r="D9321" s="11">
        <v>0.68915240147624102</v>
      </c>
    </row>
    <row r="9322" spans="1:4" x14ac:dyDescent="0.3">
      <c r="A9322" s="117" t="s">
        <v>26276</v>
      </c>
      <c r="B9322" s="117" t="s">
        <v>26277</v>
      </c>
      <c r="C9322" s="117" t="s">
        <v>7869</v>
      </c>
      <c r="D9322" s="11">
        <v>0.68919682025698503</v>
      </c>
    </row>
    <row r="9323" spans="1:4" x14ac:dyDescent="0.3">
      <c r="A9323" s="117" t="s">
        <v>26278</v>
      </c>
      <c r="B9323" s="117" t="s">
        <v>26279</v>
      </c>
      <c r="C9323" s="117" t="s">
        <v>7869</v>
      </c>
      <c r="D9323" s="11">
        <v>0.68920802958293603</v>
      </c>
    </row>
    <row r="9324" spans="1:4" x14ac:dyDescent="0.3">
      <c r="A9324" s="117" t="s">
        <v>26280</v>
      </c>
      <c r="B9324" s="117" t="s">
        <v>26281</v>
      </c>
      <c r="C9324" s="117" t="s">
        <v>7869</v>
      </c>
      <c r="D9324" s="11">
        <v>0.689222608989014</v>
      </c>
    </row>
    <row r="9325" spans="1:4" x14ac:dyDescent="0.3">
      <c r="A9325" s="117" t="s">
        <v>26282</v>
      </c>
      <c r="B9325" s="117" t="s">
        <v>26283</v>
      </c>
      <c r="C9325" s="117" t="s">
        <v>7869</v>
      </c>
      <c r="D9325" s="11">
        <v>0.68925871005398698</v>
      </c>
    </row>
    <row r="9326" spans="1:4" x14ac:dyDescent="0.3">
      <c r="A9326" s="117" t="s">
        <v>26284</v>
      </c>
      <c r="B9326" s="117" t="s">
        <v>26285</v>
      </c>
      <c r="C9326" s="117" t="s">
        <v>7869</v>
      </c>
      <c r="D9326" s="11">
        <v>0.68927124728230205</v>
      </c>
    </row>
    <row r="9327" spans="1:4" x14ac:dyDescent="0.3">
      <c r="A9327" s="117" t="s">
        <v>26286</v>
      </c>
      <c r="B9327" s="117" t="s">
        <v>26287</v>
      </c>
      <c r="C9327" s="117" t="s">
        <v>7869</v>
      </c>
      <c r="D9327" s="11">
        <v>0.68936955245172105</v>
      </c>
    </row>
    <row r="9328" spans="1:4" x14ac:dyDescent="0.3">
      <c r="A9328" s="117" t="s">
        <v>26288</v>
      </c>
      <c r="B9328" s="117" t="s">
        <v>26289</v>
      </c>
      <c r="C9328" s="117" t="s">
        <v>7869</v>
      </c>
      <c r="D9328" s="11">
        <v>0.68937590420677297</v>
      </c>
    </row>
    <row r="9329" spans="1:4" x14ac:dyDescent="0.3">
      <c r="A9329" s="117" t="s">
        <v>26290</v>
      </c>
      <c r="B9329" s="117" t="s">
        <v>26291</v>
      </c>
      <c r="C9329" s="117" t="s">
        <v>7869</v>
      </c>
      <c r="D9329" s="11">
        <v>0.68960203131217002</v>
      </c>
    </row>
    <row r="9330" spans="1:4" x14ac:dyDescent="0.3">
      <c r="A9330" s="117" t="s">
        <v>26292</v>
      </c>
      <c r="B9330" s="117" t="s">
        <v>26293</v>
      </c>
      <c r="C9330" s="117" t="s">
        <v>7869</v>
      </c>
      <c r="D9330" s="11">
        <v>0.68961893481076997</v>
      </c>
    </row>
    <row r="9331" spans="1:4" x14ac:dyDescent="0.3">
      <c r="A9331" s="117" t="s">
        <v>26294</v>
      </c>
      <c r="B9331" s="117" t="s">
        <v>26295</v>
      </c>
      <c r="C9331" s="117" t="s">
        <v>7869</v>
      </c>
      <c r="D9331" s="11">
        <v>0.689664617298129</v>
      </c>
    </row>
    <row r="9332" spans="1:4" x14ac:dyDescent="0.3">
      <c r="A9332" s="117" t="s">
        <v>26296</v>
      </c>
      <c r="B9332" s="117" t="s">
        <v>26297</v>
      </c>
      <c r="C9332" s="117" t="s">
        <v>7869</v>
      </c>
      <c r="D9332" s="11">
        <v>0.68988545455320605</v>
      </c>
    </row>
    <row r="9333" spans="1:4" x14ac:dyDescent="0.3">
      <c r="A9333" s="117" t="s">
        <v>26298</v>
      </c>
      <c r="B9333" s="117" t="s">
        <v>26299</v>
      </c>
      <c r="C9333" s="117" t="s">
        <v>7869</v>
      </c>
      <c r="D9333" s="11">
        <v>0.68988545455320605</v>
      </c>
    </row>
    <row r="9334" spans="1:4" x14ac:dyDescent="0.3">
      <c r="A9334" s="117" t="s">
        <v>26300</v>
      </c>
      <c r="B9334" s="117" t="s">
        <v>26301</v>
      </c>
      <c r="C9334" s="117" t="s">
        <v>7869</v>
      </c>
      <c r="D9334" s="11">
        <v>0.69014365755322904</v>
      </c>
    </row>
    <row r="9335" spans="1:4" x14ac:dyDescent="0.3">
      <c r="A9335" s="117" t="s">
        <v>26302</v>
      </c>
      <c r="B9335" s="117" t="s">
        <v>26303</v>
      </c>
      <c r="C9335" s="117" t="s">
        <v>7869</v>
      </c>
      <c r="D9335" s="11">
        <v>0.690262993032287</v>
      </c>
    </row>
    <row r="9336" spans="1:4" x14ac:dyDescent="0.3">
      <c r="A9336" s="117" t="s">
        <v>26304</v>
      </c>
      <c r="B9336" s="117" t="s">
        <v>26305</v>
      </c>
      <c r="C9336" s="117" t="s">
        <v>7869</v>
      </c>
      <c r="D9336" s="11">
        <v>0.69045870004489596</v>
      </c>
    </row>
    <row r="9337" spans="1:4" x14ac:dyDescent="0.3">
      <c r="A9337" s="117" t="s">
        <v>26306</v>
      </c>
      <c r="B9337" s="117" t="s">
        <v>26307</v>
      </c>
      <c r="C9337" s="117" t="s">
        <v>7869</v>
      </c>
      <c r="D9337" s="11">
        <v>0.69051442470155799</v>
      </c>
    </row>
    <row r="9338" spans="1:4" x14ac:dyDescent="0.3">
      <c r="A9338" s="117" t="s">
        <v>26308</v>
      </c>
      <c r="B9338" s="117" t="s">
        <v>26309</v>
      </c>
      <c r="C9338" s="117" t="s">
        <v>7869</v>
      </c>
      <c r="D9338" s="11">
        <v>0.69056803609768902</v>
      </c>
    </row>
    <row r="9339" spans="1:4" x14ac:dyDescent="0.3">
      <c r="A9339" s="117" t="s">
        <v>26310</v>
      </c>
      <c r="B9339" s="117" t="s">
        <v>26311</v>
      </c>
      <c r="C9339" s="117" t="s">
        <v>7869</v>
      </c>
      <c r="D9339" s="11">
        <v>0.69071933205663505</v>
      </c>
    </row>
    <row r="9340" spans="1:4" x14ac:dyDescent="0.3">
      <c r="A9340" s="117" t="s">
        <v>26312</v>
      </c>
      <c r="B9340" s="117" t="s">
        <v>26312</v>
      </c>
      <c r="C9340" s="117" t="s">
        <v>7869</v>
      </c>
      <c r="D9340" s="11">
        <v>0.69072209655043804</v>
      </c>
    </row>
    <row r="9341" spans="1:4" x14ac:dyDescent="0.3">
      <c r="A9341" s="117" t="s">
        <v>26313</v>
      </c>
      <c r="B9341" s="117" t="s">
        <v>26314</v>
      </c>
      <c r="C9341" s="117" t="s">
        <v>7869</v>
      </c>
      <c r="D9341" s="11">
        <v>0.69077031882067497</v>
      </c>
    </row>
    <row r="9342" spans="1:4" x14ac:dyDescent="0.3">
      <c r="A9342" s="117" t="s">
        <v>26315</v>
      </c>
      <c r="B9342" s="117" t="s">
        <v>26316</v>
      </c>
      <c r="C9342" s="117" t="s">
        <v>7869</v>
      </c>
      <c r="D9342" s="11">
        <v>0.69077997618636899</v>
      </c>
    </row>
    <row r="9343" spans="1:4" x14ac:dyDescent="0.3">
      <c r="A9343" s="117" t="s">
        <v>26317</v>
      </c>
      <c r="B9343" s="117" t="s">
        <v>26318</v>
      </c>
      <c r="C9343" s="117" t="s">
        <v>7869</v>
      </c>
      <c r="D9343" s="11">
        <v>0.69093340536167502</v>
      </c>
    </row>
    <row r="9344" spans="1:4" x14ac:dyDescent="0.3">
      <c r="A9344" s="117" t="s">
        <v>26319</v>
      </c>
      <c r="B9344" s="117" t="s">
        <v>26320</v>
      </c>
      <c r="C9344" s="117" t="s">
        <v>7869</v>
      </c>
      <c r="D9344" s="11">
        <v>0.69100071015409603</v>
      </c>
    </row>
    <row r="9345" spans="1:4" x14ac:dyDescent="0.3">
      <c r="A9345" s="117" t="s">
        <v>26321</v>
      </c>
      <c r="B9345" s="117" t="s">
        <v>26322</v>
      </c>
      <c r="C9345" s="117" t="s">
        <v>7869</v>
      </c>
      <c r="D9345" s="11">
        <v>0.69109505453981701</v>
      </c>
    </row>
    <row r="9346" spans="1:4" x14ac:dyDescent="0.3">
      <c r="A9346" s="117" t="s">
        <v>26323</v>
      </c>
      <c r="B9346" s="117" t="s">
        <v>26324</v>
      </c>
      <c r="C9346" s="117" t="s">
        <v>7869</v>
      </c>
      <c r="D9346" s="11">
        <v>0.691096648326055</v>
      </c>
    </row>
    <row r="9347" spans="1:4" x14ac:dyDescent="0.3">
      <c r="A9347" s="117" t="s">
        <v>26325</v>
      </c>
      <c r="B9347" s="117" t="s">
        <v>26325</v>
      </c>
      <c r="C9347" s="117" t="s">
        <v>7869</v>
      </c>
      <c r="D9347" s="11">
        <v>0.69131352302192906</v>
      </c>
    </row>
    <row r="9348" spans="1:4" x14ac:dyDescent="0.3">
      <c r="A9348" s="117" t="s">
        <v>26326</v>
      </c>
      <c r="B9348" s="117" t="s">
        <v>26327</v>
      </c>
      <c r="C9348" s="117" t="s">
        <v>7869</v>
      </c>
      <c r="D9348" s="11">
        <v>0.69146930858114497</v>
      </c>
    </row>
    <row r="9349" spans="1:4" x14ac:dyDescent="0.3">
      <c r="A9349" s="117" t="s">
        <v>26328</v>
      </c>
      <c r="B9349" s="117" t="s">
        <v>26329</v>
      </c>
      <c r="C9349" s="117" t="s">
        <v>7869</v>
      </c>
      <c r="D9349" s="11">
        <v>0.69146930858114497</v>
      </c>
    </row>
    <row r="9350" spans="1:4" x14ac:dyDescent="0.3">
      <c r="A9350" s="117" t="s">
        <v>26330</v>
      </c>
      <c r="B9350" s="117" t="s">
        <v>26331</v>
      </c>
      <c r="C9350" s="117" t="s">
        <v>7869</v>
      </c>
      <c r="D9350" s="11">
        <v>0.69146930858114497</v>
      </c>
    </row>
    <row r="9351" spans="1:4" x14ac:dyDescent="0.3">
      <c r="A9351" s="117" t="s">
        <v>26332</v>
      </c>
      <c r="B9351" s="117" t="s">
        <v>26332</v>
      </c>
      <c r="C9351" s="117" t="s">
        <v>7869</v>
      </c>
      <c r="D9351" s="11">
        <v>0.69150796492425803</v>
      </c>
    </row>
    <row r="9352" spans="1:4" x14ac:dyDescent="0.3">
      <c r="A9352" s="117" t="s">
        <v>26333</v>
      </c>
      <c r="B9352" s="117" t="s">
        <v>26333</v>
      </c>
      <c r="C9352" s="117" t="s">
        <v>7869</v>
      </c>
      <c r="D9352" s="11">
        <v>0.69162126013664005</v>
      </c>
    </row>
    <row r="9353" spans="1:4" x14ac:dyDescent="0.3">
      <c r="A9353" s="117" t="s">
        <v>26334</v>
      </c>
      <c r="B9353" s="117" t="s">
        <v>26335</v>
      </c>
      <c r="C9353" s="117" t="s">
        <v>7869</v>
      </c>
      <c r="D9353" s="11">
        <v>0.691638154215648</v>
      </c>
    </row>
    <row r="9354" spans="1:4" x14ac:dyDescent="0.3">
      <c r="A9354" s="117" t="s">
        <v>26336</v>
      </c>
      <c r="B9354" s="117" t="s">
        <v>26337</v>
      </c>
      <c r="C9354" s="117" t="s">
        <v>7869</v>
      </c>
      <c r="D9354" s="11">
        <v>0.69166440867124801</v>
      </c>
    </row>
    <row r="9355" spans="1:4" x14ac:dyDescent="0.3">
      <c r="A9355" s="117" t="s">
        <v>26338</v>
      </c>
      <c r="B9355" s="117" t="s">
        <v>26339</v>
      </c>
      <c r="C9355" s="117" t="s">
        <v>7869</v>
      </c>
      <c r="D9355" s="11">
        <v>0.69172639285806703</v>
      </c>
    </row>
    <row r="9356" spans="1:4" x14ac:dyDescent="0.3">
      <c r="A9356" s="117" t="s">
        <v>26340</v>
      </c>
      <c r="B9356" s="117" t="s">
        <v>26341</v>
      </c>
      <c r="C9356" s="117" t="s">
        <v>7869</v>
      </c>
      <c r="D9356" s="11">
        <v>0.69176844653552705</v>
      </c>
    </row>
    <row r="9357" spans="1:4" x14ac:dyDescent="0.3">
      <c r="A9357" s="117" t="s">
        <v>26342</v>
      </c>
      <c r="B9357" s="117" t="s">
        <v>26343</v>
      </c>
      <c r="C9357" s="117" t="s">
        <v>7869</v>
      </c>
      <c r="D9357" s="11">
        <v>0.69197815040194099</v>
      </c>
    </row>
    <row r="9358" spans="1:4" x14ac:dyDescent="0.3">
      <c r="A9358" s="117" t="s">
        <v>26344</v>
      </c>
      <c r="B9358" s="117" t="s">
        <v>26345</v>
      </c>
      <c r="C9358" s="117" t="s">
        <v>7869</v>
      </c>
      <c r="D9358" s="11">
        <v>0.69198095875480203</v>
      </c>
    </row>
    <row r="9359" spans="1:4" x14ac:dyDescent="0.3">
      <c r="A9359" s="117" t="s">
        <v>26346</v>
      </c>
      <c r="B9359" s="117" t="s">
        <v>26347</v>
      </c>
      <c r="C9359" s="117" t="s">
        <v>7869</v>
      </c>
      <c r="D9359" s="11">
        <v>0.69220899277967396</v>
      </c>
    </row>
    <row r="9360" spans="1:4" x14ac:dyDescent="0.3">
      <c r="A9360" s="117" t="s">
        <v>26348</v>
      </c>
      <c r="B9360" s="117" t="s">
        <v>26349</v>
      </c>
      <c r="C9360" s="117" t="s">
        <v>7869</v>
      </c>
      <c r="D9360" s="11">
        <v>0.692249078176847</v>
      </c>
    </row>
    <row r="9361" spans="1:4" x14ac:dyDescent="0.3">
      <c r="A9361" s="117" t="s">
        <v>26350</v>
      </c>
      <c r="B9361" s="117" t="s">
        <v>26351</v>
      </c>
      <c r="C9361" s="117" t="s">
        <v>7869</v>
      </c>
      <c r="D9361" s="11">
        <v>0.69235611294081401</v>
      </c>
    </row>
    <row r="9362" spans="1:4" x14ac:dyDescent="0.3">
      <c r="A9362" s="117" t="s">
        <v>26352</v>
      </c>
      <c r="B9362" s="117" t="s">
        <v>26353</v>
      </c>
      <c r="C9362" s="117" t="s">
        <v>7869</v>
      </c>
      <c r="D9362" s="11">
        <v>0.69246218330624298</v>
      </c>
    </row>
    <row r="9363" spans="1:4" x14ac:dyDescent="0.3">
      <c r="A9363" s="117" t="s">
        <v>26354</v>
      </c>
      <c r="B9363" s="117" t="s">
        <v>26355</v>
      </c>
      <c r="C9363" s="117" t="s">
        <v>7869</v>
      </c>
      <c r="D9363" s="11">
        <v>0.69253157969838697</v>
      </c>
    </row>
    <row r="9364" spans="1:4" x14ac:dyDescent="0.3">
      <c r="A9364" s="117" t="s">
        <v>26356</v>
      </c>
      <c r="B9364" s="117" t="s">
        <v>26357</v>
      </c>
      <c r="C9364" s="117" t="s">
        <v>7869</v>
      </c>
      <c r="D9364" s="11">
        <v>0.69265302840088006</v>
      </c>
    </row>
    <row r="9365" spans="1:4" x14ac:dyDescent="0.3">
      <c r="A9365" s="117" t="s">
        <v>26358</v>
      </c>
      <c r="B9365" s="117" t="s">
        <v>26358</v>
      </c>
      <c r="C9365" s="117" t="s">
        <v>7869</v>
      </c>
      <c r="D9365" s="11">
        <v>0.69267912527673203</v>
      </c>
    </row>
    <row r="9366" spans="1:4" x14ac:dyDescent="0.3">
      <c r="A9366" s="117" t="s">
        <v>26359</v>
      </c>
      <c r="B9366" s="117" t="s">
        <v>26360</v>
      </c>
      <c r="C9366" s="117" t="s">
        <v>7869</v>
      </c>
      <c r="D9366" s="11">
        <v>0.69272103692690301</v>
      </c>
    </row>
    <row r="9367" spans="1:4" x14ac:dyDescent="0.3">
      <c r="A9367" s="117" t="s">
        <v>26361</v>
      </c>
      <c r="B9367" s="117" t="s">
        <v>26362</v>
      </c>
      <c r="C9367" s="117" t="s">
        <v>7869</v>
      </c>
      <c r="D9367" s="11">
        <v>0.69279838874659705</v>
      </c>
    </row>
    <row r="9368" spans="1:4" x14ac:dyDescent="0.3">
      <c r="A9368" s="117" t="s">
        <v>26363</v>
      </c>
      <c r="B9368" s="117" t="s">
        <v>26364</v>
      </c>
      <c r="C9368" s="117" t="s">
        <v>7869</v>
      </c>
      <c r="D9368" s="11">
        <v>0.69282072462254396</v>
      </c>
    </row>
    <row r="9369" spans="1:4" x14ac:dyDescent="0.3">
      <c r="A9369" s="117" t="s">
        <v>26365</v>
      </c>
      <c r="B9369" s="117" t="s">
        <v>26366</v>
      </c>
      <c r="C9369" s="117" t="s">
        <v>7869</v>
      </c>
      <c r="D9369" s="11">
        <v>0.69314983859293799</v>
      </c>
    </row>
    <row r="9370" spans="1:4" x14ac:dyDescent="0.3">
      <c r="A9370" s="117" t="s">
        <v>26367</v>
      </c>
      <c r="B9370" s="117" t="s">
        <v>26368</v>
      </c>
      <c r="C9370" s="117" t="s">
        <v>7869</v>
      </c>
      <c r="D9370" s="11">
        <v>0.69322696653323101</v>
      </c>
    </row>
    <row r="9371" spans="1:4" x14ac:dyDescent="0.3">
      <c r="A9371" s="117" t="s">
        <v>26369</v>
      </c>
      <c r="B9371" s="117" t="s">
        <v>26370</v>
      </c>
      <c r="C9371" s="117" t="s">
        <v>7869</v>
      </c>
      <c r="D9371" s="11">
        <v>0.69329393751023005</v>
      </c>
    </row>
    <row r="9372" spans="1:4" x14ac:dyDescent="0.3">
      <c r="A9372" s="117" t="s">
        <v>26371</v>
      </c>
      <c r="B9372" s="117" t="s">
        <v>26372</v>
      </c>
      <c r="C9372" s="117" t="s">
        <v>7869</v>
      </c>
      <c r="D9372" s="11">
        <v>0.69332175869950596</v>
      </c>
    </row>
    <row r="9373" spans="1:4" x14ac:dyDescent="0.3">
      <c r="A9373" s="117" t="s">
        <v>26373</v>
      </c>
      <c r="B9373" s="117" t="s">
        <v>26374</v>
      </c>
      <c r="C9373" s="117" t="s">
        <v>7869</v>
      </c>
      <c r="D9373" s="11">
        <v>0.69335124029736594</v>
      </c>
    </row>
    <row r="9374" spans="1:4" x14ac:dyDescent="0.3">
      <c r="A9374" s="117" t="s">
        <v>26375</v>
      </c>
      <c r="B9374" s="117" t="s">
        <v>26376</v>
      </c>
      <c r="C9374" s="117" t="s">
        <v>7869</v>
      </c>
      <c r="D9374" s="11">
        <v>0.69343081777548399</v>
      </c>
    </row>
    <row r="9375" spans="1:4" x14ac:dyDescent="0.3">
      <c r="A9375" s="117" t="s">
        <v>26377</v>
      </c>
      <c r="B9375" s="117" t="s">
        <v>26378</v>
      </c>
      <c r="C9375" s="117" t="s">
        <v>7869</v>
      </c>
      <c r="D9375" s="11">
        <v>0.69344935923968098</v>
      </c>
    </row>
    <row r="9376" spans="1:4" x14ac:dyDescent="0.3">
      <c r="A9376" s="117" t="s">
        <v>26379</v>
      </c>
      <c r="B9376" s="117" t="s">
        <v>26380</v>
      </c>
      <c r="C9376" s="117" t="s">
        <v>7869</v>
      </c>
      <c r="D9376" s="11">
        <v>0.69364892254935095</v>
      </c>
    </row>
    <row r="9377" spans="1:4" x14ac:dyDescent="0.3">
      <c r="A9377" s="117" t="s">
        <v>26381</v>
      </c>
      <c r="B9377" s="117" t="s">
        <v>26382</v>
      </c>
      <c r="C9377" s="117" t="s">
        <v>7869</v>
      </c>
      <c r="D9377" s="11">
        <v>0.693681389084285</v>
      </c>
    </row>
    <row r="9378" spans="1:4" x14ac:dyDescent="0.3">
      <c r="A9378" s="117" t="s">
        <v>26383</v>
      </c>
      <c r="B9378" s="117" t="s">
        <v>26384</v>
      </c>
      <c r="C9378" s="117" t="s">
        <v>7869</v>
      </c>
      <c r="D9378" s="11">
        <v>0.69382998508933003</v>
      </c>
    </row>
    <row r="9379" spans="1:4" x14ac:dyDescent="0.3">
      <c r="A9379" s="117" t="s">
        <v>26385</v>
      </c>
      <c r="B9379" s="117" t="s">
        <v>26386</v>
      </c>
      <c r="C9379" s="117" t="s">
        <v>7869</v>
      </c>
      <c r="D9379" s="11">
        <v>0.69387993144680904</v>
      </c>
    </row>
    <row r="9380" spans="1:4" x14ac:dyDescent="0.3">
      <c r="A9380" s="117" t="s">
        <v>26387</v>
      </c>
      <c r="B9380" s="117" t="s">
        <v>26388</v>
      </c>
      <c r="C9380" s="117" t="s">
        <v>7869</v>
      </c>
      <c r="D9380" s="11">
        <v>0.69396205019344903</v>
      </c>
    </row>
    <row r="9381" spans="1:4" x14ac:dyDescent="0.3">
      <c r="A9381" s="117" t="s">
        <v>26389</v>
      </c>
      <c r="B9381" s="117" t="s">
        <v>26390</v>
      </c>
      <c r="C9381" s="117" t="s">
        <v>7869</v>
      </c>
      <c r="D9381" s="11">
        <v>0.694046061549211</v>
      </c>
    </row>
    <row r="9382" spans="1:4" x14ac:dyDescent="0.3">
      <c r="A9382" s="117" t="s">
        <v>26391</v>
      </c>
      <c r="B9382" s="117" t="s">
        <v>26392</v>
      </c>
      <c r="C9382" s="117" t="s">
        <v>7869</v>
      </c>
      <c r="D9382" s="11">
        <v>0.69413652851810204</v>
      </c>
    </row>
    <row r="9383" spans="1:4" x14ac:dyDescent="0.3">
      <c r="A9383" s="117" t="s">
        <v>26393</v>
      </c>
      <c r="B9383" s="117" t="s">
        <v>26394</v>
      </c>
      <c r="C9383" s="117" t="s">
        <v>7869</v>
      </c>
      <c r="D9383" s="11">
        <v>0.69448900962943505</v>
      </c>
    </row>
    <row r="9384" spans="1:4" x14ac:dyDescent="0.3">
      <c r="A9384" s="117" t="s">
        <v>26395</v>
      </c>
      <c r="B9384" s="117" t="s">
        <v>26396</v>
      </c>
      <c r="C9384" s="117" t="s">
        <v>7869</v>
      </c>
      <c r="D9384" s="11">
        <v>0.69449172806902704</v>
      </c>
    </row>
    <row r="9385" spans="1:4" x14ac:dyDescent="0.3">
      <c r="A9385" s="117" t="s">
        <v>26397</v>
      </c>
      <c r="B9385" s="117" t="s">
        <v>26398</v>
      </c>
      <c r="C9385" s="117" t="s">
        <v>7869</v>
      </c>
      <c r="D9385" s="11">
        <v>0.69467772222014601</v>
      </c>
    </row>
    <row r="9386" spans="1:4" x14ac:dyDescent="0.3">
      <c r="A9386" s="117" t="s">
        <v>26399</v>
      </c>
      <c r="B9386" s="117" t="s">
        <v>26400</v>
      </c>
      <c r="C9386" s="117" t="s">
        <v>7869</v>
      </c>
      <c r="D9386" s="11">
        <v>0.69480499423965902</v>
      </c>
    </row>
    <row r="9387" spans="1:4" x14ac:dyDescent="0.3">
      <c r="A9387" s="117" t="s">
        <v>26401</v>
      </c>
      <c r="B9387" s="117" t="s">
        <v>26402</v>
      </c>
      <c r="C9387" s="117" t="s">
        <v>7869</v>
      </c>
      <c r="D9387" s="11">
        <v>0.69490637434017499</v>
      </c>
    </row>
    <row r="9388" spans="1:4" x14ac:dyDescent="0.3">
      <c r="A9388" s="117" t="s">
        <v>26403</v>
      </c>
      <c r="B9388" s="117" t="s">
        <v>26404</v>
      </c>
      <c r="C9388" s="117" t="s">
        <v>7869</v>
      </c>
      <c r="D9388" s="11">
        <v>0.69495918392171996</v>
      </c>
    </row>
    <row r="9389" spans="1:4" x14ac:dyDescent="0.3">
      <c r="A9389" s="117" t="s">
        <v>26405</v>
      </c>
      <c r="B9389" s="117" t="s">
        <v>26406</v>
      </c>
      <c r="C9389" s="117" t="s">
        <v>7869</v>
      </c>
      <c r="D9389" s="11">
        <v>0.69498750273619203</v>
      </c>
    </row>
    <row r="9390" spans="1:4" x14ac:dyDescent="0.3">
      <c r="A9390" s="117" t="s">
        <v>26407</v>
      </c>
      <c r="B9390" s="117" t="s">
        <v>26408</v>
      </c>
      <c r="C9390" s="117" t="s">
        <v>7869</v>
      </c>
      <c r="D9390" s="11">
        <v>0.69502566415219502</v>
      </c>
    </row>
    <row r="9391" spans="1:4" x14ac:dyDescent="0.3">
      <c r="A9391" s="117" t="s">
        <v>26409</v>
      </c>
      <c r="B9391" s="117" t="s">
        <v>26410</v>
      </c>
      <c r="C9391" s="117" t="s">
        <v>7869</v>
      </c>
      <c r="D9391" s="11">
        <v>0.695109810103689</v>
      </c>
    </row>
    <row r="9392" spans="1:4" x14ac:dyDescent="0.3">
      <c r="A9392" s="117" t="s">
        <v>26411</v>
      </c>
      <c r="B9392" s="117" t="s">
        <v>26412</v>
      </c>
      <c r="C9392" s="117" t="s">
        <v>7869</v>
      </c>
      <c r="D9392" s="11">
        <v>0.69515500903379701</v>
      </c>
    </row>
    <row r="9393" spans="1:4" x14ac:dyDescent="0.3">
      <c r="A9393" s="117" t="s">
        <v>26413</v>
      </c>
      <c r="B9393" s="117" t="s">
        <v>26414</v>
      </c>
      <c r="C9393" s="117" t="s">
        <v>7869</v>
      </c>
      <c r="D9393" s="11">
        <v>0.69523469903788704</v>
      </c>
    </row>
    <row r="9394" spans="1:4" x14ac:dyDescent="0.3">
      <c r="A9394" s="117" t="s">
        <v>26415</v>
      </c>
      <c r="B9394" s="117" t="s">
        <v>26416</v>
      </c>
      <c r="C9394" s="117" t="s">
        <v>7869</v>
      </c>
      <c r="D9394" s="11">
        <v>0.69526145841353404</v>
      </c>
    </row>
    <row r="9395" spans="1:4" x14ac:dyDescent="0.3">
      <c r="A9395" s="117" t="s">
        <v>26417</v>
      </c>
      <c r="B9395" s="117" t="s">
        <v>26418</v>
      </c>
      <c r="C9395" s="117" t="s">
        <v>7869</v>
      </c>
      <c r="D9395" s="11">
        <v>0.69530619893634904</v>
      </c>
    </row>
    <row r="9396" spans="1:4" x14ac:dyDescent="0.3">
      <c r="A9396" s="117" t="s">
        <v>26419</v>
      </c>
      <c r="B9396" s="117" t="s">
        <v>26420</v>
      </c>
      <c r="C9396" s="117" t="s">
        <v>7869</v>
      </c>
      <c r="D9396" s="11">
        <v>0.69534673376783096</v>
      </c>
    </row>
    <row r="9397" spans="1:4" x14ac:dyDescent="0.3">
      <c r="A9397" s="117" t="s">
        <v>26421</v>
      </c>
      <c r="B9397" s="117" t="s">
        <v>26422</v>
      </c>
      <c r="C9397" s="117" t="s">
        <v>7869</v>
      </c>
      <c r="D9397" s="11">
        <v>0.69573753451526599</v>
      </c>
    </row>
    <row r="9398" spans="1:4" x14ac:dyDescent="0.3">
      <c r="A9398" s="117" t="s">
        <v>26423</v>
      </c>
      <c r="B9398" s="117" t="s">
        <v>26424</v>
      </c>
      <c r="C9398" s="117" t="s">
        <v>7869</v>
      </c>
      <c r="D9398" s="11">
        <v>0.69581008790043997</v>
      </c>
    </row>
    <row r="9399" spans="1:4" x14ac:dyDescent="0.3">
      <c r="A9399" s="117" t="s">
        <v>26425</v>
      </c>
      <c r="B9399" s="117" t="s">
        <v>26426</v>
      </c>
      <c r="C9399" s="117" t="s">
        <v>7869</v>
      </c>
      <c r="D9399" s="11">
        <v>0.69588139015817896</v>
      </c>
    </row>
    <row r="9400" spans="1:4" x14ac:dyDescent="0.3">
      <c r="A9400" s="117" t="s">
        <v>26427</v>
      </c>
      <c r="B9400" s="117" t="s">
        <v>26428</v>
      </c>
      <c r="C9400" s="117" t="s">
        <v>7869</v>
      </c>
      <c r="D9400" s="11">
        <v>0.69601004311030901</v>
      </c>
    </row>
    <row r="9401" spans="1:4" x14ac:dyDescent="0.3">
      <c r="A9401" s="117" t="s">
        <v>26429</v>
      </c>
      <c r="B9401" s="117" t="s">
        <v>26430</v>
      </c>
      <c r="C9401" s="117" t="s">
        <v>7869</v>
      </c>
      <c r="D9401" s="11">
        <v>0.69601974903455799</v>
      </c>
    </row>
    <row r="9402" spans="1:4" x14ac:dyDescent="0.3">
      <c r="A9402" s="117" t="s">
        <v>26431</v>
      </c>
      <c r="B9402" s="117" t="s">
        <v>26432</v>
      </c>
      <c r="C9402" s="117" t="s">
        <v>7869</v>
      </c>
      <c r="D9402" s="11">
        <v>0.69607687204459701</v>
      </c>
    </row>
    <row r="9403" spans="1:4" x14ac:dyDescent="0.3">
      <c r="A9403" s="117" t="s">
        <v>26433</v>
      </c>
      <c r="B9403" s="117" t="s">
        <v>26434</v>
      </c>
      <c r="C9403" s="117" t="s">
        <v>7869</v>
      </c>
      <c r="D9403" s="11">
        <v>0.69611245003505895</v>
      </c>
    </row>
    <row r="9404" spans="1:4" x14ac:dyDescent="0.3">
      <c r="A9404" s="117" t="s">
        <v>26435</v>
      </c>
      <c r="B9404" s="117" t="s">
        <v>26436</v>
      </c>
      <c r="C9404" s="117" t="s">
        <v>7869</v>
      </c>
      <c r="D9404" s="11">
        <v>0.69627192612432998</v>
      </c>
    </row>
    <row r="9405" spans="1:4" x14ac:dyDescent="0.3">
      <c r="A9405" s="117" t="s">
        <v>26437</v>
      </c>
      <c r="B9405" s="117" t="s">
        <v>26438</v>
      </c>
      <c r="C9405" s="117" t="s">
        <v>7869</v>
      </c>
      <c r="D9405" s="11">
        <v>0.69630581876293496</v>
      </c>
    </row>
    <row r="9406" spans="1:4" x14ac:dyDescent="0.3">
      <c r="A9406" s="117" t="s">
        <v>26439</v>
      </c>
      <c r="B9406" s="117" t="s">
        <v>26440</v>
      </c>
      <c r="C9406" s="117" t="s">
        <v>7869</v>
      </c>
      <c r="D9406" s="11">
        <v>0.69631089648501998</v>
      </c>
    </row>
    <row r="9407" spans="1:4" x14ac:dyDescent="0.3">
      <c r="A9407" s="117" t="s">
        <v>26441</v>
      </c>
      <c r="B9407" s="117" t="s">
        <v>26442</v>
      </c>
      <c r="C9407" s="117" t="s">
        <v>7869</v>
      </c>
      <c r="D9407" s="11">
        <v>0.69635854815092801</v>
      </c>
    </row>
    <row r="9408" spans="1:4" x14ac:dyDescent="0.3">
      <c r="A9408" s="117" t="s">
        <v>26443</v>
      </c>
      <c r="B9408" s="117" t="s">
        <v>26444</v>
      </c>
      <c r="C9408" s="117" t="s">
        <v>7869</v>
      </c>
      <c r="D9408" s="11">
        <v>0.69641457354881997</v>
      </c>
    </row>
    <row r="9409" spans="1:4" x14ac:dyDescent="0.3">
      <c r="A9409" s="117" t="s">
        <v>26445</v>
      </c>
      <c r="B9409" s="117" t="s">
        <v>26446</v>
      </c>
      <c r="C9409" s="117" t="s">
        <v>7869</v>
      </c>
      <c r="D9409" s="11">
        <v>0.69643185310159805</v>
      </c>
    </row>
    <row r="9410" spans="1:4" x14ac:dyDescent="0.3">
      <c r="A9410" s="117" t="s">
        <v>26447</v>
      </c>
      <c r="B9410" s="117" t="s">
        <v>26448</v>
      </c>
      <c r="C9410" s="117" t="s">
        <v>7869</v>
      </c>
      <c r="D9410" s="11">
        <v>0.69646262127972203</v>
      </c>
    </row>
    <row r="9411" spans="1:4" x14ac:dyDescent="0.3">
      <c r="A9411" s="117" t="s">
        <v>26449</v>
      </c>
      <c r="B9411" s="117" t="s">
        <v>26450</v>
      </c>
      <c r="C9411" s="117" t="s">
        <v>7869</v>
      </c>
      <c r="D9411" s="11">
        <v>0.69646474380737999</v>
      </c>
    </row>
    <row r="9412" spans="1:4" x14ac:dyDescent="0.3">
      <c r="A9412" s="117" t="s">
        <v>26451</v>
      </c>
      <c r="B9412" s="117" t="s">
        <v>26452</v>
      </c>
      <c r="C9412" s="117" t="s">
        <v>7869</v>
      </c>
      <c r="D9412" s="11">
        <v>0.69649623629124602</v>
      </c>
    </row>
    <row r="9413" spans="1:4" x14ac:dyDescent="0.3">
      <c r="A9413" s="117" t="s">
        <v>26453</v>
      </c>
      <c r="B9413" s="117" t="s">
        <v>26454</v>
      </c>
      <c r="C9413" s="117" t="s">
        <v>7869</v>
      </c>
      <c r="D9413" s="11">
        <v>0.69652278244752697</v>
      </c>
    </row>
    <row r="9414" spans="1:4" x14ac:dyDescent="0.3">
      <c r="A9414" s="117" t="s">
        <v>26455</v>
      </c>
      <c r="B9414" s="117" t="s">
        <v>26456</v>
      </c>
      <c r="C9414" s="117" t="s">
        <v>7869</v>
      </c>
      <c r="D9414" s="11">
        <v>0.69657827155397101</v>
      </c>
    </row>
    <row r="9415" spans="1:4" x14ac:dyDescent="0.3">
      <c r="A9415" s="117" t="s">
        <v>26457</v>
      </c>
      <c r="B9415" s="117" t="s">
        <v>26458</v>
      </c>
      <c r="C9415" s="117" t="s">
        <v>7869</v>
      </c>
      <c r="D9415" s="11">
        <v>0.69667741344412204</v>
      </c>
    </row>
    <row r="9416" spans="1:4" x14ac:dyDescent="0.3">
      <c r="A9416" s="117" t="s">
        <v>26459</v>
      </c>
      <c r="B9416" s="117" t="s">
        <v>26459</v>
      </c>
      <c r="C9416" s="117" t="s">
        <v>7869</v>
      </c>
      <c r="D9416" s="11">
        <v>0.69667922245185798</v>
      </c>
    </row>
    <row r="9417" spans="1:4" x14ac:dyDescent="0.3">
      <c r="A9417" s="117" t="s">
        <v>26460</v>
      </c>
      <c r="B9417" s="117" t="s">
        <v>26460</v>
      </c>
      <c r="C9417" s="117" t="s">
        <v>7869</v>
      </c>
      <c r="D9417" s="11">
        <v>0.69667922245185798</v>
      </c>
    </row>
    <row r="9418" spans="1:4" x14ac:dyDescent="0.3">
      <c r="A9418" s="117" t="s">
        <v>26461</v>
      </c>
      <c r="B9418" s="117" t="s">
        <v>26461</v>
      </c>
      <c r="C9418" s="117" t="s">
        <v>7869</v>
      </c>
      <c r="D9418" s="11">
        <v>0.69667922245185798</v>
      </c>
    </row>
    <row r="9419" spans="1:4" x14ac:dyDescent="0.3">
      <c r="A9419" s="117" t="s">
        <v>26462</v>
      </c>
      <c r="B9419" s="117" t="s">
        <v>26463</v>
      </c>
      <c r="C9419" s="117" t="s">
        <v>7869</v>
      </c>
      <c r="D9419" s="11">
        <v>0.69676523509456201</v>
      </c>
    </row>
    <row r="9420" spans="1:4" x14ac:dyDescent="0.3">
      <c r="A9420" s="117" t="s">
        <v>26464</v>
      </c>
      <c r="B9420" s="117" t="s">
        <v>26465</v>
      </c>
      <c r="C9420" s="117" t="s">
        <v>7869</v>
      </c>
      <c r="D9420" s="11">
        <v>0.69678672590742996</v>
      </c>
    </row>
    <row r="9421" spans="1:4" x14ac:dyDescent="0.3">
      <c r="A9421" s="117" t="s">
        <v>26466</v>
      </c>
      <c r="B9421" s="117" t="s">
        <v>26466</v>
      </c>
      <c r="C9421" s="117" t="s">
        <v>7869</v>
      </c>
      <c r="D9421" s="11">
        <v>0.69680652370909002</v>
      </c>
    </row>
    <row r="9422" spans="1:4" x14ac:dyDescent="0.3">
      <c r="A9422" s="117" t="s">
        <v>26467</v>
      </c>
      <c r="B9422" s="117" t="s">
        <v>26468</v>
      </c>
      <c r="C9422" s="117" t="s">
        <v>7869</v>
      </c>
      <c r="D9422" s="11">
        <v>0.69683085690810598</v>
      </c>
    </row>
    <row r="9423" spans="1:4" x14ac:dyDescent="0.3">
      <c r="A9423" s="117" t="s">
        <v>26469</v>
      </c>
      <c r="B9423" s="117" t="s">
        <v>26470</v>
      </c>
      <c r="C9423" s="117" t="s">
        <v>7869</v>
      </c>
      <c r="D9423" s="11">
        <v>0.69698001819269695</v>
      </c>
    </row>
    <row r="9424" spans="1:4" x14ac:dyDescent="0.3">
      <c r="A9424" s="117" t="s">
        <v>26471</v>
      </c>
      <c r="B9424" s="117" t="s">
        <v>26472</v>
      </c>
      <c r="C9424" s="117" t="s">
        <v>7869</v>
      </c>
      <c r="D9424" s="11">
        <v>0.69714847390745704</v>
      </c>
    </row>
    <row r="9425" spans="1:4" x14ac:dyDescent="0.3">
      <c r="A9425" s="117" t="s">
        <v>26473</v>
      </c>
      <c r="B9425" s="117" t="s">
        <v>26474</v>
      </c>
      <c r="C9425" s="117" t="s">
        <v>7869</v>
      </c>
      <c r="D9425" s="11">
        <v>0.697196340257206</v>
      </c>
    </row>
    <row r="9426" spans="1:4" x14ac:dyDescent="0.3">
      <c r="A9426" s="117" t="s">
        <v>26475</v>
      </c>
      <c r="B9426" s="117" t="s">
        <v>26476</v>
      </c>
      <c r="C9426" s="117" t="s">
        <v>7869</v>
      </c>
      <c r="D9426" s="11">
        <v>0.69726927822715701</v>
      </c>
    </row>
    <row r="9427" spans="1:4" x14ac:dyDescent="0.3">
      <c r="A9427" s="117" t="s">
        <v>26477</v>
      </c>
      <c r="B9427" s="117" t="s">
        <v>26478</v>
      </c>
      <c r="C9427" s="117" t="s">
        <v>7869</v>
      </c>
      <c r="D9427" s="11">
        <v>0.69729909473128204</v>
      </c>
    </row>
    <row r="9428" spans="1:4" x14ac:dyDescent="0.3">
      <c r="A9428" s="117" t="s">
        <v>26479</v>
      </c>
      <c r="B9428" s="117" t="s">
        <v>26480</v>
      </c>
      <c r="C9428" s="117" t="s">
        <v>7869</v>
      </c>
      <c r="D9428" s="11">
        <v>0.69733832607753998</v>
      </c>
    </row>
    <row r="9429" spans="1:4" x14ac:dyDescent="0.3">
      <c r="A9429" s="117" t="s">
        <v>26481</v>
      </c>
      <c r="B9429" s="117" t="s">
        <v>26482</v>
      </c>
      <c r="C9429" s="117" t="s">
        <v>7869</v>
      </c>
      <c r="D9429" s="11">
        <v>0.69743888997879799</v>
      </c>
    </row>
    <row r="9430" spans="1:4" x14ac:dyDescent="0.3">
      <c r="A9430" s="117" t="s">
        <v>26483</v>
      </c>
      <c r="B9430" s="117" t="s">
        <v>26484</v>
      </c>
      <c r="C9430" s="117" t="s">
        <v>7869</v>
      </c>
      <c r="D9430" s="11">
        <v>0.69756883532647396</v>
      </c>
    </row>
    <row r="9431" spans="1:4" x14ac:dyDescent="0.3">
      <c r="A9431" s="117" t="s">
        <v>26485</v>
      </c>
      <c r="B9431" s="117" t="s">
        <v>26486</v>
      </c>
      <c r="C9431" s="117" t="s">
        <v>7869</v>
      </c>
      <c r="D9431" s="11">
        <v>0.69777506398525302</v>
      </c>
    </row>
    <row r="9432" spans="1:4" x14ac:dyDescent="0.3">
      <c r="A9432" s="117" t="s">
        <v>26487</v>
      </c>
      <c r="B9432" s="117" t="s">
        <v>26488</v>
      </c>
      <c r="C9432" s="117" t="s">
        <v>7869</v>
      </c>
      <c r="D9432" s="11">
        <v>0.69779721646621895</v>
      </c>
    </row>
    <row r="9433" spans="1:4" x14ac:dyDescent="0.3">
      <c r="A9433" s="117" t="s">
        <v>26489</v>
      </c>
      <c r="B9433" s="117" t="s">
        <v>26490</v>
      </c>
      <c r="C9433" s="117" t="s">
        <v>7869</v>
      </c>
      <c r="D9433" s="11">
        <v>0.69780233409665204</v>
      </c>
    </row>
    <row r="9434" spans="1:4" x14ac:dyDescent="0.3">
      <c r="A9434" s="117" t="s">
        <v>26491</v>
      </c>
      <c r="B9434" s="117" t="s">
        <v>26492</v>
      </c>
      <c r="C9434" s="117" t="s">
        <v>7869</v>
      </c>
      <c r="D9434" s="11">
        <v>0.69789460278722104</v>
      </c>
    </row>
    <row r="9435" spans="1:4" x14ac:dyDescent="0.3">
      <c r="A9435" s="117" t="s">
        <v>26493</v>
      </c>
      <c r="B9435" s="117" t="s">
        <v>26494</v>
      </c>
      <c r="C9435" s="117" t="s">
        <v>7869</v>
      </c>
      <c r="D9435" s="11">
        <v>0.69791188204356602</v>
      </c>
    </row>
    <row r="9436" spans="1:4" x14ac:dyDescent="0.3">
      <c r="A9436" s="117" t="s">
        <v>26495</v>
      </c>
      <c r="B9436" s="117" t="s">
        <v>26496</v>
      </c>
      <c r="C9436" s="117" t="s">
        <v>7869</v>
      </c>
      <c r="D9436" s="11">
        <v>0.69794976298285305</v>
      </c>
    </row>
    <row r="9437" spans="1:4" x14ac:dyDescent="0.3">
      <c r="A9437" s="117" t="s">
        <v>26497</v>
      </c>
      <c r="B9437" s="117" t="s">
        <v>26498</v>
      </c>
      <c r="C9437" s="117" t="s">
        <v>7869</v>
      </c>
      <c r="D9437" s="11">
        <v>0.69804473812603596</v>
      </c>
    </row>
    <row r="9438" spans="1:4" x14ac:dyDescent="0.3">
      <c r="A9438" s="117" t="s">
        <v>26499</v>
      </c>
      <c r="B9438" s="117" t="s">
        <v>26500</v>
      </c>
      <c r="C9438" s="117" t="s">
        <v>7869</v>
      </c>
      <c r="D9438" s="11">
        <v>0.69808155446693598</v>
      </c>
    </row>
    <row r="9439" spans="1:4" x14ac:dyDescent="0.3">
      <c r="A9439" s="117" t="s">
        <v>26501</v>
      </c>
      <c r="B9439" s="117" t="s">
        <v>26502</v>
      </c>
      <c r="C9439" s="117" t="s">
        <v>7869</v>
      </c>
      <c r="D9439" s="11">
        <v>0.69813583204287599</v>
      </c>
    </row>
    <row r="9440" spans="1:4" x14ac:dyDescent="0.3">
      <c r="A9440" s="117" t="s">
        <v>26503</v>
      </c>
      <c r="B9440" s="117" t="s">
        <v>26504</v>
      </c>
      <c r="C9440" s="117" t="s">
        <v>7869</v>
      </c>
      <c r="D9440" s="11">
        <v>0.69839632244625105</v>
      </c>
    </row>
    <row r="9441" spans="1:4" x14ac:dyDescent="0.3">
      <c r="A9441" s="117" t="s">
        <v>26505</v>
      </c>
      <c r="B9441" s="117" t="s">
        <v>26506</v>
      </c>
      <c r="C9441" s="117" t="s">
        <v>7869</v>
      </c>
      <c r="D9441" s="11">
        <v>0.69861236679267702</v>
      </c>
    </row>
    <row r="9442" spans="1:4" x14ac:dyDescent="0.3">
      <c r="A9442" s="117" t="s">
        <v>26507</v>
      </c>
      <c r="B9442" s="117" t="s">
        <v>26508</v>
      </c>
      <c r="C9442" s="117" t="s">
        <v>7869</v>
      </c>
      <c r="D9442" s="11">
        <v>0.69864350121030405</v>
      </c>
    </row>
    <row r="9443" spans="1:4" x14ac:dyDescent="0.3">
      <c r="A9443" s="117" t="s">
        <v>26509</v>
      </c>
      <c r="B9443" s="117" t="s">
        <v>26510</v>
      </c>
      <c r="C9443" s="117" t="s">
        <v>7869</v>
      </c>
      <c r="D9443" s="11">
        <v>0.69880130798246198</v>
      </c>
    </row>
    <row r="9444" spans="1:4" x14ac:dyDescent="0.3">
      <c r="A9444" s="117" t="s">
        <v>26511</v>
      </c>
      <c r="B9444" s="117" t="s">
        <v>26512</v>
      </c>
      <c r="C9444" s="117" t="s">
        <v>7869</v>
      </c>
      <c r="D9444" s="11">
        <v>0.69884932639364405</v>
      </c>
    </row>
    <row r="9445" spans="1:4" x14ac:dyDescent="0.3">
      <c r="A9445" s="117" t="s">
        <v>26513</v>
      </c>
      <c r="B9445" s="117" t="s">
        <v>26513</v>
      </c>
      <c r="C9445" s="117" t="s">
        <v>7869</v>
      </c>
      <c r="D9445" s="11">
        <v>0.69887566609785601</v>
      </c>
    </row>
    <row r="9446" spans="1:4" x14ac:dyDescent="0.3">
      <c r="A9446" s="117" t="s">
        <v>26514</v>
      </c>
      <c r="B9446" s="117" t="s">
        <v>26515</v>
      </c>
      <c r="C9446" s="117" t="s">
        <v>7869</v>
      </c>
      <c r="D9446" s="11">
        <v>0.69905413044932596</v>
      </c>
    </row>
    <row r="9447" spans="1:4" x14ac:dyDescent="0.3">
      <c r="A9447" s="117" t="s">
        <v>26516</v>
      </c>
      <c r="B9447" s="117" t="s">
        <v>26517</v>
      </c>
      <c r="C9447" s="117" t="s">
        <v>7869</v>
      </c>
      <c r="D9447" s="11">
        <v>0.69926575788669698</v>
      </c>
    </row>
    <row r="9448" spans="1:4" x14ac:dyDescent="0.3">
      <c r="A9448" s="117" t="s">
        <v>26518</v>
      </c>
      <c r="B9448" s="117" t="s">
        <v>26519</v>
      </c>
      <c r="C9448" s="117" t="s">
        <v>7869</v>
      </c>
      <c r="D9448" s="11">
        <v>0.69932012011883604</v>
      </c>
    </row>
    <row r="9449" spans="1:4" x14ac:dyDescent="0.3">
      <c r="A9449" s="117" t="s">
        <v>26520</v>
      </c>
      <c r="B9449" s="117" t="s">
        <v>26521</v>
      </c>
      <c r="C9449" s="117" t="s">
        <v>7869</v>
      </c>
      <c r="D9449" s="11">
        <v>0.69933373004148103</v>
      </c>
    </row>
    <row r="9450" spans="1:4" x14ac:dyDescent="0.3">
      <c r="A9450" s="117" t="s">
        <v>26522</v>
      </c>
      <c r="B9450" s="117" t="s">
        <v>26523</v>
      </c>
      <c r="C9450" s="117" t="s">
        <v>7869</v>
      </c>
      <c r="D9450" s="11">
        <v>0.69939942317593995</v>
      </c>
    </row>
    <row r="9451" spans="1:4" x14ac:dyDescent="0.3">
      <c r="A9451" s="117" t="s">
        <v>26524</v>
      </c>
      <c r="B9451" s="117" t="s">
        <v>26525</v>
      </c>
      <c r="C9451" s="117" t="s">
        <v>7869</v>
      </c>
      <c r="D9451" s="11">
        <v>0.69941977300904001</v>
      </c>
    </row>
    <row r="9452" spans="1:4" x14ac:dyDescent="0.3">
      <c r="A9452" s="117" t="s">
        <v>26526</v>
      </c>
      <c r="B9452" s="117" t="s">
        <v>26527</v>
      </c>
      <c r="C9452" s="117" t="s">
        <v>7869</v>
      </c>
      <c r="D9452" s="11">
        <v>0.69948093725569904</v>
      </c>
    </row>
    <row r="9453" spans="1:4" x14ac:dyDescent="0.3">
      <c r="A9453" s="117" t="s">
        <v>26528</v>
      </c>
      <c r="B9453" s="117" t="s">
        <v>26529</v>
      </c>
      <c r="C9453" s="117" t="s">
        <v>7869</v>
      </c>
      <c r="D9453" s="11">
        <v>0.69975379581492503</v>
      </c>
    </row>
    <row r="9454" spans="1:4" x14ac:dyDescent="0.3">
      <c r="A9454" s="117" t="s">
        <v>26530</v>
      </c>
      <c r="B9454" s="117" t="s">
        <v>26531</v>
      </c>
      <c r="C9454" s="117" t="s">
        <v>7869</v>
      </c>
      <c r="D9454" s="11">
        <v>0.69983889512111297</v>
      </c>
    </row>
    <row r="9455" spans="1:4" x14ac:dyDescent="0.3">
      <c r="A9455" s="117" t="s">
        <v>26532</v>
      </c>
      <c r="B9455" s="117" t="s">
        <v>26533</v>
      </c>
      <c r="C9455" s="117" t="s">
        <v>7869</v>
      </c>
      <c r="D9455" s="11">
        <v>0.69987595121475299</v>
      </c>
    </row>
    <row r="9456" spans="1:4" x14ac:dyDescent="0.3">
      <c r="A9456" s="117" t="s">
        <v>26534</v>
      </c>
      <c r="B9456" s="117" t="s">
        <v>26535</v>
      </c>
      <c r="C9456" s="117" t="s">
        <v>7869</v>
      </c>
      <c r="D9456" s="11">
        <v>0.70008175280801799</v>
      </c>
    </row>
    <row r="9457" spans="1:4" x14ac:dyDescent="0.3">
      <c r="A9457" s="117" t="s">
        <v>26536</v>
      </c>
      <c r="B9457" s="117" t="s">
        <v>26537</v>
      </c>
      <c r="C9457" s="117" t="s">
        <v>7869</v>
      </c>
      <c r="D9457" s="11">
        <v>0.700145710351742</v>
      </c>
    </row>
    <row r="9458" spans="1:4" x14ac:dyDescent="0.3">
      <c r="A9458" s="117" t="s">
        <v>26538</v>
      </c>
      <c r="B9458" s="117" t="s">
        <v>26539</v>
      </c>
      <c r="C9458" s="117" t="s">
        <v>7869</v>
      </c>
      <c r="D9458" s="11">
        <v>0.70018663919303503</v>
      </c>
    </row>
    <row r="9459" spans="1:4" x14ac:dyDescent="0.3">
      <c r="A9459" s="117" t="s">
        <v>26540</v>
      </c>
      <c r="B9459" s="117" t="s">
        <v>26541</v>
      </c>
      <c r="C9459" s="117" t="s">
        <v>7869</v>
      </c>
      <c r="D9459" s="11">
        <v>0.70019099793179096</v>
      </c>
    </row>
    <row r="9460" spans="1:4" x14ac:dyDescent="0.3">
      <c r="A9460" s="117" t="s">
        <v>26542</v>
      </c>
      <c r="B9460" s="117" t="s">
        <v>26543</v>
      </c>
      <c r="C9460" s="117" t="s">
        <v>7869</v>
      </c>
      <c r="D9460" s="11">
        <v>0.70035029030108598</v>
      </c>
    </row>
    <row r="9461" spans="1:4" x14ac:dyDescent="0.3">
      <c r="A9461" s="117" t="s">
        <v>26544</v>
      </c>
      <c r="B9461" s="117" t="s">
        <v>26545</v>
      </c>
      <c r="C9461" s="117" t="s">
        <v>7869</v>
      </c>
      <c r="D9461" s="11">
        <v>0.70037335095827402</v>
      </c>
    </row>
    <row r="9462" spans="1:4" x14ac:dyDescent="0.3">
      <c r="A9462" s="117" t="s">
        <v>26546</v>
      </c>
      <c r="B9462" s="117" t="s">
        <v>26547</v>
      </c>
      <c r="C9462" s="117" t="s">
        <v>7869</v>
      </c>
      <c r="D9462" s="11">
        <v>0.70042963047024598</v>
      </c>
    </row>
    <row r="9463" spans="1:4" x14ac:dyDescent="0.3">
      <c r="A9463" s="117" t="s">
        <v>26548</v>
      </c>
      <c r="B9463" s="117" t="s">
        <v>26549</v>
      </c>
      <c r="C9463" s="117" t="s">
        <v>7869</v>
      </c>
      <c r="D9463" s="11">
        <v>0.70046308638883004</v>
      </c>
    </row>
    <row r="9464" spans="1:4" x14ac:dyDescent="0.3">
      <c r="A9464" s="117" t="s">
        <v>26550</v>
      </c>
      <c r="B9464" s="117" t="s">
        <v>26551</v>
      </c>
      <c r="C9464" s="117" t="s">
        <v>7869</v>
      </c>
      <c r="D9464" s="11">
        <v>0.70046666543857194</v>
      </c>
    </row>
    <row r="9465" spans="1:4" x14ac:dyDescent="0.3">
      <c r="A9465" s="117" t="s">
        <v>26552</v>
      </c>
      <c r="B9465" s="117" t="s">
        <v>26553</v>
      </c>
      <c r="C9465" s="117" t="s">
        <v>7869</v>
      </c>
      <c r="D9465" s="11">
        <v>0.70051240879131904</v>
      </c>
    </row>
    <row r="9466" spans="1:4" x14ac:dyDescent="0.3">
      <c r="A9466" s="117" t="s">
        <v>26554</v>
      </c>
      <c r="B9466" s="117" t="s">
        <v>26555</v>
      </c>
      <c r="C9466" s="117" t="s">
        <v>7869</v>
      </c>
      <c r="D9466" s="11">
        <v>0.700639104713903</v>
      </c>
    </row>
    <row r="9467" spans="1:4" x14ac:dyDescent="0.3">
      <c r="A9467" s="117" t="s">
        <v>26556</v>
      </c>
      <c r="B9467" s="117" t="s">
        <v>26557</v>
      </c>
      <c r="C9467" s="117" t="s">
        <v>7869</v>
      </c>
      <c r="D9467" s="11">
        <v>0.70066312055310898</v>
      </c>
    </row>
    <row r="9468" spans="1:4" x14ac:dyDescent="0.3">
      <c r="A9468" s="117" t="s">
        <v>26558</v>
      </c>
      <c r="B9468" s="117" t="s">
        <v>26559</v>
      </c>
      <c r="C9468" s="117" t="s">
        <v>7869</v>
      </c>
      <c r="D9468" s="11">
        <v>0.700701196621214</v>
      </c>
    </row>
    <row r="9469" spans="1:4" x14ac:dyDescent="0.3">
      <c r="A9469" s="117" t="s">
        <v>26560</v>
      </c>
      <c r="B9469" s="117" t="s">
        <v>26561</v>
      </c>
      <c r="C9469" s="117" t="s">
        <v>7869</v>
      </c>
      <c r="D9469" s="11">
        <v>0.70074703681071004</v>
      </c>
    </row>
    <row r="9470" spans="1:4" x14ac:dyDescent="0.3">
      <c r="A9470" s="117" t="s">
        <v>26562</v>
      </c>
      <c r="B9470" s="117" t="s">
        <v>26563</v>
      </c>
      <c r="C9470" s="117" t="s">
        <v>7869</v>
      </c>
      <c r="D9470" s="11">
        <v>0.70094570912394305</v>
      </c>
    </row>
    <row r="9471" spans="1:4" x14ac:dyDescent="0.3">
      <c r="A9471" s="117" t="s">
        <v>26564</v>
      </c>
      <c r="B9471" s="117" t="s">
        <v>26565</v>
      </c>
      <c r="C9471" s="117" t="s">
        <v>7869</v>
      </c>
      <c r="D9471" s="11">
        <v>0.70098411640131797</v>
      </c>
    </row>
    <row r="9472" spans="1:4" x14ac:dyDescent="0.3">
      <c r="A9472" s="117" t="s">
        <v>26566</v>
      </c>
      <c r="B9472" s="117" t="s">
        <v>26567</v>
      </c>
      <c r="C9472" s="117" t="s">
        <v>7869</v>
      </c>
      <c r="D9472" s="11">
        <v>0.70110242791403499</v>
      </c>
    </row>
    <row r="9473" spans="1:4" x14ac:dyDescent="0.3">
      <c r="A9473" s="117" t="s">
        <v>26568</v>
      </c>
      <c r="B9473" s="117" t="s">
        <v>26569</v>
      </c>
      <c r="C9473" s="117" t="s">
        <v>7869</v>
      </c>
      <c r="D9473" s="11">
        <v>0.70113848989674799</v>
      </c>
    </row>
    <row r="9474" spans="1:4" x14ac:dyDescent="0.3">
      <c r="A9474" s="117" t="s">
        <v>26570</v>
      </c>
      <c r="B9474" s="117" t="s">
        <v>26571</v>
      </c>
      <c r="C9474" s="117" t="s">
        <v>7869</v>
      </c>
      <c r="D9474" s="11">
        <v>0.70119788630031499</v>
      </c>
    </row>
    <row r="9475" spans="1:4" x14ac:dyDescent="0.3">
      <c r="A9475" s="117" t="s">
        <v>26572</v>
      </c>
      <c r="B9475" s="117" t="s">
        <v>26573</v>
      </c>
      <c r="C9475" s="117" t="s">
        <v>7869</v>
      </c>
      <c r="D9475" s="11">
        <v>0.70130750155947896</v>
      </c>
    </row>
    <row r="9476" spans="1:4" x14ac:dyDescent="0.3">
      <c r="A9476" s="117" t="s">
        <v>26574</v>
      </c>
      <c r="B9476" s="117" t="s">
        <v>26574</v>
      </c>
      <c r="C9476" s="117" t="s">
        <v>7869</v>
      </c>
      <c r="D9476" s="11">
        <v>0.70132747529275796</v>
      </c>
    </row>
    <row r="9477" spans="1:4" x14ac:dyDescent="0.3">
      <c r="A9477" s="117" t="s">
        <v>26575</v>
      </c>
      <c r="B9477" s="117" t="s">
        <v>26576</v>
      </c>
      <c r="C9477" s="117" t="s">
        <v>7869</v>
      </c>
      <c r="D9477" s="11">
        <v>0.70169386403954404</v>
      </c>
    </row>
    <row r="9478" spans="1:4" x14ac:dyDescent="0.3">
      <c r="A9478" s="117" t="s">
        <v>26577</v>
      </c>
      <c r="B9478" s="117" t="s">
        <v>26578</v>
      </c>
      <c r="C9478" s="117" t="s">
        <v>7869</v>
      </c>
      <c r="D9478" s="11">
        <v>0.70179088395726597</v>
      </c>
    </row>
    <row r="9479" spans="1:4" x14ac:dyDescent="0.3">
      <c r="A9479" s="117" t="s">
        <v>26579</v>
      </c>
      <c r="B9479" s="117" t="s">
        <v>26580</v>
      </c>
      <c r="C9479" s="117" t="s">
        <v>7869</v>
      </c>
      <c r="D9479" s="11">
        <v>0.70186033024564298</v>
      </c>
    </row>
    <row r="9480" spans="1:4" x14ac:dyDescent="0.3">
      <c r="A9480" s="117" t="s">
        <v>26581</v>
      </c>
      <c r="B9480" s="117" t="s">
        <v>26582</v>
      </c>
      <c r="C9480" s="117" t="s">
        <v>7869</v>
      </c>
      <c r="D9480" s="11">
        <v>0.701964651077149</v>
      </c>
    </row>
    <row r="9481" spans="1:4" x14ac:dyDescent="0.3">
      <c r="A9481" s="117" t="s">
        <v>26583</v>
      </c>
      <c r="B9481" s="117" t="s">
        <v>26584</v>
      </c>
      <c r="C9481" s="117" t="s">
        <v>7869</v>
      </c>
      <c r="D9481" s="11">
        <v>0.70202723725034</v>
      </c>
    </row>
    <row r="9482" spans="1:4" x14ac:dyDescent="0.3">
      <c r="A9482" s="117" t="s">
        <v>26585</v>
      </c>
      <c r="B9482" s="117" t="s">
        <v>26586</v>
      </c>
      <c r="C9482" s="117" t="s">
        <v>7869</v>
      </c>
      <c r="D9482" s="11">
        <v>0.70236260525792604</v>
      </c>
    </row>
    <row r="9483" spans="1:4" x14ac:dyDescent="0.3">
      <c r="A9483" s="117" t="s">
        <v>26587</v>
      </c>
      <c r="B9483" s="117" t="s">
        <v>26588</v>
      </c>
      <c r="C9483" s="117" t="s">
        <v>7869</v>
      </c>
      <c r="D9483" s="11">
        <v>0.70244641063727797</v>
      </c>
    </row>
    <row r="9484" spans="1:4" x14ac:dyDescent="0.3">
      <c r="A9484" s="117" t="s">
        <v>26589</v>
      </c>
      <c r="B9484" s="117" t="s">
        <v>26590</v>
      </c>
      <c r="C9484" s="117" t="s">
        <v>7869</v>
      </c>
      <c r="D9484" s="11">
        <v>0.70251124144122701</v>
      </c>
    </row>
    <row r="9485" spans="1:4" x14ac:dyDescent="0.3">
      <c r="A9485" s="117" t="s">
        <v>26591</v>
      </c>
      <c r="B9485" s="117" t="s">
        <v>26591</v>
      </c>
      <c r="C9485" s="117" t="s">
        <v>7869</v>
      </c>
      <c r="D9485" s="11">
        <v>0.70253036086243703</v>
      </c>
    </row>
    <row r="9486" spans="1:4" x14ac:dyDescent="0.3">
      <c r="A9486" s="117" t="s">
        <v>26592</v>
      </c>
      <c r="B9486" s="117" t="s">
        <v>26592</v>
      </c>
      <c r="C9486" s="117" t="s">
        <v>7869</v>
      </c>
      <c r="D9486" s="11">
        <v>0.70253036086243703</v>
      </c>
    </row>
    <row r="9487" spans="1:4" x14ac:dyDescent="0.3">
      <c r="A9487" s="117" t="s">
        <v>26593</v>
      </c>
      <c r="B9487" s="117" t="s">
        <v>26593</v>
      </c>
      <c r="C9487" s="117" t="s">
        <v>7869</v>
      </c>
      <c r="D9487" s="11">
        <v>0.70253036086243703</v>
      </c>
    </row>
    <row r="9488" spans="1:4" x14ac:dyDescent="0.3">
      <c r="A9488" s="117" t="s">
        <v>26594</v>
      </c>
      <c r="B9488" s="117" t="s">
        <v>26595</v>
      </c>
      <c r="C9488" s="117" t="s">
        <v>7869</v>
      </c>
      <c r="D9488" s="11">
        <v>0.70261654635078696</v>
      </c>
    </row>
    <row r="9489" spans="1:4" x14ac:dyDescent="0.3">
      <c r="A9489" s="117" t="s">
        <v>26596</v>
      </c>
      <c r="B9489" s="117" t="s">
        <v>26597</v>
      </c>
      <c r="C9489" s="117" t="s">
        <v>7869</v>
      </c>
      <c r="D9489" s="11">
        <v>0.70264855187695896</v>
      </c>
    </row>
    <row r="9490" spans="1:4" x14ac:dyDescent="0.3">
      <c r="A9490" s="117" t="s">
        <v>26598</v>
      </c>
      <c r="B9490" s="117" t="s">
        <v>26599</v>
      </c>
      <c r="C9490" s="117" t="s">
        <v>7869</v>
      </c>
      <c r="D9490" s="11">
        <v>0.702806290069523</v>
      </c>
    </row>
    <row r="9491" spans="1:4" x14ac:dyDescent="0.3">
      <c r="A9491" s="117" t="s">
        <v>26600</v>
      </c>
      <c r="B9491" s="117" t="s">
        <v>26601</v>
      </c>
      <c r="C9491" s="117" t="s">
        <v>7869</v>
      </c>
      <c r="D9491" s="11">
        <v>0.70291604722739598</v>
      </c>
    </row>
    <row r="9492" spans="1:4" x14ac:dyDescent="0.3">
      <c r="A9492" s="117" t="s">
        <v>26602</v>
      </c>
      <c r="B9492" s="117" t="s">
        <v>26603</v>
      </c>
      <c r="C9492" s="117" t="s">
        <v>7869</v>
      </c>
      <c r="D9492" s="11">
        <v>0.70322347217432501</v>
      </c>
    </row>
    <row r="9493" spans="1:4" x14ac:dyDescent="0.3">
      <c r="A9493" s="117" t="s">
        <v>26604</v>
      </c>
      <c r="B9493" s="117" t="s">
        <v>26605</v>
      </c>
      <c r="C9493" s="117" t="s">
        <v>7869</v>
      </c>
      <c r="D9493" s="11">
        <v>0.70324007911957598</v>
      </c>
    </row>
    <row r="9494" spans="1:4" x14ac:dyDescent="0.3">
      <c r="A9494" s="117" t="s">
        <v>26606</v>
      </c>
      <c r="B9494" s="117" t="s">
        <v>26607</v>
      </c>
      <c r="C9494" s="117" t="s">
        <v>7869</v>
      </c>
      <c r="D9494" s="11">
        <v>0.70335486847506601</v>
      </c>
    </row>
    <row r="9495" spans="1:4" x14ac:dyDescent="0.3">
      <c r="A9495" s="117" t="s">
        <v>26608</v>
      </c>
      <c r="B9495" s="117" t="s">
        <v>26609</v>
      </c>
      <c r="C9495" s="117" t="s">
        <v>7869</v>
      </c>
      <c r="D9495" s="11">
        <v>0.70347979640199898</v>
      </c>
    </row>
    <row r="9496" spans="1:4" x14ac:dyDescent="0.3">
      <c r="A9496" s="117" t="s">
        <v>26610</v>
      </c>
      <c r="B9496" s="117" t="s">
        <v>26611</v>
      </c>
      <c r="C9496" s="117" t="s">
        <v>7869</v>
      </c>
      <c r="D9496" s="11">
        <v>0.70351897140807396</v>
      </c>
    </row>
    <row r="9497" spans="1:4" x14ac:dyDescent="0.3">
      <c r="A9497" s="117" t="s">
        <v>26612</v>
      </c>
      <c r="B9497" s="117" t="s">
        <v>26613</v>
      </c>
      <c r="C9497" s="117" t="s">
        <v>7869</v>
      </c>
      <c r="D9497" s="11">
        <v>0.70367437276701505</v>
      </c>
    </row>
    <row r="9498" spans="1:4" x14ac:dyDescent="0.3">
      <c r="A9498" s="117" t="s">
        <v>26614</v>
      </c>
      <c r="B9498" s="117" t="s">
        <v>26615</v>
      </c>
      <c r="C9498" s="117" t="s">
        <v>7869</v>
      </c>
      <c r="D9498" s="11">
        <v>0.70368454502190703</v>
      </c>
    </row>
    <row r="9499" spans="1:4" x14ac:dyDescent="0.3">
      <c r="A9499" s="117" t="s">
        <v>26616</v>
      </c>
      <c r="B9499" s="117" t="s">
        <v>26617</v>
      </c>
      <c r="C9499" s="117" t="s">
        <v>7869</v>
      </c>
      <c r="D9499" s="11">
        <v>0.70375792178517804</v>
      </c>
    </row>
    <row r="9500" spans="1:4" x14ac:dyDescent="0.3">
      <c r="A9500" s="117" t="s">
        <v>26618</v>
      </c>
      <c r="B9500" s="117" t="s">
        <v>26619</v>
      </c>
      <c r="C9500" s="117" t="s">
        <v>7869</v>
      </c>
      <c r="D9500" s="11">
        <v>0.70387699099911605</v>
      </c>
    </row>
    <row r="9501" spans="1:4" x14ac:dyDescent="0.3">
      <c r="A9501" s="117" t="s">
        <v>26620</v>
      </c>
      <c r="B9501" s="117" t="s">
        <v>26621</v>
      </c>
      <c r="C9501" s="117" t="s">
        <v>7869</v>
      </c>
      <c r="D9501" s="11">
        <v>0.70392150517023</v>
      </c>
    </row>
    <row r="9502" spans="1:4" x14ac:dyDescent="0.3">
      <c r="A9502" s="117" t="s">
        <v>26622</v>
      </c>
      <c r="B9502" s="117" t="s">
        <v>26623</v>
      </c>
      <c r="C9502" s="117" t="s">
        <v>7869</v>
      </c>
      <c r="D9502" s="11">
        <v>0.70425154551936697</v>
      </c>
    </row>
    <row r="9503" spans="1:4" x14ac:dyDescent="0.3">
      <c r="A9503" s="117" t="s">
        <v>26624</v>
      </c>
      <c r="B9503" s="117" t="s">
        <v>26625</v>
      </c>
      <c r="C9503" s="117" t="s">
        <v>7869</v>
      </c>
      <c r="D9503" s="11">
        <v>0.70426587330009005</v>
      </c>
    </row>
    <row r="9504" spans="1:4" x14ac:dyDescent="0.3">
      <c r="A9504" s="117" t="s">
        <v>26626</v>
      </c>
      <c r="B9504" s="117" t="s">
        <v>26627</v>
      </c>
      <c r="C9504" s="117" t="s">
        <v>7869</v>
      </c>
      <c r="D9504" s="11">
        <v>0.70459295984981696</v>
      </c>
    </row>
    <row r="9505" spans="1:4" x14ac:dyDescent="0.3">
      <c r="A9505" s="117" t="s">
        <v>26628</v>
      </c>
      <c r="B9505" s="117" t="s">
        <v>26629</v>
      </c>
      <c r="C9505" s="117" t="s">
        <v>7869</v>
      </c>
      <c r="D9505" s="11">
        <v>0.70468747186681802</v>
      </c>
    </row>
    <row r="9506" spans="1:4" x14ac:dyDescent="0.3">
      <c r="A9506" s="117" t="s">
        <v>26630</v>
      </c>
      <c r="B9506" s="117" t="s">
        <v>26631</v>
      </c>
      <c r="C9506" s="117" t="s">
        <v>7869</v>
      </c>
      <c r="D9506" s="11">
        <v>0.70469589919553099</v>
      </c>
    </row>
    <row r="9507" spans="1:4" x14ac:dyDescent="0.3">
      <c r="A9507" s="117" t="s">
        <v>26632</v>
      </c>
      <c r="B9507" s="117" t="s">
        <v>26632</v>
      </c>
      <c r="C9507" s="117" t="s">
        <v>7869</v>
      </c>
      <c r="D9507" s="11">
        <v>0.70479496370984696</v>
      </c>
    </row>
    <row r="9508" spans="1:4" x14ac:dyDescent="0.3">
      <c r="A9508" s="117" t="s">
        <v>26633</v>
      </c>
      <c r="B9508" s="117" t="s">
        <v>26633</v>
      </c>
      <c r="C9508" s="117" t="s">
        <v>7869</v>
      </c>
      <c r="D9508" s="11">
        <v>0.70479496370984696</v>
      </c>
    </row>
    <row r="9509" spans="1:4" x14ac:dyDescent="0.3">
      <c r="A9509" s="117" t="s">
        <v>26634</v>
      </c>
      <c r="B9509" s="117" t="s">
        <v>26634</v>
      </c>
      <c r="C9509" s="117" t="s">
        <v>7869</v>
      </c>
      <c r="D9509" s="11">
        <v>0.70479496370984696</v>
      </c>
    </row>
    <row r="9510" spans="1:4" x14ac:dyDescent="0.3">
      <c r="A9510" s="117" t="s">
        <v>26635</v>
      </c>
      <c r="B9510" s="117" t="s">
        <v>26635</v>
      </c>
      <c r="C9510" s="117" t="s">
        <v>7869</v>
      </c>
      <c r="D9510" s="11">
        <v>0.70499539351131502</v>
      </c>
    </row>
    <row r="9511" spans="1:4" x14ac:dyDescent="0.3">
      <c r="A9511" s="117" t="s">
        <v>26636</v>
      </c>
      <c r="B9511" s="117" t="s">
        <v>26637</v>
      </c>
      <c r="C9511" s="117" t="s">
        <v>7869</v>
      </c>
      <c r="D9511" s="11">
        <v>0.70513747193149601</v>
      </c>
    </row>
    <row r="9512" spans="1:4" x14ac:dyDescent="0.3">
      <c r="A9512" s="117" t="s">
        <v>26638</v>
      </c>
      <c r="B9512" s="117" t="s">
        <v>26639</v>
      </c>
      <c r="C9512" s="117" t="s">
        <v>7869</v>
      </c>
      <c r="D9512" s="11">
        <v>0.70538922908041302</v>
      </c>
    </row>
    <row r="9513" spans="1:4" x14ac:dyDescent="0.3">
      <c r="A9513" s="117" t="s">
        <v>26640</v>
      </c>
      <c r="B9513" s="117" t="s">
        <v>26641</v>
      </c>
      <c r="C9513" s="117" t="s">
        <v>7869</v>
      </c>
      <c r="D9513" s="11">
        <v>0.70550427046854403</v>
      </c>
    </row>
    <row r="9514" spans="1:4" x14ac:dyDescent="0.3">
      <c r="A9514" s="117" t="s">
        <v>26642</v>
      </c>
      <c r="B9514" s="117" t="s">
        <v>26643</v>
      </c>
      <c r="C9514" s="117" t="s">
        <v>7869</v>
      </c>
      <c r="D9514" s="11">
        <v>0.70562862402182203</v>
      </c>
    </row>
    <row r="9515" spans="1:4" x14ac:dyDescent="0.3">
      <c r="A9515" s="117" t="s">
        <v>26644</v>
      </c>
      <c r="B9515" s="117" t="s">
        <v>26644</v>
      </c>
      <c r="C9515" s="117" t="s">
        <v>7869</v>
      </c>
      <c r="D9515" s="11">
        <v>0.70568760433015298</v>
      </c>
    </row>
    <row r="9516" spans="1:4" x14ac:dyDescent="0.3">
      <c r="A9516" s="117" t="s">
        <v>26645</v>
      </c>
      <c r="B9516" s="117" t="s">
        <v>26646</v>
      </c>
      <c r="C9516" s="117" t="s">
        <v>7869</v>
      </c>
      <c r="D9516" s="11">
        <v>0.70569784121039902</v>
      </c>
    </row>
    <row r="9517" spans="1:4" x14ac:dyDescent="0.3">
      <c r="A9517" s="117" t="s">
        <v>26647</v>
      </c>
      <c r="B9517" s="117" t="s">
        <v>26648</v>
      </c>
      <c r="C9517" s="117" t="s">
        <v>7869</v>
      </c>
      <c r="D9517" s="11">
        <v>0.70574470630215302</v>
      </c>
    </row>
    <row r="9518" spans="1:4" x14ac:dyDescent="0.3">
      <c r="A9518" s="117" t="s">
        <v>26649</v>
      </c>
      <c r="B9518" s="117" t="s">
        <v>26650</v>
      </c>
      <c r="C9518" s="117" t="s">
        <v>7869</v>
      </c>
      <c r="D9518" s="11">
        <v>0.70574470630215302</v>
      </c>
    </row>
    <row r="9519" spans="1:4" x14ac:dyDescent="0.3">
      <c r="A9519" s="117" t="s">
        <v>26651</v>
      </c>
      <c r="B9519" s="117" t="s">
        <v>26652</v>
      </c>
      <c r="C9519" s="117" t="s">
        <v>7869</v>
      </c>
      <c r="D9519" s="11">
        <v>0.70596015018941605</v>
      </c>
    </row>
    <row r="9520" spans="1:4" x14ac:dyDescent="0.3">
      <c r="A9520" s="117" t="s">
        <v>26653</v>
      </c>
      <c r="B9520" s="117" t="s">
        <v>26654</v>
      </c>
      <c r="C9520" s="117" t="s">
        <v>7869</v>
      </c>
      <c r="D9520" s="11">
        <v>0.70596737951311594</v>
      </c>
    </row>
    <row r="9521" spans="1:4" x14ac:dyDescent="0.3">
      <c r="A9521" s="117" t="s">
        <v>26655</v>
      </c>
      <c r="B9521" s="117" t="s">
        <v>26655</v>
      </c>
      <c r="C9521" s="117" t="s">
        <v>7869</v>
      </c>
      <c r="D9521" s="11">
        <v>0.70602060089342</v>
      </c>
    </row>
    <row r="9522" spans="1:4" x14ac:dyDescent="0.3">
      <c r="A9522" s="117" t="s">
        <v>26656</v>
      </c>
      <c r="B9522" s="117" t="s">
        <v>26657</v>
      </c>
      <c r="C9522" s="117" t="s">
        <v>7869</v>
      </c>
      <c r="D9522" s="11">
        <v>0.70630470659531297</v>
      </c>
    </row>
    <row r="9523" spans="1:4" x14ac:dyDescent="0.3">
      <c r="A9523" s="117" t="s">
        <v>26658</v>
      </c>
      <c r="B9523" s="117" t="s">
        <v>26659</v>
      </c>
      <c r="C9523" s="117" t="s">
        <v>7869</v>
      </c>
      <c r="D9523" s="11">
        <v>0.70635634972000105</v>
      </c>
    </row>
    <row r="9524" spans="1:4" x14ac:dyDescent="0.3">
      <c r="A9524" s="117" t="s">
        <v>26660</v>
      </c>
      <c r="B9524" s="117" t="s">
        <v>26661</v>
      </c>
      <c r="C9524" s="117" t="s">
        <v>7869</v>
      </c>
      <c r="D9524" s="11">
        <v>0.70642255561016098</v>
      </c>
    </row>
    <row r="9525" spans="1:4" x14ac:dyDescent="0.3">
      <c r="A9525" s="117" t="s">
        <v>26662</v>
      </c>
      <c r="B9525" s="117" t="s">
        <v>26663</v>
      </c>
      <c r="C9525" s="117" t="s">
        <v>7869</v>
      </c>
      <c r="D9525" s="11">
        <v>0.70646318415424603</v>
      </c>
    </row>
    <row r="9526" spans="1:4" x14ac:dyDescent="0.3">
      <c r="A9526" s="117" t="s">
        <v>26664</v>
      </c>
      <c r="B9526" s="117" t="s">
        <v>26665</v>
      </c>
      <c r="C9526" s="117" t="s">
        <v>7869</v>
      </c>
      <c r="D9526" s="11">
        <v>0.70654240034124904</v>
      </c>
    </row>
    <row r="9527" spans="1:4" x14ac:dyDescent="0.3">
      <c r="A9527" s="117" t="s">
        <v>26666</v>
      </c>
      <c r="B9527" s="117" t="s">
        <v>26667</v>
      </c>
      <c r="C9527" s="117" t="s">
        <v>7869</v>
      </c>
      <c r="D9527" s="11">
        <v>0.70668944228331099</v>
      </c>
    </row>
    <row r="9528" spans="1:4" x14ac:dyDescent="0.3">
      <c r="A9528" s="117" t="s">
        <v>26668</v>
      </c>
      <c r="B9528" s="117" t="s">
        <v>26669</v>
      </c>
      <c r="C9528" s="117" t="s">
        <v>7869</v>
      </c>
      <c r="D9528" s="11">
        <v>0.70669396827388797</v>
      </c>
    </row>
    <row r="9529" spans="1:4" x14ac:dyDescent="0.3">
      <c r="A9529" s="117" t="s">
        <v>26670</v>
      </c>
      <c r="B9529" s="117" t="s">
        <v>26671</v>
      </c>
      <c r="C9529" s="117" t="s">
        <v>7869</v>
      </c>
      <c r="D9529" s="11">
        <v>0.70670870126113305</v>
      </c>
    </row>
    <row r="9530" spans="1:4" x14ac:dyDescent="0.3">
      <c r="A9530" s="117" t="s">
        <v>26672</v>
      </c>
      <c r="B9530" s="117" t="s">
        <v>26672</v>
      </c>
      <c r="C9530" s="117" t="s">
        <v>7869</v>
      </c>
      <c r="D9530" s="11">
        <v>0.70672644426845899</v>
      </c>
    </row>
    <row r="9531" spans="1:4" x14ac:dyDescent="0.3">
      <c r="A9531" s="117" t="s">
        <v>26673</v>
      </c>
      <c r="B9531" s="117" t="s">
        <v>26674</v>
      </c>
      <c r="C9531" s="117" t="s">
        <v>7869</v>
      </c>
      <c r="D9531" s="11">
        <v>0.70673588531734499</v>
      </c>
    </row>
    <row r="9532" spans="1:4" x14ac:dyDescent="0.3">
      <c r="A9532" s="117" t="s">
        <v>26675</v>
      </c>
      <c r="B9532" s="117" t="s">
        <v>26676</v>
      </c>
      <c r="C9532" s="117" t="s">
        <v>7869</v>
      </c>
      <c r="D9532" s="11">
        <v>0.70676169273162404</v>
      </c>
    </row>
    <row r="9533" spans="1:4" x14ac:dyDescent="0.3">
      <c r="A9533" s="117" t="s">
        <v>26677</v>
      </c>
      <c r="B9533" s="117" t="s">
        <v>26678</v>
      </c>
      <c r="C9533" s="117" t="s">
        <v>7869</v>
      </c>
      <c r="D9533" s="11">
        <v>0.70718691285215696</v>
      </c>
    </row>
    <row r="9534" spans="1:4" x14ac:dyDescent="0.3">
      <c r="A9534" s="117" t="s">
        <v>26679</v>
      </c>
      <c r="B9534" s="117" t="s">
        <v>26680</v>
      </c>
      <c r="C9534" s="117" t="s">
        <v>7869</v>
      </c>
      <c r="D9534" s="11">
        <v>0.70752531147657705</v>
      </c>
    </row>
    <row r="9535" spans="1:4" x14ac:dyDescent="0.3">
      <c r="A9535" s="117" t="s">
        <v>26681</v>
      </c>
      <c r="B9535" s="117" t="s">
        <v>26682</v>
      </c>
      <c r="C9535" s="117" t="s">
        <v>7869</v>
      </c>
      <c r="D9535" s="11">
        <v>0.70789849557305995</v>
      </c>
    </row>
    <row r="9536" spans="1:4" x14ac:dyDescent="0.3">
      <c r="A9536" s="117" t="s">
        <v>26683</v>
      </c>
      <c r="B9536" s="117" t="s">
        <v>26684</v>
      </c>
      <c r="C9536" s="117" t="s">
        <v>7869</v>
      </c>
      <c r="D9536" s="11">
        <v>0.70811383360913305</v>
      </c>
    </row>
    <row r="9537" spans="1:4" x14ac:dyDescent="0.3">
      <c r="A9537" s="117" t="s">
        <v>26685</v>
      </c>
      <c r="B9537" s="117" t="s">
        <v>26686</v>
      </c>
      <c r="C9537" s="117" t="s">
        <v>7869</v>
      </c>
      <c r="D9537" s="11">
        <v>0.70836294797451105</v>
      </c>
    </row>
    <row r="9538" spans="1:4" x14ac:dyDescent="0.3">
      <c r="A9538" s="117" t="s">
        <v>26687</v>
      </c>
      <c r="B9538" s="117" t="s">
        <v>26688</v>
      </c>
      <c r="C9538" s="117" t="s">
        <v>7869</v>
      </c>
      <c r="D9538" s="11">
        <v>0.70837165655553802</v>
      </c>
    </row>
    <row r="9539" spans="1:4" x14ac:dyDescent="0.3">
      <c r="A9539" s="117" t="s">
        <v>26689</v>
      </c>
      <c r="B9539" s="117" t="s">
        <v>26690</v>
      </c>
      <c r="C9539" s="117" t="s">
        <v>7869</v>
      </c>
      <c r="D9539" s="11">
        <v>0.70844977914438201</v>
      </c>
    </row>
    <row r="9540" spans="1:4" x14ac:dyDescent="0.3">
      <c r="A9540" s="117" t="s">
        <v>26691</v>
      </c>
      <c r="B9540" s="117" t="s">
        <v>26692</v>
      </c>
      <c r="C9540" s="117" t="s">
        <v>7869</v>
      </c>
      <c r="D9540" s="11">
        <v>0.70844977914438201</v>
      </c>
    </row>
    <row r="9541" spans="1:4" x14ac:dyDescent="0.3">
      <c r="A9541" s="117" t="s">
        <v>26693</v>
      </c>
      <c r="B9541" s="117" t="s">
        <v>26694</v>
      </c>
      <c r="C9541" s="117" t="s">
        <v>7869</v>
      </c>
      <c r="D9541" s="11">
        <v>0.70844977914438201</v>
      </c>
    </row>
    <row r="9542" spans="1:4" x14ac:dyDescent="0.3">
      <c r="A9542" s="117" t="s">
        <v>26695</v>
      </c>
      <c r="B9542" s="117" t="s">
        <v>26696</v>
      </c>
      <c r="C9542" s="117" t="s">
        <v>7869</v>
      </c>
      <c r="D9542" s="11">
        <v>0.70847908842977902</v>
      </c>
    </row>
    <row r="9543" spans="1:4" x14ac:dyDescent="0.3">
      <c r="A9543" s="117" t="s">
        <v>26697</v>
      </c>
      <c r="B9543" s="117" t="s">
        <v>26698</v>
      </c>
      <c r="C9543" s="117" t="s">
        <v>7869</v>
      </c>
      <c r="D9543" s="11">
        <v>0.70850857393964695</v>
      </c>
    </row>
    <row r="9544" spans="1:4" x14ac:dyDescent="0.3">
      <c r="A9544" s="117" t="s">
        <v>26699</v>
      </c>
      <c r="B9544" s="117" t="s">
        <v>26699</v>
      </c>
      <c r="C9544" s="117" t="s">
        <v>7869</v>
      </c>
      <c r="D9544" s="11">
        <v>0.70869704218114005</v>
      </c>
    </row>
    <row r="9545" spans="1:4" x14ac:dyDescent="0.3">
      <c r="A9545" s="117" t="s">
        <v>26700</v>
      </c>
      <c r="B9545" s="117" t="s">
        <v>26701</v>
      </c>
      <c r="C9545" s="117" t="s">
        <v>7869</v>
      </c>
      <c r="D9545" s="11">
        <v>0.70877260590024904</v>
      </c>
    </row>
    <row r="9546" spans="1:4" x14ac:dyDescent="0.3">
      <c r="A9546" s="117" t="s">
        <v>26702</v>
      </c>
      <c r="B9546" s="117" t="s">
        <v>26703</v>
      </c>
      <c r="C9546" s="117" t="s">
        <v>7869</v>
      </c>
      <c r="D9546" s="11">
        <v>0.70884155472091304</v>
      </c>
    </row>
    <row r="9547" spans="1:4" x14ac:dyDescent="0.3">
      <c r="A9547" s="117" t="s">
        <v>26704</v>
      </c>
      <c r="B9547" s="117" t="s">
        <v>26705</v>
      </c>
      <c r="C9547" s="117" t="s">
        <v>7869</v>
      </c>
      <c r="D9547" s="11">
        <v>0.70884404178837401</v>
      </c>
    </row>
    <row r="9548" spans="1:4" x14ac:dyDescent="0.3">
      <c r="A9548" s="117" t="s">
        <v>26706</v>
      </c>
      <c r="B9548" s="117" t="s">
        <v>26707</v>
      </c>
      <c r="C9548" s="117" t="s">
        <v>7869</v>
      </c>
      <c r="D9548" s="11">
        <v>0.70906943480663198</v>
      </c>
    </row>
    <row r="9549" spans="1:4" x14ac:dyDescent="0.3">
      <c r="A9549" s="117" t="s">
        <v>26708</v>
      </c>
      <c r="B9549" s="117" t="s">
        <v>26709</v>
      </c>
      <c r="C9549" s="117" t="s">
        <v>7869</v>
      </c>
      <c r="D9549" s="11">
        <v>0.70909414630928802</v>
      </c>
    </row>
    <row r="9550" spans="1:4" x14ac:dyDescent="0.3">
      <c r="A9550" s="117" t="s">
        <v>26710</v>
      </c>
      <c r="B9550" s="117" t="s">
        <v>26711</v>
      </c>
      <c r="C9550" s="117" t="s">
        <v>7869</v>
      </c>
      <c r="D9550" s="11">
        <v>0.70918286749292703</v>
      </c>
    </row>
    <row r="9551" spans="1:4" x14ac:dyDescent="0.3">
      <c r="A9551" s="117" t="s">
        <v>26712</v>
      </c>
      <c r="B9551" s="117" t="s">
        <v>26712</v>
      </c>
      <c r="C9551" s="117" t="s">
        <v>7869</v>
      </c>
      <c r="D9551" s="11">
        <v>0.70932009820266795</v>
      </c>
    </row>
    <row r="9552" spans="1:4" x14ac:dyDescent="0.3">
      <c r="A9552" s="117" t="s">
        <v>26713</v>
      </c>
      <c r="B9552" s="117" t="s">
        <v>26714</v>
      </c>
      <c r="C9552" s="117" t="s">
        <v>7869</v>
      </c>
      <c r="D9552" s="11">
        <v>0.70951504689565104</v>
      </c>
    </row>
    <row r="9553" spans="1:4" x14ac:dyDescent="0.3">
      <c r="A9553" s="117" t="s">
        <v>26715</v>
      </c>
      <c r="B9553" s="117" t="s">
        <v>26716</v>
      </c>
      <c r="C9553" s="117" t="s">
        <v>7869</v>
      </c>
      <c r="D9553" s="11">
        <v>0.709618393466519</v>
      </c>
    </row>
    <row r="9554" spans="1:4" x14ac:dyDescent="0.3">
      <c r="A9554" s="117" t="s">
        <v>26717</v>
      </c>
      <c r="B9554" s="117" t="s">
        <v>26718</v>
      </c>
      <c r="C9554" s="117" t="s">
        <v>7869</v>
      </c>
      <c r="D9554" s="11">
        <v>0.70964908062008702</v>
      </c>
    </row>
    <row r="9555" spans="1:4" x14ac:dyDescent="0.3">
      <c r="A9555" s="117" t="s">
        <v>26719</v>
      </c>
      <c r="B9555" s="117" t="s">
        <v>26720</v>
      </c>
      <c r="C9555" s="117" t="s">
        <v>7869</v>
      </c>
      <c r="D9555" s="11">
        <v>0.70983665383741301</v>
      </c>
    </row>
    <row r="9556" spans="1:4" x14ac:dyDescent="0.3">
      <c r="A9556" s="117" t="s">
        <v>26721</v>
      </c>
      <c r="B9556" s="117" t="s">
        <v>26722</v>
      </c>
      <c r="C9556" s="117" t="s">
        <v>7869</v>
      </c>
      <c r="D9556" s="11">
        <v>0.70996146016505801</v>
      </c>
    </row>
    <row r="9557" spans="1:4" x14ac:dyDescent="0.3">
      <c r="A9557" s="117" t="s">
        <v>26723</v>
      </c>
      <c r="B9557" s="117" t="s">
        <v>26724</v>
      </c>
      <c r="C9557" s="117" t="s">
        <v>7869</v>
      </c>
      <c r="D9557" s="11">
        <v>0.70997768789309001</v>
      </c>
    </row>
    <row r="9558" spans="1:4" x14ac:dyDescent="0.3">
      <c r="A9558" s="117" t="s">
        <v>26725</v>
      </c>
      <c r="B9558" s="117" t="s">
        <v>26726</v>
      </c>
      <c r="C9558" s="117" t="s">
        <v>7869</v>
      </c>
      <c r="D9558" s="11">
        <v>0.71005358455340695</v>
      </c>
    </row>
    <row r="9559" spans="1:4" x14ac:dyDescent="0.3">
      <c r="A9559" s="117" t="s">
        <v>26727</v>
      </c>
      <c r="B9559" s="117" t="s">
        <v>26728</v>
      </c>
      <c r="C9559" s="117" t="s">
        <v>7869</v>
      </c>
      <c r="D9559" s="11">
        <v>0.71005358455340695</v>
      </c>
    </row>
    <row r="9560" spans="1:4" x14ac:dyDescent="0.3">
      <c r="A9560" s="117" t="s">
        <v>26729</v>
      </c>
      <c r="B9560" s="117" t="s">
        <v>26730</v>
      </c>
      <c r="C9560" s="117" t="s">
        <v>7869</v>
      </c>
      <c r="D9560" s="11">
        <v>0.71007593443070005</v>
      </c>
    </row>
    <row r="9561" spans="1:4" x14ac:dyDescent="0.3">
      <c r="A9561" s="117" t="s">
        <v>26731</v>
      </c>
      <c r="B9561" s="117" t="s">
        <v>26732</v>
      </c>
      <c r="C9561" s="117" t="s">
        <v>7869</v>
      </c>
      <c r="D9561" s="11">
        <v>0.71013060362436997</v>
      </c>
    </row>
    <row r="9562" spans="1:4" x14ac:dyDescent="0.3">
      <c r="A9562" s="117" t="s">
        <v>26733</v>
      </c>
      <c r="B9562" s="117" t="s">
        <v>26734</v>
      </c>
      <c r="C9562" s="117" t="s">
        <v>7869</v>
      </c>
      <c r="D9562" s="11">
        <v>0.71021257881904098</v>
      </c>
    </row>
    <row r="9563" spans="1:4" x14ac:dyDescent="0.3">
      <c r="A9563" s="117" t="s">
        <v>26735</v>
      </c>
      <c r="B9563" s="117" t="s">
        <v>26736</v>
      </c>
      <c r="C9563" s="117" t="s">
        <v>7869</v>
      </c>
      <c r="D9563" s="11">
        <v>0.71023495313239304</v>
      </c>
    </row>
    <row r="9564" spans="1:4" x14ac:dyDescent="0.3">
      <c r="A9564" s="117" t="s">
        <v>26737</v>
      </c>
      <c r="B9564" s="117" t="s">
        <v>26738</v>
      </c>
      <c r="C9564" s="117" t="s">
        <v>7869</v>
      </c>
      <c r="D9564" s="11">
        <v>0.71032268853583602</v>
      </c>
    </row>
    <row r="9565" spans="1:4" x14ac:dyDescent="0.3">
      <c r="A9565" s="117" t="s">
        <v>26739</v>
      </c>
      <c r="B9565" s="117" t="s">
        <v>26740</v>
      </c>
      <c r="C9565" s="117" t="s">
        <v>7869</v>
      </c>
      <c r="D9565" s="11">
        <v>0.71032435600785504</v>
      </c>
    </row>
    <row r="9566" spans="1:4" x14ac:dyDescent="0.3">
      <c r="A9566" s="117" t="s">
        <v>26741</v>
      </c>
      <c r="B9566" s="117" t="s">
        <v>26741</v>
      </c>
      <c r="C9566" s="117" t="s">
        <v>7869</v>
      </c>
      <c r="D9566" s="11">
        <v>0.71037534230907495</v>
      </c>
    </row>
    <row r="9567" spans="1:4" x14ac:dyDescent="0.3">
      <c r="A9567" s="117" t="s">
        <v>26742</v>
      </c>
      <c r="B9567" s="117" t="s">
        <v>26743</v>
      </c>
      <c r="C9567" s="117" t="s">
        <v>7869</v>
      </c>
      <c r="D9567" s="11">
        <v>0.71037543651888801</v>
      </c>
    </row>
    <row r="9568" spans="1:4" x14ac:dyDescent="0.3">
      <c r="A9568" s="117" t="s">
        <v>26744</v>
      </c>
      <c r="B9568" s="117" t="s">
        <v>26745</v>
      </c>
      <c r="C9568" s="117" t="s">
        <v>7869</v>
      </c>
      <c r="D9568" s="11">
        <v>0.71047064758159295</v>
      </c>
    </row>
    <row r="9569" spans="1:4" x14ac:dyDescent="0.3">
      <c r="A9569" s="117" t="s">
        <v>26746</v>
      </c>
      <c r="B9569" s="117" t="s">
        <v>26747</v>
      </c>
      <c r="C9569" s="117" t="s">
        <v>7869</v>
      </c>
      <c r="D9569" s="11">
        <v>0.71060735385460505</v>
      </c>
    </row>
    <row r="9570" spans="1:4" x14ac:dyDescent="0.3">
      <c r="A9570" s="117" t="s">
        <v>26748</v>
      </c>
      <c r="B9570" s="117" t="s">
        <v>26749</v>
      </c>
      <c r="C9570" s="117" t="s">
        <v>7869</v>
      </c>
      <c r="D9570" s="11">
        <v>0.71072463805136299</v>
      </c>
    </row>
    <row r="9571" spans="1:4" x14ac:dyDescent="0.3">
      <c r="A9571" s="117" t="s">
        <v>26750</v>
      </c>
      <c r="B9571" s="117" t="s">
        <v>26750</v>
      </c>
      <c r="C9571" s="117" t="s">
        <v>7869</v>
      </c>
      <c r="D9571" s="11">
        <v>0.71074412145642196</v>
      </c>
    </row>
    <row r="9572" spans="1:4" x14ac:dyDescent="0.3">
      <c r="A9572" s="117" t="s">
        <v>26751</v>
      </c>
      <c r="B9572" s="117" t="s">
        <v>26751</v>
      </c>
      <c r="C9572" s="117" t="s">
        <v>7869</v>
      </c>
      <c r="D9572" s="11">
        <v>0.71074412145642196</v>
      </c>
    </row>
    <row r="9573" spans="1:4" x14ac:dyDescent="0.3">
      <c r="A9573" s="117" t="s">
        <v>26752</v>
      </c>
      <c r="B9573" s="117" t="s">
        <v>26753</v>
      </c>
      <c r="C9573" s="117" t="s">
        <v>7869</v>
      </c>
      <c r="D9573" s="11">
        <v>0.71084748089407901</v>
      </c>
    </row>
    <row r="9574" spans="1:4" x14ac:dyDescent="0.3">
      <c r="A9574" s="117" t="s">
        <v>26754</v>
      </c>
      <c r="B9574" s="117" t="s">
        <v>26755</v>
      </c>
      <c r="C9574" s="117" t="s">
        <v>7869</v>
      </c>
      <c r="D9574" s="11">
        <v>0.71098770833944003</v>
      </c>
    </row>
    <row r="9575" spans="1:4" x14ac:dyDescent="0.3">
      <c r="A9575" s="117" t="s">
        <v>26756</v>
      </c>
      <c r="B9575" s="117" t="s">
        <v>26757</v>
      </c>
      <c r="C9575" s="117" t="s">
        <v>7869</v>
      </c>
      <c r="D9575" s="11">
        <v>0.71101099500280995</v>
      </c>
    </row>
    <row r="9576" spans="1:4" x14ac:dyDescent="0.3">
      <c r="A9576" s="117" t="s">
        <v>26758</v>
      </c>
      <c r="B9576" s="117" t="s">
        <v>26759</v>
      </c>
      <c r="C9576" s="117" t="s">
        <v>7869</v>
      </c>
      <c r="D9576" s="11">
        <v>0.71108567694087399</v>
      </c>
    </row>
    <row r="9577" spans="1:4" x14ac:dyDescent="0.3">
      <c r="A9577" s="117" t="s">
        <v>26760</v>
      </c>
      <c r="B9577" s="117" t="s">
        <v>26761</v>
      </c>
      <c r="C9577" s="117" t="s">
        <v>7869</v>
      </c>
      <c r="D9577" s="11">
        <v>0.71111493852541696</v>
      </c>
    </row>
    <row r="9578" spans="1:4" x14ac:dyDescent="0.3">
      <c r="A9578" s="117" t="s">
        <v>26762</v>
      </c>
      <c r="B9578" s="117" t="s">
        <v>26763</v>
      </c>
      <c r="C9578" s="117" t="s">
        <v>7869</v>
      </c>
      <c r="D9578" s="11">
        <v>0.71124008544571804</v>
      </c>
    </row>
    <row r="9579" spans="1:4" x14ac:dyDescent="0.3">
      <c r="A9579" s="117" t="s">
        <v>26764</v>
      </c>
      <c r="B9579" s="117" t="s">
        <v>26765</v>
      </c>
      <c r="C9579" s="117" t="s">
        <v>7869</v>
      </c>
      <c r="D9579" s="11">
        <v>0.71132216789289104</v>
      </c>
    </row>
    <row r="9580" spans="1:4" x14ac:dyDescent="0.3">
      <c r="A9580" s="117" t="s">
        <v>26766</v>
      </c>
      <c r="B9580" s="117" t="s">
        <v>26767</v>
      </c>
      <c r="C9580" s="117" t="s">
        <v>7869</v>
      </c>
      <c r="D9580" s="11">
        <v>0.71145037636711095</v>
      </c>
    </row>
    <row r="9581" spans="1:4" x14ac:dyDescent="0.3">
      <c r="A9581" s="117" t="s">
        <v>26768</v>
      </c>
      <c r="B9581" s="117" t="s">
        <v>26769</v>
      </c>
      <c r="C9581" s="117" t="s">
        <v>7869</v>
      </c>
      <c r="D9581" s="11">
        <v>0.71164393270207804</v>
      </c>
    </row>
    <row r="9582" spans="1:4" x14ac:dyDescent="0.3">
      <c r="A9582" s="117" t="s">
        <v>26770</v>
      </c>
      <c r="B9582" s="117" t="s">
        <v>26771</v>
      </c>
      <c r="C9582" s="117" t="s">
        <v>7869</v>
      </c>
      <c r="D9582" s="11">
        <v>0.71178660569835295</v>
      </c>
    </row>
    <row r="9583" spans="1:4" x14ac:dyDescent="0.3">
      <c r="A9583" s="117" t="s">
        <v>26772</v>
      </c>
      <c r="B9583" s="117" t="s">
        <v>26773</v>
      </c>
      <c r="C9583" s="117" t="s">
        <v>7869</v>
      </c>
      <c r="D9583" s="11">
        <v>0.71181197698368903</v>
      </c>
    </row>
    <row r="9584" spans="1:4" x14ac:dyDescent="0.3">
      <c r="A9584" s="117" t="s">
        <v>26774</v>
      </c>
      <c r="B9584" s="117" t="s">
        <v>26775</v>
      </c>
      <c r="C9584" s="117" t="s">
        <v>7869</v>
      </c>
      <c r="D9584" s="11">
        <v>0.711958463091803</v>
      </c>
    </row>
    <row r="9585" spans="1:4" x14ac:dyDescent="0.3">
      <c r="A9585" s="117" t="s">
        <v>26776</v>
      </c>
      <c r="B9585" s="117" t="s">
        <v>26777</v>
      </c>
      <c r="C9585" s="117" t="s">
        <v>7869</v>
      </c>
      <c r="D9585" s="11">
        <v>0.71196815648542899</v>
      </c>
    </row>
    <row r="9586" spans="1:4" x14ac:dyDescent="0.3">
      <c r="A9586" s="117" t="s">
        <v>26778</v>
      </c>
      <c r="B9586" s="117" t="s">
        <v>26779</v>
      </c>
      <c r="C9586" s="117" t="s">
        <v>7869</v>
      </c>
      <c r="D9586" s="11">
        <v>0.71198529425315804</v>
      </c>
    </row>
    <row r="9587" spans="1:4" x14ac:dyDescent="0.3">
      <c r="A9587" s="117" t="s">
        <v>26780</v>
      </c>
      <c r="B9587" s="117" t="s">
        <v>26781</v>
      </c>
      <c r="C9587" s="117" t="s">
        <v>7869</v>
      </c>
      <c r="D9587" s="11">
        <v>0.71212619626607898</v>
      </c>
    </row>
    <row r="9588" spans="1:4" x14ac:dyDescent="0.3">
      <c r="A9588" s="117" t="s">
        <v>26782</v>
      </c>
      <c r="B9588" s="117" t="s">
        <v>26783</v>
      </c>
      <c r="C9588" s="117" t="s">
        <v>7869</v>
      </c>
      <c r="D9588" s="11">
        <v>0.71216550114807597</v>
      </c>
    </row>
    <row r="9589" spans="1:4" x14ac:dyDescent="0.3">
      <c r="A9589" s="117" t="s">
        <v>26784</v>
      </c>
      <c r="B9589" s="117" t="s">
        <v>26785</v>
      </c>
      <c r="C9589" s="117" t="s">
        <v>7869</v>
      </c>
      <c r="D9589" s="11">
        <v>0.71223497233520705</v>
      </c>
    </row>
    <row r="9590" spans="1:4" x14ac:dyDescent="0.3">
      <c r="A9590" s="117" t="s">
        <v>26786</v>
      </c>
      <c r="B9590" s="117" t="s">
        <v>26787</v>
      </c>
      <c r="C9590" s="117" t="s">
        <v>7869</v>
      </c>
      <c r="D9590" s="11">
        <v>0.71223497233520705</v>
      </c>
    </row>
    <row r="9591" spans="1:4" x14ac:dyDescent="0.3">
      <c r="A9591" s="117" t="s">
        <v>26788</v>
      </c>
      <c r="B9591" s="117" t="s">
        <v>26789</v>
      </c>
      <c r="C9591" s="117" t="s">
        <v>7869</v>
      </c>
      <c r="D9591" s="11">
        <v>0.71230893347076496</v>
      </c>
    </row>
    <row r="9592" spans="1:4" x14ac:dyDescent="0.3">
      <c r="A9592" s="117" t="s">
        <v>26790</v>
      </c>
      <c r="B9592" s="117" t="s">
        <v>26791</v>
      </c>
      <c r="C9592" s="117" t="s">
        <v>7869</v>
      </c>
      <c r="D9592" s="11">
        <v>0.71236637652094104</v>
      </c>
    </row>
    <row r="9593" spans="1:4" x14ac:dyDescent="0.3">
      <c r="A9593" s="117" t="s">
        <v>26792</v>
      </c>
      <c r="B9593" s="117" t="s">
        <v>26793</v>
      </c>
      <c r="C9593" s="117" t="s">
        <v>7869</v>
      </c>
      <c r="D9593" s="11">
        <v>0.71253044544559696</v>
      </c>
    </row>
    <row r="9594" spans="1:4" x14ac:dyDescent="0.3">
      <c r="A9594" s="117" t="s">
        <v>26794</v>
      </c>
      <c r="B9594" s="117" t="s">
        <v>26795</v>
      </c>
      <c r="C9594" s="117" t="s">
        <v>7869</v>
      </c>
      <c r="D9594" s="11">
        <v>0.71258239773282706</v>
      </c>
    </row>
    <row r="9595" spans="1:4" x14ac:dyDescent="0.3">
      <c r="A9595" s="117" t="s">
        <v>26796</v>
      </c>
      <c r="B9595" s="117" t="s">
        <v>26796</v>
      </c>
      <c r="C9595" s="117" t="s">
        <v>7869</v>
      </c>
      <c r="D9595" s="11">
        <v>0.71266150351774005</v>
      </c>
    </row>
    <row r="9596" spans="1:4" x14ac:dyDescent="0.3">
      <c r="A9596" s="117" t="s">
        <v>26797</v>
      </c>
      <c r="B9596" s="117" t="s">
        <v>26798</v>
      </c>
      <c r="C9596" s="117" t="s">
        <v>7869</v>
      </c>
      <c r="D9596" s="11">
        <v>0.71284797086052298</v>
      </c>
    </row>
    <row r="9597" spans="1:4" x14ac:dyDescent="0.3">
      <c r="A9597" s="117" t="s">
        <v>26799</v>
      </c>
      <c r="B9597" s="117" t="s">
        <v>26800</v>
      </c>
      <c r="C9597" s="117" t="s">
        <v>7869</v>
      </c>
      <c r="D9597" s="11">
        <v>0.71294110644901099</v>
      </c>
    </row>
    <row r="9598" spans="1:4" x14ac:dyDescent="0.3">
      <c r="A9598" s="117" t="s">
        <v>26801</v>
      </c>
      <c r="B9598" s="117" t="s">
        <v>26802</v>
      </c>
      <c r="C9598" s="117" t="s">
        <v>7869</v>
      </c>
      <c r="D9598" s="11">
        <v>0.713037977166606</v>
      </c>
    </row>
    <row r="9599" spans="1:4" x14ac:dyDescent="0.3">
      <c r="A9599" s="117" t="s">
        <v>26803</v>
      </c>
      <c r="B9599" s="117" t="s">
        <v>26804</v>
      </c>
      <c r="C9599" s="117" t="s">
        <v>7869</v>
      </c>
      <c r="D9599" s="11">
        <v>0.71314985096503003</v>
      </c>
    </row>
    <row r="9600" spans="1:4" x14ac:dyDescent="0.3">
      <c r="A9600" s="117" t="s">
        <v>26805</v>
      </c>
      <c r="B9600" s="117" t="s">
        <v>26806</v>
      </c>
      <c r="C9600" s="117" t="s">
        <v>7869</v>
      </c>
      <c r="D9600" s="11">
        <v>0.71319931483556198</v>
      </c>
    </row>
    <row r="9601" spans="1:4" x14ac:dyDescent="0.3">
      <c r="A9601" s="117" t="s">
        <v>26807</v>
      </c>
      <c r="B9601" s="117" t="s">
        <v>26808</v>
      </c>
      <c r="C9601" s="117" t="s">
        <v>7869</v>
      </c>
      <c r="D9601" s="11">
        <v>0.71341164575088101</v>
      </c>
    </row>
    <row r="9602" spans="1:4" x14ac:dyDescent="0.3">
      <c r="A9602" s="117" t="s">
        <v>26809</v>
      </c>
      <c r="B9602" s="117" t="s">
        <v>26810</v>
      </c>
      <c r="C9602" s="117" t="s">
        <v>7869</v>
      </c>
      <c r="D9602" s="11">
        <v>0.71348216256916797</v>
      </c>
    </row>
    <row r="9603" spans="1:4" x14ac:dyDescent="0.3">
      <c r="A9603" s="117" t="s">
        <v>26811</v>
      </c>
      <c r="B9603" s="117" t="s">
        <v>26812</v>
      </c>
      <c r="C9603" s="117" t="s">
        <v>7869</v>
      </c>
      <c r="D9603" s="11">
        <v>0.71360217518453195</v>
      </c>
    </row>
    <row r="9604" spans="1:4" x14ac:dyDescent="0.3">
      <c r="A9604" s="117" t="s">
        <v>26813</v>
      </c>
      <c r="B9604" s="117" t="s">
        <v>26814</v>
      </c>
      <c r="C9604" s="117" t="s">
        <v>7869</v>
      </c>
      <c r="D9604" s="11">
        <v>0.71361552442819198</v>
      </c>
    </row>
    <row r="9605" spans="1:4" x14ac:dyDescent="0.3">
      <c r="A9605" s="117" t="s">
        <v>26815</v>
      </c>
      <c r="B9605" s="117" t="s">
        <v>26815</v>
      </c>
      <c r="C9605" s="117" t="s">
        <v>7869</v>
      </c>
      <c r="D9605" s="11">
        <v>0.71368524889088303</v>
      </c>
    </row>
    <row r="9606" spans="1:4" x14ac:dyDescent="0.3">
      <c r="A9606" s="117" t="s">
        <v>26816</v>
      </c>
      <c r="B9606" s="117" t="s">
        <v>26817</v>
      </c>
      <c r="C9606" s="117" t="s">
        <v>7869</v>
      </c>
      <c r="D9606" s="11">
        <v>0.713735211064632</v>
      </c>
    </row>
    <row r="9607" spans="1:4" x14ac:dyDescent="0.3">
      <c r="A9607" s="117" t="s">
        <v>26818</v>
      </c>
      <c r="B9607" s="117" t="s">
        <v>26819</v>
      </c>
      <c r="C9607" s="117" t="s">
        <v>7869</v>
      </c>
      <c r="D9607" s="11">
        <v>0.71380988006920398</v>
      </c>
    </row>
    <row r="9608" spans="1:4" x14ac:dyDescent="0.3">
      <c r="A9608" s="117" t="s">
        <v>26820</v>
      </c>
      <c r="B9608" s="117" t="s">
        <v>26821</v>
      </c>
      <c r="C9608" s="117" t="s">
        <v>7869</v>
      </c>
      <c r="D9608" s="11">
        <v>0.71404168483902997</v>
      </c>
    </row>
    <row r="9609" spans="1:4" x14ac:dyDescent="0.3">
      <c r="A9609" s="117" t="s">
        <v>26822</v>
      </c>
      <c r="B9609" s="117" t="s">
        <v>26823</v>
      </c>
      <c r="C9609" s="117" t="s">
        <v>7869</v>
      </c>
      <c r="D9609" s="11">
        <v>0.71405139341687496</v>
      </c>
    </row>
    <row r="9610" spans="1:4" x14ac:dyDescent="0.3">
      <c r="A9610" s="117" t="s">
        <v>26824</v>
      </c>
      <c r="B9610" s="117" t="s">
        <v>26825</v>
      </c>
      <c r="C9610" s="117" t="s">
        <v>7869</v>
      </c>
      <c r="D9610" s="11">
        <v>0.71420100695887101</v>
      </c>
    </row>
    <row r="9611" spans="1:4" x14ac:dyDescent="0.3">
      <c r="A9611" s="117" t="s">
        <v>26826</v>
      </c>
      <c r="B9611" s="117" t="s">
        <v>26826</v>
      </c>
      <c r="C9611" s="117" t="s">
        <v>7869</v>
      </c>
      <c r="D9611" s="11">
        <v>0.71420160347815898</v>
      </c>
    </row>
    <row r="9612" spans="1:4" x14ac:dyDescent="0.3">
      <c r="A9612" s="117" t="s">
        <v>26827</v>
      </c>
      <c r="B9612" s="117" t="s">
        <v>26827</v>
      </c>
      <c r="C9612" s="117" t="s">
        <v>7869</v>
      </c>
      <c r="D9612" s="11">
        <v>0.71454070054983299</v>
      </c>
    </row>
    <row r="9613" spans="1:4" x14ac:dyDescent="0.3">
      <c r="A9613" s="117" t="s">
        <v>26828</v>
      </c>
      <c r="B9613" s="117" t="s">
        <v>26829</v>
      </c>
      <c r="C9613" s="117" t="s">
        <v>7869</v>
      </c>
      <c r="D9613" s="11">
        <v>0.71459821348253405</v>
      </c>
    </row>
    <row r="9614" spans="1:4" x14ac:dyDescent="0.3">
      <c r="A9614" s="117" t="s">
        <v>26830</v>
      </c>
      <c r="B9614" s="117" t="s">
        <v>26831</v>
      </c>
      <c r="C9614" s="117" t="s">
        <v>7869</v>
      </c>
      <c r="D9614" s="11">
        <v>0.71464680517881096</v>
      </c>
    </row>
    <row r="9615" spans="1:4" x14ac:dyDescent="0.3">
      <c r="A9615" s="117" t="s">
        <v>26832</v>
      </c>
      <c r="B9615" s="117" t="s">
        <v>26832</v>
      </c>
      <c r="C9615" s="117" t="s">
        <v>7869</v>
      </c>
      <c r="D9615" s="11">
        <v>0.71485292307886905</v>
      </c>
    </row>
    <row r="9616" spans="1:4" x14ac:dyDescent="0.3">
      <c r="A9616" s="117" t="s">
        <v>26833</v>
      </c>
      <c r="B9616" s="117" t="s">
        <v>26833</v>
      </c>
      <c r="C9616" s="117" t="s">
        <v>7869</v>
      </c>
      <c r="D9616" s="11">
        <v>0.71485292307886905</v>
      </c>
    </row>
    <row r="9617" spans="1:4" x14ac:dyDescent="0.3">
      <c r="A9617" s="117" t="s">
        <v>26834</v>
      </c>
      <c r="B9617" s="117" t="s">
        <v>26835</v>
      </c>
      <c r="C9617" s="117" t="s">
        <v>7869</v>
      </c>
      <c r="D9617" s="11">
        <v>0.71485476388713698</v>
      </c>
    </row>
    <row r="9618" spans="1:4" x14ac:dyDescent="0.3">
      <c r="A9618" s="117" t="s">
        <v>26836</v>
      </c>
      <c r="B9618" s="117" t="s">
        <v>26837</v>
      </c>
      <c r="C9618" s="117" t="s">
        <v>7869</v>
      </c>
      <c r="D9618" s="11">
        <v>0.714858089731221</v>
      </c>
    </row>
    <row r="9619" spans="1:4" x14ac:dyDescent="0.3">
      <c r="A9619" s="117" t="s">
        <v>26838</v>
      </c>
      <c r="B9619" s="117" t="s">
        <v>26839</v>
      </c>
      <c r="C9619" s="117" t="s">
        <v>7869</v>
      </c>
      <c r="D9619" s="11">
        <v>0.71492225417729605</v>
      </c>
    </row>
    <row r="9620" spans="1:4" x14ac:dyDescent="0.3">
      <c r="A9620" s="117" t="s">
        <v>26840</v>
      </c>
      <c r="B9620" s="117" t="s">
        <v>26841</v>
      </c>
      <c r="C9620" s="117" t="s">
        <v>7869</v>
      </c>
      <c r="D9620" s="11">
        <v>0.71510155256039698</v>
      </c>
    </row>
    <row r="9621" spans="1:4" x14ac:dyDescent="0.3">
      <c r="A9621" s="117" t="s">
        <v>26842</v>
      </c>
      <c r="B9621" s="117" t="s">
        <v>26843</v>
      </c>
      <c r="C9621" s="117" t="s">
        <v>7869</v>
      </c>
      <c r="D9621" s="11">
        <v>0.71515448918545499</v>
      </c>
    </row>
    <row r="9622" spans="1:4" x14ac:dyDescent="0.3">
      <c r="A9622" s="117" t="s">
        <v>26844</v>
      </c>
      <c r="B9622" s="117" t="s">
        <v>26845</v>
      </c>
      <c r="C9622" s="117" t="s">
        <v>7869</v>
      </c>
      <c r="D9622" s="11">
        <v>0.71524969574677799</v>
      </c>
    </row>
    <row r="9623" spans="1:4" x14ac:dyDescent="0.3">
      <c r="A9623" s="117" t="s">
        <v>26846</v>
      </c>
      <c r="B9623" s="117" t="s">
        <v>26847</v>
      </c>
      <c r="C9623" s="117" t="s">
        <v>7869</v>
      </c>
      <c r="D9623" s="11">
        <v>0.71527695461562102</v>
      </c>
    </row>
    <row r="9624" spans="1:4" x14ac:dyDescent="0.3">
      <c r="A9624" s="117" t="s">
        <v>26848</v>
      </c>
      <c r="B9624" s="117" t="s">
        <v>26849</v>
      </c>
      <c r="C9624" s="117" t="s">
        <v>7869</v>
      </c>
      <c r="D9624" s="11">
        <v>0.71527695461562102</v>
      </c>
    </row>
    <row r="9625" spans="1:4" x14ac:dyDescent="0.3">
      <c r="A9625" s="117" t="s">
        <v>26850</v>
      </c>
      <c r="B9625" s="117" t="s">
        <v>26847</v>
      </c>
      <c r="C9625" s="117" t="s">
        <v>7869</v>
      </c>
      <c r="D9625" s="11">
        <v>0.71527695461562102</v>
      </c>
    </row>
    <row r="9626" spans="1:4" x14ac:dyDescent="0.3">
      <c r="A9626" s="117" t="s">
        <v>26851</v>
      </c>
      <c r="B9626" s="117" t="s">
        <v>26852</v>
      </c>
      <c r="C9626" s="117" t="s">
        <v>7869</v>
      </c>
      <c r="D9626" s="11">
        <v>0.715364224501434</v>
      </c>
    </row>
    <row r="9627" spans="1:4" x14ac:dyDescent="0.3">
      <c r="A9627" s="117" t="s">
        <v>26853</v>
      </c>
      <c r="B9627" s="117" t="s">
        <v>26854</v>
      </c>
      <c r="C9627" s="117" t="s">
        <v>7869</v>
      </c>
      <c r="D9627" s="11">
        <v>0.71540053329863595</v>
      </c>
    </row>
    <row r="9628" spans="1:4" x14ac:dyDescent="0.3">
      <c r="A9628" s="117" t="s">
        <v>26855</v>
      </c>
      <c r="B9628" s="117" t="s">
        <v>26855</v>
      </c>
      <c r="C9628" s="117" t="s">
        <v>7869</v>
      </c>
      <c r="D9628" s="11">
        <v>0.71545934163771996</v>
      </c>
    </row>
    <row r="9629" spans="1:4" x14ac:dyDescent="0.3">
      <c r="A9629" s="117" t="s">
        <v>26856</v>
      </c>
      <c r="B9629" s="117" t="s">
        <v>26856</v>
      </c>
      <c r="C9629" s="117" t="s">
        <v>7869</v>
      </c>
      <c r="D9629" s="11">
        <v>0.71545934163771996</v>
      </c>
    </row>
    <row r="9630" spans="1:4" x14ac:dyDescent="0.3">
      <c r="A9630" s="117" t="s">
        <v>26857</v>
      </c>
      <c r="B9630" s="117" t="s">
        <v>26858</v>
      </c>
      <c r="C9630" s="117" t="s">
        <v>7869</v>
      </c>
      <c r="D9630" s="11">
        <v>0.71546519610191295</v>
      </c>
    </row>
    <row r="9631" spans="1:4" x14ac:dyDescent="0.3">
      <c r="A9631" s="117" t="s">
        <v>26859</v>
      </c>
      <c r="B9631" s="117" t="s">
        <v>26859</v>
      </c>
      <c r="C9631" s="117" t="s">
        <v>7869</v>
      </c>
      <c r="D9631" s="11">
        <v>0.71555049099745904</v>
      </c>
    </row>
    <row r="9632" spans="1:4" x14ac:dyDescent="0.3">
      <c r="A9632" s="117" t="s">
        <v>26860</v>
      </c>
      <c r="B9632" s="117" t="s">
        <v>26860</v>
      </c>
      <c r="C9632" s="117" t="s">
        <v>7869</v>
      </c>
      <c r="D9632" s="11">
        <v>0.71556756531616195</v>
      </c>
    </row>
    <row r="9633" spans="1:4" x14ac:dyDescent="0.3">
      <c r="A9633" s="117" t="s">
        <v>26861</v>
      </c>
      <c r="B9633" s="117" t="s">
        <v>26862</v>
      </c>
      <c r="C9633" s="117" t="s">
        <v>7869</v>
      </c>
      <c r="D9633" s="11">
        <v>0.71576287446883502</v>
      </c>
    </row>
    <row r="9634" spans="1:4" x14ac:dyDescent="0.3">
      <c r="A9634" s="117" t="s">
        <v>26863</v>
      </c>
      <c r="B9634" s="117" t="s">
        <v>26864</v>
      </c>
      <c r="C9634" s="117" t="s">
        <v>7869</v>
      </c>
      <c r="D9634" s="11">
        <v>0.715887648347449</v>
      </c>
    </row>
    <row r="9635" spans="1:4" x14ac:dyDescent="0.3">
      <c r="A9635" s="117" t="s">
        <v>26865</v>
      </c>
      <c r="B9635" s="117" t="s">
        <v>26866</v>
      </c>
      <c r="C9635" s="117" t="s">
        <v>7869</v>
      </c>
      <c r="D9635" s="11">
        <v>0.71592833253311705</v>
      </c>
    </row>
    <row r="9636" spans="1:4" x14ac:dyDescent="0.3">
      <c r="A9636" s="117" t="s">
        <v>26867</v>
      </c>
      <c r="B9636" s="117" t="s">
        <v>26868</v>
      </c>
      <c r="C9636" s="117" t="s">
        <v>7869</v>
      </c>
      <c r="D9636" s="11">
        <v>0.71598553843097301</v>
      </c>
    </row>
    <row r="9637" spans="1:4" x14ac:dyDescent="0.3">
      <c r="A9637" s="117" t="s">
        <v>26869</v>
      </c>
      <c r="B9637" s="117" t="s">
        <v>26870</v>
      </c>
      <c r="C9637" s="117" t="s">
        <v>7869</v>
      </c>
      <c r="D9637" s="11">
        <v>0.71620715694579296</v>
      </c>
    </row>
    <row r="9638" spans="1:4" x14ac:dyDescent="0.3">
      <c r="A9638" s="117" t="s">
        <v>26871</v>
      </c>
      <c r="B9638" s="117" t="s">
        <v>26872</v>
      </c>
      <c r="C9638" s="117" t="s">
        <v>7869</v>
      </c>
      <c r="D9638" s="11">
        <v>0.71659501501855705</v>
      </c>
    </row>
    <row r="9639" spans="1:4" x14ac:dyDescent="0.3">
      <c r="A9639" s="117" t="s">
        <v>26873</v>
      </c>
      <c r="B9639" s="117" t="s">
        <v>26874</v>
      </c>
      <c r="C9639" s="117" t="s">
        <v>7869</v>
      </c>
      <c r="D9639" s="11">
        <v>0.71661491596943405</v>
      </c>
    </row>
    <row r="9640" spans="1:4" x14ac:dyDescent="0.3">
      <c r="A9640" s="117" t="s">
        <v>26875</v>
      </c>
      <c r="B9640" s="117" t="s">
        <v>26876</v>
      </c>
      <c r="C9640" s="117" t="s">
        <v>7869</v>
      </c>
      <c r="D9640" s="11">
        <v>0.716747070671789</v>
      </c>
    </row>
    <row r="9641" spans="1:4" x14ac:dyDescent="0.3">
      <c r="A9641" s="117" t="s">
        <v>26877</v>
      </c>
      <c r="B9641" s="117" t="s">
        <v>26877</v>
      </c>
      <c r="C9641" s="117" t="s">
        <v>7869</v>
      </c>
      <c r="D9641" s="11">
        <v>0.71691935085639302</v>
      </c>
    </row>
    <row r="9642" spans="1:4" x14ac:dyDescent="0.3">
      <c r="A9642" s="117" t="s">
        <v>26878</v>
      </c>
      <c r="B9642" s="117" t="s">
        <v>26879</v>
      </c>
      <c r="C9642" s="117" t="s">
        <v>7869</v>
      </c>
      <c r="D9642" s="11">
        <v>0.71692322814514597</v>
      </c>
    </row>
    <row r="9643" spans="1:4" x14ac:dyDescent="0.3">
      <c r="A9643" s="117" t="s">
        <v>26880</v>
      </c>
      <c r="B9643" s="117" t="s">
        <v>26881</v>
      </c>
      <c r="C9643" s="117" t="s">
        <v>7869</v>
      </c>
      <c r="D9643" s="11">
        <v>0.71696052306678304</v>
      </c>
    </row>
    <row r="9644" spans="1:4" x14ac:dyDescent="0.3">
      <c r="A9644" s="117" t="s">
        <v>26882</v>
      </c>
      <c r="B9644" s="117" t="s">
        <v>26883</v>
      </c>
      <c r="C9644" s="117" t="s">
        <v>7869</v>
      </c>
      <c r="D9644" s="11">
        <v>0.71698064581613496</v>
      </c>
    </row>
    <row r="9645" spans="1:4" x14ac:dyDescent="0.3">
      <c r="A9645" s="117" t="s">
        <v>26884</v>
      </c>
      <c r="B9645" s="117" t="s">
        <v>26885</v>
      </c>
      <c r="C9645" s="117" t="s">
        <v>7869</v>
      </c>
      <c r="D9645" s="11">
        <v>0.71703889743676896</v>
      </c>
    </row>
    <row r="9646" spans="1:4" x14ac:dyDescent="0.3">
      <c r="A9646" s="117" t="s">
        <v>26886</v>
      </c>
      <c r="B9646" s="117" t="s">
        <v>26887</v>
      </c>
      <c r="C9646" s="117" t="s">
        <v>7869</v>
      </c>
      <c r="D9646" s="11">
        <v>0.71711356606341903</v>
      </c>
    </row>
    <row r="9647" spans="1:4" x14ac:dyDescent="0.3">
      <c r="A9647" s="117" t="s">
        <v>26888</v>
      </c>
      <c r="B9647" s="117" t="s">
        <v>26889</v>
      </c>
      <c r="C9647" s="117" t="s">
        <v>7869</v>
      </c>
      <c r="D9647" s="11">
        <v>0.71711427240772396</v>
      </c>
    </row>
    <row r="9648" spans="1:4" x14ac:dyDescent="0.3">
      <c r="A9648" s="117" t="s">
        <v>26890</v>
      </c>
      <c r="B9648" s="117" t="s">
        <v>26890</v>
      </c>
      <c r="C9648" s="117" t="s">
        <v>7869</v>
      </c>
      <c r="D9648" s="11">
        <v>0.71716526317765905</v>
      </c>
    </row>
    <row r="9649" spans="1:4" x14ac:dyDescent="0.3">
      <c r="A9649" s="117" t="s">
        <v>26891</v>
      </c>
      <c r="B9649" s="117" t="s">
        <v>26892</v>
      </c>
      <c r="C9649" s="117" t="s">
        <v>7869</v>
      </c>
      <c r="D9649" s="11">
        <v>0.71720723007078602</v>
      </c>
    </row>
    <row r="9650" spans="1:4" x14ac:dyDescent="0.3">
      <c r="A9650" s="117" t="s">
        <v>26893</v>
      </c>
      <c r="B9650" s="117" t="s">
        <v>26894</v>
      </c>
      <c r="C9650" s="117" t="s">
        <v>7869</v>
      </c>
      <c r="D9650" s="11">
        <v>0.71720723007078602</v>
      </c>
    </row>
    <row r="9651" spans="1:4" x14ac:dyDescent="0.3">
      <c r="A9651" s="117" t="s">
        <v>26895</v>
      </c>
      <c r="B9651" s="117" t="s">
        <v>26896</v>
      </c>
      <c r="C9651" s="117" t="s">
        <v>7869</v>
      </c>
      <c r="D9651" s="11">
        <v>0.71728057010811797</v>
      </c>
    </row>
    <row r="9652" spans="1:4" x14ac:dyDescent="0.3">
      <c r="A9652" s="117" t="s">
        <v>26897</v>
      </c>
      <c r="B9652" s="117" t="s">
        <v>26898</v>
      </c>
      <c r="C9652" s="117" t="s">
        <v>7869</v>
      </c>
      <c r="D9652" s="11">
        <v>0.717349211536361</v>
      </c>
    </row>
    <row r="9653" spans="1:4" x14ac:dyDescent="0.3">
      <c r="A9653" s="117" t="s">
        <v>26899</v>
      </c>
      <c r="B9653" s="117" t="s">
        <v>26900</v>
      </c>
      <c r="C9653" s="117" t="s">
        <v>7869</v>
      </c>
      <c r="D9653" s="11">
        <v>0.71746093670456701</v>
      </c>
    </row>
    <row r="9654" spans="1:4" x14ac:dyDescent="0.3">
      <c r="A9654" s="117" t="s">
        <v>26901</v>
      </c>
      <c r="B9654" s="117" t="s">
        <v>26902</v>
      </c>
      <c r="C9654" s="117" t="s">
        <v>7869</v>
      </c>
      <c r="D9654" s="11">
        <v>0.71746960214131394</v>
      </c>
    </row>
    <row r="9655" spans="1:4" x14ac:dyDescent="0.3">
      <c r="A9655" s="117" t="s">
        <v>26903</v>
      </c>
      <c r="B9655" s="117" t="s">
        <v>26904</v>
      </c>
      <c r="C9655" s="117" t="s">
        <v>7869</v>
      </c>
      <c r="D9655" s="11">
        <v>0.71763862610274698</v>
      </c>
    </row>
    <row r="9656" spans="1:4" x14ac:dyDescent="0.3">
      <c r="A9656" s="117" t="s">
        <v>26905</v>
      </c>
      <c r="B9656" s="117" t="s">
        <v>26906</v>
      </c>
      <c r="C9656" s="117" t="s">
        <v>7869</v>
      </c>
      <c r="D9656" s="11">
        <v>0.71769722464843999</v>
      </c>
    </row>
    <row r="9657" spans="1:4" x14ac:dyDescent="0.3">
      <c r="A9657" s="117" t="s">
        <v>26907</v>
      </c>
      <c r="B9657" s="117" t="s">
        <v>26908</v>
      </c>
      <c r="C9657" s="117" t="s">
        <v>7869</v>
      </c>
      <c r="D9657" s="11">
        <v>0.71770037001662401</v>
      </c>
    </row>
    <row r="9658" spans="1:4" x14ac:dyDescent="0.3">
      <c r="A9658" s="117" t="s">
        <v>26909</v>
      </c>
      <c r="B9658" s="117" t="s">
        <v>26910</v>
      </c>
      <c r="C9658" s="117" t="s">
        <v>7869</v>
      </c>
      <c r="D9658" s="11">
        <v>0.71770268428722905</v>
      </c>
    </row>
    <row r="9659" spans="1:4" x14ac:dyDescent="0.3">
      <c r="A9659" s="117" t="s">
        <v>26911</v>
      </c>
      <c r="B9659" s="117" t="s">
        <v>26912</v>
      </c>
      <c r="C9659" s="117" t="s">
        <v>7869</v>
      </c>
      <c r="D9659" s="11">
        <v>0.71774001557793499</v>
      </c>
    </row>
    <row r="9660" spans="1:4" x14ac:dyDescent="0.3">
      <c r="A9660" s="117" t="s">
        <v>26913</v>
      </c>
      <c r="B9660" s="117" t="s">
        <v>26914</v>
      </c>
      <c r="C9660" s="117" t="s">
        <v>7869</v>
      </c>
      <c r="D9660" s="11">
        <v>0.71775600468609901</v>
      </c>
    </row>
    <row r="9661" spans="1:4" x14ac:dyDescent="0.3">
      <c r="A9661" s="117" t="s">
        <v>26915</v>
      </c>
      <c r="B9661" s="117" t="s">
        <v>26916</v>
      </c>
      <c r="C9661" s="117" t="s">
        <v>7869</v>
      </c>
      <c r="D9661" s="11">
        <v>0.71775623856009896</v>
      </c>
    </row>
    <row r="9662" spans="1:4" x14ac:dyDescent="0.3">
      <c r="A9662" s="117" t="s">
        <v>26917</v>
      </c>
      <c r="B9662" s="117" t="s">
        <v>26918</v>
      </c>
      <c r="C9662" s="117" t="s">
        <v>7869</v>
      </c>
      <c r="D9662" s="11">
        <v>0.71778049035427904</v>
      </c>
    </row>
    <row r="9663" spans="1:4" x14ac:dyDescent="0.3">
      <c r="A9663" s="117" t="s">
        <v>26919</v>
      </c>
      <c r="B9663" s="117" t="s">
        <v>26920</v>
      </c>
      <c r="C9663" s="117" t="s">
        <v>7869</v>
      </c>
      <c r="D9663" s="11">
        <v>0.71783153750176698</v>
      </c>
    </row>
    <row r="9664" spans="1:4" x14ac:dyDescent="0.3">
      <c r="A9664" s="117" t="s">
        <v>26921</v>
      </c>
      <c r="B9664" s="117" t="s">
        <v>26922</v>
      </c>
      <c r="C9664" s="117" t="s">
        <v>7869</v>
      </c>
      <c r="D9664" s="11">
        <v>0.71783153750176698</v>
      </c>
    </row>
    <row r="9665" spans="1:4" x14ac:dyDescent="0.3">
      <c r="A9665" s="117" t="s">
        <v>26923</v>
      </c>
      <c r="B9665" s="117" t="s">
        <v>26924</v>
      </c>
      <c r="C9665" s="117" t="s">
        <v>7869</v>
      </c>
      <c r="D9665" s="11">
        <v>0.717857253757471</v>
      </c>
    </row>
    <row r="9666" spans="1:4" x14ac:dyDescent="0.3">
      <c r="A9666" s="117" t="s">
        <v>26925</v>
      </c>
      <c r="B9666" s="117" t="s">
        <v>26926</v>
      </c>
      <c r="C9666" s="117" t="s">
        <v>7869</v>
      </c>
      <c r="D9666" s="11">
        <v>0.71792698541072597</v>
      </c>
    </row>
    <row r="9667" spans="1:4" x14ac:dyDescent="0.3">
      <c r="A9667" s="117" t="s">
        <v>26927</v>
      </c>
      <c r="B9667" s="117" t="s">
        <v>26928</v>
      </c>
      <c r="C9667" s="117" t="s">
        <v>7869</v>
      </c>
      <c r="D9667" s="11">
        <v>0.71798250206751402</v>
      </c>
    </row>
    <row r="9668" spans="1:4" x14ac:dyDescent="0.3">
      <c r="A9668" s="117" t="s">
        <v>26929</v>
      </c>
      <c r="B9668" s="117" t="s">
        <v>26930</v>
      </c>
      <c r="C9668" s="117" t="s">
        <v>7869</v>
      </c>
      <c r="D9668" s="11">
        <v>0.71800496596524999</v>
      </c>
    </row>
    <row r="9669" spans="1:4" x14ac:dyDescent="0.3">
      <c r="A9669" s="117" t="s">
        <v>26931</v>
      </c>
      <c r="B9669" s="117" t="s">
        <v>26932</v>
      </c>
      <c r="C9669" s="117" t="s">
        <v>7869</v>
      </c>
      <c r="D9669" s="11">
        <v>0.71802585322421697</v>
      </c>
    </row>
    <row r="9670" spans="1:4" x14ac:dyDescent="0.3">
      <c r="A9670" s="117" t="s">
        <v>26933</v>
      </c>
      <c r="B9670" s="117" t="s">
        <v>26934</v>
      </c>
      <c r="C9670" s="117" t="s">
        <v>7869</v>
      </c>
      <c r="D9670" s="11">
        <v>0.71804777521398899</v>
      </c>
    </row>
    <row r="9671" spans="1:4" x14ac:dyDescent="0.3">
      <c r="A9671" s="117" t="s">
        <v>26935</v>
      </c>
      <c r="B9671" s="117" t="s">
        <v>26936</v>
      </c>
      <c r="C9671" s="117" t="s">
        <v>7869</v>
      </c>
      <c r="D9671" s="11">
        <v>0.71804777521398899</v>
      </c>
    </row>
    <row r="9672" spans="1:4" x14ac:dyDescent="0.3">
      <c r="A9672" s="117" t="s">
        <v>26937</v>
      </c>
      <c r="B9672" s="117" t="s">
        <v>26938</v>
      </c>
      <c r="C9672" s="117" t="s">
        <v>7869</v>
      </c>
      <c r="D9672" s="11">
        <v>0.71809280054462199</v>
      </c>
    </row>
    <row r="9673" spans="1:4" x14ac:dyDescent="0.3">
      <c r="A9673" s="117" t="s">
        <v>26939</v>
      </c>
      <c r="B9673" s="117" t="s">
        <v>26940</v>
      </c>
      <c r="C9673" s="117" t="s">
        <v>7869</v>
      </c>
      <c r="D9673" s="11">
        <v>0.71818869804180996</v>
      </c>
    </row>
    <row r="9674" spans="1:4" x14ac:dyDescent="0.3">
      <c r="A9674" s="117" t="s">
        <v>26941</v>
      </c>
      <c r="B9674" s="117" t="s">
        <v>26942</v>
      </c>
      <c r="C9674" s="117" t="s">
        <v>7869</v>
      </c>
      <c r="D9674" s="11">
        <v>0.71818869804180996</v>
      </c>
    </row>
    <row r="9675" spans="1:4" x14ac:dyDescent="0.3">
      <c r="A9675" s="117" t="s">
        <v>26943</v>
      </c>
      <c r="B9675" s="117" t="s">
        <v>26943</v>
      </c>
      <c r="C9675" s="117" t="s">
        <v>7869</v>
      </c>
      <c r="D9675" s="11">
        <v>0.71849221226043503</v>
      </c>
    </row>
    <row r="9676" spans="1:4" x14ac:dyDescent="0.3">
      <c r="A9676" s="117" t="s">
        <v>26944</v>
      </c>
      <c r="B9676" s="117" t="s">
        <v>26945</v>
      </c>
      <c r="C9676" s="117" t="s">
        <v>7869</v>
      </c>
      <c r="D9676" s="11">
        <v>0.71850670177832099</v>
      </c>
    </row>
    <row r="9677" spans="1:4" x14ac:dyDescent="0.3">
      <c r="A9677" s="117" t="s">
        <v>26946</v>
      </c>
      <c r="B9677" s="117" t="s">
        <v>26947</v>
      </c>
      <c r="C9677" s="117" t="s">
        <v>7869</v>
      </c>
      <c r="D9677" s="11">
        <v>0.71852780503958302</v>
      </c>
    </row>
    <row r="9678" spans="1:4" x14ac:dyDescent="0.3">
      <c r="A9678" s="117" t="s">
        <v>26948</v>
      </c>
      <c r="B9678" s="117" t="s">
        <v>26949</v>
      </c>
      <c r="C9678" s="117" t="s">
        <v>7869</v>
      </c>
      <c r="D9678" s="11">
        <v>0.71864560494201801</v>
      </c>
    </row>
    <row r="9679" spans="1:4" x14ac:dyDescent="0.3">
      <c r="A9679" s="117" t="s">
        <v>26950</v>
      </c>
      <c r="B9679" s="117" t="s">
        <v>26951</v>
      </c>
      <c r="C9679" s="117" t="s">
        <v>7869</v>
      </c>
      <c r="D9679" s="11">
        <v>0.71870450201773595</v>
      </c>
    </row>
    <row r="9680" spans="1:4" x14ac:dyDescent="0.3">
      <c r="A9680" s="117" t="s">
        <v>26952</v>
      </c>
      <c r="B9680" s="117" t="s">
        <v>26953</v>
      </c>
      <c r="C9680" s="117" t="s">
        <v>7869</v>
      </c>
      <c r="D9680" s="11">
        <v>0.71875187908350602</v>
      </c>
    </row>
    <row r="9681" spans="1:4" x14ac:dyDescent="0.3">
      <c r="A9681" s="117" t="s">
        <v>26954</v>
      </c>
      <c r="B9681" s="117" t="s">
        <v>26955</v>
      </c>
      <c r="C9681" s="117" t="s">
        <v>7869</v>
      </c>
      <c r="D9681" s="11">
        <v>0.71886322665270197</v>
      </c>
    </row>
    <row r="9682" spans="1:4" x14ac:dyDescent="0.3">
      <c r="A9682" s="117" t="s">
        <v>26956</v>
      </c>
      <c r="B9682" s="117" t="s">
        <v>26957</v>
      </c>
      <c r="C9682" s="117" t="s">
        <v>7869</v>
      </c>
      <c r="D9682" s="11">
        <v>0.71892292820612402</v>
      </c>
    </row>
    <row r="9683" spans="1:4" x14ac:dyDescent="0.3">
      <c r="A9683" s="117" t="s">
        <v>26958</v>
      </c>
      <c r="B9683" s="117" t="s">
        <v>26959</v>
      </c>
      <c r="C9683" s="117" t="s">
        <v>7869</v>
      </c>
      <c r="D9683" s="11">
        <v>0.71899747577228701</v>
      </c>
    </row>
    <row r="9684" spans="1:4" x14ac:dyDescent="0.3">
      <c r="A9684" s="117" t="s">
        <v>26960</v>
      </c>
      <c r="B9684" s="117" t="s">
        <v>26961</v>
      </c>
      <c r="C9684" s="117" t="s">
        <v>7869</v>
      </c>
      <c r="D9684" s="11">
        <v>0.71905985835354003</v>
      </c>
    </row>
    <row r="9685" spans="1:4" x14ac:dyDescent="0.3">
      <c r="A9685" s="117" t="s">
        <v>26962</v>
      </c>
      <c r="B9685" s="117" t="s">
        <v>26963</v>
      </c>
      <c r="C9685" s="117" t="s">
        <v>7869</v>
      </c>
      <c r="D9685" s="11">
        <v>0.71921387693676198</v>
      </c>
    </row>
    <row r="9686" spans="1:4" x14ac:dyDescent="0.3">
      <c r="A9686" s="117" t="s">
        <v>26964</v>
      </c>
      <c r="B9686" s="117" t="s">
        <v>26965</v>
      </c>
      <c r="C9686" s="117" t="s">
        <v>7869</v>
      </c>
      <c r="D9686" s="11">
        <v>0.71941348804461902</v>
      </c>
    </row>
    <row r="9687" spans="1:4" x14ac:dyDescent="0.3">
      <c r="A9687" s="117" t="s">
        <v>26966</v>
      </c>
      <c r="B9687" s="117" t="s">
        <v>26967</v>
      </c>
      <c r="C9687" s="117" t="s">
        <v>7869</v>
      </c>
      <c r="D9687" s="11">
        <v>0.71958645631431395</v>
      </c>
    </row>
    <row r="9688" spans="1:4" x14ac:dyDescent="0.3">
      <c r="A9688" s="117" t="s">
        <v>26968</v>
      </c>
      <c r="B9688" s="117" t="s">
        <v>26969</v>
      </c>
      <c r="C9688" s="117" t="s">
        <v>7869</v>
      </c>
      <c r="D9688" s="11">
        <v>0.71966000602234304</v>
      </c>
    </row>
    <row r="9689" spans="1:4" x14ac:dyDescent="0.3">
      <c r="A9689" s="117" t="s">
        <v>26970</v>
      </c>
      <c r="B9689" s="117" t="s">
        <v>26971</v>
      </c>
      <c r="C9689" s="117" t="s">
        <v>7869</v>
      </c>
      <c r="D9689" s="11">
        <v>0.71971319568033598</v>
      </c>
    </row>
    <row r="9690" spans="1:4" x14ac:dyDescent="0.3">
      <c r="A9690" s="117" t="s">
        <v>26972</v>
      </c>
      <c r="B9690" s="117" t="s">
        <v>26973</v>
      </c>
      <c r="C9690" s="117" t="s">
        <v>7869</v>
      </c>
      <c r="D9690" s="11">
        <v>0.71971577143743604</v>
      </c>
    </row>
    <row r="9691" spans="1:4" x14ac:dyDescent="0.3">
      <c r="A9691" s="117" t="s">
        <v>26974</v>
      </c>
      <c r="B9691" s="117" t="s">
        <v>26975</v>
      </c>
      <c r="C9691" s="117" t="s">
        <v>7869</v>
      </c>
      <c r="D9691" s="11">
        <v>0.71972657070345702</v>
      </c>
    </row>
    <row r="9692" spans="1:4" x14ac:dyDescent="0.3">
      <c r="A9692" s="117" t="s">
        <v>26976</v>
      </c>
      <c r="B9692" s="117" t="s">
        <v>26977</v>
      </c>
      <c r="C9692" s="117" t="s">
        <v>7869</v>
      </c>
      <c r="D9692" s="11">
        <v>0.71996955765904902</v>
      </c>
    </row>
    <row r="9693" spans="1:4" x14ac:dyDescent="0.3">
      <c r="A9693" s="117" t="s">
        <v>26978</v>
      </c>
      <c r="B9693" s="117" t="s">
        <v>26979</v>
      </c>
      <c r="C9693" s="117" t="s">
        <v>7869</v>
      </c>
      <c r="D9693" s="11">
        <v>0.72000585579218102</v>
      </c>
    </row>
    <row r="9694" spans="1:4" x14ac:dyDescent="0.3">
      <c r="A9694" s="117" t="s">
        <v>26980</v>
      </c>
      <c r="B9694" s="117" t="s">
        <v>26981</v>
      </c>
      <c r="C9694" s="117" t="s">
        <v>7869</v>
      </c>
      <c r="D9694" s="11">
        <v>0.72003641277305597</v>
      </c>
    </row>
    <row r="9695" spans="1:4" x14ac:dyDescent="0.3">
      <c r="A9695" s="117" t="s">
        <v>26982</v>
      </c>
      <c r="B9695" s="117" t="s">
        <v>26983</v>
      </c>
      <c r="C9695" s="117" t="s">
        <v>7869</v>
      </c>
      <c r="D9695" s="11">
        <v>0.72010675206436803</v>
      </c>
    </row>
    <row r="9696" spans="1:4" x14ac:dyDescent="0.3">
      <c r="A9696" s="117" t="s">
        <v>26984</v>
      </c>
      <c r="B9696" s="117" t="s">
        <v>26985</v>
      </c>
      <c r="C9696" s="117" t="s">
        <v>7869</v>
      </c>
      <c r="D9696" s="11">
        <v>0.72014890681118404</v>
      </c>
    </row>
    <row r="9697" spans="1:4" x14ac:dyDescent="0.3">
      <c r="A9697" s="117" t="s">
        <v>26986</v>
      </c>
      <c r="B9697" s="117" t="s">
        <v>26987</v>
      </c>
      <c r="C9697" s="117" t="s">
        <v>7869</v>
      </c>
      <c r="D9697" s="11">
        <v>0.72036633528921101</v>
      </c>
    </row>
    <row r="9698" spans="1:4" x14ac:dyDescent="0.3">
      <c r="A9698" s="117" t="s">
        <v>26988</v>
      </c>
      <c r="B9698" s="117" t="s">
        <v>26989</v>
      </c>
      <c r="C9698" s="117" t="s">
        <v>7869</v>
      </c>
      <c r="D9698" s="11">
        <v>0.72037841225778598</v>
      </c>
    </row>
    <row r="9699" spans="1:4" x14ac:dyDescent="0.3">
      <c r="A9699" s="117" t="s">
        <v>26990</v>
      </c>
      <c r="B9699" s="117" t="s">
        <v>26991</v>
      </c>
      <c r="C9699" s="117" t="s">
        <v>7869</v>
      </c>
      <c r="D9699" s="11">
        <v>0.72037841225778598</v>
      </c>
    </row>
    <row r="9700" spans="1:4" x14ac:dyDescent="0.3">
      <c r="A9700" s="117" t="s">
        <v>26992</v>
      </c>
      <c r="B9700" s="117" t="s">
        <v>26993</v>
      </c>
      <c r="C9700" s="117" t="s">
        <v>7869</v>
      </c>
      <c r="D9700" s="11">
        <v>0.720405246160571</v>
      </c>
    </row>
    <row r="9701" spans="1:4" x14ac:dyDescent="0.3">
      <c r="A9701" s="117" t="s">
        <v>26994</v>
      </c>
      <c r="B9701" s="117" t="s">
        <v>26995</v>
      </c>
      <c r="C9701" s="117" t="s">
        <v>7869</v>
      </c>
      <c r="D9701" s="11">
        <v>0.720405246160571</v>
      </c>
    </row>
    <row r="9702" spans="1:4" x14ac:dyDescent="0.3">
      <c r="A9702" s="117" t="s">
        <v>26996</v>
      </c>
      <c r="B9702" s="117" t="s">
        <v>26997</v>
      </c>
      <c r="C9702" s="117" t="s">
        <v>7869</v>
      </c>
      <c r="D9702" s="11">
        <v>0.72041595430745797</v>
      </c>
    </row>
    <row r="9703" spans="1:4" x14ac:dyDescent="0.3">
      <c r="A9703" s="117" t="s">
        <v>26998</v>
      </c>
      <c r="B9703" s="117" t="s">
        <v>26999</v>
      </c>
      <c r="C9703" s="117" t="s">
        <v>7869</v>
      </c>
      <c r="D9703" s="11">
        <v>0.72048441986669598</v>
      </c>
    </row>
    <row r="9704" spans="1:4" x14ac:dyDescent="0.3">
      <c r="A9704" s="117" t="s">
        <v>27000</v>
      </c>
      <c r="B9704" s="117" t="s">
        <v>27001</v>
      </c>
      <c r="C9704" s="117" t="s">
        <v>7869</v>
      </c>
      <c r="D9704" s="11">
        <v>0.72063411709801295</v>
      </c>
    </row>
    <row r="9705" spans="1:4" x14ac:dyDescent="0.3">
      <c r="A9705" s="117" t="s">
        <v>27002</v>
      </c>
      <c r="B9705" s="117" t="s">
        <v>27003</v>
      </c>
      <c r="C9705" s="117" t="s">
        <v>7869</v>
      </c>
      <c r="D9705" s="11">
        <v>0.72071281172412105</v>
      </c>
    </row>
    <row r="9706" spans="1:4" x14ac:dyDescent="0.3">
      <c r="A9706" s="117" t="s">
        <v>27004</v>
      </c>
      <c r="B9706" s="117" t="s">
        <v>27005</v>
      </c>
      <c r="C9706" s="117" t="s">
        <v>7869</v>
      </c>
      <c r="D9706" s="11">
        <v>0.72072534774507901</v>
      </c>
    </row>
    <row r="9707" spans="1:4" x14ac:dyDescent="0.3">
      <c r="A9707" s="117" t="s">
        <v>27006</v>
      </c>
      <c r="B9707" s="117" t="s">
        <v>27007</v>
      </c>
      <c r="C9707" s="117" t="s">
        <v>7869</v>
      </c>
      <c r="D9707" s="11">
        <v>0.72073815841669997</v>
      </c>
    </row>
    <row r="9708" spans="1:4" x14ac:dyDescent="0.3">
      <c r="A9708" s="117" t="s">
        <v>27008</v>
      </c>
      <c r="B9708" s="117" t="s">
        <v>27009</v>
      </c>
      <c r="C9708" s="117" t="s">
        <v>7869</v>
      </c>
      <c r="D9708" s="11">
        <v>0.72075373122697095</v>
      </c>
    </row>
    <row r="9709" spans="1:4" x14ac:dyDescent="0.3">
      <c r="A9709" s="117" t="s">
        <v>27010</v>
      </c>
      <c r="B9709" s="117" t="s">
        <v>27011</v>
      </c>
      <c r="C9709" s="117" t="s">
        <v>7869</v>
      </c>
      <c r="D9709" s="11">
        <v>0.72077444313794503</v>
      </c>
    </row>
    <row r="9710" spans="1:4" x14ac:dyDescent="0.3">
      <c r="A9710" s="117" t="s">
        <v>27012</v>
      </c>
      <c r="B9710" s="117" t="s">
        <v>27013</v>
      </c>
      <c r="C9710" s="117" t="s">
        <v>7869</v>
      </c>
      <c r="D9710" s="11">
        <v>0.72079490076229702</v>
      </c>
    </row>
    <row r="9711" spans="1:4" x14ac:dyDescent="0.3">
      <c r="A9711" s="117" t="s">
        <v>27014</v>
      </c>
      <c r="B9711" s="117" t="s">
        <v>27015</v>
      </c>
      <c r="C9711" s="117" t="s">
        <v>7869</v>
      </c>
      <c r="D9711" s="11">
        <v>0.72080629208503899</v>
      </c>
    </row>
    <row r="9712" spans="1:4" x14ac:dyDescent="0.3">
      <c r="A9712" s="117" t="s">
        <v>27016</v>
      </c>
      <c r="B9712" s="117" t="s">
        <v>27017</v>
      </c>
      <c r="C9712" s="117" t="s">
        <v>7869</v>
      </c>
      <c r="D9712" s="11">
        <v>0.72101152986435502</v>
      </c>
    </row>
    <row r="9713" spans="1:4" x14ac:dyDescent="0.3">
      <c r="A9713" s="117" t="s">
        <v>27018</v>
      </c>
      <c r="B9713" s="117" t="s">
        <v>27019</v>
      </c>
      <c r="C9713" s="117" t="s">
        <v>7869</v>
      </c>
      <c r="D9713" s="11">
        <v>0.72102482725679895</v>
      </c>
    </row>
    <row r="9714" spans="1:4" x14ac:dyDescent="0.3">
      <c r="A9714" s="117" t="s">
        <v>27020</v>
      </c>
      <c r="B9714" s="117" t="s">
        <v>27021</v>
      </c>
      <c r="C9714" s="117" t="s">
        <v>7869</v>
      </c>
      <c r="D9714" s="11">
        <v>0.72108535509599803</v>
      </c>
    </row>
    <row r="9715" spans="1:4" x14ac:dyDescent="0.3">
      <c r="A9715" s="117" t="s">
        <v>27022</v>
      </c>
      <c r="B9715" s="117" t="s">
        <v>27023</v>
      </c>
      <c r="C9715" s="117" t="s">
        <v>7869</v>
      </c>
      <c r="D9715" s="11">
        <v>0.72113169468252603</v>
      </c>
    </row>
    <row r="9716" spans="1:4" x14ac:dyDescent="0.3">
      <c r="A9716" s="117" t="s">
        <v>27024</v>
      </c>
      <c r="B9716" s="117" t="s">
        <v>27025</v>
      </c>
      <c r="C9716" s="117" t="s">
        <v>7869</v>
      </c>
      <c r="D9716" s="11">
        <v>0.72119005973287498</v>
      </c>
    </row>
    <row r="9717" spans="1:4" x14ac:dyDescent="0.3">
      <c r="A9717" s="117" t="s">
        <v>27026</v>
      </c>
      <c r="B9717" s="117" t="s">
        <v>27027</v>
      </c>
      <c r="C9717" s="117" t="s">
        <v>7869</v>
      </c>
      <c r="D9717" s="11">
        <v>0.72121423789576999</v>
      </c>
    </row>
    <row r="9718" spans="1:4" x14ac:dyDescent="0.3">
      <c r="A9718" s="117" t="s">
        <v>27028</v>
      </c>
      <c r="B9718" s="117" t="s">
        <v>27028</v>
      </c>
      <c r="C9718" s="117" t="s">
        <v>7869</v>
      </c>
      <c r="D9718" s="11">
        <v>0.72136407793576596</v>
      </c>
    </row>
    <row r="9719" spans="1:4" x14ac:dyDescent="0.3">
      <c r="A9719" s="117" t="s">
        <v>27029</v>
      </c>
      <c r="B9719" s="117" t="s">
        <v>27030</v>
      </c>
      <c r="C9719" s="117" t="s">
        <v>7869</v>
      </c>
      <c r="D9719" s="11">
        <v>0.72140831055791399</v>
      </c>
    </row>
    <row r="9720" spans="1:4" x14ac:dyDescent="0.3">
      <c r="A9720" s="117" t="s">
        <v>27031</v>
      </c>
      <c r="B9720" s="117" t="s">
        <v>27032</v>
      </c>
      <c r="C9720" s="117" t="s">
        <v>7869</v>
      </c>
      <c r="D9720" s="11">
        <v>0.72141229786005001</v>
      </c>
    </row>
    <row r="9721" spans="1:4" x14ac:dyDescent="0.3">
      <c r="A9721" s="117" t="s">
        <v>27033</v>
      </c>
      <c r="B9721" s="117" t="s">
        <v>27034</v>
      </c>
      <c r="C9721" s="117" t="s">
        <v>7869</v>
      </c>
      <c r="D9721" s="11">
        <v>0.72143977401863701</v>
      </c>
    </row>
    <row r="9722" spans="1:4" x14ac:dyDescent="0.3">
      <c r="A9722" s="117" t="s">
        <v>27035</v>
      </c>
      <c r="B9722" s="117" t="s">
        <v>27036</v>
      </c>
      <c r="C9722" s="117" t="s">
        <v>7869</v>
      </c>
      <c r="D9722" s="11">
        <v>0.72154673905264199</v>
      </c>
    </row>
    <row r="9723" spans="1:4" x14ac:dyDescent="0.3">
      <c r="A9723" s="117" t="s">
        <v>27037</v>
      </c>
      <c r="B9723" s="117" t="s">
        <v>27038</v>
      </c>
      <c r="C9723" s="117" t="s">
        <v>7869</v>
      </c>
      <c r="D9723" s="11">
        <v>0.721581802981897</v>
      </c>
    </row>
    <row r="9724" spans="1:4" x14ac:dyDescent="0.3">
      <c r="A9724" s="117" t="s">
        <v>27039</v>
      </c>
      <c r="B9724" s="117" t="s">
        <v>27039</v>
      </c>
      <c r="C9724" s="117" t="s">
        <v>7869</v>
      </c>
      <c r="D9724" s="11">
        <v>0.72179627541951297</v>
      </c>
    </row>
    <row r="9725" spans="1:4" x14ac:dyDescent="0.3">
      <c r="A9725" s="117" t="s">
        <v>27040</v>
      </c>
      <c r="B9725" s="117" t="s">
        <v>27041</v>
      </c>
      <c r="C9725" s="117" t="s">
        <v>7869</v>
      </c>
      <c r="D9725" s="11">
        <v>0.72184234442029005</v>
      </c>
    </row>
    <row r="9726" spans="1:4" x14ac:dyDescent="0.3">
      <c r="A9726" s="117" t="s">
        <v>27042</v>
      </c>
      <c r="B9726" s="117" t="s">
        <v>27043</v>
      </c>
      <c r="C9726" s="117" t="s">
        <v>7869</v>
      </c>
      <c r="D9726" s="11">
        <v>0.72202659601819097</v>
      </c>
    </row>
    <row r="9727" spans="1:4" x14ac:dyDescent="0.3">
      <c r="A9727" s="117" t="s">
        <v>27044</v>
      </c>
      <c r="B9727" s="117" t="s">
        <v>27045</v>
      </c>
      <c r="C9727" s="117" t="s">
        <v>7869</v>
      </c>
      <c r="D9727" s="11">
        <v>0.72204636832153102</v>
      </c>
    </row>
    <row r="9728" spans="1:4" x14ac:dyDescent="0.3">
      <c r="A9728" s="117" t="s">
        <v>27046</v>
      </c>
      <c r="B9728" s="117" t="s">
        <v>27047</v>
      </c>
      <c r="C9728" s="117" t="s">
        <v>7869</v>
      </c>
      <c r="D9728" s="11">
        <v>0.72217225258193096</v>
      </c>
    </row>
    <row r="9729" spans="1:4" x14ac:dyDescent="0.3">
      <c r="A9729" s="117" t="s">
        <v>27048</v>
      </c>
      <c r="B9729" s="117" t="s">
        <v>27049</v>
      </c>
      <c r="C9729" s="117" t="s">
        <v>7869</v>
      </c>
      <c r="D9729" s="11">
        <v>0.72237431990035506</v>
      </c>
    </row>
    <row r="9730" spans="1:4" x14ac:dyDescent="0.3">
      <c r="A9730" s="117" t="s">
        <v>27050</v>
      </c>
      <c r="B9730" s="117" t="s">
        <v>27051</v>
      </c>
      <c r="C9730" s="117" t="s">
        <v>7869</v>
      </c>
      <c r="D9730" s="11">
        <v>0.72237778168737898</v>
      </c>
    </row>
    <row r="9731" spans="1:4" x14ac:dyDescent="0.3">
      <c r="A9731" s="117" t="s">
        <v>27052</v>
      </c>
      <c r="B9731" s="117" t="s">
        <v>27053</v>
      </c>
      <c r="C9731" s="117" t="s">
        <v>7869</v>
      </c>
      <c r="D9731" s="11">
        <v>0.722395534000698</v>
      </c>
    </row>
    <row r="9732" spans="1:4" x14ac:dyDescent="0.3">
      <c r="A9732" s="117" t="s">
        <v>27054</v>
      </c>
      <c r="B9732" s="117" t="s">
        <v>27055</v>
      </c>
      <c r="C9732" s="117" t="s">
        <v>7869</v>
      </c>
      <c r="D9732" s="11">
        <v>0.72241531942005199</v>
      </c>
    </row>
    <row r="9733" spans="1:4" x14ac:dyDescent="0.3">
      <c r="A9733" s="117" t="s">
        <v>27056</v>
      </c>
      <c r="B9733" s="117" t="s">
        <v>27057</v>
      </c>
      <c r="C9733" s="117" t="s">
        <v>7869</v>
      </c>
      <c r="D9733" s="11">
        <v>0.72241850441526601</v>
      </c>
    </row>
    <row r="9734" spans="1:4" x14ac:dyDescent="0.3">
      <c r="A9734" s="117" t="s">
        <v>27058</v>
      </c>
      <c r="B9734" s="117" t="s">
        <v>27059</v>
      </c>
      <c r="C9734" s="117" t="s">
        <v>7869</v>
      </c>
      <c r="D9734" s="11">
        <v>0.72268308917302404</v>
      </c>
    </row>
    <row r="9735" spans="1:4" x14ac:dyDescent="0.3">
      <c r="A9735" s="117" t="s">
        <v>27060</v>
      </c>
      <c r="B9735" s="117" t="s">
        <v>27061</v>
      </c>
      <c r="C9735" s="117" t="s">
        <v>7869</v>
      </c>
      <c r="D9735" s="11">
        <v>0.72269367505883997</v>
      </c>
    </row>
    <row r="9736" spans="1:4" x14ac:dyDescent="0.3">
      <c r="A9736" s="117" t="s">
        <v>27062</v>
      </c>
      <c r="B9736" s="117" t="s">
        <v>27063</v>
      </c>
      <c r="C9736" s="117" t="s">
        <v>7869</v>
      </c>
      <c r="D9736" s="11">
        <v>0.72270912921237396</v>
      </c>
    </row>
    <row r="9737" spans="1:4" x14ac:dyDescent="0.3">
      <c r="A9737" s="117" t="s">
        <v>27064</v>
      </c>
      <c r="B9737" s="117" t="s">
        <v>27065</v>
      </c>
      <c r="C9737" s="117" t="s">
        <v>7869</v>
      </c>
      <c r="D9737" s="11">
        <v>0.72279164749017799</v>
      </c>
    </row>
    <row r="9738" spans="1:4" x14ac:dyDescent="0.3">
      <c r="A9738" s="117" t="s">
        <v>27066</v>
      </c>
      <c r="B9738" s="117" t="s">
        <v>27067</v>
      </c>
      <c r="C9738" s="117" t="s">
        <v>7869</v>
      </c>
      <c r="D9738" s="11">
        <v>0.72290786470787805</v>
      </c>
    </row>
    <row r="9739" spans="1:4" x14ac:dyDescent="0.3">
      <c r="A9739" s="117" t="s">
        <v>27068</v>
      </c>
      <c r="B9739" s="117" t="s">
        <v>27069</v>
      </c>
      <c r="C9739" s="117" t="s">
        <v>7869</v>
      </c>
      <c r="D9739" s="11">
        <v>0.72291709583753505</v>
      </c>
    </row>
    <row r="9740" spans="1:4" x14ac:dyDescent="0.3">
      <c r="A9740" s="117" t="s">
        <v>27070</v>
      </c>
      <c r="B9740" s="117" t="s">
        <v>27071</v>
      </c>
      <c r="C9740" s="117" t="s">
        <v>7869</v>
      </c>
      <c r="D9740" s="11">
        <v>0.722957463163306</v>
      </c>
    </row>
    <row r="9741" spans="1:4" x14ac:dyDescent="0.3">
      <c r="A9741" s="117" t="s">
        <v>27072</v>
      </c>
      <c r="B9741" s="117" t="s">
        <v>27073</v>
      </c>
      <c r="C9741" s="117" t="s">
        <v>7869</v>
      </c>
      <c r="D9741" s="11">
        <v>0.72322252566712297</v>
      </c>
    </row>
    <row r="9742" spans="1:4" x14ac:dyDescent="0.3">
      <c r="A9742" s="117" t="s">
        <v>27074</v>
      </c>
      <c r="B9742" s="117" t="s">
        <v>27075</v>
      </c>
      <c r="C9742" s="117" t="s">
        <v>7869</v>
      </c>
      <c r="D9742" s="11">
        <v>0.72322391425970101</v>
      </c>
    </row>
    <row r="9743" spans="1:4" x14ac:dyDescent="0.3">
      <c r="A9743" s="117" t="s">
        <v>27076</v>
      </c>
      <c r="B9743" s="117" t="s">
        <v>27077</v>
      </c>
      <c r="C9743" s="117" t="s">
        <v>7869</v>
      </c>
      <c r="D9743" s="11">
        <v>0.72325016071526904</v>
      </c>
    </row>
    <row r="9744" spans="1:4" x14ac:dyDescent="0.3">
      <c r="A9744" s="117" t="s">
        <v>27078</v>
      </c>
      <c r="B9744" s="117" t="s">
        <v>27079</v>
      </c>
      <c r="C9744" s="117" t="s">
        <v>7869</v>
      </c>
      <c r="D9744" s="11">
        <v>0.723303545544003</v>
      </c>
    </row>
    <row r="9745" spans="1:4" x14ac:dyDescent="0.3">
      <c r="A9745" s="117" t="s">
        <v>27080</v>
      </c>
      <c r="B9745" s="117" t="s">
        <v>27081</v>
      </c>
      <c r="C9745" s="117" t="s">
        <v>7869</v>
      </c>
      <c r="D9745" s="11">
        <v>0.72338103062717396</v>
      </c>
    </row>
    <row r="9746" spans="1:4" x14ac:dyDescent="0.3">
      <c r="A9746" s="117" t="s">
        <v>27082</v>
      </c>
      <c r="B9746" s="117" t="s">
        <v>27083</v>
      </c>
      <c r="C9746" s="117" t="s">
        <v>7869</v>
      </c>
      <c r="D9746" s="11">
        <v>0.72344614609197799</v>
      </c>
    </row>
    <row r="9747" spans="1:4" x14ac:dyDescent="0.3">
      <c r="A9747" s="117" t="s">
        <v>27084</v>
      </c>
      <c r="B9747" s="117" t="s">
        <v>27085</v>
      </c>
      <c r="C9747" s="117" t="s">
        <v>7869</v>
      </c>
      <c r="D9747" s="11">
        <v>0.72378077220264903</v>
      </c>
    </row>
    <row r="9748" spans="1:4" x14ac:dyDescent="0.3">
      <c r="A9748" s="117" t="s">
        <v>27086</v>
      </c>
      <c r="B9748" s="117" t="s">
        <v>27087</v>
      </c>
      <c r="C9748" s="117" t="s">
        <v>7869</v>
      </c>
      <c r="D9748" s="11">
        <v>0.72393899695294295</v>
      </c>
    </row>
    <row r="9749" spans="1:4" x14ac:dyDescent="0.3">
      <c r="A9749" s="117" t="s">
        <v>27088</v>
      </c>
      <c r="B9749" s="117" t="s">
        <v>27089</v>
      </c>
      <c r="C9749" s="117" t="s">
        <v>7869</v>
      </c>
      <c r="D9749" s="11">
        <v>0.724096548989558</v>
      </c>
    </row>
    <row r="9750" spans="1:4" x14ac:dyDescent="0.3">
      <c r="A9750" s="117" t="s">
        <v>27090</v>
      </c>
      <c r="B9750" s="117" t="s">
        <v>27091</v>
      </c>
      <c r="C9750" s="117" t="s">
        <v>7869</v>
      </c>
      <c r="D9750" s="11">
        <v>0.72410487635616405</v>
      </c>
    </row>
    <row r="9751" spans="1:4" x14ac:dyDescent="0.3">
      <c r="A9751" s="117" t="s">
        <v>27092</v>
      </c>
      <c r="B9751" s="117" t="s">
        <v>27093</v>
      </c>
      <c r="C9751" s="117" t="s">
        <v>7869</v>
      </c>
      <c r="D9751" s="11">
        <v>0.72414043728424704</v>
      </c>
    </row>
    <row r="9752" spans="1:4" x14ac:dyDescent="0.3">
      <c r="A9752" s="117" t="s">
        <v>27094</v>
      </c>
      <c r="B9752" s="117" t="s">
        <v>27095</v>
      </c>
      <c r="C9752" s="117" t="s">
        <v>7869</v>
      </c>
      <c r="D9752" s="11">
        <v>0.72415028598147901</v>
      </c>
    </row>
    <row r="9753" spans="1:4" x14ac:dyDescent="0.3">
      <c r="A9753" s="117" t="s">
        <v>27096</v>
      </c>
      <c r="B9753" s="117" t="s">
        <v>27097</v>
      </c>
      <c r="C9753" s="117" t="s">
        <v>7869</v>
      </c>
      <c r="D9753" s="11">
        <v>0.72436908158160596</v>
      </c>
    </row>
    <row r="9754" spans="1:4" x14ac:dyDescent="0.3">
      <c r="A9754" s="117" t="s">
        <v>27098</v>
      </c>
      <c r="B9754" s="117" t="s">
        <v>27099</v>
      </c>
      <c r="C9754" s="117" t="s">
        <v>7869</v>
      </c>
      <c r="D9754" s="11">
        <v>0.724437508774052</v>
      </c>
    </row>
    <row r="9755" spans="1:4" x14ac:dyDescent="0.3">
      <c r="A9755" s="117" t="s">
        <v>27100</v>
      </c>
      <c r="B9755" s="117" t="s">
        <v>27101</v>
      </c>
      <c r="C9755" s="117" t="s">
        <v>7869</v>
      </c>
      <c r="D9755" s="11">
        <v>0.72447269409705395</v>
      </c>
    </row>
    <row r="9756" spans="1:4" x14ac:dyDescent="0.3">
      <c r="A9756" s="117" t="s">
        <v>27102</v>
      </c>
      <c r="B9756" s="117" t="s">
        <v>27103</v>
      </c>
      <c r="C9756" s="117" t="s">
        <v>7869</v>
      </c>
      <c r="D9756" s="11">
        <v>0.72452485723916105</v>
      </c>
    </row>
    <row r="9757" spans="1:4" x14ac:dyDescent="0.3">
      <c r="A9757" s="117" t="s">
        <v>27104</v>
      </c>
      <c r="B9757" s="117" t="s">
        <v>27105</v>
      </c>
      <c r="C9757" s="117" t="s">
        <v>7869</v>
      </c>
      <c r="D9757" s="11">
        <v>0.72464023744516604</v>
      </c>
    </row>
    <row r="9758" spans="1:4" x14ac:dyDescent="0.3">
      <c r="A9758" s="117" t="s">
        <v>27106</v>
      </c>
      <c r="B9758" s="117" t="s">
        <v>27107</v>
      </c>
      <c r="C9758" s="117" t="s">
        <v>7869</v>
      </c>
      <c r="D9758" s="11">
        <v>0.72472867298086996</v>
      </c>
    </row>
    <row r="9759" spans="1:4" x14ac:dyDescent="0.3">
      <c r="A9759" s="117" t="s">
        <v>27108</v>
      </c>
      <c r="B9759" s="117" t="s">
        <v>27109</v>
      </c>
      <c r="C9759" s="117" t="s">
        <v>7869</v>
      </c>
      <c r="D9759" s="11">
        <v>0.724735878128421</v>
      </c>
    </row>
    <row r="9760" spans="1:4" x14ac:dyDescent="0.3">
      <c r="A9760" s="117" t="s">
        <v>27110</v>
      </c>
      <c r="B9760" s="117" t="s">
        <v>27111</v>
      </c>
      <c r="C9760" s="117" t="s">
        <v>7869</v>
      </c>
      <c r="D9760" s="11">
        <v>0.72499791658444102</v>
      </c>
    </row>
    <row r="9761" spans="1:4" x14ac:dyDescent="0.3">
      <c r="A9761" s="117" t="s">
        <v>27112</v>
      </c>
      <c r="B9761" s="117" t="s">
        <v>27113</v>
      </c>
      <c r="C9761" s="117" t="s">
        <v>7869</v>
      </c>
      <c r="D9761" s="11">
        <v>0.72501911520948603</v>
      </c>
    </row>
    <row r="9762" spans="1:4" x14ac:dyDescent="0.3">
      <c r="A9762" s="117" t="s">
        <v>27114</v>
      </c>
      <c r="B9762" s="117" t="s">
        <v>27115</v>
      </c>
      <c r="C9762" s="117" t="s">
        <v>7869</v>
      </c>
      <c r="D9762" s="11">
        <v>0.72514923058596403</v>
      </c>
    </row>
    <row r="9763" spans="1:4" x14ac:dyDescent="0.3">
      <c r="A9763" s="117" t="s">
        <v>27116</v>
      </c>
      <c r="B9763" s="117" t="s">
        <v>27117</v>
      </c>
      <c r="C9763" s="117" t="s">
        <v>7869</v>
      </c>
      <c r="D9763" s="11">
        <v>0.725172655340799</v>
      </c>
    </row>
    <row r="9764" spans="1:4" x14ac:dyDescent="0.3">
      <c r="A9764" s="117" t="s">
        <v>27118</v>
      </c>
      <c r="B9764" s="117" t="s">
        <v>25533</v>
      </c>
      <c r="C9764" s="117" t="s">
        <v>7869</v>
      </c>
      <c r="D9764" s="11">
        <v>0.72523738531667203</v>
      </c>
    </row>
    <row r="9765" spans="1:4" x14ac:dyDescent="0.3">
      <c r="A9765" s="117" t="s">
        <v>27119</v>
      </c>
      <c r="B9765" s="117" t="s">
        <v>27120</v>
      </c>
      <c r="C9765" s="117" t="s">
        <v>7869</v>
      </c>
      <c r="D9765" s="11">
        <v>0.72524066892179595</v>
      </c>
    </row>
    <row r="9766" spans="1:4" x14ac:dyDescent="0.3">
      <c r="A9766" s="117" t="s">
        <v>27121</v>
      </c>
      <c r="B9766" s="117" t="s">
        <v>27122</v>
      </c>
      <c r="C9766" s="117" t="s">
        <v>7869</v>
      </c>
      <c r="D9766" s="11">
        <v>0.72524657402742998</v>
      </c>
    </row>
    <row r="9767" spans="1:4" x14ac:dyDescent="0.3">
      <c r="A9767" s="117" t="s">
        <v>27123</v>
      </c>
      <c r="B9767" s="117" t="s">
        <v>27124</v>
      </c>
      <c r="C9767" s="117" t="s">
        <v>7869</v>
      </c>
      <c r="D9767" s="11">
        <v>0.72531761867475897</v>
      </c>
    </row>
    <row r="9768" spans="1:4" x14ac:dyDescent="0.3">
      <c r="A9768" s="117" t="s">
        <v>27125</v>
      </c>
      <c r="B9768" s="117" t="s">
        <v>27126</v>
      </c>
      <c r="C9768" s="117" t="s">
        <v>7869</v>
      </c>
      <c r="D9768" s="11">
        <v>0.72537975405949595</v>
      </c>
    </row>
    <row r="9769" spans="1:4" x14ac:dyDescent="0.3">
      <c r="A9769" s="117" t="s">
        <v>27127</v>
      </c>
      <c r="B9769" s="117" t="s">
        <v>27128</v>
      </c>
      <c r="C9769" s="117" t="s">
        <v>7869</v>
      </c>
      <c r="D9769" s="11">
        <v>0.72542416244265095</v>
      </c>
    </row>
    <row r="9770" spans="1:4" x14ac:dyDescent="0.3">
      <c r="A9770" s="117" t="s">
        <v>27129</v>
      </c>
      <c r="B9770" s="117" t="s">
        <v>27130</v>
      </c>
      <c r="C9770" s="117" t="s">
        <v>7869</v>
      </c>
      <c r="D9770" s="11">
        <v>0.72546770759673096</v>
      </c>
    </row>
    <row r="9771" spans="1:4" x14ac:dyDescent="0.3">
      <c r="A9771" s="117" t="s">
        <v>27131</v>
      </c>
      <c r="B9771" s="117" t="s">
        <v>27132</v>
      </c>
      <c r="C9771" s="117" t="s">
        <v>7869</v>
      </c>
      <c r="D9771" s="11">
        <v>0.72585788275190999</v>
      </c>
    </row>
    <row r="9772" spans="1:4" x14ac:dyDescent="0.3">
      <c r="A9772" s="117" t="s">
        <v>27133</v>
      </c>
      <c r="B9772" s="117" t="s">
        <v>27134</v>
      </c>
      <c r="C9772" s="117" t="s">
        <v>7869</v>
      </c>
      <c r="D9772" s="11">
        <v>0.72588883717489505</v>
      </c>
    </row>
    <row r="9773" spans="1:4" x14ac:dyDescent="0.3">
      <c r="A9773" s="117" t="s">
        <v>27135</v>
      </c>
      <c r="B9773" s="117" t="s">
        <v>27136</v>
      </c>
      <c r="C9773" s="117" t="s">
        <v>7869</v>
      </c>
      <c r="D9773" s="11">
        <v>0.72602274676841705</v>
      </c>
    </row>
    <row r="9774" spans="1:4" x14ac:dyDescent="0.3">
      <c r="A9774" s="117" t="s">
        <v>27137</v>
      </c>
      <c r="B9774" s="117" t="s">
        <v>27138</v>
      </c>
      <c r="C9774" s="117" t="s">
        <v>7869</v>
      </c>
      <c r="D9774" s="11">
        <v>0.72606689520256396</v>
      </c>
    </row>
    <row r="9775" spans="1:4" x14ac:dyDescent="0.3">
      <c r="A9775" s="117" t="s">
        <v>27139</v>
      </c>
      <c r="B9775" s="117" t="s">
        <v>27140</v>
      </c>
      <c r="C9775" s="117" t="s">
        <v>7869</v>
      </c>
      <c r="D9775" s="11">
        <v>0.72626009827807003</v>
      </c>
    </row>
    <row r="9776" spans="1:4" x14ac:dyDescent="0.3">
      <c r="A9776" s="117" t="s">
        <v>27141</v>
      </c>
      <c r="B9776" s="117" t="s">
        <v>27142</v>
      </c>
      <c r="C9776" s="117" t="s">
        <v>7869</v>
      </c>
      <c r="D9776" s="11">
        <v>0.72638574082598195</v>
      </c>
    </row>
    <row r="9777" spans="1:4" x14ac:dyDescent="0.3">
      <c r="A9777" s="117" t="s">
        <v>27143</v>
      </c>
      <c r="B9777" s="117" t="s">
        <v>27144</v>
      </c>
      <c r="C9777" s="117" t="s">
        <v>7869</v>
      </c>
      <c r="D9777" s="11">
        <v>0.72645768162329705</v>
      </c>
    </row>
    <row r="9778" spans="1:4" x14ac:dyDescent="0.3">
      <c r="A9778" s="117" t="s">
        <v>27145</v>
      </c>
      <c r="B9778" s="117" t="s">
        <v>27146</v>
      </c>
      <c r="C9778" s="117" t="s">
        <v>7869</v>
      </c>
      <c r="D9778" s="11">
        <v>0.72646185241899397</v>
      </c>
    </row>
    <row r="9779" spans="1:4" x14ac:dyDescent="0.3">
      <c r="A9779" s="117" t="s">
        <v>27147</v>
      </c>
      <c r="B9779" s="117" t="s">
        <v>27148</v>
      </c>
      <c r="C9779" s="117" t="s">
        <v>7869</v>
      </c>
      <c r="D9779" s="11">
        <v>0.72646185241899397</v>
      </c>
    </row>
    <row r="9780" spans="1:4" x14ac:dyDescent="0.3">
      <c r="A9780" s="117" t="s">
        <v>27149</v>
      </c>
      <c r="B9780" s="117" t="s">
        <v>27150</v>
      </c>
      <c r="C9780" s="117" t="s">
        <v>7869</v>
      </c>
      <c r="D9780" s="11">
        <v>0.72656544570839798</v>
      </c>
    </row>
    <row r="9781" spans="1:4" x14ac:dyDescent="0.3">
      <c r="A9781" s="117" t="s">
        <v>27151</v>
      </c>
      <c r="B9781" s="117" t="s">
        <v>27152</v>
      </c>
      <c r="C9781" s="117" t="s">
        <v>7869</v>
      </c>
      <c r="D9781" s="11">
        <v>0.72656795771659899</v>
      </c>
    </row>
    <row r="9782" spans="1:4" x14ac:dyDescent="0.3">
      <c r="A9782" s="117" t="s">
        <v>27153</v>
      </c>
      <c r="B9782" s="117" t="s">
        <v>27154</v>
      </c>
      <c r="C9782" s="117" t="s">
        <v>7869</v>
      </c>
      <c r="D9782" s="11">
        <v>0.72664714226732896</v>
      </c>
    </row>
    <row r="9783" spans="1:4" x14ac:dyDescent="0.3">
      <c r="A9783" s="117" t="s">
        <v>27155</v>
      </c>
      <c r="B9783" s="117" t="s">
        <v>27156</v>
      </c>
      <c r="C9783" s="117" t="s">
        <v>7869</v>
      </c>
      <c r="D9783" s="11">
        <v>0.72672778998000498</v>
      </c>
    </row>
    <row r="9784" spans="1:4" x14ac:dyDescent="0.3">
      <c r="A9784" s="117" t="s">
        <v>27157</v>
      </c>
      <c r="B9784" s="117" t="s">
        <v>27157</v>
      </c>
      <c r="C9784" s="117" t="s">
        <v>7869</v>
      </c>
      <c r="D9784" s="11">
        <v>0.72686910152061002</v>
      </c>
    </row>
    <row r="9785" spans="1:4" x14ac:dyDescent="0.3">
      <c r="A9785" s="117" t="s">
        <v>27158</v>
      </c>
      <c r="B9785" s="117" t="s">
        <v>27158</v>
      </c>
      <c r="C9785" s="117" t="s">
        <v>7869</v>
      </c>
      <c r="D9785" s="11">
        <v>0.72695061956854501</v>
      </c>
    </row>
    <row r="9786" spans="1:4" x14ac:dyDescent="0.3">
      <c r="A9786" s="117" t="s">
        <v>27159</v>
      </c>
      <c r="B9786" s="117" t="s">
        <v>27160</v>
      </c>
      <c r="C9786" s="117" t="s">
        <v>7869</v>
      </c>
      <c r="D9786" s="11">
        <v>0.72699124681659</v>
      </c>
    </row>
    <row r="9787" spans="1:4" x14ac:dyDescent="0.3">
      <c r="A9787" s="117" t="s">
        <v>27161</v>
      </c>
      <c r="B9787" s="117" t="s">
        <v>27162</v>
      </c>
      <c r="C9787" s="117" t="s">
        <v>7869</v>
      </c>
      <c r="D9787" s="11">
        <v>0.72700027807815304</v>
      </c>
    </row>
    <row r="9788" spans="1:4" x14ac:dyDescent="0.3">
      <c r="A9788" s="117" t="s">
        <v>27163</v>
      </c>
      <c r="B9788" s="117" t="s">
        <v>27164</v>
      </c>
      <c r="C9788" s="117" t="s">
        <v>7869</v>
      </c>
      <c r="D9788" s="11">
        <v>0.72701376662735495</v>
      </c>
    </row>
    <row r="9789" spans="1:4" x14ac:dyDescent="0.3">
      <c r="A9789" s="117" t="s">
        <v>27165</v>
      </c>
      <c r="B9789" s="117" t="s">
        <v>27166</v>
      </c>
      <c r="C9789" s="117" t="s">
        <v>7869</v>
      </c>
      <c r="D9789" s="11">
        <v>0.72706785289847298</v>
      </c>
    </row>
    <row r="9790" spans="1:4" x14ac:dyDescent="0.3">
      <c r="A9790" s="117" t="s">
        <v>27167</v>
      </c>
      <c r="B9790" s="117" t="s">
        <v>27168</v>
      </c>
      <c r="C9790" s="117" t="s">
        <v>7869</v>
      </c>
      <c r="D9790" s="11">
        <v>0.727196814597733</v>
      </c>
    </row>
    <row r="9791" spans="1:4" x14ac:dyDescent="0.3">
      <c r="A9791" s="117" t="s">
        <v>27169</v>
      </c>
      <c r="B9791" s="117" t="s">
        <v>27170</v>
      </c>
      <c r="C9791" s="117" t="s">
        <v>7869</v>
      </c>
      <c r="D9791" s="11">
        <v>0.72720204481293704</v>
      </c>
    </row>
    <row r="9792" spans="1:4" x14ac:dyDescent="0.3">
      <c r="A9792" s="117" t="s">
        <v>27171</v>
      </c>
      <c r="B9792" s="117" t="s">
        <v>27172</v>
      </c>
      <c r="C9792" s="117" t="s">
        <v>7869</v>
      </c>
      <c r="D9792" s="11">
        <v>0.727271783339003</v>
      </c>
    </row>
    <row r="9793" spans="1:4" x14ac:dyDescent="0.3">
      <c r="A9793" s="117" t="s">
        <v>27173</v>
      </c>
      <c r="B9793" s="117" t="s">
        <v>27174</v>
      </c>
      <c r="C9793" s="117" t="s">
        <v>7869</v>
      </c>
      <c r="D9793" s="11">
        <v>0.72731185997918901</v>
      </c>
    </row>
    <row r="9794" spans="1:4" x14ac:dyDescent="0.3">
      <c r="A9794" s="117" t="s">
        <v>27175</v>
      </c>
      <c r="B9794" s="117" t="s">
        <v>27176</v>
      </c>
      <c r="C9794" s="117" t="s">
        <v>7869</v>
      </c>
      <c r="D9794" s="11">
        <v>0.72751709010743104</v>
      </c>
    </row>
    <row r="9795" spans="1:4" x14ac:dyDescent="0.3">
      <c r="A9795" s="117" t="s">
        <v>27177</v>
      </c>
      <c r="B9795" s="117" t="s">
        <v>27178</v>
      </c>
      <c r="C9795" s="117" t="s">
        <v>7869</v>
      </c>
      <c r="D9795" s="11">
        <v>0.72755860514077697</v>
      </c>
    </row>
    <row r="9796" spans="1:4" x14ac:dyDescent="0.3">
      <c r="A9796" s="117" t="s">
        <v>27179</v>
      </c>
      <c r="B9796" s="117" t="s">
        <v>27180</v>
      </c>
      <c r="C9796" s="117" t="s">
        <v>7869</v>
      </c>
      <c r="D9796" s="11">
        <v>0.72762914517626998</v>
      </c>
    </row>
    <row r="9797" spans="1:4" x14ac:dyDescent="0.3">
      <c r="A9797" s="117" t="s">
        <v>27181</v>
      </c>
      <c r="B9797" s="117" t="s">
        <v>27182</v>
      </c>
      <c r="C9797" s="117" t="s">
        <v>7869</v>
      </c>
      <c r="D9797" s="11">
        <v>0.72774188428855502</v>
      </c>
    </row>
    <row r="9798" spans="1:4" x14ac:dyDescent="0.3">
      <c r="A9798" s="117" t="s">
        <v>27183</v>
      </c>
      <c r="B9798" s="117" t="s">
        <v>27184</v>
      </c>
      <c r="C9798" s="117" t="s">
        <v>7869</v>
      </c>
      <c r="D9798" s="11">
        <v>0.72790147754645795</v>
      </c>
    </row>
    <row r="9799" spans="1:4" x14ac:dyDescent="0.3">
      <c r="A9799" s="117" t="s">
        <v>27185</v>
      </c>
      <c r="B9799" s="117" t="s">
        <v>27186</v>
      </c>
      <c r="C9799" s="117" t="s">
        <v>7869</v>
      </c>
      <c r="D9799" s="11">
        <v>0.72793530464716005</v>
      </c>
    </row>
    <row r="9800" spans="1:4" x14ac:dyDescent="0.3">
      <c r="A9800" s="117" t="s">
        <v>27187</v>
      </c>
      <c r="B9800" s="117" t="s">
        <v>27188</v>
      </c>
      <c r="C9800" s="117" t="s">
        <v>7869</v>
      </c>
      <c r="D9800" s="11">
        <v>0.72808547430868997</v>
      </c>
    </row>
    <row r="9801" spans="1:4" x14ac:dyDescent="0.3">
      <c r="A9801" s="117" t="s">
        <v>27189</v>
      </c>
      <c r="B9801" s="117" t="s">
        <v>27190</v>
      </c>
      <c r="C9801" s="117" t="s">
        <v>7869</v>
      </c>
      <c r="D9801" s="11">
        <v>0.72808790653928102</v>
      </c>
    </row>
    <row r="9802" spans="1:4" x14ac:dyDescent="0.3">
      <c r="A9802" s="117" t="s">
        <v>27191</v>
      </c>
      <c r="B9802" s="117" t="s">
        <v>27192</v>
      </c>
      <c r="C9802" s="117" t="s">
        <v>7869</v>
      </c>
      <c r="D9802" s="11">
        <v>0.72814886741495499</v>
      </c>
    </row>
    <row r="9803" spans="1:4" x14ac:dyDescent="0.3">
      <c r="A9803" s="117" t="s">
        <v>27193</v>
      </c>
      <c r="B9803" s="117" t="s">
        <v>27194</v>
      </c>
      <c r="C9803" s="117" t="s">
        <v>7869</v>
      </c>
      <c r="D9803" s="11">
        <v>0.72814886741495499</v>
      </c>
    </row>
    <row r="9804" spans="1:4" x14ac:dyDescent="0.3">
      <c r="A9804" s="117" t="s">
        <v>27195</v>
      </c>
      <c r="B9804" s="117" t="s">
        <v>27196</v>
      </c>
      <c r="C9804" s="117" t="s">
        <v>7869</v>
      </c>
      <c r="D9804" s="11">
        <v>0.72835019423506897</v>
      </c>
    </row>
    <row r="9805" spans="1:4" x14ac:dyDescent="0.3">
      <c r="A9805" s="117" t="s">
        <v>27197</v>
      </c>
      <c r="B9805" s="117" t="s">
        <v>27198</v>
      </c>
      <c r="C9805" s="117" t="s">
        <v>7869</v>
      </c>
      <c r="D9805" s="11">
        <v>0.728538306446055</v>
      </c>
    </row>
    <row r="9806" spans="1:4" x14ac:dyDescent="0.3">
      <c r="A9806" s="117" t="s">
        <v>27199</v>
      </c>
      <c r="B9806" s="117" t="s">
        <v>27200</v>
      </c>
      <c r="C9806" s="117" t="s">
        <v>7869</v>
      </c>
      <c r="D9806" s="11">
        <v>0.72891970591549304</v>
      </c>
    </row>
    <row r="9807" spans="1:4" x14ac:dyDescent="0.3">
      <c r="A9807" s="117" t="s">
        <v>27201</v>
      </c>
      <c r="B9807" s="117" t="s">
        <v>27202</v>
      </c>
      <c r="C9807" s="117" t="s">
        <v>7869</v>
      </c>
      <c r="D9807" s="11">
        <v>0.72893039568135798</v>
      </c>
    </row>
    <row r="9808" spans="1:4" x14ac:dyDescent="0.3">
      <c r="A9808" s="117" t="s">
        <v>27203</v>
      </c>
      <c r="B9808" s="117" t="s">
        <v>27202</v>
      </c>
      <c r="C9808" s="117" t="s">
        <v>7869</v>
      </c>
      <c r="D9808" s="11">
        <v>0.72893039568135798</v>
      </c>
    </row>
    <row r="9809" spans="1:4" x14ac:dyDescent="0.3">
      <c r="A9809" s="117" t="s">
        <v>27204</v>
      </c>
      <c r="B9809" s="117" t="s">
        <v>27202</v>
      </c>
      <c r="C9809" s="117" t="s">
        <v>7869</v>
      </c>
      <c r="D9809" s="11">
        <v>0.72893039568135798</v>
      </c>
    </row>
    <row r="9810" spans="1:4" x14ac:dyDescent="0.3">
      <c r="A9810" s="117" t="s">
        <v>27205</v>
      </c>
      <c r="B9810" s="117" t="s">
        <v>27206</v>
      </c>
      <c r="C9810" s="117" t="s">
        <v>7869</v>
      </c>
      <c r="D9810" s="11">
        <v>0.72893252691172505</v>
      </c>
    </row>
    <row r="9811" spans="1:4" x14ac:dyDescent="0.3">
      <c r="A9811" s="117" t="s">
        <v>27207</v>
      </c>
      <c r="B9811" s="117" t="s">
        <v>27208</v>
      </c>
      <c r="C9811" s="117" t="s">
        <v>7869</v>
      </c>
      <c r="D9811" s="11">
        <v>0.728962492424019</v>
      </c>
    </row>
    <row r="9812" spans="1:4" x14ac:dyDescent="0.3">
      <c r="A9812" s="117" t="s">
        <v>27209</v>
      </c>
      <c r="B9812" s="117" t="s">
        <v>27210</v>
      </c>
      <c r="C9812" s="117" t="s">
        <v>7869</v>
      </c>
      <c r="D9812" s="11">
        <v>0.72920914795232705</v>
      </c>
    </row>
    <row r="9813" spans="1:4" x14ac:dyDescent="0.3">
      <c r="A9813" s="117" t="s">
        <v>27211</v>
      </c>
      <c r="B9813" s="117" t="s">
        <v>27212</v>
      </c>
      <c r="C9813" s="117" t="s">
        <v>7869</v>
      </c>
      <c r="D9813" s="11">
        <v>0.72971987126217197</v>
      </c>
    </row>
    <row r="9814" spans="1:4" x14ac:dyDescent="0.3">
      <c r="A9814" s="117" t="s">
        <v>27213</v>
      </c>
      <c r="B9814" s="117" t="s">
        <v>27214</v>
      </c>
      <c r="C9814" s="117" t="s">
        <v>7869</v>
      </c>
      <c r="D9814" s="11">
        <v>0.72972869521205597</v>
      </c>
    </row>
    <row r="9815" spans="1:4" x14ac:dyDescent="0.3">
      <c r="A9815" s="117" t="s">
        <v>27215</v>
      </c>
      <c r="B9815" s="117" t="s">
        <v>27216</v>
      </c>
      <c r="C9815" s="117" t="s">
        <v>7869</v>
      </c>
      <c r="D9815" s="11">
        <v>0.72983909182094797</v>
      </c>
    </row>
    <row r="9816" spans="1:4" x14ac:dyDescent="0.3">
      <c r="A9816" s="117" t="s">
        <v>27217</v>
      </c>
      <c r="B9816" s="117" t="s">
        <v>27218</v>
      </c>
      <c r="C9816" s="117" t="s">
        <v>7869</v>
      </c>
      <c r="D9816" s="11">
        <v>0.73014136967939103</v>
      </c>
    </row>
    <row r="9817" spans="1:4" x14ac:dyDescent="0.3">
      <c r="A9817" s="117" t="s">
        <v>27219</v>
      </c>
      <c r="B9817" s="117" t="s">
        <v>27220</v>
      </c>
      <c r="C9817" s="117" t="s">
        <v>7869</v>
      </c>
      <c r="D9817" s="11">
        <v>0.73015103300600404</v>
      </c>
    </row>
    <row r="9818" spans="1:4" x14ac:dyDescent="0.3">
      <c r="A9818" s="117" t="s">
        <v>27221</v>
      </c>
      <c r="B9818" s="117" t="s">
        <v>27222</v>
      </c>
      <c r="C9818" s="117" t="s">
        <v>7869</v>
      </c>
      <c r="D9818" s="11">
        <v>0.73022523169659403</v>
      </c>
    </row>
    <row r="9819" spans="1:4" x14ac:dyDescent="0.3">
      <c r="A9819" s="117" t="s">
        <v>27223</v>
      </c>
      <c r="B9819" s="117" t="s">
        <v>27224</v>
      </c>
      <c r="C9819" s="117" t="s">
        <v>7869</v>
      </c>
      <c r="D9819" s="11">
        <v>0.73031525514334505</v>
      </c>
    </row>
    <row r="9820" spans="1:4" x14ac:dyDescent="0.3">
      <c r="A9820" s="117" t="s">
        <v>27225</v>
      </c>
      <c r="B9820" s="117" t="s">
        <v>27226</v>
      </c>
      <c r="C9820" s="117" t="s">
        <v>7869</v>
      </c>
      <c r="D9820" s="11">
        <v>0.73046707932173605</v>
      </c>
    </row>
    <row r="9821" spans="1:4" x14ac:dyDescent="0.3">
      <c r="A9821" s="117" t="s">
        <v>27227</v>
      </c>
      <c r="B9821" s="117" t="s">
        <v>27228</v>
      </c>
      <c r="C9821" s="117" t="s">
        <v>7869</v>
      </c>
      <c r="D9821" s="11">
        <v>0.73049687747383996</v>
      </c>
    </row>
    <row r="9822" spans="1:4" x14ac:dyDescent="0.3">
      <c r="A9822" s="117" t="s">
        <v>27229</v>
      </c>
      <c r="B9822" s="117" t="s">
        <v>27230</v>
      </c>
      <c r="C9822" s="117" t="s">
        <v>7869</v>
      </c>
      <c r="D9822" s="11">
        <v>0.73061702358108105</v>
      </c>
    </row>
    <row r="9823" spans="1:4" x14ac:dyDescent="0.3">
      <c r="A9823" s="117" t="s">
        <v>27231</v>
      </c>
      <c r="B9823" s="117" t="s">
        <v>27232</v>
      </c>
      <c r="C9823" s="117" t="s">
        <v>7869</v>
      </c>
      <c r="D9823" s="11">
        <v>0.73061865274610804</v>
      </c>
    </row>
    <row r="9824" spans="1:4" x14ac:dyDescent="0.3">
      <c r="A9824" s="117" t="s">
        <v>27233</v>
      </c>
      <c r="B9824" s="117" t="s">
        <v>27234</v>
      </c>
      <c r="C9824" s="117" t="s">
        <v>7869</v>
      </c>
      <c r="D9824" s="11">
        <v>0.73069114365511301</v>
      </c>
    </row>
    <row r="9825" spans="1:4" x14ac:dyDescent="0.3">
      <c r="A9825" s="117" t="s">
        <v>27235</v>
      </c>
      <c r="B9825" s="117" t="s">
        <v>27236</v>
      </c>
      <c r="C9825" s="117" t="s">
        <v>7869</v>
      </c>
      <c r="D9825" s="11">
        <v>0.73084243692789197</v>
      </c>
    </row>
    <row r="9826" spans="1:4" x14ac:dyDescent="0.3">
      <c r="A9826" s="117" t="s">
        <v>27237</v>
      </c>
      <c r="B9826" s="117" t="s">
        <v>27238</v>
      </c>
      <c r="C9826" s="117" t="s">
        <v>7869</v>
      </c>
      <c r="D9826" s="11">
        <v>0.73104847187383204</v>
      </c>
    </row>
    <row r="9827" spans="1:4" x14ac:dyDescent="0.3">
      <c r="A9827" s="117" t="s">
        <v>27239</v>
      </c>
      <c r="B9827" s="117" t="s">
        <v>27240</v>
      </c>
      <c r="C9827" s="117" t="s">
        <v>7869</v>
      </c>
      <c r="D9827" s="11">
        <v>0.73125043369912501</v>
      </c>
    </row>
    <row r="9828" spans="1:4" x14ac:dyDescent="0.3">
      <c r="A9828" s="117" t="s">
        <v>27241</v>
      </c>
      <c r="B9828" s="117" t="s">
        <v>27242</v>
      </c>
      <c r="C9828" s="117" t="s">
        <v>7869</v>
      </c>
      <c r="D9828" s="11">
        <v>0.73129189355000701</v>
      </c>
    </row>
    <row r="9829" spans="1:4" x14ac:dyDescent="0.3">
      <c r="A9829" s="117" t="s">
        <v>27243</v>
      </c>
      <c r="B9829" s="117" t="s">
        <v>27244</v>
      </c>
      <c r="C9829" s="117" t="s">
        <v>7869</v>
      </c>
      <c r="D9829" s="11">
        <v>0.73146912967718203</v>
      </c>
    </row>
    <row r="9830" spans="1:4" x14ac:dyDescent="0.3">
      <c r="A9830" s="117" t="s">
        <v>27245</v>
      </c>
      <c r="B9830" s="117" t="s">
        <v>27246</v>
      </c>
      <c r="C9830" s="117" t="s">
        <v>7869</v>
      </c>
      <c r="D9830" s="11">
        <v>0.73153381920065297</v>
      </c>
    </row>
    <row r="9831" spans="1:4" x14ac:dyDescent="0.3">
      <c r="A9831" s="117" t="s">
        <v>27247</v>
      </c>
      <c r="B9831" s="117" t="s">
        <v>27248</v>
      </c>
      <c r="C9831" s="117" t="s">
        <v>7869</v>
      </c>
      <c r="D9831" s="11">
        <v>0.73162297898392803</v>
      </c>
    </row>
    <row r="9832" spans="1:4" x14ac:dyDescent="0.3">
      <c r="A9832" s="117" t="s">
        <v>27249</v>
      </c>
      <c r="B9832" s="117" t="s">
        <v>27250</v>
      </c>
      <c r="C9832" s="117" t="s">
        <v>7869</v>
      </c>
      <c r="D9832" s="11">
        <v>0.73165096355972603</v>
      </c>
    </row>
    <row r="9833" spans="1:4" x14ac:dyDescent="0.3">
      <c r="A9833" s="117" t="s">
        <v>27251</v>
      </c>
      <c r="B9833" s="117" t="s">
        <v>27252</v>
      </c>
      <c r="C9833" s="117" t="s">
        <v>7869</v>
      </c>
      <c r="D9833" s="11">
        <v>0.73169595469022597</v>
      </c>
    </row>
    <row r="9834" spans="1:4" x14ac:dyDescent="0.3">
      <c r="A9834" s="117" t="s">
        <v>27253</v>
      </c>
      <c r="B9834" s="117" t="s">
        <v>27254</v>
      </c>
      <c r="C9834" s="117" t="s">
        <v>7869</v>
      </c>
      <c r="D9834" s="11">
        <v>0.73187809258068603</v>
      </c>
    </row>
    <row r="9835" spans="1:4" x14ac:dyDescent="0.3">
      <c r="A9835" s="117" t="s">
        <v>27255</v>
      </c>
      <c r="B9835" s="117" t="s">
        <v>27256</v>
      </c>
      <c r="C9835" s="117" t="s">
        <v>7869</v>
      </c>
      <c r="D9835" s="11">
        <v>0.73192030467960201</v>
      </c>
    </row>
    <row r="9836" spans="1:4" x14ac:dyDescent="0.3">
      <c r="A9836" s="117" t="s">
        <v>27257</v>
      </c>
      <c r="B9836" s="117" t="s">
        <v>27258</v>
      </c>
      <c r="C9836" s="117" t="s">
        <v>7869</v>
      </c>
      <c r="D9836" s="11">
        <v>0.732145549079664</v>
      </c>
    </row>
    <row r="9837" spans="1:4" x14ac:dyDescent="0.3">
      <c r="A9837" s="117" t="s">
        <v>27259</v>
      </c>
      <c r="B9837" s="117" t="s">
        <v>27260</v>
      </c>
      <c r="C9837" s="117" t="s">
        <v>7869</v>
      </c>
      <c r="D9837" s="11">
        <v>0.73222826837835497</v>
      </c>
    </row>
    <row r="9838" spans="1:4" x14ac:dyDescent="0.3">
      <c r="A9838" s="117" t="s">
        <v>27261</v>
      </c>
      <c r="B9838" s="117" t="s">
        <v>27262</v>
      </c>
      <c r="C9838" s="117" t="s">
        <v>7869</v>
      </c>
      <c r="D9838" s="11">
        <v>0.73222826837835497</v>
      </c>
    </row>
    <row r="9839" spans="1:4" x14ac:dyDescent="0.3">
      <c r="A9839" s="117" t="s">
        <v>27263</v>
      </c>
      <c r="B9839" s="117" t="s">
        <v>27264</v>
      </c>
      <c r="C9839" s="117" t="s">
        <v>7869</v>
      </c>
      <c r="D9839" s="11">
        <v>0.73225504729444402</v>
      </c>
    </row>
    <row r="9840" spans="1:4" x14ac:dyDescent="0.3">
      <c r="A9840" s="117" t="s">
        <v>27265</v>
      </c>
      <c r="B9840" s="117" t="s">
        <v>27266</v>
      </c>
      <c r="C9840" s="117" t="s">
        <v>7869</v>
      </c>
      <c r="D9840" s="11">
        <v>0.73228733664490497</v>
      </c>
    </row>
    <row r="9841" spans="1:4" x14ac:dyDescent="0.3">
      <c r="A9841" s="117" t="s">
        <v>27267</v>
      </c>
      <c r="B9841" s="117" t="s">
        <v>27268</v>
      </c>
      <c r="C9841" s="117" t="s">
        <v>7869</v>
      </c>
      <c r="D9841" s="11">
        <v>0.73229607902213101</v>
      </c>
    </row>
    <row r="9842" spans="1:4" x14ac:dyDescent="0.3">
      <c r="A9842" s="117" t="s">
        <v>27269</v>
      </c>
      <c r="B9842" s="117" t="s">
        <v>27270</v>
      </c>
      <c r="C9842" s="117" t="s">
        <v>7869</v>
      </c>
      <c r="D9842" s="11">
        <v>0.73232044873501201</v>
      </c>
    </row>
    <row r="9843" spans="1:4" x14ac:dyDescent="0.3">
      <c r="A9843" s="117" t="s">
        <v>27271</v>
      </c>
      <c r="B9843" s="117" t="s">
        <v>27272</v>
      </c>
      <c r="C9843" s="117" t="s">
        <v>7869</v>
      </c>
      <c r="D9843" s="11">
        <v>0.73232300484356405</v>
      </c>
    </row>
    <row r="9844" spans="1:4" x14ac:dyDescent="0.3">
      <c r="A9844" s="117" t="s">
        <v>27273</v>
      </c>
      <c r="B9844" s="117" t="s">
        <v>27274</v>
      </c>
      <c r="C9844" s="117" t="s">
        <v>7869</v>
      </c>
      <c r="D9844" s="11">
        <v>0.73241879797273202</v>
      </c>
    </row>
    <row r="9845" spans="1:4" x14ac:dyDescent="0.3">
      <c r="A9845" s="117" t="s">
        <v>27275</v>
      </c>
      <c r="B9845" s="117" t="s">
        <v>27276</v>
      </c>
      <c r="C9845" s="117" t="s">
        <v>7869</v>
      </c>
      <c r="D9845" s="11">
        <v>0.73241879797273202</v>
      </c>
    </row>
    <row r="9846" spans="1:4" x14ac:dyDescent="0.3">
      <c r="A9846" s="117" t="s">
        <v>27277</v>
      </c>
      <c r="B9846" s="117" t="s">
        <v>27278</v>
      </c>
      <c r="C9846" s="117" t="s">
        <v>7869</v>
      </c>
      <c r="D9846" s="11">
        <v>0.73242027578828695</v>
      </c>
    </row>
    <row r="9847" spans="1:4" x14ac:dyDescent="0.3">
      <c r="A9847" s="117" t="s">
        <v>27279</v>
      </c>
      <c r="B9847" s="117" t="s">
        <v>27280</v>
      </c>
      <c r="C9847" s="117" t="s">
        <v>7869</v>
      </c>
      <c r="D9847" s="11">
        <v>0.73242763749212503</v>
      </c>
    </row>
    <row r="9848" spans="1:4" x14ac:dyDescent="0.3">
      <c r="A9848" s="117" t="s">
        <v>27281</v>
      </c>
      <c r="B9848" s="117" t="s">
        <v>27282</v>
      </c>
      <c r="C9848" s="117" t="s">
        <v>7869</v>
      </c>
      <c r="D9848" s="11">
        <v>0.73243870157342195</v>
      </c>
    </row>
    <row r="9849" spans="1:4" x14ac:dyDescent="0.3">
      <c r="A9849" s="117" t="s">
        <v>27283</v>
      </c>
      <c r="B9849" s="117" t="s">
        <v>27284</v>
      </c>
      <c r="C9849" s="117" t="s">
        <v>7869</v>
      </c>
      <c r="D9849" s="11">
        <v>0.73264654198990897</v>
      </c>
    </row>
    <row r="9850" spans="1:4" x14ac:dyDescent="0.3">
      <c r="A9850" s="117" t="s">
        <v>27285</v>
      </c>
      <c r="B9850" s="117" t="s">
        <v>27286</v>
      </c>
      <c r="C9850" s="117" t="s">
        <v>7869</v>
      </c>
      <c r="D9850" s="11">
        <v>0.73267325616958401</v>
      </c>
    </row>
    <row r="9851" spans="1:4" x14ac:dyDescent="0.3">
      <c r="A9851" s="117" t="s">
        <v>27287</v>
      </c>
      <c r="B9851" s="117" t="s">
        <v>27288</v>
      </c>
      <c r="C9851" s="117" t="s">
        <v>7869</v>
      </c>
      <c r="D9851" s="11">
        <v>0.73267325616958401</v>
      </c>
    </row>
    <row r="9852" spans="1:4" x14ac:dyDescent="0.3">
      <c r="A9852" s="117" t="s">
        <v>27289</v>
      </c>
      <c r="B9852" s="117" t="s">
        <v>27290</v>
      </c>
      <c r="C9852" s="117" t="s">
        <v>7869</v>
      </c>
      <c r="D9852" s="11">
        <v>0.73267409723525101</v>
      </c>
    </row>
    <row r="9853" spans="1:4" x14ac:dyDescent="0.3">
      <c r="A9853" s="117" t="s">
        <v>27291</v>
      </c>
      <c r="B9853" s="117" t="s">
        <v>27292</v>
      </c>
      <c r="C9853" s="117" t="s">
        <v>7869</v>
      </c>
      <c r="D9853" s="11">
        <v>0.73270219549262094</v>
      </c>
    </row>
    <row r="9854" spans="1:4" x14ac:dyDescent="0.3">
      <c r="A9854" s="117" t="s">
        <v>27293</v>
      </c>
      <c r="B9854" s="117" t="s">
        <v>27294</v>
      </c>
      <c r="C9854" s="117" t="s">
        <v>7869</v>
      </c>
      <c r="D9854" s="11">
        <v>0.73272762931458302</v>
      </c>
    </row>
    <row r="9855" spans="1:4" x14ac:dyDescent="0.3">
      <c r="A9855" s="117" t="s">
        <v>27295</v>
      </c>
      <c r="B9855" s="117" t="s">
        <v>27296</v>
      </c>
      <c r="C9855" s="117" t="s">
        <v>7869</v>
      </c>
      <c r="D9855" s="11">
        <v>0.73284412395419296</v>
      </c>
    </row>
    <row r="9856" spans="1:4" x14ac:dyDescent="0.3">
      <c r="A9856" s="117" t="s">
        <v>27297</v>
      </c>
      <c r="B9856" s="117" t="s">
        <v>27298</v>
      </c>
      <c r="C9856" s="117" t="s">
        <v>7869</v>
      </c>
      <c r="D9856" s="11">
        <v>0.73292202039798304</v>
      </c>
    </row>
    <row r="9857" spans="1:4" x14ac:dyDescent="0.3">
      <c r="A9857" s="117" t="s">
        <v>27299</v>
      </c>
      <c r="B9857" s="117" t="s">
        <v>27300</v>
      </c>
      <c r="C9857" s="117" t="s">
        <v>7869</v>
      </c>
      <c r="D9857" s="11">
        <v>0.73300564697804804</v>
      </c>
    </row>
    <row r="9858" spans="1:4" x14ac:dyDescent="0.3">
      <c r="A9858" s="117" t="s">
        <v>27301</v>
      </c>
      <c r="B9858" s="117" t="s">
        <v>27302</v>
      </c>
      <c r="C9858" s="117" t="s">
        <v>7869</v>
      </c>
      <c r="D9858" s="11">
        <v>0.73320703069660298</v>
      </c>
    </row>
    <row r="9859" spans="1:4" x14ac:dyDescent="0.3">
      <c r="A9859" s="117" t="s">
        <v>27303</v>
      </c>
      <c r="B9859" s="117" t="s">
        <v>27304</v>
      </c>
      <c r="C9859" s="117" t="s">
        <v>7869</v>
      </c>
      <c r="D9859" s="11">
        <v>0.73320703069660298</v>
      </c>
    </row>
    <row r="9860" spans="1:4" x14ac:dyDescent="0.3">
      <c r="A9860" s="117" t="s">
        <v>27305</v>
      </c>
      <c r="B9860" s="117" t="s">
        <v>27306</v>
      </c>
      <c r="C9860" s="117" t="s">
        <v>7869</v>
      </c>
      <c r="D9860" s="11">
        <v>0.733320720901249</v>
      </c>
    </row>
    <row r="9861" spans="1:4" x14ac:dyDescent="0.3">
      <c r="A9861" s="117" t="s">
        <v>27307</v>
      </c>
      <c r="B9861" s="117" t="s">
        <v>27308</v>
      </c>
      <c r="C9861" s="117" t="s">
        <v>7869</v>
      </c>
      <c r="D9861" s="11">
        <v>0.73361402449589297</v>
      </c>
    </row>
    <row r="9862" spans="1:4" x14ac:dyDescent="0.3">
      <c r="A9862" s="117" t="s">
        <v>27309</v>
      </c>
      <c r="B9862" s="117" t="s">
        <v>27310</v>
      </c>
      <c r="C9862" s="117" t="s">
        <v>7869</v>
      </c>
      <c r="D9862" s="11">
        <v>0.73362517475475797</v>
      </c>
    </row>
    <row r="9863" spans="1:4" x14ac:dyDescent="0.3">
      <c r="A9863" s="117" t="s">
        <v>27311</v>
      </c>
      <c r="B9863" s="117" t="s">
        <v>27312</v>
      </c>
      <c r="C9863" s="117" t="s">
        <v>7869</v>
      </c>
      <c r="D9863" s="11">
        <v>0.73366521775589399</v>
      </c>
    </row>
    <row r="9864" spans="1:4" x14ac:dyDescent="0.3">
      <c r="A9864" s="117" t="s">
        <v>27313</v>
      </c>
      <c r="B9864" s="117" t="s">
        <v>27314</v>
      </c>
      <c r="C9864" s="117" t="s">
        <v>7869</v>
      </c>
      <c r="D9864" s="11">
        <v>0.73369276011856799</v>
      </c>
    </row>
    <row r="9865" spans="1:4" x14ac:dyDescent="0.3">
      <c r="A9865" s="117" t="s">
        <v>27315</v>
      </c>
      <c r="B9865" s="117" t="s">
        <v>27316</v>
      </c>
      <c r="C9865" s="117" t="s">
        <v>7869</v>
      </c>
      <c r="D9865" s="11">
        <v>0.73374473719628797</v>
      </c>
    </row>
    <row r="9866" spans="1:4" x14ac:dyDescent="0.3">
      <c r="A9866" s="117" t="s">
        <v>27317</v>
      </c>
      <c r="B9866" s="117" t="s">
        <v>27318</v>
      </c>
      <c r="C9866" s="117" t="s">
        <v>7869</v>
      </c>
      <c r="D9866" s="11">
        <v>0.73382162475596402</v>
      </c>
    </row>
    <row r="9867" spans="1:4" x14ac:dyDescent="0.3">
      <c r="A9867" s="117" t="s">
        <v>27319</v>
      </c>
      <c r="B9867" s="117" t="s">
        <v>27320</v>
      </c>
      <c r="C9867" s="117" t="s">
        <v>7869</v>
      </c>
      <c r="D9867" s="11">
        <v>0.73393185168046804</v>
      </c>
    </row>
    <row r="9868" spans="1:4" x14ac:dyDescent="0.3">
      <c r="A9868" s="117" t="s">
        <v>27321</v>
      </c>
      <c r="B9868" s="117" t="s">
        <v>27322</v>
      </c>
      <c r="C9868" s="117" t="s">
        <v>7869</v>
      </c>
      <c r="D9868" s="11">
        <v>0.73397009935229396</v>
      </c>
    </row>
    <row r="9869" spans="1:4" x14ac:dyDescent="0.3">
      <c r="A9869" s="117" t="s">
        <v>27323</v>
      </c>
      <c r="B9869" s="117" t="s">
        <v>27324</v>
      </c>
      <c r="C9869" s="117" t="s">
        <v>7869</v>
      </c>
      <c r="D9869" s="11">
        <v>0.73401934132826696</v>
      </c>
    </row>
    <row r="9870" spans="1:4" x14ac:dyDescent="0.3">
      <c r="A9870" s="117" t="s">
        <v>27325</v>
      </c>
      <c r="B9870" s="117" t="s">
        <v>27326</v>
      </c>
      <c r="C9870" s="117" t="s">
        <v>7869</v>
      </c>
      <c r="D9870" s="11">
        <v>0.73408538978296001</v>
      </c>
    </row>
    <row r="9871" spans="1:4" x14ac:dyDescent="0.3">
      <c r="A9871" s="117" t="s">
        <v>27327</v>
      </c>
      <c r="B9871" s="117" t="s">
        <v>27328</v>
      </c>
      <c r="C9871" s="117" t="s">
        <v>7869</v>
      </c>
      <c r="D9871" s="11">
        <v>0.73436320799926003</v>
      </c>
    </row>
    <row r="9872" spans="1:4" x14ac:dyDescent="0.3">
      <c r="A9872" s="117" t="s">
        <v>27329</v>
      </c>
      <c r="B9872" s="117" t="s">
        <v>27330</v>
      </c>
      <c r="C9872" s="117" t="s">
        <v>7869</v>
      </c>
      <c r="D9872" s="11">
        <v>0.73466947123298898</v>
      </c>
    </row>
    <row r="9873" spans="1:4" x14ac:dyDescent="0.3">
      <c r="A9873" s="117" t="s">
        <v>27331</v>
      </c>
      <c r="B9873" s="117" t="s">
        <v>27332</v>
      </c>
      <c r="C9873" s="117" t="s">
        <v>7869</v>
      </c>
      <c r="D9873" s="11">
        <v>0.734737212319023</v>
      </c>
    </row>
    <row r="9874" spans="1:4" x14ac:dyDescent="0.3">
      <c r="A9874" s="117" t="s">
        <v>27333</v>
      </c>
      <c r="B9874" s="117" t="s">
        <v>27334</v>
      </c>
      <c r="C9874" s="117" t="s">
        <v>7869</v>
      </c>
      <c r="D9874" s="11">
        <v>0.73490521932189401</v>
      </c>
    </row>
    <row r="9875" spans="1:4" x14ac:dyDescent="0.3">
      <c r="A9875" s="117" t="s">
        <v>27335</v>
      </c>
      <c r="B9875" s="117" t="s">
        <v>27336</v>
      </c>
      <c r="C9875" s="117" t="s">
        <v>7869</v>
      </c>
      <c r="D9875" s="11">
        <v>0.73490778931004297</v>
      </c>
    </row>
    <row r="9876" spans="1:4" x14ac:dyDescent="0.3">
      <c r="A9876" s="117" t="s">
        <v>27337</v>
      </c>
      <c r="B9876" s="117" t="s">
        <v>27338</v>
      </c>
      <c r="C9876" s="117" t="s">
        <v>7869</v>
      </c>
      <c r="D9876" s="11">
        <v>0.73496458899221995</v>
      </c>
    </row>
    <row r="9877" spans="1:4" x14ac:dyDescent="0.3">
      <c r="A9877" s="117" t="s">
        <v>27339</v>
      </c>
      <c r="B9877" s="117" t="s">
        <v>27340</v>
      </c>
      <c r="C9877" s="117" t="s">
        <v>7869</v>
      </c>
      <c r="D9877" s="11">
        <v>0.73496585135566805</v>
      </c>
    </row>
    <row r="9878" spans="1:4" x14ac:dyDescent="0.3">
      <c r="A9878" s="117" t="s">
        <v>27341</v>
      </c>
      <c r="B9878" s="117" t="s">
        <v>27342</v>
      </c>
      <c r="C9878" s="117" t="s">
        <v>7869</v>
      </c>
      <c r="D9878" s="11">
        <v>0.73499167997127701</v>
      </c>
    </row>
    <row r="9879" spans="1:4" x14ac:dyDescent="0.3">
      <c r="A9879" s="117" t="s">
        <v>27343</v>
      </c>
      <c r="B9879" s="117" t="s">
        <v>27344</v>
      </c>
      <c r="C9879" s="117" t="s">
        <v>7869</v>
      </c>
      <c r="D9879" s="11">
        <v>0.735065993552103</v>
      </c>
    </row>
    <row r="9880" spans="1:4" x14ac:dyDescent="0.3">
      <c r="A9880" s="117" t="s">
        <v>27345</v>
      </c>
      <c r="B9880" s="117" t="s">
        <v>27346</v>
      </c>
      <c r="C9880" s="117" t="s">
        <v>7869</v>
      </c>
      <c r="D9880" s="11">
        <v>0.73510930643383998</v>
      </c>
    </row>
    <row r="9881" spans="1:4" x14ac:dyDescent="0.3">
      <c r="A9881" s="117" t="s">
        <v>27347</v>
      </c>
      <c r="B9881" s="117" t="s">
        <v>27348</v>
      </c>
      <c r="C9881" s="117" t="s">
        <v>7869</v>
      </c>
      <c r="D9881" s="11">
        <v>0.73513464530817696</v>
      </c>
    </row>
    <row r="9882" spans="1:4" x14ac:dyDescent="0.3">
      <c r="A9882" s="117" t="s">
        <v>27349</v>
      </c>
      <c r="B9882" s="117" t="s">
        <v>27350</v>
      </c>
      <c r="C9882" s="117" t="s">
        <v>7869</v>
      </c>
      <c r="D9882" s="11">
        <v>0.73532991616412802</v>
      </c>
    </row>
    <row r="9883" spans="1:4" x14ac:dyDescent="0.3">
      <c r="A9883" s="117" t="s">
        <v>27351</v>
      </c>
      <c r="B9883" s="117" t="s">
        <v>22696</v>
      </c>
      <c r="C9883" s="117" t="s">
        <v>7869</v>
      </c>
      <c r="D9883" s="11">
        <v>0.735399887244229</v>
      </c>
    </row>
    <row r="9884" spans="1:4" x14ac:dyDescent="0.3">
      <c r="A9884" s="117" t="s">
        <v>27352</v>
      </c>
      <c r="B9884" s="117" t="s">
        <v>27353</v>
      </c>
      <c r="C9884" s="117" t="s">
        <v>7869</v>
      </c>
      <c r="D9884" s="11">
        <v>0.73542134358384204</v>
      </c>
    </row>
    <row r="9885" spans="1:4" x14ac:dyDescent="0.3">
      <c r="A9885" s="117" t="s">
        <v>27354</v>
      </c>
      <c r="B9885" s="117" t="s">
        <v>27355</v>
      </c>
      <c r="C9885" s="117" t="s">
        <v>7869</v>
      </c>
      <c r="D9885" s="11">
        <v>0.73566422314699098</v>
      </c>
    </row>
    <row r="9886" spans="1:4" x14ac:dyDescent="0.3">
      <c r="A9886" s="117" t="s">
        <v>27356</v>
      </c>
      <c r="B9886" s="117" t="s">
        <v>27357</v>
      </c>
      <c r="C9886" s="117" t="s">
        <v>7869</v>
      </c>
      <c r="D9886" s="11">
        <v>0.73570759049389101</v>
      </c>
    </row>
    <row r="9887" spans="1:4" x14ac:dyDescent="0.3">
      <c r="A9887" s="117" t="s">
        <v>27358</v>
      </c>
      <c r="B9887" s="117" t="s">
        <v>27359</v>
      </c>
      <c r="C9887" s="117" t="s">
        <v>7869</v>
      </c>
      <c r="D9887" s="11">
        <v>0.73585619176043104</v>
      </c>
    </row>
    <row r="9888" spans="1:4" x14ac:dyDescent="0.3">
      <c r="A9888" s="117" t="s">
        <v>27360</v>
      </c>
      <c r="B9888" s="117" t="s">
        <v>27361</v>
      </c>
      <c r="C9888" s="117" t="s">
        <v>7869</v>
      </c>
      <c r="D9888" s="11">
        <v>0.73591919064610101</v>
      </c>
    </row>
    <row r="9889" spans="1:4" x14ac:dyDescent="0.3">
      <c r="A9889" s="117" t="s">
        <v>27362</v>
      </c>
      <c r="B9889" s="117" t="s">
        <v>27363</v>
      </c>
      <c r="C9889" s="117" t="s">
        <v>7869</v>
      </c>
      <c r="D9889" s="11">
        <v>0.73592222324132694</v>
      </c>
    </row>
    <row r="9890" spans="1:4" x14ac:dyDescent="0.3">
      <c r="A9890" s="117" t="s">
        <v>27364</v>
      </c>
      <c r="B9890" s="117" t="s">
        <v>27365</v>
      </c>
      <c r="C9890" s="117" t="s">
        <v>7869</v>
      </c>
      <c r="D9890" s="11">
        <v>0.73593689432073495</v>
      </c>
    </row>
    <row r="9891" spans="1:4" x14ac:dyDescent="0.3">
      <c r="A9891" s="117" t="s">
        <v>27366</v>
      </c>
      <c r="B9891" s="117" t="s">
        <v>27367</v>
      </c>
      <c r="C9891" s="117" t="s">
        <v>7869</v>
      </c>
      <c r="D9891" s="11">
        <v>0.73594066046584605</v>
      </c>
    </row>
    <row r="9892" spans="1:4" x14ac:dyDescent="0.3">
      <c r="A9892" s="117" t="s">
        <v>27368</v>
      </c>
      <c r="B9892" s="117" t="s">
        <v>27369</v>
      </c>
      <c r="C9892" s="117" t="s">
        <v>7869</v>
      </c>
      <c r="D9892" s="11">
        <v>0.73601365547368103</v>
      </c>
    </row>
    <row r="9893" spans="1:4" x14ac:dyDescent="0.3">
      <c r="A9893" s="117" t="s">
        <v>27370</v>
      </c>
      <c r="B9893" s="117" t="s">
        <v>27371</v>
      </c>
      <c r="C9893" s="117" t="s">
        <v>7869</v>
      </c>
      <c r="D9893" s="11">
        <v>0.73616042203828802</v>
      </c>
    </row>
    <row r="9894" spans="1:4" x14ac:dyDescent="0.3">
      <c r="A9894" s="117" t="s">
        <v>27372</v>
      </c>
      <c r="B9894" s="117" t="s">
        <v>27373</v>
      </c>
      <c r="C9894" s="117" t="s">
        <v>7869</v>
      </c>
      <c r="D9894" s="11">
        <v>0.73626224787829697</v>
      </c>
    </row>
    <row r="9895" spans="1:4" x14ac:dyDescent="0.3">
      <c r="A9895" s="117" t="s">
        <v>27374</v>
      </c>
      <c r="B9895" s="117" t="s">
        <v>27374</v>
      </c>
      <c r="C9895" s="117" t="s">
        <v>7869</v>
      </c>
      <c r="D9895" s="11">
        <v>0.73629539718548798</v>
      </c>
    </row>
    <row r="9896" spans="1:4" x14ac:dyDescent="0.3">
      <c r="A9896" s="117" t="s">
        <v>27375</v>
      </c>
      <c r="B9896" s="117" t="s">
        <v>27376</v>
      </c>
      <c r="C9896" s="117" t="s">
        <v>7869</v>
      </c>
      <c r="D9896" s="11">
        <v>0.73642048473670496</v>
      </c>
    </row>
    <row r="9897" spans="1:4" x14ac:dyDescent="0.3">
      <c r="A9897" s="117" t="s">
        <v>27377</v>
      </c>
      <c r="B9897" s="117" t="s">
        <v>27378</v>
      </c>
      <c r="C9897" s="117" t="s">
        <v>7869</v>
      </c>
      <c r="D9897" s="11">
        <v>0.73644415935776497</v>
      </c>
    </row>
    <row r="9898" spans="1:4" x14ac:dyDescent="0.3">
      <c r="A9898" s="117" t="s">
        <v>27379</v>
      </c>
      <c r="B9898" s="117" t="s">
        <v>27380</v>
      </c>
      <c r="C9898" s="117" t="s">
        <v>7869</v>
      </c>
      <c r="D9898" s="11">
        <v>0.73670601232311606</v>
      </c>
    </row>
    <row r="9899" spans="1:4" x14ac:dyDescent="0.3">
      <c r="A9899" s="117" t="s">
        <v>27381</v>
      </c>
      <c r="B9899" s="117" t="s">
        <v>27382</v>
      </c>
      <c r="C9899" s="117" t="s">
        <v>7869</v>
      </c>
      <c r="D9899" s="11">
        <v>0.73671841943709004</v>
      </c>
    </row>
    <row r="9900" spans="1:4" x14ac:dyDescent="0.3">
      <c r="A9900" s="117" t="s">
        <v>27383</v>
      </c>
      <c r="B9900" s="117" t="s">
        <v>27384</v>
      </c>
      <c r="C9900" s="117" t="s">
        <v>7869</v>
      </c>
      <c r="D9900" s="11">
        <v>0.73675381205299595</v>
      </c>
    </row>
    <row r="9901" spans="1:4" x14ac:dyDescent="0.3">
      <c r="A9901" s="117" t="s">
        <v>27385</v>
      </c>
      <c r="B9901" s="117" t="s">
        <v>27386</v>
      </c>
      <c r="C9901" s="117" t="s">
        <v>7869</v>
      </c>
      <c r="D9901" s="11">
        <v>0.73689886648355196</v>
      </c>
    </row>
    <row r="9902" spans="1:4" x14ac:dyDescent="0.3">
      <c r="A9902" s="117" t="s">
        <v>27387</v>
      </c>
      <c r="B9902" s="117" t="s">
        <v>27388</v>
      </c>
      <c r="C9902" s="117" t="s">
        <v>7869</v>
      </c>
      <c r="D9902" s="11">
        <v>0.73698627040488696</v>
      </c>
    </row>
    <row r="9903" spans="1:4" x14ac:dyDescent="0.3">
      <c r="A9903" s="117" t="s">
        <v>27389</v>
      </c>
      <c r="B9903" s="117" t="s">
        <v>27390</v>
      </c>
      <c r="C9903" s="117" t="s">
        <v>7869</v>
      </c>
      <c r="D9903" s="11">
        <v>0.73704728593959301</v>
      </c>
    </row>
    <row r="9904" spans="1:4" x14ac:dyDescent="0.3">
      <c r="A9904" s="117" t="s">
        <v>27391</v>
      </c>
      <c r="B9904" s="117" t="s">
        <v>27392</v>
      </c>
      <c r="C9904" s="117" t="s">
        <v>7869</v>
      </c>
      <c r="D9904" s="11">
        <v>0.73715725865755499</v>
      </c>
    </row>
    <row r="9905" spans="1:4" x14ac:dyDescent="0.3">
      <c r="A9905" s="117" t="s">
        <v>27393</v>
      </c>
      <c r="B9905" s="117" t="s">
        <v>27394</v>
      </c>
      <c r="C9905" s="117" t="s">
        <v>7869</v>
      </c>
      <c r="D9905" s="11">
        <v>0.73724539457923</v>
      </c>
    </row>
    <row r="9906" spans="1:4" x14ac:dyDescent="0.3">
      <c r="A9906" s="117" t="s">
        <v>27395</v>
      </c>
      <c r="B9906" s="117" t="s">
        <v>27396</v>
      </c>
      <c r="C9906" s="117" t="s">
        <v>7869</v>
      </c>
      <c r="D9906" s="11">
        <v>0.73748989704588797</v>
      </c>
    </row>
    <row r="9907" spans="1:4" x14ac:dyDescent="0.3">
      <c r="A9907" s="117" t="s">
        <v>27397</v>
      </c>
      <c r="B9907" s="117" t="s">
        <v>27398</v>
      </c>
      <c r="C9907" s="117" t="s">
        <v>7869</v>
      </c>
      <c r="D9907" s="11">
        <v>0.73755651044066395</v>
      </c>
    </row>
    <row r="9908" spans="1:4" x14ac:dyDescent="0.3">
      <c r="A9908" s="117" t="s">
        <v>27399</v>
      </c>
      <c r="B9908" s="117" t="s">
        <v>27400</v>
      </c>
      <c r="C9908" s="117" t="s">
        <v>7869</v>
      </c>
      <c r="D9908" s="11">
        <v>0.73757055972600705</v>
      </c>
    </row>
    <row r="9909" spans="1:4" x14ac:dyDescent="0.3">
      <c r="A9909" s="117" t="s">
        <v>27401</v>
      </c>
      <c r="B9909" s="117" t="s">
        <v>27402</v>
      </c>
      <c r="C9909" s="117" t="s">
        <v>7869</v>
      </c>
      <c r="D9909" s="11">
        <v>0.73761662571537701</v>
      </c>
    </row>
    <row r="9910" spans="1:4" x14ac:dyDescent="0.3">
      <c r="A9910" s="117" t="s">
        <v>27403</v>
      </c>
      <c r="B9910" s="117" t="s">
        <v>27404</v>
      </c>
      <c r="C9910" s="117" t="s">
        <v>7869</v>
      </c>
      <c r="D9910" s="11">
        <v>0.73790822250829202</v>
      </c>
    </row>
    <row r="9911" spans="1:4" x14ac:dyDescent="0.3">
      <c r="A9911" s="117" t="s">
        <v>27405</v>
      </c>
      <c r="B9911" s="117" t="s">
        <v>27406</v>
      </c>
      <c r="C9911" s="117" t="s">
        <v>7869</v>
      </c>
      <c r="D9911" s="11">
        <v>0.73790822250829202</v>
      </c>
    </row>
    <row r="9912" spans="1:4" x14ac:dyDescent="0.3">
      <c r="A9912" s="117" t="s">
        <v>27407</v>
      </c>
      <c r="B9912" s="117" t="s">
        <v>27407</v>
      </c>
      <c r="C9912" s="117" t="s">
        <v>7869</v>
      </c>
      <c r="D9912" s="11">
        <v>0.73793707235064698</v>
      </c>
    </row>
    <row r="9913" spans="1:4" x14ac:dyDescent="0.3">
      <c r="A9913" s="117" t="s">
        <v>27408</v>
      </c>
      <c r="B9913" s="117" t="s">
        <v>27409</v>
      </c>
      <c r="C9913" s="117" t="s">
        <v>7869</v>
      </c>
      <c r="D9913" s="11">
        <v>0.73794172539453895</v>
      </c>
    </row>
    <row r="9914" spans="1:4" x14ac:dyDescent="0.3">
      <c r="A9914" s="117" t="s">
        <v>27410</v>
      </c>
      <c r="B9914" s="117" t="s">
        <v>27410</v>
      </c>
      <c r="C9914" s="117" t="s">
        <v>7869</v>
      </c>
      <c r="D9914" s="11">
        <v>0.738005928948265</v>
      </c>
    </row>
    <row r="9915" spans="1:4" x14ac:dyDescent="0.3">
      <c r="A9915" s="117" t="s">
        <v>27411</v>
      </c>
      <c r="B9915" s="117" t="s">
        <v>27411</v>
      </c>
      <c r="C9915" s="117" t="s">
        <v>7869</v>
      </c>
      <c r="D9915" s="11">
        <v>0.73800683619070695</v>
      </c>
    </row>
    <row r="9916" spans="1:4" x14ac:dyDescent="0.3">
      <c r="A9916" s="117" t="s">
        <v>27412</v>
      </c>
      <c r="B9916" s="117" t="s">
        <v>27413</v>
      </c>
      <c r="C9916" s="117" t="s">
        <v>7869</v>
      </c>
      <c r="D9916" s="11">
        <v>0.73802140471551403</v>
      </c>
    </row>
    <row r="9917" spans="1:4" x14ac:dyDescent="0.3">
      <c r="A9917" s="117" t="s">
        <v>27414</v>
      </c>
      <c r="B9917" s="117" t="s">
        <v>27415</v>
      </c>
      <c r="C9917" s="117" t="s">
        <v>7869</v>
      </c>
      <c r="D9917" s="11">
        <v>0.73806621309696097</v>
      </c>
    </row>
    <row r="9918" spans="1:4" x14ac:dyDescent="0.3">
      <c r="A9918" s="117" t="s">
        <v>27416</v>
      </c>
      <c r="B9918" s="117" t="s">
        <v>27417</v>
      </c>
      <c r="C9918" s="117" t="s">
        <v>7869</v>
      </c>
      <c r="D9918" s="11">
        <v>0.73810039059295396</v>
      </c>
    </row>
    <row r="9919" spans="1:4" x14ac:dyDescent="0.3">
      <c r="A9919" s="117" t="s">
        <v>27418</v>
      </c>
      <c r="B9919" s="117" t="s">
        <v>27419</v>
      </c>
      <c r="C9919" s="117" t="s">
        <v>7869</v>
      </c>
      <c r="D9919" s="11">
        <v>0.73824366514018702</v>
      </c>
    </row>
    <row r="9920" spans="1:4" x14ac:dyDescent="0.3">
      <c r="A9920" s="117" t="s">
        <v>27420</v>
      </c>
      <c r="B9920" s="117" t="s">
        <v>27421</v>
      </c>
      <c r="C9920" s="117" t="s">
        <v>7869</v>
      </c>
      <c r="D9920" s="11">
        <v>0.73847697469527596</v>
      </c>
    </row>
    <row r="9921" spans="1:4" x14ac:dyDescent="0.3">
      <c r="A9921" s="117" t="s">
        <v>27422</v>
      </c>
      <c r="B9921" s="117" t="s">
        <v>27423</v>
      </c>
      <c r="C9921" s="117" t="s">
        <v>7869</v>
      </c>
      <c r="D9921" s="11">
        <v>0.73853003127577099</v>
      </c>
    </row>
    <row r="9922" spans="1:4" x14ac:dyDescent="0.3">
      <c r="A9922" s="117" t="s">
        <v>27424</v>
      </c>
      <c r="B9922" s="117" t="s">
        <v>27425</v>
      </c>
      <c r="C9922" s="117" t="s">
        <v>7869</v>
      </c>
      <c r="D9922" s="11">
        <v>0.73865782384192402</v>
      </c>
    </row>
    <row r="9923" spans="1:4" x14ac:dyDescent="0.3">
      <c r="A9923" s="117" t="s">
        <v>27426</v>
      </c>
      <c r="B9923" s="117" t="s">
        <v>27426</v>
      </c>
      <c r="C9923" s="117" t="s">
        <v>7869</v>
      </c>
      <c r="D9923" s="11">
        <v>0.73869888729160704</v>
      </c>
    </row>
    <row r="9924" spans="1:4" x14ac:dyDescent="0.3">
      <c r="A9924" s="117" t="s">
        <v>27427</v>
      </c>
      <c r="B9924" s="117" t="s">
        <v>27428</v>
      </c>
      <c r="C9924" s="117" t="s">
        <v>7869</v>
      </c>
      <c r="D9924" s="11">
        <v>0.738782451942959</v>
      </c>
    </row>
    <row r="9925" spans="1:4" x14ac:dyDescent="0.3">
      <c r="A9925" s="117" t="s">
        <v>27429</v>
      </c>
      <c r="B9925" s="117" t="s">
        <v>27430</v>
      </c>
      <c r="C9925" s="117" t="s">
        <v>7869</v>
      </c>
      <c r="D9925" s="11">
        <v>0.73898806192303002</v>
      </c>
    </row>
    <row r="9926" spans="1:4" x14ac:dyDescent="0.3">
      <c r="A9926" s="117" t="s">
        <v>27431</v>
      </c>
      <c r="B9926" s="117" t="s">
        <v>27432</v>
      </c>
      <c r="C9926" s="117" t="s">
        <v>7869</v>
      </c>
      <c r="D9926" s="11">
        <v>0.739021820762091</v>
      </c>
    </row>
    <row r="9927" spans="1:4" x14ac:dyDescent="0.3">
      <c r="A9927" s="117" t="s">
        <v>27433</v>
      </c>
      <c r="B9927" s="117" t="s">
        <v>27434</v>
      </c>
      <c r="C9927" s="117" t="s">
        <v>7869</v>
      </c>
      <c r="D9927" s="11">
        <v>0.73935117688633201</v>
      </c>
    </row>
    <row r="9928" spans="1:4" x14ac:dyDescent="0.3">
      <c r="A9928" s="117" t="s">
        <v>27435</v>
      </c>
      <c r="B9928" s="117" t="s">
        <v>27436</v>
      </c>
      <c r="C9928" s="117" t="s">
        <v>7869</v>
      </c>
      <c r="D9928" s="11">
        <v>0.73963721248737802</v>
      </c>
    </row>
    <row r="9929" spans="1:4" x14ac:dyDescent="0.3">
      <c r="A9929" s="117" t="s">
        <v>27437</v>
      </c>
      <c r="B9929" s="117" t="s">
        <v>27437</v>
      </c>
      <c r="C9929" s="117" t="s">
        <v>7869</v>
      </c>
      <c r="D9929" s="11">
        <v>0.73963785825648398</v>
      </c>
    </row>
    <row r="9930" spans="1:4" x14ac:dyDescent="0.3">
      <c r="A9930" s="117" t="s">
        <v>27438</v>
      </c>
      <c r="B9930" s="117" t="s">
        <v>27439</v>
      </c>
      <c r="C9930" s="117" t="s">
        <v>7869</v>
      </c>
      <c r="D9930" s="11">
        <v>0.73976284452851804</v>
      </c>
    </row>
    <row r="9931" spans="1:4" x14ac:dyDescent="0.3">
      <c r="A9931" s="117" t="s">
        <v>27440</v>
      </c>
      <c r="B9931" s="117" t="s">
        <v>27441</v>
      </c>
      <c r="C9931" s="117" t="s">
        <v>7869</v>
      </c>
      <c r="D9931" s="11">
        <v>0.73986123024721495</v>
      </c>
    </row>
    <row r="9932" spans="1:4" x14ac:dyDescent="0.3">
      <c r="A9932" s="117" t="s">
        <v>27442</v>
      </c>
      <c r="B9932" s="117" t="s">
        <v>27443</v>
      </c>
      <c r="C9932" s="117" t="s">
        <v>7869</v>
      </c>
      <c r="D9932" s="11">
        <v>0.73988076254030699</v>
      </c>
    </row>
    <row r="9933" spans="1:4" x14ac:dyDescent="0.3">
      <c r="A9933" s="117" t="s">
        <v>27444</v>
      </c>
      <c r="B9933" s="117" t="s">
        <v>27445</v>
      </c>
      <c r="C9933" s="117" t="s">
        <v>7869</v>
      </c>
      <c r="D9933" s="11">
        <v>0.74005913442315396</v>
      </c>
    </row>
    <row r="9934" spans="1:4" x14ac:dyDescent="0.3">
      <c r="A9934" s="117" t="s">
        <v>27446</v>
      </c>
      <c r="B9934" s="117" t="s">
        <v>27447</v>
      </c>
      <c r="C9934" s="117" t="s">
        <v>7869</v>
      </c>
      <c r="D9934" s="11">
        <v>0.74009598995000903</v>
      </c>
    </row>
    <row r="9935" spans="1:4" x14ac:dyDescent="0.3">
      <c r="A9935" s="117" t="s">
        <v>27448</v>
      </c>
      <c r="B9935" s="117" t="s">
        <v>27449</v>
      </c>
      <c r="C9935" s="117" t="s">
        <v>7869</v>
      </c>
      <c r="D9935" s="11">
        <v>0.74025850735300602</v>
      </c>
    </row>
    <row r="9936" spans="1:4" x14ac:dyDescent="0.3">
      <c r="A9936" s="117" t="s">
        <v>27450</v>
      </c>
      <c r="B9936" s="117" t="s">
        <v>27451</v>
      </c>
      <c r="C9936" s="117" t="s">
        <v>7869</v>
      </c>
      <c r="D9936" s="11">
        <v>0.74027419844129905</v>
      </c>
    </row>
    <row r="9937" spans="1:4" x14ac:dyDescent="0.3">
      <c r="A9937" s="117" t="s">
        <v>27452</v>
      </c>
      <c r="B9937" s="117" t="s">
        <v>27453</v>
      </c>
      <c r="C9937" s="117" t="s">
        <v>7869</v>
      </c>
      <c r="D9937" s="11">
        <v>0.740289935601113</v>
      </c>
    </row>
    <row r="9938" spans="1:4" x14ac:dyDescent="0.3">
      <c r="A9938" s="117" t="s">
        <v>27454</v>
      </c>
      <c r="B9938" s="117" t="s">
        <v>27455</v>
      </c>
      <c r="C9938" s="117" t="s">
        <v>7869</v>
      </c>
      <c r="D9938" s="11">
        <v>0.74033090930170897</v>
      </c>
    </row>
    <row r="9939" spans="1:4" x14ac:dyDescent="0.3">
      <c r="A9939" s="117" t="s">
        <v>27456</v>
      </c>
      <c r="B9939" s="117" t="s">
        <v>27457</v>
      </c>
      <c r="C9939" s="117" t="s">
        <v>7869</v>
      </c>
      <c r="D9939" s="11">
        <v>0.74054807814401902</v>
      </c>
    </row>
    <row r="9940" spans="1:4" x14ac:dyDescent="0.3">
      <c r="A9940" s="117" t="s">
        <v>27458</v>
      </c>
      <c r="B9940" s="117" t="s">
        <v>27459</v>
      </c>
      <c r="C9940" s="117" t="s">
        <v>7869</v>
      </c>
      <c r="D9940" s="11">
        <v>0.74079617300948997</v>
      </c>
    </row>
    <row r="9941" spans="1:4" x14ac:dyDescent="0.3">
      <c r="A9941" s="117" t="s">
        <v>27460</v>
      </c>
      <c r="B9941" s="117" t="s">
        <v>27461</v>
      </c>
      <c r="C9941" s="117" t="s">
        <v>7869</v>
      </c>
      <c r="D9941" s="11">
        <v>0.74081408995798603</v>
      </c>
    </row>
    <row r="9942" spans="1:4" x14ac:dyDescent="0.3">
      <c r="A9942" s="117" t="s">
        <v>27462</v>
      </c>
      <c r="B9942" s="117" t="s">
        <v>27463</v>
      </c>
      <c r="C9942" s="117" t="s">
        <v>7869</v>
      </c>
      <c r="D9942" s="11">
        <v>0.74081408995798603</v>
      </c>
    </row>
    <row r="9943" spans="1:4" x14ac:dyDescent="0.3">
      <c r="A9943" s="117" t="s">
        <v>27464</v>
      </c>
      <c r="B9943" s="117" t="s">
        <v>27463</v>
      </c>
      <c r="C9943" s="117" t="s">
        <v>7869</v>
      </c>
      <c r="D9943" s="11">
        <v>0.74081408995798603</v>
      </c>
    </row>
    <row r="9944" spans="1:4" x14ac:dyDescent="0.3">
      <c r="A9944" s="117" t="s">
        <v>27465</v>
      </c>
      <c r="B9944" s="117" t="s">
        <v>27466</v>
      </c>
      <c r="C9944" s="117" t="s">
        <v>7869</v>
      </c>
      <c r="D9944" s="11">
        <v>0.74091441126573399</v>
      </c>
    </row>
    <row r="9945" spans="1:4" x14ac:dyDescent="0.3">
      <c r="A9945" s="117" t="s">
        <v>27467</v>
      </c>
      <c r="B9945" s="117" t="s">
        <v>27468</v>
      </c>
      <c r="C9945" s="117" t="s">
        <v>7869</v>
      </c>
      <c r="D9945" s="11">
        <v>0.74096172189485898</v>
      </c>
    </row>
    <row r="9946" spans="1:4" x14ac:dyDescent="0.3">
      <c r="A9946" s="117" t="s">
        <v>27469</v>
      </c>
      <c r="B9946" s="117" t="s">
        <v>27470</v>
      </c>
      <c r="C9946" s="117" t="s">
        <v>7869</v>
      </c>
      <c r="D9946" s="11">
        <v>0.74097032677085195</v>
      </c>
    </row>
    <row r="9947" spans="1:4" x14ac:dyDescent="0.3">
      <c r="A9947" s="117" t="s">
        <v>27471</v>
      </c>
      <c r="B9947" s="117" t="s">
        <v>27472</v>
      </c>
      <c r="C9947" s="117" t="s">
        <v>7869</v>
      </c>
      <c r="D9947" s="11">
        <v>0.741119125436565</v>
      </c>
    </row>
    <row r="9948" spans="1:4" x14ac:dyDescent="0.3">
      <c r="A9948" s="117" t="s">
        <v>27473</v>
      </c>
      <c r="B9948" s="117" t="s">
        <v>27474</v>
      </c>
      <c r="C9948" s="117" t="s">
        <v>7869</v>
      </c>
      <c r="D9948" s="11">
        <v>0.74113961740198997</v>
      </c>
    </row>
    <row r="9949" spans="1:4" x14ac:dyDescent="0.3">
      <c r="A9949" s="117" t="s">
        <v>27475</v>
      </c>
      <c r="B9949" s="117" t="s">
        <v>27476</v>
      </c>
      <c r="C9949" s="117" t="s">
        <v>7869</v>
      </c>
      <c r="D9949" s="11">
        <v>0.74126902344189405</v>
      </c>
    </row>
    <row r="9950" spans="1:4" x14ac:dyDescent="0.3">
      <c r="A9950" s="117" t="s">
        <v>27477</v>
      </c>
      <c r="B9950" s="117" t="s">
        <v>27478</v>
      </c>
      <c r="C9950" s="117" t="s">
        <v>7869</v>
      </c>
      <c r="D9950" s="11">
        <v>0.74131032055957402</v>
      </c>
    </row>
    <row r="9951" spans="1:4" x14ac:dyDescent="0.3">
      <c r="A9951" s="117" t="s">
        <v>27479</v>
      </c>
      <c r="B9951" s="117" t="s">
        <v>27480</v>
      </c>
      <c r="C9951" s="117" t="s">
        <v>7869</v>
      </c>
      <c r="D9951" s="11">
        <v>0.74142117455897705</v>
      </c>
    </row>
    <row r="9952" spans="1:4" x14ac:dyDescent="0.3">
      <c r="A9952" s="117" t="s">
        <v>27481</v>
      </c>
      <c r="B9952" s="117" t="s">
        <v>27482</v>
      </c>
      <c r="C9952" s="117" t="s">
        <v>7869</v>
      </c>
      <c r="D9952" s="11">
        <v>0.74151798286661896</v>
      </c>
    </row>
    <row r="9953" spans="1:4" x14ac:dyDescent="0.3">
      <c r="A9953" s="117" t="s">
        <v>27483</v>
      </c>
      <c r="B9953" s="117" t="s">
        <v>27484</v>
      </c>
      <c r="C9953" s="117" t="s">
        <v>7869</v>
      </c>
      <c r="D9953" s="11">
        <v>0.74154635481215703</v>
      </c>
    </row>
    <row r="9954" spans="1:4" x14ac:dyDescent="0.3">
      <c r="A9954" s="117" t="s">
        <v>27485</v>
      </c>
      <c r="B9954" s="117" t="s">
        <v>27485</v>
      </c>
      <c r="C9954" s="117" t="s">
        <v>7869</v>
      </c>
      <c r="D9954" s="11">
        <v>0.74154670541924805</v>
      </c>
    </row>
    <row r="9955" spans="1:4" x14ac:dyDescent="0.3">
      <c r="A9955" s="117" t="s">
        <v>27486</v>
      </c>
      <c r="B9955" s="117" t="s">
        <v>27486</v>
      </c>
      <c r="C9955" s="117" t="s">
        <v>7869</v>
      </c>
      <c r="D9955" s="11">
        <v>0.74155385093429504</v>
      </c>
    </row>
    <row r="9956" spans="1:4" x14ac:dyDescent="0.3">
      <c r="A9956" s="117" t="s">
        <v>27487</v>
      </c>
      <c r="B9956" s="117" t="s">
        <v>27488</v>
      </c>
      <c r="C9956" s="117" t="s">
        <v>7869</v>
      </c>
      <c r="D9956" s="11">
        <v>0.74155693298580305</v>
      </c>
    </row>
    <row r="9957" spans="1:4" x14ac:dyDescent="0.3">
      <c r="A9957" s="117" t="s">
        <v>27489</v>
      </c>
      <c r="B9957" s="117" t="s">
        <v>27489</v>
      </c>
      <c r="C9957" s="117" t="s">
        <v>7869</v>
      </c>
      <c r="D9957" s="11">
        <v>0.74171651418587703</v>
      </c>
    </row>
    <row r="9958" spans="1:4" x14ac:dyDescent="0.3">
      <c r="A9958" s="117" t="s">
        <v>27490</v>
      </c>
      <c r="B9958" s="117" t="s">
        <v>27491</v>
      </c>
      <c r="C9958" s="117" t="s">
        <v>7869</v>
      </c>
      <c r="D9958" s="11">
        <v>0.74188478953838</v>
      </c>
    </row>
    <row r="9959" spans="1:4" x14ac:dyDescent="0.3">
      <c r="A9959" s="117" t="s">
        <v>27492</v>
      </c>
      <c r="B9959" s="117" t="s">
        <v>27493</v>
      </c>
      <c r="C9959" s="117" t="s">
        <v>7869</v>
      </c>
      <c r="D9959" s="11">
        <v>0.74205785839892302</v>
      </c>
    </row>
    <row r="9960" spans="1:4" x14ac:dyDescent="0.3">
      <c r="A9960" s="117" t="s">
        <v>27494</v>
      </c>
      <c r="B9960" s="117" t="s">
        <v>27495</v>
      </c>
      <c r="C9960" s="117" t="s">
        <v>7869</v>
      </c>
      <c r="D9960" s="11">
        <v>0.74208729702256704</v>
      </c>
    </row>
    <row r="9961" spans="1:4" x14ac:dyDescent="0.3">
      <c r="A9961" s="117" t="s">
        <v>27496</v>
      </c>
      <c r="B9961" s="117" t="s">
        <v>27497</v>
      </c>
      <c r="C9961" s="117" t="s">
        <v>7869</v>
      </c>
      <c r="D9961" s="11">
        <v>0.74279613949771495</v>
      </c>
    </row>
    <row r="9962" spans="1:4" x14ac:dyDescent="0.3">
      <c r="A9962" s="117" t="s">
        <v>27498</v>
      </c>
      <c r="B9962" s="117" t="s">
        <v>27499</v>
      </c>
      <c r="C9962" s="117" t="s">
        <v>7869</v>
      </c>
      <c r="D9962" s="11">
        <v>0.74300016693341597</v>
      </c>
    </row>
    <row r="9963" spans="1:4" x14ac:dyDescent="0.3">
      <c r="A9963" s="117" t="s">
        <v>27500</v>
      </c>
      <c r="B9963" s="117" t="s">
        <v>27501</v>
      </c>
      <c r="C9963" s="117" t="s">
        <v>7869</v>
      </c>
      <c r="D9963" s="11">
        <v>0.74307897278317203</v>
      </c>
    </row>
    <row r="9964" spans="1:4" x14ac:dyDescent="0.3">
      <c r="A9964" s="117" t="s">
        <v>27502</v>
      </c>
      <c r="B9964" s="117" t="s">
        <v>27502</v>
      </c>
      <c r="C9964" s="117" t="s">
        <v>7869</v>
      </c>
      <c r="D9964" s="11">
        <v>0.74341197099628897</v>
      </c>
    </row>
    <row r="9965" spans="1:4" x14ac:dyDescent="0.3">
      <c r="A9965" s="117" t="s">
        <v>27503</v>
      </c>
      <c r="B9965" s="117" t="s">
        <v>27504</v>
      </c>
      <c r="C9965" s="117" t="s">
        <v>7869</v>
      </c>
      <c r="D9965" s="11">
        <v>0.74345521027514305</v>
      </c>
    </row>
    <row r="9966" spans="1:4" x14ac:dyDescent="0.3">
      <c r="A9966" s="117" t="s">
        <v>27505</v>
      </c>
      <c r="B9966" s="117" t="s">
        <v>27506</v>
      </c>
      <c r="C9966" s="117" t="s">
        <v>7869</v>
      </c>
      <c r="D9966" s="11">
        <v>0.74348606155861496</v>
      </c>
    </row>
    <row r="9967" spans="1:4" x14ac:dyDescent="0.3">
      <c r="A9967" s="117" t="s">
        <v>27507</v>
      </c>
      <c r="B9967" s="117" t="s">
        <v>27508</v>
      </c>
      <c r="C9967" s="117" t="s">
        <v>7869</v>
      </c>
      <c r="D9967" s="11">
        <v>0.74357644624355401</v>
      </c>
    </row>
    <row r="9968" spans="1:4" x14ac:dyDescent="0.3">
      <c r="A9968" s="117" t="s">
        <v>27509</v>
      </c>
      <c r="B9968" s="117" t="s">
        <v>27510</v>
      </c>
      <c r="C9968" s="117" t="s">
        <v>7869</v>
      </c>
      <c r="D9968" s="11">
        <v>0.74357644624355401</v>
      </c>
    </row>
    <row r="9969" spans="1:4" x14ac:dyDescent="0.3">
      <c r="A9969" s="117" t="s">
        <v>27511</v>
      </c>
      <c r="B9969" s="117" t="s">
        <v>27512</v>
      </c>
      <c r="C9969" s="117" t="s">
        <v>7869</v>
      </c>
      <c r="D9969" s="11">
        <v>0.74357745564186495</v>
      </c>
    </row>
    <row r="9970" spans="1:4" x14ac:dyDescent="0.3">
      <c r="A9970" s="117" t="s">
        <v>27513</v>
      </c>
      <c r="B9970" s="117" t="s">
        <v>27513</v>
      </c>
      <c r="C9970" s="117" t="s">
        <v>7869</v>
      </c>
      <c r="D9970" s="11">
        <v>0.74412113607423302</v>
      </c>
    </row>
    <row r="9971" spans="1:4" x14ac:dyDescent="0.3">
      <c r="A9971" s="117" t="s">
        <v>27514</v>
      </c>
      <c r="B9971" s="117" t="s">
        <v>27515</v>
      </c>
      <c r="C9971" s="117" t="s">
        <v>7869</v>
      </c>
      <c r="D9971" s="11">
        <v>0.74413667996526101</v>
      </c>
    </row>
    <row r="9972" spans="1:4" x14ac:dyDescent="0.3">
      <c r="A9972" s="117" t="s">
        <v>27516</v>
      </c>
      <c r="B9972" s="117" t="s">
        <v>27517</v>
      </c>
      <c r="C9972" s="117" t="s">
        <v>7869</v>
      </c>
      <c r="D9972" s="11">
        <v>0.744178819818064</v>
      </c>
    </row>
    <row r="9973" spans="1:4" x14ac:dyDescent="0.3">
      <c r="A9973" s="117" t="s">
        <v>27518</v>
      </c>
      <c r="B9973" s="117" t="s">
        <v>27519</v>
      </c>
      <c r="C9973" s="117" t="s">
        <v>7869</v>
      </c>
      <c r="D9973" s="11">
        <v>0.74438293653699905</v>
      </c>
    </row>
    <row r="9974" spans="1:4" x14ac:dyDescent="0.3">
      <c r="A9974" s="117" t="s">
        <v>27520</v>
      </c>
      <c r="B9974" s="117" t="s">
        <v>27521</v>
      </c>
      <c r="C9974" s="117" t="s">
        <v>7869</v>
      </c>
      <c r="D9974" s="11">
        <v>0.74447156144188797</v>
      </c>
    </row>
    <row r="9975" spans="1:4" x14ac:dyDescent="0.3">
      <c r="A9975" s="117" t="s">
        <v>27522</v>
      </c>
      <c r="B9975" s="117" t="s">
        <v>27522</v>
      </c>
      <c r="C9975" s="117" t="s">
        <v>7869</v>
      </c>
      <c r="D9975" s="11">
        <v>0.74451804896265905</v>
      </c>
    </row>
    <row r="9976" spans="1:4" x14ac:dyDescent="0.3">
      <c r="A9976" s="117" t="s">
        <v>27523</v>
      </c>
      <c r="B9976" s="117" t="s">
        <v>27523</v>
      </c>
      <c r="C9976" s="117" t="s">
        <v>7869</v>
      </c>
      <c r="D9976" s="11">
        <v>0.74451804896265905</v>
      </c>
    </row>
    <row r="9977" spans="1:4" x14ac:dyDescent="0.3">
      <c r="A9977" s="117" t="s">
        <v>27524</v>
      </c>
      <c r="B9977" s="117" t="s">
        <v>27525</v>
      </c>
      <c r="C9977" s="117" t="s">
        <v>7869</v>
      </c>
      <c r="D9977" s="11">
        <v>0.74459585680121598</v>
      </c>
    </row>
    <row r="9978" spans="1:4" x14ac:dyDescent="0.3">
      <c r="A9978" s="117" t="s">
        <v>27526</v>
      </c>
      <c r="B9978" s="117" t="s">
        <v>27526</v>
      </c>
      <c r="C9978" s="117" t="s">
        <v>7869</v>
      </c>
      <c r="D9978" s="11">
        <v>0.74459792539538905</v>
      </c>
    </row>
    <row r="9979" spans="1:4" x14ac:dyDescent="0.3">
      <c r="A9979" s="117" t="s">
        <v>27527</v>
      </c>
      <c r="B9979" s="117" t="s">
        <v>27528</v>
      </c>
      <c r="C9979" s="117" t="s">
        <v>7869</v>
      </c>
      <c r="D9979" s="11">
        <v>0.74480371389649402</v>
      </c>
    </row>
    <row r="9980" spans="1:4" x14ac:dyDescent="0.3">
      <c r="A9980" s="117" t="s">
        <v>27529</v>
      </c>
      <c r="B9980" s="117" t="s">
        <v>27529</v>
      </c>
      <c r="C9980" s="117" t="s">
        <v>7869</v>
      </c>
      <c r="D9980" s="11">
        <v>0.74480762112981103</v>
      </c>
    </row>
    <row r="9981" spans="1:4" x14ac:dyDescent="0.3">
      <c r="A9981" s="117" t="s">
        <v>27530</v>
      </c>
      <c r="B9981" s="117" t="s">
        <v>27531</v>
      </c>
      <c r="C9981" s="117" t="s">
        <v>7869</v>
      </c>
      <c r="D9981" s="11">
        <v>0.74488200631470103</v>
      </c>
    </row>
    <row r="9982" spans="1:4" x14ac:dyDescent="0.3">
      <c r="A9982" s="117" t="s">
        <v>27532</v>
      </c>
      <c r="B9982" s="117" t="s">
        <v>27533</v>
      </c>
      <c r="C9982" s="117" t="s">
        <v>7869</v>
      </c>
      <c r="D9982" s="11">
        <v>0.74490672972377203</v>
      </c>
    </row>
    <row r="9983" spans="1:4" x14ac:dyDescent="0.3">
      <c r="A9983" s="117" t="s">
        <v>27534</v>
      </c>
      <c r="B9983" s="117" t="s">
        <v>27535</v>
      </c>
      <c r="C9983" s="117" t="s">
        <v>7869</v>
      </c>
      <c r="D9983" s="11">
        <v>0.74491350857971705</v>
      </c>
    </row>
    <row r="9984" spans="1:4" x14ac:dyDescent="0.3">
      <c r="A9984" s="117" t="s">
        <v>27536</v>
      </c>
      <c r="B9984" s="117" t="s">
        <v>27537</v>
      </c>
      <c r="C9984" s="117" t="s">
        <v>7869</v>
      </c>
      <c r="D9984" s="11">
        <v>0.74491410068602104</v>
      </c>
    </row>
    <row r="9985" spans="1:4" x14ac:dyDescent="0.3">
      <c r="A9985" s="117" t="s">
        <v>27538</v>
      </c>
      <c r="B9985" s="117" t="s">
        <v>27539</v>
      </c>
      <c r="C9985" s="117" t="s">
        <v>7869</v>
      </c>
      <c r="D9985" s="11">
        <v>0.744950308253718</v>
      </c>
    </row>
    <row r="9986" spans="1:4" x14ac:dyDescent="0.3">
      <c r="A9986" s="117" t="s">
        <v>27540</v>
      </c>
      <c r="B9986" s="117" t="s">
        <v>27541</v>
      </c>
      <c r="C9986" s="117" t="s">
        <v>7869</v>
      </c>
      <c r="D9986" s="11">
        <v>0.74498673354723099</v>
      </c>
    </row>
    <row r="9987" spans="1:4" x14ac:dyDescent="0.3">
      <c r="A9987" s="117" t="s">
        <v>27542</v>
      </c>
      <c r="B9987" s="117" t="s">
        <v>27543</v>
      </c>
      <c r="C9987" s="117" t="s">
        <v>7869</v>
      </c>
      <c r="D9987" s="11">
        <v>0.74499624048594404</v>
      </c>
    </row>
    <row r="9988" spans="1:4" x14ac:dyDescent="0.3">
      <c r="A9988" s="117" t="s">
        <v>27544</v>
      </c>
      <c r="B9988" s="117" t="s">
        <v>27545</v>
      </c>
      <c r="C9988" s="117" t="s">
        <v>7869</v>
      </c>
      <c r="D9988" s="11">
        <v>0.74500890729265501</v>
      </c>
    </row>
    <row r="9989" spans="1:4" x14ac:dyDescent="0.3">
      <c r="A9989" s="117" t="s">
        <v>27546</v>
      </c>
      <c r="B9989" s="117" t="s">
        <v>27547</v>
      </c>
      <c r="C9989" s="117" t="s">
        <v>7869</v>
      </c>
      <c r="D9989" s="11">
        <v>0.74508643680800901</v>
      </c>
    </row>
    <row r="9990" spans="1:4" x14ac:dyDescent="0.3">
      <c r="A9990" s="117" t="s">
        <v>27548</v>
      </c>
      <c r="B9990" s="117" t="s">
        <v>27549</v>
      </c>
      <c r="C9990" s="117" t="s">
        <v>7869</v>
      </c>
      <c r="D9990" s="11">
        <v>0.74535258511706803</v>
      </c>
    </row>
    <row r="9991" spans="1:4" x14ac:dyDescent="0.3">
      <c r="A9991" s="117" t="s">
        <v>27550</v>
      </c>
      <c r="B9991" s="117" t="s">
        <v>27551</v>
      </c>
      <c r="C9991" s="117" t="s">
        <v>7869</v>
      </c>
      <c r="D9991" s="11">
        <v>0.74556646486671396</v>
      </c>
    </row>
    <row r="9992" spans="1:4" x14ac:dyDescent="0.3">
      <c r="A9992" s="117" t="s">
        <v>27552</v>
      </c>
      <c r="B9992" s="117" t="s">
        <v>27553</v>
      </c>
      <c r="C9992" s="117" t="s">
        <v>7869</v>
      </c>
      <c r="D9992" s="11">
        <v>0.74564806559140595</v>
      </c>
    </row>
    <row r="9993" spans="1:4" x14ac:dyDescent="0.3">
      <c r="A9993" s="117" t="s">
        <v>27554</v>
      </c>
      <c r="B9993" s="117" t="s">
        <v>27555</v>
      </c>
      <c r="C9993" s="117" t="s">
        <v>7869</v>
      </c>
      <c r="D9993" s="11">
        <v>0.74583334737804097</v>
      </c>
    </row>
    <row r="9994" spans="1:4" x14ac:dyDescent="0.3">
      <c r="A9994" s="117" t="s">
        <v>27556</v>
      </c>
      <c r="B9994" s="117" t="s">
        <v>27557</v>
      </c>
      <c r="C9994" s="117" t="s">
        <v>7869</v>
      </c>
      <c r="D9994" s="11">
        <v>0.74586639061899596</v>
      </c>
    </row>
    <row r="9995" spans="1:4" x14ac:dyDescent="0.3">
      <c r="A9995" s="117" t="s">
        <v>27558</v>
      </c>
      <c r="B9995" s="117" t="s">
        <v>27559</v>
      </c>
      <c r="C9995" s="117" t="s">
        <v>7869</v>
      </c>
      <c r="D9995" s="11">
        <v>0.74593065211780296</v>
      </c>
    </row>
    <row r="9996" spans="1:4" x14ac:dyDescent="0.3">
      <c r="A9996" s="117" t="s">
        <v>27560</v>
      </c>
      <c r="B9996" s="117" t="s">
        <v>27561</v>
      </c>
      <c r="C9996" s="117" t="s">
        <v>7869</v>
      </c>
      <c r="D9996" s="11">
        <v>0.74593077428641097</v>
      </c>
    </row>
    <row r="9997" spans="1:4" x14ac:dyDescent="0.3">
      <c r="A9997" s="117" t="s">
        <v>27562</v>
      </c>
      <c r="B9997" s="117" t="s">
        <v>27563</v>
      </c>
      <c r="C9997" s="117" t="s">
        <v>7869</v>
      </c>
      <c r="D9997" s="11">
        <v>0.74601677008428602</v>
      </c>
    </row>
    <row r="9998" spans="1:4" x14ac:dyDescent="0.3">
      <c r="A9998" s="117" t="s">
        <v>27564</v>
      </c>
      <c r="B9998" s="117" t="s">
        <v>27565</v>
      </c>
      <c r="C9998" s="117" t="s">
        <v>7869</v>
      </c>
      <c r="D9998" s="11">
        <v>0.74601677008428602</v>
      </c>
    </row>
    <row r="9999" spans="1:4" x14ac:dyDescent="0.3">
      <c r="A9999" s="117" t="s">
        <v>27566</v>
      </c>
      <c r="B9999" s="117" t="s">
        <v>27567</v>
      </c>
      <c r="C9999" s="117" t="s">
        <v>7869</v>
      </c>
      <c r="D9999" s="11">
        <v>0.74607240849991496</v>
      </c>
    </row>
    <row r="10000" spans="1:4" x14ac:dyDescent="0.3">
      <c r="A10000" s="117" t="s">
        <v>27568</v>
      </c>
      <c r="B10000" s="117" t="s">
        <v>27569</v>
      </c>
      <c r="C10000" s="117" t="s">
        <v>7869</v>
      </c>
      <c r="D10000" s="11">
        <v>0.74611878053768099</v>
      </c>
    </row>
    <row r="10001" spans="1:4" x14ac:dyDescent="0.3">
      <c r="A10001" s="117" t="s">
        <v>27570</v>
      </c>
      <c r="B10001" s="117" t="s">
        <v>27571</v>
      </c>
      <c r="C10001" s="117" t="s">
        <v>7869</v>
      </c>
      <c r="D10001" s="11">
        <v>0.74614836509057203</v>
      </c>
    </row>
    <row r="10002" spans="1:4" x14ac:dyDescent="0.3">
      <c r="A10002" s="117" t="s">
        <v>27572</v>
      </c>
      <c r="B10002" s="117" t="s">
        <v>27573</v>
      </c>
      <c r="C10002" s="117" t="s">
        <v>7869</v>
      </c>
      <c r="D10002" s="11">
        <v>0.74634199690519498</v>
      </c>
    </row>
    <row r="10003" spans="1:4" x14ac:dyDescent="0.3">
      <c r="A10003" s="117" t="s">
        <v>27574</v>
      </c>
      <c r="B10003" s="117" t="s">
        <v>27575</v>
      </c>
      <c r="C10003" s="117" t="s">
        <v>7869</v>
      </c>
      <c r="D10003" s="11">
        <v>0.74635865124425005</v>
      </c>
    </row>
    <row r="10004" spans="1:4" x14ac:dyDescent="0.3">
      <c r="A10004" s="117" t="s">
        <v>27576</v>
      </c>
      <c r="B10004" s="117" t="s">
        <v>27577</v>
      </c>
      <c r="C10004" s="117" t="s">
        <v>7869</v>
      </c>
      <c r="D10004" s="11">
        <v>0.74636970400373903</v>
      </c>
    </row>
    <row r="10005" spans="1:4" x14ac:dyDescent="0.3">
      <c r="A10005" s="117" t="s">
        <v>27578</v>
      </c>
      <c r="B10005" s="117" t="s">
        <v>27579</v>
      </c>
      <c r="C10005" s="117" t="s">
        <v>7869</v>
      </c>
      <c r="D10005" s="11">
        <v>0.74645085554884005</v>
      </c>
    </row>
    <row r="10006" spans="1:4" x14ac:dyDescent="0.3">
      <c r="A10006" s="117" t="s">
        <v>27580</v>
      </c>
      <c r="B10006" s="117" t="s">
        <v>27581</v>
      </c>
      <c r="C10006" s="117" t="s">
        <v>7869</v>
      </c>
      <c r="D10006" s="11">
        <v>0.746465393468834</v>
      </c>
    </row>
    <row r="10007" spans="1:4" x14ac:dyDescent="0.3">
      <c r="A10007" s="117" t="s">
        <v>27582</v>
      </c>
      <c r="B10007" s="117" t="s">
        <v>27583</v>
      </c>
      <c r="C10007" s="117" t="s">
        <v>7869</v>
      </c>
      <c r="D10007" s="11">
        <v>0.74657937218869297</v>
      </c>
    </row>
    <row r="10008" spans="1:4" x14ac:dyDescent="0.3">
      <c r="A10008" s="117" t="s">
        <v>27584</v>
      </c>
      <c r="B10008" s="117" t="s">
        <v>27585</v>
      </c>
      <c r="C10008" s="117" t="s">
        <v>7869</v>
      </c>
      <c r="D10008" s="11">
        <v>0.74658503575336099</v>
      </c>
    </row>
    <row r="10009" spans="1:4" x14ac:dyDescent="0.3">
      <c r="A10009" s="117" t="s">
        <v>27586</v>
      </c>
      <c r="B10009" s="117" t="s">
        <v>27587</v>
      </c>
      <c r="C10009" s="117" t="s">
        <v>7869</v>
      </c>
      <c r="D10009" s="11">
        <v>0.74658832298073396</v>
      </c>
    </row>
    <row r="10010" spans="1:4" x14ac:dyDescent="0.3">
      <c r="A10010" s="117" t="s">
        <v>27588</v>
      </c>
      <c r="B10010" s="117" t="s">
        <v>27589</v>
      </c>
      <c r="C10010" s="117" t="s">
        <v>7869</v>
      </c>
      <c r="D10010" s="11">
        <v>0.74661990804637202</v>
      </c>
    </row>
    <row r="10011" spans="1:4" x14ac:dyDescent="0.3">
      <c r="A10011" s="117" t="s">
        <v>27590</v>
      </c>
      <c r="B10011" s="117" t="s">
        <v>27591</v>
      </c>
      <c r="C10011" s="117" t="s">
        <v>7869</v>
      </c>
      <c r="D10011" s="11">
        <v>0.74661990804637202</v>
      </c>
    </row>
    <row r="10012" spans="1:4" x14ac:dyDescent="0.3">
      <c r="A10012" s="117" t="s">
        <v>27592</v>
      </c>
      <c r="B10012" s="117" t="s">
        <v>27593</v>
      </c>
      <c r="C10012" s="117" t="s">
        <v>7869</v>
      </c>
      <c r="D10012" s="11">
        <v>0.74675649424097901</v>
      </c>
    </row>
    <row r="10013" spans="1:4" x14ac:dyDescent="0.3">
      <c r="A10013" s="117" t="s">
        <v>27594</v>
      </c>
      <c r="B10013" s="117" t="s">
        <v>27594</v>
      </c>
      <c r="C10013" s="117" t="s">
        <v>7869</v>
      </c>
      <c r="D10013" s="11">
        <v>0.74683076624540701</v>
      </c>
    </row>
    <row r="10014" spans="1:4" x14ac:dyDescent="0.3">
      <c r="A10014" s="117" t="s">
        <v>27595</v>
      </c>
      <c r="B10014" s="117" t="s">
        <v>27596</v>
      </c>
      <c r="C10014" s="117" t="s">
        <v>7869</v>
      </c>
      <c r="D10014" s="11">
        <v>0.74684589762779796</v>
      </c>
    </row>
    <row r="10015" spans="1:4" x14ac:dyDescent="0.3">
      <c r="A10015" s="117" t="s">
        <v>27597</v>
      </c>
      <c r="B10015" s="117" t="s">
        <v>27598</v>
      </c>
      <c r="C10015" s="117" t="s">
        <v>7869</v>
      </c>
      <c r="D10015" s="11">
        <v>0.74690470376635998</v>
      </c>
    </row>
    <row r="10016" spans="1:4" x14ac:dyDescent="0.3">
      <c r="A10016" s="117" t="s">
        <v>27599</v>
      </c>
      <c r="B10016" s="117" t="s">
        <v>27600</v>
      </c>
      <c r="C10016" s="117" t="s">
        <v>7869</v>
      </c>
      <c r="D10016" s="11">
        <v>0.74710206496367404</v>
      </c>
    </row>
    <row r="10017" spans="1:4" x14ac:dyDescent="0.3">
      <c r="A10017" s="117" t="s">
        <v>27601</v>
      </c>
      <c r="B10017" s="117" t="s">
        <v>27601</v>
      </c>
      <c r="C10017" s="117" t="s">
        <v>7869</v>
      </c>
      <c r="D10017" s="11">
        <v>0.74713720776928105</v>
      </c>
    </row>
    <row r="10018" spans="1:4" x14ac:dyDescent="0.3">
      <c r="A10018" s="117" t="s">
        <v>27602</v>
      </c>
      <c r="B10018" s="117" t="s">
        <v>27603</v>
      </c>
      <c r="C10018" s="117" t="s">
        <v>7869</v>
      </c>
      <c r="D10018" s="11">
        <v>0.74713777119535596</v>
      </c>
    </row>
    <row r="10019" spans="1:4" x14ac:dyDescent="0.3">
      <c r="A10019" s="117" t="s">
        <v>27604</v>
      </c>
      <c r="B10019" s="117" t="s">
        <v>27605</v>
      </c>
      <c r="C10019" s="117" t="s">
        <v>7869</v>
      </c>
      <c r="D10019" s="11">
        <v>0.74714411509075296</v>
      </c>
    </row>
    <row r="10020" spans="1:4" x14ac:dyDescent="0.3">
      <c r="A10020" s="117" t="s">
        <v>27606</v>
      </c>
      <c r="B10020" s="117" t="s">
        <v>27607</v>
      </c>
      <c r="C10020" s="117" t="s">
        <v>7869</v>
      </c>
      <c r="D10020" s="11">
        <v>0.74719112387117403</v>
      </c>
    </row>
    <row r="10021" spans="1:4" x14ac:dyDescent="0.3">
      <c r="A10021" s="117" t="s">
        <v>27608</v>
      </c>
      <c r="B10021" s="117" t="s">
        <v>27609</v>
      </c>
      <c r="C10021" s="117" t="s">
        <v>7869</v>
      </c>
      <c r="D10021" s="11">
        <v>0.74719474477430303</v>
      </c>
    </row>
    <row r="10022" spans="1:4" x14ac:dyDescent="0.3">
      <c r="A10022" s="117" t="s">
        <v>27610</v>
      </c>
      <c r="B10022" s="117" t="s">
        <v>27611</v>
      </c>
      <c r="C10022" s="117" t="s">
        <v>7869</v>
      </c>
      <c r="D10022" s="11">
        <v>0.74738446512813195</v>
      </c>
    </row>
    <row r="10023" spans="1:4" x14ac:dyDescent="0.3">
      <c r="A10023" s="117" t="s">
        <v>27612</v>
      </c>
      <c r="B10023" s="117" t="s">
        <v>27613</v>
      </c>
      <c r="C10023" s="117" t="s">
        <v>7869</v>
      </c>
      <c r="D10023" s="11">
        <v>0.74741313581318303</v>
      </c>
    </row>
    <row r="10024" spans="1:4" x14ac:dyDescent="0.3">
      <c r="A10024" s="117" t="s">
        <v>27614</v>
      </c>
      <c r="B10024" s="117" t="s">
        <v>27615</v>
      </c>
      <c r="C10024" s="117" t="s">
        <v>7869</v>
      </c>
      <c r="D10024" s="11">
        <v>0.74742314120905196</v>
      </c>
    </row>
    <row r="10025" spans="1:4" x14ac:dyDescent="0.3">
      <c r="A10025" s="117" t="s">
        <v>27616</v>
      </c>
      <c r="B10025" s="117" t="s">
        <v>27617</v>
      </c>
      <c r="C10025" s="117" t="s">
        <v>7869</v>
      </c>
      <c r="D10025" s="11">
        <v>0.74749683295930802</v>
      </c>
    </row>
    <row r="10026" spans="1:4" x14ac:dyDescent="0.3">
      <c r="A10026" s="117" t="s">
        <v>27618</v>
      </c>
      <c r="B10026" s="117" t="s">
        <v>27619</v>
      </c>
      <c r="C10026" s="117" t="s">
        <v>7869</v>
      </c>
      <c r="D10026" s="11">
        <v>0.74764595156017499</v>
      </c>
    </row>
    <row r="10027" spans="1:4" x14ac:dyDescent="0.3">
      <c r="A10027" s="117" t="s">
        <v>27620</v>
      </c>
      <c r="B10027" s="117" t="s">
        <v>27621</v>
      </c>
      <c r="C10027" s="117" t="s">
        <v>7869</v>
      </c>
      <c r="D10027" s="11">
        <v>0.74765590630198198</v>
      </c>
    </row>
    <row r="10028" spans="1:4" x14ac:dyDescent="0.3">
      <c r="A10028" s="117" t="s">
        <v>27622</v>
      </c>
      <c r="B10028" s="117" t="s">
        <v>27623</v>
      </c>
      <c r="C10028" s="117" t="s">
        <v>7869</v>
      </c>
      <c r="D10028" s="11">
        <v>0.74765590630198198</v>
      </c>
    </row>
    <row r="10029" spans="1:4" x14ac:dyDescent="0.3">
      <c r="A10029" s="117" t="s">
        <v>27624</v>
      </c>
      <c r="B10029" s="117" t="s">
        <v>27625</v>
      </c>
      <c r="C10029" s="117" t="s">
        <v>7869</v>
      </c>
      <c r="D10029" s="11">
        <v>0.74768510230209595</v>
      </c>
    </row>
    <row r="10030" spans="1:4" x14ac:dyDescent="0.3">
      <c r="A10030" s="117" t="s">
        <v>27626</v>
      </c>
      <c r="B10030" s="117" t="s">
        <v>27627</v>
      </c>
      <c r="C10030" s="117" t="s">
        <v>7869</v>
      </c>
      <c r="D10030" s="11">
        <v>0.74798735184038501</v>
      </c>
    </row>
    <row r="10031" spans="1:4" x14ac:dyDescent="0.3">
      <c r="A10031" s="117" t="s">
        <v>27628</v>
      </c>
      <c r="B10031" s="117" t="s">
        <v>27629</v>
      </c>
      <c r="C10031" s="117" t="s">
        <v>7869</v>
      </c>
      <c r="D10031" s="11">
        <v>0.74798829603061001</v>
      </c>
    </row>
    <row r="10032" spans="1:4" x14ac:dyDescent="0.3">
      <c r="A10032" s="117" t="s">
        <v>27630</v>
      </c>
      <c r="B10032" s="117" t="s">
        <v>27631</v>
      </c>
      <c r="C10032" s="117" t="s">
        <v>7869</v>
      </c>
      <c r="D10032" s="11">
        <v>0.74800474252485905</v>
      </c>
    </row>
    <row r="10033" spans="1:4" x14ac:dyDescent="0.3">
      <c r="A10033" s="117" t="s">
        <v>27632</v>
      </c>
      <c r="B10033" s="117" t="s">
        <v>27633</v>
      </c>
      <c r="C10033" s="117" t="s">
        <v>7869</v>
      </c>
      <c r="D10033" s="11">
        <v>0.74802442515104195</v>
      </c>
    </row>
    <row r="10034" spans="1:4" x14ac:dyDescent="0.3">
      <c r="A10034" s="117" t="s">
        <v>27634</v>
      </c>
      <c r="B10034" s="117" t="s">
        <v>27635</v>
      </c>
      <c r="C10034" s="117" t="s">
        <v>7869</v>
      </c>
      <c r="D10034" s="11">
        <v>0.74845820513042705</v>
      </c>
    </row>
    <row r="10035" spans="1:4" x14ac:dyDescent="0.3">
      <c r="A10035" s="117" t="s">
        <v>27636</v>
      </c>
      <c r="B10035" s="117" t="s">
        <v>27637</v>
      </c>
      <c r="C10035" s="117" t="s">
        <v>7869</v>
      </c>
      <c r="D10035" s="11">
        <v>0.74845820513042705</v>
      </c>
    </row>
    <row r="10036" spans="1:4" x14ac:dyDescent="0.3">
      <c r="A10036" s="117" t="s">
        <v>27638</v>
      </c>
      <c r="B10036" s="117" t="s">
        <v>27639</v>
      </c>
      <c r="C10036" s="117" t="s">
        <v>7869</v>
      </c>
      <c r="D10036" s="11">
        <v>0.74856316601422301</v>
      </c>
    </row>
    <row r="10037" spans="1:4" x14ac:dyDescent="0.3">
      <c r="A10037" s="117" t="s">
        <v>27640</v>
      </c>
      <c r="B10037" s="117" t="s">
        <v>27641</v>
      </c>
      <c r="C10037" s="117" t="s">
        <v>7869</v>
      </c>
      <c r="D10037" s="11">
        <v>0.74863024757223195</v>
      </c>
    </row>
    <row r="10038" spans="1:4" x14ac:dyDescent="0.3">
      <c r="A10038" s="117" t="s">
        <v>27642</v>
      </c>
      <c r="B10038" s="117" t="s">
        <v>27643</v>
      </c>
      <c r="C10038" s="117" t="s">
        <v>7869</v>
      </c>
      <c r="D10038" s="11">
        <v>0.74877338393870596</v>
      </c>
    </row>
    <row r="10039" spans="1:4" x14ac:dyDescent="0.3">
      <c r="A10039" s="117" t="s">
        <v>27644</v>
      </c>
      <c r="B10039" s="117" t="s">
        <v>27645</v>
      </c>
      <c r="C10039" s="117" t="s">
        <v>7869</v>
      </c>
      <c r="D10039" s="11">
        <v>0.74880675245957096</v>
      </c>
    </row>
    <row r="10040" spans="1:4" x14ac:dyDescent="0.3">
      <c r="A10040" s="117" t="s">
        <v>27646</v>
      </c>
      <c r="B10040" s="117" t="s">
        <v>27647</v>
      </c>
      <c r="C10040" s="117" t="s">
        <v>7869</v>
      </c>
      <c r="D10040" s="11">
        <v>0.74882226504444205</v>
      </c>
    </row>
    <row r="10041" spans="1:4" x14ac:dyDescent="0.3">
      <c r="A10041" s="117" t="s">
        <v>27648</v>
      </c>
      <c r="B10041" s="117" t="s">
        <v>27649</v>
      </c>
      <c r="C10041" s="117" t="s">
        <v>7869</v>
      </c>
      <c r="D10041" s="11">
        <v>0.74893322756425496</v>
      </c>
    </row>
    <row r="10042" spans="1:4" x14ac:dyDescent="0.3">
      <c r="A10042" s="117" t="s">
        <v>27650</v>
      </c>
      <c r="B10042" s="117" t="s">
        <v>27651</v>
      </c>
      <c r="C10042" s="117" t="s">
        <v>7869</v>
      </c>
      <c r="D10042" s="11">
        <v>0.74896449502109497</v>
      </c>
    </row>
    <row r="10043" spans="1:4" x14ac:dyDescent="0.3">
      <c r="A10043" s="117" t="s">
        <v>27652</v>
      </c>
      <c r="B10043" s="117" t="s">
        <v>27653</v>
      </c>
      <c r="C10043" s="117" t="s">
        <v>7869</v>
      </c>
      <c r="D10043" s="11">
        <v>0.74906767275333697</v>
      </c>
    </row>
    <row r="10044" spans="1:4" x14ac:dyDescent="0.3">
      <c r="A10044" s="117" t="s">
        <v>27654</v>
      </c>
      <c r="B10044" s="117" t="s">
        <v>27655</v>
      </c>
      <c r="C10044" s="117" t="s">
        <v>7869</v>
      </c>
      <c r="D10044" s="11">
        <v>0.74911370762779805</v>
      </c>
    </row>
    <row r="10045" spans="1:4" x14ac:dyDescent="0.3">
      <c r="A10045" s="117" t="s">
        <v>27656</v>
      </c>
      <c r="B10045" s="117" t="s">
        <v>27657</v>
      </c>
      <c r="C10045" s="117" t="s">
        <v>7869</v>
      </c>
      <c r="D10045" s="11">
        <v>0.74913674445473599</v>
      </c>
    </row>
    <row r="10046" spans="1:4" x14ac:dyDescent="0.3">
      <c r="A10046" s="117" t="s">
        <v>27658</v>
      </c>
      <c r="B10046" s="117" t="s">
        <v>27659</v>
      </c>
      <c r="C10046" s="117" t="s">
        <v>7869</v>
      </c>
      <c r="D10046" s="11">
        <v>0.749188238223366</v>
      </c>
    </row>
    <row r="10047" spans="1:4" x14ac:dyDescent="0.3">
      <c r="A10047" s="117" t="s">
        <v>27660</v>
      </c>
      <c r="B10047" s="117" t="s">
        <v>27661</v>
      </c>
      <c r="C10047" s="117" t="s">
        <v>7869</v>
      </c>
      <c r="D10047" s="11">
        <v>0.74929446965170499</v>
      </c>
    </row>
    <row r="10048" spans="1:4" x14ac:dyDescent="0.3">
      <c r="A10048" s="117" t="s">
        <v>27662</v>
      </c>
      <c r="B10048" s="117" t="s">
        <v>27663</v>
      </c>
      <c r="C10048" s="117" t="s">
        <v>7869</v>
      </c>
      <c r="D10048" s="11">
        <v>0.74933938789654997</v>
      </c>
    </row>
    <row r="10049" spans="1:4" x14ac:dyDescent="0.3">
      <c r="A10049" s="117" t="s">
        <v>27664</v>
      </c>
      <c r="B10049" s="117" t="s">
        <v>27665</v>
      </c>
      <c r="C10049" s="117" t="s">
        <v>7869</v>
      </c>
      <c r="D10049" s="11">
        <v>0.74936608706193997</v>
      </c>
    </row>
    <row r="10050" spans="1:4" x14ac:dyDescent="0.3">
      <c r="A10050" s="117" t="s">
        <v>27666</v>
      </c>
      <c r="B10050" s="117" t="s">
        <v>27667</v>
      </c>
      <c r="C10050" s="117" t="s">
        <v>7869</v>
      </c>
      <c r="D10050" s="11">
        <v>0.74960560390164499</v>
      </c>
    </row>
    <row r="10051" spans="1:4" x14ac:dyDescent="0.3">
      <c r="A10051" s="117" t="s">
        <v>27668</v>
      </c>
      <c r="B10051" s="117" t="s">
        <v>27669</v>
      </c>
      <c r="C10051" s="117" t="s">
        <v>7869</v>
      </c>
      <c r="D10051" s="11">
        <v>0.74962627180127195</v>
      </c>
    </row>
    <row r="10052" spans="1:4" x14ac:dyDescent="0.3">
      <c r="A10052" s="117" t="s">
        <v>27670</v>
      </c>
      <c r="B10052" s="117" t="s">
        <v>27671</v>
      </c>
      <c r="C10052" s="117" t="s">
        <v>7869</v>
      </c>
      <c r="D10052" s="11">
        <v>0.74978646918714198</v>
      </c>
    </row>
    <row r="10053" spans="1:4" x14ac:dyDescent="0.3">
      <c r="A10053" s="117" t="s">
        <v>27672</v>
      </c>
      <c r="B10053" s="117" t="s">
        <v>27673</v>
      </c>
      <c r="C10053" s="117" t="s">
        <v>7869</v>
      </c>
      <c r="D10053" s="11">
        <v>0.74980563520948695</v>
      </c>
    </row>
    <row r="10054" spans="1:4" x14ac:dyDescent="0.3">
      <c r="A10054" s="117" t="s">
        <v>27674</v>
      </c>
      <c r="B10054" s="117" t="s">
        <v>27675</v>
      </c>
      <c r="C10054" s="117" t="s">
        <v>7869</v>
      </c>
      <c r="D10054" s="11">
        <v>0.74992448499034403</v>
      </c>
    </row>
    <row r="10055" spans="1:4" x14ac:dyDescent="0.3">
      <c r="A10055" s="117" t="s">
        <v>27676</v>
      </c>
      <c r="B10055" s="117" t="s">
        <v>27677</v>
      </c>
      <c r="C10055" s="117" t="s">
        <v>7869</v>
      </c>
      <c r="D10055" s="11">
        <v>0.75005634819169997</v>
      </c>
    </row>
    <row r="10056" spans="1:4" x14ac:dyDescent="0.3">
      <c r="A10056" s="117" t="s">
        <v>27678</v>
      </c>
      <c r="B10056" s="117" t="s">
        <v>27679</v>
      </c>
      <c r="C10056" s="117" t="s">
        <v>7869</v>
      </c>
      <c r="D10056" s="11">
        <v>0.750062894506484</v>
      </c>
    </row>
    <row r="10057" spans="1:4" x14ac:dyDescent="0.3">
      <c r="A10057" s="117" t="s">
        <v>27680</v>
      </c>
      <c r="B10057" s="117" t="s">
        <v>27681</v>
      </c>
      <c r="C10057" s="117" t="s">
        <v>7869</v>
      </c>
      <c r="D10057" s="11">
        <v>0.75051252767374999</v>
      </c>
    </row>
    <row r="10058" spans="1:4" x14ac:dyDescent="0.3">
      <c r="A10058" s="117" t="s">
        <v>27682</v>
      </c>
      <c r="B10058" s="117" t="s">
        <v>27683</v>
      </c>
      <c r="C10058" s="117" t="s">
        <v>7869</v>
      </c>
      <c r="D10058" s="11">
        <v>0.75052046300222697</v>
      </c>
    </row>
    <row r="10059" spans="1:4" x14ac:dyDescent="0.3">
      <c r="A10059" s="117" t="s">
        <v>27684</v>
      </c>
      <c r="B10059" s="117" t="s">
        <v>27685</v>
      </c>
      <c r="C10059" s="117" t="s">
        <v>7869</v>
      </c>
      <c r="D10059" s="11">
        <v>0.75062256398120497</v>
      </c>
    </row>
    <row r="10060" spans="1:4" x14ac:dyDescent="0.3">
      <c r="A10060" s="117" t="s">
        <v>27686</v>
      </c>
      <c r="B10060" s="117" t="s">
        <v>27687</v>
      </c>
      <c r="C10060" s="117" t="s">
        <v>7869</v>
      </c>
      <c r="D10060" s="11">
        <v>0.75062586380762897</v>
      </c>
    </row>
    <row r="10061" spans="1:4" x14ac:dyDescent="0.3">
      <c r="A10061" s="117" t="s">
        <v>27688</v>
      </c>
      <c r="B10061" s="117" t="s">
        <v>27689</v>
      </c>
      <c r="C10061" s="117" t="s">
        <v>7869</v>
      </c>
      <c r="D10061" s="11">
        <v>0.75083023023267803</v>
      </c>
    </row>
    <row r="10062" spans="1:4" x14ac:dyDescent="0.3">
      <c r="A10062" s="117" t="s">
        <v>27690</v>
      </c>
      <c r="B10062" s="117" t="s">
        <v>27691</v>
      </c>
      <c r="C10062" s="117" t="s">
        <v>7869</v>
      </c>
      <c r="D10062" s="11">
        <v>0.75092370266978503</v>
      </c>
    </row>
    <row r="10063" spans="1:4" x14ac:dyDescent="0.3">
      <c r="A10063" s="117" t="s">
        <v>27692</v>
      </c>
      <c r="B10063" s="117" t="s">
        <v>27693</v>
      </c>
      <c r="C10063" s="117" t="s">
        <v>7869</v>
      </c>
      <c r="D10063" s="11">
        <v>0.75101383514317799</v>
      </c>
    </row>
    <row r="10064" spans="1:4" x14ac:dyDescent="0.3">
      <c r="A10064" s="117" t="s">
        <v>27694</v>
      </c>
      <c r="B10064" s="117" t="s">
        <v>27695</v>
      </c>
      <c r="C10064" s="117" t="s">
        <v>7869</v>
      </c>
      <c r="D10064" s="11">
        <v>0.75102033768770504</v>
      </c>
    </row>
    <row r="10065" spans="1:4" x14ac:dyDescent="0.3">
      <c r="A10065" s="117" t="s">
        <v>27696</v>
      </c>
      <c r="B10065" s="117" t="s">
        <v>27696</v>
      </c>
      <c r="C10065" s="117" t="s">
        <v>7869</v>
      </c>
      <c r="D10065" s="11">
        <v>0.75110396739880403</v>
      </c>
    </row>
    <row r="10066" spans="1:4" x14ac:dyDescent="0.3">
      <c r="A10066" s="117" t="s">
        <v>27697</v>
      </c>
      <c r="B10066" s="117" t="s">
        <v>27698</v>
      </c>
      <c r="C10066" s="117" t="s">
        <v>7869</v>
      </c>
      <c r="D10066" s="11">
        <v>0.75114573475259205</v>
      </c>
    </row>
    <row r="10067" spans="1:4" x14ac:dyDescent="0.3">
      <c r="A10067" s="117" t="s">
        <v>27699</v>
      </c>
      <c r="B10067" s="117" t="s">
        <v>27700</v>
      </c>
      <c r="C10067" s="117" t="s">
        <v>7869</v>
      </c>
      <c r="D10067" s="11">
        <v>0.75139705312487004</v>
      </c>
    </row>
    <row r="10068" spans="1:4" x14ac:dyDescent="0.3">
      <c r="A10068" s="117" t="s">
        <v>27701</v>
      </c>
      <c r="B10068" s="117" t="s">
        <v>27702</v>
      </c>
      <c r="C10068" s="117" t="s">
        <v>7869</v>
      </c>
      <c r="D10068" s="11">
        <v>0.75145371512588999</v>
      </c>
    </row>
    <row r="10069" spans="1:4" x14ac:dyDescent="0.3">
      <c r="A10069" s="117" t="s">
        <v>27703</v>
      </c>
      <c r="B10069" s="117" t="s">
        <v>27704</v>
      </c>
      <c r="C10069" s="117" t="s">
        <v>7869</v>
      </c>
      <c r="D10069" s="11">
        <v>0.75146514852640001</v>
      </c>
    </row>
    <row r="10070" spans="1:4" x14ac:dyDescent="0.3">
      <c r="A10070" s="117" t="s">
        <v>27705</v>
      </c>
      <c r="B10070" s="117" t="s">
        <v>27706</v>
      </c>
      <c r="C10070" s="117" t="s">
        <v>7869</v>
      </c>
      <c r="D10070" s="11">
        <v>0.75152619551867395</v>
      </c>
    </row>
    <row r="10071" spans="1:4" x14ac:dyDescent="0.3">
      <c r="A10071" s="117" t="s">
        <v>27707</v>
      </c>
      <c r="B10071" s="117" t="s">
        <v>27708</v>
      </c>
      <c r="C10071" s="117" t="s">
        <v>7869</v>
      </c>
      <c r="D10071" s="11">
        <v>0.75156299906322299</v>
      </c>
    </row>
    <row r="10072" spans="1:4" x14ac:dyDescent="0.3">
      <c r="A10072" s="117" t="s">
        <v>27709</v>
      </c>
      <c r="B10072" s="117" t="s">
        <v>27710</v>
      </c>
      <c r="C10072" s="117" t="s">
        <v>7869</v>
      </c>
      <c r="D10072" s="11">
        <v>0.75166501333532798</v>
      </c>
    </row>
    <row r="10073" spans="1:4" x14ac:dyDescent="0.3">
      <c r="A10073" s="117" t="s">
        <v>27711</v>
      </c>
      <c r="B10073" s="117" t="s">
        <v>27712</v>
      </c>
      <c r="C10073" s="117" t="s">
        <v>7869</v>
      </c>
      <c r="D10073" s="11">
        <v>0.75191733921586301</v>
      </c>
    </row>
    <row r="10074" spans="1:4" x14ac:dyDescent="0.3">
      <c r="A10074" s="117" t="s">
        <v>27713</v>
      </c>
      <c r="B10074" s="117" t="s">
        <v>27714</v>
      </c>
      <c r="C10074" s="117" t="s">
        <v>7869</v>
      </c>
      <c r="D10074" s="11">
        <v>0.752108996743997</v>
      </c>
    </row>
    <row r="10075" spans="1:4" x14ac:dyDescent="0.3">
      <c r="A10075" s="117" t="s">
        <v>27715</v>
      </c>
      <c r="B10075" s="117" t="s">
        <v>27716</v>
      </c>
      <c r="C10075" s="117" t="s">
        <v>7869</v>
      </c>
      <c r="D10075" s="11">
        <v>0.75264484391726105</v>
      </c>
    </row>
    <row r="10076" spans="1:4" x14ac:dyDescent="0.3">
      <c r="A10076" s="117" t="s">
        <v>27717</v>
      </c>
      <c r="B10076" s="117" t="s">
        <v>27718</v>
      </c>
      <c r="C10076" s="117" t="s">
        <v>7869</v>
      </c>
      <c r="D10076" s="11">
        <v>0.75277741763677797</v>
      </c>
    </row>
    <row r="10077" spans="1:4" x14ac:dyDescent="0.3">
      <c r="A10077" s="117" t="s">
        <v>27719</v>
      </c>
      <c r="B10077" s="117" t="s">
        <v>27720</v>
      </c>
      <c r="C10077" s="117" t="s">
        <v>7869</v>
      </c>
      <c r="D10077" s="11">
        <v>0.75285392561919795</v>
      </c>
    </row>
    <row r="10078" spans="1:4" x14ac:dyDescent="0.3">
      <c r="A10078" s="117" t="s">
        <v>27721</v>
      </c>
      <c r="B10078" s="117" t="s">
        <v>27722</v>
      </c>
      <c r="C10078" s="117" t="s">
        <v>7869</v>
      </c>
      <c r="D10078" s="11">
        <v>0.75288346369188397</v>
      </c>
    </row>
    <row r="10079" spans="1:4" x14ac:dyDescent="0.3">
      <c r="A10079" s="117" t="s">
        <v>27723</v>
      </c>
      <c r="B10079" s="117" t="s">
        <v>27724</v>
      </c>
      <c r="C10079" s="117" t="s">
        <v>7869</v>
      </c>
      <c r="D10079" s="11">
        <v>0.75294437025753802</v>
      </c>
    </row>
    <row r="10080" spans="1:4" x14ac:dyDescent="0.3">
      <c r="A10080" s="117" t="s">
        <v>27725</v>
      </c>
      <c r="B10080" s="117" t="s">
        <v>27726</v>
      </c>
      <c r="C10080" s="117" t="s">
        <v>7869</v>
      </c>
      <c r="D10080" s="11">
        <v>0.75320196442685095</v>
      </c>
    </row>
    <row r="10081" spans="1:4" x14ac:dyDescent="0.3">
      <c r="A10081" s="117" t="s">
        <v>27727</v>
      </c>
      <c r="B10081" s="117" t="s">
        <v>27728</v>
      </c>
      <c r="C10081" s="117" t="s">
        <v>7869</v>
      </c>
      <c r="D10081" s="11">
        <v>0.75321953141759301</v>
      </c>
    </row>
    <row r="10082" spans="1:4" x14ac:dyDescent="0.3">
      <c r="A10082" s="117" t="s">
        <v>27729</v>
      </c>
      <c r="B10082" s="117" t="s">
        <v>27730</v>
      </c>
      <c r="C10082" s="117" t="s">
        <v>7869</v>
      </c>
      <c r="D10082" s="11">
        <v>0.75326722307016603</v>
      </c>
    </row>
    <row r="10083" spans="1:4" x14ac:dyDescent="0.3">
      <c r="A10083" s="117" t="s">
        <v>27731</v>
      </c>
      <c r="B10083" s="117" t="s">
        <v>27732</v>
      </c>
      <c r="C10083" s="117" t="s">
        <v>7869</v>
      </c>
      <c r="D10083" s="11">
        <v>0.75331333528853806</v>
      </c>
    </row>
    <row r="10084" spans="1:4" x14ac:dyDescent="0.3">
      <c r="A10084" s="117" t="s">
        <v>27733</v>
      </c>
      <c r="B10084" s="117" t="s">
        <v>27734</v>
      </c>
      <c r="C10084" s="117" t="s">
        <v>7869</v>
      </c>
      <c r="D10084" s="11">
        <v>0.75349936318205102</v>
      </c>
    </row>
    <row r="10085" spans="1:4" x14ac:dyDescent="0.3">
      <c r="A10085" s="117" t="s">
        <v>27735</v>
      </c>
      <c r="B10085" s="117" t="s">
        <v>27736</v>
      </c>
      <c r="C10085" s="117" t="s">
        <v>7869</v>
      </c>
      <c r="D10085" s="11">
        <v>0.75353438390746796</v>
      </c>
    </row>
    <row r="10086" spans="1:4" x14ac:dyDescent="0.3">
      <c r="A10086" s="117" t="s">
        <v>27737</v>
      </c>
      <c r="B10086" s="117" t="s">
        <v>27738</v>
      </c>
      <c r="C10086" s="117" t="s">
        <v>7869</v>
      </c>
      <c r="D10086" s="11">
        <v>0.75358773082730501</v>
      </c>
    </row>
    <row r="10087" spans="1:4" x14ac:dyDescent="0.3">
      <c r="A10087" s="117" t="s">
        <v>27739</v>
      </c>
      <c r="B10087" s="117" t="s">
        <v>27740</v>
      </c>
      <c r="C10087" s="117" t="s">
        <v>7869</v>
      </c>
      <c r="D10087" s="11">
        <v>0.75361542208518895</v>
      </c>
    </row>
    <row r="10088" spans="1:4" x14ac:dyDescent="0.3">
      <c r="A10088" s="117" t="s">
        <v>27741</v>
      </c>
      <c r="B10088" s="117" t="s">
        <v>27742</v>
      </c>
      <c r="C10088" s="117" t="s">
        <v>7869</v>
      </c>
      <c r="D10088" s="11">
        <v>0.75370639183224997</v>
      </c>
    </row>
    <row r="10089" spans="1:4" x14ac:dyDescent="0.3">
      <c r="A10089" s="117" t="s">
        <v>27743</v>
      </c>
      <c r="B10089" s="117" t="s">
        <v>27744</v>
      </c>
      <c r="C10089" s="117" t="s">
        <v>7869</v>
      </c>
      <c r="D10089" s="11">
        <v>0.75376504494415697</v>
      </c>
    </row>
    <row r="10090" spans="1:4" x14ac:dyDescent="0.3">
      <c r="A10090" s="117" t="s">
        <v>27745</v>
      </c>
      <c r="B10090" s="117" t="s">
        <v>27746</v>
      </c>
      <c r="C10090" s="117" t="s">
        <v>7869</v>
      </c>
      <c r="D10090" s="11">
        <v>0.75377923264494195</v>
      </c>
    </row>
    <row r="10091" spans="1:4" x14ac:dyDescent="0.3">
      <c r="A10091" s="117" t="s">
        <v>27747</v>
      </c>
      <c r="B10091" s="117" t="s">
        <v>27748</v>
      </c>
      <c r="C10091" s="117" t="s">
        <v>7869</v>
      </c>
      <c r="D10091" s="11">
        <v>0.75378967585987799</v>
      </c>
    </row>
    <row r="10092" spans="1:4" x14ac:dyDescent="0.3">
      <c r="A10092" s="117" t="s">
        <v>27749</v>
      </c>
      <c r="B10092" s="117" t="s">
        <v>27750</v>
      </c>
      <c r="C10092" s="117" t="s">
        <v>7869</v>
      </c>
      <c r="D10092" s="11">
        <v>0.75381156867395405</v>
      </c>
    </row>
    <row r="10093" spans="1:4" x14ac:dyDescent="0.3">
      <c r="A10093" s="117" t="s">
        <v>27751</v>
      </c>
      <c r="B10093" s="117" t="s">
        <v>27752</v>
      </c>
      <c r="C10093" s="117" t="s">
        <v>7869</v>
      </c>
      <c r="D10093" s="11">
        <v>0.75403325861975901</v>
      </c>
    </row>
    <row r="10094" spans="1:4" x14ac:dyDescent="0.3">
      <c r="A10094" s="117" t="s">
        <v>27753</v>
      </c>
      <c r="B10094" s="117" t="s">
        <v>27754</v>
      </c>
      <c r="C10094" s="117" t="s">
        <v>7869</v>
      </c>
      <c r="D10094" s="11">
        <v>0.75413321225312302</v>
      </c>
    </row>
    <row r="10095" spans="1:4" x14ac:dyDescent="0.3">
      <c r="A10095" s="117" t="s">
        <v>27755</v>
      </c>
      <c r="B10095" s="117" t="s">
        <v>27755</v>
      </c>
      <c r="C10095" s="117" t="s">
        <v>7869</v>
      </c>
      <c r="D10095" s="11">
        <v>0.75414188966277096</v>
      </c>
    </row>
    <row r="10096" spans="1:4" x14ac:dyDescent="0.3">
      <c r="A10096" s="117" t="s">
        <v>27756</v>
      </c>
      <c r="B10096" s="117" t="s">
        <v>27757</v>
      </c>
      <c r="C10096" s="117" t="s">
        <v>7869</v>
      </c>
      <c r="D10096" s="11">
        <v>0.75417005884027999</v>
      </c>
    </row>
    <row r="10097" spans="1:4" x14ac:dyDescent="0.3">
      <c r="A10097" s="117" t="s">
        <v>27758</v>
      </c>
      <c r="B10097" s="117" t="s">
        <v>27759</v>
      </c>
      <c r="C10097" s="117" t="s">
        <v>7869</v>
      </c>
      <c r="D10097" s="11">
        <v>0.75433746379182098</v>
      </c>
    </row>
    <row r="10098" spans="1:4" x14ac:dyDescent="0.3">
      <c r="A10098" s="117" t="s">
        <v>27760</v>
      </c>
      <c r="B10098" s="117" t="s">
        <v>27761</v>
      </c>
      <c r="C10098" s="117" t="s">
        <v>7869</v>
      </c>
      <c r="D10098" s="11">
        <v>0.75477991683809198</v>
      </c>
    </row>
    <row r="10099" spans="1:4" x14ac:dyDescent="0.3">
      <c r="A10099" s="117" t="s">
        <v>27762</v>
      </c>
      <c r="B10099" s="117" t="s">
        <v>27763</v>
      </c>
      <c r="C10099" s="117" t="s">
        <v>7869</v>
      </c>
      <c r="D10099" s="11">
        <v>0.75480853979473495</v>
      </c>
    </row>
    <row r="10100" spans="1:4" x14ac:dyDescent="0.3">
      <c r="A10100" s="117" t="s">
        <v>27764</v>
      </c>
      <c r="B10100" s="117" t="s">
        <v>27765</v>
      </c>
      <c r="C10100" s="117" t="s">
        <v>7869</v>
      </c>
      <c r="D10100" s="11">
        <v>0.75483936320276901</v>
      </c>
    </row>
    <row r="10101" spans="1:4" x14ac:dyDescent="0.3">
      <c r="A10101" s="117" t="s">
        <v>27766</v>
      </c>
      <c r="B10101" s="117" t="s">
        <v>27767</v>
      </c>
      <c r="C10101" s="117" t="s">
        <v>7869</v>
      </c>
      <c r="D10101" s="11">
        <v>0.754923644599101</v>
      </c>
    </row>
    <row r="10102" spans="1:4" x14ac:dyDescent="0.3">
      <c r="A10102" s="117" t="s">
        <v>27768</v>
      </c>
      <c r="B10102" s="117" t="s">
        <v>27769</v>
      </c>
      <c r="C10102" s="117" t="s">
        <v>7869</v>
      </c>
      <c r="D10102" s="11">
        <v>0.75513971343820296</v>
      </c>
    </row>
    <row r="10103" spans="1:4" x14ac:dyDescent="0.3">
      <c r="A10103" s="117" t="s">
        <v>27770</v>
      </c>
      <c r="B10103" s="117" t="s">
        <v>27771</v>
      </c>
      <c r="C10103" s="117" t="s">
        <v>7869</v>
      </c>
      <c r="D10103" s="11">
        <v>0.75513971343820296</v>
      </c>
    </row>
    <row r="10104" spans="1:4" x14ac:dyDescent="0.3">
      <c r="A10104" s="117" t="s">
        <v>27772</v>
      </c>
      <c r="B10104" s="117" t="s">
        <v>27772</v>
      </c>
      <c r="C10104" s="117" t="s">
        <v>7869</v>
      </c>
      <c r="D10104" s="11">
        <v>0.75519753723417704</v>
      </c>
    </row>
    <row r="10105" spans="1:4" x14ac:dyDescent="0.3">
      <c r="A10105" s="117" t="s">
        <v>27773</v>
      </c>
      <c r="B10105" s="117" t="s">
        <v>27774</v>
      </c>
      <c r="C10105" s="117" t="s">
        <v>7869</v>
      </c>
      <c r="D10105" s="11">
        <v>0.755224062858736</v>
      </c>
    </row>
    <row r="10106" spans="1:4" x14ac:dyDescent="0.3">
      <c r="A10106" s="117" t="s">
        <v>27775</v>
      </c>
      <c r="B10106" s="117" t="s">
        <v>27776</v>
      </c>
      <c r="C10106" s="117" t="s">
        <v>7869</v>
      </c>
      <c r="D10106" s="11">
        <v>0.75530171871240603</v>
      </c>
    </row>
    <row r="10107" spans="1:4" x14ac:dyDescent="0.3">
      <c r="A10107" s="117" t="s">
        <v>27777</v>
      </c>
      <c r="B10107" s="117" t="s">
        <v>27778</v>
      </c>
      <c r="C10107" s="117" t="s">
        <v>7869</v>
      </c>
      <c r="D10107" s="11">
        <v>0.755437650087597</v>
      </c>
    </row>
    <row r="10108" spans="1:4" x14ac:dyDescent="0.3">
      <c r="A10108" s="117" t="s">
        <v>27779</v>
      </c>
      <c r="B10108" s="117" t="s">
        <v>27780</v>
      </c>
      <c r="C10108" s="117" t="s">
        <v>7869</v>
      </c>
      <c r="D10108" s="11">
        <v>0.75590399593557001</v>
      </c>
    </row>
    <row r="10109" spans="1:4" x14ac:dyDescent="0.3">
      <c r="A10109" s="117" t="s">
        <v>27781</v>
      </c>
      <c r="B10109" s="117" t="s">
        <v>27782</v>
      </c>
      <c r="C10109" s="117" t="s">
        <v>7869</v>
      </c>
      <c r="D10109" s="11">
        <v>0.75600049893205001</v>
      </c>
    </row>
    <row r="10110" spans="1:4" x14ac:dyDescent="0.3">
      <c r="A10110" s="117" t="s">
        <v>27783</v>
      </c>
      <c r="B10110" s="117" t="s">
        <v>27784</v>
      </c>
      <c r="C10110" s="117" t="s">
        <v>7869</v>
      </c>
      <c r="D10110" s="11">
        <v>0.75600484811444701</v>
      </c>
    </row>
    <row r="10111" spans="1:4" x14ac:dyDescent="0.3">
      <c r="A10111" s="117" t="s">
        <v>27785</v>
      </c>
      <c r="B10111" s="117" t="s">
        <v>27786</v>
      </c>
      <c r="C10111" s="117" t="s">
        <v>7869</v>
      </c>
      <c r="D10111" s="11">
        <v>0.75602343901064795</v>
      </c>
    </row>
    <row r="10112" spans="1:4" x14ac:dyDescent="0.3">
      <c r="A10112" s="117" t="s">
        <v>27787</v>
      </c>
      <c r="B10112" s="117" t="s">
        <v>27788</v>
      </c>
      <c r="C10112" s="117" t="s">
        <v>7869</v>
      </c>
      <c r="D10112" s="11">
        <v>0.75613847357181596</v>
      </c>
    </row>
    <row r="10113" spans="1:4" x14ac:dyDescent="0.3">
      <c r="A10113" s="117" t="s">
        <v>27789</v>
      </c>
      <c r="B10113" s="117" t="s">
        <v>27790</v>
      </c>
      <c r="C10113" s="117" t="s">
        <v>7869</v>
      </c>
      <c r="D10113" s="11">
        <v>0.75615266746517196</v>
      </c>
    </row>
    <row r="10114" spans="1:4" x14ac:dyDescent="0.3">
      <c r="A10114" s="117" t="s">
        <v>27791</v>
      </c>
      <c r="B10114" s="117" t="s">
        <v>27792</v>
      </c>
      <c r="C10114" s="117" t="s">
        <v>7869</v>
      </c>
      <c r="D10114" s="11">
        <v>0.75629278946850997</v>
      </c>
    </row>
    <row r="10115" spans="1:4" x14ac:dyDescent="0.3">
      <c r="A10115" s="117" t="s">
        <v>27793</v>
      </c>
      <c r="B10115" s="117" t="s">
        <v>27794</v>
      </c>
      <c r="C10115" s="117" t="s">
        <v>7869</v>
      </c>
      <c r="D10115" s="11">
        <v>0.75634019600632496</v>
      </c>
    </row>
    <row r="10116" spans="1:4" x14ac:dyDescent="0.3">
      <c r="A10116" s="117" t="s">
        <v>27795</v>
      </c>
      <c r="B10116" s="117" t="s">
        <v>27796</v>
      </c>
      <c r="C10116" s="117" t="s">
        <v>7869</v>
      </c>
      <c r="D10116" s="11">
        <v>0.75650112994475804</v>
      </c>
    </row>
    <row r="10117" spans="1:4" x14ac:dyDescent="0.3">
      <c r="A10117" s="117" t="s">
        <v>27797</v>
      </c>
      <c r="B10117" s="117" t="s">
        <v>27798</v>
      </c>
      <c r="C10117" s="117" t="s">
        <v>7869</v>
      </c>
      <c r="D10117" s="11">
        <v>0.75651536987837298</v>
      </c>
    </row>
    <row r="10118" spans="1:4" x14ac:dyDescent="0.3">
      <c r="A10118" s="117" t="s">
        <v>27799</v>
      </c>
      <c r="B10118" s="117" t="s">
        <v>27800</v>
      </c>
      <c r="C10118" s="117" t="s">
        <v>7869</v>
      </c>
      <c r="D10118" s="11">
        <v>0.75670858131762697</v>
      </c>
    </row>
    <row r="10119" spans="1:4" x14ac:dyDescent="0.3">
      <c r="A10119" s="117" t="s">
        <v>27801</v>
      </c>
      <c r="B10119" s="117" t="s">
        <v>27802</v>
      </c>
      <c r="C10119" s="117" t="s">
        <v>7869</v>
      </c>
      <c r="D10119" s="11">
        <v>0.75680742667024403</v>
      </c>
    </row>
    <row r="10120" spans="1:4" x14ac:dyDescent="0.3">
      <c r="A10120" s="117" t="s">
        <v>27803</v>
      </c>
      <c r="B10120" s="117" t="s">
        <v>27804</v>
      </c>
      <c r="C10120" s="117" t="s">
        <v>7869</v>
      </c>
      <c r="D10120" s="11">
        <v>0.75682427129154595</v>
      </c>
    </row>
    <row r="10121" spans="1:4" x14ac:dyDescent="0.3">
      <c r="A10121" s="117" t="s">
        <v>27805</v>
      </c>
      <c r="B10121" s="117" t="s">
        <v>27806</v>
      </c>
      <c r="C10121" s="117" t="s">
        <v>7869</v>
      </c>
      <c r="D10121" s="11">
        <v>0.75684763354163198</v>
      </c>
    </row>
    <row r="10122" spans="1:4" x14ac:dyDescent="0.3">
      <c r="A10122" s="117" t="s">
        <v>27807</v>
      </c>
      <c r="B10122" s="117" t="s">
        <v>27808</v>
      </c>
      <c r="C10122" s="117" t="s">
        <v>7869</v>
      </c>
      <c r="D10122" s="11">
        <v>0.75690245449111204</v>
      </c>
    </row>
    <row r="10123" spans="1:4" x14ac:dyDescent="0.3">
      <c r="A10123" s="117" t="s">
        <v>27809</v>
      </c>
      <c r="B10123" s="117" t="s">
        <v>27810</v>
      </c>
      <c r="C10123" s="117" t="s">
        <v>7869</v>
      </c>
      <c r="D10123" s="11">
        <v>0.75694834270606304</v>
      </c>
    </row>
    <row r="10124" spans="1:4" x14ac:dyDescent="0.3">
      <c r="A10124" s="117" t="s">
        <v>27811</v>
      </c>
      <c r="B10124" s="117" t="s">
        <v>27812</v>
      </c>
      <c r="C10124" s="117" t="s">
        <v>7869</v>
      </c>
      <c r="D10124" s="11">
        <v>0.75702959465237996</v>
      </c>
    </row>
    <row r="10125" spans="1:4" x14ac:dyDescent="0.3">
      <c r="A10125" s="117" t="s">
        <v>27813</v>
      </c>
      <c r="B10125" s="117" t="s">
        <v>27814</v>
      </c>
      <c r="C10125" s="117" t="s">
        <v>7869</v>
      </c>
      <c r="D10125" s="11">
        <v>0.75707499541089096</v>
      </c>
    </row>
    <row r="10126" spans="1:4" x14ac:dyDescent="0.3">
      <c r="A10126" s="117" t="s">
        <v>27815</v>
      </c>
      <c r="B10126" s="117" t="s">
        <v>27816</v>
      </c>
      <c r="C10126" s="117" t="s">
        <v>7869</v>
      </c>
      <c r="D10126" s="11">
        <v>0.75710978742187096</v>
      </c>
    </row>
    <row r="10127" spans="1:4" x14ac:dyDescent="0.3">
      <c r="A10127" s="117" t="s">
        <v>27817</v>
      </c>
      <c r="B10127" s="117" t="s">
        <v>27818</v>
      </c>
      <c r="C10127" s="117" t="s">
        <v>7869</v>
      </c>
      <c r="D10127" s="11">
        <v>0.757157689191988</v>
      </c>
    </row>
    <row r="10128" spans="1:4" x14ac:dyDescent="0.3">
      <c r="A10128" s="117" t="s">
        <v>27819</v>
      </c>
      <c r="B10128" s="117" t="s">
        <v>27820</v>
      </c>
      <c r="C10128" s="117" t="s">
        <v>7869</v>
      </c>
      <c r="D10128" s="11">
        <v>0.757348774660212</v>
      </c>
    </row>
    <row r="10129" spans="1:4" x14ac:dyDescent="0.3">
      <c r="A10129" s="117" t="s">
        <v>27821</v>
      </c>
      <c r="B10129" s="117" t="s">
        <v>27820</v>
      </c>
      <c r="C10129" s="117" t="s">
        <v>7869</v>
      </c>
      <c r="D10129" s="11">
        <v>0.757348774660212</v>
      </c>
    </row>
    <row r="10130" spans="1:4" x14ac:dyDescent="0.3">
      <c r="A10130" s="117" t="s">
        <v>27822</v>
      </c>
      <c r="B10130" s="117" t="s">
        <v>27820</v>
      </c>
      <c r="C10130" s="117" t="s">
        <v>7869</v>
      </c>
      <c r="D10130" s="11">
        <v>0.757348774660212</v>
      </c>
    </row>
    <row r="10131" spans="1:4" x14ac:dyDescent="0.3">
      <c r="A10131" s="117" t="s">
        <v>27823</v>
      </c>
      <c r="B10131" s="117" t="s">
        <v>27824</v>
      </c>
      <c r="C10131" s="117" t="s">
        <v>7869</v>
      </c>
      <c r="D10131" s="11">
        <v>0.75740529336140505</v>
      </c>
    </row>
    <row r="10132" spans="1:4" x14ac:dyDescent="0.3">
      <c r="A10132" s="117" t="s">
        <v>27825</v>
      </c>
      <c r="B10132" s="117" t="s">
        <v>27826</v>
      </c>
      <c r="C10132" s="117" t="s">
        <v>7869</v>
      </c>
      <c r="D10132" s="11">
        <v>0.75742122407828605</v>
      </c>
    </row>
    <row r="10133" spans="1:4" x14ac:dyDescent="0.3">
      <c r="A10133" s="117" t="s">
        <v>27827</v>
      </c>
      <c r="B10133" s="117" t="s">
        <v>27828</v>
      </c>
      <c r="C10133" s="117" t="s">
        <v>7869</v>
      </c>
      <c r="D10133" s="11">
        <v>0.757465634931479</v>
      </c>
    </row>
    <row r="10134" spans="1:4" x14ac:dyDescent="0.3">
      <c r="A10134" s="117" t="s">
        <v>27829</v>
      </c>
      <c r="B10134" s="117" t="s">
        <v>27830</v>
      </c>
      <c r="C10134" s="117" t="s">
        <v>7869</v>
      </c>
      <c r="D10134" s="11">
        <v>0.75749671781454897</v>
      </c>
    </row>
    <row r="10135" spans="1:4" x14ac:dyDescent="0.3">
      <c r="A10135" s="117" t="s">
        <v>27831</v>
      </c>
      <c r="B10135" s="117" t="s">
        <v>27832</v>
      </c>
      <c r="C10135" s="117" t="s">
        <v>7869</v>
      </c>
      <c r="D10135" s="11">
        <v>0.75769208955100698</v>
      </c>
    </row>
    <row r="10136" spans="1:4" x14ac:dyDescent="0.3">
      <c r="A10136" s="117" t="s">
        <v>27833</v>
      </c>
      <c r="B10136" s="117" t="s">
        <v>27834</v>
      </c>
      <c r="C10136" s="117" t="s">
        <v>7869</v>
      </c>
      <c r="D10136" s="11">
        <v>0.75782798178896704</v>
      </c>
    </row>
    <row r="10137" spans="1:4" x14ac:dyDescent="0.3">
      <c r="A10137" s="117" t="s">
        <v>27835</v>
      </c>
      <c r="B10137" s="117" t="s">
        <v>27836</v>
      </c>
      <c r="C10137" s="117" t="s">
        <v>7869</v>
      </c>
      <c r="D10137" s="11">
        <v>0.75786688121575396</v>
      </c>
    </row>
    <row r="10138" spans="1:4" x14ac:dyDescent="0.3">
      <c r="A10138" s="117" t="s">
        <v>27837</v>
      </c>
      <c r="B10138" s="117" t="s">
        <v>27838</v>
      </c>
      <c r="C10138" s="117" t="s">
        <v>7869</v>
      </c>
      <c r="D10138" s="11">
        <v>0.75794743805982301</v>
      </c>
    </row>
    <row r="10139" spans="1:4" x14ac:dyDescent="0.3">
      <c r="A10139" s="117" t="s">
        <v>27839</v>
      </c>
      <c r="B10139" s="117" t="s">
        <v>27840</v>
      </c>
      <c r="C10139" s="117" t="s">
        <v>7869</v>
      </c>
      <c r="D10139" s="11">
        <v>0.75799878259992903</v>
      </c>
    </row>
    <row r="10140" spans="1:4" x14ac:dyDescent="0.3">
      <c r="A10140" s="117" t="s">
        <v>27841</v>
      </c>
      <c r="B10140" s="117" t="s">
        <v>27842</v>
      </c>
      <c r="C10140" s="117" t="s">
        <v>7869</v>
      </c>
      <c r="D10140" s="11">
        <v>0.75803447646680899</v>
      </c>
    </row>
    <row r="10141" spans="1:4" x14ac:dyDescent="0.3">
      <c r="A10141" s="117" t="s">
        <v>27843</v>
      </c>
      <c r="B10141" s="117" t="s">
        <v>27844</v>
      </c>
      <c r="C10141" s="117" t="s">
        <v>7869</v>
      </c>
      <c r="D10141" s="11">
        <v>0.75803920697109495</v>
      </c>
    </row>
    <row r="10142" spans="1:4" x14ac:dyDescent="0.3">
      <c r="A10142" s="117" t="s">
        <v>27845</v>
      </c>
      <c r="B10142" s="117" t="s">
        <v>27846</v>
      </c>
      <c r="C10142" s="117" t="s">
        <v>7869</v>
      </c>
      <c r="D10142" s="11">
        <v>0.75804339183931202</v>
      </c>
    </row>
    <row r="10143" spans="1:4" x14ac:dyDescent="0.3">
      <c r="A10143" s="117" t="s">
        <v>27847</v>
      </c>
      <c r="B10143" s="117" t="s">
        <v>27848</v>
      </c>
      <c r="C10143" s="117" t="s">
        <v>7869</v>
      </c>
      <c r="D10143" s="11">
        <v>0.75817286205962597</v>
      </c>
    </row>
    <row r="10144" spans="1:4" x14ac:dyDescent="0.3">
      <c r="A10144" s="117" t="s">
        <v>27849</v>
      </c>
      <c r="B10144" s="117" t="s">
        <v>27850</v>
      </c>
      <c r="C10144" s="117" t="s">
        <v>7869</v>
      </c>
      <c r="D10144" s="11">
        <v>0.75820659149762004</v>
      </c>
    </row>
    <row r="10145" spans="1:4" x14ac:dyDescent="0.3">
      <c r="A10145" s="117" t="s">
        <v>27851</v>
      </c>
      <c r="B10145" s="117" t="s">
        <v>27852</v>
      </c>
      <c r="C10145" s="117" t="s">
        <v>7869</v>
      </c>
      <c r="D10145" s="11">
        <v>0.75825130820498898</v>
      </c>
    </row>
    <row r="10146" spans="1:4" x14ac:dyDescent="0.3">
      <c r="A10146" s="117" t="s">
        <v>27853</v>
      </c>
      <c r="B10146" s="117" t="s">
        <v>27853</v>
      </c>
      <c r="C10146" s="117" t="s">
        <v>7869</v>
      </c>
      <c r="D10146" s="11">
        <v>0.75829528389785905</v>
      </c>
    </row>
    <row r="10147" spans="1:4" x14ac:dyDescent="0.3">
      <c r="A10147" s="117" t="s">
        <v>27854</v>
      </c>
      <c r="B10147" s="117" t="s">
        <v>27855</v>
      </c>
      <c r="C10147" s="117" t="s">
        <v>7869</v>
      </c>
      <c r="D10147" s="11">
        <v>0.75834062751360498</v>
      </c>
    </row>
    <row r="10148" spans="1:4" x14ac:dyDescent="0.3">
      <c r="A10148" s="117" t="s">
        <v>27856</v>
      </c>
      <c r="B10148" s="117" t="s">
        <v>27857</v>
      </c>
      <c r="C10148" s="117" t="s">
        <v>7869</v>
      </c>
      <c r="D10148" s="11">
        <v>0.75842200390617198</v>
      </c>
    </row>
    <row r="10149" spans="1:4" x14ac:dyDescent="0.3">
      <c r="A10149" s="117" t="s">
        <v>27858</v>
      </c>
      <c r="B10149" s="117" t="s">
        <v>27859</v>
      </c>
      <c r="C10149" s="117" t="s">
        <v>7869</v>
      </c>
      <c r="D10149" s="11">
        <v>0.75846096118449002</v>
      </c>
    </row>
    <row r="10150" spans="1:4" x14ac:dyDescent="0.3">
      <c r="A10150" s="117" t="s">
        <v>27860</v>
      </c>
      <c r="B10150" s="117" t="s">
        <v>27861</v>
      </c>
      <c r="C10150" s="117" t="s">
        <v>7869</v>
      </c>
      <c r="D10150" s="11">
        <v>0.75847521744266699</v>
      </c>
    </row>
    <row r="10151" spans="1:4" x14ac:dyDescent="0.3">
      <c r="A10151" s="117" t="s">
        <v>27862</v>
      </c>
      <c r="B10151" s="117" t="s">
        <v>27863</v>
      </c>
      <c r="C10151" s="117" t="s">
        <v>7869</v>
      </c>
      <c r="D10151" s="11">
        <v>0.75866835247291797</v>
      </c>
    </row>
    <row r="10152" spans="1:4" x14ac:dyDescent="0.3">
      <c r="A10152" s="117" t="s">
        <v>27864</v>
      </c>
      <c r="B10152" s="117" t="s">
        <v>27865</v>
      </c>
      <c r="C10152" s="117" t="s">
        <v>7869</v>
      </c>
      <c r="D10152" s="11">
        <v>0.75869106231013905</v>
      </c>
    </row>
    <row r="10153" spans="1:4" x14ac:dyDescent="0.3">
      <c r="A10153" s="117" t="s">
        <v>27866</v>
      </c>
      <c r="B10153" s="117" t="s">
        <v>27866</v>
      </c>
      <c r="C10153" s="117" t="s">
        <v>7869</v>
      </c>
      <c r="D10153" s="11">
        <v>0.75875929932072705</v>
      </c>
    </row>
    <row r="10154" spans="1:4" x14ac:dyDescent="0.3">
      <c r="A10154" s="117" t="s">
        <v>27867</v>
      </c>
      <c r="B10154" s="117" t="s">
        <v>27868</v>
      </c>
      <c r="C10154" s="117" t="s">
        <v>7869</v>
      </c>
      <c r="D10154" s="11">
        <v>0.75876098807889203</v>
      </c>
    </row>
    <row r="10155" spans="1:4" x14ac:dyDescent="0.3">
      <c r="A10155" s="117" t="s">
        <v>27869</v>
      </c>
      <c r="B10155" s="117" t="s">
        <v>27870</v>
      </c>
      <c r="C10155" s="117" t="s">
        <v>7869</v>
      </c>
      <c r="D10155" s="11">
        <v>0.75877312056268298</v>
      </c>
    </row>
    <row r="10156" spans="1:4" x14ac:dyDescent="0.3">
      <c r="A10156" s="117" t="s">
        <v>27871</v>
      </c>
      <c r="B10156" s="117" t="s">
        <v>27872</v>
      </c>
      <c r="C10156" s="117" t="s">
        <v>7869</v>
      </c>
      <c r="D10156" s="11">
        <v>0.758812031435532</v>
      </c>
    </row>
    <row r="10157" spans="1:4" x14ac:dyDescent="0.3">
      <c r="A10157" s="117" t="s">
        <v>27873</v>
      </c>
      <c r="B10157" s="117" t="s">
        <v>27874</v>
      </c>
      <c r="C10157" s="117" t="s">
        <v>7869</v>
      </c>
      <c r="D10157" s="11">
        <v>0.75881630294465796</v>
      </c>
    </row>
    <row r="10158" spans="1:4" x14ac:dyDescent="0.3">
      <c r="A10158" s="117" t="s">
        <v>27875</v>
      </c>
      <c r="B10158" s="117" t="s">
        <v>27876</v>
      </c>
      <c r="C10158" s="117" t="s">
        <v>7869</v>
      </c>
      <c r="D10158" s="11">
        <v>0.75885965657136101</v>
      </c>
    </row>
    <row r="10159" spans="1:4" x14ac:dyDescent="0.3">
      <c r="A10159" s="117" t="s">
        <v>27877</v>
      </c>
      <c r="B10159" s="117" t="s">
        <v>27878</v>
      </c>
      <c r="C10159" s="117" t="s">
        <v>7869</v>
      </c>
      <c r="D10159" s="11">
        <v>0.75889435697207497</v>
      </c>
    </row>
    <row r="10160" spans="1:4" x14ac:dyDescent="0.3">
      <c r="A10160" s="117" t="s">
        <v>27879</v>
      </c>
      <c r="B10160" s="117" t="s">
        <v>27880</v>
      </c>
      <c r="C10160" s="117" t="s">
        <v>7869</v>
      </c>
      <c r="D10160" s="11">
        <v>0.75892592019774296</v>
      </c>
    </row>
    <row r="10161" spans="1:4" x14ac:dyDescent="0.3">
      <c r="A10161" s="117" t="s">
        <v>27881</v>
      </c>
      <c r="B10161" s="117" t="s">
        <v>27882</v>
      </c>
      <c r="C10161" s="117" t="s">
        <v>7869</v>
      </c>
      <c r="D10161" s="11">
        <v>0.75904313400948598</v>
      </c>
    </row>
    <row r="10162" spans="1:4" x14ac:dyDescent="0.3">
      <c r="A10162" s="117" t="s">
        <v>27883</v>
      </c>
      <c r="B10162" s="117" t="s">
        <v>27884</v>
      </c>
      <c r="C10162" s="117" t="s">
        <v>7869</v>
      </c>
      <c r="D10162" s="11">
        <v>0.75912083506487005</v>
      </c>
    </row>
    <row r="10163" spans="1:4" x14ac:dyDescent="0.3">
      <c r="A10163" s="117" t="s">
        <v>27885</v>
      </c>
      <c r="B10163" s="117" t="s">
        <v>27886</v>
      </c>
      <c r="C10163" s="117" t="s">
        <v>7869</v>
      </c>
      <c r="D10163" s="11">
        <v>0.75916266410726496</v>
      </c>
    </row>
    <row r="10164" spans="1:4" x14ac:dyDescent="0.3">
      <c r="A10164" s="117" t="s">
        <v>27887</v>
      </c>
      <c r="B10164" s="117" t="s">
        <v>27888</v>
      </c>
      <c r="C10164" s="117" t="s">
        <v>7869</v>
      </c>
      <c r="D10164" s="11">
        <v>0.75916266410726496</v>
      </c>
    </row>
    <row r="10165" spans="1:4" x14ac:dyDescent="0.3">
      <c r="A10165" s="117" t="s">
        <v>27889</v>
      </c>
      <c r="B10165" s="117" t="s">
        <v>27890</v>
      </c>
      <c r="C10165" s="117" t="s">
        <v>7869</v>
      </c>
      <c r="D10165" s="11">
        <v>0.75916447402514398</v>
      </c>
    </row>
    <row r="10166" spans="1:4" x14ac:dyDescent="0.3">
      <c r="A10166" s="117" t="s">
        <v>27891</v>
      </c>
      <c r="B10166" s="117" t="s">
        <v>27892</v>
      </c>
      <c r="C10166" s="117" t="s">
        <v>7869</v>
      </c>
      <c r="D10166" s="11">
        <v>0.75921220101063702</v>
      </c>
    </row>
    <row r="10167" spans="1:4" x14ac:dyDescent="0.3">
      <c r="A10167" s="117" t="s">
        <v>27893</v>
      </c>
      <c r="B10167" s="117" t="s">
        <v>27893</v>
      </c>
      <c r="C10167" s="117" t="s">
        <v>7869</v>
      </c>
      <c r="D10167" s="11">
        <v>0.75923492493712197</v>
      </c>
    </row>
    <row r="10168" spans="1:4" x14ac:dyDescent="0.3">
      <c r="A10168" s="117" t="s">
        <v>27894</v>
      </c>
      <c r="B10168" s="117" t="s">
        <v>27895</v>
      </c>
      <c r="C10168" s="117" t="s">
        <v>7869</v>
      </c>
      <c r="D10168" s="11">
        <v>0.75937599812999101</v>
      </c>
    </row>
    <row r="10169" spans="1:4" x14ac:dyDescent="0.3">
      <c r="A10169" s="117" t="s">
        <v>27896</v>
      </c>
      <c r="B10169" s="117" t="s">
        <v>27897</v>
      </c>
      <c r="C10169" s="117" t="s">
        <v>7869</v>
      </c>
      <c r="D10169" s="11">
        <v>0.75951380166893101</v>
      </c>
    </row>
    <row r="10170" spans="1:4" x14ac:dyDescent="0.3">
      <c r="A10170" s="117" t="s">
        <v>27898</v>
      </c>
      <c r="B10170" s="117" t="s">
        <v>27898</v>
      </c>
      <c r="C10170" s="117" t="s">
        <v>7869</v>
      </c>
      <c r="D10170" s="11">
        <v>0.759545381690651</v>
      </c>
    </row>
    <row r="10171" spans="1:4" x14ac:dyDescent="0.3">
      <c r="A10171" s="117" t="s">
        <v>27899</v>
      </c>
      <c r="B10171" s="117" t="s">
        <v>27900</v>
      </c>
      <c r="C10171" s="117" t="s">
        <v>7869</v>
      </c>
      <c r="D10171" s="11">
        <v>0.75958447169151999</v>
      </c>
    </row>
    <row r="10172" spans="1:4" x14ac:dyDescent="0.3">
      <c r="A10172" s="117" t="s">
        <v>27901</v>
      </c>
      <c r="B10172" s="117" t="s">
        <v>27902</v>
      </c>
      <c r="C10172" s="117" t="s">
        <v>7869</v>
      </c>
      <c r="D10172" s="11">
        <v>0.75965267728284003</v>
      </c>
    </row>
    <row r="10173" spans="1:4" x14ac:dyDescent="0.3">
      <c r="A10173" s="117" t="s">
        <v>27903</v>
      </c>
      <c r="B10173" s="117" t="s">
        <v>27904</v>
      </c>
      <c r="C10173" s="117" t="s">
        <v>7869</v>
      </c>
      <c r="D10173" s="11">
        <v>0.75966104335817497</v>
      </c>
    </row>
    <row r="10174" spans="1:4" x14ac:dyDescent="0.3">
      <c r="A10174" s="117" t="s">
        <v>27905</v>
      </c>
      <c r="B10174" s="117" t="s">
        <v>27906</v>
      </c>
      <c r="C10174" s="117" t="s">
        <v>7869</v>
      </c>
      <c r="D10174" s="11">
        <v>0.75976625308219303</v>
      </c>
    </row>
    <row r="10175" spans="1:4" x14ac:dyDescent="0.3">
      <c r="A10175" s="117" t="s">
        <v>27907</v>
      </c>
      <c r="B10175" s="117" t="s">
        <v>27908</v>
      </c>
      <c r="C10175" s="117" t="s">
        <v>7869</v>
      </c>
      <c r="D10175" s="11">
        <v>0.75980784708621296</v>
      </c>
    </row>
    <row r="10176" spans="1:4" x14ac:dyDescent="0.3">
      <c r="A10176" s="117" t="s">
        <v>27909</v>
      </c>
      <c r="B10176" s="117" t="s">
        <v>27910</v>
      </c>
      <c r="C10176" s="117" t="s">
        <v>7869</v>
      </c>
      <c r="D10176" s="11">
        <v>0.759896023800951</v>
      </c>
    </row>
    <row r="10177" spans="1:4" x14ac:dyDescent="0.3">
      <c r="A10177" s="117" t="s">
        <v>27911</v>
      </c>
      <c r="B10177" s="117" t="s">
        <v>27912</v>
      </c>
      <c r="C10177" s="117" t="s">
        <v>7869</v>
      </c>
      <c r="D10177" s="11">
        <v>0.76000652231056598</v>
      </c>
    </row>
    <row r="10178" spans="1:4" x14ac:dyDescent="0.3">
      <c r="A10178" s="117" t="s">
        <v>27913</v>
      </c>
      <c r="B10178" s="117" t="s">
        <v>27914</v>
      </c>
      <c r="C10178" s="117" t="s">
        <v>7869</v>
      </c>
      <c r="D10178" s="11">
        <v>0.76019025513011695</v>
      </c>
    </row>
    <row r="10179" spans="1:4" x14ac:dyDescent="0.3">
      <c r="A10179" s="117" t="s">
        <v>27915</v>
      </c>
      <c r="B10179" s="117" t="s">
        <v>27916</v>
      </c>
      <c r="C10179" s="117" t="s">
        <v>7869</v>
      </c>
      <c r="D10179" s="11">
        <v>0.76039637096857404</v>
      </c>
    </row>
    <row r="10180" spans="1:4" x14ac:dyDescent="0.3">
      <c r="A10180" s="117" t="s">
        <v>27917</v>
      </c>
      <c r="B10180" s="117" t="s">
        <v>27918</v>
      </c>
      <c r="C10180" s="117" t="s">
        <v>7869</v>
      </c>
      <c r="D10180" s="11">
        <v>0.76042353402336305</v>
      </c>
    </row>
    <row r="10181" spans="1:4" x14ac:dyDescent="0.3">
      <c r="A10181" s="117" t="s">
        <v>27919</v>
      </c>
      <c r="B10181" s="117" t="s">
        <v>27920</v>
      </c>
      <c r="C10181" s="117" t="s">
        <v>7869</v>
      </c>
      <c r="D10181" s="11">
        <v>0.76056394899234503</v>
      </c>
    </row>
    <row r="10182" spans="1:4" x14ac:dyDescent="0.3">
      <c r="A10182" s="117" t="s">
        <v>27921</v>
      </c>
      <c r="B10182" s="117" t="s">
        <v>27922</v>
      </c>
      <c r="C10182" s="117" t="s">
        <v>7869</v>
      </c>
      <c r="D10182" s="11">
        <v>0.76061914591461</v>
      </c>
    </row>
    <row r="10183" spans="1:4" x14ac:dyDescent="0.3">
      <c r="A10183" s="117" t="s">
        <v>27923</v>
      </c>
      <c r="B10183" s="117" t="s">
        <v>27924</v>
      </c>
      <c r="C10183" s="117" t="s">
        <v>7869</v>
      </c>
      <c r="D10183" s="11">
        <v>0.76073074208520497</v>
      </c>
    </row>
    <row r="10184" spans="1:4" x14ac:dyDescent="0.3">
      <c r="A10184" s="117" t="s">
        <v>27925</v>
      </c>
      <c r="B10184" s="117" t="s">
        <v>27926</v>
      </c>
      <c r="C10184" s="117" t="s">
        <v>7869</v>
      </c>
      <c r="D10184" s="11">
        <v>0.76098372059810204</v>
      </c>
    </row>
    <row r="10185" spans="1:4" x14ac:dyDescent="0.3">
      <c r="A10185" s="117" t="s">
        <v>27927</v>
      </c>
      <c r="B10185" s="117" t="s">
        <v>27928</v>
      </c>
      <c r="C10185" s="117" t="s">
        <v>7869</v>
      </c>
      <c r="D10185" s="11">
        <v>0.76119839304363801</v>
      </c>
    </row>
    <row r="10186" spans="1:4" x14ac:dyDescent="0.3">
      <c r="A10186" s="117" t="s">
        <v>27929</v>
      </c>
      <c r="B10186" s="117" t="s">
        <v>27930</v>
      </c>
      <c r="C10186" s="117" t="s">
        <v>7869</v>
      </c>
      <c r="D10186" s="11">
        <v>0.76139481842172996</v>
      </c>
    </row>
    <row r="10187" spans="1:4" x14ac:dyDescent="0.3">
      <c r="A10187" s="117" t="s">
        <v>27931</v>
      </c>
      <c r="B10187" s="117" t="s">
        <v>27932</v>
      </c>
      <c r="C10187" s="117" t="s">
        <v>7869</v>
      </c>
      <c r="D10187" s="11">
        <v>0.76146246643737603</v>
      </c>
    </row>
    <row r="10188" spans="1:4" x14ac:dyDescent="0.3">
      <c r="A10188" s="117" t="s">
        <v>27933</v>
      </c>
      <c r="B10188" s="117" t="s">
        <v>27934</v>
      </c>
      <c r="C10188" s="117" t="s">
        <v>7869</v>
      </c>
      <c r="D10188" s="11">
        <v>0.76148982377864105</v>
      </c>
    </row>
    <row r="10189" spans="1:4" x14ac:dyDescent="0.3">
      <c r="A10189" s="117" t="s">
        <v>27935</v>
      </c>
      <c r="B10189" s="117" t="s">
        <v>27936</v>
      </c>
      <c r="C10189" s="117" t="s">
        <v>7869</v>
      </c>
      <c r="D10189" s="11">
        <v>0.76165895384812299</v>
      </c>
    </row>
    <row r="10190" spans="1:4" x14ac:dyDescent="0.3">
      <c r="A10190" s="117" t="s">
        <v>27937</v>
      </c>
      <c r="B10190" s="117" t="s">
        <v>27938</v>
      </c>
      <c r="C10190" s="117" t="s">
        <v>7869</v>
      </c>
      <c r="D10190" s="11">
        <v>0.76180200380069896</v>
      </c>
    </row>
    <row r="10191" spans="1:4" x14ac:dyDescent="0.3">
      <c r="A10191" s="117" t="s">
        <v>27939</v>
      </c>
      <c r="B10191" s="117" t="s">
        <v>27940</v>
      </c>
      <c r="C10191" s="117" t="s">
        <v>7869</v>
      </c>
      <c r="D10191" s="11">
        <v>0.76184554978215402</v>
      </c>
    </row>
    <row r="10192" spans="1:4" x14ac:dyDescent="0.3">
      <c r="A10192" s="117" t="s">
        <v>27941</v>
      </c>
      <c r="B10192" s="117" t="s">
        <v>27942</v>
      </c>
      <c r="C10192" s="117" t="s">
        <v>7869</v>
      </c>
      <c r="D10192" s="11">
        <v>0.76209426279229198</v>
      </c>
    </row>
    <row r="10193" spans="1:4" x14ac:dyDescent="0.3">
      <c r="A10193" s="117" t="s">
        <v>27943</v>
      </c>
      <c r="B10193" s="117" t="s">
        <v>27944</v>
      </c>
      <c r="C10193" s="117" t="s">
        <v>7869</v>
      </c>
      <c r="D10193" s="11">
        <v>0.76227475688413804</v>
      </c>
    </row>
    <row r="10194" spans="1:4" x14ac:dyDescent="0.3">
      <c r="A10194" s="117" t="s">
        <v>27945</v>
      </c>
      <c r="B10194" s="117" t="s">
        <v>27946</v>
      </c>
      <c r="C10194" s="117" t="s">
        <v>7869</v>
      </c>
      <c r="D10194" s="11">
        <v>0.76227947159052001</v>
      </c>
    </row>
    <row r="10195" spans="1:4" x14ac:dyDescent="0.3">
      <c r="A10195" s="117" t="s">
        <v>27947</v>
      </c>
      <c r="B10195" s="117" t="s">
        <v>27948</v>
      </c>
      <c r="C10195" s="117" t="s">
        <v>7869</v>
      </c>
      <c r="D10195" s="11">
        <v>0.76257639113940201</v>
      </c>
    </row>
    <row r="10196" spans="1:4" x14ac:dyDescent="0.3">
      <c r="A10196" s="117" t="s">
        <v>27949</v>
      </c>
      <c r="B10196" s="117" t="s">
        <v>27950</v>
      </c>
      <c r="C10196" s="117" t="s">
        <v>7869</v>
      </c>
      <c r="D10196" s="11">
        <v>0.76262472889079502</v>
      </c>
    </row>
    <row r="10197" spans="1:4" x14ac:dyDescent="0.3">
      <c r="A10197" s="117" t="s">
        <v>27951</v>
      </c>
      <c r="B10197" s="117" t="s">
        <v>27952</v>
      </c>
      <c r="C10197" s="117" t="s">
        <v>7869</v>
      </c>
      <c r="D10197" s="11">
        <v>0.76268490991031102</v>
      </c>
    </row>
    <row r="10198" spans="1:4" x14ac:dyDescent="0.3">
      <c r="A10198" s="117" t="s">
        <v>27953</v>
      </c>
      <c r="B10198" s="117" t="s">
        <v>27954</v>
      </c>
      <c r="C10198" s="117" t="s">
        <v>7869</v>
      </c>
      <c r="D10198" s="11">
        <v>0.76277566039268097</v>
      </c>
    </row>
    <row r="10199" spans="1:4" x14ac:dyDescent="0.3">
      <c r="A10199" s="117" t="s">
        <v>27955</v>
      </c>
      <c r="B10199" s="117" t="s">
        <v>27956</v>
      </c>
      <c r="C10199" s="117" t="s">
        <v>7869</v>
      </c>
      <c r="D10199" s="11">
        <v>0.76282953188152702</v>
      </c>
    </row>
    <row r="10200" spans="1:4" x14ac:dyDescent="0.3">
      <c r="A10200" s="117" t="s">
        <v>27957</v>
      </c>
      <c r="B10200" s="117" t="s">
        <v>27958</v>
      </c>
      <c r="C10200" s="117" t="s">
        <v>7869</v>
      </c>
      <c r="D10200" s="11">
        <v>0.76294603662476601</v>
      </c>
    </row>
    <row r="10201" spans="1:4" x14ac:dyDescent="0.3">
      <c r="A10201" s="117" t="s">
        <v>27959</v>
      </c>
      <c r="B10201" s="117" t="s">
        <v>27960</v>
      </c>
      <c r="C10201" s="117" t="s">
        <v>7869</v>
      </c>
      <c r="D10201" s="11">
        <v>0.76302857044801697</v>
      </c>
    </row>
    <row r="10202" spans="1:4" x14ac:dyDescent="0.3">
      <c r="A10202" s="117" t="s">
        <v>27961</v>
      </c>
      <c r="B10202" s="117" t="s">
        <v>27962</v>
      </c>
      <c r="C10202" s="117" t="s">
        <v>7869</v>
      </c>
      <c r="D10202" s="11">
        <v>0.76305591951353302</v>
      </c>
    </row>
    <row r="10203" spans="1:4" x14ac:dyDescent="0.3">
      <c r="A10203" s="117" t="s">
        <v>27963</v>
      </c>
      <c r="B10203" s="117" t="s">
        <v>27964</v>
      </c>
      <c r="C10203" s="117" t="s">
        <v>7869</v>
      </c>
      <c r="D10203" s="11">
        <v>0.76305591951353302</v>
      </c>
    </row>
    <row r="10204" spans="1:4" x14ac:dyDescent="0.3">
      <c r="A10204" s="117" t="s">
        <v>27965</v>
      </c>
      <c r="B10204" s="117" t="s">
        <v>27966</v>
      </c>
      <c r="C10204" s="117" t="s">
        <v>7869</v>
      </c>
      <c r="D10204" s="11">
        <v>0.76307624377930905</v>
      </c>
    </row>
    <row r="10205" spans="1:4" x14ac:dyDescent="0.3">
      <c r="A10205" s="117" t="s">
        <v>27967</v>
      </c>
      <c r="B10205" s="117" t="s">
        <v>27968</v>
      </c>
      <c r="C10205" s="117" t="s">
        <v>7869</v>
      </c>
      <c r="D10205" s="11">
        <v>0.76308522017963798</v>
      </c>
    </row>
    <row r="10206" spans="1:4" x14ac:dyDescent="0.3">
      <c r="A10206" s="117" t="s">
        <v>27969</v>
      </c>
      <c r="B10206" s="117" t="s">
        <v>27970</v>
      </c>
      <c r="C10206" s="117" t="s">
        <v>7869</v>
      </c>
      <c r="D10206" s="11">
        <v>0.76313598382769099</v>
      </c>
    </row>
    <row r="10207" spans="1:4" x14ac:dyDescent="0.3">
      <c r="A10207" s="117" t="s">
        <v>27971</v>
      </c>
      <c r="B10207" s="117" t="s">
        <v>27972</v>
      </c>
      <c r="C10207" s="117" t="s">
        <v>7869</v>
      </c>
      <c r="D10207" s="11">
        <v>0.76320700556183396</v>
      </c>
    </row>
    <row r="10208" spans="1:4" x14ac:dyDescent="0.3">
      <c r="A10208" s="117" t="s">
        <v>27973</v>
      </c>
      <c r="B10208" s="117" t="s">
        <v>27974</v>
      </c>
      <c r="C10208" s="117" t="s">
        <v>7869</v>
      </c>
      <c r="D10208" s="11">
        <v>0.76323593537082801</v>
      </c>
    </row>
    <row r="10209" spans="1:4" x14ac:dyDescent="0.3">
      <c r="A10209" s="117" t="s">
        <v>27975</v>
      </c>
      <c r="B10209" s="117" t="s">
        <v>27976</v>
      </c>
      <c r="C10209" s="117" t="s">
        <v>7869</v>
      </c>
      <c r="D10209" s="11">
        <v>0.76329233560665</v>
      </c>
    </row>
    <row r="10210" spans="1:4" x14ac:dyDescent="0.3">
      <c r="A10210" s="117" t="s">
        <v>27977</v>
      </c>
      <c r="B10210" s="117" t="s">
        <v>27978</v>
      </c>
      <c r="C10210" s="117" t="s">
        <v>7869</v>
      </c>
      <c r="D10210" s="11">
        <v>0.76329233560665</v>
      </c>
    </row>
    <row r="10211" spans="1:4" x14ac:dyDescent="0.3">
      <c r="A10211" s="117" t="s">
        <v>27979</v>
      </c>
      <c r="B10211" s="117" t="s">
        <v>27980</v>
      </c>
      <c r="C10211" s="117" t="s">
        <v>7869</v>
      </c>
      <c r="D10211" s="11">
        <v>0.76337721242888401</v>
      </c>
    </row>
    <row r="10212" spans="1:4" x14ac:dyDescent="0.3">
      <c r="A10212" s="117" t="s">
        <v>27981</v>
      </c>
      <c r="B10212" s="117" t="s">
        <v>27982</v>
      </c>
      <c r="C10212" s="117" t="s">
        <v>7869</v>
      </c>
      <c r="D10212" s="11">
        <v>0.76344036896924306</v>
      </c>
    </row>
    <row r="10213" spans="1:4" x14ac:dyDescent="0.3">
      <c r="A10213" s="117" t="s">
        <v>27983</v>
      </c>
      <c r="B10213" s="117" t="s">
        <v>27984</v>
      </c>
      <c r="C10213" s="117" t="s">
        <v>7869</v>
      </c>
      <c r="D10213" s="11">
        <v>0.76347787363733999</v>
      </c>
    </row>
    <row r="10214" spans="1:4" x14ac:dyDescent="0.3">
      <c r="A10214" s="117" t="s">
        <v>27985</v>
      </c>
      <c r="B10214" s="117" t="s">
        <v>27986</v>
      </c>
      <c r="C10214" s="117" t="s">
        <v>7869</v>
      </c>
      <c r="D10214" s="11">
        <v>0.76350481774622603</v>
      </c>
    </row>
    <row r="10215" spans="1:4" x14ac:dyDescent="0.3">
      <c r="A10215" s="117" t="s">
        <v>27987</v>
      </c>
      <c r="B10215" s="117" t="s">
        <v>27988</v>
      </c>
      <c r="C10215" s="117" t="s">
        <v>7869</v>
      </c>
      <c r="D10215" s="11">
        <v>0.76353649050124095</v>
      </c>
    </row>
    <row r="10216" spans="1:4" x14ac:dyDescent="0.3">
      <c r="A10216" s="117" t="s">
        <v>27989</v>
      </c>
      <c r="B10216" s="117" t="s">
        <v>27989</v>
      </c>
      <c r="C10216" s="117" t="s">
        <v>7869</v>
      </c>
      <c r="D10216" s="11">
        <v>0.76359934876942503</v>
      </c>
    </row>
    <row r="10217" spans="1:4" x14ac:dyDescent="0.3">
      <c r="A10217" s="117" t="s">
        <v>27990</v>
      </c>
      <c r="B10217" s="117" t="s">
        <v>27990</v>
      </c>
      <c r="C10217" s="117" t="s">
        <v>7869</v>
      </c>
      <c r="D10217" s="11">
        <v>0.76359934876942503</v>
      </c>
    </row>
    <row r="10218" spans="1:4" x14ac:dyDescent="0.3">
      <c r="A10218" s="117" t="s">
        <v>27991</v>
      </c>
      <c r="B10218" s="117" t="s">
        <v>27992</v>
      </c>
      <c r="C10218" s="117" t="s">
        <v>7869</v>
      </c>
      <c r="D10218" s="11">
        <v>0.76363695306076196</v>
      </c>
    </row>
    <row r="10219" spans="1:4" x14ac:dyDescent="0.3">
      <c r="A10219" s="117" t="s">
        <v>27993</v>
      </c>
      <c r="B10219" s="117" t="s">
        <v>27994</v>
      </c>
      <c r="C10219" s="117" t="s">
        <v>7869</v>
      </c>
      <c r="D10219" s="11">
        <v>0.76377228362561</v>
      </c>
    </row>
    <row r="10220" spans="1:4" x14ac:dyDescent="0.3">
      <c r="A10220" s="117" t="s">
        <v>27995</v>
      </c>
      <c r="B10220" s="117" t="s">
        <v>27995</v>
      </c>
      <c r="C10220" s="117" t="s">
        <v>7869</v>
      </c>
      <c r="D10220" s="11">
        <v>0.76377417122952396</v>
      </c>
    </row>
    <row r="10221" spans="1:4" x14ac:dyDescent="0.3">
      <c r="A10221" s="117" t="s">
        <v>27996</v>
      </c>
      <c r="B10221" s="117" t="s">
        <v>27997</v>
      </c>
      <c r="C10221" s="117" t="s">
        <v>7869</v>
      </c>
      <c r="D10221" s="11">
        <v>0.76393409482950403</v>
      </c>
    </row>
    <row r="10222" spans="1:4" x14ac:dyDescent="0.3">
      <c r="A10222" s="117" t="s">
        <v>27998</v>
      </c>
      <c r="B10222" s="117" t="s">
        <v>27999</v>
      </c>
      <c r="C10222" s="117" t="s">
        <v>7869</v>
      </c>
      <c r="D10222" s="11">
        <v>0.76404664596747396</v>
      </c>
    </row>
    <row r="10223" spans="1:4" x14ac:dyDescent="0.3">
      <c r="A10223" s="117" t="s">
        <v>28000</v>
      </c>
      <c r="B10223" s="117" t="s">
        <v>28001</v>
      </c>
      <c r="C10223" s="117" t="s">
        <v>7869</v>
      </c>
      <c r="D10223" s="11">
        <v>0.76418344497769397</v>
      </c>
    </row>
    <row r="10224" spans="1:4" x14ac:dyDescent="0.3">
      <c r="A10224" s="117" t="s">
        <v>28002</v>
      </c>
      <c r="B10224" s="117" t="s">
        <v>28003</v>
      </c>
      <c r="C10224" s="117" t="s">
        <v>7869</v>
      </c>
      <c r="D10224" s="11">
        <v>0.76428149610431795</v>
      </c>
    </row>
    <row r="10225" spans="1:4" x14ac:dyDescent="0.3">
      <c r="A10225" s="117" t="s">
        <v>28004</v>
      </c>
      <c r="B10225" s="117" t="s">
        <v>28005</v>
      </c>
      <c r="C10225" s="117" t="s">
        <v>7869</v>
      </c>
      <c r="D10225" s="11">
        <v>0.76432725129919499</v>
      </c>
    </row>
    <row r="10226" spans="1:4" x14ac:dyDescent="0.3">
      <c r="A10226" s="117" t="s">
        <v>28006</v>
      </c>
      <c r="B10226" s="117" t="s">
        <v>28007</v>
      </c>
      <c r="C10226" s="117" t="s">
        <v>7869</v>
      </c>
      <c r="D10226" s="11">
        <v>0.76439359069933699</v>
      </c>
    </row>
    <row r="10227" spans="1:4" x14ac:dyDescent="0.3">
      <c r="A10227" s="117" t="s">
        <v>28008</v>
      </c>
      <c r="B10227" s="117" t="s">
        <v>28009</v>
      </c>
      <c r="C10227" s="117" t="s">
        <v>7869</v>
      </c>
      <c r="D10227" s="11">
        <v>0.76440384400709005</v>
      </c>
    </row>
    <row r="10228" spans="1:4" x14ac:dyDescent="0.3">
      <c r="A10228" s="117" t="s">
        <v>28010</v>
      </c>
      <c r="B10228" s="117" t="s">
        <v>28011</v>
      </c>
      <c r="C10228" s="117" t="s">
        <v>7869</v>
      </c>
      <c r="D10228" s="11">
        <v>0.76455416006661203</v>
      </c>
    </row>
    <row r="10229" spans="1:4" x14ac:dyDescent="0.3">
      <c r="A10229" s="117" t="s">
        <v>28012</v>
      </c>
      <c r="B10229" s="117" t="s">
        <v>28013</v>
      </c>
      <c r="C10229" s="117" t="s">
        <v>7869</v>
      </c>
      <c r="D10229" s="11">
        <v>0.76460342213534604</v>
      </c>
    </row>
    <row r="10230" spans="1:4" x14ac:dyDescent="0.3">
      <c r="A10230" s="117" t="s">
        <v>28014</v>
      </c>
      <c r="B10230" s="117" t="s">
        <v>28015</v>
      </c>
      <c r="C10230" s="117" t="s">
        <v>7869</v>
      </c>
      <c r="D10230" s="11">
        <v>0.76481218685496299</v>
      </c>
    </row>
    <row r="10231" spans="1:4" x14ac:dyDescent="0.3">
      <c r="A10231" s="117" t="s">
        <v>28016</v>
      </c>
      <c r="B10231" s="117" t="s">
        <v>28017</v>
      </c>
      <c r="C10231" s="117" t="s">
        <v>7869</v>
      </c>
      <c r="D10231" s="11">
        <v>0.76505210716098104</v>
      </c>
    </row>
    <row r="10232" spans="1:4" x14ac:dyDescent="0.3">
      <c r="A10232" s="117" t="s">
        <v>28018</v>
      </c>
      <c r="B10232" s="117" t="s">
        <v>28019</v>
      </c>
      <c r="C10232" s="117" t="s">
        <v>7869</v>
      </c>
      <c r="D10232" s="11">
        <v>0.76507959563674699</v>
      </c>
    </row>
    <row r="10233" spans="1:4" x14ac:dyDescent="0.3">
      <c r="A10233" s="117" t="s">
        <v>28020</v>
      </c>
      <c r="B10233" s="117" t="s">
        <v>28021</v>
      </c>
      <c r="C10233" s="117" t="s">
        <v>7869</v>
      </c>
      <c r="D10233" s="11">
        <v>0.76511627829084505</v>
      </c>
    </row>
    <row r="10234" spans="1:4" x14ac:dyDescent="0.3">
      <c r="A10234" s="117" t="s">
        <v>28022</v>
      </c>
      <c r="B10234" s="117" t="s">
        <v>28023</v>
      </c>
      <c r="C10234" s="117" t="s">
        <v>7869</v>
      </c>
      <c r="D10234" s="11">
        <v>0.76516791898717595</v>
      </c>
    </row>
    <row r="10235" spans="1:4" x14ac:dyDescent="0.3">
      <c r="A10235" s="117" t="s">
        <v>28024</v>
      </c>
      <c r="B10235" s="117" t="s">
        <v>28025</v>
      </c>
      <c r="C10235" s="117" t="s">
        <v>7869</v>
      </c>
      <c r="D10235" s="11">
        <v>0.76524769886658395</v>
      </c>
    </row>
    <row r="10236" spans="1:4" x14ac:dyDescent="0.3">
      <c r="A10236" s="117" t="s">
        <v>28026</v>
      </c>
      <c r="B10236" s="117" t="s">
        <v>28026</v>
      </c>
      <c r="C10236" s="117" t="s">
        <v>7869</v>
      </c>
      <c r="D10236" s="11">
        <v>0.76539079471937599</v>
      </c>
    </row>
    <row r="10237" spans="1:4" x14ac:dyDescent="0.3">
      <c r="A10237" s="117" t="s">
        <v>28027</v>
      </c>
      <c r="B10237" s="117" t="s">
        <v>28028</v>
      </c>
      <c r="C10237" s="117" t="s">
        <v>7869</v>
      </c>
      <c r="D10237" s="11">
        <v>0.76556341332690203</v>
      </c>
    </row>
    <row r="10238" spans="1:4" x14ac:dyDescent="0.3">
      <c r="A10238" s="117" t="s">
        <v>28029</v>
      </c>
      <c r="B10238" s="117" t="s">
        <v>28030</v>
      </c>
      <c r="C10238" s="117" t="s">
        <v>7869</v>
      </c>
      <c r="D10238" s="11">
        <v>0.76560456349747497</v>
      </c>
    </row>
    <row r="10239" spans="1:4" x14ac:dyDescent="0.3">
      <c r="A10239" s="117" t="s">
        <v>28031</v>
      </c>
      <c r="B10239" s="117" t="s">
        <v>28032</v>
      </c>
      <c r="C10239" s="117" t="s">
        <v>7869</v>
      </c>
      <c r="D10239" s="11">
        <v>0.76564219501350095</v>
      </c>
    </row>
    <row r="10240" spans="1:4" x14ac:dyDescent="0.3">
      <c r="A10240" s="117" t="s">
        <v>28033</v>
      </c>
      <c r="B10240" s="117" t="s">
        <v>28034</v>
      </c>
      <c r="C10240" s="117" t="s">
        <v>7869</v>
      </c>
      <c r="D10240" s="11">
        <v>0.76589991338688401</v>
      </c>
    </row>
    <row r="10241" spans="1:4" x14ac:dyDescent="0.3">
      <c r="A10241" s="117" t="s">
        <v>28035</v>
      </c>
      <c r="B10241" s="117" t="s">
        <v>28036</v>
      </c>
      <c r="C10241" s="117" t="s">
        <v>7869</v>
      </c>
      <c r="D10241" s="11">
        <v>0.76596587020049201</v>
      </c>
    </row>
    <row r="10242" spans="1:4" x14ac:dyDescent="0.3">
      <c r="A10242" s="117" t="s">
        <v>28037</v>
      </c>
      <c r="B10242" s="117" t="s">
        <v>28038</v>
      </c>
      <c r="C10242" s="117" t="s">
        <v>7869</v>
      </c>
      <c r="D10242" s="11">
        <v>0.76614039776370702</v>
      </c>
    </row>
    <row r="10243" spans="1:4" x14ac:dyDescent="0.3">
      <c r="A10243" s="117" t="s">
        <v>28039</v>
      </c>
      <c r="B10243" s="117" t="s">
        <v>28040</v>
      </c>
      <c r="C10243" s="117" t="s">
        <v>7869</v>
      </c>
      <c r="D10243" s="11">
        <v>0.76619626309540201</v>
      </c>
    </row>
    <row r="10244" spans="1:4" x14ac:dyDescent="0.3">
      <c r="A10244" s="117" t="s">
        <v>28041</v>
      </c>
      <c r="B10244" s="117" t="s">
        <v>28042</v>
      </c>
      <c r="C10244" s="117" t="s">
        <v>7869</v>
      </c>
      <c r="D10244" s="11">
        <v>0.76626196212724196</v>
      </c>
    </row>
    <row r="10245" spans="1:4" x14ac:dyDescent="0.3">
      <c r="A10245" s="117" t="s">
        <v>28043</v>
      </c>
      <c r="B10245" s="117" t="s">
        <v>28044</v>
      </c>
      <c r="C10245" s="117" t="s">
        <v>7869</v>
      </c>
      <c r="D10245" s="11">
        <v>0.76626943125974001</v>
      </c>
    </row>
    <row r="10246" spans="1:4" x14ac:dyDescent="0.3">
      <c r="A10246" s="117" t="s">
        <v>28045</v>
      </c>
      <c r="B10246" s="117" t="s">
        <v>28046</v>
      </c>
      <c r="C10246" s="117" t="s">
        <v>7869</v>
      </c>
      <c r="D10246" s="11">
        <v>0.76626943125974001</v>
      </c>
    </row>
    <row r="10247" spans="1:4" x14ac:dyDescent="0.3">
      <c r="A10247" s="117" t="s">
        <v>28047</v>
      </c>
      <c r="B10247" s="117" t="s">
        <v>28048</v>
      </c>
      <c r="C10247" s="117" t="s">
        <v>7869</v>
      </c>
      <c r="D10247" s="11">
        <v>0.76626943125974001</v>
      </c>
    </row>
    <row r="10248" spans="1:4" x14ac:dyDescent="0.3">
      <c r="A10248" s="117" t="s">
        <v>28049</v>
      </c>
      <c r="B10248" s="117" t="s">
        <v>28050</v>
      </c>
      <c r="C10248" s="117" t="s">
        <v>7869</v>
      </c>
      <c r="D10248" s="11">
        <v>0.76626943125974001</v>
      </c>
    </row>
    <row r="10249" spans="1:4" x14ac:dyDescent="0.3">
      <c r="A10249" s="117" t="s">
        <v>28051</v>
      </c>
      <c r="B10249" s="117" t="s">
        <v>28052</v>
      </c>
      <c r="C10249" s="117" t="s">
        <v>7869</v>
      </c>
      <c r="D10249" s="11">
        <v>0.76626943125974001</v>
      </c>
    </row>
    <row r="10250" spans="1:4" x14ac:dyDescent="0.3">
      <c r="A10250" s="117" t="s">
        <v>28053</v>
      </c>
      <c r="B10250" s="117" t="s">
        <v>28054</v>
      </c>
      <c r="C10250" s="117" t="s">
        <v>7869</v>
      </c>
      <c r="D10250" s="11">
        <v>0.76626943125974001</v>
      </c>
    </row>
    <row r="10251" spans="1:4" x14ac:dyDescent="0.3">
      <c r="A10251" s="117" t="s">
        <v>28055</v>
      </c>
      <c r="B10251" s="117" t="s">
        <v>28056</v>
      </c>
      <c r="C10251" s="117" t="s">
        <v>7869</v>
      </c>
      <c r="D10251" s="11">
        <v>0.76630923611818902</v>
      </c>
    </row>
    <row r="10252" spans="1:4" x14ac:dyDescent="0.3">
      <c r="A10252" s="117" t="s">
        <v>28057</v>
      </c>
      <c r="B10252" s="117" t="s">
        <v>28058</v>
      </c>
      <c r="C10252" s="117" t="s">
        <v>7869</v>
      </c>
      <c r="D10252" s="11">
        <v>0.76630923611818902</v>
      </c>
    </row>
    <row r="10253" spans="1:4" x14ac:dyDescent="0.3">
      <c r="A10253" s="117" t="s">
        <v>28059</v>
      </c>
      <c r="B10253" s="117" t="s">
        <v>28059</v>
      </c>
      <c r="C10253" s="117" t="s">
        <v>7869</v>
      </c>
      <c r="D10253" s="11">
        <v>0.76634618551081901</v>
      </c>
    </row>
    <row r="10254" spans="1:4" x14ac:dyDescent="0.3">
      <c r="A10254" s="117" t="s">
        <v>28060</v>
      </c>
      <c r="B10254" s="117" t="s">
        <v>28061</v>
      </c>
      <c r="C10254" s="117" t="s">
        <v>7869</v>
      </c>
      <c r="D10254" s="11">
        <v>0.766444708942284</v>
      </c>
    </row>
    <row r="10255" spans="1:4" x14ac:dyDescent="0.3">
      <c r="A10255" s="117" t="s">
        <v>28062</v>
      </c>
      <c r="B10255" s="117" t="s">
        <v>28063</v>
      </c>
      <c r="C10255" s="117" t="s">
        <v>7869</v>
      </c>
      <c r="D10255" s="11">
        <v>0.76648631289740399</v>
      </c>
    </row>
    <row r="10256" spans="1:4" x14ac:dyDescent="0.3">
      <c r="A10256" s="117" t="s">
        <v>28064</v>
      </c>
      <c r="B10256" s="117" t="s">
        <v>28065</v>
      </c>
      <c r="C10256" s="117" t="s">
        <v>7869</v>
      </c>
      <c r="D10256" s="11">
        <v>0.76680961590726204</v>
      </c>
    </row>
    <row r="10257" spans="1:4" x14ac:dyDescent="0.3">
      <c r="A10257" s="117" t="s">
        <v>28066</v>
      </c>
      <c r="B10257" s="117" t="s">
        <v>28067</v>
      </c>
      <c r="C10257" s="117" t="s">
        <v>7869</v>
      </c>
      <c r="D10257" s="11">
        <v>0.76725115386588805</v>
      </c>
    </row>
    <row r="10258" spans="1:4" x14ac:dyDescent="0.3">
      <c r="A10258" s="117" t="s">
        <v>28068</v>
      </c>
      <c r="B10258" s="117" t="s">
        <v>28069</v>
      </c>
      <c r="C10258" s="117" t="s">
        <v>7869</v>
      </c>
      <c r="D10258" s="11">
        <v>0.76742762169241496</v>
      </c>
    </row>
    <row r="10259" spans="1:4" x14ac:dyDescent="0.3">
      <c r="A10259" s="117" t="s">
        <v>28070</v>
      </c>
      <c r="B10259" s="117" t="s">
        <v>28071</v>
      </c>
      <c r="C10259" s="117" t="s">
        <v>7869</v>
      </c>
      <c r="D10259" s="11">
        <v>0.76759844575896197</v>
      </c>
    </row>
    <row r="10260" spans="1:4" x14ac:dyDescent="0.3">
      <c r="A10260" s="117" t="s">
        <v>28072</v>
      </c>
      <c r="B10260" s="117" t="s">
        <v>28073</v>
      </c>
      <c r="C10260" s="117" t="s">
        <v>7869</v>
      </c>
      <c r="D10260" s="11">
        <v>0.76767297464395101</v>
      </c>
    </row>
    <row r="10261" spans="1:4" x14ac:dyDescent="0.3">
      <c r="A10261" s="117" t="s">
        <v>28074</v>
      </c>
      <c r="B10261" s="117" t="s">
        <v>28075</v>
      </c>
      <c r="C10261" s="117" t="s">
        <v>7869</v>
      </c>
      <c r="D10261" s="11">
        <v>0.76776875258238997</v>
      </c>
    </row>
    <row r="10262" spans="1:4" x14ac:dyDescent="0.3">
      <c r="A10262" s="117" t="s">
        <v>28076</v>
      </c>
      <c r="B10262" s="117" t="s">
        <v>28077</v>
      </c>
      <c r="C10262" s="117" t="s">
        <v>7869</v>
      </c>
      <c r="D10262" s="11">
        <v>0.76778041489727999</v>
      </c>
    </row>
    <row r="10263" spans="1:4" x14ac:dyDescent="0.3">
      <c r="A10263" s="117" t="s">
        <v>28078</v>
      </c>
      <c r="B10263" s="117" t="s">
        <v>28079</v>
      </c>
      <c r="C10263" s="117" t="s">
        <v>7869</v>
      </c>
      <c r="D10263" s="11">
        <v>0.76789999796786301</v>
      </c>
    </row>
    <row r="10264" spans="1:4" x14ac:dyDescent="0.3">
      <c r="A10264" s="117" t="s">
        <v>28080</v>
      </c>
      <c r="B10264" s="117" t="s">
        <v>28081</v>
      </c>
      <c r="C10264" s="117" t="s">
        <v>7869</v>
      </c>
      <c r="D10264" s="11">
        <v>0.76794013664823202</v>
      </c>
    </row>
    <row r="10265" spans="1:4" x14ac:dyDescent="0.3">
      <c r="A10265" s="117" t="s">
        <v>28082</v>
      </c>
      <c r="B10265" s="117" t="s">
        <v>28083</v>
      </c>
      <c r="C10265" s="117" t="s">
        <v>7869</v>
      </c>
      <c r="D10265" s="11">
        <v>0.76795667966106995</v>
      </c>
    </row>
    <row r="10266" spans="1:4" x14ac:dyDescent="0.3">
      <c r="A10266" s="117" t="s">
        <v>28084</v>
      </c>
      <c r="B10266" s="117" t="s">
        <v>28085</v>
      </c>
      <c r="C10266" s="117" t="s">
        <v>7869</v>
      </c>
      <c r="D10266" s="11">
        <v>0.76798553521096702</v>
      </c>
    </row>
    <row r="10267" spans="1:4" x14ac:dyDescent="0.3">
      <c r="A10267" s="117" t="s">
        <v>28086</v>
      </c>
      <c r="B10267" s="117" t="s">
        <v>28087</v>
      </c>
      <c r="C10267" s="117" t="s">
        <v>7869</v>
      </c>
      <c r="D10267" s="11">
        <v>0.76803202507590296</v>
      </c>
    </row>
    <row r="10268" spans="1:4" x14ac:dyDescent="0.3">
      <c r="A10268" s="117" t="s">
        <v>28088</v>
      </c>
      <c r="B10268" s="117" t="s">
        <v>28089</v>
      </c>
      <c r="C10268" s="117" t="s">
        <v>7869</v>
      </c>
      <c r="D10268" s="11">
        <v>0.76809129904000795</v>
      </c>
    </row>
    <row r="10269" spans="1:4" x14ac:dyDescent="0.3">
      <c r="A10269" s="117" t="s">
        <v>28090</v>
      </c>
      <c r="B10269" s="117" t="s">
        <v>28091</v>
      </c>
      <c r="C10269" s="117" t="s">
        <v>7869</v>
      </c>
      <c r="D10269" s="11">
        <v>0.76809883530314005</v>
      </c>
    </row>
    <row r="10270" spans="1:4" x14ac:dyDescent="0.3">
      <c r="A10270" s="117" t="s">
        <v>28092</v>
      </c>
      <c r="B10270" s="117" t="s">
        <v>28093</v>
      </c>
      <c r="C10270" s="117" t="s">
        <v>7869</v>
      </c>
      <c r="D10270" s="11">
        <v>0.76835574895998004</v>
      </c>
    </row>
    <row r="10271" spans="1:4" x14ac:dyDescent="0.3">
      <c r="A10271" s="117" t="s">
        <v>28094</v>
      </c>
      <c r="B10271" s="117" t="s">
        <v>28095</v>
      </c>
      <c r="C10271" s="117" t="s">
        <v>7869</v>
      </c>
      <c r="D10271" s="11">
        <v>0.76850698389639305</v>
      </c>
    </row>
    <row r="10272" spans="1:4" x14ac:dyDescent="0.3">
      <c r="A10272" s="117" t="s">
        <v>28096</v>
      </c>
      <c r="B10272" s="117" t="s">
        <v>28097</v>
      </c>
      <c r="C10272" s="117" t="s">
        <v>7869</v>
      </c>
      <c r="D10272" s="11">
        <v>0.76856061621333904</v>
      </c>
    </row>
    <row r="10273" spans="1:4" x14ac:dyDescent="0.3">
      <c r="A10273" s="117" t="s">
        <v>28098</v>
      </c>
      <c r="B10273" s="117" t="s">
        <v>28099</v>
      </c>
      <c r="C10273" s="117" t="s">
        <v>7869</v>
      </c>
      <c r="D10273" s="11">
        <v>0.76861158344580705</v>
      </c>
    </row>
    <row r="10274" spans="1:4" x14ac:dyDescent="0.3">
      <c r="A10274" s="117" t="s">
        <v>28100</v>
      </c>
      <c r="B10274" s="117" t="s">
        <v>28101</v>
      </c>
      <c r="C10274" s="117" t="s">
        <v>7869</v>
      </c>
      <c r="D10274" s="11">
        <v>0.76861927196246504</v>
      </c>
    </row>
    <row r="10275" spans="1:4" x14ac:dyDescent="0.3">
      <c r="A10275" s="117" t="s">
        <v>28102</v>
      </c>
      <c r="B10275" s="117" t="s">
        <v>28103</v>
      </c>
      <c r="C10275" s="117" t="s">
        <v>7869</v>
      </c>
      <c r="D10275" s="11">
        <v>0.76861927196246504</v>
      </c>
    </row>
    <row r="10276" spans="1:4" x14ac:dyDescent="0.3">
      <c r="A10276" s="117" t="s">
        <v>28104</v>
      </c>
      <c r="B10276" s="117" t="s">
        <v>28105</v>
      </c>
      <c r="C10276" s="117" t="s">
        <v>7869</v>
      </c>
      <c r="D10276" s="11">
        <v>0.76884598691054296</v>
      </c>
    </row>
    <row r="10277" spans="1:4" x14ac:dyDescent="0.3">
      <c r="A10277" s="117" t="s">
        <v>28106</v>
      </c>
      <c r="B10277" s="117" t="s">
        <v>28107</v>
      </c>
      <c r="C10277" s="117" t="s">
        <v>7869</v>
      </c>
      <c r="D10277" s="11">
        <v>0.76891099472813595</v>
      </c>
    </row>
    <row r="10278" spans="1:4" x14ac:dyDescent="0.3">
      <c r="A10278" s="117" t="s">
        <v>28108</v>
      </c>
      <c r="B10278" s="117" t="s">
        <v>28108</v>
      </c>
      <c r="C10278" s="117" t="s">
        <v>7869</v>
      </c>
      <c r="D10278" s="11">
        <v>0.76897925584872995</v>
      </c>
    </row>
    <row r="10279" spans="1:4" x14ac:dyDescent="0.3">
      <c r="A10279" s="117" t="s">
        <v>28109</v>
      </c>
      <c r="B10279" s="117" t="s">
        <v>28110</v>
      </c>
      <c r="C10279" s="117" t="s">
        <v>7869</v>
      </c>
      <c r="D10279" s="11">
        <v>0.76898170876611505</v>
      </c>
    </row>
    <row r="10280" spans="1:4" x14ac:dyDescent="0.3">
      <c r="A10280" s="117" t="s">
        <v>28111</v>
      </c>
      <c r="B10280" s="117" t="s">
        <v>28112</v>
      </c>
      <c r="C10280" s="117" t="s">
        <v>7869</v>
      </c>
      <c r="D10280" s="11">
        <v>0.76915056915097402</v>
      </c>
    </row>
    <row r="10281" spans="1:4" x14ac:dyDescent="0.3">
      <c r="A10281" s="117" t="s">
        <v>28113</v>
      </c>
      <c r="B10281" s="117" t="s">
        <v>28114</v>
      </c>
      <c r="C10281" s="117" t="s">
        <v>7869</v>
      </c>
      <c r="D10281" s="11">
        <v>0.76925122937752499</v>
      </c>
    </row>
    <row r="10282" spans="1:4" x14ac:dyDescent="0.3">
      <c r="A10282" s="117" t="s">
        <v>28115</v>
      </c>
      <c r="B10282" s="117" t="s">
        <v>28116</v>
      </c>
      <c r="C10282" s="117" t="s">
        <v>7869</v>
      </c>
      <c r="D10282" s="11">
        <v>0.76926007385971396</v>
      </c>
    </row>
    <row r="10283" spans="1:4" x14ac:dyDescent="0.3">
      <c r="A10283" s="117" t="s">
        <v>28117</v>
      </c>
      <c r="B10283" s="117" t="s">
        <v>28118</v>
      </c>
      <c r="C10283" s="117" t="s">
        <v>7869</v>
      </c>
      <c r="D10283" s="11">
        <v>0.76927286370808701</v>
      </c>
    </row>
    <row r="10284" spans="1:4" x14ac:dyDescent="0.3">
      <c r="A10284" s="117" t="s">
        <v>28119</v>
      </c>
      <c r="B10284" s="117" t="s">
        <v>28120</v>
      </c>
      <c r="C10284" s="117" t="s">
        <v>7869</v>
      </c>
      <c r="D10284" s="11">
        <v>0.76936353533200297</v>
      </c>
    </row>
    <row r="10285" spans="1:4" x14ac:dyDescent="0.3">
      <c r="A10285" s="117" t="s">
        <v>28121</v>
      </c>
      <c r="B10285" s="117" t="s">
        <v>28122</v>
      </c>
      <c r="C10285" s="117" t="s">
        <v>7869</v>
      </c>
      <c r="D10285" s="11">
        <v>0.76941489326412504</v>
      </c>
    </row>
    <row r="10286" spans="1:4" x14ac:dyDescent="0.3">
      <c r="A10286" s="117" t="s">
        <v>28123</v>
      </c>
      <c r="B10286" s="117" t="s">
        <v>28124</v>
      </c>
      <c r="C10286" s="117" t="s">
        <v>7869</v>
      </c>
      <c r="D10286" s="11">
        <v>0.76941489326412504</v>
      </c>
    </row>
    <row r="10287" spans="1:4" x14ac:dyDescent="0.3">
      <c r="A10287" s="117" t="s">
        <v>28125</v>
      </c>
      <c r="B10287" s="117" t="s">
        <v>28126</v>
      </c>
      <c r="C10287" s="117" t="s">
        <v>7869</v>
      </c>
      <c r="D10287" s="11">
        <v>0.76942350285332795</v>
      </c>
    </row>
    <row r="10288" spans="1:4" x14ac:dyDescent="0.3">
      <c r="A10288" s="117" t="s">
        <v>28127</v>
      </c>
      <c r="B10288" s="117" t="s">
        <v>28128</v>
      </c>
      <c r="C10288" s="117" t="s">
        <v>7869</v>
      </c>
      <c r="D10288" s="11">
        <v>0.76950690395561305</v>
      </c>
    </row>
    <row r="10289" spans="1:4" x14ac:dyDescent="0.3">
      <c r="A10289" s="117" t="s">
        <v>28129</v>
      </c>
      <c r="B10289" s="117" t="s">
        <v>28130</v>
      </c>
      <c r="C10289" s="117" t="s">
        <v>7869</v>
      </c>
      <c r="D10289" s="11">
        <v>0.76959481178633904</v>
      </c>
    </row>
    <row r="10290" spans="1:4" x14ac:dyDescent="0.3">
      <c r="A10290" s="117" t="s">
        <v>28131</v>
      </c>
      <c r="B10290" s="117" t="s">
        <v>28132</v>
      </c>
      <c r="C10290" s="117" t="s">
        <v>7869</v>
      </c>
      <c r="D10290" s="11">
        <v>0.76969257121301105</v>
      </c>
    </row>
    <row r="10291" spans="1:4" x14ac:dyDescent="0.3">
      <c r="A10291" s="117" t="s">
        <v>28133</v>
      </c>
      <c r="B10291" s="117" t="s">
        <v>28134</v>
      </c>
      <c r="C10291" s="117" t="s">
        <v>7869</v>
      </c>
      <c r="D10291" s="11">
        <v>0.76969818225665099</v>
      </c>
    </row>
    <row r="10292" spans="1:4" x14ac:dyDescent="0.3">
      <c r="A10292" s="117" t="s">
        <v>28135</v>
      </c>
      <c r="B10292" s="117" t="s">
        <v>28135</v>
      </c>
      <c r="C10292" s="117" t="s">
        <v>7869</v>
      </c>
      <c r="D10292" s="11">
        <v>0.76976392286532902</v>
      </c>
    </row>
    <row r="10293" spans="1:4" x14ac:dyDescent="0.3">
      <c r="A10293" s="117" t="s">
        <v>28136</v>
      </c>
      <c r="B10293" s="117" t="s">
        <v>28137</v>
      </c>
      <c r="C10293" s="117" t="s">
        <v>7869</v>
      </c>
      <c r="D10293" s="11">
        <v>0.76987769155069297</v>
      </c>
    </row>
    <row r="10294" spans="1:4" x14ac:dyDescent="0.3">
      <c r="A10294" s="117" t="s">
        <v>28138</v>
      </c>
      <c r="B10294" s="117" t="s">
        <v>28139</v>
      </c>
      <c r="C10294" s="117" t="s">
        <v>7869</v>
      </c>
      <c r="D10294" s="11">
        <v>0.76997422096166801</v>
      </c>
    </row>
    <row r="10295" spans="1:4" x14ac:dyDescent="0.3">
      <c r="A10295" s="117" t="s">
        <v>28140</v>
      </c>
      <c r="B10295" s="117" t="s">
        <v>28141</v>
      </c>
      <c r="C10295" s="117" t="s">
        <v>7869</v>
      </c>
      <c r="D10295" s="11">
        <v>0.77016196134019099</v>
      </c>
    </row>
    <row r="10296" spans="1:4" x14ac:dyDescent="0.3">
      <c r="A10296" s="117" t="s">
        <v>28142</v>
      </c>
      <c r="B10296" s="117" t="s">
        <v>28143</v>
      </c>
      <c r="C10296" s="117" t="s">
        <v>7869</v>
      </c>
      <c r="D10296" s="11">
        <v>0.77065255527202003</v>
      </c>
    </row>
    <row r="10297" spans="1:4" x14ac:dyDescent="0.3">
      <c r="A10297" s="117" t="s">
        <v>28144</v>
      </c>
      <c r="B10297" s="117" t="s">
        <v>28145</v>
      </c>
      <c r="C10297" s="117" t="s">
        <v>7869</v>
      </c>
      <c r="D10297" s="11">
        <v>0.77081947764760095</v>
      </c>
    </row>
    <row r="10298" spans="1:4" x14ac:dyDescent="0.3">
      <c r="A10298" s="117" t="s">
        <v>28146</v>
      </c>
      <c r="B10298" s="117" t="s">
        <v>28147</v>
      </c>
      <c r="C10298" s="117" t="s">
        <v>7869</v>
      </c>
      <c r="D10298" s="11">
        <v>0.77084391260750296</v>
      </c>
    </row>
    <row r="10299" spans="1:4" x14ac:dyDescent="0.3">
      <c r="A10299" s="117" t="s">
        <v>28148</v>
      </c>
      <c r="B10299" s="117" t="s">
        <v>28149</v>
      </c>
      <c r="C10299" s="117" t="s">
        <v>7869</v>
      </c>
      <c r="D10299" s="11">
        <v>0.77108156116955395</v>
      </c>
    </row>
    <row r="10300" spans="1:4" x14ac:dyDescent="0.3">
      <c r="A10300" s="117" t="s">
        <v>28150</v>
      </c>
      <c r="B10300" s="117" t="s">
        <v>28151</v>
      </c>
      <c r="C10300" s="117" t="s">
        <v>7869</v>
      </c>
      <c r="D10300" s="11">
        <v>0.771149954938529</v>
      </c>
    </row>
    <row r="10301" spans="1:4" x14ac:dyDescent="0.3">
      <c r="A10301" s="117" t="s">
        <v>28152</v>
      </c>
      <c r="B10301" s="117" t="s">
        <v>28153</v>
      </c>
      <c r="C10301" s="117" t="s">
        <v>7869</v>
      </c>
      <c r="D10301" s="11">
        <v>0.77122971285997299</v>
      </c>
    </row>
    <row r="10302" spans="1:4" x14ac:dyDescent="0.3">
      <c r="A10302" s="117" t="s">
        <v>28154</v>
      </c>
      <c r="B10302" s="117" t="s">
        <v>28155</v>
      </c>
      <c r="C10302" s="117" t="s">
        <v>7869</v>
      </c>
      <c r="D10302" s="11">
        <v>0.771356777524703</v>
      </c>
    </row>
    <row r="10303" spans="1:4" x14ac:dyDescent="0.3">
      <c r="A10303" s="117" t="s">
        <v>28156</v>
      </c>
      <c r="B10303" s="117" t="s">
        <v>28157</v>
      </c>
      <c r="C10303" s="117" t="s">
        <v>7869</v>
      </c>
      <c r="D10303" s="11">
        <v>0.77135979821312195</v>
      </c>
    </row>
    <row r="10304" spans="1:4" x14ac:dyDescent="0.3">
      <c r="A10304" s="117" t="s">
        <v>28158</v>
      </c>
      <c r="B10304" s="117" t="s">
        <v>28159</v>
      </c>
      <c r="C10304" s="117" t="s">
        <v>7869</v>
      </c>
      <c r="D10304" s="11">
        <v>0.77138927536389301</v>
      </c>
    </row>
    <row r="10305" spans="1:4" x14ac:dyDescent="0.3">
      <c r="A10305" s="117" t="s">
        <v>28160</v>
      </c>
      <c r="B10305" s="117" t="s">
        <v>28161</v>
      </c>
      <c r="C10305" s="117" t="s">
        <v>7869</v>
      </c>
      <c r="D10305" s="11">
        <v>0.77149488165619995</v>
      </c>
    </row>
    <row r="10306" spans="1:4" x14ac:dyDescent="0.3">
      <c r="A10306" s="117" t="s">
        <v>28162</v>
      </c>
      <c r="B10306" s="117" t="s">
        <v>28163</v>
      </c>
      <c r="C10306" s="117" t="s">
        <v>7869</v>
      </c>
      <c r="D10306" s="11">
        <v>0.77151963266807599</v>
      </c>
    </row>
    <row r="10307" spans="1:4" x14ac:dyDescent="0.3">
      <c r="A10307" s="117" t="s">
        <v>28164</v>
      </c>
      <c r="B10307" s="117" t="s">
        <v>28165</v>
      </c>
      <c r="C10307" s="117" t="s">
        <v>7869</v>
      </c>
      <c r="D10307" s="11">
        <v>0.77155675502186005</v>
      </c>
    </row>
    <row r="10308" spans="1:4" x14ac:dyDescent="0.3">
      <c r="A10308" s="117" t="s">
        <v>28166</v>
      </c>
      <c r="B10308" s="117" t="s">
        <v>28167</v>
      </c>
      <c r="C10308" s="117" t="s">
        <v>7869</v>
      </c>
      <c r="D10308" s="11">
        <v>0.77156959927980995</v>
      </c>
    </row>
    <row r="10309" spans="1:4" x14ac:dyDescent="0.3">
      <c r="A10309" s="117" t="s">
        <v>28168</v>
      </c>
      <c r="B10309" s="117" t="s">
        <v>28169</v>
      </c>
      <c r="C10309" s="117" t="s">
        <v>7869</v>
      </c>
      <c r="D10309" s="11">
        <v>0.77168279912901705</v>
      </c>
    </row>
    <row r="10310" spans="1:4" x14ac:dyDescent="0.3">
      <c r="A10310" s="117" t="s">
        <v>28170</v>
      </c>
      <c r="B10310" s="117" t="s">
        <v>28171</v>
      </c>
      <c r="C10310" s="117" t="s">
        <v>7869</v>
      </c>
      <c r="D10310" s="11">
        <v>0.771684919521339</v>
      </c>
    </row>
    <row r="10311" spans="1:4" x14ac:dyDescent="0.3">
      <c r="A10311" s="117" t="s">
        <v>28172</v>
      </c>
      <c r="B10311" s="117" t="s">
        <v>28173</v>
      </c>
      <c r="C10311" s="117" t="s">
        <v>7869</v>
      </c>
      <c r="D10311" s="11">
        <v>0.771765088645053</v>
      </c>
    </row>
    <row r="10312" spans="1:4" x14ac:dyDescent="0.3">
      <c r="A10312" s="117" t="s">
        <v>28174</v>
      </c>
      <c r="B10312" s="117" t="s">
        <v>28174</v>
      </c>
      <c r="C10312" s="117" t="s">
        <v>7869</v>
      </c>
      <c r="D10312" s="11">
        <v>0.77176572482936101</v>
      </c>
    </row>
    <row r="10313" spans="1:4" x14ac:dyDescent="0.3">
      <c r="A10313" s="117" t="s">
        <v>28175</v>
      </c>
      <c r="B10313" s="117" t="s">
        <v>28176</v>
      </c>
      <c r="C10313" s="117" t="s">
        <v>7869</v>
      </c>
      <c r="D10313" s="11">
        <v>0.77211549610590202</v>
      </c>
    </row>
    <row r="10314" spans="1:4" x14ac:dyDescent="0.3">
      <c r="A10314" s="117" t="s">
        <v>28177</v>
      </c>
      <c r="B10314" s="117" t="s">
        <v>28178</v>
      </c>
      <c r="C10314" s="117" t="s">
        <v>7869</v>
      </c>
      <c r="D10314" s="11">
        <v>0.77225690206860897</v>
      </c>
    </row>
    <row r="10315" spans="1:4" x14ac:dyDescent="0.3">
      <c r="A10315" s="117" t="s">
        <v>28179</v>
      </c>
      <c r="B10315" s="117" t="s">
        <v>28180</v>
      </c>
      <c r="C10315" s="117" t="s">
        <v>7869</v>
      </c>
      <c r="D10315" s="11">
        <v>0.77236432555941703</v>
      </c>
    </row>
    <row r="10316" spans="1:4" x14ac:dyDescent="0.3">
      <c r="A10316" s="117" t="s">
        <v>28181</v>
      </c>
      <c r="B10316" s="117" t="s">
        <v>28182</v>
      </c>
      <c r="C10316" s="117" t="s">
        <v>7869</v>
      </c>
      <c r="D10316" s="11">
        <v>0.77240722940051998</v>
      </c>
    </row>
    <row r="10317" spans="1:4" x14ac:dyDescent="0.3">
      <c r="A10317" s="117" t="s">
        <v>28183</v>
      </c>
      <c r="B10317" s="117" t="s">
        <v>28184</v>
      </c>
      <c r="C10317" s="117" t="s">
        <v>7869</v>
      </c>
      <c r="D10317" s="11">
        <v>0.77246400920007596</v>
      </c>
    </row>
    <row r="10318" spans="1:4" x14ac:dyDescent="0.3">
      <c r="A10318" s="117" t="s">
        <v>28185</v>
      </c>
      <c r="B10318" s="117" t="s">
        <v>28186</v>
      </c>
      <c r="C10318" s="117" t="s">
        <v>7869</v>
      </c>
      <c r="D10318" s="11">
        <v>0.77246913105502701</v>
      </c>
    </row>
    <row r="10319" spans="1:4" x14ac:dyDescent="0.3">
      <c r="A10319" s="117" t="s">
        <v>28187</v>
      </c>
      <c r="B10319" s="117" t="s">
        <v>28188</v>
      </c>
      <c r="C10319" s="117" t="s">
        <v>7869</v>
      </c>
      <c r="D10319" s="11">
        <v>0.77253022885105305</v>
      </c>
    </row>
    <row r="10320" spans="1:4" x14ac:dyDescent="0.3">
      <c r="A10320" s="117" t="s">
        <v>28189</v>
      </c>
      <c r="B10320" s="117" t="s">
        <v>28190</v>
      </c>
      <c r="C10320" s="117" t="s">
        <v>7869</v>
      </c>
      <c r="D10320" s="11">
        <v>0.77266947732634494</v>
      </c>
    </row>
    <row r="10321" spans="1:4" x14ac:dyDescent="0.3">
      <c r="A10321" s="117" t="s">
        <v>28191</v>
      </c>
      <c r="B10321" s="117" t="s">
        <v>28192</v>
      </c>
      <c r="C10321" s="117" t="s">
        <v>7869</v>
      </c>
      <c r="D10321" s="11">
        <v>0.77281262093917402</v>
      </c>
    </row>
    <row r="10322" spans="1:4" x14ac:dyDescent="0.3">
      <c r="A10322" s="117" t="s">
        <v>28193</v>
      </c>
      <c r="B10322" s="117" t="s">
        <v>28194</v>
      </c>
      <c r="C10322" s="117" t="s">
        <v>7869</v>
      </c>
      <c r="D10322" s="11">
        <v>0.772858680251996</v>
      </c>
    </row>
    <row r="10323" spans="1:4" x14ac:dyDescent="0.3">
      <c r="A10323" s="117" t="s">
        <v>28195</v>
      </c>
      <c r="B10323" s="117" t="s">
        <v>28196</v>
      </c>
      <c r="C10323" s="117" t="s">
        <v>7869</v>
      </c>
      <c r="D10323" s="11">
        <v>0.772930096436798</v>
      </c>
    </row>
    <row r="10324" spans="1:4" x14ac:dyDescent="0.3">
      <c r="A10324" s="117" t="s">
        <v>28197</v>
      </c>
      <c r="B10324" s="117" t="s">
        <v>28198</v>
      </c>
      <c r="C10324" s="117" t="s">
        <v>7869</v>
      </c>
      <c r="D10324" s="11">
        <v>0.77294035973778397</v>
      </c>
    </row>
    <row r="10325" spans="1:4" x14ac:dyDescent="0.3">
      <c r="A10325" s="117" t="s">
        <v>28199</v>
      </c>
      <c r="B10325" s="117" t="s">
        <v>28200</v>
      </c>
      <c r="C10325" s="117" t="s">
        <v>7869</v>
      </c>
      <c r="D10325" s="11">
        <v>0.77302385247936101</v>
      </c>
    </row>
    <row r="10326" spans="1:4" x14ac:dyDescent="0.3">
      <c r="A10326" s="117" t="s">
        <v>28201</v>
      </c>
      <c r="B10326" s="117" t="s">
        <v>28201</v>
      </c>
      <c r="C10326" s="117" t="s">
        <v>7869</v>
      </c>
      <c r="D10326" s="11">
        <v>0.77306293840483198</v>
      </c>
    </row>
    <row r="10327" spans="1:4" x14ac:dyDescent="0.3">
      <c r="A10327" s="117" t="s">
        <v>28202</v>
      </c>
      <c r="B10327" s="117" t="s">
        <v>28203</v>
      </c>
      <c r="C10327" s="117" t="s">
        <v>7869</v>
      </c>
      <c r="D10327" s="11">
        <v>0.77311631370157896</v>
      </c>
    </row>
    <row r="10328" spans="1:4" x14ac:dyDescent="0.3">
      <c r="A10328" s="117" t="s">
        <v>28204</v>
      </c>
      <c r="B10328" s="117" t="s">
        <v>28205</v>
      </c>
      <c r="C10328" s="117" t="s">
        <v>7869</v>
      </c>
      <c r="D10328" s="11">
        <v>0.77320155098821597</v>
      </c>
    </row>
    <row r="10329" spans="1:4" x14ac:dyDescent="0.3">
      <c r="A10329" s="117" t="s">
        <v>28206</v>
      </c>
      <c r="B10329" s="117" t="s">
        <v>28206</v>
      </c>
      <c r="C10329" s="117" t="s">
        <v>7869</v>
      </c>
      <c r="D10329" s="11">
        <v>0.77321390338151297</v>
      </c>
    </row>
    <row r="10330" spans="1:4" x14ac:dyDescent="0.3">
      <c r="A10330" s="117" t="s">
        <v>28207</v>
      </c>
      <c r="B10330" s="117" t="s">
        <v>28208</v>
      </c>
      <c r="C10330" s="117" t="s">
        <v>7869</v>
      </c>
      <c r="D10330" s="11">
        <v>0.77331689134088899</v>
      </c>
    </row>
    <row r="10331" spans="1:4" x14ac:dyDescent="0.3">
      <c r="A10331" s="117" t="s">
        <v>28209</v>
      </c>
      <c r="B10331" s="117" t="s">
        <v>28210</v>
      </c>
      <c r="C10331" s="117" t="s">
        <v>7869</v>
      </c>
      <c r="D10331" s="11">
        <v>0.77337699311428398</v>
      </c>
    </row>
    <row r="10332" spans="1:4" x14ac:dyDescent="0.3">
      <c r="A10332" s="117" t="s">
        <v>28211</v>
      </c>
      <c r="B10332" s="117" t="s">
        <v>28212</v>
      </c>
      <c r="C10332" s="117" t="s">
        <v>7869</v>
      </c>
      <c r="D10332" s="11">
        <v>0.77341303084178203</v>
      </c>
    </row>
    <row r="10333" spans="1:4" x14ac:dyDescent="0.3">
      <c r="A10333" s="117" t="s">
        <v>28213</v>
      </c>
      <c r="B10333" s="117" t="s">
        <v>28214</v>
      </c>
      <c r="C10333" s="117" t="s">
        <v>7869</v>
      </c>
      <c r="D10333" s="11">
        <v>0.77341331026163695</v>
      </c>
    </row>
    <row r="10334" spans="1:4" x14ac:dyDescent="0.3">
      <c r="A10334" s="117" t="s">
        <v>28215</v>
      </c>
      <c r="B10334" s="117" t="s">
        <v>28216</v>
      </c>
      <c r="C10334" s="117" t="s">
        <v>7869</v>
      </c>
      <c r="D10334" s="11">
        <v>0.77341979303995401</v>
      </c>
    </row>
    <row r="10335" spans="1:4" x14ac:dyDescent="0.3">
      <c r="A10335" s="117" t="s">
        <v>28217</v>
      </c>
      <c r="B10335" s="117" t="s">
        <v>28218</v>
      </c>
      <c r="C10335" s="117" t="s">
        <v>7869</v>
      </c>
      <c r="D10335" s="11">
        <v>0.77346790389985698</v>
      </c>
    </row>
    <row r="10336" spans="1:4" x14ac:dyDescent="0.3">
      <c r="A10336" s="117" t="s">
        <v>28219</v>
      </c>
      <c r="B10336" s="117" t="s">
        <v>28220</v>
      </c>
      <c r="C10336" s="117" t="s">
        <v>7869</v>
      </c>
      <c r="D10336" s="11">
        <v>0.77351864768172696</v>
      </c>
    </row>
    <row r="10337" spans="1:4" x14ac:dyDescent="0.3">
      <c r="A10337" s="117" t="s">
        <v>28221</v>
      </c>
      <c r="B10337" s="117" t="s">
        <v>28222</v>
      </c>
      <c r="C10337" s="117" t="s">
        <v>7869</v>
      </c>
      <c r="D10337" s="11">
        <v>0.77354843599295098</v>
      </c>
    </row>
    <row r="10338" spans="1:4" x14ac:dyDescent="0.3">
      <c r="A10338" s="117" t="s">
        <v>28223</v>
      </c>
      <c r="B10338" s="117" t="s">
        <v>28224</v>
      </c>
      <c r="C10338" s="117" t="s">
        <v>7869</v>
      </c>
      <c r="D10338" s="11">
        <v>0.77361365094442303</v>
      </c>
    </row>
    <row r="10339" spans="1:4" x14ac:dyDescent="0.3">
      <c r="A10339" s="117" t="s">
        <v>28225</v>
      </c>
      <c r="B10339" s="117" t="s">
        <v>28226</v>
      </c>
      <c r="C10339" s="117" t="s">
        <v>7869</v>
      </c>
      <c r="D10339" s="11">
        <v>0.77367197095839602</v>
      </c>
    </row>
    <row r="10340" spans="1:4" x14ac:dyDescent="0.3">
      <c r="A10340" s="117" t="s">
        <v>28227</v>
      </c>
      <c r="B10340" s="117" t="s">
        <v>28228</v>
      </c>
      <c r="C10340" s="117" t="s">
        <v>7869</v>
      </c>
      <c r="D10340" s="11">
        <v>0.774059650957578</v>
      </c>
    </row>
    <row r="10341" spans="1:4" x14ac:dyDescent="0.3">
      <c r="A10341" s="117" t="s">
        <v>28229</v>
      </c>
      <c r="B10341" s="117" t="s">
        <v>28230</v>
      </c>
      <c r="C10341" s="117" t="s">
        <v>7869</v>
      </c>
      <c r="D10341" s="11">
        <v>0.77437818790847501</v>
      </c>
    </row>
    <row r="10342" spans="1:4" x14ac:dyDescent="0.3">
      <c r="A10342" s="117" t="s">
        <v>28231</v>
      </c>
      <c r="B10342" s="117" t="s">
        <v>28232</v>
      </c>
      <c r="C10342" s="117" t="s">
        <v>7869</v>
      </c>
      <c r="D10342" s="11">
        <v>0.77440267935740104</v>
      </c>
    </row>
    <row r="10343" spans="1:4" x14ac:dyDescent="0.3">
      <c r="A10343" s="117" t="s">
        <v>28233</v>
      </c>
      <c r="B10343" s="117" t="s">
        <v>28234</v>
      </c>
      <c r="C10343" s="117" t="s">
        <v>7869</v>
      </c>
      <c r="D10343" s="11">
        <v>0.77453280425710302</v>
      </c>
    </row>
    <row r="10344" spans="1:4" x14ac:dyDescent="0.3">
      <c r="A10344" s="117" t="s">
        <v>28235</v>
      </c>
      <c r="B10344" s="117" t="s">
        <v>28236</v>
      </c>
      <c r="C10344" s="117" t="s">
        <v>7869</v>
      </c>
      <c r="D10344" s="11">
        <v>0.77467790355954502</v>
      </c>
    </row>
    <row r="10345" spans="1:4" x14ac:dyDescent="0.3">
      <c r="A10345" s="117" t="s">
        <v>28237</v>
      </c>
      <c r="B10345" s="117" t="s">
        <v>28238</v>
      </c>
      <c r="C10345" s="117" t="s">
        <v>7869</v>
      </c>
      <c r="D10345" s="11">
        <v>0.77474913502655796</v>
      </c>
    </row>
    <row r="10346" spans="1:4" x14ac:dyDescent="0.3">
      <c r="A10346" s="117" t="s">
        <v>28239</v>
      </c>
      <c r="B10346" s="117" t="s">
        <v>28240</v>
      </c>
      <c r="C10346" s="117" t="s">
        <v>7869</v>
      </c>
      <c r="D10346" s="11">
        <v>0.77477111954789402</v>
      </c>
    </row>
    <row r="10347" spans="1:4" x14ac:dyDescent="0.3">
      <c r="A10347" s="117" t="s">
        <v>28241</v>
      </c>
      <c r="B10347" s="117" t="s">
        <v>28242</v>
      </c>
      <c r="C10347" s="117" t="s">
        <v>7869</v>
      </c>
      <c r="D10347" s="11">
        <v>0.77489987797347704</v>
      </c>
    </row>
    <row r="10348" spans="1:4" x14ac:dyDescent="0.3">
      <c r="A10348" s="117" t="s">
        <v>28243</v>
      </c>
      <c r="B10348" s="117" t="s">
        <v>28244</v>
      </c>
      <c r="C10348" s="117" t="s">
        <v>7869</v>
      </c>
      <c r="D10348" s="11">
        <v>0.77494597501201701</v>
      </c>
    </row>
    <row r="10349" spans="1:4" x14ac:dyDescent="0.3">
      <c r="A10349" s="117" t="s">
        <v>28245</v>
      </c>
      <c r="B10349" s="117" t="s">
        <v>28246</v>
      </c>
      <c r="C10349" s="117" t="s">
        <v>7869</v>
      </c>
      <c r="D10349" s="11">
        <v>0.77495751350292696</v>
      </c>
    </row>
    <row r="10350" spans="1:4" x14ac:dyDescent="0.3">
      <c r="A10350" s="117" t="s">
        <v>28247</v>
      </c>
      <c r="B10350" s="117" t="s">
        <v>28248</v>
      </c>
      <c r="C10350" s="117" t="s">
        <v>7869</v>
      </c>
      <c r="D10350" s="11">
        <v>0.77501999529532095</v>
      </c>
    </row>
    <row r="10351" spans="1:4" x14ac:dyDescent="0.3">
      <c r="A10351" s="117" t="s">
        <v>28249</v>
      </c>
      <c r="B10351" s="117" t="s">
        <v>28250</v>
      </c>
      <c r="C10351" s="117" t="s">
        <v>7869</v>
      </c>
      <c r="D10351" s="11">
        <v>0.77532470603721904</v>
      </c>
    </row>
    <row r="10352" spans="1:4" x14ac:dyDescent="0.3">
      <c r="A10352" s="117" t="s">
        <v>28251</v>
      </c>
      <c r="B10352" s="117" t="s">
        <v>28252</v>
      </c>
      <c r="C10352" s="117" t="s">
        <v>7869</v>
      </c>
      <c r="D10352" s="11">
        <v>0.77538946191833102</v>
      </c>
    </row>
    <row r="10353" spans="1:4" x14ac:dyDescent="0.3">
      <c r="A10353" s="117" t="s">
        <v>28253</v>
      </c>
      <c r="B10353" s="117" t="s">
        <v>28254</v>
      </c>
      <c r="C10353" s="117" t="s">
        <v>7869</v>
      </c>
      <c r="D10353" s="11">
        <v>0.77540885196540899</v>
      </c>
    </row>
    <row r="10354" spans="1:4" x14ac:dyDescent="0.3">
      <c r="A10354" s="117" t="s">
        <v>28255</v>
      </c>
      <c r="B10354" s="117" t="s">
        <v>28256</v>
      </c>
      <c r="C10354" s="117" t="s">
        <v>7869</v>
      </c>
      <c r="D10354" s="11">
        <v>0.77541902244500804</v>
      </c>
    </row>
    <row r="10355" spans="1:4" x14ac:dyDescent="0.3">
      <c r="A10355" s="117" t="s">
        <v>28257</v>
      </c>
      <c r="B10355" s="117" t="s">
        <v>28258</v>
      </c>
      <c r="C10355" s="117" t="s">
        <v>7869</v>
      </c>
      <c r="D10355" s="11">
        <v>0.77544368400954899</v>
      </c>
    </row>
    <row r="10356" spans="1:4" x14ac:dyDescent="0.3">
      <c r="A10356" s="117" t="s">
        <v>28259</v>
      </c>
      <c r="B10356" s="117" t="s">
        <v>28260</v>
      </c>
      <c r="C10356" s="117" t="s">
        <v>7869</v>
      </c>
      <c r="D10356" s="11">
        <v>0.77545921880499202</v>
      </c>
    </row>
    <row r="10357" spans="1:4" x14ac:dyDescent="0.3">
      <c r="A10357" s="117" t="s">
        <v>28261</v>
      </c>
      <c r="B10357" s="117" t="s">
        <v>28262</v>
      </c>
      <c r="C10357" s="117" t="s">
        <v>7869</v>
      </c>
      <c r="D10357" s="11">
        <v>0.77547711879334003</v>
      </c>
    </row>
    <row r="10358" spans="1:4" x14ac:dyDescent="0.3">
      <c r="A10358" s="117" t="s">
        <v>28263</v>
      </c>
      <c r="B10358" s="117" t="s">
        <v>28264</v>
      </c>
      <c r="C10358" s="117" t="s">
        <v>7869</v>
      </c>
      <c r="D10358" s="11">
        <v>0.775555053956687</v>
      </c>
    </row>
    <row r="10359" spans="1:4" x14ac:dyDescent="0.3">
      <c r="A10359" s="117" t="s">
        <v>28265</v>
      </c>
      <c r="B10359" s="117" t="s">
        <v>28266</v>
      </c>
      <c r="C10359" s="117" t="s">
        <v>7869</v>
      </c>
      <c r="D10359" s="11">
        <v>0.775555053956687</v>
      </c>
    </row>
    <row r="10360" spans="1:4" x14ac:dyDescent="0.3">
      <c r="A10360" s="117" t="s">
        <v>28267</v>
      </c>
      <c r="B10360" s="117" t="s">
        <v>28267</v>
      </c>
      <c r="C10360" s="117" t="s">
        <v>7869</v>
      </c>
      <c r="D10360" s="11">
        <v>0.77560841669063596</v>
      </c>
    </row>
    <row r="10361" spans="1:4" x14ac:dyDescent="0.3">
      <c r="A10361" s="117" t="s">
        <v>28268</v>
      </c>
      <c r="B10361" s="117" t="s">
        <v>28269</v>
      </c>
      <c r="C10361" s="117" t="s">
        <v>7869</v>
      </c>
      <c r="D10361" s="11">
        <v>0.77566843484974102</v>
      </c>
    </row>
    <row r="10362" spans="1:4" x14ac:dyDescent="0.3">
      <c r="A10362" s="117" t="s">
        <v>28270</v>
      </c>
      <c r="B10362" s="117" t="s">
        <v>28271</v>
      </c>
      <c r="C10362" s="117" t="s">
        <v>7869</v>
      </c>
      <c r="D10362" s="11">
        <v>0.77569176269713003</v>
      </c>
    </row>
    <row r="10363" spans="1:4" x14ac:dyDescent="0.3">
      <c r="A10363" s="117" t="s">
        <v>28272</v>
      </c>
      <c r="B10363" s="117" t="s">
        <v>28273</v>
      </c>
      <c r="C10363" s="117" t="s">
        <v>7869</v>
      </c>
      <c r="D10363" s="11">
        <v>0.77570335026340198</v>
      </c>
    </row>
    <row r="10364" spans="1:4" x14ac:dyDescent="0.3">
      <c r="A10364" s="117" t="s">
        <v>28274</v>
      </c>
      <c r="B10364" s="117" t="s">
        <v>28275</v>
      </c>
      <c r="C10364" s="117" t="s">
        <v>7869</v>
      </c>
      <c r="D10364" s="11">
        <v>0.77573463506593898</v>
      </c>
    </row>
    <row r="10365" spans="1:4" x14ac:dyDescent="0.3">
      <c r="A10365" s="117" t="s">
        <v>28276</v>
      </c>
      <c r="B10365" s="117" t="s">
        <v>28277</v>
      </c>
      <c r="C10365" s="117" t="s">
        <v>7869</v>
      </c>
      <c r="D10365" s="11">
        <v>0.77578160194581502</v>
      </c>
    </row>
    <row r="10366" spans="1:4" x14ac:dyDescent="0.3">
      <c r="A10366" s="117" t="s">
        <v>28278</v>
      </c>
      <c r="B10366" s="117" t="s">
        <v>28279</v>
      </c>
      <c r="C10366" s="117" t="s">
        <v>7869</v>
      </c>
      <c r="D10366" s="11">
        <v>0.77594442236656302</v>
      </c>
    </row>
    <row r="10367" spans="1:4" x14ac:dyDescent="0.3">
      <c r="A10367" s="117" t="s">
        <v>28280</v>
      </c>
      <c r="B10367" s="117" t="s">
        <v>28281</v>
      </c>
      <c r="C10367" s="117" t="s">
        <v>7869</v>
      </c>
      <c r="D10367" s="11">
        <v>0.77599343917484997</v>
      </c>
    </row>
    <row r="10368" spans="1:4" x14ac:dyDescent="0.3">
      <c r="A10368" s="117" t="s">
        <v>28282</v>
      </c>
      <c r="B10368" s="117" t="s">
        <v>28283</v>
      </c>
      <c r="C10368" s="117" t="s">
        <v>7869</v>
      </c>
      <c r="D10368" s="11">
        <v>0.77599874912591904</v>
      </c>
    </row>
    <row r="10369" spans="1:4" x14ac:dyDescent="0.3">
      <c r="A10369" s="117" t="s">
        <v>28284</v>
      </c>
      <c r="B10369" s="117" t="s">
        <v>28285</v>
      </c>
      <c r="C10369" s="117" t="s">
        <v>7869</v>
      </c>
      <c r="D10369" s="11">
        <v>0.77600774832029096</v>
      </c>
    </row>
    <row r="10370" spans="1:4" x14ac:dyDescent="0.3">
      <c r="A10370" s="117" t="s">
        <v>28286</v>
      </c>
      <c r="B10370" s="117" t="s">
        <v>28287</v>
      </c>
      <c r="C10370" s="117" t="s">
        <v>7869</v>
      </c>
      <c r="D10370" s="11">
        <v>0.77602909958212496</v>
      </c>
    </row>
    <row r="10371" spans="1:4" x14ac:dyDescent="0.3">
      <c r="A10371" s="117" t="s">
        <v>28288</v>
      </c>
      <c r="B10371" s="117" t="s">
        <v>28289</v>
      </c>
      <c r="C10371" s="117" t="s">
        <v>7869</v>
      </c>
      <c r="D10371" s="11">
        <v>0.77608392609094101</v>
      </c>
    </row>
    <row r="10372" spans="1:4" x14ac:dyDescent="0.3">
      <c r="A10372" s="117" t="s">
        <v>28290</v>
      </c>
      <c r="B10372" s="117" t="s">
        <v>28291</v>
      </c>
      <c r="C10372" s="117" t="s">
        <v>7869</v>
      </c>
      <c r="D10372" s="11">
        <v>0.77611362424550301</v>
      </c>
    </row>
    <row r="10373" spans="1:4" x14ac:dyDescent="0.3">
      <c r="A10373" s="117" t="s">
        <v>28292</v>
      </c>
      <c r="B10373" s="117" t="s">
        <v>28293</v>
      </c>
      <c r="C10373" s="117" t="s">
        <v>7869</v>
      </c>
      <c r="D10373" s="11">
        <v>0.77623886694724098</v>
      </c>
    </row>
    <row r="10374" spans="1:4" x14ac:dyDescent="0.3">
      <c r="A10374" s="117" t="s">
        <v>28294</v>
      </c>
      <c r="B10374" s="117" t="s">
        <v>28295</v>
      </c>
      <c r="C10374" s="117" t="s">
        <v>7869</v>
      </c>
      <c r="D10374" s="11">
        <v>0.77644186535014104</v>
      </c>
    </row>
    <row r="10375" spans="1:4" x14ac:dyDescent="0.3">
      <c r="A10375" s="117" t="s">
        <v>28296</v>
      </c>
      <c r="B10375" s="117" t="s">
        <v>28297</v>
      </c>
      <c r="C10375" s="117" t="s">
        <v>7869</v>
      </c>
      <c r="D10375" s="11">
        <v>0.77658825513237795</v>
      </c>
    </row>
    <row r="10376" spans="1:4" x14ac:dyDescent="0.3">
      <c r="A10376" s="117" t="s">
        <v>28298</v>
      </c>
      <c r="B10376" s="117" t="s">
        <v>28299</v>
      </c>
      <c r="C10376" s="117" t="s">
        <v>7869</v>
      </c>
      <c r="D10376" s="11">
        <v>0.77668961210888299</v>
      </c>
    </row>
    <row r="10377" spans="1:4" x14ac:dyDescent="0.3">
      <c r="A10377" s="117" t="s">
        <v>28300</v>
      </c>
      <c r="B10377" s="117" t="s">
        <v>28301</v>
      </c>
      <c r="C10377" s="117" t="s">
        <v>7869</v>
      </c>
      <c r="D10377" s="11">
        <v>0.776745023590242</v>
      </c>
    </row>
    <row r="10378" spans="1:4" x14ac:dyDescent="0.3">
      <c r="A10378" s="117" t="s">
        <v>28302</v>
      </c>
      <c r="B10378" s="117" t="s">
        <v>28303</v>
      </c>
      <c r="C10378" s="117" t="s">
        <v>7869</v>
      </c>
      <c r="D10378" s="11">
        <v>0.77681423006264905</v>
      </c>
    </row>
    <row r="10379" spans="1:4" x14ac:dyDescent="0.3">
      <c r="A10379" s="117" t="s">
        <v>28304</v>
      </c>
      <c r="B10379" s="117" t="s">
        <v>28305</v>
      </c>
      <c r="C10379" s="117" t="s">
        <v>7869</v>
      </c>
      <c r="D10379" s="11">
        <v>0.77681423006264905</v>
      </c>
    </row>
    <row r="10380" spans="1:4" x14ac:dyDescent="0.3">
      <c r="A10380" s="117" t="s">
        <v>28306</v>
      </c>
      <c r="B10380" s="117" t="s">
        <v>28307</v>
      </c>
      <c r="C10380" s="117" t="s">
        <v>7869</v>
      </c>
      <c r="D10380" s="11">
        <v>0.77685519624150301</v>
      </c>
    </row>
    <row r="10381" spans="1:4" x14ac:dyDescent="0.3">
      <c r="A10381" s="117" t="s">
        <v>28308</v>
      </c>
      <c r="B10381" s="117" t="s">
        <v>28309</v>
      </c>
      <c r="C10381" s="117" t="s">
        <v>7869</v>
      </c>
      <c r="D10381" s="11">
        <v>0.77700029507350499</v>
      </c>
    </row>
    <row r="10382" spans="1:4" x14ac:dyDescent="0.3">
      <c r="A10382" s="117" t="s">
        <v>28310</v>
      </c>
      <c r="B10382" s="117" t="s">
        <v>28311</v>
      </c>
      <c r="C10382" s="117" t="s">
        <v>7869</v>
      </c>
      <c r="D10382" s="11">
        <v>0.77702249185272598</v>
      </c>
    </row>
    <row r="10383" spans="1:4" x14ac:dyDescent="0.3">
      <c r="A10383" s="117" t="s">
        <v>28312</v>
      </c>
      <c r="B10383" s="117" t="s">
        <v>28313</v>
      </c>
      <c r="C10383" s="117" t="s">
        <v>7869</v>
      </c>
      <c r="D10383" s="11">
        <v>0.77702406163446902</v>
      </c>
    </row>
    <row r="10384" spans="1:4" x14ac:dyDescent="0.3">
      <c r="A10384" s="117" t="s">
        <v>28314</v>
      </c>
      <c r="B10384" s="117" t="s">
        <v>28315</v>
      </c>
      <c r="C10384" s="117" t="s">
        <v>7869</v>
      </c>
      <c r="D10384" s="11">
        <v>0.77709368624862296</v>
      </c>
    </row>
    <row r="10385" spans="1:4" x14ac:dyDescent="0.3">
      <c r="A10385" s="117" t="s">
        <v>28316</v>
      </c>
      <c r="B10385" s="117" t="s">
        <v>28317</v>
      </c>
      <c r="C10385" s="117" t="s">
        <v>7869</v>
      </c>
      <c r="D10385" s="11">
        <v>0.77714548022671903</v>
      </c>
    </row>
    <row r="10386" spans="1:4" x14ac:dyDescent="0.3">
      <c r="A10386" s="117" t="s">
        <v>28318</v>
      </c>
      <c r="B10386" s="117" t="s">
        <v>28319</v>
      </c>
      <c r="C10386" s="117" t="s">
        <v>7869</v>
      </c>
      <c r="D10386" s="11">
        <v>0.77716604474721096</v>
      </c>
    </row>
    <row r="10387" spans="1:4" x14ac:dyDescent="0.3">
      <c r="A10387" s="117" t="s">
        <v>28320</v>
      </c>
      <c r="B10387" s="117" t="s">
        <v>28321</v>
      </c>
      <c r="C10387" s="117" t="s">
        <v>7869</v>
      </c>
      <c r="D10387" s="11">
        <v>0.777216218137322</v>
      </c>
    </row>
    <row r="10388" spans="1:4" x14ac:dyDescent="0.3">
      <c r="A10388" s="117" t="s">
        <v>28322</v>
      </c>
      <c r="B10388" s="117" t="s">
        <v>28323</v>
      </c>
      <c r="C10388" s="117" t="s">
        <v>7869</v>
      </c>
      <c r="D10388" s="11">
        <v>0.77723218122531201</v>
      </c>
    </row>
    <row r="10389" spans="1:4" x14ac:dyDescent="0.3">
      <c r="A10389" s="117" t="s">
        <v>28324</v>
      </c>
      <c r="B10389" s="117" t="s">
        <v>28325</v>
      </c>
      <c r="C10389" s="117" t="s">
        <v>7869</v>
      </c>
      <c r="D10389" s="11">
        <v>0.77729080690496799</v>
      </c>
    </row>
    <row r="10390" spans="1:4" x14ac:dyDescent="0.3">
      <c r="A10390" s="117" t="s">
        <v>28326</v>
      </c>
      <c r="B10390" s="117" t="s">
        <v>28327</v>
      </c>
      <c r="C10390" s="117" t="s">
        <v>7869</v>
      </c>
      <c r="D10390" s="11">
        <v>0.77735694621071005</v>
      </c>
    </row>
    <row r="10391" spans="1:4" x14ac:dyDescent="0.3">
      <c r="A10391" s="117" t="s">
        <v>28328</v>
      </c>
      <c r="B10391" s="117" t="s">
        <v>28329</v>
      </c>
      <c r="C10391" s="117" t="s">
        <v>7869</v>
      </c>
      <c r="D10391" s="11">
        <v>0.77754119716395598</v>
      </c>
    </row>
    <row r="10392" spans="1:4" x14ac:dyDescent="0.3">
      <c r="A10392" s="117" t="s">
        <v>28330</v>
      </c>
      <c r="B10392" s="117" t="s">
        <v>28331</v>
      </c>
      <c r="C10392" s="117" t="s">
        <v>7869</v>
      </c>
      <c r="D10392" s="11">
        <v>0.77755860758317397</v>
      </c>
    </row>
    <row r="10393" spans="1:4" x14ac:dyDescent="0.3">
      <c r="A10393" s="117" t="s">
        <v>28332</v>
      </c>
      <c r="B10393" s="117" t="s">
        <v>28333</v>
      </c>
      <c r="C10393" s="117" t="s">
        <v>7869</v>
      </c>
      <c r="D10393" s="11">
        <v>0.77755860758317397</v>
      </c>
    </row>
    <row r="10394" spans="1:4" x14ac:dyDescent="0.3">
      <c r="A10394" s="117" t="s">
        <v>28334</v>
      </c>
      <c r="B10394" s="117" t="s">
        <v>28334</v>
      </c>
      <c r="C10394" s="117" t="s">
        <v>7869</v>
      </c>
      <c r="D10394" s="11">
        <v>0.777643222598151</v>
      </c>
    </row>
    <row r="10395" spans="1:4" x14ac:dyDescent="0.3">
      <c r="A10395" s="117" t="s">
        <v>28335</v>
      </c>
      <c r="B10395" s="117" t="s">
        <v>28336</v>
      </c>
      <c r="C10395" s="117" t="s">
        <v>7869</v>
      </c>
      <c r="D10395" s="11">
        <v>0.777728801256659</v>
      </c>
    </row>
    <row r="10396" spans="1:4" x14ac:dyDescent="0.3">
      <c r="A10396" s="117" t="s">
        <v>28337</v>
      </c>
      <c r="B10396" s="117" t="s">
        <v>28338</v>
      </c>
      <c r="C10396" s="117" t="s">
        <v>7869</v>
      </c>
      <c r="D10396" s="11">
        <v>0.77775038565703603</v>
      </c>
    </row>
    <row r="10397" spans="1:4" x14ac:dyDescent="0.3">
      <c r="A10397" s="117" t="s">
        <v>28339</v>
      </c>
      <c r="B10397" s="117" t="s">
        <v>28339</v>
      </c>
      <c r="C10397" s="117" t="s">
        <v>7869</v>
      </c>
      <c r="D10397" s="11">
        <v>0.77782373948924799</v>
      </c>
    </row>
    <row r="10398" spans="1:4" x14ac:dyDescent="0.3">
      <c r="A10398" s="117" t="s">
        <v>28340</v>
      </c>
      <c r="B10398" s="117" t="s">
        <v>28341</v>
      </c>
      <c r="C10398" s="117" t="s">
        <v>7869</v>
      </c>
      <c r="D10398" s="11">
        <v>0.77787260757993404</v>
      </c>
    </row>
    <row r="10399" spans="1:4" x14ac:dyDescent="0.3">
      <c r="A10399" s="117" t="s">
        <v>28342</v>
      </c>
      <c r="B10399" s="117" t="s">
        <v>28343</v>
      </c>
      <c r="C10399" s="117" t="s">
        <v>7869</v>
      </c>
      <c r="D10399" s="11">
        <v>0.77793124005542202</v>
      </c>
    </row>
    <row r="10400" spans="1:4" x14ac:dyDescent="0.3">
      <c r="A10400" s="117" t="s">
        <v>28344</v>
      </c>
      <c r="B10400" s="117" t="s">
        <v>28345</v>
      </c>
      <c r="C10400" s="117" t="s">
        <v>7869</v>
      </c>
      <c r="D10400" s="11">
        <v>0.77852356441648496</v>
      </c>
    </row>
    <row r="10401" spans="1:4" x14ac:dyDescent="0.3">
      <c r="A10401" s="117" t="s">
        <v>28346</v>
      </c>
      <c r="B10401" s="117" t="s">
        <v>28347</v>
      </c>
      <c r="C10401" s="117" t="s">
        <v>7869</v>
      </c>
      <c r="D10401" s="11">
        <v>0.77852511396970803</v>
      </c>
    </row>
    <row r="10402" spans="1:4" x14ac:dyDescent="0.3">
      <c r="A10402" s="117" t="s">
        <v>28348</v>
      </c>
      <c r="B10402" s="117" t="s">
        <v>28349</v>
      </c>
      <c r="C10402" s="117" t="s">
        <v>7869</v>
      </c>
      <c r="D10402" s="11">
        <v>0.77855549591122797</v>
      </c>
    </row>
    <row r="10403" spans="1:4" x14ac:dyDescent="0.3">
      <c r="A10403" s="117" t="s">
        <v>28350</v>
      </c>
      <c r="B10403" s="117" t="s">
        <v>28351</v>
      </c>
      <c r="C10403" s="117" t="s">
        <v>7869</v>
      </c>
      <c r="D10403" s="11">
        <v>0.77864082084555997</v>
      </c>
    </row>
    <row r="10404" spans="1:4" x14ac:dyDescent="0.3">
      <c r="A10404" s="117" t="s">
        <v>28352</v>
      </c>
      <c r="B10404" s="117" t="s">
        <v>28352</v>
      </c>
      <c r="C10404" s="117" t="s">
        <v>7869</v>
      </c>
      <c r="D10404" s="11">
        <v>0.77868480668527595</v>
      </c>
    </row>
    <row r="10405" spans="1:4" x14ac:dyDescent="0.3">
      <c r="A10405" s="117" t="s">
        <v>28353</v>
      </c>
      <c r="B10405" s="117" t="s">
        <v>28353</v>
      </c>
      <c r="C10405" s="117" t="s">
        <v>7869</v>
      </c>
      <c r="D10405" s="11">
        <v>0.77868480668527595</v>
      </c>
    </row>
    <row r="10406" spans="1:4" x14ac:dyDescent="0.3">
      <c r="A10406" s="117" t="s">
        <v>28354</v>
      </c>
      <c r="B10406" s="117" t="s">
        <v>28355</v>
      </c>
      <c r="C10406" s="117" t="s">
        <v>7869</v>
      </c>
      <c r="D10406" s="11">
        <v>0.77871629516428098</v>
      </c>
    </row>
    <row r="10407" spans="1:4" x14ac:dyDescent="0.3">
      <c r="A10407" s="117" t="s">
        <v>28356</v>
      </c>
      <c r="B10407" s="117" t="s">
        <v>28357</v>
      </c>
      <c r="C10407" s="117" t="s">
        <v>7869</v>
      </c>
      <c r="D10407" s="11">
        <v>0.77883592383473399</v>
      </c>
    </row>
    <row r="10408" spans="1:4" x14ac:dyDescent="0.3">
      <c r="A10408" s="117" t="s">
        <v>28358</v>
      </c>
      <c r="B10408" s="117" t="s">
        <v>28359</v>
      </c>
      <c r="C10408" s="117" t="s">
        <v>7869</v>
      </c>
      <c r="D10408" s="11">
        <v>0.77883592383473399</v>
      </c>
    </row>
    <row r="10409" spans="1:4" x14ac:dyDescent="0.3">
      <c r="A10409" s="117" t="s">
        <v>28360</v>
      </c>
      <c r="B10409" s="117" t="s">
        <v>28361</v>
      </c>
      <c r="C10409" s="117" t="s">
        <v>7869</v>
      </c>
      <c r="D10409" s="11">
        <v>0.77888885113994699</v>
      </c>
    </row>
    <row r="10410" spans="1:4" x14ac:dyDescent="0.3">
      <c r="A10410" s="117" t="s">
        <v>28362</v>
      </c>
      <c r="B10410" s="117" t="s">
        <v>28363</v>
      </c>
      <c r="C10410" s="117" t="s">
        <v>7869</v>
      </c>
      <c r="D10410" s="11">
        <v>0.77892653301749903</v>
      </c>
    </row>
    <row r="10411" spans="1:4" x14ac:dyDescent="0.3">
      <c r="A10411" s="117" t="s">
        <v>28364</v>
      </c>
      <c r="B10411" s="117" t="s">
        <v>28365</v>
      </c>
      <c r="C10411" s="117" t="s">
        <v>7869</v>
      </c>
      <c r="D10411" s="11">
        <v>0.77915820149735104</v>
      </c>
    </row>
    <row r="10412" spans="1:4" x14ac:dyDescent="0.3">
      <c r="A10412" s="117" t="s">
        <v>28366</v>
      </c>
      <c r="B10412" s="117" t="s">
        <v>28367</v>
      </c>
      <c r="C10412" s="117" t="s">
        <v>7869</v>
      </c>
      <c r="D10412" s="11">
        <v>0.779312003442864</v>
      </c>
    </row>
    <row r="10413" spans="1:4" x14ac:dyDescent="0.3">
      <c r="A10413" s="117" t="s">
        <v>28368</v>
      </c>
      <c r="B10413" s="117" t="s">
        <v>28369</v>
      </c>
      <c r="C10413" s="117" t="s">
        <v>7869</v>
      </c>
      <c r="D10413" s="11">
        <v>0.77946680839943705</v>
      </c>
    </row>
    <row r="10414" spans="1:4" x14ac:dyDescent="0.3">
      <c r="A10414" s="117" t="s">
        <v>28370</v>
      </c>
      <c r="B10414" s="117" t="s">
        <v>28371</v>
      </c>
      <c r="C10414" s="117" t="s">
        <v>7869</v>
      </c>
      <c r="D10414" s="11">
        <v>0.77954759837838705</v>
      </c>
    </row>
    <row r="10415" spans="1:4" x14ac:dyDescent="0.3">
      <c r="A10415" s="117" t="s">
        <v>28372</v>
      </c>
      <c r="B10415" s="117" t="s">
        <v>28373</v>
      </c>
      <c r="C10415" s="117" t="s">
        <v>7869</v>
      </c>
      <c r="D10415" s="11">
        <v>0.77975030749313801</v>
      </c>
    </row>
    <row r="10416" spans="1:4" x14ac:dyDescent="0.3">
      <c r="A10416" s="117" t="s">
        <v>28374</v>
      </c>
      <c r="B10416" s="117" t="s">
        <v>28375</v>
      </c>
      <c r="C10416" s="117" t="s">
        <v>7869</v>
      </c>
      <c r="D10416" s="11">
        <v>0.77987300152913996</v>
      </c>
    </row>
    <row r="10417" spans="1:4" x14ac:dyDescent="0.3">
      <c r="A10417" s="117" t="s">
        <v>28376</v>
      </c>
      <c r="B10417" s="117" t="s">
        <v>28376</v>
      </c>
      <c r="C10417" s="117" t="s">
        <v>7869</v>
      </c>
      <c r="D10417" s="11">
        <v>0.77990826883119702</v>
      </c>
    </row>
    <row r="10418" spans="1:4" x14ac:dyDescent="0.3">
      <c r="A10418" s="117" t="s">
        <v>28377</v>
      </c>
      <c r="B10418" s="117" t="s">
        <v>28378</v>
      </c>
      <c r="C10418" s="117" t="s">
        <v>7869</v>
      </c>
      <c r="D10418" s="11">
        <v>0.77995995745812896</v>
      </c>
    </row>
    <row r="10419" spans="1:4" x14ac:dyDescent="0.3">
      <c r="A10419" s="117" t="s">
        <v>28379</v>
      </c>
      <c r="B10419" s="117" t="s">
        <v>28380</v>
      </c>
      <c r="C10419" s="117" t="s">
        <v>7869</v>
      </c>
      <c r="D10419" s="11">
        <v>0.780050505116205</v>
      </c>
    </row>
    <row r="10420" spans="1:4" x14ac:dyDescent="0.3">
      <c r="A10420" s="117" t="s">
        <v>28381</v>
      </c>
      <c r="B10420" s="117" t="s">
        <v>28382</v>
      </c>
      <c r="C10420" s="117" t="s">
        <v>7869</v>
      </c>
      <c r="D10420" s="11">
        <v>0.78031538790849497</v>
      </c>
    </row>
    <row r="10421" spans="1:4" x14ac:dyDescent="0.3">
      <c r="A10421" s="117" t="s">
        <v>28383</v>
      </c>
      <c r="B10421" s="117" t="s">
        <v>28384</v>
      </c>
      <c r="C10421" s="117" t="s">
        <v>7869</v>
      </c>
      <c r="D10421" s="11">
        <v>0.78036009881012802</v>
      </c>
    </row>
    <row r="10422" spans="1:4" x14ac:dyDescent="0.3">
      <c r="A10422" s="117" t="s">
        <v>28385</v>
      </c>
      <c r="B10422" s="117" t="s">
        <v>28386</v>
      </c>
      <c r="C10422" s="117" t="s">
        <v>7869</v>
      </c>
      <c r="D10422" s="11">
        <v>0.78036996155410798</v>
      </c>
    </row>
    <row r="10423" spans="1:4" x14ac:dyDescent="0.3">
      <c r="A10423" s="117" t="s">
        <v>28387</v>
      </c>
      <c r="B10423" s="117" t="s">
        <v>28388</v>
      </c>
      <c r="C10423" s="117" t="s">
        <v>7869</v>
      </c>
      <c r="D10423" s="11">
        <v>0.78044137146048298</v>
      </c>
    </row>
    <row r="10424" spans="1:4" x14ac:dyDescent="0.3">
      <c r="A10424" s="117" t="s">
        <v>28389</v>
      </c>
      <c r="B10424" s="117" t="s">
        <v>28389</v>
      </c>
      <c r="C10424" s="117" t="s">
        <v>7869</v>
      </c>
      <c r="D10424" s="11">
        <v>0.78068723172413801</v>
      </c>
    </row>
    <row r="10425" spans="1:4" x14ac:dyDescent="0.3">
      <c r="A10425" s="117" t="s">
        <v>28390</v>
      </c>
      <c r="B10425" s="117" t="s">
        <v>28391</v>
      </c>
      <c r="C10425" s="117" t="s">
        <v>7869</v>
      </c>
      <c r="D10425" s="11">
        <v>0.78079253909573498</v>
      </c>
    </row>
    <row r="10426" spans="1:4" x14ac:dyDescent="0.3">
      <c r="A10426" s="117" t="s">
        <v>28392</v>
      </c>
      <c r="B10426" s="117" t="s">
        <v>28393</v>
      </c>
      <c r="C10426" s="117" t="s">
        <v>7869</v>
      </c>
      <c r="D10426" s="11">
        <v>0.78082264583386296</v>
      </c>
    </row>
    <row r="10427" spans="1:4" x14ac:dyDescent="0.3">
      <c r="A10427" s="117" t="s">
        <v>28394</v>
      </c>
      <c r="B10427" s="117" t="s">
        <v>28395</v>
      </c>
      <c r="C10427" s="117" t="s">
        <v>7869</v>
      </c>
      <c r="D10427" s="11">
        <v>0.78086525766579296</v>
      </c>
    </row>
    <row r="10428" spans="1:4" x14ac:dyDescent="0.3">
      <c r="A10428" s="117" t="s">
        <v>28396</v>
      </c>
      <c r="B10428" s="117" t="s">
        <v>28397</v>
      </c>
      <c r="C10428" s="117" t="s">
        <v>7869</v>
      </c>
      <c r="D10428" s="11">
        <v>0.78088596107236496</v>
      </c>
    </row>
    <row r="10429" spans="1:4" x14ac:dyDescent="0.3">
      <c r="A10429" s="117" t="s">
        <v>28398</v>
      </c>
      <c r="B10429" s="117" t="s">
        <v>28399</v>
      </c>
      <c r="C10429" s="117" t="s">
        <v>7869</v>
      </c>
      <c r="D10429" s="11">
        <v>0.78097041900883202</v>
      </c>
    </row>
    <row r="10430" spans="1:4" x14ac:dyDescent="0.3">
      <c r="A10430" s="117" t="s">
        <v>28400</v>
      </c>
      <c r="B10430" s="117" t="s">
        <v>28401</v>
      </c>
      <c r="C10430" s="117" t="s">
        <v>7869</v>
      </c>
      <c r="D10430" s="11">
        <v>0.78100070685402001</v>
      </c>
    </row>
    <row r="10431" spans="1:4" x14ac:dyDescent="0.3">
      <c r="A10431" s="117" t="s">
        <v>28402</v>
      </c>
      <c r="B10431" s="117" t="s">
        <v>28403</v>
      </c>
      <c r="C10431" s="117" t="s">
        <v>7869</v>
      </c>
      <c r="D10431" s="11">
        <v>0.78102697772065899</v>
      </c>
    </row>
    <row r="10432" spans="1:4" x14ac:dyDescent="0.3">
      <c r="A10432" s="117" t="s">
        <v>28404</v>
      </c>
      <c r="B10432" s="117" t="s">
        <v>28405</v>
      </c>
      <c r="C10432" s="117" t="s">
        <v>7869</v>
      </c>
      <c r="D10432" s="11">
        <v>0.78103091673655001</v>
      </c>
    </row>
    <row r="10433" spans="1:4" x14ac:dyDescent="0.3">
      <c r="A10433" s="117" t="s">
        <v>28406</v>
      </c>
      <c r="B10433" s="117" t="s">
        <v>28407</v>
      </c>
      <c r="C10433" s="117" t="s">
        <v>7869</v>
      </c>
      <c r="D10433" s="11">
        <v>0.781125532981504</v>
      </c>
    </row>
    <row r="10434" spans="1:4" x14ac:dyDescent="0.3">
      <c r="A10434" s="117" t="s">
        <v>28408</v>
      </c>
      <c r="B10434" s="117" t="s">
        <v>28409</v>
      </c>
      <c r="C10434" s="117" t="s">
        <v>7869</v>
      </c>
      <c r="D10434" s="11">
        <v>0.78113659179587602</v>
      </c>
    </row>
    <row r="10435" spans="1:4" x14ac:dyDescent="0.3">
      <c r="A10435" s="117" t="s">
        <v>28410</v>
      </c>
      <c r="B10435" s="117" t="s">
        <v>28411</v>
      </c>
      <c r="C10435" s="117" t="s">
        <v>7869</v>
      </c>
      <c r="D10435" s="11">
        <v>0.78116771621471504</v>
      </c>
    </row>
    <row r="10436" spans="1:4" x14ac:dyDescent="0.3">
      <c r="A10436" s="117" t="s">
        <v>28412</v>
      </c>
      <c r="B10436" s="117" t="s">
        <v>28413</v>
      </c>
      <c r="C10436" s="117" t="s">
        <v>7869</v>
      </c>
      <c r="D10436" s="11">
        <v>0.78135976377351701</v>
      </c>
    </row>
    <row r="10437" spans="1:4" x14ac:dyDescent="0.3">
      <c r="A10437" s="117" t="s">
        <v>28414</v>
      </c>
      <c r="B10437" s="117" t="s">
        <v>28415</v>
      </c>
      <c r="C10437" s="117" t="s">
        <v>7869</v>
      </c>
      <c r="D10437" s="11">
        <v>0.78136128169049102</v>
      </c>
    </row>
    <row r="10438" spans="1:4" x14ac:dyDescent="0.3">
      <c r="A10438" s="117" t="s">
        <v>28416</v>
      </c>
      <c r="B10438" s="117" t="s">
        <v>28417</v>
      </c>
      <c r="C10438" s="117" t="s">
        <v>7869</v>
      </c>
      <c r="D10438" s="11">
        <v>0.781382536140387</v>
      </c>
    </row>
    <row r="10439" spans="1:4" x14ac:dyDescent="0.3">
      <c r="A10439" s="117" t="s">
        <v>28418</v>
      </c>
      <c r="B10439" s="117" t="s">
        <v>28419</v>
      </c>
      <c r="C10439" s="117" t="s">
        <v>7869</v>
      </c>
      <c r="D10439" s="11">
        <v>0.78159653901662995</v>
      </c>
    </row>
    <row r="10440" spans="1:4" x14ac:dyDescent="0.3">
      <c r="A10440" s="117" t="s">
        <v>28420</v>
      </c>
      <c r="B10440" s="117" t="s">
        <v>28421</v>
      </c>
      <c r="C10440" s="117" t="s">
        <v>7869</v>
      </c>
      <c r="D10440" s="11">
        <v>0.78169451402560097</v>
      </c>
    </row>
    <row r="10441" spans="1:4" x14ac:dyDescent="0.3">
      <c r="A10441" s="117" t="s">
        <v>28422</v>
      </c>
      <c r="B10441" s="117" t="s">
        <v>28423</v>
      </c>
      <c r="C10441" s="117" t="s">
        <v>7869</v>
      </c>
      <c r="D10441" s="11">
        <v>0.78184883298650099</v>
      </c>
    </row>
    <row r="10442" spans="1:4" x14ac:dyDescent="0.3">
      <c r="A10442" s="117" t="s">
        <v>28424</v>
      </c>
      <c r="B10442" s="117" t="s">
        <v>28425</v>
      </c>
      <c r="C10442" s="117" t="s">
        <v>7869</v>
      </c>
      <c r="D10442" s="11">
        <v>0.78197763699381395</v>
      </c>
    </row>
    <row r="10443" spans="1:4" x14ac:dyDescent="0.3">
      <c r="A10443" s="117" t="s">
        <v>28426</v>
      </c>
      <c r="B10443" s="117" t="s">
        <v>28427</v>
      </c>
      <c r="C10443" s="117" t="s">
        <v>7869</v>
      </c>
      <c r="D10443" s="11">
        <v>0.78204431946202602</v>
      </c>
    </row>
    <row r="10444" spans="1:4" x14ac:dyDescent="0.3">
      <c r="A10444" s="117" t="s">
        <v>28428</v>
      </c>
      <c r="B10444" s="117" t="s">
        <v>28429</v>
      </c>
      <c r="C10444" s="117" t="s">
        <v>7869</v>
      </c>
      <c r="D10444" s="11">
        <v>0.78225264737617395</v>
      </c>
    </row>
    <row r="10445" spans="1:4" x14ac:dyDescent="0.3">
      <c r="A10445" s="117" t="s">
        <v>28430</v>
      </c>
      <c r="B10445" s="117" t="s">
        <v>28431</v>
      </c>
      <c r="C10445" s="117" t="s">
        <v>7869</v>
      </c>
      <c r="D10445" s="11">
        <v>0.78231403037179903</v>
      </c>
    </row>
    <row r="10446" spans="1:4" x14ac:dyDescent="0.3">
      <c r="A10446" s="117" t="s">
        <v>28432</v>
      </c>
      <c r="B10446" s="117" t="s">
        <v>28433</v>
      </c>
      <c r="C10446" s="117" t="s">
        <v>7869</v>
      </c>
      <c r="D10446" s="11">
        <v>0.78235284354019596</v>
      </c>
    </row>
    <row r="10447" spans="1:4" x14ac:dyDescent="0.3">
      <c r="A10447" s="117" t="s">
        <v>28434</v>
      </c>
      <c r="B10447" s="117" t="s">
        <v>28435</v>
      </c>
      <c r="C10447" s="117" t="s">
        <v>7869</v>
      </c>
      <c r="D10447" s="11">
        <v>0.78241036774761796</v>
      </c>
    </row>
    <row r="10448" spans="1:4" x14ac:dyDescent="0.3">
      <c r="A10448" s="117" t="s">
        <v>28436</v>
      </c>
      <c r="B10448" s="117" t="s">
        <v>28437</v>
      </c>
      <c r="C10448" s="117" t="s">
        <v>7869</v>
      </c>
      <c r="D10448" s="11">
        <v>0.78253611285783997</v>
      </c>
    </row>
    <row r="10449" spans="1:4" x14ac:dyDescent="0.3">
      <c r="A10449" s="117" t="s">
        <v>28438</v>
      </c>
      <c r="B10449" s="117" t="s">
        <v>28439</v>
      </c>
      <c r="C10449" s="117" t="s">
        <v>7869</v>
      </c>
      <c r="D10449" s="11">
        <v>0.78264750898962598</v>
      </c>
    </row>
    <row r="10450" spans="1:4" x14ac:dyDescent="0.3">
      <c r="A10450" s="117" t="s">
        <v>28440</v>
      </c>
      <c r="B10450" s="117" t="s">
        <v>28441</v>
      </c>
      <c r="C10450" s="117" t="s">
        <v>7869</v>
      </c>
      <c r="D10450" s="11">
        <v>0.783048406009482</v>
      </c>
    </row>
    <row r="10451" spans="1:4" x14ac:dyDescent="0.3">
      <c r="A10451" s="117" t="s">
        <v>28442</v>
      </c>
      <c r="B10451" s="117" t="s">
        <v>28443</v>
      </c>
      <c r="C10451" s="117" t="s">
        <v>7869</v>
      </c>
      <c r="D10451" s="11">
        <v>0.783125621308563</v>
      </c>
    </row>
    <row r="10452" spans="1:4" x14ac:dyDescent="0.3">
      <c r="A10452" s="117" t="s">
        <v>28444</v>
      </c>
      <c r="B10452" s="117" t="s">
        <v>28445</v>
      </c>
      <c r="C10452" s="117" t="s">
        <v>7869</v>
      </c>
      <c r="D10452" s="11">
        <v>0.78314583841277297</v>
      </c>
    </row>
    <row r="10453" spans="1:4" x14ac:dyDescent="0.3">
      <c r="A10453" s="117" t="s">
        <v>28446</v>
      </c>
      <c r="B10453" s="117" t="s">
        <v>28447</v>
      </c>
      <c r="C10453" s="117" t="s">
        <v>7869</v>
      </c>
      <c r="D10453" s="11">
        <v>0.78328352598347495</v>
      </c>
    </row>
    <row r="10454" spans="1:4" x14ac:dyDescent="0.3">
      <c r="A10454" s="117" t="s">
        <v>28448</v>
      </c>
      <c r="B10454" s="117" t="s">
        <v>28449</v>
      </c>
      <c r="C10454" s="117" t="s">
        <v>7869</v>
      </c>
      <c r="D10454" s="11">
        <v>0.78329580987468495</v>
      </c>
    </row>
    <row r="10455" spans="1:4" x14ac:dyDescent="0.3">
      <c r="A10455" s="117" t="s">
        <v>28450</v>
      </c>
      <c r="B10455" s="117" t="s">
        <v>28451</v>
      </c>
      <c r="C10455" s="117" t="s">
        <v>7869</v>
      </c>
      <c r="D10455" s="11">
        <v>0.78339409232599799</v>
      </c>
    </row>
    <row r="10456" spans="1:4" x14ac:dyDescent="0.3">
      <c r="A10456" s="117" t="s">
        <v>28452</v>
      </c>
      <c r="B10456" s="117" t="s">
        <v>28453</v>
      </c>
      <c r="C10456" s="117" t="s">
        <v>7869</v>
      </c>
      <c r="D10456" s="11">
        <v>0.783498431342315</v>
      </c>
    </row>
    <row r="10457" spans="1:4" x14ac:dyDescent="0.3">
      <c r="A10457" s="117" t="s">
        <v>28454</v>
      </c>
      <c r="B10457" s="117" t="s">
        <v>28455</v>
      </c>
      <c r="C10457" s="117" t="s">
        <v>7869</v>
      </c>
      <c r="D10457" s="11">
        <v>0.78367372996696005</v>
      </c>
    </row>
    <row r="10458" spans="1:4" x14ac:dyDescent="0.3">
      <c r="A10458" s="117" t="s">
        <v>28456</v>
      </c>
      <c r="B10458" s="117" t="s">
        <v>28456</v>
      </c>
      <c r="C10458" s="117" t="s">
        <v>7869</v>
      </c>
      <c r="D10458" s="11">
        <v>0.78384775162457498</v>
      </c>
    </row>
    <row r="10459" spans="1:4" x14ac:dyDescent="0.3">
      <c r="A10459" s="117" t="s">
        <v>28457</v>
      </c>
      <c r="B10459" s="117" t="s">
        <v>28458</v>
      </c>
      <c r="C10459" s="117" t="s">
        <v>7869</v>
      </c>
      <c r="D10459" s="11">
        <v>0.78404050696072802</v>
      </c>
    </row>
    <row r="10460" spans="1:4" x14ac:dyDescent="0.3">
      <c r="A10460" s="117" t="s">
        <v>28459</v>
      </c>
      <c r="B10460" s="117" t="s">
        <v>28460</v>
      </c>
      <c r="C10460" s="117" t="s">
        <v>7869</v>
      </c>
      <c r="D10460" s="11">
        <v>0.78404416611207906</v>
      </c>
    </row>
    <row r="10461" spans="1:4" x14ac:dyDescent="0.3">
      <c r="A10461" s="117" t="s">
        <v>28461</v>
      </c>
      <c r="B10461" s="117" t="s">
        <v>28462</v>
      </c>
      <c r="C10461" s="117" t="s">
        <v>7869</v>
      </c>
      <c r="D10461" s="11">
        <v>0.78405703543734995</v>
      </c>
    </row>
    <row r="10462" spans="1:4" x14ac:dyDescent="0.3">
      <c r="A10462" s="117" t="s">
        <v>28463</v>
      </c>
      <c r="B10462" s="117" t="s">
        <v>28464</v>
      </c>
      <c r="C10462" s="117" t="s">
        <v>7869</v>
      </c>
      <c r="D10462" s="11">
        <v>0.78406233046845897</v>
      </c>
    </row>
    <row r="10463" spans="1:4" x14ac:dyDescent="0.3">
      <c r="A10463" s="117" t="s">
        <v>28465</v>
      </c>
      <c r="B10463" s="117" t="s">
        <v>28466</v>
      </c>
      <c r="C10463" s="117" t="s">
        <v>7869</v>
      </c>
      <c r="D10463" s="11">
        <v>0.78418612040874303</v>
      </c>
    </row>
    <row r="10464" spans="1:4" x14ac:dyDescent="0.3">
      <c r="A10464" s="117" t="s">
        <v>28467</v>
      </c>
      <c r="B10464" s="117" t="s">
        <v>28468</v>
      </c>
      <c r="C10464" s="117" t="s">
        <v>7869</v>
      </c>
      <c r="D10464" s="11">
        <v>0.78419093716426003</v>
      </c>
    </row>
    <row r="10465" spans="1:4" x14ac:dyDescent="0.3">
      <c r="A10465" s="117" t="s">
        <v>28469</v>
      </c>
      <c r="B10465" s="117" t="s">
        <v>28470</v>
      </c>
      <c r="C10465" s="117" t="s">
        <v>7869</v>
      </c>
      <c r="D10465" s="11">
        <v>0.78422824040515504</v>
      </c>
    </row>
    <row r="10466" spans="1:4" x14ac:dyDescent="0.3">
      <c r="A10466" s="117" t="s">
        <v>28471</v>
      </c>
      <c r="B10466" s="117" t="s">
        <v>28471</v>
      </c>
      <c r="C10466" s="117" t="s">
        <v>7869</v>
      </c>
      <c r="D10466" s="11">
        <v>0.78424482589063704</v>
      </c>
    </row>
    <row r="10467" spans="1:4" x14ac:dyDescent="0.3">
      <c r="A10467" s="117" t="s">
        <v>28472</v>
      </c>
      <c r="B10467" s="117" t="s">
        <v>28473</v>
      </c>
      <c r="C10467" s="117" t="s">
        <v>7869</v>
      </c>
      <c r="D10467" s="11">
        <v>0.78426261092987504</v>
      </c>
    </row>
    <row r="10468" spans="1:4" x14ac:dyDescent="0.3">
      <c r="A10468" s="117" t="s">
        <v>28474</v>
      </c>
      <c r="B10468" s="117" t="s">
        <v>28475</v>
      </c>
      <c r="C10468" s="117" t="s">
        <v>7869</v>
      </c>
      <c r="D10468" s="11">
        <v>0.78464387761296694</v>
      </c>
    </row>
    <row r="10469" spans="1:4" x14ac:dyDescent="0.3">
      <c r="A10469" s="117" t="s">
        <v>28476</v>
      </c>
      <c r="B10469" s="117" t="s">
        <v>28477</v>
      </c>
      <c r="C10469" s="117" t="s">
        <v>7869</v>
      </c>
      <c r="D10469" s="11">
        <v>0.78466094122807595</v>
      </c>
    </row>
    <row r="10470" spans="1:4" x14ac:dyDescent="0.3">
      <c r="A10470" s="117" t="s">
        <v>28478</v>
      </c>
      <c r="B10470" s="117" t="s">
        <v>28479</v>
      </c>
      <c r="C10470" s="117" t="s">
        <v>7869</v>
      </c>
      <c r="D10470" s="11">
        <v>0.78466892550316802</v>
      </c>
    </row>
    <row r="10471" spans="1:4" x14ac:dyDescent="0.3">
      <c r="A10471" s="117" t="s">
        <v>28480</v>
      </c>
      <c r="B10471" s="117" t="s">
        <v>28481</v>
      </c>
      <c r="C10471" s="117" t="s">
        <v>7869</v>
      </c>
      <c r="D10471" s="11">
        <v>0.78479476948534399</v>
      </c>
    </row>
    <row r="10472" spans="1:4" x14ac:dyDescent="0.3">
      <c r="A10472" s="117" t="s">
        <v>28482</v>
      </c>
      <c r="B10472" s="117" t="s">
        <v>28483</v>
      </c>
      <c r="C10472" s="117" t="s">
        <v>7869</v>
      </c>
      <c r="D10472" s="11">
        <v>0.784805942184432</v>
      </c>
    </row>
    <row r="10473" spans="1:4" x14ac:dyDescent="0.3">
      <c r="A10473" s="117" t="s">
        <v>28484</v>
      </c>
      <c r="B10473" s="117" t="s">
        <v>28485</v>
      </c>
      <c r="C10473" s="117" t="s">
        <v>7869</v>
      </c>
      <c r="D10473" s="11">
        <v>0.78488757822295196</v>
      </c>
    </row>
    <row r="10474" spans="1:4" x14ac:dyDescent="0.3">
      <c r="A10474" s="117" t="s">
        <v>28486</v>
      </c>
      <c r="B10474" s="117" t="s">
        <v>28487</v>
      </c>
      <c r="C10474" s="117" t="s">
        <v>7869</v>
      </c>
      <c r="D10474" s="11">
        <v>0.78492437957633399</v>
      </c>
    </row>
    <row r="10475" spans="1:4" x14ac:dyDescent="0.3">
      <c r="A10475" s="117" t="s">
        <v>28488</v>
      </c>
      <c r="B10475" s="117" t="s">
        <v>28489</v>
      </c>
      <c r="C10475" s="117" t="s">
        <v>7869</v>
      </c>
      <c r="D10475" s="11">
        <v>0.78499420485986604</v>
      </c>
    </row>
    <row r="10476" spans="1:4" x14ac:dyDescent="0.3">
      <c r="A10476" s="117" t="s">
        <v>28490</v>
      </c>
      <c r="B10476" s="117" t="s">
        <v>28491</v>
      </c>
      <c r="C10476" s="117" t="s">
        <v>7869</v>
      </c>
      <c r="D10476" s="11">
        <v>0.78502578333487305</v>
      </c>
    </row>
    <row r="10477" spans="1:4" x14ac:dyDescent="0.3">
      <c r="A10477" s="117" t="s">
        <v>28492</v>
      </c>
      <c r="B10477" s="117" t="s">
        <v>28493</v>
      </c>
      <c r="C10477" s="117" t="s">
        <v>7869</v>
      </c>
      <c r="D10477" s="11">
        <v>0.78515392555361796</v>
      </c>
    </row>
    <row r="10478" spans="1:4" x14ac:dyDescent="0.3">
      <c r="A10478" s="117" t="s">
        <v>28494</v>
      </c>
      <c r="B10478" s="117" t="s">
        <v>28495</v>
      </c>
      <c r="C10478" s="117" t="s">
        <v>7869</v>
      </c>
      <c r="D10478" s="11">
        <v>0.78525783784122805</v>
      </c>
    </row>
    <row r="10479" spans="1:4" x14ac:dyDescent="0.3">
      <c r="A10479" s="117" t="s">
        <v>28496</v>
      </c>
      <c r="B10479" s="117" t="s">
        <v>28497</v>
      </c>
      <c r="C10479" s="117" t="s">
        <v>7869</v>
      </c>
      <c r="D10479" s="11">
        <v>0.78529891651894002</v>
      </c>
    </row>
    <row r="10480" spans="1:4" x14ac:dyDescent="0.3">
      <c r="A10480" s="117" t="s">
        <v>28498</v>
      </c>
      <c r="B10480" s="117" t="s">
        <v>28499</v>
      </c>
      <c r="C10480" s="117" t="s">
        <v>7869</v>
      </c>
      <c r="D10480" s="11">
        <v>0.78531641472440905</v>
      </c>
    </row>
    <row r="10481" spans="1:4" x14ac:dyDescent="0.3">
      <c r="A10481" s="117" t="s">
        <v>28500</v>
      </c>
      <c r="B10481" s="117" t="s">
        <v>28501</v>
      </c>
      <c r="C10481" s="117" t="s">
        <v>7869</v>
      </c>
      <c r="D10481" s="11">
        <v>0.78547869354812105</v>
      </c>
    </row>
    <row r="10482" spans="1:4" x14ac:dyDescent="0.3">
      <c r="A10482" s="117" t="s">
        <v>28502</v>
      </c>
      <c r="B10482" s="117" t="s">
        <v>28503</v>
      </c>
      <c r="C10482" s="117" t="s">
        <v>7869</v>
      </c>
      <c r="D10482" s="11">
        <v>0.78550924578563397</v>
      </c>
    </row>
    <row r="10483" spans="1:4" x14ac:dyDescent="0.3">
      <c r="A10483" s="117" t="s">
        <v>28504</v>
      </c>
      <c r="B10483" s="117" t="s">
        <v>28505</v>
      </c>
      <c r="C10483" s="117" t="s">
        <v>7869</v>
      </c>
      <c r="D10483" s="11">
        <v>0.78555165129262805</v>
      </c>
    </row>
    <row r="10484" spans="1:4" x14ac:dyDescent="0.3">
      <c r="A10484" s="117" t="s">
        <v>28506</v>
      </c>
      <c r="B10484" s="117" t="s">
        <v>28507</v>
      </c>
      <c r="C10484" s="117" t="s">
        <v>7869</v>
      </c>
      <c r="D10484" s="11">
        <v>0.78583441119004305</v>
      </c>
    </row>
    <row r="10485" spans="1:4" x14ac:dyDescent="0.3">
      <c r="A10485" s="117" t="s">
        <v>28508</v>
      </c>
      <c r="B10485" s="117" t="s">
        <v>28509</v>
      </c>
      <c r="C10485" s="117" t="s">
        <v>7869</v>
      </c>
      <c r="D10485" s="11">
        <v>0.78620529046017096</v>
      </c>
    </row>
    <row r="10486" spans="1:4" x14ac:dyDescent="0.3">
      <c r="A10486" s="117" t="s">
        <v>28510</v>
      </c>
      <c r="B10486" s="117" t="s">
        <v>28511</v>
      </c>
      <c r="C10486" s="117" t="s">
        <v>7869</v>
      </c>
      <c r="D10486" s="11">
        <v>0.78633038502296704</v>
      </c>
    </row>
    <row r="10487" spans="1:4" x14ac:dyDescent="0.3">
      <c r="A10487" s="117" t="s">
        <v>28512</v>
      </c>
      <c r="B10487" s="117" t="s">
        <v>28512</v>
      </c>
      <c r="C10487" s="117" t="s">
        <v>7869</v>
      </c>
      <c r="D10487" s="11">
        <v>0.786342910556871</v>
      </c>
    </row>
    <row r="10488" spans="1:4" x14ac:dyDescent="0.3">
      <c r="A10488" s="117" t="s">
        <v>28513</v>
      </c>
      <c r="B10488" s="117" t="s">
        <v>28514</v>
      </c>
      <c r="C10488" s="117" t="s">
        <v>7869</v>
      </c>
      <c r="D10488" s="11">
        <v>0.78640035219886095</v>
      </c>
    </row>
    <row r="10489" spans="1:4" x14ac:dyDescent="0.3">
      <c r="A10489" s="117" t="s">
        <v>28515</v>
      </c>
      <c r="B10489" s="117" t="s">
        <v>28516</v>
      </c>
      <c r="C10489" s="117" t="s">
        <v>7869</v>
      </c>
      <c r="D10489" s="11">
        <v>0.78642739547253104</v>
      </c>
    </row>
    <row r="10490" spans="1:4" x14ac:dyDescent="0.3">
      <c r="A10490" s="117" t="s">
        <v>28517</v>
      </c>
      <c r="B10490" s="117" t="s">
        <v>28518</v>
      </c>
      <c r="C10490" s="117" t="s">
        <v>7869</v>
      </c>
      <c r="D10490" s="11">
        <v>0.78646294462448696</v>
      </c>
    </row>
    <row r="10491" spans="1:4" x14ac:dyDescent="0.3">
      <c r="A10491" s="117" t="s">
        <v>28519</v>
      </c>
      <c r="B10491" s="117" t="s">
        <v>28520</v>
      </c>
      <c r="C10491" s="117" t="s">
        <v>7869</v>
      </c>
      <c r="D10491" s="11">
        <v>0.78648887870010997</v>
      </c>
    </row>
    <row r="10492" spans="1:4" x14ac:dyDescent="0.3">
      <c r="A10492" s="117" t="s">
        <v>28521</v>
      </c>
      <c r="B10492" s="117" t="s">
        <v>28522</v>
      </c>
      <c r="C10492" s="117" t="s">
        <v>7869</v>
      </c>
      <c r="D10492" s="11">
        <v>0.78650660636677705</v>
      </c>
    </row>
    <row r="10493" spans="1:4" x14ac:dyDescent="0.3">
      <c r="A10493" s="117" t="s">
        <v>28523</v>
      </c>
      <c r="B10493" s="117" t="s">
        <v>28524</v>
      </c>
      <c r="C10493" s="117" t="s">
        <v>7869</v>
      </c>
      <c r="D10493" s="11">
        <v>0.786510936913003</v>
      </c>
    </row>
    <row r="10494" spans="1:4" x14ac:dyDescent="0.3">
      <c r="A10494" s="117" t="s">
        <v>28525</v>
      </c>
      <c r="B10494" s="117" t="s">
        <v>28526</v>
      </c>
      <c r="C10494" s="117" t="s">
        <v>7869</v>
      </c>
      <c r="D10494" s="11">
        <v>0.78651200274382604</v>
      </c>
    </row>
    <row r="10495" spans="1:4" x14ac:dyDescent="0.3">
      <c r="A10495" s="117" t="s">
        <v>28527</v>
      </c>
      <c r="B10495" s="117" t="s">
        <v>28527</v>
      </c>
      <c r="C10495" s="117" t="s">
        <v>7869</v>
      </c>
      <c r="D10495" s="11">
        <v>0.78652163574754996</v>
      </c>
    </row>
    <row r="10496" spans="1:4" x14ac:dyDescent="0.3">
      <c r="A10496" s="117" t="s">
        <v>28528</v>
      </c>
      <c r="B10496" s="117" t="s">
        <v>28529</v>
      </c>
      <c r="C10496" s="117" t="s">
        <v>7869</v>
      </c>
      <c r="D10496" s="11">
        <v>0.78652503750268898</v>
      </c>
    </row>
    <row r="10497" spans="1:4" x14ac:dyDescent="0.3">
      <c r="A10497" s="117" t="s">
        <v>28530</v>
      </c>
      <c r="B10497" s="117" t="s">
        <v>28531</v>
      </c>
      <c r="C10497" s="117" t="s">
        <v>7869</v>
      </c>
      <c r="D10497" s="11">
        <v>0.78660713782088798</v>
      </c>
    </row>
    <row r="10498" spans="1:4" x14ac:dyDescent="0.3">
      <c r="A10498" s="117" t="s">
        <v>28532</v>
      </c>
      <c r="B10498" s="117" t="s">
        <v>28533</v>
      </c>
      <c r="C10498" s="117" t="s">
        <v>7869</v>
      </c>
      <c r="D10498" s="11">
        <v>0.786849130444641</v>
      </c>
    </row>
    <row r="10499" spans="1:4" x14ac:dyDescent="0.3">
      <c r="A10499" s="117" t="s">
        <v>28534</v>
      </c>
      <c r="B10499" s="117" t="s">
        <v>28534</v>
      </c>
      <c r="C10499" s="117" t="s">
        <v>7869</v>
      </c>
      <c r="D10499" s="11">
        <v>0.786875607224229</v>
      </c>
    </row>
    <row r="10500" spans="1:4" x14ac:dyDescent="0.3">
      <c r="A10500" s="117" t="s">
        <v>28535</v>
      </c>
      <c r="B10500" s="117" t="s">
        <v>28536</v>
      </c>
      <c r="C10500" s="117" t="s">
        <v>7869</v>
      </c>
      <c r="D10500" s="11">
        <v>0.78692724375190704</v>
      </c>
    </row>
    <row r="10501" spans="1:4" x14ac:dyDescent="0.3">
      <c r="A10501" s="117" t="s">
        <v>28537</v>
      </c>
      <c r="B10501" s="117" t="s">
        <v>28538</v>
      </c>
      <c r="C10501" s="117" t="s">
        <v>7869</v>
      </c>
      <c r="D10501" s="11">
        <v>0.78699180873725405</v>
      </c>
    </row>
    <row r="10502" spans="1:4" x14ac:dyDescent="0.3">
      <c r="A10502" s="117" t="s">
        <v>28539</v>
      </c>
      <c r="B10502" s="117" t="s">
        <v>28540</v>
      </c>
      <c r="C10502" s="117" t="s">
        <v>7869</v>
      </c>
      <c r="D10502" s="11">
        <v>0.787035023282324</v>
      </c>
    </row>
    <row r="10503" spans="1:4" x14ac:dyDescent="0.3">
      <c r="A10503" s="117" t="s">
        <v>28541</v>
      </c>
      <c r="B10503" s="117" t="s">
        <v>28542</v>
      </c>
      <c r="C10503" s="117" t="s">
        <v>7869</v>
      </c>
      <c r="D10503" s="11">
        <v>0.78706524545732703</v>
      </c>
    </row>
    <row r="10504" spans="1:4" x14ac:dyDescent="0.3">
      <c r="A10504" s="117" t="s">
        <v>28543</v>
      </c>
      <c r="B10504" s="117" t="s">
        <v>28544</v>
      </c>
      <c r="C10504" s="117" t="s">
        <v>7869</v>
      </c>
      <c r="D10504" s="11">
        <v>0.78711668123616396</v>
      </c>
    </row>
    <row r="10505" spans="1:4" x14ac:dyDescent="0.3">
      <c r="A10505" s="117" t="s">
        <v>28545</v>
      </c>
      <c r="B10505" s="117" t="s">
        <v>28546</v>
      </c>
      <c r="C10505" s="117" t="s">
        <v>7869</v>
      </c>
      <c r="D10505" s="11">
        <v>0.78715516388699203</v>
      </c>
    </row>
    <row r="10506" spans="1:4" x14ac:dyDescent="0.3">
      <c r="A10506" s="117" t="s">
        <v>28547</v>
      </c>
      <c r="B10506" s="117" t="s">
        <v>28548</v>
      </c>
      <c r="C10506" s="117" t="s">
        <v>7869</v>
      </c>
      <c r="D10506" s="11">
        <v>0.78728176857769905</v>
      </c>
    </row>
    <row r="10507" spans="1:4" x14ac:dyDescent="0.3">
      <c r="A10507" s="117" t="s">
        <v>28549</v>
      </c>
      <c r="B10507" s="117" t="s">
        <v>28550</v>
      </c>
      <c r="C10507" s="117" t="s">
        <v>7869</v>
      </c>
      <c r="D10507" s="11">
        <v>0.78742082788611001</v>
      </c>
    </row>
    <row r="10508" spans="1:4" x14ac:dyDescent="0.3">
      <c r="A10508" s="117" t="s">
        <v>28551</v>
      </c>
      <c r="B10508" s="117" t="s">
        <v>28552</v>
      </c>
      <c r="C10508" s="117" t="s">
        <v>7869</v>
      </c>
      <c r="D10508" s="11">
        <v>0.78749068670279898</v>
      </c>
    </row>
    <row r="10509" spans="1:4" x14ac:dyDescent="0.3">
      <c r="A10509" s="117" t="s">
        <v>28553</v>
      </c>
      <c r="B10509" s="117" t="s">
        <v>28554</v>
      </c>
      <c r="C10509" s="117" t="s">
        <v>7869</v>
      </c>
      <c r="D10509" s="11">
        <v>0.78749305258843605</v>
      </c>
    </row>
    <row r="10510" spans="1:4" x14ac:dyDescent="0.3">
      <c r="A10510" s="117" t="s">
        <v>28555</v>
      </c>
      <c r="B10510" s="117" t="s">
        <v>28556</v>
      </c>
      <c r="C10510" s="117" t="s">
        <v>7869</v>
      </c>
      <c r="D10510" s="11">
        <v>0.78758485151248003</v>
      </c>
    </row>
    <row r="10511" spans="1:4" x14ac:dyDescent="0.3">
      <c r="A10511" s="117" t="s">
        <v>28557</v>
      </c>
      <c r="B10511" s="117" t="s">
        <v>28557</v>
      </c>
      <c r="C10511" s="117" t="s">
        <v>7869</v>
      </c>
      <c r="D10511" s="11">
        <v>0.78768922268393904</v>
      </c>
    </row>
    <row r="10512" spans="1:4" x14ac:dyDescent="0.3">
      <c r="A10512" s="117" t="s">
        <v>28558</v>
      </c>
      <c r="B10512" s="117" t="s">
        <v>28559</v>
      </c>
      <c r="C10512" s="117" t="s">
        <v>7869</v>
      </c>
      <c r="D10512" s="11">
        <v>0.78775579999957301</v>
      </c>
    </row>
    <row r="10513" spans="1:4" x14ac:dyDescent="0.3">
      <c r="A10513" s="117" t="s">
        <v>28560</v>
      </c>
      <c r="B10513" s="117" t="s">
        <v>28560</v>
      </c>
      <c r="C10513" s="117" t="s">
        <v>7869</v>
      </c>
      <c r="D10513" s="11">
        <v>0.787813264551388</v>
      </c>
    </row>
    <row r="10514" spans="1:4" x14ac:dyDescent="0.3">
      <c r="A10514" s="117" t="s">
        <v>28561</v>
      </c>
      <c r="B10514" s="117" t="s">
        <v>28562</v>
      </c>
      <c r="C10514" s="117" t="s">
        <v>7869</v>
      </c>
      <c r="D10514" s="11">
        <v>0.78781727319544803</v>
      </c>
    </row>
    <row r="10515" spans="1:4" x14ac:dyDescent="0.3">
      <c r="A10515" s="117" t="s">
        <v>28563</v>
      </c>
      <c r="B10515" s="117" t="s">
        <v>28563</v>
      </c>
      <c r="C10515" s="117" t="s">
        <v>7869</v>
      </c>
      <c r="D10515" s="11">
        <v>0.78783277357695403</v>
      </c>
    </row>
    <row r="10516" spans="1:4" x14ac:dyDescent="0.3">
      <c r="A10516" s="117" t="s">
        <v>28564</v>
      </c>
      <c r="B10516" s="117" t="s">
        <v>28565</v>
      </c>
      <c r="C10516" s="117" t="s">
        <v>7869</v>
      </c>
      <c r="D10516" s="11">
        <v>0.78815824344482699</v>
      </c>
    </row>
    <row r="10517" spans="1:4" x14ac:dyDescent="0.3">
      <c r="A10517" s="117" t="s">
        <v>28566</v>
      </c>
      <c r="B10517" s="117" t="s">
        <v>28567</v>
      </c>
      <c r="C10517" s="117" t="s">
        <v>7869</v>
      </c>
      <c r="D10517" s="11">
        <v>0.78832802702344595</v>
      </c>
    </row>
    <row r="10518" spans="1:4" x14ac:dyDescent="0.3">
      <c r="A10518" s="117" t="s">
        <v>28568</v>
      </c>
      <c r="B10518" s="117" t="s">
        <v>28569</v>
      </c>
      <c r="C10518" s="117" t="s">
        <v>7869</v>
      </c>
      <c r="D10518" s="11">
        <v>0.78834397225062702</v>
      </c>
    </row>
    <row r="10519" spans="1:4" x14ac:dyDescent="0.3">
      <c r="A10519" s="117" t="s">
        <v>28570</v>
      </c>
      <c r="B10519" s="117" t="s">
        <v>28571</v>
      </c>
      <c r="C10519" s="117" t="s">
        <v>7869</v>
      </c>
      <c r="D10519" s="11">
        <v>0.78869535694627202</v>
      </c>
    </row>
    <row r="10520" spans="1:4" x14ac:dyDescent="0.3">
      <c r="A10520" s="117" t="s">
        <v>28572</v>
      </c>
      <c r="B10520" s="117" t="s">
        <v>28573</v>
      </c>
      <c r="C10520" s="117" t="s">
        <v>7869</v>
      </c>
      <c r="D10520" s="11">
        <v>0.78869551396367499</v>
      </c>
    </row>
    <row r="10521" spans="1:4" x14ac:dyDescent="0.3">
      <c r="A10521" s="117" t="s">
        <v>28574</v>
      </c>
      <c r="B10521" s="117" t="s">
        <v>28575</v>
      </c>
      <c r="C10521" s="117" t="s">
        <v>7869</v>
      </c>
      <c r="D10521" s="11">
        <v>0.78876834836314602</v>
      </c>
    </row>
    <row r="10522" spans="1:4" x14ac:dyDescent="0.3">
      <c r="A10522" s="117" t="s">
        <v>28576</v>
      </c>
      <c r="B10522" s="117" t="s">
        <v>28577</v>
      </c>
      <c r="C10522" s="117" t="s">
        <v>7869</v>
      </c>
      <c r="D10522" s="11">
        <v>0.78894303802690102</v>
      </c>
    </row>
    <row r="10523" spans="1:4" x14ac:dyDescent="0.3">
      <c r="A10523" s="117" t="s">
        <v>28578</v>
      </c>
      <c r="B10523" s="117" t="s">
        <v>28579</v>
      </c>
      <c r="C10523" s="117" t="s">
        <v>7869</v>
      </c>
      <c r="D10523" s="11">
        <v>0.78900591574516399</v>
      </c>
    </row>
    <row r="10524" spans="1:4" x14ac:dyDescent="0.3">
      <c r="A10524" s="117" t="s">
        <v>28580</v>
      </c>
      <c r="B10524" s="117" t="s">
        <v>28581</v>
      </c>
      <c r="C10524" s="117" t="s">
        <v>7869</v>
      </c>
      <c r="D10524" s="11">
        <v>0.78909835468165102</v>
      </c>
    </row>
    <row r="10525" spans="1:4" x14ac:dyDescent="0.3">
      <c r="A10525" s="117" t="s">
        <v>28582</v>
      </c>
      <c r="B10525" s="117" t="s">
        <v>28582</v>
      </c>
      <c r="C10525" s="117" t="s">
        <v>7869</v>
      </c>
      <c r="D10525" s="11">
        <v>0.78913349605778604</v>
      </c>
    </row>
    <row r="10526" spans="1:4" x14ac:dyDescent="0.3">
      <c r="A10526" s="117" t="s">
        <v>28583</v>
      </c>
      <c r="B10526" s="117" t="s">
        <v>28584</v>
      </c>
      <c r="C10526" s="117" t="s">
        <v>7869</v>
      </c>
      <c r="D10526" s="11">
        <v>0.78923030414025597</v>
      </c>
    </row>
    <row r="10527" spans="1:4" x14ac:dyDescent="0.3">
      <c r="A10527" s="117" t="s">
        <v>28585</v>
      </c>
      <c r="B10527" s="117" t="s">
        <v>28586</v>
      </c>
      <c r="C10527" s="117" t="s">
        <v>7869</v>
      </c>
      <c r="D10527" s="11">
        <v>0.78925576736578495</v>
      </c>
    </row>
    <row r="10528" spans="1:4" x14ac:dyDescent="0.3">
      <c r="A10528" s="117" t="s">
        <v>28587</v>
      </c>
      <c r="B10528" s="117" t="s">
        <v>28588</v>
      </c>
      <c r="C10528" s="117" t="s">
        <v>7869</v>
      </c>
      <c r="D10528" s="11">
        <v>0.78926493805230402</v>
      </c>
    </row>
    <row r="10529" spans="1:4" x14ac:dyDescent="0.3">
      <c r="A10529" s="117" t="s">
        <v>28589</v>
      </c>
      <c r="B10529" s="117" t="s">
        <v>28590</v>
      </c>
      <c r="C10529" s="117" t="s">
        <v>7869</v>
      </c>
      <c r="D10529" s="11">
        <v>0.78936798924732898</v>
      </c>
    </row>
    <row r="10530" spans="1:4" x14ac:dyDescent="0.3">
      <c r="A10530" s="117" t="s">
        <v>28591</v>
      </c>
      <c r="B10530" s="117" t="s">
        <v>28592</v>
      </c>
      <c r="C10530" s="117" t="s">
        <v>7869</v>
      </c>
      <c r="D10530" s="11">
        <v>0.78937845360896397</v>
      </c>
    </row>
    <row r="10531" spans="1:4" x14ac:dyDescent="0.3">
      <c r="A10531" s="117" t="s">
        <v>28593</v>
      </c>
      <c r="B10531" s="117" t="s">
        <v>28594</v>
      </c>
      <c r="C10531" s="117" t="s">
        <v>7869</v>
      </c>
      <c r="D10531" s="11">
        <v>0.78940547658721705</v>
      </c>
    </row>
    <row r="10532" spans="1:4" x14ac:dyDescent="0.3">
      <c r="A10532" s="117" t="s">
        <v>28595</v>
      </c>
      <c r="B10532" s="117" t="s">
        <v>28596</v>
      </c>
      <c r="C10532" s="117" t="s">
        <v>7869</v>
      </c>
      <c r="D10532" s="11">
        <v>0.78944124390132397</v>
      </c>
    </row>
    <row r="10533" spans="1:4" x14ac:dyDescent="0.3">
      <c r="A10533" s="117" t="s">
        <v>28597</v>
      </c>
      <c r="B10533" s="117" t="s">
        <v>28598</v>
      </c>
      <c r="C10533" s="117" t="s">
        <v>7869</v>
      </c>
      <c r="D10533" s="11">
        <v>0.78944748161380995</v>
      </c>
    </row>
    <row r="10534" spans="1:4" x14ac:dyDescent="0.3">
      <c r="A10534" s="117" t="s">
        <v>28599</v>
      </c>
      <c r="B10534" s="117" t="s">
        <v>28600</v>
      </c>
      <c r="C10534" s="117" t="s">
        <v>7869</v>
      </c>
      <c r="D10534" s="11">
        <v>0.78945746617155499</v>
      </c>
    </row>
    <row r="10535" spans="1:4" x14ac:dyDescent="0.3">
      <c r="A10535" s="117" t="s">
        <v>28601</v>
      </c>
      <c r="B10535" s="117" t="s">
        <v>28602</v>
      </c>
      <c r="C10535" s="117" t="s">
        <v>7869</v>
      </c>
      <c r="D10535" s="11">
        <v>0.78947029856697504</v>
      </c>
    </row>
    <row r="10536" spans="1:4" x14ac:dyDescent="0.3">
      <c r="A10536" s="117" t="s">
        <v>28603</v>
      </c>
      <c r="B10536" s="117" t="s">
        <v>28604</v>
      </c>
      <c r="C10536" s="117" t="s">
        <v>7869</v>
      </c>
      <c r="D10536" s="11">
        <v>0.78959423910821203</v>
      </c>
    </row>
    <row r="10537" spans="1:4" x14ac:dyDescent="0.3">
      <c r="A10537" s="117" t="s">
        <v>28605</v>
      </c>
      <c r="B10537" s="117" t="s">
        <v>28606</v>
      </c>
      <c r="C10537" s="117" t="s">
        <v>7869</v>
      </c>
      <c r="D10537" s="11">
        <v>0.789650793866154</v>
      </c>
    </row>
    <row r="10538" spans="1:4" x14ac:dyDescent="0.3">
      <c r="A10538" s="117" t="s">
        <v>28607</v>
      </c>
      <c r="B10538" s="117" t="s">
        <v>28608</v>
      </c>
      <c r="C10538" s="117" t="s">
        <v>7869</v>
      </c>
      <c r="D10538" s="11">
        <v>0.78974056480032095</v>
      </c>
    </row>
    <row r="10539" spans="1:4" x14ac:dyDescent="0.3">
      <c r="A10539" s="117" t="s">
        <v>28609</v>
      </c>
      <c r="B10539" s="117" t="s">
        <v>28609</v>
      </c>
      <c r="C10539" s="117" t="s">
        <v>7869</v>
      </c>
      <c r="D10539" s="11">
        <v>0.78984427050197803</v>
      </c>
    </row>
    <row r="10540" spans="1:4" x14ac:dyDescent="0.3">
      <c r="A10540" s="117" t="s">
        <v>28610</v>
      </c>
      <c r="B10540" s="117" t="s">
        <v>28610</v>
      </c>
      <c r="C10540" s="117" t="s">
        <v>7869</v>
      </c>
      <c r="D10540" s="11">
        <v>0.78984427050197803</v>
      </c>
    </row>
    <row r="10541" spans="1:4" x14ac:dyDescent="0.3">
      <c r="A10541" s="117" t="s">
        <v>28611</v>
      </c>
      <c r="B10541" s="117" t="s">
        <v>28612</v>
      </c>
      <c r="C10541" s="117" t="s">
        <v>7869</v>
      </c>
      <c r="D10541" s="11">
        <v>0.789977280334489</v>
      </c>
    </row>
    <row r="10542" spans="1:4" x14ac:dyDescent="0.3">
      <c r="A10542" s="117" t="s">
        <v>28613</v>
      </c>
      <c r="B10542" s="117" t="s">
        <v>28614</v>
      </c>
      <c r="C10542" s="117" t="s">
        <v>7869</v>
      </c>
      <c r="D10542" s="11">
        <v>0.78999427739609895</v>
      </c>
    </row>
    <row r="10543" spans="1:4" x14ac:dyDescent="0.3">
      <c r="A10543" s="117" t="s">
        <v>28615</v>
      </c>
      <c r="B10543" s="117" t="s">
        <v>28616</v>
      </c>
      <c r="C10543" s="117" t="s">
        <v>7869</v>
      </c>
      <c r="D10543" s="11">
        <v>0.790100855788061</v>
      </c>
    </row>
    <row r="10544" spans="1:4" x14ac:dyDescent="0.3">
      <c r="A10544" s="117" t="s">
        <v>28617</v>
      </c>
      <c r="B10544" s="117" t="s">
        <v>28618</v>
      </c>
      <c r="C10544" s="117" t="s">
        <v>7869</v>
      </c>
      <c r="D10544" s="11">
        <v>0.79015600872040004</v>
      </c>
    </row>
    <row r="10545" spans="1:4" x14ac:dyDescent="0.3">
      <c r="A10545" s="117" t="s">
        <v>28619</v>
      </c>
      <c r="B10545" s="117" t="s">
        <v>28620</v>
      </c>
      <c r="C10545" s="117" t="s">
        <v>7869</v>
      </c>
      <c r="D10545" s="11">
        <v>0.79017225846073902</v>
      </c>
    </row>
    <row r="10546" spans="1:4" x14ac:dyDescent="0.3">
      <c r="A10546" s="117" t="s">
        <v>28621</v>
      </c>
      <c r="B10546" s="117" t="s">
        <v>28622</v>
      </c>
      <c r="C10546" s="117" t="s">
        <v>7869</v>
      </c>
      <c r="D10546" s="11">
        <v>0.79017885330853399</v>
      </c>
    </row>
    <row r="10547" spans="1:4" x14ac:dyDescent="0.3">
      <c r="A10547" s="117" t="s">
        <v>28623</v>
      </c>
      <c r="B10547" s="117" t="s">
        <v>28624</v>
      </c>
      <c r="C10547" s="117" t="s">
        <v>7869</v>
      </c>
      <c r="D10547" s="11">
        <v>0.79025897241818299</v>
      </c>
    </row>
    <row r="10548" spans="1:4" x14ac:dyDescent="0.3">
      <c r="A10548" s="117" t="s">
        <v>28625</v>
      </c>
      <c r="B10548" s="117" t="s">
        <v>28626</v>
      </c>
      <c r="C10548" s="117" t="s">
        <v>7869</v>
      </c>
      <c r="D10548" s="11">
        <v>0.79027410211515703</v>
      </c>
    </row>
    <row r="10549" spans="1:4" x14ac:dyDescent="0.3">
      <c r="A10549" s="117" t="s">
        <v>28627</v>
      </c>
      <c r="B10549" s="117" t="s">
        <v>28628</v>
      </c>
      <c r="C10549" s="117" t="s">
        <v>7869</v>
      </c>
      <c r="D10549" s="11">
        <v>0.790287641786803</v>
      </c>
    </row>
    <row r="10550" spans="1:4" x14ac:dyDescent="0.3">
      <c r="A10550" s="117" t="s">
        <v>28629</v>
      </c>
      <c r="B10550" s="117" t="s">
        <v>28630</v>
      </c>
      <c r="C10550" s="117" t="s">
        <v>7869</v>
      </c>
      <c r="D10550" s="11">
        <v>0.79036271171383898</v>
      </c>
    </row>
    <row r="10551" spans="1:4" x14ac:dyDescent="0.3">
      <c r="A10551" s="117" t="s">
        <v>28631</v>
      </c>
      <c r="B10551" s="117" t="s">
        <v>28632</v>
      </c>
      <c r="C10551" s="117" t="s">
        <v>7869</v>
      </c>
      <c r="D10551" s="11">
        <v>0.79043270292271695</v>
      </c>
    </row>
    <row r="10552" spans="1:4" x14ac:dyDescent="0.3">
      <c r="A10552" s="117" t="s">
        <v>28633</v>
      </c>
      <c r="B10552" s="117" t="s">
        <v>28634</v>
      </c>
      <c r="C10552" s="117" t="s">
        <v>7869</v>
      </c>
      <c r="D10552" s="11">
        <v>0.79045991953009398</v>
      </c>
    </row>
    <row r="10553" spans="1:4" x14ac:dyDescent="0.3">
      <c r="A10553" s="117" t="s">
        <v>28635</v>
      </c>
      <c r="B10553" s="117" t="s">
        <v>28636</v>
      </c>
      <c r="C10553" s="117" t="s">
        <v>7869</v>
      </c>
      <c r="D10553" s="11">
        <v>0.79047776534505898</v>
      </c>
    </row>
    <row r="10554" spans="1:4" x14ac:dyDescent="0.3">
      <c r="A10554" s="117" t="s">
        <v>28637</v>
      </c>
      <c r="B10554" s="117" t="s">
        <v>28638</v>
      </c>
      <c r="C10554" s="117" t="s">
        <v>7869</v>
      </c>
      <c r="D10554" s="11">
        <v>0.79051078359335303</v>
      </c>
    </row>
    <row r="10555" spans="1:4" x14ac:dyDescent="0.3">
      <c r="A10555" s="117" t="s">
        <v>28639</v>
      </c>
      <c r="B10555" s="117" t="s">
        <v>28640</v>
      </c>
      <c r="C10555" s="117" t="s">
        <v>7869</v>
      </c>
      <c r="D10555" s="11">
        <v>0.79063780292824704</v>
      </c>
    </row>
    <row r="10556" spans="1:4" x14ac:dyDescent="0.3">
      <c r="A10556" s="117" t="s">
        <v>28641</v>
      </c>
      <c r="B10556" s="117" t="s">
        <v>28642</v>
      </c>
      <c r="C10556" s="117" t="s">
        <v>7869</v>
      </c>
      <c r="D10556" s="11">
        <v>0.79079113080507701</v>
      </c>
    </row>
    <row r="10557" spans="1:4" x14ac:dyDescent="0.3">
      <c r="A10557" s="117" t="s">
        <v>28643</v>
      </c>
      <c r="B10557" s="117" t="s">
        <v>28644</v>
      </c>
      <c r="C10557" s="117" t="s">
        <v>7869</v>
      </c>
      <c r="D10557" s="11">
        <v>0.79079113080507701</v>
      </c>
    </row>
    <row r="10558" spans="1:4" x14ac:dyDescent="0.3">
      <c r="A10558" s="117" t="s">
        <v>28645</v>
      </c>
      <c r="B10558" s="117" t="s">
        <v>28646</v>
      </c>
      <c r="C10558" s="117" t="s">
        <v>7869</v>
      </c>
      <c r="D10558" s="11">
        <v>0.79085326619259499</v>
      </c>
    </row>
    <row r="10559" spans="1:4" x14ac:dyDescent="0.3">
      <c r="A10559" s="117" t="s">
        <v>28647</v>
      </c>
      <c r="B10559" s="117" t="s">
        <v>28648</v>
      </c>
      <c r="C10559" s="117" t="s">
        <v>7869</v>
      </c>
      <c r="D10559" s="11">
        <v>0.79088078814021101</v>
      </c>
    </row>
    <row r="10560" spans="1:4" x14ac:dyDescent="0.3">
      <c r="A10560" s="117" t="s">
        <v>28649</v>
      </c>
      <c r="B10560" s="117" t="s">
        <v>28649</v>
      </c>
      <c r="C10560" s="117" t="s">
        <v>7869</v>
      </c>
      <c r="D10560" s="11">
        <v>0.79088703410539396</v>
      </c>
    </row>
    <row r="10561" spans="1:4" x14ac:dyDescent="0.3">
      <c r="A10561" s="117" t="s">
        <v>28650</v>
      </c>
      <c r="B10561" s="117" t="s">
        <v>28651</v>
      </c>
      <c r="C10561" s="117" t="s">
        <v>7869</v>
      </c>
      <c r="D10561" s="11">
        <v>0.79091975934479597</v>
      </c>
    </row>
    <row r="10562" spans="1:4" x14ac:dyDescent="0.3">
      <c r="A10562" s="117" t="s">
        <v>28652</v>
      </c>
      <c r="B10562" s="117" t="s">
        <v>28653</v>
      </c>
      <c r="C10562" s="117" t="s">
        <v>7869</v>
      </c>
      <c r="D10562" s="11">
        <v>0.79100596551673796</v>
      </c>
    </row>
    <row r="10563" spans="1:4" x14ac:dyDescent="0.3">
      <c r="A10563" s="117" t="s">
        <v>28654</v>
      </c>
      <c r="B10563" s="117" t="s">
        <v>28655</v>
      </c>
      <c r="C10563" s="117" t="s">
        <v>7869</v>
      </c>
      <c r="D10563" s="11">
        <v>0.79111471890986196</v>
      </c>
    </row>
    <row r="10564" spans="1:4" x14ac:dyDescent="0.3">
      <c r="A10564" s="117" t="s">
        <v>28656</v>
      </c>
      <c r="B10564" s="117" t="s">
        <v>28657</v>
      </c>
      <c r="C10564" s="117" t="s">
        <v>7869</v>
      </c>
      <c r="D10564" s="11">
        <v>0.79113789345459296</v>
      </c>
    </row>
    <row r="10565" spans="1:4" x14ac:dyDescent="0.3">
      <c r="A10565" s="117" t="s">
        <v>28658</v>
      </c>
      <c r="B10565" s="117" t="s">
        <v>28658</v>
      </c>
      <c r="C10565" s="117" t="s">
        <v>7869</v>
      </c>
      <c r="D10565" s="11">
        <v>0.79127392267405705</v>
      </c>
    </row>
    <row r="10566" spans="1:4" x14ac:dyDescent="0.3">
      <c r="A10566" s="117" t="s">
        <v>28659</v>
      </c>
      <c r="B10566" s="117" t="s">
        <v>28660</v>
      </c>
      <c r="C10566" s="117" t="s">
        <v>7869</v>
      </c>
      <c r="D10566" s="11">
        <v>0.79130594062121096</v>
      </c>
    </row>
    <row r="10567" spans="1:4" x14ac:dyDescent="0.3">
      <c r="A10567" s="117" t="s">
        <v>28661</v>
      </c>
      <c r="B10567" s="117" t="s">
        <v>28662</v>
      </c>
      <c r="C10567" s="117" t="s">
        <v>7869</v>
      </c>
      <c r="D10567" s="11">
        <v>0.791317234320289</v>
      </c>
    </row>
    <row r="10568" spans="1:4" x14ac:dyDescent="0.3">
      <c r="A10568" s="117" t="s">
        <v>28663</v>
      </c>
      <c r="B10568" s="117" t="s">
        <v>28664</v>
      </c>
      <c r="C10568" s="117" t="s">
        <v>7869</v>
      </c>
      <c r="D10568" s="11">
        <v>0.79137544780132296</v>
      </c>
    </row>
    <row r="10569" spans="1:4" x14ac:dyDescent="0.3">
      <c r="A10569" s="117" t="s">
        <v>28665</v>
      </c>
      <c r="B10569" s="117" t="s">
        <v>28666</v>
      </c>
      <c r="C10569" s="117" t="s">
        <v>7869</v>
      </c>
      <c r="D10569" s="11">
        <v>0.79150385588344996</v>
      </c>
    </row>
    <row r="10570" spans="1:4" x14ac:dyDescent="0.3">
      <c r="A10570" s="117" t="s">
        <v>28667</v>
      </c>
      <c r="B10570" s="117" t="s">
        <v>28667</v>
      </c>
      <c r="C10570" s="117" t="s">
        <v>7869</v>
      </c>
      <c r="D10570" s="11">
        <v>0.79159129976354403</v>
      </c>
    </row>
    <row r="10571" spans="1:4" x14ac:dyDescent="0.3">
      <c r="A10571" s="117" t="s">
        <v>28668</v>
      </c>
      <c r="B10571" s="117" t="s">
        <v>28669</v>
      </c>
      <c r="C10571" s="117" t="s">
        <v>7869</v>
      </c>
      <c r="D10571" s="11">
        <v>0.79161042390111602</v>
      </c>
    </row>
    <row r="10572" spans="1:4" x14ac:dyDescent="0.3">
      <c r="A10572" s="117" t="s">
        <v>28670</v>
      </c>
      <c r="B10572" s="117" t="s">
        <v>28670</v>
      </c>
      <c r="C10572" s="117" t="s">
        <v>7869</v>
      </c>
      <c r="D10572" s="11">
        <v>0.79170980427246695</v>
      </c>
    </row>
    <row r="10573" spans="1:4" x14ac:dyDescent="0.3">
      <c r="A10573" s="117" t="s">
        <v>28671</v>
      </c>
      <c r="B10573" s="117" t="s">
        <v>28671</v>
      </c>
      <c r="C10573" s="117" t="s">
        <v>7869</v>
      </c>
      <c r="D10573" s="11">
        <v>0.79180826440442198</v>
      </c>
    </row>
    <row r="10574" spans="1:4" x14ac:dyDescent="0.3">
      <c r="A10574" s="117" t="s">
        <v>28672</v>
      </c>
      <c r="B10574" s="117" t="s">
        <v>28673</v>
      </c>
      <c r="C10574" s="117" t="s">
        <v>7869</v>
      </c>
      <c r="D10574" s="11">
        <v>0.79193095233972699</v>
      </c>
    </row>
    <row r="10575" spans="1:4" x14ac:dyDescent="0.3">
      <c r="A10575" s="117" t="s">
        <v>28674</v>
      </c>
      <c r="B10575" s="117" t="s">
        <v>28675</v>
      </c>
      <c r="C10575" s="117" t="s">
        <v>7869</v>
      </c>
      <c r="D10575" s="11">
        <v>0.79193971258516804</v>
      </c>
    </row>
    <row r="10576" spans="1:4" x14ac:dyDescent="0.3">
      <c r="A10576" s="117" t="s">
        <v>28676</v>
      </c>
      <c r="B10576" s="117" t="s">
        <v>28677</v>
      </c>
      <c r="C10576" s="117" t="s">
        <v>7869</v>
      </c>
      <c r="D10576" s="11">
        <v>0.79199591606077702</v>
      </c>
    </row>
    <row r="10577" spans="1:4" x14ac:dyDescent="0.3">
      <c r="A10577" s="117" t="s">
        <v>28678</v>
      </c>
      <c r="B10577" s="117" t="s">
        <v>28679</v>
      </c>
      <c r="C10577" s="117" t="s">
        <v>7869</v>
      </c>
      <c r="D10577" s="11">
        <v>0.79201145823129504</v>
      </c>
    </row>
    <row r="10578" spans="1:4" x14ac:dyDescent="0.3">
      <c r="A10578" s="117" t="s">
        <v>28680</v>
      </c>
      <c r="B10578" s="117" t="s">
        <v>28681</v>
      </c>
      <c r="C10578" s="117" t="s">
        <v>7869</v>
      </c>
      <c r="D10578" s="11">
        <v>0.79204889497312603</v>
      </c>
    </row>
    <row r="10579" spans="1:4" x14ac:dyDescent="0.3">
      <c r="A10579" s="117" t="s">
        <v>28682</v>
      </c>
      <c r="B10579" s="117" t="s">
        <v>28683</v>
      </c>
      <c r="C10579" s="117" t="s">
        <v>7869</v>
      </c>
      <c r="D10579" s="11">
        <v>0.79205009063839604</v>
      </c>
    </row>
    <row r="10580" spans="1:4" x14ac:dyDescent="0.3">
      <c r="A10580" s="117" t="s">
        <v>28684</v>
      </c>
      <c r="B10580" s="117" t="s">
        <v>28685</v>
      </c>
      <c r="C10580" s="117" t="s">
        <v>7869</v>
      </c>
      <c r="D10580" s="11">
        <v>0.79205089062145495</v>
      </c>
    </row>
    <row r="10581" spans="1:4" x14ac:dyDescent="0.3">
      <c r="A10581" s="117" t="s">
        <v>28686</v>
      </c>
      <c r="B10581" s="117" t="s">
        <v>28687</v>
      </c>
      <c r="C10581" s="117" t="s">
        <v>7869</v>
      </c>
      <c r="D10581" s="11">
        <v>0.79206088196521396</v>
      </c>
    </row>
    <row r="10582" spans="1:4" x14ac:dyDescent="0.3">
      <c r="A10582" s="117" t="s">
        <v>28688</v>
      </c>
      <c r="B10582" s="117" t="s">
        <v>28689</v>
      </c>
      <c r="C10582" s="117" t="s">
        <v>7869</v>
      </c>
      <c r="D10582" s="11">
        <v>0.79210887362647897</v>
      </c>
    </row>
    <row r="10583" spans="1:4" x14ac:dyDescent="0.3">
      <c r="A10583" s="117" t="s">
        <v>28690</v>
      </c>
      <c r="B10583" s="117" t="s">
        <v>28691</v>
      </c>
      <c r="C10583" s="117" t="s">
        <v>7869</v>
      </c>
      <c r="D10583" s="11">
        <v>0.79217594201007402</v>
      </c>
    </row>
    <row r="10584" spans="1:4" x14ac:dyDescent="0.3">
      <c r="A10584" s="117" t="s">
        <v>28692</v>
      </c>
      <c r="B10584" s="117" t="s">
        <v>28693</v>
      </c>
      <c r="C10584" s="117" t="s">
        <v>7869</v>
      </c>
      <c r="D10584" s="11">
        <v>0.79224093253795203</v>
      </c>
    </row>
    <row r="10585" spans="1:4" x14ac:dyDescent="0.3">
      <c r="A10585" s="117" t="s">
        <v>28694</v>
      </c>
      <c r="B10585" s="117" t="s">
        <v>28695</v>
      </c>
      <c r="C10585" s="117" t="s">
        <v>7869</v>
      </c>
      <c r="D10585" s="11">
        <v>0.79224595852791002</v>
      </c>
    </row>
    <row r="10586" spans="1:4" x14ac:dyDescent="0.3">
      <c r="A10586" s="117" t="s">
        <v>28696</v>
      </c>
      <c r="B10586" s="117" t="s">
        <v>28697</v>
      </c>
      <c r="C10586" s="117" t="s">
        <v>7869</v>
      </c>
      <c r="D10586" s="11">
        <v>0.79238658869093803</v>
      </c>
    </row>
    <row r="10587" spans="1:4" x14ac:dyDescent="0.3">
      <c r="A10587" s="117" t="s">
        <v>28698</v>
      </c>
      <c r="B10587" s="117" t="s">
        <v>28699</v>
      </c>
      <c r="C10587" s="117" t="s">
        <v>7869</v>
      </c>
      <c r="D10587" s="11">
        <v>0.79240666989726505</v>
      </c>
    </row>
    <row r="10588" spans="1:4" x14ac:dyDescent="0.3">
      <c r="A10588" s="117" t="s">
        <v>28700</v>
      </c>
      <c r="B10588" s="117" t="s">
        <v>28701</v>
      </c>
      <c r="C10588" s="117" t="s">
        <v>7869</v>
      </c>
      <c r="D10588" s="11">
        <v>0.79245077169823497</v>
      </c>
    </row>
    <row r="10589" spans="1:4" x14ac:dyDescent="0.3">
      <c r="A10589" s="117" t="s">
        <v>28702</v>
      </c>
      <c r="B10589" s="117" t="s">
        <v>28703</v>
      </c>
      <c r="C10589" s="117" t="s">
        <v>7869</v>
      </c>
      <c r="D10589" s="11">
        <v>0.79255818701742597</v>
      </c>
    </row>
    <row r="10590" spans="1:4" x14ac:dyDescent="0.3">
      <c r="A10590" s="117" t="s">
        <v>28704</v>
      </c>
      <c r="B10590" s="117" t="s">
        <v>28705</v>
      </c>
      <c r="C10590" s="117" t="s">
        <v>7869</v>
      </c>
      <c r="D10590" s="11">
        <v>0.79259851447701102</v>
      </c>
    </row>
    <row r="10591" spans="1:4" x14ac:dyDescent="0.3">
      <c r="A10591" s="117" t="s">
        <v>28706</v>
      </c>
      <c r="B10591" s="117" t="s">
        <v>28707</v>
      </c>
      <c r="C10591" s="117" t="s">
        <v>7869</v>
      </c>
      <c r="D10591" s="11">
        <v>0.79259851447701102</v>
      </c>
    </row>
    <row r="10592" spans="1:4" x14ac:dyDescent="0.3">
      <c r="A10592" s="117" t="s">
        <v>28708</v>
      </c>
      <c r="B10592" s="117" t="s">
        <v>28709</v>
      </c>
      <c r="C10592" s="117" t="s">
        <v>7869</v>
      </c>
      <c r="D10592" s="11">
        <v>0.79259851447701102</v>
      </c>
    </row>
    <row r="10593" spans="1:4" x14ac:dyDescent="0.3">
      <c r="A10593" s="117" t="s">
        <v>28710</v>
      </c>
      <c r="B10593" s="117" t="s">
        <v>28711</v>
      </c>
      <c r="C10593" s="117" t="s">
        <v>7869</v>
      </c>
      <c r="D10593" s="11">
        <v>0.79260876893760002</v>
      </c>
    </row>
    <row r="10594" spans="1:4" x14ac:dyDescent="0.3">
      <c r="A10594" s="117" t="s">
        <v>28712</v>
      </c>
      <c r="B10594" s="117" t="s">
        <v>28713</v>
      </c>
      <c r="C10594" s="117" t="s">
        <v>7869</v>
      </c>
      <c r="D10594" s="11">
        <v>0.79261186701554598</v>
      </c>
    </row>
    <row r="10595" spans="1:4" x14ac:dyDescent="0.3">
      <c r="A10595" s="117" t="s">
        <v>28714</v>
      </c>
      <c r="B10595" s="117" t="s">
        <v>28715</v>
      </c>
      <c r="C10595" s="117" t="s">
        <v>7869</v>
      </c>
      <c r="D10595" s="11">
        <v>0.79266277111897798</v>
      </c>
    </row>
    <row r="10596" spans="1:4" x14ac:dyDescent="0.3">
      <c r="A10596" s="117" t="s">
        <v>28716</v>
      </c>
      <c r="B10596" s="117" t="s">
        <v>28717</v>
      </c>
      <c r="C10596" s="117" t="s">
        <v>7869</v>
      </c>
      <c r="D10596" s="11">
        <v>0.792677113525741</v>
      </c>
    </row>
    <row r="10597" spans="1:4" x14ac:dyDescent="0.3">
      <c r="A10597" s="117" t="s">
        <v>28718</v>
      </c>
      <c r="B10597" s="117" t="s">
        <v>28719</v>
      </c>
      <c r="C10597" s="117" t="s">
        <v>7869</v>
      </c>
      <c r="D10597" s="11">
        <v>0.792961811874766</v>
      </c>
    </row>
    <row r="10598" spans="1:4" x14ac:dyDescent="0.3">
      <c r="A10598" s="117" t="s">
        <v>28720</v>
      </c>
      <c r="B10598" s="117" t="s">
        <v>28721</v>
      </c>
      <c r="C10598" s="117" t="s">
        <v>7869</v>
      </c>
      <c r="D10598" s="11">
        <v>0.79296463851520504</v>
      </c>
    </row>
    <row r="10599" spans="1:4" x14ac:dyDescent="0.3">
      <c r="A10599" s="117" t="s">
        <v>28722</v>
      </c>
      <c r="B10599" s="117" t="s">
        <v>28723</v>
      </c>
      <c r="C10599" s="117" t="s">
        <v>7869</v>
      </c>
      <c r="D10599" s="11">
        <v>0.79298794500387604</v>
      </c>
    </row>
    <row r="10600" spans="1:4" x14ac:dyDescent="0.3">
      <c r="A10600" s="117" t="s">
        <v>28724</v>
      </c>
      <c r="B10600" s="117" t="s">
        <v>28725</v>
      </c>
      <c r="C10600" s="117" t="s">
        <v>7869</v>
      </c>
      <c r="D10600" s="11">
        <v>0.79312943517619405</v>
      </c>
    </row>
    <row r="10601" spans="1:4" x14ac:dyDescent="0.3">
      <c r="A10601" s="117" t="s">
        <v>28726</v>
      </c>
      <c r="B10601" s="117" t="s">
        <v>28727</v>
      </c>
      <c r="C10601" s="117" t="s">
        <v>7869</v>
      </c>
      <c r="D10601" s="11">
        <v>0.79322316140457805</v>
      </c>
    </row>
    <row r="10602" spans="1:4" x14ac:dyDescent="0.3">
      <c r="A10602" s="117" t="s">
        <v>28728</v>
      </c>
      <c r="B10602" s="117" t="s">
        <v>28729</v>
      </c>
      <c r="C10602" s="117" t="s">
        <v>7869</v>
      </c>
      <c r="D10602" s="11">
        <v>0.79341184977512702</v>
      </c>
    </row>
    <row r="10603" spans="1:4" x14ac:dyDescent="0.3">
      <c r="A10603" s="117" t="s">
        <v>28730</v>
      </c>
      <c r="B10603" s="117" t="s">
        <v>28731</v>
      </c>
      <c r="C10603" s="117" t="s">
        <v>7869</v>
      </c>
      <c r="D10603" s="11">
        <v>0.79341902592640301</v>
      </c>
    </row>
    <row r="10604" spans="1:4" x14ac:dyDescent="0.3">
      <c r="A10604" s="117" t="s">
        <v>28732</v>
      </c>
      <c r="B10604" s="117" t="s">
        <v>28732</v>
      </c>
      <c r="C10604" s="117" t="s">
        <v>7869</v>
      </c>
      <c r="D10604" s="11">
        <v>0.79343680130959304</v>
      </c>
    </row>
    <row r="10605" spans="1:4" x14ac:dyDescent="0.3">
      <c r="A10605" s="117" t="s">
        <v>28733</v>
      </c>
      <c r="B10605" s="117" t="s">
        <v>28734</v>
      </c>
      <c r="C10605" s="117" t="s">
        <v>7869</v>
      </c>
      <c r="D10605" s="11">
        <v>0.793442800579931</v>
      </c>
    </row>
    <row r="10606" spans="1:4" x14ac:dyDescent="0.3">
      <c r="A10606" s="117" t="s">
        <v>28735</v>
      </c>
      <c r="B10606" s="117" t="s">
        <v>28736</v>
      </c>
      <c r="C10606" s="117" t="s">
        <v>7869</v>
      </c>
      <c r="D10606" s="11">
        <v>0.79354220877863901</v>
      </c>
    </row>
    <row r="10607" spans="1:4" x14ac:dyDescent="0.3">
      <c r="A10607" s="117" t="s">
        <v>28737</v>
      </c>
      <c r="B10607" s="117" t="s">
        <v>28738</v>
      </c>
      <c r="C10607" s="117" t="s">
        <v>7869</v>
      </c>
      <c r="D10607" s="11">
        <v>0.79360060471471205</v>
      </c>
    </row>
    <row r="10608" spans="1:4" x14ac:dyDescent="0.3">
      <c r="A10608" s="117" t="s">
        <v>28739</v>
      </c>
      <c r="B10608" s="117" t="s">
        <v>28740</v>
      </c>
      <c r="C10608" s="117" t="s">
        <v>7869</v>
      </c>
      <c r="D10608" s="11">
        <v>0.79360924929620402</v>
      </c>
    </row>
    <row r="10609" spans="1:4" x14ac:dyDescent="0.3">
      <c r="A10609" s="117" t="s">
        <v>28741</v>
      </c>
      <c r="B10609" s="117" t="s">
        <v>28742</v>
      </c>
      <c r="C10609" s="117" t="s">
        <v>7869</v>
      </c>
      <c r="D10609" s="11">
        <v>0.79369253417150998</v>
      </c>
    </row>
    <row r="10610" spans="1:4" x14ac:dyDescent="0.3">
      <c r="A10610" s="117" t="s">
        <v>28743</v>
      </c>
      <c r="B10610" s="117" t="s">
        <v>28744</v>
      </c>
      <c r="C10610" s="117" t="s">
        <v>7869</v>
      </c>
      <c r="D10610" s="11">
        <v>0.79371914654095699</v>
      </c>
    </row>
    <row r="10611" spans="1:4" x14ac:dyDescent="0.3">
      <c r="A10611" s="117" t="s">
        <v>28745</v>
      </c>
      <c r="B10611" s="117" t="s">
        <v>28746</v>
      </c>
      <c r="C10611" s="117" t="s">
        <v>7869</v>
      </c>
      <c r="D10611" s="11">
        <v>0.79388959143000903</v>
      </c>
    </row>
    <row r="10612" spans="1:4" x14ac:dyDescent="0.3">
      <c r="A10612" s="117" t="s">
        <v>28747</v>
      </c>
      <c r="B10612" s="117" t="s">
        <v>28748</v>
      </c>
      <c r="C10612" s="117" t="s">
        <v>7869</v>
      </c>
      <c r="D10612" s="11">
        <v>0.79400032784012198</v>
      </c>
    </row>
    <row r="10613" spans="1:4" x14ac:dyDescent="0.3">
      <c r="A10613" s="117" t="s">
        <v>28749</v>
      </c>
      <c r="B10613" s="117" t="s">
        <v>28750</v>
      </c>
      <c r="C10613" s="117" t="s">
        <v>7869</v>
      </c>
      <c r="D10613" s="11">
        <v>0.794069660151552</v>
      </c>
    </row>
    <row r="10614" spans="1:4" x14ac:dyDescent="0.3">
      <c r="A10614" s="117" t="s">
        <v>28751</v>
      </c>
      <c r="B10614" s="117" t="s">
        <v>28752</v>
      </c>
      <c r="C10614" s="117" t="s">
        <v>7869</v>
      </c>
      <c r="D10614" s="11">
        <v>0.79408278950939304</v>
      </c>
    </row>
    <row r="10615" spans="1:4" x14ac:dyDescent="0.3">
      <c r="A10615" s="117" t="s">
        <v>28753</v>
      </c>
      <c r="B10615" s="117" t="s">
        <v>28753</v>
      </c>
      <c r="C10615" s="117" t="s">
        <v>7869</v>
      </c>
      <c r="D10615" s="11">
        <v>0.79429524308280697</v>
      </c>
    </row>
    <row r="10616" spans="1:4" x14ac:dyDescent="0.3">
      <c r="A10616" s="117" t="s">
        <v>28754</v>
      </c>
      <c r="B10616" s="117" t="s">
        <v>28755</v>
      </c>
      <c r="C10616" s="117" t="s">
        <v>7869</v>
      </c>
      <c r="D10616" s="11">
        <v>0.794309378943441</v>
      </c>
    </row>
    <row r="10617" spans="1:4" x14ac:dyDescent="0.3">
      <c r="A10617" s="117" t="s">
        <v>28756</v>
      </c>
      <c r="B10617" s="117" t="s">
        <v>28757</v>
      </c>
      <c r="C10617" s="117" t="s">
        <v>7869</v>
      </c>
      <c r="D10617" s="11">
        <v>0.79436557085517001</v>
      </c>
    </row>
    <row r="10618" spans="1:4" x14ac:dyDescent="0.3">
      <c r="A10618" s="117" t="s">
        <v>28758</v>
      </c>
      <c r="B10618" s="117" t="s">
        <v>28759</v>
      </c>
      <c r="C10618" s="117" t="s">
        <v>7869</v>
      </c>
      <c r="D10618" s="11">
        <v>0.79495710045981505</v>
      </c>
    </row>
    <row r="10619" spans="1:4" x14ac:dyDescent="0.3">
      <c r="A10619" s="117" t="s">
        <v>28760</v>
      </c>
      <c r="B10619" s="117" t="s">
        <v>28761</v>
      </c>
      <c r="C10619" s="117" t="s">
        <v>7869</v>
      </c>
      <c r="D10619" s="11">
        <v>0.795067513178084</v>
      </c>
    </row>
    <row r="10620" spans="1:4" x14ac:dyDescent="0.3">
      <c r="A10620" s="117" t="s">
        <v>28762</v>
      </c>
      <c r="B10620" s="117" t="s">
        <v>28763</v>
      </c>
      <c r="C10620" s="117" t="s">
        <v>7869</v>
      </c>
      <c r="D10620" s="11">
        <v>0.79515902463744204</v>
      </c>
    </row>
    <row r="10621" spans="1:4" x14ac:dyDescent="0.3">
      <c r="A10621" s="117" t="s">
        <v>28764</v>
      </c>
      <c r="B10621" s="117" t="s">
        <v>28765</v>
      </c>
      <c r="C10621" s="117" t="s">
        <v>7869</v>
      </c>
      <c r="D10621" s="11">
        <v>0.79521576678585404</v>
      </c>
    </row>
    <row r="10622" spans="1:4" x14ac:dyDescent="0.3">
      <c r="A10622" s="117" t="s">
        <v>28766</v>
      </c>
      <c r="B10622" s="117" t="s">
        <v>28767</v>
      </c>
      <c r="C10622" s="117" t="s">
        <v>7869</v>
      </c>
      <c r="D10622" s="11">
        <v>0.79531567118436397</v>
      </c>
    </row>
    <row r="10623" spans="1:4" x14ac:dyDescent="0.3">
      <c r="A10623" s="117" t="s">
        <v>28768</v>
      </c>
      <c r="B10623" s="117" t="s">
        <v>28769</v>
      </c>
      <c r="C10623" s="117" t="s">
        <v>7869</v>
      </c>
      <c r="D10623" s="11">
        <v>0.79549617587895805</v>
      </c>
    </row>
    <row r="10624" spans="1:4" x14ac:dyDescent="0.3">
      <c r="A10624" s="117" t="s">
        <v>28770</v>
      </c>
      <c r="B10624" s="117" t="s">
        <v>28771</v>
      </c>
      <c r="C10624" s="117" t="s">
        <v>7869</v>
      </c>
      <c r="D10624" s="11">
        <v>0.79550548032957602</v>
      </c>
    </row>
    <row r="10625" spans="1:4" x14ac:dyDescent="0.3">
      <c r="A10625" s="117" t="s">
        <v>28772</v>
      </c>
      <c r="B10625" s="117" t="s">
        <v>28773</v>
      </c>
      <c r="C10625" s="117" t="s">
        <v>7869</v>
      </c>
      <c r="D10625" s="11">
        <v>0.79556345084663604</v>
      </c>
    </row>
    <row r="10626" spans="1:4" x14ac:dyDescent="0.3">
      <c r="A10626" s="117" t="s">
        <v>28774</v>
      </c>
      <c r="B10626" s="117" t="s">
        <v>28775</v>
      </c>
      <c r="C10626" s="117" t="s">
        <v>7869</v>
      </c>
      <c r="D10626" s="11">
        <v>0.79559569096635796</v>
      </c>
    </row>
    <row r="10627" spans="1:4" x14ac:dyDescent="0.3">
      <c r="A10627" s="117" t="s">
        <v>28776</v>
      </c>
      <c r="B10627" s="117" t="s">
        <v>28777</v>
      </c>
      <c r="C10627" s="117" t="s">
        <v>7869</v>
      </c>
      <c r="D10627" s="11">
        <v>0.79561809829720198</v>
      </c>
    </row>
    <row r="10628" spans="1:4" x14ac:dyDescent="0.3">
      <c r="A10628" s="117" t="s">
        <v>28778</v>
      </c>
      <c r="B10628" s="117" t="s">
        <v>28779</v>
      </c>
      <c r="C10628" s="117" t="s">
        <v>7869</v>
      </c>
      <c r="D10628" s="11">
        <v>0.79581725652495305</v>
      </c>
    </row>
    <row r="10629" spans="1:4" x14ac:dyDescent="0.3">
      <c r="A10629" s="117" t="s">
        <v>28780</v>
      </c>
      <c r="B10629" s="117" t="s">
        <v>28781</v>
      </c>
      <c r="C10629" s="117" t="s">
        <v>7869</v>
      </c>
      <c r="D10629" s="11">
        <v>0.79589823292617501</v>
      </c>
    </row>
    <row r="10630" spans="1:4" x14ac:dyDescent="0.3">
      <c r="A10630" s="117" t="s">
        <v>28782</v>
      </c>
      <c r="B10630" s="117" t="s">
        <v>28783</v>
      </c>
      <c r="C10630" s="117" t="s">
        <v>7869</v>
      </c>
      <c r="D10630" s="11">
        <v>0.79606598601452405</v>
      </c>
    </row>
    <row r="10631" spans="1:4" x14ac:dyDescent="0.3">
      <c r="A10631" s="117" t="s">
        <v>28784</v>
      </c>
      <c r="B10631" s="117" t="s">
        <v>28785</v>
      </c>
      <c r="C10631" s="117" t="s">
        <v>7869</v>
      </c>
      <c r="D10631" s="11">
        <v>0.79612763089071004</v>
      </c>
    </row>
    <row r="10632" spans="1:4" x14ac:dyDescent="0.3">
      <c r="A10632" s="117" t="s">
        <v>28786</v>
      </c>
      <c r="B10632" s="117" t="s">
        <v>28787</v>
      </c>
      <c r="C10632" s="117" t="s">
        <v>7869</v>
      </c>
      <c r="D10632" s="11">
        <v>0.79616980914450397</v>
      </c>
    </row>
    <row r="10633" spans="1:4" x14ac:dyDescent="0.3">
      <c r="A10633" s="117" t="s">
        <v>28788</v>
      </c>
      <c r="B10633" s="117" t="s">
        <v>28789</v>
      </c>
      <c r="C10633" s="117" t="s">
        <v>7869</v>
      </c>
      <c r="D10633" s="11">
        <v>0.79628740804437304</v>
      </c>
    </row>
    <row r="10634" spans="1:4" x14ac:dyDescent="0.3">
      <c r="A10634" s="117" t="s">
        <v>28790</v>
      </c>
      <c r="B10634" s="117" t="s">
        <v>28791</v>
      </c>
      <c r="C10634" s="117" t="s">
        <v>7869</v>
      </c>
      <c r="D10634" s="11">
        <v>0.79644037552261804</v>
      </c>
    </row>
    <row r="10635" spans="1:4" x14ac:dyDescent="0.3">
      <c r="A10635" s="117" t="s">
        <v>28792</v>
      </c>
      <c r="B10635" s="117" t="s">
        <v>28793</v>
      </c>
      <c r="C10635" s="117" t="s">
        <v>7869</v>
      </c>
      <c r="D10635" s="11">
        <v>0.79652046353593997</v>
      </c>
    </row>
    <row r="10636" spans="1:4" x14ac:dyDescent="0.3">
      <c r="A10636" s="117" t="s">
        <v>28794</v>
      </c>
      <c r="B10636" s="117" t="s">
        <v>28795</v>
      </c>
      <c r="C10636" s="117" t="s">
        <v>7869</v>
      </c>
      <c r="D10636" s="11">
        <v>0.79658802145880803</v>
      </c>
    </row>
    <row r="10637" spans="1:4" x14ac:dyDescent="0.3">
      <c r="A10637" s="117" t="s">
        <v>28796</v>
      </c>
      <c r="B10637" s="117" t="s">
        <v>28797</v>
      </c>
      <c r="C10637" s="117" t="s">
        <v>7869</v>
      </c>
      <c r="D10637" s="11">
        <v>0.79658802145880803</v>
      </c>
    </row>
    <row r="10638" spans="1:4" x14ac:dyDescent="0.3">
      <c r="A10638" s="117" t="s">
        <v>28798</v>
      </c>
      <c r="B10638" s="117" t="s">
        <v>28799</v>
      </c>
      <c r="C10638" s="117" t="s">
        <v>7869</v>
      </c>
      <c r="D10638" s="11">
        <v>0.796724783244532</v>
      </c>
    </row>
    <row r="10639" spans="1:4" x14ac:dyDescent="0.3">
      <c r="A10639" s="117" t="s">
        <v>28800</v>
      </c>
      <c r="B10639" s="117" t="s">
        <v>28801</v>
      </c>
      <c r="C10639" s="117" t="s">
        <v>7869</v>
      </c>
      <c r="D10639" s="11">
        <v>0.79675898165249504</v>
      </c>
    </row>
    <row r="10640" spans="1:4" x14ac:dyDescent="0.3">
      <c r="A10640" s="117" t="s">
        <v>28802</v>
      </c>
      <c r="B10640" s="117" t="s">
        <v>28803</v>
      </c>
      <c r="C10640" s="117" t="s">
        <v>7869</v>
      </c>
      <c r="D10640" s="11">
        <v>0.796884890640145</v>
      </c>
    </row>
    <row r="10641" spans="1:4" x14ac:dyDescent="0.3">
      <c r="A10641" s="117" t="s">
        <v>28804</v>
      </c>
      <c r="B10641" s="117" t="s">
        <v>28805</v>
      </c>
      <c r="C10641" s="117" t="s">
        <v>7869</v>
      </c>
      <c r="D10641" s="11">
        <v>0.79689159335443605</v>
      </c>
    </row>
    <row r="10642" spans="1:4" x14ac:dyDescent="0.3">
      <c r="A10642" s="117" t="s">
        <v>28806</v>
      </c>
      <c r="B10642" s="117" t="s">
        <v>28807</v>
      </c>
      <c r="C10642" s="117" t="s">
        <v>7869</v>
      </c>
      <c r="D10642" s="11">
        <v>0.79697150270005301</v>
      </c>
    </row>
    <row r="10643" spans="1:4" x14ac:dyDescent="0.3">
      <c r="A10643" s="117" t="s">
        <v>28808</v>
      </c>
      <c r="B10643" s="117" t="s">
        <v>28809</v>
      </c>
      <c r="C10643" s="117" t="s">
        <v>7869</v>
      </c>
      <c r="D10643" s="11">
        <v>0.79704997448119796</v>
      </c>
    </row>
    <row r="10644" spans="1:4" x14ac:dyDescent="0.3">
      <c r="A10644" s="117" t="s">
        <v>28810</v>
      </c>
      <c r="B10644" s="117" t="s">
        <v>28811</v>
      </c>
      <c r="C10644" s="117" t="s">
        <v>7869</v>
      </c>
      <c r="D10644" s="11">
        <v>0.79728702500926396</v>
      </c>
    </row>
    <row r="10645" spans="1:4" x14ac:dyDescent="0.3">
      <c r="A10645" s="117" t="s">
        <v>28812</v>
      </c>
      <c r="B10645" s="117" t="s">
        <v>28813</v>
      </c>
      <c r="C10645" s="117" t="s">
        <v>7869</v>
      </c>
      <c r="D10645" s="11">
        <v>0.79728805379248302</v>
      </c>
    </row>
    <row r="10646" spans="1:4" x14ac:dyDescent="0.3">
      <c r="A10646" s="117" t="s">
        <v>28814</v>
      </c>
      <c r="B10646" s="117" t="s">
        <v>28815</v>
      </c>
      <c r="C10646" s="117" t="s">
        <v>7869</v>
      </c>
      <c r="D10646" s="11">
        <v>0.79755092270988603</v>
      </c>
    </row>
    <row r="10647" spans="1:4" x14ac:dyDescent="0.3">
      <c r="A10647" s="117" t="s">
        <v>28816</v>
      </c>
      <c r="B10647" s="117" t="s">
        <v>28816</v>
      </c>
      <c r="C10647" s="117" t="s">
        <v>7869</v>
      </c>
      <c r="D10647" s="11">
        <v>0.797571130941784</v>
      </c>
    </row>
    <row r="10648" spans="1:4" x14ac:dyDescent="0.3">
      <c r="A10648" s="117" t="s">
        <v>28817</v>
      </c>
      <c r="B10648" s="117" t="s">
        <v>28818</v>
      </c>
      <c r="C10648" s="117" t="s">
        <v>7869</v>
      </c>
      <c r="D10648" s="11">
        <v>0.79760257003459401</v>
      </c>
    </row>
    <row r="10649" spans="1:4" x14ac:dyDescent="0.3">
      <c r="A10649" s="117" t="s">
        <v>28819</v>
      </c>
      <c r="B10649" s="117" t="s">
        <v>28820</v>
      </c>
      <c r="C10649" s="117" t="s">
        <v>7869</v>
      </c>
      <c r="D10649" s="11">
        <v>0.79778131890721204</v>
      </c>
    </row>
    <row r="10650" spans="1:4" x14ac:dyDescent="0.3">
      <c r="A10650" s="117" t="s">
        <v>28821</v>
      </c>
      <c r="B10650" s="117" t="s">
        <v>28822</v>
      </c>
      <c r="C10650" s="117" t="s">
        <v>7869</v>
      </c>
      <c r="D10650" s="11">
        <v>0.79783436724125101</v>
      </c>
    </row>
    <row r="10651" spans="1:4" x14ac:dyDescent="0.3">
      <c r="A10651" s="117" t="s">
        <v>28823</v>
      </c>
      <c r="B10651" s="117" t="s">
        <v>28824</v>
      </c>
      <c r="C10651" s="117" t="s">
        <v>7869</v>
      </c>
      <c r="D10651" s="11">
        <v>0.79795651711068805</v>
      </c>
    </row>
    <row r="10652" spans="1:4" x14ac:dyDescent="0.3">
      <c r="A10652" s="117" t="s">
        <v>28825</v>
      </c>
      <c r="B10652" s="117" t="s">
        <v>28826</v>
      </c>
      <c r="C10652" s="117" t="s">
        <v>7869</v>
      </c>
      <c r="D10652" s="11">
        <v>0.79795651711068805</v>
      </c>
    </row>
    <row r="10653" spans="1:4" x14ac:dyDescent="0.3">
      <c r="A10653" s="117" t="s">
        <v>28827</v>
      </c>
      <c r="B10653" s="117" t="s">
        <v>28828</v>
      </c>
      <c r="C10653" s="117" t="s">
        <v>7869</v>
      </c>
      <c r="D10653" s="11">
        <v>0.7979568304329</v>
      </c>
    </row>
    <row r="10654" spans="1:4" x14ac:dyDescent="0.3">
      <c r="A10654" s="117" t="s">
        <v>28829</v>
      </c>
      <c r="B10654" s="117" t="s">
        <v>28830</v>
      </c>
      <c r="C10654" s="117" t="s">
        <v>7869</v>
      </c>
      <c r="D10654" s="11">
        <v>0.79800092365401498</v>
      </c>
    </row>
    <row r="10655" spans="1:4" x14ac:dyDescent="0.3">
      <c r="A10655" s="117" t="s">
        <v>28831</v>
      </c>
      <c r="B10655" s="117" t="s">
        <v>28832</v>
      </c>
      <c r="C10655" s="117" t="s">
        <v>7869</v>
      </c>
      <c r="D10655" s="11">
        <v>0.79807434583931103</v>
      </c>
    </row>
    <row r="10656" spans="1:4" x14ac:dyDescent="0.3">
      <c r="A10656" s="117" t="s">
        <v>28833</v>
      </c>
      <c r="B10656" s="117" t="s">
        <v>28834</v>
      </c>
      <c r="C10656" s="117" t="s">
        <v>7869</v>
      </c>
      <c r="D10656" s="11">
        <v>0.79817773129290204</v>
      </c>
    </row>
    <row r="10657" spans="1:4" x14ac:dyDescent="0.3">
      <c r="A10657" s="117" t="s">
        <v>28835</v>
      </c>
      <c r="B10657" s="117" t="s">
        <v>28836</v>
      </c>
      <c r="C10657" s="117" t="s">
        <v>7869</v>
      </c>
      <c r="D10657" s="11">
        <v>0.79827889523494999</v>
      </c>
    </row>
    <row r="10658" spans="1:4" x14ac:dyDescent="0.3">
      <c r="A10658" s="117" t="s">
        <v>28837</v>
      </c>
      <c r="B10658" s="117" t="s">
        <v>28838</v>
      </c>
      <c r="C10658" s="117" t="s">
        <v>7869</v>
      </c>
      <c r="D10658" s="11">
        <v>0.79832112509735398</v>
      </c>
    </row>
    <row r="10659" spans="1:4" x14ac:dyDescent="0.3">
      <c r="A10659" s="117" t="s">
        <v>28839</v>
      </c>
      <c r="B10659" s="117" t="s">
        <v>28840</v>
      </c>
      <c r="C10659" s="117" t="s">
        <v>7869</v>
      </c>
      <c r="D10659" s="11">
        <v>0.79854041817114696</v>
      </c>
    </row>
    <row r="10660" spans="1:4" x14ac:dyDescent="0.3">
      <c r="A10660" s="117" t="s">
        <v>28841</v>
      </c>
      <c r="B10660" s="117" t="s">
        <v>28842</v>
      </c>
      <c r="C10660" s="117" t="s">
        <v>7869</v>
      </c>
      <c r="D10660" s="11">
        <v>0.79856007191272504</v>
      </c>
    </row>
    <row r="10661" spans="1:4" x14ac:dyDescent="0.3">
      <c r="A10661" s="117" t="s">
        <v>28843</v>
      </c>
      <c r="B10661" s="117" t="s">
        <v>28844</v>
      </c>
      <c r="C10661" s="117" t="s">
        <v>7869</v>
      </c>
      <c r="D10661" s="11">
        <v>0.79859235472990597</v>
      </c>
    </row>
    <row r="10662" spans="1:4" x14ac:dyDescent="0.3">
      <c r="A10662" s="117" t="s">
        <v>28845</v>
      </c>
      <c r="B10662" s="117" t="s">
        <v>28846</v>
      </c>
      <c r="C10662" s="117" t="s">
        <v>7869</v>
      </c>
      <c r="D10662" s="11">
        <v>0.79868936891615605</v>
      </c>
    </row>
    <row r="10663" spans="1:4" x14ac:dyDescent="0.3">
      <c r="A10663" s="117" t="s">
        <v>28847</v>
      </c>
      <c r="B10663" s="117" t="s">
        <v>28848</v>
      </c>
      <c r="C10663" s="117" t="s">
        <v>7869</v>
      </c>
      <c r="D10663" s="11">
        <v>0.79883066234372802</v>
      </c>
    </row>
    <row r="10664" spans="1:4" x14ac:dyDescent="0.3">
      <c r="A10664" s="117" t="s">
        <v>28849</v>
      </c>
      <c r="B10664" s="117" t="s">
        <v>28850</v>
      </c>
      <c r="C10664" s="117" t="s">
        <v>7869</v>
      </c>
      <c r="D10664" s="11">
        <v>0.79886512739562998</v>
      </c>
    </row>
    <row r="10665" spans="1:4" x14ac:dyDescent="0.3">
      <c r="A10665" s="117" t="s">
        <v>28851</v>
      </c>
      <c r="B10665" s="117" t="s">
        <v>28852</v>
      </c>
      <c r="C10665" s="117" t="s">
        <v>7869</v>
      </c>
      <c r="D10665" s="11">
        <v>0.79887574531593497</v>
      </c>
    </row>
    <row r="10666" spans="1:4" x14ac:dyDescent="0.3">
      <c r="A10666" s="117" t="s">
        <v>28853</v>
      </c>
      <c r="B10666" s="117" t="s">
        <v>28854</v>
      </c>
      <c r="C10666" s="117" t="s">
        <v>7869</v>
      </c>
      <c r="D10666" s="11">
        <v>0.79894580031449003</v>
      </c>
    </row>
    <row r="10667" spans="1:4" x14ac:dyDescent="0.3">
      <c r="A10667" s="117" t="s">
        <v>28855</v>
      </c>
      <c r="B10667" s="117" t="s">
        <v>28856</v>
      </c>
      <c r="C10667" s="117" t="s">
        <v>7869</v>
      </c>
      <c r="D10667" s="11">
        <v>0.79896226604230403</v>
      </c>
    </row>
    <row r="10668" spans="1:4" x14ac:dyDescent="0.3">
      <c r="A10668" s="117" t="s">
        <v>28857</v>
      </c>
      <c r="B10668" s="117" t="s">
        <v>28858</v>
      </c>
      <c r="C10668" s="117" t="s">
        <v>7869</v>
      </c>
      <c r="D10668" s="11">
        <v>0.79900143777789701</v>
      </c>
    </row>
    <row r="10669" spans="1:4" x14ac:dyDescent="0.3">
      <c r="A10669" s="117" t="s">
        <v>28859</v>
      </c>
      <c r="B10669" s="117" t="s">
        <v>28860</v>
      </c>
      <c r="C10669" s="117" t="s">
        <v>7869</v>
      </c>
      <c r="D10669" s="11">
        <v>0.79906699614082999</v>
      </c>
    </row>
    <row r="10670" spans="1:4" x14ac:dyDescent="0.3">
      <c r="A10670" s="117" t="s">
        <v>28861</v>
      </c>
      <c r="B10670" s="117" t="s">
        <v>28862</v>
      </c>
      <c r="C10670" s="117" t="s">
        <v>7869</v>
      </c>
      <c r="D10670" s="11">
        <v>0.79918519050382997</v>
      </c>
    </row>
    <row r="10671" spans="1:4" x14ac:dyDescent="0.3">
      <c r="A10671" s="117" t="s">
        <v>28863</v>
      </c>
      <c r="B10671" s="117" t="s">
        <v>28863</v>
      </c>
      <c r="C10671" s="117" t="s">
        <v>7869</v>
      </c>
      <c r="D10671" s="11">
        <v>0.79924555521097396</v>
      </c>
    </row>
    <row r="10672" spans="1:4" x14ac:dyDescent="0.3">
      <c r="A10672" s="117" t="s">
        <v>28864</v>
      </c>
      <c r="B10672" s="117" t="s">
        <v>28865</v>
      </c>
      <c r="C10672" s="117" t="s">
        <v>7869</v>
      </c>
      <c r="D10672" s="11">
        <v>0.79930782812021295</v>
      </c>
    </row>
    <row r="10673" spans="1:4" x14ac:dyDescent="0.3">
      <c r="A10673" s="117" t="s">
        <v>28866</v>
      </c>
      <c r="B10673" s="117" t="s">
        <v>28867</v>
      </c>
      <c r="C10673" s="117" t="s">
        <v>7869</v>
      </c>
      <c r="D10673" s="11">
        <v>0.79935219732949103</v>
      </c>
    </row>
    <row r="10674" spans="1:4" x14ac:dyDescent="0.3">
      <c r="A10674" s="117" t="s">
        <v>28868</v>
      </c>
      <c r="B10674" s="117" t="s">
        <v>28869</v>
      </c>
      <c r="C10674" s="117" t="s">
        <v>7869</v>
      </c>
      <c r="D10674" s="11">
        <v>0.79959293760888495</v>
      </c>
    </row>
    <row r="10675" spans="1:4" x14ac:dyDescent="0.3">
      <c r="A10675" s="117" t="s">
        <v>28870</v>
      </c>
      <c r="B10675" s="117" t="s">
        <v>28871</v>
      </c>
      <c r="C10675" s="117" t="s">
        <v>7869</v>
      </c>
      <c r="D10675" s="11">
        <v>0.79967298827335398</v>
      </c>
    </row>
    <row r="10676" spans="1:4" x14ac:dyDescent="0.3">
      <c r="A10676" s="117" t="s">
        <v>28872</v>
      </c>
      <c r="B10676" s="117" t="s">
        <v>28872</v>
      </c>
      <c r="C10676" s="117" t="s">
        <v>7869</v>
      </c>
      <c r="D10676" s="11">
        <v>0.79969886622603303</v>
      </c>
    </row>
    <row r="10677" spans="1:4" x14ac:dyDescent="0.3">
      <c r="A10677" s="117" t="s">
        <v>28873</v>
      </c>
      <c r="B10677" s="117" t="s">
        <v>28874</v>
      </c>
      <c r="C10677" s="117" t="s">
        <v>7869</v>
      </c>
      <c r="D10677" s="11">
        <v>0.79970307948140096</v>
      </c>
    </row>
    <row r="10678" spans="1:4" x14ac:dyDescent="0.3">
      <c r="A10678" s="117" t="s">
        <v>28875</v>
      </c>
      <c r="B10678" s="117" t="s">
        <v>28876</v>
      </c>
      <c r="C10678" s="117" t="s">
        <v>7869</v>
      </c>
      <c r="D10678" s="11">
        <v>0.79974896017917496</v>
      </c>
    </row>
    <row r="10679" spans="1:4" x14ac:dyDescent="0.3">
      <c r="A10679" s="117" t="s">
        <v>28877</v>
      </c>
      <c r="B10679" s="117" t="s">
        <v>28878</v>
      </c>
      <c r="C10679" s="117" t="s">
        <v>7869</v>
      </c>
      <c r="D10679" s="11">
        <v>0.79984913294424898</v>
      </c>
    </row>
    <row r="10680" spans="1:4" x14ac:dyDescent="0.3">
      <c r="A10680" s="117" t="s">
        <v>28879</v>
      </c>
      <c r="B10680" s="117" t="s">
        <v>28880</v>
      </c>
      <c r="C10680" s="117" t="s">
        <v>7869</v>
      </c>
      <c r="D10680" s="11">
        <v>0.79992855853178801</v>
      </c>
    </row>
    <row r="10681" spans="1:4" x14ac:dyDescent="0.3">
      <c r="A10681" s="117" t="s">
        <v>28881</v>
      </c>
      <c r="B10681" s="117" t="s">
        <v>28882</v>
      </c>
      <c r="C10681" s="117" t="s">
        <v>7869</v>
      </c>
      <c r="D10681" s="11">
        <v>0.79995586887167003</v>
      </c>
    </row>
    <row r="10682" spans="1:4" x14ac:dyDescent="0.3">
      <c r="A10682" s="117" t="s">
        <v>28883</v>
      </c>
      <c r="B10682" s="117" t="s">
        <v>28883</v>
      </c>
      <c r="C10682" s="117" t="s">
        <v>7869</v>
      </c>
      <c r="D10682" s="11">
        <v>0.80000833752855505</v>
      </c>
    </row>
    <row r="10683" spans="1:4" x14ac:dyDescent="0.3">
      <c r="A10683" s="117" t="s">
        <v>28884</v>
      </c>
      <c r="B10683" s="117" t="s">
        <v>28885</v>
      </c>
      <c r="C10683" s="117" t="s">
        <v>7869</v>
      </c>
      <c r="D10683" s="11">
        <v>0.800180697064799</v>
      </c>
    </row>
    <row r="10684" spans="1:4" x14ac:dyDescent="0.3">
      <c r="A10684" s="117" t="s">
        <v>28886</v>
      </c>
      <c r="B10684" s="117" t="s">
        <v>28887</v>
      </c>
      <c r="C10684" s="117" t="s">
        <v>7869</v>
      </c>
      <c r="D10684" s="11">
        <v>0.80024930838522501</v>
      </c>
    </row>
    <row r="10685" spans="1:4" x14ac:dyDescent="0.3">
      <c r="A10685" s="117" t="s">
        <v>28888</v>
      </c>
      <c r="B10685" s="117" t="s">
        <v>28889</v>
      </c>
      <c r="C10685" s="117" t="s">
        <v>7869</v>
      </c>
      <c r="D10685" s="11">
        <v>0.80035811503407395</v>
      </c>
    </row>
    <row r="10686" spans="1:4" x14ac:dyDescent="0.3">
      <c r="A10686" s="117" t="s">
        <v>28890</v>
      </c>
      <c r="B10686" s="117" t="s">
        <v>28890</v>
      </c>
      <c r="C10686" s="117" t="s">
        <v>7869</v>
      </c>
      <c r="D10686" s="11">
        <v>0.80042531095170399</v>
      </c>
    </row>
    <row r="10687" spans="1:4" x14ac:dyDescent="0.3">
      <c r="A10687" s="117" t="s">
        <v>28891</v>
      </c>
      <c r="B10687" s="117" t="s">
        <v>28892</v>
      </c>
      <c r="C10687" s="117" t="s">
        <v>7869</v>
      </c>
      <c r="D10687" s="11">
        <v>0.80047424488291197</v>
      </c>
    </row>
    <row r="10688" spans="1:4" x14ac:dyDescent="0.3">
      <c r="A10688" s="117" t="s">
        <v>28893</v>
      </c>
      <c r="B10688" s="117" t="s">
        <v>28894</v>
      </c>
      <c r="C10688" s="117" t="s">
        <v>7869</v>
      </c>
      <c r="D10688" s="11">
        <v>0.80061153073721303</v>
      </c>
    </row>
    <row r="10689" spans="1:4" x14ac:dyDescent="0.3">
      <c r="A10689" s="117" t="s">
        <v>28895</v>
      </c>
      <c r="B10689" s="117" t="s">
        <v>28896</v>
      </c>
      <c r="C10689" s="117" t="s">
        <v>7869</v>
      </c>
      <c r="D10689" s="11">
        <v>0.80061153073721303</v>
      </c>
    </row>
    <row r="10690" spans="1:4" x14ac:dyDescent="0.3">
      <c r="A10690" s="117" t="s">
        <v>28897</v>
      </c>
      <c r="B10690" s="117" t="s">
        <v>28898</v>
      </c>
      <c r="C10690" s="117" t="s">
        <v>7869</v>
      </c>
      <c r="D10690" s="11">
        <v>0.80061523310039995</v>
      </c>
    </row>
    <row r="10691" spans="1:4" x14ac:dyDescent="0.3">
      <c r="A10691" s="117" t="s">
        <v>28899</v>
      </c>
      <c r="B10691" s="117" t="s">
        <v>28900</v>
      </c>
      <c r="C10691" s="117" t="s">
        <v>7869</v>
      </c>
      <c r="D10691" s="11">
        <v>0.80061674106119296</v>
      </c>
    </row>
    <row r="10692" spans="1:4" x14ac:dyDescent="0.3">
      <c r="A10692" s="117" t="s">
        <v>28901</v>
      </c>
      <c r="B10692" s="117" t="s">
        <v>28902</v>
      </c>
      <c r="C10692" s="117" t="s">
        <v>7869</v>
      </c>
      <c r="D10692" s="11">
        <v>0.80077888407597597</v>
      </c>
    </row>
    <row r="10693" spans="1:4" x14ac:dyDescent="0.3">
      <c r="A10693" s="117" t="s">
        <v>28903</v>
      </c>
      <c r="B10693" s="117" t="s">
        <v>28904</v>
      </c>
      <c r="C10693" s="117" t="s">
        <v>7869</v>
      </c>
      <c r="D10693" s="11">
        <v>0.80092509232612097</v>
      </c>
    </row>
    <row r="10694" spans="1:4" x14ac:dyDescent="0.3">
      <c r="A10694" s="117" t="s">
        <v>28905</v>
      </c>
      <c r="B10694" s="117" t="s">
        <v>28906</v>
      </c>
      <c r="C10694" s="117" t="s">
        <v>7869</v>
      </c>
      <c r="D10694" s="11">
        <v>0.80098979874187504</v>
      </c>
    </row>
    <row r="10695" spans="1:4" x14ac:dyDescent="0.3">
      <c r="A10695" s="117" t="s">
        <v>28907</v>
      </c>
      <c r="B10695" s="117" t="s">
        <v>28908</v>
      </c>
      <c r="C10695" s="117" t="s">
        <v>7869</v>
      </c>
      <c r="D10695" s="11">
        <v>0.80100294639470104</v>
      </c>
    </row>
    <row r="10696" spans="1:4" x14ac:dyDescent="0.3">
      <c r="A10696" s="117" t="s">
        <v>28909</v>
      </c>
      <c r="B10696" s="117" t="s">
        <v>28910</v>
      </c>
      <c r="C10696" s="117" t="s">
        <v>7869</v>
      </c>
      <c r="D10696" s="11">
        <v>0.80101986376095702</v>
      </c>
    </row>
    <row r="10697" spans="1:4" x14ac:dyDescent="0.3">
      <c r="A10697" s="117" t="s">
        <v>28911</v>
      </c>
      <c r="B10697" s="117" t="s">
        <v>28911</v>
      </c>
      <c r="C10697" s="117" t="s">
        <v>7869</v>
      </c>
      <c r="D10697" s="11">
        <v>0.80107716494310499</v>
      </c>
    </row>
    <row r="10698" spans="1:4" x14ac:dyDescent="0.3">
      <c r="A10698" s="117" t="s">
        <v>28912</v>
      </c>
      <c r="B10698" s="117" t="s">
        <v>28913</v>
      </c>
      <c r="C10698" s="117" t="s">
        <v>7869</v>
      </c>
      <c r="D10698" s="11">
        <v>0.80118280314033496</v>
      </c>
    </row>
    <row r="10699" spans="1:4" x14ac:dyDescent="0.3">
      <c r="A10699" s="117" t="s">
        <v>28914</v>
      </c>
      <c r="B10699" s="117" t="s">
        <v>28915</v>
      </c>
      <c r="C10699" s="117" t="s">
        <v>7869</v>
      </c>
      <c r="D10699" s="11">
        <v>0.80123556297699505</v>
      </c>
    </row>
    <row r="10700" spans="1:4" x14ac:dyDescent="0.3">
      <c r="A10700" s="117" t="s">
        <v>28916</v>
      </c>
      <c r="B10700" s="117" t="s">
        <v>28917</v>
      </c>
      <c r="C10700" s="117" t="s">
        <v>7869</v>
      </c>
      <c r="D10700" s="11">
        <v>0.80132877049898599</v>
      </c>
    </row>
    <row r="10701" spans="1:4" x14ac:dyDescent="0.3">
      <c r="A10701" s="117" t="s">
        <v>28918</v>
      </c>
      <c r="B10701" s="117" t="s">
        <v>28919</v>
      </c>
      <c r="C10701" s="117" t="s">
        <v>7869</v>
      </c>
      <c r="D10701" s="11">
        <v>0.80143791531908704</v>
      </c>
    </row>
    <row r="10702" spans="1:4" x14ac:dyDescent="0.3">
      <c r="A10702" s="117" t="s">
        <v>28920</v>
      </c>
      <c r="B10702" s="117" t="s">
        <v>28921</v>
      </c>
      <c r="C10702" s="117" t="s">
        <v>7869</v>
      </c>
      <c r="D10702" s="11">
        <v>0.80144772612968096</v>
      </c>
    </row>
    <row r="10703" spans="1:4" x14ac:dyDescent="0.3">
      <c r="A10703" s="117" t="s">
        <v>28922</v>
      </c>
      <c r="B10703" s="117" t="s">
        <v>28923</v>
      </c>
      <c r="C10703" s="117" t="s">
        <v>7869</v>
      </c>
      <c r="D10703" s="11">
        <v>0.80161059012513203</v>
      </c>
    </row>
    <row r="10704" spans="1:4" x14ac:dyDescent="0.3">
      <c r="A10704" s="117" t="s">
        <v>28924</v>
      </c>
      <c r="B10704" s="117" t="s">
        <v>28925</v>
      </c>
      <c r="C10704" s="117" t="s">
        <v>7869</v>
      </c>
      <c r="D10704" s="11">
        <v>0.80166000522042502</v>
      </c>
    </row>
    <row r="10705" spans="1:4" x14ac:dyDescent="0.3">
      <c r="A10705" s="117" t="s">
        <v>28926</v>
      </c>
      <c r="B10705" s="117" t="s">
        <v>28927</v>
      </c>
      <c r="C10705" s="117" t="s">
        <v>7869</v>
      </c>
      <c r="D10705" s="11">
        <v>0.801718812023968</v>
      </c>
    </row>
    <row r="10706" spans="1:4" x14ac:dyDescent="0.3">
      <c r="A10706" s="117" t="s">
        <v>28928</v>
      </c>
      <c r="B10706" s="117" t="s">
        <v>28929</v>
      </c>
      <c r="C10706" s="117" t="s">
        <v>7869</v>
      </c>
      <c r="D10706" s="11">
        <v>0.80190198537766699</v>
      </c>
    </row>
    <row r="10707" spans="1:4" x14ac:dyDescent="0.3">
      <c r="A10707" s="117" t="s">
        <v>28930</v>
      </c>
      <c r="B10707" s="117" t="s">
        <v>28930</v>
      </c>
      <c r="C10707" s="117" t="s">
        <v>7869</v>
      </c>
      <c r="D10707" s="11">
        <v>0.80214654868417801</v>
      </c>
    </row>
    <row r="10708" spans="1:4" x14ac:dyDescent="0.3">
      <c r="A10708" s="117" t="s">
        <v>28931</v>
      </c>
      <c r="B10708" s="117" t="s">
        <v>28932</v>
      </c>
      <c r="C10708" s="117" t="s">
        <v>7869</v>
      </c>
      <c r="D10708" s="11">
        <v>0.80222083204402905</v>
      </c>
    </row>
    <row r="10709" spans="1:4" x14ac:dyDescent="0.3">
      <c r="A10709" s="117" t="s">
        <v>28933</v>
      </c>
      <c r="B10709" s="117" t="s">
        <v>28934</v>
      </c>
      <c r="C10709" s="117" t="s">
        <v>7869</v>
      </c>
      <c r="D10709" s="11">
        <v>0.80233688444782603</v>
      </c>
    </row>
    <row r="10710" spans="1:4" x14ac:dyDescent="0.3">
      <c r="A10710" s="117" t="s">
        <v>28935</v>
      </c>
      <c r="B10710" s="117" t="s">
        <v>28936</v>
      </c>
      <c r="C10710" s="117" t="s">
        <v>7869</v>
      </c>
      <c r="D10710" s="11">
        <v>0.80248413957366904</v>
      </c>
    </row>
    <row r="10711" spans="1:4" x14ac:dyDescent="0.3">
      <c r="A10711" s="117" t="s">
        <v>28937</v>
      </c>
      <c r="B10711" s="117" t="s">
        <v>28938</v>
      </c>
      <c r="C10711" s="117" t="s">
        <v>7869</v>
      </c>
      <c r="D10711" s="11">
        <v>0.802718806191696</v>
      </c>
    </row>
    <row r="10712" spans="1:4" x14ac:dyDescent="0.3">
      <c r="A10712" s="117" t="s">
        <v>28939</v>
      </c>
      <c r="B10712" s="117" t="s">
        <v>28940</v>
      </c>
      <c r="C10712" s="117" t="s">
        <v>7869</v>
      </c>
      <c r="D10712" s="11">
        <v>0.80277489202727303</v>
      </c>
    </row>
    <row r="10713" spans="1:4" x14ac:dyDescent="0.3">
      <c r="A10713" s="117" t="s">
        <v>28941</v>
      </c>
      <c r="B10713" s="117" t="s">
        <v>28942</v>
      </c>
      <c r="C10713" s="117" t="s">
        <v>7869</v>
      </c>
      <c r="D10713" s="11">
        <v>0.80278122544905495</v>
      </c>
    </row>
    <row r="10714" spans="1:4" x14ac:dyDescent="0.3">
      <c r="A10714" s="117" t="s">
        <v>28943</v>
      </c>
      <c r="B10714" s="117" t="s">
        <v>28943</v>
      </c>
      <c r="C10714" s="117" t="s">
        <v>7869</v>
      </c>
      <c r="D10714" s="11">
        <v>0.80284938298395503</v>
      </c>
    </row>
    <row r="10715" spans="1:4" x14ac:dyDescent="0.3">
      <c r="A10715" s="117" t="s">
        <v>28944</v>
      </c>
      <c r="B10715" s="117" t="s">
        <v>28945</v>
      </c>
      <c r="C10715" s="117" t="s">
        <v>7869</v>
      </c>
      <c r="D10715" s="11">
        <v>0.80287476687708703</v>
      </c>
    </row>
    <row r="10716" spans="1:4" x14ac:dyDescent="0.3">
      <c r="A10716" s="117" t="s">
        <v>28946</v>
      </c>
      <c r="B10716" s="117" t="s">
        <v>28947</v>
      </c>
      <c r="C10716" s="117" t="s">
        <v>7869</v>
      </c>
      <c r="D10716" s="11">
        <v>0.80287680840046405</v>
      </c>
    </row>
    <row r="10717" spans="1:4" x14ac:dyDescent="0.3">
      <c r="A10717" s="117" t="s">
        <v>28948</v>
      </c>
      <c r="B10717" s="117" t="s">
        <v>28949</v>
      </c>
      <c r="C10717" s="117" t="s">
        <v>7869</v>
      </c>
      <c r="D10717" s="11">
        <v>0.80290704828058501</v>
      </c>
    </row>
    <row r="10718" spans="1:4" x14ac:dyDescent="0.3">
      <c r="A10718" s="117" t="s">
        <v>28950</v>
      </c>
      <c r="B10718" s="117" t="s">
        <v>28951</v>
      </c>
      <c r="C10718" s="117" t="s">
        <v>7869</v>
      </c>
      <c r="D10718" s="11">
        <v>0.80295667452413899</v>
      </c>
    </row>
    <row r="10719" spans="1:4" x14ac:dyDescent="0.3">
      <c r="A10719" s="117" t="s">
        <v>28952</v>
      </c>
      <c r="B10719" s="117" t="s">
        <v>28953</v>
      </c>
      <c r="C10719" s="117" t="s">
        <v>7869</v>
      </c>
      <c r="D10719" s="11">
        <v>0.80301249596931701</v>
      </c>
    </row>
    <row r="10720" spans="1:4" x14ac:dyDescent="0.3">
      <c r="A10720" s="117" t="s">
        <v>28954</v>
      </c>
      <c r="B10720" s="117" t="s">
        <v>28955</v>
      </c>
      <c r="C10720" s="117" t="s">
        <v>7869</v>
      </c>
      <c r="D10720" s="11">
        <v>0.80301249596931701</v>
      </c>
    </row>
    <row r="10721" spans="1:4" x14ac:dyDescent="0.3">
      <c r="A10721" s="117" t="s">
        <v>28956</v>
      </c>
      <c r="B10721" s="117" t="s">
        <v>28957</v>
      </c>
      <c r="C10721" s="117" t="s">
        <v>7869</v>
      </c>
      <c r="D10721" s="11">
        <v>0.80304473775011298</v>
      </c>
    </row>
    <row r="10722" spans="1:4" x14ac:dyDescent="0.3">
      <c r="A10722" s="117" t="s">
        <v>28958</v>
      </c>
      <c r="B10722" s="117" t="s">
        <v>28959</v>
      </c>
      <c r="C10722" s="117" t="s">
        <v>7869</v>
      </c>
      <c r="D10722" s="11">
        <v>0.80313286335465806</v>
      </c>
    </row>
    <row r="10723" spans="1:4" x14ac:dyDescent="0.3">
      <c r="A10723" s="117" t="s">
        <v>28960</v>
      </c>
      <c r="B10723" s="117" t="s">
        <v>28961</v>
      </c>
      <c r="C10723" s="117" t="s">
        <v>7869</v>
      </c>
      <c r="D10723" s="11">
        <v>0.80318820327929497</v>
      </c>
    </row>
    <row r="10724" spans="1:4" x14ac:dyDescent="0.3">
      <c r="A10724" s="117" t="s">
        <v>28962</v>
      </c>
      <c r="B10724" s="117" t="s">
        <v>28963</v>
      </c>
      <c r="C10724" s="117" t="s">
        <v>7869</v>
      </c>
      <c r="D10724" s="11">
        <v>0.80329848088480105</v>
      </c>
    </row>
    <row r="10725" spans="1:4" x14ac:dyDescent="0.3">
      <c r="A10725" s="117" t="s">
        <v>28964</v>
      </c>
      <c r="B10725" s="117" t="s">
        <v>28965</v>
      </c>
      <c r="C10725" s="117" t="s">
        <v>7869</v>
      </c>
      <c r="D10725" s="11">
        <v>0.80329848088480105</v>
      </c>
    </row>
    <row r="10726" spans="1:4" x14ac:dyDescent="0.3">
      <c r="A10726" s="117" t="s">
        <v>28966</v>
      </c>
      <c r="B10726" s="117" t="s">
        <v>28967</v>
      </c>
      <c r="C10726" s="117" t="s">
        <v>7869</v>
      </c>
      <c r="D10726" s="11">
        <v>0.80336731067868405</v>
      </c>
    </row>
    <row r="10727" spans="1:4" x14ac:dyDescent="0.3">
      <c r="A10727" s="117" t="s">
        <v>28968</v>
      </c>
      <c r="B10727" s="117" t="s">
        <v>28969</v>
      </c>
      <c r="C10727" s="117" t="s">
        <v>7869</v>
      </c>
      <c r="D10727" s="11">
        <v>0.80351044335591504</v>
      </c>
    </row>
    <row r="10728" spans="1:4" x14ac:dyDescent="0.3">
      <c r="A10728" s="117" t="s">
        <v>28970</v>
      </c>
      <c r="B10728" s="117" t="s">
        <v>28971</v>
      </c>
      <c r="C10728" s="117" t="s">
        <v>7869</v>
      </c>
      <c r="D10728" s="11">
        <v>0.80353686035836203</v>
      </c>
    </row>
    <row r="10729" spans="1:4" x14ac:dyDescent="0.3">
      <c r="A10729" s="117" t="s">
        <v>28972</v>
      </c>
      <c r="B10729" s="117" t="s">
        <v>28973</v>
      </c>
      <c r="C10729" s="117" t="s">
        <v>7869</v>
      </c>
      <c r="D10729" s="11">
        <v>0.80391687996320904</v>
      </c>
    </row>
    <row r="10730" spans="1:4" x14ac:dyDescent="0.3">
      <c r="A10730" s="117" t="s">
        <v>28974</v>
      </c>
      <c r="B10730" s="117" t="s">
        <v>28975</v>
      </c>
      <c r="C10730" s="117" t="s">
        <v>7869</v>
      </c>
      <c r="D10730" s="11">
        <v>0.80393484898212197</v>
      </c>
    </row>
    <row r="10731" spans="1:4" x14ac:dyDescent="0.3">
      <c r="A10731" s="117" t="s">
        <v>28976</v>
      </c>
      <c r="B10731" s="117" t="s">
        <v>28977</v>
      </c>
      <c r="C10731" s="117" t="s">
        <v>7869</v>
      </c>
      <c r="D10731" s="11">
        <v>0.80394756707536197</v>
      </c>
    </row>
    <row r="10732" spans="1:4" x14ac:dyDescent="0.3">
      <c r="A10732" s="117" t="s">
        <v>28978</v>
      </c>
      <c r="B10732" s="117" t="s">
        <v>28979</v>
      </c>
      <c r="C10732" s="117" t="s">
        <v>7869</v>
      </c>
      <c r="D10732" s="11">
        <v>0.80396675245789595</v>
      </c>
    </row>
    <row r="10733" spans="1:4" x14ac:dyDescent="0.3">
      <c r="A10733" s="117" t="s">
        <v>28980</v>
      </c>
      <c r="B10733" s="117" t="s">
        <v>28981</v>
      </c>
      <c r="C10733" s="117" t="s">
        <v>7869</v>
      </c>
      <c r="D10733" s="11">
        <v>0.803997157446667</v>
      </c>
    </row>
    <row r="10734" spans="1:4" x14ac:dyDescent="0.3">
      <c r="A10734" s="117" t="s">
        <v>28982</v>
      </c>
      <c r="B10734" s="117" t="s">
        <v>28983</v>
      </c>
      <c r="C10734" s="117" t="s">
        <v>7869</v>
      </c>
      <c r="D10734" s="11">
        <v>0.804099695520063</v>
      </c>
    </row>
    <row r="10735" spans="1:4" x14ac:dyDescent="0.3">
      <c r="A10735" s="117" t="s">
        <v>28984</v>
      </c>
      <c r="B10735" s="117" t="s">
        <v>28985</v>
      </c>
      <c r="C10735" s="117" t="s">
        <v>7869</v>
      </c>
      <c r="D10735" s="11">
        <v>0.80429419174091199</v>
      </c>
    </row>
    <row r="10736" spans="1:4" x14ac:dyDescent="0.3">
      <c r="A10736" s="117" t="s">
        <v>28986</v>
      </c>
      <c r="B10736" s="117" t="s">
        <v>28987</v>
      </c>
      <c r="C10736" s="117" t="s">
        <v>7869</v>
      </c>
      <c r="D10736" s="11">
        <v>0.80441680395724002</v>
      </c>
    </row>
    <row r="10737" spans="1:4" x14ac:dyDescent="0.3">
      <c r="A10737" s="117" t="s">
        <v>28988</v>
      </c>
      <c r="B10737" s="117" t="s">
        <v>28989</v>
      </c>
      <c r="C10737" s="117" t="s">
        <v>7869</v>
      </c>
      <c r="D10737" s="11">
        <v>0.80445216933117902</v>
      </c>
    </row>
    <row r="10738" spans="1:4" x14ac:dyDescent="0.3">
      <c r="A10738" s="117" t="s">
        <v>28990</v>
      </c>
      <c r="B10738" s="117" t="s">
        <v>28991</v>
      </c>
      <c r="C10738" s="117" t="s">
        <v>7869</v>
      </c>
      <c r="D10738" s="11">
        <v>0.80479005969727702</v>
      </c>
    </row>
    <row r="10739" spans="1:4" x14ac:dyDescent="0.3">
      <c r="A10739" s="117" t="s">
        <v>28992</v>
      </c>
      <c r="B10739" s="117" t="s">
        <v>28993</v>
      </c>
      <c r="C10739" s="117" t="s">
        <v>7869</v>
      </c>
      <c r="D10739" s="11">
        <v>0.80490574582783903</v>
      </c>
    </row>
    <row r="10740" spans="1:4" x14ac:dyDescent="0.3">
      <c r="A10740" s="117" t="s">
        <v>28994</v>
      </c>
      <c r="B10740" s="117" t="s">
        <v>28995</v>
      </c>
      <c r="C10740" s="117" t="s">
        <v>7869</v>
      </c>
      <c r="D10740" s="11">
        <v>0.80490574582783903</v>
      </c>
    </row>
    <row r="10741" spans="1:4" x14ac:dyDescent="0.3">
      <c r="A10741" s="117" t="s">
        <v>28996</v>
      </c>
      <c r="B10741" s="117" t="s">
        <v>28997</v>
      </c>
      <c r="C10741" s="117" t="s">
        <v>7869</v>
      </c>
      <c r="D10741" s="11">
        <v>0.80495014100218398</v>
      </c>
    </row>
    <row r="10742" spans="1:4" x14ac:dyDescent="0.3">
      <c r="A10742" s="117" t="s">
        <v>28998</v>
      </c>
      <c r="B10742" s="117" t="s">
        <v>28999</v>
      </c>
      <c r="C10742" s="117" t="s">
        <v>7869</v>
      </c>
      <c r="D10742" s="11">
        <v>0.80500533844789302</v>
      </c>
    </row>
    <row r="10743" spans="1:4" x14ac:dyDescent="0.3">
      <c r="A10743" s="117" t="s">
        <v>29000</v>
      </c>
      <c r="B10743" s="117" t="s">
        <v>29001</v>
      </c>
      <c r="C10743" s="117" t="s">
        <v>7869</v>
      </c>
      <c r="D10743" s="11">
        <v>0.80512428981199402</v>
      </c>
    </row>
    <row r="10744" spans="1:4" x14ac:dyDescent="0.3">
      <c r="A10744" s="117" t="s">
        <v>29002</v>
      </c>
      <c r="B10744" s="117" t="s">
        <v>29003</v>
      </c>
      <c r="C10744" s="117" t="s">
        <v>7869</v>
      </c>
      <c r="D10744" s="11">
        <v>0.80526778737328897</v>
      </c>
    </row>
    <row r="10745" spans="1:4" x14ac:dyDescent="0.3">
      <c r="A10745" s="117" t="s">
        <v>29004</v>
      </c>
      <c r="B10745" s="117" t="s">
        <v>29005</v>
      </c>
      <c r="C10745" s="117" t="s">
        <v>7869</v>
      </c>
      <c r="D10745" s="11">
        <v>0.80533314329169803</v>
      </c>
    </row>
    <row r="10746" spans="1:4" x14ac:dyDescent="0.3">
      <c r="A10746" s="117" t="s">
        <v>29006</v>
      </c>
      <c r="B10746" s="117" t="s">
        <v>29007</v>
      </c>
      <c r="C10746" s="117" t="s">
        <v>7869</v>
      </c>
      <c r="D10746" s="11">
        <v>0.80558021754665798</v>
      </c>
    </row>
    <row r="10747" spans="1:4" x14ac:dyDescent="0.3">
      <c r="A10747" s="117" t="s">
        <v>29008</v>
      </c>
      <c r="B10747" s="117" t="s">
        <v>29009</v>
      </c>
      <c r="C10747" s="117" t="s">
        <v>7869</v>
      </c>
      <c r="D10747" s="11">
        <v>0.80575546628630901</v>
      </c>
    </row>
    <row r="10748" spans="1:4" x14ac:dyDescent="0.3">
      <c r="A10748" s="117" t="s">
        <v>29010</v>
      </c>
      <c r="B10748" s="117" t="s">
        <v>29011</v>
      </c>
      <c r="C10748" s="117" t="s">
        <v>7869</v>
      </c>
      <c r="D10748" s="11">
        <v>0.80576545501300201</v>
      </c>
    </row>
    <row r="10749" spans="1:4" x14ac:dyDescent="0.3">
      <c r="A10749" s="117" t="s">
        <v>29012</v>
      </c>
      <c r="B10749" s="117" t="s">
        <v>29012</v>
      </c>
      <c r="C10749" s="117" t="s">
        <v>7869</v>
      </c>
      <c r="D10749" s="11">
        <v>0.80581880917717197</v>
      </c>
    </row>
    <row r="10750" spans="1:4" x14ac:dyDescent="0.3">
      <c r="A10750" s="117" t="s">
        <v>29013</v>
      </c>
      <c r="B10750" s="117" t="s">
        <v>29014</v>
      </c>
      <c r="C10750" s="117" t="s">
        <v>7869</v>
      </c>
      <c r="D10750" s="11">
        <v>0.80582509124573798</v>
      </c>
    </row>
    <row r="10751" spans="1:4" x14ac:dyDescent="0.3">
      <c r="A10751" s="117" t="s">
        <v>29015</v>
      </c>
      <c r="B10751" s="117" t="s">
        <v>29016</v>
      </c>
      <c r="C10751" s="117" t="s">
        <v>7869</v>
      </c>
      <c r="D10751" s="11">
        <v>0.80582535394426502</v>
      </c>
    </row>
    <row r="10752" spans="1:4" x14ac:dyDescent="0.3">
      <c r="A10752" s="117" t="s">
        <v>29017</v>
      </c>
      <c r="B10752" s="117" t="s">
        <v>29018</v>
      </c>
      <c r="C10752" s="117" t="s">
        <v>7869</v>
      </c>
      <c r="D10752" s="11">
        <v>0.80584180580486797</v>
      </c>
    </row>
    <row r="10753" spans="1:4" x14ac:dyDescent="0.3">
      <c r="A10753" s="117" t="s">
        <v>29019</v>
      </c>
      <c r="B10753" s="117" t="s">
        <v>29020</v>
      </c>
      <c r="C10753" s="117" t="s">
        <v>7869</v>
      </c>
      <c r="D10753" s="11">
        <v>0.80584445431854101</v>
      </c>
    </row>
    <row r="10754" spans="1:4" x14ac:dyDescent="0.3">
      <c r="A10754" s="117" t="s">
        <v>29021</v>
      </c>
      <c r="B10754" s="117" t="s">
        <v>29022</v>
      </c>
      <c r="C10754" s="117" t="s">
        <v>7869</v>
      </c>
      <c r="D10754" s="11">
        <v>0.80590168628787695</v>
      </c>
    </row>
    <row r="10755" spans="1:4" x14ac:dyDescent="0.3">
      <c r="A10755" s="117" t="s">
        <v>29023</v>
      </c>
      <c r="B10755" s="117" t="s">
        <v>29024</v>
      </c>
      <c r="C10755" s="117" t="s">
        <v>7869</v>
      </c>
      <c r="D10755" s="11">
        <v>0.80602372307451498</v>
      </c>
    </row>
    <row r="10756" spans="1:4" x14ac:dyDescent="0.3">
      <c r="A10756" s="117" t="s">
        <v>29025</v>
      </c>
      <c r="B10756" s="117" t="s">
        <v>29026</v>
      </c>
      <c r="C10756" s="117" t="s">
        <v>7869</v>
      </c>
      <c r="D10756" s="11">
        <v>0.80602977719753499</v>
      </c>
    </row>
    <row r="10757" spans="1:4" x14ac:dyDescent="0.3">
      <c r="A10757" s="117" t="s">
        <v>29027</v>
      </c>
      <c r="B10757" s="117" t="s">
        <v>29028</v>
      </c>
      <c r="C10757" s="117" t="s">
        <v>7869</v>
      </c>
      <c r="D10757" s="11">
        <v>0.80620087526520801</v>
      </c>
    </row>
    <row r="10758" spans="1:4" x14ac:dyDescent="0.3">
      <c r="A10758" s="117" t="s">
        <v>29029</v>
      </c>
      <c r="B10758" s="117" t="s">
        <v>29030</v>
      </c>
      <c r="C10758" s="117" t="s">
        <v>7869</v>
      </c>
      <c r="D10758" s="11">
        <v>0.80623815615447303</v>
      </c>
    </row>
    <row r="10759" spans="1:4" x14ac:dyDescent="0.3">
      <c r="A10759" s="117" t="s">
        <v>29031</v>
      </c>
      <c r="B10759" s="117" t="s">
        <v>29032</v>
      </c>
      <c r="C10759" s="117" t="s">
        <v>7869</v>
      </c>
      <c r="D10759" s="11">
        <v>0.80630192697463599</v>
      </c>
    </row>
    <row r="10760" spans="1:4" x14ac:dyDescent="0.3">
      <c r="A10760" s="117" t="s">
        <v>29033</v>
      </c>
      <c r="B10760" s="117" t="s">
        <v>29034</v>
      </c>
      <c r="C10760" s="117" t="s">
        <v>7869</v>
      </c>
      <c r="D10760" s="11">
        <v>0.806383375240602</v>
      </c>
    </row>
    <row r="10761" spans="1:4" x14ac:dyDescent="0.3">
      <c r="A10761" s="117" t="s">
        <v>29035</v>
      </c>
      <c r="B10761" s="117" t="s">
        <v>29036</v>
      </c>
      <c r="C10761" s="117" t="s">
        <v>7869</v>
      </c>
      <c r="D10761" s="11">
        <v>0.80649480161499998</v>
      </c>
    </row>
    <row r="10762" spans="1:4" x14ac:dyDescent="0.3">
      <c r="A10762" s="117" t="s">
        <v>29037</v>
      </c>
      <c r="B10762" s="117" t="s">
        <v>29038</v>
      </c>
      <c r="C10762" s="117" t="s">
        <v>7869</v>
      </c>
      <c r="D10762" s="11">
        <v>0.80672394607904796</v>
      </c>
    </row>
    <row r="10763" spans="1:4" x14ac:dyDescent="0.3">
      <c r="A10763" s="117" t="s">
        <v>29039</v>
      </c>
      <c r="B10763" s="117" t="s">
        <v>29040</v>
      </c>
      <c r="C10763" s="117" t="s">
        <v>7869</v>
      </c>
      <c r="D10763" s="11">
        <v>0.80684486875718098</v>
      </c>
    </row>
    <row r="10764" spans="1:4" x14ac:dyDescent="0.3">
      <c r="A10764" s="117" t="s">
        <v>29041</v>
      </c>
      <c r="B10764" s="117" t="s">
        <v>29042</v>
      </c>
      <c r="C10764" s="117" t="s">
        <v>7869</v>
      </c>
      <c r="D10764" s="11">
        <v>0.80686629750523198</v>
      </c>
    </row>
    <row r="10765" spans="1:4" x14ac:dyDescent="0.3">
      <c r="A10765" s="117" t="s">
        <v>29043</v>
      </c>
      <c r="B10765" s="117" t="s">
        <v>29044</v>
      </c>
      <c r="C10765" s="117" t="s">
        <v>7869</v>
      </c>
      <c r="D10765" s="11">
        <v>0.80692296777800798</v>
      </c>
    </row>
    <row r="10766" spans="1:4" x14ac:dyDescent="0.3">
      <c r="A10766" s="117" t="s">
        <v>29045</v>
      </c>
      <c r="B10766" s="117" t="s">
        <v>29046</v>
      </c>
      <c r="C10766" s="117" t="s">
        <v>7869</v>
      </c>
      <c r="D10766" s="11">
        <v>0.80694792554511197</v>
      </c>
    </row>
    <row r="10767" spans="1:4" x14ac:dyDescent="0.3">
      <c r="A10767" s="117" t="s">
        <v>29047</v>
      </c>
      <c r="B10767" s="117" t="s">
        <v>29048</v>
      </c>
      <c r="C10767" s="117" t="s">
        <v>7869</v>
      </c>
      <c r="D10767" s="11">
        <v>0.80695900029389001</v>
      </c>
    </row>
    <row r="10768" spans="1:4" x14ac:dyDescent="0.3">
      <c r="A10768" s="117" t="s">
        <v>29049</v>
      </c>
      <c r="B10768" s="117" t="s">
        <v>29049</v>
      </c>
      <c r="C10768" s="117" t="s">
        <v>7869</v>
      </c>
      <c r="D10768" s="11">
        <v>0.80707143907849199</v>
      </c>
    </row>
    <row r="10769" spans="1:4" x14ac:dyDescent="0.3">
      <c r="A10769" s="117" t="s">
        <v>29050</v>
      </c>
      <c r="B10769" s="117" t="s">
        <v>29051</v>
      </c>
      <c r="C10769" s="117" t="s">
        <v>7869</v>
      </c>
      <c r="D10769" s="11">
        <v>0.80722243837327501</v>
      </c>
    </row>
    <row r="10770" spans="1:4" x14ac:dyDescent="0.3">
      <c r="A10770" s="117" t="s">
        <v>29052</v>
      </c>
      <c r="B10770" s="117" t="s">
        <v>29053</v>
      </c>
      <c r="C10770" s="117" t="s">
        <v>7869</v>
      </c>
      <c r="D10770" s="11">
        <v>0.80733168968076097</v>
      </c>
    </row>
    <row r="10771" spans="1:4" x14ac:dyDescent="0.3">
      <c r="A10771" s="117" t="s">
        <v>29054</v>
      </c>
      <c r="B10771" s="117" t="s">
        <v>29055</v>
      </c>
      <c r="C10771" s="117" t="s">
        <v>7869</v>
      </c>
      <c r="D10771" s="11">
        <v>0.80733430291354602</v>
      </c>
    </row>
    <row r="10772" spans="1:4" x14ac:dyDescent="0.3">
      <c r="A10772" s="117" t="s">
        <v>29056</v>
      </c>
      <c r="B10772" s="117" t="s">
        <v>29057</v>
      </c>
      <c r="C10772" s="117" t="s">
        <v>7869</v>
      </c>
      <c r="D10772" s="11">
        <v>0.80736791530461305</v>
      </c>
    </row>
    <row r="10773" spans="1:4" x14ac:dyDescent="0.3">
      <c r="A10773" s="117" t="s">
        <v>29058</v>
      </c>
      <c r="B10773" s="117" t="s">
        <v>29059</v>
      </c>
      <c r="C10773" s="117" t="s">
        <v>7869</v>
      </c>
      <c r="D10773" s="11">
        <v>0.80743754318793803</v>
      </c>
    </row>
    <row r="10774" spans="1:4" x14ac:dyDescent="0.3">
      <c r="A10774" s="117" t="s">
        <v>29060</v>
      </c>
      <c r="B10774" s="117" t="s">
        <v>29061</v>
      </c>
      <c r="C10774" s="117" t="s">
        <v>7869</v>
      </c>
      <c r="D10774" s="11">
        <v>0.80744793024823802</v>
      </c>
    </row>
    <row r="10775" spans="1:4" x14ac:dyDescent="0.3">
      <c r="A10775" s="117" t="s">
        <v>29062</v>
      </c>
      <c r="B10775" s="117" t="s">
        <v>29063</v>
      </c>
      <c r="C10775" s="117" t="s">
        <v>7869</v>
      </c>
      <c r="D10775" s="11">
        <v>0.80750217307868799</v>
      </c>
    </row>
    <row r="10776" spans="1:4" x14ac:dyDescent="0.3">
      <c r="A10776" s="117" t="s">
        <v>29064</v>
      </c>
      <c r="B10776" s="117" t="s">
        <v>29065</v>
      </c>
      <c r="C10776" s="117" t="s">
        <v>7869</v>
      </c>
      <c r="D10776" s="11">
        <v>0.80761545026794701</v>
      </c>
    </row>
    <row r="10777" spans="1:4" x14ac:dyDescent="0.3">
      <c r="A10777" s="117" t="s">
        <v>29066</v>
      </c>
      <c r="B10777" s="117" t="s">
        <v>29067</v>
      </c>
      <c r="C10777" s="117" t="s">
        <v>7869</v>
      </c>
      <c r="D10777" s="11">
        <v>0.80763016318932701</v>
      </c>
    </row>
    <row r="10778" spans="1:4" x14ac:dyDescent="0.3">
      <c r="A10778" s="117" t="s">
        <v>29068</v>
      </c>
      <c r="B10778" s="117" t="s">
        <v>29069</v>
      </c>
      <c r="C10778" s="117" t="s">
        <v>7869</v>
      </c>
      <c r="D10778" s="11">
        <v>0.80774951359313796</v>
      </c>
    </row>
    <row r="10779" spans="1:4" x14ac:dyDescent="0.3">
      <c r="A10779" s="117" t="s">
        <v>29070</v>
      </c>
      <c r="B10779" s="117" t="s">
        <v>29071</v>
      </c>
      <c r="C10779" s="117" t="s">
        <v>7869</v>
      </c>
      <c r="D10779" s="11">
        <v>0.80777863917382997</v>
      </c>
    </row>
    <row r="10780" spans="1:4" x14ac:dyDescent="0.3">
      <c r="A10780" s="117" t="s">
        <v>29072</v>
      </c>
      <c r="B10780" s="117" t="s">
        <v>29073</v>
      </c>
      <c r="C10780" s="117" t="s">
        <v>7869</v>
      </c>
      <c r="D10780" s="11">
        <v>0.80780113463620495</v>
      </c>
    </row>
    <row r="10781" spans="1:4" x14ac:dyDescent="0.3">
      <c r="A10781" s="117" t="s">
        <v>29074</v>
      </c>
      <c r="B10781" s="117" t="s">
        <v>29075</v>
      </c>
      <c r="C10781" s="117" t="s">
        <v>7869</v>
      </c>
      <c r="D10781" s="11">
        <v>0.80790244822870105</v>
      </c>
    </row>
    <row r="10782" spans="1:4" x14ac:dyDescent="0.3">
      <c r="A10782" s="117" t="s">
        <v>29076</v>
      </c>
      <c r="B10782" s="117" t="s">
        <v>29077</v>
      </c>
      <c r="C10782" s="117" t="s">
        <v>7869</v>
      </c>
      <c r="D10782" s="11">
        <v>0.80796190059519901</v>
      </c>
    </row>
    <row r="10783" spans="1:4" x14ac:dyDescent="0.3">
      <c r="A10783" s="117" t="s">
        <v>29078</v>
      </c>
      <c r="B10783" s="117" t="s">
        <v>29079</v>
      </c>
      <c r="C10783" s="117" t="s">
        <v>7869</v>
      </c>
      <c r="D10783" s="11">
        <v>0.80840014927255499</v>
      </c>
    </row>
    <row r="10784" spans="1:4" x14ac:dyDescent="0.3">
      <c r="A10784" s="117" t="s">
        <v>29080</v>
      </c>
      <c r="B10784" s="117" t="s">
        <v>29081</v>
      </c>
      <c r="C10784" s="117" t="s">
        <v>7869</v>
      </c>
      <c r="D10784" s="11">
        <v>0.80852887773958704</v>
      </c>
    </row>
    <row r="10785" spans="1:4" x14ac:dyDescent="0.3">
      <c r="A10785" s="117" t="s">
        <v>29082</v>
      </c>
      <c r="B10785" s="117" t="s">
        <v>29083</v>
      </c>
      <c r="C10785" s="117" t="s">
        <v>7869</v>
      </c>
      <c r="D10785" s="11">
        <v>0.808744600934442</v>
      </c>
    </row>
    <row r="10786" spans="1:4" x14ac:dyDescent="0.3">
      <c r="A10786" s="117" t="s">
        <v>29084</v>
      </c>
      <c r="B10786" s="117" t="s">
        <v>29085</v>
      </c>
      <c r="C10786" s="117" t="s">
        <v>7869</v>
      </c>
      <c r="D10786" s="11">
        <v>0.80896065921086902</v>
      </c>
    </row>
    <row r="10787" spans="1:4" x14ac:dyDescent="0.3">
      <c r="A10787" s="117" t="s">
        <v>29086</v>
      </c>
      <c r="B10787" s="117" t="s">
        <v>29087</v>
      </c>
      <c r="C10787" s="117" t="s">
        <v>7869</v>
      </c>
      <c r="D10787" s="11">
        <v>0.80902138570972304</v>
      </c>
    </row>
    <row r="10788" spans="1:4" x14ac:dyDescent="0.3">
      <c r="A10788" s="117" t="s">
        <v>29088</v>
      </c>
      <c r="B10788" s="117" t="s">
        <v>29089</v>
      </c>
      <c r="C10788" s="117" t="s">
        <v>7869</v>
      </c>
      <c r="D10788" s="11">
        <v>0.80906050603303803</v>
      </c>
    </row>
    <row r="10789" spans="1:4" x14ac:dyDescent="0.3">
      <c r="A10789" s="117" t="s">
        <v>29090</v>
      </c>
      <c r="B10789" s="117" t="s">
        <v>29090</v>
      </c>
      <c r="C10789" s="117" t="s">
        <v>7869</v>
      </c>
      <c r="D10789" s="11">
        <v>0.80923211037930498</v>
      </c>
    </row>
    <row r="10790" spans="1:4" x14ac:dyDescent="0.3">
      <c r="A10790" s="117" t="s">
        <v>29091</v>
      </c>
      <c r="B10790" s="117" t="s">
        <v>29092</v>
      </c>
      <c r="C10790" s="117" t="s">
        <v>7869</v>
      </c>
      <c r="D10790" s="11">
        <v>0.80925765369022495</v>
      </c>
    </row>
    <row r="10791" spans="1:4" x14ac:dyDescent="0.3">
      <c r="A10791" s="117" t="s">
        <v>29093</v>
      </c>
      <c r="B10791" s="117" t="s">
        <v>29094</v>
      </c>
      <c r="C10791" s="117" t="s">
        <v>7869</v>
      </c>
      <c r="D10791" s="11">
        <v>0.809303298975667</v>
      </c>
    </row>
    <row r="10792" spans="1:4" x14ac:dyDescent="0.3">
      <c r="A10792" s="117" t="s">
        <v>29095</v>
      </c>
      <c r="B10792" s="117" t="s">
        <v>29096</v>
      </c>
      <c r="C10792" s="117" t="s">
        <v>7869</v>
      </c>
      <c r="D10792" s="11">
        <v>0.80931911454330696</v>
      </c>
    </row>
    <row r="10793" spans="1:4" x14ac:dyDescent="0.3">
      <c r="A10793" s="117" t="s">
        <v>29097</v>
      </c>
      <c r="B10793" s="117" t="s">
        <v>29098</v>
      </c>
      <c r="C10793" s="117" t="s">
        <v>7869</v>
      </c>
      <c r="D10793" s="11">
        <v>0.80942611280849097</v>
      </c>
    </row>
    <row r="10794" spans="1:4" x14ac:dyDescent="0.3">
      <c r="A10794" s="117" t="s">
        <v>29099</v>
      </c>
      <c r="B10794" s="117" t="s">
        <v>29100</v>
      </c>
      <c r="C10794" s="117" t="s">
        <v>7869</v>
      </c>
      <c r="D10794" s="11">
        <v>0.80955771919636299</v>
      </c>
    </row>
    <row r="10795" spans="1:4" x14ac:dyDescent="0.3">
      <c r="A10795" s="117" t="s">
        <v>29101</v>
      </c>
      <c r="B10795" s="117" t="s">
        <v>29102</v>
      </c>
      <c r="C10795" s="117" t="s">
        <v>7869</v>
      </c>
      <c r="D10795" s="11">
        <v>0.80967243373576603</v>
      </c>
    </row>
    <row r="10796" spans="1:4" x14ac:dyDescent="0.3">
      <c r="A10796" s="117" t="s">
        <v>29103</v>
      </c>
      <c r="B10796" s="117" t="s">
        <v>29104</v>
      </c>
      <c r="C10796" s="117" t="s">
        <v>7869</v>
      </c>
      <c r="D10796" s="11">
        <v>0.809863891990104</v>
      </c>
    </row>
    <row r="10797" spans="1:4" x14ac:dyDescent="0.3">
      <c r="A10797" s="117" t="s">
        <v>29105</v>
      </c>
      <c r="B10797" s="117" t="s">
        <v>29106</v>
      </c>
      <c r="C10797" s="117" t="s">
        <v>7869</v>
      </c>
      <c r="D10797" s="11">
        <v>0.80988383070638803</v>
      </c>
    </row>
    <row r="10798" spans="1:4" x14ac:dyDescent="0.3">
      <c r="A10798" s="117" t="s">
        <v>29107</v>
      </c>
      <c r="B10798" s="117" t="s">
        <v>29108</v>
      </c>
      <c r="C10798" s="117" t="s">
        <v>7869</v>
      </c>
      <c r="D10798" s="11">
        <v>0.80993904477907197</v>
      </c>
    </row>
    <row r="10799" spans="1:4" x14ac:dyDescent="0.3">
      <c r="A10799" s="117" t="s">
        <v>29109</v>
      </c>
      <c r="B10799" s="117" t="s">
        <v>29110</v>
      </c>
      <c r="C10799" s="117" t="s">
        <v>7869</v>
      </c>
      <c r="D10799" s="11">
        <v>0.80994504943086298</v>
      </c>
    </row>
    <row r="10800" spans="1:4" x14ac:dyDescent="0.3">
      <c r="A10800" s="117" t="s">
        <v>29111</v>
      </c>
      <c r="B10800" s="117" t="s">
        <v>29112</v>
      </c>
      <c r="C10800" s="117" t="s">
        <v>7869</v>
      </c>
      <c r="D10800" s="11">
        <v>0.81004439428631803</v>
      </c>
    </row>
    <row r="10801" spans="1:4" x14ac:dyDescent="0.3">
      <c r="A10801" s="117" t="s">
        <v>29113</v>
      </c>
      <c r="B10801" s="117" t="s">
        <v>29114</v>
      </c>
      <c r="C10801" s="117" t="s">
        <v>7869</v>
      </c>
      <c r="D10801" s="11">
        <v>0.81004569041297803</v>
      </c>
    </row>
    <row r="10802" spans="1:4" x14ac:dyDescent="0.3">
      <c r="A10802" s="117" t="s">
        <v>29115</v>
      </c>
      <c r="B10802" s="117" t="s">
        <v>29116</v>
      </c>
      <c r="C10802" s="117" t="s">
        <v>7869</v>
      </c>
      <c r="D10802" s="11">
        <v>0.81007251018048698</v>
      </c>
    </row>
    <row r="10803" spans="1:4" x14ac:dyDescent="0.3">
      <c r="A10803" s="117" t="s">
        <v>29117</v>
      </c>
      <c r="B10803" s="117" t="s">
        <v>29118</v>
      </c>
      <c r="C10803" s="117" t="s">
        <v>7869</v>
      </c>
      <c r="D10803" s="11">
        <v>0.81011752385339997</v>
      </c>
    </row>
    <row r="10804" spans="1:4" x14ac:dyDescent="0.3">
      <c r="A10804" s="117" t="s">
        <v>29119</v>
      </c>
      <c r="B10804" s="117" t="s">
        <v>29120</v>
      </c>
      <c r="C10804" s="117" t="s">
        <v>7869</v>
      </c>
      <c r="D10804" s="11">
        <v>0.810182943220637</v>
      </c>
    </row>
    <row r="10805" spans="1:4" x14ac:dyDescent="0.3">
      <c r="A10805" s="117" t="s">
        <v>29121</v>
      </c>
      <c r="B10805" s="117" t="s">
        <v>29122</v>
      </c>
      <c r="C10805" s="117" t="s">
        <v>7869</v>
      </c>
      <c r="D10805" s="11">
        <v>0.81050012663442095</v>
      </c>
    </row>
    <row r="10806" spans="1:4" x14ac:dyDescent="0.3">
      <c r="A10806" s="117" t="s">
        <v>29123</v>
      </c>
      <c r="B10806" s="117" t="s">
        <v>29124</v>
      </c>
      <c r="C10806" s="117" t="s">
        <v>7869</v>
      </c>
      <c r="D10806" s="11">
        <v>0.81051024809259697</v>
      </c>
    </row>
    <row r="10807" spans="1:4" x14ac:dyDescent="0.3">
      <c r="A10807" s="117" t="s">
        <v>29125</v>
      </c>
      <c r="B10807" s="117" t="s">
        <v>29126</v>
      </c>
      <c r="C10807" s="117" t="s">
        <v>7869</v>
      </c>
      <c r="D10807" s="11">
        <v>0.81079349654505095</v>
      </c>
    </row>
    <row r="10808" spans="1:4" x14ac:dyDescent="0.3">
      <c r="A10808" s="117" t="s">
        <v>29127</v>
      </c>
      <c r="B10808" s="117" t="s">
        <v>29128</v>
      </c>
      <c r="C10808" s="117" t="s">
        <v>7869</v>
      </c>
      <c r="D10808" s="11">
        <v>0.81081123389105403</v>
      </c>
    </row>
    <row r="10809" spans="1:4" x14ac:dyDescent="0.3">
      <c r="A10809" s="117" t="s">
        <v>29129</v>
      </c>
      <c r="B10809" s="117" t="s">
        <v>29130</v>
      </c>
      <c r="C10809" s="117" t="s">
        <v>7869</v>
      </c>
      <c r="D10809" s="11">
        <v>0.81090316290014997</v>
      </c>
    </row>
    <row r="10810" spans="1:4" x14ac:dyDescent="0.3">
      <c r="A10810" s="117" t="s">
        <v>29131</v>
      </c>
      <c r="B10810" s="117" t="s">
        <v>29132</v>
      </c>
      <c r="C10810" s="117" t="s">
        <v>7869</v>
      </c>
      <c r="D10810" s="11">
        <v>0.81101683339686503</v>
      </c>
    </row>
    <row r="10811" spans="1:4" x14ac:dyDescent="0.3">
      <c r="A10811" s="117" t="s">
        <v>29133</v>
      </c>
      <c r="B10811" s="117" t="s">
        <v>29134</v>
      </c>
      <c r="C10811" s="117" t="s">
        <v>7869</v>
      </c>
      <c r="D10811" s="11">
        <v>0.81120732167849996</v>
      </c>
    </row>
    <row r="10812" spans="1:4" x14ac:dyDescent="0.3">
      <c r="A10812" s="117" t="s">
        <v>29135</v>
      </c>
      <c r="B10812" s="117" t="s">
        <v>29136</v>
      </c>
      <c r="C10812" s="117" t="s">
        <v>7869</v>
      </c>
      <c r="D10812" s="11">
        <v>0.81122289162075101</v>
      </c>
    </row>
    <row r="10813" spans="1:4" x14ac:dyDescent="0.3">
      <c r="A10813" s="117" t="s">
        <v>29137</v>
      </c>
      <c r="B10813" s="117" t="s">
        <v>29138</v>
      </c>
      <c r="C10813" s="117" t="s">
        <v>7869</v>
      </c>
      <c r="D10813" s="11">
        <v>0.811287455317386</v>
      </c>
    </row>
    <row r="10814" spans="1:4" x14ac:dyDescent="0.3">
      <c r="A10814" s="117" t="s">
        <v>29139</v>
      </c>
      <c r="B10814" s="117" t="s">
        <v>29140</v>
      </c>
      <c r="C10814" s="117" t="s">
        <v>7869</v>
      </c>
      <c r="D10814" s="11">
        <v>0.811412409926764</v>
      </c>
    </row>
    <row r="10815" spans="1:4" x14ac:dyDescent="0.3">
      <c r="A10815" s="117" t="s">
        <v>29141</v>
      </c>
      <c r="B10815" s="117" t="s">
        <v>29142</v>
      </c>
      <c r="C10815" s="117" t="s">
        <v>7869</v>
      </c>
      <c r="D10815" s="11">
        <v>0.81147306207402403</v>
      </c>
    </row>
    <row r="10816" spans="1:4" x14ac:dyDescent="0.3">
      <c r="A10816" s="117" t="s">
        <v>29143</v>
      </c>
      <c r="B10816" s="117" t="s">
        <v>29144</v>
      </c>
      <c r="C10816" s="117" t="s">
        <v>7869</v>
      </c>
      <c r="D10816" s="11">
        <v>0.81153261906540997</v>
      </c>
    </row>
    <row r="10817" spans="1:4" x14ac:dyDescent="0.3">
      <c r="A10817" s="117" t="s">
        <v>29145</v>
      </c>
      <c r="B10817" s="117" t="s">
        <v>29146</v>
      </c>
      <c r="C10817" s="117" t="s">
        <v>7869</v>
      </c>
      <c r="D10817" s="11">
        <v>0.81160053377892605</v>
      </c>
    </row>
    <row r="10818" spans="1:4" x14ac:dyDescent="0.3">
      <c r="A10818" s="117" t="s">
        <v>29147</v>
      </c>
      <c r="B10818" s="117" t="s">
        <v>29148</v>
      </c>
      <c r="C10818" s="117" t="s">
        <v>7869</v>
      </c>
      <c r="D10818" s="11">
        <v>0.81179553964825102</v>
      </c>
    </row>
    <row r="10819" spans="1:4" x14ac:dyDescent="0.3">
      <c r="A10819" s="117" t="s">
        <v>29149</v>
      </c>
      <c r="B10819" s="117" t="s">
        <v>29150</v>
      </c>
      <c r="C10819" s="117" t="s">
        <v>7869</v>
      </c>
      <c r="D10819" s="11">
        <v>0.81184244228136004</v>
      </c>
    </row>
    <row r="10820" spans="1:4" x14ac:dyDescent="0.3">
      <c r="A10820" s="117" t="s">
        <v>29151</v>
      </c>
      <c r="B10820" s="117" t="s">
        <v>29152</v>
      </c>
      <c r="C10820" s="117" t="s">
        <v>7869</v>
      </c>
      <c r="D10820" s="11">
        <v>0.81198147213524696</v>
      </c>
    </row>
    <row r="10821" spans="1:4" x14ac:dyDescent="0.3">
      <c r="A10821" s="117" t="s">
        <v>29153</v>
      </c>
      <c r="B10821" s="117" t="s">
        <v>29154</v>
      </c>
      <c r="C10821" s="117" t="s">
        <v>7869</v>
      </c>
      <c r="D10821" s="11">
        <v>0.81203411248229196</v>
      </c>
    </row>
    <row r="10822" spans="1:4" x14ac:dyDescent="0.3">
      <c r="A10822" s="117" t="s">
        <v>29155</v>
      </c>
      <c r="B10822" s="117" t="s">
        <v>29156</v>
      </c>
      <c r="C10822" s="117" t="s">
        <v>7869</v>
      </c>
      <c r="D10822" s="11">
        <v>0.812131934903915</v>
      </c>
    </row>
    <row r="10823" spans="1:4" x14ac:dyDescent="0.3">
      <c r="A10823" s="117" t="s">
        <v>29157</v>
      </c>
      <c r="B10823" s="117" t="s">
        <v>29158</v>
      </c>
      <c r="C10823" s="117" t="s">
        <v>7869</v>
      </c>
      <c r="D10823" s="11">
        <v>0.81225491353845702</v>
      </c>
    </row>
    <row r="10824" spans="1:4" x14ac:dyDescent="0.3">
      <c r="A10824" s="117" t="s">
        <v>29159</v>
      </c>
      <c r="B10824" s="117" t="s">
        <v>29160</v>
      </c>
      <c r="C10824" s="117" t="s">
        <v>7869</v>
      </c>
      <c r="D10824" s="11">
        <v>0.81252962745881896</v>
      </c>
    </row>
    <row r="10825" spans="1:4" x14ac:dyDescent="0.3">
      <c r="A10825" s="117" t="s">
        <v>29161</v>
      </c>
      <c r="B10825" s="117" t="s">
        <v>29162</v>
      </c>
      <c r="C10825" s="117" t="s">
        <v>7869</v>
      </c>
      <c r="D10825" s="11">
        <v>0.81253647052540401</v>
      </c>
    </row>
    <row r="10826" spans="1:4" x14ac:dyDescent="0.3">
      <c r="A10826" s="117" t="s">
        <v>29163</v>
      </c>
      <c r="B10826" s="117" t="s">
        <v>29164</v>
      </c>
      <c r="C10826" s="117" t="s">
        <v>7869</v>
      </c>
      <c r="D10826" s="11">
        <v>0.81260793101253204</v>
      </c>
    </row>
    <row r="10827" spans="1:4" x14ac:dyDescent="0.3">
      <c r="A10827" s="117" t="s">
        <v>29165</v>
      </c>
      <c r="B10827" s="117" t="s">
        <v>29166</v>
      </c>
      <c r="C10827" s="117" t="s">
        <v>7869</v>
      </c>
      <c r="D10827" s="11">
        <v>0.81262345298690597</v>
      </c>
    </row>
    <row r="10828" spans="1:4" x14ac:dyDescent="0.3">
      <c r="A10828" s="117" t="s">
        <v>29167</v>
      </c>
      <c r="B10828" s="117" t="s">
        <v>29168</v>
      </c>
      <c r="C10828" s="117" t="s">
        <v>7869</v>
      </c>
      <c r="D10828" s="11">
        <v>0.81266126114661597</v>
      </c>
    </row>
    <row r="10829" spans="1:4" x14ac:dyDescent="0.3">
      <c r="A10829" s="117" t="s">
        <v>29169</v>
      </c>
      <c r="B10829" s="117" t="s">
        <v>29170</v>
      </c>
      <c r="C10829" s="117" t="s">
        <v>7869</v>
      </c>
      <c r="D10829" s="11">
        <v>0.81270107712353801</v>
      </c>
    </row>
    <row r="10830" spans="1:4" x14ac:dyDescent="0.3">
      <c r="A10830" s="117" t="s">
        <v>29171</v>
      </c>
      <c r="B10830" s="117" t="s">
        <v>29172</v>
      </c>
      <c r="C10830" s="117" t="s">
        <v>7869</v>
      </c>
      <c r="D10830" s="11">
        <v>0.81277317095035695</v>
      </c>
    </row>
    <row r="10831" spans="1:4" x14ac:dyDescent="0.3">
      <c r="A10831" s="117" t="s">
        <v>29173</v>
      </c>
      <c r="B10831" s="117" t="s">
        <v>29174</v>
      </c>
      <c r="C10831" s="117" t="s">
        <v>7869</v>
      </c>
      <c r="D10831" s="11">
        <v>0.81301997491711697</v>
      </c>
    </row>
    <row r="10832" spans="1:4" x14ac:dyDescent="0.3">
      <c r="A10832" s="117" t="s">
        <v>29175</v>
      </c>
      <c r="B10832" s="117" t="s">
        <v>29176</v>
      </c>
      <c r="C10832" s="117" t="s">
        <v>7869</v>
      </c>
      <c r="D10832" s="11">
        <v>0.81305735965042503</v>
      </c>
    </row>
    <row r="10833" spans="1:4" x14ac:dyDescent="0.3">
      <c r="A10833" s="117" t="s">
        <v>29177</v>
      </c>
      <c r="B10833" s="117" t="s">
        <v>29177</v>
      </c>
      <c r="C10833" s="117" t="s">
        <v>7869</v>
      </c>
      <c r="D10833" s="11">
        <v>0.81307799806566705</v>
      </c>
    </row>
    <row r="10834" spans="1:4" x14ac:dyDescent="0.3">
      <c r="A10834" s="117" t="s">
        <v>29178</v>
      </c>
      <c r="B10834" s="117" t="s">
        <v>29179</v>
      </c>
      <c r="C10834" s="117" t="s">
        <v>7869</v>
      </c>
      <c r="D10834" s="11">
        <v>0.81311002448445802</v>
      </c>
    </row>
    <row r="10835" spans="1:4" x14ac:dyDescent="0.3">
      <c r="A10835" s="117" t="s">
        <v>29180</v>
      </c>
      <c r="B10835" s="117" t="s">
        <v>29181</v>
      </c>
      <c r="C10835" s="117" t="s">
        <v>7869</v>
      </c>
      <c r="D10835" s="11">
        <v>0.81329806114752601</v>
      </c>
    </row>
    <row r="10836" spans="1:4" x14ac:dyDescent="0.3">
      <c r="A10836" s="117" t="s">
        <v>29182</v>
      </c>
      <c r="B10836" s="117" t="s">
        <v>29183</v>
      </c>
      <c r="C10836" s="117" t="s">
        <v>7869</v>
      </c>
      <c r="D10836" s="11">
        <v>0.81348055367808003</v>
      </c>
    </row>
    <row r="10837" spans="1:4" x14ac:dyDescent="0.3">
      <c r="A10837" s="117" t="s">
        <v>29184</v>
      </c>
      <c r="B10837" s="117" t="s">
        <v>29185</v>
      </c>
      <c r="C10837" s="117" t="s">
        <v>7869</v>
      </c>
      <c r="D10837" s="11">
        <v>0.81352005907673497</v>
      </c>
    </row>
    <row r="10838" spans="1:4" x14ac:dyDescent="0.3">
      <c r="A10838" s="117" t="s">
        <v>29186</v>
      </c>
      <c r="B10838" s="117" t="s">
        <v>29186</v>
      </c>
      <c r="C10838" s="117" t="s">
        <v>7869</v>
      </c>
      <c r="D10838" s="11">
        <v>0.81378532598952202</v>
      </c>
    </row>
    <row r="10839" spans="1:4" x14ac:dyDescent="0.3">
      <c r="A10839" s="117" t="s">
        <v>29187</v>
      </c>
      <c r="B10839" s="117" t="s">
        <v>29187</v>
      </c>
      <c r="C10839" s="117" t="s">
        <v>7869</v>
      </c>
      <c r="D10839" s="11">
        <v>0.81378532598952202</v>
      </c>
    </row>
    <row r="10840" spans="1:4" x14ac:dyDescent="0.3">
      <c r="A10840" s="117" t="s">
        <v>29188</v>
      </c>
      <c r="B10840" s="117" t="s">
        <v>29189</v>
      </c>
      <c r="C10840" s="117" t="s">
        <v>7869</v>
      </c>
      <c r="D10840" s="11">
        <v>0.81397423991300399</v>
      </c>
    </row>
    <row r="10841" spans="1:4" x14ac:dyDescent="0.3">
      <c r="A10841" s="117" t="s">
        <v>29190</v>
      </c>
      <c r="B10841" s="117" t="s">
        <v>29191</v>
      </c>
      <c r="C10841" s="117" t="s">
        <v>7869</v>
      </c>
      <c r="D10841" s="11">
        <v>0.81399439557144104</v>
      </c>
    </row>
    <row r="10842" spans="1:4" x14ac:dyDescent="0.3">
      <c r="A10842" s="117" t="s">
        <v>29192</v>
      </c>
      <c r="B10842" s="117" t="s">
        <v>29193</v>
      </c>
      <c r="C10842" s="117" t="s">
        <v>7869</v>
      </c>
      <c r="D10842" s="11">
        <v>0.81404345373203701</v>
      </c>
    </row>
    <row r="10843" spans="1:4" x14ac:dyDescent="0.3">
      <c r="A10843" s="117" t="s">
        <v>29194</v>
      </c>
      <c r="B10843" s="117" t="s">
        <v>29194</v>
      </c>
      <c r="C10843" s="117" t="s">
        <v>7869</v>
      </c>
      <c r="D10843" s="11">
        <v>0.81407176514868895</v>
      </c>
    </row>
    <row r="10844" spans="1:4" x14ac:dyDescent="0.3">
      <c r="A10844" s="117" t="s">
        <v>29195</v>
      </c>
      <c r="B10844" s="117" t="s">
        <v>29196</v>
      </c>
      <c r="C10844" s="117" t="s">
        <v>7869</v>
      </c>
      <c r="D10844" s="11">
        <v>0.814349628431839</v>
      </c>
    </row>
    <row r="10845" spans="1:4" x14ac:dyDescent="0.3">
      <c r="A10845" s="117" t="s">
        <v>29197</v>
      </c>
      <c r="B10845" s="117" t="s">
        <v>29198</v>
      </c>
      <c r="C10845" s="117" t="s">
        <v>7869</v>
      </c>
      <c r="D10845" s="11">
        <v>0.81448070209189005</v>
      </c>
    </row>
    <row r="10846" spans="1:4" x14ac:dyDescent="0.3">
      <c r="A10846" s="117" t="s">
        <v>29199</v>
      </c>
      <c r="B10846" s="117" t="s">
        <v>29200</v>
      </c>
      <c r="C10846" s="117" t="s">
        <v>7869</v>
      </c>
      <c r="D10846" s="11">
        <v>0.81456163949272897</v>
      </c>
    </row>
    <row r="10847" spans="1:4" x14ac:dyDescent="0.3">
      <c r="A10847" s="117" t="s">
        <v>29201</v>
      </c>
      <c r="B10847" s="117" t="s">
        <v>29202</v>
      </c>
      <c r="C10847" s="117" t="s">
        <v>7869</v>
      </c>
      <c r="D10847" s="11">
        <v>0.81464328446888101</v>
      </c>
    </row>
    <row r="10848" spans="1:4" x14ac:dyDescent="0.3">
      <c r="A10848" s="117" t="s">
        <v>29203</v>
      </c>
      <c r="B10848" s="117" t="s">
        <v>29204</v>
      </c>
      <c r="C10848" s="117" t="s">
        <v>7869</v>
      </c>
      <c r="D10848" s="11">
        <v>0.81465771844897905</v>
      </c>
    </row>
    <row r="10849" spans="1:4" x14ac:dyDescent="0.3">
      <c r="A10849" s="117" t="s">
        <v>29205</v>
      </c>
      <c r="B10849" s="117" t="s">
        <v>29206</v>
      </c>
      <c r="C10849" s="117" t="s">
        <v>7869</v>
      </c>
      <c r="D10849" s="11">
        <v>0.814744837624086</v>
      </c>
    </row>
    <row r="10850" spans="1:4" x14ac:dyDescent="0.3">
      <c r="A10850" s="117" t="s">
        <v>29207</v>
      </c>
      <c r="B10850" s="117" t="s">
        <v>29208</v>
      </c>
      <c r="C10850" s="117" t="s">
        <v>7869</v>
      </c>
      <c r="D10850" s="11">
        <v>0.81474601528687995</v>
      </c>
    </row>
    <row r="10851" spans="1:4" x14ac:dyDescent="0.3">
      <c r="A10851" s="117" t="s">
        <v>29209</v>
      </c>
      <c r="B10851" s="117" t="s">
        <v>29210</v>
      </c>
      <c r="C10851" s="117" t="s">
        <v>7869</v>
      </c>
      <c r="D10851" s="11">
        <v>0.81475987033465402</v>
      </c>
    </row>
    <row r="10852" spans="1:4" x14ac:dyDescent="0.3">
      <c r="A10852" s="117" t="s">
        <v>29211</v>
      </c>
      <c r="B10852" s="117" t="s">
        <v>29211</v>
      </c>
      <c r="C10852" s="117" t="s">
        <v>7869</v>
      </c>
      <c r="D10852" s="11">
        <v>0.81476109518238704</v>
      </c>
    </row>
    <row r="10853" spans="1:4" x14ac:dyDescent="0.3">
      <c r="A10853" s="117" t="s">
        <v>29212</v>
      </c>
      <c r="B10853" s="117" t="s">
        <v>29213</v>
      </c>
      <c r="C10853" s="117" t="s">
        <v>7869</v>
      </c>
      <c r="D10853" s="11">
        <v>0.81495133719636803</v>
      </c>
    </row>
    <row r="10854" spans="1:4" x14ac:dyDescent="0.3">
      <c r="A10854" s="117" t="s">
        <v>29214</v>
      </c>
      <c r="B10854" s="117" t="s">
        <v>29215</v>
      </c>
      <c r="C10854" s="117" t="s">
        <v>7869</v>
      </c>
      <c r="D10854" s="11">
        <v>0.81495690406166399</v>
      </c>
    </row>
    <row r="10855" spans="1:4" x14ac:dyDescent="0.3">
      <c r="A10855" s="117" t="s">
        <v>29216</v>
      </c>
      <c r="B10855" s="117" t="s">
        <v>29217</v>
      </c>
      <c r="C10855" s="117" t="s">
        <v>7869</v>
      </c>
      <c r="D10855" s="11">
        <v>0.81504534227910197</v>
      </c>
    </row>
    <row r="10856" spans="1:4" x14ac:dyDescent="0.3">
      <c r="A10856" s="117" t="s">
        <v>29218</v>
      </c>
      <c r="B10856" s="117" t="s">
        <v>29219</v>
      </c>
      <c r="C10856" s="117" t="s">
        <v>7869</v>
      </c>
      <c r="D10856" s="11">
        <v>0.81529675708418203</v>
      </c>
    </row>
    <row r="10857" spans="1:4" x14ac:dyDescent="0.3">
      <c r="A10857" s="117" t="s">
        <v>29220</v>
      </c>
      <c r="B10857" s="117" t="s">
        <v>29221</v>
      </c>
      <c r="C10857" s="117" t="s">
        <v>7869</v>
      </c>
      <c r="D10857" s="11">
        <v>0.81535476237750104</v>
      </c>
    </row>
    <row r="10858" spans="1:4" x14ac:dyDescent="0.3">
      <c r="A10858" s="117" t="s">
        <v>29222</v>
      </c>
      <c r="B10858" s="117" t="s">
        <v>29223</v>
      </c>
      <c r="C10858" s="117" t="s">
        <v>7869</v>
      </c>
      <c r="D10858" s="11">
        <v>0.81550437187643099</v>
      </c>
    </row>
    <row r="10859" spans="1:4" x14ac:dyDescent="0.3">
      <c r="A10859" s="117" t="s">
        <v>29224</v>
      </c>
      <c r="B10859" s="117" t="s">
        <v>29225</v>
      </c>
      <c r="C10859" s="117" t="s">
        <v>7869</v>
      </c>
      <c r="D10859" s="11">
        <v>0.81579252562926696</v>
      </c>
    </row>
    <row r="10860" spans="1:4" x14ac:dyDescent="0.3">
      <c r="A10860" s="117" t="s">
        <v>29226</v>
      </c>
      <c r="B10860" s="117" t="s">
        <v>29227</v>
      </c>
      <c r="C10860" s="117" t="s">
        <v>7869</v>
      </c>
      <c r="D10860" s="11">
        <v>0.81584762570143099</v>
      </c>
    </row>
    <row r="10861" spans="1:4" x14ac:dyDescent="0.3">
      <c r="A10861" s="117" t="s">
        <v>29228</v>
      </c>
      <c r="B10861" s="117" t="s">
        <v>29229</v>
      </c>
      <c r="C10861" s="117" t="s">
        <v>7869</v>
      </c>
      <c r="D10861" s="11">
        <v>0.81592970359776595</v>
      </c>
    </row>
    <row r="10862" spans="1:4" x14ac:dyDescent="0.3">
      <c r="A10862" s="117" t="s">
        <v>29230</v>
      </c>
      <c r="B10862" s="117" t="s">
        <v>29231</v>
      </c>
      <c r="C10862" s="117" t="s">
        <v>7869</v>
      </c>
      <c r="D10862" s="11">
        <v>0.81614256146650699</v>
      </c>
    </row>
    <row r="10863" spans="1:4" x14ac:dyDescent="0.3">
      <c r="A10863" s="117" t="s">
        <v>29232</v>
      </c>
      <c r="B10863" s="117" t="s">
        <v>29233</v>
      </c>
      <c r="C10863" s="117" t="s">
        <v>7869</v>
      </c>
      <c r="D10863" s="11">
        <v>0.81620522670394402</v>
      </c>
    </row>
    <row r="10864" spans="1:4" x14ac:dyDescent="0.3">
      <c r="A10864" s="117" t="s">
        <v>29234</v>
      </c>
      <c r="B10864" s="117" t="s">
        <v>29235</v>
      </c>
      <c r="C10864" s="117" t="s">
        <v>7869</v>
      </c>
      <c r="D10864" s="11">
        <v>0.81626672192235505</v>
      </c>
    </row>
    <row r="10865" spans="1:4" x14ac:dyDescent="0.3">
      <c r="A10865" s="117" t="s">
        <v>29236</v>
      </c>
      <c r="B10865" s="117" t="s">
        <v>29237</v>
      </c>
      <c r="C10865" s="117" t="s">
        <v>7869</v>
      </c>
      <c r="D10865" s="11">
        <v>0.81631926205169303</v>
      </c>
    </row>
    <row r="10866" spans="1:4" x14ac:dyDescent="0.3">
      <c r="A10866" s="117" t="s">
        <v>29238</v>
      </c>
      <c r="B10866" s="117" t="s">
        <v>29239</v>
      </c>
      <c r="C10866" s="117" t="s">
        <v>7869</v>
      </c>
      <c r="D10866" s="11">
        <v>0.81638606377468503</v>
      </c>
    </row>
    <row r="10867" spans="1:4" x14ac:dyDescent="0.3">
      <c r="A10867" s="117" t="s">
        <v>29240</v>
      </c>
      <c r="B10867" s="117" t="s">
        <v>29241</v>
      </c>
      <c r="C10867" s="117" t="s">
        <v>7869</v>
      </c>
      <c r="D10867" s="11">
        <v>0.81645365375073398</v>
      </c>
    </row>
    <row r="10868" spans="1:4" x14ac:dyDescent="0.3">
      <c r="A10868" s="117" t="s">
        <v>29242</v>
      </c>
      <c r="B10868" s="117" t="s">
        <v>29243</v>
      </c>
      <c r="C10868" s="117" t="s">
        <v>7869</v>
      </c>
      <c r="D10868" s="11">
        <v>0.81648541583464795</v>
      </c>
    </row>
    <row r="10869" spans="1:4" x14ac:dyDescent="0.3">
      <c r="A10869" s="117" t="s">
        <v>29244</v>
      </c>
      <c r="B10869" s="117" t="s">
        <v>29245</v>
      </c>
      <c r="C10869" s="117" t="s">
        <v>7869</v>
      </c>
      <c r="D10869" s="11">
        <v>0.81650328327754196</v>
      </c>
    </row>
    <row r="10870" spans="1:4" x14ac:dyDescent="0.3">
      <c r="A10870" s="117" t="s">
        <v>29246</v>
      </c>
      <c r="B10870" s="117" t="s">
        <v>29247</v>
      </c>
      <c r="C10870" s="117" t="s">
        <v>7869</v>
      </c>
      <c r="D10870" s="11">
        <v>0.81653939010083598</v>
      </c>
    </row>
    <row r="10871" spans="1:4" x14ac:dyDescent="0.3">
      <c r="A10871" s="117" t="s">
        <v>29248</v>
      </c>
      <c r="B10871" s="117" t="s">
        <v>29249</v>
      </c>
      <c r="C10871" s="117" t="s">
        <v>7869</v>
      </c>
      <c r="D10871" s="11">
        <v>0.81656720929128301</v>
      </c>
    </row>
    <row r="10872" spans="1:4" x14ac:dyDescent="0.3">
      <c r="A10872" s="117" t="s">
        <v>29250</v>
      </c>
      <c r="B10872" s="117" t="s">
        <v>29251</v>
      </c>
      <c r="C10872" s="117" t="s">
        <v>7869</v>
      </c>
      <c r="D10872" s="11">
        <v>0.81656846040983</v>
      </c>
    </row>
    <row r="10873" spans="1:4" x14ac:dyDescent="0.3">
      <c r="A10873" s="117" t="s">
        <v>29252</v>
      </c>
      <c r="B10873" s="117" t="s">
        <v>29253</v>
      </c>
      <c r="C10873" s="117" t="s">
        <v>7869</v>
      </c>
      <c r="D10873" s="11">
        <v>0.81658095082975302</v>
      </c>
    </row>
    <row r="10874" spans="1:4" x14ac:dyDescent="0.3">
      <c r="A10874" s="117" t="s">
        <v>29254</v>
      </c>
      <c r="B10874" s="117" t="s">
        <v>29255</v>
      </c>
      <c r="C10874" s="117" t="s">
        <v>7869</v>
      </c>
      <c r="D10874" s="11">
        <v>0.81658134025259599</v>
      </c>
    </row>
    <row r="10875" spans="1:4" x14ac:dyDescent="0.3">
      <c r="A10875" s="117" t="s">
        <v>29256</v>
      </c>
      <c r="B10875" s="117" t="s">
        <v>29257</v>
      </c>
      <c r="C10875" s="117" t="s">
        <v>7869</v>
      </c>
      <c r="D10875" s="11">
        <v>0.81682847789755597</v>
      </c>
    </row>
    <row r="10876" spans="1:4" x14ac:dyDescent="0.3">
      <c r="A10876" s="117" t="s">
        <v>29258</v>
      </c>
      <c r="B10876" s="117" t="s">
        <v>29258</v>
      </c>
      <c r="C10876" s="117" t="s">
        <v>7869</v>
      </c>
      <c r="D10876" s="11">
        <v>0.81689765399173397</v>
      </c>
    </row>
    <row r="10877" spans="1:4" x14ac:dyDescent="0.3">
      <c r="A10877" s="117" t="s">
        <v>29259</v>
      </c>
      <c r="B10877" s="117" t="s">
        <v>29260</v>
      </c>
      <c r="C10877" s="117" t="s">
        <v>7869</v>
      </c>
      <c r="D10877" s="11">
        <v>0.81691285145711801</v>
      </c>
    </row>
    <row r="10878" spans="1:4" x14ac:dyDescent="0.3">
      <c r="A10878" s="117" t="s">
        <v>29261</v>
      </c>
      <c r="B10878" s="117" t="s">
        <v>29262</v>
      </c>
      <c r="C10878" s="117" t="s">
        <v>7869</v>
      </c>
      <c r="D10878" s="11">
        <v>0.81702602316128603</v>
      </c>
    </row>
    <row r="10879" spans="1:4" x14ac:dyDescent="0.3">
      <c r="A10879" s="117" t="s">
        <v>29263</v>
      </c>
      <c r="B10879" s="117" t="s">
        <v>29264</v>
      </c>
      <c r="C10879" s="117" t="s">
        <v>7869</v>
      </c>
      <c r="D10879" s="11">
        <v>0.81712063819737901</v>
      </c>
    </row>
    <row r="10880" spans="1:4" x14ac:dyDescent="0.3">
      <c r="A10880" s="117" t="s">
        <v>29265</v>
      </c>
      <c r="B10880" s="117" t="s">
        <v>29266</v>
      </c>
      <c r="C10880" s="117" t="s">
        <v>7869</v>
      </c>
      <c r="D10880" s="11">
        <v>0.81713669685324697</v>
      </c>
    </row>
    <row r="10881" spans="1:4" x14ac:dyDescent="0.3">
      <c r="A10881" s="117" t="s">
        <v>29267</v>
      </c>
      <c r="B10881" s="117" t="s">
        <v>29268</v>
      </c>
      <c r="C10881" s="117" t="s">
        <v>7869</v>
      </c>
      <c r="D10881" s="11">
        <v>0.81721033284677502</v>
      </c>
    </row>
    <row r="10882" spans="1:4" x14ac:dyDescent="0.3">
      <c r="A10882" s="117" t="s">
        <v>29269</v>
      </c>
      <c r="B10882" s="117" t="s">
        <v>29270</v>
      </c>
      <c r="C10882" s="117" t="s">
        <v>7869</v>
      </c>
      <c r="D10882" s="11">
        <v>0.81736068294342201</v>
      </c>
    </row>
    <row r="10883" spans="1:4" x14ac:dyDescent="0.3">
      <c r="A10883" s="117" t="s">
        <v>29271</v>
      </c>
      <c r="B10883" s="117" t="s">
        <v>29272</v>
      </c>
      <c r="C10883" s="117" t="s">
        <v>7869</v>
      </c>
      <c r="D10883" s="11">
        <v>0.81737008699798497</v>
      </c>
    </row>
    <row r="10884" spans="1:4" x14ac:dyDescent="0.3">
      <c r="A10884" s="117" t="s">
        <v>29273</v>
      </c>
      <c r="B10884" s="117" t="s">
        <v>29274</v>
      </c>
      <c r="C10884" s="117" t="s">
        <v>7869</v>
      </c>
      <c r="D10884" s="11">
        <v>0.81739844311125498</v>
      </c>
    </row>
    <row r="10885" spans="1:4" x14ac:dyDescent="0.3">
      <c r="A10885" s="117" t="s">
        <v>29275</v>
      </c>
      <c r="B10885" s="117" t="s">
        <v>29276</v>
      </c>
      <c r="C10885" s="117" t="s">
        <v>7869</v>
      </c>
      <c r="D10885" s="11">
        <v>0.81741012899769805</v>
      </c>
    </row>
    <row r="10886" spans="1:4" x14ac:dyDescent="0.3">
      <c r="A10886" s="117" t="s">
        <v>29277</v>
      </c>
      <c r="B10886" s="117" t="s">
        <v>29278</v>
      </c>
      <c r="C10886" s="117" t="s">
        <v>7869</v>
      </c>
      <c r="D10886" s="11">
        <v>0.817445758832408</v>
      </c>
    </row>
    <row r="10887" spans="1:4" x14ac:dyDescent="0.3">
      <c r="A10887" s="117" t="s">
        <v>29279</v>
      </c>
      <c r="B10887" s="117" t="s">
        <v>29280</v>
      </c>
      <c r="C10887" s="117" t="s">
        <v>7869</v>
      </c>
      <c r="D10887" s="11">
        <v>0.81759077609932795</v>
      </c>
    </row>
    <row r="10888" spans="1:4" x14ac:dyDescent="0.3">
      <c r="A10888" s="117" t="s">
        <v>29281</v>
      </c>
      <c r="B10888" s="117" t="s">
        <v>29282</v>
      </c>
      <c r="C10888" s="117" t="s">
        <v>7869</v>
      </c>
      <c r="D10888" s="11">
        <v>0.81760022430655899</v>
      </c>
    </row>
    <row r="10889" spans="1:4" x14ac:dyDescent="0.3">
      <c r="A10889" s="117" t="s">
        <v>29283</v>
      </c>
      <c r="B10889" s="117" t="s">
        <v>29284</v>
      </c>
      <c r="C10889" s="117" t="s">
        <v>7869</v>
      </c>
      <c r="D10889" s="11">
        <v>0.81762867083061896</v>
      </c>
    </row>
    <row r="10890" spans="1:4" x14ac:dyDescent="0.3">
      <c r="A10890" s="117" t="s">
        <v>29285</v>
      </c>
      <c r="B10890" s="117" t="s">
        <v>29286</v>
      </c>
      <c r="C10890" s="117" t="s">
        <v>7869</v>
      </c>
      <c r="D10890" s="11">
        <v>0.81771508365059498</v>
      </c>
    </row>
    <row r="10891" spans="1:4" x14ac:dyDescent="0.3">
      <c r="A10891" s="117" t="s">
        <v>29287</v>
      </c>
      <c r="B10891" s="117" t="s">
        <v>29288</v>
      </c>
      <c r="C10891" s="117" t="s">
        <v>7869</v>
      </c>
      <c r="D10891" s="11">
        <v>0.81799324913402405</v>
      </c>
    </row>
    <row r="10892" spans="1:4" x14ac:dyDescent="0.3">
      <c r="A10892" s="117" t="s">
        <v>29289</v>
      </c>
      <c r="B10892" s="117" t="s">
        <v>29290</v>
      </c>
      <c r="C10892" s="117" t="s">
        <v>7869</v>
      </c>
      <c r="D10892" s="11">
        <v>0.81801869945845396</v>
      </c>
    </row>
    <row r="10893" spans="1:4" x14ac:dyDescent="0.3">
      <c r="A10893" s="117" t="s">
        <v>29291</v>
      </c>
      <c r="B10893" s="117" t="s">
        <v>29292</v>
      </c>
      <c r="C10893" s="117" t="s">
        <v>7869</v>
      </c>
      <c r="D10893" s="11">
        <v>0.81807513080550498</v>
      </c>
    </row>
    <row r="10894" spans="1:4" x14ac:dyDescent="0.3">
      <c r="A10894" s="117" t="s">
        <v>29293</v>
      </c>
      <c r="B10894" s="117" t="s">
        <v>29294</v>
      </c>
      <c r="C10894" s="117" t="s">
        <v>7869</v>
      </c>
      <c r="D10894" s="11">
        <v>0.81810716205141498</v>
      </c>
    </row>
    <row r="10895" spans="1:4" x14ac:dyDescent="0.3">
      <c r="A10895" s="117" t="s">
        <v>29295</v>
      </c>
      <c r="B10895" s="117" t="s">
        <v>29296</v>
      </c>
      <c r="C10895" s="117" t="s">
        <v>7869</v>
      </c>
      <c r="D10895" s="11">
        <v>0.81811188778694899</v>
      </c>
    </row>
    <row r="10896" spans="1:4" x14ac:dyDescent="0.3">
      <c r="A10896" s="117" t="s">
        <v>29297</v>
      </c>
      <c r="B10896" s="117" t="s">
        <v>29297</v>
      </c>
      <c r="C10896" s="117" t="s">
        <v>7869</v>
      </c>
      <c r="D10896" s="11">
        <v>0.81813981193812302</v>
      </c>
    </row>
    <row r="10897" spans="1:4" x14ac:dyDescent="0.3">
      <c r="A10897" s="117" t="s">
        <v>29298</v>
      </c>
      <c r="B10897" s="117" t="s">
        <v>29299</v>
      </c>
      <c r="C10897" s="117" t="s">
        <v>7869</v>
      </c>
      <c r="D10897" s="11">
        <v>0.81828436178007602</v>
      </c>
    </row>
    <row r="10898" spans="1:4" x14ac:dyDescent="0.3">
      <c r="A10898" s="117" t="s">
        <v>29300</v>
      </c>
      <c r="B10898" s="117" t="s">
        <v>29301</v>
      </c>
      <c r="C10898" s="117" t="s">
        <v>7869</v>
      </c>
      <c r="D10898" s="11">
        <v>0.81835653070380898</v>
      </c>
    </row>
    <row r="10899" spans="1:4" x14ac:dyDescent="0.3">
      <c r="A10899" s="117" t="s">
        <v>29302</v>
      </c>
      <c r="B10899" s="117" t="s">
        <v>29303</v>
      </c>
      <c r="C10899" s="117" t="s">
        <v>7869</v>
      </c>
      <c r="D10899" s="11">
        <v>0.81859824740867404</v>
      </c>
    </row>
    <row r="10900" spans="1:4" x14ac:dyDescent="0.3">
      <c r="A10900" s="117" t="s">
        <v>29304</v>
      </c>
      <c r="B10900" s="117" t="s">
        <v>29305</v>
      </c>
      <c r="C10900" s="117" t="s">
        <v>7869</v>
      </c>
      <c r="D10900" s="11">
        <v>0.81865600367831304</v>
      </c>
    </row>
    <row r="10901" spans="1:4" x14ac:dyDescent="0.3">
      <c r="A10901" s="117" t="s">
        <v>29306</v>
      </c>
      <c r="B10901" s="117" t="s">
        <v>29307</v>
      </c>
      <c r="C10901" s="117" t="s">
        <v>7869</v>
      </c>
      <c r="D10901" s="11">
        <v>0.81867767341931996</v>
      </c>
    </row>
    <row r="10902" spans="1:4" x14ac:dyDescent="0.3">
      <c r="A10902" s="117" t="s">
        <v>29308</v>
      </c>
      <c r="B10902" s="117" t="s">
        <v>29308</v>
      </c>
      <c r="C10902" s="117" t="s">
        <v>7869</v>
      </c>
      <c r="D10902" s="11">
        <v>0.81886687413925396</v>
      </c>
    </row>
    <row r="10903" spans="1:4" x14ac:dyDescent="0.3">
      <c r="A10903" s="117" t="s">
        <v>29309</v>
      </c>
      <c r="B10903" s="117" t="s">
        <v>29310</v>
      </c>
      <c r="C10903" s="117" t="s">
        <v>7869</v>
      </c>
      <c r="D10903" s="11">
        <v>0.81892480138300805</v>
      </c>
    </row>
    <row r="10904" spans="1:4" x14ac:dyDescent="0.3">
      <c r="A10904" s="117" t="s">
        <v>29311</v>
      </c>
      <c r="B10904" s="117" t="s">
        <v>29312</v>
      </c>
      <c r="C10904" s="117" t="s">
        <v>7869</v>
      </c>
      <c r="D10904" s="11">
        <v>0.81893515751368595</v>
      </c>
    </row>
    <row r="10905" spans="1:4" x14ac:dyDescent="0.3">
      <c r="A10905" s="117" t="s">
        <v>29313</v>
      </c>
      <c r="B10905" s="117" t="s">
        <v>29314</v>
      </c>
      <c r="C10905" s="117" t="s">
        <v>7869</v>
      </c>
      <c r="D10905" s="11">
        <v>0.81896599672970405</v>
      </c>
    </row>
    <row r="10906" spans="1:4" x14ac:dyDescent="0.3">
      <c r="A10906" s="117" t="s">
        <v>29315</v>
      </c>
      <c r="B10906" s="117" t="s">
        <v>29316</v>
      </c>
      <c r="C10906" s="117" t="s">
        <v>7869</v>
      </c>
      <c r="D10906" s="11">
        <v>0.81897935642544095</v>
      </c>
    </row>
    <row r="10907" spans="1:4" x14ac:dyDescent="0.3">
      <c r="A10907" s="117" t="s">
        <v>29317</v>
      </c>
      <c r="B10907" s="117" t="s">
        <v>29318</v>
      </c>
      <c r="C10907" s="117" t="s">
        <v>7869</v>
      </c>
      <c r="D10907" s="11">
        <v>0.81919099518514205</v>
      </c>
    </row>
    <row r="10908" spans="1:4" x14ac:dyDescent="0.3">
      <c r="A10908" s="117" t="s">
        <v>29319</v>
      </c>
      <c r="B10908" s="117" t="s">
        <v>29320</v>
      </c>
      <c r="C10908" s="117" t="s">
        <v>7869</v>
      </c>
      <c r="D10908" s="11">
        <v>0.819395435389072</v>
      </c>
    </row>
    <row r="10909" spans="1:4" x14ac:dyDescent="0.3">
      <c r="A10909" s="117" t="s">
        <v>29321</v>
      </c>
      <c r="B10909" s="117" t="s">
        <v>29322</v>
      </c>
      <c r="C10909" s="117" t="s">
        <v>7869</v>
      </c>
      <c r="D10909" s="11">
        <v>0.81943331715892298</v>
      </c>
    </row>
    <row r="10910" spans="1:4" x14ac:dyDescent="0.3">
      <c r="A10910" s="117" t="s">
        <v>29323</v>
      </c>
      <c r="B10910" s="117" t="s">
        <v>29324</v>
      </c>
      <c r="C10910" s="117" t="s">
        <v>7869</v>
      </c>
      <c r="D10910" s="11">
        <v>0.81945368739009095</v>
      </c>
    </row>
    <row r="10911" spans="1:4" x14ac:dyDescent="0.3">
      <c r="A10911" s="117" t="s">
        <v>29325</v>
      </c>
      <c r="B10911" s="117" t="s">
        <v>29326</v>
      </c>
      <c r="C10911" s="117" t="s">
        <v>7869</v>
      </c>
      <c r="D10911" s="11">
        <v>0.81960904510824395</v>
      </c>
    </row>
    <row r="10912" spans="1:4" x14ac:dyDescent="0.3">
      <c r="A10912" s="117" t="s">
        <v>29327</v>
      </c>
      <c r="B10912" s="117" t="s">
        <v>29328</v>
      </c>
      <c r="C10912" s="117" t="s">
        <v>7869</v>
      </c>
      <c r="D10912" s="11">
        <v>0.81976995550572596</v>
      </c>
    </row>
    <row r="10913" spans="1:4" x14ac:dyDescent="0.3">
      <c r="A10913" s="117" t="s">
        <v>29329</v>
      </c>
      <c r="B10913" s="117" t="s">
        <v>29330</v>
      </c>
      <c r="C10913" s="117" t="s">
        <v>7869</v>
      </c>
      <c r="D10913" s="11">
        <v>0.81976995550572596</v>
      </c>
    </row>
    <row r="10914" spans="1:4" x14ac:dyDescent="0.3">
      <c r="A10914" s="117" t="s">
        <v>29331</v>
      </c>
      <c r="B10914" s="117" t="s">
        <v>29332</v>
      </c>
      <c r="C10914" s="117" t="s">
        <v>7869</v>
      </c>
      <c r="D10914" s="11">
        <v>0.81976995550572596</v>
      </c>
    </row>
    <row r="10915" spans="1:4" x14ac:dyDescent="0.3">
      <c r="A10915" s="117" t="s">
        <v>29333</v>
      </c>
      <c r="B10915" s="117" t="s">
        <v>29334</v>
      </c>
      <c r="C10915" s="117" t="s">
        <v>7869</v>
      </c>
      <c r="D10915" s="11">
        <v>0.81976995550572596</v>
      </c>
    </row>
    <row r="10916" spans="1:4" x14ac:dyDescent="0.3">
      <c r="A10916" s="117" t="s">
        <v>29335</v>
      </c>
      <c r="B10916" s="117" t="s">
        <v>29336</v>
      </c>
      <c r="C10916" s="117" t="s">
        <v>7869</v>
      </c>
      <c r="D10916" s="11">
        <v>0.81979944356918699</v>
      </c>
    </row>
    <row r="10917" spans="1:4" x14ac:dyDescent="0.3">
      <c r="A10917" s="117" t="s">
        <v>29337</v>
      </c>
      <c r="B10917" s="117" t="s">
        <v>29338</v>
      </c>
      <c r="C10917" s="117" t="s">
        <v>7869</v>
      </c>
      <c r="D10917" s="11">
        <v>0.81984015963488199</v>
      </c>
    </row>
    <row r="10918" spans="1:4" x14ac:dyDescent="0.3">
      <c r="A10918" s="117" t="s">
        <v>29339</v>
      </c>
      <c r="B10918" s="117" t="s">
        <v>29340</v>
      </c>
      <c r="C10918" s="117" t="s">
        <v>7869</v>
      </c>
      <c r="D10918" s="11">
        <v>0.81988699881151395</v>
      </c>
    </row>
    <row r="10919" spans="1:4" x14ac:dyDescent="0.3">
      <c r="A10919" s="117" t="s">
        <v>29341</v>
      </c>
      <c r="B10919" s="117" t="s">
        <v>29342</v>
      </c>
      <c r="C10919" s="117" t="s">
        <v>7869</v>
      </c>
      <c r="D10919" s="11">
        <v>0.82009221029422097</v>
      </c>
    </row>
    <row r="10920" spans="1:4" x14ac:dyDescent="0.3">
      <c r="A10920" s="117" t="s">
        <v>29343</v>
      </c>
      <c r="B10920" s="117" t="s">
        <v>29344</v>
      </c>
      <c r="C10920" s="117" t="s">
        <v>7869</v>
      </c>
      <c r="D10920" s="11">
        <v>0.82009232019210299</v>
      </c>
    </row>
    <row r="10921" spans="1:4" x14ac:dyDescent="0.3">
      <c r="A10921" s="117" t="s">
        <v>29345</v>
      </c>
      <c r="B10921" s="117" t="s">
        <v>29346</v>
      </c>
      <c r="C10921" s="117" t="s">
        <v>7869</v>
      </c>
      <c r="D10921" s="11">
        <v>0.82010070779050803</v>
      </c>
    </row>
    <row r="10922" spans="1:4" x14ac:dyDescent="0.3">
      <c r="A10922" s="117" t="s">
        <v>29347</v>
      </c>
      <c r="B10922" s="117" t="s">
        <v>29348</v>
      </c>
      <c r="C10922" s="117" t="s">
        <v>7869</v>
      </c>
      <c r="D10922" s="11">
        <v>0.82011567430448395</v>
      </c>
    </row>
    <row r="10923" spans="1:4" x14ac:dyDescent="0.3">
      <c r="A10923" s="117" t="s">
        <v>29349</v>
      </c>
      <c r="B10923" s="117" t="s">
        <v>29350</v>
      </c>
      <c r="C10923" s="117" t="s">
        <v>7869</v>
      </c>
      <c r="D10923" s="11">
        <v>0.82022901781837398</v>
      </c>
    </row>
    <row r="10924" spans="1:4" x14ac:dyDescent="0.3">
      <c r="A10924" s="117" t="s">
        <v>29351</v>
      </c>
      <c r="B10924" s="117" t="s">
        <v>29352</v>
      </c>
      <c r="C10924" s="117" t="s">
        <v>7869</v>
      </c>
      <c r="D10924" s="11">
        <v>0.82024512701473296</v>
      </c>
    </row>
    <row r="10925" spans="1:4" x14ac:dyDescent="0.3">
      <c r="A10925" s="117" t="s">
        <v>29353</v>
      </c>
      <c r="B10925" s="117" t="s">
        <v>29353</v>
      </c>
      <c r="C10925" s="117" t="s">
        <v>7869</v>
      </c>
      <c r="D10925" s="11">
        <v>0.82029662445930096</v>
      </c>
    </row>
    <row r="10926" spans="1:4" x14ac:dyDescent="0.3">
      <c r="A10926" s="117" t="s">
        <v>29354</v>
      </c>
      <c r="B10926" s="117" t="s">
        <v>29355</v>
      </c>
      <c r="C10926" s="117" t="s">
        <v>7869</v>
      </c>
      <c r="D10926" s="11">
        <v>0.82042190274269</v>
      </c>
    </row>
    <row r="10927" spans="1:4" x14ac:dyDescent="0.3">
      <c r="A10927" s="117" t="s">
        <v>29356</v>
      </c>
      <c r="B10927" s="117" t="s">
        <v>29357</v>
      </c>
      <c r="C10927" s="117" t="s">
        <v>7869</v>
      </c>
      <c r="D10927" s="11">
        <v>0.82044748815865498</v>
      </c>
    </row>
    <row r="10928" spans="1:4" x14ac:dyDescent="0.3">
      <c r="A10928" s="117" t="s">
        <v>29358</v>
      </c>
      <c r="B10928" s="117" t="s">
        <v>29359</v>
      </c>
      <c r="C10928" s="117" t="s">
        <v>7869</v>
      </c>
      <c r="D10928" s="11">
        <v>0.82045909842110198</v>
      </c>
    </row>
    <row r="10929" spans="1:4" x14ac:dyDescent="0.3">
      <c r="A10929" s="117" t="s">
        <v>29360</v>
      </c>
      <c r="B10929" s="117" t="s">
        <v>29361</v>
      </c>
      <c r="C10929" s="117" t="s">
        <v>7869</v>
      </c>
      <c r="D10929" s="11">
        <v>0.82045909842110198</v>
      </c>
    </row>
    <row r="10930" spans="1:4" x14ac:dyDescent="0.3">
      <c r="A10930" s="117" t="s">
        <v>29362</v>
      </c>
      <c r="B10930" s="117" t="s">
        <v>29361</v>
      </c>
      <c r="C10930" s="117" t="s">
        <v>7869</v>
      </c>
      <c r="D10930" s="11">
        <v>0.82045909842110198</v>
      </c>
    </row>
    <row r="10931" spans="1:4" x14ac:dyDescent="0.3">
      <c r="A10931" s="117" t="s">
        <v>29363</v>
      </c>
      <c r="B10931" s="117" t="s">
        <v>29364</v>
      </c>
      <c r="C10931" s="117" t="s">
        <v>7869</v>
      </c>
      <c r="D10931" s="11">
        <v>0.82048315535188998</v>
      </c>
    </row>
    <row r="10932" spans="1:4" x14ac:dyDescent="0.3">
      <c r="A10932" s="117" t="s">
        <v>29365</v>
      </c>
      <c r="B10932" s="117" t="s">
        <v>29366</v>
      </c>
      <c r="C10932" s="117" t="s">
        <v>7869</v>
      </c>
      <c r="D10932" s="11">
        <v>0.82048315535188998</v>
      </c>
    </row>
    <row r="10933" spans="1:4" x14ac:dyDescent="0.3">
      <c r="A10933" s="117" t="s">
        <v>29367</v>
      </c>
      <c r="B10933" s="117" t="s">
        <v>29368</v>
      </c>
      <c r="C10933" s="117" t="s">
        <v>7869</v>
      </c>
      <c r="D10933" s="11">
        <v>0.82057209595869196</v>
      </c>
    </row>
    <row r="10934" spans="1:4" x14ac:dyDescent="0.3">
      <c r="A10934" s="117" t="s">
        <v>29369</v>
      </c>
      <c r="B10934" s="117" t="s">
        <v>29370</v>
      </c>
      <c r="C10934" s="117" t="s">
        <v>7869</v>
      </c>
      <c r="D10934" s="11">
        <v>0.82060136764966995</v>
      </c>
    </row>
    <row r="10935" spans="1:4" x14ac:dyDescent="0.3">
      <c r="A10935" s="117" t="s">
        <v>29371</v>
      </c>
      <c r="B10935" s="117" t="s">
        <v>29372</v>
      </c>
      <c r="C10935" s="117" t="s">
        <v>7869</v>
      </c>
      <c r="D10935" s="11">
        <v>0.820807445989713</v>
      </c>
    </row>
    <row r="10936" spans="1:4" x14ac:dyDescent="0.3">
      <c r="A10936" s="117" t="s">
        <v>29373</v>
      </c>
      <c r="B10936" s="117" t="s">
        <v>29374</v>
      </c>
      <c r="C10936" s="117" t="s">
        <v>7869</v>
      </c>
      <c r="D10936" s="11">
        <v>0.82102353313713805</v>
      </c>
    </row>
    <row r="10937" spans="1:4" x14ac:dyDescent="0.3">
      <c r="A10937" s="117" t="s">
        <v>29375</v>
      </c>
      <c r="B10937" s="117" t="s">
        <v>29376</v>
      </c>
      <c r="C10937" s="117" t="s">
        <v>7869</v>
      </c>
      <c r="D10937" s="11">
        <v>0.82103272110219105</v>
      </c>
    </row>
    <row r="10938" spans="1:4" x14ac:dyDescent="0.3">
      <c r="A10938" s="117" t="s">
        <v>29377</v>
      </c>
      <c r="B10938" s="117" t="s">
        <v>29378</v>
      </c>
      <c r="C10938" s="117" t="s">
        <v>7869</v>
      </c>
      <c r="D10938" s="11">
        <v>0.82110972230533996</v>
      </c>
    </row>
    <row r="10939" spans="1:4" x14ac:dyDescent="0.3">
      <c r="A10939" s="117" t="s">
        <v>29379</v>
      </c>
      <c r="B10939" s="117" t="s">
        <v>29380</v>
      </c>
      <c r="C10939" s="117" t="s">
        <v>7869</v>
      </c>
      <c r="D10939" s="11">
        <v>0.82112688654975896</v>
      </c>
    </row>
    <row r="10940" spans="1:4" x14ac:dyDescent="0.3">
      <c r="A10940" s="117" t="s">
        <v>29381</v>
      </c>
      <c r="B10940" s="117" t="s">
        <v>29382</v>
      </c>
      <c r="C10940" s="117" t="s">
        <v>7869</v>
      </c>
      <c r="D10940" s="11">
        <v>0.82112688654975896</v>
      </c>
    </row>
    <row r="10941" spans="1:4" x14ac:dyDescent="0.3">
      <c r="A10941" s="117" t="s">
        <v>29383</v>
      </c>
      <c r="B10941" s="117" t="s">
        <v>29384</v>
      </c>
      <c r="C10941" s="117" t="s">
        <v>7869</v>
      </c>
      <c r="D10941" s="11">
        <v>0.82114624658194302</v>
      </c>
    </row>
    <row r="10942" spans="1:4" x14ac:dyDescent="0.3">
      <c r="A10942" s="117" t="s">
        <v>29385</v>
      </c>
      <c r="B10942" s="117" t="s">
        <v>29386</v>
      </c>
      <c r="C10942" s="117" t="s">
        <v>7869</v>
      </c>
      <c r="D10942" s="11">
        <v>0.82124070692082796</v>
      </c>
    </row>
    <row r="10943" spans="1:4" x14ac:dyDescent="0.3">
      <c r="A10943" s="117" t="s">
        <v>29387</v>
      </c>
      <c r="B10943" s="117" t="s">
        <v>29388</v>
      </c>
      <c r="C10943" s="117" t="s">
        <v>7869</v>
      </c>
      <c r="D10943" s="11">
        <v>0.82134018940702003</v>
      </c>
    </row>
    <row r="10944" spans="1:4" x14ac:dyDescent="0.3">
      <c r="A10944" s="117" t="s">
        <v>29389</v>
      </c>
      <c r="B10944" s="117" t="s">
        <v>29390</v>
      </c>
      <c r="C10944" s="117" t="s">
        <v>7869</v>
      </c>
      <c r="D10944" s="11">
        <v>0.82135241633963696</v>
      </c>
    </row>
    <row r="10945" spans="1:4" x14ac:dyDescent="0.3">
      <c r="A10945" s="117" t="s">
        <v>29391</v>
      </c>
      <c r="B10945" s="117" t="s">
        <v>29392</v>
      </c>
      <c r="C10945" s="117" t="s">
        <v>7869</v>
      </c>
      <c r="D10945" s="11">
        <v>0.82142290098477899</v>
      </c>
    </row>
    <row r="10946" spans="1:4" x14ac:dyDescent="0.3">
      <c r="A10946" s="117" t="s">
        <v>29393</v>
      </c>
      <c r="B10946" s="117" t="s">
        <v>29394</v>
      </c>
      <c r="C10946" s="117" t="s">
        <v>7869</v>
      </c>
      <c r="D10946" s="11">
        <v>0.82144179121986005</v>
      </c>
    </row>
    <row r="10947" spans="1:4" x14ac:dyDescent="0.3">
      <c r="A10947" s="117" t="s">
        <v>29395</v>
      </c>
      <c r="B10947" s="117" t="s">
        <v>29396</v>
      </c>
      <c r="C10947" s="117" t="s">
        <v>7869</v>
      </c>
      <c r="D10947" s="11">
        <v>0.821722397472753</v>
      </c>
    </row>
    <row r="10948" spans="1:4" x14ac:dyDescent="0.3">
      <c r="A10948" s="117" t="s">
        <v>29397</v>
      </c>
      <c r="B10948" s="117" t="s">
        <v>29398</v>
      </c>
      <c r="C10948" s="117" t="s">
        <v>7869</v>
      </c>
      <c r="D10948" s="11">
        <v>0.82180128762148397</v>
      </c>
    </row>
    <row r="10949" spans="1:4" x14ac:dyDescent="0.3">
      <c r="A10949" s="117" t="s">
        <v>29399</v>
      </c>
      <c r="B10949" s="117" t="s">
        <v>29400</v>
      </c>
      <c r="C10949" s="117" t="s">
        <v>7869</v>
      </c>
      <c r="D10949" s="11">
        <v>0.821815733998012</v>
      </c>
    </row>
    <row r="10950" spans="1:4" x14ac:dyDescent="0.3">
      <c r="A10950" s="117" t="s">
        <v>29401</v>
      </c>
      <c r="B10950" s="117" t="s">
        <v>29402</v>
      </c>
      <c r="C10950" s="117" t="s">
        <v>7869</v>
      </c>
      <c r="D10950" s="11">
        <v>0.821930006631576</v>
      </c>
    </row>
    <row r="10951" spans="1:4" x14ac:dyDescent="0.3">
      <c r="A10951" s="117" t="s">
        <v>29403</v>
      </c>
      <c r="B10951" s="117" t="s">
        <v>29404</v>
      </c>
      <c r="C10951" s="117" t="s">
        <v>7869</v>
      </c>
      <c r="D10951" s="11">
        <v>0.82194014821188899</v>
      </c>
    </row>
    <row r="10952" spans="1:4" x14ac:dyDescent="0.3">
      <c r="A10952" s="117" t="s">
        <v>29405</v>
      </c>
      <c r="B10952" s="117" t="s">
        <v>29406</v>
      </c>
      <c r="C10952" s="117" t="s">
        <v>7869</v>
      </c>
      <c r="D10952" s="11">
        <v>0.82194313481197201</v>
      </c>
    </row>
    <row r="10953" spans="1:4" x14ac:dyDescent="0.3">
      <c r="A10953" s="117" t="s">
        <v>29407</v>
      </c>
      <c r="B10953" s="117" t="s">
        <v>29408</v>
      </c>
      <c r="C10953" s="117" t="s">
        <v>7869</v>
      </c>
      <c r="D10953" s="11">
        <v>0.82215334344900004</v>
      </c>
    </row>
    <row r="10954" spans="1:4" x14ac:dyDescent="0.3">
      <c r="A10954" s="117" t="s">
        <v>29409</v>
      </c>
      <c r="B10954" s="117" t="s">
        <v>29410</v>
      </c>
      <c r="C10954" s="117" t="s">
        <v>7869</v>
      </c>
      <c r="D10954" s="11">
        <v>0.82221383271872495</v>
      </c>
    </row>
    <row r="10955" spans="1:4" x14ac:dyDescent="0.3">
      <c r="A10955" s="117" t="s">
        <v>29411</v>
      </c>
      <c r="B10955" s="117" t="s">
        <v>29412</v>
      </c>
      <c r="C10955" s="117" t="s">
        <v>7869</v>
      </c>
      <c r="D10955" s="11">
        <v>0.82227205279793603</v>
      </c>
    </row>
    <row r="10956" spans="1:4" x14ac:dyDescent="0.3">
      <c r="A10956" s="117" t="s">
        <v>29413</v>
      </c>
      <c r="B10956" s="117" t="s">
        <v>29414</v>
      </c>
      <c r="C10956" s="117" t="s">
        <v>7869</v>
      </c>
      <c r="D10956" s="11">
        <v>0.822325905876784</v>
      </c>
    </row>
    <row r="10957" spans="1:4" x14ac:dyDescent="0.3">
      <c r="A10957" s="117" t="s">
        <v>29415</v>
      </c>
      <c r="B10957" s="117" t="s">
        <v>29415</v>
      </c>
      <c r="C10957" s="117" t="s">
        <v>7869</v>
      </c>
      <c r="D10957" s="11">
        <v>0.822606197001575</v>
      </c>
    </row>
    <row r="10958" spans="1:4" x14ac:dyDescent="0.3">
      <c r="A10958" s="117" t="s">
        <v>29416</v>
      </c>
      <c r="B10958" s="117" t="s">
        <v>29417</v>
      </c>
      <c r="C10958" s="117" t="s">
        <v>7869</v>
      </c>
      <c r="D10958" s="11">
        <v>0.82264008502377695</v>
      </c>
    </row>
    <row r="10959" spans="1:4" x14ac:dyDescent="0.3">
      <c r="A10959" s="117" t="s">
        <v>29418</v>
      </c>
      <c r="B10959" s="117" t="s">
        <v>29419</v>
      </c>
      <c r="C10959" s="117" t="s">
        <v>7869</v>
      </c>
      <c r="D10959" s="11">
        <v>0.82272344385150198</v>
      </c>
    </row>
    <row r="10960" spans="1:4" x14ac:dyDescent="0.3">
      <c r="A10960" s="117" t="s">
        <v>29420</v>
      </c>
      <c r="B10960" s="117" t="s">
        <v>29421</v>
      </c>
      <c r="C10960" s="117" t="s">
        <v>7869</v>
      </c>
      <c r="D10960" s="11">
        <v>0.82276442239442305</v>
      </c>
    </row>
    <row r="10961" spans="1:4" x14ac:dyDescent="0.3">
      <c r="A10961" s="117" t="s">
        <v>29422</v>
      </c>
      <c r="B10961" s="117" t="s">
        <v>29423</v>
      </c>
      <c r="C10961" s="117" t="s">
        <v>7869</v>
      </c>
      <c r="D10961" s="11">
        <v>0.82280646423501302</v>
      </c>
    </row>
    <row r="10962" spans="1:4" x14ac:dyDescent="0.3">
      <c r="A10962" s="117" t="s">
        <v>29424</v>
      </c>
      <c r="B10962" s="117" t="s">
        <v>29425</v>
      </c>
      <c r="C10962" s="117" t="s">
        <v>7869</v>
      </c>
      <c r="D10962" s="11">
        <v>0.82291027670009298</v>
      </c>
    </row>
    <row r="10963" spans="1:4" x14ac:dyDescent="0.3">
      <c r="A10963" s="117" t="s">
        <v>29426</v>
      </c>
      <c r="B10963" s="117" t="s">
        <v>29427</v>
      </c>
      <c r="C10963" s="117" t="s">
        <v>7869</v>
      </c>
      <c r="D10963" s="11">
        <v>0.82303608671834105</v>
      </c>
    </row>
    <row r="10964" spans="1:4" x14ac:dyDescent="0.3">
      <c r="A10964" s="117" t="s">
        <v>29428</v>
      </c>
      <c r="B10964" s="117" t="s">
        <v>29429</v>
      </c>
      <c r="C10964" s="117" t="s">
        <v>7869</v>
      </c>
      <c r="D10964" s="11">
        <v>0.82306956319552904</v>
      </c>
    </row>
    <row r="10965" spans="1:4" x14ac:dyDescent="0.3">
      <c r="A10965" s="117" t="s">
        <v>29430</v>
      </c>
      <c r="B10965" s="117" t="s">
        <v>29431</v>
      </c>
      <c r="C10965" s="117" t="s">
        <v>7869</v>
      </c>
      <c r="D10965" s="11">
        <v>0.82317002584059895</v>
      </c>
    </row>
    <row r="10966" spans="1:4" x14ac:dyDescent="0.3">
      <c r="A10966" s="117" t="s">
        <v>29432</v>
      </c>
      <c r="B10966" s="117" t="s">
        <v>29433</v>
      </c>
      <c r="C10966" s="117" t="s">
        <v>7869</v>
      </c>
      <c r="D10966" s="11">
        <v>0.82319522628216901</v>
      </c>
    </row>
    <row r="10967" spans="1:4" x14ac:dyDescent="0.3">
      <c r="A10967" s="117" t="s">
        <v>29434</v>
      </c>
      <c r="B10967" s="117" t="s">
        <v>29435</v>
      </c>
      <c r="C10967" s="117" t="s">
        <v>7869</v>
      </c>
      <c r="D10967" s="11">
        <v>0.82329902299658297</v>
      </c>
    </row>
    <row r="10968" spans="1:4" x14ac:dyDescent="0.3">
      <c r="A10968" s="117" t="s">
        <v>29436</v>
      </c>
      <c r="B10968" s="117" t="s">
        <v>29437</v>
      </c>
      <c r="C10968" s="117" t="s">
        <v>7869</v>
      </c>
      <c r="D10968" s="11">
        <v>0.82341082249202702</v>
      </c>
    </row>
    <row r="10969" spans="1:4" x14ac:dyDescent="0.3">
      <c r="A10969" s="117" t="s">
        <v>29438</v>
      </c>
      <c r="B10969" s="117" t="s">
        <v>29439</v>
      </c>
      <c r="C10969" s="117" t="s">
        <v>7869</v>
      </c>
      <c r="D10969" s="11">
        <v>0.82352906174426499</v>
      </c>
    </row>
    <row r="10970" spans="1:4" x14ac:dyDescent="0.3">
      <c r="A10970" s="117" t="s">
        <v>29440</v>
      </c>
      <c r="B10970" s="117" t="s">
        <v>29441</v>
      </c>
      <c r="C10970" s="117" t="s">
        <v>7869</v>
      </c>
      <c r="D10970" s="11">
        <v>0.82360105689602303</v>
      </c>
    </row>
    <row r="10971" spans="1:4" x14ac:dyDescent="0.3">
      <c r="A10971" s="117" t="s">
        <v>29442</v>
      </c>
      <c r="B10971" s="117" t="s">
        <v>29443</v>
      </c>
      <c r="C10971" s="117" t="s">
        <v>7869</v>
      </c>
      <c r="D10971" s="11">
        <v>0.82368446333652501</v>
      </c>
    </row>
    <row r="10972" spans="1:4" x14ac:dyDescent="0.3">
      <c r="A10972" s="117" t="s">
        <v>29444</v>
      </c>
      <c r="B10972" s="117" t="s">
        <v>29445</v>
      </c>
      <c r="C10972" s="117" t="s">
        <v>7869</v>
      </c>
      <c r="D10972" s="11">
        <v>0.82368552770977299</v>
      </c>
    </row>
    <row r="10973" spans="1:4" x14ac:dyDescent="0.3">
      <c r="A10973" s="117" t="s">
        <v>29446</v>
      </c>
      <c r="B10973" s="117" t="s">
        <v>29447</v>
      </c>
      <c r="C10973" s="117" t="s">
        <v>7869</v>
      </c>
      <c r="D10973" s="11">
        <v>0.82370825947376303</v>
      </c>
    </row>
    <row r="10974" spans="1:4" x14ac:dyDescent="0.3">
      <c r="A10974" s="117" t="s">
        <v>29448</v>
      </c>
      <c r="B10974" s="117" t="s">
        <v>29449</v>
      </c>
      <c r="C10974" s="117" t="s">
        <v>7869</v>
      </c>
      <c r="D10974" s="11">
        <v>0.82376212045983999</v>
      </c>
    </row>
    <row r="10975" spans="1:4" x14ac:dyDescent="0.3">
      <c r="A10975" s="117" t="s">
        <v>29450</v>
      </c>
      <c r="B10975" s="117" t="s">
        <v>29451</v>
      </c>
      <c r="C10975" s="117" t="s">
        <v>7869</v>
      </c>
      <c r="D10975" s="11">
        <v>0.82379957369357504</v>
      </c>
    </row>
    <row r="10976" spans="1:4" x14ac:dyDescent="0.3">
      <c r="A10976" s="117" t="s">
        <v>29452</v>
      </c>
      <c r="B10976" s="117" t="s">
        <v>29453</v>
      </c>
      <c r="C10976" s="117" t="s">
        <v>7869</v>
      </c>
      <c r="D10976" s="11">
        <v>0.823902395996847</v>
      </c>
    </row>
    <row r="10977" spans="1:4" x14ac:dyDescent="0.3">
      <c r="A10977" s="117" t="s">
        <v>29454</v>
      </c>
      <c r="B10977" s="117" t="s">
        <v>29455</v>
      </c>
      <c r="C10977" s="117" t="s">
        <v>7869</v>
      </c>
      <c r="D10977" s="11">
        <v>0.823908334387773</v>
      </c>
    </row>
    <row r="10978" spans="1:4" x14ac:dyDescent="0.3">
      <c r="A10978" s="117" t="s">
        <v>29456</v>
      </c>
      <c r="B10978" s="117" t="s">
        <v>29457</v>
      </c>
      <c r="C10978" s="117" t="s">
        <v>7869</v>
      </c>
      <c r="D10978" s="11">
        <v>0.82393791995607901</v>
      </c>
    </row>
    <row r="10979" spans="1:4" x14ac:dyDescent="0.3">
      <c r="A10979" s="117" t="s">
        <v>29458</v>
      </c>
      <c r="B10979" s="117" t="s">
        <v>29459</v>
      </c>
      <c r="C10979" s="117" t="s">
        <v>7869</v>
      </c>
      <c r="D10979" s="11">
        <v>0.824045894533881</v>
      </c>
    </row>
    <row r="10980" spans="1:4" x14ac:dyDescent="0.3">
      <c r="A10980" s="117" t="s">
        <v>29460</v>
      </c>
      <c r="B10980" s="117" t="s">
        <v>29461</v>
      </c>
      <c r="C10980" s="117" t="s">
        <v>7869</v>
      </c>
      <c r="D10980" s="11">
        <v>0.82411020163063298</v>
      </c>
    </row>
    <row r="10981" spans="1:4" x14ac:dyDescent="0.3">
      <c r="A10981" s="117" t="s">
        <v>29462</v>
      </c>
      <c r="B10981" s="117" t="s">
        <v>29463</v>
      </c>
      <c r="C10981" s="117" t="s">
        <v>7869</v>
      </c>
      <c r="D10981" s="11">
        <v>0.82417933716401803</v>
      </c>
    </row>
    <row r="10982" spans="1:4" x14ac:dyDescent="0.3">
      <c r="A10982" s="117" t="s">
        <v>29464</v>
      </c>
      <c r="B10982" s="117" t="s">
        <v>29465</v>
      </c>
      <c r="C10982" s="117" t="s">
        <v>7869</v>
      </c>
      <c r="D10982" s="11">
        <v>0.82435778623488298</v>
      </c>
    </row>
    <row r="10983" spans="1:4" x14ac:dyDescent="0.3">
      <c r="A10983" s="117" t="s">
        <v>29466</v>
      </c>
      <c r="B10983" s="117" t="s">
        <v>29466</v>
      </c>
      <c r="C10983" s="117" t="s">
        <v>7869</v>
      </c>
      <c r="D10983" s="11">
        <v>0.82444299899485596</v>
      </c>
    </row>
    <row r="10984" spans="1:4" x14ac:dyDescent="0.3">
      <c r="A10984" s="117" t="s">
        <v>29467</v>
      </c>
      <c r="B10984" s="117" t="s">
        <v>29467</v>
      </c>
      <c r="C10984" s="117" t="s">
        <v>7869</v>
      </c>
      <c r="D10984" s="11">
        <v>0.82444299899485596</v>
      </c>
    </row>
    <row r="10985" spans="1:4" x14ac:dyDescent="0.3">
      <c r="A10985" s="117" t="s">
        <v>29468</v>
      </c>
      <c r="B10985" s="117" t="s">
        <v>29469</v>
      </c>
      <c r="C10985" s="117" t="s">
        <v>7869</v>
      </c>
      <c r="D10985" s="11">
        <v>0.82460839249677997</v>
      </c>
    </row>
    <row r="10986" spans="1:4" x14ac:dyDescent="0.3">
      <c r="A10986" s="117" t="s">
        <v>29470</v>
      </c>
      <c r="B10986" s="117" t="s">
        <v>29471</v>
      </c>
      <c r="C10986" s="117" t="s">
        <v>7869</v>
      </c>
      <c r="D10986" s="11">
        <v>0.824630646577454</v>
      </c>
    </row>
    <row r="10987" spans="1:4" x14ac:dyDescent="0.3">
      <c r="A10987" s="117" t="s">
        <v>29472</v>
      </c>
      <c r="B10987" s="117" t="s">
        <v>29473</v>
      </c>
      <c r="C10987" s="117" t="s">
        <v>7869</v>
      </c>
      <c r="D10987" s="11">
        <v>0.82463403885087905</v>
      </c>
    </row>
    <row r="10988" spans="1:4" x14ac:dyDescent="0.3">
      <c r="A10988" s="117" t="s">
        <v>29474</v>
      </c>
      <c r="B10988" s="117" t="s">
        <v>29475</v>
      </c>
      <c r="C10988" s="117" t="s">
        <v>7869</v>
      </c>
      <c r="D10988" s="11">
        <v>0.82471254375036696</v>
      </c>
    </row>
    <row r="10989" spans="1:4" x14ac:dyDescent="0.3">
      <c r="A10989" s="117" t="s">
        <v>29476</v>
      </c>
      <c r="B10989" s="117" t="s">
        <v>29477</v>
      </c>
      <c r="C10989" s="117" t="s">
        <v>7869</v>
      </c>
      <c r="D10989" s="11">
        <v>0.82489180779735705</v>
      </c>
    </row>
    <row r="10990" spans="1:4" x14ac:dyDescent="0.3">
      <c r="A10990" s="117" t="s">
        <v>29478</v>
      </c>
      <c r="B10990" s="117" t="s">
        <v>29479</v>
      </c>
      <c r="C10990" s="117" t="s">
        <v>7869</v>
      </c>
      <c r="D10990" s="11">
        <v>0.82491840439716302</v>
      </c>
    </row>
    <row r="10991" spans="1:4" x14ac:dyDescent="0.3">
      <c r="A10991" s="117" t="s">
        <v>29480</v>
      </c>
      <c r="B10991" s="117" t="s">
        <v>29481</v>
      </c>
      <c r="C10991" s="117" t="s">
        <v>7869</v>
      </c>
      <c r="D10991" s="11">
        <v>0.82526773196051895</v>
      </c>
    </row>
    <row r="10992" spans="1:4" x14ac:dyDescent="0.3">
      <c r="A10992" s="117" t="s">
        <v>29482</v>
      </c>
      <c r="B10992" s="117" t="s">
        <v>29483</v>
      </c>
      <c r="C10992" s="117" t="s">
        <v>7869</v>
      </c>
      <c r="D10992" s="11">
        <v>0.82541824118064999</v>
      </c>
    </row>
    <row r="10993" spans="1:4" x14ac:dyDescent="0.3">
      <c r="A10993" s="117" t="s">
        <v>29484</v>
      </c>
      <c r="B10993" s="117" t="s">
        <v>29485</v>
      </c>
      <c r="C10993" s="117" t="s">
        <v>7869</v>
      </c>
      <c r="D10993" s="11">
        <v>0.82545171939828499</v>
      </c>
    </row>
    <row r="10994" spans="1:4" x14ac:dyDescent="0.3">
      <c r="A10994" s="117" t="s">
        <v>29486</v>
      </c>
      <c r="B10994" s="117" t="s">
        <v>29487</v>
      </c>
      <c r="C10994" s="117" t="s">
        <v>7869</v>
      </c>
      <c r="D10994" s="11">
        <v>0.82547764784035604</v>
      </c>
    </row>
    <row r="10995" spans="1:4" x14ac:dyDescent="0.3">
      <c r="A10995" s="117" t="s">
        <v>29488</v>
      </c>
      <c r="B10995" s="117" t="s">
        <v>29489</v>
      </c>
      <c r="C10995" s="117" t="s">
        <v>7869</v>
      </c>
      <c r="D10995" s="11">
        <v>0.825650522605197</v>
      </c>
    </row>
    <row r="10996" spans="1:4" x14ac:dyDescent="0.3">
      <c r="A10996" s="117" t="s">
        <v>29490</v>
      </c>
      <c r="B10996" s="117" t="s">
        <v>29491</v>
      </c>
      <c r="C10996" s="117" t="s">
        <v>7869</v>
      </c>
      <c r="D10996" s="11">
        <v>0.82608251008401701</v>
      </c>
    </row>
    <row r="10997" spans="1:4" x14ac:dyDescent="0.3">
      <c r="A10997" s="117" t="s">
        <v>29492</v>
      </c>
      <c r="B10997" s="117" t="s">
        <v>29493</v>
      </c>
      <c r="C10997" s="117" t="s">
        <v>7869</v>
      </c>
      <c r="D10997" s="11">
        <v>0.826109213788639</v>
      </c>
    </row>
    <row r="10998" spans="1:4" x14ac:dyDescent="0.3">
      <c r="A10998" s="117" t="s">
        <v>29494</v>
      </c>
      <c r="B10998" s="117" t="s">
        <v>29495</v>
      </c>
      <c r="C10998" s="117" t="s">
        <v>7869</v>
      </c>
      <c r="D10998" s="11">
        <v>0.82612984252798205</v>
      </c>
    </row>
    <row r="10999" spans="1:4" x14ac:dyDescent="0.3">
      <c r="A10999" s="117" t="s">
        <v>29496</v>
      </c>
      <c r="B10999" s="117" t="s">
        <v>29497</v>
      </c>
      <c r="C10999" s="117" t="s">
        <v>7869</v>
      </c>
      <c r="D10999" s="11">
        <v>0.82623266312759003</v>
      </c>
    </row>
    <row r="11000" spans="1:4" x14ac:dyDescent="0.3">
      <c r="A11000" s="117" t="s">
        <v>29498</v>
      </c>
      <c r="B11000" s="117" t="s">
        <v>29499</v>
      </c>
      <c r="C11000" s="117" t="s">
        <v>7869</v>
      </c>
      <c r="D11000" s="11">
        <v>0.82626664850549703</v>
      </c>
    </row>
    <row r="11001" spans="1:4" x14ac:dyDescent="0.3">
      <c r="A11001" s="117" t="s">
        <v>29500</v>
      </c>
      <c r="B11001" s="117" t="s">
        <v>29501</v>
      </c>
      <c r="C11001" s="117" t="s">
        <v>7869</v>
      </c>
      <c r="D11001" s="11">
        <v>0.826313905909976</v>
      </c>
    </row>
    <row r="11002" spans="1:4" x14ac:dyDescent="0.3">
      <c r="A11002" s="117" t="s">
        <v>29502</v>
      </c>
      <c r="B11002" s="117" t="s">
        <v>29503</v>
      </c>
      <c r="C11002" s="117" t="s">
        <v>7869</v>
      </c>
      <c r="D11002" s="11">
        <v>0.82634025100056296</v>
      </c>
    </row>
    <row r="11003" spans="1:4" x14ac:dyDescent="0.3">
      <c r="A11003" s="117" t="s">
        <v>29504</v>
      </c>
      <c r="B11003" s="117" t="s">
        <v>29505</v>
      </c>
      <c r="C11003" s="117" t="s">
        <v>7869</v>
      </c>
      <c r="D11003" s="11">
        <v>0.82635542531179096</v>
      </c>
    </row>
    <row r="11004" spans="1:4" x14ac:dyDescent="0.3">
      <c r="A11004" s="117" t="s">
        <v>29506</v>
      </c>
      <c r="B11004" s="117" t="s">
        <v>29507</v>
      </c>
      <c r="C11004" s="117" t="s">
        <v>7869</v>
      </c>
      <c r="D11004" s="11">
        <v>0.82637331610376596</v>
      </c>
    </row>
    <row r="11005" spans="1:4" x14ac:dyDescent="0.3">
      <c r="A11005" s="117" t="s">
        <v>29508</v>
      </c>
      <c r="B11005" s="117" t="s">
        <v>29509</v>
      </c>
      <c r="C11005" s="117" t="s">
        <v>7869</v>
      </c>
      <c r="D11005" s="11">
        <v>0.82657924798525795</v>
      </c>
    </row>
    <row r="11006" spans="1:4" x14ac:dyDescent="0.3">
      <c r="A11006" s="117" t="s">
        <v>29510</v>
      </c>
      <c r="B11006" s="117" t="s">
        <v>29511</v>
      </c>
      <c r="C11006" s="117" t="s">
        <v>7869</v>
      </c>
      <c r="D11006" s="11">
        <v>0.82673292428844203</v>
      </c>
    </row>
    <row r="11007" spans="1:4" x14ac:dyDescent="0.3">
      <c r="A11007" s="117" t="s">
        <v>29512</v>
      </c>
      <c r="B11007" s="117" t="s">
        <v>29513</v>
      </c>
      <c r="C11007" s="117" t="s">
        <v>7869</v>
      </c>
      <c r="D11007" s="11">
        <v>0.82673461758510502</v>
      </c>
    </row>
    <row r="11008" spans="1:4" x14ac:dyDescent="0.3">
      <c r="A11008" s="117" t="s">
        <v>29514</v>
      </c>
      <c r="B11008" s="117" t="s">
        <v>29515</v>
      </c>
      <c r="C11008" s="117" t="s">
        <v>7869</v>
      </c>
      <c r="D11008" s="11">
        <v>0.82690654686022202</v>
      </c>
    </row>
    <row r="11009" spans="1:4" x14ac:dyDescent="0.3">
      <c r="A11009" s="117" t="s">
        <v>29516</v>
      </c>
      <c r="B11009" s="117" t="s">
        <v>29517</v>
      </c>
      <c r="C11009" s="117" t="s">
        <v>7869</v>
      </c>
      <c r="D11009" s="11">
        <v>0.82710204184528202</v>
      </c>
    </row>
    <row r="11010" spans="1:4" x14ac:dyDescent="0.3">
      <c r="A11010" s="117" t="s">
        <v>29518</v>
      </c>
      <c r="B11010" s="117" t="s">
        <v>29519</v>
      </c>
      <c r="C11010" s="117" t="s">
        <v>7869</v>
      </c>
      <c r="D11010" s="11">
        <v>0.82710600721013305</v>
      </c>
    </row>
    <row r="11011" spans="1:4" x14ac:dyDescent="0.3">
      <c r="A11011" s="117" t="s">
        <v>29520</v>
      </c>
      <c r="B11011" s="117" t="s">
        <v>29521</v>
      </c>
      <c r="C11011" s="117" t="s">
        <v>7869</v>
      </c>
      <c r="D11011" s="11">
        <v>0.82710898465318705</v>
      </c>
    </row>
    <row r="11012" spans="1:4" x14ac:dyDescent="0.3">
      <c r="A11012" s="117" t="s">
        <v>29522</v>
      </c>
      <c r="B11012" s="117" t="s">
        <v>29523</v>
      </c>
      <c r="C11012" s="117" t="s">
        <v>7869</v>
      </c>
      <c r="D11012" s="11">
        <v>0.82713367190481202</v>
      </c>
    </row>
    <row r="11013" spans="1:4" x14ac:dyDescent="0.3">
      <c r="A11013" s="117" t="s">
        <v>29524</v>
      </c>
      <c r="B11013" s="117" t="s">
        <v>29525</v>
      </c>
      <c r="C11013" s="117" t="s">
        <v>7869</v>
      </c>
      <c r="D11013" s="11">
        <v>0.827157353287581</v>
      </c>
    </row>
    <row r="11014" spans="1:4" x14ac:dyDescent="0.3">
      <c r="A11014" s="117" t="s">
        <v>29526</v>
      </c>
      <c r="B11014" s="117" t="s">
        <v>29527</v>
      </c>
      <c r="C11014" s="117" t="s">
        <v>7869</v>
      </c>
      <c r="D11014" s="11">
        <v>0.82726873293823999</v>
      </c>
    </row>
    <row r="11015" spans="1:4" x14ac:dyDescent="0.3">
      <c r="A11015" s="117" t="s">
        <v>29528</v>
      </c>
      <c r="B11015" s="117" t="s">
        <v>29529</v>
      </c>
      <c r="C11015" s="117" t="s">
        <v>7869</v>
      </c>
      <c r="D11015" s="11">
        <v>0.82728866649555199</v>
      </c>
    </row>
    <row r="11016" spans="1:4" x14ac:dyDescent="0.3">
      <c r="A11016" s="117" t="s">
        <v>29530</v>
      </c>
      <c r="B11016" s="117" t="s">
        <v>29531</v>
      </c>
      <c r="C11016" s="117" t="s">
        <v>7869</v>
      </c>
      <c r="D11016" s="11">
        <v>0.82733086583997695</v>
      </c>
    </row>
    <row r="11017" spans="1:4" x14ac:dyDescent="0.3">
      <c r="A11017" s="117" t="s">
        <v>29532</v>
      </c>
      <c r="B11017" s="117" t="s">
        <v>29533</v>
      </c>
      <c r="C11017" s="117" t="s">
        <v>7869</v>
      </c>
      <c r="D11017" s="11">
        <v>0.82735065966932297</v>
      </c>
    </row>
    <row r="11018" spans="1:4" x14ac:dyDescent="0.3">
      <c r="A11018" s="117" t="s">
        <v>29534</v>
      </c>
      <c r="B11018" s="117" t="s">
        <v>29535</v>
      </c>
      <c r="C11018" s="117" t="s">
        <v>7869</v>
      </c>
      <c r="D11018" s="11">
        <v>0.82735474230260597</v>
      </c>
    </row>
    <row r="11019" spans="1:4" x14ac:dyDescent="0.3">
      <c r="A11019" s="117" t="s">
        <v>29536</v>
      </c>
      <c r="B11019" s="117" t="s">
        <v>29537</v>
      </c>
      <c r="C11019" s="117" t="s">
        <v>7869</v>
      </c>
      <c r="D11019" s="11">
        <v>0.82740440547666105</v>
      </c>
    </row>
    <row r="11020" spans="1:4" x14ac:dyDescent="0.3">
      <c r="A11020" s="117" t="s">
        <v>29538</v>
      </c>
      <c r="B11020" s="117" t="s">
        <v>29539</v>
      </c>
      <c r="C11020" s="117" t="s">
        <v>7869</v>
      </c>
      <c r="D11020" s="11">
        <v>0.82740462640776602</v>
      </c>
    </row>
    <row r="11021" spans="1:4" x14ac:dyDescent="0.3">
      <c r="A11021" s="117" t="s">
        <v>29540</v>
      </c>
      <c r="B11021" s="117" t="s">
        <v>29541</v>
      </c>
      <c r="C11021" s="117" t="s">
        <v>7869</v>
      </c>
      <c r="D11021" s="11">
        <v>0.82742194112002898</v>
      </c>
    </row>
    <row r="11022" spans="1:4" x14ac:dyDescent="0.3">
      <c r="A11022" s="117" t="s">
        <v>29542</v>
      </c>
      <c r="B11022" s="117" t="s">
        <v>29543</v>
      </c>
      <c r="C11022" s="117" t="s">
        <v>7869</v>
      </c>
      <c r="D11022" s="11">
        <v>0.82756810515576396</v>
      </c>
    </row>
    <row r="11023" spans="1:4" x14ac:dyDescent="0.3">
      <c r="A11023" s="117" t="s">
        <v>29544</v>
      </c>
      <c r="B11023" s="117" t="s">
        <v>29545</v>
      </c>
      <c r="C11023" s="117" t="s">
        <v>7869</v>
      </c>
      <c r="D11023" s="11">
        <v>0.82773495517867801</v>
      </c>
    </row>
    <row r="11024" spans="1:4" x14ac:dyDescent="0.3">
      <c r="A11024" s="117" t="s">
        <v>29546</v>
      </c>
      <c r="B11024" s="117" t="s">
        <v>29547</v>
      </c>
      <c r="C11024" s="117" t="s">
        <v>7869</v>
      </c>
      <c r="D11024" s="11">
        <v>0.82796625979406901</v>
      </c>
    </row>
    <row r="11025" spans="1:4" x14ac:dyDescent="0.3">
      <c r="A11025" s="117" t="s">
        <v>29548</v>
      </c>
      <c r="B11025" s="117" t="s">
        <v>29549</v>
      </c>
      <c r="C11025" s="117" t="s">
        <v>7869</v>
      </c>
      <c r="D11025" s="11">
        <v>0.82818520109948701</v>
      </c>
    </row>
    <row r="11026" spans="1:4" x14ac:dyDescent="0.3">
      <c r="A11026" s="117" t="s">
        <v>29550</v>
      </c>
      <c r="B11026" s="117" t="s">
        <v>29551</v>
      </c>
      <c r="C11026" s="117" t="s">
        <v>7869</v>
      </c>
      <c r="D11026" s="11">
        <v>0.82836565355466896</v>
      </c>
    </row>
    <row r="11027" spans="1:4" x14ac:dyDescent="0.3">
      <c r="A11027" s="117" t="s">
        <v>29552</v>
      </c>
      <c r="B11027" s="117" t="s">
        <v>29553</v>
      </c>
      <c r="C11027" s="117" t="s">
        <v>7869</v>
      </c>
      <c r="D11027" s="11">
        <v>0.82837930203493504</v>
      </c>
    </row>
    <row r="11028" spans="1:4" x14ac:dyDescent="0.3">
      <c r="A11028" s="117" t="s">
        <v>29554</v>
      </c>
      <c r="B11028" s="117" t="s">
        <v>29555</v>
      </c>
      <c r="C11028" s="117" t="s">
        <v>7869</v>
      </c>
      <c r="D11028" s="11">
        <v>0.828384023984717</v>
      </c>
    </row>
    <row r="11029" spans="1:4" x14ac:dyDescent="0.3">
      <c r="A11029" s="117" t="s">
        <v>29556</v>
      </c>
      <c r="B11029" s="117" t="s">
        <v>29557</v>
      </c>
      <c r="C11029" s="117" t="s">
        <v>7869</v>
      </c>
      <c r="D11029" s="11">
        <v>0.82849533192041003</v>
      </c>
    </row>
    <row r="11030" spans="1:4" x14ac:dyDescent="0.3">
      <c r="A11030" s="117" t="s">
        <v>29558</v>
      </c>
      <c r="B11030" s="117" t="s">
        <v>29559</v>
      </c>
      <c r="C11030" s="117" t="s">
        <v>7869</v>
      </c>
      <c r="D11030" s="11">
        <v>0.82852864285209304</v>
      </c>
    </row>
    <row r="11031" spans="1:4" x14ac:dyDescent="0.3">
      <c r="A11031" s="117" t="s">
        <v>29560</v>
      </c>
      <c r="B11031" s="117" t="s">
        <v>29561</v>
      </c>
      <c r="C11031" s="117" t="s">
        <v>7869</v>
      </c>
      <c r="D11031" s="11">
        <v>0.82858871131512402</v>
      </c>
    </row>
    <row r="11032" spans="1:4" x14ac:dyDescent="0.3">
      <c r="A11032" s="117" t="s">
        <v>29562</v>
      </c>
      <c r="B11032" s="117" t="s">
        <v>29563</v>
      </c>
      <c r="C11032" s="117" t="s">
        <v>7869</v>
      </c>
      <c r="D11032" s="11">
        <v>0.82861313875784603</v>
      </c>
    </row>
    <row r="11033" spans="1:4" x14ac:dyDescent="0.3">
      <c r="A11033" s="117" t="s">
        <v>29564</v>
      </c>
      <c r="B11033" s="117" t="s">
        <v>29565</v>
      </c>
      <c r="C11033" s="117" t="s">
        <v>7869</v>
      </c>
      <c r="D11033" s="11">
        <v>0.82865622693552798</v>
      </c>
    </row>
    <row r="11034" spans="1:4" x14ac:dyDescent="0.3">
      <c r="A11034" s="117" t="s">
        <v>29566</v>
      </c>
      <c r="B11034" s="117" t="s">
        <v>29567</v>
      </c>
      <c r="C11034" s="117" t="s">
        <v>7869</v>
      </c>
      <c r="D11034" s="11">
        <v>0.82871498373864005</v>
      </c>
    </row>
    <row r="11035" spans="1:4" x14ac:dyDescent="0.3">
      <c r="A11035" s="117" t="s">
        <v>29568</v>
      </c>
      <c r="B11035" s="117" t="s">
        <v>29568</v>
      </c>
      <c r="C11035" s="117" t="s">
        <v>7869</v>
      </c>
      <c r="D11035" s="11">
        <v>0.82874623535650904</v>
      </c>
    </row>
    <row r="11036" spans="1:4" x14ac:dyDescent="0.3">
      <c r="A11036" s="117" t="s">
        <v>29569</v>
      </c>
      <c r="B11036" s="117" t="s">
        <v>29570</v>
      </c>
      <c r="C11036" s="117" t="s">
        <v>7869</v>
      </c>
      <c r="D11036" s="11">
        <v>0.82879708668779795</v>
      </c>
    </row>
    <row r="11037" spans="1:4" x14ac:dyDescent="0.3">
      <c r="A11037" s="117" t="s">
        <v>29571</v>
      </c>
      <c r="B11037" s="117" t="s">
        <v>29572</v>
      </c>
      <c r="C11037" s="117" t="s">
        <v>7869</v>
      </c>
      <c r="D11037" s="11">
        <v>0.82881802542680105</v>
      </c>
    </row>
    <row r="11038" spans="1:4" x14ac:dyDescent="0.3">
      <c r="A11038" s="117" t="s">
        <v>29573</v>
      </c>
      <c r="B11038" s="117" t="s">
        <v>29574</v>
      </c>
      <c r="C11038" s="117" t="s">
        <v>7869</v>
      </c>
      <c r="D11038" s="11">
        <v>0.828915076490086</v>
      </c>
    </row>
    <row r="11039" spans="1:4" x14ac:dyDescent="0.3">
      <c r="A11039" s="117" t="s">
        <v>29575</v>
      </c>
      <c r="B11039" s="117" t="s">
        <v>29576</v>
      </c>
      <c r="C11039" s="117" t="s">
        <v>7869</v>
      </c>
      <c r="D11039" s="11">
        <v>0.82896602942305597</v>
      </c>
    </row>
    <row r="11040" spans="1:4" x14ac:dyDescent="0.3">
      <c r="A11040" s="117" t="s">
        <v>29577</v>
      </c>
      <c r="B11040" s="117" t="s">
        <v>29578</v>
      </c>
      <c r="C11040" s="117" t="s">
        <v>7869</v>
      </c>
      <c r="D11040" s="11">
        <v>0.82898607377195299</v>
      </c>
    </row>
    <row r="11041" spans="1:4" x14ac:dyDescent="0.3">
      <c r="A11041" s="117" t="s">
        <v>29579</v>
      </c>
      <c r="B11041" s="117" t="s">
        <v>29580</v>
      </c>
      <c r="C11041" s="117" t="s">
        <v>7869</v>
      </c>
      <c r="D11041" s="11">
        <v>0.82899132990401303</v>
      </c>
    </row>
    <row r="11042" spans="1:4" x14ac:dyDescent="0.3">
      <c r="A11042" s="117" t="s">
        <v>29581</v>
      </c>
      <c r="B11042" s="117" t="s">
        <v>29582</v>
      </c>
      <c r="C11042" s="117" t="s">
        <v>7869</v>
      </c>
      <c r="D11042" s="11">
        <v>0.82899290124359404</v>
      </c>
    </row>
    <row r="11043" spans="1:4" x14ac:dyDescent="0.3">
      <c r="A11043" s="117" t="s">
        <v>29583</v>
      </c>
      <c r="B11043" s="117" t="s">
        <v>29584</v>
      </c>
      <c r="C11043" s="117" t="s">
        <v>7869</v>
      </c>
      <c r="D11043" s="11">
        <v>0.82906842157947702</v>
      </c>
    </row>
    <row r="11044" spans="1:4" x14ac:dyDescent="0.3">
      <c r="A11044" s="117" t="s">
        <v>29585</v>
      </c>
      <c r="B11044" s="117" t="s">
        <v>29586</v>
      </c>
      <c r="C11044" s="117" t="s">
        <v>7869</v>
      </c>
      <c r="D11044" s="11">
        <v>0.82940561692909898</v>
      </c>
    </row>
    <row r="11045" spans="1:4" x14ac:dyDescent="0.3">
      <c r="A11045" s="117" t="s">
        <v>29587</v>
      </c>
      <c r="B11045" s="117" t="s">
        <v>29588</v>
      </c>
      <c r="C11045" s="117" t="s">
        <v>7869</v>
      </c>
      <c r="D11045" s="11">
        <v>0.829497125649588</v>
      </c>
    </row>
    <row r="11046" spans="1:4" x14ac:dyDescent="0.3">
      <c r="A11046" s="117" t="s">
        <v>29589</v>
      </c>
      <c r="B11046" s="117" t="s">
        <v>29590</v>
      </c>
      <c r="C11046" s="117" t="s">
        <v>7869</v>
      </c>
      <c r="D11046" s="11">
        <v>0.82963359640060297</v>
      </c>
    </row>
    <row r="11047" spans="1:4" x14ac:dyDescent="0.3">
      <c r="A11047" s="117" t="s">
        <v>29591</v>
      </c>
      <c r="B11047" s="117" t="s">
        <v>29592</v>
      </c>
      <c r="C11047" s="117" t="s">
        <v>7869</v>
      </c>
      <c r="D11047" s="11">
        <v>0.82991419318642801</v>
      </c>
    </row>
    <row r="11048" spans="1:4" x14ac:dyDescent="0.3">
      <c r="A11048" s="117" t="s">
        <v>29593</v>
      </c>
      <c r="B11048" s="117" t="s">
        <v>29594</v>
      </c>
      <c r="C11048" s="117" t="s">
        <v>7869</v>
      </c>
      <c r="D11048" s="11">
        <v>0.829973610638441</v>
      </c>
    </row>
    <row r="11049" spans="1:4" x14ac:dyDescent="0.3">
      <c r="A11049" s="117" t="s">
        <v>29595</v>
      </c>
      <c r="B11049" s="117" t="s">
        <v>29596</v>
      </c>
      <c r="C11049" s="117" t="s">
        <v>7869</v>
      </c>
      <c r="D11049" s="11">
        <v>0.829973610638441</v>
      </c>
    </row>
    <row r="11050" spans="1:4" x14ac:dyDescent="0.3">
      <c r="A11050" s="117" t="s">
        <v>29597</v>
      </c>
      <c r="B11050" s="117" t="s">
        <v>29598</v>
      </c>
      <c r="C11050" s="117" t="s">
        <v>7869</v>
      </c>
      <c r="D11050" s="11">
        <v>0.83012547510008305</v>
      </c>
    </row>
    <row r="11051" spans="1:4" x14ac:dyDescent="0.3">
      <c r="A11051" s="117" t="s">
        <v>29599</v>
      </c>
      <c r="B11051" s="117" t="s">
        <v>29600</v>
      </c>
      <c r="C11051" s="117" t="s">
        <v>7869</v>
      </c>
      <c r="D11051" s="11">
        <v>0.83021337477982304</v>
      </c>
    </row>
    <row r="11052" spans="1:4" x14ac:dyDescent="0.3">
      <c r="A11052" s="117" t="s">
        <v>29601</v>
      </c>
      <c r="B11052" s="117" t="s">
        <v>29602</v>
      </c>
      <c r="C11052" s="117" t="s">
        <v>7869</v>
      </c>
      <c r="D11052" s="11">
        <v>0.83021337477982304</v>
      </c>
    </row>
    <row r="11053" spans="1:4" x14ac:dyDescent="0.3">
      <c r="A11053" s="117" t="s">
        <v>29603</v>
      </c>
      <c r="B11053" s="117" t="s">
        <v>29604</v>
      </c>
      <c r="C11053" s="117" t="s">
        <v>7869</v>
      </c>
      <c r="D11053" s="11">
        <v>0.83027151146786105</v>
      </c>
    </row>
    <row r="11054" spans="1:4" x14ac:dyDescent="0.3">
      <c r="A11054" s="117" t="s">
        <v>29605</v>
      </c>
      <c r="B11054" s="117" t="s">
        <v>29606</v>
      </c>
      <c r="C11054" s="117" t="s">
        <v>7869</v>
      </c>
      <c r="D11054" s="11">
        <v>0.83034354639125496</v>
      </c>
    </row>
    <row r="11055" spans="1:4" x14ac:dyDescent="0.3">
      <c r="A11055" s="117" t="s">
        <v>29607</v>
      </c>
      <c r="B11055" s="117" t="s">
        <v>29608</v>
      </c>
      <c r="C11055" s="117" t="s">
        <v>7869</v>
      </c>
      <c r="D11055" s="11">
        <v>0.83035836076566305</v>
      </c>
    </row>
    <row r="11056" spans="1:4" x14ac:dyDescent="0.3">
      <c r="A11056" s="117" t="s">
        <v>29609</v>
      </c>
      <c r="B11056" s="117" t="s">
        <v>29610</v>
      </c>
      <c r="C11056" s="117" t="s">
        <v>7869</v>
      </c>
      <c r="D11056" s="11">
        <v>0.83039973515079402</v>
      </c>
    </row>
    <row r="11057" spans="1:4" x14ac:dyDescent="0.3">
      <c r="A11057" s="117" t="s">
        <v>29611</v>
      </c>
      <c r="B11057" s="117" t="s">
        <v>29612</v>
      </c>
      <c r="C11057" s="117" t="s">
        <v>7869</v>
      </c>
      <c r="D11057" s="11">
        <v>0.83042406388721401</v>
      </c>
    </row>
    <row r="11058" spans="1:4" x14ac:dyDescent="0.3">
      <c r="A11058" s="117" t="s">
        <v>29613</v>
      </c>
      <c r="B11058" s="117" t="s">
        <v>29614</v>
      </c>
      <c r="C11058" s="117" t="s">
        <v>7869</v>
      </c>
      <c r="D11058" s="11">
        <v>0.83050564560930396</v>
      </c>
    </row>
    <row r="11059" spans="1:4" x14ac:dyDescent="0.3">
      <c r="A11059" s="117" t="s">
        <v>29615</v>
      </c>
      <c r="B11059" s="117" t="s">
        <v>29616</v>
      </c>
      <c r="C11059" s="117" t="s">
        <v>7869</v>
      </c>
      <c r="D11059" s="11">
        <v>0.83065306795734495</v>
      </c>
    </row>
    <row r="11060" spans="1:4" x14ac:dyDescent="0.3">
      <c r="A11060" s="117" t="s">
        <v>29617</v>
      </c>
      <c r="B11060" s="117" t="s">
        <v>29618</v>
      </c>
      <c r="C11060" s="117" t="s">
        <v>7869</v>
      </c>
      <c r="D11060" s="11">
        <v>0.83066654431597198</v>
      </c>
    </row>
    <row r="11061" spans="1:4" x14ac:dyDescent="0.3">
      <c r="A11061" s="117" t="s">
        <v>29619</v>
      </c>
      <c r="B11061" s="117" t="s">
        <v>29620</v>
      </c>
      <c r="C11061" s="117" t="s">
        <v>7869</v>
      </c>
      <c r="D11061" s="11">
        <v>0.83077166492480503</v>
      </c>
    </row>
    <row r="11062" spans="1:4" x14ac:dyDescent="0.3">
      <c r="A11062" s="117" t="s">
        <v>29621</v>
      </c>
      <c r="B11062" s="117" t="s">
        <v>29622</v>
      </c>
      <c r="C11062" s="117" t="s">
        <v>7869</v>
      </c>
      <c r="D11062" s="11">
        <v>0.83087402132411803</v>
      </c>
    </row>
    <row r="11063" spans="1:4" x14ac:dyDescent="0.3">
      <c r="A11063" s="117" t="s">
        <v>29623</v>
      </c>
      <c r="B11063" s="117" t="s">
        <v>29624</v>
      </c>
      <c r="C11063" s="117" t="s">
        <v>7869</v>
      </c>
      <c r="D11063" s="11">
        <v>0.83089932931335297</v>
      </c>
    </row>
    <row r="11064" spans="1:4" x14ac:dyDescent="0.3">
      <c r="A11064" s="117" t="s">
        <v>29625</v>
      </c>
      <c r="B11064" s="117" t="s">
        <v>29626</v>
      </c>
      <c r="C11064" s="117" t="s">
        <v>7869</v>
      </c>
      <c r="D11064" s="11">
        <v>0.83090213115863498</v>
      </c>
    </row>
    <row r="11065" spans="1:4" x14ac:dyDescent="0.3">
      <c r="A11065" s="117" t="s">
        <v>29627</v>
      </c>
      <c r="B11065" s="117" t="s">
        <v>29628</v>
      </c>
      <c r="C11065" s="117" t="s">
        <v>7869</v>
      </c>
      <c r="D11065" s="11">
        <v>0.83097243591125003</v>
      </c>
    </row>
    <row r="11066" spans="1:4" x14ac:dyDescent="0.3">
      <c r="A11066" s="117" t="s">
        <v>29629</v>
      </c>
      <c r="B11066" s="117" t="s">
        <v>29630</v>
      </c>
      <c r="C11066" s="117" t="s">
        <v>7869</v>
      </c>
      <c r="D11066" s="11">
        <v>0.83104632374910603</v>
      </c>
    </row>
    <row r="11067" spans="1:4" x14ac:dyDescent="0.3">
      <c r="A11067" s="117" t="s">
        <v>29631</v>
      </c>
      <c r="B11067" s="117" t="s">
        <v>29632</v>
      </c>
      <c r="C11067" s="117" t="s">
        <v>7869</v>
      </c>
      <c r="D11067" s="11">
        <v>0.83105627241115598</v>
      </c>
    </row>
    <row r="11068" spans="1:4" x14ac:dyDescent="0.3">
      <c r="A11068" s="117" t="s">
        <v>29633</v>
      </c>
      <c r="B11068" s="117" t="s">
        <v>29634</v>
      </c>
      <c r="C11068" s="117" t="s">
        <v>7869</v>
      </c>
      <c r="D11068" s="11">
        <v>0.83106399769584405</v>
      </c>
    </row>
    <row r="11069" spans="1:4" x14ac:dyDescent="0.3">
      <c r="A11069" s="117" t="s">
        <v>29635</v>
      </c>
      <c r="B11069" s="117" t="s">
        <v>29635</v>
      </c>
      <c r="C11069" s="117" t="s">
        <v>7869</v>
      </c>
      <c r="D11069" s="11">
        <v>0.831296493190125</v>
      </c>
    </row>
    <row r="11070" spans="1:4" x14ac:dyDescent="0.3">
      <c r="A11070" s="117" t="s">
        <v>29636</v>
      </c>
      <c r="B11070" s="117" t="s">
        <v>29636</v>
      </c>
      <c r="C11070" s="117" t="s">
        <v>7869</v>
      </c>
      <c r="D11070" s="11">
        <v>0.83143748829884001</v>
      </c>
    </row>
    <row r="11071" spans="1:4" x14ac:dyDescent="0.3">
      <c r="A11071" s="117" t="s">
        <v>29637</v>
      </c>
      <c r="B11071" s="117" t="s">
        <v>29638</v>
      </c>
      <c r="C11071" s="117" t="s">
        <v>7869</v>
      </c>
      <c r="D11071" s="11">
        <v>0.83145194588622395</v>
      </c>
    </row>
    <row r="11072" spans="1:4" x14ac:dyDescent="0.3">
      <c r="A11072" s="117" t="s">
        <v>29639</v>
      </c>
      <c r="B11072" s="117" t="s">
        <v>29640</v>
      </c>
      <c r="C11072" s="117" t="s">
        <v>7869</v>
      </c>
      <c r="D11072" s="11">
        <v>0.83145707709952399</v>
      </c>
    </row>
    <row r="11073" spans="1:4" x14ac:dyDescent="0.3">
      <c r="A11073" s="117" t="s">
        <v>29641</v>
      </c>
      <c r="B11073" s="117" t="s">
        <v>29642</v>
      </c>
      <c r="C11073" s="117" t="s">
        <v>7869</v>
      </c>
      <c r="D11073" s="11">
        <v>0.83159039915001798</v>
      </c>
    </row>
    <row r="11074" spans="1:4" x14ac:dyDescent="0.3">
      <c r="A11074" s="117" t="s">
        <v>29643</v>
      </c>
      <c r="B11074" s="117" t="s">
        <v>29644</v>
      </c>
      <c r="C11074" s="117" t="s">
        <v>7869</v>
      </c>
      <c r="D11074" s="11">
        <v>0.83164539027676099</v>
      </c>
    </row>
    <row r="11075" spans="1:4" x14ac:dyDescent="0.3">
      <c r="A11075" s="117" t="s">
        <v>29645</v>
      </c>
      <c r="B11075" s="117" t="s">
        <v>29646</v>
      </c>
      <c r="C11075" s="117" t="s">
        <v>7869</v>
      </c>
      <c r="D11075" s="11">
        <v>0.83190996098244596</v>
      </c>
    </row>
    <row r="11076" spans="1:4" x14ac:dyDescent="0.3">
      <c r="A11076" s="117" t="s">
        <v>29647</v>
      </c>
      <c r="B11076" s="117" t="s">
        <v>29648</v>
      </c>
      <c r="C11076" s="117" t="s">
        <v>7869</v>
      </c>
      <c r="D11076" s="11">
        <v>0.83191979344939304</v>
      </c>
    </row>
    <row r="11077" spans="1:4" x14ac:dyDescent="0.3">
      <c r="A11077" s="117" t="s">
        <v>29649</v>
      </c>
      <c r="B11077" s="117" t="s">
        <v>29650</v>
      </c>
      <c r="C11077" s="117" t="s">
        <v>7869</v>
      </c>
      <c r="D11077" s="11">
        <v>0.83200646280240698</v>
      </c>
    </row>
    <row r="11078" spans="1:4" x14ac:dyDescent="0.3">
      <c r="A11078" s="117" t="s">
        <v>29651</v>
      </c>
      <c r="B11078" s="117" t="s">
        <v>29652</v>
      </c>
      <c r="C11078" s="117" t="s">
        <v>7869</v>
      </c>
      <c r="D11078" s="11">
        <v>0.832013101994175</v>
      </c>
    </row>
    <row r="11079" spans="1:4" x14ac:dyDescent="0.3">
      <c r="A11079" s="117" t="s">
        <v>29653</v>
      </c>
      <c r="B11079" s="117" t="s">
        <v>29654</v>
      </c>
      <c r="C11079" s="117" t="s">
        <v>7869</v>
      </c>
      <c r="D11079" s="11">
        <v>0.83201831140895499</v>
      </c>
    </row>
    <row r="11080" spans="1:4" x14ac:dyDescent="0.3">
      <c r="A11080" s="117" t="s">
        <v>29655</v>
      </c>
      <c r="B11080" s="117" t="s">
        <v>29656</v>
      </c>
      <c r="C11080" s="117" t="s">
        <v>7869</v>
      </c>
      <c r="D11080" s="11">
        <v>0.832126283236298</v>
      </c>
    </row>
    <row r="11081" spans="1:4" x14ac:dyDescent="0.3">
      <c r="A11081" s="117" t="s">
        <v>29657</v>
      </c>
      <c r="B11081" s="117" t="s">
        <v>29658</v>
      </c>
      <c r="C11081" s="117" t="s">
        <v>7869</v>
      </c>
      <c r="D11081" s="11">
        <v>0.83215799846227001</v>
      </c>
    </row>
    <row r="11082" spans="1:4" x14ac:dyDescent="0.3">
      <c r="A11082" s="117" t="s">
        <v>29659</v>
      </c>
      <c r="B11082" s="117" t="s">
        <v>29660</v>
      </c>
      <c r="C11082" s="117" t="s">
        <v>7869</v>
      </c>
      <c r="D11082" s="11">
        <v>0.83230186734988998</v>
      </c>
    </row>
    <row r="11083" spans="1:4" x14ac:dyDescent="0.3">
      <c r="A11083" s="117" t="s">
        <v>29661</v>
      </c>
      <c r="B11083" s="117" t="s">
        <v>29662</v>
      </c>
      <c r="C11083" s="117" t="s">
        <v>7869</v>
      </c>
      <c r="D11083" s="11">
        <v>0.83237574303302497</v>
      </c>
    </row>
    <row r="11084" spans="1:4" x14ac:dyDescent="0.3">
      <c r="A11084" s="117" t="s">
        <v>29663</v>
      </c>
      <c r="B11084" s="117" t="s">
        <v>29664</v>
      </c>
      <c r="C11084" s="117" t="s">
        <v>7869</v>
      </c>
      <c r="D11084" s="11">
        <v>0.83237937243739701</v>
      </c>
    </row>
    <row r="11085" spans="1:4" x14ac:dyDescent="0.3">
      <c r="A11085" s="117" t="s">
        <v>29665</v>
      </c>
      <c r="B11085" s="117" t="s">
        <v>29666</v>
      </c>
      <c r="C11085" s="117" t="s">
        <v>7869</v>
      </c>
      <c r="D11085" s="11">
        <v>0.83238188151541903</v>
      </c>
    </row>
    <row r="11086" spans="1:4" x14ac:dyDescent="0.3">
      <c r="A11086" s="117" t="s">
        <v>29667</v>
      </c>
      <c r="B11086" s="117" t="s">
        <v>29668</v>
      </c>
      <c r="C11086" s="117" t="s">
        <v>7869</v>
      </c>
      <c r="D11086" s="11">
        <v>0.83250154721383496</v>
      </c>
    </row>
    <row r="11087" spans="1:4" x14ac:dyDescent="0.3">
      <c r="A11087" s="117" t="s">
        <v>29669</v>
      </c>
      <c r="B11087" s="117" t="s">
        <v>29670</v>
      </c>
      <c r="C11087" s="117" t="s">
        <v>7869</v>
      </c>
      <c r="D11087" s="11">
        <v>0.83254754860219904</v>
      </c>
    </row>
    <row r="11088" spans="1:4" x14ac:dyDescent="0.3">
      <c r="A11088" s="117" t="s">
        <v>29671</v>
      </c>
      <c r="B11088" s="117" t="s">
        <v>29671</v>
      </c>
      <c r="C11088" s="117" t="s">
        <v>7869</v>
      </c>
      <c r="D11088" s="11">
        <v>0.83266826989750298</v>
      </c>
    </row>
    <row r="11089" spans="1:4" x14ac:dyDescent="0.3">
      <c r="A11089" s="117" t="s">
        <v>29672</v>
      </c>
      <c r="B11089" s="117" t="s">
        <v>29673</v>
      </c>
      <c r="C11089" s="117" t="s">
        <v>7869</v>
      </c>
      <c r="D11089" s="11">
        <v>0.83290409443568902</v>
      </c>
    </row>
    <row r="11090" spans="1:4" x14ac:dyDescent="0.3">
      <c r="A11090" s="117" t="s">
        <v>29674</v>
      </c>
      <c r="B11090" s="117" t="s">
        <v>29675</v>
      </c>
      <c r="C11090" s="117" t="s">
        <v>7869</v>
      </c>
      <c r="D11090" s="11">
        <v>0.83294062793107704</v>
      </c>
    </row>
    <row r="11091" spans="1:4" x14ac:dyDescent="0.3">
      <c r="A11091" s="117" t="s">
        <v>29676</v>
      </c>
      <c r="B11091" s="117" t="s">
        <v>29677</v>
      </c>
      <c r="C11091" s="117" t="s">
        <v>7869</v>
      </c>
      <c r="D11091" s="11">
        <v>0.83301521371461495</v>
      </c>
    </row>
    <row r="11092" spans="1:4" x14ac:dyDescent="0.3">
      <c r="A11092" s="117" t="s">
        <v>29678</v>
      </c>
      <c r="B11092" s="117" t="s">
        <v>29679</v>
      </c>
      <c r="C11092" s="117" t="s">
        <v>7869</v>
      </c>
      <c r="D11092" s="11">
        <v>0.83301521371461495</v>
      </c>
    </row>
    <row r="11093" spans="1:4" x14ac:dyDescent="0.3">
      <c r="A11093" s="117" t="s">
        <v>29680</v>
      </c>
      <c r="B11093" s="117" t="s">
        <v>29681</v>
      </c>
      <c r="C11093" s="117" t="s">
        <v>7869</v>
      </c>
      <c r="D11093" s="11">
        <v>0.83301521371461495</v>
      </c>
    </row>
    <row r="11094" spans="1:4" x14ac:dyDescent="0.3">
      <c r="A11094" s="117" t="s">
        <v>29682</v>
      </c>
      <c r="B11094" s="117" t="s">
        <v>29683</v>
      </c>
      <c r="C11094" s="117" t="s">
        <v>7869</v>
      </c>
      <c r="D11094" s="11">
        <v>0.83305861134442805</v>
      </c>
    </row>
    <row r="11095" spans="1:4" x14ac:dyDescent="0.3">
      <c r="A11095" s="117" t="s">
        <v>29684</v>
      </c>
      <c r="B11095" s="117" t="s">
        <v>29685</v>
      </c>
      <c r="C11095" s="117" t="s">
        <v>7869</v>
      </c>
      <c r="D11095" s="11">
        <v>0.83324341742379904</v>
      </c>
    </row>
    <row r="11096" spans="1:4" x14ac:dyDescent="0.3">
      <c r="A11096" s="117" t="s">
        <v>29686</v>
      </c>
      <c r="B11096" s="117" t="s">
        <v>29687</v>
      </c>
      <c r="C11096" s="117" t="s">
        <v>7869</v>
      </c>
      <c r="D11096" s="11">
        <v>0.83325142697480203</v>
      </c>
    </row>
    <row r="11097" spans="1:4" x14ac:dyDescent="0.3">
      <c r="A11097" s="117" t="s">
        <v>29688</v>
      </c>
      <c r="B11097" s="117" t="s">
        <v>29689</v>
      </c>
      <c r="C11097" s="117" t="s">
        <v>7869</v>
      </c>
      <c r="D11097" s="11">
        <v>0.83327544879003901</v>
      </c>
    </row>
    <row r="11098" spans="1:4" x14ac:dyDescent="0.3">
      <c r="A11098" s="117" t="s">
        <v>29690</v>
      </c>
      <c r="B11098" s="117" t="s">
        <v>29691</v>
      </c>
      <c r="C11098" s="117" t="s">
        <v>7869</v>
      </c>
      <c r="D11098" s="11">
        <v>0.83329456510204603</v>
      </c>
    </row>
    <row r="11099" spans="1:4" x14ac:dyDescent="0.3">
      <c r="A11099" s="117" t="s">
        <v>29692</v>
      </c>
      <c r="B11099" s="117" t="s">
        <v>29693</v>
      </c>
      <c r="C11099" s="117" t="s">
        <v>7869</v>
      </c>
      <c r="D11099" s="11">
        <v>0.83331434478107502</v>
      </c>
    </row>
    <row r="11100" spans="1:4" x14ac:dyDescent="0.3">
      <c r="A11100" s="117" t="s">
        <v>29694</v>
      </c>
      <c r="B11100" s="117" t="s">
        <v>29695</v>
      </c>
      <c r="C11100" s="117" t="s">
        <v>7869</v>
      </c>
      <c r="D11100" s="11">
        <v>0.83336148037964597</v>
      </c>
    </row>
    <row r="11101" spans="1:4" x14ac:dyDescent="0.3">
      <c r="A11101" s="117" t="s">
        <v>29696</v>
      </c>
      <c r="B11101" s="117" t="s">
        <v>29697</v>
      </c>
      <c r="C11101" s="117" t="s">
        <v>7869</v>
      </c>
      <c r="D11101" s="11">
        <v>0.83357832867552195</v>
      </c>
    </row>
    <row r="11102" spans="1:4" x14ac:dyDescent="0.3">
      <c r="A11102" s="117" t="s">
        <v>29698</v>
      </c>
      <c r="B11102" s="117" t="s">
        <v>29699</v>
      </c>
      <c r="C11102" s="117" t="s">
        <v>7869</v>
      </c>
      <c r="D11102" s="11">
        <v>0.83379123167166302</v>
      </c>
    </row>
    <row r="11103" spans="1:4" x14ac:dyDescent="0.3">
      <c r="A11103" s="117" t="s">
        <v>29700</v>
      </c>
      <c r="B11103" s="117" t="s">
        <v>29701</v>
      </c>
      <c r="C11103" s="117" t="s">
        <v>7869</v>
      </c>
      <c r="D11103" s="11">
        <v>0.83379456909863903</v>
      </c>
    </row>
    <row r="11104" spans="1:4" x14ac:dyDescent="0.3">
      <c r="A11104" s="117" t="s">
        <v>29702</v>
      </c>
      <c r="B11104" s="117" t="s">
        <v>29703</v>
      </c>
      <c r="C11104" s="117" t="s">
        <v>7869</v>
      </c>
      <c r="D11104" s="11">
        <v>0.83392047578633199</v>
      </c>
    </row>
    <row r="11105" spans="1:4" x14ac:dyDescent="0.3">
      <c r="A11105" s="117" t="s">
        <v>29704</v>
      </c>
      <c r="B11105" s="117" t="s">
        <v>29704</v>
      </c>
      <c r="C11105" s="117" t="s">
        <v>7869</v>
      </c>
      <c r="D11105" s="11">
        <v>0.83395842490886596</v>
      </c>
    </row>
    <row r="11106" spans="1:4" x14ac:dyDescent="0.3">
      <c r="A11106" s="117" t="s">
        <v>29705</v>
      </c>
      <c r="B11106" s="117" t="s">
        <v>29706</v>
      </c>
      <c r="C11106" s="117" t="s">
        <v>7869</v>
      </c>
      <c r="D11106" s="11">
        <v>0.83404927581940902</v>
      </c>
    </row>
    <row r="11107" spans="1:4" x14ac:dyDescent="0.3">
      <c r="A11107" s="117" t="s">
        <v>29707</v>
      </c>
      <c r="B11107" s="117" t="s">
        <v>29708</v>
      </c>
      <c r="C11107" s="117" t="s">
        <v>7869</v>
      </c>
      <c r="D11107" s="11">
        <v>0.83408615211391202</v>
      </c>
    </row>
    <row r="11108" spans="1:4" x14ac:dyDescent="0.3">
      <c r="A11108" s="117" t="s">
        <v>29709</v>
      </c>
      <c r="B11108" s="117" t="s">
        <v>29710</v>
      </c>
      <c r="C11108" s="117" t="s">
        <v>7869</v>
      </c>
      <c r="D11108" s="11">
        <v>0.83421334919606904</v>
      </c>
    </row>
    <row r="11109" spans="1:4" x14ac:dyDescent="0.3">
      <c r="A11109" s="117" t="s">
        <v>29711</v>
      </c>
      <c r="B11109" s="117" t="s">
        <v>29712</v>
      </c>
      <c r="C11109" s="117" t="s">
        <v>7869</v>
      </c>
      <c r="D11109" s="11">
        <v>0.834347793617495</v>
      </c>
    </row>
    <row r="11110" spans="1:4" x14ac:dyDescent="0.3">
      <c r="A11110" s="117" t="s">
        <v>29713</v>
      </c>
      <c r="B11110" s="117" t="s">
        <v>29714</v>
      </c>
      <c r="C11110" s="117" t="s">
        <v>7869</v>
      </c>
      <c r="D11110" s="11">
        <v>0.83440288944504104</v>
      </c>
    </row>
    <row r="11111" spans="1:4" x14ac:dyDescent="0.3">
      <c r="A11111" s="117" t="s">
        <v>29715</v>
      </c>
      <c r="B11111" s="117" t="s">
        <v>29716</v>
      </c>
      <c r="C11111" s="117" t="s">
        <v>7869</v>
      </c>
      <c r="D11111" s="11">
        <v>0.83443996845684598</v>
      </c>
    </row>
    <row r="11112" spans="1:4" x14ac:dyDescent="0.3">
      <c r="A11112" s="117" t="s">
        <v>29717</v>
      </c>
      <c r="B11112" s="117" t="s">
        <v>29718</v>
      </c>
      <c r="C11112" s="117" t="s">
        <v>7869</v>
      </c>
      <c r="D11112" s="11">
        <v>0.83444454476612995</v>
      </c>
    </row>
    <row r="11113" spans="1:4" x14ac:dyDescent="0.3">
      <c r="A11113" s="117" t="s">
        <v>29719</v>
      </c>
      <c r="B11113" s="117" t="s">
        <v>29720</v>
      </c>
      <c r="C11113" s="117" t="s">
        <v>7869</v>
      </c>
      <c r="D11113" s="11">
        <v>0.83449784377270897</v>
      </c>
    </row>
    <row r="11114" spans="1:4" x14ac:dyDescent="0.3">
      <c r="A11114" s="117" t="s">
        <v>29721</v>
      </c>
      <c r="B11114" s="117" t="s">
        <v>29722</v>
      </c>
      <c r="C11114" s="117" t="s">
        <v>7869</v>
      </c>
      <c r="D11114" s="11">
        <v>0.83463269410589302</v>
      </c>
    </row>
    <row r="11115" spans="1:4" x14ac:dyDescent="0.3">
      <c r="A11115" s="117" t="s">
        <v>29723</v>
      </c>
      <c r="B11115" s="117" t="s">
        <v>29724</v>
      </c>
      <c r="C11115" s="117" t="s">
        <v>7869</v>
      </c>
      <c r="D11115" s="11">
        <v>0.83468288137401103</v>
      </c>
    </row>
    <row r="11116" spans="1:4" x14ac:dyDescent="0.3">
      <c r="A11116" s="117" t="s">
        <v>29725</v>
      </c>
      <c r="B11116" s="117" t="s">
        <v>29726</v>
      </c>
      <c r="C11116" s="117" t="s">
        <v>7869</v>
      </c>
      <c r="D11116" s="11">
        <v>0.83468390794545799</v>
      </c>
    </row>
    <row r="11117" spans="1:4" x14ac:dyDescent="0.3">
      <c r="A11117" s="117" t="s">
        <v>29727</v>
      </c>
      <c r="B11117" s="117" t="s">
        <v>29728</v>
      </c>
      <c r="C11117" s="117" t="s">
        <v>7869</v>
      </c>
      <c r="D11117" s="11">
        <v>0.83474459883269003</v>
      </c>
    </row>
    <row r="11118" spans="1:4" x14ac:dyDescent="0.3">
      <c r="A11118" s="117" t="s">
        <v>29729</v>
      </c>
      <c r="B11118" s="117" t="s">
        <v>29730</v>
      </c>
      <c r="C11118" s="117" t="s">
        <v>7869</v>
      </c>
      <c r="D11118" s="11">
        <v>0.83485280341662804</v>
      </c>
    </row>
    <row r="11119" spans="1:4" x14ac:dyDescent="0.3">
      <c r="A11119" s="117" t="s">
        <v>29731</v>
      </c>
      <c r="B11119" s="117" t="s">
        <v>29732</v>
      </c>
      <c r="C11119" s="117" t="s">
        <v>7869</v>
      </c>
      <c r="D11119" s="11">
        <v>0.83485646663924395</v>
      </c>
    </row>
    <row r="11120" spans="1:4" x14ac:dyDescent="0.3">
      <c r="A11120" s="117" t="s">
        <v>29733</v>
      </c>
      <c r="B11120" s="117" t="s">
        <v>29734</v>
      </c>
      <c r="C11120" s="117" t="s">
        <v>7869</v>
      </c>
      <c r="D11120" s="11">
        <v>0.83485646663924395</v>
      </c>
    </row>
    <row r="11121" spans="1:4" x14ac:dyDescent="0.3">
      <c r="A11121" s="117" t="s">
        <v>29735</v>
      </c>
      <c r="B11121" s="117" t="s">
        <v>29736</v>
      </c>
      <c r="C11121" s="117" t="s">
        <v>7869</v>
      </c>
      <c r="D11121" s="11">
        <v>0.83485883913691405</v>
      </c>
    </row>
    <row r="11122" spans="1:4" x14ac:dyDescent="0.3">
      <c r="A11122" s="117" t="s">
        <v>29737</v>
      </c>
      <c r="B11122" s="117" t="s">
        <v>29737</v>
      </c>
      <c r="C11122" s="117" t="s">
        <v>7869</v>
      </c>
      <c r="D11122" s="11">
        <v>0.834864793287875</v>
      </c>
    </row>
    <row r="11123" spans="1:4" x14ac:dyDescent="0.3">
      <c r="A11123" s="117" t="s">
        <v>29738</v>
      </c>
      <c r="B11123" s="117" t="s">
        <v>29739</v>
      </c>
      <c r="C11123" s="117" t="s">
        <v>7869</v>
      </c>
      <c r="D11123" s="11">
        <v>0.83487583009074995</v>
      </c>
    </row>
    <row r="11124" spans="1:4" x14ac:dyDescent="0.3">
      <c r="A11124" s="117" t="s">
        <v>29740</v>
      </c>
      <c r="B11124" s="117" t="s">
        <v>29741</v>
      </c>
      <c r="C11124" s="117" t="s">
        <v>7869</v>
      </c>
      <c r="D11124" s="11">
        <v>0.83489764734675898</v>
      </c>
    </row>
    <row r="11125" spans="1:4" x14ac:dyDescent="0.3">
      <c r="A11125" s="117" t="s">
        <v>29742</v>
      </c>
      <c r="B11125" s="117" t="s">
        <v>29743</v>
      </c>
      <c r="C11125" s="117" t="s">
        <v>7869</v>
      </c>
      <c r="D11125" s="11">
        <v>0.83497192949121701</v>
      </c>
    </row>
    <row r="11126" spans="1:4" x14ac:dyDescent="0.3">
      <c r="A11126" s="117" t="s">
        <v>29744</v>
      </c>
      <c r="B11126" s="117" t="s">
        <v>29745</v>
      </c>
      <c r="C11126" s="117" t="s">
        <v>7869</v>
      </c>
      <c r="D11126" s="11">
        <v>0.83501174587129201</v>
      </c>
    </row>
    <row r="11127" spans="1:4" x14ac:dyDescent="0.3">
      <c r="A11127" s="117" t="s">
        <v>29746</v>
      </c>
      <c r="B11127" s="117" t="s">
        <v>29747</v>
      </c>
      <c r="C11127" s="117" t="s">
        <v>7869</v>
      </c>
      <c r="D11127" s="11">
        <v>0.83510513590695501</v>
      </c>
    </row>
    <row r="11128" spans="1:4" x14ac:dyDescent="0.3">
      <c r="A11128" s="117" t="s">
        <v>29748</v>
      </c>
      <c r="B11128" s="117" t="s">
        <v>29749</v>
      </c>
      <c r="C11128" s="117" t="s">
        <v>7869</v>
      </c>
      <c r="D11128" s="11">
        <v>0.83510513590695501</v>
      </c>
    </row>
    <row r="11129" spans="1:4" x14ac:dyDescent="0.3">
      <c r="A11129" s="117" t="s">
        <v>29750</v>
      </c>
      <c r="B11129" s="117" t="s">
        <v>29751</v>
      </c>
      <c r="C11129" s="117" t="s">
        <v>7869</v>
      </c>
      <c r="D11129" s="11">
        <v>0.83510513590695501</v>
      </c>
    </row>
    <row r="11130" spans="1:4" x14ac:dyDescent="0.3">
      <c r="A11130" s="117" t="s">
        <v>29752</v>
      </c>
      <c r="B11130" s="117" t="s">
        <v>29753</v>
      </c>
      <c r="C11130" s="117" t="s">
        <v>7869</v>
      </c>
      <c r="D11130" s="11">
        <v>0.83524353689230302</v>
      </c>
    </row>
    <row r="11131" spans="1:4" x14ac:dyDescent="0.3">
      <c r="A11131" s="117" t="s">
        <v>29754</v>
      </c>
      <c r="B11131" s="117" t="s">
        <v>29755</v>
      </c>
      <c r="C11131" s="117" t="s">
        <v>7869</v>
      </c>
      <c r="D11131" s="11">
        <v>0.83534022417522602</v>
      </c>
    </row>
    <row r="11132" spans="1:4" x14ac:dyDescent="0.3">
      <c r="A11132" s="117" t="s">
        <v>29756</v>
      </c>
      <c r="B11132" s="117" t="s">
        <v>29757</v>
      </c>
      <c r="C11132" s="117" t="s">
        <v>7869</v>
      </c>
      <c r="D11132" s="11">
        <v>0.83537274757870095</v>
      </c>
    </row>
    <row r="11133" spans="1:4" x14ac:dyDescent="0.3">
      <c r="A11133" s="117" t="s">
        <v>29758</v>
      </c>
      <c r="B11133" s="117" t="s">
        <v>29759</v>
      </c>
      <c r="C11133" s="117" t="s">
        <v>7869</v>
      </c>
      <c r="D11133" s="11">
        <v>0.83545364098708896</v>
      </c>
    </row>
    <row r="11134" spans="1:4" x14ac:dyDescent="0.3">
      <c r="A11134" s="117" t="s">
        <v>29760</v>
      </c>
      <c r="B11134" s="117" t="s">
        <v>29761</v>
      </c>
      <c r="C11134" s="117" t="s">
        <v>7869</v>
      </c>
      <c r="D11134" s="11">
        <v>0.83545710851922295</v>
      </c>
    </row>
    <row r="11135" spans="1:4" x14ac:dyDescent="0.3">
      <c r="A11135" s="117" t="s">
        <v>29762</v>
      </c>
      <c r="B11135" s="117" t="s">
        <v>29763</v>
      </c>
      <c r="C11135" s="117" t="s">
        <v>7869</v>
      </c>
      <c r="D11135" s="11">
        <v>0.83552550826218897</v>
      </c>
    </row>
    <row r="11136" spans="1:4" x14ac:dyDescent="0.3">
      <c r="A11136" s="117" t="s">
        <v>29764</v>
      </c>
      <c r="B11136" s="117" t="s">
        <v>29765</v>
      </c>
      <c r="C11136" s="117" t="s">
        <v>7869</v>
      </c>
      <c r="D11136" s="11">
        <v>0.83554489298122203</v>
      </c>
    </row>
    <row r="11137" spans="1:4" x14ac:dyDescent="0.3">
      <c r="A11137" s="117" t="s">
        <v>29766</v>
      </c>
      <c r="B11137" s="117" t="s">
        <v>29767</v>
      </c>
      <c r="C11137" s="117" t="s">
        <v>7869</v>
      </c>
      <c r="D11137" s="11">
        <v>0.83554489298122203</v>
      </c>
    </row>
    <row r="11138" spans="1:4" x14ac:dyDescent="0.3">
      <c r="A11138" s="117" t="s">
        <v>29768</v>
      </c>
      <c r="B11138" s="117" t="s">
        <v>29769</v>
      </c>
      <c r="C11138" s="117" t="s">
        <v>7869</v>
      </c>
      <c r="D11138" s="11">
        <v>0.83556081572796204</v>
      </c>
    </row>
    <row r="11139" spans="1:4" x14ac:dyDescent="0.3">
      <c r="A11139" s="117" t="s">
        <v>29770</v>
      </c>
      <c r="B11139" s="117" t="s">
        <v>29771</v>
      </c>
      <c r="C11139" s="117" t="s">
        <v>7869</v>
      </c>
      <c r="D11139" s="11">
        <v>0.83562202616074399</v>
      </c>
    </row>
    <row r="11140" spans="1:4" x14ac:dyDescent="0.3">
      <c r="A11140" s="117" t="s">
        <v>29772</v>
      </c>
      <c r="B11140" s="117" t="s">
        <v>29773</v>
      </c>
      <c r="C11140" s="117" t="s">
        <v>7869</v>
      </c>
      <c r="D11140" s="11">
        <v>0.83582660110367701</v>
      </c>
    </row>
    <row r="11141" spans="1:4" x14ac:dyDescent="0.3">
      <c r="A11141" s="117" t="s">
        <v>29774</v>
      </c>
      <c r="B11141" s="117" t="s">
        <v>29775</v>
      </c>
      <c r="C11141" s="117" t="s">
        <v>7869</v>
      </c>
      <c r="D11141" s="11">
        <v>0.83582942774464897</v>
      </c>
    </row>
    <row r="11142" spans="1:4" x14ac:dyDescent="0.3">
      <c r="A11142" s="117" t="s">
        <v>29776</v>
      </c>
      <c r="B11142" s="117" t="s">
        <v>29777</v>
      </c>
      <c r="C11142" s="117" t="s">
        <v>7869</v>
      </c>
      <c r="D11142" s="11">
        <v>0.83587992985287596</v>
      </c>
    </row>
    <row r="11143" spans="1:4" x14ac:dyDescent="0.3">
      <c r="A11143" s="117" t="s">
        <v>29778</v>
      </c>
      <c r="B11143" s="117" t="s">
        <v>29779</v>
      </c>
      <c r="C11143" s="117" t="s">
        <v>7869</v>
      </c>
      <c r="D11143" s="11">
        <v>0.83588696649958205</v>
      </c>
    </row>
    <row r="11144" spans="1:4" x14ac:dyDescent="0.3">
      <c r="A11144" s="117" t="s">
        <v>29780</v>
      </c>
      <c r="B11144" s="117" t="s">
        <v>29781</v>
      </c>
      <c r="C11144" s="117" t="s">
        <v>7869</v>
      </c>
      <c r="D11144" s="11">
        <v>0.83590907545030901</v>
      </c>
    </row>
    <row r="11145" spans="1:4" x14ac:dyDescent="0.3">
      <c r="A11145" s="117" t="s">
        <v>29782</v>
      </c>
      <c r="B11145" s="117" t="s">
        <v>29783</v>
      </c>
      <c r="C11145" s="117" t="s">
        <v>7869</v>
      </c>
      <c r="D11145" s="11">
        <v>0.83591785583939904</v>
      </c>
    </row>
    <row r="11146" spans="1:4" x14ac:dyDescent="0.3">
      <c r="A11146" s="117" t="s">
        <v>29784</v>
      </c>
      <c r="B11146" s="117" t="s">
        <v>29785</v>
      </c>
      <c r="C11146" s="117" t="s">
        <v>7869</v>
      </c>
      <c r="D11146" s="11">
        <v>0.83605248604247495</v>
      </c>
    </row>
    <row r="11147" spans="1:4" x14ac:dyDescent="0.3">
      <c r="A11147" s="117" t="s">
        <v>29786</v>
      </c>
      <c r="B11147" s="117" t="s">
        <v>29787</v>
      </c>
      <c r="C11147" s="117" t="s">
        <v>7869</v>
      </c>
      <c r="D11147" s="11">
        <v>0.83605837101366998</v>
      </c>
    </row>
    <row r="11148" spans="1:4" x14ac:dyDescent="0.3">
      <c r="A11148" s="117" t="s">
        <v>29788</v>
      </c>
      <c r="B11148" s="117" t="s">
        <v>29789</v>
      </c>
      <c r="C11148" s="117" t="s">
        <v>7869</v>
      </c>
      <c r="D11148" s="11">
        <v>0.83610104706106103</v>
      </c>
    </row>
    <row r="11149" spans="1:4" x14ac:dyDescent="0.3">
      <c r="A11149" s="117" t="s">
        <v>29790</v>
      </c>
      <c r="B11149" s="117" t="s">
        <v>29791</v>
      </c>
      <c r="C11149" s="117" t="s">
        <v>7869</v>
      </c>
      <c r="D11149" s="11">
        <v>0.83620836129692599</v>
      </c>
    </row>
    <row r="11150" spans="1:4" x14ac:dyDescent="0.3">
      <c r="A11150" s="117" t="s">
        <v>29792</v>
      </c>
      <c r="B11150" s="117" t="s">
        <v>29793</v>
      </c>
      <c r="C11150" s="117" t="s">
        <v>7869</v>
      </c>
      <c r="D11150" s="11">
        <v>0.83625345901599402</v>
      </c>
    </row>
    <row r="11151" spans="1:4" x14ac:dyDescent="0.3">
      <c r="A11151" s="117" t="s">
        <v>29794</v>
      </c>
      <c r="B11151" s="117" t="s">
        <v>29795</v>
      </c>
      <c r="C11151" s="117" t="s">
        <v>7869</v>
      </c>
      <c r="D11151" s="11">
        <v>0.83625345901599402</v>
      </c>
    </row>
    <row r="11152" spans="1:4" x14ac:dyDescent="0.3">
      <c r="A11152" s="117" t="s">
        <v>29796</v>
      </c>
      <c r="B11152" s="117" t="s">
        <v>29797</v>
      </c>
      <c r="C11152" s="117" t="s">
        <v>7869</v>
      </c>
      <c r="D11152" s="11">
        <v>0.83626442737807005</v>
      </c>
    </row>
    <row r="11153" spans="1:4" x14ac:dyDescent="0.3">
      <c r="A11153" s="117" t="s">
        <v>29798</v>
      </c>
      <c r="B11153" s="117" t="s">
        <v>29799</v>
      </c>
      <c r="C11153" s="117" t="s">
        <v>7869</v>
      </c>
      <c r="D11153" s="11">
        <v>0.83637013018053696</v>
      </c>
    </row>
    <row r="11154" spans="1:4" x14ac:dyDescent="0.3">
      <c r="A11154" s="117" t="s">
        <v>29800</v>
      </c>
      <c r="B11154" s="117" t="s">
        <v>29801</v>
      </c>
      <c r="C11154" s="117" t="s">
        <v>7869</v>
      </c>
      <c r="D11154" s="11">
        <v>0.836433264116481</v>
      </c>
    </row>
    <row r="11155" spans="1:4" x14ac:dyDescent="0.3">
      <c r="A11155" s="117" t="s">
        <v>29802</v>
      </c>
      <c r="B11155" s="117" t="s">
        <v>29803</v>
      </c>
      <c r="C11155" s="117" t="s">
        <v>7869</v>
      </c>
      <c r="D11155" s="11">
        <v>0.836448777222633</v>
      </c>
    </row>
    <row r="11156" spans="1:4" x14ac:dyDescent="0.3">
      <c r="A11156" s="117" t="s">
        <v>29804</v>
      </c>
      <c r="B11156" s="117" t="s">
        <v>29805</v>
      </c>
      <c r="C11156" s="117" t="s">
        <v>7869</v>
      </c>
      <c r="D11156" s="11">
        <v>0.83645123359284301</v>
      </c>
    </row>
    <row r="11157" spans="1:4" x14ac:dyDescent="0.3">
      <c r="A11157" s="117" t="s">
        <v>29806</v>
      </c>
      <c r="B11157" s="117" t="s">
        <v>29807</v>
      </c>
      <c r="C11157" s="117" t="s">
        <v>7869</v>
      </c>
      <c r="D11157" s="11">
        <v>0.83656391101987004</v>
      </c>
    </row>
    <row r="11158" spans="1:4" x14ac:dyDescent="0.3">
      <c r="A11158" s="117" t="s">
        <v>29808</v>
      </c>
      <c r="B11158" s="117" t="s">
        <v>29808</v>
      </c>
      <c r="C11158" s="117" t="s">
        <v>7869</v>
      </c>
      <c r="D11158" s="11">
        <v>0.83660895220662901</v>
      </c>
    </row>
    <row r="11159" spans="1:4" x14ac:dyDescent="0.3">
      <c r="A11159" s="117" t="s">
        <v>29809</v>
      </c>
      <c r="B11159" s="117" t="s">
        <v>29810</v>
      </c>
      <c r="C11159" s="117" t="s">
        <v>7869</v>
      </c>
      <c r="D11159" s="11">
        <v>0.83671800135090402</v>
      </c>
    </row>
    <row r="11160" spans="1:4" x14ac:dyDescent="0.3">
      <c r="A11160" s="117" t="s">
        <v>29811</v>
      </c>
      <c r="B11160" s="117" t="s">
        <v>29812</v>
      </c>
      <c r="C11160" s="117" t="s">
        <v>7869</v>
      </c>
      <c r="D11160" s="11">
        <v>0.83680864478096095</v>
      </c>
    </row>
    <row r="11161" spans="1:4" x14ac:dyDescent="0.3">
      <c r="A11161" s="117" t="s">
        <v>29813</v>
      </c>
      <c r="B11161" s="117" t="s">
        <v>29814</v>
      </c>
      <c r="C11161" s="117" t="s">
        <v>7869</v>
      </c>
      <c r="D11161" s="11">
        <v>0.83680864478096095</v>
      </c>
    </row>
    <row r="11162" spans="1:4" x14ac:dyDescent="0.3">
      <c r="A11162" s="117" t="s">
        <v>29815</v>
      </c>
      <c r="B11162" s="117" t="s">
        <v>29816</v>
      </c>
      <c r="C11162" s="117" t="s">
        <v>7869</v>
      </c>
      <c r="D11162" s="11">
        <v>0.83680864478096095</v>
      </c>
    </row>
    <row r="11163" spans="1:4" x14ac:dyDescent="0.3">
      <c r="A11163" s="117" t="s">
        <v>29817</v>
      </c>
      <c r="B11163" s="117" t="s">
        <v>29818</v>
      </c>
      <c r="C11163" s="117" t="s">
        <v>7869</v>
      </c>
      <c r="D11163" s="11">
        <v>0.83700021781456402</v>
      </c>
    </row>
    <row r="11164" spans="1:4" x14ac:dyDescent="0.3">
      <c r="A11164" s="117" t="s">
        <v>29819</v>
      </c>
      <c r="B11164" s="117" t="s">
        <v>29820</v>
      </c>
      <c r="C11164" s="117" t="s">
        <v>7869</v>
      </c>
      <c r="D11164" s="11">
        <v>0.83704764988014602</v>
      </c>
    </row>
    <row r="11165" spans="1:4" x14ac:dyDescent="0.3">
      <c r="A11165" s="117" t="s">
        <v>29821</v>
      </c>
      <c r="B11165" s="117" t="s">
        <v>29822</v>
      </c>
      <c r="C11165" s="117" t="s">
        <v>7869</v>
      </c>
      <c r="D11165" s="11">
        <v>0.83705516913085298</v>
      </c>
    </row>
    <row r="11166" spans="1:4" x14ac:dyDescent="0.3">
      <c r="A11166" s="117" t="s">
        <v>29823</v>
      </c>
      <c r="B11166" s="117" t="s">
        <v>29824</v>
      </c>
      <c r="C11166" s="117" t="s">
        <v>7869</v>
      </c>
      <c r="D11166" s="11">
        <v>0.83706530013729596</v>
      </c>
    </row>
    <row r="11167" spans="1:4" x14ac:dyDescent="0.3">
      <c r="A11167" s="117" t="s">
        <v>29825</v>
      </c>
      <c r="B11167" s="117" t="s">
        <v>29826</v>
      </c>
      <c r="C11167" s="117" t="s">
        <v>7869</v>
      </c>
      <c r="D11167" s="11">
        <v>0.83710785628483397</v>
      </c>
    </row>
    <row r="11168" spans="1:4" x14ac:dyDescent="0.3">
      <c r="A11168" s="117" t="s">
        <v>29827</v>
      </c>
      <c r="B11168" s="117" t="s">
        <v>29828</v>
      </c>
      <c r="C11168" s="117" t="s">
        <v>7869</v>
      </c>
      <c r="D11168" s="11">
        <v>0.83716231517496997</v>
      </c>
    </row>
    <row r="11169" spans="1:4" x14ac:dyDescent="0.3">
      <c r="A11169" s="117" t="s">
        <v>29829</v>
      </c>
      <c r="B11169" s="117" t="s">
        <v>29830</v>
      </c>
      <c r="C11169" s="117" t="s">
        <v>7869</v>
      </c>
      <c r="D11169" s="11">
        <v>0.83722393609364998</v>
      </c>
    </row>
    <row r="11170" spans="1:4" x14ac:dyDescent="0.3">
      <c r="A11170" s="117" t="s">
        <v>29831</v>
      </c>
      <c r="B11170" s="117" t="s">
        <v>29832</v>
      </c>
      <c r="C11170" s="117" t="s">
        <v>7869</v>
      </c>
      <c r="D11170" s="11">
        <v>0.83739987785903702</v>
      </c>
    </row>
    <row r="11171" spans="1:4" x14ac:dyDescent="0.3">
      <c r="A11171" s="117" t="s">
        <v>29833</v>
      </c>
      <c r="B11171" s="117" t="s">
        <v>29834</v>
      </c>
      <c r="C11171" s="117" t="s">
        <v>7869</v>
      </c>
      <c r="D11171" s="11">
        <v>0.83744865856693396</v>
      </c>
    </row>
    <row r="11172" spans="1:4" x14ac:dyDescent="0.3">
      <c r="A11172" s="117" t="s">
        <v>29835</v>
      </c>
      <c r="B11172" s="117" t="s">
        <v>29836</v>
      </c>
      <c r="C11172" s="117" t="s">
        <v>7869</v>
      </c>
      <c r="D11172" s="11">
        <v>0.83752189981944303</v>
      </c>
    </row>
    <row r="11173" spans="1:4" x14ac:dyDescent="0.3">
      <c r="A11173" s="117" t="s">
        <v>29837</v>
      </c>
      <c r="B11173" s="117" t="s">
        <v>29838</v>
      </c>
      <c r="C11173" s="117" t="s">
        <v>7869</v>
      </c>
      <c r="D11173" s="11">
        <v>0.83756266309740002</v>
      </c>
    </row>
    <row r="11174" spans="1:4" x14ac:dyDescent="0.3">
      <c r="A11174" s="117" t="s">
        <v>29839</v>
      </c>
      <c r="B11174" s="117" t="s">
        <v>29840</v>
      </c>
      <c r="C11174" s="117" t="s">
        <v>7869</v>
      </c>
      <c r="D11174" s="11">
        <v>0.83762826704101001</v>
      </c>
    </row>
    <row r="11175" spans="1:4" x14ac:dyDescent="0.3">
      <c r="A11175" s="117" t="s">
        <v>29841</v>
      </c>
      <c r="B11175" s="117" t="s">
        <v>29842</v>
      </c>
      <c r="C11175" s="117" t="s">
        <v>7869</v>
      </c>
      <c r="D11175" s="11">
        <v>0.83765141159829404</v>
      </c>
    </row>
    <row r="11176" spans="1:4" x14ac:dyDescent="0.3">
      <c r="A11176" s="117" t="s">
        <v>29843</v>
      </c>
      <c r="B11176" s="117" t="s">
        <v>29844</v>
      </c>
      <c r="C11176" s="117" t="s">
        <v>7869</v>
      </c>
      <c r="D11176" s="11">
        <v>0.83765485864214595</v>
      </c>
    </row>
    <row r="11177" spans="1:4" x14ac:dyDescent="0.3">
      <c r="A11177" s="117" t="s">
        <v>29845</v>
      </c>
      <c r="B11177" s="117" t="s">
        <v>29846</v>
      </c>
      <c r="C11177" s="117" t="s">
        <v>7869</v>
      </c>
      <c r="D11177" s="11">
        <v>0.83775732214259502</v>
      </c>
    </row>
    <row r="11178" spans="1:4" x14ac:dyDescent="0.3">
      <c r="A11178" s="117" t="s">
        <v>29847</v>
      </c>
      <c r="B11178" s="117" t="s">
        <v>29848</v>
      </c>
      <c r="C11178" s="117" t="s">
        <v>7869</v>
      </c>
      <c r="D11178" s="11">
        <v>0.83777058985441699</v>
      </c>
    </row>
    <row r="11179" spans="1:4" x14ac:dyDescent="0.3">
      <c r="A11179" s="117" t="s">
        <v>29849</v>
      </c>
      <c r="B11179" s="117" t="s">
        <v>29850</v>
      </c>
      <c r="C11179" s="117" t="s">
        <v>7869</v>
      </c>
      <c r="D11179" s="11">
        <v>0.837888494955635</v>
      </c>
    </row>
    <row r="11180" spans="1:4" x14ac:dyDescent="0.3">
      <c r="A11180" s="117" t="s">
        <v>29851</v>
      </c>
      <c r="B11180" s="117" t="s">
        <v>29851</v>
      </c>
      <c r="C11180" s="117" t="s">
        <v>7869</v>
      </c>
      <c r="D11180" s="11">
        <v>0.83791767554821495</v>
      </c>
    </row>
    <row r="11181" spans="1:4" x14ac:dyDescent="0.3">
      <c r="A11181" s="117" t="s">
        <v>29852</v>
      </c>
      <c r="B11181" s="117" t="s">
        <v>29853</v>
      </c>
      <c r="C11181" s="117" t="s">
        <v>7869</v>
      </c>
      <c r="D11181" s="11">
        <v>0.83794891291810203</v>
      </c>
    </row>
    <row r="11182" spans="1:4" x14ac:dyDescent="0.3">
      <c r="A11182" s="117" t="s">
        <v>29854</v>
      </c>
      <c r="B11182" s="117" t="s">
        <v>29855</v>
      </c>
      <c r="C11182" s="117" t="s">
        <v>7869</v>
      </c>
      <c r="D11182" s="11">
        <v>0.83796227006492296</v>
      </c>
    </row>
    <row r="11183" spans="1:4" x14ac:dyDescent="0.3">
      <c r="A11183" s="117" t="s">
        <v>29856</v>
      </c>
      <c r="B11183" s="117" t="s">
        <v>29857</v>
      </c>
      <c r="C11183" s="117" t="s">
        <v>7869</v>
      </c>
      <c r="D11183" s="11">
        <v>0.83799476163361997</v>
      </c>
    </row>
    <row r="11184" spans="1:4" x14ac:dyDescent="0.3">
      <c r="A11184" s="117" t="s">
        <v>29858</v>
      </c>
      <c r="B11184" s="117" t="s">
        <v>29859</v>
      </c>
      <c r="C11184" s="117" t="s">
        <v>7869</v>
      </c>
      <c r="D11184" s="11">
        <v>0.83800061173159301</v>
      </c>
    </row>
    <row r="11185" spans="1:4" x14ac:dyDescent="0.3">
      <c r="A11185" s="117" t="s">
        <v>29860</v>
      </c>
      <c r="B11185" s="117" t="s">
        <v>29861</v>
      </c>
      <c r="C11185" s="117" t="s">
        <v>7869</v>
      </c>
      <c r="D11185" s="11">
        <v>0.83807540768057298</v>
      </c>
    </row>
    <row r="11186" spans="1:4" x14ac:dyDescent="0.3">
      <c r="A11186" s="117" t="s">
        <v>29862</v>
      </c>
      <c r="B11186" s="117" t="s">
        <v>29863</v>
      </c>
      <c r="C11186" s="117" t="s">
        <v>7869</v>
      </c>
      <c r="D11186" s="11">
        <v>0.83808214035249795</v>
      </c>
    </row>
    <row r="11187" spans="1:4" x14ac:dyDescent="0.3">
      <c r="A11187" s="117" t="s">
        <v>29864</v>
      </c>
      <c r="B11187" s="117" t="s">
        <v>29865</v>
      </c>
      <c r="C11187" s="117" t="s">
        <v>7869</v>
      </c>
      <c r="D11187" s="11">
        <v>0.83830453805930205</v>
      </c>
    </row>
    <row r="11188" spans="1:4" x14ac:dyDescent="0.3">
      <c r="A11188" s="117" t="s">
        <v>29866</v>
      </c>
      <c r="B11188" s="117" t="s">
        <v>29867</v>
      </c>
      <c r="C11188" s="117" t="s">
        <v>7869</v>
      </c>
      <c r="D11188" s="11">
        <v>0.83837105033537296</v>
      </c>
    </row>
    <row r="11189" spans="1:4" x14ac:dyDescent="0.3">
      <c r="A11189" s="117" t="s">
        <v>29868</v>
      </c>
      <c r="B11189" s="117" t="s">
        <v>29869</v>
      </c>
      <c r="C11189" s="117" t="s">
        <v>7869</v>
      </c>
      <c r="D11189" s="11">
        <v>0.83844268790990195</v>
      </c>
    </row>
    <row r="11190" spans="1:4" x14ac:dyDescent="0.3">
      <c r="A11190" s="117" t="s">
        <v>29870</v>
      </c>
      <c r="B11190" s="117" t="s">
        <v>29871</v>
      </c>
      <c r="C11190" s="117" t="s">
        <v>7869</v>
      </c>
      <c r="D11190" s="11">
        <v>0.83845227098841701</v>
      </c>
    </row>
    <row r="11191" spans="1:4" x14ac:dyDescent="0.3">
      <c r="A11191" s="117" t="s">
        <v>29872</v>
      </c>
      <c r="B11191" s="117" t="s">
        <v>29873</v>
      </c>
      <c r="C11191" s="117" t="s">
        <v>7869</v>
      </c>
      <c r="D11191" s="11">
        <v>0.83845814429429999</v>
      </c>
    </row>
    <row r="11192" spans="1:4" x14ac:dyDescent="0.3">
      <c r="A11192" s="117" t="s">
        <v>29874</v>
      </c>
      <c r="B11192" s="117" t="s">
        <v>29875</v>
      </c>
      <c r="C11192" s="117" t="s">
        <v>7869</v>
      </c>
      <c r="D11192" s="11">
        <v>0.83854325876145996</v>
      </c>
    </row>
    <row r="11193" spans="1:4" x14ac:dyDescent="0.3">
      <c r="A11193" s="117" t="s">
        <v>29876</v>
      </c>
      <c r="B11193" s="117" t="s">
        <v>29877</v>
      </c>
      <c r="C11193" s="117" t="s">
        <v>7869</v>
      </c>
      <c r="D11193" s="11">
        <v>0.83860054636983805</v>
      </c>
    </row>
    <row r="11194" spans="1:4" x14ac:dyDescent="0.3">
      <c r="A11194" s="117" t="s">
        <v>29878</v>
      </c>
      <c r="B11194" s="117" t="s">
        <v>29879</v>
      </c>
      <c r="C11194" s="117" t="s">
        <v>7869</v>
      </c>
      <c r="D11194" s="11">
        <v>0.83862927181342395</v>
      </c>
    </row>
    <row r="11195" spans="1:4" x14ac:dyDescent="0.3">
      <c r="A11195" s="117" t="s">
        <v>29880</v>
      </c>
      <c r="B11195" s="117" t="s">
        <v>29881</v>
      </c>
      <c r="C11195" s="117" t="s">
        <v>7869</v>
      </c>
      <c r="D11195" s="11">
        <v>0.83882247626620399</v>
      </c>
    </row>
    <row r="11196" spans="1:4" x14ac:dyDescent="0.3">
      <c r="A11196" s="117" t="s">
        <v>29882</v>
      </c>
      <c r="B11196" s="117" t="s">
        <v>29883</v>
      </c>
      <c r="C11196" s="117" t="s">
        <v>7869</v>
      </c>
      <c r="D11196" s="11">
        <v>0.83882743686265804</v>
      </c>
    </row>
    <row r="11197" spans="1:4" x14ac:dyDescent="0.3">
      <c r="A11197" s="117" t="s">
        <v>29884</v>
      </c>
      <c r="B11197" s="117" t="s">
        <v>29885</v>
      </c>
      <c r="C11197" s="117" t="s">
        <v>7869</v>
      </c>
      <c r="D11197" s="11">
        <v>0.83905466145491003</v>
      </c>
    </row>
    <row r="11198" spans="1:4" x14ac:dyDescent="0.3">
      <c r="A11198" s="117" t="s">
        <v>29886</v>
      </c>
      <c r="B11198" s="117" t="s">
        <v>29887</v>
      </c>
      <c r="C11198" s="117" t="s">
        <v>7869</v>
      </c>
      <c r="D11198" s="11">
        <v>0.83906909013848197</v>
      </c>
    </row>
    <row r="11199" spans="1:4" x14ac:dyDescent="0.3">
      <c r="A11199" s="117" t="s">
        <v>29888</v>
      </c>
      <c r="B11199" s="117" t="s">
        <v>29889</v>
      </c>
      <c r="C11199" s="117" t="s">
        <v>7869</v>
      </c>
      <c r="D11199" s="11">
        <v>0.83911340897436504</v>
      </c>
    </row>
    <row r="11200" spans="1:4" x14ac:dyDescent="0.3">
      <c r="A11200" s="117" t="s">
        <v>29890</v>
      </c>
      <c r="B11200" s="117" t="s">
        <v>29891</v>
      </c>
      <c r="C11200" s="117" t="s">
        <v>7869</v>
      </c>
      <c r="D11200" s="11">
        <v>0.83914756000391899</v>
      </c>
    </row>
    <row r="11201" spans="1:4" x14ac:dyDescent="0.3">
      <c r="A11201" s="117" t="s">
        <v>29892</v>
      </c>
      <c r="B11201" s="117" t="s">
        <v>29893</v>
      </c>
      <c r="C11201" s="117" t="s">
        <v>7869</v>
      </c>
      <c r="D11201" s="11">
        <v>0.83914756000391899</v>
      </c>
    </row>
    <row r="11202" spans="1:4" x14ac:dyDescent="0.3">
      <c r="A11202" s="117" t="s">
        <v>29894</v>
      </c>
      <c r="B11202" s="117" t="s">
        <v>29895</v>
      </c>
      <c r="C11202" s="117" t="s">
        <v>7869</v>
      </c>
      <c r="D11202" s="11">
        <v>0.83919299852064</v>
      </c>
    </row>
    <row r="11203" spans="1:4" x14ac:dyDescent="0.3">
      <c r="A11203" s="117" t="s">
        <v>29896</v>
      </c>
      <c r="B11203" s="117" t="s">
        <v>29897</v>
      </c>
      <c r="C11203" s="117" t="s">
        <v>7869</v>
      </c>
      <c r="D11203" s="11">
        <v>0.839213696222747</v>
      </c>
    </row>
    <row r="11204" spans="1:4" x14ac:dyDescent="0.3">
      <c r="A11204" s="117" t="s">
        <v>29898</v>
      </c>
      <c r="B11204" s="117" t="s">
        <v>29899</v>
      </c>
      <c r="C11204" s="117" t="s">
        <v>7869</v>
      </c>
      <c r="D11204" s="11">
        <v>0.83922263698739696</v>
      </c>
    </row>
    <row r="11205" spans="1:4" x14ac:dyDescent="0.3">
      <c r="A11205" s="117" t="s">
        <v>29900</v>
      </c>
      <c r="B11205" s="117" t="s">
        <v>29901</v>
      </c>
      <c r="C11205" s="117" t="s">
        <v>7869</v>
      </c>
      <c r="D11205" s="11">
        <v>0.83922271706537699</v>
      </c>
    </row>
    <row r="11206" spans="1:4" x14ac:dyDescent="0.3">
      <c r="A11206" s="117" t="s">
        <v>29902</v>
      </c>
      <c r="B11206" s="117" t="s">
        <v>29903</v>
      </c>
      <c r="C11206" s="117" t="s">
        <v>7869</v>
      </c>
      <c r="D11206" s="11">
        <v>0.83926894955607001</v>
      </c>
    </row>
    <row r="11207" spans="1:4" x14ac:dyDescent="0.3">
      <c r="A11207" s="117" t="s">
        <v>29904</v>
      </c>
      <c r="B11207" s="117" t="s">
        <v>29905</v>
      </c>
      <c r="C11207" s="117" t="s">
        <v>7869</v>
      </c>
      <c r="D11207" s="11">
        <v>0.83928354107779601</v>
      </c>
    </row>
    <row r="11208" spans="1:4" x14ac:dyDescent="0.3">
      <c r="A11208" s="117" t="s">
        <v>29906</v>
      </c>
      <c r="B11208" s="117" t="s">
        <v>29907</v>
      </c>
      <c r="C11208" s="117" t="s">
        <v>7869</v>
      </c>
      <c r="D11208" s="11">
        <v>0.83929448437923704</v>
      </c>
    </row>
    <row r="11209" spans="1:4" x14ac:dyDescent="0.3">
      <c r="A11209" s="117" t="s">
        <v>29908</v>
      </c>
      <c r="B11209" s="117" t="s">
        <v>29909</v>
      </c>
      <c r="C11209" s="117" t="s">
        <v>7869</v>
      </c>
      <c r="D11209" s="11">
        <v>0.83929803207370701</v>
      </c>
    </row>
    <row r="11210" spans="1:4" x14ac:dyDescent="0.3">
      <c r="A11210" s="117" t="s">
        <v>29910</v>
      </c>
      <c r="B11210" s="117" t="s">
        <v>29911</v>
      </c>
      <c r="C11210" s="117" t="s">
        <v>7869</v>
      </c>
      <c r="D11210" s="11">
        <v>0.83947612723621901</v>
      </c>
    </row>
    <row r="11211" spans="1:4" x14ac:dyDescent="0.3">
      <c r="A11211" s="117" t="s">
        <v>29912</v>
      </c>
      <c r="B11211" s="117" t="s">
        <v>29913</v>
      </c>
      <c r="C11211" s="117" t="s">
        <v>7869</v>
      </c>
      <c r="D11211" s="11">
        <v>0.83957191047109503</v>
      </c>
    </row>
    <row r="11212" spans="1:4" x14ac:dyDescent="0.3">
      <c r="A11212" s="117" t="s">
        <v>29914</v>
      </c>
      <c r="B11212" s="117" t="s">
        <v>29914</v>
      </c>
      <c r="C11212" s="117" t="s">
        <v>7869</v>
      </c>
      <c r="D11212" s="11">
        <v>0.83966432646806499</v>
      </c>
    </row>
    <row r="11213" spans="1:4" x14ac:dyDescent="0.3">
      <c r="A11213" s="117" t="s">
        <v>29915</v>
      </c>
      <c r="B11213" s="117" t="s">
        <v>29916</v>
      </c>
      <c r="C11213" s="117" t="s">
        <v>7869</v>
      </c>
      <c r="D11213" s="11">
        <v>0.83967184440194698</v>
      </c>
    </row>
    <row r="11214" spans="1:4" x14ac:dyDescent="0.3">
      <c r="A11214" s="117" t="s">
        <v>29917</v>
      </c>
      <c r="B11214" s="117" t="s">
        <v>29918</v>
      </c>
      <c r="C11214" s="117" t="s">
        <v>7869</v>
      </c>
      <c r="D11214" s="11">
        <v>0.83975741872911103</v>
      </c>
    </row>
    <row r="11215" spans="1:4" x14ac:dyDescent="0.3">
      <c r="A11215" s="117" t="s">
        <v>29919</v>
      </c>
      <c r="B11215" s="117" t="s">
        <v>29920</v>
      </c>
      <c r="C11215" s="117" t="s">
        <v>7869</v>
      </c>
      <c r="D11215" s="11">
        <v>0.83998219639835203</v>
      </c>
    </row>
    <row r="11216" spans="1:4" x14ac:dyDescent="0.3">
      <c r="A11216" s="117" t="s">
        <v>29921</v>
      </c>
      <c r="B11216" s="117" t="s">
        <v>29922</v>
      </c>
      <c r="C11216" s="117" t="s">
        <v>7869</v>
      </c>
      <c r="D11216" s="11">
        <v>0.84008147570800595</v>
      </c>
    </row>
    <row r="11217" spans="1:4" x14ac:dyDescent="0.3">
      <c r="A11217" s="117" t="s">
        <v>29923</v>
      </c>
      <c r="B11217" s="117" t="s">
        <v>29924</v>
      </c>
      <c r="C11217" s="117" t="s">
        <v>7869</v>
      </c>
      <c r="D11217" s="11">
        <v>0.84008147570800595</v>
      </c>
    </row>
    <row r="11218" spans="1:4" x14ac:dyDescent="0.3">
      <c r="A11218" s="117" t="s">
        <v>29925</v>
      </c>
      <c r="B11218" s="117" t="s">
        <v>29926</v>
      </c>
      <c r="C11218" s="117" t="s">
        <v>7869</v>
      </c>
      <c r="D11218" s="11">
        <v>0.84011170993444095</v>
      </c>
    </row>
    <row r="11219" spans="1:4" x14ac:dyDescent="0.3">
      <c r="A11219" s="117" t="s">
        <v>29927</v>
      </c>
      <c r="B11219" s="117" t="s">
        <v>29928</v>
      </c>
      <c r="C11219" s="117" t="s">
        <v>7869</v>
      </c>
      <c r="D11219" s="11">
        <v>0.84015953533259002</v>
      </c>
    </row>
    <row r="11220" spans="1:4" x14ac:dyDescent="0.3">
      <c r="A11220" s="117" t="s">
        <v>29929</v>
      </c>
      <c r="B11220" s="117" t="s">
        <v>29930</v>
      </c>
      <c r="C11220" s="117" t="s">
        <v>7869</v>
      </c>
      <c r="D11220" s="11">
        <v>0.84032126981739597</v>
      </c>
    </row>
    <row r="11221" spans="1:4" x14ac:dyDescent="0.3">
      <c r="A11221" s="117" t="s">
        <v>29931</v>
      </c>
      <c r="B11221" s="117" t="s">
        <v>29932</v>
      </c>
      <c r="C11221" s="117" t="s">
        <v>7869</v>
      </c>
      <c r="D11221" s="11">
        <v>0.84052974754639598</v>
      </c>
    </row>
    <row r="11222" spans="1:4" x14ac:dyDescent="0.3">
      <c r="A11222" s="117" t="s">
        <v>29933</v>
      </c>
      <c r="B11222" s="117" t="s">
        <v>29934</v>
      </c>
      <c r="C11222" s="117" t="s">
        <v>7869</v>
      </c>
      <c r="D11222" s="11">
        <v>0.84060449801867299</v>
      </c>
    </row>
    <row r="11223" spans="1:4" x14ac:dyDescent="0.3">
      <c r="A11223" s="117" t="s">
        <v>29935</v>
      </c>
      <c r="B11223" s="117" t="s">
        <v>29936</v>
      </c>
      <c r="C11223" s="117" t="s">
        <v>7869</v>
      </c>
      <c r="D11223" s="11">
        <v>0.840644788391955</v>
      </c>
    </row>
    <row r="11224" spans="1:4" x14ac:dyDescent="0.3">
      <c r="A11224" s="117" t="s">
        <v>29937</v>
      </c>
      <c r="B11224" s="117" t="s">
        <v>29938</v>
      </c>
      <c r="C11224" s="117" t="s">
        <v>7869</v>
      </c>
      <c r="D11224" s="11">
        <v>0.84067195022705499</v>
      </c>
    </row>
    <row r="11225" spans="1:4" x14ac:dyDescent="0.3">
      <c r="A11225" s="117" t="s">
        <v>29939</v>
      </c>
      <c r="B11225" s="117" t="s">
        <v>29939</v>
      </c>
      <c r="C11225" s="117" t="s">
        <v>7869</v>
      </c>
      <c r="D11225" s="11">
        <v>0.84070340730263804</v>
      </c>
    </row>
    <row r="11226" spans="1:4" x14ac:dyDescent="0.3">
      <c r="A11226" s="117" t="s">
        <v>29940</v>
      </c>
      <c r="B11226" s="117" t="s">
        <v>29941</v>
      </c>
      <c r="C11226" s="117" t="s">
        <v>7869</v>
      </c>
      <c r="D11226" s="11">
        <v>0.84099354151851002</v>
      </c>
    </row>
    <row r="11227" spans="1:4" x14ac:dyDescent="0.3">
      <c r="A11227" s="117" t="s">
        <v>29942</v>
      </c>
      <c r="B11227" s="117" t="s">
        <v>29943</v>
      </c>
      <c r="C11227" s="117" t="s">
        <v>7869</v>
      </c>
      <c r="D11227" s="11">
        <v>0.84104022253383004</v>
      </c>
    </row>
    <row r="11228" spans="1:4" x14ac:dyDescent="0.3">
      <c r="A11228" s="117" t="s">
        <v>29944</v>
      </c>
      <c r="B11228" s="117" t="s">
        <v>29945</v>
      </c>
      <c r="C11228" s="117" t="s">
        <v>7869</v>
      </c>
      <c r="D11228" s="11">
        <v>0.841091385914991</v>
      </c>
    </row>
    <row r="11229" spans="1:4" x14ac:dyDescent="0.3">
      <c r="A11229" s="117" t="s">
        <v>29946</v>
      </c>
      <c r="B11229" s="117" t="s">
        <v>29947</v>
      </c>
      <c r="C11229" s="117" t="s">
        <v>7869</v>
      </c>
      <c r="D11229" s="11">
        <v>0.841104488948616</v>
      </c>
    </row>
    <row r="11230" spans="1:4" x14ac:dyDescent="0.3">
      <c r="A11230" s="117" t="s">
        <v>29948</v>
      </c>
      <c r="B11230" s="117" t="s">
        <v>29949</v>
      </c>
      <c r="C11230" s="117" t="s">
        <v>7869</v>
      </c>
      <c r="D11230" s="11">
        <v>0.84112736565104695</v>
      </c>
    </row>
    <row r="11231" spans="1:4" x14ac:dyDescent="0.3">
      <c r="A11231" s="117" t="s">
        <v>29950</v>
      </c>
      <c r="B11231" s="117" t="s">
        <v>29951</v>
      </c>
      <c r="C11231" s="117" t="s">
        <v>7869</v>
      </c>
      <c r="D11231" s="11">
        <v>0.84125248870573999</v>
      </c>
    </row>
    <row r="11232" spans="1:4" x14ac:dyDescent="0.3">
      <c r="A11232" s="117" t="s">
        <v>29952</v>
      </c>
      <c r="B11232" s="117" t="s">
        <v>29953</v>
      </c>
      <c r="C11232" s="117" t="s">
        <v>7869</v>
      </c>
      <c r="D11232" s="11">
        <v>0.84143181528755495</v>
      </c>
    </row>
    <row r="11233" spans="1:4" x14ac:dyDescent="0.3">
      <c r="A11233" s="117" t="s">
        <v>29954</v>
      </c>
      <c r="B11233" s="117" t="s">
        <v>29955</v>
      </c>
      <c r="C11233" s="117" t="s">
        <v>7869</v>
      </c>
      <c r="D11233" s="11">
        <v>0.84162358687896699</v>
      </c>
    </row>
    <row r="11234" spans="1:4" x14ac:dyDescent="0.3">
      <c r="A11234" s="117" t="s">
        <v>29956</v>
      </c>
      <c r="B11234" s="117" t="s">
        <v>29957</v>
      </c>
      <c r="C11234" s="117" t="s">
        <v>7869</v>
      </c>
      <c r="D11234" s="11">
        <v>0.84170843522822303</v>
      </c>
    </row>
    <row r="11235" spans="1:4" x14ac:dyDescent="0.3">
      <c r="A11235" s="117" t="s">
        <v>29958</v>
      </c>
      <c r="B11235" s="117" t="s">
        <v>29959</v>
      </c>
      <c r="C11235" s="117" t="s">
        <v>7869</v>
      </c>
      <c r="D11235" s="11">
        <v>0.84173466753127602</v>
      </c>
    </row>
    <row r="11236" spans="1:4" x14ac:dyDescent="0.3">
      <c r="A11236" s="117" t="s">
        <v>29960</v>
      </c>
      <c r="B11236" s="117" t="s">
        <v>29961</v>
      </c>
      <c r="C11236" s="117" t="s">
        <v>7869</v>
      </c>
      <c r="D11236" s="11">
        <v>0.84173601488968297</v>
      </c>
    </row>
    <row r="11237" spans="1:4" x14ac:dyDescent="0.3">
      <c r="A11237" s="117" t="s">
        <v>29962</v>
      </c>
      <c r="B11237" s="117" t="s">
        <v>29963</v>
      </c>
      <c r="C11237" s="117" t="s">
        <v>7869</v>
      </c>
      <c r="D11237" s="11">
        <v>0.84174109260339003</v>
      </c>
    </row>
    <row r="11238" spans="1:4" x14ac:dyDescent="0.3">
      <c r="A11238" s="117" t="s">
        <v>29964</v>
      </c>
      <c r="B11238" s="117" t="s">
        <v>29965</v>
      </c>
      <c r="C11238" s="117" t="s">
        <v>7869</v>
      </c>
      <c r="D11238" s="11">
        <v>0.84177630263247805</v>
      </c>
    </row>
    <row r="11239" spans="1:4" x14ac:dyDescent="0.3">
      <c r="A11239" s="117" t="s">
        <v>29966</v>
      </c>
      <c r="B11239" s="117" t="s">
        <v>29967</v>
      </c>
      <c r="C11239" s="117" t="s">
        <v>7869</v>
      </c>
      <c r="D11239" s="11">
        <v>0.84196394505079397</v>
      </c>
    </row>
    <row r="11240" spans="1:4" x14ac:dyDescent="0.3">
      <c r="A11240" s="117" t="s">
        <v>29968</v>
      </c>
      <c r="B11240" s="117" t="s">
        <v>29969</v>
      </c>
      <c r="C11240" s="117" t="s">
        <v>7869</v>
      </c>
      <c r="D11240" s="11">
        <v>0.84207851274561296</v>
      </c>
    </row>
    <row r="11241" spans="1:4" x14ac:dyDescent="0.3">
      <c r="A11241" s="117" t="s">
        <v>29970</v>
      </c>
      <c r="B11241" s="117" t="s">
        <v>29971</v>
      </c>
      <c r="C11241" s="117" t="s">
        <v>7869</v>
      </c>
      <c r="D11241" s="11">
        <v>0.84214287122728004</v>
      </c>
    </row>
    <row r="11242" spans="1:4" x14ac:dyDescent="0.3">
      <c r="A11242" s="117" t="s">
        <v>29972</v>
      </c>
      <c r="B11242" s="117" t="s">
        <v>29973</v>
      </c>
      <c r="C11242" s="117" t="s">
        <v>7869</v>
      </c>
      <c r="D11242" s="11">
        <v>0.84214780625244201</v>
      </c>
    </row>
    <row r="11243" spans="1:4" x14ac:dyDescent="0.3">
      <c r="A11243" s="117" t="s">
        <v>29974</v>
      </c>
      <c r="B11243" s="117" t="s">
        <v>29975</v>
      </c>
      <c r="C11243" s="117" t="s">
        <v>7869</v>
      </c>
      <c r="D11243" s="11">
        <v>0.84224465028046902</v>
      </c>
    </row>
    <row r="11244" spans="1:4" x14ac:dyDescent="0.3">
      <c r="A11244" s="117" t="s">
        <v>29976</v>
      </c>
      <c r="B11244" s="117" t="s">
        <v>29976</v>
      </c>
      <c r="C11244" s="117" t="s">
        <v>7869</v>
      </c>
      <c r="D11244" s="11">
        <v>0.84231697051172805</v>
      </c>
    </row>
    <row r="11245" spans="1:4" x14ac:dyDescent="0.3">
      <c r="A11245" s="117" t="s">
        <v>29977</v>
      </c>
      <c r="B11245" s="117" t="s">
        <v>29978</v>
      </c>
      <c r="C11245" s="117" t="s">
        <v>7869</v>
      </c>
      <c r="D11245" s="11">
        <v>0.84233149367300797</v>
      </c>
    </row>
    <row r="11246" spans="1:4" x14ac:dyDescent="0.3">
      <c r="A11246" s="117" t="s">
        <v>29979</v>
      </c>
      <c r="B11246" s="117" t="s">
        <v>29980</v>
      </c>
      <c r="C11246" s="117" t="s">
        <v>7869</v>
      </c>
      <c r="D11246" s="11">
        <v>0.84237873847240397</v>
      </c>
    </row>
    <row r="11247" spans="1:4" x14ac:dyDescent="0.3">
      <c r="A11247" s="117" t="s">
        <v>29981</v>
      </c>
      <c r="B11247" s="117" t="s">
        <v>29981</v>
      </c>
      <c r="C11247" s="117" t="s">
        <v>7869</v>
      </c>
      <c r="D11247" s="11">
        <v>0.84256588290307599</v>
      </c>
    </row>
    <row r="11248" spans="1:4" x14ac:dyDescent="0.3">
      <c r="A11248" s="117" t="s">
        <v>29982</v>
      </c>
      <c r="B11248" s="117" t="s">
        <v>29983</v>
      </c>
      <c r="C11248" s="117" t="s">
        <v>7869</v>
      </c>
      <c r="D11248" s="11">
        <v>0.84257253234186802</v>
      </c>
    </row>
    <row r="11249" spans="1:4" x14ac:dyDescent="0.3">
      <c r="A11249" s="117" t="s">
        <v>29984</v>
      </c>
      <c r="B11249" s="117" t="s">
        <v>29985</v>
      </c>
      <c r="C11249" s="117" t="s">
        <v>7869</v>
      </c>
      <c r="D11249" s="11">
        <v>0.84257253234186802</v>
      </c>
    </row>
    <row r="11250" spans="1:4" x14ac:dyDescent="0.3">
      <c r="A11250" s="117" t="s">
        <v>29986</v>
      </c>
      <c r="B11250" s="117" t="s">
        <v>29987</v>
      </c>
      <c r="C11250" s="117" t="s">
        <v>7869</v>
      </c>
      <c r="D11250" s="11">
        <v>0.84264823967214098</v>
      </c>
    </row>
    <row r="11251" spans="1:4" x14ac:dyDescent="0.3">
      <c r="A11251" s="117" t="s">
        <v>29988</v>
      </c>
      <c r="B11251" s="117" t="s">
        <v>29989</v>
      </c>
      <c r="C11251" s="117" t="s">
        <v>7869</v>
      </c>
      <c r="D11251" s="11">
        <v>0.842939526625191</v>
      </c>
    </row>
    <row r="11252" spans="1:4" x14ac:dyDescent="0.3">
      <c r="A11252" s="117" t="s">
        <v>29990</v>
      </c>
      <c r="B11252" s="117" t="s">
        <v>29991</v>
      </c>
      <c r="C11252" s="117" t="s">
        <v>7869</v>
      </c>
      <c r="D11252" s="11">
        <v>0.84295896808093895</v>
      </c>
    </row>
    <row r="11253" spans="1:4" x14ac:dyDescent="0.3">
      <c r="A11253" s="117" t="s">
        <v>29992</v>
      </c>
      <c r="B11253" s="117" t="s">
        <v>29993</v>
      </c>
      <c r="C11253" s="117" t="s">
        <v>7869</v>
      </c>
      <c r="D11253" s="11">
        <v>0.843011005988198</v>
      </c>
    </row>
    <row r="11254" spans="1:4" x14ac:dyDescent="0.3">
      <c r="A11254" s="117" t="s">
        <v>29994</v>
      </c>
      <c r="B11254" s="117" t="s">
        <v>29994</v>
      </c>
      <c r="C11254" s="117" t="s">
        <v>7869</v>
      </c>
      <c r="D11254" s="11">
        <v>0.84341819059648604</v>
      </c>
    </row>
    <row r="11255" spans="1:4" x14ac:dyDescent="0.3">
      <c r="A11255" s="117" t="s">
        <v>29995</v>
      </c>
      <c r="B11255" s="117" t="s">
        <v>29996</v>
      </c>
      <c r="C11255" s="117" t="s">
        <v>7869</v>
      </c>
      <c r="D11255" s="11">
        <v>0.84345894062809701</v>
      </c>
    </row>
    <row r="11256" spans="1:4" x14ac:dyDescent="0.3">
      <c r="A11256" s="117" t="s">
        <v>29997</v>
      </c>
      <c r="B11256" s="117" t="s">
        <v>29998</v>
      </c>
      <c r="C11256" s="117" t="s">
        <v>7869</v>
      </c>
      <c r="D11256" s="11">
        <v>0.84346358132054999</v>
      </c>
    </row>
    <row r="11257" spans="1:4" x14ac:dyDescent="0.3">
      <c r="A11257" s="117" t="s">
        <v>29999</v>
      </c>
      <c r="B11257" s="117" t="s">
        <v>30000</v>
      </c>
      <c r="C11257" s="117" t="s">
        <v>7869</v>
      </c>
      <c r="D11257" s="11">
        <v>0.84351900071727104</v>
      </c>
    </row>
    <row r="11258" spans="1:4" x14ac:dyDescent="0.3">
      <c r="A11258" s="117" t="s">
        <v>30001</v>
      </c>
      <c r="B11258" s="117" t="s">
        <v>30002</v>
      </c>
      <c r="C11258" s="117" t="s">
        <v>7869</v>
      </c>
      <c r="D11258" s="11">
        <v>0.84354964840310798</v>
      </c>
    </row>
    <row r="11259" spans="1:4" x14ac:dyDescent="0.3">
      <c r="A11259" s="117" t="s">
        <v>30003</v>
      </c>
      <c r="B11259" s="117" t="s">
        <v>30004</v>
      </c>
      <c r="C11259" s="117" t="s">
        <v>7869</v>
      </c>
      <c r="D11259" s="11">
        <v>0.84358630207145602</v>
      </c>
    </row>
    <row r="11260" spans="1:4" x14ac:dyDescent="0.3">
      <c r="A11260" s="117" t="s">
        <v>30005</v>
      </c>
      <c r="B11260" s="117" t="s">
        <v>30006</v>
      </c>
      <c r="C11260" s="117" t="s">
        <v>7869</v>
      </c>
      <c r="D11260" s="11">
        <v>0.84361134853827702</v>
      </c>
    </row>
    <row r="11261" spans="1:4" x14ac:dyDescent="0.3">
      <c r="A11261" s="117" t="s">
        <v>30007</v>
      </c>
      <c r="B11261" s="117" t="s">
        <v>30008</v>
      </c>
      <c r="C11261" s="117" t="s">
        <v>7869</v>
      </c>
      <c r="D11261" s="11">
        <v>0.84364547194973105</v>
      </c>
    </row>
    <row r="11262" spans="1:4" x14ac:dyDescent="0.3">
      <c r="A11262" s="117" t="s">
        <v>30009</v>
      </c>
      <c r="B11262" s="117" t="s">
        <v>30010</v>
      </c>
      <c r="C11262" s="117" t="s">
        <v>7869</v>
      </c>
      <c r="D11262" s="11">
        <v>0.84375925299986398</v>
      </c>
    </row>
    <row r="11263" spans="1:4" x14ac:dyDescent="0.3">
      <c r="A11263" s="117" t="s">
        <v>30011</v>
      </c>
      <c r="B11263" s="117" t="s">
        <v>30012</v>
      </c>
      <c r="C11263" s="117" t="s">
        <v>7869</v>
      </c>
      <c r="D11263" s="11">
        <v>0.84382042282937997</v>
      </c>
    </row>
    <row r="11264" spans="1:4" x14ac:dyDescent="0.3">
      <c r="A11264" s="117" t="s">
        <v>30013</v>
      </c>
      <c r="B11264" s="117" t="s">
        <v>30014</v>
      </c>
      <c r="C11264" s="117" t="s">
        <v>7869</v>
      </c>
      <c r="D11264" s="11">
        <v>0.843847680602962</v>
      </c>
    </row>
    <row r="11265" spans="1:4" x14ac:dyDescent="0.3">
      <c r="A11265" s="117" t="s">
        <v>30015</v>
      </c>
      <c r="B11265" s="117" t="s">
        <v>30016</v>
      </c>
      <c r="C11265" s="117" t="s">
        <v>7869</v>
      </c>
      <c r="D11265" s="11">
        <v>0.84386815921788305</v>
      </c>
    </row>
    <row r="11266" spans="1:4" x14ac:dyDescent="0.3">
      <c r="A11266" s="117" t="s">
        <v>30017</v>
      </c>
      <c r="B11266" s="117" t="s">
        <v>30018</v>
      </c>
      <c r="C11266" s="117" t="s">
        <v>7869</v>
      </c>
      <c r="D11266" s="11">
        <v>0.84398017977237805</v>
      </c>
    </row>
    <row r="11267" spans="1:4" x14ac:dyDescent="0.3">
      <c r="A11267" s="117" t="s">
        <v>30019</v>
      </c>
      <c r="B11267" s="117" t="s">
        <v>30020</v>
      </c>
      <c r="C11267" s="117" t="s">
        <v>7869</v>
      </c>
      <c r="D11267" s="11">
        <v>0.84408664841741199</v>
      </c>
    </row>
    <row r="11268" spans="1:4" x14ac:dyDescent="0.3">
      <c r="A11268" s="117" t="s">
        <v>30021</v>
      </c>
      <c r="B11268" s="117" t="s">
        <v>30022</v>
      </c>
      <c r="C11268" s="117" t="s">
        <v>7869</v>
      </c>
      <c r="D11268" s="11">
        <v>0.84420770101252096</v>
      </c>
    </row>
    <row r="11269" spans="1:4" x14ac:dyDescent="0.3">
      <c r="A11269" s="117" t="s">
        <v>30023</v>
      </c>
      <c r="B11269" s="117" t="s">
        <v>30024</v>
      </c>
      <c r="C11269" s="117" t="s">
        <v>7869</v>
      </c>
      <c r="D11269" s="11">
        <v>0.84444836490298103</v>
      </c>
    </row>
    <row r="11270" spans="1:4" x14ac:dyDescent="0.3">
      <c r="A11270" s="117" t="s">
        <v>30025</v>
      </c>
      <c r="B11270" s="117" t="s">
        <v>30026</v>
      </c>
      <c r="C11270" s="117" t="s">
        <v>7869</v>
      </c>
      <c r="D11270" s="11">
        <v>0.844477039096032</v>
      </c>
    </row>
    <row r="11271" spans="1:4" x14ac:dyDescent="0.3">
      <c r="A11271" s="117" t="s">
        <v>30027</v>
      </c>
      <c r="B11271" s="117" t="s">
        <v>30028</v>
      </c>
      <c r="C11271" s="117" t="s">
        <v>7869</v>
      </c>
      <c r="D11271" s="11">
        <v>0.84454766967911299</v>
      </c>
    </row>
    <row r="11272" spans="1:4" x14ac:dyDescent="0.3">
      <c r="A11272" s="117" t="s">
        <v>30029</v>
      </c>
      <c r="B11272" s="117" t="s">
        <v>30030</v>
      </c>
      <c r="C11272" s="117" t="s">
        <v>7869</v>
      </c>
      <c r="D11272" s="11">
        <v>0.84455521308421799</v>
      </c>
    </row>
    <row r="11273" spans="1:4" x14ac:dyDescent="0.3">
      <c r="A11273" s="117" t="s">
        <v>30031</v>
      </c>
      <c r="B11273" s="117" t="s">
        <v>30032</v>
      </c>
      <c r="C11273" s="117" t="s">
        <v>7869</v>
      </c>
      <c r="D11273" s="11">
        <v>0.84460072623118598</v>
      </c>
    </row>
    <row r="11274" spans="1:4" x14ac:dyDescent="0.3">
      <c r="A11274" s="117" t="s">
        <v>30033</v>
      </c>
      <c r="B11274" s="117" t="s">
        <v>30034</v>
      </c>
      <c r="C11274" s="117" t="s">
        <v>7869</v>
      </c>
      <c r="D11274" s="11">
        <v>0.84465674835733195</v>
      </c>
    </row>
    <row r="11275" spans="1:4" x14ac:dyDescent="0.3">
      <c r="A11275" s="117" t="s">
        <v>30035</v>
      </c>
      <c r="B11275" s="117" t="s">
        <v>30036</v>
      </c>
      <c r="C11275" s="117" t="s">
        <v>7869</v>
      </c>
      <c r="D11275" s="11">
        <v>0.84468474308387198</v>
      </c>
    </row>
    <row r="11276" spans="1:4" x14ac:dyDescent="0.3">
      <c r="A11276" s="117" t="s">
        <v>30037</v>
      </c>
      <c r="B11276" s="117" t="s">
        <v>30037</v>
      </c>
      <c r="C11276" s="117" t="s">
        <v>7869</v>
      </c>
      <c r="D11276" s="11">
        <v>0.84479848487240095</v>
      </c>
    </row>
    <row r="11277" spans="1:4" x14ac:dyDescent="0.3">
      <c r="A11277" s="117" t="s">
        <v>30038</v>
      </c>
      <c r="B11277" s="117" t="s">
        <v>30039</v>
      </c>
      <c r="C11277" s="117" t="s">
        <v>7869</v>
      </c>
      <c r="D11277" s="11">
        <v>0.84505890605133205</v>
      </c>
    </row>
    <row r="11278" spans="1:4" x14ac:dyDescent="0.3">
      <c r="A11278" s="117" t="s">
        <v>30040</v>
      </c>
      <c r="B11278" s="117" t="s">
        <v>30041</v>
      </c>
      <c r="C11278" s="117" t="s">
        <v>7869</v>
      </c>
      <c r="D11278" s="11">
        <v>0.845088720552019</v>
      </c>
    </row>
    <row r="11279" spans="1:4" x14ac:dyDescent="0.3">
      <c r="A11279" s="117" t="s">
        <v>30042</v>
      </c>
      <c r="B11279" s="117" t="s">
        <v>30043</v>
      </c>
      <c r="C11279" s="117" t="s">
        <v>7869</v>
      </c>
      <c r="D11279" s="11">
        <v>0.84512033200653802</v>
      </c>
    </row>
    <row r="11280" spans="1:4" x14ac:dyDescent="0.3">
      <c r="A11280" s="117" t="s">
        <v>30044</v>
      </c>
      <c r="B11280" s="117" t="s">
        <v>30045</v>
      </c>
      <c r="C11280" s="117" t="s">
        <v>7869</v>
      </c>
      <c r="D11280" s="11">
        <v>0.84513044981615504</v>
      </c>
    </row>
    <row r="11281" spans="1:4" x14ac:dyDescent="0.3">
      <c r="A11281" s="117" t="s">
        <v>30046</v>
      </c>
      <c r="B11281" s="117" t="s">
        <v>30047</v>
      </c>
      <c r="C11281" s="117" t="s">
        <v>7869</v>
      </c>
      <c r="D11281" s="11">
        <v>0.845178652215691</v>
      </c>
    </row>
    <row r="11282" spans="1:4" x14ac:dyDescent="0.3">
      <c r="A11282" s="117" t="s">
        <v>30048</v>
      </c>
      <c r="B11282" s="117" t="s">
        <v>30049</v>
      </c>
      <c r="C11282" s="117" t="s">
        <v>7869</v>
      </c>
      <c r="D11282" s="11">
        <v>0.84532658971946795</v>
      </c>
    </row>
    <row r="11283" spans="1:4" x14ac:dyDescent="0.3">
      <c r="A11283" s="117" t="s">
        <v>30050</v>
      </c>
      <c r="B11283" s="117" t="s">
        <v>30051</v>
      </c>
      <c r="C11283" s="117" t="s">
        <v>7869</v>
      </c>
      <c r="D11283" s="11">
        <v>0.84533968675896398</v>
      </c>
    </row>
    <row r="11284" spans="1:4" x14ac:dyDescent="0.3">
      <c r="A11284" s="117" t="s">
        <v>30052</v>
      </c>
      <c r="B11284" s="117" t="s">
        <v>30053</v>
      </c>
      <c r="C11284" s="117" t="s">
        <v>7869</v>
      </c>
      <c r="D11284" s="11">
        <v>0.84533968675896398</v>
      </c>
    </row>
    <row r="11285" spans="1:4" x14ac:dyDescent="0.3">
      <c r="A11285" s="117" t="s">
        <v>30054</v>
      </c>
      <c r="B11285" s="117" t="s">
        <v>30055</v>
      </c>
      <c r="C11285" s="117" t="s">
        <v>7869</v>
      </c>
      <c r="D11285" s="11">
        <v>0.84536642920629901</v>
      </c>
    </row>
    <row r="11286" spans="1:4" x14ac:dyDescent="0.3">
      <c r="A11286" s="117" t="s">
        <v>30056</v>
      </c>
      <c r="B11286" s="117" t="s">
        <v>30057</v>
      </c>
      <c r="C11286" s="117" t="s">
        <v>7869</v>
      </c>
      <c r="D11286" s="11">
        <v>0.84546568577718895</v>
      </c>
    </row>
    <row r="11287" spans="1:4" x14ac:dyDescent="0.3">
      <c r="A11287" s="117" t="s">
        <v>30058</v>
      </c>
      <c r="B11287" s="117" t="s">
        <v>30059</v>
      </c>
      <c r="C11287" s="117" t="s">
        <v>7869</v>
      </c>
      <c r="D11287" s="11">
        <v>0.84557737836777203</v>
      </c>
    </row>
    <row r="11288" spans="1:4" x14ac:dyDescent="0.3">
      <c r="A11288" s="117" t="s">
        <v>30060</v>
      </c>
      <c r="B11288" s="117" t="s">
        <v>30061</v>
      </c>
      <c r="C11288" s="117" t="s">
        <v>7869</v>
      </c>
      <c r="D11288" s="11">
        <v>0.84562887419755295</v>
      </c>
    </row>
    <row r="11289" spans="1:4" x14ac:dyDescent="0.3">
      <c r="A11289" s="117" t="s">
        <v>30062</v>
      </c>
      <c r="B11289" s="117" t="s">
        <v>30063</v>
      </c>
      <c r="C11289" s="117" t="s">
        <v>7869</v>
      </c>
      <c r="D11289" s="11">
        <v>0.84563402884652505</v>
      </c>
    </row>
    <row r="11290" spans="1:4" x14ac:dyDescent="0.3">
      <c r="A11290" s="117" t="s">
        <v>30064</v>
      </c>
      <c r="B11290" s="117" t="s">
        <v>30065</v>
      </c>
      <c r="C11290" s="117" t="s">
        <v>7869</v>
      </c>
      <c r="D11290" s="11">
        <v>0.84574286278720001</v>
      </c>
    </row>
    <row r="11291" spans="1:4" x14ac:dyDescent="0.3">
      <c r="A11291" s="117" t="s">
        <v>30066</v>
      </c>
      <c r="B11291" s="117" t="s">
        <v>30067</v>
      </c>
      <c r="C11291" s="117" t="s">
        <v>7869</v>
      </c>
      <c r="D11291" s="11">
        <v>0.84579722521885004</v>
      </c>
    </row>
    <row r="11292" spans="1:4" x14ac:dyDescent="0.3">
      <c r="A11292" s="117" t="s">
        <v>30068</v>
      </c>
      <c r="B11292" s="117" t="s">
        <v>30069</v>
      </c>
      <c r="C11292" s="117" t="s">
        <v>7869</v>
      </c>
      <c r="D11292" s="11">
        <v>0.84581672597635205</v>
      </c>
    </row>
    <row r="11293" spans="1:4" x14ac:dyDescent="0.3">
      <c r="A11293" s="117" t="s">
        <v>30070</v>
      </c>
      <c r="B11293" s="117" t="s">
        <v>30071</v>
      </c>
      <c r="C11293" s="117" t="s">
        <v>7869</v>
      </c>
      <c r="D11293" s="11">
        <v>0.84590260665766204</v>
      </c>
    </row>
    <row r="11294" spans="1:4" x14ac:dyDescent="0.3">
      <c r="A11294" s="117" t="s">
        <v>30072</v>
      </c>
      <c r="B11294" s="117" t="s">
        <v>30073</v>
      </c>
      <c r="C11294" s="117" t="s">
        <v>7869</v>
      </c>
      <c r="D11294" s="11">
        <v>0.84596331414866199</v>
      </c>
    </row>
    <row r="11295" spans="1:4" x14ac:dyDescent="0.3">
      <c r="A11295" s="117" t="s">
        <v>30074</v>
      </c>
      <c r="B11295" s="117" t="s">
        <v>30075</v>
      </c>
      <c r="C11295" s="117" t="s">
        <v>7869</v>
      </c>
      <c r="D11295" s="11">
        <v>0.84596473357764301</v>
      </c>
    </row>
    <row r="11296" spans="1:4" x14ac:dyDescent="0.3">
      <c r="A11296" s="117" t="s">
        <v>30076</v>
      </c>
      <c r="B11296" s="117" t="s">
        <v>30077</v>
      </c>
      <c r="C11296" s="117" t="s">
        <v>7869</v>
      </c>
      <c r="D11296" s="11">
        <v>0.84604986057336395</v>
      </c>
    </row>
    <row r="11297" spans="1:4" x14ac:dyDescent="0.3">
      <c r="A11297" s="117" t="s">
        <v>30078</v>
      </c>
      <c r="B11297" s="117" t="s">
        <v>30079</v>
      </c>
      <c r="C11297" s="117" t="s">
        <v>7869</v>
      </c>
      <c r="D11297" s="11">
        <v>0.84613982563392698</v>
      </c>
    </row>
    <row r="11298" spans="1:4" x14ac:dyDescent="0.3">
      <c r="A11298" s="117" t="s">
        <v>30080</v>
      </c>
      <c r="B11298" s="117" t="s">
        <v>30081</v>
      </c>
      <c r="C11298" s="117" t="s">
        <v>7869</v>
      </c>
      <c r="D11298" s="11">
        <v>0.84624614893192596</v>
      </c>
    </row>
    <row r="11299" spans="1:4" x14ac:dyDescent="0.3">
      <c r="A11299" s="117" t="s">
        <v>30082</v>
      </c>
      <c r="B11299" s="117" t="s">
        <v>30083</v>
      </c>
      <c r="C11299" s="117" t="s">
        <v>7869</v>
      </c>
      <c r="D11299" s="11">
        <v>0.84626537265341395</v>
      </c>
    </row>
    <row r="11300" spans="1:4" x14ac:dyDescent="0.3">
      <c r="A11300" s="117" t="s">
        <v>30084</v>
      </c>
      <c r="B11300" s="117" t="s">
        <v>30085</v>
      </c>
      <c r="C11300" s="117" t="s">
        <v>7869</v>
      </c>
      <c r="D11300" s="11">
        <v>0.84627388964919004</v>
      </c>
    </row>
    <row r="11301" spans="1:4" x14ac:dyDescent="0.3">
      <c r="A11301" s="117" t="s">
        <v>30086</v>
      </c>
      <c r="B11301" s="117" t="s">
        <v>30087</v>
      </c>
      <c r="C11301" s="117" t="s">
        <v>7869</v>
      </c>
      <c r="D11301" s="11">
        <v>0.84635661384309702</v>
      </c>
    </row>
    <row r="11302" spans="1:4" x14ac:dyDescent="0.3">
      <c r="A11302" s="117" t="s">
        <v>30088</v>
      </c>
      <c r="B11302" s="117" t="s">
        <v>30089</v>
      </c>
      <c r="C11302" s="117" t="s">
        <v>7869</v>
      </c>
      <c r="D11302" s="11">
        <v>0.84643409931775304</v>
      </c>
    </row>
    <row r="11303" spans="1:4" x14ac:dyDescent="0.3">
      <c r="A11303" s="117" t="s">
        <v>30090</v>
      </c>
      <c r="B11303" s="117" t="s">
        <v>30090</v>
      </c>
      <c r="C11303" s="117" t="s">
        <v>7869</v>
      </c>
      <c r="D11303" s="11">
        <v>0.84652783154548905</v>
      </c>
    </row>
    <row r="11304" spans="1:4" x14ac:dyDescent="0.3">
      <c r="A11304" s="117" t="s">
        <v>30091</v>
      </c>
      <c r="B11304" s="117" t="s">
        <v>29893</v>
      </c>
      <c r="C11304" s="117" t="s">
        <v>7869</v>
      </c>
      <c r="D11304" s="11">
        <v>0.84655024571523496</v>
      </c>
    </row>
    <row r="11305" spans="1:4" x14ac:dyDescent="0.3">
      <c r="A11305" s="117" t="s">
        <v>30092</v>
      </c>
      <c r="B11305" s="117" t="s">
        <v>30093</v>
      </c>
      <c r="C11305" s="117" t="s">
        <v>7869</v>
      </c>
      <c r="D11305" s="11">
        <v>0.84657283790584703</v>
      </c>
    </row>
    <row r="11306" spans="1:4" x14ac:dyDescent="0.3">
      <c r="A11306" s="117" t="s">
        <v>30094</v>
      </c>
      <c r="B11306" s="117" t="s">
        <v>30095</v>
      </c>
      <c r="C11306" s="117" t="s">
        <v>7869</v>
      </c>
      <c r="D11306" s="11">
        <v>0.84663111681204795</v>
      </c>
    </row>
    <row r="11307" spans="1:4" x14ac:dyDescent="0.3">
      <c r="A11307" s="117" t="s">
        <v>30096</v>
      </c>
      <c r="B11307" s="117" t="s">
        <v>30097</v>
      </c>
      <c r="C11307" s="117" t="s">
        <v>7869</v>
      </c>
      <c r="D11307" s="11">
        <v>0.84664163379097102</v>
      </c>
    </row>
    <row r="11308" spans="1:4" x14ac:dyDescent="0.3">
      <c r="A11308" s="117" t="s">
        <v>30098</v>
      </c>
      <c r="B11308" s="117" t="s">
        <v>30099</v>
      </c>
      <c r="C11308" s="117" t="s">
        <v>7869</v>
      </c>
      <c r="D11308" s="11">
        <v>0.84669271154110004</v>
      </c>
    </row>
    <row r="11309" spans="1:4" x14ac:dyDescent="0.3">
      <c r="A11309" s="117" t="s">
        <v>30100</v>
      </c>
      <c r="B11309" s="117" t="s">
        <v>30101</v>
      </c>
      <c r="C11309" s="117" t="s">
        <v>7869</v>
      </c>
      <c r="D11309" s="11">
        <v>0.84704955294794804</v>
      </c>
    </row>
    <row r="11310" spans="1:4" x14ac:dyDescent="0.3">
      <c r="A11310" s="117" t="s">
        <v>30102</v>
      </c>
      <c r="B11310" s="117" t="s">
        <v>30103</v>
      </c>
      <c r="C11310" s="117" t="s">
        <v>7869</v>
      </c>
      <c r="D11310" s="11">
        <v>0.84706950308654105</v>
      </c>
    </row>
    <row r="11311" spans="1:4" x14ac:dyDescent="0.3">
      <c r="A11311" s="117" t="s">
        <v>30104</v>
      </c>
      <c r="B11311" s="117" t="s">
        <v>30105</v>
      </c>
      <c r="C11311" s="117" t="s">
        <v>7869</v>
      </c>
      <c r="D11311" s="11">
        <v>0.84709013347333095</v>
      </c>
    </row>
    <row r="11312" spans="1:4" x14ac:dyDescent="0.3">
      <c r="A11312" s="117" t="s">
        <v>30106</v>
      </c>
      <c r="B11312" s="117" t="s">
        <v>30107</v>
      </c>
      <c r="C11312" s="117" t="s">
        <v>7869</v>
      </c>
      <c r="D11312" s="11">
        <v>0.84725679001888798</v>
      </c>
    </row>
    <row r="11313" spans="1:4" x14ac:dyDescent="0.3">
      <c r="A11313" s="117" t="s">
        <v>30108</v>
      </c>
      <c r="B11313" s="117" t="s">
        <v>30109</v>
      </c>
      <c r="C11313" s="117" t="s">
        <v>7869</v>
      </c>
      <c r="D11313" s="11">
        <v>0.84727814242809596</v>
      </c>
    </row>
    <row r="11314" spans="1:4" x14ac:dyDescent="0.3">
      <c r="A11314" s="117" t="s">
        <v>30110</v>
      </c>
      <c r="B11314" s="117" t="s">
        <v>30111</v>
      </c>
      <c r="C11314" s="117" t="s">
        <v>7869</v>
      </c>
      <c r="D11314" s="11">
        <v>0.84729455907669304</v>
      </c>
    </row>
    <row r="11315" spans="1:4" x14ac:dyDescent="0.3">
      <c r="A11315" s="117" t="s">
        <v>30112</v>
      </c>
      <c r="B11315" s="117" t="s">
        <v>30113</v>
      </c>
      <c r="C11315" s="117" t="s">
        <v>7869</v>
      </c>
      <c r="D11315" s="11">
        <v>0.847374755448004</v>
      </c>
    </row>
    <row r="11316" spans="1:4" x14ac:dyDescent="0.3">
      <c r="A11316" s="117" t="s">
        <v>30114</v>
      </c>
      <c r="B11316" s="117" t="s">
        <v>30115</v>
      </c>
      <c r="C11316" s="117" t="s">
        <v>7869</v>
      </c>
      <c r="D11316" s="11">
        <v>0.84745166244110104</v>
      </c>
    </row>
    <row r="11317" spans="1:4" x14ac:dyDescent="0.3">
      <c r="A11317" s="117" t="s">
        <v>30116</v>
      </c>
      <c r="B11317" s="117" t="s">
        <v>30117</v>
      </c>
      <c r="C11317" s="117" t="s">
        <v>7869</v>
      </c>
      <c r="D11317" s="11">
        <v>0.84745166244110104</v>
      </c>
    </row>
    <row r="11318" spans="1:4" x14ac:dyDescent="0.3">
      <c r="A11318" s="117" t="s">
        <v>30118</v>
      </c>
      <c r="B11318" s="117" t="s">
        <v>30119</v>
      </c>
      <c r="C11318" s="117" t="s">
        <v>7869</v>
      </c>
      <c r="D11318" s="11">
        <v>0.84751984829028704</v>
      </c>
    </row>
    <row r="11319" spans="1:4" x14ac:dyDescent="0.3">
      <c r="A11319" s="117" t="s">
        <v>30120</v>
      </c>
      <c r="B11319" s="117" t="s">
        <v>30121</v>
      </c>
      <c r="C11319" s="117" t="s">
        <v>7869</v>
      </c>
      <c r="D11319" s="11">
        <v>0.84774145019325398</v>
      </c>
    </row>
    <row r="11320" spans="1:4" x14ac:dyDescent="0.3">
      <c r="A11320" s="117" t="s">
        <v>30122</v>
      </c>
      <c r="B11320" s="117" t="s">
        <v>30123</v>
      </c>
      <c r="C11320" s="117" t="s">
        <v>7869</v>
      </c>
      <c r="D11320" s="11">
        <v>0.84774145019325398</v>
      </c>
    </row>
    <row r="11321" spans="1:4" x14ac:dyDescent="0.3">
      <c r="A11321" s="117" t="s">
        <v>30124</v>
      </c>
      <c r="B11321" s="117" t="s">
        <v>30125</v>
      </c>
      <c r="C11321" s="117" t="s">
        <v>7869</v>
      </c>
      <c r="D11321" s="11">
        <v>0.84810182512617305</v>
      </c>
    </row>
    <row r="11322" spans="1:4" x14ac:dyDescent="0.3">
      <c r="A11322" s="117" t="s">
        <v>30126</v>
      </c>
      <c r="B11322" s="117" t="s">
        <v>30127</v>
      </c>
      <c r="C11322" s="117" t="s">
        <v>7869</v>
      </c>
      <c r="D11322" s="11">
        <v>0.84829727784310205</v>
      </c>
    </row>
    <row r="11323" spans="1:4" x14ac:dyDescent="0.3">
      <c r="A11323" s="117" t="s">
        <v>30128</v>
      </c>
      <c r="B11323" s="117" t="s">
        <v>30129</v>
      </c>
      <c r="C11323" s="117" t="s">
        <v>7869</v>
      </c>
      <c r="D11323" s="11">
        <v>0.848341525698732</v>
      </c>
    </row>
    <row r="11324" spans="1:4" x14ac:dyDescent="0.3">
      <c r="A11324" s="117" t="s">
        <v>30130</v>
      </c>
      <c r="B11324" s="117" t="s">
        <v>30131</v>
      </c>
      <c r="C11324" s="117" t="s">
        <v>7869</v>
      </c>
      <c r="D11324" s="11">
        <v>0.84841644831895002</v>
      </c>
    </row>
    <row r="11325" spans="1:4" x14ac:dyDescent="0.3">
      <c r="A11325" s="117" t="s">
        <v>30132</v>
      </c>
      <c r="B11325" s="117" t="s">
        <v>30133</v>
      </c>
      <c r="C11325" s="117" t="s">
        <v>7869</v>
      </c>
      <c r="D11325" s="11">
        <v>0.84844195934673206</v>
      </c>
    </row>
    <row r="11326" spans="1:4" x14ac:dyDescent="0.3">
      <c r="A11326" s="117" t="s">
        <v>30134</v>
      </c>
      <c r="B11326" s="117" t="s">
        <v>30135</v>
      </c>
      <c r="C11326" s="117" t="s">
        <v>7869</v>
      </c>
      <c r="D11326" s="11">
        <v>0.84848117282328595</v>
      </c>
    </row>
    <row r="11327" spans="1:4" x14ac:dyDescent="0.3">
      <c r="A11327" s="117" t="s">
        <v>30136</v>
      </c>
      <c r="B11327" s="117" t="s">
        <v>30137</v>
      </c>
      <c r="C11327" s="117" t="s">
        <v>7869</v>
      </c>
      <c r="D11327" s="11">
        <v>0.84850458119866901</v>
      </c>
    </row>
    <row r="11328" spans="1:4" x14ac:dyDescent="0.3">
      <c r="A11328" s="117" t="s">
        <v>30138</v>
      </c>
      <c r="B11328" s="117" t="s">
        <v>30139</v>
      </c>
      <c r="C11328" s="117" t="s">
        <v>7869</v>
      </c>
      <c r="D11328" s="11">
        <v>0.84861140128807699</v>
      </c>
    </row>
    <row r="11329" spans="1:4" x14ac:dyDescent="0.3">
      <c r="A11329" s="117" t="s">
        <v>30140</v>
      </c>
      <c r="B11329" s="117" t="s">
        <v>30141</v>
      </c>
      <c r="C11329" s="117" t="s">
        <v>7869</v>
      </c>
      <c r="D11329" s="11">
        <v>0.84861550109495898</v>
      </c>
    </row>
    <row r="11330" spans="1:4" x14ac:dyDescent="0.3">
      <c r="A11330" s="117" t="s">
        <v>30142</v>
      </c>
      <c r="B11330" s="117" t="s">
        <v>30143</v>
      </c>
      <c r="C11330" s="117" t="s">
        <v>7869</v>
      </c>
      <c r="D11330" s="11">
        <v>0.848637107624307</v>
      </c>
    </row>
    <row r="11331" spans="1:4" x14ac:dyDescent="0.3">
      <c r="A11331" s="117" t="s">
        <v>30144</v>
      </c>
      <c r="B11331" s="117" t="s">
        <v>30145</v>
      </c>
      <c r="C11331" s="117" t="s">
        <v>7869</v>
      </c>
      <c r="D11331" s="11">
        <v>0.84872706086370298</v>
      </c>
    </row>
    <row r="11332" spans="1:4" x14ac:dyDescent="0.3">
      <c r="A11332" s="117" t="s">
        <v>30146</v>
      </c>
      <c r="B11332" s="117" t="s">
        <v>30146</v>
      </c>
      <c r="C11332" s="117" t="s">
        <v>7869</v>
      </c>
      <c r="D11332" s="11">
        <v>0.84877768038108004</v>
      </c>
    </row>
    <row r="11333" spans="1:4" x14ac:dyDescent="0.3">
      <c r="A11333" s="117" t="s">
        <v>30147</v>
      </c>
      <c r="B11333" s="117" t="s">
        <v>30148</v>
      </c>
      <c r="C11333" s="117" t="s">
        <v>7869</v>
      </c>
      <c r="D11333" s="11">
        <v>0.84882071518231095</v>
      </c>
    </row>
    <row r="11334" spans="1:4" x14ac:dyDescent="0.3">
      <c r="A11334" s="117" t="s">
        <v>30149</v>
      </c>
      <c r="B11334" s="117" t="s">
        <v>30150</v>
      </c>
      <c r="C11334" s="117" t="s">
        <v>7869</v>
      </c>
      <c r="D11334" s="11">
        <v>0.84888196362157098</v>
      </c>
    </row>
    <row r="11335" spans="1:4" x14ac:dyDescent="0.3">
      <c r="A11335" s="117" t="s">
        <v>30151</v>
      </c>
      <c r="B11335" s="117" t="s">
        <v>30152</v>
      </c>
      <c r="C11335" s="117" t="s">
        <v>7869</v>
      </c>
      <c r="D11335" s="11">
        <v>0.84893209680863702</v>
      </c>
    </row>
    <row r="11336" spans="1:4" x14ac:dyDescent="0.3">
      <c r="A11336" s="117" t="s">
        <v>30153</v>
      </c>
      <c r="B11336" s="117" t="s">
        <v>30154</v>
      </c>
      <c r="C11336" s="117" t="s">
        <v>7869</v>
      </c>
      <c r="D11336" s="11">
        <v>0.84893451281709398</v>
      </c>
    </row>
    <row r="11337" spans="1:4" x14ac:dyDescent="0.3">
      <c r="A11337" s="117" t="s">
        <v>30155</v>
      </c>
      <c r="B11337" s="117" t="s">
        <v>30156</v>
      </c>
      <c r="C11337" s="117" t="s">
        <v>7869</v>
      </c>
      <c r="D11337" s="11">
        <v>0.84904119823873203</v>
      </c>
    </row>
    <row r="11338" spans="1:4" x14ac:dyDescent="0.3">
      <c r="A11338" s="117" t="s">
        <v>30157</v>
      </c>
      <c r="B11338" s="117" t="s">
        <v>30158</v>
      </c>
      <c r="C11338" s="117" t="s">
        <v>7869</v>
      </c>
      <c r="D11338" s="11">
        <v>0.849041613858317</v>
      </c>
    </row>
    <row r="11339" spans="1:4" x14ac:dyDescent="0.3">
      <c r="A11339" s="117" t="s">
        <v>30159</v>
      </c>
      <c r="B11339" s="117" t="s">
        <v>30160</v>
      </c>
      <c r="C11339" s="117" t="s">
        <v>7869</v>
      </c>
      <c r="D11339" s="11">
        <v>0.84905940978330796</v>
      </c>
    </row>
    <row r="11340" spans="1:4" x14ac:dyDescent="0.3">
      <c r="A11340" s="117" t="s">
        <v>30161</v>
      </c>
      <c r="B11340" s="117" t="s">
        <v>30162</v>
      </c>
      <c r="C11340" s="117" t="s">
        <v>7869</v>
      </c>
      <c r="D11340" s="11">
        <v>0.84910094641248302</v>
      </c>
    </row>
    <row r="11341" spans="1:4" x14ac:dyDescent="0.3">
      <c r="A11341" s="117" t="s">
        <v>30163</v>
      </c>
      <c r="B11341" s="117" t="s">
        <v>30163</v>
      </c>
      <c r="C11341" s="117" t="s">
        <v>7869</v>
      </c>
      <c r="D11341" s="11">
        <v>0.84912178901622504</v>
      </c>
    </row>
    <row r="11342" spans="1:4" x14ac:dyDescent="0.3">
      <c r="A11342" s="117" t="s">
        <v>30164</v>
      </c>
      <c r="B11342" s="117" t="s">
        <v>30165</v>
      </c>
      <c r="C11342" s="117" t="s">
        <v>7869</v>
      </c>
      <c r="D11342" s="11">
        <v>0.84919860695064697</v>
      </c>
    </row>
    <row r="11343" spans="1:4" x14ac:dyDescent="0.3">
      <c r="A11343" s="117" t="s">
        <v>30166</v>
      </c>
      <c r="B11343" s="117" t="s">
        <v>30167</v>
      </c>
      <c r="C11343" s="117" t="s">
        <v>7869</v>
      </c>
      <c r="D11343" s="11">
        <v>0.84921817785694198</v>
      </c>
    </row>
    <row r="11344" spans="1:4" x14ac:dyDescent="0.3">
      <c r="A11344" s="117" t="s">
        <v>30168</v>
      </c>
      <c r="B11344" s="117" t="s">
        <v>30169</v>
      </c>
      <c r="C11344" s="117" t="s">
        <v>7869</v>
      </c>
      <c r="D11344" s="11">
        <v>0.84922571971494798</v>
      </c>
    </row>
    <row r="11345" spans="1:4" x14ac:dyDescent="0.3">
      <c r="A11345" s="117" t="s">
        <v>30170</v>
      </c>
      <c r="B11345" s="117" t="s">
        <v>30171</v>
      </c>
      <c r="C11345" s="117" t="s">
        <v>7869</v>
      </c>
      <c r="D11345" s="11">
        <v>0.84925020530875295</v>
      </c>
    </row>
    <row r="11346" spans="1:4" x14ac:dyDescent="0.3">
      <c r="A11346" s="117" t="s">
        <v>30172</v>
      </c>
      <c r="B11346" s="117" t="s">
        <v>30173</v>
      </c>
      <c r="C11346" s="117" t="s">
        <v>7869</v>
      </c>
      <c r="D11346" s="11">
        <v>0.84929701226174703</v>
      </c>
    </row>
    <row r="11347" spans="1:4" x14ac:dyDescent="0.3">
      <c r="A11347" s="117" t="s">
        <v>30174</v>
      </c>
      <c r="B11347" s="117" t="s">
        <v>30175</v>
      </c>
      <c r="C11347" s="117" t="s">
        <v>7869</v>
      </c>
      <c r="D11347" s="11">
        <v>0.84930205145694304</v>
      </c>
    </row>
    <row r="11348" spans="1:4" x14ac:dyDescent="0.3">
      <c r="A11348" s="117" t="s">
        <v>30176</v>
      </c>
      <c r="B11348" s="117" t="s">
        <v>30177</v>
      </c>
      <c r="C11348" s="117" t="s">
        <v>7869</v>
      </c>
      <c r="D11348" s="11">
        <v>0.84939963549185105</v>
      </c>
    </row>
    <row r="11349" spans="1:4" x14ac:dyDescent="0.3">
      <c r="A11349" s="117" t="s">
        <v>30178</v>
      </c>
      <c r="B11349" s="117" t="s">
        <v>30179</v>
      </c>
      <c r="C11349" s="117" t="s">
        <v>7869</v>
      </c>
      <c r="D11349" s="11">
        <v>0.84941363485764698</v>
      </c>
    </row>
    <row r="11350" spans="1:4" x14ac:dyDescent="0.3">
      <c r="A11350" s="117" t="s">
        <v>30180</v>
      </c>
      <c r="B11350" s="117" t="s">
        <v>30181</v>
      </c>
      <c r="C11350" s="117" t="s">
        <v>7869</v>
      </c>
      <c r="D11350" s="11">
        <v>0.84964969222852404</v>
      </c>
    </row>
    <row r="11351" spans="1:4" x14ac:dyDescent="0.3">
      <c r="A11351" s="117" t="s">
        <v>30182</v>
      </c>
      <c r="B11351" s="117" t="s">
        <v>30183</v>
      </c>
      <c r="C11351" s="117" t="s">
        <v>7869</v>
      </c>
      <c r="D11351" s="11">
        <v>0.84973596310052102</v>
      </c>
    </row>
    <row r="11352" spans="1:4" x14ac:dyDescent="0.3">
      <c r="A11352" s="117" t="s">
        <v>30184</v>
      </c>
      <c r="B11352" s="117" t="s">
        <v>30185</v>
      </c>
      <c r="C11352" s="117" t="s">
        <v>7869</v>
      </c>
      <c r="D11352" s="11">
        <v>0.84973945117553895</v>
      </c>
    </row>
    <row r="11353" spans="1:4" x14ac:dyDescent="0.3">
      <c r="A11353" s="117" t="s">
        <v>30186</v>
      </c>
      <c r="B11353" s="117" t="s">
        <v>30187</v>
      </c>
      <c r="C11353" s="117" t="s">
        <v>7869</v>
      </c>
      <c r="D11353" s="11">
        <v>0.84973945117553895</v>
      </c>
    </row>
    <row r="11354" spans="1:4" x14ac:dyDescent="0.3">
      <c r="A11354" s="117" t="s">
        <v>30188</v>
      </c>
      <c r="B11354" s="117" t="s">
        <v>30189</v>
      </c>
      <c r="C11354" s="117" t="s">
        <v>7869</v>
      </c>
      <c r="D11354" s="11">
        <v>0.84976950509734395</v>
      </c>
    </row>
    <row r="11355" spans="1:4" x14ac:dyDescent="0.3">
      <c r="A11355" s="117" t="s">
        <v>30190</v>
      </c>
      <c r="B11355" s="117" t="s">
        <v>30191</v>
      </c>
      <c r="C11355" s="117" t="s">
        <v>7869</v>
      </c>
      <c r="D11355" s="11">
        <v>0.84978318399763497</v>
      </c>
    </row>
    <row r="11356" spans="1:4" x14ac:dyDescent="0.3">
      <c r="A11356" s="117" t="s">
        <v>30192</v>
      </c>
      <c r="B11356" s="117" t="s">
        <v>30193</v>
      </c>
      <c r="C11356" s="117" t="s">
        <v>7869</v>
      </c>
      <c r="D11356" s="11">
        <v>0.84984533908111104</v>
      </c>
    </row>
    <row r="11357" spans="1:4" x14ac:dyDescent="0.3">
      <c r="A11357" s="117" t="s">
        <v>30194</v>
      </c>
      <c r="B11357" s="117" t="s">
        <v>30195</v>
      </c>
      <c r="C11357" s="117" t="s">
        <v>7869</v>
      </c>
      <c r="D11357" s="11">
        <v>0.84990181460881098</v>
      </c>
    </row>
    <row r="11358" spans="1:4" x14ac:dyDescent="0.3">
      <c r="A11358" s="117" t="s">
        <v>30196</v>
      </c>
      <c r="B11358" s="117" t="s">
        <v>30197</v>
      </c>
      <c r="C11358" s="117" t="s">
        <v>7869</v>
      </c>
      <c r="D11358" s="11">
        <v>0.85001413875036702</v>
      </c>
    </row>
    <row r="11359" spans="1:4" x14ac:dyDescent="0.3">
      <c r="A11359" s="117" t="s">
        <v>30198</v>
      </c>
      <c r="B11359" s="117" t="s">
        <v>30199</v>
      </c>
      <c r="C11359" s="117" t="s">
        <v>7869</v>
      </c>
      <c r="D11359" s="11">
        <v>0.85001413875036702</v>
      </c>
    </row>
    <row r="11360" spans="1:4" x14ac:dyDescent="0.3">
      <c r="A11360" s="117" t="s">
        <v>30200</v>
      </c>
      <c r="B11360" s="117" t="s">
        <v>30200</v>
      </c>
      <c r="C11360" s="117" t="s">
        <v>7869</v>
      </c>
      <c r="D11360" s="11">
        <v>0.85005486130582697</v>
      </c>
    </row>
    <row r="11361" spans="1:4" x14ac:dyDescent="0.3">
      <c r="A11361" s="117" t="s">
        <v>30201</v>
      </c>
      <c r="B11361" s="117" t="s">
        <v>30202</v>
      </c>
      <c r="C11361" s="117" t="s">
        <v>7869</v>
      </c>
      <c r="D11361" s="11">
        <v>0.85006852333668703</v>
      </c>
    </row>
    <row r="11362" spans="1:4" x14ac:dyDescent="0.3">
      <c r="A11362" s="117" t="s">
        <v>30203</v>
      </c>
      <c r="B11362" s="117" t="s">
        <v>30203</v>
      </c>
      <c r="C11362" s="117" t="s">
        <v>7869</v>
      </c>
      <c r="D11362" s="11">
        <v>0.85007837340554704</v>
      </c>
    </row>
    <row r="11363" spans="1:4" x14ac:dyDescent="0.3">
      <c r="A11363" s="117" t="s">
        <v>30204</v>
      </c>
      <c r="B11363" s="117" t="s">
        <v>30205</v>
      </c>
      <c r="C11363" s="117" t="s">
        <v>7869</v>
      </c>
      <c r="D11363" s="11">
        <v>0.85008086122704896</v>
      </c>
    </row>
    <row r="11364" spans="1:4" x14ac:dyDescent="0.3">
      <c r="A11364" s="117" t="s">
        <v>30206</v>
      </c>
      <c r="B11364" s="117" t="s">
        <v>30206</v>
      </c>
      <c r="C11364" s="117" t="s">
        <v>7869</v>
      </c>
      <c r="D11364" s="11">
        <v>0.85008651158130499</v>
      </c>
    </row>
    <row r="11365" spans="1:4" x14ac:dyDescent="0.3">
      <c r="A11365" s="117" t="s">
        <v>30207</v>
      </c>
      <c r="B11365" s="117" t="s">
        <v>30208</v>
      </c>
      <c r="C11365" s="117" t="s">
        <v>7869</v>
      </c>
      <c r="D11365" s="11">
        <v>0.85010742932065397</v>
      </c>
    </row>
    <row r="11366" spans="1:4" x14ac:dyDescent="0.3">
      <c r="A11366" s="117" t="s">
        <v>30209</v>
      </c>
      <c r="B11366" s="117" t="s">
        <v>30209</v>
      </c>
      <c r="C11366" s="117" t="s">
        <v>7869</v>
      </c>
      <c r="D11366" s="11">
        <v>0.85011804629691501</v>
      </c>
    </row>
    <row r="11367" spans="1:4" x14ac:dyDescent="0.3">
      <c r="A11367" s="117" t="s">
        <v>30210</v>
      </c>
      <c r="B11367" s="117" t="s">
        <v>30211</v>
      </c>
      <c r="C11367" s="117" t="s">
        <v>7869</v>
      </c>
      <c r="D11367" s="11">
        <v>0.85034900435363103</v>
      </c>
    </row>
    <row r="11368" spans="1:4" x14ac:dyDescent="0.3">
      <c r="A11368" s="117" t="s">
        <v>30212</v>
      </c>
      <c r="B11368" s="117" t="s">
        <v>30213</v>
      </c>
      <c r="C11368" s="117" t="s">
        <v>7869</v>
      </c>
      <c r="D11368" s="11">
        <v>0.85038628991590604</v>
      </c>
    </row>
    <row r="11369" spans="1:4" x14ac:dyDescent="0.3">
      <c r="A11369" s="117" t="s">
        <v>30214</v>
      </c>
      <c r="B11369" s="117" t="s">
        <v>30215</v>
      </c>
      <c r="C11369" s="117" t="s">
        <v>7869</v>
      </c>
      <c r="D11369" s="11">
        <v>0.85038628991590604</v>
      </c>
    </row>
    <row r="11370" spans="1:4" x14ac:dyDescent="0.3">
      <c r="A11370" s="117" t="s">
        <v>30216</v>
      </c>
      <c r="B11370" s="117" t="s">
        <v>30217</v>
      </c>
      <c r="C11370" s="117" t="s">
        <v>7869</v>
      </c>
      <c r="D11370" s="11">
        <v>0.85042265159670305</v>
      </c>
    </row>
    <row r="11371" spans="1:4" x14ac:dyDescent="0.3">
      <c r="A11371" s="117" t="s">
        <v>30218</v>
      </c>
      <c r="B11371" s="117" t="s">
        <v>30219</v>
      </c>
      <c r="C11371" s="117" t="s">
        <v>7869</v>
      </c>
      <c r="D11371" s="11">
        <v>0.85050752776711502</v>
      </c>
    </row>
    <row r="11372" spans="1:4" x14ac:dyDescent="0.3">
      <c r="A11372" s="117" t="s">
        <v>30220</v>
      </c>
      <c r="B11372" s="117" t="s">
        <v>30221</v>
      </c>
      <c r="C11372" s="117" t="s">
        <v>7869</v>
      </c>
      <c r="D11372" s="11">
        <v>0.85074970992205601</v>
      </c>
    </row>
    <row r="11373" spans="1:4" x14ac:dyDescent="0.3">
      <c r="A11373" s="117" t="s">
        <v>30222</v>
      </c>
      <c r="B11373" s="117" t="s">
        <v>30223</v>
      </c>
      <c r="C11373" s="117" t="s">
        <v>7869</v>
      </c>
      <c r="D11373" s="11">
        <v>0.85081120324544601</v>
      </c>
    </row>
    <row r="11374" spans="1:4" x14ac:dyDescent="0.3">
      <c r="A11374" s="117" t="s">
        <v>30224</v>
      </c>
      <c r="B11374" s="117" t="s">
        <v>30225</v>
      </c>
      <c r="C11374" s="117" t="s">
        <v>7869</v>
      </c>
      <c r="D11374" s="11">
        <v>0.85091127569724201</v>
      </c>
    </row>
    <row r="11375" spans="1:4" x14ac:dyDescent="0.3">
      <c r="A11375" s="117" t="s">
        <v>30226</v>
      </c>
      <c r="B11375" s="117" t="s">
        <v>30227</v>
      </c>
      <c r="C11375" s="117" t="s">
        <v>7869</v>
      </c>
      <c r="D11375" s="11">
        <v>0.85107601646505004</v>
      </c>
    </row>
    <row r="11376" spans="1:4" x14ac:dyDescent="0.3">
      <c r="A11376" s="117" t="s">
        <v>30228</v>
      </c>
      <c r="B11376" s="117" t="s">
        <v>30229</v>
      </c>
      <c r="C11376" s="117" t="s">
        <v>7869</v>
      </c>
      <c r="D11376" s="11">
        <v>0.851081895801716</v>
      </c>
    </row>
    <row r="11377" spans="1:4" x14ac:dyDescent="0.3">
      <c r="A11377" s="117" t="s">
        <v>30230</v>
      </c>
      <c r="B11377" s="117" t="s">
        <v>30230</v>
      </c>
      <c r="C11377" s="117" t="s">
        <v>7869</v>
      </c>
      <c r="D11377" s="11">
        <v>0.85117758102746999</v>
      </c>
    </row>
    <row r="11378" spans="1:4" x14ac:dyDescent="0.3">
      <c r="A11378" s="117" t="s">
        <v>30231</v>
      </c>
      <c r="B11378" s="117" t="s">
        <v>30232</v>
      </c>
      <c r="C11378" s="117" t="s">
        <v>7869</v>
      </c>
      <c r="D11378" s="11">
        <v>0.85119003555032502</v>
      </c>
    </row>
    <row r="11379" spans="1:4" x14ac:dyDescent="0.3">
      <c r="A11379" s="117" t="s">
        <v>30233</v>
      </c>
      <c r="B11379" s="117" t="s">
        <v>30234</v>
      </c>
      <c r="C11379" s="117" t="s">
        <v>7869</v>
      </c>
      <c r="D11379" s="11">
        <v>0.85119038438244299</v>
      </c>
    </row>
    <row r="11380" spans="1:4" x14ac:dyDescent="0.3">
      <c r="A11380" s="117" t="s">
        <v>30235</v>
      </c>
      <c r="B11380" s="117" t="s">
        <v>30236</v>
      </c>
      <c r="C11380" s="117" t="s">
        <v>7869</v>
      </c>
      <c r="D11380" s="11">
        <v>0.85143798824707295</v>
      </c>
    </row>
    <row r="11381" spans="1:4" x14ac:dyDescent="0.3">
      <c r="A11381" s="117" t="s">
        <v>30237</v>
      </c>
      <c r="B11381" s="117" t="s">
        <v>30238</v>
      </c>
      <c r="C11381" s="117" t="s">
        <v>7869</v>
      </c>
      <c r="D11381" s="11">
        <v>0.85143934148907496</v>
      </c>
    </row>
    <row r="11382" spans="1:4" x14ac:dyDescent="0.3">
      <c r="A11382" s="117" t="s">
        <v>30239</v>
      </c>
      <c r="B11382" s="117" t="s">
        <v>30240</v>
      </c>
      <c r="C11382" s="117" t="s">
        <v>7869</v>
      </c>
      <c r="D11382" s="11">
        <v>0.85146728258590798</v>
      </c>
    </row>
    <row r="11383" spans="1:4" x14ac:dyDescent="0.3">
      <c r="A11383" s="117" t="s">
        <v>30241</v>
      </c>
      <c r="B11383" s="117" t="s">
        <v>30242</v>
      </c>
      <c r="C11383" s="117" t="s">
        <v>7869</v>
      </c>
      <c r="D11383" s="11">
        <v>0.85158917700821901</v>
      </c>
    </row>
    <row r="11384" spans="1:4" x14ac:dyDescent="0.3">
      <c r="A11384" s="117" t="s">
        <v>30243</v>
      </c>
      <c r="B11384" s="117" t="s">
        <v>30244</v>
      </c>
      <c r="C11384" s="117" t="s">
        <v>7869</v>
      </c>
      <c r="D11384" s="11">
        <v>0.85160332964243102</v>
      </c>
    </row>
    <row r="11385" spans="1:4" x14ac:dyDescent="0.3">
      <c r="A11385" s="117" t="s">
        <v>30245</v>
      </c>
      <c r="B11385" s="117" t="s">
        <v>30246</v>
      </c>
      <c r="C11385" s="117" t="s">
        <v>7869</v>
      </c>
      <c r="D11385" s="11">
        <v>0.85160868694576997</v>
      </c>
    </row>
    <row r="11386" spans="1:4" x14ac:dyDescent="0.3">
      <c r="A11386" s="117" t="s">
        <v>30247</v>
      </c>
      <c r="B11386" s="117" t="s">
        <v>30248</v>
      </c>
      <c r="C11386" s="117" t="s">
        <v>7869</v>
      </c>
      <c r="D11386" s="11">
        <v>0.85166528627249505</v>
      </c>
    </row>
    <row r="11387" spans="1:4" x14ac:dyDescent="0.3">
      <c r="A11387" s="117" t="s">
        <v>30249</v>
      </c>
      <c r="B11387" s="117" t="s">
        <v>30250</v>
      </c>
      <c r="C11387" s="117" t="s">
        <v>7869</v>
      </c>
      <c r="D11387" s="11">
        <v>0.851681057487787</v>
      </c>
    </row>
    <row r="11388" spans="1:4" x14ac:dyDescent="0.3">
      <c r="A11388" s="117" t="s">
        <v>30251</v>
      </c>
      <c r="B11388" s="117" t="s">
        <v>30252</v>
      </c>
      <c r="C11388" s="117" t="s">
        <v>7869</v>
      </c>
      <c r="D11388" s="11">
        <v>0.85171699813062896</v>
      </c>
    </row>
    <row r="11389" spans="1:4" x14ac:dyDescent="0.3">
      <c r="A11389" s="117" t="s">
        <v>30253</v>
      </c>
      <c r="B11389" s="117" t="s">
        <v>30254</v>
      </c>
      <c r="C11389" s="117" t="s">
        <v>7869</v>
      </c>
      <c r="D11389" s="11">
        <v>0.85179556568863402</v>
      </c>
    </row>
    <row r="11390" spans="1:4" x14ac:dyDescent="0.3">
      <c r="A11390" s="117" t="s">
        <v>30255</v>
      </c>
      <c r="B11390" s="117" t="s">
        <v>30256</v>
      </c>
      <c r="C11390" s="117" t="s">
        <v>7869</v>
      </c>
      <c r="D11390" s="11">
        <v>0.85181277414670198</v>
      </c>
    </row>
    <row r="11391" spans="1:4" x14ac:dyDescent="0.3">
      <c r="A11391" s="117" t="s">
        <v>30257</v>
      </c>
      <c r="B11391" s="117" t="s">
        <v>30258</v>
      </c>
      <c r="C11391" s="117" t="s">
        <v>7869</v>
      </c>
      <c r="D11391" s="11">
        <v>0.85191931564762902</v>
      </c>
    </row>
    <row r="11392" spans="1:4" x14ac:dyDescent="0.3">
      <c r="A11392" s="117" t="s">
        <v>30259</v>
      </c>
      <c r="B11392" s="117" t="s">
        <v>30260</v>
      </c>
      <c r="C11392" s="117" t="s">
        <v>7869</v>
      </c>
      <c r="D11392" s="11">
        <v>0.85206434646780405</v>
      </c>
    </row>
    <row r="11393" spans="1:4" x14ac:dyDescent="0.3">
      <c r="A11393" s="117" t="s">
        <v>30261</v>
      </c>
      <c r="B11393" s="117" t="s">
        <v>30262</v>
      </c>
      <c r="C11393" s="117" t="s">
        <v>7869</v>
      </c>
      <c r="D11393" s="11">
        <v>0.85209993145288299</v>
      </c>
    </row>
    <row r="11394" spans="1:4" x14ac:dyDescent="0.3">
      <c r="A11394" s="117" t="s">
        <v>30263</v>
      </c>
      <c r="B11394" s="117" t="s">
        <v>30264</v>
      </c>
      <c r="C11394" s="117" t="s">
        <v>7869</v>
      </c>
      <c r="D11394" s="11">
        <v>0.85213381767055096</v>
      </c>
    </row>
    <row r="11395" spans="1:4" x14ac:dyDescent="0.3">
      <c r="A11395" s="117" t="s">
        <v>30265</v>
      </c>
      <c r="B11395" s="117" t="s">
        <v>30266</v>
      </c>
      <c r="C11395" s="117" t="s">
        <v>7869</v>
      </c>
      <c r="D11395" s="11">
        <v>0.85217040288568702</v>
      </c>
    </row>
    <row r="11396" spans="1:4" x14ac:dyDescent="0.3">
      <c r="A11396" s="117" t="s">
        <v>30267</v>
      </c>
      <c r="B11396" s="117" t="s">
        <v>30267</v>
      </c>
      <c r="C11396" s="117" t="s">
        <v>7869</v>
      </c>
      <c r="D11396" s="11">
        <v>0.85222351535493601</v>
      </c>
    </row>
    <row r="11397" spans="1:4" x14ac:dyDescent="0.3">
      <c r="A11397" s="117" t="s">
        <v>30268</v>
      </c>
      <c r="B11397" s="117" t="s">
        <v>30269</v>
      </c>
      <c r="C11397" s="117" t="s">
        <v>7869</v>
      </c>
      <c r="D11397" s="11">
        <v>0.85231620399673402</v>
      </c>
    </row>
    <row r="11398" spans="1:4" x14ac:dyDescent="0.3">
      <c r="A11398" s="117" t="s">
        <v>30270</v>
      </c>
      <c r="B11398" s="117" t="s">
        <v>30271</v>
      </c>
      <c r="C11398" s="117" t="s">
        <v>7869</v>
      </c>
      <c r="D11398" s="11">
        <v>0.85234697591797703</v>
      </c>
    </row>
    <row r="11399" spans="1:4" x14ac:dyDescent="0.3">
      <c r="A11399" s="117" t="s">
        <v>30272</v>
      </c>
      <c r="B11399" s="117" t="s">
        <v>30273</v>
      </c>
      <c r="C11399" s="117" t="s">
        <v>7869</v>
      </c>
      <c r="D11399" s="11">
        <v>0.85235260723685402</v>
      </c>
    </row>
    <row r="11400" spans="1:4" x14ac:dyDescent="0.3">
      <c r="A11400" s="117" t="s">
        <v>30274</v>
      </c>
      <c r="B11400" s="117" t="s">
        <v>30275</v>
      </c>
      <c r="C11400" s="117" t="s">
        <v>7869</v>
      </c>
      <c r="D11400" s="11">
        <v>0.85251486316660696</v>
      </c>
    </row>
    <row r="11401" spans="1:4" x14ac:dyDescent="0.3">
      <c r="A11401" s="117" t="s">
        <v>30276</v>
      </c>
      <c r="B11401" s="117" t="s">
        <v>30277</v>
      </c>
      <c r="C11401" s="117" t="s">
        <v>7869</v>
      </c>
      <c r="D11401" s="11">
        <v>0.85252406292349803</v>
      </c>
    </row>
    <row r="11402" spans="1:4" x14ac:dyDescent="0.3">
      <c r="A11402" s="117" t="s">
        <v>30278</v>
      </c>
      <c r="B11402" s="117" t="s">
        <v>30279</v>
      </c>
      <c r="C11402" s="117" t="s">
        <v>7869</v>
      </c>
      <c r="D11402" s="11">
        <v>0.85252873610125002</v>
      </c>
    </row>
    <row r="11403" spans="1:4" x14ac:dyDescent="0.3">
      <c r="A11403" s="117" t="s">
        <v>30280</v>
      </c>
      <c r="B11403" s="117" t="s">
        <v>30281</v>
      </c>
      <c r="C11403" s="117" t="s">
        <v>7869</v>
      </c>
      <c r="D11403" s="11">
        <v>0.85256647736555502</v>
      </c>
    </row>
    <row r="11404" spans="1:4" x14ac:dyDescent="0.3">
      <c r="A11404" s="117" t="s">
        <v>30282</v>
      </c>
      <c r="B11404" s="117" t="s">
        <v>30283</v>
      </c>
      <c r="C11404" s="117" t="s">
        <v>7869</v>
      </c>
      <c r="D11404" s="11">
        <v>0.85263238809458497</v>
      </c>
    </row>
    <row r="11405" spans="1:4" x14ac:dyDescent="0.3">
      <c r="A11405" s="117" t="s">
        <v>30284</v>
      </c>
      <c r="B11405" s="117" t="s">
        <v>30285</v>
      </c>
      <c r="C11405" s="117" t="s">
        <v>7869</v>
      </c>
      <c r="D11405" s="11">
        <v>0.85263357357931102</v>
      </c>
    </row>
    <row r="11406" spans="1:4" x14ac:dyDescent="0.3">
      <c r="A11406" s="117" t="s">
        <v>30286</v>
      </c>
      <c r="B11406" s="117" t="s">
        <v>30287</v>
      </c>
      <c r="C11406" s="117" t="s">
        <v>7869</v>
      </c>
      <c r="D11406" s="11">
        <v>0.85271258426450403</v>
      </c>
    </row>
    <row r="11407" spans="1:4" x14ac:dyDescent="0.3">
      <c r="A11407" s="117" t="s">
        <v>30288</v>
      </c>
      <c r="B11407" s="117" t="s">
        <v>30289</v>
      </c>
      <c r="C11407" s="117" t="s">
        <v>7869</v>
      </c>
      <c r="D11407" s="11">
        <v>0.85277892280262502</v>
      </c>
    </row>
    <row r="11408" spans="1:4" x14ac:dyDescent="0.3">
      <c r="A11408" s="117" t="s">
        <v>30290</v>
      </c>
      <c r="B11408" s="117" t="s">
        <v>30291</v>
      </c>
      <c r="C11408" s="117" t="s">
        <v>7869</v>
      </c>
      <c r="D11408" s="11">
        <v>0.85282432670103003</v>
      </c>
    </row>
    <row r="11409" spans="1:4" x14ac:dyDescent="0.3">
      <c r="A11409" s="117" t="s">
        <v>30292</v>
      </c>
      <c r="B11409" s="117" t="s">
        <v>30293</v>
      </c>
      <c r="C11409" s="117" t="s">
        <v>7869</v>
      </c>
      <c r="D11409" s="11">
        <v>0.85286022013968399</v>
      </c>
    </row>
    <row r="11410" spans="1:4" x14ac:dyDescent="0.3">
      <c r="A11410" s="117" t="s">
        <v>30294</v>
      </c>
      <c r="B11410" s="117" t="s">
        <v>30295</v>
      </c>
      <c r="C11410" s="117" t="s">
        <v>7869</v>
      </c>
      <c r="D11410" s="11">
        <v>0.85295112521549299</v>
      </c>
    </row>
    <row r="11411" spans="1:4" x14ac:dyDescent="0.3">
      <c r="A11411" s="117" t="s">
        <v>30296</v>
      </c>
      <c r="B11411" s="117" t="s">
        <v>30297</v>
      </c>
      <c r="C11411" s="117" t="s">
        <v>7869</v>
      </c>
      <c r="D11411" s="11">
        <v>0.85317556304806197</v>
      </c>
    </row>
    <row r="11412" spans="1:4" x14ac:dyDescent="0.3">
      <c r="A11412" s="117" t="s">
        <v>30298</v>
      </c>
      <c r="B11412" s="117" t="s">
        <v>30299</v>
      </c>
      <c r="C11412" s="117" t="s">
        <v>7869</v>
      </c>
      <c r="D11412" s="11">
        <v>0.85317556304806197</v>
      </c>
    </row>
    <row r="11413" spans="1:4" x14ac:dyDescent="0.3">
      <c r="A11413" s="117" t="s">
        <v>30300</v>
      </c>
      <c r="B11413" s="117" t="s">
        <v>30301</v>
      </c>
      <c r="C11413" s="117" t="s">
        <v>7869</v>
      </c>
      <c r="D11413" s="11">
        <v>0.85323048884792596</v>
      </c>
    </row>
    <row r="11414" spans="1:4" x14ac:dyDescent="0.3">
      <c r="A11414" s="117" t="s">
        <v>30302</v>
      </c>
      <c r="B11414" s="117" t="s">
        <v>30303</v>
      </c>
      <c r="C11414" s="117" t="s">
        <v>7869</v>
      </c>
      <c r="D11414" s="11">
        <v>0.85331033648985599</v>
      </c>
    </row>
    <row r="11415" spans="1:4" x14ac:dyDescent="0.3">
      <c r="A11415" s="117" t="s">
        <v>30304</v>
      </c>
      <c r="B11415" s="117" t="s">
        <v>30305</v>
      </c>
      <c r="C11415" s="117" t="s">
        <v>7869</v>
      </c>
      <c r="D11415" s="11">
        <v>0.85332055124907902</v>
      </c>
    </row>
    <row r="11416" spans="1:4" x14ac:dyDescent="0.3">
      <c r="A11416" s="117" t="s">
        <v>30306</v>
      </c>
      <c r="B11416" s="117" t="s">
        <v>30307</v>
      </c>
      <c r="C11416" s="117" t="s">
        <v>7869</v>
      </c>
      <c r="D11416" s="11">
        <v>0.85332110346265999</v>
      </c>
    </row>
    <row r="11417" spans="1:4" x14ac:dyDescent="0.3">
      <c r="A11417" s="117" t="s">
        <v>30308</v>
      </c>
      <c r="B11417" s="117" t="s">
        <v>30309</v>
      </c>
      <c r="C11417" s="117" t="s">
        <v>7869</v>
      </c>
      <c r="D11417" s="11">
        <v>0.85341205985652702</v>
      </c>
    </row>
    <row r="11418" spans="1:4" x14ac:dyDescent="0.3">
      <c r="A11418" s="117" t="s">
        <v>30310</v>
      </c>
      <c r="B11418" s="117" t="s">
        <v>30311</v>
      </c>
      <c r="C11418" s="117" t="s">
        <v>7869</v>
      </c>
      <c r="D11418" s="11">
        <v>0.85350901722101902</v>
      </c>
    </row>
    <row r="11419" spans="1:4" x14ac:dyDescent="0.3">
      <c r="A11419" s="117" t="s">
        <v>30312</v>
      </c>
      <c r="B11419" s="117" t="s">
        <v>30313</v>
      </c>
      <c r="C11419" s="117" t="s">
        <v>7869</v>
      </c>
      <c r="D11419" s="11">
        <v>0.853627552800586</v>
      </c>
    </row>
    <row r="11420" spans="1:4" x14ac:dyDescent="0.3">
      <c r="A11420" s="117" t="s">
        <v>30314</v>
      </c>
      <c r="B11420" s="117" t="s">
        <v>30315</v>
      </c>
      <c r="C11420" s="117" t="s">
        <v>7869</v>
      </c>
      <c r="D11420" s="11">
        <v>0.85364142223722494</v>
      </c>
    </row>
    <row r="11421" spans="1:4" x14ac:dyDescent="0.3">
      <c r="A11421" s="117" t="s">
        <v>30316</v>
      </c>
      <c r="B11421" s="117" t="s">
        <v>30317</v>
      </c>
      <c r="C11421" s="117" t="s">
        <v>7869</v>
      </c>
      <c r="D11421" s="11">
        <v>0.853678554191309</v>
      </c>
    </row>
    <row r="11422" spans="1:4" x14ac:dyDescent="0.3">
      <c r="A11422" s="117" t="s">
        <v>30318</v>
      </c>
      <c r="B11422" s="117" t="s">
        <v>30319</v>
      </c>
      <c r="C11422" s="117" t="s">
        <v>7869</v>
      </c>
      <c r="D11422" s="11">
        <v>0.853678554191309</v>
      </c>
    </row>
    <row r="11423" spans="1:4" x14ac:dyDescent="0.3">
      <c r="A11423" s="117" t="s">
        <v>30320</v>
      </c>
      <c r="B11423" s="117" t="s">
        <v>30319</v>
      </c>
      <c r="C11423" s="117" t="s">
        <v>7869</v>
      </c>
      <c r="D11423" s="11">
        <v>0.853678554191309</v>
      </c>
    </row>
    <row r="11424" spans="1:4" x14ac:dyDescent="0.3">
      <c r="A11424" s="117" t="s">
        <v>30321</v>
      </c>
      <c r="B11424" s="117" t="s">
        <v>30322</v>
      </c>
      <c r="C11424" s="117" t="s">
        <v>7869</v>
      </c>
      <c r="D11424" s="11">
        <v>0.85374970517990101</v>
      </c>
    </row>
    <row r="11425" spans="1:4" x14ac:dyDescent="0.3">
      <c r="A11425" s="117" t="s">
        <v>30323</v>
      </c>
      <c r="B11425" s="117" t="s">
        <v>30324</v>
      </c>
      <c r="C11425" s="117" t="s">
        <v>7869</v>
      </c>
      <c r="D11425" s="11">
        <v>0.85379558518143805</v>
      </c>
    </row>
    <row r="11426" spans="1:4" x14ac:dyDescent="0.3">
      <c r="A11426" s="117" t="s">
        <v>30325</v>
      </c>
      <c r="B11426" s="117" t="s">
        <v>30326</v>
      </c>
      <c r="C11426" s="117" t="s">
        <v>7869</v>
      </c>
      <c r="D11426" s="11">
        <v>0.85383708161957905</v>
      </c>
    </row>
    <row r="11427" spans="1:4" x14ac:dyDescent="0.3">
      <c r="A11427" s="117" t="s">
        <v>30327</v>
      </c>
      <c r="B11427" s="117" t="s">
        <v>30328</v>
      </c>
      <c r="C11427" s="117" t="s">
        <v>7869</v>
      </c>
      <c r="D11427" s="11">
        <v>0.85390967693136999</v>
      </c>
    </row>
    <row r="11428" spans="1:4" x14ac:dyDescent="0.3">
      <c r="A11428" s="117" t="s">
        <v>30329</v>
      </c>
      <c r="B11428" s="117" t="s">
        <v>30330</v>
      </c>
      <c r="C11428" s="117" t="s">
        <v>7869</v>
      </c>
      <c r="D11428" s="11">
        <v>0.85390967693136999</v>
      </c>
    </row>
    <row r="11429" spans="1:4" x14ac:dyDescent="0.3">
      <c r="A11429" s="117" t="s">
        <v>30331</v>
      </c>
      <c r="B11429" s="117" t="s">
        <v>30332</v>
      </c>
      <c r="C11429" s="117" t="s">
        <v>7869</v>
      </c>
      <c r="D11429" s="11">
        <v>0.85406190837791596</v>
      </c>
    </row>
    <row r="11430" spans="1:4" x14ac:dyDescent="0.3">
      <c r="A11430" s="117" t="s">
        <v>30333</v>
      </c>
      <c r="B11430" s="117" t="s">
        <v>30334</v>
      </c>
      <c r="C11430" s="117" t="s">
        <v>7869</v>
      </c>
      <c r="D11430" s="11">
        <v>0.85412619217922203</v>
      </c>
    </row>
    <row r="11431" spans="1:4" x14ac:dyDescent="0.3">
      <c r="A11431" s="117" t="s">
        <v>30335</v>
      </c>
      <c r="B11431" s="117" t="s">
        <v>30336</v>
      </c>
      <c r="C11431" s="117" t="s">
        <v>7869</v>
      </c>
      <c r="D11431" s="11">
        <v>0.85413445873975102</v>
      </c>
    </row>
    <row r="11432" spans="1:4" x14ac:dyDescent="0.3">
      <c r="A11432" s="117" t="s">
        <v>30337</v>
      </c>
      <c r="B11432" s="117" t="s">
        <v>30338</v>
      </c>
      <c r="C11432" s="117" t="s">
        <v>7869</v>
      </c>
      <c r="D11432" s="11">
        <v>0.85423190827155804</v>
      </c>
    </row>
    <row r="11433" spans="1:4" x14ac:dyDescent="0.3">
      <c r="A11433" s="117" t="s">
        <v>30339</v>
      </c>
      <c r="B11433" s="117" t="s">
        <v>30340</v>
      </c>
      <c r="C11433" s="117" t="s">
        <v>7869</v>
      </c>
      <c r="D11433" s="11">
        <v>0.85424921358175498</v>
      </c>
    </row>
    <row r="11434" spans="1:4" x14ac:dyDescent="0.3">
      <c r="A11434" s="117" t="s">
        <v>30341</v>
      </c>
      <c r="B11434" s="117" t="s">
        <v>30342</v>
      </c>
      <c r="C11434" s="117" t="s">
        <v>7869</v>
      </c>
      <c r="D11434" s="11">
        <v>0.85426704532753295</v>
      </c>
    </row>
    <row r="11435" spans="1:4" x14ac:dyDescent="0.3">
      <c r="A11435" s="117" t="s">
        <v>30343</v>
      </c>
      <c r="B11435" s="117" t="s">
        <v>30344</v>
      </c>
      <c r="C11435" s="117" t="s">
        <v>7869</v>
      </c>
      <c r="D11435" s="11">
        <v>0.85428554956385505</v>
      </c>
    </row>
    <row r="11436" spans="1:4" x14ac:dyDescent="0.3">
      <c r="A11436" s="117" t="s">
        <v>30345</v>
      </c>
      <c r="B11436" s="117" t="s">
        <v>30346</v>
      </c>
      <c r="C11436" s="117" t="s">
        <v>7869</v>
      </c>
      <c r="D11436" s="11">
        <v>0.85434586391963396</v>
      </c>
    </row>
    <row r="11437" spans="1:4" x14ac:dyDescent="0.3">
      <c r="A11437" s="117" t="s">
        <v>30347</v>
      </c>
      <c r="B11437" s="117" t="s">
        <v>30348</v>
      </c>
      <c r="C11437" s="117" t="s">
        <v>7869</v>
      </c>
      <c r="D11437" s="11">
        <v>0.85434730718497298</v>
      </c>
    </row>
    <row r="11438" spans="1:4" x14ac:dyDescent="0.3">
      <c r="A11438" s="117" t="s">
        <v>30349</v>
      </c>
      <c r="B11438" s="117" t="s">
        <v>30350</v>
      </c>
      <c r="C11438" s="117" t="s">
        <v>7869</v>
      </c>
      <c r="D11438" s="11">
        <v>0.85437253191346496</v>
      </c>
    </row>
    <row r="11439" spans="1:4" x14ac:dyDescent="0.3">
      <c r="A11439" s="117" t="s">
        <v>30351</v>
      </c>
      <c r="B11439" s="117" t="s">
        <v>30352</v>
      </c>
      <c r="C11439" s="117" t="s">
        <v>7869</v>
      </c>
      <c r="D11439" s="11">
        <v>0.85437677137997303</v>
      </c>
    </row>
    <row r="11440" spans="1:4" x14ac:dyDescent="0.3">
      <c r="A11440" s="117" t="s">
        <v>30353</v>
      </c>
      <c r="B11440" s="117" t="s">
        <v>30354</v>
      </c>
      <c r="C11440" s="117" t="s">
        <v>7869</v>
      </c>
      <c r="D11440" s="11">
        <v>0.85440121073185804</v>
      </c>
    </row>
    <row r="11441" spans="1:4" x14ac:dyDescent="0.3">
      <c r="A11441" s="117" t="s">
        <v>30355</v>
      </c>
      <c r="B11441" s="117" t="s">
        <v>30356</v>
      </c>
      <c r="C11441" s="117" t="s">
        <v>7869</v>
      </c>
      <c r="D11441" s="11">
        <v>0.85449042868053104</v>
      </c>
    </row>
    <row r="11442" spans="1:4" x14ac:dyDescent="0.3">
      <c r="A11442" s="117" t="s">
        <v>30357</v>
      </c>
      <c r="B11442" s="117" t="s">
        <v>30358</v>
      </c>
      <c r="C11442" s="117" t="s">
        <v>7869</v>
      </c>
      <c r="D11442" s="11">
        <v>0.85473297702217799</v>
      </c>
    </row>
    <row r="11443" spans="1:4" x14ac:dyDescent="0.3">
      <c r="A11443" s="117" t="s">
        <v>30359</v>
      </c>
      <c r="B11443" s="117" t="s">
        <v>30360</v>
      </c>
      <c r="C11443" s="117" t="s">
        <v>7869</v>
      </c>
      <c r="D11443" s="11">
        <v>0.85478636768721195</v>
      </c>
    </row>
    <row r="11444" spans="1:4" x14ac:dyDescent="0.3">
      <c r="A11444" s="117" t="s">
        <v>30361</v>
      </c>
      <c r="B11444" s="117" t="s">
        <v>30361</v>
      </c>
      <c r="C11444" s="117" t="s">
        <v>7869</v>
      </c>
      <c r="D11444" s="11">
        <v>0.85479882545379504</v>
      </c>
    </row>
    <row r="11445" spans="1:4" x14ac:dyDescent="0.3">
      <c r="A11445" s="117" t="s">
        <v>30362</v>
      </c>
      <c r="B11445" s="117" t="s">
        <v>30363</v>
      </c>
      <c r="C11445" s="117" t="s">
        <v>7869</v>
      </c>
      <c r="D11445" s="11">
        <v>0.85492176885040205</v>
      </c>
    </row>
    <row r="11446" spans="1:4" x14ac:dyDescent="0.3">
      <c r="A11446" s="117" t="s">
        <v>30364</v>
      </c>
      <c r="B11446" s="117" t="s">
        <v>30365</v>
      </c>
      <c r="C11446" s="117" t="s">
        <v>7869</v>
      </c>
      <c r="D11446" s="11">
        <v>0.85494508439933303</v>
      </c>
    </row>
    <row r="11447" spans="1:4" x14ac:dyDescent="0.3">
      <c r="A11447" s="117" t="s">
        <v>30366</v>
      </c>
      <c r="B11447" s="117" t="s">
        <v>30367</v>
      </c>
      <c r="C11447" s="117" t="s">
        <v>7869</v>
      </c>
      <c r="D11447" s="11">
        <v>0.85495999151573498</v>
      </c>
    </row>
    <row r="11448" spans="1:4" x14ac:dyDescent="0.3">
      <c r="A11448" s="117" t="s">
        <v>30368</v>
      </c>
      <c r="B11448" s="117" t="s">
        <v>30369</v>
      </c>
      <c r="C11448" s="117" t="s">
        <v>7869</v>
      </c>
      <c r="D11448" s="11">
        <v>0.85501427093437399</v>
      </c>
    </row>
    <row r="11449" spans="1:4" x14ac:dyDescent="0.3">
      <c r="A11449" s="117" t="s">
        <v>30370</v>
      </c>
      <c r="B11449" s="117" t="s">
        <v>30371</v>
      </c>
      <c r="C11449" s="117" t="s">
        <v>7869</v>
      </c>
      <c r="D11449" s="11">
        <v>0.85503318684973295</v>
      </c>
    </row>
    <row r="11450" spans="1:4" x14ac:dyDescent="0.3">
      <c r="A11450" s="117" t="s">
        <v>30372</v>
      </c>
      <c r="B11450" s="117" t="s">
        <v>30373</v>
      </c>
      <c r="C11450" s="117" t="s">
        <v>7869</v>
      </c>
      <c r="D11450" s="11">
        <v>0.85503762510648695</v>
      </c>
    </row>
    <row r="11451" spans="1:4" x14ac:dyDescent="0.3">
      <c r="A11451" s="117" t="s">
        <v>30374</v>
      </c>
      <c r="B11451" s="117" t="s">
        <v>30375</v>
      </c>
      <c r="C11451" s="117" t="s">
        <v>7869</v>
      </c>
      <c r="D11451" s="11">
        <v>0.85507553491184396</v>
      </c>
    </row>
    <row r="11452" spans="1:4" x14ac:dyDescent="0.3">
      <c r="A11452" s="117" t="s">
        <v>30376</v>
      </c>
      <c r="B11452" s="117" t="s">
        <v>30377</v>
      </c>
      <c r="C11452" s="117" t="s">
        <v>7869</v>
      </c>
      <c r="D11452" s="11">
        <v>0.855187117537903</v>
      </c>
    </row>
    <row r="11453" spans="1:4" x14ac:dyDescent="0.3">
      <c r="A11453" s="117" t="s">
        <v>30378</v>
      </c>
      <c r="B11453" s="117" t="s">
        <v>30379</v>
      </c>
      <c r="C11453" s="117" t="s">
        <v>7869</v>
      </c>
      <c r="D11453" s="11">
        <v>0.85528082868171196</v>
      </c>
    </row>
    <row r="11454" spans="1:4" x14ac:dyDescent="0.3">
      <c r="A11454" s="117" t="s">
        <v>30380</v>
      </c>
      <c r="B11454" s="117" t="s">
        <v>30381</v>
      </c>
      <c r="C11454" s="117" t="s">
        <v>7869</v>
      </c>
      <c r="D11454" s="11">
        <v>0.85537836983746396</v>
      </c>
    </row>
    <row r="11455" spans="1:4" x14ac:dyDescent="0.3">
      <c r="A11455" s="117" t="s">
        <v>30382</v>
      </c>
      <c r="B11455" s="117" t="s">
        <v>30383</v>
      </c>
      <c r="C11455" s="117" t="s">
        <v>7869</v>
      </c>
      <c r="D11455" s="11">
        <v>0.85539405519040601</v>
      </c>
    </row>
    <row r="11456" spans="1:4" x14ac:dyDescent="0.3">
      <c r="A11456" s="117" t="s">
        <v>30384</v>
      </c>
      <c r="B11456" s="117" t="s">
        <v>30385</v>
      </c>
      <c r="C11456" s="117" t="s">
        <v>7869</v>
      </c>
      <c r="D11456" s="11">
        <v>0.85565688439517096</v>
      </c>
    </row>
    <row r="11457" spans="1:4" x14ac:dyDescent="0.3">
      <c r="A11457" s="117" t="s">
        <v>30386</v>
      </c>
      <c r="B11457" s="117" t="s">
        <v>30387</v>
      </c>
      <c r="C11457" s="117" t="s">
        <v>7869</v>
      </c>
      <c r="D11457" s="11">
        <v>0.85566237355915098</v>
      </c>
    </row>
    <row r="11458" spans="1:4" x14ac:dyDescent="0.3">
      <c r="A11458" s="117" t="s">
        <v>30388</v>
      </c>
      <c r="B11458" s="117" t="s">
        <v>30389</v>
      </c>
      <c r="C11458" s="117" t="s">
        <v>7869</v>
      </c>
      <c r="D11458" s="11">
        <v>0.85567862409732498</v>
      </c>
    </row>
    <row r="11459" spans="1:4" x14ac:dyDescent="0.3">
      <c r="A11459" s="117" t="s">
        <v>30390</v>
      </c>
      <c r="B11459" s="117" t="s">
        <v>30391</v>
      </c>
      <c r="C11459" s="117" t="s">
        <v>7869</v>
      </c>
      <c r="D11459" s="11">
        <v>0.85576214356559599</v>
      </c>
    </row>
    <row r="11460" spans="1:4" x14ac:dyDescent="0.3">
      <c r="A11460" s="117" t="s">
        <v>30392</v>
      </c>
      <c r="B11460" s="117" t="s">
        <v>30393</v>
      </c>
      <c r="C11460" s="117" t="s">
        <v>7869</v>
      </c>
      <c r="D11460" s="11">
        <v>0.85579837848942697</v>
      </c>
    </row>
    <row r="11461" spans="1:4" x14ac:dyDescent="0.3">
      <c r="A11461" s="117" t="s">
        <v>30394</v>
      </c>
      <c r="B11461" s="117" t="s">
        <v>30395</v>
      </c>
      <c r="C11461" s="117" t="s">
        <v>7869</v>
      </c>
      <c r="D11461" s="11">
        <v>0.85588650420671197</v>
      </c>
    </row>
    <row r="11462" spans="1:4" x14ac:dyDescent="0.3">
      <c r="A11462" s="117" t="s">
        <v>30396</v>
      </c>
      <c r="B11462" s="117" t="s">
        <v>30397</v>
      </c>
      <c r="C11462" s="117" t="s">
        <v>7869</v>
      </c>
      <c r="D11462" s="11">
        <v>0.85592855678039903</v>
      </c>
    </row>
    <row r="11463" spans="1:4" x14ac:dyDescent="0.3">
      <c r="A11463" s="117" t="s">
        <v>30398</v>
      </c>
      <c r="B11463" s="117" t="s">
        <v>30399</v>
      </c>
      <c r="C11463" s="117" t="s">
        <v>7869</v>
      </c>
      <c r="D11463" s="11">
        <v>0.85594014040128097</v>
      </c>
    </row>
    <row r="11464" spans="1:4" x14ac:dyDescent="0.3">
      <c r="A11464" s="117" t="s">
        <v>30400</v>
      </c>
      <c r="B11464" s="117" t="s">
        <v>30401</v>
      </c>
      <c r="C11464" s="117" t="s">
        <v>7869</v>
      </c>
      <c r="D11464" s="11">
        <v>0.85597954531887599</v>
      </c>
    </row>
    <row r="11465" spans="1:4" x14ac:dyDescent="0.3">
      <c r="A11465" s="117" t="s">
        <v>30402</v>
      </c>
      <c r="B11465" s="117" t="s">
        <v>30403</v>
      </c>
      <c r="C11465" s="117" t="s">
        <v>7869</v>
      </c>
      <c r="D11465" s="11">
        <v>0.85601223394338299</v>
      </c>
    </row>
    <row r="11466" spans="1:4" x14ac:dyDescent="0.3">
      <c r="A11466" s="117" t="s">
        <v>30404</v>
      </c>
      <c r="B11466" s="117" t="s">
        <v>30405</v>
      </c>
      <c r="C11466" s="117" t="s">
        <v>7869</v>
      </c>
      <c r="D11466" s="11">
        <v>0.85601588791489902</v>
      </c>
    </row>
    <row r="11467" spans="1:4" x14ac:dyDescent="0.3">
      <c r="A11467" s="117" t="s">
        <v>30406</v>
      </c>
      <c r="B11467" s="117" t="s">
        <v>30407</v>
      </c>
      <c r="C11467" s="117" t="s">
        <v>7869</v>
      </c>
      <c r="D11467" s="11">
        <v>0.85607752032672602</v>
      </c>
    </row>
    <row r="11468" spans="1:4" x14ac:dyDescent="0.3">
      <c r="A11468" s="117" t="s">
        <v>30408</v>
      </c>
      <c r="B11468" s="117" t="s">
        <v>30409</v>
      </c>
      <c r="C11468" s="117" t="s">
        <v>7869</v>
      </c>
      <c r="D11468" s="11">
        <v>0.85627132031841902</v>
      </c>
    </row>
    <row r="11469" spans="1:4" x14ac:dyDescent="0.3">
      <c r="A11469" s="117" t="s">
        <v>30410</v>
      </c>
      <c r="B11469" s="117" t="s">
        <v>30411</v>
      </c>
      <c r="C11469" s="117" t="s">
        <v>7869</v>
      </c>
      <c r="D11469" s="11">
        <v>0.85637362848574605</v>
      </c>
    </row>
    <row r="11470" spans="1:4" x14ac:dyDescent="0.3">
      <c r="A11470" s="117" t="s">
        <v>30412</v>
      </c>
      <c r="B11470" s="117" t="s">
        <v>30413</v>
      </c>
      <c r="C11470" s="117" t="s">
        <v>7869</v>
      </c>
      <c r="D11470" s="11">
        <v>0.85666474867907205</v>
      </c>
    </row>
    <row r="11471" spans="1:4" x14ac:dyDescent="0.3">
      <c r="A11471" s="117" t="s">
        <v>30414</v>
      </c>
      <c r="B11471" s="117" t="s">
        <v>30415</v>
      </c>
      <c r="C11471" s="117" t="s">
        <v>7869</v>
      </c>
      <c r="D11471" s="11">
        <v>0.85667023507533002</v>
      </c>
    </row>
    <row r="11472" spans="1:4" x14ac:dyDescent="0.3">
      <c r="A11472" s="117" t="s">
        <v>30416</v>
      </c>
      <c r="B11472" s="117" t="s">
        <v>30417</v>
      </c>
      <c r="C11472" s="117" t="s">
        <v>7869</v>
      </c>
      <c r="D11472" s="11">
        <v>0.85669448672856197</v>
      </c>
    </row>
    <row r="11473" spans="1:4" x14ac:dyDescent="0.3">
      <c r="A11473" s="117" t="s">
        <v>30418</v>
      </c>
      <c r="B11473" s="117" t="s">
        <v>30419</v>
      </c>
      <c r="C11473" s="117" t="s">
        <v>7869</v>
      </c>
      <c r="D11473" s="11">
        <v>0.85679237041511103</v>
      </c>
    </row>
    <row r="11474" spans="1:4" x14ac:dyDescent="0.3">
      <c r="A11474" s="117" t="s">
        <v>30420</v>
      </c>
      <c r="B11474" s="117" t="s">
        <v>30421</v>
      </c>
      <c r="C11474" s="117" t="s">
        <v>7869</v>
      </c>
      <c r="D11474" s="11">
        <v>0.85688143952631202</v>
      </c>
    </row>
    <row r="11475" spans="1:4" x14ac:dyDescent="0.3">
      <c r="A11475" s="117" t="s">
        <v>30422</v>
      </c>
      <c r="B11475" s="117" t="s">
        <v>30423</v>
      </c>
      <c r="C11475" s="117" t="s">
        <v>7869</v>
      </c>
      <c r="D11475" s="11">
        <v>0.85712456498689404</v>
      </c>
    </row>
    <row r="11476" spans="1:4" x14ac:dyDescent="0.3">
      <c r="A11476" s="117" t="s">
        <v>30424</v>
      </c>
      <c r="B11476" s="117" t="s">
        <v>30425</v>
      </c>
      <c r="C11476" s="117" t="s">
        <v>7869</v>
      </c>
      <c r="D11476" s="11">
        <v>0.85713517271566297</v>
      </c>
    </row>
    <row r="11477" spans="1:4" x14ac:dyDescent="0.3">
      <c r="A11477" s="117" t="s">
        <v>30426</v>
      </c>
      <c r="B11477" s="117" t="s">
        <v>30427</v>
      </c>
      <c r="C11477" s="117" t="s">
        <v>7869</v>
      </c>
      <c r="D11477" s="11">
        <v>0.85713932530086501</v>
      </c>
    </row>
    <row r="11478" spans="1:4" x14ac:dyDescent="0.3">
      <c r="A11478" s="117" t="s">
        <v>30428</v>
      </c>
      <c r="B11478" s="117" t="s">
        <v>30429</v>
      </c>
      <c r="C11478" s="117" t="s">
        <v>7869</v>
      </c>
      <c r="D11478" s="11">
        <v>0.85724479485437199</v>
      </c>
    </row>
    <row r="11479" spans="1:4" x14ac:dyDescent="0.3">
      <c r="A11479" s="117" t="s">
        <v>30430</v>
      </c>
      <c r="B11479" s="117" t="s">
        <v>30431</v>
      </c>
      <c r="C11479" s="117" t="s">
        <v>7869</v>
      </c>
      <c r="D11479" s="11">
        <v>0.85746908052664605</v>
      </c>
    </row>
    <row r="11480" spans="1:4" x14ac:dyDescent="0.3">
      <c r="A11480" s="117" t="s">
        <v>30432</v>
      </c>
      <c r="B11480" s="117" t="s">
        <v>30433</v>
      </c>
      <c r="C11480" s="117" t="s">
        <v>7869</v>
      </c>
      <c r="D11480" s="11">
        <v>0.85764977253677599</v>
      </c>
    </row>
    <row r="11481" spans="1:4" x14ac:dyDescent="0.3">
      <c r="A11481" s="117" t="s">
        <v>30434</v>
      </c>
      <c r="B11481" s="117" t="s">
        <v>30435</v>
      </c>
      <c r="C11481" s="117" t="s">
        <v>7869</v>
      </c>
      <c r="D11481" s="11">
        <v>0.85792559451488004</v>
      </c>
    </row>
    <row r="11482" spans="1:4" x14ac:dyDescent="0.3">
      <c r="A11482" s="117" t="s">
        <v>30436</v>
      </c>
      <c r="B11482" s="117" t="s">
        <v>30436</v>
      </c>
      <c r="C11482" s="117" t="s">
        <v>7869</v>
      </c>
      <c r="D11482" s="11">
        <v>0.85804157149787996</v>
      </c>
    </row>
    <row r="11483" spans="1:4" x14ac:dyDescent="0.3">
      <c r="A11483" s="117" t="s">
        <v>30437</v>
      </c>
      <c r="B11483" s="117" t="s">
        <v>30438</v>
      </c>
      <c r="C11483" s="117" t="s">
        <v>7869</v>
      </c>
      <c r="D11483" s="11">
        <v>0.85809741862338096</v>
      </c>
    </row>
    <row r="11484" spans="1:4" x14ac:dyDescent="0.3">
      <c r="A11484" s="117" t="s">
        <v>30439</v>
      </c>
      <c r="B11484" s="117" t="s">
        <v>30440</v>
      </c>
      <c r="C11484" s="117" t="s">
        <v>7869</v>
      </c>
      <c r="D11484" s="11">
        <v>0.85820544308775004</v>
      </c>
    </row>
    <row r="11485" spans="1:4" x14ac:dyDescent="0.3">
      <c r="A11485" s="117" t="s">
        <v>30441</v>
      </c>
      <c r="B11485" s="117" t="s">
        <v>30442</v>
      </c>
      <c r="C11485" s="117" t="s">
        <v>7869</v>
      </c>
      <c r="D11485" s="11">
        <v>0.85823733461465002</v>
      </c>
    </row>
    <row r="11486" spans="1:4" x14ac:dyDescent="0.3">
      <c r="A11486" s="117" t="s">
        <v>30443</v>
      </c>
      <c r="B11486" s="117" t="s">
        <v>30443</v>
      </c>
      <c r="C11486" s="117" t="s">
        <v>7869</v>
      </c>
      <c r="D11486" s="11">
        <v>0.858251581039844</v>
      </c>
    </row>
    <row r="11487" spans="1:4" x14ac:dyDescent="0.3">
      <c r="A11487" s="117" t="s">
        <v>30444</v>
      </c>
      <c r="B11487" s="117" t="s">
        <v>30445</v>
      </c>
      <c r="C11487" s="117" t="s">
        <v>7869</v>
      </c>
      <c r="D11487" s="11">
        <v>0.85832698050523004</v>
      </c>
    </row>
    <row r="11488" spans="1:4" x14ac:dyDescent="0.3">
      <c r="A11488" s="117" t="s">
        <v>30446</v>
      </c>
      <c r="B11488" s="117" t="s">
        <v>30447</v>
      </c>
      <c r="C11488" s="117" t="s">
        <v>7869</v>
      </c>
      <c r="D11488" s="11">
        <v>0.85832698050523004</v>
      </c>
    </row>
    <row r="11489" spans="1:4" x14ac:dyDescent="0.3">
      <c r="A11489" s="117" t="s">
        <v>30448</v>
      </c>
      <c r="B11489" s="117" t="s">
        <v>30447</v>
      </c>
      <c r="C11489" s="117" t="s">
        <v>7869</v>
      </c>
      <c r="D11489" s="11">
        <v>0.85832698050523004</v>
      </c>
    </row>
    <row r="11490" spans="1:4" x14ac:dyDescent="0.3">
      <c r="A11490" s="117" t="s">
        <v>30449</v>
      </c>
      <c r="B11490" s="117" t="s">
        <v>30450</v>
      </c>
      <c r="C11490" s="117" t="s">
        <v>7869</v>
      </c>
      <c r="D11490" s="11">
        <v>0.85839717038388197</v>
      </c>
    </row>
    <row r="11491" spans="1:4" x14ac:dyDescent="0.3">
      <c r="A11491" s="117" t="s">
        <v>30451</v>
      </c>
      <c r="B11491" s="117" t="s">
        <v>30451</v>
      </c>
      <c r="C11491" s="117" t="s">
        <v>7869</v>
      </c>
      <c r="D11491" s="11">
        <v>0.85847782811067896</v>
      </c>
    </row>
    <row r="11492" spans="1:4" x14ac:dyDescent="0.3">
      <c r="A11492" s="117" t="s">
        <v>30452</v>
      </c>
      <c r="B11492" s="117" t="s">
        <v>30453</v>
      </c>
      <c r="C11492" s="117" t="s">
        <v>7869</v>
      </c>
      <c r="D11492" s="11">
        <v>0.85854532672787998</v>
      </c>
    </row>
    <row r="11493" spans="1:4" x14ac:dyDescent="0.3">
      <c r="A11493" s="117" t="s">
        <v>30454</v>
      </c>
      <c r="B11493" s="117" t="s">
        <v>30455</v>
      </c>
      <c r="C11493" s="117" t="s">
        <v>7869</v>
      </c>
      <c r="D11493" s="11">
        <v>0.85877864735615905</v>
      </c>
    </row>
    <row r="11494" spans="1:4" x14ac:dyDescent="0.3">
      <c r="A11494" s="117" t="s">
        <v>30456</v>
      </c>
      <c r="B11494" s="117" t="s">
        <v>30457</v>
      </c>
      <c r="C11494" s="117" t="s">
        <v>7869</v>
      </c>
      <c r="D11494" s="11">
        <v>0.85882661523953896</v>
      </c>
    </row>
    <row r="11495" spans="1:4" x14ac:dyDescent="0.3">
      <c r="A11495" s="117" t="s">
        <v>30458</v>
      </c>
      <c r="B11495" s="117" t="s">
        <v>30459</v>
      </c>
      <c r="C11495" s="117" t="s">
        <v>7869</v>
      </c>
      <c r="D11495" s="11">
        <v>0.85892999522352598</v>
      </c>
    </row>
    <row r="11496" spans="1:4" x14ac:dyDescent="0.3">
      <c r="A11496" s="117" t="s">
        <v>30460</v>
      </c>
      <c r="B11496" s="117" t="s">
        <v>30461</v>
      </c>
      <c r="C11496" s="117" t="s">
        <v>7869</v>
      </c>
      <c r="D11496" s="11">
        <v>0.85895308698390604</v>
      </c>
    </row>
    <row r="11497" spans="1:4" x14ac:dyDescent="0.3">
      <c r="A11497" s="117" t="s">
        <v>30462</v>
      </c>
      <c r="B11497" s="117" t="s">
        <v>30463</v>
      </c>
      <c r="C11497" s="117" t="s">
        <v>7869</v>
      </c>
      <c r="D11497" s="11">
        <v>0.85895308698390604</v>
      </c>
    </row>
    <row r="11498" spans="1:4" x14ac:dyDescent="0.3">
      <c r="A11498" s="117" t="s">
        <v>30464</v>
      </c>
      <c r="B11498" s="117" t="s">
        <v>30465</v>
      </c>
      <c r="C11498" s="117" t="s">
        <v>7869</v>
      </c>
      <c r="D11498" s="11">
        <v>0.85895308698390604</v>
      </c>
    </row>
    <row r="11499" spans="1:4" x14ac:dyDescent="0.3">
      <c r="A11499" s="117" t="s">
        <v>30466</v>
      </c>
      <c r="B11499" s="117" t="s">
        <v>30467</v>
      </c>
      <c r="C11499" s="117" t="s">
        <v>7869</v>
      </c>
      <c r="D11499" s="11">
        <v>0.85895308698390604</v>
      </c>
    </row>
    <row r="11500" spans="1:4" x14ac:dyDescent="0.3">
      <c r="A11500" s="117" t="s">
        <v>30468</v>
      </c>
      <c r="B11500" s="117" t="s">
        <v>30469</v>
      </c>
      <c r="C11500" s="117" t="s">
        <v>7869</v>
      </c>
      <c r="D11500" s="11">
        <v>0.85895308698390604</v>
      </c>
    </row>
    <row r="11501" spans="1:4" x14ac:dyDescent="0.3">
      <c r="A11501" s="117" t="s">
        <v>30470</v>
      </c>
      <c r="B11501" s="117" t="s">
        <v>30471</v>
      </c>
      <c r="C11501" s="117" t="s">
        <v>7869</v>
      </c>
      <c r="D11501" s="11">
        <v>0.85895308698390604</v>
      </c>
    </row>
    <row r="11502" spans="1:4" x14ac:dyDescent="0.3">
      <c r="A11502" s="117" t="s">
        <v>30472</v>
      </c>
      <c r="B11502" s="117" t="s">
        <v>30473</v>
      </c>
      <c r="C11502" s="117" t="s">
        <v>7869</v>
      </c>
      <c r="D11502" s="11">
        <v>0.85895308698390604</v>
      </c>
    </row>
    <row r="11503" spans="1:4" x14ac:dyDescent="0.3">
      <c r="A11503" s="117" t="s">
        <v>30474</v>
      </c>
      <c r="B11503" s="117" t="s">
        <v>30475</v>
      </c>
      <c r="C11503" s="117" t="s">
        <v>7869</v>
      </c>
      <c r="D11503" s="11">
        <v>0.85902369977792603</v>
      </c>
    </row>
    <row r="11504" spans="1:4" x14ac:dyDescent="0.3">
      <c r="A11504" s="117" t="s">
        <v>30476</v>
      </c>
      <c r="B11504" s="117" t="s">
        <v>30477</v>
      </c>
      <c r="C11504" s="117" t="s">
        <v>7869</v>
      </c>
      <c r="D11504" s="11">
        <v>0.859311236544683</v>
      </c>
    </row>
    <row r="11505" spans="1:4" x14ac:dyDescent="0.3">
      <c r="A11505" s="117" t="s">
        <v>30478</v>
      </c>
      <c r="B11505" s="117" t="s">
        <v>30479</v>
      </c>
      <c r="C11505" s="117" t="s">
        <v>7869</v>
      </c>
      <c r="D11505" s="11">
        <v>0.85933611079116901</v>
      </c>
    </row>
    <row r="11506" spans="1:4" x14ac:dyDescent="0.3">
      <c r="A11506" s="117" t="s">
        <v>30480</v>
      </c>
      <c r="B11506" s="117" t="s">
        <v>30481</v>
      </c>
      <c r="C11506" s="117" t="s">
        <v>7869</v>
      </c>
      <c r="D11506" s="11">
        <v>0.85935266829854995</v>
      </c>
    </row>
    <row r="11507" spans="1:4" x14ac:dyDescent="0.3">
      <c r="A11507" s="117" t="s">
        <v>30482</v>
      </c>
      <c r="B11507" s="117" t="s">
        <v>30483</v>
      </c>
      <c r="C11507" s="117" t="s">
        <v>7869</v>
      </c>
      <c r="D11507" s="11">
        <v>0.85936794140889095</v>
      </c>
    </row>
    <row r="11508" spans="1:4" x14ac:dyDescent="0.3">
      <c r="A11508" s="117" t="s">
        <v>30484</v>
      </c>
      <c r="B11508" s="117" t="s">
        <v>30485</v>
      </c>
      <c r="C11508" s="117" t="s">
        <v>7869</v>
      </c>
      <c r="D11508" s="11">
        <v>0.85939344016573804</v>
      </c>
    </row>
    <row r="11509" spans="1:4" x14ac:dyDescent="0.3">
      <c r="A11509" s="117" t="s">
        <v>30486</v>
      </c>
      <c r="B11509" s="117" t="s">
        <v>30487</v>
      </c>
      <c r="C11509" s="117" t="s">
        <v>7869</v>
      </c>
      <c r="D11509" s="11">
        <v>0.85957964800430697</v>
      </c>
    </row>
    <row r="11510" spans="1:4" x14ac:dyDescent="0.3">
      <c r="A11510" s="117" t="s">
        <v>30488</v>
      </c>
      <c r="B11510" s="117" t="s">
        <v>30489</v>
      </c>
      <c r="C11510" s="117" t="s">
        <v>7869</v>
      </c>
      <c r="D11510" s="11">
        <v>0.85973882519536404</v>
      </c>
    </row>
    <row r="11511" spans="1:4" x14ac:dyDescent="0.3">
      <c r="A11511" s="117" t="s">
        <v>30490</v>
      </c>
      <c r="B11511" s="117" t="s">
        <v>30491</v>
      </c>
      <c r="C11511" s="117" t="s">
        <v>7869</v>
      </c>
      <c r="D11511" s="11">
        <v>0.85977217259246597</v>
      </c>
    </row>
    <row r="11512" spans="1:4" x14ac:dyDescent="0.3">
      <c r="A11512" s="117" t="s">
        <v>30492</v>
      </c>
      <c r="B11512" s="117" t="s">
        <v>30493</v>
      </c>
      <c r="C11512" s="117" t="s">
        <v>7869</v>
      </c>
      <c r="D11512" s="11">
        <v>0.85990278055921399</v>
      </c>
    </row>
    <row r="11513" spans="1:4" x14ac:dyDescent="0.3">
      <c r="A11513" s="117" t="s">
        <v>30494</v>
      </c>
      <c r="B11513" s="117" t="s">
        <v>30495</v>
      </c>
      <c r="C11513" s="117" t="s">
        <v>7869</v>
      </c>
      <c r="D11513" s="11">
        <v>0.85994588014699902</v>
      </c>
    </row>
    <row r="11514" spans="1:4" x14ac:dyDescent="0.3">
      <c r="A11514" s="117" t="s">
        <v>30496</v>
      </c>
      <c r="B11514" s="117" t="s">
        <v>30497</v>
      </c>
      <c r="C11514" s="117" t="s">
        <v>7869</v>
      </c>
      <c r="D11514" s="11">
        <v>0.86007539083254203</v>
      </c>
    </row>
    <row r="11515" spans="1:4" x14ac:dyDescent="0.3">
      <c r="A11515" s="117" t="s">
        <v>30498</v>
      </c>
      <c r="B11515" s="117" t="s">
        <v>30499</v>
      </c>
      <c r="C11515" s="117" t="s">
        <v>7869</v>
      </c>
      <c r="D11515" s="11">
        <v>0.86012987169813104</v>
      </c>
    </row>
    <row r="11516" spans="1:4" x14ac:dyDescent="0.3">
      <c r="A11516" s="117" t="s">
        <v>30500</v>
      </c>
      <c r="B11516" s="117" t="s">
        <v>30501</v>
      </c>
      <c r="C11516" s="117" t="s">
        <v>7869</v>
      </c>
      <c r="D11516" s="11">
        <v>0.86032263522710595</v>
      </c>
    </row>
    <row r="11517" spans="1:4" x14ac:dyDescent="0.3">
      <c r="A11517" s="117" t="s">
        <v>30502</v>
      </c>
      <c r="B11517" s="117" t="s">
        <v>30503</v>
      </c>
      <c r="C11517" s="117" t="s">
        <v>7869</v>
      </c>
      <c r="D11517" s="11">
        <v>0.86040852273045898</v>
      </c>
    </row>
    <row r="11518" spans="1:4" x14ac:dyDescent="0.3">
      <c r="A11518" s="117" t="s">
        <v>30504</v>
      </c>
      <c r="B11518" s="117" t="s">
        <v>30505</v>
      </c>
      <c r="C11518" s="117" t="s">
        <v>7869</v>
      </c>
      <c r="D11518" s="11">
        <v>0.86042767496190398</v>
      </c>
    </row>
    <row r="11519" spans="1:4" x14ac:dyDescent="0.3">
      <c r="A11519" s="117" t="s">
        <v>30506</v>
      </c>
      <c r="B11519" s="117" t="s">
        <v>30507</v>
      </c>
      <c r="C11519" s="117" t="s">
        <v>7869</v>
      </c>
      <c r="D11519" s="11">
        <v>0.86049693978244601</v>
      </c>
    </row>
    <row r="11520" spans="1:4" x14ac:dyDescent="0.3">
      <c r="A11520" s="117" t="s">
        <v>30508</v>
      </c>
      <c r="B11520" s="117" t="s">
        <v>30509</v>
      </c>
      <c r="C11520" s="117" t="s">
        <v>7869</v>
      </c>
      <c r="D11520" s="11">
        <v>0.86064275336075302</v>
      </c>
    </row>
    <row r="11521" spans="1:4" x14ac:dyDescent="0.3">
      <c r="A11521" s="117" t="s">
        <v>30510</v>
      </c>
      <c r="B11521" s="117" t="s">
        <v>30511</v>
      </c>
      <c r="C11521" s="117" t="s">
        <v>7869</v>
      </c>
      <c r="D11521" s="11">
        <v>0.86065941607492502</v>
      </c>
    </row>
    <row r="11522" spans="1:4" x14ac:dyDescent="0.3">
      <c r="A11522" s="117" t="s">
        <v>30512</v>
      </c>
      <c r="B11522" s="117" t="s">
        <v>30513</v>
      </c>
      <c r="C11522" s="117" t="s">
        <v>7869</v>
      </c>
      <c r="D11522" s="11">
        <v>0.86067496728465398</v>
      </c>
    </row>
    <row r="11523" spans="1:4" x14ac:dyDescent="0.3">
      <c r="A11523" s="117" t="s">
        <v>30514</v>
      </c>
      <c r="B11523" s="117" t="s">
        <v>30515</v>
      </c>
      <c r="C11523" s="117" t="s">
        <v>7869</v>
      </c>
      <c r="D11523" s="11">
        <v>0.86074085191767002</v>
      </c>
    </row>
    <row r="11524" spans="1:4" x14ac:dyDescent="0.3">
      <c r="A11524" s="117" t="s">
        <v>30516</v>
      </c>
      <c r="B11524" s="117" t="s">
        <v>30517</v>
      </c>
      <c r="C11524" s="117" t="s">
        <v>7869</v>
      </c>
      <c r="D11524" s="11">
        <v>0.860943326558121</v>
      </c>
    </row>
    <row r="11525" spans="1:4" x14ac:dyDescent="0.3">
      <c r="A11525" s="117" t="s">
        <v>30518</v>
      </c>
      <c r="B11525" s="117" t="s">
        <v>30519</v>
      </c>
      <c r="C11525" s="117" t="s">
        <v>7869</v>
      </c>
      <c r="D11525" s="11">
        <v>0.86096872664577195</v>
      </c>
    </row>
    <row r="11526" spans="1:4" x14ac:dyDescent="0.3">
      <c r="A11526" s="117" t="s">
        <v>30520</v>
      </c>
      <c r="B11526" s="117" t="s">
        <v>30521</v>
      </c>
      <c r="C11526" s="117" t="s">
        <v>7869</v>
      </c>
      <c r="D11526" s="11">
        <v>0.86099685513643998</v>
      </c>
    </row>
    <row r="11527" spans="1:4" x14ac:dyDescent="0.3">
      <c r="A11527" s="117" t="s">
        <v>30522</v>
      </c>
      <c r="B11527" s="117" t="s">
        <v>30523</v>
      </c>
      <c r="C11527" s="117" t="s">
        <v>7869</v>
      </c>
      <c r="D11527" s="11">
        <v>0.86100233924061198</v>
      </c>
    </row>
    <row r="11528" spans="1:4" x14ac:dyDescent="0.3">
      <c r="A11528" s="117" t="s">
        <v>30524</v>
      </c>
      <c r="B11528" s="117" t="s">
        <v>30525</v>
      </c>
      <c r="C11528" s="117" t="s">
        <v>7869</v>
      </c>
      <c r="D11528" s="11">
        <v>0.86122821246262005</v>
      </c>
    </row>
    <row r="11529" spans="1:4" x14ac:dyDescent="0.3">
      <c r="A11529" s="117" t="s">
        <v>30526</v>
      </c>
      <c r="B11529" s="117" t="s">
        <v>30527</v>
      </c>
      <c r="C11529" s="117" t="s">
        <v>7869</v>
      </c>
      <c r="D11529" s="11">
        <v>0.86127544620147201</v>
      </c>
    </row>
    <row r="11530" spans="1:4" x14ac:dyDescent="0.3">
      <c r="A11530" s="117" t="s">
        <v>30528</v>
      </c>
      <c r="B11530" s="117" t="s">
        <v>30529</v>
      </c>
      <c r="C11530" s="117" t="s">
        <v>7869</v>
      </c>
      <c r="D11530" s="11">
        <v>0.86145535061267597</v>
      </c>
    </row>
    <row r="11531" spans="1:4" x14ac:dyDescent="0.3">
      <c r="A11531" s="117" t="s">
        <v>30530</v>
      </c>
      <c r="B11531" s="117" t="s">
        <v>30531</v>
      </c>
      <c r="C11531" s="117" t="s">
        <v>7869</v>
      </c>
      <c r="D11531" s="11">
        <v>0.86158128000760303</v>
      </c>
    </row>
    <row r="11532" spans="1:4" x14ac:dyDescent="0.3">
      <c r="A11532" s="117" t="s">
        <v>30532</v>
      </c>
      <c r="B11532" s="117" t="s">
        <v>30533</v>
      </c>
      <c r="C11532" s="117" t="s">
        <v>7869</v>
      </c>
      <c r="D11532" s="11">
        <v>0.86174390631714803</v>
      </c>
    </row>
    <row r="11533" spans="1:4" x14ac:dyDescent="0.3">
      <c r="A11533" s="117" t="s">
        <v>30534</v>
      </c>
      <c r="B11533" s="117" t="s">
        <v>30535</v>
      </c>
      <c r="C11533" s="117" t="s">
        <v>7869</v>
      </c>
      <c r="D11533" s="11">
        <v>0.86183493994603999</v>
      </c>
    </row>
    <row r="11534" spans="1:4" x14ac:dyDescent="0.3">
      <c r="A11534" s="117" t="s">
        <v>30536</v>
      </c>
      <c r="B11534" s="117" t="s">
        <v>30537</v>
      </c>
      <c r="C11534" s="117" t="s">
        <v>7869</v>
      </c>
      <c r="D11534" s="11">
        <v>0.86184208888798397</v>
      </c>
    </row>
    <row r="11535" spans="1:4" x14ac:dyDescent="0.3">
      <c r="A11535" s="117" t="s">
        <v>30538</v>
      </c>
      <c r="B11535" s="117" t="s">
        <v>30539</v>
      </c>
      <c r="C11535" s="117" t="s">
        <v>7869</v>
      </c>
      <c r="D11535" s="11">
        <v>0.86205223267300601</v>
      </c>
    </row>
    <row r="11536" spans="1:4" x14ac:dyDescent="0.3">
      <c r="A11536" s="117" t="s">
        <v>30540</v>
      </c>
      <c r="B11536" s="117" t="s">
        <v>30541</v>
      </c>
      <c r="C11536" s="117" t="s">
        <v>7869</v>
      </c>
      <c r="D11536" s="11">
        <v>0.86210375977231302</v>
      </c>
    </row>
    <row r="11537" spans="1:4" x14ac:dyDescent="0.3">
      <c r="A11537" s="117" t="s">
        <v>30542</v>
      </c>
      <c r="B11537" s="117" t="s">
        <v>30543</v>
      </c>
      <c r="C11537" s="117" t="s">
        <v>7869</v>
      </c>
      <c r="D11537" s="11">
        <v>0.862145510857525</v>
      </c>
    </row>
    <row r="11538" spans="1:4" x14ac:dyDescent="0.3">
      <c r="A11538" s="117" t="s">
        <v>30544</v>
      </c>
      <c r="B11538" s="117" t="s">
        <v>30545</v>
      </c>
      <c r="C11538" s="117" t="s">
        <v>7869</v>
      </c>
      <c r="D11538" s="11">
        <v>0.86222646622346599</v>
      </c>
    </row>
    <row r="11539" spans="1:4" x14ac:dyDescent="0.3">
      <c r="A11539" s="117" t="s">
        <v>30546</v>
      </c>
      <c r="B11539" s="117" t="s">
        <v>30547</v>
      </c>
      <c r="C11539" s="117" t="s">
        <v>7869</v>
      </c>
      <c r="D11539" s="11">
        <v>0.86228616236982503</v>
      </c>
    </row>
    <row r="11540" spans="1:4" x14ac:dyDescent="0.3">
      <c r="A11540" s="117" t="s">
        <v>30548</v>
      </c>
      <c r="B11540" s="117" t="s">
        <v>30549</v>
      </c>
      <c r="C11540" s="117" t="s">
        <v>7869</v>
      </c>
      <c r="D11540" s="11">
        <v>0.86247332675939004</v>
      </c>
    </row>
    <row r="11541" spans="1:4" x14ac:dyDescent="0.3">
      <c r="A11541" s="117" t="s">
        <v>30550</v>
      </c>
      <c r="B11541" s="117" t="s">
        <v>30551</v>
      </c>
      <c r="C11541" s="117" t="s">
        <v>7869</v>
      </c>
      <c r="D11541" s="11">
        <v>0.86253596523277198</v>
      </c>
    </row>
    <row r="11542" spans="1:4" x14ac:dyDescent="0.3">
      <c r="A11542" s="117" t="s">
        <v>30552</v>
      </c>
      <c r="B11542" s="117" t="s">
        <v>30553</v>
      </c>
      <c r="C11542" s="117" t="s">
        <v>7869</v>
      </c>
      <c r="D11542" s="11">
        <v>0.86262788633921605</v>
      </c>
    </row>
    <row r="11543" spans="1:4" x14ac:dyDescent="0.3">
      <c r="A11543" s="117" t="s">
        <v>30554</v>
      </c>
      <c r="B11543" s="117" t="s">
        <v>30555</v>
      </c>
      <c r="C11543" s="117" t="s">
        <v>7869</v>
      </c>
      <c r="D11543" s="11">
        <v>0.86279522608552095</v>
      </c>
    </row>
    <row r="11544" spans="1:4" x14ac:dyDescent="0.3">
      <c r="A11544" s="117" t="s">
        <v>30556</v>
      </c>
      <c r="B11544" s="117" t="s">
        <v>30557</v>
      </c>
      <c r="C11544" s="117" t="s">
        <v>7869</v>
      </c>
      <c r="D11544" s="11">
        <v>0.86282583947471103</v>
      </c>
    </row>
    <row r="11545" spans="1:4" x14ac:dyDescent="0.3">
      <c r="A11545" s="117" t="s">
        <v>30558</v>
      </c>
      <c r="B11545" s="117" t="s">
        <v>30559</v>
      </c>
      <c r="C11545" s="117" t="s">
        <v>7869</v>
      </c>
      <c r="D11545" s="11">
        <v>0.86283774428946902</v>
      </c>
    </row>
    <row r="11546" spans="1:4" x14ac:dyDescent="0.3">
      <c r="A11546" s="117" t="s">
        <v>30560</v>
      </c>
      <c r="B11546" s="117" t="s">
        <v>30560</v>
      </c>
      <c r="C11546" s="117" t="s">
        <v>7869</v>
      </c>
      <c r="D11546" s="11">
        <v>0.86294279697832199</v>
      </c>
    </row>
    <row r="11547" spans="1:4" x14ac:dyDescent="0.3">
      <c r="A11547" s="117" t="s">
        <v>30561</v>
      </c>
      <c r="B11547" s="117" t="s">
        <v>30562</v>
      </c>
      <c r="C11547" s="117" t="s">
        <v>7869</v>
      </c>
      <c r="D11547" s="11">
        <v>0.86295798652462996</v>
      </c>
    </row>
    <row r="11548" spans="1:4" x14ac:dyDescent="0.3">
      <c r="A11548" s="117" t="s">
        <v>30563</v>
      </c>
      <c r="B11548" s="117" t="s">
        <v>30564</v>
      </c>
      <c r="C11548" s="117" t="s">
        <v>7869</v>
      </c>
      <c r="D11548" s="11">
        <v>0.86297043823637298</v>
      </c>
    </row>
    <row r="11549" spans="1:4" x14ac:dyDescent="0.3">
      <c r="A11549" s="117" t="s">
        <v>30565</v>
      </c>
      <c r="B11549" s="117" t="s">
        <v>30566</v>
      </c>
      <c r="C11549" s="117" t="s">
        <v>7869</v>
      </c>
      <c r="D11549" s="11">
        <v>0.86297282708723499</v>
      </c>
    </row>
    <row r="11550" spans="1:4" x14ac:dyDescent="0.3">
      <c r="A11550" s="117" t="s">
        <v>30567</v>
      </c>
      <c r="B11550" s="117" t="s">
        <v>30568</v>
      </c>
      <c r="C11550" s="117" t="s">
        <v>7869</v>
      </c>
      <c r="D11550" s="11">
        <v>0.86298210305581502</v>
      </c>
    </row>
    <row r="11551" spans="1:4" x14ac:dyDescent="0.3">
      <c r="A11551" s="117" t="s">
        <v>30569</v>
      </c>
      <c r="B11551" s="117" t="s">
        <v>30570</v>
      </c>
      <c r="C11551" s="117" t="s">
        <v>7869</v>
      </c>
      <c r="D11551" s="11">
        <v>0.86300438761451603</v>
      </c>
    </row>
    <row r="11552" spans="1:4" x14ac:dyDescent="0.3">
      <c r="A11552" s="117" t="s">
        <v>30571</v>
      </c>
      <c r="B11552" s="117" t="s">
        <v>30572</v>
      </c>
      <c r="C11552" s="117" t="s">
        <v>7869</v>
      </c>
      <c r="D11552" s="11">
        <v>0.863097791983924</v>
      </c>
    </row>
    <row r="11553" spans="1:4" x14ac:dyDescent="0.3">
      <c r="A11553" s="117" t="s">
        <v>30573</v>
      </c>
      <c r="B11553" s="117" t="s">
        <v>30573</v>
      </c>
      <c r="C11553" s="117" t="s">
        <v>7869</v>
      </c>
      <c r="D11553" s="11">
        <v>0.86324450842827105</v>
      </c>
    </row>
    <row r="11554" spans="1:4" x14ac:dyDescent="0.3">
      <c r="A11554" s="117" t="s">
        <v>30574</v>
      </c>
      <c r="B11554" s="117" t="s">
        <v>30575</v>
      </c>
      <c r="C11554" s="117" t="s">
        <v>7869</v>
      </c>
      <c r="D11554" s="11">
        <v>0.86327124494744301</v>
      </c>
    </row>
    <row r="11555" spans="1:4" x14ac:dyDescent="0.3">
      <c r="A11555" s="117" t="s">
        <v>30576</v>
      </c>
      <c r="B11555" s="117" t="s">
        <v>30577</v>
      </c>
      <c r="C11555" s="117" t="s">
        <v>7869</v>
      </c>
      <c r="D11555" s="11">
        <v>0.86346806028823997</v>
      </c>
    </row>
    <row r="11556" spans="1:4" x14ac:dyDescent="0.3">
      <c r="A11556" s="117" t="s">
        <v>30578</v>
      </c>
      <c r="B11556" s="117" t="s">
        <v>30579</v>
      </c>
      <c r="C11556" s="117" t="s">
        <v>7869</v>
      </c>
      <c r="D11556" s="11">
        <v>0.86352821477450203</v>
      </c>
    </row>
    <row r="11557" spans="1:4" x14ac:dyDescent="0.3">
      <c r="A11557" s="117" t="s">
        <v>30580</v>
      </c>
      <c r="B11557" s="117" t="s">
        <v>30581</v>
      </c>
      <c r="C11557" s="117" t="s">
        <v>7869</v>
      </c>
      <c r="D11557" s="11">
        <v>0.86353223431443704</v>
      </c>
    </row>
    <row r="11558" spans="1:4" x14ac:dyDescent="0.3">
      <c r="A11558" s="117" t="s">
        <v>30582</v>
      </c>
      <c r="B11558" s="117" t="s">
        <v>30583</v>
      </c>
      <c r="C11558" s="117" t="s">
        <v>7869</v>
      </c>
      <c r="D11558" s="11">
        <v>0.86367712812445196</v>
      </c>
    </row>
    <row r="11559" spans="1:4" x14ac:dyDescent="0.3">
      <c r="A11559" s="117" t="s">
        <v>30584</v>
      </c>
      <c r="B11559" s="117" t="s">
        <v>30585</v>
      </c>
      <c r="C11559" s="117" t="s">
        <v>7869</v>
      </c>
      <c r="D11559" s="11">
        <v>0.86382452321750203</v>
      </c>
    </row>
    <row r="11560" spans="1:4" x14ac:dyDescent="0.3">
      <c r="A11560" s="117" t="s">
        <v>30586</v>
      </c>
      <c r="B11560" s="117" t="s">
        <v>30587</v>
      </c>
      <c r="C11560" s="117" t="s">
        <v>7869</v>
      </c>
      <c r="D11560" s="11">
        <v>0.86382767938124005</v>
      </c>
    </row>
    <row r="11561" spans="1:4" x14ac:dyDescent="0.3">
      <c r="A11561" s="117" t="s">
        <v>30588</v>
      </c>
      <c r="B11561" s="117" t="s">
        <v>30589</v>
      </c>
      <c r="C11561" s="117" t="s">
        <v>7869</v>
      </c>
      <c r="D11561" s="11">
        <v>0.86383071690888702</v>
      </c>
    </row>
    <row r="11562" spans="1:4" x14ac:dyDescent="0.3">
      <c r="A11562" s="117" t="s">
        <v>30590</v>
      </c>
      <c r="B11562" s="117" t="s">
        <v>30591</v>
      </c>
      <c r="C11562" s="117" t="s">
        <v>7869</v>
      </c>
      <c r="D11562" s="11">
        <v>0.86385418113564005</v>
      </c>
    </row>
    <row r="11563" spans="1:4" x14ac:dyDescent="0.3">
      <c r="A11563" s="117" t="s">
        <v>30592</v>
      </c>
      <c r="B11563" s="117" t="s">
        <v>30593</v>
      </c>
      <c r="C11563" s="117" t="s">
        <v>7869</v>
      </c>
      <c r="D11563" s="11">
        <v>0.86385418113564005</v>
      </c>
    </row>
    <row r="11564" spans="1:4" x14ac:dyDescent="0.3">
      <c r="A11564" s="117" t="s">
        <v>30594</v>
      </c>
      <c r="B11564" s="117" t="s">
        <v>30595</v>
      </c>
      <c r="C11564" s="117" t="s">
        <v>7869</v>
      </c>
      <c r="D11564" s="11">
        <v>0.86386820756035498</v>
      </c>
    </row>
    <row r="11565" spans="1:4" x14ac:dyDescent="0.3">
      <c r="A11565" s="117" t="s">
        <v>30596</v>
      </c>
      <c r="B11565" s="117" t="s">
        <v>30597</v>
      </c>
      <c r="C11565" s="117" t="s">
        <v>7869</v>
      </c>
      <c r="D11565" s="11">
        <v>0.86394532334406404</v>
      </c>
    </row>
    <row r="11566" spans="1:4" x14ac:dyDescent="0.3">
      <c r="A11566" s="117" t="s">
        <v>30598</v>
      </c>
      <c r="B11566" s="117" t="s">
        <v>30599</v>
      </c>
      <c r="C11566" s="117" t="s">
        <v>7869</v>
      </c>
      <c r="D11566" s="11">
        <v>0.86401153133643804</v>
      </c>
    </row>
    <row r="11567" spans="1:4" x14ac:dyDescent="0.3">
      <c r="A11567" s="117" t="s">
        <v>30600</v>
      </c>
      <c r="B11567" s="117" t="s">
        <v>30601</v>
      </c>
      <c r="C11567" s="117" t="s">
        <v>7869</v>
      </c>
      <c r="D11567" s="11">
        <v>0.86402560751851998</v>
      </c>
    </row>
    <row r="11568" spans="1:4" x14ac:dyDescent="0.3">
      <c r="A11568" s="117" t="s">
        <v>30602</v>
      </c>
      <c r="B11568" s="117" t="s">
        <v>30603</v>
      </c>
      <c r="C11568" s="117" t="s">
        <v>7869</v>
      </c>
      <c r="D11568" s="11">
        <v>0.86404593884445602</v>
      </c>
    </row>
    <row r="11569" spans="1:4" x14ac:dyDescent="0.3">
      <c r="A11569" s="117" t="s">
        <v>30604</v>
      </c>
      <c r="B11569" s="117" t="s">
        <v>30605</v>
      </c>
      <c r="C11569" s="117" t="s">
        <v>7869</v>
      </c>
      <c r="D11569" s="11">
        <v>0.86427839962542397</v>
      </c>
    </row>
    <row r="11570" spans="1:4" x14ac:dyDescent="0.3">
      <c r="A11570" s="117" t="s">
        <v>30606</v>
      </c>
      <c r="B11570" s="117" t="s">
        <v>30607</v>
      </c>
      <c r="C11570" s="117" t="s">
        <v>7869</v>
      </c>
      <c r="D11570" s="11">
        <v>0.86429924554014004</v>
      </c>
    </row>
    <row r="11571" spans="1:4" x14ac:dyDescent="0.3">
      <c r="A11571" s="117" t="s">
        <v>30608</v>
      </c>
      <c r="B11571" s="117" t="s">
        <v>30609</v>
      </c>
      <c r="C11571" s="117" t="s">
        <v>7869</v>
      </c>
      <c r="D11571" s="11">
        <v>0.86440830443824601</v>
      </c>
    </row>
    <row r="11572" spans="1:4" x14ac:dyDescent="0.3">
      <c r="A11572" s="117" t="s">
        <v>30610</v>
      </c>
      <c r="B11572" s="117" t="s">
        <v>30611</v>
      </c>
      <c r="C11572" s="117" t="s">
        <v>7869</v>
      </c>
      <c r="D11572" s="11">
        <v>0.86442430843402596</v>
      </c>
    </row>
    <row r="11573" spans="1:4" x14ac:dyDescent="0.3">
      <c r="A11573" s="117" t="s">
        <v>30612</v>
      </c>
      <c r="B11573" s="117" t="s">
        <v>30613</v>
      </c>
      <c r="C11573" s="117" t="s">
        <v>7869</v>
      </c>
      <c r="D11573" s="11">
        <v>0.86443540831826504</v>
      </c>
    </row>
    <row r="11574" spans="1:4" x14ac:dyDescent="0.3">
      <c r="A11574" s="117" t="s">
        <v>30614</v>
      </c>
      <c r="B11574" s="117" t="s">
        <v>30615</v>
      </c>
      <c r="C11574" s="117" t="s">
        <v>7869</v>
      </c>
      <c r="D11574" s="11">
        <v>0.86443667009081304</v>
      </c>
    </row>
    <row r="11575" spans="1:4" x14ac:dyDescent="0.3">
      <c r="A11575" s="117" t="s">
        <v>30616</v>
      </c>
      <c r="B11575" s="117" t="s">
        <v>30617</v>
      </c>
      <c r="C11575" s="117" t="s">
        <v>7869</v>
      </c>
      <c r="D11575" s="11">
        <v>0.86449565592377697</v>
      </c>
    </row>
    <row r="11576" spans="1:4" x14ac:dyDescent="0.3">
      <c r="A11576" s="117" t="s">
        <v>30618</v>
      </c>
      <c r="B11576" s="117" t="s">
        <v>30619</v>
      </c>
      <c r="C11576" s="117" t="s">
        <v>7869</v>
      </c>
      <c r="D11576" s="11">
        <v>0.86453877733853401</v>
      </c>
    </row>
    <row r="11577" spans="1:4" x14ac:dyDescent="0.3">
      <c r="A11577" s="117" t="s">
        <v>30620</v>
      </c>
      <c r="B11577" s="117" t="s">
        <v>30621</v>
      </c>
      <c r="C11577" s="117" t="s">
        <v>7869</v>
      </c>
      <c r="D11577" s="11">
        <v>0.86479303984163902</v>
      </c>
    </row>
    <row r="11578" spans="1:4" x14ac:dyDescent="0.3">
      <c r="A11578" s="117" t="s">
        <v>30622</v>
      </c>
      <c r="B11578" s="117" t="s">
        <v>30622</v>
      </c>
      <c r="C11578" s="117" t="s">
        <v>7869</v>
      </c>
      <c r="D11578" s="11">
        <v>0.86482832536592502</v>
      </c>
    </row>
    <row r="11579" spans="1:4" x14ac:dyDescent="0.3">
      <c r="A11579" s="117" t="s">
        <v>30623</v>
      </c>
      <c r="B11579" s="117" t="s">
        <v>30624</v>
      </c>
      <c r="C11579" s="117" t="s">
        <v>7869</v>
      </c>
      <c r="D11579" s="11">
        <v>0.86511391655562098</v>
      </c>
    </row>
    <row r="11580" spans="1:4" x14ac:dyDescent="0.3">
      <c r="A11580" s="117" t="s">
        <v>30625</v>
      </c>
      <c r="B11580" s="117" t="s">
        <v>30626</v>
      </c>
      <c r="C11580" s="117" t="s">
        <v>7869</v>
      </c>
      <c r="D11580" s="11">
        <v>0.86512039042256395</v>
      </c>
    </row>
    <row r="11581" spans="1:4" x14ac:dyDescent="0.3">
      <c r="A11581" s="117" t="s">
        <v>30627</v>
      </c>
      <c r="B11581" s="117" t="s">
        <v>30627</v>
      </c>
      <c r="C11581" s="117" t="s">
        <v>7869</v>
      </c>
      <c r="D11581" s="11">
        <v>0.86524268671920002</v>
      </c>
    </row>
    <row r="11582" spans="1:4" x14ac:dyDescent="0.3">
      <c r="A11582" s="117" t="s">
        <v>30628</v>
      </c>
      <c r="B11582" s="117" t="s">
        <v>30628</v>
      </c>
      <c r="C11582" s="117" t="s">
        <v>7869</v>
      </c>
      <c r="D11582" s="11">
        <v>0.86524268671920002</v>
      </c>
    </row>
    <row r="11583" spans="1:4" x14ac:dyDescent="0.3">
      <c r="A11583" s="117" t="s">
        <v>30629</v>
      </c>
      <c r="B11583" s="117" t="s">
        <v>30630</v>
      </c>
      <c r="C11583" s="117" t="s">
        <v>7869</v>
      </c>
      <c r="D11583" s="11">
        <v>0.865571380324617</v>
      </c>
    </row>
    <row r="11584" spans="1:4" x14ac:dyDescent="0.3">
      <c r="A11584" s="117" t="s">
        <v>30631</v>
      </c>
      <c r="B11584" s="117" t="s">
        <v>30632</v>
      </c>
      <c r="C11584" s="117" t="s">
        <v>7869</v>
      </c>
      <c r="D11584" s="11">
        <v>0.865618271680198</v>
      </c>
    </row>
    <row r="11585" spans="1:4" x14ac:dyDescent="0.3">
      <c r="A11585" s="117" t="s">
        <v>30633</v>
      </c>
      <c r="B11585" s="117" t="s">
        <v>30634</v>
      </c>
      <c r="C11585" s="117" t="s">
        <v>7869</v>
      </c>
      <c r="D11585" s="11">
        <v>0.86571296184539204</v>
      </c>
    </row>
    <row r="11586" spans="1:4" x14ac:dyDescent="0.3">
      <c r="A11586" s="117" t="s">
        <v>30635</v>
      </c>
      <c r="B11586" s="117" t="s">
        <v>30636</v>
      </c>
      <c r="C11586" s="117" t="s">
        <v>7869</v>
      </c>
      <c r="D11586" s="11">
        <v>0.86575528265744806</v>
      </c>
    </row>
    <row r="11587" spans="1:4" x14ac:dyDescent="0.3">
      <c r="A11587" s="117" t="s">
        <v>30637</v>
      </c>
      <c r="B11587" s="117" t="s">
        <v>30638</v>
      </c>
      <c r="C11587" s="117" t="s">
        <v>7869</v>
      </c>
      <c r="D11587" s="11">
        <v>0.86579664095263498</v>
      </c>
    </row>
    <row r="11588" spans="1:4" x14ac:dyDescent="0.3">
      <c r="A11588" s="117" t="s">
        <v>30639</v>
      </c>
      <c r="B11588" s="117" t="s">
        <v>30640</v>
      </c>
      <c r="C11588" s="117" t="s">
        <v>7869</v>
      </c>
      <c r="D11588" s="11">
        <v>0.86596417422966099</v>
      </c>
    </row>
    <row r="11589" spans="1:4" x14ac:dyDescent="0.3">
      <c r="A11589" s="117" t="s">
        <v>30641</v>
      </c>
      <c r="B11589" s="117" t="s">
        <v>30642</v>
      </c>
      <c r="C11589" s="117" t="s">
        <v>7869</v>
      </c>
      <c r="D11589" s="11">
        <v>0.86597241162643002</v>
      </c>
    </row>
    <row r="11590" spans="1:4" x14ac:dyDescent="0.3">
      <c r="A11590" s="117" t="s">
        <v>30643</v>
      </c>
      <c r="B11590" s="117" t="s">
        <v>30644</v>
      </c>
      <c r="C11590" s="117" t="s">
        <v>7869</v>
      </c>
      <c r="D11590" s="11">
        <v>0.86600602696671103</v>
      </c>
    </row>
    <row r="11591" spans="1:4" x14ac:dyDescent="0.3">
      <c r="A11591" s="117" t="s">
        <v>30645</v>
      </c>
      <c r="B11591" s="117" t="s">
        <v>30646</v>
      </c>
      <c r="C11591" s="117" t="s">
        <v>7869</v>
      </c>
      <c r="D11591" s="11">
        <v>0.86605666966626504</v>
      </c>
    </row>
    <row r="11592" spans="1:4" x14ac:dyDescent="0.3">
      <c r="A11592" s="117" t="s">
        <v>30647</v>
      </c>
      <c r="B11592" s="117" t="s">
        <v>30648</v>
      </c>
      <c r="C11592" s="117" t="s">
        <v>7869</v>
      </c>
      <c r="D11592" s="11">
        <v>0.86605666966626504</v>
      </c>
    </row>
    <row r="11593" spans="1:4" x14ac:dyDescent="0.3">
      <c r="A11593" s="117" t="s">
        <v>30649</v>
      </c>
      <c r="B11593" s="117" t="s">
        <v>30650</v>
      </c>
      <c r="C11593" s="117" t="s">
        <v>7869</v>
      </c>
      <c r="D11593" s="11">
        <v>0.86605666966626504</v>
      </c>
    </row>
    <row r="11594" spans="1:4" x14ac:dyDescent="0.3">
      <c r="A11594" s="117" t="s">
        <v>30651</v>
      </c>
      <c r="B11594" s="117" t="s">
        <v>30652</v>
      </c>
      <c r="C11594" s="117" t="s">
        <v>7869</v>
      </c>
      <c r="D11594" s="11">
        <v>0.86610422126553799</v>
      </c>
    </row>
    <row r="11595" spans="1:4" x14ac:dyDescent="0.3">
      <c r="A11595" s="117" t="s">
        <v>30653</v>
      </c>
      <c r="B11595" s="117" t="s">
        <v>30654</v>
      </c>
      <c r="C11595" s="117" t="s">
        <v>7869</v>
      </c>
      <c r="D11595" s="11">
        <v>0.86614616163692604</v>
      </c>
    </row>
    <row r="11596" spans="1:4" x14ac:dyDescent="0.3">
      <c r="A11596" s="117" t="s">
        <v>30655</v>
      </c>
      <c r="B11596" s="117" t="s">
        <v>30656</v>
      </c>
      <c r="C11596" s="117" t="s">
        <v>7869</v>
      </c>
      <c r="D11596" s="11">
        <v>0.86618332041923196</v>
      </c>
    </row>
    <row r="11597" spans="1:4" x14ac:dyDescent="0.3">
      <c r="A11597" s="117" t="s">
        <v>30657</v>
      </c>
      <c r="B11597" s="117" t="s">
        <v>30658</v>
      </c>
      <c r="C11597" s="117" t="s">
        <v>7869</v>
      </c>
      <c r="D11597" s="11">
        <v>0.86622484594905602</v>
      </c>
    </row>
    <row r="11598" spans="1:4" x14ac:dyDescent="0.3">
      <c r="A11598" s="117" t="s">
        <v>30659</v>
      </c>
      <c r="B11598" s="117" t="s">
        <v>30660</v>
      </c>
      <c r="C11598" s="117" t="s">
        <v>7869</v>
      </c>
      <c r="D11598" s="11">
        <v>0.86628931889571703</v>
      </c>
    </row>
    <row r="11599" spans="1:4" x14ac:dyDescent="0.3">
      <c r="A11599" s="117" t="s">
        <v>30661</v>
      </c>
      <c r="B11599" s="117" t="s">
        <v>30662</v>
      </c>
      <c r="C11599" s="117" t="s">
        <v>7869</v>
      </c>
      <c r="D11599" s="11">
        <v>0.86630009126877905</v>
      </c>
    </row>
    <row r="11600" spans="1:4" x14ac:dyDescent="0.3">
      <c r="A11600" s="117" t="s">
        <v>30663</v>
      </c>
      <c r="B11600" s="117" t="s">
        <v>30664</v>
      </c>
      <c r="C11600" s="117" t="s">
        <v>7869</v>
      </c>
      <c r="D11600" s="11">
        <v>0.86631355998314596</v>
      </c>
    </row>
    <row r="11601" spans="1:4" x14ac:dyDescent="0.3">
      <c r="A11601" s="117" t="s">
        <v>30665</v>
      </c>
      <c r="B11601" s="117" t="s">
        <v>30666</v>
      </c>
      <c r="C11601" s="117" t="s">
        <v>7869</v>
      </c>
      <c r="D11601" s="11">
        <v>0.86633377906504105</v>
      </c>
    </row>
    <row r="11602" spans="1:4" x14ac:dyDescent="0.3">
      <c r="A11602" s="117" t="s">
        <v>30667</v>
      </c>
      <c r="B11602" s="117" t="s">
        <v>30668</v>
      </c>
      <c r="C11602" s="117" t="s">
        <v>7869</v>
      </c>
      <c r="D11602" s="11">
        <v>0.86634896525249205</v>
      </c>
    </row>
    <row r="11603" spans="1:4" x14ac:dyDescent="0.3">
      <c r="A11603" s="117" t="s">
        <v>30669</v>
      </c>
      <c r="B11603" s="117" t="s">
        <v>30670</v>
      </c>
      <c r="C11603" s="117" t="s">
        <v>7869</v>
      </c>
      <c r="D11603" s="11">
        <v>0.86651602087929103</v>
      </c>
    </row>
    <row r="11604" spans="1:4" x14ac:dyDescent="0.3">
      <c r="A11604" s="117" t="s">
        <v>30671</v>
      </c>
      <c r="B11604" s="117" t="s">
        <v>30672</v>
      </c>
      <c r="C11604" s="117" t="s">
        <v>7869</v>
      </c>
      <c r="D11604" s="11">
        <v>0.86652232892525305</v>
      </c>
    </row>
    <row r="11605" spans="1:4" x14ac:dyDescent="0.3">
      <c r="A11605" s="117" t="s">
        <v>30673</v>
      </c>
      <c r="B11605" s="117" t="s">
        <v>30674</v>
      </c>
      <c r="C11605" s="117" t="s">
        <v>7869</v>
      </c>
      <c r="D11605" s="11">
        <v>0.86655592903711498</v>
      </c>
    </row>
    <row r="11606" spans="1:4" x14ac:dyDescent="0.3">
      <c r="A11606" s="117" t="s">
        <v>30675</v>
      </c>
      <c r="B11606" s="117" t="s">
        <v>30676</v>
      </c>
      <c r="C11606" s="117" t="s">
        <v>7869</v>
      </c>
      <c r="D11606" s="11">
        <v>0.86658825639843795</v>
      </c>
    </row>
    <row r="11607" spans="1:4" x14ac:dyDescent="0.3">
      <c r="A11607" s="117" t="s">
        <v>30677</v>
      </c>
      <c r="B11607" s="117" t="s">
        <v>30678</v>
      </c>
      <c r="C11607" s="117" t="s">
        <v>7869</v>
      </c>
      <c r="D11607" s="11">
        <v>0.86658825639843795</v>
      </c>
    </row>
    <row r="11608" spans="1:4" x14ac:dyDescent="0.3">
      <c r="A11608" s="117" t="s">
        <v>30679</v>
      </c>
      <c r="B11608" s="117" t="s">
        <v>30680</v>
      </c>
      <c r="C11608" s="117" t="s">
        <v>7869</v>
      </c>
      <c r="D11608" s="11">
        <v>0.86660214808490499</v>
      </c>
    </row>
    <row r="11609" spans="1:4" x14ac:dyDescent="0.3">
      <c r="A11609" s="117" t="s">
        <v>30681</v>
      </c>
      <c r="B11609" s="117" t="s">
        <v>30682</v>
      </c>
      <c r="C11609" s="117" t="s">
        <v>7869</v>
      </c>
      <c r="D11609" s="11">
        <v>0.86690592242402298</v>
      </c>
    </row>
    <row r="11610" spans="1:4" x14ac:dyDescent="0.3">
      <c r="A11610" s="117" t="s">
        <v>30683</v>
      </c>
      <c r="B11610" s="117" t="s">
        <v>30684</v>
      </c>
      <c r="C11610" s="117" t="s">
        <v>7869</v>
      </c>
      <c r="D11610" s="11">
        <v>0.86694380452583297</v>
      </c>
    </row>
    <row r="11611" spans="1:4" x14ac:dyDescent="0.3">
      <c r="A11611" s="117" t="s">
        <v>30685</v>
      </c>
      <c r="B11611" s="117" t="s">
        <v>30686</v>
      </c>
      <c r="C11611" s="117" t="s">
        <v>7869</v>
      </c>
      <c r="D11611" s="11">
        <v>0.867120534174183</v>
      </c>
    </row>
    <row r="11612" spans="1:4" x14ac:dyDescent="0.3">
      <c r="A11612" s="117" t="s">
        <v>30687</v>
      </c>
      <c r="B11612" s="117" t="s">
        <v>30688</v>
      </c>
      <c r="C11612" s="117" t="s">
        <v>7869</v>
      </c>
      <c r="D11612" s="11">
        <v>0.86712695025240305</v>
      </c>
    </row>
    <row r="11613" spans="1:4" x14ac:dyDescent="0.3">
      <c r="A11613" s="117" t="s">
        <v>30689</v>
      </c>
      <c r="B11613" s="117" t="s">
        <v>30690</v>
      </c>
      <c r="C11613" s="117" t="s">
        <v>7869</v>
      </c>
      <c r="D11613" s="11">
        <v>0.86720661519732301</v>
      </c>
    </row>
    <row r="11614" spans="1:4" x14ac:dyDescent="0.3">
      <c r="A11614" s="117" t="s">
        <v>30691</v>
      </c>
      <c r="B11614" s="117" t="s">
        <v>30692</v>
      </c>
      <c r="C11614" s="117" t="s">
        <v>7869</v>
      </c>
      <c r="D11614" s="11">
        <v>0.86722051480909301</v>
      </c>
    </row>
    <row r="11615" spans="1:4" x14ac:dyDescent="0.3">
      <c r="A11615" s="117" t="s">
        <v>30693</v>
      </c>
      <c r="B11615" s="117" t="s">
        <v>30694</v>
      </c>
      <c r="C11615" s="117" t="s">
        <v>7869</v>
      </c>
      <c r="D11615" s="11">
        <v>0.86724737585730105</v>
      </c>
    </row>
    <row r="11616" spans="1:4" x14ac:dyDescent="0.3">
      <c r="A11616" s="117" t="s">
        <v>30695</v>
      </c>
      <c r="B11616" s="117" t="s">
        <v>30696</v>
      </c>
      <c r="C11616" s="117" t="s">
        <v>7869</v>
      </c>
      <c r="D11616" s="11">
        <v>0.86729568390080403</v>
      </c>
    </row>
    <row r="11617" spans="1:4" x14ac:dyDescent="0.3">
      <c r="A11617" s="117" t="s">
        <v>30697</v>
      </c>
      <c r="B11617" s="117" t="s">
        <v>30698</v>
      </c>
      <c r="C11617" s="117" t="s">
        <v>7869</v>
      </c>
      <c r="D11617" s="11">
        <v>0.86740463655112299</v>
      </c>
    </row>
    <row r="11618" spans="1:4" x14ac:dyDescent="0.3">
      <c r="A11618" s="117" t="s">
        <v>30699</v>
      </c>
      <c r="B11618" s="117" t="s">
        <v>30699</v>
      </c>
      <c r="C11618" s="117" t="s">
        <v>7869</v>
      </c>
      <c r="D11618" s="11">
        <v>0.86751009352006103</v>
      </c>
    </row>
    <row r="11619" spans="1:4" x14ac:dyDescent="0.3">
      <c r="A11619" s="117" t="s">
        <v>30700</v>
      </c>
      <c r="B11619" s="117" t="s">
        <v>30701</v>
      </c>
      <c r="C11619" s="117" t="s">
        <v>7869</v>
      </c>
      <c r="D11619" s="11">
        <v>0.86756434505911995</v>
      </c>
    </row>
    <row r="11620" spans="1:4" x14ac:dyDescent="0.3">
      <c r="A11620" s="117" t="s">
        <v>30702</v>
      </c>
      <c r="B11620" s="117" t="s">
        <v>30703</v>
      </c>
      <c r="C11620" s="117" t="s">
        <v>7869</v>
      </c>
      <c r="D11620" s="11">
        <v>0.86760289392127898</v>
      </c>
    </row>
    <row r="11621" spans="1:4" x14ac:dyDescent="0.3">
      <c r="A11621" s="117" t="s">
        <v>30704</v>
      </c>
      <c r="B11621" s="117" t="s">
        <v>30705</v>
      </c>
      <c r="C11621" s="117" t="s">
        <v>7869</v>
      </c>
      <c r="D11621" s="11">
        <v>0.86760381084615901</v>
      </c>
    </row>
    <row r="11622" spans="1:4" x14ac:dyDescent="0.3">
      <c r="A11622" s="117" t="s">
        <v>30706</v>
      </c>
      <c r="B11622" s="117" t="s">
        <v>30707</v>
      </c>
      <c r="C11622" s="117" t="s">
        <v>7869</v>
      </c>
      <c r="D11622" s="11">
        <v>0.86765543304881798</v>
      </c>
    </row>
    <row r="11623" spans="1:4" x14ac:dyDescent="0.3">
      <c r="A11623" s="117" t="s">
        <v>30708</v>
      </c>
      <c r="B11623" s="117" t="s">
        <v>30709</v>
      </c>
      <c r="C11623" s="117" t="s">
        <v>7869</v>
      </c>
      <c r="D11623" s="11">
        <v>0.86768038332988995</v>
      </c>
    </row>
    <row r="11624" spans="1:4" x14ac:dyDescent="0.3">
      <c r="A11624" s="117" t="s">
        <v>30710</v>
      </c>
      <c r="B11624" s="117" t="s">
        <v>30711</v>
      </c>
      <c r="C11624" s="117" t="s">
        <v>7869</v>
      </c>
      <c r="D11624" s="11">
        <v>0.86771778896251095</v>
      </c>
    </row>
    <row r="11625" spans="1:4" x14ac:dyDescent="0.3">
      <c r="A11625" s="117" t="s">
        <v>30712</v>
      </c>
      <c r="B11625" s="117" t="s">
        <v>30713</v>
      </c>
      <c r="C11625" s="117" t="s">
        <v>7869</v>
      </c>
      <c r="D11625" s="11">
        <v>0.86772800188857802</v>
      </c>
    </row>
    <row r="11626" spans="1:4" x14ac:dyDescent="0.3">
      <c r="A11626" s="117" t="s">
        <v>30714</v>
      </c>
      <c r="B11626" s="117" t="s">
        <v>30715</v>
      </c>
      <c r="C11626" s="117" t="s">
        <v>7869</v>
      </c>
      <c r="D11626" s="11">
        <v>0.867732077455451</v>
      </c>
    </row>
    <row r="11627" spans="1:4" x14ac:dyDescent="0.3">
      <c r="A11627" s="117" t="s">
        <v>30716</v>
      </c>
      <c r="B11627" s="117" t="s">
        <v>30717</v>
      </c>
      <c r="C11627" s="117" t="s">
        <v>7869</v>
      </c>
      <c r="D11627" s="11">
        <v>0.86779057635699197</v>
      </c>
    </row>
    <row r="11628" spans="1:4" x14ac:dyDescent="0.3">
      <c r="A11628" s="117" t="s">
        <v>30718</v>
      </c>
      <c r="B11628" s="117" t="s">
        <v>30719</v>
      </c>
      <c r="C11628" s="117" t="s">
        <v>7869</v>
      </c>
      <c r="D11628" s="11">
        <v>0.86780671534563902</v>
      </c>
    </row>
    <row r="11629" spans="1:4" x14ac:dyDescent="0.3">
      <c r="A11629" s="117" t="s">
        <v>30720</v>
      </c>
      <c r="B11629" s="117" t="s">
        <v>30721</v>
      </c>
      <c r="C11629" s="117" t="s">
        <v>7869</v>
      </c>
      <c r="D11629" s="11">
        <v>0.86785940458136202</v>
      </c>
    </row>
    <row r="11630" spans="1:4" x14ac:dyDescent="0.3">
      <c r="A11630" s="117" t="s">
        <v>30722</v>
      </c>
      <c r="B11630" s="117" t="s">
        <v>30723</v>
      </c>
      <c r="C11630" s="117" t="s">
        <v>7869</v>
      </c>
      <c r="D11630" s="11">
        <v>0.86795915083322395</v>
      </c>
    </row>
    <row r="11631" spans="1:4" x14ac:dyDescent="0.3">
      <c r="A11631" s="117" t="s">
        <v>30724</v>
      </c>
      <c r="B11631" s="117" t="s">
        <v>30724</v>
      </c>
      <c r="C11631" s="117" t="s">
        <v>7869</v>
      </c>
      <c r="D11631" s="11">
        <v>0.86800204903629896</v>
      </c>
    </row>
    <row r="11632" spans="1:4" x14ac:dyDescent="0.3">
      <c r="A11632" s="117" t="s">
        <v>30725</v>
      </c>
      <c r="B11632" s="117" t="s">
        <v>30726</v>
      </c>
      <c r="C11632" s="117" t="s">
        <v>7869</v>
      </c>
      <c r="D11632" s="11">
        <v>0.86818533910354601</v>
      </c>
    </row>
    <row r="11633" spans="1:4" x14ac:dyDescent="0.3">
      <c r="A11633" s="117" t="s">
        <v>30727</v>
      </c>
      <c r="B11633" s="117" t="s">
        <v>30728</v>
      </c>
      <c r="C11633" s="117" t="s">
        <v>7869</v>
      </c>
      <c r="D11633" s="11">
        <v>0.86834006575582501</v>
      </c>
    </row>
    <row r="11634" spans="1:4" x14ac:dyDescent="0.3">
      <c r="A11634" s="117" t="s">
        <v>30729</v>
      </c>
      <c r="B11634" s="117" t="s">
        <v>30730</v>
      </c>
      <c r="C11634" s="117" t="s">
        <v>7869</v>
      </c>
      <c r="D11634" s="11">
        <v>0.86837700825088204</v>
      </c>
    </row>
    <row r="11635" spans="1:4" x14ac:dyDescent="0.3">
      <c r="A11635" s="117" t="s">
        <v>30731</v>
      </c>
      <c r="B11635" s="117" t="s">
        <v>30732</v>
      </c>
      <c r="C11635" s="117" t="s">
        <v>7869</v>
      </c>
      <c r="D11635" s="11">
        <v>0.86850550987146102</v>
      </c>
    </row>
    <row r="11636" spans="1:4" x14ac:dyDescent="0.3">
      <c r="A11636" s="117" t="s">
        <v>30733</v>
      </c>
      <c r="B11636" s="117" t="s">
        <v>30734</v>
      </c>
      <c r="C11636" s="117" t="s">
        <v>7869</v>
      </c>
      <c r="D11636" s="11">
        <v>0.86855392434532996</v>
      </c>
    </row>
    <row r="11637" spans="1:4" x14ac:dyDescent="0.3">
      <c r="A11637" s="117" t="s">
        <v>30735</v>
      </c>
      <c r="B11637" s="117" t="s">
        <v>30736</v>
      </c>
      <c r="C11637" s="117" t="s">
        <v>7869</v>
      </c>
      <c r="D11637" s="11">
        <v>0.86861477984638202</v>
      </c>
    </row>
    <row r="11638" spans="1:4" x14ac:dyDescent="0.3">
      <c r="A11638" s="117" t="s">
        <v>30737</v>
      </c>
      <c r="B11638" s="117" t="s">
        <v>30738</v>
      </c>
      <c r="C11638" s="117" t="s">
        <v>7869</v>
      </c>
      <c r="D11638" s="11">
        <v>0.86870623346479403</v>
      </c>
    </row>
    <row r="11639" spans="1:4" x14ac:dyDescent="0.3">
      <c r="A11639" s="117" t="s">
        <v>30739</v>
      </c>
      <c r="B11639" s="117" t="s">
        <v>30740</v>
      </c>
      <c r="C11639" s="117" t="s">
        <v>7869</v>
      </c>
      <c r="D11639" s="11">
        <v>0.86883413447658997</v>
      </c>
    </row>
    <row r="11640" spans="1:4" x14ac:dyDescent="0.3">
      <c r="A11640" s="117" t="s">
        <v>30741</v>
      </c>
      <c r="B11640" s="117" t="s">
        <v>30742</v>
      </c>
      <c r="C11640" s="117" t="s">
        <v>7869</v>
      </c>
      <c r="D11640" s="11">
        <v>0.86889650595001</v>
      </c>
    </row>
    <row r="11641" spans="1:4" x14ac:dyDescent="0.3">
      <c r="A11641" s="117" t="s">
        <v>30743</v>
      </c>
      <c r="B11641" s="117" t="s">
        <v>30744</v>
      </c>
      <c r="C11641" s="117" t="s">
        <v>7869</v>
      </c>
      <c r="D11641" s="11">
        <v>0.86890227202173398</v>
      </c>
    </row>
    <row r="11642" spans="1:4" x14ac:dyDescent="0.3">
      <c r="A11642" s="117" t="s">
        <v>30745</v>
      </c>
      <c r="B11642" s="117" t="s">
        <v>30746</v>
      </c>
      <c r="C11642" s="117" t="s">
        <v>7869</v>
      </c>
      <c r="D11642" s="11">
        <v>0.868940398189469</v>
      </c>
    </row>
    <row r="11643" spans="1:4" x14ac:dyDescent="0.3">
      <c r="A11643" s="117" t="s">
        <v>30747</v>
      </c>
      <c r="B11643" s="117" t="s">
        <v>30748</v>
      </c>
      <c r="C11643" s="117" t="s">
        <v>7869</v>
      </c>
      <c r="D11643" s="11">
        <v>0.86896275835070902</v>
      </c>
    </row>
    <row r="11644" spans="1:4" x14ac:dyDescent="0.3">
      <c r="A11644" s="117" t="s">
        <v>30749</v>
      </c>
      <c r="B11644" s="117" t="s">
        <v>30750</v>
      </c>
      <c r="C11644" s="117" t="s">
        <v>7869</v>
      </c>
      <c r="D11644" s="11">
        <v>0.86912088416445799</v>
      </c>
    </row>
    <row r="11645" spans="1:4" x14ac:dyDescent="0.3">
      <c r="A11645" s="117" t="s">
        <v>30751</v>
      </c>
      <c r="B11645" s="117" t="s">
        <v>30752</v>
      </c>
      <c r="C11645" s="117" t="s">
        <v>7869</v>
      </c>
      <c r="D11645" s="11">
        <v>0.86914458684471896</v>
      </c>
    </row>
    <row r="11646" spans="1:4" x14ac:dyDescent="0.3">
      <c r="A11646" s="117" t="s">
        <v>30753</v>
      </c>
      <c r="B11646" s="117" t="s">
        <v>30754</v>
      </c>
      <c r="C11646" s="117" t="s">
        <v>7869</v>
      </c>
      <c r="D11646" s="11">
        <v>0.86921169147085098</v>
      </c>
    </row>
    <row r="11647" spans="1:4" x14ac:dyDescent="0.3">
      <c r="A11647" s="117" t="s">
        <v>30755</v>
      </c>
      <c r="B11647" s="117" t="s">
        <v>30756</v>
      </c>
      <c r="C11647" s="117" t="s">
        <v>7869</v>
      </c>
      <c r="D11647" s="11">
        <v>0.86925866957406195</v>
      </c>
    </row>
    <row r="11648" spans="1:4" x14ac:dyDescent="0.3">
      <c r="A11648" s="117" t="s">
        <v>30757</v>
      </c>
      <c r="B11648" s="117" t="s">
        <v>30758</v>
      </c>
      <c r="C11648" s="117" t="s">
        <v>7869</v>
      </c>
      <c r="D11648" s="11">
        <v>0.86933979425559704</v>
      </c>
    </row>
    <row r="11649" spans="1:4" x14ac:dyDescent="0.3">
      <c r="A11649" s="117" t="s">
        <v>30759</v>
      </c>
      <c r="B11649" s="117" t="s">
        <v>30760</v>
      </c>
      <c r="C11649" s="117" t="s">
        <v>7869</v>
      </c>
      <c r="D11649" s="11">
        <v>0.86936401115809603</v>
      </c>
    </row>
    <row r="11650" spans="1:4" x14ac:dyDescent="0.3">
      <c r="A11650" s="117" t="s">
        <v>30761</v>
      </c>
      <c r="B11650" s="117" t="s">
        <v>30762</v>
      </c>
      <c r="C11650" s="117" t="s">
        <v>7869</v>
      </c>
      <c r="D11650" s="11">
        <v>0.869471673879885</v>
      </c>
    </row>
    <row r="11651" spans="1:4" x14ac:dyDescent="0.3">
      <c r="A11651" s="117" t="s">
        <v>30763</v>
      </c>
      <c r="B11651" s="117" t="s">
        <v>30763</v>
      </c>
      <c r="C11651" s="117" t="s">
        <v>7869</v>
      </c>
      <c r="D11651" s="11">
        <v>0.86949598841792297</v>
      </c>
    </row>
    <row r="11652" spans="1:4" x14ac:dyDescent="0.3">
      <c r="A11652" s="117" t="s">
        <v>30764</v>
      </c>
      <c r="B11652" s="117" t="s">
        <v>30765</v>
      </c>
      <c r="C11652" s="117" t="s">
        <v>7869</v>
      </c>
      <c r="D11652" s="11">
        <v>0.86958242215233295</v>
      </c>
    </row>
    <row r="11653" spans="1:4" x14ac:dyDescent="0.3">
      <c r="A11653" s="117" t="s">
        <v>30766</v>
      </c>
      <c r="B11653" s="117" t="s">
        <v>30767</v>
      </c>
      <c r="C11653" s="117" t="s">
        <v>7869</v>
      </c>
      <c r="D11653" s="11">
        <v>0.870084055859073</v>
      </c>
    </row>
    <row r="11654" spans="1:4" x14ac:dyDescent="0.3">
      <c r="A11654" s="117" t="s">
        <v>30768</v>
      </c>
      <c r="B11654" s="117" t="s">
        <v>30769</v>
      </c>
      <c r="C11654" s="117" t="s">
        <v>7869</v>
      </c>
      <c r="D11654" s="11">
        <v>0.87012044065215399</v>
      </c>
    </row>
    <row r="11655" spans="1:4" x14ac:dyDescent="0.3">
      <c r="A11655" s="117" t="s">
        <v>30770</v>
      </c>
      <c r="B11655" s="117" t="s">
        <v>30771</v>
      </c>
      <c r="C11655" s="117" t="s">
        <v>7869</v>
      </c>
      <c r="D11655" s="11">
        <v>0.87012402164681801</v>
      </c>
    </row>
    <row r="11656" spans="1:4" x14ac:dyDescent="0.3">
      <c r="A11656" s="117" t="s">
        <v>30772</v>
      </c>
      <c r="B11656" s="117" t="s">
        <v>30773</v>
      </c>
      <c r="C11656" s="117" t="s">
        <v>7869</v>
      </c>
      <c r="D11656" s="11">
        <v>0.87019273013457099</v>
      </c>
    </row>
    <row r="11657" spans="1:4" x14ac:dyDescent="0.3">
      <c r="A11657" s="117" t="s">
        <v>30774</v>
      </c>
      <c r="B11657" s="117" t="s">
        <v>30775</v>
      </c>
      <c r="C11657" s="117" t="s">
        <v>7869</v>
      </c>
      <c r="D11657" s="11">
        <v>0.870207025253942</v>
      </c>
    </row>
    <row r="11658" spans="1:4" x14ac:dyDescent="0.3">
      <c r="A11658" s="117" t="s">
        <v>30776</v>
      </c>
      <c r="B11658" s="117" t="s">
        <v>30777</v>
      </c>
      <c r="C11658" s="117" t="s">
        <v>7869</v>
      </c>
      <c r="D11658" s="11">
        <v>0.87027435818781596</v>
      </c>
    </row>
    <row r="11659" spans="1:4" x14ac:dyDescent="0.3">
      <c r="A11659" s="117" t="s">
        <v>30778</v>
      </c>
      <c r="B11659" s="117" t="s">
        <v>30779</v>
      </c>
      <c r="C11659" s="117" t="s">
        <v>7869</v>
      </c>
      <c r="D11659" s="11">
        <v>0.87044344136966101</v>
      </c>
    </row>
    <row r="11660" spans="1:4" x14ac:dyDescent="0.3">
      <c r="A11660" s="117" t="s">
        <v>30780</v>
      </c>
      <c r="B11660" s="117" t="s">
        <v>30781</v>
      </c>
      <c r="C11660" s="117" t="s">
        <v>7869</v>
      </c>
      <c r="D11660" s="11">
        <v>0.87052951040840199</v>
      </c>
    </row>
    <row r="11661" spans="1:4" x14ac:dyDescent="0.3">
      <c r="A11661" s="117" t="s">
        <v>30782</v>
      </c>
      <c r="B11661" s="117" t="s">
        <v>30783</v>
      </c>
      <c r="C11661" s="117" t="s">
        <v>7869</v>
      </c>
      <c r="D11661" s="11">
        <v>0.87053148923893897</v>
      </c>
    </row>
    <row r="11662" spans="1:4" x14ac:dyDescent="0.3">
      <c r="A11662" s="117" t="s">
        <v>30784</v>
      </c>
      <c r="B11662" s="117" t="s">
        <v>30785</v>
      </c>
      <c r="C11662" s="117" t="s">
        <v>7869</v>
      </c>
      <c r="D11662" s="11">
        <v>0.87058338747834396</v>
      </c>
    </row>
    <row r="11663" spans="1:4" x14ac:dyDescent="0.3">
      <c r="A11663" s="117" t="s">
        <v>30786</v>
      </c>
      <c r="B11663" s="117" t="s">
        <v>30787</v>
      </c>
      <c r="C11663" s="117" t="s">
        <v>7869</v>
      </c>
      <c r="D11663" s="11">
        <v>0.87074871291748401</v>
      </c>
    </row>
    <row r="11664" spans="1:4" x14ac:dyDescent="0.3">
      <c r="A11664" s="117" t="s">
        <v>30788</v>
      </c>
      <c r="B11664" s="117" t="s">
        <v>30789</v>
      </c>
      <c r="C11664" s="117" t="s">
        <v>7869</v>
      </c>
      <c r="D11664" s="11">
        <v>0.87093585081612701</v>
      </c>
    </row>
    <row r="11665" spans="1:4" x14ac:dyDescent="0.3">
      <c r="A11665" s="117" t="s">
        <v>30790</v>
      </c>
      <c r="B11665" s="117" t="s">
        <v>30791</v>
      </c>
      <c r="C11665" s="117" t="s">
        <v>7869</v>
      </c>
      <c r="D11665" s="11">
        <v>0.87105683802882194</v>
      </c>
    </row>
    <row r="11666" spans="1:4" x14ac:dyDescent="0.3">
      <c r="A11666" s="117" t="s">
        <v>30792</v>
      </c>
      <c r="B11666" s="117" t="s">
        <v>30793</v>
      </c>
      <c r="C11666" s="117" t="s">
        <v>7869</v>
      </c>
      <c r="D11666" s="11">
        <v>0.87128830930982404</v>
      </c>
    </row>
    <row r="11667" spans="1:4" x14ac:dyDescent="0.3">
      <c r="A11667" s="117" t="s">
        <v>30794</v>
      </c>
      <c r="B11667" s="117" t="s">
        <v>30795</v>
      </c>
      <c r="C11667" s="117" t="s">
        <v>7869</v>
      </c>
      <c r="D11667" s="11">
        <v>0.87128830930982404</v>
      </c>
    </row>
    <row r="11668" spans="1:4" x14ac:dyDescent="0.3">
      <c r="A11668" s="117" t="s">
        <v>30796</v>
      </c>
      <c r="B11668" s="117" t="s">
        <v>30797</v>
      </c>
      <c r="C11668" s="117" t="s">
        <v>7869</v>
      </c>
      <c r="D11668" s="11">
        <v>0.87128830930982404</v>
      </c>
    </row>
    <row r="11669" spans="1:4" x14ac:dyDescent="0.3">
      <c r="A11669" s="117" t="s">
        <v>30798</v>
      </c>
      <c r="B11669" s="117" t="s">
        <v>30799</v>
      </c>
      <c r="C11669" s="117" t="s">
        <v>7869</v>
      </c>
      <c r="D11669" s="11">
        <v>0.87134882448074302</v>
      </c>
    </row>
    <row r="11670" spans="1:4" x14ac:dyDescent="0.3">
      <c r="A11670" s="117" t="s">
        <v>30800</v>
      </c>
      <c r="B11670" s="117" t="s">
        <v>30801</v>
      </c>
      <c r="C11670" s="117" t="s">
        <v>7869</v>
      </c>
      <c r="D11670" s="11">
        <v>0.87145025481722205</v>
      </c>
    </row>
    <row r="11671" spans="1:4" x14ac:dyDescent="0.3">
      <c r="A11671" s="117" t="s">
        <v>30802</v>
      </c>
      <c r="B11671" s="117" t="s">
        <v>30803</v>
      </c>
      <c r="C11671" s="117" t="s">
        <v>7869</v>
      </c>
      <c r="D11671" s="11">
        <v>0.87148139579181305</v>
      </c>
    </row>
    <row r="11672" spans="1:4" x14ac:dyDescent="0.3">
      <c r="A11672" s="117" t="s">
        <v>30804</v>
      </c>
      <c r="B11672" s="117" t="s">
        <v>30805</v>
      </c>
      <c r="C11672" s="117" t="s">
        <v>7869</v>
      </c>
      <c r="D11672" s="11">
        <v>0.87151429182167806</v>
      </c>
    </row>
    <row r="11673" spans="1:4" x14ac:dyDescent="0.3">
      <c r="A11673" s="117" t="s">
        <v>30806</v>
      </c>
      <c r="B11673" s="117" t="s">
        <v>30807</v>
      </c>
      <c r="C11673" s="117" t="s">
        <v>7869</v>
      </c>
      <c r="D11673" s="11">
        <v>0.87176655655867896</v>
      </c>
    </row>
    <row r="11674" spans="1:4" x14ac:dyDescent="0.3">
      <c r="A11674" s="117" t="s">
        <v>30808</v>
      </c>
      <c r="B11674" s="117" t="s">
        <v>30809</v>
      </c>
      <c r="C11674" s="117" t="s">
        <v>7869</v>
      </c>
      <c r="D11674" s="11">
        <v>0.871803771785432</v>
      </c>
    </row>
    <row r="11675" spans="1:4" x14ac:dyDescent="0.3">
      <c r="A11675" s="117" t="s">
        <v>30810</v>
      </c>
      <c r="B11675" s="117" t="s">
        <v>30811</v>
      </c>
      <c r="C11675" s="117" t="s">
        <v>7869</v>
      </c>
      <c r="D11675" s="11">
        <v>0.871803771785432</v>
      </c>
    </row>
    <row r="11676" spans="1:4" x14ac:dyDescent="0.3">
      <c r="A11676" s="117" t="s">
        <v>30812</v>
      </c>
      <c r="B11676" s="117" t="s">
        <v>30813</v>
      </c>
      <c r="C11676" s="117" t="s">
        <v>7869</v>
      </c>
      <c r="D11676" s="11">
        <v>0.871803771785432</v>
      </c>
    </row>
    <row r="11677" spans="1:4" x14ac:dyDescent="0.3">
      <c r="A11677" s="117" t="s">
        <v>30814</v>
      </c>
      <c r="B11677" s="117" t="s">
        <v>30815</v>
      </c>
      <c r="C11677" s="117" t="s">
        <v>7869</v>
      </c>
      <c r="D11677" s="11">
        <v>0.87185448131717203</v>
      </c>
    </row>
    <row r="11678" spans="1:4" x14ac:dyDescent="0.3">
      <c r="A11678" s="117" t="s">
        <v>30816</v>
      </c>
      <c r="B11678" s="117" t="s">
        <v>30817</v>
      </c>
      <c r="C11678" s="117" t="s">
        <v>7869</v>
      </c>
      <c r="D11678" s="11">
        <v>0.87194988412110197</v>
      </c>
    </row>
    <row r="11679" spans="1:4" x14ac:dyDescent="0.3">
      <c r="A11679" s="117" t="s">
        <v>30818</v>
      </c>
      <c r="B11679" s="117" t="s">
        <v>30819</v>
      </c>
      <c r="C11679" s="117" t="s">
        <v>7869</v>
      </c>
      <c r="D11679" s="11">
        <v>0.87200978846366395</v>
      </c>
    </row>
    <row r="11680" spans="1:4" x14ac:dyDescent="0.3">
      <c r="A11680" s="117" t="s">
        <v>30820</v>
      </c>
      <c r="B11680" s="117" t="s">
        <v>30821</v>
      </c>
      <c r="C11680" s="117" t="s">
        <v>7869</v>
      </c>
      <c r="D11680" s="11">
        <v>0.87218420386373596</v>
      </c>
    </row>
    <row r="11681" spans="1:4" x14ac:dyDescent="0.3">
      <c r="A11681" s="117" t="s">
        <v>30822</v>
      </c>
      <c r="B11681" s="117" t="s">
        <v>30823</v>
      </c>
      <c r="C11681" s="117" t="s">
        <v>7869</v>
      </c>
      <c r="D11681" s="11">
        <v>0.87222857659878505</v>
      </c>
    </row>
    <row r="11682" spans="1:4" x14ac:dyDescent="0.3">
      <c r="A11682" s="117" t="s">
        <v>30824</v>
      </c>
      <c r="B11682" s="117" t="s">
        <v>30825</v>
      </c>
      <c r="C11682" s="117" t="s">
        <v>7869</v>
      </c>
      <c r="D11682" s="11">
        <v>0.872305650055332</v>
      </c>
    </row>
    <row r="11683" spans="1:4" x14ac:dyDescent="0.3">
      <c r="A11683" s="117" t="s">
        <v>30826</v>
      </c>
      <c r="B11683" s="117" t="s">
        <v>30827</v>
      </c>
      <c r="C11683" s="117" t="s">
        <v>7869</v>
      </c>
      <c r="D11683" s="11">
        <v>0.87231628491616597</v>
      </c>
    </row>
    <row r="11684" spans="1:4" x14ac:dyDescent="0.3">
      <c r="A11684" s="117" t="s">
        <v>30828</v>
      </c>
      <c r="B11684" s="117" t="s">
        <v>30829</v>
      </c>
      <c r="C11684" s="117" t="s">
        <v>7869</v>
      </c>
      <c r="D11684" s="11">
        <v>0.87234202340737199</v>
      </c>
    </row>
    <row r="11685" spans="1:4" x14ac:dyDescent="0.3">
      <c r="A11685" s="117" t="s">
        <v>30830</v>
      </c>
      <c r="B11685" s="117" t="s">
        <v>30831</v>
      </c>
      <c r="C11685" s="117" t="s">
        <v>7869</v>
      </c>
      <c r="D11685" s="11">
        <v>0.87235962754520502</v>
      </c>
    </row>
    <row r="11686" spans="1:4" x14ac:dyDescent="0.3">
      <c r="A11686" s="117" t="s">
        <v>30832</v>
      </c>
      <c r="B11686" s="117" t="s">
        <v>30833</v>
      </c>
      <c r="C11686" s="117" t="s">
        <v>7869</v>
      </c>
      <c r="D11686" s="11">
        <v>0.87244511932829105</v>
      </c>
    </row>
    <row r="11687" spans="1:4" x14ac:dyDescent="0.3">
      <c r="A11687" s="117" t="s">
        <v>30834</v>
      </c>
      <c r="B11687" s="117" t="s">
        <v>30834</v>
      </c>
      <c r="C11687" s="117" t="s">
        <v>7869</v>
      </c>
      <c r="D11687" s="11">
        <v>0.87266626893436905</v>
      </c>
    </row>
    <row r="11688" spans="1:4" x14ac:dyDescent="0.3">
      <c r="A11688" s="117" t="s">
        <v>30835</v>
      </c>
      <c r="B11688" s="117" t="s">
        <v>30836</v>
      </c>
      <c r="C11688" s="117" t="s">
        <v>7869</v>
      </c>
      <c r="D11688" s="11">
        <v>0.872701391250855</v>
      </c>
    </row>
    <row r="11689" spans="1:4" x14ac:dyDescent="0.3">
      <c r="A11689" s="117" t="s">
        <v>30837</v>
      </c>
      <c r="B11689" s="117" t="s">
        <v>30838</v>
      </c>
      <c r="C11689" s="117" t="s">
        <v>7869</v>
      </c>
      <c r="D11689" s="11">
        <v>0.87288514935647998</v>
      </c>
    </row>
    <row r="11690" spans="1:4" x14ac:dyDescent="0.3">
      <c r="A11690" s="117" t="s">
        <v>30839</v>
      </c>
      <c r="B11690" s="117" t="s">
        <v>30840</v>
      </c>
      <c r="C11690" s="117" t="s">
        <v>7869</v>
      </c>
      <c r="D11690" s="11">
        <v>0.872922480809738</v>
      </c>
    </row>
    <row r="11691" spans="1:4" x14ac:dyDescent="0.3">
      <c r="A11691" s="117" t="s">
        <v>30841</v>
      </c>
      <c r="B11691" s="117" t="s">
        <v>30842</v>
      </c>
      <c r="C11691" s="117" t="s">
        <v>7869</v>
      </c>
      <c r="D11691" s="11">
        <v>0.87293271723589905</v>
      </c>
    </row>
    <row r="11692" spans="1:4" x14ac:dyDescent="0.3">
      <c r="A11692" s="117" t="s">
        <v>30843</v>
      </c>
      <c r="B11692" s="117" t="s">
        <v>30844</v>
      </c>
      <c r="C11692" s="117" t="s">
        <v>7869</v>
      </c>
      <c r="D11692" s="11">
        <v>0.87294920102825002</v>
      </c>
    </row>
    <row r="11693" spans="1:4" x14ac:dyDescent="0.3">
      <c r="A11693" s="117" t="s">
        <v>30845</v>
      </c>
      <c r="B11693" s="117" t="s">
        <v>30846</v>
      </c>
      <c r="C11693" s="117" t="s">
        <v>7869</v>
      </c>
      <c r="D11693" s="11">
        <v>0.87297356328158604</v>
      </c>
    </row>
    <row r="11694" spans="1:4" x14ac:dyDescent="0.3">
      <c r="A11694" s="117" t="s">
        <v>30847</v>
      </c>
      <c r="B11694" s="117" t="s">
        <v>30848</v>
      </c>
      <c r="C11694" s="117" t="s">
        <v>7869</v>
      </c>
      <c r="D11694" s="11">
        <v>0.87299006120378098</v>
      </c>
    </row>
    <row r="11695" spans="1:4" x14ac:dyDescent="0.3">
      <c r="A11695" s="117" t="s">
        <v>30849</v>
      </c>
      <c r="B11695" s="117" t="s">
        <v>30850</v>
      </c>
      <c r="C11695" s="117" t="s">
        <v>7869</v>
      </c>
      <c r="D11695" s="11">
        <v>0.87302158118309403</v>
      </c>
    </row>
    <row r="11696" spans="1:4" x14ac:dyDescent="0.3">
      <c r="A11696" s="117" t="s">
        <v>30851</v>
      </c>
      <c r="B11696" s="117" t="s">
        <v>30852</v>
      </c>
      <c r="C11696" s="117" t="s">
        <v>7869</v>
      </c>
      <c r="D11696" s="11">
        <v>0.87313808271037097</v>
      </c>
    </row>
    <row r="11697" spans="1:4" x14ac:dyDescent="0.3">
      <c r="A11697" s="117" t="s">
        <v>30853</v>
      </c>
      <c r="B11697" s="117" t="s">
        <v>30854</v>
      </c>
      <c r="C11697" s="117" t="s">
        <v>7869</v>
      </c>
      <c r="D11697" s="11">
        <v>0.87316933505208505</v>
      </c>
    </row>
    <row r="11698" spans="1:4" x14ac:dyDescent="0.3">
      <c r="A11698" s="117" t="s">
        <v>30855</v>
      </c>
      <c r="B11698" s="117" t="s">
        <v>30856</v>
      </c>
      <c r="C11698" s="117" t="s">
        <v>7869</v>
      </c>
      <c r="D11698" s="11">
        <v>0.87317895618718999</v>
      </c>
    </row>
    <row r="11699" spans="1:4" x14ac:dyDescent="0.3">
      <c r="A11699" s="117" t="s">
        <v>30857</v>
      </c>
      <c r="B11699" s="117" t="s">
        <v>30858</v>
      </c>
      <c r="C11699" s="117" t="s">
        <v>7869</v>
      </c>
      <c r="D11699" s="11">
        <v>0.87322897252090204</v>
      </c>
    </row>
    <row r="11700" spans="1:4" x14ac:dyDescent="0.3">
      <c r="A11700" s="117" t="s">
        <v>30859</v>
      </c>
      <c r="B11700" s="117" t="s">
        <v>30860</v>
      </c>
      <c r="C11700" s="117" t="s">
        <v>7869</v>
      </c>
      <c r="D11700" s="11">
        <v>0.87334018644029898</v>
      </c>
    </row>
    <row r="11701" spans="1:4" x14ac:dyDescent="0.3">
      <c r="A11701" s="117" t="s">
        <v>30861</v>
      </c>
      <c r="B11701" s="117" t="s">
        <v>30862</v>
      </c>
      <c r="C11701" s="117" t="s">
        <v>7869</v>
      </c>
      <c r="D11701" s="11">
        <v>0.87337063366609302</v>
      </c>
    </row>
    <row r="11702" spans="1:4" x14ac:dyDescent="0.3">
      <c r="A11702" s="117" t="s">
        <v>30863</v>
      </c>
      <c r="B11702" s="117" t="s">
        <v>30864</v>
      </c>
      <c r="C11702" s="117" t="s">
        <v>7869</v>
      </c>
      <c r="D11702" s="11">
        <v>0.87342452953003202</v>
      </c>
    </row>
    <row r="11703" spans="1:4" x14ac:dyDescent="0.3">
      <c r="A11703" s="117" t="s">
        <v>30865</v>
      </c>
      <c r="B11703" s="117" t="s">
        <v>30866</v>
      </c>
      <c r="C11703" s="117" t="s">
        <v>7869</v>
      </c>
      <c r="D11703" s="11">
        <v>0.87343352446836597</v>
      </c>
    </row>
    <row r="11704" spans="1:4" x14ac:dyDescent="0.3">
      <c r="A11704" s="117" t="s">
        <v>30867</v>
      </c>
      <c r="B11704" s="117" t="s">
        <v>30868</v>
      </c>
      <c r="C11704" s="117" t="s">
        <v>7869</v>
      </c>
      <c r="D11704" s="11">
        <v>0.87344090111634898</v>
      </c>
    </row>
    <row r="11705" spans="1:4" x14ac:dyDescent="0.3">
      <c r="A11705" s="117" t="s">
        <v>30869</v>
      </c>
      <c r="B11705" s="117" t="s">
        <v>30869</v>
      </c>
      <c r="C11705" s="117" t="s">
        <v>7869</v>
      </c>
      <c r="D11705" s="11">
        <v>0.87357283570965005</v>
      </c>
    </row>
    <row r="11706" spans="1:4" x14ac:dyDescent="0.3">
      <c r="A11706" s="117" t="s">
        <v>30870</v>
      </c>
      <c r="B11706" s="117" t="s">
        <v>30871</v>
      </c>
      <c r="C11706" s="117" t="s">
        <v>7869</v>
      </c>
      <c r="D11706" s="11">
        <v>0.87373993565933405</v>
      </c>
    </row>
    <row r="11707" spans="1:4" x14ac:dyDescent="0.3">
      <c r="A11707" s="117" t="s">
        <v>30872</v>
      </c>
      <c r="B11707" s="117" t="s">
        <v>30873</v>
      </c>
      <c r="C11707" s="117" t="s">
        <v>7869</v>
      </c>
      <c r="D11707" s="11">
        <v>0.87381000277111398</v>
      </c>
    </row>
    <row r="11708" spans="1:4" x14ac:dyDescent="0.3">
      <c r="A11708" s="117" t="s">
        <v>30874</v>
      </c>
      <c r="B11708" s="117" t="s">
        <v>30875</v>
      </c>
      <c r="C11708" s="117" t="s">
        <v>7869</v>
      </c>
      <c r="D11708" s="11">
        <v>0.87382828100328702</v>
      </c>
    </row>
    <row r="11709" spans="1:4" x14ac:dyDescent="0.3">
      <c r="A11709" s="117" t="s">
        <v>30876</v>
      </c>
      <c r="B11709" s="117" t="s">
        <v>30877</v>
      </c>
      <c r="C11709" s="117" t="s">
        <v>7869</v>
      </c>
      <c r="D11709" s="11">
        <v>0.87383295457242005</v>
      </c>
    </row>
    <row r="11710" spans="1:4" x14ac:dyDescent="0.3">
      <c r="A11710" s="117" t="s">
        <v>30878</v>
      </c>
      <c r="B11710" s="117" t="s">
        <v>30879</v>
      </c>
      <c r="C11710" s="117" t="s">
        <v>7869</v>
      </c>
      <c r="D11710" s="11">
        <v>0.87387697508113005</v>
      </c>
    </row>
    <row r="11711" spans="1:4" x14ac:dyDescent="0.3">
      <c r="A11711" s="117" t="s">
        <v>30880</v>
      </c>
      <c r="B11711" s="117" t="s">
        <v>30881</v>
      </c>
      <c r="C11711" s="117" t="s">
        <v>7869</v>
      </c>
      <c r="D11711" s="11">
        <v>0.873991254269328</v>
      </c>
    </row>
    <row r="11712" spans="1:4" x14ac:dyDescent="0.3">
      <c r="A11712" s="117" t="s">
        <v>30882</v>
      </c>
      <c r="B11712" s="117" t="s">
        <v>30883</v>
      </c>
      <c r="C11712" s="117" t="s">
        <v>7869</v>
      </c>
      <c r="D11712" s="11">
        <v>0.87413797949539496</v>
      </c>
    </row>
    <row r="11713" spans="1:4" x14ac:dyDescent="0.3">
      <c r="A11713" s="117" t="s">
        <v>30884</v>
      </c>
      <c r="B11713" s="117" t="s">
        <v>30885</v>
      </c>
      <c r="C11713" s="117" t="s">
        <v>7869</v>
      </c>
      <c r="D11713" s="11">
        <v>0.87416361726584402</v>
      </c>
    </row>
    <row r="11714" spans="1:4" x14ac:dyDescent="0.3">
      <c r="A11714" s="117" t="s">
        <v>30886</v>
      </c>
      <c r="B11714" s="117" t="s">
        <v>30887</v>
      </c>
      <c r="C11714" s="117" t="s">
        <v>7869</v>
      </c>
      <c r="D11714" s="11">
        <v>0.874222736850092</v>
      </c>
    </row>
    <row r="11715" spans="1:4" x14ac:dyDescent="0.3">
      <c r="A11715" s="117" t="s">
        <v>30888</v>
      </c>
      <c r="B11715" s="117" t="s">
        <v>30889</v>
      </c>
      <c r="C11715" s="117" t="s">
        <v>7869</v>
      </c>
      <c r="D11715" s="11">
        <v>0.874335719004112</v>
      </c>
    </row>
    <row r="11716" spans="1:4" x14ac:dyDescent="0.3">
      <c r="A11716" s="117" t="s">
        <v>30890</v>
      </c>
      <c r="B11716" s="117" t="s">
        <v>30891</v>
      </c>
      <c r="C11716" s="117" t="s">
        <v>7869</v>
      </c>
      <c r="D11716" s="11">
        <v>0.87436961963083004</v>
      </c>
    </row>
    <row r="11717" spans="1:4" x14ac:dyDescent="0.3">
      <c r="A11717" s="117" t="s">
        <v>30892</v>
      </c>
      <c r="B11717" s="117" t="s">
        <v>30893</v>
      </c>
      <c r="C11717" s="117" t="s">
        <v>7869</v>
      </c>
      <c r="D11717" s="11">
        <v>0.87443716550198403</v>
      </c>
    </row>
    <row r="11718" spans="1:4" x14ac:dyDescent="0.3">
      <c r="A11718" s="117" t="s">
        <v>30894</v>
      </c>
      <c r="B11718" s="117" t="s">
        <v>30895</v>
      </c>
      <c r="C11718" s="117" t="s">
        <v>7869</v>
      </c>
      <c r="D11718" s="11">
        <v>0.87448743012032804</v>
      </c>
    </row>
    <row r="11719" spans="1:4" x14ac:dyDescent="0.3">
      <c r="A11719" s="117" t="s">
        <v>30896</v>
      </c>
      <c r="B11719" s="117" t="s">
        <v>30897</v>
      </c>
      <c r="C11719" s="117" t="s">
        <v>7869</v>
      </c>
      <c r="D11719" s="11">
        <v>0.87449155003060097</v>
      </c>
    </row>
    <row r="11720" spans="1:4" x14ac:dyDescent="0.3">
      <c r="A11720" s="117" t="s">
        <v>30898</v>
      </c>
      <c r="B11720" s="117" t="s">
        <v>30899</v>
      </c>
      <c r="C11720" s="117" t="s">
        <v>7869</v>
      </c>
      <c r="D11720" s="11">
        <v>0.87456605302189805</v>
      </c>
    </row>
    <row r="11721" spans="1:4" x14ac:dyDescent="0.3">
      <c r="A11721" s="117" t="s">
        <v>30900</v>
      </c>
      <c r="B11721" s="117" t="s">
        <v>30901</v>
      </c>
      <c r="C11721" s="117" t="s">
        <v>7869</v>
      </c>
      <c r="D11721" s="11">
        <v>0.87461967498459303</v>
      </c>
    </row>
    <row r="11722" spans="1:4" x14ac:dyDescent="0.3">
      <c r="A11722" s="117" t="s">
        <v>30902</v>
      </c>
      <c r="B11722" s="117" t="s">
        <v>30903</v>
      </c>
      <c r="C11722" s="117" t="s">
        <v>7869</v>
      </c>
      <c r="D11722" s="11">
        <v>0.87466180083651501</v>
      </c>
    </row>
    <row r="11723" spans="1:4" x14ac:dyDescent="0.3">
      <c r="A11723" s="117" t="s">
        <v>30904</v>
      </c>
      <c r="B11723" s="117" t="s">
        <v>30905</v>
      </c>
      <c r="C11723" s="117" t="s">
        <v>7869</v>
      </c>
      <c r="D11723" s="11">
        <v>0.87467926777000704</v>
      </c>
    </row>
    <row r="11724" spans="1:4" x14ac:dyDescent="0.3">
      <c r="A11724" s="117" t="s">
        <v>30906</v>
      </c>
      <c r="B11724" s="117" t="s">
        <v>30907</v>
      </c>
      <c r="C11724" s="117" t="s">
        <v>7869</v>
      </c>
      <c r="D11724" s="11">
        <v>0.87468454907687598</v>
      </c>
    </row>
    <row r="11725" spans="1:4" x14ac:dyDescent="0.3">
      <c r="A11725" s="117" t="s">
        <v>30908</v>
      </c>
      <c r="B11725" s="117" t="s">
        <v>30909</v>
      </c>
      <c r="C11725" s="117" t="s">
        <v>7869</v>
      </c>
      <c r="D11725" s="11">
        <v>0.87468918441786103</v>
      </c>
    </row>
    <row r="11726" spans="1:4" x14ac:dyDescent="0.3">
      <c r="A11726" s="117" t="s">
        <v>30910</v>
      </c>
      <c r="B11726" s="117" t="s">
        <v>30911</v>
      </c>
      <c r="C11726" s="117" t="s">
        <v>7869</v>
      </c>
      <c r="D11726" s="11">
        <v>0.87475469549251395</v>
      </c>
    </row>
    <row r="11727" spans="1:4" x14ac:dyDescent="0.3">
      <c r="A11727" s="117" t="s">
        <v>30912</v>
      </c>
      <c r="B11727" s="117" t="s">
        <v>30913</v>
      </c>
      <c r="C11727" s="117" t="s">
        <v>7869</v>
      </c>
      <c r="D11727" s="11">
        <v>0.87479646535140798</v>
      </c>
    </row>
    <row r="11728" spans="1:4" x14ac:dyDescent="0.3">
      <c r="A11728" s="117" t="s">
        <v>30914</v>
      </c>
      <c r="B11728" s="117" t="s">
        <v>30915</v>
      </c>
      <c r="C11728" s="117" t="s">
        <v>7869</v>
      </c>
      <c r="D11728" s="11">
        <v>0.87484330817662603</v>
      </c>
    </row>
    <row r="11729" spans="1:4" x14ac:dyDescent="0.3">
      <c r="A11729" s="117" t="s">
        <v>30916</v>
      </c>
      <c r="B11729" s="117" t="s">
        <v>30917</v>
      </c>
      <c r="C11729" s="117" t="s">
        <v>7869</v>
      </c>
      <c r="D11729" s="11">
        <v>0.87489895481931801</v>
      </c>
    </row>
    <row r="11730" spans="1:4" x14ac:dyDescent="0.3">
      <c r="A11730" s="117" t="s">
        <v>30918</v>
      </c>
      <c r="B11730" s="117" t="s">
        <v>30919</v>
      </c>
      <c r="C11730" s="117" t="s">
        <v>7869</v>
      </c>
      <c r="D11730" s="11">
        <v>0.87497099677507895</v>
      </c>
    </row>
    <row r="11731" spans="1:4" x14ac:dyDescent="0.3">
      <c r="A11731" s="117" t="s">
        <v>30920</v>
      </c>
      <c r="B11731" s="117" t="s">
        <v>30921</v>
      </c>
      <c r="C11731" s="117" t="s">
        <v>7869</v>
      </c>
      <c r="D11731" s="11">
        <v>0.87519010614183301</v>
      </c>
    </row>
    <row r="11732" spans="1:4" x14ac:dyDescent="0.3">
      <c r="A11732" s="117" t="s">
        <v>30922</v>
      </c>
      <c r="B11732" s="117" t="s">
        <v>30923</v>
      </c>
      <c r="C11732" s="117" t="s">
        <v>7869</v>
      </c>
      <c r="D11732" s="11">
        <v>0.87532997849568805</v>
      </c>
    </row>
    <row r="11733" spans="1:4" x14ac:dyDescent="0.3">
      <c r="A11733" s="117" t="s">
        <v>30924</v>
      </c>
      <c r="B11733" s="117" t="s">
        <v>30925</v>
      </c>
      <c r="C11733" s="117" t="s">
        <v>7869</v>
      </c>
      <c r="D11733" s="11">
        <v>0.87534742726133596</v>
      </c>
    </row>
    <row r="11734" spans="1:4" x14ac:dyDescent="0.3">
      <c r="A11734" s="117" t="s">
        <v>30926</v>
      </c>
      <c r="B11734" s="117" t="s">
        <v>30927</v>
      </c>
      <c r="C11734" s="117" t="s">
        <v>7869</v>
      </c>
      <c r="D11734" s="11">
        <v>0.87543567622096896</v>
      </c>
    </row>
    <row r="11735" spans="1:4" x14ac:dyDescent="0.3">
      <c r="A11735" s="117" t="s">
        <v>30928</v>
      </c>
      <c r="B11735" s="117" t="s">
        <v>30929</v>
      </c>
      <c r="C11735" s="117" t="s">
        <v>7869</v>
      </c>
      <c r="D11735" s="11">
        <v>0.87563378376600398</v>
      </c>
    </row>
    <row r="11736" spans="1:4" x14ac:dyDescent="0.3">
      <c r="A11736" s="117" t="s">
        <v>30930</v>
      </c>
      <c r="B11736" s="117" t="s">
        <v>30931</v>
      </c>
      <c r="C11736" s="117" t="s">
        <v>7869</v>
      </c>
      <c r="D11736" s="11">
        <v>0.87566872768742998</v>
      </c>
    </row>
    <row r="11737" spans="1:4" x14ac:dyDescent="0.3">
      <c r="A11737" s="117" t="s">
        <v>30932</v>
      </c>
      <c r="B11737" s="117" t="s">
        <v>30933</v>
      </c>
      <c r="C11737" s="117" t="s">
        <v>7869</v>
      </c>
      <c r="D11737" s="11">
        <v>0.87573376954075699</v>
      </c>
    </row>
    <row r="11738" spans="1:4" x14ac:dyDescent="0.3">
      <c r="A11738" s="117" t="s">
        <v>30934</v>
      </c>
      <c r="B11738" s="117" t="s">
        <v>30935</v>
      </c>
      <c r="C11738" s="117" t="s">
        <v>7869</v>
      </c>
      <c r="D11738" s="11">
        <v>0.87580597800138005</v>
      </c>
    </row>
    <row r="11739" spans="1:4" x14ac:dyDescent="0.3">
      <c r="A11739" s="117" t="s">
        <v>30936</v>
      </c>
      <c r="B11739" s="117" t="s">
        <v>30936</v>
      </c>
      <c r="C11739" s="117" t="s">
        <v>7869</v>
      </c>
      <c r="D11739" s="11">
        <v>0.87584188751632397</v>
      </c>
    </row>
    <row r="11740" spans="1:4" x14ac:dyDescent="0.3">
      <c r="A11740" s="117" t="s">
        <v>30937</v>
      </c>
      <c r="B11740" s="117" t="s">
        <v>30938</v>
      </c>
      <c r="C11740" s="117" t="s">
        <v>7869</v>
      </c>
      <c r="D11740" s="11">
        <v>0.87592550485832699</v>
      </c>
    </row>
    <row r="11741" spans="1:4" x14ac:dyDescent="0.3">
      <c r="A11741" s="117" t="s">
        <v>30939</v>
      </c>
      <c r="B11741" s="117" t="s">
        <v>30940</v>
      </c>
      <c r="C11741" s="117" t="s">
        <v>7869</v>
      </c>
      <c r="D11741" s="11">
        <v>0.87595692317611096</v>
      </c>
    </row>
    <row r="11742" spans="1:4" x14ac:dyDescent="0.3">
      <c r="A11742" s="117" t="s">
        <v>30941</v>
      </c>
      <c r="B11742" s="117" t="s">
        <v>30942</v>
      </c>
      <c r="C11742" s="117" t="s">
        <v>7869</v>
      </c>
      <c r="D11742" s="11">
        <v>0.87603322847763099</v>
      </c>
    </row>
    <row r="11743" spans="1:4" x14ac:dyDescent="0.3">
      <c r="A11743" s="117" t="s">
        <v>30943</v>
      </c>
      <c r="B11743" s="117" t="s">
        <v>30943</v>
      </c>
      <c r="C11743" s="117" t="s">
        <v>7869</v>
      </c>
      <c r="D11743" s="11">
        <v>0.87606380590935995</v>
      </c>
    </row>
    <row r="11744" spans="1:4" x14ac:dyDescent="0.3">
      <c r="A11744" s="117" t="s">
        <v>30944</v>
      </c>
      <c r="B11744" s="117" t="s">
        <v>30945</v>
      </c>
      <c r="C11744" s="117" t="s">
        <v>7869</v>
      </c>
      <c r="D11744" s="11">
        <v>0.87607409040960904</v>
      </c>
    </row>
    <row r="11745" spans="1:4" x14ac:dyDescent="0.3">
      <c r="A11745" s="117" t="s">
        <v>30946</v>
      </c>
      <c r="B11745" s="117" t="s">
        <v>30947</v>
      </c>
      <c r="C11745" s="117" t="s">
        <v>7869</v>
      </c>
      <c r="D11745" s="11">
        <v>0.87607848561685997</v>
      </c>
    </row>
    <row r="11746" spans="1:4" x14ac:dyDescent="0.3">
      <c r="A11746" s="117" t="s">
        <v>30948</v>
      </c>
      <c r="B11746" s="117" t="s">
        <v>30949</v>
      </c>
      <c r="C11746" s="117" t="s">
        <v>7869</v>
      </c>
      <c r="D11746" s="11">
        <v>0.87609920754052195</v>
      </c>
    </row>
    <row r="11747" spans="1:4" x14ac:dyDescent="0.3">
      <c r="A11747" s="117" t="s">
        <v>30950</v>
      </c>
      <c r="B11747" s="117" t="s">
        <v>30951</v>
      </c>
      <c r="C11747" s="117" t="s">
        <v>7869</v>
      </c>
      <c r="D11747" s="11">
        <v>0.87611516295671998</v>
      </c>
    </row>
    <row r="11748" spans="1:4" x14ac:dyDescent="0.3">
      <c r="A11748" s="117" t="s">
        <v>30952</v>
      </c>
      <c r="B11748" s="117" t="s">
        <v>30953</v>
      </c>
      <c r="C11748" s="117" t="s">
        <v>7869</v>
      </c>
      <c r="D11748" s="11">
        <v>0.87619022392754997</v>
      </c>
    </row>
    <row r="11749" spans="1:4" x14ac:dyDescent="0.3">
      <c r="A11749" s="117" t="s">
        <v>30954</v>
      </c>
      <c r="B11749" s="117" t="s">
        <v>30955</v>
      </c>
      <c r="C11749" s="117" t="s">
        <v>7869</v>
      </c>
      <c r="D11749" s="11">
        <v>0.87654014845123795</v>
      </c>
    </row>
    <row r="11750" spans="1:4" x14ac:dyDescent="0.3">
      <c r="A11750" s="117" t="s">
        <v>30956</v>
      </c>
      <c r="B11750" s="117" t="s">
        <v>30957</v>
      </c>
      <c r="C11750" s="117" t="s">
        <v>7869</v>
      </c>
      <c r="D11750" s="11">
        <v>0.87656620520211903</v>
      </c>
    </row>
    <row r="11751" spans="1:4" x14ac:dyDescent="0.3">
      <c r="A11751" s="117" t="s">
        <v>30958</v>
      </c>
      <c r="B11751" s="117" t="s">
        <v>30959</v>
      </c>
      <c r="C11751" s="117" t="s">
        <v>7869</v>
      </c>
      <c r="D11751" s="11">
        <v>0.87669971858836404</v>
      </c>
    </row>
    <row r="11752" spans="1:4" x14ac:dyDescent="0.3">
      <c r="A11752" s="117" t="s">
        <v>30960</v>
      </c>
      <c r="B11752" s="117" t="s">
        <v>30961</v>
      </c>
      <c r="C11752" s="117" t="s">
        <v>7869</v>
      </c>
      <c r="D11752" s="11">
        <v>0.87672460164575094</v>
      </c>
    </row>
    <row r="11753" spans="1:4" x14ac:dyDescent="0.3">
      <c r="A11753" s="117" t="s">
        <v>30962</v>
      </c>
      <c r="B11753" s="117" t="s">
        <v>30963</v>
      </c>
      <c r="C11753" s="117" t="s">
        <v>7869</v>
      </c>
      <c r="D11753" s="11">
        <v>0.87680534606706595</v>
      </c>
    </row>
    <row r="11754" spans="1:4" x14ac:dyDescent="0.3">
      <c r="A11754" s="117" t="s">
        <v>30964</v>
      </c>
      <c r="B11754" s="117" t="s">
        <v>30965</v>
      </c>
      <c r="C11754" s="117" t="s">
        <v>7869</v>
      </c>
      <c r="D11754" s="11">
        <v>0.87682151556154497</v>
      </c>
    </row>
    <row r="11755" spans="1:4" x14ac:dyDescent="0.3">
      <c r="A11755" s="117" t="s">
        <v>30966</v>
      </c>
      <c r="B11755" s="117" t="s">
        <v>30967</v>
      </c>
      <c r="C11755" s="117" t="s">
        <v>7869</v>
      </c>
      <c r="D11755" s="11">
        <v>0.87686425094630605</v>
      </c>
    </row>
    <row r="11756" spans="1:4" x14ac:dyDescent="0.3">
      <c r="A11756" s="117" t="s">
        <v>30968</v>
      </c>
      <c r="B11756" s="117" t="s">
        <v>30969</v>
      </c>
      <c r="C11756" s="117" t="s">
        <v>7869</v>
      </c>
      <c r="D11756" s="11">
        <v>0.87694641480822799</v>
      </c>
    </row>
    <row r="11757" spans="1:4" x14ac:dyDescent="0.3">
      <c r="A11757" s="117" t="s">
        <v>30970</v>
      </c>
      <c r="B11757" s="117" t="s">
        <v>30971</v>
      </c>
      <c r="C11757" s="117" t="s">
        <v>7869</v>
      </c>
      <c r="D11757" s="11">
        <v>0.87699924788961903</v>
      </c>
    </row>
    <row r="11758" spans="1:4" x14ac:dyDescent="0.3">
      <c r="A11758" s="117" t="s">
        <v>30972</v>
      </c>
      <c r="B11758" s="117" t="s">
        <v>30973</v>
      </c>
      <c r="C11758" s="117" t="s">
        <v>7869</v>
      </c>
      <c r="D11758" s="11">
        <v>0.87703932587038103</v>
      </c>
    </row>
    <row r="11759" spans="1:4" x14ac:dyDescent="0.3">
      <c r="A11759" s="117" t="s">
        <v>30974</v>
      </c>
      <c r="B11759" s="117" t="s">
        <v>30975</v>
      </c>
      <c r="C11759" s="117" t="s">
        <v>7869</v>
      </c>
      <c r="D11759" s="11">
        <v>0.87715308746759901</v>
      </c>
    </row>
    <row r="11760" spans="1:4" x14ac:dyDescent="0.3">
      <c r="A11760" s="117" t="s">
        <v>30976</v>
      </c>
      <c r="B11760" s="117" t="s">
        <v>30977</v>
      </c>
      <c r="C11760" s="117" t="s">
        <v>7869</v>
      </c>
      <c r="D11760" s="11">
        <v>0.87733014241123097</v>
      </c>
    </row>
    <row r="11761" spans="1:4" x14ac:dyDescent="0.3">
      <c r="A11761" s="117" t="s">
        <v>30978</v>
      </c>
      <c r="B11761" s="117" t="s">
        <v>30979</v>
      </c>
      <c r="C11761" s="117" t="s">
        <v>7869</v>
      </c>
      <c r="D11761" s="11">
        <v>0.87734055081921902</v>
      </c>
    </row>
    <row r="11762" spans="1:4" x14ac:dyDescent="0.3">
      <c r="A11762" s="117" t="s">
        <v>30980</v>
      </c>
      <c r="B11762" s="117" t="s">
        <v>30981</v>
      </c>
      <c r="C11762" s="117" t="s">
        <v>7869</v>
      </c>
      <c r="D11762" s="11">
        <v>0.87735608316932101</v>
      </c>
    </row>
    <row r="11763" spans="1:4" x14ac:dyDescent="0.3">
      <c r="A11763" s="117" t="s">
        <v>30982</v>
      </c>
      <c r="B11763" s="117" t="s">
        <v>30983</v>
      </c>
      <c r="C11763" s="117" t="s">
        <v>7869</v>
      </c>
      <c r="D11763" s="11">
        <v>0.87746259993468601</v>
      </c>
    </row>
    <row r="11764" spans="1:4" x14ac:dyDescent="0.3">
      <c r="A11764" s="117" t="s">
        <v>30984</v>
      </c>
      <c r="B11764" s="117" t="s">
        <v>30985</v>
      </c>
      <c r="C11764" s="117" t="s">
        <v>7869</v>
      </c>
      <c r="D11764" s="11">
        <v>0.87752924731326598</v>
      </c>
    </row>
    <row r="11765" spans="1:4" x14ac:dyDescent="0.3">
      <c r="A11765" s="117" t="s">
        <v>30986</v>
      </c>
      <c r="B11765" s="117" t="s">
        <v>30987</v>
      </c>
      <c r="C11765" s="117" t="s">
        <v>7869</v>
      </c>
      <c r="D11765" s="11">
        <v>0.87760915758585101</v>
      </c>
    </row>
    <row r="11766" spans="1:4" x14ac:dyDescent="0.3">
      <c r="A11766" s="117" t="s">
        <v>30988</v>
      </c>
      <c r="B11766" s="117" t="s">
        <v>30988</v>
      </c>
      <c r="C11766" s="117" t="s">
        <v>7869</v>
      </c>
      <c r="D11766" s="11">
        <v>0.87762729944554696</v>
      </c>
    </row>
    <row r="11767" spans="1:4" x14ac:dyDescent="0.3">
      <c r="A11767" s="117" t="s">
        <v>30989</v>
      </c>
      <c r="B11767" s="117" t="s">
        <v>30990</v>
      </c>
      <c r="C11767" s="117" t="s">
        <v>7869</v>
      </c>
      <c r="D11767" s="11">
        <v>0.87773371165161496</v>
      </c>
    </row>
    <row r="11768" spans="1:4" x14ac:dyDescent="0.3">
      <c r="A11768" s="117" t="s">
        <v>30991</v>
      </c>
      <c r="B11768" s="117" t="s">
        <v>30991</v>
      </c>
      <c r="C11768" s="117" t="s">
        <v>7869</v>
      </c>
      <c r="D11768" s="11">
        <v>0.87783561450098602</v>
      </c>
    </row>
    <row r="11769" spans="1:4" x14ac:dyDescent="0.3">
      <c r="A11769" s="117" t="s">
        <v>30992</v>
      </c>
      <c r="B11769" s="117" t="s">
        <v>30993</v>
      </c>
      <c r="C11769" s="117" t="s">
        <v>7869</v>
      </c>
      <c r="D11769" s="11">
        <v>0.87785756620011901</v>
      </c>
    </row>
    <row r="11770" spans="1:4" x14ac:dyDescent="0.3">
      <c r="A11770" s="117" t="s">
        <v>30994</v>
      </c>
      <c r="B11770" s="117" t="s">
        <v>30995</v>
      </c>
      <c r="C11770" s="117" t="s">
        <v>7869</v>
      </c>
      <c r="D11770" s="11">
        <v>0.87788198480282398</v>
      </c>
    </row>
    <row r="11771" spans="1:4" x14ac:dyDescent="0.3">
      <c r="A11771" s="117" t="s">
        <v>30996</v>
      </c>
      <c r="B11771" s="117" t="s">
        <v>30997</v>
      </c>
      <c r="C11771" s="117" t="s">
        <v>7869</v>
      </c>
      <c r="D11771" s="11">
        <v>0.877929237156714</v>
      </c>
    </row>
    <row r="11772" spans="1:4" x14ac:dyDescent="0.3">
      <c r="A11772" s="117" t="s">
        <v>30998</v>
      </c>
      <c r="B11772" s="117" t="s">
        <v>30999</v>
      </c>
      <c r="C11772" s="117" t="s">
        <v>7869</v>
      </c>
      <c r="D11772" s="11">
        <v>0.87793164308300797</v>
      </c>
    </row>
    <row r="11773" spans="1:4" x14ac:dyDescent="0.3">
      <c r="A11773" s="117" t="s">
        <v>31000</v>
      </c>
      <c r="B11773" s="117" t="s">
        <v>31001</v>
      </c>
      <c r="C11773" s="117" t="s">
        <v>7869</v>
      </c>
      <c r="D11773" s="11">
        <v>0.87800590665580303</v>
      </c>
    </row>
    <row r="11774" spans="1:4" x14ac:dyDescent="0.3">
      <c r="A11774" s="117" t="s">
        <v>31002</v>
      </c>
      <c r="B11774" s="117" t="s">
        <v>31002</v>
      </c>
      <c r="C11774" s="117" t="s">
        <v>7869</v>
      </c>
      <c r="D11774" s="11">
        <v>0.87805489279535098</v>
      </c>
    </row>
    <row r="11775" spans="1:4" x14ac:dyDescent="0.3">
      <c r="A11775" s="117" t="s">
        <v>31003</v>
      </c>
      <c r="B11775" s="117" t="s">
        <v>31004</v>
      </c>
      <c r="C11775" s="117" t="s">
        <v>7869</v>
      </c>
      <c r="D11775" s="11">
        <v>0.87808005112142895</v>
      </c>
    </row>
    <row r="11776" spans="1:4" x14ac:dyDescent="0.3">
      <c r="A11776" s="117" t="s">
        <v>31005</v>
      </c>
      <c r="B11776" s="117" t="s">
        <v>31006</v>
      </c>
      <c r="C11776" s="117" t="s">
        <v>7869</v>
      </c>
      <c r="D11776" s="11">
        <v>0.87812176242915896</v>
      </c>
    </row>
    <row r="11777" spans="1:4" x14ac:dyDescent="0.3">
      <c r="A11777" s="117" t="s">
        <v>31007</v>
      </c>
      <c r="B11777" s="117" t="s">
        <v>31008</v>
      </c>
      <c r="C11777" s="117" t="s">
        <v>7869</v>
      </c>
      <c r="D11777" s="11">
        <v>0.87822667585813197</v>
      </c>
    </row>
    <row r="11778" spans="1:4" x14ac:dyDescent="0.3">
      <c r="A11778" s="117" t="s">
        <v>31009</v>
      </c>
      <c r="B11778" s="117" t="s">
        <v>31010</v>
      </c>
      <c r="C11778" s="117" t="s">
        <v>7869</v>
      </c>
      <c r="D11778" s="11">
        <v>0.87826192017460203</v>
      </c>
    </row>
    <row r="11779" spans="1:4" x14ac:dyDescent="0.3">
      <c r="A11779" s="117" t="s">
        <v>31011</v>
      </c>
      <c r="B11779" s="117" t="s">
        <v>31012</v>
      </c>
      <c r="C11779" s="117" t="s">
        <v>7869</v>
      </c>
      <c r="D11779" s="11">
        <v>0.87826192017460203</v>
      </c>
    </row>
    <row r="11780" spans="1:4" x14ac:dyDescent="0.3">
      <c r="A11780" s="117" t="s">
        <v>31013</v>
      </c>
      <c r="B11780" s="117" t="s">
        <v>31014</v>
      </c>
      <c r="C11780" s="117" t="s">
        <v>7869</v>
      </c>
      <c r="D11780" s="11">
        <v>0.87835172751080604</v>
      </c>
    </row>
    <row r="11781" spans="1:4" x14ac:dyDescent="0.3">
      <c r="A11781" s="117" t="s">
        <v>31015</v>
      </c>
      <c r="B11781" s="117" t="s">
        <v>31016</v>
      </c>
      <c r="C11781" s="117" t="s">
        <v>7869</v>
      </c>
      <c r="D11781" s="11">
        <v>0.878460791420134</v>
      </c>
    </row>
    <row r="11782" spans="1:4" x14ac:dyDescent="0.3">
      <c r="A11782" s="117" t="s">
        <v>31017</v>
      </c>
      <c r="B11782" s="117" t="s">
        <v>31018</v>
      </c>
      <c r="C11782" s="117" t="s">
        <v>7869</v>
      </c>
      <c r="D11782" s="11">
        <v>0.87851954729586401</v>
      </c>
    </row>
    <row r="11783" spans="1:4" x14ac:dyDescent="0.3">
      <c r="A11783" s="117" t="s">
        <v>31019</v>
      </c>
      <c r="B11783" s="117" t="s">
        <v>31020</v>
      </c>
      <c r="C11783" s="117" t="s">
        <v>7869</v>
      </c>
      <c r="D11783" s="11">
        <v>0.87858657999469003</v>
      </c>
    </row>
    <row r="11784" spans="1:4" x14ac:dyDescent="0.3">
      <c r="A11784" s="117" t="s">
        <v>31021</v>
      </c>
      <c r="B11784" s="117" t="s">
        <v>31022</v>
      </c>
      <c r="C11784" s="117" t="s">
        <v>7869</v>
      </c>
      <c r="D11784" s="11">
        <v>0.87860915510500104</v>
      </c>
    </row>
    <row r="11785" spans="1:4" x14ac:dyDescent="0.3">
      <c r="A11785" s="117" t="s">
        <v>31023</v>
      </c>
      <c r="B11785" s="117" t="s">
        <v>31024</v>
      </c>
      <c r="C11785" s="117" t="s">
        <v>7869</v>
      </c>
      <c r="D11785" s="11">
        <v>0.87863438581383702</v>
      </c>
    </row>
    <row r="11786" spans="1:4" x14ac:dyDescent="0.3">
      <c r="A11786" s="117" t="s">
        <v>31025</v>
      </c>
      <c r="B11786" s="117" t="s">
        <v>31026</v>
      </c>
      <c r="C11786" s="117" t="s">
        <v>7869</v>
      </c>
      <c r="D11786" s="11">
        <v>0.87865740046603502</v>
      </c>
    </row>
    <row r="11787" spans="1:4" x14ac:dyDescent="0.3">
      <c r="A11787" s="117" t="s">
        <v>31027</v>
      </c>
      <c r="B11787" s="117" t="s">
        <v>31028</v>
      </c>
      <c r="C11787" s="117" t="s">
        <v>7869</v>
      </c>
      <c r="D11787" s="11">
        <v>0.87865740046603502</v>
      </c>
    </row>
    <row r="11788" spans="1:4" x14ac:dyDescent="0.3">
      <c r="A11788" s="117" t="s">
        <v>31029</v>
      </c>
      <c r="B11788" s="117" t="s">
        <v>31029</v>
      </c>
      <c r="C11788" s="117" t="s">
        <v>7869</v>
      </c>
      <c r="D11788" s="11">
        <v>0.87873814806511297</v>
      </c>
    </row>
    <row r="11789" spans="1:4" x14ac:dyDescent="0.3">
      <c r="A11789" s="117" t="s">
        <v>31030</v>
      </c>
      <c r="B11789" s="117" t="s">
        <v>31030</v>
      </c>
      <c r="C11789" s="117" t="s">
        <v>7869</v>
      </c>
      <c r="D11789" s="11">
        <v>0.87873814806511297</v>
      </c>
    </row>
    <row r="11790" spans="1:4" x14ac:dyDescent="0.3">
      <c r="A11790" s="117" t="s">
        <v>31031</v>
      </c>
      <c r="B11790" s="117" t="s">
        <v>31032</v>
      </c>
      <c r="C11790" s="117" t="s">
        <v>7869</v>
      </c>
      <c r="D11790" s="11">
        <v>0.87874063061304197</v>
      </c>
    </row>
    <row r="11791" spans="1:4" x14ac:dyDescent="0.3">
      <c r="A11791" s="117" t="s">
        <v>31033</v>
      </c>
      <c r="B11791" s="117" t="s">
        <v>31034</v>
      </c>
      <c r="C11791" s="117" t="s">
        <v>7869</v>
      </c>
      <c r="D11791" s="11">
        <v>0.87876134159410302</v>
      </c>
    </row>
    <row r="11792" spans="1:4" x14ac:dyDescent="0.3">
      <c r="A11792" s="117" t="s">
        <v>31035</v>
      </c>
      <c r="B11792" s="117" t="s">
        <v>31036</v>
      </c>
      <c r="C11792" s="117" t="s">
        <v>7869</v>
      </c>
      <c r="D11792" s="11">
        <v>0.87878702826344302</v>
      </c>
    </row>
    <row r="11793" spans="1:4" x14ac:dyDescent="0.3">
      <c r="A11793" s="117" t="s">
        <v>31037</v>
      </c>
      <c r="B11793" s="117" t="s">
        <v>31037</v>
      </c>
      <c r="C11793" s="117" t="s">
        <v>7869</v>
      </c>
      <c r="D11793" s="11">
        <v>0.87890519430396397</v>
      </c>
    </row>
    <row r="11794" spans="1:4" x14ac:dyDescent="0.3">
      <c r="A11794" s="117" t="s">
        <v>31038</v>
      </c>
      <c r="B11794" s="117" t="s">
        <v>31039</v>
      </c>
      <c r="C11794" s="117" t="s">
        <v>7869</v>
      </c>
      <c r="D11794" s="11">
        <v>0.87895242650180605</v>
      </c>
    </row>
    <row r="11795" spans="1:4" x14ac:dyDescent="0.3">
      <c r="A11795" s="117" t="s">
        <v>31040</v>
      </c>
      <c r="B11795" s="117" t="s">
        <v>31041</v>
      </c>
      <c r="C11795" s="117" t="s">
        <v>7869</v>
      </c>
      <c r="D11795" s="11">
        <v>0.87905377980150201</v>
      </c>
    </row>
    <row r="11796" spans="1:4" x14ac:dyDescent="0.3">
      <c r="A11796" s="117" t="s">
        <v>31042</v>
      </c>
      <c r="B11796" s="117" t="s">
        <v>31043</v>
      </c>
      <c r="C11796" s="117" t="s">
        <v>7869</v>
      </c>
      <c r="D11796" s="11">
        <v>0.87938676026199902</v>
      </c>
    </row>
    <row r="11797" spans="1:4" x14ac:dyDescent="0.3">
      <c r="A11797" s="117" t="s">
        <v>31044</v>
      </c>
      <c r="B11797" s="117" t="s">
        <v>31044</v>
      </c>
      <c r="C11797" s="117" t="s">
        <v>7869</v>
      </c>
      <c r="D11797" s="11">
        <v>0.87956003631325097</v>
      </c>
    </row>
    <row r="11798" spans="1:4" x14ac:dyDescent="0.3">
      <c r="A11798" s="117" t="s">
        <v>31045</v>
      </c>
      <c r="B11798" s="117" t="s">
        <v>31045</v>
      </c>
      <c r="C11798" s="117" t="s">
        <v>7869</v>
      </c>
      <c r="D11798" s="11">
        <v>0.87958026134406997</v>
      </c>
    </row>
    <row r="11799" spans="1:4" x14ac:dyDescent="0.3">
      <c r="A11799" s="117" t="s">
        <v>31046</v>
      </c>
      <c r="B11799" s="117" t="s">
        <v>31047</v>
      </c>
      <c r="C11799" s="117" t="s">
        <v>7869</v>
      </c>
      <c r="D11799" s="11">
        <v>0.87983314027475901</v>
      </c>
    </row>
    <row r="11800" spans="1:4" x14ac:dyDescent="0.3">
      <c r="A11800" s="117" t="s">
        <v>31048</v>
      </c>
      <c r="B11800" s="117" t="s">
        <v>31049</v>
      </c>
      <c r="C11800" s="117" t="s">
        <v>7869</v>
      </c>
      <c r="D11800" s="11">
        <v>0.87985692804940696</v>
      </c>
    </row>
    <row r="11801" spans="1:4" x14ac:dyDescent="0.3">
      <c r="A11801" s="117" t="s">
        <v>31050</v>
      </c>
      <c r="B11801" s="117" t="s">
        <v>31050</v>
      </c>
      <c r="C11801" s="117" t="s">
        <v>7869</v>
      </c>
      <c r="D11801" s="11">
        <v>0.87987882457366295</v>
      </c>
    </row>
    <row r="11802" spans="1:4" x14ac:dyDescent="0.3">
      <c r="A11802" s="117" t="s">
        <v>31051</v>
      </c>
      <c r="B11802" s="117" t="s">
        <v>31051</v>
      </c>
      <c r="C11802" s="117" t="s">
        <v>7869</v>
      </c>
      <c r="D11802" s="11">
        <v>0.87987882457366295</v>
      </c>
    </row>
    <row r="11803" spans="1:4" x14ac:dyDescent="0.3">
      <c r="A11803" s="117" t="s">
        <v>31052</v>
      </c>
      <c r="B11803" s="117" t="s">
        <v>31053</v>
      </c>
      <c r="C11803" s="117" t="s">
        <v>7869</v>
      </c>
      <c r="D11803" s="11">
        <v>0.87989757763172505</v>
      </c>
    </row>
    <row r="11804" spans="1:4" x14ac:dyDescent="0.3">
      <c r="A11804" s="117" t="s">
        <v>31054</v>
      </c>
      <c r="B11804" s="117" t="s">
        <v>31055</v>
      </c>
      <c r="C11804" s="117" t="s">
        <v>7869</v>
      </c>
      <c r="D11804" s="11">
        <v>0.87989757763172505</v>
      </c>
    </row>
    <row r="11805" spans="1:4" x14ac:dyDescent="0.3">
      <c r="A11805" s="117" t="s">
        <v>31056</v>
      </c>
      <c r="B11805" s="117" t="s">
        <v>31057</v>
      </c>
      <c r="C11805" s="117" t="s">
        <v>7869</v>
      </c>
      <c r="D11805" s="11">
        <v>0.87990011411222202</v>
      </c>
    </row>
    <row r="11806" spans="1:4" x14ac:dyDescent="0.3">
      <c r="A11806" s="117" t="s">
        <v>31058</v>
      </c>
      <c r="B11806" s="117" t="s">
        <v>31059</v>
      </c>
      <c r="C11806" s="117" t="s">
        <v>7869</v>
      </c>
      <c r="D11806" s="11">
        <v>0.87993580046333697</v>
      </c>
    </row>
    <row r="11807" spans="1:4" x14ac:dyDescent="0.3">
      <c r="A11807" s="117" t="s">
        <v>31060</v>
      </c>
      <c r="B11807" s="117" t="s">
        <v>31061</v>
      </c>
      <c r="C11807" s="117" t="s">
        <v>7869</v>
      </c>
      <c r="D11807" s="11">
        <v>0.87993713967009302</v>
      </c>
    </row>
    <row r="11808" spans="1:4" x14ac:dyDescent="0.3">
      <c r="A11808" s="117" t="s">
        <v>31062</v>
      </c>
      <c r="B11808" s="117" t="s">
        <v>31063</v>
      </c>
      <c r="C11808" s="117" t="s">
        <v>7869</v>
      </c>
      <c r="D11808" s="11">
        <v>0.87994076891971795</v>
      </c>
    </row>
    <row r="11809" spans="1:4" x14ac:dyDescent="0.3">
      <c r="A11809" s="117" t="s">
        <v>31064</v>
      </c>
      <c r="B11809" s="117" t="s">
        <v>31065</v>
      </c>
      <c r="C11809" s="117" t="s">
        <v>7869</v>
      </c>
      <c r="D11809" s="11">
        <v>0.87994076891971795</v>
      </c>
    </row>
    <row r="11810" spans="1:4" x14ac:dyDescent="0.3">
      <c r="A11810" s="117" t="s">
        <v>31066</v>
      </c>
      <c r="B11810" s="117" t="s">
        <v>31066</v>
      </c>
      <c r="C11810" s="117" t="s">
        <v>7869</v>
      </c>
      <c r="D11810" s="11">
        <v>0.88020447715904104</v>
      </c>
    </row>
    <row r="11811" spans="1:4" x14ac:dyDescent="0.3">
      <c r="A11811" s="117" t="s">
        <v>31067</v>
      </c>
      <c r="B11811" s="117" t="s">
        <v>31068</v>
      </c>
      <c r="C11811" s="117" t="s">
        <v>7869</v>
      </c>
      <c r="D11811" s="11">
        <v>0.880232569569949</v>
      </c>
    </row>
    <row r="11812" spans="1:4" x14ac:dyDescent="0.3">
      <c r="A11812" s="117" t="s">
        <v>31069</v>
      </c>
      <c r="B11812" s="117" t="s">
        <v>31069</v>
      </c>
      <c r="C11812" s="117" t="s">
        <v>7869</v>
      </c>
      <c r="D11812" s="11">
        <v>0.88045775077896304</v>
      </c>
    </row>
    <row r="11813" spans="1:4" x14ac:dyDescent="0.3">
      <c r="A11813" s="117" t="s">
        <v>31070</v>
      </c>
      <c r="B11813" s="117" t="s">
        <v>31071</v>
      </c>
      <c r="C11813" s="117" t="s">
        <v>7869</v>
      </c>
      <c r="D11813" s="11">
        <v>0.880488973575412</v>
      </c>
    </row>
    <row r="11814" spans="1:4" x14ac:dyDescent="0.3">
      <c r="A11814" s="117" t="s">
        <v>31072</v>
      </c>
      <c r="B11814" s="117" t="s">
        <v>31073</v>
      </c>
      <c r="C11814" s="117" t="s">
        <v>7869</v>
      </c>
      <c r="D11814" s="11">
        <v>0.88051955156427397</v>
      </c>
    </row>
    <row r="11815" spans="1:4" x14ac:dyDescent="0.3">
      <c r="A11815" s="117" t="s">
        <v>31074</v>
      </c>
      <c r="B11815" s="117" t="s">
        <v>31075</v>
      </c>
      <c r="C11815" s="117" t="s">
        <v>7869</v>
      </c>
      <c r="D11815" s="11">
        <v>0.88056006536182596</v>
      </c>
    </row>
    <row r="11816" spans="1:4" x14ac:dyDescent="0.3">
      <c r="A11816" s="117" t="s">
        <v>31076</v>
      </c>
      <c r="B11816" s="117" t="s">
        <v>31075</v>
      </c>
      <c r="C11816" s="117" t="s">
        <v>7869</v>
      </c>
      <c r="D11816" s="11">
        <v>0.88056006536182596</v>
      </c>
    </row>
    <row r="11817" spans="1:4" x14ac:dyDescent="0.3">
      <c r="A11817" s="117" t="s">
        <v>31077</v>
      </c>
      <c r="B11817" s="117" t="s">
        <v>31075</v>
      </c>
      <c r="C11817" s="117" t="s">
        <v>7869</v>
      </c>
      <c r="D11817" s="11">
        <v>0.88056006536182596</v>
      </c>
    </row>
    <row r="11818" spans="1:4" x14ac:dyDescent="0.3">
      <c r="A11818" s="117" t="s">
        <v>31078</v>
      </c>
      <c r="B11818" s="117" t="s">
        <v>31079</v>
      </c>
      <c r="C11818" s="117" t="s">
        <v>7869</v>
      </c>
      <c r="D11818" s="11">
        <v>0.88057843218243903</v>
      </c>
    </row>
    <row r="11819" spans="1:4" x14ac:dyDescent="0.3">
      <c r="A11819" s="117" t="s">
        <v>31080</v>
      </c>
      <c r="B11819" s="117" t="s">
        <v>31081</v>
      </c>
      <c r="C11819" s="117" t="s">
        <v>7869</v>
      </c>
      <c r="D11819" s="11">
        <v>0.880628414852616</v>
      </c>
    </row>
    <row r="11820" spans="1:4" x14ac:dyDescent="0.3">
      <c r="A11820" s="117" t="s">
        <v>31082</v>
      </c>
      <c r="B11820" s="117" t="s">
        <v>31083</v>
      </c>
      <c r="C11820" s="117" t="s">
        <v>7869</v>
      </c>
      <c r="D11820" s="11">
        <v>0.88072163010755999</v>
      </c>
    </row>
    <row r="11821" spans="1:4" x14ac:dyDescent="0.3">
      <c r="A11821" s="117" t="s">
        <v>31084</v>
      </c>
      <c r="B11821" s="117" t="s">
        <v>31085</v>
      </c>
      <c r="C11821" s="117" t="s">
        <v>7869</v>
      </c>
      <c r="D11821" s="11">
        <v>0.88073043035493304</v>
      </c>
    </row>
    <row r="11822" spans="1:4" x14ac:dyDescent="0.3">
      <c r="A11822" s="117" t="s">
        <v>31086</v>
      </c>
      <c r="B11822" s="117" t="s">
        <v>31087</v>
      </c>
      <c r="C11822" s="117" t="s">
        <v>7869</v>
      </c>
      <c r="D11822" s="11">
        <v>0.88076646070614995</v>
      </c>
    </row>
    <row r="11823" spans="1:4" x14ac:dyDescent="0.3">
      <c r="A11823" s="117" t="s">
        <v>31088</v>
      </c>
      <c r="B11823" s="117" t="s">
        <v>31089</v>
      </c>
      <c r="C11823" s="117" t="s">
        <v>7869</v>
      </c>
      <c r="D11823" s="11">
        <v>0.88076646070614995</v>
      </c>
    </row>
    <row r="11824" spans="1:4" x14ac:dyDescent="0.3">
      <c r="A11824" s="117" t="s">
        <v>31090</v>
      </c>
      <c r="B11824" s="117" t="s">
        <v>31091</v>
      </c>
      <c r="C11824" s="117" t="s">
        <v>7869</v>
      </c>
      <c r="D11824" s="11">
        <v>0.88079724244028701</v>
      </c>
    </row>
    <row r="11825" spans="1:4" x14ac:dyDescent="0.3">
      <c r="A11825" s="117" t="s">
        <v>31092</v>
      </c>
      <c r="B11825" s="117" t="s">
        <v>31093</v>
      </c>
      <c r="C11825" s="117" t="s">
        <v>7869</v>
      </c>
      <c r="D11825" s="11">
        <v>0.88088454409835104</v>
      </c>
    </row>
    <row r="11826" spans="1:4" x14ac:dyDescent="0.3">
      <c r="A11826" s="117" t="s">
        <v>31094</v>
      </c>
      <c r="B11826" s="117" t="s">
        <v>31095</v>
      </c>
      <c r="C11826" s="117" t="s">
        <v>7869</v>
      </c>
      <c r="D11826" s="11">
        <v>0.88103704316408904</v>
      </c>
    </row>
    <row r="11827" spans="1:4" x14ac:dyDescent="0.3">
      <c r="A11827" s="117" t="s">
        <v>31096</v>
      </c>
      <c r="B11827" s="117" t="s">
        <v>31097</v>
      </c>
      <c r="C11827" s="117" t="s">
        <v>7869</v>
      </c>
      <c r="D11827" s="11">
        <v>0.88121373989268803</v>
      </c>
    </row>
    <row r="11828" spans="1:4" x14ac:dyDescent="0.3">
      <c r="A11828" s="117" t="s">
        <v>31098</v>
      </c>
      <c r="B11828" s="117" t="s">
        <v>31099</v>
      </c>
      <c r="C11828" s="117" t="s">
        <v>7869</v>
      </c>
      <c r="D11828" s="11">
        <v>0.88125379762953804</v>
      </c>
    </row>
    <row r="11829" spans="1:4" x14ac:dyDescent="0.3">
      <c r="A11829" s="117" t="s">
        <v>31100</v>
      </c>
      <c r="B11829" s="117" t="s">
        <v>31101</v>
      </c>
      <c r="C11829" s="117" t="s">
        <v>7869</v>
      </c>
      <c r="D11829" s="11">
        <v>0.88126724423781699</v>
      </c>
    </row>
    <row r="11830" spans="1:4" x14ac:dyDescent="0.3">
      <c r="A11830" s="117" t="s">
        <v>31102</v>
      </c>
      <c r="B11830" s="117" t="s">
        <v>31103</v>
      </c>
      <c r="C11830" s="117" t="s">
        <v>7869</v>
      </c>
      <c r="D11830" s="11">
        <v>0.88130494573962204</v>
      </c>
    </row>
    <row r="11831" spans="1:4" x14ac:dyDescent="0.3">
      <c r="A11831" s="117" t="s">
        <v>31104</v>
      </c>
      <c r="B11831" s="117" t="s">
        <v>31105</v>
      </c>
      <c r="C11831" s="117" t="s">
        <v>7869</v>
      </c>
      <c r="D11831" s="11">
        <v>0.88130494573962204</v>
      </c>
    </row>
    <row r="11832" spans="1:4" x14ac:dyDescent="0.3">
      <c r="A11832" s="117" t="s">
        <v>31106</v>
      </c>
      <c r="B11832" s="117" t="s">
        <v>31107</v>
      </c>
      <c r="C11832" s="117" t="s">
        <v>7869</v>
      </c>
      <c r="D11832" s="11">
        <v>0.88137922279313696</v>
      </c>
    </row>
    <row r="11833" spans="1:4" x14ac:dyDescent="0.3">
      <c r="A11833" s="117" t="s">
        <v>31108</v>
      </c>
      <c r="B11833" s="117" t="s">
        <v>31109</v>
      </c>
      <c r="C11833" s="117" t="s">
        <v>7869</v>
      </c>
      <c r="D11833" s="11">
        <v>0.88154578712936005</v>
      </c>
    </row>
    <row r="11834" spans="1:4" x14ac:dyDescent="0.3">
      <c r="A11834" s="117" t="s">
        <v>31110</v>
      </c>
      <c r="B11834" s="117" t="s">
        <v>31111</v>
      </c>
      <c r="C11834" s="117" t="s">
        <v>7869</v>
      </c>
      <c r="D11834" s="11">
        <v>0.88159261899276697</v>
      </c>
    </row>
    <row r="11835" spans="1:4" x14ac:dyDescent="0.3">
      <c r="A11835" s="117" t="s">
        <v>31112</v>
      </c>
      <c r="B11835" s="117" t="s">
        <v>31113</v>
      </c>
      <c r="C11835" s="117" t="s">
        <v>7869</v>
      </c>
      <c r="D11835" s="11">
        <v>0.88159261899276697</v>
      </c>
    </row>
    <row r="11836" spans="1:4" x14ac:dyDescent="0.3">
      <c r="A11836" s="117" t="s">
        <v>31114</v>
      </c>
      <c r="B11836" s="117" t="s">
        <v>31111</v>
      </c>
      <c r="C11836" s="117" t="s">
        <v>7869</v>
      </c>
      <c r="D11836" s="11">
        <v>0.88159261899276697</v>
      </c>
    </row>
    <row r="11837" spans="1:4" x14ac:dyDescent="0.3">
      <c r="A11837" s="117" t="s">
        <v>31115</v>
      </c>
      <c r="B11837" s="117" t="s">
        <v>31116</v>
      </c>
      <c r="C11837" s="117" t="s">
        <v>7869</v>
      </c>
      <c r="D11837" s="11">
        <v>0.88159505681260497</v>
      </c>
    </row>
    <row r="11838" spans="1:4" x14ac:dyDescent="0.3">
      <c r="A11838" s="117" t="s">
        <v>31117</v>
      </c>
      <c r="B11838" s="117" t="s">
        <v>31118</v>
      </c>
      <c r="C11838" s="117" t="s">
        <v>7869</v>
      </c>
      <c r="D11838" s="11">
        <v>0.88174673567830497</v>
      </c>
    </row>
    <row r="11839" spans="1:4" x14ac:dyDescent="0.3">
      <c r="A11839" s="117" t="s">
        <v>31119</v>
      </c>
      <c r="B11839" s="117" t="s">
        <v>31120</v>
      </c>
      <c r="C11839" s="117" t="s">
        <v>7869</v>
      </c>
      <c r="D11839" s="11">
        <v>0.88176777535221296</v>
      </c>
    </row>
    <row r="11840" spans="1:4" x14ac:dyDescent="0.3">
      <c r="A11840" s="117" t="s">
        <v>31121</v>
      </c>
      <c r="B11840" s="117" t="s">
        <v>31122</v>
      </c>
      <c r="C11840" s="117" t="s">
        <v>7869</v>
      </c>
      <c r="D11840" s="11">
        <v>0.88180161876826102</v>
      </c>
    </row>
    <row r="11841" spans="1:4" x14ac:dyDescent="0.3">
      <c r="A11841" s="117" t="s">
        <v>31123</v>
      </c>
      <c r="B11841" s="117" t="s">
        <v>31124</v>
      </c>
      <c r="C11841" s="117" t="s">
        <v>7869</v>
      </c>
      <c r="D11841" s="11">
        <v>0.88189114211127795</v>
      </c>
    </row>
    <row r="11842" spans="1:4" x14ac:dyDescent="0.3">
      <c r="A11842" s="117" t="s">
        <v>31125</v>
      </c>
      <c r="B11842" s="117" t="s">
        <v>31126</v>
      </c>
      <c r="C11842" s="117" t="s">
        <v>7869</v>
      </c>
      <c r="D11842" s="11">
        <v>0.88189437210427701</v>
      </c>
    </row>
    <row r="11843" spans="1:4" x14ac:dyDescent="0.3">
      <c r="A11843" s="117" t="s">
        <v>31127</v>
      </c>
      <c r="B11843" s="117" t="s">
        <v>31128</v>
      </c>
      <c r="C11843" s="117" t="s">
        <v>7869</v>
      </c>
      <c r="D11843" s="11">
        <v>0.88197853216747102</v>
      </c>
    </row>
    <row r="11844" spans="1:4" x14ac:dyDescent="0.3">
      <c r="A11844" s="117" t="s">
        <v>31129</v>
      </c>
      <c r="B11844" s="117" t="s">
        <v>31130</v>
      </c>
      <c r="C11844" s="117" t="s">
        <v>7869</v>
      </c>
      <c r="D11844" s="11">
        <v>0.882063375474335</v>
      </c>
    </row>
    <row r="11845" spans="1:4" x14ac:dyDescent="0.3">
      <c r="A11845" s="117" t="s">
        <v>31131</v>
      </c>
      <c r="B11845" s="117" t="s">
        <v>31132</v>
      </c>
      <c r="C11845" s="117" t="s">
        <v>7869</v>
      </c>
      <c r="D11845" s="11">
        <v>0.882063375474335</v>
      </c>
    </row>
    <row r="11846" spans="1:4" x14ac:dyDescent="0.3">
      <c r="A11846" s="117" t="s">
        <v>31133</v>
      </c>
      <c r="B11846" s="117" t="s">
        <v>31134</v>
      </c>
      <c r="C11846" s="117" t="s">
        <v>7869</v>
      </c>
      <c r="D11846" s="11">
        <v>0.88210227602416302</v>
      </c>
    </row>
    <row r="11847" spans="1:4" x14ac:dyDescent="0.3">
      <c r="A11847" s="117" t="s">
        <v>31135</v>
      </c>
      <c r="B11847" s="117" t="s">
        <v>31136</v>
      </c>
      <c r="C11847" s="117" t="s">
        <v>7869</v>
      </c>
      <c r="D11847" s="11">
        <v>0.88213532370324599</v>
      </c>
    </row>
    <row r="11848" spans="1:4" x14ac:dyDescent="0.3">
      <c r="A11848" s="117" t="s">
        <v>31137</v>
      </c>
      <c r="B11848" s="117" t="s">
        <v>31138</v>
      </c>
      <c r="C11848" s="117" t="s">
        <v>7869</v>
      </c>
      <c r="D11848" s="11">
        <v>0.88232487717156705</v>
      </c>
    </row>
    <row r="11849" spans="1:4" x14ac:dyDescent="0.3">
      <c r="A11849" s="117" t="s">
        <v>31139</v>
      </c>
      <c r="B11849" s="117" t="s">
        <v>31140</v>
      </c>
      <c r="C11849" s="117" t="s">
        <v>7869</v>
      </c>
      <c r="D11849" s="11">
        <v>0.88242298819537701</v>
      </c>
    </row>
    <row r="11850" spans="1:4" x14ac:dyDescent="0.3">
      <c r="A11850" s="117" t="s">
        <v>31141</v>
      </c>
      <c r="B11850" s="117" t="s">
        <v>31142</v>
      </c>
      <c r="C11850" s="117" t="s">
        <v>7869</v>
      </c>
      <c r="D11850" s="11">
        <v>0.88252606623989704</v>
      </c>
    </row>
    <row r="11851" spans="1:4" x14ac:dyDescent="0.3">
      <c r="A11851" s="117" t="s">
        <v>31143</v>
      </c>
      <c r="B11851" s="117" t="s">
        <v>31144</v>
      </c>
      <c r="C11851" s="117" t="s">
        <v>7869</v>
      </c>
      <c r="D11851" s="11">
        <v>0.88258860635249003</v>
      </c>
    </row>
    <row r="11852" spans="1:4" x14ac:dyDescent="0.3">
      <c r="A11852" s="117" t="s">
        <v>31145</v>
      </c>
      <c r="B11852" s="117" t="s">
        <v>31146</v>
      </c>
      <c r="C11852" s="117" t="s">
        <v>7869</v>
      </c>
      <c r="D11852" s="11">
        <v>0.88259696942605004</v>
      </c>
    </row>
    <row r="11853" spans="1:4" x14ac:dyDescent="0.3">
      <c r="A11853" s="117" t="s">
        <v>31147</v>
      </c>
      <c r="B11853" s="117" t="s">
        <v>31148</v>
      </c>
      <c r="C11853" s="117" t="s">
        <v>7869</v>
      </c>
      <c r="D11853" s="11">
        <v>0.88263204733177103</v>
      </c>
    </row>
    <row r="11854" spans="1:4" x14ac:dyDescent="0.3">
      <c r="A11854" s="117" t="s">
        <v>31149</v>
      </c>
      <c r="B11854" s="117" t="s">
        <v>31150</v>
      </c>
      <c r="C11854" s="117" t="s">
        <v>7869</v>
      </c>
      <c r="D11854" s="11">
        <v>0.88264275333235398</v>
      </c>
    </row>
    <row r="11855" spans="1:4" x14ac:dyDescent="0.3">
      <c r="A11855" s="117" t="s">
        <v>31151</v>
      </c>
      <c r="B11855" s="117" t="s">
        <v>31152</v>
      </c>
      <c r="C11855" s="117" t="s">
        <v>7869</v>
      </c>
      <c r="D11855" s="11">
        <v>0.88266611200852396</v>
      </c>
    </row>
    <row r="11856" spans="1:4" x14ac:dyDescent="0.3">
      <c r="A11856" s="117" t="s">
        <v>31153</v>
      </c>
      <c r="B11856" s="117" t="s">
        <v>31154</v>
      </c>
      <c r="C11856" s="117" t="s">
        <v>7869</v>
      </c>
      <c r="D11856" s="11">
        <v>0.88267925143353798</v>
      </c>
    </row>
    <row r="11857" spans="1:4" x14ac:dyDescent="0.3">
      <c r="A11857" s="117" t="s">
        <v>31155</v>
      </c>
      <c r="B11857" s="117" t="s">
        <v>31156</v>
      </c>
      <c r="C11857" s="117" t="s">
        <v>7869</v>
      </c>
      <c r="D11857" s="11">
        <v>0.882788444394489</v>
      </c>
    </row>
    <row r="11858" spans="1:4" x14ac:dyDescent="0.3">
      <c r="A11858" s="117" t="s">
        <v>31157</v>
      </c>
      <c r="B11858" s="117" t="s">
        <v>31158</v>
      </c>
      <c r="C11858" s="117" t="s">
        <v>7869</v>
      </c>
      <c r="D11858" s="11">
        <v>0.88288289761413796</v>
      </c>
    </row>
    <row r="11859" spans="1:4" x14ac:dyDescent="0.3">
      <c r="A11859" s="117" t="s">
        <v>31159</v>
      </c>
      <c r="B11859" s="117" t="s">
        <v>31160</v>
      </c>
      <c r="C11859" s="117" t="s">
        <v>7869</v>
      </c>
      <c r="D11859" s="11">
        <v>0.88288289761413796</v>
      </c>
    </row>
    <row r="11860" spans="1:4" x14ac:dyDescent="0.3">
      <c r="A11860" s="117" t="s">
        <v>31161</v>
      </c>
      <c r="B11860" s="117" t="s">
        <v>31162</v>
      </c>
      <c r="C11860" s="117" t="s">
        <v>7869</v>
      </c>
      <c r="D11860" s="11">
        <v>0.88288289761413796</v>
      </c>
    </row>
    <row r="11861" spans="1:4" x14ac:dyDescent="0.3">
      <c r="A11861" s="117" t="s">
        <v>31163</v>
      </c>
      <c r="B11861" s="117" t="s">
        <v>31164</v>
      </c>
      <c r="C11861" s="117" t="s">
        <v>7869</v>
      </c>
      <c r="D11861" s="11">
        <v>0.88292152167141402</v>
      </c>
    </row>
    <row r="11862" spans="1:4" x14ac:dyDescent="0.3">
      <c r="A11862" s="117" t="s">
        <v>31165</v>
      </c>
      <c r="B11862" s="117" t="s">
        <v>31166</v>
      </c>
      <c r="C11862" s="117" t="s">
        <v>7869</v>
      </c>
      <c r="D11862" s="11">
        <v>0.882978756610586</v>
      </c>
    </row>
    <row r="11863" spans="1:4" x14ac:dyDescent="0.3">
      <c r="A11863" s="117" t="s">
        <v>31167</v>
      </c>
      <c r="B11863" s="117" t="s">
        <v>31167</v>
      </c>
      <c r="C11863" s="117" t="s">
        <v>7869</v>
      </c>
      <c r="D11863" s="11">
        <v>0.88314287512810596</v>
      </c>
    </row>
    <row r="11864" spans="1:4" x14ac:dyDescent="0.3">
      <c r="A11864" s="117" t="s">
        <v>31168</v>
      </c>
      <c r="B11864" s="117" t="s">
        <v>31169</v>
      </c>
      <c r="C11864" s="117" t="s">
        <v>7869</v>
      </c>
      <c r="D11864" s="11">
        <v>0.88317803733479205</v>
      </c>
    </row>
    <row r="11865" spans="1:4" x14ac:dyDescent="0.3">
      <c r="A11865" s="117" t="s">
        <v>31170</v>
      </c>
      <c r="B11865" s="117" t="s">
        <v>31171</v>
      </c>
      <c r="C11865" s="117" t="s">
        <v>7869</v>
      </c>
      <c r="D11865" s="11">
        <v>0.88325712921942401</v>
      </c>
    </row>
    <row r="11866" spans="1:4" x14ac:dyDescent="0.3">
      <c r="A11866" s="117" t="s">
        <v>31172</v>
      </c>
      <c r="B11866" s="117" t="s">
        <v>31173</v>
      </c>
      <c r="C11866" s="117" t="s">
        <v>7869</v>
      </c>
      <c r="D11866" s="11">
        <v>0.88326076011110599</v>
      </c>
    </row>
    <row r="11867" spans="1:4" x14ac:dyDescent="0.3">
      <c r="A11867" s="117" t="s">
        <v>31174</v>
      </c>
      <c r="B11867" s="117" t="s">
        <v>31175</v>
      </c>
      <c r="C11867" s="117" t="s">
        <v>7869</v>
      </c>
      <c r="D11867" s="11">
        <v>0.88331055464373898</v>
      </c>
    </row>
    <row r="11868" spans="1:4" x14ac:dyDescent="0.3">
      <c r="A11868" s="117" t="s">
        <v>31176</v>
      </c>
      <c r="B11868" s="117" t="s">
        <v>31177</v>
      </c>
      <c r="C11868" s="117" t="s">
        <v>7869</v>
      </c>
      <c r="D11868" s="11">
        <v>0.88338959016888596</v>
      </c>
    </row>
    <row r="11869" spans="1:4" x14ac:dyDescent="0.3">
      <c r="A11869" s="117" t="s">
        <v>31178</v>
      </c>
      <c r="B11869" s="117" t="s">
        <v>31179</v>
      </c>
      <c r="C11869" s="117" t="s">
        <v>7869</v>
      </c>
      <c r="D11869" s="11">
        <v>0.88369786633214498</v>
      </c>
    </row>
    <row r="11870" spans="1:4" x14ac:dyDescent="0.3">
      <c r="A11870" s="117" t="s">
        <v>31180</v>
      </c>
      <c r="B11870" s="117" t="s">
        <v>31181</v>
      </c>
      <c r="C11870" s="117" t="s">
        <v>7869</v>
      </c>
      <c r="D11870" s="11">
        <v>0.88384334995998004</v>
      </c>
    </row>
    <row r="11871" spans="1:4" x14ac:dyDescent="0.3">
      <c r="A11871" s="117" t="s">
        <v>31182</v>
      </c>
      <c r="B11871" s="117" t="s">
        <v>31183</v>
      </c>
      <c r="C11871" s="117" t="s">
        <v>7869</v>
      </c>
      <c r="D11871" s="11">
        <v>0.88385466801083001</v>
      </c>
    </row>
    <row r="11872" spans="1:4" x14ac:dyDescent="0.3">
      <c r="A11872" s="117" t="s">
        <v>31184</v>
      </c>
      <c r="B11872" s="117" t="s">
        <v>31185</v>
      </c>
      <c r="C11872" s="117" t="s">
        <v>7869</v>
      </c>
      <c r="D11872" s="11">
        <v>0.88390945752191497</v>
      </c>
    </row>
    <row r="11873" spans="1:4" x14ac:dyDescent="0.3">
      <c r="A11873" s="117" t="s">
        <v>31186</v>
      </c>
      <c r="B11873" s="117" t="s">
        <v>31187</v>
      </c>
      <c r="C11873" s="117" t="s">
        <v>7869</v>
      </c>
      <c r="D11873" s="11">
        <v>0.884071650723255</v>
      </c>
    </row>
    <row r="11874" spans="1:4" x14ac:dyDescent="0.3">
      <c r="A11874" s="117" t="s">
        <v>31188</v>
      </c>
      <c r="B11874" s="117" t="s">
        <v>31189</v>
      </c>
      <c r="C11874" s="117" t="s">
        <v>7869</v>
      </c>
      <c r="D11874" s="11">
        <v>0.88414008961685298</v>
      </c>
    </row>
    <row r="11875" spans="1:4" x14ac:dyDescent="0.3">
      <c r="A11875" s="117" t="s">
        <v>31190</v>
      </c>
      <c r="B11875" s="117" t="s">
        <v>31191</v>
      </c>
      <c r="C11875" s="117" t="s">
        <v>7869</v>
      </c>
      <c r="D11875" s="11">
        <v>0.88415831513854504</v>
      </c>
    </row>
    <row r="11876" spans="1:4" x14ac:dyDescent="0.3">
      <c r="A11876" s="117" t="s">
        <v>31192</v>
      </c>
      <c r="B11876" s="117" t="s">
        <v>31193</v>
      </c>
      <c r="C11876" s="117" t="s">
        <v>7869</v>
      </c>
      <c r="D11876" s="11">
        <v>0.88429594272494905</v>
      </c>
    </row>
    <row r="11877" spans="1:4" x14ac:dyDescent="0.3">
      <c r="A11877" s="117" t="s">
        <v>31194</v>
      </c>
      <c r="B11877" s="117" t="s">
        <v>31195</v>
      </c>
      <c r="C11877" s="117" t="s">
        <v>7869</v>
      </c>
      <c r="D11877" s="11">
        <v>0.88433352484782501</v>
      </c>
    </row>
    <row r="11878" spans="1:4" x14ac:dyDescent="0.3">
      <c r="A11878" s="117" t="s">
        <v>31196</v>
      </c>
      <c r="B11878" s="117" t="s">
        <v>31197</v>
      </c>
      <c r="C11878" s="117" t="s">
        <v>7869</v>
      </c>
      <c r="D11878" s="11">
        <v>0.884392425875693</v>
      </c>
    </row>
    <row r="11879" spans="1:4" x14ac:dyDescent="0.3">
      <c r="A11879" s="117" t="s">
        <v>31198</v>
      </c>
      <c r="B11879" s="117" t="s">
        <v>31198</v>
      </c>
      <c r="C11879" s="117" t="s">
        <v>7869</v>
      </c>
      <c r="D11879" s="11">
        <v>0.88441876889568705</v>
      </c>
    </row>
    <row r="11880" spans="1:4" x14ac:dyDescent="0.3">
      <c r="A11880" s="117" t="s">
        <v>31199</v>
      </c>
      <c r="B11880" s="117" t="s">
        <v>31200</v>
      </c>
      <c r="C11880" s="117" t="s">
        <v>7869</v>
      </c>
      <c r="D11880" s="11">
        <v>0.88442004646885897</v>
      </c>
    </row>
    <row r="11881" spans="1:4" x14ac:dyDescent="0.3">
      <c r="A11881" s="117" t="s">
        <v>31201</v>
      </c>
      <c r="B11881" s="117" t="s">
        <v>31202</v>
      </c>
      <c r="C11881" s="117" t="s">
        <v>7869</v>
      </c>
      <c r="D11881" s="11">
        <v>0.884478472072182</v>
      </c>
    </row>
    <row r="11882" spans="1:4" x14ac:dyDescent="0.3">
      <c r="A11882" s="117" t="s">
        <v>31203</v>
      </c>
      <c r="B11882" s="117" t="s">
        <v>31204</v>
      </c>
      <c r="C11882" s="117" t="s">
        <v>7869</v>
      </c>
      <c r="D11882" s="11">
        <v>0.88449678348511795</v>
      </c>
    </row>
    <row r="11883" spans="1:4" x14ac:dyDescent="0.3">
      <c r="A11883" s="117" t="s">
        <v>31205</v>
      </c>
      <c r="B11883" s="117" t="s">
        <v>31205</v>
      </c>
      <c r="C11883" s="117" t="s">
        <v>7869</v>
      </c>
      <c r="D11883" s="11">
        <v>0.88458956867122296</v>
      </c>
    </row>
    <row r="11884" spans="1:4" x14ac:dyDescent="0.3">
      <c r="A11884" s="117" t="s">
        <v>31206</v>
      </c>
      <c r="B11884" s="117" t="s">
        <v>31207</v>
      </c>
      <c r="C11884" s="117" t="s">
        <v>7869</v>
      </c>
      <c r="D11884" s="11">
        <v>0.88471660502473004</v>
      </c>
    </row>
    <row r="11885" spans="1:4" x14ac:dyDescent="0.3">
      <c r="A11885" s="117" t="s">
        <v>31208</v>
      </c>
      <c r="B11885" s="117" t="s">
        <v>31209</v>
      </c>
      <c r="C11885" s="117" t="s">
        <v>7869</v>
      </c>
      <c r="D11885" s="11">
        <v>0.88480952862241202</v>
      </c>
    </row>
    <row r="11886" spans="1:4" x14ac:dyDescent="0.3">
      <c r="A11886" s="117" t="s">
        <v>31210</v>
      </c>
      <c r="B11886" s="117" t="s">
        <v>31211</v>
      </c>
      <c r="C11886" s="117" t="s">
        <v>7869</v>
      </c>
      <c r="D11886" s="11">
        <v>0.88484651892623101</v>
      </c>
    </row>
    <row r="11887" spans="1:4" x14ac:dyDescent="0.3">
      <c r="A11887" s="117" t="s">
        <v>31212</v>
      </c>
      <c r="B11887" s="117" t="s">
        <v>31213</v>
      </c>
      <c r="C11887" s="117" t="s">
        <v>7869</v>
      </c>
      <c r="D11887" s="11">
        <v>0.88492661710034204</v>
      </c>
    </row>
    <row r="11888" spans="1:4" x14ac:dyDescent="0.3">
      <c r="A11888" s="117" t="s">
        <v>31214</v>
      </c>
      <c r="B11888" s="117" t="s">
        <v>31215</v>
      </c>
      <c r="C11888" s="117" t="s">
        <v>7869</v>
      </c>
      <c r="D11888" s="11">
        <v>0.88499320525334702</v>
      </c>
    </row>
    <row r="11889" spans="1:4" x14ac:dyDescent="0.3">
      <c r="A11889" s="117" t="s">
        <v>31216</v>
      </c>
      <c r="B11889" s="117" t="s">
        <v>31217</v>
      </c>
      <c r="C11889" s="117" t="s">
        <v>7869</v>
      </c>
      <c r="D11889" s="11">
        <v>0.88504132288476101</v>
      </c>
    </row>
    <row r="11890" spans="1:4" x14ac:dyDescent="0.3">
      <c r="A11890" s="117" t="s">
        <v>31218</v>
      </c>
      <c r="B11890" s="117" t="s">
        <v>31219</v>
      </c>
      <c r="C11890" s="117" t="s">
        <v>7869</v>
      </c>
      <c r="D11890" s="11">
        <v>0.88506578070152497</v>
      </c>
    </row>
    <row r="11891" spans="1:4" x14ac:dyDescent="0.3">
      <c r="A11891" s="117" t="s">
        <v>31220</v>
      </c>
      <c r="B11891" s="117" t="s">
        <v>31221</v>
      </c>
      <c r="C11891" s="117" t="s">
        <v>7869</v>
      </c>
      <c r="D11891" s="11">
        <v>0.88511729922971405</v>
      </c>
    </row>
    <row r="11892" spans="1:4" x14ac:dyDescent="0.3">
      <c r="A11892" s="117" t="s">
        <v>31222</v>
      </c>
      <c r="B11892" s="117" t="s">
        <v>31223</v>
      </c>
      <c r="C11892" s="117" t="s">
        <v>7869</v>
      </c>
      <c r="D11892" s="11">
        <v>0.88512835220649</v>
      </c>
    </row>
    <row r="11893" spans="1:4" x14ac:dyDescent="0.3">
      <c r="A11893" s="117" t="s">
        <v>31224</v>
      </c>
      <c r="B11893" s="117" t="s">
        <v>31225</v>
      </c>
      <c r="C11893" s="117" t="s">
        <v>7869</v>
      </c>
      <c r="D11893" s="11">
        <v>0.88518023236933896</v>
      </c>
    </row>
    <row r="11894" spans="1:4" x14ac:dyDescent="0.3">
      <c r="A11894" s="117" t="s">
        <v>31226</v>
      </c>
      <c r="B11894" s="117" t="s">
        <v>31227</v>
      </c>
      <c r="C11894" s="117" t="s">
        <v>7869</v>
      </c>
      <c r="D11894" s="11">
        <v>0.88518751215939395</v>
      </c>
    </row>
    <row r="11895" spans="1:4" x14ac:dyDescent="0.3">
      <c r="A11895" s="117" t="s">
        <v>31228</v>
      </c>
      <c r="B11895" s="117" t="s">
        <v>31229</v>
      </c>
      <c r="C11895" s="117" t="s">
        <v>7869</v>
      </c>
      <c r="D11895" s="11">
        <v>0.88531852047414406</v>
      </c>
    </row>
    <row r="11896" spans="1:4" x14ac:dyDescent="0.3">
      <c r="A11896" s="117" t="s">
        <v>31230</v>
      </c>
      <c r="B11896" s="117" t="s">
        <v>31231</v>
      </c>
      <c r="C11896" s="117" t="s">
        <v>7869</v>
      </c>
      <c r="D11896" s="11">
        <v>0.88542912492186798</v>
      </c>
    </row>
    <row r="11897" spans="1:4" x14ac:dyDescent="0.3">
      <c r="A11897" s="117" t="s">
        <v>31232</v>
      </c>
      <c r="B11897" s="117" t="s">
        <v>31233</v>
      </c>
      <c r="C11897" s="117" t="s">
        <v>7869</v>
      </c>
      <c r="D11897" s="11">
        <v>0.88543461498619103</v>
      </c>
    </row>
    <row r="11898" spans="1:4" x14ac:dyDescent="0.3">
      <c r="A11898" s="117" t="s">
        <v>31234</v>
      </c>
      <c r="B11898" s="117" t="s">
        <v>31235</v>
      </c>
      <c r="C11898" s="117" t="s">
        <v>7869</v>
      </c>
      <c r="D11898" s="11">
        <v>0.88555681373724005</v>
      </c>
    </row>
    <row r="11899" spans="1:4" x14ac:dyDescent="0.3">
      <c r="A11899" s="117" t="s">
        <v>31236</v>
      </c>
      <c r="B11899" s="117" t="s">
        <v>31237</v>
      </c>
      <c r="C11899" s="117" t="s">
        <v>7869</v>
      </c>
      <c r="D11899" s="11">
        <v>0.88565885739174</v>
      </c>
    </row>
    <row r="11900" spans="1:4" x14ac:dyDescent="0.3">
      <c r="A11900" s="117" t="s">
        <v>31238</v>
      </c>
      <c r="B11900" s="117" t="s">
        <v>31239</v>
      </c>
      <c r="C11900" s="117" t="s">
        <v>7869</v>
      </c>
      <c r="D11900" s="11">
        <v>0.885672841665475</v>
      </c>
    </row>
    <row r="11901" spans="1:4" x14ac:dyDescent="0.3">
      <c r="A11901" s="117" t="s">
        <v>31240</v>
      </c>
      <c r="B11901" s="117" t="s">
        <v>31241</v>
      </c>
      <c r="C11901" s="117" t="s">
        <v>7869</v>
      </c>
      <c r="D11901" s="11">
        <v>0.88572815776131697</v>
      </c>
    </row>
    <row r="11902" spans="1:4" x14ac:dyDescent="0.3">
      <c r="A11902" s="117" t="s">
        <v>31242</v>
      </c>
      <c r="B11902" s="117" t="s">
        <v>31243</v>
      </c>
      <c r="C11902" s="117" t="s">
        <v>7869</v>
      </c>
      <c r="D11902" s="11">
        <v>0.88580586986346099</v>
      </c>
    </row>
    <row r="11903" spans="1:4" x14ac:dyDescent="0.3">
      <c r="A11903" s="117" t="s">
        <v>31244</v>
      </c>
      <c r="B11903" s="117" t="s">
        <v>31245</v>
      </c>
      <c r="C11903" s="117" t="s">
        <v>7869</v>
      </c>
      <c r="D11903" s="11">
        <v>0.88597913358744895</v>
      </c>
    </row>
    <row r="11904" spans="1:4" x14ac:dyDescent="0.3">
      <c r="A11904" s="117" t="s">
        <v>31246</v>
      </c>
      <c r="B11904" s="117" t="s">
        <v>31247</v>
      </c>
      <c r="C11904" s="117" t="s">
        <v>7869</v>
      </c>
      <c r="D11904" s="11">
        <v>0.88605288436085405</v>
      </c>
    </row>
    <row r="11905" spans="1:4" x14ac:dyDescent="0.3">
      <c r="A11905" s="117" t="s">
        <v>31248</v>
      </c>
      <c r="B11905" s="117" t="s">
        <v>31249</v>
      </c>
      <c r="C11905" s="117" t="s">
        <v>7869</v>
      </c>
      <c r="D11905" s="11">
        <v>0.886095256187035</v>
      </c>
    </row>
    <row r="11906" spans="1:4" x14ac:dyDescent="0.3">
      <c r="A11906" s="117" t="s">
        <v>31250</v>
      </c>
      <c r="B11906" s="117" t="s">
        <v>31250</v>
      </c>
      <c r="C11906" s="117" t="s">
        <v>7869</v>
      </c>
      <c r="D11906" s="11">
        <v>0.88627870532903097</v>
      </c>
    </row>
    <row r="11907" spans="1:4" x14ac:dyDescent="0.3">
      <c r="A11907" s="117" t="s">
        <v>31251</v>
      </c>
      <c r="B11907" s="117" t="s">
        <v>31252</v>
      </c>
      <c r="C11907" s="117" t="s">
        <v>7869</v>
      </c>
      <c r="D11907" s="11">
        <v>0.88635728080682696</v>
      </c>
    </row>
    <row r="11908" spans="1:4" x14ac:dyDescent="0.3">
      <c r="A11908" s="117" t="s">
        <v>31253</v>
      </c>
      <c r="B11908" s="117" t="s">
        <v>31254</v>
      </c>
      <c r="C11908" s="117" t="s">
        <v>7869</v>
      </c>
      <c r="D11908" s="11">
        <v>0.88639617471992704</v>
      </c>
    </row>
    <row r="11909" spans="1:4" x14ac:dyDescent="0.3">
      <c r="A11909" s="117" t="s">
        <v>31255</v>
      </c>
      <c r="B11909" s="117" t="s">
        <v>31256</v>
      </c>
      <c r="C11909" s="117" t="s">
        <v>7869</v>
      </c>
      <c r="D11909" s="11">
        <v>0.88644100305249596</v>
      </c>
    </row>
    <row r="11910" spans="1:4" x14ac:dyDescent="0.3">
      <c r="A11910" s="117" t="s">
        <v>31257</v>
      </c>
      <c r="B11910" s="117" t="s">
        <v>31258</v>
      </c>
      <c r="C11910" s="117" t="s">
        <v>7869</v>
      </c>
      <c r="D11910" s="11">
        <v>0.88646292194104404</v>
      </c>
    </row>
    <row r="11911" spans="1:4" x14ac:dyDescent="0.3">
      <c r="A11911" s="117" t="s">
        <v>31259</v>
      </c>
      <c r="B11911" s="117" t="s">
        <v>31260</v>
      </c>
      <c r="C11911" s="117" t="s">
        <v>7869</v>
      </c>
      <c r="D11911" s="11">
        <v>0.88663498377206396</v>
      </c>
    </row>
    <row r="11912" spans="1:4" x14ac:dyDescent="0.3">
      <c r="A11912" s="117" t="s">
        <v>31261</v>
      </c>
      <c r="B11912" s="117" t="s">
        <v>31262</v>
      </c>
      <c r="C11912" s="117" t="s">
        <v>7869</v>
      </c>
      <c r="D11912" s="11">
        <v>0.88663498377206396</v>
      </c>
    </row>
    <row r="11913" spans="1:4" x14ac:dyDescent="0.3">
      <c r="A11913" s="117" t="s">
        <v>31263</v>
      </c>
      <c r="B11913" s="117" t="s">
        <v>31264</v>
      </c>
      <c r="C11913" s="117" t="s">
        <v>7869</v>
      </c>
      <c r="D11913" s="11">
        <v>0.88668294830133498</v>
      </c>
    </row>
    <row r="11914" spans="1:4" x14ac:dyDescent="0.3">
      <c r="A11914" s="117" t="s">
        <v>31265</v>
      </c>
      <c r="B11914" s="117" t="s">
        <v>31266</v>
      </c>
      <c r="C11914" s="117" t="s">
        <v>7869</v>
      </c>
      <c r="D11914" s="11">
        <v>0.88670992580091901</v>
      </c>
    </row>
    <row r="11915" spans="1:4" x14ac:dyDescent="0.3">
      <c r="A11915" s="117" t="s">
        <v>31267</v>
      </c>
      <c r="B11915" s="117" t="s">
        <v>31268</v>
      </c>
      <c r="C11915" s="117" t="s">
        <v>7869</v>
      </c>
      <c r="D11915" s="11">
        <v>0.88673471713002405</v>
      </c>
    </row>
    <row r="11916" spans="1:4" x14ac:dyDescent="0.3">
      <c r="A11916" s="117" t="s">
        <v>31269</v>
      </c>
      <c r="B11916" s="117" t="s">
        <v>31270</v>
      </c>
      <c r="C11916" s="117" t="s">
        <v>7869</v>
      </c>
      <c r="D11916" s="11">
        <v>0.88673635815502205</v>
      </c>
    </row>
    <row r="11917" spans="1:4" x14ac:dyDescent="0.3">
      <c r="A11917" s="117" t="s">
        <v>31271</v>
      </c>
      <c r="B11917" s="117" t="s">
        <v>31272</v>
      </c>
      <c r="C11917" s="117" t="s">
        <v>7869</v>
      </c>
      <c r="D11917" s="11">
        <v>0.886829681981401</v>
      </c>
    </row>
    <row r="11918" spans="1:4" x14ac:dyDescent="0.3">
      <c r="A11918" s="117" t="s">
        <v>31273</v>
      </c>
      <c r="B11918" s="117" t="s">
        <v>31274</v>
      </c>
      <c r="C11918" s="117" t="s">
        <v>7869</v>
      </c>
      <c r="D11918" s="11">
        <v>0.88693125161462105</v>
      </c>
    </row>
    <row r="11919" spans="1:4" x14ac:dyDescent="0.3">
      <c r="A11919" s="117" t="s">
        <v>31275</v>
      </c>
      <c r="B11919" s="117" t="s">
        <v>31276</v>
      </c>
      <c r="C11919" s="117" t="s">
        <v>7869</v>
      </c>
      <c r="D11919" s="11">
        <v>0.88693125161462105</v>
      </c>
    </row>
    <row r="11920" spans="1:4" x14ac:dyDescent="0.3">
      <c r="A11920" s="117" t="s">
        <v>31277</v>
      </c>
      <c r="B11920" s="117" t="s">
        <v>31278</v>
      </c>
      <c r="C11920" s="117" t="s">
        <v>7869</v>
      </c>
      <c r="D11920" s="11">
        <v>0.88721250469624402</v>
      </c>
    </row>
    <row r="11921" spans="1:4" x14ac:dyDescent="0.3">
      <c r="A11921" s="117" t="s">
        <v>31279</v>
      </c>
      <c r="B11921" s="117" t="s">
        <v>31280</v>
      </c>
      <c r="C11921" s="117" t="s">
        <v>7869</v>
      </c>
      <c r="D11921" s="11">
        <v>0.88731586201850599</v>
      </c>
    </row>
    <row r="11922" spans="1:4" x14ac:dyDescent="0.3">
      <c r="A11922" s="117" t="s">
        <v>31281</v>
      </c>
      <c r="B11922" s="117" t="s">
        <v>31282</v>
      </c>
      <c r="C11922" s="117" t="s">
        <v>7869</v>
      </c>
      <c r="D11922" s="11">
        <v>0.88738753808510296</v>
      </c>
    </row>
    <row r="11923" spans="1:4" x14ac:dyDescent="0.3">
      <c r="A11923" s="117" t="s">
        <v>31283</v>
      </c>
      <c r="B11923" s="117" t="s">
        <v>31284</v>
      </c>
      <c r="C11923" s="117" t="s">
        <v>7869</v>
      </c>
      <c r="D11923" s="11">
        <v>0.88744589499179305</v>
      </c>
    </row>
    <row r="11924" spans="1:4" x14ac:dyDescent="0.3">
      <c r="A11924" s="117" t="s">
        <v>31285</v>
      </c>
      <c r="B11924" s="117" t="s">
        <v>31286</v>
      </c>
      <c r="C11924" s="117" t="s">
        <v>7869</v>
      </c>
      <c r="D11924" s="11">
        <v>0.88776139620345595</v>
      </c>
    </row>
    <row r="11925" spans="1:4" x14ac:dyDescent="0.3">
      <c r="A11925" s="117" t="s">
        <v>31287</v>
      </c>
      <c r="B11925" s="117" t="s">
        <v>31288</v>
      </c>
      <c r="C11925" s="117" t="s">
        <v>7869</v>
      </c>
      <c r="D11925" s="11">
        <v>0.88780883240779696</v>
      </c>
    </row>
    <row r="11926" spans="1:4" x14ac:dyDescent="0.3">
      <c r="A11926" s="117" t="s">
        <v>31289</v>
      </c>
      <c r="B11926" s="117" t="s">
        <v>31290</v>
      </c>
      <c r="C11926" s="117" t="s">
        <v>7869</v>
      </c>
      <c r="D11926" s="11">
        <v>0.88781178772894997</v>
      </c>
    </row>
    <row r="11927" spans="1:4" x14ac:dyDescent="0.3">
      <c r="A11927" s="117" t="s">
        <v>31291</v>
      </c>
      <c r="B11927" s="117" t="s">
        <v>31292</v>
      </c>
      <c r="C11927" s="117" t="s">
        <v>7869</v>
      </c>
      <c r="D11927" s="11">
        <v>0.88784603936020701</v>
      </c>
    </row>
    <row r="11928" spans="1:4" x14ac:dyDescent="0.3">
      <c r="A11928" s="117" t="s">
        <v>31293</v>
      </c>
      <c r="B11928" s="117" t="s">
        <v>31294</v>
      </c>
      <c r="C11928" s="117" t="s">
        <v>7869</v>
      </c>
      <c r="D11928" s="11">
        <v>0.88788246661666104</v>
      </c>
    </row>
    <row r="11929" spans="1:4" x14ac:dyDescent="0.3">
      <c r="A11929" s="117" t="s">
        <v>31295</v>
      </c>
      <c r="B11929" s="117" t="s">
        <v>31296</v>
      </c>
      <c r="C11929" s="117" t="s">
        <v>7869</v>
      </c>
      <c r="D11929" s="11">
        <v>0.88795085360488302</v>
      </c>
    </row>
    <row r="11930" spans="1:4" x14ac:dyDescent="0.3">
      <c r="A11930" s="117" t="s">
        <v>31297</v>
      </c>
      <c r="B11930" s="117" t="s">
        <v>31298</v>
      </c>
      <c r="C11930" s="117" t="s">
        <v>7869</v>
      </c>
      <c r="D11930" s="11">
        <v>0.88797110325995099</v>
      </c>
    </row>
    <row r="11931" spans="1:4" x14ac:dyDescent="0.3">
      <c r="A11931" s="117" t="s">
        <v>31299</v>
      </c>
      <c r="B11931" s="117" t="s">
        <v>31300</v>
      </c>
      <c r="C11931" s="117" t="s">
        <v>7869</v>
      </c>
      <c r="D11931" s="11">
        <v>0.88804498943884402</v>
      </c>
    </row>
    <row r="11932" spans="1:4" x14ac:dyDescent="0.3">
      <c r="A11932" s="117" t="s">
        <v>31301</v>
      </c>
      <c r="B11932" s="117" t="s">
        <v>31302</v>
      </c>
      <c r="C11932" s="117" t="s">
        <v>7869</v>
      </c>
      <c r="D11932" s="11">
        <v>0.88813089690562497</v>
      </c>
    </row>
    <row r="11933" spans="1:4" x14ac:dyDescent="0.3">
      <c r="A11933" s="117" t="s">
        <v>31303</v>
      </c>
      <c r="B11933" s="117" t="s">
        <v>31304</v>
      </c>
      <c r="C11933" s="117" t="s">
        <v>7869</v>
      </c>
      <c r="D11933" s="11">
        <v>0.888251863894993</v>
      </c>
    </row>
    <row r="11934" spans="1:4" x14ac:dyDescent="0.3">
      <c r="A11934" s="117" t="s">
        <v>31305</v>
      </c>
      <c r="B11934" s="117" t="s">
        <v>31306</v>
      </c>
      <c r="C11934" s="117" t="s">
        <v>7869</v>
      </c>
      <c r="D11934" s="11">
        <v>0.888299330868908</v>
      </c>
    </row>
    <row r="11935" spans="1:4" x14ac:dyDescent="0.3">
      <c r="A11935" s="117" t="s">
        <v>31307</v>
      </c>
      <c r="B11935" s="117" t="s">
        <v>31308</v>
      </c>
      <c r="C11935" s="117" t="s">
        <v>7869</v>
      </c>
      <c r="D11935" s="11">
        <v>0.88838380252976501</v>
      </c>
    </row>
    <row r="11936" spans="1:4" x14ac:dyDescent="0.3">
      <c r="A11936" s="117" t="s">
        <v>31309</v>
      </c>
      <c r="B11936" s="117" t="s">
        <v>31310</v>
      </c>
      <c r="C11936" s="117" t="s">
        <v>7869</v>
      </c>
      <c r="D11936" s="11">
        <v>0.88844409095215604</v>
      </c>
    </row>
    <row r="11937" spans="1:4" x14ac:dyDescent="0.3">
      <c r="A11937" s="117" t="s">
        <v>31311</v>
      </c>
      <c r="B11937" s="117" t="s">
        <v>31312</v>
      </c>
      <c r="C11937" s="117" t="s">
        <v>7869</v>
      </c>
      <c r="D11937" s="11">
        <v>0.888608928283669</v>
      </c>
    </row>
    <row r="11938" spans="1:4" x14ac:dyDescent="0.3">
      <c r="A11938" s="117" t="s">
        <v>31313</v>
      </c>
      <c r="B11938" s="117" t="s">
        <v>31314</v>
      </c>
      <c r="C11938" s="117" t="s">
        <v>7869</v>
      </c>
      <c r="D11938" s="11">
        <v>0.88873837213229701</v>
      </c>
    </row>
    <row r="11939" spans="1:4" x14ac:dyDescent="0.3">
      <c r="A11939" s="117" t="s">
        <v>31315</v>
      </c>
      <c r="B11939" s="117" t="s">
        <v>31316</v>
      </c>
      <c r="C11939" s="117" t="s">
        <v>7869</v>
      </c>
      <c r="D11939" s="11">
        <v>0.88875172339450503</v>
      </c>
    </row>
    <row r="11940" spans="1:4" x14ac:dyDescent="0.3">
      <c r="A11940" s="117" t="s">
        <v>31317</v>
      </c>
      <c r="B11940" s="117" t="s">
        <v>31318</v>
      </c>
      <c r="C11940" s="117" t="s">
        <v>7869</v>
      </c>
      <c r="D11940" s="11">
        <v>0.888894250096948</v>
      </c>
    </row>
    <row r="11941" spans="1:4" x14ac:dyDescent="0.3">
      <c r="A11941" s="117" t="s">
        <v>31319</v>
      </c>
      <c r="B11941" s="117" t="s">
        <v>31320</v>
      </c>
      <c r="C11941" s="117" t="s">
        <v>7869</v>
      </c>
      <c r="D11941" s="11">
        <v>0.88893605161608402</v>
      </c>
    </row>
    <row r="11942" spans="1:4" x14ac:dyDescent="0.3">
      <c r="A11942" s="117" t="s">
        <v>31321</v>
      </c>
      <c r="B11942" s="117" t="s">
        <v>31322</v>
      </c>
      <c r="C11942" s="117" t="s">
        <v>7869</v>
      </c>
      <c r="D11942" s="11">
        <v>0.88900201851919203</v>
      </c>
    </row>
    <row r="11943" spans="1:4" x14ac:dyDescent="0.3">
      <c r="A11943" s="117" t="s">
        <v>31323</v>
      </c>
      <c r="B11943" s="117" t="s">
        <v>31324</v>
      </c>
      <c r="C11943" s="117" t="s">
        <v>7869</v>
      </c>
      <c r="D11943" s="11">
        <v>0.88900201851919203</v>
      </c>
    </row>
    <row r="11944" spans="1:4" x14ac:dyDescent="0.3">
      <c r="A11944" s="117" t="s">
        <v>31325</v>
      </c>
      <c r="B11944" s="117" t="s">
        <v>31326</v>
      </c>
      <c r="C11944" s="117" t="s">
        <v>7869</v>
      </c>
      <c r="D11944" s="11">
        <v>0.889140578047246</v>
      </c>
    </row>
    <row r="11945" spans="1:4" x14ac:dyDescent="0.3">
      <c r="A11945" s="117" t="s">
        <v>31327</v>
      </c>
      <c r="B11945" s="117" t="s">
        <v>31328</v>
      </c>
      <c r="C11945" s="117" t="s">
        <v>7869</v>
      </c>
      <c r="D11945" s="11">
        <v>0.88921968756459002</v>
      </c>
    </row>
    <row r="11946" spans="1:4" x14ac:dyDescent="0.3">
      <c r="A11946" s="117" t="s">
        <v>31329</v>
      </c>
      <c r="B11946" s="117" t="s">
        <v>31330</v>
      </c>
      <c r="C11946" s="117" t="s">
        <v>7869</v>
      </c>
      <c r="D11946" s="11">
        <v>0.88925024159102695</v>
      </c>
    </row>
    <row r="11947" spans="1:4" x14ac:dyDescent="0.3">
      <c r="A11947" s="117" t="s">
        <v>31331</v>
      </c>
      <c r="B11947" s="117" t="s">
        <v>31332</v>
      </c>
      <c r="C11947" s="117" t="s">
        <v>7869</v>
      </c>
      <c r="D11947" s="11">
        <v>0.88936688288761001</v>
      </c>
    </row>
    <row r="11948" spans="1:4" x14ac:dyDescent="0.3">
      <c r="A11948" s="117" t="s">
        <v>31333</v>
      </c>
      <c r="B11948" s="117" t="s">
        <v>31334</v>
      </c>
      <c r="C11948" s="117" t="s">
        <v>7869</v>
      </c>
      <c r="D11948" s="11">
        <v>0.88939510840459901</v>
      </c>
    </row>
    <row r="11949" spans="1:4" x14ac:dyDescent="0.3">
      <c r="A11949" s="117" t="s">
        <v>31335</v>
      </c>
      <c r="B11949" s="117" t="s">
        <v>31336</v>
      </c>
      <c r="C11949" s="117" t="s">
        <v>7869</v>
      </c>
      <c r="D11949" s="11">
        <v>0.88944916396505203</v>
      </c>
    </row>
    <row r="11950" spans="1:4" x14ac:dyDescent="0.3">
      <c r="A11950" s="117" t="s">
        <v>31337</v>
      </c>
      <c r="B11950" s="117" t="s">
        <v>31338</v>
      </c>
      <c r="C11950" s="117" t="s">
        <v>7869</v>
      </c>
      <c r="D11950" s="11">
        <v>0.88945118899428</v>
      </c>
    </row>
    <row r="11951" spans="1:4" x14ac:dyDescent="0.3">
      <c r="A11951" s="117" t="s">
        <v>31339</v>
      </c>
      <c r="B11951" s="117" t="s">
        <v>31340</v>
      </c>
      <c r="C11951" s="117" t="s">
        <v>7869</v>
      </c>
      <c r="D11951" s="11">
        <v>0.88971071322119999</v>
      </c>
    </row>
    <row r="11952" spans="1:4" x14ac:dyDescent="0.3">
      <c r="A11952" s="117" t="s">
        <v>31341</v>
      </c>
      <c r="B11952" s="117" t="s">
        <v>31342</v>
      </c>
      <c r="C11952" s="117" t="s">
        <v>7869</v>
      </c>
      <c r="D11952" s="11">
        <v>0.889768469539861</v>
      </c>
    </row>
    <row r="11953" spans="1:4" x14ac:dyDescent="0.3">
      <c r="A11953" s="117" t="s">
        <v>31343</v>
      </c>
      <c r="B11953" s="117" t="s">
        <v>31344</v>
      </c>
      <c r="C11953" s="117" t="s">
        <v>7869</v>
      </c>
      <c r="D11953" s="11">
        <v>0.88981401247465497</v>
      </c>
    </row>
    <row r="11954" spans="1:4" x14ac:dyDescent="0.3">
      <c r="A11954" s="117" t="s">
        <v>31345</v>
      </c>
      <c r="B11954" s="117" t="s">
        <v>31346</v>
      </c>
      <c r="C11954" s="117" t="s">
        <v>7869</v>
      </c>
      <c r="D11954" s="11">
        <v>0.88990968974617701</v>
      </c>
    </row>
    <row r="11955" spans="1:4" x14ac:dyDescent="0.3">
      <c r="A11955" s="117" t="s">
        <v>31347</v>
      </c>
      <c r="B11955" s="117" t="s">
        <v>31348</v>
      </c>
      <c r="C11955" s="117" t="s">
        <v>7869</v>
      </c>
      <c r="D11955" s="11">
        <v>0.88996330042737104</v>
      </c>
    </row>
    <row r="11956" spans="1:4" x14ac:dyDescent="0.3">
      <c r="A11956" s="117" t="s">
        <v>31349</v>
      </c>
      <c r="B11956" s="117" t="s">
        <v>31350</v>
      </c>
      <c r="C11956" s="117" t="s">
        <v>7869</v>
      </c>
      <c r="D11956" s="11">
        <v>0.89007611148172705</v>
      </c>
    </row>
    <row r="11957" spans="1:4" x14ac:dyDescent="0.3">
      <c r="A11957" s="117" t="s">
        <v>31351</v>
      </c>
      <c r="B11957" s="117" t="s">
        <v>31352</v>
      </c>
      <c r="C11957" s="117" t="s">
        <v>7869</v>
      </c>
      <c r="D11957" s="11">
        <v>0.89009004850787699</v>
      </c>
    </row>
    <row r="11958" spans="1:4" x14ac:dyDescent="0.3">
      <c r="A11958" s="117" t="s">
        <v>31353</v>
      </c>
      <c r="B11958" s="117" t="s">
        <v>31354</v>
      </c>
      <c r="C11958" s="117" t="s">
        <v>7869</v>
      </c>
      <c r="D11958" s="11">
        <v>0.89012134173788904</v>
      </c>
    </row>
    <row r="11959" spans="1:4" x14ac:dyDescent="0.3">
      <c r="A11959" s="117" t="s">
        <v>31355</v>
      </c>
      <c r="B11959" s="117" t="s">
        <v>31356</v>
      </c>
      <c r="C11959" s="117" t="s">
        <v>7869</v>
      </c>
      <c r="D11959" s="11">
        <v>0.89021042049058696</v>
      </c>
    </row>
    <row r="11960" spans="1:4" x14ac:dyDescent="0.3">
      <c r="A11960" s="117" t="s">
        <v>31357</v>
      </c>
      <c r="B11960" s="117" t="s">
        <v>31358</v>
      </c>
      <c r="C11960" s="117" t="s">
        <v>7869</v>
      </c>
      <c r="D11960" s="11">
        <v>0.89021416765186201</v>
      </c>
    </row>
    <row r="11961" spans="1:4" x14ac:dyDescent="0.3">
      <c r="A11961" s="117" t="s">
        <v>31359</v>
      </c>
      <c r="B11961" s="117" t="s">
        <v>31359</v>
      </c>
      <c r="C11961" s="117" t="s">
        <v>7869</v>
      </c>
      <c r="D11961" s="11">
        <v>0.89023546032906298</v>
      </c>
    </row>
    <row r="11962" spans="1:4" x14ac:dyDescent="0.3">
      <c r="A11962" s="117" t="s">
        <v>31360</v>
      </c>
      <c r="B11962" s="117" t="s">
        <v>31361</v>
      </c>
      <c r="C11962" s="117" t="s">
        <v>7869</v>
      </c>
      <c r="D11962" s="11">
        <v>0.890292083369426</v>
      </c>
    </row>
    <row r="11963" spans="1:4" x14ac:dyDescent="0.3">
      <c r="A11963" s="117" t="s">
        <v>31362</v>
      </c>
      <c r="B11963" s="117" t="s">
        <v>31363</v>
      </c>
      <c r="C11963" s="117" t="s">
        <v>7869</v>
      </c>
      <c r="D11963" s="11">
        <v>0.89029858052752597</v>
      </c>
    </row>
    <row r="11964" spans="1:4" x14ac:dyDescent="0.3">
      <c r="A11964" s="117" t="s">
        <v>31364</v>
      </c>
      <c r="B11964" s="117" t="s">
        <v>31365</v>
      </c>
      <c r="C11964" s="117" t="s">
        <v>7869</v>
      </c>
      <c r="D11964" s="11">
        <v>0.89031639322317002</v>
      </c>
    </row>
    <row r="11965" spans="1:4" x14ac:dyDescent="0.3">
      <c r="A11965" s="117" t="s">
        <v>31366</v>
      </c>
      <c r="B11965" s="117" t="s">
        <v>31367</v>
      </c>
      <c r="C11965" s="117" t="s">
        <v>7869</v>
      </c>
      <c r="D11965" s="11">
        <v>0.89039423252000705</v>
      </c>
    </row>
    <row r="11966" spans="1:4" x14ac:dyDescent="0.3">
      <c r="A11966" s="117" t="s">
        <v>31368</v>
      </c>
      <c r="B11966" s="117" t="s">
        <v>31369</v>
      </c>
      <c r="C11966" s="117" t="s">
        <v>7869</v>
      </c>
      <c r="D11966" s="11">
        <v>0.89041012779598405</v>
      </c>
    </row>
    <row r="11967" spans="1:4" x14ac:dyDescent="0.3">
      <c r="A11967" s="117" t="s">
        <v>31370</v>
      </c>
      <c r="B11967" s="117" t="s">
        <v>31371</v>
      </c>
      <c r="C11967" s="117" t="s">
        <v>7869</v>
      </c>
      <c r="D11967" s="11">
        <v>0.89049861299899302</v>
      </c>
    </row>
    <row r="11968" spans="1:4" x14ac:dyDescent="0.3">
      <c r="A11968" s="117" t="s">
        <v>31372</v>
      </c>
      <c r="B11968" s="117" t="s">
        <v>31373</v>
      </c>
      <c r="C11968" s="117" t="s">
        <v>7869</v>
      </c>
      <c r="D11968" s="11">
        <v>0.89054130457678204</v>
      </c>
    </row>
    <row r="11969" spans="1:4" x14ac:dyDescent="0.3">
      <c r="A11969" s="117" t="s">
        <v>31374</v>
      </c>
      <c r="B11969" s="117" t="s">
        <v>31375</v>
      </c>
      <c r="C11969" s="117" t="s">
        <v>7869</v>
      </c>
      <c r="D11969" s="11">
        <v>0.89054988477844399</v>
      </c>
    </row>
    <row r="11970" spans="1:4" x14ac:dyDescent="0.3">
      <c r="A11970" s="117" t="s">
        <v>31376</v>
      </c>
      <c r="B11970" s="117" t="s">
        <v>31377</v>
      </c>
      <c r="C11970" s="117" t="s">
        <v>7869</v>
      </c>
      <c r="D11970" s="11">
        <v>0.890555243017081</v>
      </c>
    </row>
    <row r="11971" spans="1:4" x14ac:dyDescent="0.3">
      <c r="A11971" s="117" t="s">
        <v>31378</v>
      </c>
      <c r="B11971" s="117" t="s">
        <v>31379</v>
      </c>
      <c r="C11971" s="117" t="s">
        <v>7869</v>
      </c>
      <c r="D11971" s="11">
        <v>0.89061657597882404</v>
      </c>
    </row>
    <row r="11972" spans="1:4" x14ac:dyDescent="0.3">
      <c r="A11972" s="117" t="s">
        <v>31380</v>
      </c>
      <c r="B11972" s="117" t="s">
        <v>31381</v>
      </c>
      <c r="C11972" s="117" t="s">
        <v>7869</v>
      </c>
      <c r="D11972" s="11">
        <v>0.890619858134861</v>
      </c>
    </row>
    <row r="11973" spans="1:4" x14ac:dyDescent="0.3">
      <c r="A11973" s="117" t="s">
        <v>31382</v>
      </c>
      <c r="B11973" s="117" t="s">
        <v>31383</v>
      </c>
      <c r="C11973" s="117" t="s">
        <v>7869</v>
      </c>
      <c r="D11973" s="11">
        <v>0.89070936207943296</v>
      </c>
    </row>
    <row r="11974" spans="1:4" x14ac:dyDescent="0.3">
      <c r="A11974" s="117" t="s">
        <v>31384</v>
      </c>
      <c r="B11974" s="117" t="s">
        <v>31385</v>
      </c>
      <c r="C11974" s="117" t="s">
        <v>7869</v>
      </c>
      <c r="D11974" s="11">
        <v>0.890725300339132</v>
      </c>
    </row>
    <row r="11975" spans="1:4" x14ac:dyDescent="0.3">
      <c r="A11975" s="117" t="s">
        <v>31386</v>
      </c>
      <c r="B11975" s="117" t="s">
        <v>31387</v>
      </c>
      <c r="C11975" s="117" t="s">
        <v>7869</v>
      </c>
      <c r="D11975" s="11">
        <v>0.890791898196855</v>
      </c>
    </row>
    <row r="11976" spans="1:4" x14ac:dyDescent="0.3">
      <c r="A11976" s="117" t="s">
        <v>31388</v>
      </c>
      <c r="B11976" s="117" t="s">
        <v>31389</v>
      </c>
      <c r="C11976" s="117" t="s">
        <v>7869</v>
      </c>
      <c r="D11976" s="11">
        <v>0.89081130104363504</v>
      </c>
    </row>
    <row r="11977" spans="1:4" x14ac:dyDescent="0.3">
      <c r="A11977" s="117" t="s">
        <v>31390</v>
      </c>
      <c r="B11977" s="117" t="s">
        <v>31391</v>
      </c>
      <c r="C11977" s="117" t="s">
        <v>7869</v>
      </c>
      <c r="D11977" s="11">
        <v>0.89087215349470605</v>
      </c>
    </row>
    <row r="11978" spans="1:4" x14ac:dyDescent="0.3">
      <c r="A11978" s="117" t="s">
        <v>31392</v>
      </c>
      <c r="B11978" s="117" t="s">
        <v>31393</v>
      </c>
      <c r="C11978" s="117" t="s">
        <v>7869</v>
      </c>
      <c r="D11978" s="11">
        <v>0.89088315071528801</v>
      </c>
    </row>
    <row r="11979" spans="1:4" x14ac:dyDescent="0.3">
      <c r="A11979" s="117" t="s">
        <v>31394</v>
      </c>
      <c r="B11979" s="117" t="s">
        <v>31395</v>
      </c>
      <c r="C11979" s="117" t="s">
        <v>7869</v>
      </c>
      <c r="D11979" s="11">
        <v>0.89092880116103701</v>
      </c>
    </row>
    <row r="11980" spans="1:4" x14ac:dyDescent="0.3">
      <c r="A11980" s="117" t="s">
        <v>31396</v>
      </c>
      <c r="B11980" s="117" t="s">
        <v>31397</v>
      </c>
      <c r="C11980" s="117" t="s">
        <v>7869</v>
      </c>
      <c r="D11980" s="11">
        <v>0.89093373134474896</v>
      </c>
    </row>
    <row r="11981" spans="1:4" x14ac:dyDescent="0.3">
      <c r="A11981" s="117" t="s">
        <v>31398</v>
      </c>
      <c r="B11981" s="117" t="s">
        <v>31399</v>
      </c>
      <c r="C11981" s="117" t="s">
        <v>7869</v>
      </c>
      <c r="D11981" s="11">
        <v>0.89097801254604403</v>
      </c>
    </row>
    <row r="11982" spans="1:4" x14ac:dyDescent="0.3">
      <c r="A11982" s="117" t="s">
        <v>31400</v>
      </c>
      <c r="B11982" s="117" t="s">
        <v>31401</v>
      </c>
      <c r="C11982" s="117" t="s">
        <v>7869</v>
      </c>
      <c r="D11982" s="11">
        <v>0.89099031654479199</v>
      </c>
    </row>
    <row r="11983" spans="1:4" x14ac:dyDescent="0.3">
      <c r="A11983" s="117" t="s">
        <v>31402</v>
      </c>
      <c r="B11983" s="117" t="s">
        <v>31403</v>
      </c>
      <c r="C11983" s="117" t="s">
        <v>7869</v>
      </c>
      <c r="D11983" s="11">
        <v>0.89139386218402195</v>
      </c>
    </row>
    <row r="11984" spans="1:4" x14ac:dyDescent="0.3">
      <c r="A11984" s="117" t="s">
        <v>31404</v>
      </c>
      <c r="B11984" s="117" t="s">
        <v>31405</v>
      </c>
      <c r="C11984" s="117" t="s">
        <v>7869</v>
      </c>
      <c r="D11984" s="11">
        <v>0.89139587935200804</v>
      </c>
    </row>
    <row r="11985" spans="1:4" x14ac:dyDescent="0.3">
      <c r="A11985" s="117" t="s">
        <v>31406</v>
      </c>
      <c r="B11985" s="117" t="s">
        <v>31407</v>
      </c>
      <c r="C11985" s="117" t="s">
        <v>7869</v>
      </c>
      <c r="D11985" s="11">
        <v>0.89147301976453097</v>
      </c>
    </row>
    <row r="11986" spans="1:4" x14ac:dyDescent="0.3">
      <c r="A11986" s="117" t="s">
        <v>31408</v>
      </c>
      <c r="B11986" s="117" t="s">
        <v>31409</v>
      </c>
      <c r="C11986" s="117" t="s">
        <v>7869</v>
      </c>
      <c r="D11986" s="11">
        <v>0.89154338058514404</v>
      </c>
    </row>
    <row r="11987" spans="1:4" x14ac:dyDescent="0.3">
      <c r="A11987" s="117" t="s">
        <v>31410</v>
      </c>
      <c r="B11987" s="117" t="s">
        <v>31411</v>
      </c>
      <c r="C11987" s="117" t="s">
        <v>7869</v>
      </c>
      <c r="D11987" s="11">
        <v>0.89158080104621995</v>
      </c>
    </row>
    <row r="11988" spans="1:4" x14ac:dyDescent="0.3">
      <c r="A11988" s="117" t="s">
        <v>31412</v>
      </c>
      <c r="B11988" s="117" t="s">
        <v>31413</v>
      </c>
      <c r="C11988" s="117" t="s">
        <v>7869</v>
      </c>
      <c r="D11988" s="11">
        <v>0.89160463756964203</v>
      </c>
    </row>
    <row r="11989" spans="1:4" x14ac:dyDescent="0.3">
      <c r="A11989" s="117" t="s">
        <v>31414</v>
      </c>
      <c r="B11989" s="117" t="s">
        <v>31415</v>
      </c>
      <c r="C11989" s="117" t="s">
        <v>7869</v>
      </c>
      <c r="D11989" s="11">
        <v>0.89160463756964203</v>
      </c>
    </row>
    <row r="11990" spans="1:4" x14ac:dyDescent="0.3">
      <c r="A11990" s="117" t="s">
        <v>31416</v>
      </c>
      <c r="B11990" s="117" t="s">
        <v>31417</v>
      </c>
      <c r="C11990" s="117" t="s">
        <v>7869</v>
      </c>
      <c r="D11990" s="11">
        <v>0.89161285681026103</v>
      </c>
    </row>
    <row r="11991" spans="1:4" x14ac:dyDescent="0.3">
      <c r="A11991" s="117" t="s">
        <v>31418</v>
      </c>
      <c r="B11991" s="117" t="s">
        <v>31419</v>
      </c>
      <c r="C11991" s="117" t="s">
        <v>7869</v>
      </c>
      <c r="D11991" s="11">
        <v>0.89163912044643501</v>
      </c>
    </row>
    <row r="11992" spans="1:4" x14ac:dyDescent="0.3">
      <c r="A11992" s="117" t="s">
        <v>31420</v>
      </c>
      <c r="B11992" s="117" t="s">
        <v>31421</v>
      </c>
      <c r="C11992" s="117" t="s">
        <v>7869</v>
      </c>
      <c r="D11992" s="11">
        <v>0.89171471723998996</v>
      </c>
    </row>
    <row r="11993" spans="1:4" x14ac:dyDescent="0.3">
      <c r="A11993" s="117" t="s">
        <v>31422</v>
      </c>
      <c r="B11993" s="117" t="s">
        <v>31423</v>
      </c>
      <c r="C11993" s="117" t="s">
        <v>7869</v>
      </c>
      <c r="D11993" s="11">
        <v>0.89177403908138797</v>
      </c>
    </row>
    <row r="11994" spans="1:4" x14ac:dyDescent="0.3">
      <c r="A11994" s="117" t="s">
        <v>31424</v>
      </c>
      <c r="B11994" s="117" t="s">
        <v>31425</v>
      </c>
      <c r="C11994" s="117" t="s">
        <v>7869</v>
      </c>
      <c r="D11994" s="11">
        <v>0.89178074596315204</v>
      </c>
    </row>
    <row r="11995" spans="1:4" x14ac:dyDescent="0.3">
      <c r="A11995" s="117" t="s">
        <v>31426</v>
      </c>
      <c r="B11995" s="117" t="s">
        <v>31427</v>
      </c>
      <c r="C11995" s="117" t="s">
        <v>7869</v>
      </c>
      <c r="D11995" s="11">
        <v>0.891816852716524</v>
      </c>
    </row>
    <row r="11996" spans="1:4" x14ac:dyDescent="0.3">
      <c r="A11996" s="117" t="s">
        <v>31428</v>
      </c>
      <c r="B11996" s="117" t="s">
        <v>31429</v>
      </c>
      <c r="C11996" s="117" t="s">
        <v>7869</v>
      </c>
      <c r="D11996" s="11">
        <v>0.89186494354994905</v>
      </c>
    </row>
    <row r="11997" spans="1:4" x14ac:dyDescent="0.3">
      <c r="A11997" s="117" t="s">
        <v>31430</v>
      </c>
      <c r="B11997" s="117" t="s">
        <v>31431</v>
      </c>
      <c r="C11997" s="117" t="s">
        <v>7869</v>
      </c>
      <c r="D11997" s="11">
        <v>0.89186939004049504</v>
      </c>
    </row>
    <row r="11998" spans="1:4" x14ac:dyDescent="0.3">
      <c r="A11998" s="117" t="s">
        <v>31432</v>
      </c>
      <c r="B11998" s="117" t="s">
        <v>31433</v>
      </c>
      <c r="C11998" s="117" t="s">
        <v>7869</v>
      </c>
      <c r="D11998" s="11">
        <v>0.89203694581706405</v>
      </c>
    </row>
    <row r="11999" spans="1:4" x14ac:dyDescent="0.3">
      <c r="A11999" s="117" t="s">
        <v>31434</v>
      </c>
      <c r="B11999" s="117" t="s">
        <v>31435</v>
      </c>
      <c r="C11999" s="117" t="s">
        <v>7869</v>
      </c>
      <c r="D11999" s="11">
        <v>0.89208215418561199</v>
      </c>
    </row>
    <row r="12000" spans="1:4" x14ac:dyDescent="0.3">
      <c r="A12000" s="117" t="s">
        <v>31436</v>
      </c>
      <c r="B12000" s="117" t="s">
        <v>31437</v>
      </c>
      <c r="C12000" s="117" t="s">
        <v>7869</v>
      </c>
      <c r="D12000" s="11">
        <v>0.89209013134748305</v>
      </c>
    </row>
    <row r="12001" spans="1:4" x14ac:dyDescent="0.3">
      <c r="A12001" s="117" t="s">
        <v>31438</v>
      </c>
      <c r="B12001" s="117" t="s">
        <v>31439</v>
      </c>
      <c r="C12001" s="117" t="s">
        <v>7869</v>
      </c>
      <c r="D12001" s="11">
        <v>0.89220040172625503</v>
      </c>
    </row>
    <row r="12002" spans="1:4" x14ac:dyDescent="0.3">
      <c r="A12002" s="117" t="s">
        <v>31440</v>
      </c>
      <c r="B12002" s="117" t="s">
        <v>31441</v>
      </c>
      <c r="C12002" s="117" t="s">
        <v>7869</v>
      </c>
      <c r="D12002" s="11">
        <v>0.89220040172625503</v>
      </c>
    </row>
    <row r="12003" spans="1:4" x14ac:dyDescent="0.3">
      <c r="A12003" s="117" t="s">
        <v>31442</v>
      </c>
      <c r="B12003" s="117" t="s">
        <v>31443</v>
      </c>
      <c r="C12003" s="117" t="s">
        <v>7869</v>
      </c>
      <c r="D12003" s="11">
        <v>0.89220040172625503</v>
      </c>
    </row>
    <row r="12004" spans="1:4" x14ac:dyDescent="0.3">
      <c r="A12004" s="117" t="s">
        <v>31444</v>
      </c>
      <c r="B12004" s="117" t="s">
        <v>31445</v>
      </c>
      <c r="C12004" s="117" t="s">
        <v>7869</v>
      </c>
      <c r="D12004" s="11">
        <v>0.89220910100692197</v>
      </c>
    </row>
    <row r="12005" spans="1:4" x14ac:dyDescent="0.3">
      <c r="A12005" s="117" t="s">
        <v>31446</v>
      </c>
      <c r="B12005" s="117" t="s">
        <v>31447</v>
      </c>
      <c r="C12005" s="117" t="s">
        <v>7869</v>
      </c>
      <c r="D12005" s="11">
        <v>0.89225516916178904</v>
      </c>
    </row>
    <row r="12006" spans="1:4" x14ac:dyDescent="0.3">
      <c r="A12006" s="117" t="s">
        <v>31448</v>
      </c>
      <c r="B12006" s="117" t="s">
        <v>31449</v>
      </c>
      <c r="C12006" s="117" t="s">
        <v>7869</v>
      </c>
      <c r="D12006" s="11">
        <v>0.89230938174037799</v>
      </c>
    </row>
    <row r="12007" spans="1:4" x14ac:dyDescent="0.3">
      <c r="A12007" s="117" t="s">
        <v>31450</v>
      </c>
      <c r="B12007" s="117" t="s">
        <v>31450</v>
      </c>
      <c r="C12007" s="117" t="s">
        <v>7869</v>
      </c>
      <c r="D12007" s="11">
        <v>0.89235092989347797</v>
      </c>
    </row>
    <row r="12008" spans="1:4" x14ac:dyDescent="0.3">
      <c r="A12008" s="117" t="s">
        <v>31451</v>
      </c>
      <c r="B12008" s="117" t="s">
        <v>31452</v>
      </c>
      <c r="C12008" s="117" t="s">
        <v>7869</v>
      </c>
      <c r="D12008" s="11">
        <v>0.89237583571092904</v>
      </c>
    </row>
    <row r="12009" spans="1:4" x14ac:dyDescent="0.3">
      <c r="A12009" s="117" t="s">
        <v>31453</v>
      </c>
      <c r="B12009" s="117" t="s">
        <v>31454</v>
      </c>
      <c r="C12009" s="117" t="s">
        <v>7869</v>
      </c>
      <c r="D12009" s="11">
        <v>0.89240117952543696</v>
      </c>
    </row>
    <row r="12010" spans="1:4" x14ac:dyDescent="0.3">
      <c r="A12010" s="117" t="s">
        <v>31455</v>
      </c>
      <c r="B12010" s="117" t="s">
        <v>31456</v>
      </c>
      <c r="C12010" s="117" t="s">
        <v>7869</v>
      </c>
      <c r="D12010" s="11">
        <v>0.89243123237057598</v>
      </c>
    </row>
    <row r="12011" spans="1:4" x14ac:dyDescent="0.3">
      <c r="A12011" s="117" t="s">
        <v>31457</v>
      </c>
      <c r="B12011" s="117" t="s">
        <v>31458</v>
      </c>
      <c r="C12011" s="117" t="s">
        <v>7869</v>
      </c>
      <c r="D12011" s="11">
        <v>0.89244274552892</v>
      </c>
    </row>
    <row r="12012" spans="1:4" x14ac:dyDescent="0.3">
      <c r="A12012" s="117" t="s">
        <v>31459</v>
      </c>
      <c r="B12012" s="117" t="s">
        <v>31460</v>
      </c>
      <c r="C12012" s="117" t="s">
        <v>7869</v>
      </c>
      <c r="D12012" s="11">
        <v>0.89259316902121899</v>
      </c>
    </row>
    <row r="12013" spans="1:4" x14ac:dyDescent="0.3">
      <c r="A12013" s="117" t="s">
        <v>31461</v>
      </c>
      <c r="B12013" s="117" t="s">
        <v>31462</v>
      </c>
      <c r="C12013" s="117" t="s">
        <v>7869</v>
      </c>
      <c r="D12013" s="11">
        <v>0.89264389296294</v>
      </c>
    </row>
    <row r="12014" spans="1:4" x14ac:dyDescent="0.3">
      <c r="A12014" s="117" t="s">
        <v>31463</v>
      </c>
      <c r="B12014" s="117" t="s">
        <v>31464</v>
      </c>
      <c r="C12014" s="117" t="s">
        <v>7869</v>
      </c>
      <c r="D12014" s="11">
        <v>0.892671236443492</v>
      </c>
    </row>
    <row r="12015" spans="1:4" x14ac:dyDescent="0.3">
      <c r="A12015" s="117" t="s">
        <v>31465</v>
      </c>
      <c r="B12015" s="117" t="s">
        <v>31466</v>
      </c>
      <c r="C12015" s="117" t="s">
        <v>7869</v>
      </c>
      <c r="D12015" s="11">
        <v>0.89271817665958197</v>
      </c>
    </row>
    <row r="12016" spans="1:4" x14ac:dyDescent="0.3">
      <c r="A12016" s="117" t="s">
        <v>31467</v>
      </c>
      <c r="B12016" s="117" t="s">
        <v>31468</v>
      </c>
      <c r="C12016" s="117" t="s">
        <v>7869</v>
      </c>
      <c r="D12016" s="11">
        <v>0.89273933895927404</v>
      </c>
    </row>
    <row r="12017" spans="1:4" x14ac:dyDescent="0.3">
      <c r="A12017" s="117" t="s">
        <v>31469</v>
      </c>
      <c r="B12017" s="117" t="s">
        <v>31470</v>
      </c>
      <c r="C12017" s="117" t="s">
        <v>7869</v>
      </c>
      <c r="D12017" s="11">
        <v>0.89275230214113299</v>
      </c>
    </row>
    <row r="12018" spans="1:4" x14ac:dyDescent="0.3">
      <c r="A12018" s="117" t="s">
        <v>31471</v>
      </c>
      <c r="B12018" s="117" t="s">
        <v>31472</v>
      </c>
      <c r="C12018" s="117" t="s">
        <v>7869</v>
      </c>
      <c r="D12018" s="11">
        <v>0.89290698658642897</v>
      </c>
    </row>
    <row r="12019" spans="1:4" x14ac:dyDescent="0.3">
      <c r="A12019" s="117" t="s">
        <v>31473</v>
      </c>
      <c r="B12019" s="117" t="s">
        <v>31474</v>
      </c>
      <c r="C12019" s="117" t="s">
        <v>7869</v>
      </c>
      <c r="D12019" s="11">
        <v>0.89296523771207703</v>
      </c>
    </row>
    <row r="12020" spans="1:4" x14ac:dyDescent="0.3">
      <c r="A12020" s="117" t="s">
        <v>31475</v>
      </c>
      <c r="B12020" s="117" t="s">
        <v>31476</v>
      </c>
      <c r="C12020" s="117" t="s">
        <v>7869</v>
      </c>
      <c r="D12020" s="11">
        <v>0.89300395223715001</v>
      </c>
    </row>
    <row r="12021" spans="1:4" x14ac:dyDescent="0.3">
      <c r="A12021" s="117" t="s">
        <v>31477</v>
      </c>
      <c r="B12021" s="117" t="s">
        <v>31478</v>
      </c>
      <c r="C12021" s="117" t="s">
        <v>7869</v>
      </c>
      <c r="D12021" s="11">
        <v>0.89303475137569699</v>
      </c>
    </row>
    <row r="12022" spans="1:4" x14ac:dyDescent="0.3">
      <c r="A12022" s="117" t="s">
        <v>31479</v>
      </c>
      <c r="B12022" s="117" t="s">
        <v>31480</v>
      </c>
      <c r="C12022" s="117" t="s">
        <v>7869</v>
      </c>
      <c r="D12022" s="11">
        <v>0.89309609925266298</v>
      </c>
    </row>
    <row r="12023" spans="1:4" x14ac:dyDescent="0.3">
      <c r="A12023" s="117" t="s">
        <v>31481</v>
      </c>
      <c r="B12023" s="117" t="s">
        <v>31481</v>
      </c>
      <c r="C12023" s="117" t="s">
        <v>7869</v>
      </c>
      <c r="D12023" s="11">
        <v>0.89312834409029396</v>
      </c>
    </row>
    <row r="12024" spans="1:4" x14ac:dyDescent="0.3">
      <c r="A12024" s="117" t="s">
        <v>31482</v>
      </c>
      <c r="B12024" s="117" t="s">
        <v>31483</v>
      </c>
      <c r="C12024" s="117" t="s">
        <v>7869</v>
      </c>
      <c r="D12024" s="11">
        <v>0.89314912141327196</v>
      </c>
    </row>
    <row r="12025" spans="1:4" x14ac:dyDescent="0.3">
      <c r="A12025" s="117" t="s">
        <v>31484</v>
      </c>
      <c r="B12025" s="117" t="s">
        <v>31485</v>
      </c>
      <c r="C12025" s="117" t="s">
        <v>7869</v>
      </c>
      <c r="D12025" s="11">
        <v>0.89315733442921896</v>
      </c>
    </row>
    <row r="12026" spans="1:4" x14ac:dyDescent="0.3">
      <c r="A12026" s="117" t="s">
        <v>31486</v>
      </c>
      <c r="B12026" s="117" t="s">
        <v>31487</v>
      </c>
      <c r="C12026" s="117" t="s">
        <v>7869</v>
      </c>
      <c r="D12026" s="11">
        <v>0.893314011913793</v>
      </c>
    </row>
    <row r="12027" spans="1:4" x14ac:dyDescent="0.3">
      <c r="A12027" s="117" t="s">
        <v>31488</v>
      </c>
      <c r="B12027" s="117" t="s">
        <v>31489</v>
      </c>
      <c r="C12027" s="117" t="s">
        <v>7869</v>
      </c>
      <c r="D12027" s="11">
        <v>0.89345534640425694</v>
      </c>
    </row>
    <row r="12028" spans="1:4" x14ac:dyDescent="0.3">
      <c r="A12028" s="117" t="s">
        <v>31490</v>
      </c>
      <c r="B12028" s="117" t="s">
        <v>31491</v>
      </c>
      <c r="C12028" s="117" t="s">
        <v>7869</v>
      </c>
      <c r="D12028" s="11">
        <v>0.89352579106270302</v>
      </c>
    </row>
    <row r="12029" spans="1:4" x14ac:dyDescent="0.3">
      <c r="A12029" s="117" t="s">
        <v>31492</v>
      </c>
      <c r="B12029" s="117" t="s">
        <v>31493</v>
      </c>
      <c r="C12029" s="117" t="s">
        <v>7869</v>
      </c>
      <c r="D12029" s="11">
        <v>0.89365045635290596</v>
      </c>
    </row>
    <row r="12030" spans="1:4" x14ac:dyDescent="0.3">
      <c r="A12030" s="117" t="s">
        <v>31494</v>
      </c>
      <c r="B12030" s="117" t="s">
        <v>31495</v>
      </c>
      <c r="C12030" s="117" t="s">
        <v>7869</v>
      </c>
      <c r="D12030" s="11">
        <v>0.89367317885551301</v>
      </c>
    </row>
    <row r="12031" spans="1:4" x14ac:dyDescent="0.3">
      <c r="A12031" s="117" t="s">
        <v>31496</v>
      </c>
      <c r="B12031" s="117" t="s">
        <v>31497</v>
      </c>
      <c r="C12031" s="117" t="s">
        <v>7869</v>
      </c>
      <c r="D12031" s="11">
        <v>0.89374762959490395</v>
      </c>
    </row>
    <row r="12032" spans="1:4" x14ac:dyDescent="0.3">
      <c r="A12032" s="117" t="s">
        <v>31498</v>
      </c>
      <c r="B12032" s="117" t="s">
        <v>31499</v>
      </c>
      <c r="C12032" s="117" t="s">
        <v>7869</v>
      </c>
      <c r="D12032" s="11">
        <v>0.89393540055419096</v>
      </c>
    </row>
    <row r="12033" spans="1:4" x14ac:dyDescent="0.3">
      <c r="A12033" s="117" t="s">
        <v>31500</v>
      </c>
      <c r="B12033" s="117" t="s">
        <v>31501</v>
      </c>
      <c r="C12033" s="117" t="s">
        <v>7869</v>
      </c>
      <c r="D12033" s="11">
        <v>0.893977954457848</v>
      </c>
    </row>
    <row r="12034" spans="1:4" x14ac:dyDescent="0.3">
      <c r="A12034" s="117" t="s">
        <v>31502</v>
      </c>
      <c r="B12034" s="117" t="s">
        <v>31503</v>
      </c>
      <c r="C12034" s="117" t="s">
        <v>7869</v>
      </c>
      <c r="D12034" s="11">
        <v>0.89398300779198403</v>
      </c>
    </row>
    <row r="12035" spans="1:4" x14ac:dyDescent="0.3">
      <c r="A12035" s="117" t="s">
        <v>31504</v>
      </c>
      <c r="B12035" s="117" t="s">
        <v>31505</v>
      </c>
      <c r="C12035" s="117" t="s">
        <v>7869</v>
      </c>
      <c r="D12035" s="11">
        <v>0.89404596811643899</v>
      </c>
    </row>
    <row r="12036" spans="1:4" x14ac:dyDescent="0.3">
      <c r="A12036" s="117" t="s">
        <v>31506</v>
      </c>
      <c r="B12036" s="117" t="s">
        <v>31507</v>
      </c>
      <c r="C12036" s="117" t="s">
        <v>7869</v>
      </c>
      <c r="D12036" s="11">
        <v>0.89405906540164004</v>
      </c>
    </row>
    <row r="12037" spans="1:4" x14ac:dyDescent="0.3">
      <c r="A12037" s="117" t="s">
        <v>31508</v>
      </c>
      <c r="B12037" s="117" t="s">
        <v>31509</v>
      </c>
      <c r="C12037" s="117" t="s">
        <v>7869</v>
      </c>
      <c r="D12037" s="11">
        <v>0.89409834202800398</v>
      </c>
    </row>
    <row r="12038" spans="1:4" x14ac:dyDescent="0.3">
      <c r="A12038" s="117" t="s">
        <v>31510</v>
      </c>
      <c r="B12038" s="117" t="s">
        <v>31511</v>
      </c>
      <c r="C12038" s="117" t="s">
        <v>7869</v>
      </c>
      <c r="D12038" s="11">
        <v>0.894158941350228</v>
      </c>
    </row>
    <row r="12039" spans="1:4" x14ac:dyDescent="0.3">
      <c r="A12039" s="117" t="s">
        <v>31512</v>
      </c>
      <c r="B12039" s="117" t="s">
        <v>31513</v>
      </c>
      <c r="C12039" s="117" t="s">
        <v>7869</v>
      </c>
      <c r="D12039" s="11">
        <v>0.89418589307500695</v>
      </c>
    </row>
    <row r="12040" spans="1:4" x14ac:dyDescent="0.3">
      <c r="A12040" s="117" t="s">
        <v>31514</v>
      </c>
      <c r="B12040" s="117" t="s">
        <v>31515</v>
      </c>
      <c r="C12040" s="117" t="s">
        <v>7869</v>
      </c>
      <c r="D12040" s="11">
        <v>0.89426270766655203</v>
      </c>
    </row>
    <row r="12041" spans="1:4" x14ac:dyDescent="0.3">
      <c r="A12041" s="117" t="s">
        <v>31516</v>
      </c>
      <c r="B12041" s="117" t="s">
        <v>31517</v>
      </c>
      <c r="C12041" s="117" t="s">
        <v>7869</v>
      </c>
      <c r="D12041" s="11">
        <v>0.89426582860541104</v>
      </c>
    </row>
    <row r="12042" spans="1:4" x14ac:dyDescent="0.3">
      <c r="A12042" s="117" t="s">
        <v>31518</v>
      </c>
      <c r="B12042" s="117" t="s">
        <v>31519</v>
      </c>
      <c r="C12042" s="117" t="s">
        <v>7869</v>
      </c>
      <c r="D12042" s="11">
        <v>0.89430558113153602</v>
      </c>
    </row>
    <row r="12043" spans="1:4" x14ac:dyDescent="0.3">
      <c r="A12043" s="117" t="s">
        <v>31520</v>
      </c>
      <c r="B12043" s="117" t="s">
        <v>31521</v>
      </c>
      <c r="C12043" s="117" t="s">
        <v>7869</v>
      </c>
      <c r="D12043" s="11">
        <v>0.89439239643602197</v>
      </c>
    </row>
    <row r="12044" spans="1:4" x14ac:dyDescent="0.3">
      <c r="A12044" s="117" t="s">
        <v>31522</v>
      </c>
      <c r="B12044" s="117" t="s">
        <v>31523</v>
      </c>
      <c r="C12044" s="117" t="s">
        <v>7869</v>
      </c>
      <c r="D12044" s="11">
        <v>0.89450430301797201</v>
      </c>
    </row>
    <row r="12045" spans="1:4" x14ac:dyDescent="0.3">
      <c r="A12045" s="117" t="s">
        <v>31524</v>
      </c>
      <c r="B12045" s="117" t="s">
        <v>31525</v>
      </c>
      <c r="C12045" s="117" t="s">
        <v>7869</v>
      </c>
      <c r="D12045" s="11">
        <v>0.89460646195837601</v>
      </c>
    </row>
    <row r="12046" spans="1:4" x14ac:dyDescent="0.3">
      <c r="A12046" s="117" t="s">
        <v>31526</v>
      </c>
      <c r="B12046" s="117" t="s">
        <v>31527</v>
      </c>
      <c r="C12046" s="117" t="s">
        <v>7869</v>
      </c>
      <c r="D12046" s="11">
        <v>0.89472028621883803</v>
      </c>
    </row>
    <row r="12047" spans="1:4" x14ac:dyDescent="0.3">
      <c r="A12047" s="117" t="s">
        <v>31528</v>
      </c>
      <c r="B12047" s="117" t="s">
        <v>31529</v>
      </c>
      <c r="C12047" s="117" t="s">
        <v>7869</v>
      </c>
      <c r="D12047" s="11">
        <v>0.89483891396373205</v>
      </c>
    </row>
    <row r="12048" spans="1:4" x14ac:dyDescent="0.3">
      <c r="A12048" s="117" t="s">
        <v>31530</v>
      </c>
      <c r="B12048" s="117" t="s">
        <v>31531</v>
      </c>
      <c r="C12048" s="117" t="s">
        <v>7869</v>
      </c>
      <c r="D12048" s="11">
        <v>0.89499557385581696</v>
      </c>
    </row>
    <row r="12049" spans="1:4" x14ac:dyDescent="0.3">
      <c r="A12049" s="117" t="s">
        <v>31532</v>
      </c>
      <c r="B12049" s="117" t="s">
        <v>31533</v>
      </c>
      <c r="C12049" s="117" t="s">
        <v>7869</v>
      </c>
      <c r="D12049" s="11">
        <v>0.89501177485535399</v>
      </c>
    </row>
    <row r="12050" spans="1:4" x14ac:dyDescent="0.3">
      <c r="A12050" s="117" t="s">
        <v>31534</v>
      </c>
      <c r="B12050" s="117" t="s">
        <v>31535</v>
      </c>
      <c r="C12050" s="117" t="s">
        <v>7869</v>
      </c>
      <c r="D12050" s="11">
        <v>0.89501472141108795</v>
      </c>
    </row>
    <row r="12051" spans="1:4" x14ac:dyDescent="0.3">
      <c r="A12051" s="117" t="s">
        <v>31536</v>
      </c>
      <c r="B12051" s="117" t="s">
        <v>31537</v>
      </c>
      <c r="C12051" s="117" t="s">
        <v>7869</v>
      </c>
      <c r="D12051" s="11">
        <v>0.89508555131423695</v>
      </c>
    </row>
    <row r="12052" spans="1:4" x14ac:dyDescent="0.3">
      <c r="A12052" s="117" t="s">
        <v>31538</v>
      </c>
      <c r="B12052" s="117" t="s">
        <v>31539</v>
      </c>
      <c r="C12052" s="117" t="s">
        <v>7869</v>
      </c>
      <c r="D12052" s="11">
        <v>0.89519291887665697</v>
      </c>
    </row>
    <row r="12053" spans="1:4" x14ac:dyDescent="0.3">
      <c r="A12053" s="117" t="s">
        <v>31540</v>
      </c>
      <c r="B12053" s="117" t="s">
        <v>31541</v>
      </c>
      <c r="C12053" s="117" t="s">
        <v>7869</v>
      </c>
      <c r="D12053" s="11">
        <v>0.89532123463104896</v>
      </c>
    </row>
    <row r="12054" spans="1:4" x14ac:dyDescent="0.3">
      <c r="A12054" s="117" t="s">
        <v>31542</v>
      </c>
      <c r="B12054" s="117" t="s">
        <v>31543</v>
      </c>
      <c r="C12054" s="117" t="s">
        <v>7869</v>
      </c>
      <c r="D12054" s="11">
        <v>0.89537234774020102</v>
      </c>
    </row>
    <row r="12055" spans="1:4" x14ac:dyDescent="0.3">
      <c r="A12055" s="117" t="s">
        <v>31544</v>
      </c>
      <c r="B12055" s="117" t="s">
        <v>31545</v>
      </c>
      <c r="C12055" s="117" t="s">
        <v>7869</v>
      </c>
      <c r="D12055" s="11">
        <v>0.89547305366777796</v>
      </c>
    </row>
    <row r="12056" spans="1:4" x14ac:dyDescent="0.3">
      <c r="A12056" s="117" t="s">
        <v>31546</v>
      </c>
      <c r="B12056" s="117" t="s">
        <v>31547</v>
      </c>
      <c r="C12056" s="117" t="s">
        <v>7869</v>
      </c>
      <c r="D12056" s="11">
        <v>0.89552488776977102</v>
      </c>
    </row>
    <row r="12057" spans="1:4" x14ac:dyDescent="0.3">
      <c r="A12057" s="117" t="s">
        <v>31548</v>
      </c>
      <c r="B12057" s="117" t="s">
        <v>31549</v>
      </c>
      <c r="C12057" s="117" t="s">
        <v>7869</v>
      </c>
      <c r="D12057" s="11">
        <v>0.89555924179782398</v>
      </c>
    </row>
    <row r="12058" spans="1:4" x14ac:dyDescent="0.3">
      <c r="A12058" s="117" t="s">
        <v>31550</v>
      </c>
      <c r="B12058" s="117" t="s">
        <v>31551</v>
      </c>
      <c r="C12058" s="117" t="s">
        <v>7869</v>
      </c>
      <c r="D12058" s="11">
        <v>0.89561146520050705</v>
      </c>
    </row>
    <row r="12059" spans="1:4" x14ac:dyDescent="0.3">
      <c r="A12059" s="117" t="s">
        <v>31552</v>
      </c>
      <c r="B12059" s="117" t="s">
        <v>31553</v>
      </c>
      <c r="C12059" s="117" t="s">
        <v>7869</v>
      </c>
      <c r="D12059" s="11">
        <v>0.89562106430777499</v>
      </c>
    </row>
    <row r="12060" spans="1:4" x14ac:dyDescent="0.3">
      <c r="A12060" s="117" t="s">
        <v>31554</v>
      </c>
      <c r="B12060" s="117" t="s">
        <v>31555</v>
      </c>
      <c r="C12060" s="117" t="s">
        <v>7869</v>
      </c>
      <c r="D12060" s="11">
        <v>0.89568169640370099</v>
      </c>
    </row>
    <row r="12061" spans="1:4" x14ac:dyDescent="0.3">
      <c r="A12061" s="117" t="s">
        <v>31556</v>
      </c>
      <c r="B12061" s="117" t="s">
        <v>31557</v>
      </c>
      <c r="C12061" s="117" t="s">
        <v>7869</v>
      </c>
      <c r="D12061" s="11">
        <v>0.89569294037557801</v>
      </c>
    </row>
    <row r="12062" spans="1:4" x14ac:dyDescent="0.3">
      <c r="A12062" s="117" t="s">
        <v>31558</v>
      </c>
      <c r="B12062" s="117" t="s">
        <v>31559</v>
      </c>
      <c r="C12062" s="117" t="s">
        <v>7869</v>
      </c>
      <c r="D12062" s="11">
        <v>0.89569294037557801</v>
      </c>
    </row>
    <row r="12063" spans="1:4" x14ac:dyDescent="0.3">
      <c r="A12063" s="117" t="s">
        <v>31560</v>
      </c>
      <c r="B12063" s="117" t="s">
        <v>31561</v>
      </c>
      <c r="C12063" s="117" t="s">
        <v>7869</v>
      </c>
      <c r="D12063" s="11">
        <v>0.89570783821903299</v>
      </c>
    </row>
    <row r="12064" spans="1:4" x14ac:dyDescent="0.3">
      <c r="A12064" s="117" t="s">
        <v>31562</v>
      </c>
      <c r="B12064" s="117" t="s">
        <v>31563</v>
      </c>
      <c r="C12064" s="117" t="s">
        <v>7869</v>
      </c>
      <c r="D12064" s="11">
        <v>0.89576836432251306</v>
      </c>
    </row>
    <row r="12065" spans="1:4" x14ac:dyDescent="0.3">
      <c r="A12065" s="117" t="s">
        <v>31564</v>
      </c>
      <c r="B12065" s="117" t="s">
        <v>31565</v>
      </c>
      <c r="C12065" s="117" t="s">
        <v>7869</v>
      </c>
      <c r="D12065" s="11">
        <v>0.89582023777308295</v>
      </c>
    </row>
    <row r="12066" spans="1:4" x14ac:dyDescent="0.3">
      <c r="A12066" s="117" t="s">
        <v>31566</v>
      </c>
      <c r="B12066" s="117" t="s">
        <v>31567</v>
      </c>
      <c r="C12066" s="117" t="s">
        <v>7869</v>
      </c>
      <c r="D12066" s="11">
        <v>0.89594351824200802</v>
      </c>
    </row>
    <row r="12067" spans="1:4" x14ac:dyDescent="0.3">
      <c r="A12067" s="117" t="s">
        <v>31568</v>
      </c>
      <c r="B12067" s="117" t="s">
        <v>31569</v>
      </c>
      <c r="C12067" s="117" t="s">
        <v>7869</v>
      </c>
      <c r="D12067" s="11">
        <v>0.89608804587957203</v>
      </c>
    </row>
    <row r="12068" spans="1:4" x14ac:dyDescent="0.3">
      <c r="A12068" s="117" t="s">
        <v>31570</v>
      </c>
      <c r="B12068" s="117" t="s">
        <v>31571</v>
      </c>
      <c r="C12068" s="117" t="s">
        <v>7869</v>
      </c>
      <c r="D12068" s="11">
        <v>0.89609350707120505</v>
      </c>
    </row>
    <row r="12069" spans="1:4" x14ac:dyDescent="0.3">
      <c r="A12069" s="117" t="s">
        <v>31572</v>
      </c>
      <c r="B12069" s="117" t="s">
        <v>31573</v>
      </c>
      <c r="C12069" s="117" t="s">
        <v>7869</v>
      </c>
      <c r="D12069" s="11">
        <v>0.89623259301290703</v>
      </c>
    </row>
    <row r="12070" spans="1:4" x14ac:dyDescent="0.3">
      <c r="A12070" s="117" t="s">
        <v>31574</v>
      </c>
      <c r="B12070" s="117" t="s">
        <v>31575</v>
      </c>
      <c r="C12070" s="117" t="s">
        <v>7869</v>
      </c>
      <c r="D12070" s="11">
        <v>0.89626607809851899</v>
      </c>
    </row>
    <row r="12071" spans="1:4" x14ac:dyDescent="0.3">
      <c r="A12071" s="117" t="s">
        <v>31576</v>
      </c>
      <c r="B12071" s="117" t="s">
        <v>31577</v>
      </c>
      <c r="C12071" s="117" t="s">
        <v>7869</v>
      </c>
      <c r="D12071" s="11">
        <v>0.89628350107047805</v>
      </c>
    </row>
    <row r="12072" spans="1:4" x14ac:dyDescent="0.3">
      <c r="A12072" s="117" t="s">
        <v>31578</v>
      </c>
      <c r="B12072" s="117" t="s">
        <v>31579</v>
      </c>
      <c r="C12072" s="117" t="s">
        <v>7869</v>
      </c>
      <c r="D12072" s="11">
        <v>0.89632184101190604</v>
      </c>
    </row>
    <row r="12073" spans="1:4" x14ac:dyDescent="0.3">
      <c r="A12073" s="117" t="s">
        <v>31580</v>
      </c>
      <c r="B12073" s="117" t="s">
        <v>31581</v>
      </c>
      <c r="C12073" s="117" t="s">
        <v>7869</v>
      </c>
      <c r="D12073" s="11">
        <v>0.89634478848652099</v>
      </c>
    </row>
    <row r="12074" spans="1:4" x14ac:dyDescent="0.3">
      <c r="A12074" s="117" t="s">
        <v>31582</v>
      </c>
      <c r="B12074" s="117" t="s">
        <v>31583</v>
      </c>
      <c r="C12074" s="117" t="s">
        <v>7869</v>
      </c>
      <c r="D12074" s="11">
        <v>0.89634488530619705</v>
      </c>
    </row>
    <row r="12075" spans="1:4" x14ac:dyDescent="0.3">
      <c r="A12075" s="117" t="s">
        <v>31584</v>
      </c>
      <c r="B12075" s="117" t="s">
        <v>31585</v>
      </c>
      <c r="C12075" s="117" t="s">
        <v>7869</v>
      </c>
      <c r="D12075" s="11">
        <v>0.89643160660132704</v>
      </c>
    </row>
    <row r="12076" spans="1:4" x14ac:dyDescent="0.3">
      <c r="A12076" s="117" t="s">
        <v>31586</v>
      </c>
      <c r="B12076" s="117" t="s">
        <v>31587</v>
      </c>
      <c r="C12076" s="117" t="s">
        <v>7869</v>
      </c>
      <c r="D12076" s="11">
        <v>0.89651974759033604</v>
      </c>
    </row>
    <row r="12077" spans="1:4" x14ac:dyDescent="0.3">
      <c r="A12077" s="117" t="s">
        <v>31588</v>
      </c>
      <c r="B12077" s="117" t="s">
        <v>31589</v>
      </c>
      <c r="C12077" s="117" t="s">
        <v>7869</v>
      </c>
      <c r="D12077" s="11">
        <v>0.89652643526138998</v>
      </c>
    </row>
    <row r="12078" spans="1:4" x14ac:dyDescent="0.3">
      <c r="A12078" s="117" t="s">
        <v>31590</v>
      </c>
      <c r="B12078" s="117" t="s">
        <v>31591</v>
      </c>
      <c r="C12078" s="117" t="s">
        <v>7869</v>
      </c>
      <c r="D12078" s="11">
        <v>0.89672418613020899</v>
      </c>
    </row>
    <row r="12079" spans="1:4" x14ac:dyDescent="0.3">
      <c r="A12079" s="117" t="s">
        <v>31592</v>
      </c>
      <c r="B12079" s="117" t="s">
        <v>31593</v>
      </c>
      <c r="C12079" s="117" t="s">
        <v>7869</v>
      </c>
      <c r="D12079" s="11">
        <v>0.89672503466536502</v>
      </c>
    </row>
    <row r="12080" spans="1:4" x14ac:dyDescent="0.3">
      <c r="A12080" s="117" t="s">
        <v>31594</v>
      </c>
      <c r="B12080" s="117" t="s">
        <v>31595</v>
      </c>
      <c r="C12080" s="117" t="s">
        <v>7869</v>
      </c>
      <c r="D12080" s="11">
        <v>0.89680029957294305</v>
      </c>
    </row>
    <row r="12081" spans="1:4" x14ac:dyDescent="0.3">
      <c r="A12081" s="117" t="s">
        <v>31596</v>
      </c>
      <c r="B12081" s="117" t="s">
        <v>31597</v>
      </c>
      <c r="C12081" s="117" t="s">
        <v>7869</v>
      </c>
      <c r="D12081" s="11">
        <v>0.896852353669501</v>
      </c>
    </row>
    <row r="12082" spans="1:4" x14ac:dyDescent="0.3">
      <c r="A12082" s="117" t="s">
        <v>31598</v>
      </c>
      <c r="B12082" s="117" t="s">
        <v>31599</v>
      </c>
      <c r="C12082" s="117" t="s">
        <v>7869</v>
      </c>
      <c r="D12082" s="11">
        <v>0.89685251421061496</v>
      </c>
    </row>
    <row r="12083" spans="1:4" x14ac:dyDescent="0.3">
      <c r="A12083" s="117" t="s">
        <v>31600</v>
      </c>
      <c r="B12083" s="117" t="s">
        <v>31601</v>
      </c>
      <c r="C12083" s="117" t="s">
        <v>7869</v>
      </c>
      <c r="D12083" s="11">
        <v>0.89702952507579903</v>
      </c>
    </row>
    <row r="12084" spans="1:4" x14ac:dyDescent="0.3">
      <c r="A12084" s="117" t="s">
        <v>31602</v>
      </c>
      <c r="B12084" s="117" t="s">
        <v>31603</v>
      </c>
      <c r="C12084" s="117" t="s">
        <v>7869</v>
      </c>
      <c r="D12084" s="11">
        <v>0.89704091421556198</v>
      </c>
    </row>
    <row r="12085" spans="1:4" x14ac:dyDescent="0.3">
      <c r="A12085" s="117" t="s">
        <v>31604</v>
      </c>
      <c r="B12085" s="117" t="s">
        <v>31605</v>
      </c>
      <c r="C12085" s="117" t="s">
        <v>7869</v>
      </c>
      <c r="D12085" s="11">
        <v>0.89705208507191903</v>
      </c>
    </row>
    <row r="12086" spans="1:4" x14ac:dyDescent="0.3">
      <c r="A12086" s="117" t="s">
        <v>31606</v>
      </c>
      <c r="B12086" s="117" t="s">
        <v>31607</v>
      </c>
      <c r="C12086" s="117" t="s">
        <v>7869</v>
      </c>
      <c r="D12086" s="11">
        <v>0.89707191605417802</v>
      </c>
    </row>
    <row r="12087" spans="1:4" x14ac:dyDescent="0.3">
      <c r="A12087" s="117" t="s">
        <v>31608</v>
      </c>
      <c r="B12087" s="117" t="s">
        <v>31609</v>
      </c>
      <c r="C12087" s="117" t="s">
        <v>7869</v>
      </c>
      <c r="D12087" s="11">
        <v>0.89716705416711295</v>
      </c>
    </row>
    <row r="12088" spans="1:4" x14ac:dyDescent="0.3">
      <c r="A12088" s="117" t="s">
        <v>31610</v>
      </c>
      <c r="B12088" s="117" t="s">
        <v>31611</v>
      </c>
      <c r="C12088" s="117" t="s">
        <v>7869</v>
      </c>
      <c r="D12088" s="11">
        <v>0.89717266254422601</v>
      </c>
    </row>
    <row r="12089" spans="1:4" x14ac:dyDescent="0.3">
      <c r="A12089" s="117" t="s">
        <v>31612</v>
      </c>
      <c r="B12089" s="117" t="s">
        <v>31613</v>
      </c>
      <c r="C12089" s="117" t="s">
        <v>7869</v>
      </c>
      <c r="D12089" s="11">
        <v>0.89726617145578902</v>
      </c>
    </row>
    <row r="12090" spans="1:4" x14ac:dyDescent="0.3">
      <c r="A12090" s="117" t="s">
        <v>31614</v>
      </c>
      <c r="B12090" s="117" t="s">
        <v>31615</v>
      </c>
      <c r="C12090" s="117" t="s">
        <v>7869</v>
      </c>
      <c r="D12090" s="11">
        <v>0.89734613461972901</v>
      </c>
    </row>
    <row r="12091" spans="1:4" x14ac:dyDescent="0.3">
      <c r="A12091" s="117" t="s">
        <v>31616</v>
      </c>
      <c r="B12091" s="117" t="s">
        <v>31617</v>
      </c>
      <c r="C12091" s="117" t="s">
        <v>7869</v>
      </c>
      <c r="D12091" s="11">
        <v>0.89738550212303703</v>
      </c>
    </row>
    <row r="12092" spans="1:4" x14ac:dyDescent="0.3">
      <c r="A12092" s="117" t="s">
        <v>31618</v>
      </c>
      <c r="B12092" s="117" t="s">
        <v>31619</v>
      </c>
      <c r="C12092" s="117" t="s">
        <v>7869</v>
      </c>
      <c r="D12092" s="11">
        <v>0.89741689596396501</v>
      </c>
    </row>
    <row r="12093" spans="1:4" x14ac:dyDescent="0.3">
      <c r="A12093" s="117" t="s">
        <v>31620</v>
      </c>
      <c r="B12093" s="117" t="s">
        <v>31621</v>
      </c>
      <c r="C12093" s="117" t="s">
        <v>7869</v>
      </c>
      <c r="D12093" s="11">
        <v>0.89742490665385699</v>
      </c>
    </row>
    <row r="12094" spans="1:4" x14ac:dyDescent="0.3">
      <c r="A12094" s="117" t="s">
        <v>31622</v>
      </c>
      <c r="B12094" s="117" t="s">
        <v>31623</v>
      </c>
      <c r="C12094" s="117" t="s">
        <v>7869</v>
      </c>
      <c r="D12094" s="11">
        <v>0.89751504603842602</v>
      </c>
    </row>
    <row r="12095" spans="1:4" x14ac:dyDescent="0.3">
      <c r="A12095" s="117" t="s">
        <v>31624</v>
      </c>
      <c r="B12095" s="117" t="s">
        <v>31625</v>
      </c>
      <c r="C12095" s="117" t="s">
        <v>7869</v>
      </c>
      <c r="D12095" s="11">
        <v>0.89753412234819896</v>
      </c>
    </row>
    <row r="12096" spans="1:4" x14ac:dyDescent="0.3">
      <c r="A12096" s="117" t="s">
        <v>31626</v>
      </c>
      <c r="B12096" s="117" t="s">
        <v>31627</v>
      </c>
      <c r="C12096" s="117" t="s">
        <v>7869</v>
      </c>
      <c r="D12096" s="11">
        <v>0.89755222135658297</v>
      </c>
    </row>
    <row r="12097" spans="1:4" x14ac:dyDescent="0.3">
      <c r="A12097" s="117" t="s">
        <v>31628</v>
      </c>
      <c r="B12097" s="117" t="s">
        <v>31629</v>
      </c>
      <c r="C12097" s="117" t="s">
        <v>7869</v>
      </c>
      <c r="D12097" s="11">
        <v>0.89769286740377496</v>
      </c>
    </row>
    <row r="12098" spans="1:4" x14ac:dyDescent="0.3">
      <c r="A12098" s="117" t="s">
        <v>31630</v>
      </c>
      <c r="B12098" s="117" t="s">
        <v>31631</v>
      </c>
      <c r="C12098" s="117" t="s">
        <v>7869</v>
      </c>
      <c r="D12098" s="11">
        <v>0.897721652832559</v>
      </c>
    </row>
    <row r="12099" spans="1:4" x14ac:dyDescent="0.3">
      <c r="A12099" s="117" t="s">
        <v>31632</v>
      </c>
      <c r="B12099" s="117" t="s">
        <v>31633</v>
      </c>
      <c r="C12099" s="117" t="s">
        <v>7869</v>
      </c>
      <c r="D12099" s="11">
        <v>0.89772883732559206</v>
      </c>
    </row>
    <row r="12100" spans="1:4" x14ac:dyDescent="0.3">
      <c r="A12100" s="117" t="s">
        <v>31634</v>
      </c>
      <c r="B12100" s="117" t="s">
        <v>31635</v>
      </c>
      <c r="C12100" s="117" t="s">
        <v>7869</v>
      </c>
      <c r="D12100" s="11">
        <v>0.89773953041729604</v>
      </c>
    </row>
    <row r="12101" spans="1:4" x14ac:dyDescent="0.3">
      <c r="A12101" s="117" t="s">
        <v>31636</v>
      </c>
      <c r="B12101" s="117" t="s">
        <v>31637</v>
      </c>
      <c r="C12101" s="117" t="s">
        <v>7869</v>
      </c>
      <c r="D12101" s="11">
        <v>0.89802893261932704</v>
      </c>
    </row>
    <row r="12102" spans="1:4" x14ac:dyDescent="0.3">
      <c r="A12102" s="117" t="s">
        <v>31638</v>
      </c>
      <c r="B12102" s="117" t="s">
        <v>31639</v>
      </c>
      <c r="C12102" s="117" t="s">
        <v>7869</v>
      </c>
      <c r="D12102" s="11">
        <v>0.89807184182699296</v>
      </c>
    </row>
    <row r="12103" spans="1:4" x14ac:dyDescent="0.3">
      <c r="A12103" s="117" t="s">
        <v>31640</v>
      </c>
      <c r="B12103" s="117" t="s">
        <v>31641</v>
      </c>
      <c r="C12103" s="117" t="s">
        <v>7869</v>
      </c>
      <c r="D12103" s="11">
        <v>0.89809321852511603</v>
      </c>
    </row>
    <row r="12104" spans="1:4" x14ac:dyDescent="0.3">
      <c r="A12104" s="117" t="s">
        <v>31642</v>
      </c>
      <c r="B12104" s="117" t="s">
        <v>31643</v>
      </c>
      <c r="C12104" s="117" t="s">
        <v>7869</v>
      </c>
      <c r="D12104" s="11">
        <v>0.89812040666593296</v>
      </c>
    </row>
    <row r="12105" spans="1:4" x14ac:dyDescent="0.3">
      <c r="A12105" s="117" t="s">
        <v>31644</v>
      </c>
      <c r="B12105" s="117" t="s">
        <v>31644</v>
      </c>
      <c r="C12105" s="117" t="s">
        <v>7869</v>
      </c>
      <c r="D12105" s="11">
        <v>0.89814643428118401</v>
      </c>
    </row>
    <row r="12106" spans="1:4" x14ac:dyDescent="0.3">
      <c r="A12106" s="117" t="s">
        <v>31645</v>
      </c>
      <c r="B12106" s="117" t="s">
        <v>31646</v>
      </c>
      <c r="C12106" s="117" t="s">
        <v>7869</v>
      </c>
      <c r="D12106" s="11">
        <v>0.89822628842043095</v>
      </c>
    </row>
    <row r="12107" spans="1:4" x14ac:dyDescent="0.3">
      <c r="A12107" s="117" t="s">
        <v>31647</v>
      </c>
      <c r="B12107" s="117" t="s">
        <v>31648</v>
      </c>
      <c r="C12107" s="117" t="s">
        <v>7869</v>
      </c>
      <c r="D12107" s="11">
        <v>0.89824476089299199</v>
      </c>
    </row>
    <row r="12108" spans="1:4" x14ac:dyDescent="0.3">
      <c r="A12108" s="117" t="s">
        <v>31649</v>
      </c>
      <c r="B12108" s="117" t="s">
        <v>31650</v>
      </c>
      <c r="C12108" s="117" t="s">
        <v>7869</v>
      </c>
      <c r="D12108" s="11">
        <v>0.89848146335680401</v>
      </c>
    </row>
    <row r="12109" spans="1:4" x14ac:dyDescent="0.3">
      <c r="A12109" s="117" t="s">
        <v>31651</v>
      </c>
      <c r="B12109" s="117" t="s">
        <v>31652</v>
      </c>
      <c r="C12109" s="117" t="s">
        <v>7869</v>
      </c>
      <c r="D12109" s="11">
        <v>0.89853951961966005</v>
      </c>
    </row>
    <row r="12110" spans="1:4" x14ac:dyDescent="0.3">
      <c r="A12110" s="117" t="s">
        <v>31653</v>
      </c>
      <c r="B12110" s="117" t="s">
        <v>31654</v>
      </c>
      <c r="C12110" s="117" t="s">
        <v>7869</v>
      </c>
      <c r="D12110" s="11">
        <v>0.89863903721520799</v>
      </c>
    </row>
    <row r="12111" spans="1:4" x14ac:dyDescent="0.3">
      <c r="A12111" s="117" t="s">
        <v>31655</v>
      </c>
      <c r="B12111" s="117" t="s">
        <v>31656</v>
      </c>
      <c r="C12111" s="117" t="s">
        <v>7869</v>
      </c>
      <c r="D12111" s="11">
        <v>0.89864521925702201</v>
      </c>
    </row>
    <row r="12112" spans="1:4" x14ac:dyDescent="0.3">
      <c r="A12112" s="117" t="s">
        <v>31657</v>
      </c>
      <c r="B12112" s="117" t="s">
        <v>31658</v>
      </c>
      <c r="C12112" s="117" t="s">
        <v>7869</v>
      </c>
      <c r="D12112" s="11">
        <v>0.89866123635059603</v>
      </c>
    </row>
    <row r="12113" spans="1:4" x14ac:dyDescent="0.3">
      <c r="A12113" s="117" t="s">
        <v>31659</v>
      </c>
      <c r="B12113" s="117" t="s">
        <v>31660</v>
      </c>
      <c r="C12113" s="117" t="s">
        <v>7869</v>
      </c>
      <c r="D12113" s="11">
        <v>0.898735808875887</v>
      </c>
    </row>
    <row r="12114" spans="1:4" x14ac:dyDescent="0.3">
      <c r="A12114" s="117" t="s">
        <v>31661</v>
      </c>
      <c r="B12114" s="117" t="s">
        <v>31662</v>
      </c>
      <c r="C12114" s="117" t="s">
        <v>7869</v>
      </c>
      <c r="D12114" s="11">
        <v>0.89875964113614104</v>
      </c>
    </row>
    <row r="12115" spans="1:4" x14ac:dyDescent="0.3">
      <c r="A12115" s="117" t="s">
        <v>31663</v>
      </c>
      <c r="B12115" s="117" t="s">
        <v>31664</v>
      </c>
      <c r="C12115" s="117" t="s">
        <v>7869</v>
      </c>
      <c r="D12115" s="11">
        <v>0.89877221733669199</v>
      </c>
    </row>
    <row r="12116" spans="1:4" x14ac:dyDescent="0.3">
      <c r="A12116" s="117" t="s">
        <v>31665</v>
      </c>
      <c r="B12116" s="117" t="s">
        <v>31666</v>
      </c>
      <c r="C12116" s="117" t="s">
        <v>7869</v>
      </c>
      <c r="D12116" s="11">
        <v>0.89883462133287995</v>
      </c>
    </row>
    <row r="12117" spans="1:4" x14ac:dyDescent="0.3">
      <c r="A12117" s="117" t="s">
        <v>31667</v>
      </c>
      <c r="B12117" s="117" t="s">
        <v>31668</v>
      </c>
      <c r="C12117" s="117" t="s">
        <v>7869</v>
      </c>
      <c r="D12117" s="11">
        <v>0.89887391994699095</v>
      </c>
    </row>
    <row r="12118" spans="1:4" x14ac:dyDescent="0.3">
      <c r="A12118" s="117" t="s">
        <v>31669</v>
      </c>
      <c r="B12118" s="117" t="s">
        <v>31670</v>
      </c>
      <c r="C12118" s="117" t="s">
        <v>7869</v>
      </c>
      <c r="D12118" s="11">
        <v>0.89902595243544403</v>
      </c>
    </row>
    <row r="12119" spans="1:4" x14ac:dyDescent="0.3">
      <c r="A12119" s="117" t="s">
        <v>31671</v>
      </c>
      <c r="B12119" s="117" t="s">
        <v>31672</v>
      </c>
      <c r="C12119" s="117" t="s">
        <v>7869</v>
      </c>
      <c r="D12119" s="11">
        <v>0.899042947064433</v>
      </c>
    </row>
    <row r="12120" spans="1:4" x14ac:dyDescent="0.3">
      <c r="A12120" s="117" t="s">
        <v>31673</v>
      </c>
      <c r="B12120" s="117" t="s">
        <v>31674</v>
      </c>
      <c r="C12120" s="117" t="s">
        <v>7869</v>
      </c>
      <c r="D12120" s="11">
        <v>0.89911353398871197</v>
      </c>
    </row>
    <row r="12121" spans="1:4" x14ac:dyDescent="0.3">
      <c r="A12121" s="117" t="s">
        <v>31675</v>
      </c>
      <c r="B12121" s="117" t="s">
        <v>31676</v>
      </c>
      <c r="C12121" s="117" t="s">
        <v>7869</v>
      </c>
      <c r="D12121" s="11">
        <v>0.899208854366361</v>
      </c>
    </row>
    <row r="12122" spans="1:4" x14ac:dyDescent="0.3">
      <c r="A12122" s="117" t="s">
        <v>31677</v>
      </c>
      <c r="B12122" s="117" t="s">
        <v>31678</v>
      </c>
      <c r="C12122" s="117" t="s">
        <v>7869</v>
      </c>
      <c r="D12122" s="11">
        <v>0.89921834866128603</v>
      </c>
    </row>
    <row r="12123" spans="1:4" x14ac:dyDescent="0.3">
      <c r="A12123" s="117" t="s">
        <v>31679</v>
      </c>
      <c r="B12123" s="117" t="s">
        <v>31680</v>
      </c>
      <c r="C12123" s="117" t="s">
        <v>7869</v>
      </c>
      <c r="D12123" s="11">
        <v>0.89922259361256696</v>
      </c>
    </row>
    <row r="12124" spans="1:4" x14ac:dyDescent="0.3">
      <c r="A12124" s="117" t="s">
        <v>31681</v>
      </c>
      <c r="B12124" s="117" t="s">
        <v>31682</v>
      </c>
      <c r="C12124" s="117" t="s">
        <v>7869</v>
      </c>
      <c r="D12124" s="11">
        <v>0.89935244716476903</v>
      </c>
    </row>
    <row r="12125" spans="1:4" x14ac:dyDescent="0.3">
      <c r="A12125" s="117" t="s">
        <v>31683</v>
      </c>
      <c r="B12125" s="117" t="s">
        <v>31684</v>
      </c>
      <c r="C12125" s="117" t="s">
        <v>7869</v>
      </c>
      <c r="D12125" s="11">
        <v>0.89945440975500901</v>
      </c>
    </row>
    <row r="12126" spans="1:4" x14ac:dyDescent="0.3">
      <c r="A12126" s="117" t="s">
        <v>31685</v>
      </c>
      <c r="B12126" s="117" t="s">
        <v>31686</v>
      </c>
      <c r="C12126" s="117" t="s">
        <v>7869</v>
      </c>
      <c r="D12126" s="11">
        <v>0.89953300747912801</v>
      </c>
    </row>
    <row r="12127" spans="1:4" x14ac:dyDescent="0.3">
      <c r="A12127" s="117" t="s">
        <v>31687</v>
      </c>
      <c r="B12127" s="117" t="s">
        <v>31688</v>
      </c>
      <c r="C12127" s="117" t="s">
        <v>7869</v>
      </c>
      <c r="D12127" s="11">
        <v>0.89953959103497705</v>
      </c>
    </row>
    <row r="12128" spans="1:4" x14ac:dyDescent="0.3">
      <c r="A12128" s="117" t="s">
        <v>31689</v>
      </c>
      <c r="B12128" s="117" t="s">
        <v>31690</v>
      </c>
      <c r="C12128" s="117" t="s">
        <v>7869</v>
      </c>
      <c r="D12128" s="11">
        <v>0.89965964800111897</v>
      </c>
    </row>
    <row r="12129" spans="1:4" x14ac:dyDescent="0.3">
      <c r="A12129" s="117" t="s">
        <v>31691</v>
      </c>
      <c r="B12129" s="117" t="s">
        <v>31692</v>
      </c>
      <c r="C12129" s="117" t="s">
        <v>7869</v>
      </c>
      <c r="D12129" s="11">
        <v>0.89970757136190505</v>
      </c>
    </row>
    <row r="12130" spans="1:4" x14ac:dyDescent="0.3">
      <c r="A12130" s="117" t="s">
        <v>31693</v>
      </c>
      <c r="B12130" s="117" t="s">
        <v>31694</v>
      </c>
      <c r="C12130" s="117" t="s">
        <v>7869</v>
      </c>
      <c r="D12130" s="11">
        <v>0.89989812427067395</v>
      </c>
    </row>
    <row r="12131" spans="1:4" x14ac:dyDescent="0.3">
      <c r="A12131" s="117" t="s">
        <v>31695</v>
      </c>
      <c r="B12131" s="117" t="s">
        <v>31696</v>
      </c>
      <c r="C12131" s="117" t="s">
        <v>7869</v>
      </c>
      <c r="D12131" s="11">
        <v>0.90009880064016901</v>
      </c>
    </row>
    <row r="12132" spans="1:4" x14ac:dyDescent="0.3">
      <c r="A12132" s="117" t="s">
        <v>31697</v>
      </c>
      <c r="B12132" s="117" t="s">
        <v>31698</v>
      </c>
      <c r="C12132" s="117" t="s">
        <v>7869</v>
      </c>
      <c r="D12132" s="11">
        <v>0.90010663905868804</v>
      </c>
    </row>
    <row r="12133" spans="1:4" x14ac:dyDescent="0.3">
      <c r="A12133" s="117" t="s">
        <v>31699</v>
      </c>
      <c r="B12133" s="117" t="s">
        <v>31700</v>
      </c>
      <c r="C12133" s="117" t="s">
        <v>7869</v>
      </c>
      <c r="D12133" s="11">
        <v>0.90015586839025097</v>
      </c>
    </row>
    <row r="12134" spans="1:4" x14ac:dyDescent="0.3">
      <c r="A12134" s="117" t="s">
        <v>31701</v>
      </c>
      <c r="B12134" s="117" t="s">
        <v>31702</v>
      </c>
      <c r="C12134" s="117" t="s">
        <v>7869</v>
      </c>
      <c r="D12134" s="11">
        <v>0.90018670345781404</v>
      </c>
    </row>
    <row r="12135" spans="1:4" x14ac:dyDescent="0.3">
      <c r="A12135" s="117" t="s">
        <v>31703</v>
      </c>
      <c r="B12135" s="117" t="s">
        <v>31704</v>
      </c>
      <c r="C12135" s="117" t="s">
        <v>7869</v>
      </c>
      <c r="D12135" s="11">
        <v>0.90026719742053896</v>
      </c>
    </row>
    <row r="12136" spans="1:4" x14ac:dyDescent="0.3">
      <c r="A12136" s="117" t="s">
        <v>31705</v>
      </c>
      <c r="B12136" s="117" t="s">
        <v>31706</v>
      </c>
      <c r="C12136" s="117" t="s">
        <v>7869</v>
      </c>
      <c r="D12136" s="11">
        <v>0.90028067240233101</v>
      </c>
    </row>
    <row r="12137" spans="1:4" x14ac:dyDescent="0.3">
      <c r="A12137" s="117" t="s">
        <v>31707</v>
      </c>
      <c r="B12137" s="117" t="s">
        <v>31708</v>
      </c>
      <c r="C12137" s="117" t="s">
        <v>7869</v>
      </c>
      <c r="D12137" s="11">
        <v>0.900335688250818</v>
      </c>
    </row>
    <row r="12138" spans="1:4" x14ac:dyDescent="0.3">
      <c r="A12138" s="117" t="s">
        <v>31709</v>
      </c>
      <c r="B12138" s="117" t="s">
        <v>31710</v>
      </c>
      <c r="C12138" s="117" t="s">
        <v>7869</v>
      </c>
      <c r="D12138" s="11">
        <v>0.90034820908430302</v>
      </c>
    </row>
    <row r="12139" spans="1:4" x14ac:dyDescent="0.3">
      <c r="A12139" s="117" t="s">
        <v>31711</v>
      </c>
      <c r="B12139" s="117" t="s">
        <v>31712</v>
      </c>
      <c r="C12139" s="117" t="s">
        <v>7869</v>
      </c>
      <c r="D12139" s="11">
        <v>0.90034820908430302</v>
      </c>
    </row>
    <row r="12140" spans="1:4" x14ac:dyDescent="0.3">
      <c r="A12140" s="117" t="s">
        <v>31713</v>
      </c>
      <c r="B12140" s="117" t="s">
        <v>31714</v>
      </c>
      <c r="C12140" s="117" t="s">
        <v>7869</v>
      </c>
      <c r="D12140" s="11">
        <v>0.90036562688669997</v>
      </c>
    </row>
    <row r="12141" spans="1:4" x14ac:dyDescent="0.3">
      <c r="A12141" s="117" t="s">
        <v>31715</v>
      </c>
      <c r="B12141" s="117" t="s">
        <v>31716</v>
      </c>
      <c r="C12141" s="117" t="s">
        <v>7869</v>
      </c>
      <c r="D12141" s="11">
        <v>0.90036562688669997</v>
      </c>
    </row>
    <row r="12142" spans="1:4" x14ac:dyDescent="0.3">
      <c r="A12142" s="117" t="s">
        <v>31717</v>
      </c>
      <c r="B12142" s="117" t="s">
        <v>31718</v>
      </c>
      <c r="C12142" s="117" t="s">
        <v>7869</v>
      </c>
      <c r="D12142" s="11">
        <v>0.90038860112818897</v>
      </c>
    </row>
    <row r="12143" spans="1:4" x14ac:dyDescent="0.3">
      <c r="A12143" s="117" t="s">
        <v>31719</v>
      </c>
      <c r="B12143" s="117" t="s">
        <v>31719</v>
      </c>
      <c r="C12143" s="117" t="s">
        <v>7869</v>
      </c>
      <c r="D12143" s="11">
        <v>0.90039359580737899</v>
      </c>
    </row>
    <row r="12144" spans="1:4" x14ac:dyDescent="0.3">
      <c r="A12144" s="117" t="s">
        <v>31720</v>
      </c>
      <c r="B12144" s="117" t="s">
        <v>31721</v>
      </c>
      <c r="C12144" s="117" t="s">
        <v>7869</v>
      </c>
      <c r="D12144" s="11">
        <v>0.90044958644653394</v>
      </c>
    </row>
    <row r="12145" spans="1:4" x14ac:dyDescent="0.3">
      <c r="A12145" s="117" t="s">
        <v>31722</v>
      </c>
      <c r="B12145" s="117" t="s">
        <v>31723</v>
      </c>
      <c r="C12145" s="117" t="s">
        <v>7869</v>
      </c>
      <c r="D12145" s="11">
        <v>0.900661066581812</v>
      </c>
    </row>
    <row r="12146" spans="1:4" x14ac:dyDescent="0.3">
      <c r="A12146" s="117" t="s">
        <v>31724</v>
      </c>
      <c r="B12146" s="117" t="s">
        <v>31725</v>
      </c>
      <c r="C12146" s="117" t="s">
        <v>7869</v>
      </c>
      <c r="D12146" s="11">
        <v>0.90080374068436297</v>
      </c>
    </row>
    <row r="12147" spans="1:4" x14ac:dyDescent="0.3">
      <c r="A12147" s="117" t="s">
        <v>31726</v>
      </c>
      <c r="B12147" s="117" t="s">
        <v>31727</v>
      </c>
      <c r="C12147" s="117" t="s">
        <v>7869</v>
      </c>
      <c r="D12147" s="11">
        <v>0.90083422098934196</v>
      </c>
    </row>
    <row r="12148" spans="1:4" x14ac:dyDescent="0.3">
      <c r="A12148" s="117" t="s">
        <v>31728</v>
      </c>
      <c r="B12148" s="117" t="s">
        <v>31729</v>
      </c>
      <c r="C12148" s="117" t="s">
        <v>7869</v>
      </c>
      <c r="D12148" s="11">
        <v>0.90084542366058096</v>
      </c>
    </row>
    <row r="12149" spans="1:4" x14ac:dyDescent="0.3">
      <c r="A12149" s="117" t="s">
        <v>31730</v>
      </c>
      <c r="B12149" s="117" t="s">
        <v>31731</v>
      </c>
      <c r="C12149" s="117" t="s">
        <v>7869</v>
      </c>
      <c r="D12149" s="11">
        <v>0.90084559474655002</v>
      </c>
    </row>
    <row r="12150" spans="1:4" x14ac:dyDescent="0.3">
      <c r="A12150" s="117" t="s">
        <v>31732</v>
      </c>
      <c r="B12150" s="117" t="s">
        <v>31733</v>
      </c>
      <c r="C12150" s="117" t="s">
        <v>7869</v>
      </c>
      <c r="D12150" s="11">
        <v>0.90094116494278698</v>
      </c>
    </row>
    <row r="12151" spans="1:4" x14ac:dyDescent="0.3">
      <c r="A12151" s="117" t="s">
        <v>31734</v>
      </c>
      <c r="B12151" s="117" t="s">
        <v>31735</v>
      </c>
      <c r="C12151" s="117" t="s">
        <v>7869</v>
      </c>
      <c r="D12151" s="11">
        <v>0.90104334502892702</v>
      </c>
    </row>
    <row r="12152" spans="1:4" x14ac:dyDescent="0.3">
      <c r="A12152" s="117" t="s">
        <v>31736</v>
      </c>
      <c r="B12152" s="117" t="s">
        <v>31737</v>
      </c>
      <c r="C12152" s="117" t="s">
        <v>7869</v>
      </c>
      <c r="D12152" s="11">
        <v>0.90114690156926103</v>
      </c>
    </row>
    <row r="12153" spans="1:4" x14ac:dyDescent="0.3">
      <c r="A12153" s="117" t="s">
        <v>31738</v>
      </c>
      <c r="B12153" s="117" t="s">
        <v>31738</v>
      </c>
      <c r="C12153" s="117" t="s">
        <v>7869</v>
      </c>
      <c r="D12153" s="11">
        <v>0.90118389305042101</v>
      </c>
    </row>
    <row r="12154" spans="1:4" x14ac:dyDescent="0.3">
      <c r="A12154" s="117" t="s">
        <v>31739</v>
      </c>
      <c r="B12154" s="117" t="s">
        <v>31740</v>
      </c>
      <c r="C12154" s="117" t="s">
        <v>7869</v>
      </c>
      <c r="D12154" s="11">
        <v>0.90122704519252195</v>
      </c>
    </row>
    <row r="12155" spans="1:4" x14ac:dyDescent="0.3">
      <c r="A12155" s="117" t="s">
        <v>31741</v>
      </c>
      <c r="B12155" s="117" t="s">
        <v>31742</v>
      </c>
      <c r="C12155" s="117" t="s">
        <v>7869</v>
      </c>
      <c r="D12155" s="11">
        <v>0.90124352945272601</v>
      </c>
    </row>
    <row r="12156" spans="1:4" x14ac:dyDescent="0.3">
      <c r="A12156" s="117" t="s">
        <v>31743</v>
      </c>
      <c r="B12156" s="117" t="s">
        <v>31744</v>
      </c>
      <c r="C12156" s="117" t="s">
        <v>7869</v>
      </c>
      <c r="D12156" s="11">
        <v>0.901393914128644</v>
      </c>
    </row>
    <row r="12157" spans="1:4" x14ac:dyDescent="0.3">
      <c r="A12157" s="117" t="s">
        <v>31745</v>
      </c>
      <c r="B12157" s="117" t="s">
        <v>31746</v>
      </c>
      <c r="C12157" s="117" t="s">
        <v>7869</v>
      </c>
      <c r="D12157" s="11">
        <v>0.90146316220282097</v>
      </c>
    </row>
    <row r="12158" spans="1:4" x14ac:dyDescent="0.3">
      <c r="A12158" s="117" t="s">
        <v>31747</v>
      </c>
      <c r="B12158" s="117" t="s">
        <v>31748</v>
      </c>
      <c r="C12158" s="117" t="s">
        <v>7869</v>
      </c>
      <c r="D12158" s="11">
        <v>0.901516527329839</v>
      </c>
    </row>
    <row r="12159" spans="1:4" x14ac:dyDescent="0.3">
      <c r="A12159" s="117" t="s">
        <v>31749</v>
      </c>
      <c r="B12159" s="117" t="s">
        <v>31750</v>
      </c>
      <c r="C12159" s="117" t="s">
        <v>7869</v>
      </c>
      <c r="D12159" s="11">
        <v>0.90155450256723602</v>
      </c>
    </row>
    <row r="12160" spans="1:4" x14ac:dyDescent="0.3">
      <c r="A12160" s="117" t="s">
        <v>31751</v>
      </c>
      <c r="B12160" s="117" t="s">
        <v>31752</v>
      </c>
      <c r="C12160" s="117" t="s">
        <v>7869</v>
      </c>
      <c r="D12160" s="11">
        <v>0.90157273087905399</v>
      </c>
    </row>
    <row r="12161" spans="1:4" x14ac:dyDescent="0.3">
      <c r="A12161" s="117" t="s">
        <v>31753</v>
      </c>
      <c r="B12161" s="117" t="s">
        <v>31754</v>
      </c>
      <c r="C12161" s="117" t="s">
        <v>7869</v>
      </c>
      <c r="D12161" s="11">
        <v>0.90157273087905399</v>
      </c>
    </row>
    <row r="12162" spans="1:4" x14ac:dyDescent="0.3">
      <c r="A12162" s="117" t="s">
        <v>31755</v>
      </c>
      <c r="B12162" s="117" t="s">
        <v>31756</v>
      </c>
      <c r="C12162" s="117" t="s">
        <v>7869</v>
      </c>
      <c r="D12162" s="11">
        <v>0.90157273087905399</v>
      </c>
    </row>
    <row r="12163" spans="1:4" x14ac:dyDescent="0.3">
      <c r="A12163" s="117" t="s">
        <v>31757</v>
      </c>
      <c r="B12163" s="117" t="s">
        <v>31758</v>
      </c>
      <c r="C12163" s="117" t="s">
        <v>7869</v>
      </c>
      <c r="D12163" s="11">
        <v>0.90159931067965904</v>
      </c>
    </row>
    <row r="12164" spans="1:4" x14ac:dyDescent="0.3">
      <c r="A12164" s="117" t="s">
        <v>31759</v>
      </c>
      <c r="B12164" s="117" t="s">
        <v>31760</v>
      </c>
      <c r="C12164" s="117" t="s">
        <v>7869</v>
      </c>
      <c r="D12164" s="11">
        <v>0.90197173141507703</v>
      </c>
    </row>
    <row r="12165" spans="1:4" x14ac:dyDescent="0.3">
      <c r="A12165" s="117" t="s">
        <v>31761</v>
      </c>
      <c r="B12165" s="117" t="s">
        <v>31762</v>
      </c>
      <c r="C12165" s="117" t="s">
        <v>7869</v>
      </c>
      <c r="D12165" s="11">
        <v>0.90202587078843999</v>
      </c>
    </row>
    <row r="12166" spans="1:4" x14ac:dyDescent="0.3">
      <c r="A12166" s="117" t="s">
        <v>31763</v>
      </c>
      <c r="B12166" s="117" t="s">
        <v>31763</v>
      </c>
      <c r="C12166" s="117" t="s">
        <v>7869</v>
      </c>
      <c r="D12166" s="11">
        <v>0.90209579870717604</v>
      </c>
    </row>
    <row r="12167" spans="1:4" x14ac:dyDescent="0.3">
      <c r="A12167" s="117" t="s">
        <v>31764</v>
      </c>
      <c r="B12167" s="117" t="s">
        <v>31765</v>
      </c>
      <c r="C12167" s="117" t="s">
        <v>7869</v>
      </c>
      <c r="D12167" s="11">
        <v>0.90233026931872995</v>
      </c>
    </row>
    <row r="12168" spans="1:4" x14ac:dyDescent="0.3">
      <c r="A12168" s="117" t="s">
        <v>31766</v>
      </c>
      <c r="B12168" s="117" t="s">
        <v>31767</v>
      </c>
      <c r="C12168" s="117" t="s">
        <v>7869</v>
      </c>
      <c r="D12168" s="11">
        <v>0.90234228269607297</v>
      </c>
    </row>
    <row r="12169" spans="1:4" x14ac:dyDescent="0.3">
      <c r="A12169" s="117" t="s">
        <v>31768</v>
      </c>
      <c r="B12169" s="117" t="s">
        <v>31769</v>
      </c>
      <c r="C12169" s="117" t="s">
        <v>7869</v>
      </c>
      <c r="D12169" s="11">
        <v>0.90242463303881404</v>
      </c>
    </row>
    <row r="12170" spans="1:4" x14ac:dyDescent="0.3">
      <c r="A12170" s="117" t="s">
        <v>31770</v>
      </c>
      <c r="B12170" s="117" t="s">
        <v>31771</v>
      </c>
      <c r="C12170" s="117" t="s">
        <v>7869</v>
      </c>
      <c r="D12170" s="11">
        <v>0.90245009756949301</v>
      </c>
    </row>
    <row r="12171" spans="1:4" x14ac:dyDescent="0.3">
      <c r="A12171" s="117" t="s">
        <v>31772</v>
      </c>
      <c r="B12171" s="117" t="s">
        <v>31773</v>
      </c>
      <c r="C12171" s="117" t="s">
        <v>7869</v>
      </c>
      <c r="D12171" s="11">
        <v>0.90251225658436196</v>
      </c>
    </row>
    <row r="12172" spans="1:4" x14ac:dyDescent="0.3">
      <c r="A12172" s="117" t="s">
        <v>31774</v>
      </c>
      <c r="B12172" s="117" t="s">
        <v>31775</v>
      </c>
      <c r="C12172" s="117" t="s">
        <v>7869</v>
      </c>
      <c r="D12172" s="11">
        <v>0.90253593357939699</v>
      </c>
    </row>
    <row r="12173" spans="1:4" x14ac:dyDescent="0.3">
      <c r="A12173" s="117" t="s">
        <v>31776</v>
      </c>
      <c r="B12173" s="117" t="s">
        <v>31777</v>
      </c>
      <c r="C12173" s="117" t="s">
        <v>7869</v>
      </c>
      <c r="D12173" s="11">
        <v>0.90254015305339297</v>
      </c>
    </row>
    <row r="12174" spans="1:4" x14ac:dyDescent="0.3">
      <c r="A12174" s="117" t="s">
        <v>31778</v>
      </c>
      <c r="B12174" s="117" t="s">
        <v>31779</v>
      </c>
      <c r="C12174" s="117" t="s">
        <v>7869</v>
      </c>
      <c r="D12174" s="11">
        <v>0.90254261307898997</v>
      </c>
    </row>
    <row r="12175" spans="1:4" x14ac:dyDescent="0.3">
      <c r="A12175" s="117" t="s">
        <v>31780</v>
      </c>
      <c r="B12175" s="117" t="s">
        <v>31781</v>
      </c>
      <c r="C12175" s="117" t="s">
        <v>7869</v>
      </c>
      <c r="D12175" s="11">
        <v>0.90264505943870699</v>
      </c>
    </row>
    <row r="12176" spans="1:4" x14ac:dyDescent="0.3">
      <c r="A12176" s="117" t="s">
        <v>31782</v>
      </c>
      <c r="B12176" s="117" t="s">
        <v>31783</v>
      </c>
      <c r="C12176" s="117" t="s">
        <v>7869</v>
      </c>
      <c r="D12176" s="11">
        <v>0.90270304478046504</v>
      </c>
    </row>
    <row r="12177" spans="1:4" x14ac:dyDescent="0.3">
      <c r="A12177" s="117" t="s">
        <v>31784</v>
      </c>
      <c r="B12177" s="117" t="s">
        <v>31784</v>
      </c>
      <c r="C12177" s="117" t="s">
        <v>7869</v>
      </c>
      <c r="D12177" s="11">
        <v>0.90279917648514696</v>
      </c>
    </row>
    <row r="12178" spans="1:4" x14ac:dyDescent="0.3">
      <c r="A12178" s="117" t="s">
        <v>31785</v>
      </c>
      <c r="B12178" s="117" t="s">
        <v>31786</v>
      </c>
      <c r="C12178" s="117" t="s">
        <v>7869</v>
      </c>
      <c r="D12178" s="11">
        <v>0.90295047078032598</v>
      </c>
    </row>
    <row r="12179" spans="1:4" x14ac:dyDescent="0.3">
      <c r="A12179" s="117" t="s">
        <v>31787</v>
      </c>
      <c r="B12179" s="117" t="s">
        <v>31788</v>
      </c>
      <c r="C12179" s="117" t="s">
        <v>7869</v>
      </c>
      <c r="D12179" s="11">
        <v>0.90303951892528</v>
      </c>
    </row>
    <row r="12180" spans="1:4" x14ac:dyDescent="0.3">
      <c r="A12180" s="117" t="s">
        <v>31789</v>
      </c>
      <c r="B12180" s="117" t="s">
        <v>31790</v>
      </c>
      <c r="C12180" s="117" t="s">
        <v>7869</v>
      </c>
      <c r="D12180" s="11">
        <v>0.903059376833514</v>
      </c>
    </row>
    <row r="12181" spans="1:4" x14ac:dyDescent="0.3">
      <c r="A12181" s="117" t="s">
        <v>31791</v>
      </c>
      <c r="B12181" s="117" t="s">
        <v>31792</v>
      </c>
      <c r="C12181" s="117" t="s">
        <v>7869</v>
      </c>
      <c r="D12181" s="11">
        <v>0.90313406058198298</v>
      </c>
    </row>
    <row r="12182" spans="1:4" x14ac:dyDescent="0.3">
      <c r="A12182" s="117" t="s">
        <v>31793</v>
      </c>
      <c r="B12182" s="117" t="s">
        <v>31794</v>
      </c>
      <c r="C12182" s="117" t="s">
        <v>7869</v>
      </c>
      <c r="D12182" s="11">
        <v>0.903247417334894</v>
      </c>
    </row>
    <row r="12183" spans="1:4" x14ac:dyDescent="0.3">
      <c r="A12183" s="117" t="s">
        <v>31795</v>
      </c>
      <c r="B12183" s="117" t="s">
        <v>31796</v>
      </c>
      <c r="C12183" s="117" t="s">
        <v>7869</v>
      </c>
      <c r="D12183" s="11">
        <v>0.90344645180377203</v>
      </c>
    </row>
    <row r="12184" spans="1:4" x14ac:dyDescent="0.3">
      <c r="A12184" s="117" t="s">
        <v>31797</v>
      </c>
      <c r="B12184" s="117" t="s">
        <v>31798</v>
      </c>
      <c r="C12184" s="117" t="s">
        <v>7869</v>
      </c>
      <c r="D12184" s="11">
        <v>0.90350322466633803</v>
      </c>
    </row>
    <row r="12185" spans="1:4" x14ac:dyDescent="0.3">
      <c r="A12185" s="117" t="s">
        <v>31799</v>
      </c>
      <c r="B12185" s="117" t="s">
        <v>31800</v>
      </c>
      <c r="C12185" s="117" t="s">
        <v>7869</v>
      </c>
      <c r="D12185" s="11">
        <v>0.903551686414926</v>
      </c>
    </row>
    <row r="12186" spans="1:4" x14ac:dyDescent="0.3">
      <c r="A12186" s="117" t="s">
        <v>31801</v>
      </c>
      <c r="B12186" s="117" t="s">
        <v>31802</v>
      </c>
      <c r="C12186" s="117" t="s">
        <v>7869</v>
      </c>
      <c r="D12186" s="11">
        <v>0.90366035844917303</v>
      </c>
    </row>
    <row r="12187" spans="1:4" x14ac:dyDescent="0.3">
      <c r="A12187" s="117" t="s">
        <v>31803</v>
      </c>
      <c r="B12187" s="117" t="s">
        <v>31804</v>
      </c>
      <c r="C12187" s="117" t="s">
        <v>7869</v>
      </c>
      <c r="D12187" s="11">
        <v>0.90377757854424101</v>
      </c>
    </row>
    <row r="12188" spans="1:4" x14ac:dyDescent="0.3">
      <c r="A12188" s="117" t="s">
        <v>31805</v>
      </c>
      <c r="B12188" s="117" t="s">
        <v>31806</v>
      </c>
      <c r="C12188" s="117" t="s">
        <v>7869</v>
      </c>
      <c r="D12188" s="11">
        <v>0.90380456609229698</v>
      </c>
    </row>
    <row r="12189" spans="1:4" x14ac:dyDescent="0.3">
      <c r="A12189" s="117" t="s">
        <v>31807</v>
      </c>
      <c r="B12189" s="117" t="s">
        <v>31808</v>
      </c>
      <c r="C12189" s="117" t="s">
        <v>7869</v>
      </c>
      <c r="D12189" s="11">
        <v>0.90380636024485805</v>
      </c>
    </row>
    <row r="12190" spans="1:4" x14ac:dyDescent="0.3">
      <c r="A12190" s="117" t="s">
        <v>31809</v>
      </c>
      <c r="B12190" s="117" t="s">
        <v>31810</v>
      </c>
      <c r="C12190" s="117" t="s">
        <v>7869</v>
      </c>
      <c r="D12190" s="11">
        <v>0.90390076160435895</v>
      </c>
    </row>
    <row r="12191" spans="1:4" x14ac:dyDescent="0.3">
      <c r="A12191" s="117" t="s">
        <v>31811</v>
      </c>
      <c r="B12191" s="117" t="s">
        <v>31812</v>
      </c>
      <c r="C12191" s="117" t="s">
        <v>7869</v>
      </c>
      <c r="D12191" s="11">
        <v>0.90402435342560805</v>
      </c>
    </row>
    <row r="12192" spans="1:4" x14ac:dyDescent="0.3">
      <c r="A12192" s="117" t="s">
        <v>31813</v>
      </c>
      <c r="B12192" s="117" t="s">
        <v>31814</v>
      </c>
      <c r="C12192" s="117" t="s">
        <v>7869</v>
      </c>
      <c r="D12192" s="11">
        <v>0.90408383157024996</v>
      </c>
    </row>
    <row r="12193" spans="1:4" x14ac:dyDescent="0.3">
      <c r="A12193" s="117" t="s">
        <v>31815</v>
      </c>
      <c r="B12193" s="117" t="s">
        <v>31816</v>
      </c>
      <c r="C12193" s="117" t="s">
        <v>7869</v>
      </c>
      <c r="D12193" s="11">
        <v>0.90412583194912399</v>
      </c>
    </row>
    <row r="12194" spans="1:4" x14ac:dyDescent="0.3">
      <c r="A12194" s="117" t="s">
        <v>31817</v>
      </c>
      <c r="B12194" s="117" t="s">
        <v>31818</v>
      </c>
      <c r="C12194" s="117" t="s">
        <v>7869</v>
      </c>
      <c r="D12194" s="11">
        <v>0.90429214346966402</v>
      </c>
    </row>
    <row r="12195" spans="1:4" x14ac:dyDescent="0.3">
      <c r="A12195" s="117" t="s">
        <v>31819</v>
      </c>
      <c r="B12195" s="117" t="s">
        <v>31820</v>
      </c>
      <c r="C12195" s="117" t="s">
        <v>7869</v>
      </c>
      <c r="D12195" s="11">
        <v>0.90429214346966402</v>
      </c>
    </row>
    <row r="12196" spans="1:4" x14ac:dyDescent="0.3">
      <c r="A12196" s="117" t="s">
        <v>31821</v>
      </c>
      <c r="B12196" s="117" t="s">
        <v>31822</v>
      </c>
      <c r="C12196" s="117" t="s">
        <v>7869</v>
      </c>
      <c r="D12196" s="11">
        <v>0.90439798245271896</v>
      </c>
    </row>
    <row r="12197" spans="1:4" x14ac:dyDescent="0.3">
      <c r="A12197" s="117" t="s">
        <v>31823</v>
      </c>
      <c r="B12197" s="117" t="s">
        <v>31824</v>
      </c>
      <c r="C12197" s="117" t="s">
        <v>7869</v>
      </c>
      <c r="D12197" s="11">
        <v>0.90449144868118303</v>
      </c>
    </row>
    <row r="12198" spans="1:4" x14ac:dyDescent="0.3">
      <c r="A12198" s="117" t="s">
        <v>31825</v>
      </c>
      <c r="B12198" s="117" t="s">
        <v>31826</v>
      </c>
      <c r="C12198" s="117" t="s">
        <v>7869</v>
      </c>
      <c r="D12198" s="11">
        <v>0.90450438169770098</v>
      </c>
    </row>
    <row r="12199" spans="1:4" x14ac:dyDescent="0.3">
      <c r="A12199" s="117" t="s">
        <v>31827</v>
      </c>
      <c r="B12199" s="117" t="s">
        <v>31828</v>
      </c>
      <c r="C12199" s="117" t="s">
        <v>7869</v>
      </c>
      <c r="D12199" s="11">
        <v>0.90451496667100295</v>
      </c>
    </row>
    <row r="12200" spans="1:4" x14ac:dyDescent="0.3">
      <c r="A12200" s="117" t="s">
        <v>31829</v>
      </c>
      <c r="B12200" s="117" t="s">
        <v>31830</v>
      </c>
      <c r="C12200" s="117" t="s">
        <v>7869</v>
      </c>
      <c r="D12200" s="11">
        <v>0.90476189418776398</v>
      </c>
    </row>
    <row r="12201" spans="1:4" x14ac:dyDescent="0.3">
      <c r="A12201" s="117" t="s">
        <v>31831</v>
      </c>
      <c r="B12201" s="117" t="s">
        <v>31832</v>
      </c>
      <c r="C12201" s="117" t="s">
        <v>7869</v>
      </c>
      <c r="D12201" s="11">
        <v>0.90476189418776398</v>
      </c>
    </row>
    <row r="12202" spans="1:4" x14ac:dyDescent="0.3">
      <c r="A12202" s="117" t="s">
        <v>31833</v>
      </c>
      <c r="B12202" s="117" t="s">
        <v>31834</v>
      </c>
      <c r="C12202" s="117" t="s">
        <v>7869</v>
      </c>
      <c r="D12202" s="11">
        <v>0.90476189418776398</v>
      </c>
    </row>
    <row r="12203" spans="1:4" x14ac:dyDescent="0.3">
      <c r="A12203" s="117" t="s">
        <v>31835</v>
      </c>
      <c r="B12203" s="117" t="s">
        <v>31836</v>
      </c>
      <c r="C12203" s="117" t="s">
        <v>7869</v>
      </c>
      <c r="D12203" s="11">
        <v>0.90478148000485403</v>
      </c>
    </row>
    <row r="12204" spans="1:4" x14ac:dyDescent="0.3">
      <c r="A12204" s="117" t="s">
        <v>31837</v>
      </c>
      <c r="B12204" s="117" t="s">
        <v>31838</v>
      </c>
      <c r="C12204" s="117" t="s">
        <v>7869</v>
      </c>
      <c r="D12204" s="11">
        <v>0.90479516822935802</v>
      </c>
    </row>
    <row r="12205" spans="1:4" x14ac:dyDescent="0.3">
      <c r="A12205" s="117" t="s">
        <v>31839</v>
      </c>
      <c r="B12205" s="117" t="s">
        <v>31840</v>
      </c>
      <c r="C12205" s="117" t="s">
        <v>7869</v>
      </c>
      <c r="D12205" s="11">
        <v>0.90497401744475703</v>
      </c>
    </row>
    <row r="12206" spans="1:4" x14ac:dyDescent="0.3">
      <c r="A12206" s="117" t="s">
        <v>31841</v>
      </c>
      <c r="B12206" s="117" t="s">
        <v>31842</v>
      </c>
      <c r="C12206" s="117" t="s">
        <v>7869</v>
      </c>
      <c r="D12206" s="11">
        <v>0.90497924086524195</v>
      </c>
    </row>
    <row r="12207" spans="1:4" x14ac:dyDescent="0.3">
      <c r="A12207" s="117" t="s">
        <v>31843</v>
      </c>
      <c r="B12207" s="117" t="s">
        <v>31844</v>
      </c>
      <c r="C12207" s="117" t="s">
        <v>7869</v>
      </c>
      <c r="D12207" s="11">
        <v>0.90497924086524195</v>
      </c>
    </row>
    <row r="12208" spans="1:4" x14ac:dyDescent="0.3">
      <c r="A12208" s="117" t="s">
        <v>31845</v>
      </c>
      <c r="B12208" s="117" t="s">
        <v>31844</v>
      </c>
      <c r="C12208" s="117" t="s">
        <v>7869</v>
      </c>
      <c r="D12208" s="11">
        <v>0.90497924086524195</v>
      </c>
    </row>
    <row r="12209" spans="1:4" x14ac:dyDescent="0.3">
      <c r="A12209" s="117" t="s">
        <v>31846</v>
      </c>
      <c r="B12209" s="117" t="s">
        <v>31847</v>
      </c>
      <c r="C12209" s="117" t="s">
        <v>7869</v>
      </c>
      <c r="D12209" s="11">
        <v>0.90499581922406103</v>
      </c>
    </row>
    <row r="12210" spans="1:4" x14ac:dyDescent="0.3">
      <c r="A12210" s="117" t="s">
        <v>31848</v>
      </c>
      <c r="B12210" s="117" t="s">
        <v>31849</v>
      </c>
      <c r="C12210" s="117" t="s">
        <v>7869</v>
      </c>
      <c r="D12210" s="11">
        <v>0.90501405237376098</v>
      </c>
    </row>
    <row r="12211" spans="1:4" x14ac:dyDescent="0.3">
      <c r="A12211" s="117" t="s">
        <v>31850</v>
      </c>
      <c r="B12211" s="117" t="s">
        <v>31851</v>
      </c>
      <c r="C12211" s="117" t="s">
        <v>7869</v>
      </c>
      <c r="D12211" s="11">
        <v>0.90503648523037294</v>
      </c>
    </row>
    <row r="12212" spans="1:4" x14ac:dyDescent="0.3">
      <c r="A12212" s="117" t="s">
        <v>31852</v>
      </c>
      <c r="B12212" s="117" t="s">
        <v>31853</v>
      </c>
      <c r="C12212" s="117" t="s">
        <v>7869</v>
      </c>
      <c r="D12212" s="11">
        <v>0.90506041176201102</v>
      </c>
    </row>
    <row r="12213" spans="1:4" x14ac:dyDescent="0.3">
      <c r="A12213" s="117" t="s">
        <v>31854</v>
      </c>
      <c r="B12213" s="117" t="s">
        <v>31855</v>
      </c>
      <c r="C12213" s="117" t="s">
        <v>7869</v>
      </c>
      <c r="D12213" s="11">
        <v>0.90515976933800202</v>
      </c>
    </row>
    <row r="12214" spans="1:4" x14ac:dyDescent="0.3">
      <c r="A12214" s="117" t="s">
        <v>31856</v>
      </c>
      <c r="B12214" s="117" t="s">
        <v>31857</v>
      </c>
      <c r="C12214" s="117" t="s">
        <v>7869</v>
      </c>
      <c r="D12214" s="11">
        <v>0.90516531332851802</v>
      </c>
    </row>
    <row r="12215" spans="1:4" x14ac:dyDescent="0.3">
      <c r="A12215" s="117" t="s">
        <v>31858</v>
      </c>
      <c r="B12215" s="117" t="s">
        <v>31859</v>
      </c>
      <c r="C12215" s="117" t="s">
        <v>7869</v>
      </c>
      <c r="D12215" s="11">
        <v>0.90518881683039698</v>
      </c>
    </row>
    <row r="12216" spans="1:4" x14ac:dyDescent="0.3">
      <c r="A12216" s="117" t="s">
        <v>31860</v>
      </c>
      <c r="B12216" s="117" t="s">
        <v>31861</v>
      </c>
      <c r="C12216" s="117" t="s">
        <v>7869</v>
      </c>
      <c r="D12216" s="11">
        <v>0.90519005731815305</v>
      </c>
    </row>
    <row r="12217" spans="1:4" x14ac:dyDescent="0.3">
      <c r="A12217" s="117" t="s">
        <v>31862</v>
      </c>
      <c r="B12217" s="117" t="s">
        <v>31863</v>
      </c>
      <c r="C12217" s="117" t="s">
        <v>7869</v>
      </c>
      <c r="D12217" s="11">
        <v>0.90528992889259796</v>
      </c>
    </row>
    <row r="12218" spans="1:4" x14ac:dyDescent="0.3">
      <c r="A12218" s="117" t="s">
        <v>31864</v>
      </c>
      <c r="B12218" s="117" t="s">
        <v>31864</v>
      </c>
      <c r="C12218" s="117" t="s">
        <v>7869</v>
      </c>
      <c r="D12218" s="11">
        <v>0.90529927585110403</v>
      </c>
    </row>
    <row r="12219" spans="1:4" x14ac:dyDescent="0.3">
      <c r="A12219" s="117" t="s">
        <v>31865</v>
      </c>
      <c r="B12219" s="117" t="s">
        <v>31866</v>
      </c>
      <c r="C12219" s="117" t="s">
        <v>7869</v>
      </c>
      <c r="D12219" s="11">
        <v>0.90531686461219396</v>
      </c>
    </row>
    <row r="12220" spans="1:4" x14ac:dyDescent="0.3">
      <c r="A12220" s="117" t="s">
        <v>31867</v>
      </c>
      <c r="B12220" s="117" t="s">
        <v>31868</v>
      </c>
      <c r="C12220" s="117" t="s">
        <v>7869</v>
      </c>
      <c r="D12220" s="11">
        <v>0.90536579765843495</v>
      </c>
    </row>
    <row r="12221" spans="1:4" x14ac:dyDescent="0.3">
      <c r="A12221" s="117" t="s">
        <v>31869</v>
      </c>
      <c r="B12221" s="117" t="s">
        <v>31870</v>
      </c>
      <c r="C12221" s="117" t="s">
        <v>7869</v>
      </c>
      <c r="D12221" s="11">
        <v>0.905386754846501</v>
      </c>
    </row>
    <row r="12222" spans="1:4" x14ac:dyDescent="0.3">
      <c r="A12222" s="117" t="s">
        <v>31871</v>
      </c>
      <c r="B12222" s="117" t="s">
        <v>31871</v>
      </c>
      <c r="C12222" s="117" t="s">
        <v>7869</v>
      </c>
      <c r="D12222" s="11">
        <v>0.90546354111161897</v>
      </c>
    </row>
    <row r="12223" spans="1:4" x14ac:dyDescent="0.3">
      <c r="A12223" s="117" t="s">
        <v>31872</v>
      </c>
      <c r="B12223" s="117" t="s">
        <v>31873</v>
      </c>
      <c r="C12223" s="117" t="s">
        <v>7869</v>
      </c>
      <c r="D12223" s="11">
        <v>0.90555801852733298</v>
      </c>
    </row>
    <row r="12224" spans="1:4" x14ac:dyDescent="0.3">
      <c r="A12224" s="117" t="s">
        <v>31874</v>
      </c>
      <c r="B12224" s="117" t="s">
        <v>31875</v>
      </c>
      <c r="C12224" s="117" t="s">
        <v>7869</v>
      </c>
      <c r="D12224" s="11">
        <v>0.90559287907596797</v>
      </c>
    </row>
    <row r="12225" spans="1:4" x14ac:dyDescent="0.3">
      <c r="A12225" s="117" t="s">
        <v>31876</v>
      </c>
      <c r="B12225" s="117" t="s">
        <v>31877</v>
      </c>
      <c r="C12225" s="117" t="s">
        <v>7869</v>
      </c>
      <c r="D12225" s="11">
        <v>0.905595430386261</v>
      </c>
    </row>
    <row r="12226" spans="1:4" x14ac:dyDescent="0.3">
      <c r="A12226" s="117" t="s">
        <v>31878</v>
      </c>
      <c r="B12226" s="117" t="s">
        <v>31879</v>
      </c>
      <c r="C12226" s="117" t="s">
        <v>7869</v>
      </c>
      <c r="D12226" s="11">
        <v>0.90571376548749005</v>
      </c>
    </row>
    <row r="12227" spans="1:4" x14ac:dyDescent="0.3">
      <c r="A12227" s="117" t="s">
        <v>31880</v>
      </c>
      <c r="B12227" s="117" t="s">
        <v>31881</v>
      </c>
      <c r="C12227" s="117" t="s">
        <v>7869</v>
      </c>
      <c r="D12227" s="11">
        <v>0.90574332382548906</v>
      </c>
    </row>
    <row r="12228" spans="1:4" x14ac:dyDescent="0.3">
      <c r="A12228" s="117" t="s">
        <v>31882</v>
      </c>
      <c r="B12228" s="117" t="s">
        <v>31883</v>
      </c>
      <c r="C12228" s="117" t="s">
        <v>7869</v>
      </c>
      <c r="D12228" s="11">
        <v>0.90577761061055595</v>
      </c>
    </row>
    <row r="12229" spans="1:4" x14ac:dyDescent="0.3">
      <c r="A12229" s="117" t="s">
        <v>31884</v>
      </c>
      <c r="B12229" s="117" t="s">
        <v>31885</v>
      </c>
      <c r="C12229" s="117" t="s">
        <v>7869</v>
      </c>
      <c r="D12229" s="11">
        <v>0.90579475696282097</v>
      </c>
    </row>
    <row r="12230" spans="1:4" x14ac:dyDescent="0.3">
      <c r="A12230" s="117" t="s">
        <v>31886</v>
      </c>
      <c r="B12230" s="117" t="s">
        <v>31887</v>
      </c>
      <c r="C12230" s="117" t="s">
        <v>7869</v>
      </c>
      <c r="D12230" s="11">
        <v>0.90588386093482598</v>
      </c>
    </row>
    <row r="12231" spans="1:4" x14ac:dyDescent="0.3">
      <c r="A12231" s="117" t="s">
        <v>31888</v>
      </c>
      <c r="B12231" s="117" t="s">
        <v>31889</v>
      </c>
      <c r="C12231" s="117" t="s">
        <v>7869</v>
      </c>
      <c r="D12231" s="11">
        <v>0.90589226285735203</v>
      </c>
    </row>
    <row r="12232" spans="1:4" x14ac:dyDescent="0.3">
      <c r="A12232" s="117" t="s">
        <v>31890</v>
      </c>
      <c r="B12232" s="117" t="s">
        <v>31891</v>
      </c>
      <c r="C12232" s="117" t="s">
        <v>7869</v>
      </c>
      <c r="D12232" s="11">
        <v>0.90593185259730202</v>
      </c>
    </row>
    <row r="12233" spans="1:4" x14ac:dyDescent="0.3">
      <c r="A12233" s="117" t="s">
        <v>31892</v>
      </c>
      <c r="B12233" s="117" t="s">
        <v>31893</v>
      </c>
      <c r="C12233" s="117" t="s">
        <v>7869</v>
      </c>
      <c r="D12233" s="11">
        <v>0.905960011924417</v>
      </c>
    </row>
    <row r="12234" spans="1:4" x14ac:dyDescent="0.3">
      <c r="A12234" s="117" t="s">
        <v>31894</v>
      </c>
      <c r="B12234" s="117" t="s">
        <v>31895</v>
      </c>
      <c r="C12234" s="117" t="s">
        <v>7869</v>
      </c>
      <c r="D12234" s="11">
        <v>0.90597676070952604</v>
      </c>
    </row>
    <row r="12235" spans="1:4" x14ac:dyDescent="0.3">
      <c r="A12235" s="117" t="s">
        <v>31896</v>
      </c>
      <c r="B12235" s="117" t="s">
        <v>31897</v>
      </c>
      <c r="C12235" s="117" t="s">
        <v>7869</v>
      </c>
      <c r="D12235" s="11">
        <v>0.90604789826184795</v>
      </c>
    </row>
    <row r="12236" spans="1:4" x14ac:dyDescent="0.3">
      <c r="A12236" s="117" t="s">
        <v>31898</v>
      </c>
      <c r="B12236" s="117" t="s">
        <v>31899</v>
      </c>
      <c r="C12236" s="117" t="s">
        <v>7869</v>
      </c>
      <c r="D12236" s="11">
        <v>0.90611517649961404</v>
      </c>
    </row>
    <row r="12237" spans="1:4" x14ac:dyDescent="0.3">
      <c r="A12237" s="117" t="s">
        <v>31900</v>
      </c>
      <c r="B12237" s="117" t="s">
        <v>31901</v>
      </c>
      <c r="C12237" s="117" t="s">
        <v>7869</v>
      </c>
      <c r="D12237" s="11">
        <v>0.90619085695972101</v>
      </c>
    </row>
    <row r="12238" spans="1:4" x14ac:dyDescent="0.3">
      <c r="A12238" s="117" t="s">
        <v>31902</v>
      </c>
      <c r="B12238" s="117" t="s">
        <v>31903</v>
      </c>
      <c r="C12238" s="117" t="s">
        <v>7869</v>
      </c>
      <c r="D12238" s="11">
        <v>0.90621887579257199</v>
      </c>
    </row>
    <row r="12239" spans="1:4" x14ac:dyDescent="0.3">
      <c r="A12239" s="117" t="s">
        <v>31904</v>
      </c>
      <c r="B12239" s="117" t="s">
        <v>31904</v>
      </c>
      <c r="C12239" s="117" t="s">
        <v>7869</v>
      </c>
      <c r="D12239" s="11">
        <v>0.90624086741842402</v>
      </c>
    </row>
    <row r="12240" spans="1:4" x14ac:dyDescent="0.3">
      <c r="A12240" s="117" t="s">
        <v>31905</v>
      </c>
      <c r="B12240" s="117" t="s">
        <v>31906</v>
      </c>
      <c r="C12240" s="117" t="s">
        <v>7869</v>
      </c>
      <c r="D12240" s="11">
        <v>0.906259065374036</v>
      </c>
    </row>
    <row r="12241" spans="1:4" x14ac:dyDescent="0.3">
      <c r="A12241" s="117" t="s">
        <v>31907</v>
      </c>
      <c r="B12241" s="117" t="s">
        <v>31908</v>
      </c>
      <c r="C12241" s="117" t="s">
        <v>7869</v>
      </c>
      <c r="D12241" s="11">
        <v>0.906288259457668</v>
      </c>
    </row>
    <row r="12242" spans="1:4" x14ac:dyDescent="0.3">
      <c r="A12242" s="117" t="s">
        <v>31909</v>
      </c>
      <c r="B12242" s="117" t="s">
        <v>31910</v>
      </c>
      <c r="C12242" s="117" t="s">
        <v>7869</v>
      </c>
      <c r="D12242" s="11">
        <v>0.90634076673127895</v>
      </c>
    </row>
    <row r="12243" spans="1:4" x14ac:dyDescent="0.3">
      <c r="A12243" s="117" t="s">
        <v>31911</v>
      </c>
      <c r="B12243" s="117" t="s">
        <v>31912</v>
      </c>
      <c r="C12243" s="117" t="s">
        <v>7869</v>
      </c>
      <c r="D12243" s="11">
        <v>0.90656408054356097</v>
      </c>
    </row>
    <row r="12244" spans="1:4" x14ac:dyDescent="0.3">
      <c r="A12244" s="117" t="s">
        <v>31913</v>
      </c>
      <c r="B12244" s="117" t="s">
        <v>31914</v>
      </c>
      <c r="C12244" s="117" t="s">
        <v>7869</v>
      </c>
      <c r="D12244" s="11">
        <v>0.90658009322839195</v>
      </c>
    </row>
    <row r="12245" spans="1:4" x14ac:dyDescent="0.3">
      <c r="A12245" s="117" t="s">
        <v>31915</v>
      </c>
      <c r="B12245" s="117" t="s">
        <v>31916</v>
      </c>
      <c r="C12245" s="117" t="s">
        <v>7869</v>
      </c>
      <c r="D12245" s="11">
        <v>0.90658457930117298</v>
      </c>
    </row>
    <row r="12246" spans="1:4" x14ac:dyDescent="0.3">
      <c r="A12246" s="117" t="s">
        <v>31917</v>
      </c>
      <c r="B12246" s="117" t="s">
        <v>31918</v>
      </c>
      <c r="C12246" s="117" t="s">
        <v>7869</v>
      </c>
      <c r="D12246" s="11">
        <v>0.90681104058036799</v>
      </c>
    </row>
    <row r="12247" spans="1:4" x14ac:dyDescent="0.3">
      <c r="A12247" s="117" t="s">
        <v>31919</v>
      </c>
      <c r="B12247" s="117" t="s">
        <v>31920</v>
      </c>
      <c r="C12247" s="117" t="s">
        <v>7869</v>
      </c>
      <c r="D12247" s="11">
        <v>0.90686524487973097</v>
      </c>
    </row>
    <row r="12248" spans="1:4" x14ac:dyDescent="0.3">
      <c r="A12248" s="117" t="s">
        <v>31921</v>
      </c>
      <c r="B12248" s="117" t="s">
        <v>31922</v>
      </c>
      <c r="C12248" s="117" t="s">
        <v>7869</v>
      </c>
      <c r="D12248" s="11">
        <v>0.90686524487973097</v>
      </c>
    </row>
    <row r="12249" spans="1:4" x14ac:dyDescent="0.3">
      <c r="A12249" s="117" t="s">
        <v>31923</v>
      </c>
      <c r="B12249" s="117" t="s">
        <v>31924</v>
      </c>
      <c r="C12249" s="117" t="s">
        <v>7869</v>
      </c>
      <c r="D12249" s="11">
        <v>0.90688009356307797</v>
      </c>
    </row>
    <row r="12250" spans="1:4" x14ac:dyDescent="0.3">
      <c r="A12250" s="117" t="s">
        <v>31925</v>
      </c>
      <c r="B12250" s="117" t="s">
        <v>31926</v>
      </c>
      <c r="C12250" s="117" t="s">
        <v>7869</v>
      </c>
      <c r="D12250" s="11">
        <v>0.90688009356307797</v>
      </c>
    </row>
    <row r="12251" spans="1:4" x14ac:dyDescent="0.3">
      <c r="A12251" s="117" t="s">
        <v>31927</v>
      </c>
      <c r="B12251" s="117" t="s">
        <v>31928</v>
      </c>
      <c r="C12251" s="117" t="s">
        <v>7869</v>
      </c>
      <c r="D12251" s="11">
        <v>0.90701709080167903</v>
      </c>
    </row>
    <row r="12252" spans="1:4" x14ac:dyDescent="0.3">
      <c r="A12252" s="117" t="s">
        <v>31929</v>
      </c>
      <c r="B12252" s="117" t="s">
        <v>31930</v>
      </c>
      <c r="C12252" s="117" t="s">
        <v>7869</v>
      </c>
      <c r="D12252" s="11">
        <v>0.90701759127072901</v>
      </c>
    </row>
    <row r="12253" spans="1:4" x14ac:dyDescent="0.3">
      <c r="A12253" s="117" t="s">
        <v>31931</v>
      </c>
      <c r="B12253" s="117" t="s">
        <v>31932</v>
      </c>
      <c r="C12253" s="117" t="s">
        <v>7869</v>
      </c>
      <c r="D12253" s="11">
        <v>0.90709945826003602</v>
      </c>
    </row>
    <row r="12254" spans="1:4" x14ac:dyDescent="0.3">
      <c r="A12254" s="117" t="s">
        <v>31933</v>
      </c>
      <c r="B12254" s="117" t="s">
        <v>31934</v>
      </c>
      <c r="C12254" s="117" t="s">
        <v>7869</v>
      </c>
      <c r="D12254" s="11">
        <v>0.90710191810026297</v>
      </c>
    </row>
    <row r="12255" spans="1:4" x14ac:dyDescent="0.3">
      <c r="A12255" s="117" t="s">
        <v>31935</v>
      </c>
      <c r="B12255" s="117" t="s">
        <v>31936</v>
      </c>
      <c r="C12255" s="117" t="s">
        <v>7869</v>
      </c>
      <c r="D12255" s="11">
        <v>0.90730329023935896</v>
      </c>
    </row>
    <row r="12256" spans="1:4" x14ac:dyDescent="0.3">
      <c r="A12256" s="117" t="s">
        <v>31937</v>
      </c>
      <c r="B12256" s="117" t="s">
        <v>31938</v>
      </c>
      <c r="C12256" s="117" t="s">
        <v>7869</v>
      </c>
      <c r="D12256" s="11">
        <v>0.90750026901281</v>
      </c>
    </row>
    <row r="12257" spans="1:4" x14ac:dyDescent="0.3">
      <c r="A12257" s="117" t="s">
        <v>31939</v>
      </c>
      <c r="B12257" s="117" t="s">
        <v>31940</v>
      </c>
      <c r="C12257" s="117" t="s">
        <v>7869</v>
      </c>
      <c r="D12257" s="11">
        <v>0.90750553466117401</v>
      </c>
    </row>
    <row r="12258" spans="1:4" x14ac:dyDescent="0.3">
      <c r="A12258" s="117" t="s">
        <v>31941</v>
      </c>
      <c r="B12258" s="117" t="s">
        <v>31942</v>
      </c>
      <c r="C12258" s="117" t="s">
        <v>7869</v>
      </c>
      <c r="D12258" s="11">
        <v>0.907603389074775</v>
      </c>
    </row>
    <row r="12259" spans="1:4" x14ac:dyDescent="0.3">
      <c r="A12259" s="117" t="s">
        <v>31943</v>
      </c>
      <c r="B12259" s="117" t="s">
        <v>31944</v>
      </c>
      <c r="C12259" s="117" t="s">
        <v>7869</v>
      </c>
      <c r="D12259" s="11">
        <v>0.90767608946408196</v>
      </c>
    </row>
    <row r="12260" spans="1:4" x14ac:dyDescent="0.3">
      <c r="A12260" s="117" t="s">
        <v>31945</v>
      </c>
      <c r="B12260" s="117" t="s">
        <v>31946</v>
      </c>
      <c r="C12260" s="117" t="s">
        <v>7869</v>
      </c>
      <c r="D12260" s="11">
        <v>0.90774102053272099</v>
      </c>
    </row>
    <row r="12261" spans="1:4" x14ac:dyDescent="0.3">
      <c r="A12261" s="117" t="s">
        <v>31947</v>
      </c>
      <c r="B12261" s="117" t="s">
        <v>31948</v>
      </c>
      <c r="C12261" s="117" t="s">
        <v>7869</v>
      </c>
      <c r="D12261" s="11">
        <v>0.907826734674956</v>
      </c>
    </row>
    <row r="12262" spans="1:4" x14ac:dyDescent="0.3">
      <c r="A12262" s="117" t="s">
        <v>31949</v>
      </c>
      <c r="B12262" s="117" t="s">
        <v>31950</v>
      </c>
      <c r="C12262" s="117" t="s">
        <v>7869</v>
      </c>
      <c r="D12262" s="11">
        <v>0.90788758580555495</v>
      </c>
    </row>
    <row r="12263" spans="1:4" x14ac:dyDescent="0.3">
      <c r="A12263" s="117" t="s">
        <v>31951</v>
      </c>
      <c r="B12263" s="117" t="s">
        <v>31952</v>
      </c>
      <c r="C12263" s="117" t="s">
        <v>7869</v>
      </c>
      <c r="D12263" s="11">
        <v>0.90792084610072199</v>
      </c>
    </row>
    <row r="12264" spans="1:4" x14ac:dyDescent="0.3">
      <c r="A12264" s="117" t="s">
        <v>31953</v>
      </c>
      <c r="B12264" s="117" t="s">
        <v>31954</v>
      </c>
      <c r="C12264" s="117" t="s">
        <v>7869</v>
      </c>
      <c r="D12264" s="11">
        <v>0.90796325681453505</v>
      </c>
    </row>
    <row r="12265" spans="1:4" x14ac:dyDescent="0.3">
      <c r="A12265" s="117" t="s">
        <v>31955</v>
      </c>
      <c r="B12265" s="117" t="s">
        <v>31955</v>
      </c>
      <c r="C12265" s="117" t="s">
        <v>7869</v>
      </c>
      <c r="D12265" s="11">
        <v>0.90796948571555003</v>
      </c>
    </row>
    <row r="12266" spans="1:4" x14ac:dyDescent="0.3">
      <c r="A12266" s="117" t="s">
        <v>31956</v>
      </c>
      <c r="B12266" s="117" t="s">
        <v>31957</v>
      </c>
      <c r="C12266" s="117" t="s">
        <v>7869</v>
      </c>
      <c r="D12266" s="11">
        <v>0.90801919932068098</v>
      </c>
    </row>
    <row r="12267" spans="1:4" x14ac:dyDescent="0.3">
      <c r="A12267" s="117" t="s">
        <v>31958</v>
      </c>
      <c r="B12267" s="117" t="s">
        <v>31959</v>
      </c>
      <c r="C12267" s="117" t="s">
        <v>7869</v>
      </c>
      <c r="D12267" s="11">
        <v>0.90803485840838105</v>
      </c>
    </row>
    <row r="12268" spans="1:4" x14ac:dyDescent="0.3">
      <c r="A12268" s="117" t="s">
        <v>31960</v>
      </c>
      <c r="B12268" s="117" t="s">
        <v>31961</v>
      </c>
      <c r="C12268" s="117" t="s">
        <v>7869</v>
      </c>
      <c r="D12268" s="11">
        <v>0.908114854717885</v>
      </c>
    </row>
    <row r="12269" spans="1:4" x14ac:dyDescent="0.3">
      <c r="A12269" s="117" t="s">
        <v>31962</v>
      </c>
      <c r="B12269" s="117" t="s">
        <v>31963</v>
      </c>
      <c r="C12269" s="117" t="s">
        <v>7869</v>
      </c>
      <c r="D12269" s="11">
        <v>0.90813415904766104</v>
      </c>
    </row>
    <row r="12270" spans="1:4" x14ac:dyDescent="0.3">
      <c r="A12270" s="117" t="s">
        <v>31964</v>
      </c>
      <c r="B12270" s="117" t="s">
        <v>31965</v>
      </c>
      <c r="C12270" s="117" t="s">
        <v>7869</v>
      </c>
      <c r="D12270" s="11">
        <v>0.90819511459423097</v>
      </c>
    </row>
    <row r="12271" spans="1:4" x14ac:dyDescent="0.3">
      <c r="A12271" s="117" t="s">
        <v>31966</v>
      </c>
      <c r="B12271" s="117" t="s">
        <v>31967</v>
      </c>
      <c r="C12271" s="117" t="s">
        <v>7869</v>
      </c>
      <c r="D12271" s="11">
        <v>0.908217634403921</v>
      </c>
    </row>
    <row r="12272" spans="1:4" x14ac:dyDescent="0.3">
      <c r="A12272" s="117" t="s">
        <v>31968</v>
      </c>
      <c r="B12272" s="117" t="s">
        <v>31969</v>
      </c>
      <c r="C12272" s="117" t="s">
        <v>7869</v>
      </c>
      <c r="D12272" s="11">
        <v>0.90826801890632702</v>
      </c>
    </row>
    <row r="12273" spans="1:4" x14ac:dyDescent="0.3">
      <c r="A12273" s="117" t="s">
        <v>31970</v>
      </c>
      <c r="B12273" s="117" t="s">
        <v>31971</v>
      </c>
      <c r="C12273" s="117" t="s">
        <v>7869</v>
      </c>
      <c r="D12273" s="11">
        <v>0.90828541074128899</v>
      </c>
    </row>
    <row r="12274" spans="1:4" x14ac:dyDescent="0.3">
      <c r="A12274" s="117" t="s">
        <v>31972</v>
      </c>
      <c r="B12274" s="117" t="s">
        <v>31973</v>
      </c>
      <c r="C12274" s="117" t="s">
        <v>7869</v>
      </c>
      <c r="D12274" s="11">
        <v>0.90845614062756297</v>
      </c>
    </row>
    <row r="12275" spans="1:4" x14ac:dyDescent="0.3">
      <c r="A12275" s="117" t="s">
        <v>31974</v>
      </c>
      <c r="B12275" s="117" t="s">
        <v>31975</v>
      </c>
      <c r="C12275" s="117" t="s">
        <v>7869</v>
      </c>
      <c r="D12275" s="11">
        <v>0.908585897212695</v>
      </c>
    </row>
    <row r="12276" spans="1:4" x14ac:dyDescent="0.3">
      <c r="A12276" s="117" t="s">
        <v>31976</v>
      </c>
      <c r="B12276" s="117" t="s">
        <v>31977</v>
      </c>
      <c r="C12276" s="117" t="s">
        <v>7869</v>
      </c>
      <c r="D12276" s="11">
        <v>0.908643905355069</v>
      </c>
    </row>
    <row r="12277" spans="1:4" x14ac:dyDescent="0.3">
      <c r="A12277" s="117" t="s">
        <v>31978</v>
      </c>
      <c r="B12277" s="117" t="s">
        <v>31979</v>
      </c>
      <c r="C12277" s="117" t="s">
        <v>7869</v>
      </c>
      <c r="D12277" s="11">
        <v>0.90870990391656903</v>
      </c>
    </row>
    <row r="12278" spans="1:4" x14ac:dyDescent="0.3">
      <c r="A12278" s="117" t="s">
        <v>31980</v>
      </c>
      <c r="B12278" s="117" t="s">
        <v>31981</v>
      </c>
      <c r="C12278" s="117" t="s">
        <v>7869</v>
      </c>
      <c r="D12278" s="11">
        <v>0.90884027232076203</v>
      </c>
    </row>
    <row r="12279" spans="1:4" x14ac:dyDescent="0.3">
      <c r="A12279" s="117" t="s">
        <v>31982</v>
      </c>
      <c r="B12279" s="117" t="s">
        <v>31983</v>
      </c>
      <c r="C12279" s="117" t="s">
        <v>7869</v>
      </c>
      <c r="D12279" s="11">
        <v>0.90893905793926499</v>
      </c>
    </row>
    <row r="12280" spans="1:4" x14ac:dyDescent="0.3">
      <c r="A12280" s="117" t="s">
        <v>31984</v>
      </c>
      <c r="B12280" s="117" t="s">
        <v>31985</v>
      </c>
      <c r="C12280" s="117" t="s">
        <v>7869</v>
      </c>
      <c r="D12280" s="11">
        <v>0.90916342368809799</v>
      </c>
    </row>
    <row r="12281" spans="1:4" x14ac:dyDescent="0.3">
      <c r="A12281" s="117" t="s">
        <v>31986</v>
      </c>
      <c r="B12281" s="117" t="s">
        <v>31987</v>
      </c>
      <c r="C12281" s="117" t="s">
        <v>7869</v>
      </c>
      <c r="D12281" s="11">
        <v>0.90922705106930501</v>
      </c>
    </row>
    <row r="12282" spans="1:4" x14ac:dyDescent="0.3">
      <c r="A12282" s="117" t="s">
        <v>31988</v>
      </c>
      <c r="B12282" s="117" t="s">
        <v>31989</v>
      </c>
      <c r="C12282" s="117" t="s">
        <v>7869</v>
      </c>
      <c r="D12282" s="11">
        <v>0.909332701143442</v>
      </c>
    </row>
    <row r="12283" spans="1:4" x14ac:dyDescent="0.3">
      <c r="A12283" s="117" t="s">
        <v>31990</v>
      </c>
      <c r="B12283" s="117" t="s">
        <v>31991</v>
      </c>
      <c r="C12283" s="117" t="s">
        <v>7869</v>
      </c>
      <c r="D12283" s="11">
        <v>0.909490577286588</v>
      </c>
    </row>
    <row r="12284" spans="1:4" x14ac:dyDescent="0.3">
      <c r="A12284" s="117" t="s">
        <v>31992</v>
      </c>
      <c r="B12284" s="117" t="s">
        <v>31993</v>
      </c>
      <c r="C12284" s="117" t="s">
        <v>7869</v>
      </c>
      <c r="D12284" s="11">
        <v>0.90970603188621102</v>
      </c>
    </row>
    <row r="12285" spans="1:4" x14ac:dyDescent="0.3">
      <c r="A12285" s="117" t="s">
        <v>31994</v>
      </c>
      <c r="B12285" s="117" t="s">
        <v>31995</v>
      </c>
      <c r="C12285" s="117" t="s">
        <v>7869</v>
      </c>
      <c r="D12285" s="11">
        <v>0.90998807233103696</v>
      </c>
    </row>
    <row r="12286" spans="1:4" x14ac:dyDescent="0.3">
      <c r="A12286" s="117" t="s">
        <v>31996</v>
      </c>
      <c r="B12286" s="117" t="s">
        <v>31997</v>
      </c>
      <c r="C12286" s="117" t="s">
        <v>7869</v>
      </c>
      <c r="D12286" s="11">
        <v>0.91014207249087697</v>
      </c>
    </row>
    <row r="12287" spans="1:4" x14ac:dyDescent="0.3">
      <c r="A12287" s="117" t="s">
        <v>31998</v>
      </c>
      <c r="B12287" s="117" t="s">
        <v>31999</v>
      </c>
      <c r="C12287" s="117" t="s">
        <v>7869</v>
      </c>
      <c r="D12287" s="11">
        <v>0.91014207249087697</v>
      </c>
    </row>
    <row r="12288" spans="1:4" x14ac:dyDescent="0.3">
      <c r="A12288" s="117" t="s">
        <v>32000</v>
      </c>
      <c r="B12288" s="117" t="s">
        <v>32001</v>
      </c>
      <c r="C12288" s="117" t="s">
        <v>7869</v>
      </c>
      <c r="D12288" s="11">
        <v>0.91014207249087697</v>
      </c>
    </row>
    <row r="12289" spans="1:4" x14ac:dyDescent="0.3">
      <c r="A12289" s="117" t="s">
        <v>32002</v>
      </c>
      <c r="B12289" s="117" t="s">
        <v>32003</v>
      </c>
      <c r="C12289" s="117" t="s">
        <v>7869</v>
      </c>
      <c r="D12289" s="11">
        <v>0.91030307524128595</v>
      </c>
    </row>
    <row r="12290" spans="1:4" x14ac:dyDescent="0.3">
      <c r="A12290" s="117" t="s">
        <v>32004</v>
      </c>
      <c r="B12290" s="117" t="s">
        <v>32005</v>
      </c>
      <c r="C12290" s="117" t="s">
        <v>7869</v>
      </c>
      <c r="D12290" s="11">
        <v>0.910468938305668</v>
      </c>
    </row>
    <row r="12291" spans="1:4" x14ac:dyDescent="0.3">
      <c r="A12291" s="117" t="s">
        <v>32006</v>
      </c>
      <c r="B12291" s="117" t="s">
        <v>32007</v>
      </c>
      <c r="C12291" s="117" t="s">
        <v>7869</v>
      </c>
      <c r="D12291" s="11">
        <v>0.91059789635377597</v>
      </c>
    </row>
    <row r="12292" spans="1:4" x14ac:dyDescent="0.3">
      <c r="A12292" s="117" t="s">
        <v>32008</v>
      </c>
      <c r="B12292" s="117" t="s">
        <v>32009</v>
      </c>
      <c r="C12292" s="117" t="s">
        <v>7869</v>
      </c>
      <c r="D12292" s="11">
        <v>0.91077462390288899</v>
      </c>
    </row>
    <row r="12293" spans="1:4" x14ac:dyDescent="0.3">
      <c r="A12293" s="117" t="s">
        <v>32010</v>
      </c>
      <c r="B12293" s="117" t="s">
        <v>32011</v>
      </c>
      <c r="C12293" s="117" t="s">
        <v>7869</v>
      </c>
      <c r="D12293" s="11">
        <v>0.91085584030555</v>
      </c>
    </row>
    <row r="12294" spans="1:4" x14ac:dyDescent="0.3">
      <c r="A12294" s="117" t="s">
        <v>32012</v>
      </c>
      <c r="B12294" s="117" t="s">
        <v>32013</v>
      </c>
      <c r="C12294" s="117" t="s">
        <v>7869</v>
      </c>
      <c r="D12294" s="11">
        <v>0.91089073615399896</v>
      </c>
    </row>
    <row r="12295" spans="1:4" x14ac:dyDescent="0.3">
      <c r="A12295" s="117" t="s">
        <v>32014</v>
      </c>
      <c r="B12295" s="117" t="s">
        <v>32015</v>
      </c>
      <c r="C12295" s="117" t="s">
        <v>7869</v>
      </c>
      <c r="D12295" s="11">
        <v>0.91090126232619795</v>
      </c>
    </row>
    <row r="12296" spans="1:4" x14ac:dyDescent="0.3">
      <c r="A12296" s="117" t="s">
        <v>32016</v>
      </c>
      <c r="B12296" s="117" t="s">
        <v>32017</v>
      </c>
      <c r="C12296" s="117" t="s">
        <v>7869</v>
      </c>
      <c r="D12296" s="11">
        <v>0.91090257389983498</v>
      </c>
    </row>
    <row r="12297" spans="1:4" x14ac:dyDescent="0.3">
      <c r="A12297" s="117" t="s">
        <v>32018</v>
      </c>
      <c r="B12297" s="117" t="s">
        <v>32019</v>
      </c>
      <c r="C12297" s="117" t="s">
        <v>7869</v>
      </c>
      <c r="D12297" s="11">
        <v>0.91095904403029504</v>
      </c>
    </row>
    <row r="12298" spans="1:4" x14ac:dyDescent="0.3">
      <c r="A12298" s="117" t="s">
        <v>32020</v>
      </c>
      <c r="B12298" s="117" t="s">
        <v>32021</v>
      </c>
      <c r="C12298" s="117" t="s">
        <v>7869</v>
      </c>
      <c r="D12298" s="11">
        <v>0.91097015254007196</v>
      </c>
    </row>
    <row r="12299" spans="1:4" x14ac:dyDescent="0.3">
      <c r="A12299" s="117" t="s">
        <v>32022</v>
      </c>
      <c r="B12299" s="117" t="s">
        <v>32023</v>
      </c>
      <c r="C12299" s="117" t="s">
        <v>7869</v>
      </c>
      <c r="D12299" s="11">
        <v>0.91098727458475104</v>
      </c>
    </row>
    <row r="12300" spans="1:4" x14ac:dyDescent="0.3">
      <c r="A12300" s="117" t="s">
        <v>32024</v>
      </c>
      <c r="B12300" s="117" t="s">
        <v>32025</v>
      </c>
      <c r="C12300" s="117" t="s">
        <v>7869</v>
      </c>
      <c r="D12300" s="11">
        <v>0.91098769388718104</v>
      </c>
    </row>
    <row r="12301" spans="1:4" x14ac:dyDescent="0.3">
      <c r="A12301" s="117" t="s">
        <v>32026</v>
      </c>
      <c r="B12301" s="117" t="s">
        <v>32027</v>
      </c>
      <c r="C12301" s="117" t="s">
        <v>7869</v>
      </c>
      <c r="D12301" s="11">
        <v>0.91099158093934895</v>
      </c>
    </row>
    <row r="12302" spans="1:4" x14ac:dyDescent="0.3">
      <c r="A12302" s="117" t="s">
        <v>32028</v>
      </c>
      <c r="B12302" s="117" t="s">
        <v>32029</v>
      </c>
      <c r="C12302" s="117" t="s">
        <v>7869</v>
      </c>
      <c r="D12302" s="11">
        <v>0.91099648993534799</v>
      </c>
    </row>
    <row r="12303" spans="1:4" x14ac:dyDescent="0.3">
      <c r="A12303" s="117" t="s">
        <v>32030</v>
      </c>
      <c r="B12303" s="117" t="s">
        <v>32031</v>
      </c>
      <c r="C12303" s="117" t="s">
        <v>7869</v>
      </c>
      <c r="D12303" s="11">
        <v>0.91102571085954098</v>
      </c>
    </row>
    <row r="12304" spans="1:4" x14ac:dyDescent="0.3">
      <c r="A12304" s="117" t="s">
        <v>32032</v>
      </c>
      <c r="B12304" s="117" t="s">
        <v>32033</v>
      </c>
      <c r="C12304" s="117" t="s">
        <v>7869</v>
      </c>
      <c r="D12304" s="11">
        <v>0.91110581674717195</v>
      </c>
    </row>
    <row r="12305" spans="1:4" x14ac:dyDescent="0.3">
      <c r="A12305" s="117" t="s">
        <v>32034</v>
      </c>
      <c r="B12305" s="117" t="s">
        <v>32035</v>
      </c>
      <c r="C12305" s="117" t="s">
        <v>7869</v>
      </c>
      <c r="D12305" s="11">
        <v>0.91116344386633497</v>
      </c>
    </row>
    <row r="12306" spans="1:4" x14ac:dyDescent="0.3">
      <c r="A12306" s="117" t="s">
        <v>32036</v>
      </c>
      <c r="B12306" s="117" t="s">
        <v>32037</v>
      </c>
      <c r="C12306" s="117" t="s">
        <v>7869</v>
      </c>
      <c r="D12306" s="11">
        <v>0.91129777741409501</v>
      </c>
    </row>
    <row r="12307" spans="1:4" x14ac:dyDescent="0.3">
      <c r="A12307" s="117" t="s">
        <v>32038</v>
      </c>
      <c r="B12307" s="117" t="s">
        <v>32039</v>
      </c>
      <c r="C12307" s="117" t="s">
        <v>7869</v>
      </c>
      <c r="D12307" s="11">
        <v>0.91130473082468999</v>
      </c>
    </row>
    <row r="12308" spans="1:4" x14ac:dyDescent="0.3">
      <c r="A12308" s="117" t="s">
        <v>32040</v>
      </c>
      <c r="B12308" s="117" t="s">
        <v>32041</v>
      </c>
      <c r="C12308" s="117" t="s">
        <v>7869</v>
      </c>
      <c r="D12308" s="11">
        <v>0.91136337212832197</v>
      </c>
    </row>
    <row r="12309" spans="1:4" x14ac:dyDescent="0.3">
      <c r="A12309" s="117" t="s">
        <v>32042</v>
      </c>
      <c r="B12309" s="117" t="s">
        <v>32043</v>
      </c>
      <c r="C12309" s="117" t="s">
        <v>7869</v>
      </c>
      <c r="D12309" s="11">
        <v>0.91136944722208801</v>
      </c>
    </row>
    <row r="12310" spans="1:4" x14ac:dyDescent="0.3">
      <c r="A12310" s="117" t="s">
        <v>32044</v>
      </c>
      <c r="B12310" s="117" t="s">
        <v>32045</v>
      </c>
      <c r="C12310" s="117" t="s">
        <v>7869</v>
      </c>
      <c r="D12310" s="11">
        <v>0.91139741611696101</v>
      </c>
    </row>
    <row r="12311" spans="1:4" x14ac:dyDescent="0.3">
      <c r="A12311" s="117" t="s">
        <v>32046</v>
      </c>
      <c r="B12311" s="117" t="s">
        <v>32047</v>
      </c>
      <c r="C12311" s="117" t="s">
        <v>7869</v>
      </c>
      <c r="D12311" s="11">
        <v>0.91139741611696101</v>
      </c>
    </row>
    <row r="12312" spans="1:4" x14ac:dyDescent="0.3">
      <c r="A12312" s="117" t="s">
        <v>32048</v>
      </c>
      <c r="B12312" s="117" t="s">
        <v>32049</v>
      </c>
      <c r="C12312" s="117" t="s">
        <v>7869</v>
      </c>
      <c r="D12312" s="11">
        <v>0.91139741611696101</v>
      </c>
    </row>
    <row r="12313" spans="1:4" x14ac:dyDescent="0.3">
      <c r="A12313" s="117" t="s">
        <v>32050</v>
      </c>
      <c r="B12313" s="117" t="s">
        <v>32051</v>
      </c>
      <c r="C12313" s="117" t="s">
        <v>7869</v>
      </c>
      <c r="D12313" s="11">
        <v>0.91139741611696101</v>
      </c>
    </row>
    <row r="12314" spans="1:4" x14ac:dyDescent="0.3">
      <c r="A12314" s="117" t="s">
        <v>32052</v>
      </c>
      <c r="B12314" s="117" t="s">
        <v>32053</v>
      </c>
      <c r="C12314" s="117" t="s">
        <v>7869</v>
      </c>
      <c r="D12314" s="11">
        <v>0.91139741611696101</v>
      </c>
    </row>
    <row r="12315" spans="1:4" x14ac:dyDescent="0.3">
      <c r="A12315" s="117" t="s">
        <v>32054</v>
      </c>
      <c r="B12315" s="117" t="s">
        <v>32055</v>
      </c>
      <c r="C12315" s="117" t="s">
        <v>7869</v>
      </c>
      <c r="D12315" s="11">
        <v>0.91139741611696101</v>
      </c>
    </row>
    <row r="12316" spans="1:4" x14ac:dyDescent="0.3">
      <c r="A12316" s="117" t="s">
        <v>32056</v>
      </c>
      <c r="B12316" s="117" t="s">
        <v>32057</v>
      </c>
      <c r="C12316" s="117" t="s">
        <v>7869</v>
      </c>
      <c r="D12316" s="11">
        <v>0.91142537723219297</v>
      </c>
    </row>
    <row r="12317" spans="1:4" x14ac:dyDescent="0.3">
      <c r="A12317" s="117" t="s">
        <v>32058</v>
      </c>
      <c r="B12317" s="117" t="s">
        <v>32059</v>
      </c>
      <c r="C12317" s="117" t="s">
        <v>7869</v>
      </c>
      <c r="D12317" s="11">
        <v>0.91151072118535403</v>
      </c>
    </row>
    <row r="12318" spans="1:4" x14ac:dyDescent="0.3">
      <c r="A12318" s="117" t="s">
        <v>32060</v>
      </c>
      <c r="B12318" s="117" t="s">
        <v>32061</v>
      </c>
      <c r="C12318" s="117" t="s">
        <v>7869</v>
      </c>
      <c r="D12318" s="11">
        <v>0.911521001490458</v>
      </c>
    </row>
    <row r="12319" spans="1:4" x14ac:dyDescent="0.3">
      <c r="A12319" s="117" t="s">
        <v>32062</v>
      </c>
      <c r="B12319" s="117" t="s">
        <v>32063</v>
      </c>
      <c r="C12319" s="117" t="s">
        <v>7869</v>
      </c>
      <c r="D12319" s="11">
        <v>0.911521001490458</v>
      </c>
    </row>
    <row r="12320" spans="1:4" x14ac:dyDescent="0.3">
      <c r="A12320" s="117" t="s">
        <v>32064</v>
      </c>
      <c r="B12320" s="117" t="s">
        <v>32065</v>
      </c>
      <c r="C12320" s="117" t="s">
        <v>7869</v>
      </c>
      <c r="D12320" s="11">
        <v>0.911647157272367</v>
      </c>
    </row>
    <row r="12321" spans="1:4" x14ac:dyDescent="0.3">
      <c r="A12321" s="117" t="s">
        <v>32066</v>
      </c>
      <c r="B12321" s="117" t="s">
        <v>32067</v>
      </c>
      <c r="C12321" s="117" t="s">
        <v>7869</v>
      </c>
      <c r="D12321" s="11">
        <v>0.91165850709385698</v>
      </c>
    </row>
    <row r="12322" spans="1:4" x14ac:dyDescent="0.3">
      <c r="A12322" s="117" t="s">
        <v>32068</v>
      </c>
      <c r="B12322" s="117" t="s">
        <v>32069</v>
      </c>
      <c r="C12322" s="117" t="s">
        <v>7869</v>
      </c>
      <c r="D12322" s="11">
        <v>0.91166631525025399</v>
      </c>
    </row>
    <row r="12323" spans="1:4" x14ac:dyDescent="0.3">
      <c r="A12323" s="117" t="s">
        <v>32070</v>
      </c>
      <c r="B12323" s="117" t="s">
        <v>32071</v>
      </c>
      <c r="C12323" s="117" t="s">
        <v>7869</v>
      </c>
      <c r="D12323" s="11">
        <v>0.91175743779685103</v>
      </c>
    </row>
    <row r="12324" spans="1:4" x14ac:dyDescent="0.3">
      <c r="A12324" s="117" t="s">
        <v>32072</v>
      </c>
      <c r="B12324" s="117" t="s">
        <v>32073</v>
      </c>
      <c r="C12324" s="117" t="s">
        <v>7869</v>
      </c>
      <c r="D12324" s="11">
        <v>0.91176049697370498</v>
      </c>
    </row>
    <row r="12325" spans="1:4" x14ac:dyDescent="0.3">
      <c r="A12325" s="117" t="s">
        <v>32074</v>
      </c>
      <c r="B12325" s="117" t="s">
        <v>32075</v>
      </c>
      <c r="C12325" s="117" t="s">
        <v>7869</v>
      </c>
      <c r="D12325" s="11">
        <v>0.91180507952174905</v>
      </c>
    </row>
    <row r="12326" spans="1:4" x14ac:dyDescent="0.3">
      <c r="A12326" s="117" t="s">
        <v>32076</v>
      </c>
      <c r="B12326" s="117" t="s">
        <v>32077</v>
      </c>
      <c r="C12326" s="117" t="s">
        <v>7869</v>
      </c>
      <c r="D12326" s="11">
        <v>0.91182133722409497</v>
      </c>
    </row>
    <row r="12327" spans="1:4" x14ac:dyDescent="0.3">
      <c r="A12327" s="117" t="s">
        <v>32078</v>
      </c>
      <c r="B12327" s="117" t="s">
        <v>32079</v>
      </c>
      <c r="C12327" s="117" t="s">
        <v>7869</v>
      </c>
      <c r="D12327" s="11">
        <v>0.91182493167134004</v>
      </c>
    </row>
    <row r="12328" spans="1:4" x14ac:dyDescent="0.3">
      <c r="A12328" s="117" t="s">
        <v>32080</v>
      </c>
      <c r="B12328" s="117" t="s">
        <v>32081</v>
      </c>
      <c r="C12328" s="117" t="s">
        <v>7869</v>
      </c>
      <c r="D12328" s="11">
        <v>0.91198180400264695</v>
      </c>
    </row>
    <row r="12329" spans="1:4" x14ac:dyDescent="0.3">
      <c r="A12329" s="117" t="s">
        <v>32082</v>
      </c>
      <c r="B12329" s="117" t="s">
        <v>32082</v>
      </c>
      <c r="C12329" s="117" t="s">
        <v>7869</v>
      </c>
      <c r="D12329" s="11">
        <v>0.91199524034926205</v>
      </c>
    </row>
    <row r="12330" spans="1:4" x14ac:dyDescent="0.3">
      <c r="A12330" s="117" t="s">
        <v>32083</v>
      </c>
      <c r="B12330" s="117" t="s">
        <v>32084</v>
      </c>
      <c r="C12330" s="117" t="s">
        <v>7869</v>
      </c>
      <c r="D12330" s="11">
        <v>0.91200312599792999</v>
      </c>
    </row>
    <row r="12331" spans="1:4" x14ac:dyDescent="0.3">
      <c r="A12331" s="117" t="s">
        <v>32085</v>
      </c>
      <c r="B12331" s="117" t="s">
        <v>32086</v>
      </c>
      <c r="C12331" s="117" t="s">
        <v>7869</v>
      </c>
      <c r="D12331" s="11">
        <v>0.912183811721202</v>
      </c>
    </row>
    <row r="12332" spans="1:4" x14ac:dyDescent="0.3">
      <c r="A12332" s="117" t="s">
        <v>32087</v>
      </c>
      <c r="B12332" s="117" t="s">
        <v>32088</v>
      </c>
      <c r="C12332" s="117" t="s">
        <v>7869</v>
      </c>
      <c r="D12332" s="11">
        <v>0.912228971156267</v>
      </c>
    </row>
    <row r="12333" spans="1:4" x14ac:dyDescent="0.3">
      <c r="A12333" s="117" t="s">
        <v>32089</v>
      </c>
      <c r="B12333" s="117" t="s">
        <v>32089</v>
      </c>
      <c r="C12333" s="117" t="s">
        <v>7869</v>
      </c>
      <c r="D12333" s="11">
        <v>0.91248396285543698</v>
      </c>
    </row>
    <row r="12334" spans="1:4" x14ac:dyDescent="0.3">
      <c r="A12334" s="117" t="s">
        <v>32090</v>
      </c>
      <c r="B12334" s="117" t="s">
        <v>32091</v>
      </c>
      <c r="C12334" s="117" t="s">
        <v>7869</v>
      </c>
      <c r="D12334" s="11">
        <v>0.91253843376987698</v>
      </c>
    </row>
    <row r="12335" spans="1:4" x14ac:dyDescent="0.3">
      <c r="A12335" s="117" t="s">
        <v>32092</v>
      </c>
      <c r="B12335" s="117" t="s">
        <v>32093</v>
      </c>
      <c r="C12335" s="117" t="s">
        <v>7869</v>
      </c>
      <c r="D12335" s="11">
        <v>0.91258744211234899</v>
      </c>
    </row>
    <row r="12336" spans="1:4" x14ac:dyDescent="0.3">
      <c r="A12336" s="117" t="s">
        <v>32094</v>
      </c>
      <c r="B12336" s="117" t="s">
        <v>32095</v>
      </c>
      <c r="C12336" s="117" t="s">
        <v>7869</v>
      </c>
      <c r="D12336" s="11">
        <v>0.91262640724256905</v>
      </c>
    </row>
    <row r="12337" spans="1:4" x14ac:dyDescent="0.3">
      <c r="A12337" s="117" t="s">
        <v>32096</v>
      </c>
      <c r="B12337" s="117" t="s">
        <v>32097</v>
      </c>
      <c r="C12337" s="117" t="s">
        <v>7869</v>
      </c>
      <c r="D12337" s="11">
        <v>0.91272363263878797</v>
      </c>
    </row>
    <row r="12338" spans="1:4" x14ac:dyDescent="0.3">
      <c r="A12338" s="117" t="s">
        <v>32098</v>
      </c>
      <c r="B12338" s="117" t="s">
        <v>32099</v>
      </c>
      <c r="C12338" s="117" t="s">
        <v>7869</v>
      </c>
      <c r="D12338" s="11">
        <v>0.91283049923739801</v>
      </c>
    </row>
    <row r="12339" spans="1:4" x14ac:dyDescent="0.3">
      <c r="A12339" s="117" t="s">
        <v>32100</v>
      </c>
      <c r="B12339" s="117" t="s">
        <v>32101</v>
      </c>
      <c r="C12339" s="117" t="s">
        <v>7869</v>
      </c>
      <c r="D12339" s="11">
        <v>0.91286836345929401</v>
      </c>
    </row>
    <row r="12340" spans="1:4" x14ac:dyDescent="0.3">
      <c r="A12340" s="117" t="s">
        <v>32102</v>
      </c>
      <c r="B12340" s="117" t="s">
        <v>32102</v>
      </c>
      <c r="C12340" s="117" t="s">
        <v>7869</v>
      </c>
      <c r="D12340" s="11">
        <v>0.91294502300314095</v>
      </c>
    </row>
    <row r="12341" spans="1:4" x14ac:dyDescent="0.3">
      <c r="A12341" s="117" t="s">
        <v>32103</v>
      </c>
      <c r="B12341" s="117" t="s">
        <v>32104</v>
      </c>
      <c r="C12341" s="117" t="s">
        <v>7869</v>
      </c>
      <c r="D12341" s="11">
        <v>0.91296158793259696</v>
      </c>
    </row>
    <row r="12342" spans="1:4" x14ac:dyDescent="0.3">
      <c r="A12342" s="117" t="s">
        <v>32105</v>
      </c>
      <c r="B12342" s="117" t="s">
        <v>32106</v>
      </c>
      <c r="C12342" s="117" t="s">
        <v>7869</v>
      </c>
      <c r="D12342" s="11">
        <v>0.913059788974799</v>
      </c>
    </row>
    <row r="12343" spans="1:4" x14ac:dyDescent="0.3">
      <c r="A12343" s="117" t="s">
        <v>32107</v>
      </c>
      <c r="B12343" s="117" t="s">
        <v>32108</v>
      </c>
      <c r="C12343" s="117" t="s">
        <v>7869</v>
      </c>
      <c r="D12343" s="11">
        <v>0.913078156889369</v>
      </c>
    </row>
    <row r="12344" spans="1:4" x14ac:dyDescent="0.3">
      <c r="A12344" s="117" t="s">
        <v>32109</v>
      </c>
      <c r="B12344" s="117" t="s">
        <v>32110</v>
      </c>
      <c r="C12344" s="117" t="s">
        <v>7869</v>
      </c>
      <c r="D12344" s="11">
        <v>0.91328151328538598</v>
      </c>
    </row>
    <row r="12345" spans="1:4" x14ac:dyDescent="0.3">
      <c r="A12345" s="117" t="s">
        <v>32111</v>
      </c>
      <c r="B12345" s="117" t="s">
        <v>32112</v>
      </c>
      <c r="C12345" s="117" t="s">
        <v>7869</v>
      </c>
      <c r="D12345" s="11">
        <v>0.91332698879421803</v>
      </c>
    </row>
    <row r="12346" spans="1:4" x14ac:dyDescent="0.3">
      <c r="A12346" s="117" t="s">
        <v>32113</v>
      </c>
      <c r="B12346" s="117" t="s">
        <v>32114</v>
      </c>
      <c r="C12346" s="117" t="s">
        <v>7869</v>
      </c>
      <c r="D12346" s="11">
        <v>0.91334465972335199</v>
      </c>
    </row>
    <row r="12347" spans="1:4" x14ac:dyDescent="0.3">
      <c r="A12347" s="117" t="s">
        <v>32115</v>
      </c>
      <c r="B12347" s="117" t="s">
        <v>32116</v>
      </c>
      <c r="C12347" s="117" t="s">
        <v>7869</v>
      </c>
      <c r="D12347" s="11">
        <v>0.91339544227153402</v>
      </c>
    </row>
    <row r="12348" spans="1:4" x14ac:dyDescent="0.3">
      <c r="A12348" s="117" t="s">
        <v>32117</v>
      </c>
      <c r="B12348" s="117" t="s">
        <v>32118</v>
      </c>
      <c r="C12348" s="117" t="s">
        <v>7869</v>
      </c>
      <c r="D12348" s="11">
        <v>0.91355630292208001</v>
      </c>
    </row>
    <row r="12349" spans="1:4" x14ac:dyDescent="0.3">
      <c r="A12349" s="117" t="s">
        <v>32119</v>
      </c>
      <c r="B12349" s="117" t="s">
        <v>32120</v>
      </c>
      <c r="C12349" s="117" t="s">
        <v>7869</v>
      </c>
      <c r="D12349" s="11">
        <v>0.913663632060283</v>
      </c>
    </row>
    <row r="12350" spans="1:4" x14ac:dyDescent="0.3">
      <c r="A12350" s="117" t="s">
        <v>32121</v>
      </c>
      <c r="B12350" s="117" t="s">
        <v>32122</v>
      </c>
      <c r="C12350" s="117" t="s">
        <v>7869</v>
      </c>
      <c r="D12350" s="11">
        <v>0.91367220667065896</v>
      </c>
    </row>
    <row r="12351" spans="1:4" x14ac:dyDescent="0.3">
      <c r="A12351" s="117" t="s">
        <v>32123</v>
      </c>
      <c r="B12351" s="117" t="s">
        <v>32124</v>
      </c>
      <c r="C12351" s="117" t="s">
        <v>7869</v>
      </c>
      <c r="D12351" s="11">
        <v>0.91373351800567204</v>
      </c>
    </row>
    <row r="12352" spans="1:4" x14ac:dyDescent="0.3">
      <c r="A12352" s="117" t="s">
        <v>32125</v>
      </c>
      <c r="B12352" s="117" t="s">
        <v>32126</v>
      </c>
      <c r="C12352" s="117" t="s">
        <v>7869</v>
      </c>
      <c r="D12352" s="11">
        <v>0.91385649908087796</v>
      </c>
    </row>
    <row r="12353" spans="1:4" x14ac:dyDescent="0.3">
      <c r="A12353" s="117" t="s">
        <v>32127</v>
      </c>
      <c r="B12353" s="117" t="s">
        <v>32128</v>
      </c>
      <c r="C12353" s="117" t="s">
        <v>7869</v>
      </c>
      <c r="D12353" s="11">
        <v>0.91386327105360399</v>
      </c>
    </row>
    <row r="12354" spans="1:4" x14ac:dyDescent="0.3">
      <c r="A12354" s="117" t="s">
        <v>32129</v>
      </c>
      <c r="B12354" s="117" t="s">
        <v>32130</v>
      </c>
      <c r="C12354" s="117" t="s">
        <v>7869</v>
      </c>
      <c r="D12354" s="11">
        <v>0.913893214997053</v>
      </c>
    </row>
    <row r="12355" spans="1:4" x14ac:dyDescent="0.3">
      <c r="A12355" s="117" t="s">
        <v>32131</v>
      </c>
      <c r="B12355" s="117" t="s">
        <v>32132</v>
      </c>
      <c r="C12355" s="117" t="s">
        <v>7869</v>
      </c>
      <c r="D12355" s="11">
        <v>0.91394069276012002</v>
      </c>
    </row>
    <row r="12356" spans="1:4" x14ac:dyDescent="0.3">
      <c r="A12356" s="117" t="s">
        <v>32133</v>
      </c>
      <c r="B12356" s="117" t="s">
        <v>32134</v>
      </c>
      <c r="C12356" s="117" t="s">
        <v>7869</v>
      </c>
      <c r="D12356" s="11">
        <v>0.91397502757279903</v>
      </c>
    </row>
    <row r="12357" spans="1:4" x14ac:dyDescent="0.3">
      <c r="A12357" s="117" t="s">
        <v>32135</v>
      </c>
      <c r="B12357" s="117" t="s">
        <v>32136</v>
      </c>
      <c r="C12357" s="117" t="s">
        <v>7869</v>
      </c>
      <c r="D12357" s="11">
        <v>0.91400163353917097</v>
      </c>
    </row>
    <row r="12358" spans="1:4" x14ac:dyDescent="0.3">
      <c r="A12358" s="117" t="s">
        <v>32137</v>
      </c>
      <c r="B12358" s="117" t="s">
        <v>32138</v>
      </c>
      <c r="C12358" s="117" t="s">
        <v>7869</v>
      </c>
      <c r="D12358" s="11">
        <v>0.91409047421905998</v>
      </c>
    </row>
    <row r="12359" spans="1:4" x14ac:dyDescent="0.3">
      <c r="A12359" s="117" t="s">
        <v>32139</v>
      </c>
      <c r="B12359" s="117" t="s">
        <v>32140</v>
      </c>
      <c r="C12359" s="117" t="s">
        <v>7869</v>
      </c>
      <c r="D12359" s="11">
        <v>0.91409152355252699</v>
      </c>
    </row>
    <row r="12360" spans="1:4" x14ac:dyDescent="0.3">
      <c r="A12360" s="117" t="s">
        <v>32141</v>
      </c>
      <c r="B12360" s="117" t="s">
        <v>32142</v>
      </c>
      <c r="C12360" s="117" t="s">
        <v>7869</v>
      </c>
      <c r="D12360" s="11">
        <v>0.91412401605336902</v>
      </c>
    </row>
    <row r="12361" spans="1:4" x14ac:dyDescent="0.3">
      <c r="A12361" s="117" t="s">
        <v>32143</v>
      </c>
      <c r="B12361" s="117" t="s">
        <v>32144</v>
      </c>
      <c r="C12361" s="117" t="s">
        <v>7869</v>
      </c>
      <c r="D12361" s="11">
        <v>0.91412608033745202</v>
      </c>
    </row>
    <row r="12362" spans="1:4" x14ac:dyDescent="0.3">
      <c r="A12362" s="117" t="s">
        <v>32145</v>
      </c>
      <c r="B12362" s="117" t="s">
        <v>32146</v>
      </c>
      <c r="C12362" s="117" t="s">
        <v>7869</v>
      </c>
      <c r="D12362" s="11">
        <v>0.91417033446708296</v>
      </c>
    </row>
    <row r="12363" spans="1:4" x14ac:dyDescent="0.3">
      <c r="A12363" s="117" t="s">
        <v>32147</v>
      </c>
      <c r="B12363" s="117" t="s">
        <v>32148</v>
      </c>
      <c r="C12363" s="117" t="s">
        <v>7869</v>
      </c>
      <c r="D12363" s="11">
        <v>0.91427874492723304</v>
      </c>
    </row>
    <row r="12364" spans="1:4" x14ac:dyDescent="0.3">
      <c r="A12364" s="117" t="s">
        <v>32149</v>
      </c>
      <c r="B12364" s="117" t="s">
        <v>32150</v>
      </c>
      <c r="C12364" s="117" t="s">
        <v>7869</v>
      </c>
      <c r="D12364" s="11">
        <v>0.91431696057548395</v>
      </c>
    </row>
    <row r="12365" spans="1:4" x14ac:dyDescent="0.3">
      <c r="A12365" s="117" t="s">
        <v>32151</v>
      </c>
      <c r="B12365" s="117" t="s">
        <v>32152</v>
      </c>
      <c r="C12365" s="117" t="s">
        <v>7869</v>
      </c>
      <c r="D12365" s="11">
        <v>0.91437090861672099</v>
      </c>
    </row>
    <row r="12366" spans="1:4" x14ac:dyDescent="0.3">
      <c r="A12366" s="117" t="s">
        <v>32153</v>
      </c>
      <c r="B12366" s="117" t="s">
        <v>32154</v>
      </c>
      <c r="C12366" s="117" t="s">
        <v>7869</v>
      </c>
      <c r="D12366" s="11">
        <v>0.91438657020935399</v>
      </c>
    </row>
    <row r="12367" spans="1:4" x14ac:dyDescent="0.3">
      <c r="A12367" s="117" t="s">
        <v>32155</v>
      </c>
      <c r="B12367" s="117" t="s">
        <v>32155</v>
      </c>
      <c r="C12367" s="117" t="s">
        <v>7869</v>
      </c>
      <c r="D12367" s="11">
        <v>0.91450269579601295</v>
      </c>
    </row>
    <row r="12368" spans="1:4" x14ac:dyDescent="0.3">
      <c r="A12368" s="117" t="s">
        <v>32156</v>
      </c>
      <c r="B12368" s="117" t="s">
        <v>32157</v>
      </c>
      <c r="C12368" s="117" t="s">
        <v>7869</v>
      </c>
      <c r="D12368" s="11">
        <v>0.91453236310136299</v>
      </c>
    </row>
    <row r="12369" spans="1:4" x14ac:dyDescent="0.3">
      <c r="A12369" s="117" t="s">
        <v>32158</v>
      </c>
      <c r="B12369" s="117" t="s">
        <v>32159</v>
      </c>
      <c r="C12369" s="117" t="s">
        <v>7869</v>
      </c>
      <c r="D12369" s="11">
        <v>0.914566029950869</v>
      </c>
    </row>
    <row r="12370" spans="1:4" x14ac:dyDescent="0.3">
      <c r="A12370" s="117" t="s">
        <v>32160</v>
      </c>
      <c r="B12370" s="117" t="s">
        <v>32161</v>
      </c>
      <c r="C12370" s="117" t="s">
        <v>7869</v>
      </c>
      <c r="D12370" s="11">
        <v>0.91465049939009302</v>
      </c>
    </row>
    <row r="12371" spans="1:4" x14ac:dyDescent="0.3">
      <c r="A12371" s="117" t="s">
        <v>32162</v>
      </c>
      <c r="B12371" s="117" t="s">
        <v>32163</v>
      </c>
      <c r="C12371" s="117" t="s">
        <v>7869</v>
      </c>
      <c r="D12371" s="11">
        <v>0.91465285312620503</v>
      </c>
    </row>
    <row r="12372" spans="1:4" x14ac:dyDescent="0.3">
      <c r="A12372" s="117" t="s">
        <v>32164</v>
      </c>
      <c r="B12372" s="117" t="s">
        <v>32165</v>
      </c>
      <c r="C12372" s="117" t="s">
        <v>7869</v>
      </c>
      <c r="D12372" s="11">
        <v>0.91465780871869196</v>
      </c>
    </row>
    <row r="12373" spans="1:4" x14ac:dyDescent="0.3">
      <c r="A12373" s="117" t="s">
        <v>32166</v>
      </c>
      <c r="B12373" s="117" t="s">
        <v>32167</v>
      </c>
      <c r="C12373" s="117" t="s">
        <v>7869</v>
      </c>
      <c r="D12373" s="11">
        <v>0.91467028912870296</v>
      </c>
    </row>
    <row r="12374" spans="1:4" x14ac:dyDescent="0.3">
      <c r="A12374" s="117" t="s">
        <v>32168</v>
      </c>
      <c r="B12374" s="117" t="s">
        <v>32169</v>
      </c>
      <c r="C12374" s="117" t="s">
        <v>7869</v>
      </c>
      <c r="D12374" s="11">
        <v>0.91471361790264705</v>
      </c>
    </row>
    <row r="12375" spans="1:4" x14ac:dyDescent="0.3">
      <c r="A12375" s="117" t="s">
        <v>32170</v>
      </c>
      <c r="B12375" s="117" t="s">
        <v>32171</v>
      </c>
      <c r="C12375" s="117" t="s">
        <v>7869</v>
      </c>
      <c r="D12375" s="11">
        <v>0.914829558196115</v>
      </c>
    </row>
    <row r="12376" spans="1:4" x14ac:dyDescent="0.3">
      <c r="A12376" s="117" t="s">
        <v>32172</v>
      </c>
      <c r="B12376" s="117" t="s">
        <v>32173</v>
      </c>
      <c r="C12376" s="117" t="s">
        <v>7869</v>
      </c>
      <c r="D12376" s="11">
        <v>0.91489616556792797</v>
      </c>
    </row>
    <row r="12377" spans="1:4" x14ac:dyDescent="0.3">
      <c r="A12377" s="117" t="s">
        <v>32174</v>
      </c>
      <c r="B12377" s="117" t="s">
        <v>32174</v>
      </c>
      <c r="C12377" s="117" t="s">
        <v>7869</v>
      </c>
      <c r="D12377" s="11">
        <v>0.91494083053420505</v>
      </c>
    </row>
    <row r="12378" spans="1:4" x14ac:dyDescent="0.3">
      <c r="A12378" s="117" t="s">
        <v>32175</v>
      </c>
      <c r="B12378" s="117" t="s">
        <v>32176</v>
      </c>
      <c r="C12378" s="117" t="s">
        <v>7869</v>
      </c>
      <c r="D12378" s="11">
        <v>0.91504715362565403</v>
      </c>
    </row>
    <row r="12379" spans="1:4" x14ac:dyDescent="0.3">
      <c r="A12379" s="117" t="s">
        <v>32177</v>
      </c>
      <c r="B12379" s="117" t="s">
        <v>32178</v>
      </c>
      <c r="C12379" s="117" t="s">
        <v>7869</v>
      </c>
      <c r="D12379" s="11">
        <v>0.91510781957898302</v>
      </c>
    </row>
    <row r="12380" spans="1:4" x14ac:dyDescent="0.3">
      <c r="A12380" s="117" t="s">
        <v>32179</v>
      </c>
      <c r="B12380" s="117" t="s">
        <v>32180</v>
      </c>
      <c r="C12380" s="117" t="s">
        <v>7869</v>
      </c>
      <c r="D12380" s="11">
        <v>0.91516204224061404</v>
      </c>
    </row>
    <row r="12381" spans="1:4" x14ac:dyDescent="0.3">
      <c r="A12381" s="117" t="s">
        <v>32181</v>
      </c>
      <c r="B12381" s="117" t="s">
        <v>32182</v>
      </c>
      <c r="C12381" s="117" t="s">
        <v>7869</v>
      </c>
      <c r="D12381" s="11">
        <v>0.91527310058488498</v>
      </c>
    </row>
    <row r="12382" spans="1:4" x14ac:dyDescent="0.3">
      <c r="A12382" s="117" t="s">
        <v>32183</v>
      </c>
      <c r="B12382" s="117" t="s">
        <v>32184</v>
      </c>
      <c r="C12382" s="117" t="s">
        <v>7869</v>
      </c>
      <c r="D12382" s="11">
        <v>0.91540112200428903</v>
      </c>
    </row>
    <row r="12383" spans="1:4" x14ac:dyDescent="0.3">
      <c r="A12383" s="117" t="s">
        <v>32185</v>
      </c>
      <c r="B12383" s="117" t="s">
        <v>32186</v>
      </c>
      <c r="C12383" s="117" t="s">
        <v>7869</v>
      </c>
      <c r="D12383" s="11">
        <v>0.91561052212096505</v>
      </c>
    </row>
    <row r="12384" spans="1:4" x14ac:dyDescent="0.3">
      <c r="A12384" s="117" t="s">
        <v>32187</v>
      </c>
      <c r="B12384" s="117" t="s">
        <v>32188</v>
      </c>
      <c r="C12384" s="117" t="s">
        <v>7869</v>
      </c>
      <c r="D12384" s="11">
        <v>0.91566335281574596</v>
      </c>
    </row>
    <row r="12385" spans="1:4" x14ac:dyDescent="0.3">
      <c r="A12385" s="117" t="s">
        <v>32189</v>
      </c>
      <c r="B12385" s="117" t="s">
        <v>32190</v>
      </c>
      <c r="C12385" s="117" t="s">
        <v>7869</v>
      </c>
      <c r="D12385" s="11">
        <v>0.91570634728858902</v>
      </c>
    </row>
    <row r="12386" spans="1:4" x14ac:dyDescent="0.3">
      <c r="A12386" s="117" t="s">
        <v>32191</v>
      </c>
      <c r="B12386" s="117" t="s">
        <v>32192</v>
      </c>
      <c r="C12386" s="117" t="s">
        <v>7869</v>
      </c>
      <c r="D12386" s="11">
        <v>0.91570634728858902</v>
      </c>
    </row>
    <row r="12387" spans="1:4" x14ac:dyDescent="0.3">
      <c r="A12387" s="117" t="s">
        <v>32193</v>
      </c>
      <c r="B12387" s="117" t="s">
        <v>32194</v>
      </c>
      <c r="C12387" s="117" t="s">
        <v>7869</v>
      </c>
      <c r="D12387" s="11">
        <v>0.91577491042818304</v>
      </c>
    </row>
    <row r="12388" spans="1:4" x14ac:dyDescent="0.3">
      <c r="A12388" s="117" t="s">
        <v>32195</v>
      </c>
      <c r="B12388" s="117" t="s">
        <v>32196</v>
      </c>
      <c r="C12388" s="117" t="s">
        <v>7869</v>
      </c>
      <c r="D12388" s="11">
        <v>0.91577710371387</v>
      </c>
    </row>
    <row r="12389" spans="1:4" x14ac:dyDescent="0.3">
      <c r="A12389" s="117" t="s">
        <v>32197</v>
      </c>
      <c r="B12389" s="117" t="s">
        <v>32198</v>
      </c>
      <c r="C12389" s="117" t="s">
        <v>7869</v>
      </c>
      <c r="D12389" s="11">
        <v>0.91589662032982699</v>
      </c>
    </row>
    <row r="12390" spans="1:4" x14ac:dyDescent="0.3">
      <c r="A12390" s="117" t="s">
        <v>32199</v>
      </c>
      <c r="B12390" s="117" t="s">
        <v>32199</v>
      </c>
      <c r="C12390" s="117" t="s">
        <v>7869</v>
      </c>
      <c r="D12390" s="11">
        <v>0.91594162318744998</v>
      </c>
    </row>
    <row r="12391" spans="1:4" x14ac:dyDescent="0.3">
      <c r="A12391" s="117" t="s">
        <v>32200</v>
      </c>
      <c r="B12391" s="117" t="s">
        <v>32201</v>
      </c>
      <c r="C12391" s="117" t="s">
        <v>7869</v>
      </c>
      <c r="D12391" s="11">
        <v>0.915950808395814</v>
      </c>
    </row>
    <row r="12392" spans="1:4" x14ac:dyDescent="0.3">
      <c r="A12392" s="117" t="s">
        <v>32202</v>
      </c>
      <c r="B12392" s="117" t="s">
        <v>32203</v>
      </c>
      <c r="C12392" s="117" t="s">
        <v>7869</v>
      </c>
      <c r="D12392" s="11">
        <v>0.91596434946847305</v>
      </c>
    </row>
    <row r="12393" spans="1:4" x14ac:dyDescent="0.3">
      <c r="A12393" s="117" t="s">
        <v>32204</v>
      </c>
      <c r="B12393" s="117" t="s">
        <v>32205</v>
      </c>
      <c r="C12393" s="117" t="s">
        <v>7869</v>
      </c>
      <c r="D12393" s="11">
        <v>0.91603580731162104</v>
      </c>
    </row>
    <row r="12394" spans="1:4" x14ac:dyDescent="0.3">
      <c r="A12394" s="117" t="s">
        <v>32206</v>
      </c>
      <c r="B12394" s="117" t="s">
        <v>32207</v>
      </c>
      <c r="C12394" s="117" t="s">
        <v>7869</v>
      </c>
      <c r="D12394" s="11">
        <v>0.91609990918443995</v>
      </c>
    </row>
    <row r="12395" spans="1:4" x14ac:dyDescent="0.3">
      <c r="A12395" s="117" t="s">
        <v>32208</v>
      </c>
      <c r="B12395" s="117" t="s">
        <v>32209</v>
      </c>
      <c r="C12395" s="117" t="s">
        <v>7869</v>
      </c>
      <c r="D12395" s="11">
        <v>0.91610531317309496</v>
      </c>
    </row>
    <row r="12396" spans="1:4" x14ac:dyDescent="0.3">
      <c r="A12396" s="117" t="s">
        <v>32210</v>
      </c>
      <c r="B12396" s="117" t="s">
        <v>32211</v>
      </c>
      <c r="C12396" s="117" t="s">
        <v>7869</v>
      </c>
      <c r="D12396" s="11">
        <v>0.91613438571703698</v>
      </c>
    </row>
    <row r="12397" spans="1:4" x14ac:dyDescent="0.3">
      <c r="A12397" s="117" t="s">
        <v>32212</v>
      </c>
      <c r="B12397" s="117" t="s">
        <v>32213</v>
      </c>
      <c r="C12397" s="117" t="s">
        <v>7869</v>
      </c>
      <c r="D12397" s="11">
        <v>0.91616891574273496</v>
      </c>
    </row>
    <row r="12398" spans="1:4" x14ac:dyDescent="0.3">
      <c r="A12398" s="117" t="s">
        <v>32214</v>
      </c>
      <c r="B12398" s="117" t="s">
        <v>32215</v>
      </c>
      <c r="C12398" s="117" t="s">
        <v>7869</v>
      </c>
      <c r="D12398" s="11">
        <v>0.91620497716758698</v>
      </c>
    </row>
    <row r="12399" spans="1:4" x14ac:dyDescent="0.3">
      <c r="A12399" s="117" t="s">
        <v>32216</v>
      </c>
      <c r="B12399" s="117" t="s">
        <v>32217</v>
      </c>
      <c r="C12399" s="117" t="s">
        <v>7869</v>
      </c>
      <c r="D12399" s="11">
        <v>0.916215692613634</v>
      </c>
    </row>
    <row r="12400" spans="1:4" x14ac:dyDescent="0.3">
      <c r="A12400" s="117" t="s">
        <v>32218</v>
      </c>
      <c r="B12400" s="117" t="s">
        <v>32219</v>
      </c>
      <c r="C12400" s="117" t="s">
        <v>7869</v>
      </c>
      <c r="D12400" s="11">
        <v>0.916215692613634</v>
      </c>
    </row>
    <row r="12401" spans="1:4" x14ac:dyDescent="0.3">
      <c r="A12401" s="117" t="s">
        <v>32220</v>
      </c>
      <c r="B12401" s="117" t="s">
        <v>32221</v>
      </c>
      <c r="C12401" s="117" t="s">
        <v>7869</v>
      </c>
      <c r="D12401" s="11">
        <v>0.91625856287116103</v>
      </c>
    </row>
    <row r="12402" spans="1:4" x14ac:dyDescent="0.3">
      <c r="A12402" s="117" t="s">
        <v>32222</v>
      </c>
      <c r="B12402" s="117" t="s">
        <v>32223</v>
      </c>
      <c r="C12402" s="117" t="s">
        <v>7869</v>
      </c>
      <c r="D12402" s="11">
        <v>0.91634612567704499</v>
      </c>
    </row>
    <row r="12403" spans="1:4" x14ac:dyDescent="0.3">
      <c r="A12403" s="117" t="s">
        <v>32224</v>
      </c>
      <c r="B12403" s="117" t="s">
        <v>32225</v>
      </c>
      <c r="C12403" s="117" t="s">
        <v>7869</v>
      </c>
      <c r="D12403" s="11">
        <v>0.9164244684767</v>
      </c>
    </row>
    <row r="12404" spans="1:4" x14ac:dyDescent="0.3">
      <c r="A12404" s="117" t="s">
        <v>32226</v>
      </c>
      <c r="B12404" s="117" t="s">
        <v>32227</v>
      </c>
      <c r="C12404" s="117" t="s">
        <v>7869</v>
      </c>
      <c r="D12404" s="11">
        <v>0.91642745879357301</v>
      </c>
    </row>
    <row r="12405" spans="1:4" x14ac:dyDescent="0.3">
      <c r="A12405" s="117" t="s">
        <v>32228</v>
      </c>
      <c r="B12405" s="117" t="s">
        <v>32229</v>
      </c>
      <c r="C12405" s="117" t="s">
        <v>7869</v>
      </c>
      <c r="D12405" s="11">
        <v>0.91661997141707796</v>
      </c>
    </row>
    <row r="12406" spans="1:4" x14ac:dyDescent="0.3">
      <c r="A12406" s="117" t="s">
        <v>32230</v>
      </c>
      <c r="B12406" s="117" t="s">
        <v>32230</v>
      </c>
      <c r="C12406" s="117" t="s">
        <v>7869</v>
      </c>
      <c r="D12406" s="11">
        <v>0.916627830146165</v>
      </c>
    </row>
    <row r="12407" spans="1:4" x14ac:dyDescent="0.3">
      <c r="A12407" s="117" t="s">
        <v>32231</v>
      </c>
      <c r="B12407" s="117" t="s">
        <v>32232</v>
      </c>
      <c r="C12407" s="117" t="s">
        <v>7869</v>
      </c>
      <c r="D12407" s="11">
        <v>0.91663328407612799</v>
      </c>
    </row>
    <row r="12408" spans="1:4" x14ac:dyDescent="0.3">
      <c r="A12408" s="117" t="s">
        <v>32233</v>
      </c>
      <c r="B12408" s="117" t="s">
        <v>32234</v>
      </c>
      <c r="C12408" s="117" t="s">
        <v>7869</v>
      </c>
      <c r="D12408" s="11">
        <v>0.91667903743339896</v>
      </c>
    </row>
    <row r="12409" spans="1:4" x14ac:dyDescent="0.3">
      <c r="A12409" s="117" t="s">
        <v>32235</v>
      </c>
      <c r="B12409" s="117" t="s">
        <v>32236</v>
      </c>
      <c r="C12409" s="117" t="s">
        <v>7869</v>
      </c>
      <c r="D12409" s="11">
        <v>0.91683555482490797</v>
      </c>
    </row>
    <row r="12410" spans="1:4" x14ac:dyDescent="0.3">
      <c r="A12410" s="117" t="s">
        <v>32237</v>
      </c>
      <c r="B12410" s="117" t="s">
        <v>32238</v>
      </c>
      <c r="C12410" s="117" t="s">
        <v>7869</v>
      </c>
      <c r="D12410" s="11">
        <v>0.91692322294739803</v>
      </c>
    </row>
    <row r="12411" spans="1:4" x14ac:dyDescent="0.3">
      <c r="A12411" s="117" t="s">
        <v>32239</v>
      </c>
      <c r="B12411" s="117" t="s">
        <v>32240</v>
      </c>
      <c r="C12411" s="117" t="s">
        <v>7869</v>
      </c>
      <c r="D12411" s="11">
        <v>0.91693168191590801</v>
      </c>
    </row>
    <row r="12412" spans="1:4" x14ac:dyDescent="0.3">
      <c r="A12412" s="117" t="s">
        <v>32241</v>
      </c>
      <c r="B12412" s="117" t="s">
        <v>32242</v>
      </c>
      <c r="C12412" s="117" t="s">
        <v>7869</v>
      </c>
      <c r="D12412" s="11">
        <v>0.91705634556356097</v>
      </c>
    </row>
    <row r="12413" spans="1:4" x14ac:dyDescent="0.3">
      <c r="A12413" s="117" t="s">
        <v>32243</v>
      </c>
      <c r="B12413" s="117" t="s">
        <v>32244</v>
      </c>
      <c r="C12413" s="117" t="s">
        <v>7869</v>
      </c>
      <c r="D12413" s="11">
        <v>0.91705861835668201</v>
      </c>
    </row>
    <row r="12414" spans="1:4" x14ac:dyDescent="0.3">
      <c r="A12414" s="117" t="s">
        <v>32245</v>
      </c>
      <c r="B12414" s="117" t="s">
        <v>32246</v>
      </c>
      <c r="C12414" s="117" t="s">
        <v>7869</v>
      </c>
      <c r="D12414" s="11">
        <v>0.91707379529575195</v>
      </c>
    </row>
    <row r="12415" spans="1:4" x14ac:dyDescent="0.3">
      <c r="A12415" s="117" t="s">
        <v>32247</v>
      </c>
      <c r="B12415" s="117" t="s">
        <v>32248</v>
      </c>
      <c r="C12415" s="117" t="s">
        <v>7869</v>
      </c>
      <c r="D12415" s="11">
        <v>0.91709876030717796</v>
      </c>
    </row>
    <row r="12416" spans="1:4" x14ac:dyDescent="0.3">
      <c r="A12416" s="117" t="s">
        <v>32249</v>
      </c>
      <c r="B12416" s="117" t="s">
        <v>32250</v>
      </c>
      <c r="C12416" s="117" t="s">
        <v>7869</v>
      </c>
      <c r="D12416" s="11">
        <v>0.917164156005288</v>
      </c>
    </row>
    <row r="12417" spans="1:4" x14ac:dyDescent="0.3">
      <c r="A12417" s="117" t="s">
        <v>32251</v>
      </c>
      <c r="B12417" s="117" t="s">
        <v>32252</v>
      </c>
      <c r="C12417" s="117" t="s">
        <v>7869</v>
      </c>
      <c r="D12417" s="11">
        <v>0.91717610083970902</v>
      </c>
    </row>
    <row r="12418" spans="1:4" x14ac:dyDescent="0.3">
      <c r="A12418" s="117" t="s">
        <v>32253</v>
      </c>
      <c r="B12418" s="117" t="s">
        <v>32254</v>
      </c>
      <c r="C12418" s="117" t="s">
        <v>7869</v>
      </c>
      <c r="D12418" s="11">
        <v>0.91718405730195496</v>
      </c>
    </row>
    <row r="12419" spans="1:4" x14ac:dyDescent="0.3">
      <c r="A12419" s="117" t="s">
        <v>32255</v>
      </c>
      <c r="B12419" s="117" t="s">
        <v>32255</v>
      </c>
      <c r="C12419" s="117" t="s">
        <v>7869</v>
      </c>
      <c r="D12419" s="11">
        <v>0.91728274521795194</v>
      </c>
    </row>
    <row r="12420" spans="1:4" x14ac:dyDescent="0.3">
      <c r="A12420" s="117" t="s">
        <v>32256</v>
      </c>
      <c r="B12420" s="117" t="s">
        <v>32257</v>
      </c>
      <c r="C12420" s="117" t="s">
        <v>7869</v>
      </c>
      <c r="D12420" s="11">
        <v>0.91739474452754299</v>
      </c>
    </row>
    <row r="12421" spans="1:4" x14ac:dyDescent="0.3">
      <c r="A12421" s="117" t="s">
        <v>32258</v>
      </c>
      <c r="B12421" s="117" t="s">
        <v>32259</v>
      </c>
      <c r="C12421" s="117" t="s">
        <v>7869</v>
      </c>
      <c r="D12421" s="11">
        <v>0.91765843865028196</v>
      </c>
    </row>
    <row r="12422" spans="1:4" x14ac:dyDescent="0.3">
      <c r="A12422" s="117" t="s">
        <v>32260</v>
      </c>
      <c r="B12422" s="117" t="s">
        <v>32261</v>
      </c>
      <c r="C12422" s="117" t="s">
        <v>7869</v>
      </c>
      <c r="D12422" s="11">
        <v>0.91767443457292497</v>
      </c>
    </row>
    <row r="12423" spans="1:4" x14ac:dyDescent="0.3">
      <c r="A12423" s="117" t="s">
        <v>32262</v>
      </c>
      <c r="B12423" s="117" t="s">
        <v>32263</v>
      </c>
      <c r="C12423" s="117" t="s">
        <v>7869</v>
      </c>
      <c r="D12423" s="11">
        <v>0.91767443457292497</v>
      </c>
    </row>
    <row r="12424" spans="1:4" x14ac:dyDescent="0.3">
      <c r="A12424" s="117" t="s">
        <v>32264</v>
      </c>
      <c r="B12424" s="117" t="s">
        <v>32265</v>
      </c>
      <c r="C12424" s="117" t="s">
        <v>7869</v>
      </c>
      <c r="D12424" s="11">
        <v>0.91769725266360103</v>
      </c>
    </row>
    <row r="12425" spans="1:4" x14ac:dyDescent="0.3">
      <c r="A12425" s="117" t="s">
        <v>32266</v>
      </c>
      <c r="B12425" s="117" t="s">
        <v>32267</v>
      </c>
      <c r="C12425" s="117" t="s">
        <v>7869</v>
      </c>
      <c r="D12425" s="11">
        <v>0.91788545182485504</v>
      </c>
    </row>
    <row r="12426" spans="1:4" x14ac:dyDescent="0.3">
      <c r="A12426" s="117" t="s">
        <v>32268</v>
      </c>
      <c r="B12426" s="117" t="s">
        <v>32269</v>
      </c>
      <c r="C12426" s="117" t="s">
        <v>7869</v>
      </c>
      <c r="D12426" s="11">
        <v>0.91795291241575505</v>
      </c>
    </row>
    <row r="12427" spans="1:4" x14ac:dyDescent="0.3">
      <c r="A12427" s="117" t="s">
        <v>32270</v>
      </c>
      <c r="B12427" s="117" t="s">
        <v>32271</v>
      </c>
      <c r="C12427" s="117" t="s">
        <v>7869</v>
      </c>
      <c r="D12427" s="11">
        <v>0.91800535698590902</v>
      </c>
    </row>
    <row r="12428" spans="1:4" x14ac:dyDescent="0.3">
      <c r="A12428" s="117" t="s">
        <v>32272</v>
      </c>
      <c r="B12428" s="117" t="s">
        <v>32273</v>
      </c>
      <c r="C12428" s="117" t="s">
        <v>7869</v>
      </c>
      <c r="D12428" s="11">
        <v>0.91804377459165398</v>
      </c>
    </row>
    <row r="12429" spans="1:4" x14ac:dyDescent="0.3">
      <c r="A12429" s="117" t="s">
        <v>32274</v>
      </c>
      <c r="B12429" s="117" t="s">
        <v>32274</v>
      </c>
      <c r="C12429" s="117" t="s">
        <v>7869</v>
      </c>
      <c r="D12429" s="11">
        <v>0.91825085441850995</v>
      </c>
    </row>
    <row r="12430" spans="1:4" x14ac:dyDescent="0.3">
      <c r="A12430" s="117" t="s">
        <v>32275</v>
      </c>
      <c r="B12430" s="117" t="s">
        <v>32276</v>
      </c>
      <c r="C12430" s="117" t="s">
        <v>7869</v>
      </c>
      <c r="D12430" s="11">
        <v>0.918294449303523</v>
      </c>
    </row>
    <row r="12431" spans="1:4" x14ac:dyDescent="0.3">
      <c r="A12431" s="117" t="s">
        <v>32277</v>
      </c>
      <c r="B12431" s="117" t="s">
        <v>32278</v>
      </c>
      <c r="C12431" s="117" t="s">
        <v>7869</v>
      </c>
      <c r="D12431" s="11">
        <v>0.91830469727108899</v>
      </c>
    </row>
    <row r="12432" spans="1:4" x14ac:dyDescent="0.3">
      <c r="A12432" s="117" t="s">
        <v>32279</v>
      </c>
      <c r="B12432" s="117" t="s">
        <v>32280</v>
      </c>
      <c r="C12432" s="117" t="s">
        <v>7869</v>
      </c>
      <c r="D12432" s="11">
        <v>0.91833877373005501</v>
      </c>
    </row>
    <row r="12433" spans="1:4" x14ac:dyDescent="0.3">
      <c r="A12433" s="117" t="s">
        <v>32281</v>
      </c>
      <c r="B12433" s="117" t="s">
        <v>32282</v>
      </c>
      <c r="C12433" s="117" t="s">
        <v>7869</v>
      </c>
      <c r="D12433" s="11">
        <v>0.91835440569831805</v>
      </c>
    </row>
    <row r="12434" spans="1:4" x14ac:dyDescent="0.3">
      <c r="A12434" s="117" t="s">
        <v>32283</v>
      </c>
      <c r="B12434" s="117" t="s">
        <v>32284</v>
      </c>
      <c r="C12434" s="117" t="s">
        <v>7869</v>
      </c>
      <c r="D12434" s="11">
        <v>0.91856813468014598</v>
      </c>
    </row>
    <row r="12435" spans="1:4" x14ac:dyDescent="0.3">
      <c r="A12435" s="117" t="s">
        <v>32285</v>
      </c>
      <c r="B12435" s="117" t="s">
        <v>32286</v>
      </c>
      <c r="C12435" s="117" t="s">
        <v>7869</v>
      </c>
      <c r="D12435" s="11">
        <v>0.91860820269160304</v>
      </c>
    </row>
    <row r="12436" spans="1:4" x14ac:dyDescent="0.3">
      <c r="A12436" s="117" t="s">
        <v>32287</v>
      </c>
      <c r="B12436" s="117" t="s">
        <v>32288</v>
      </c>
      <c r="C12436" s="117" t="s">
        <v>7869</v>
      </c>
      <c r="D12436" s="11">
        <v>0.91862877690738298</v>
      </c>
    </row>
    <row r="12437" spans="1:4" x14ac:dyDescent="0.3">
      <c r="A12437" s="117" t="s">
        <v>32289</v>
      </c>
      <c r="B12437" s="117" t="s">
        <v>32290</v>
      </c>
      <c r="C12437" s="117" t="s">
        <v>7869</v>
      </c>
      <c r="D12437" s="11">
        <v>0.91875757557022997</v>
      </c>
    </row>
    <row r="12438" spans="1:4" x14ac:dyDescent="0.3">
      <c r="A12438" s="117" t="s">
        <v>32291</v>
      </c>
      <c r="B12438" s="117" t="s">
        <v>32292</v>
      </c>
      <c r="C12438" s="117" t="s">
        <v>7869</v>
      </c>
      <c r="D12438" s="11">
        <v>0.91881339171353704</v>
      </c>
    </row>
    <row r="12439" spans="1:4" x14ac:dyDescent="0.3">
      <c r="A12439" s="117" t="s">
        <v>32293</v>
      </c>
      <c r="B12439" s="117" t="s">
        <v>32294</v>
      </c>
      <c r="C12439" s="117" t="s">
        <v>7869</v>
      </c>
      <c r="D12439" s="11">
        <v>0.91885609564647397</v>
      </c>
    </row>
    <row r="12440" spans="1:4" x14ac:dyDescent="0.3">
      <c r="A12440" s="117" t="s">
        <v>32295</v>
      </c>
      <c r="B12440" s="117" t="s">
        <v>32296</v>
      </c>
      <c r="C12440" s="117" t="s">
        <v>7869</v>
      </c>
      <c r="D12440" s="11">
        <v>0.91907626034513401</v>
      </c>
    </row>
    <row r="12441" spans="1:4" x14ac:dyDescent="0.3">
      <c r="A12441" s="117" t="s">
        <v>32297</v>
      </c>
      <c r="B12441" s="117" t="s">
        <v>32298</v>
      </c>
      <c r="C12441" s="117" t="s">
        <v>7869</v>
      </c>
      <c r="D12441" s="11">
        <v>0.91908336485300601</v>
      </c>
    </row>
    <row r="12442" spans="1:4" x14ac:dyDescent="0.3">
      <c r="A12442" s="117" t="s">
        <v>32299</v>
      </c>
      <c r="B12442" s="117" t="s">
        <v>32300</v>
      </c>
      <c r="C12442" s="117" t="s">
        <v>7869</v>
      </c>
      <c r="D12442" s="11">
        <v>0.91910495160600103</v>
      </c>
    </row>
    <row r="12443" spans="1:4" x14ac:dyDescent="0.3">
      <c r="A12443" s="117" t="s">
        <v>32301</v>
      </c>
      <c r="B12443" s="117" t="s">
        <v>32302</v>
      </c>
      <c r="C12443" s="117" t="s">
        <v>7869</v>
      </c>
      <c r="D12443" s="11">
        <v>0.91920004463067195</v>
      </c>
    </row>
    <row r="12444" spans="1:4" x14ac:dyDescent="0.3">
      <c r="A12444" s="117" t="s">
        <v>32303</v>
      </c>
      <c r="B12444" s="117" t="s">
        <v>32304</v>
      </c>
      <c r="C12444" s="117" t="s">
        <v>7869</v>
      </c>
      <c r="D12444" s="11">
        <v>0.919295289593692</v>
      </c>
    </row>
    <row r="12445" spans="1:4" x14ac:dyDescent="0.3">
      <c r="A12445" s="117" t="s">
        <v>32305</v>
      </c>
      <c r="B12445" s="117" t="s">
        <v>32306</v>
      </c>
      <c r="C12445" s="117" t="s">
        <v>7869</v>
      </c>
      <c r="D12445" s="11">
        <v>0.91935956506965599</v>
      </c>
    </row>
    <row r="12446" spans="1:4" x14ac:dyDescent="0.3">
      <c r="A12446" s="117" t="s">
        <v>32307</v>
      </c>
      <c r="B12446" s="117" t="s">
        <v>32308</v>
      </c>
      <c r="C12446" s="117" t="s">
        <v>7869</v>
      </c>
      <c r="D12446" s="11">
        <v>0.91935956506965599</v>
      </c>
    </row>
    <row r="12447" spans="1:4" x14ac:dyDescent="0.3">
      <c r="A12447" s="117" t="s">
        <v>32309</v>
      </c>
      <c r="B12447" s="117" t="s">
        <v>32310</v>
      </c>
      <c r="C12447" s="117" t="s">
        <v>7869</v>
      </c>
      <c r="D12447" s="11">
        <v>0.91935956506965599</v>
      </c>
    </row>
    <row r="12448" spans="1:4" x14ac:dyDescent="0.3">
      <c r="A12448" s="117" t="s">
        <v>32311</v>
      </c>
      <c r="B12448" s="117" t="s">
        <v>32312</v>
      </c>
      <c r="C12448" s="117" t="s">
        <v>7869</v>
      </c>
      <c r="D12448" s="11">
        <v>0.91935956506965599</v>
      </c>
    </row>
    <row r="12449" spans="1:4" x14ac:dyDescent="0.3">
      <c r="A12449" s="117" t="s">
        <v>32313</v>
      </c>
      <c r="B12449" s="117" t="s">
        <v>32314</v>
      </c>
      <c r="C12449" s="117" t="s">
        <v>7869</v>
      </c>
      <c r="D12449" s="11">
        <v>0.91944311577357396</v>
      </c>
    </row>
    <row r="12450" spans="1:4" x14ac:dyDescent="0.3">
      <c r="A12450" s="117" t="s">
        <v>32315</v>
      </c>
      <c r="B12450" s="117" t="s">
        <v>32316</v>
      </c>
      <c r="C12450" s="117" t="s">
        <v>7869</v>
      </c>
      <c r="D12450" s="11">
        <v>0.91948296714372202</v>
      </c>
    </row>
    <row r="12451" spans="1:4" x14ac:dyDescent="0.3">
      <c r="A12451" s="117" t="s">
        <v>32317</v>
      </c>
      <c r="B12451" s="117" t="s">
        <v>32318</v>
      </c>
      <c r="C12451" s="117" t="s">
        <v>7869</v>
      </c>
      <c r="D12451" s="11">
        <v>0.91953995360645202</v>
      </c>
    </row>
    <row r="12452" spans="1:4" x14ac:dyDescent="0.3">
      <c r="A12452" s="117" t="s">
        <v>32319</v>
      </c>
      <c r="B12452" s="117" t="s">
        <v>32320</v>
      </c>
      <c r="C12452" s="117" t="s">
        <v>7869</v>
      </c>
      <c r="D12452" s="11">
        <v>0.91956279743121505</v>
      </c>
    </row>
    <row r="12453" spans="1:4" x14ac:dyDescent="0.3">
      <c r="A12453" s="117" t="s">
        <v>32321</v>
      </c>
      <c r="B12453" s="117" t="s">
        <v>32322</v>
      </c>
      <c r="C12453" s="117" t="s">
        <v>7869</v>
      </c>
      <c r="D12453" s="11">
        <v>0.91959130807178002</v>
      </c>
    </row>
    <row r="12454" spans="1:4" x14ac:dyDescent="0.3">
      <c r="A12454" s="117" t="s">
        <v>32323</v>
      </c>
      <c r="B12454" s="117" t="s">
        <v>32324</v>
      </c>
      <c r="C12454" s="117" t="s">
        <v>7869</v>
      </c>
      <c r="D12454" s="11">
        <v>0.919605170198878</v>
      </c>
    </row>
    <row r="12455" spans="1:4" x14ac:dyDescent="0.3">
      <c r="A12455" s="117" t="s">
        <v>32325</v>
      </c>
      <c r="B12455" s="117" t="s">
        <v>32325</v>
      </c>
      <c r="C12455" s="117" t="s">
        <v>7869</v>
      </c>
      <c r="D12455" s="11">
        <v>0.91971592752355402</v>
      </c>
    </row>
    <row r="12456" spans="1:4" x14ac:dyDescent="0.3">
      <c r="A12456" s="117" t="s">
        <v>32326</v>
      </c>
      <c r="B12456" s="117" t="s">
        <v>32327</v>
      </c>
      <c r="C12456" s="117" t="s">
        <v>7869</v>
      </c>
      <c r="D12456" s="11">
        <v>0.91986277987910903</v>
      </c>
    </row>
    <row r="12457" spans="1:4" x14ac:dyDescent="0.3">
      <c r="A12457" s="117" t="s">
        <v>32328</v>
      </c>
      <c r="B12457" s="117" t="s">
        <v>32329</v>
      </c>
      <c r="C12457" s="117" t="s">
        <v>7869</v>
      </c>
      <c r="D12457" s="11">
        <v>0.91988529613307102</v>
      </c>
    </row>
    <row r="12458" spans="1:4" x14ac:dyDescent="0.3">
      <c r="A12458" s="117" t="s">
        <v>32330</v>
      </c>
      <c r="B12458" s="117" t="s">
        <v>32331</v>
      </c>
      <c r="C12458" s="117" t="s">
        <v>7869</v>
      </c>
      <c r="D12458" s="11">
        <v>0.91993312794984095</v>
      </c>
    </row>
    <row r="12459" spans="1:4" x14ac:dyDescent="0.3">
      <c r="A12459" s="117" t="s">
        <v>32332</v>
      </c>
      <c r="B12459" s="117" t="s">
        <v>32333</v>
      </c>
      <c r="C12459" s="117" t="s">
        <v>7869</v>
      </c>
      <c r="D12459" s="11">
        <v>0.91994785008095203</v>
      </c>
    </row>
    <row r="12460" spans="1:4" x14ac:dyDescent="0.3">
      <c r="A12460" s="117" t="s">
        <v>32334</v>
      </c>
      <c r="B12460" s="117" t="s">
        <v>32335</v>
      </c>
      <c r="C12460" s="117" t="s">
        <v>7869</v>
      </c>
      <c r="D12460" s="11">
        <v>0.919960824513955</v>
      </c>
    </row>
    <row r="12461" spans="1:4" x14ac:dyDescent="0.3">
      <c r="A12461" s="117" t="s">
        <v>32336</v>
      </c>
      <c r="B12461" s="117" t="s">
        <v>32337</v>
      </c>
      <c r="C12461" s="117" t="s">
        <v>7869</v>
      </c>
      <c r="D12461" s="11">
        <v>0.92011411783812902</v>
      </c>
    </row>
    <row r="12462" spans="1:4" x14ac:dyDescent="0.3">
      <c r="A12462" s="117" t="s">
        <v>32338</v>
      </c>
      <c r="B12462" s="117" t="s">
        <v>32339</v>
      </c>
      <c r="C12462" s="117" t="s">
        <v>7869</v>
      </c>
      <c r="D12462" s="11">
        <v>0.92016384170649301</v>
      </c>
    </row>
    <row r="12463" spans="1:4" x14ac:dyDescent="0.3">
      <c r="A12463" s="117" t="s">
        <v>32340</v>
      </c>
      <c r="B12463" s="117" t="s">
        <v>32341</v>
      </c>
      <c r="C12463" s="117" t="s">
        <v>7869</v>
      </c>
      <c r="D12463" s="11">
        <v>0.92018237038332595</v>
      </c>
    </row>
    <row r="12464" spans="1:4" x14ac:dyDescent="0.3">
      <c r="A12464" s="117" t="s">
        <v>32342</v>
      </c>
      <c r="B12464" s="117" t="s">
        <v>32343</v>
      </c>
      <c r="C12464" s="117" t="s">
        <v>7869</v>
      </c>
      <c r="D12464" s="11">
        <v>0.92020169437567001</v>
      </c>
    </row>
    <row r="12465" spans="1:4" x14ac:dyDescent="0.3">
      <c r="A12465" s="117" t="s">
        <v>32344</v>
      </c>
      <c r="B12465" s="117" t="s">
        <v>32345</v>
      </c>
      <c r="C12465" s="117" t="s">
        <v>7869</v>
      </c>
      <c r="D12465" s="11">
        <v>0.92021860786676601</v>
      </c>
    </row>
    <row r="12466" spans="1:4" x14ac:dyDescent="0.3">
      <c r="A12466" s="117" t="s">
        <v>32346</v>
      </c>
      <c r="B12466" s="117" t="s">
        <v>32347</v>
      </c>
      <c r="C12466" s="117" t="s">
        <v>7869</v>
      </c>
      <c r="D12466" s="11">
        <v>0.92026396927850196</v>
      </c>
    </row>
    <row r="12467" spans="1:4" x14ac:dyDescent="0.3">
      <c r="A12467" s="117" t="s">
        <v>32348</v>
      </c>
      <c r="B12467" s="117" t="s">
        <v>32348</v>
      </c>
      <c r="C12467" s="117" t="s">
        <v>7869</v>
      </c>
      <c r="D12467" s="11">
        <v>0.92038139337403202</v>
      </c>
    </row>
    <row r="12468" spans="1:4" x14ac:dyDescent="0.3">
      <c r="A12468" s="117" t="s">
        <v>32349</v>
      </c>
      <c r="B12468" s="117" t="s">
        <v>32350</v>
      </c>
      <c r="C12468" s="117" t="s">
        <v>7869</v>
      </c>
      <c r="D12468" s="11">
        <v>0.92046165789843404</v>
      </c>
    </row>
    <row r="12469" spans="1:4" x14ac:dyDescent="0.3">
      <c r="A12469" s="117" t="s">
        <v>32351</v>
      </c>
      <c r="B12469" s="117" t="s">
        <v>32352</v>
      </c>
      <c r="C12469" s="117" t="s">
        <v>7869</v>
      </c>
      <c r="D12469" s="11">
        <v>0.92050014933991997</v>
      </c>
    </row>
    <row r="12470" spans="1:4" x14ac:dyDescent="0.3">
      <c r="A12470" s="117" t="s">
        <v>32353</v>
      </c>
      <c r="B12470" s="117" t="s">
        <v>32354</v>
      </c>
      <c r="C12470" s="117" t="s">
        <v>7869</v>
      </c>
      <c r="D12470" s="11">
        <v>0.92050014933991997</v>
      </c>
    </row>
    <row r="12471" spans="1:4" x14ac:dyDescent="0.3">
      <c r="A12471" s="117" t="s">
        <v>32355</v>
      </c>
      <c r="B12471" s="117" t="s">
        <v>32356</v>
      </c>
      <c r="C12471" s="117" t="s">
        <v>7869</v>
      </c>
      <c r="D12471" s="11">
        <v>0.92059500805154704</v>
      </c>
    </row>
    <row r="12472" spans="1:4" x14ac:dyDescent="0.3">
      <c r="A12472" s="117" t="s">
        <v>32357</v>
      </c>
      <c r="B12472" s="117" t="s">
        <v>32358</v>
      </c>
      <c r="C12472" s="117" t="s">
        <v>7869</v>
      </c>
      <c r="D12472" s="11">
        <v>0.92073907509234898</v>
      </c>
    </row>
    <row r="12473" spans="1:4" x14ac:dyDescent="0.3">
      <c r="A12473" s="117" t="s">
        <v>32359</v>
      </c>
      <c r="B12473" s="117" t="s">
        <v>32360</v>
      </c>
      <c r="C12473" s="117" t="s">
        <v>7869</v>
      </c>
      <c r="D12473" s="11">
        <v>0.92074084022330605</v>
      </c>
    </row>
    <row r="12474" spans="1:4" x14ac:dyDescent="0.3">
      <c r="A12474" s="117" t="s">
        <v>32361</v>
      </c>
      <c r="B12474" s="117" t="s">
        <v>32362</v>
      </c>
      <c r="C12474" s="117" t="s">
        <v>7869</v>
      </c>
      <c r="D12474" s="11">
        <v>0.92075411705485599</v>
      </c>
    </row>
    <row r="12475" spans="1:4" x14ac:dyDescent="0.3">
      <c r="A12475" s="117" t="s">
        <v>32363</v>
      </c>
      <c r="B12475" s="117" t="s">
        <v>32364</v>
      </c>
      <c r="C12475" s="117" t="s">
        <v>7869</v>
      </c>
      <c r="D12475" s="11">
        <v>0.92085815195482401</v>
      </c>
    </row>
    <row r="12476" spans="1:4" x14ac:dyDescent="0.3">
      <c r="A12476" s="117" t="s">
        <v>32365</v>
      </c>
      <c r="B12476" s="117" t="s">
        <v>32366</v>
      </c>
      <c r="C12476" s="117" t="s">
        <v>7869</v>
      </c>
      <c r="D12476" s="11">
        <v>0.92094783036327499</v>
      </c>
    </row>
    <row r="12477" spans="1:4" x14ac:dyDescent="0.3">
      <c r="A12477" s="117" t="s">
        <v>32367</v>
      </c>
      <c r="B12477" s="117" t="s">
        <v>32368</v>
      </c>
      <c r="C12477" s="117" t="s">
        <v>7869</v>
      </c>
      <c r="D12477" s="11">
        <v>0.92100869651847295</v>
      </c>
    </row>
    <row r="12478" spans="1:4" x14ac:dyDescent="0.3">
      <c r="A12478" s="117" t="s">
        <v>32369</v>
      </c>
      <c r="B12478" s="117" t="s">
        <v>32370</v>
      </c>
      <c r="C12478" s="117" t="s">
        <v>7869</v>
      </c>
      <c r="D12478" s="11">
        <v>0.92102514275785596</v>
      </c>
    </row>
    <row r="12479" spans="1:4" x14ac:dyDescent="0.3">
      <c r="A12479" s="117" t="s">
        <v>32371</v>
      </c>
      <c r="B12479" s="117" t="s">
        <v>32372</v>
      </c>
      <c r="C12479" s="117" t="s">
        <v>7869</v>
      </c>
      <c r="D12479" s="11">
        <v>0.92105634427767502</v>
      </c>
    </row>
    <row r="12480" spans="1:4" x14ac:dyDescent="0.3">
      <c r="A12480" s="117" t="s">
        <v>32373</v>
      </c>
      <c r="B12480" s="117" t="s">
        <v>32374</v>
      </c>
      <c r="C12480" s="117" t="s">
        <v>7869</v>
      </c>
      <c r="D12480" s="11">
        <v>0.92110275956306198</v>
      </c>
    </row>
    <row r="12481" spans="1:4" x14ac:dyDescent="0.3">
      <c r="A12481" s="117" t="s">
        <v>32375</v>
      </c>
      <c r="B12481" s="117" t="s">
        <v>32376</v>
      </c>
      <c r="C12481" s="117" t="s">
        <v>7869</v>
      </c>
      <c r="D12481" s="11">
        <v>0.92114600259325197</v>
      </c>
    </row>
    <row r="12482" spans="1:4" x14ac:dyDescent="0.3">
      <c r="A12482" s="117" t="s">
        <v>32377</v>
      </c>
      <c r="B12482" s="117" t="s">
        <v>32378</v>
      </c>
      <c r="C12482" s="117" t="s">
        <v>7869</v>
      </c>
      <c r="D12482" s="11">
        <v>0.92121754843100601</v>
      </c>
    </row>
    <row r="12483" spans="1:4" x14ac:dyDescent="0.3">
      <c r="A12483" s="117" t="s">
        <v>32379</v>
      </c>
      <c r="B12483" s="117" t="s">
        <v>32380</v>
      </c>
      <c r="C12483" s="117" t="s">
        <v>7869</v>
      </c>
      <c r="D12483" s="11">
        <v>0.92122617004475504</v>
      </c>
    </row>
    <row r="12484" spans="1:4" x14ac:dyDescent="0.3">
      <c r="A12484" s="117" t="s">
        <v>32381</v>
      </c>
      <c r="B12484" s="117" t="s">
        <v>32382</v>
      </c>
      <c r="C12484" s="117" t="s">
        <v>7869</v>
      </c>
      <c r="D12484" s="11">
        <v>0.92125075784675703</v>
      </c>
    </row>
    <row r="12485" spans="1:4" x14ac:dyDescent="0.3">
      <c r="A12485" s="117" t="s">
        <v>32383</v>
      </c>
      <c r="B12485" s="117" t="s">
        <v>32384</v>
      </c>
      <c r="C12485" s="117" t="s">
        <v>7869</v>
      </c>
      <c r="D12485" s="11">
        <v>0.92139568363941005</v>
      </c>
    </row>
    <row r="12486" spans="1:4" x14ac:dyDescent="0.3">
      <c r="A12486" s="117" t="s">
        <v>32385</v>
      </c>
      <c r="B12486" s="117" t="s">
        <v>32386</v>
      </c>
      <c r="C12486" s="117" t="s">
        <v>7869</v>
      </c>
      <c r="D12486" s="11">
        <v>0.92169392300700304</v>
      </c>
    </row>
    <row r="12487" spans="1:4" x14ac:dyDescent="0.3">
      <c r="A12487" s="117" t="s">
        <v>32387</v>
      </c>
      <c r="B12487" s="117" t="s">
        <v>32388</v>
      </c>
      <c r="C12487" s="117" t="s">
        <v>7869</v>
      </c>
      <c r="D12487" s="11">
        <v>0.92169679531245996</v>
      </c>
    </row>
    <row r="12488" spans="1:4" x14ac:dyDescent="0.3">
      <c r="A12488" s="117" t="s">
        <v>32389</v>
      </c>
      <c r="B12488" s="117" t="s">
        <v>32390</v>
      </c>
      <c r="C12488" s="117" t="s">
        <v>7869</v>
      </c>
      <c r="D12488" s="11">
        <v>0.92172983224761795</v>
      </c>
    </row>
    <row r="12489" spans="1:4" x14ac:dyDescent="0.3">
      <c r="A12489" s="117" t="s">
        <v>32391</v>
      </c>
      <c r="B12489" s="117" t="s">
        <v>32392</v>
      </c>
      <c r="C12489" s="117" t="s">
        <v>7869</v>
      </c>
      <c r="D12489" s="11">
        <v>0.921796549742538</v>
      </c>
    </row>
    <row r="12490" spans="1:4" x14ac:dyDescent="0.3">
      <c r="A12490" s="117" t="s">
        <v>32393</v>
      </c>
      <c r="B12490" s="117" t="s">
        <v>32394</v>
      </c>
      <c r="C12490" s="117" t="s">
        <v>7869</v>
      </c>
      <c r="D12490" s="11">
        <v>0.92200856103413098</v>
      </c>
    </row>
    <row r="12491" spans="1:4" x14ac:dyDescent="0.3">
      <c r="A12491" s="117" t="s">
        <v>32395</v>
      </c>
      <c r="B12491" s="117" t="s">
        <v>32396</v>
      </c>
      <c r="C12491" s="117" t="s">
        <v>7869</v>
      </c>
      <c r="D12491" s="11">
        <v>0.92204329854959</v>
      </c>
    </row>
    <row r="12492" spans="1:4" x14ac:dyDescent="0.3">
      <c r="A12492" s="117" t="s">
        <v>32397</v>
      </c>
      <c r="B12492" s="117" t="s">
        <v>32398</v>
      </c>
      <c r="C12492" s="117" t="s">
        <v>7869</v>
      </c>
      <c r="D12492" s="11">
        <v>0.92210334988757503</v>
      </c>
    </row>
    <row r="12493" spans="1:4" x14ac:dyDescent="0.3">
      <c r="A12493" s="117" t="s">
        <v>32399</v>
      </c>
      <c r="B12493" s="117" t="s">
        <v>32400</v>
      </c>
      <c r="C12493" s="117" t="s">
        <v>7869</v>
      </c>
      <c r="D12493" s="11">
        <v>0.92221387812716904</v>
      </c>
    </row>
    <row r="12494" spans="1:4" x14ac:dyDescent="0.3">
      <c r="A12494" s="117" t="s">
        <v>32401</v>
      </c>
      <c r="B12494" s="117" t="s">
        <v>32402</v>
      </c>
      <c r="C12494" s="117" t="s">
        <v>7869</v>
      </c>
      <c r="D12494" s="11">
        <v>0.92223066234914597</v>
      </c>
    </row>
    <row r="12495" spans="1:4" x14ac:dyDescent="0.3">
      <c r="A12495" s="117" t="s">
        <v>32403</v>
      </c>
      <c r="B12495" s="117" t="s">
        <v>32404</v>
      </c>
      <c r="C12495" s="117" t="s">
        <v>7869</v>
      </c>
      <c r="D12495" s="11">
        <v>0.92230064376233001</v>
      </c>
    </row>
    <row r="12496" spans="1:4" x14ac:dyDescent="0.3">
      <c r="A12496" s="117" t="s">
        <v>32405</v>
      </c>
      <c r="B12496" s="117" t="s">
        <v>32406</v>
      </c>
      <c r="C12496" s="117" t="s">
        <v>7869</v>
      </c>
      <c r="D12496" s="11">
        <v>0.92231904999242997</v>
      </c>
    </row>
    <row r="12497" spans="1:4" x14ac:dyDescent="0.3">
      <c r="A12497" s="117" t="s">
        <v>32407</v>
      </c>
      <c r="B12497" s="117" t="s">
        <v>32408</v>
      </c>
      <c r="C12497" s="117" t="s">
        <v>7869</v>
      </c>
      <c r="D12497" s="11">
        <v>0.92249513162579899</v>
      </c>
    </row>
    <row r="12498" spans="1:4" x14ac:dyDescent="0.3">
      <c r="A12498" s="117" t="s">
        <v>32409</v>
      </c>
      <c r="B12498" s="117" t="s">
        <v>32410</v>
      </c>
      <c r="C12498" s="117" t="s">
        <v>7869</v>
      </c>
      <c r="D12498" s="11">
        <v>0.92251923764207999</v>
      </c>
    </row>
    <row r="12499" spans="1:4" x14ac:dyDescent="0.3">
      <c r="A12499" s="117" t="s">
        <v>32411</v>
      </c>
      <c r="B12499" s="117" t="s">
        <v>32412</v>
      </c>
      <c r="C12499" s="117" t="s">
        <v>7869</v>
      </c>
      <c r="D12499" s="11">
        <v>0.92251984122174902</v>
      </c>
    </row>
    <row r="12500" spans="1:4" x14ac:dyDescent="0.3">
      <c r="A12500" s="117" t="s">
        <v>32413</v>
      </c>
      <c r="B12500" s="117" t="s">
        <v>32414</v>
      </c>
      <c r="C12500" s="117" t="s">
        <v>7869</v>
      </c>
      <c r="D12500" s="11">
        <v>0.92266518231066597</v>
      </c>
    </row>
    <row r="12501" spans="1:4" x14ac:dyDescent="0.3">
      <c r="A12501" s="117" t="s">
        <v>32415</v>
      </c>
      <c r="B12501" s="117" t="s">
        <v>32416</v>
      </c>
      <c r="C12501" s="117" t="s">
        <v>7869</v>
      </c>
      <c r="D12501" s="11">
        <v>0.92266927877539895</v>
      </c>
    </row>
    <row r="12502" spans="1:4" x14ac:dyDescent="0.3">
      <c r="A12502" s="117" t="s">
        <v>32417</v>
      </c>
      <c r="B12502" s="117" t="s">
        <v>32418</v>
      </c>
      <c r="C12502" s="117" t="s">
        <v>7869</v>
      </c>
      <c r="D12502" s="11">
        <v>0.92270295842537497</v>
      </c>
    </row>
    <row r="12503" spans="1:4" x14ac:dyDescent="0.3">
      <c r="A12503" s="117" t="s">
        <v>32419</v>
      </c>
      <c r="B12503" s="117" t="s">
        <v>32420</v>
      </c>
      <c r="C12503" s="117" t="s">
        <v>7869</v>
      </c>
      <c r="D12503" s="11">
        <v>0.92270475113932504</v>
      </c>
    </row>
    <row r="12504" spans="1:4" x14ac:dyDescent="0.3">
      <c r="A12504" s="117" t="s">
        <v>32421</v>
      </c>
      <c r="B12504" s="117" t="s">
        <v>32422</v>
      </c>
      <c r="C12504" s="117" t="s">
        <v>7869</v>
      </c>
      <c r="D12504" s="11">
        <v>0.92270672966334299</v>
      </c>
    </row>
    <row r="12505" spans="1:4" x14ac:dyDescent="0.3">
      <c r="A12505" s="117" t="s">
        <v>32423</v>
      </c>
      <c r="B12505" s="117" t="s">
        <v>32424</v>
      </c>
      <c r="C12505" s="117" t="s">
        <v>7869</v>
      </c>
      <c r="D12505" s="11">
        <v>0.92280969911244304</v>
      </c>
    </row>
    <row r="12506" spans="1:4" x14ac:dyDescent="0.3">
      <c r="A12506" s="117" t="s">
        <v>32425</v>
      </c>
      <c r="B12506" s="117" t="s">
        <v>32426</v>
      </c>
      <c r="C12506" s="117" t="s">
        <v>7869</v>
      </c>
      <c r="D12506" s="11">
        <v>0.92281974734611105</v>
      </c>
    </row>
    <row r="12507" spans="1:4" x14ac:dyDescent="0.3">
      <c r="A12507" s="117" t="s">
        <v>32427</v>
      </c>
      <c r="B12507" s="117" t="s">
        <v>32428</v>
      </c>
      <c r="C12507" s="117" t="s">
        <v>7869</v>
      </c>
      <c r="D12507" s="11">
        <v>0.92282879473302903</v>
      </c>
    </row>
    <row r="12508" spans="1:4" x14ac:dyDescent="0.3">
      <c r="A12508" s="117" t="s">
        <v>32429</v>
      </c>
      <c r="B12508" s="117" t="s">
        <v>32430</v>
      </c>
      <c r="C12508" s="117" t="s">
        <v>7869</v>
      </c>
      <c r="D12508" s="11">
        <v>0.92286420315850903</v>
      </c>
    </row>
    <row r="12509" spans="1:4" x14ac:dyDescent="0.3">
      <c r="A12509" s="117" t="s">
        <v>32431</v>
      </c>
      <c r="B12509" s="117" t="s">
        <v>32432</v>
      </c>
      <c r="C12509" s="117" t="s">
        <v>7869</v>
      </c>
      <c r="D12509" s="11">
        <v>0.92290090660453605</v>
      </c>
    </row>
    <row r="12510" spans="1:4" x14ac:dyDescent="0.3">
      <c r="A12510" s="117" t="s">
        <v>32433</v>
      </c>
      <c r="B12510" s="117" t="s">
        <v>32434</v>
      </c>
      <c r="C12510" s="117" t="s">
        <v>7869</v>
      </c>
      <c r="D12510" s="11">
        <v>0.92291678660835297</v>
      </c>
    </row>
    <row r="12511" spans="1:4" x14ac:dyDescent="0.3">
      <c r="A12511" s="117" t="s">
        <v>32435</v>
      </c>
      <c r="B12511" s="117" t="s">
        <v>32436</v>
      </c>
      <c r="C12511" s="117" t="s">
        <v>7869</v>
      </c>
      <c r="D12511" s="11">
        <v>0.92297482259175501</v>
      </c>
    </row>
    <row r="12512" spans="1:4" x14ac:dyDescent="0.3">
      <c r="A12512" s="117" t="s">
        <v>32437</v>
      </c>
      <c r="B12512" s="117" t="s">
        <v>32438</v>
      </c>
      <c r="C12512" s="117" t="s">
        <v>7869</v>
      </c>
      <c r="D12512" s="11">
        <v>0.92310369049303798</v>
      </c>
    </row>
    <row r="12513" spans="1:4" x14ac:dyDescent="0.3">
      <c r="A12513" s="117" t="s">
        <v>32439</v>
      </c>
      <c r="B12513" s="117" t="s">
        <v>32440</v>
      </c>
      <c r="C12513" s="117" t="s">
        <v>7869</v>
      </c>
      <c r="D12513" s="11">
        <v>0.92325824921032196</v>
      </c>
    </row>
    <row r="12514" spans="1:4" x14ac:dyDescent="0.3">
      <c r="A12514" s="117" t="s">
        <v>32441</v>
      </c>
      <c r="B12514" s="117" t="s">
        <v>32442</v>
      </c>
      <c r="C12514" s="117" t="s">
        <v>7869</v>
      </c>
      <c r="D12514" s="11">
        <v>0.92332401602773795</v>
      </c>
    </row>
    <row r="12515" spans="1:4" x14ac:dyDescent="0.3">
      <c r="A12515" s="117" t="s">
        <v>32443</v>
      </c>
      <c r="B12515" s="117" t="s">
        <v>32444</v>
      </c>
      <c r="C12515" s="117" t="s">
        <v>7869</v>
      </c>
      <c r="D12515" s="11">
        <v>0.92337238110096997</v>
      </c>
    </row>
    <row r="12516" spans="1:4" x14ac:dyDescent="0.3">
      <c r="A12516" s="117" t="s">
        <v>32445</v>
      </c>
      <c r="B12516" s="117" t="s">
        <v>32446</v>
      </c>
      <c r="C12516" s="117" t="s">
        <v>7869</v>
      </c>
      <c r="D12516" s="11">
        <v>0.92337940544587305</v>
      </c>
    </row>
    <row r="12517" spans="1:4" x14ac:dyDescent="0.3">
      <c r="A12517" s="117" t="s">
        <v>32447</v>
      </c>
      <c r="B12517" s="117" t="s">
        <v>32448</v>
      </c>
      <c r="C12517" s="117" t="s">
        <v>7869</v>
      </c>
      <c r="D12517" s="11">
        <v>0.92363057969972195</v>
      </c>
    </row>
    <row r="12518" spans="1:4" x14ac:dyDescent="0.3">
      <c r="A12518" s="117" t="s">
        <v>32449</v>
      </c>
      <c r="B12518" s="117" t="s">
        <v>32450</v>
      </c>
      <c r="C12518" s="117" t="s">
        <v>7869</v>
      </c>
      <c r="D12518" s="11">
        <v>0.92381370157072995</v>
      </c>
    </row>
    <row r="12519" spans="1:4" x14ac:dyDescent="0.3">
      <c r="A12519" s="117" t="s">
        <v>32451</v>
      </c>
      <c r="B12519" s="117" t="s">
        <v>32452</v>
      </c>
      <c r="C12519" s="117" t="s">
        <v>7869</v>
      </c>
      <c r="D12519" s="11">
        <v>0.92390464555792795</v>
      </c>
    </row>
    <row r="12520" spans="1:4" x14ac:dyDescent="0.3">
      <c r="A12520" s="117" t="s">
        <v>32453</v>
      </c>
      <c r="B12520" s="117" t="s">
        <v>32454</v>
      </c>
      <c r="C12520" s="117" t="s">
        <v>7869</v>
      </c>
      <c r="D12520" s="11">
        <v>0.92395228054568301</v>
      </c>
    </row>
    <row r="12521" spans="1:4" x14ac:dyDescent="0.3">
      <c r="A12521" s="117" t="s">
        <v>32455</v>
      </c>
      <c r="B12521" s="117" t="s">
        <v>32456</v>
      </c>
      <c r="C12521" s="117" t="s">
        <v>7869</v>
      </c>
      <c r="D12521" s="11">
        <v>0.92398057508826803</v>
      </c>
    </row>
    <row r="12522" spans="1:4" x14ac:dyDescent="0.3">
      <c r="A12522" s="117" t="s">
        <v>32457</v>
      </c>
      <c r="B12522" s="117" t="s">
        <v>32458</v>
      </c>
      <c r="C12522" s="117" t="s">
        <v>7869</v>
      </c>
      <c r="D12522" s="11">
        <v>0.92405474697275203</v>
      </c>
    </row>
    <row r="12523" spans="1:4" x14ac:dyDescent="0.3">
      <c r="A12523" s="117" t="s">
        <v>32459</v>
      </c>
      <c r="B12523" s="117" t="s">
        <v>32460</v>
      </c>
      <c r="C12523" s="117" t="s">
        <v>7869</v>
      </c>
      <c r="D12523" s="11">
        <v>0.924262806017209</v>
      </c>
    </row>
    <row r="12524" spans="1:4" x14ac:dyDescent="0.3">
      <c r="A12524" s="117" t="s">
        <v>32461</v>
      </c>
      <c r="B12524" s="117" t="s">
        <v>32462</v>
      </c>
      <c r="C12524" s="117" t="s">
        <v>7869</v>
      </c>
      <c r="D12524" s="11">
        <v>0.92429974682694604</v>
      </c>
    </row>
    <row r="12525" spans="1:4" x14ac:dyDescent="0.3">
      <c r="A12525" s="117" t="s">
        <v>32463</v>
      </c>
      <c r="B12525" s="117" t="s">
        <v>32464</v>
      </c>
      <c r="C12525" s="117" t="s">
        <v>7869</v>
      </c>
      <c r="D12525" s="11">
        <v>0.92466949004287702</v>
      </c>
    </row>
    <row r="12526" spans="1:4" x14ac:dyDescent="0.3">
      <c r="A12526" s="117" t="s">
        <v>32465</v>
      </c>
      <c r="B12526" s="117" t="s">
        <v>32466</v>
      </c>
      <c r="C12526" s="117" t="s">
        <v>7869</v>
      </c>
      <c r="D12526" s="11">
        <v>0.92482386344342604</v>
      </c>
    </row>
    <row r="12527" spans="1:4" x14ac:dyDescent="0.3">
      <c r="A12527" s="117" t="s">
        <v>32467</v>
      </c>
      <c r="B12527" s="117" t="s">
        <v>32468</v>
      </c>
      <c r="C12527" s="117" t="s">
        <v>7869</v>
      </c>
      <c r="D12527" s="11">
        <v>0.92483203092696198</v>
      </c>
    </row>
    <row r="12528" spans="1:4" x14ac:dyDescent="0.3">
      <c r="A12528" s="117" t="s">
        <v>32469</v>
      </c>
      <c r="B12528" s="117" t="s">
        <v>32470</v>
      </c>
      <c r="C12528" s="117" t="s">
        <v>7869</v>
      </c>
      <c r="D12528" s="11">
        <v>0.92483270763307202</v>
      </c>
    </row>
    <row r="12529" spans="1:4" x14ac:dyDescent="0.3">
      <c r="A12529" s="117" t="s">
        <v>32471</v>
      </c>
      <c r="B12529" s="117" t="s">
        <v>32472</v>
      </c>
      <c r="C12529" s="117" t="s">
        <v>7869</v>
      </c>
      <c r="D12529" s="11">
        <v>0.924850644868356</v>
      </c>
    </row>
    <row r="12530" spans="1:4" x14ac:dyDescent="0.3">
      <c r="A12530" s="117" t="s">
        <v>32473</v>
      </c>
      <c r="B12530" s="117" t="s">
        <v>32474</v>
      </c>
      <c r="C12530" s="117" t="s">
        <v>7869</v>
      </c>
      <c r="D12530" s="11">
        <v>0.92494225269427599</v>
      </c>
    </row>
    <row r="12531" spans="1:4" x14ac:dyDescent="0.3">
      <c r="A12531" s="117" t="s">
        <v>32475</v>
      </c>
      <c r="B12531" s="117" t="s">
        <v>32476</v>
      </c>
      <c r="C12531" s="117" t="s">
        <v>7869</v>
      </c>
      <c r="D12531" s="11">
        <v>0.92501885746706503</v>
      </c>
    </row>
    <row r="12532" spans="1:4" x14ac:dyDescent="0.3">
      <c r="A12532" s="117" t="s">
        <v>32477</v>
      </c>
      <c r="B12532" s="117" t="s">
        <v>32478</v>
      </c>
      <c r="C12532" s="117" t="s">
        <v>7869</v>
      </c>
      <c r="D12532" s="11">
        <v>0.92525818996824205</v>
      </c>
    </row>
    <row r="12533" spans="1:4" x14ac:dyDescent="0.3">
      <c r="A12533" s="117" t="s">
        <v>32479</v>
      </c>
      <c r="B12533" s="117" t="s">
        <v>32480</v>
      </c>
      <c r="C12533" s="117" t="s">
        <v>7869</v>
      </c>
      <c r="D12533" s="11">
        <v>0.92535887908339598</v>
      </c>
    </row>
    <row r="12534" spans="1:4" x14ac:dyDescent="0.3">
      <c r="A12534" s="117" t="s">
        <v>32481</v>
      </c>
      <c r="B12534" s="117" t="s">
        <v>32481</v>
      </c>
      <c r="C12534" s="117" t="s">
        <v>7869</v>
      </c>
      <c r="D12534" s="11">
        <v>0.92536879651492598</v>
      </c>
    </row>
    <row r="12535" spans="1:4" x14ac:dyDescent="0.3">
      <c r="A12535" s="117" t="s">
        <v>32482</v>
      </c>
      <c r="B12535" s="117" t="s">
        <v>32483</v>
      </c>
      <c r="C12535" s="117" t="s">
        <v>7869</v>
      </c>
      <c r="D12535" s="11">
        <v>0.925429334358432</v>
      </c>
    </row>
    <row r="12536" spans="1:4" x14ac:dyDescent="0.3">
      <c r="A12536" s="117" t="s">
        <v>32484</v>
      </c>
      <c r="B12536" s="117" t="s">
        <v>32485</v>
      </c>
      <c r="C12536" s="117" t="s">
        <v>7869</v>
      </c>
      <c r="D12536" s="11">
        <v>0.92559853584433804</v>
      </c>
    </row>
    <row r="12537" spans="1:4" x14ac:dyDescent="0.3">
      <c r="A12537" s="117" t="s">
        <v>32486</v>
      </c>
      <c r="B12537" s="117" t="s">
        <v>32487</v>
      </c>
      <c r="C12537" s="117" t="s">
        <v>7869</v>
      </c>
      <c r="D12537" s="11">
        <v>0.925669081908715</v>
      </c>
    </row>
    <row r="12538" spans="1:4" x14ac:dyDescent="0.3">
      <c r="A12538" s="117" t="s">
        <v>32488</v>
      </c>
      <c r="B12538" s="117" t="s">
        <v>32489</v>
      </c>
      <c r="C12538" s="117" t="s">
        <v>7869</v>
      </c>
      <c r="D12538" s="11">
        <v>0.925734891615274</v>
      </c>
    </row>
    <row r="12539" spans="1:4" x14ac:dyDescent="0.3">
      <c r="A12539" s="117" t="s">
        <v>32490</v>
      </c>
      <c r="B12539" s="117" t="s">
        <v>32491</v>
      </c>
      <c r="C12539" s="117" t="s">
        <v>7869</v>
      </c>
      <c r="D12539" s="11">
        <v>0.92578621016239304</v>
      </c>
    </row>
    <row r="12540" spans="1:4" x14ac:dyDescent="0.3">
      <c r="A12540" s="117" t="s">
        <v>32492</v>
      </c>
      <c r="B12540" s="117" t="s">
        <v>32493</v>
      </c>
      <c r="C12540" s="117" t="s">
        <v>7869</v>
      </c>
      <c r="D12540" s="11">
        <v>0.925849174210988</v>
      </c>
    </row>
    <row r="12541" spans="1:4" x14ac:dyDescent="0.3">
      <c r="A12541" s="117" t="s">
        <v>32494</v>
      </c>
      <c r="B12541" s="117" t="s">
        <v>32495</v>
      </c>
      <c r="C12541" s="117" t="s">
        <v>7869</v>
      </c>
      <c r="D12541" s="11">
        <v>0.92589478863181496</v>
      </c>
    </row>
    <row r="12542" spans="1:4" x14ac:dyDescent="0.3">
      <c r="A12542" s="117" t="s">
        <v>32496</v>
      </c>
      <c r="B12542" s="117" t="s">
        <v>32497</v>
      </c>
      <c r="C12542" s="117" t="s">
        <v>7869</v>
      </c>
      <c r="D12542" s="11">
        <v>0.92590885354695096</v>
      </c>
    </row>
    <row r="12543" spans="1:4" x14ac:dyDescent="0.3">
      <c r="A12543" s="117" t="s">
        <v>32498</v>
      </c>
      <c r="B12543" s="117" t="s">
        <v>32499</v>
      </c>
      <c r="C12543" s="117" t="s">
        <v>7869</v>
      </c>
      <c r="D12543" s="11">
        <v>0.926062593262861</v>
      </c>
    </row>
    <row r="12544" spans="1:4" x14ac:dyDescent="0.3">
      <c r="A12544" s="117" t="s">
        <v>32500</v>
      </c>
      <c r="B12544" s="117" t="s">
        <v>32501</v>
      </c>
      <c r="C12544" s="117" t="s">
        <v>7869</v>
      </c>
      <c r="D12544" s="11">
        <v>0.92613447932412296</v>
      </c>
    </row>
    <row r="12545" spans="1:4" x14ac:dyDescent="0.3">
      <c r="A12545" s="117" t="s">
        <v>32502</v>
      </c>
      <c r="B12545" s="117" t="s">
        <v>32503</v>
      </c>
      <c r="C12545" s="117" t="s">
        <v>7869</v>
      </c>
      <c r="D12545" s="11">
        <v>0.92622680815654801</v>
      </c>
    </row>
    <row r="12546" spans="1:4" x14ac:dyDescent="0.3">
      <c r="A12546" s="117" t="s">
        <v>32504</v>
      </c>
      <c r="B12546" s="117" t="s">
        <v>32505</v>
      </c>
      <c r="C12546" s="117" t="s">
        <v>7869</v>
      </c>
      <c r="D12546" s="11">
        <v>0.92627967593040095</v>
      </c>
    </row>
    <row r="12547" spans="1:4" x14ac:dyDescent="0.3">
      <c r="A12547" s="117" t="s">
        <v>32506</v>
      </c>
      <c r="B12547" s="117" t="s">
        <v>32507</v>
      </c>
      <c r="C12547" s="117" t="s">
        <v>7869</v>
      </c>
      <c r="D12547" s="11">
        <v>0.92637546426210604</v>
      </c>
    </row>
    <row r="12548" spans="1:4" x14ac:dyDescent="0.3">
      <c r="A12548" s="117" t="s">
        <v>32508</v>
      </c>
      <c r="B12548" s="117" t="s">
        <v>32509</v>
      </c>
      <c r="C12548" s="117" t="s">
        <v>7869</v>
      </c>
      <c r="D12548" s="11">
        <v>0.92638494938453997</v>
      </c>
    </row>
    <row r="12549" spans="1:4" x14ac:dyDescent="0.3">
      <c r="A12549" s="117" t="s">
        <v>32510</v>
      </c>
      <c r="B12549" s="117" t="s">
        <v>32511</v>
      </c>
      <c r="C12549" s="117" t="s">
        <v>7869</v>
      </c>
      <c r="D12549" s="11">
        <v>0.92640769472589701</v>
      </c>
    </row>
    <row r="12550" spans="1:4" x14ac:dyDescent="0.3">
      <c r="A12550" s="117" t="s">
        <v>32512</v>
      </c>
      <c r="B12550" s="117" t="s">
        <v>32513</v>
      </c>
      <c r="C12550" s="117" t="s">
        <v>7869</v>
      </c>
      <c r="D12550" s="11">
        <v>0.92645590676640499</v>
      </c>
    </row>
    <row r="12551" spans="1:4" x14ac:dyDescent="0.3">
      <c r="A12551" s="117" t="s">
        <v>32514</v>
      </c>
      <c r="B12551" s="117" t="s">
        <v>32515</v>
      </c>
      <c r="C12551" s="117" t="s">
        <v>7869</v>
      </c>
      <c r="D12551" s="11">
        <v>0.92664764326119697</v>
      </c>
    </row>
    <row r="12552" spans="1:4" x14ac:dyDescent="0.3">
      <c r="A12552" s="117" t="s">
        <v>32516</v>
      </c>
      <c r="B12552" s="117" t="s">
        <v>32517</v>
      </c>
      <c r="C12552" s="117" t="s">
        <v>7869</v>
      </c>
      <c r="D12552" s="11">
        <v>0.92671552856894801</v>
      </c>
    </row>
    <row r="12553" spans="1:4" x14ac:dyDescent="0.3">
      <c r="A12553" s="117" t="s">
        <v>32518</v>
      </c>
      <c r="B12553" s="117" t="s">
        <v>32519</v>
      </c>
      <c r="C12553" s="117" t="s">
        <v>7869</v>
      </c>
      <c r="D12553" s="11">
        <v>0.92671552856894801</v>
      </c>
    </row>
    <row r="12554" spans="1:4" x14ac:dyDescent="0.3">
      <c r="A12554" s="117" t="s">
        <v>32520</v>
      </c>
      <c r="B12554" s="117" t="s">
        <v>32521</v>
      </c>
      <c r="C12554" s="117" t="s">
        <v>7869</v>
      </c>
      <c r="D12554" s="11">
        <v>0.92672741580056806</v>
      </c>
    </row>
    <row r="12555" spans="1:4" x14ac:dyDescent="0.3">
      <c r="A12555" s="117" t="s">
        <v>32522</v>
      </c>
      <c r="B12555" s="117" t="s">
        <v>32523</v>
      </c>
      <c r="C12555" s="117" t="s">
        <v>7869</v>
      </c>
      <c r="D12555" s="11">
        <v>0.92673970986966103</v>
      </c>
    </row>
    <row r="12556" spans="1:4" x14ac:dyDescent="0.3">
      <c r="A12556" s="117" t="s">
        <v>32524</v>
      </c>
      <c r="B12556" s="117" t="s">
        <v>32524</v>
      </c>
      <c r="C12556" s="117" t="s">
        <v>7869</v>
      </c>
      <c r="D12556" s="11">
        <v>0.92676192700302995</v>
      </c>
    </row>
    <row r="12557" spans="1:4" x14ac:dyDescent="0.3">
      <c r="A12557" s="117" t="s">
        <v>32525</v>
      </c>
      <c r="B12557" s="117" t="s">
        <v>32526</v>
      </c>
      <c r="C12557" s="117" t="s">
        <v>7869</v>
      </c>
      <c r="D12557" s="11">
        <v>0.92681376360148005</v>
      </c>
    </row>
    <row r="12558" spans="1:4" x14ac:dyDescent="0.3">
      <c r="A12558" s="117" t="s">
        <v>32527</v>
      </c>
      <c r="B12558" s="117" t="s">
        <v>32528</v>
      </c>
      <c r="C12558" s="117" t="s">
        <v>7869</v>
      </c>
      <c r="D12558" s="11">
        <v>0.92698337337765202</v>
      </c>
    </row>
    <row r="12559" spans="1:4" x14ac:dyDescent="0.3">
      <c r="A12559" s="117" t="s">
        <v>32529</v>
      </c>
      <c r="B12559" s="117" t="s">
        <v>32530</v>
      </c>
      <c r="C12559" s="117" t="s">
        <v>7869</v>
      </c>
      <c r="D12559" s="11">
        <v>0.92705775708133997</v>
      </c>
    </row>
    <row r="12560" spans="1:4" x14ac:dyDescent="0.3">
      <c r="A12560" s="117" t="s">
        <v>32531</v>
      </c>
      <c r="B12560" s="117" t="s">
        <v>32532</v>
      </c>
      <c r="C12560" s="117" t="s">
        <v>7869</v>
      </c>
      <c r="D12560" s="11">
        <v>0.92726950491319904</v>
      </c>
    </row>
    <row r="12561" spans="1:4" x14ac:dyDescent="0.3">
      <c r="A12561" s="117" t="s">
        <v>32533</v>
      </c>
      <c r="B12561" s="117" t="s">
        <v>32534</v>
      </c>
      <c r="C12561" s="117" t="s">
        <v>7869</v>
      </c>
      <c r="D12561" s="11">
        <v>0.92728020684124501</v>
      </c>
    </row>
    <row r="12562" spans="1:4" x14ac:dyDescent="0.3">
      <c r="A12562" s="117" t="s">
        <v>32535</v>
      </c>
      <c r="B12562" s="117" t="s">
        <v>32536</v>
      </c>
      <c r="C12562" s="117" t="s">
        <v>7869</v>
      </c>
      <c r="D12562" s="11">
        <v>0.9273019158111</v>
      </c>
    </row>
    <row r="12563" spans="1:4" x14ac:dyDescent="0.3">
      <c r="A12563" s="117" t="s">
        <v>32537</v>
      </c>
      <c r="B12563" s="117" t="s">
        <v>32538</v>
      </c>
      <c r="C12563" s="117" t="s">
        <v>7869</v>
      </c>
      <c r="D12563" s="11">
        <v>0.92742378332938402</v>
      </c>
    </row>
    <row r="12564" spans="1:4" x14ac:dyDescent="0.3">
      <c r="A12564" s="117" t="s">
        <v>32539</v>
      </c>
      <c r="B12564" s="117" t="s">
        <v>32540</v>
      </c>
      <c r="C12564" s="117" t="s">
        <v>7869</v>
      </c>
      <c r="D12564" s="11">
        <v>0.92749476089566696</v>
      </c>
    </row>
    <row r="12565" spans="1:4" x14ac:dyDescent="0.3">
      <c r="A12565" s="117" t="s">
        <v>32541</v>
      </c>
      <c r="B12565" s="117" t="s">
        <v>32542</v>
      </c>
      <c r="C12565" s="117" t="s">
        <v>7869</v>
      </c>
      <c r="D12565" s="11">
        <v>0.92762869927289604</v>
      </c>
    </row>
    <row r="12566" spans="1:4" x14ac:dyDescent="0.3">
      <c r="A12566" s="117" t="s">
        <v>32543</v>
      </c>
      <c r="B12566" s="117" t="s">
        <v>32544</v>
      </c>
      <c r="C12566" s="117" t="s">
        <v>7869</v>
      </c>
      <c r="D12566" s="11">
        <v>0.92763704353785903</v>
      </c>
    </row>
    <row r="12567" spans="1:4" x14ac:dyDescent="0.3">
      <c r="A12567" s="117" t="s">
        <v>32545</v>
      </c>
      <c r="B12567" s="117" t="s">
        <v>32546</v>
      </c>
      <c r="C12567" s="117" t="s">
        <v>7869</v>
      </c>
      <c r="D12567" s="11">
        <v>0.92764563609745598</v>
      </c>
    </row>
    <row r="12568" spans="1:4" x14ac:dyDescent="0.3">
      <c r="A12568" s="117" t="s">
        <v>32547</v>
      </c>
      <c r="B12568" s="117" t="s">
        <v>32548</v>
      </c>
      <c r="C12568" s="117" t="s">
        <v>7869</v>
      </c>
      <c r="D12568" s="11">
        <v>0.92764884805283698</v>
      </c>
    </row>
    <row r="12569" spans="1:4" x14ac:dyDescent="0.3">
      <c r="A12569" s="117" t="s">
        <v>32549</v>
      </c>
      <c r="B12569" s="117" t="s">
        <v>32550</v>
      </c>
      <c r="C12569" s="117" t="s">
        <v>7869</v>
      </c>
      <c r="D12569" s="11">
        <v>0.92768216400220505</v>
      </c>
    </row>
    <row r="12570" spans="1:4" x14ac:dyDescent="0.3">
      <c r="A12570" s="117" t="s">
        <v>32551</v>
      </c>
      <c r="B12570" s="117" t="s">
        <v>32552</v>
      </c>
      <c r="C12570" s="117" t="s">
        <v>7869</v>
      </c>
      <c r="D12570" s="11">
        <v>0.92772634548035204</v>
      </c>
    </row>
    <row r="12571" spans="1:4" x14ac:dyDescent="0.3">
      <c r="A12571" s="117" t="s">
        <v>32553</v>
      </c>
      <c r="B12571" s="117" t="s">
        <v>32554</v>
      </c>
      <c r="C12571" s="117" t="s">
        <v>7869</v>
      </c>
      <c r="D12571" s="11">
        <v>0.92773187955474901</v>
      </c>
    </row>
    <row r="12572" spans="1:4" x14ac:dyDescent="0.3">
      <c r="A12572" s="117" t="s">
        <v>32555</v>
      </c>
      <c r="B12572" s="117" t="s">
        <v>32556</v>
      </c>
      <c r="C12572" s="117" t="s">
        <v>7869</v>
      </c>
      <c r="D12572" s="11">
        <v>0.92773575674944198</v>
      </c>
    </row>
    <row r="12573" spans="1:4" x14ac:dyDescent="0.3">
      <c r="A12573" s="117" t="s">
        <v>32557</v>
      </c>
      <c r="B12573" s="117" t="s">
        <v>32557</v>
      </c>
      <c r="C12573" s="117" t="s">
        <v>7869</v>
      </c>
      <c r="D12573" s="11">
        <v>0.92780916666368296</v>
      </c>
    </row>
    <row r="12574" spans="1:4" x14ac:dyDescent="0.3">
      <c r="A12574" s="117" t="s">
        <v>32558</v>
      </c>
      <c r="B12574" s="117" t="s">
        <v>32559</v>
      </c>
      <c r="C12574" s="117" t="s">
        <v>7869</v>
      </c>
      <c r="D12574" s="11">
        <v>0.92785362327126797</v>
      </c>
    </row>
    <row r="12575" spans="1:4" x14ac:dyDescent="0.3">
      <c r="A12575" s="117" t="s">
        <v>32560</v>
      </c>
      <c r="B12575" s="117" t="s">
        <v>32561</v>
      </c>
      <c r="C12575" s="117" t="s">
        <v>7869</v>
      </c>
      <c r="D12575" s="11">
        <v>0.92788168918217995</v>
      </c>
    </row>
    <row r="12576" spans="1:4" x14ac:dyDescent="0.3">
      <c r="A12576" s="117" t="s">
        <v>32562</v>
      </c>
      <c r="B12576" s="117" t="s">
        <v>32563</v>
      </c>
      <c r="C12576" s="117" t="s">
        <v>7869</v>
      </c>
      <c r="D12576" s="11">
        <v>0.92789072856045296</v>
      </c>
    </row>
    <row r="12577" spans="1:4" x14ac:dyDescent="0.3">
      <c r="A12577" s="117" t="s">
        <v>32564</v>
      </c>
      <c r="B12577" s="117" t="s">
        <v>32565</v>
      </c>
      <c r="C12577" s="117" t="s">
        <v>7869</v>
      </c>
      <c r="D12577" s="11">
        <v>0.927973145255095</v>
      </c>
    </row>
    <row r="12578" spans="1:4" x14ac:dyDescent="0.3">
      <c r="A12578" s="117" t="s">
        <v>32566</v>
      </c>
      <c r="B12578" s="117" t="s">
        <v>32567</v>
      </c>
      <c r="C12578" s="117" t="s">
        <v>7869</v>
      </c>
      <c r="D12578" s="11">
        <v>0.92805839151978697</v>
      </c>
    </row>
    <row r="12579" spans="1:4" x14ac:dyDescent="0.3">
      <c r="A12579" s="117" t="s">
        <v>32568</v>
      </c>
      <c r="B12579" s="117" t="s">
        <v>32569</v>
      </c>
      <c r="C12579" s="117" t="s">
        <v>7869</v>
      </c>
      <c r="D12579" s="11">
        <v>0.92820472221291705</v>
      </c>
    </row>
    <row r="12580" spans="1:4" x14ac:dyDescent="0.3">
      <c r="A12580" s="117" t="s">
        <v>32570</v>
      </c>
      <c r="B12580" s="117" t="s">
        <v>32571</v>
      </c>
      <c r="C12580" s="117" t="s">
        <v>7869</v>
      </c>
      <c r="D12580" s="11">
        <v>0.92835755470604997</v>
      </c>
    </row>
    <row r="12581" spans="1:4" x14ac:dyDescent="0.3">
      <c r="A12581" s="117" t="s">
        <v>32572</v>
      </c>
      <c r="B12581" s="117" t="s">
        <v>32573</v>
      </c>
      <c r="C12581" s="117" t="s">
        <v>7869</v>
      </c>
      <c r="D12581" s="11">
        <v>0.92844982646376695</v>
      </c>
    </row>
    <row r="12582" spans="1:4" x14ac:dyDescent="0.3">
      <c r="A12582" s="117" t="s">
        <v>32574</v>
      </c>
      <c r="B12582" s="117" t="s">
        <v>32575</v>
      </c>
      <c r="C12582" s="117" t="s">
        <v>7869</v>
      </c>
      <c r="D12582" s="11">
        <v>0.92857035904331697</v>
      </c>
    </row>
    <row r="12583" spans="1:4" x14ac:dyDescent="0.3">
      <c r="A12583" s="117" t="s">
        <v>32576</v>
      </c>
      <c r="B12583" s="117" t="s">
        <v>32576</v>
      </c>
      <c r="C12583" s="117" t="s">
        <v>7869</v>
      </c>
      <c r="D12583" s="11">
        <v>0.92857657912321501</v>
      </c>
    </row>
    <row r="12584" spans="1:4" x14ac:dyDescent="0.3">
      <c r="A12584" s="117" t="s">
        <v>32577</v>
      </c>
      <c r="B12584" s="117" t="s">
        <v>32578</v>
      </c>
      <c r="C12584" s="117" t="s">
        <v>7869</v>
      </c>
      <c r="D12584" s="11">
        <v>0.92867885751216095</v>
      </c>
    </row>
    <row r="12585" spans="1:4" x14ac:dyDescent="0.3">
      <c r="A12585" s="117" t="s">
        <v>32579</v>
      </c>
      <c r="B12585" s="117" t="s">
        <v>32580</v>
      </c>
      <c r="C12585" s="117" t="s">
        <v>7869</v>
      </c>
      <c r="D12585" s="11">
        <v>0.92886654388434797</v>
      </c>
    </row>
    <row r="12586" spans="1:4" x14ac:dyDescent="0.3">
      <c r="A12586" s="117" t="s">
        <v>32581</v>
      </c>
      <c r="B12586" s="117" t="s">
        <v>32582</v>
      </c>
      <c r="C12586" s="117" t="s">
        <v>7869</v>
      </c>
      <c r="D12586" s="11">
        <v>0.92897660182495201</v>
      </c>
    </row>
    <row r="12587" spans="1:4" x14ac:dyDescent="0.3">
      <c r="A12587" s="117" t="s">
        <v>32583</v>
      </c>
      <c r="B12587" s="117" t="s">
        <v>32584</v>
      </c>
      <c r="C12587" s="117" t="s">
        <v>7869</v>
      </c>
      <c r="D12587" s="11">
        <v>0.92902712734768</v>
      </c>
    </row>
    <row r="12588" spans="1:4" x14ac:dyDescent="0.3">
      <c r="A12588" s="117" t="s">
        <v>32585</v>
      </c>
      <c r="B12588" s="117" t="s">
        <v>32585</v>
      </c>
      <c r="C12588" s="117" t="s">
        <v>7869</v>
      </c>
      <c r="D12588" s="11">
        <v>0.929196713759042</v>
      </c>
    </row>
    <row r="12589" spans="1:4" x14ac:dyDescent="0.3">
      <c r="A12589" s="117" t="s">
        <v>32586</v>
      </c>
      <c r="B12589" s="117" t="s">
        <v>32587</v>
      </c>
      <c r="C12589" s="117" t="s">
        <v>7869</v>
      </c>
      <c r="D12589" s="11">
        <v>0.929375762527752</v>
      </c>
    </row>
    <row r="12590" spans="1:4" x14ac:dyDescent="0.3">
      <c r="A12590" s="117" t="s">
        <v>32588</v>
      </c>
      <c r="B12590" s="117" t="s">
        <v>32589</v>
      </c>
      <c r="C12590" s="117" t="s">
        <v>7869</v>
      </c>
      <c r="D12590" s="11">
        <v>0.929375762527752</v>
      </c>
    </row>
    <row r="12591" spans="1:4" x14ac:dyDescent="0.3">
      <c r="A12591" s="117" t="s">
        <v>32590</v>
      </c>
      <c r="B12591" s="117" t="s">
        <v>32591</v>
      </c>
      <c r="C12591" s="117" t="s">
        <v>7869</v>
      </c>
      <c r="D12591" s="11">
        <v>0.92947351545486101</v>
      </c>
    </row>
    <row r="12592" spans="1:4" x14ac:dyDescent="0.3">
      <c r="A12592" s="117" t="s">
        <v>32592</v>
      </c>
      <c r="B12592" s="117" t="s">
        <v>32593</v>
      </c>
      <c r="C12592" s="117" t="s">
        <v>7869</v>
      </c>
      <c r="D12592" s="11">
        <v>0.92956654629553004</v>
      </c>
    </row>
    <row r="12593" spans="1:4" x14ac:dyDescent="0.3">
      <c r="A12593" s="117" t="s">
        <v>32594</v>
      </c>
      <c r="B12593" s="117" t="s">
        <v>32595</v>
      </c>
      <c r="C12593" s="117" t="s">
        <v>7869</v>
      </c>
      <c r="D12593" s="11">
        <v>0.92957002642097597</v>
      </c>
    </row>
    <row r="12594" spans="1:4" x14ac:dyDescent="0.3">
      <c r="A12594" s="117" t="s">
        <v>32596</v>
      </c>
      <c r="B12594" s="117" t="s">
        <v>32597</v>
      </c>
      <c r="C12594" s="117" t="s">
        <v>7869</v>
      </c>
      <c r="D12594" s="11">
        <v>0.92958304514891199</v>
      </c>
    </row>
    <row r="12595" spans="1:4" x14ac:dyDescent="0.3">
      <c r="A12595" s="117" t="s">
        <v>32598</v>
      </c>
      <c r="B12595" s="117" t="s">
        <v>32599</v>
      </c>
      <c r="C12595" s="117" t="s">
        <v>7869</v>
      </c>
      <c r="D12595" s="11">
        <v>0.92958688615729701</v>
      </c>
    </row>
    <row r="12596" spans="1:4" x14ac:dyDescent="0.3">
      <c r="A12596" s="117" t="s">
        <v>32600</v>
      </c>
      <c r="B12596" s="117" t="s">
        <v>32601</v>
      </c>
      <c r="C12596" s="117" t="s">
        <v>7869</v>
      </c>
      <c r="D12596" s="11">
        <v>0.92964748609627001</v>
      </c>
    </row>
    <row r="12597" spans="1:4" x14ac:dyDescent="0.3">
      <c r="A12597" s="117" t="s">
        <v>32602</v>
      </c>
      <c r="B12597" s="117" t="s">
        <v>32603</v>
      </c>
      <c r="C12597" s="117" t="s">
        <v>7869</v>
      </c>
      <c r="D12597" s="11">
        <v>0.92970242568127004</v>
      </c>
    </row>
    <row r="12598" spans="1:4" x14ac:dyDescent="0.3">
      <c r="A12598" s="117" t="s">
        <v>32604</v>
      </c>
      <c r="B12598" s="117" t="s">
        <v>32605</v>
      </c>
      <c r="C12598" s="117" t="s">
        <v>7869</v>
      </c>
      <c r="D12598" s="11">
        <v>0.92977513317884597</v>
      </c>
    </row>
    <row r="12599" spans="1:4" x14ac:dyDescent="0.3">
      <c r="A12599" s="117" t="s">
        <v>32606</v>
      </c>
      <c r="B12599" s="117" t="s">
        <v>32607</v>
      </c>
      <c r="C12599" s="117" t="s">
        <v>7869</v>
      </c>
      <c r="D12599" s="11">
        <v>0.92980298794080496</v>
      </c>
    </row>
    <row r="12600" spans="1:4" x14ac:dyDescent="0.3">
      <c r="A12600" s="117" t="s">
        <v>32608</v>
      </c>
      <c r="B12600" s="117" t="s">
        <v>32609</v>
      </c>
      <c r="C12600" s="117" t="s">
        <v>7869</v>
      </c>
      <c r="D12600" s="11">
        <v>0.92983489853013201</v>
      </c>
    </row>
    <row r="12601" spans="1:4" x14ac:dyDescent="0.3">
      <c r="A12601" s="117" t="s">
        <v>32610</v>
      </c>
      <c r="B12601" s="117" t="s">
        <v>32611</v>
      </c>
      <c r="C12601" s="117" t="s">
        <v>7869</v>
      </c>
      <c r="D12601" s="11">
        <v>0.92987508431474097</v>
      </c>
    </row>
    <row r="12602" spans="1:4" x14ac:dyDescent="0.3">
      <c r="A12602" s="117" t="s">
        <v>32612</v>
      </c>
      <c r="B12602" s="117" t="s">
        <v>32613</v>
      </c>
      <c r="C12602" s="117" t="s">
        <v>7869</v>
      </c>
      <c r="D12602" s="11">
        <v>0.92991512322825898</v>
      </c>
    </row>
    <row r="12603" spans="1:4" x14ac:dyDescent="0.3">
      <c r="A12603" s="117" t="s">
        <v>32614</v>
      </c>
      <c r="B12603" s="117" t="s">
        <v>32615</v>
      </c>
      <c r="C12603" s="117" t="s">
        <v>7869</v>
      </c>
      <c r="D12603" s="11">
        <v>0.92991512322825898</v>
      </c>
    </row>
    <row r="12604" spans="1:4" x14ac:dyDescent="0.3">
      <c r="A12604" s="117" t="s">
        <v>32616</v>
      </c>
      <c r="B12604" s="117" t="s">
        <v>32617</v>
      </c>
      <c r="C12604" s="117" t="s">
        <v>7869</v>
      </c>
      <c r="D12604" s="11">
        <v>0.92995492549590197</v>
      </c>
    </row>
    <row r="12605" spans="1:4" x14ac:dyDescent="0.3">
      <c r="A12605" s="117" t="s">
        <v>32618</v>
      </c>
      <c r="B12605" s="117" t="s">
        <v>32619</v>
      </c>
      <c r="C12605" s="117" t="s">
        <v>7869</v>
      </c>
      <c r="D12605" s="11">
        <v>0.93001274731714201</v>
      </c>
    </row>
    <row r="12606" spans="1:4" x14ac:dyDescent="0.3">
      <c r="A12606" s="117" t="s">
        <v>32620</v>
      </c>
      <c r="B12606" s="117" t="s">
        <v>32621</v>
      </c>
      <c r="C12606" s="117" t="s">
        <v>7869</v>
      </c>
      <c r="D12606" s="11">
        <v>0.93002129185968896</v>
      </c>
    </row>
    <row r="12607" spans="1:4" x14ac:dyDescent="0.3">
      <c r="A12607" s="117" t="s">
        <v>32622</v>
      </c>
      <c r="B12607" s="117" t="s">
        <v>32623</v>
      </c>
      <c r="C12607" s="117" t="s">
        <v>7869</v>
      </c>
      <c r="D12607" s="11">
        <v>0.93007733423491201</v>
      </c>
    </row>
    <row r="12608" spans="1:4" x14ac:dyDescent="0.3">
      <c r="A12608" s="117" t="s">
        <v>32624</v>
      </c>
      <c r="B12608" s="117" t="s">
        <v>32625</v>
      </c>
      <c r="C12608" s="117" t="s">
        <v>7869</v>
      </c>
      <c r="D12608" s="11">
        <v>0.93012586782648798</v>
      </c>
    </row>
    <row r="12609" spans="1:4" x14ac:dyDescent="0.3">
      <c r="A12609" s="117" t="s">
        <v>32626</v>
      </c>
      <c r="B12609" s="117" t="s">
        <v>32627</v>
      </c>
      <c r="C12609" s="117" t="s">
        <v>7869</v>
      </c>
      <c r="D12609" s="11">
        <v>0.93014384938369199</v>
      </c>
    </row>
    <row r="12610" spans="1:4" x14ac:dyDescent="0.3">
      <c r="A12610" s="117" t="s">
        <v>32628</v>
      </c>
      <c r="B12610" s="117" t="s">
        <v>32629</v>
      </c>
      <c r="C12610" s="117" t="s">
        <v>7869</v>
      </c>
      <c r="D12610" s="11">
        <v>0.93028134926059303</v>
      </c>
    </row>
    <row r="12611" spans="1:4" x14ac:dyDescent="0.3">
      <c r="A12611" s="117" t="s">
        <v>32630</v>
      </c>
      <c r="B12611" s="117" t="s">
        <v>32631</v>
      </c>
      <c r="C12611" s="117" t="s">
        <v>7869</v>
      </c>
      <c r="D12611" s="11">
        <v>0.930287619398799</v>
      </c>
    </row>
    <row r="12612" spans="1:4" x14ac:dyDescent="0.3">
      <c r="A12612" s="117" t="s">
        <v>32632</v>
      </c>
      <c r="B12612" s="117" t="s">
        <v>32633</v>
      </c>
      <c r="C12612" s="117" t="s">
        <v>7869</v>
      </c>
      <c r="D12612" s="11">
        <v>0.93046420566264598</v>
      </c>
    </row>
    <row r="12613" spans="1:4" x14ac:dyDescent="0.3">
      <c r="A12613" s="117" t="s">
        <v>32634</v>
      </c>
      <c r="B12613" s="117" t="s">
        <v>32635</v>
      </c>
      <c r="C12613" s="117" t="s">
        <v>7869</v>
      </c>
      <c r="D12613" s="11">
        <v>0.93046667334664801</v>
      </c>
    </row>
    <row r="12614" spans="1:4" x14ac:dyDescent="0.3">
      <c r="A12614" s="117" t="s">
        <v>32636</v>
      </c>
      <c r="B12614" s="117" t="s">
        <v>32636</v>
      </c>
      <c r="C12614" s="117" t="s">
        <v>7869</v>
      </c>
      <c r="D12614" s="11">
        <v>0.93049415271672697</v>
      </c>
    </row>
    <row r="12615" spans="1:4" x14ac:dyDescent="0.3">
      <c r="A12615" s="117" t="s">
        <v>32637</v>
      </c>
      <c r="B12615" s="117" t="s">
        <v>32638</v>
      </c>
      <c r="C12615" s="117" t="s">
        <v>7869</v>
      </c>
      <c r="D12615" s="11">
        <v>0.93063730409587198</v>
      </c>
    </row>
    <row r="12616" spans="1:4" x14ac:dyDescent="0.3">
      <c r="A12616" s="117" t="s">
        <v>32639</v>
      </c>
      <c r="B12616" s="117" t="s">
        <v>32640</v>
      </c>
      <c r="C12616" s="117" t="s">
        <v>7869</v>
      </c>
      <c r="D12616" s="11">
        <v>0.93068168508893201</v>
      </c>
    </row>
    <row r="12617" spans="1:4" x14ac:dyDescent="0.3">
      <c r="A12617" s="117" t="s">
        <v>32641</v>
      </c>
      <c r="B12617" s="117" t="s">
        <v>32642</v>
      </c>
      <c r="C12617" s="117" t="s">
        <v>7869</v>
      </c>
      <c r="D12617" s="11">
        <v>0.93068184129642795</v>
      </c>
    </row>
    <row r="12618" spans="1:4" x14ac:dyDescent="0.3">
      <c r="A12618" s="117" t="s">
        <v>32643</v>
      </c>
      <c r="B12618" s="117" t="s">
        <v>32644</v>
      </c>
      <c r="C12618" s="117" t="s">
        <v>7869</v>
      </c>
      <c r="D12618" s="11">
        <v>0.93076353117381705</v>
      </c>
    </row>
    <row r="12619" spans="1:4" x14ac:dyDescent="0.3">
      <c r="A12619" s="117" t="s">
        <v>32645</v>
      </c>
      <c r="B12619" s="117" t="s">
        <v>32646</v>
      </c>
      <c r="C12619" s="117" t="s">
        <v>7869</v>
      </c>
      <c r="D12619" s="11">
        <v>0.93083680739667596</v>
      </c>
    </row>
    <row r="12620" spans="1:4" x14ac:dyDescent="0.3">
      <c r="A12620" s="117" t="s">
        <v>32647</v>
      </c>
      <c r="B12620" s="117" t="s">
        <v>32648</v>
      </c>
      <c r="C12620" s="117" t="s">
        <v>7869</v>
      </c>
      <c r="D12620" s="11">
        <v>0.93083922426824794</v>
      </c>
    </row>
    <row r="12621" spans="1:4" x14ac:dyDescent="0.3">
      <c r="A12621" s="117" t="s">
        <v>32649</v>
      </c>
      <c r="B12621" s="117" t="s">
        <v>32650</v>
      </c>
      <c r="C12621" s="117" t="s">
        <v>7869</v>
      </c>
      <c r="D12621" s="11">
        <v>0.93091404916950005</v>
      </c>
    </row>
    <row r="12622" spans="1:4" x14ac:dyDescent="0.3">
      <c r="A12622" s="117" t="s">
        <v>32651</v>
      </c>
      <c r="B12622" s="117" t="s">
        <v>32652</v>
      </c>
      <c r="C12622" s="117" t="s">
        <v>7869</v>
      </c>
      <c r="D12622" s="11">
        <v>0.93093625662933799</v>
      </c>
    </row>
    <row r="12623" spans="1:4" x14ac:dyDescent="0.3">
      <c r="A12623" s="117" t="s">
        <v>32653</v>
      </c>
      <c r="B12623" s="117" t="s">
        <v>32654</v>
      </c>
      <c r="C12623" s="117" t="s">
        <v>7869</v>
      </c>
      <c r="D12623" s="11">
        <v>0.93096591773674697</v>
      </c>
    </row>
    <row r="12624" spans="1:4" x14ac:dyDescent="0.3">
      <c r="A12624" s="117" t="s">
        <v>32655</v>
      </c>
      <c r="B12624" s="117" t="s">
        <v>32656</v>
      </c>
      <c r="C12624" s="117" t="s">
        <v>7869</v>
      </c>
      <c r="D12624" s="11">
        <v>0.931002946479358</v>
      </c>
    </row>
    <row r="12625" spans="1:4" x14ac:dyDescent="0.3">
      <c r="A12625" s="117" t="s">
        <v>32657</v>
      </c>
      <c r="B12625" s="117" t="s">
        <v>32658</v>
      </c>
      <c r="C12625" s="117" t="s">
        <v>7869</v>
      </c>
      <c r="D12625" s="11">
        <v>0.93102386749583399</v>
      </c>
    </row>
    <row r="12626" spans="1:4" x14ac:dyDescent="0.3">
      <c r="A12626" s="117" t="s">
        <v>32659</v>
      </c>
      <c r="B12626" s="117" t="s">
        <v>32660</v>
      </c>
      <c r="C12626" s="117" t="s">
        <v>7869</v>
      </c>
      <c r="D12626" s="11">
        <v>0.93110884394583004</v>
      </c>
    </row>
    <row r="12627" spans="1:4" x14ac:dyDescent="0.3">
      <c r="A12627" s="117" t="s">
        <v>32661</v>
      </c>
      <c r="B12627" s="117" t="s">
        <v>32662</v>
      </c>
      <c r="C12627" s="117" t="s">
        <v>7869</v>
      </c>
      <c r="D12627" s="11">
        <v>0.93113366938813202</v>
      </c>
    </row>
    <row r="12628" spans="1:4" x14ac:dyDescent="0.3">
      <c r="A12628" s="117" t="s">
        <v>32663</v>
      </c>
      <c r="B12628" s="117" t="s">
        <v>32664</v>
      </c>
      <c r="C12628" s="117" t="s">
        <v>7869</v>
      </c>
      <c r="D12628" s="11">
        <v>0.93115690929602302</v>
      </c>
    </row>
    <row r="12629" spans="1:4" x14ac:dyDescent="0.3">
      <c r="A12629" s="117" t="s">
        <v>32665</v>
      </c>
      <c r="B12629" s="117" t="s">
        <v>32666</v>
      </c>
      <c r="C12629" s="117" t="s">
        <v>7869</v>
      </c>
      <c r="D12629" s="11">
        <v>0.93119216271315797</v>
      </c>
    </row>
    <row r="12630" spans="1:4" x14ac:dyDescent="0.3">
      <c r="A12630" s="117" t="s">
        <v>32667</v>
      </c>
      <c r="B12630" s="117" t="s">
        <v>32668</v>
      </c>
      <c r="C12630" s="117" t="s">
        <v>7869</v>
      </c>
      <c r="D12630" s="11">
        <v>0.93123038484662302</v>
      </c>
    </row>
    <row r="12631" spans="1:4" x14ac:dyDescent="0.3">
      <c r="A12631" s="117" t="s">
        <v>32669</v>
      </c>
      <c r="B12631" s="117" t="s">
        <v>32670</v>
      </c>
      <c r="C12631" s="117" t="s">
        <v>7869</v>
      </c>
      <c r="D12631" s="11">
        <v>0.93130782842000703</v>
      </c>
    </row>
    <row r="12632" spans="1:4" x14ac:dyDescent="0.3">
      <c r="A12632" s="117" t="s">
        <v>32671</v>
      </c>
      <c r="B12632" s="117" t="s">
        <v>32672</v>
      </c>
      <c r="C12632" s="117" t="s">
        <v>7869</v>
      </c>
      <c r="D12632" s="11">
        <v>0.931400645289858</v>
      </c>
    </row>
    <row r="12633" spans="1:4" x14ac:dyDescent="0.3">
      <c r="A12633" s="117" t="s">
        <v>32673</v>
      </c>
      <c r="B12633" s="117" t="s">
        <v>32673</v>
      </c>
      <c r="C12633" s="117" t="s">
        <v>7869</v>
      </c>
      <c r="D12633" s="11">
        <v>0.93145008218302106</v>
      </c>
    </row>
    <row r="12634" spans="1:4" x14ac:dyDescent="0.3">
      <c r="A12634" s="117" t="s">
        <v>32674</v>
      </c>
      <c r="B12634" s="117" t="s">
        <v>32674</v>
      </c>
      <c r="C12634" s="117" t="s">
        <v>7869</v>
      </c>
      <c r="D12634" s="11">
        <v>0.93145008218302106</v>
      </c>
    </row>
    <row r="12635" spans="1:4" x14ac:dyDescent="0.3">
      <c r="A12635" s="117" t="s">
        <v>32675</v>
      </c>
      <c r="B12635" s="117" t="s">
        <v>32675</v>
      </c>
      <c r="C12635" s="117" t="s">
        <v>7869</v>
      </c>
      <c r="D12635" s="11">
        <v>0.93145008218302106</v>
      </c>
    </row>
    <row r="12636" spans="1:4" x14ac:dyDescent="0.3">
      <c r="A12636" s="117" t="s">
        <v>32676</v>
      </c>
      <c r="B12636" s="117" t="s">
        <v>32677</v>
      </c>
      <c r="C12636" s="117" t="s">
        <v>7869</v>
      </c>
      <c r="D12636" s="11">
        <v>0.93145752598623799</v>
      </c>
    </row>
    <row r="12637" spans="1:4" x14ac:dyDescent="0.3">
      <c r="A12637" s="117" t="s">
        <v>32678</v>
      </c>
      <c r="B12637" s="117" t="s">
        <v>32679</v>
      </c>
      <c r="C12637" s="117" t="s">
        <v>7869</v>
      </c>
      <c r="D12637" s="11">
        <v>0.93156600872124695</v>
      </c>
    </row>
    <row r="12638" spans="1:4" x14ac:dyDescent="0.3">
      <c r="A12638" s="117" t="s">
        <v>32680</v>
      </c>
      <c r="B12638" s="117" t="s">
        <v>32681</v>
      </c>
      <c r="C12638" s="117" t="s">
        <v>7869</v>
      </c>
      <c r="D12638" s="11">
        <v>0.93170469349449403</v>
      </c>
    </row>
    <row r="12639" spans="1:4" x14ac:dyDescent="0.3">
      <c r="A12639" s="117" t="s">
        <v>32682</v>
      </c>
      <c r="B12639" s="117" t="s">
        <v>32683</v>
      </c>
      <c r="C12639" s="117" t="s">
        <v>7869</v>
      </c>
      <c r="D12639" s="11">
        <v>0.93186150567806203</v>
      </c>
    </row>
    <row r="12640" spans="1:4" x14ac:dyDescent="0.3">
      <c r="A12640" s="117" t="s">
        <v>32684</v>
      </c>
      <c r="B12640" s="117" t="s">
        <v>32685</v>
      </c>
      <c r="C12640" s="117" t="s">
        <v>7869</v>
      </c>
      <c r="D12640" s="11">
        <v>0.93189309062088699</v>
      </c>
    </row>
    <row r="12641" spans="1:4" x14ac:dyDescent="0.3">
      <c r="A12641" s="117" t="s">
        <v>32686</v>
      </c>
      <c r="B12641" s="117" t="s">
        <v>32687</v>
      </c>
      <c r="C12641" s="117" t="s">
        <v>7869</v>
      </c>
      <c r="D12641" s="11">
        <v>0.93199638680197905</v>
      </c>
    </row>
    <row r="12642" spans="1:4" x14ac:dyDescent="0.3">
      <c r="A12642" s="117" t="s">
        <v>32688</v>
      </c>
      <c r="B12642" s="117" t="s">
        <v>32689</v>
      </c>
      <c r="C12642" s="117" t="s">
        <v>7869</v>
      </c>
      <c r="D12642" s="11">
        <v>0.93211508986154301</v>
      </c>
    </row>
    <row r="12643" spans="1:4" x14ac:dyDescent="0.3">
      <c r="A12643" s="117" t="s">
        <v>32690</v>
      </c>
      <c r="B12643" s="117" t="s">
        <v>32691</v>
      </c>
      <c r="C12643" s="117" t="s">
        <v>7869</v>
      </c>
      <c r="D12643" s="11">
        <v>0.93211524095144505</v>
      </c>
    </row>
    <row r="12644" spans="1:4" x14ac:dyDescent="0.3">
      <c r="A12644" s="117" t="s">
        <v>32692</v>
      </c>
      <c r="B12644" s="117" t="s">
        <v>32693</v>
      </c>
      <c r="C12644" s="117" t="s">
        <v>7869</v>
      </c>
      <c r="D12644" s="11">
        <v>0.93217864569923203</v>
      </c>
    </row>
    <row r="12645" spans="1:4" x14ac:dyDescent="0.3">
      <c r="A12645" s="117" t="s">
        <v>32694</v>
      </c>
      <c r="B12645" s="117" t="s">
        <v>32695</v>
      </c>
      <c r="C12645" s="117" t="s">
        <v>7869</v>
      </c>
      <c r="D12645" s="11">
        <v>0.93220571496933202</v>
      </c>
    </row>
    <row r="12646" spans="1:4" x14ac:dyDescent="0.3">
      <c r="A12646" s="117" t="s">
        <v>32696</v>
      </c>
      <c r="B12646" s="117" t="s">
        <v>32697</v>
      </c>
      <c r="C12646" s="117" t="s">
        <v>7869</v>
      </c>
      <c r="D12646" s="11">
        <v>0.93221942258119905</v>
      </c>
    </row>
    <row r="12647" spans="1:4" x14ac:dyDescent="0.3">
      <c r="A12647" s="117" t="s">
        <v>32698</v>
      </c>
      <c r="B12647" s="117" t="s">
        <v>32699</v>
      </c>
      <c r="C12647" s="117" t="s">
        <v>7869</v>
      </c>
      <c r="D12647" s="11">
        <v>0.93224129793259902</v>
      </c>
    </row>
    <row r="12648" spans="1:4" x14ac:dyDescent="0.3">
      <c r="A12648" s="117" t="s">
        <v>32700</v>
      </c>
      <c r="B12648" s="117" t="s">
        <v>32701</v>
      </c>
      <c r="C12648" s="117" t="s">
        <v>7869</v>
      </c>
      <c r="D12648" s="11">
        <v>0.93247939170527905</v>
      </c>
    </row>
    <row r="12649" spans="1:4" x14ac:dyDescent="0.3">
      <c r="A12649" s="117" t="s">
        <v>32702</v>
      </c>
      <c r="B12649" s="117" t="s">
        <v>32703</v>
      </c>
      <c r="C12649" s="117" t="s">
        <v>7869</v>
      </c>
      <c r="D12649" s="11">
        <v>0.93249190736218501</v>
      </c>
    </row>
    <row r="12650" spans="1:4" x14ac:dyDescent="0.3">
      <c r="A12650" s="117" t="s">
        <v>32704</v>
      </c>
      <c r="B12650" s="117" t="s">
        <v>32705</v>
      </c>
      <c r="C12650" s="117" t="s">
        <v>7869</v>
      </c>
      <c r="D12650" s="11">
        <v>0.93258791779051797</v>
      </c>
    </row>
    <row r="12651" spans="1:4" x14ac:dyDescent="0.3">
      <c r="A12651" s="117" t="s">
        <v>32706</v>
      </c>
      <c r="B12651" s="117" t="s">
        <v>32706</v>
      </c>
      <c r="C12651" s="117" t="s">
        <v>7869</v>
      </c>
      <c r="D12651" s="11">
        <v>0.93259745498425906</v>
      </c>
    </row>
    <row r="12652" spans="1:4" x14ac:dyDescent="0.3">
      <c r="A12652" s="117" t="s">
        <v>32707</v>
      </c>
      <c r="B12652" s="117" t="s">
        <v>32708</v>
      </c>
      <c r="C12652" s="117" t="s">
        <v>7869</v>
      </c>
      <c r="D12652" s="11">
        <v>0.93262274723077299</v>
      </c>
    </row>
    <row r="12653" spans="1:4" x14ac:dyDescent="0.3">
      <c r="A12653" s="117" t="s">
        <v>32709</v>
      </c>
      <c r="B12653" s="117" t="s">
        <v>32710</v>
      </c>
      <c r="C12653" s="117" t="s">
        <v>7869</v>
      </c>
      <c r="D12653" s="11">
        <v>0.93267801139787598</v>
      </c>
    </row>
    <row r="12654" spans="1:4" x14ac:dyDescent="0.3">
      <c r="A12654" s="117" t="s">
        <v>32711</v>
      </c>
      <c r="B12654" s="117" t="s">
        <v>32712</v>
      </c>
      <c r="C12654" s="117" t="s">
        <v>7869</v>
      </c>
      <c r="D12654" s="11">
        <v>0.93267801139787598</v>
      </c>
    </row>
    <row r="12655" spans="1:4" x14ac:dyDescent="0.3">
      <c r="A12655" s="117" t="s">
        <v>32713</v>
      </c>
      <c r="B12655" s="117" t="s">
        <v>32714</v>
      </c>
      <c r="C12655" s="117" t="s">
        <v>7869</v>
      </c>
      <c r="D12655" s="11">
        <v>0.93271483601208205</v>
      </c>
    </row>
    <row r="12656" spans="1:4" x14ac:dyDescent="0.3">
      <c r="A12656" s="117" t="s">
        <v>32715</v>
      </c>
      <c r="B12656" s="117" t="s">
        <v>32716</v>
      </c>
      <c r="C12656" s="117" t="s">
        <v>7869</v>
      </c>
      <c r="D12656" s="11">
        <v>0.93272159552604506</v>
      </c>
    </row>
    <row r="12657" spans="1:4" x14ac:dyDescent="0.3">
      <c r="A12657" s="117" t="s">
        <v>32717</v>
      </c>
      <c r="B12657" s="117" t="s">
        <v>32718</v>
      </c>
      <c r="C12657" s="117" t="s">
        <v>7869</v>
      </c>
      <c r="D12657" s="11">
        <v>0.93283586570633004</v>
      </c>
    </row>
    <row r="12658" spans="1:4" x14ac:dyDescent="0.3">
      <c r="A12658" s="117" t="s">
        <v>32719</v>
      </c>
      <c r="B12658" s="117" t="s">
        <v>32720</v>
      </c>
      <c r="C12658" s="117" t="s">
        <v>7869</v>
      </c>
      <c r="D12658" s="11">
        <v>0.93285572899996305</v>
      </c>
    </row>
    <row r="12659" spans="1:4" x14ac:dyDescent="0.3">
      <c r="A12659" s="117" t="s">
        <v>32721</v>
      </c>
      <c r="B12659" s="117" t="s">
        <v>32722</v>
      </c>
      <c r="C12659" s="117" t="s">
        <v>7869</v>
      </c>
      <c r="D12659" s="11">
        <v>0.93292366368826096</v>
      </c>
    </row>
    <row r="12660" spans="1:4" x14ac:dyDescent="0.3">
      <c r="A12660" s="117" t="s">
        <v>32723</v>
      </c>
      <c r="B12660" s="117" t="s">
        <v>32724</v>
      </c>
      <c r="C12660" s="117" t="s">
        <v>7869</v>
      </c>
      <c r="D12660" s="11">
        <v>0.93294771575174795</v>
      </c>
    </row>
    <row r="12661" spans="1:4" x14ac:dyDescent="0.3">
      <c r="A12661" s="117" t="s">
        <v>32725</v>
      </c>
      <c r="B12661" s="117" t="s">
        <v>32726</v>
      </c>
      <c r="C12661" s="117" t="s">
        <v>7869</v>
      </c>
      <c r="D12661" s="11">
        <v>0.93302625958436503</v>
      </c>
    </row>
    <row r="12662" spans="1:4" x14ac:dyDescent="0.3">
      <c r="A12662" s="117" t="s">
        <v>32727</v>
      </c>
      <c r="B12662" s="117" t="s">
        <v>32728</v>
      </c>
      <c r="C12662" s="117" t="s">
        <v>7869</v>
      </c>
      <c r="D12662" s="11">
        <v>0.93308536733169301</v>
      </c>
    </row>
    <row r="12663" spans="1:4" x14ac:dyDescent="0.3">
      <c r="A12663" s="117" t="s">
        <v>32729</v>
      </c>
      <c r="B12663" s="117" t="s">
        <v>32729</v>
      </c>
      <c r="C12663" s="117" t="s">
        <v>7869</v>
      </c>
      <c r="D12663" s="11">
        <v>0.93327400321546705</v>
      </c>
    </row>
    <row r="12664" spans="1:4" x14ac:dyDescent="0.3">
      <c r="A12664" s="117" t="s">
        <v>32730</v>
      </c>
      <c r="B12664" s="117" t="s">
        <v>32731</v>
      </c>
      <c r="C12664" s="117" t="s">
        <v>7869</v>
      </c>
      <c r="D12664" s="11">
        <v>0.93333833600605498</v>
      </c>
    </row>
    <row r="12665" spans="1:4" x14ac:dyDescent="0.3">
      <c r="A12665" s="117" t="s">
        <v>32732</v>
      </c>
      <c r="B12665" s="117" t="s">
        <v>32733</v>
      </c>
      <c r="C12665" s="117" t="s">
        <v>7869</v>
      </c>
      <c r="D12665" s="11">
        <v>0.93337266334965996</v>
      </c>
    </row>
    <row r="12666" spans="1:4" x14ac:dyDescent="0.3">
      <c r="A12666" s="117" t="s">
        <v>32734</v>
      </c>
      <c r="B12666" s="117" t="s">
        <v>32735</v>
      </c>
      <c r="C12666" s="117" t="s">
        <v>7869</v>
      </c>
      <c r="D12666" s="11">
        <v>0.93348083661261705</v>
      </c>
    </row>
    <row r="12667" spans="1:4" x14ac:dyDescent="0.3">
      <c r="A12667" s="117" t="s">
        <v>32736</v>
      </c>
      <c r="B12667" s="117" t="s">
        <v>32737</v>
      </c>
      <c r="C12667" s="117" t="s">
        <v>7869</v>
      </c>
      <c r="D12667" s="11">
        <v>0.93348095023357103</v>
      </c>
    </row>
    <row r="12668" spans="1:4" x14ac:dyDescent="0.3">
      <c r="A12668" s="117" t="s">
        <v>32738</v>
      </c>
      <c r="B12668" s="117" t="s">
        <v>32739</v>
      </c>
      <c r="C12668" s="117" t="s">
        <v>7869</v>
      </c>
      <c r="D12668" s="11">
        <v>0.93354295933577403</v>
      </c>
    </row>
    <row r="12669" spans="1:4" x14ac:dyDescent="0.3">
      <c r="A12669" s="117" t="s">
        <v>32740</v>
      </c>
      <c r="B12669" s="117" t="s">
        <v>32741</v>
      </c>
      <c r="C12669" s="117" t="s">
        <v>7869</v>
      </c>
      <c r="D12669" s="11">
        <v>0.93354722284257796</v>
      </c>
    </row>
    <row r="12670" spans="1:4" x14ac:dyDescent="0.3">
      <c r="A12670" s="117" t="s">
        <v>32742</v>
      </c>
      <c r="B12670" s="117" t="s">
        <v>32743</v>
      </c>
      <c r="C12670" s="117" t="s">
        <v>7869</v>
      </c>
      <c r="D12670" s="11">
        <v>0.93355667077583204</v>
      </c>
    </row>
    <row r="12671" spans="1:4" x14ac:dyDescent="0.3">
      <c r="A12671" s="117" t="s">
        <v>32744</v>
      </c>
      <c r="B12671" s="117" t="s">
        <v>32745</v>
      </c>
      <c r="C12671" s="117" t="s">
        <v>7869</v>
      </c>
      <c r="D12671" s="11">
        <v>0.93359330851698197</v>
      </c>
    </row>
    <row r="12672" spans="1:4" x14ac:dyDescent="0.3">
      <c r="A12672" s="117" t="s">
        <v>32746</v>
      </c>
      <c r="B12672" s="117" t="s">
        <v>32747</v>
      </c>
      <c r="C12672" s="117" t="s">
        <v>7869</v>
      </c>
      <c r="D12672" s="11">
        <v>0.93371427753127501</v>
      </c>
    </row>
    <row r="12673" spans="1:4" x14ac:dyDescent="0.3">
      <c r="A12673" s="117" t="s">
        <v>32748</v>
      </c>
      <c r="B12673" s="117" t="s">
        <v>32749</v>
      </c>
      <c r="C12673" s="117" t="s">
        <v>7869</v>
      </c>
      <c r="D12673" s="11">
        <v>0.93388519830694205</v>
      </c>
    </row>
    <row r="12674" spans="1:4" x14ac:dyDescent="0.3">
      <c r="A12674" s="117" t="s">
        <v>32750</v>
      </c>
      <c r="B12674" s="117" t="s">
        <v>32751</v>
      </c>
      <c r="C12674" s="117" t="s">
        <v>7869</v>
      </c>
      <c r="D12674" s="11">
        <v>0.93389052982835197</v>
      </c>
    </row>
    <row r="12675" spans="1:4" x14ac:dyDescent="0.3">
      <c r="A12675" s="117" t="s">
        <v>32752</v>
      </c>
      <c r="B12675" s="117" t="s">
        <v>32752</v>
      </c>
      <c r="C12675" s="117" t="s">
        <v>7869</v>
      </c>
      <c r="D12675" s="11">
        <v>0.93396286780687598</v>
      </c>
    </row>
    <row r="12676" spans="1:4" x14ac:dyDescent="0.3">
      <c r="A12676" s="117" t="s">
        <v>32753</v>
      </c>
      <c r="B12676" s="117" t="s">
        <v>32754</v>
      </c>
      <c r="C12676" s="117" t="s">
        <v>7869</v>
      </c>
      <c r="D12676" s="11">
        <v>0.93396462300393102</v>
      </c>
    </row>
    <row r="12677" spans="1:4" x14ac:dyDescent="0.3">
      <c r="A12677" s="117" t="s">
        <v>32755</v>
      </c>
      <c r="B12677" s="117" t="s">
        <v>32756</v>
      </c>
      <c r="C12677" s="117" t="s">
        <v>7869</v>
      </c>
      <c r="D12677" s="11">
        <v>0.93408422522326995</v>
      </c>
    </row>
    <row r="12678" spans="1:4" x14ac:dyDescent="0.3">
      <c r="A12678" s="117" t="s">
        <v>32757</v>
      </c>
      <c r="B12678" s="117" t="s">
        <v>32758</v>
      </c>
      <c r="C12678" s="117" t="s">
        <v>7869</v>
      </c>
      <c r="D12678" s="11">
        <v>0.93427413425408501</v>
      </c>
    </row>
    <row r="12679" spans="1:4" x14ac:dyDescent="0.3">
      <c r="A12679" s="117" t="s">
        <v>32759</v>
      </c>
      <c r="B12679" s="117" t="s">
        <v>32760</v>
      </c>
      <c r="C12679" s="117" t="s">
        <v>7869</v>
      </c>
      <c r="D12679" s="11">
        <v>0.93435919102993203</v>
      </c>
    </row>
    <row r="12680" spans="1:4" x14ac:dyDescent="0.3">
      <c r="A12680" s="117" t="s">
        <v>32761</v>
      </c>
      <c r="B12680" s="117" t="s">
        <v>32762</v>
      </c>
      <c r="C12680" s="117" t="s">
        <v>7869</v>
      </c>
      <c r="D12680" s="11">
        <v>0.93436873412419497</v>
      </c>
    </row>
    <row r="12681" spans="1:4" x14ac:dyDescent="0.3">
      <c r="A12681" s="117" t="s">
        <v>32763</v>
      </c>
      <c r="B12681" s="117" t="s">
        <v>32764</v>
      </c>
      <c r="C12681" s="117" t="s">
        <v>7869</v>
      </c>
      <c r="D12681" s="11">
        <v>0.93438592304314105</v>
      </c>
    </row>
    <row r="12682" spans="1:4" x14ac:dyDescent="0.3">
      <c r="A12682" s="117" t="s">
        <v>32765</v>
      </c>
      <c r="B12682" s="117" t="s">
        <v>32766</v>
      </c>
      <c r="C12682" s="117" t="s">
        <v>7869</v>
      </c>
      <c r="D12682" s="11">
        <v>0.93449705946861406</v>
      </c>
    </row>
    <row r="12683" spans="1:4" x14ac:dyDescent="0.3">
      <c r="A12683" s="117" t="s">
        <v>32767</v>
      </c>
      <c r="B12683" s="117" t="s">
        <v>32768</v>
      </c>
      <c r="C12683" s="117" t="s">
        <v>7869</v>
      </c>
      <c r="D12683" s="11">
        <v>0.934510932546333</v>
      </c>
    </row>
    <row r="12684" spans="1:4" x14ac:dyDescent="0.3">
      <c r="A12684" s="117" t="s">
        <v>32769</v>
      </c>
      <c r="B12684" s="117" t="s">
        <v>32770</v>
      </c>
      <c r="C12684" s="117" t="s">
        <v>7869</v>
      </c>
      <c r="D12684" s="11">
        <v>0.93468498675008704</v>
      </c>
    </row>
    <row r="12685" spans="1:4" x14ac:dyDescent="0.3">
      <c r="A12685" s="117" t="s">
        <v>32771</v>
      </c>
      <c r="B12685" s="117" t="s">
        <v>32771</v>
      </c>
      <c r="C12685" s="117" t="s">
        <v>7869</v>
      </c>
      <c r="D12685" s="11">
        <v>0.93476301890092395</v>
      </c>
    </row>
    <row r="12686" spans="1:4" x14ac:dyDescent="0.3">
      <c r="A12686" s="117" t="s">
        <v>32772</v>
      </c>
      <c r="B12686" s="117" t="s">
        <v>32773</v>
      </c>
      <c r="C12686" s="117" t="s">
        <v>7869</v>
      </c>
      <c r="D12686" s="11">
        <v>0.93484620608760505</v>
      </c>
    </row>
    <row r="12687" spans="1:4" x14ac:dyDescent="0.3">
      <c r="A12687" s="117" t="s">
        <v>32774</v>
      </c>
      <c r="B12687" s="117" t="s">
        <v>32775</v>
      </c>
      <c r="C12687" s="117" t="s">
        <v>7869</v>
      </c>
      <c r="D12687" s="11">
        <v>0.93485351774782399</v>
      </c>
    </row>
    <row r="12688" spans="1:4" x14ac:dyDescent="0.3">
      <c r="A12688" s="117" t="s">
        <v>32776</v>
      </c>
      <c r="B12688" s="117" t="s">
        <v>32777</v>
      </c>
      <c r="C12688" s="117" t="s">
        <v>7869</v>
      </c>
      <c r="D12688" s="11">
        <v>0.93494254141034605</v>
      </c>
    </row>
    <row r="12689" spans="1:4" x14ac:dyDescent="0.3">
      <c r="A12689" s="117" t="s">
        <v>32778</v>
      </c>
      <c r="B12689" s="117" t="s">
        <v>32779</v>
      </c>
      <c r="C12689" s="117" t="s">
        <v>7869</v>
      </c>
      <c r="D12689" s="11">
        <v>0.93499712484819097</v>
      </c>
    </row>
    <row r="12690" spans="1:4" x14ac:dyDescent="0.3">
      <c r="A12690" s="117" t="s">
        <v>32780</v>
      </c>
      <c r="B12690" s="117" t="s">
        <v>32781</v>
      </c>
      <c r="C12690" s="117" t="s">
        <v>7869</v>
      </c>
      <c r="D12690" s="11">
        <v>0.93510016318993405</v>
      </c>
    </row>
    <row r="12691" spans="1:4" x14ac:dyDescent="0.3">
      <c r="A12691" s="117" t="s">
        <v>32782</v>
      </c>
      <c r="B12691" s="117" t="s">
        <v>32783</v>
      </c>
      <c r="C12691" s="117" t="s">
        <v>7869</v>
      </c>
      <c r="D12691" s="11">
        <v>0.93510016318993405</v>
      </c>
    </row>
    <row r="12692" spans="1:4" x14ac:dyDescent="0.3">
      <c r="A12692" s="117" t="s">
        <v>32784</v>
      </c>
      <c r="B12692" s="117" t="s">
        <v>32785</v>
      </c>
      <c r="C12692" s="117" t="s">
        <v>7869</v>
      </c>
      <c r="D12692" s="11">
        <v>0.93519406861631504</v>
      </c>
    </row>
    <row r="12693" spans="1:4" x14ac:dyDescent="0.3">
      <c r="A12693" s="117" t="s">
        <v>32786</v>
      </c>
      <c r="B12693" s="117" t="s">
        <v>32787</v>
      </c>
      <c r="C12693" s="117" t="s">
        <v>7869</v>
      </c>
      <c r="D12693" s="11">
        <v>0.93524618384124203</v>
      </c>
    </row>
    <row r="12694" spans="1:4" x14ac:dyDescent="0.3">
      <c r="A12694" s="117" t="s">
        <v>32788</v>
      </c>
      <c r="B12694" s="117" t="s">
        <v>32789</v>
      </c>
      <c r="C12694" s="117" t="s">
        <v>7869</v>
      </c>
      <c r="D12694" s="11">
        <v>0.93524756100946604</v>
      </c>
    </row>
    <row r="12695" spans="1:4" x14ac:dyDescent="0.3">
      <c r="A12695" s="117" t="s">
        <v>32790</v>
      </c>
      <c r="B12695" s="117" t="s">
        <v>32791</v>
      </c>
      <c r="C12695" s="117" t="s">
        <v>7869</v>
      </c>
      <c r="D12695" s="11">
        <v>0.93532959690555995</v>
      </c>
    </row>
    <row r="12696" spans="1:4" x14ac:dyDescent="0.3">
      <c r="A12696" s="117" t="s">
        <v>32792</v>
      </c>
      <c r="B12696" s="117" t="s">
        <v>32793</v>
      </c>
      <c r="C12696" s="117" t="s">
        <v>7869</v>
      </c>
      <c r="D12696" s="11">
        <v>0.93541021109084999</v>
      </c>
    </row>
    <row r="12697" spans="1:4" x14ac:dyDescent="0.3">
      <c r="A12697" s="117" t="s">
        <v>32794</v>
      </c>
      <c r="B12697" s="117" t="s">
        <v>32795</v>
      </c>
      <c r="C12697" s="117" t="s">
        <v>7869</v>
      </c>
      <c r="D12697" s="11">
        <v>0.93543835223511396</v>
      </c>
    </row>
    <row r="12698" spans="1:4" x14ac:dyDescent="0.3">
      <c r="A12698" s="117" t="s">
        <v>32796</v>
      </c>
      <c r="B12698" s="117" t="s">
        <v>32797</v>
      </c>
      <c r="C12698" s="117" t="s">
        <v>7869</v>
      </c>
      <c r="D12698" s="11">
        <v>0.93549726055758897</v>
      </c>
    </row>
    <row r="12699" spans="1:4" x14ac:dyDescent="0.3">
      <c r="A12699" s="117" t="s">
        <v>32798</v>
      </c>
      <c r="B12699" s="117" t="s">
        <v>32799</v>
      </c>
      <c r="C12699" s="117" t="s">
        <v>7869</v>
      </c>
      <c r="D12699" s="11">
        <v>0.93566042461449705</v>
      </c>
    </row>
    <row r="12700" spans="1:4" x14ac:dyDescent="0.3">
      <c r="A12700" s="117" t="s">
        <v>32800</v>
      </c>
      <c r="B12700" s="117" t="s">
        <v>32801</v>
      </c>
      <c r="C12700" s="117" t="s">
        <v>7869</v>
      </c>
      <c r="D12700" s="11">
        <v>0.93579840822105298</v>
      </c>
    </row>
    <row r="12701" spans="1:4" x14ac:dyDescent="0.3">
      <c r="A12701" s="117" t="s">
        <v>32802</v>
      </c>
      <c r="B12701" s="117" t="s">
        <v>32803</v>
      </c>
      <c r="C12701" s="117" t="s">
        <v>7869</v>
      </c>
      <c r="D12701" s="11">
        <v>0.93583874055510596</v>
      </c>
    </row>
    <row r="12702" spans="1:4" x14ac:dyDescent="0.3">
      <c r="A12702" s="117" t="s">
        <v>32804</v>
      </c>
      <c r="B12702" s="117" t="s">
        <v>32805</v>
      </c>
      <c r="C12702" s="117" t="s">
        <v>7869</v>
      </c>
      <c r="D12702" s="11">
        <v>0.93585575348594796</v>
      </c>
    </row>
    <row r="12703" spans="1:4" x14ac:dyDescent="0.3">
      <c r="A12703" s="117" t="s">
        <v>32806</v>
      </c>
      <c r="B12703" s="117" t="s">
        <v>32807</v>
      </c>
      <c r="C12703" s="117" t="s">
        <v>7869</v>
      </c>
      <c r="D12703" s="11">
        <v>0.93590864561701603</v>
      </c>
    </row>
    <row r="12704" spans="1:4" x14ac:dyDescent="0.3">
      <c r="A12704" s="117" t="s">
        <v>32808</v>
      </c>
      <c r="B12704" s="117" t="s">
        <v>32809</v>
      </c>
      <c r="C12704" s="117" t="s">
        <v>7869</v>
      </c>
      <c r="D12704" s="11">
        <v>0.93591016715658804</v>
      </c>
    </row>
    <row r="12705" spans="1:4" x14ac:dyDescent="0.3">
      <c r="A12705" s="117" t="s">
        <v>32810</v>
      </c>
      <c r="B12705" s="117" t="s">
        <v>32811</v>
      </c>
      <c r="C12705" s="117" t="s">
        <v>7869</v>
      </c>
      <c r="D12705" s="11">
        <v>0.93598989017722001</v>
      </c>
    </row>
    <row r="12706" spans="1:4" x14ac:dyDescent="0.3">
      <c r="A12706" s="117" t="s">
        <v>32812</v>
      </c>
      <c r="B12706" s="117" t="s">
        <v>32813</v>
      </c>
      <c r="C12706" s="117" t="s">
        <v>7869</v>
      </c>
      <c r="D12706" s="11">
        <v>0.93607454817084901</v>
      </c>
    </row>
    <row r="12707" spans="1:4" x14ac:dyDescent="0.3">
      <c r="A12707" s="117" t="s">
        <v>32814</v>
      </c>
      <c r="B12707" s="117" t="s">
        <v>32815</v>
      </c>
      <c r="C12707" s="117" t="s">
        <v>7869</v>
      </c>
      <c r="D12707" s="11">
        <v>0.93610435777905099</v>
      </c>
    </row>
    <row r="12708" spans="1:4" x14ac:dyDescent="0.3">
      <c r="A12708" s="117" t="s">
        <v>32816</v>
      </c>
      <c r="B12708" s="117" t="s">
        <v>32817</v>
      </c>
      <c r="C12708" s="117" t="s">
        <v>7869</v>
      </c>
      <c r="D12708" s="11">
        <v>0.93614784282377095</v>
      </c>
    </row>
    <row r="12709" spans="1:4" x14ac:dyDescent="0.3">
      <c r="A12709" s="117" t="s">
        <v>32818</v>
      </c>
      <c r="B12709" s="117" t="s">
        <v>32819</v>
      </c>
      <c r="C12709" s="117" t="s">
        <v>7869</v>
      </c>
      <c r="D12709" s="11">
        <v>0.93615035961963999</v>
      </c>
    </row>
    <row r="12710" spans="1:4" x14ac:dyDescent="0.3">
      <c r="A12710" s="117" t="s">
        <v>32820</v>
      </c>
      <c r="B12710" s="117" t="s">
        <v>32821</v>
      </c>
      <c r="C12710" s="117" t="s">
        <v>7869</v>
      </c>
      <c r="D12710" s="11">
        <v>0.93631916699343698</v>
      </c>
    </row>
    <row r="12711" spans="1:4" x14ac:dyDescent="0.3">
      <c r="A12711" s="117" t="s">
        <v>32822</v>
      </c>
      <c r="B12711" s="117" t="s">
        <v>32823</v>
      </c>
      <c r="C12711" s="117" t="s">
        <v>7869</v>
      </c>
      <c r="D12711" s="11">
        <v>0.93632153583525402</v>
      </c>
    </row>
    <row r="12712" spans="1:4" x14ac:dyDescent="0.3">
      <c r="A12712" s="117" t="s">
        <v>32824</v>
      </c>
      <c r="B12712" s="117" t="s">
        <v>32825</v>
      </c>
      <c r="C12712" s="117" t="s">
        <v>7869</v>
      </c>
      <c r="D12712" s="11">
        <v>0.93632609820127399</v>
      </c>
    </row>
    <row r="12713" spans="1:4" x14ac:dyDescent="0.3">
      <c r="A12713" s="117" t="s">
        <v>32826</v>
      </c>
      <c r="B12713" s="117" t="s">
        <v>32827</v>
      </c>
      <c r="C12713" s="117" t="s">
        <v>7869</v>
      </c>
      <c r="D12713" s="11">
        <v>0.93634764841680995</v>
      </c>
    </row>
    <row r="12714" spans="1:4" x14ac:dyDescent="0.3">
      <c r="A12714" s="117" t="s">
        <v>32828</v>
      </c>
      <c r="B12714" s="117" t="s">
        <v>32829</v>
      </c>
      <c r="C12714" s="117" t="s">
        <v>7869</v>
      </c>
      <c r="D12714" s="11">
        <v>0.93641145274827298</v>
      </c>
    </row>
    <row r="12715" spans="1:4" x14ac:dyDescent="0.3">
      <c r="A12715" s="117" t="s">
        <v>32830</v>
      </c>
      <c r="B12715" s="117" t="s">
        <v>32831</v>
      </c>
      <c r="C12715" s="117" t="s">
        <v>7869</v>
      </c>
      <c r="D12715" s="11">
        <v>0.936480003636319</v>
      </c>
    </row>
    <row r="12716" spans="1:4" x14ac:dyDescent="0.3">
      <c r="A12716" s="117" t="s">
        <v>32832</v>
      </c>
      <c r="B12716" s="117" t="s">
        <v>32833</v>
      </c>
      <c r="C12716" s="117" t="s">
        <v>7869</v>
      </c>
      <c r="D12716" s="11">
        <v>0.93648989604163502</v>
      </c>
    </row>
    <row r="12717" spans="1:4" x14ac:dyDescent="0.3">
      <c r="A12717" s="117" t="s">
        <v>32834</v>
      </c>
      <c r="B12717" s="117" t="s">
        <v>32835</v>
      </c>
      <c r="C12717" s="117" t="s">
        <v>7869</v>
      </c>
      <c r="D12717" s="11">
        <v>0.93660582576767704</v>
      </c>
    </row>
    <row r="12718" spans="1:4" x14ac:dyDescent="0.3">
      <c r="A12718" s="117" t="s">
        <v>32836</v>
      </c>
      <c r="B12718" s="117" t="s">
        <v>32837</v>
      </c>
      <c r="C12718" s="117" t="s">
        <v>7869</v>
      </c>
      <c r="D12718" s="11">
        <v>0.93664723194840604</v>
      </c>
    </row>
    <row r="12719" spans="1:4" x14ac:dyDescent="0.3">
      <c r="A12719" s="117" t="s">
        <v>32838</v>
      </c>
      <c r="B12719" s="117" t="s">
        <v>32839</v>
      </c>
      <c r="C12719" s="117" t="s">
        <v>7869</v>
      </c>
      <c r="D12719" s="11">
        <v>0.936789254818302</v>
      </c>
    </row>
    <row r="12720" spans="1:4" x14ac:dyDescent="0.3">
      <c r="A12720" s="117" t="s">
        <v>32840</v>
      </c>
      <c r="B12720" s="117" t="s">
        <v>32841</v>
      </c>
      <c r="C12720" s="117" t="s">
        <v>7869</v>
      </c>
      <c r="D12720" s="11">
        <v>0.93687474767826595</v>
      </c>
    </row>
    <row r="12721" spans="1:4" x14ac:dyDescent="0.3">
      <c r="A12721" s="117" t="s">
        <v>32842</v>
      </c>
      <c r="B12721" s="117" t="s">
        <v>32843</v>
      </c>
      <c r="C12721" s="117" t="s">
        <v>7869</v>
      </c>
      <c r="D12721" s="11">
        <v>0.93694346682890695</v>
      </c>
    </row>
    <row r="12722" spans="1:4" x14ac:dyDescent="0.3">
      <c r="A12722" s="117" t="s">
        <v>32844</v>
      </c>
      <c r="B12722" s="117" t="s">
        <v>32845</v>
      </c>
      <c r="C12722" s="117" t="s">
        <v>7869</v>
      </c>
      <c r="D12722" s="11">
        <v>0.93697174842699105</v>
      </c>
    </row>
    <row r="12723" spans="1:4" x14ac:dyDescent="0.3">
      <c r="A12723" s="117" t="s">
        <v>32846</v>
      </c>
      <c r="B12723" s="117" t="s">
        <v>32847</v>
      </c>
      <c r="C12723" s="117" t="s">
        <v>7869</v>
      </c>
      <c r="D12723" s="11">
        <v>0.93697195558527202</v>
      </c>
    </row>
    <row r="12724" spans="1:4" x14ac:dyDescent="0.3">
      <c r="A12724" s="117" t="s">
        <v>32848</v>
      </c>
      <c r="B12724" s="117" t="s">
        <v>32849</v>
      </c>
      <c r="C12724" s="117" t="s">
        <v>7869</v>
      </c>
      <c r="D12724" s="11">
        <v>0.93699013159009104</v>
      </c>
    </row>
    <row r="12725" spans="1:4" x14ac:dyDescent="0.3">
      <c r="A12725" s="117" t="s">
        <v>32850</v>
      </c>
      <c r="B12725" s="117" t="s">
        <v>32851</v>
      </c>
      <c r="C12725" s="117" t="s">
        <v>7869</v>
      </c>
      <c r="D12725" s="11">
        <v>0.93705305337769895</v>
      </c>
    </row>
    <row r="12726" spans="1:4" x14ac:dyDescent="0.3">
      <c r="A12726" s="117" t="s">
        <v>32852</v>
      </c>
      <c r="B12726" s="117" t="s">
        <v>32853</v>
      </c>
      <c r="C12726" s="117" t="s">
        <v>7869</v>
      </c>
      <c r="D12726" s="11">
        <v>0.93708297197722201</v>
      </c>
    </row>
    <row r="12727" spans="1:4" x14ac:dyDescent="0.3">
      <c r="A12727" s="117" t="s">
        <v>32854</v>
      </c>
      <c r="B12727" s="117" t="s">
        <v>32855</v>
      </c>
      <c r="C12727" s="117" t="s">
        <v>7869</v>
      </c>
      <c r="D12727" s="11">
        <v>0.93713617931005599</v>
      </c>
    </row>
    <row r="12728" spans="1:4" x14ac:dyDescent="0.3">
      <c r="A12728" s="117" t="s">
        <v>32856</v>
      </c>
      <c r="B12728" s="117" t="s">
        <v>32857</v>
      </c>
      <c r="C12728" s="117" t="s">
        <v>7869</v>
      </c>
      <c r="D12728" s="11">
        <v>0.93728790716225696</v>
      </c>
    </row>
    <row r="12729" spans="1:4" x14ac:dyDescent="0.3">
      <c r="A12729" s="117" t="s">
        <v>32858</v>
      </c>
      <c r="B12729" s="117" t="s">
        <v>32859</v>
      </c>
      <c r="C12729" s="117" t="s">
        <v>7869</v>
      </c>
      <c r="D12729" s="11">
        <v>0.93735335873956105</v>
      </c>
    </row>
    <row r="12730" spans="1:4" x14ac:dyDescent="0.3">
      <c r="A12730" s="117" t="s">
        <v>32860</v>
      </c>
      <c r="B12730" s="117" t="s">
        <v>32861</v>
      </c>
      <c r="C12730" s="117" t="s">
        <v>7869</v>
      </c>
      <c r="D12730" s="11">
        <v>0.937431509295096</v>
      </c>
    </row>
    <row r="12731" spans="1:4" x14ac:dyDescent="0.3">
      <c r="A12731" s="117" t="s">
        <v>32862</v>
      </c>
      <c r="B12731" s="117" t="s">
        <v>32863</v>
      </c>
      <c r="C12731" s="117" t="s">
        <v>7869</v>
      </c>
      <c r="D12731" s="11">
        <v>0.937450179921966</v>
      </c>
    </row>
    <row r="12732" spans="1:4" x14ac:dyDescent="0.3">
      <c r="A12732" s="117" t="s">
        <v>32864</v>
      </c>
      <c r="B12732" s="117" t="s">
        <v>32865</v>
      </c>
      <c r="C12732" s="117" t="s">
        <v>7869</v>
      </c>
      <c r="D12732" s="11">
        <v>0.93754470493989805</v>
      </c>
    </row>
    <row r="12733" spans="1:4" x14ac:dyDescent="0.3">
      <c r="A12733" s="117" t="s">
        <v>32866</v>
      </c>
      <c r="B12733" s="117" t="s">
        <v>32867</v>
      </c>
      <c r="C12733" s="117" t="s">
        <v>7869</v>
      </c>
      <c r="D12733" s="11">
        <v>0.93757142244637304</v>
      </c>
    </row>
    <row r="12734" spans="1:4" x14ac:dyDescent="0.3">
      <c r="A12734" s="117" t="s">
        <v>32868</v>
      </c>
      <c r="B12734" s="117" t="s">
        <v>32869</v>
      </c>
      <c r="C12734" s="117" t="s">
        <v>7869</v>
      </c>
      <c r="D12734" s="11">
        <v>0.93767399169245202</v>
      </c>
    </row>
    <row r="12735" spans="1:4" x14ac:dyDescent="0.3">
      <c r="A12735" s="117" t="s">
        <v>32870</v>
      </c>
      <c r="B12735" s="117" t="s">
        <v>32871</v>
      </c>
      <c r="C12735" s="117" t="s">
        <v>7869</v>
      </c>
      <c r="D12735" s="11">
        <v>0.93779974536552202</v>
      </c>
    </row>
    <row r="12736" spans="1:4" x14ac:dyDescent="0.3">
      <c r="A12736" s="117" t="s">
        <v>32872</v>
      </c>
      <c r="B12736" s="117" t="s">
        <v>32873</v>
      </c>
      <c r="C12736" s="117" t="s">
        <v>7869</v>
      </c>
      <c r="D12736" s="11">
        <v>0.93780633049449402</v>
      </c>
    </row>
    <row r="12737" spans="1:4" x14ac:dyDescent="0.3">
      <c r="A12737" s="117" t="s">
        <v>32874</v>
      </c>
      <c r="B12737" s="117" t="s">
        <v>32875</v>
      </c>
      <c r="C12737" s="117" t="s">
        <v>7869</v>
      </c>
      <c r="D12737" s="11">
        <v>0.93785386815230798</v>
      </c>
    </row>
    <row r="12738" spans="1:4" x14ac:dyDescent="0.3">
      <c r="A12738" s="117" t="s">
        <v>32876</v>
      </c>
      <c r="B12738" s="117" t="s">
        <v>32877</v>
      </c>
      <c r="C12738" s="117" t="s">
        <v>7869</v>
      </c>
      <c r="D12738" s="11">
        <v>0.93789855808502198</v>
      </c>
    </row>
    <row r="12739" spans="1:4" x14ac:dyDescent="0.3">
      <c r="A12739" s="117" t="s">
        <v>32878</v>
      </c>
      <c r="B12739" s="117" t="s">
        <v>32879</v>
      </c>
      <c r="C12739" s="117" t="s">
        <v>7869</v>
      </c>
      <c r="D12739" s="11">
        <v>0.937899979854663</v>
      </c>
    </row>
    <row r="12740" spans="1:4" x14ac:dyDescent="0.3">
      <c r="A12740" s="117" t="s">
        <v>32880</v>
      </c>
      <c r="B12740" s="117" t="s">
        <v>32881</v>
      </c>
      <c r="C12740" s="117" t="s">
        <v>7869</v>
      </c>
      <c r="D12740" s="11">
        <v>0.93791689876608997</v>
      </c>
    </row>
    <row r="12741" spans="1:4" x14ac:dyDescent="0.3">
      <c r="A12741" s="117" t="s">
        <v>32882</v>
      </c>
      <c r="B12741" s="117" t="s">
        <v>32883</v>
      </c>
      <c r="C12741" s="117" t="s">
        <v>7869</v>
      </c>
      <c r="D12741" s="11">
        <v>0.9379752539824</v>
      </c>
    </row>
    <row r="12742" spans="1:4" x14ac:dyDescent="0.3">
      <c r="A12742" s="117" t="s">
        <v>32884</v>
      </c>
      <c r="B12742" s="117" t="s">
        <v>32885</v>
      </c>
      <c r="C12742" s="117" t="s">
        <v>7869</v>
      </c>
      <c r="D12742" s="11">
        <v>0.93806423388343896</v>
      </c>
    </row>
    <row r="12743" spans="1:4" x14ac:dyDescent="0.3">
      <c r="A12743" s="117" t="s">
        <v>32886</v>
      </c>
      <c r="B12743" s="117" t="s">
        <v>32887</v>
      </c>
      <c r="C12743" s="117" t="s">
        <v>7869</v>
      </c>
      <c r="D12743" s="11">
        <v>0.93811999905853305</v>
      </c>
    </row>
    <row r="12744" spans="1:4" x14ac:dyDescent="0.3">
      <c r="A12744" s="117" t="s">
        <v>32888</v>
      </c>
      <c r="B12744" s="117" t="s">
        <v>32889</v>
      </c>
      <c r="C12744" s="117" t="s">
        <v>7869</v>
      </c>
      <c r="D12744" s="11">
        <v>0.93814081234842694</v>
      </c>
    </row>
    <row r="12745" spans="1:4" x14ac:dyDescent="0.3">
      <c r="A12745" s="117" t="s">
        <v>32890</v>
      </c>
      <c r="B12745" s="117" t="s">
        <v>32891</v>
      </c>
      <c r="C12745" s="117" t="s">
        <v>7869</v>
      </c>
      <c r="D12745" s="11">
        <v>0.93817474580437599</v>
      </c>
    </row>
    <row r="12746" spans="1:4" x14ac:dyDescent="0.3">
      <c r="A12746" s="117" t="s">
        <v>32892</v>
      </c>
      <c r="B12746" s="117" t="s">
        <v>32892</v>
      </c>
      <c r="C12746" s="117" t="s">
        <v>7869</v>
      </c>
      <c r="D12746" s="11">
        <v>0.93819108000497997</v>
      </c>
    </row>
    <row r="12747" spans="1:4" x14ac:dyDescent="0.3">
      <c r="A12747" s="117" t="s">
        <v>32893</v>
      </c>
      <c r="B12747" s="117" t="s">
        <v>32894</v>
      </c>
      <c r="C12747" s="117" t="s">
        <v>7869</v>
      </c>
      <c r="D12747" s="11">
        <v>0.93839678317245001</v>
      </c>
    </row>
    <row r="12748" spans="1:4" x14ac:dyDescent="0.3">
      <c r="A12748" s="117" t="s">
        <v>32895</v>
      </c>
      <c r="B12748" s="117" t="s">
        <v>32896</v>
      </c>
      <c r="C12748" s="117" t="s">
        <v>7869</v>
      </c>
      <c r="D12748" s="11">
        <v>0.93840639355690603</v>
      </c>
    </row>
    <row r="12749" spans="1:4" x14ac:dyDescent="0.3">
      <c r="A12749" s="117" t="s">
        <v>32897</v>
      </c>
      <c r="B12749" s="117" t="s">
        <v>32898</v>
      </c>
      <c r="C12749" s="117" t="s">
        <v>7869</v>
      </c>
      <c r="D12749" s="11">
        <v>0.93851034799506905</v>
      </c>
    </row>
    <row r="12750" spans="1:4" x14ac:dyDescent="0.3">
      <c r="A12750" s="117" t="s">
        <v>32899</v>
      </c>
      <c r="B12750" s="117" t="s">
        <v>32900</v>
      </c>
      <c r="C12750" s="117" t="s">
        <v>7869</v>
      </c>
      <c r="D12750" s="11">
        <v>0.93855009047771398</v>
      </c>
    </row>
    <row r="12751" spans="1:4" x14ac:dyDescent="0.3">
      <c r="A12751" s="117" t="s">
        <v>32901</v>
      </c>
      <c r="B12751" s="117" t="s">
        <v>32902</v>
      </c>
      <c r="C12751" s="117" t="s">
        <v>7869</v>
      </c>
      <c r="D12751" s="11">
        <v>0.93856637339294202</v>
      </c>
    </row>
    <row r="12752" spans="1:4" x14ac:dyDescent="0.3">
      <c r="A12752" s="117" t="s">
        <v>32903</v>
      </c>
      <c r="B12752" s="117" t="s">
        <v>32904</v>
      </c>
      <c r="C12752" s="117" t="s">
        <v>7869</v>
      </c>
      <c r="D12752" s="11">
        <v>0.93856637339294202</v>
      </c>
    </row>
    <row r="12753" spans="1:4" x14ac:dyDescent="0.3">
      <c r="A12753" s="117" t="s">
        <v>32905</v>
      </c>
      <c r="B12753" s="117" t="s">
        <v>32906</v>
      </c>
      <c r="C12753" s="117" t="s">
        <v>7869</v>
      </c>
      <c r="D12753" s="11">
        <v>0.93856637339294202</v>
      </c>
    </row>
    <row r="12754" spans="1:4" x14ac:dyDescent="0.3">
      <c r="A12754" s="117" t="s">
        <v>32907</v>
      </c>
      <c r="B12754" s="117" t="s">
        <v>32908</v>
      </c>
      <c r="C12754" s="117" t="s">
        <v>7869</v>
      </c>
      <c r="D12754" s="11">
        <v>0.93857596143081801</v>
      </c>
    </row>
    <row r="12755" spans="1:4" x14ac:dyDescent="0.3">
      <c r="A12755" s="117" t="s">
        <v>32909</v>
      </c>
      <c r="B12755" s="117" t="s">
        <v>32910</v>
      </c>
      <c r="C12755" s="117" t="s">
        <v>7869</v>
      </c>
      <c r="D12755" s="11">
        <v>0.93865073579064795</v>
      </c>
    </row>
    <row r="12756" spans="1:4" x14ac:dyDescent="0.3">
      <c r="A12756" s="117" t="s">
        <v>32911</v>
      </c>
      <c r="B12756" s="117" t="s">
        <v>32912</v>
      </c>
      <c r="C12756" s="117" t="s">
        <v>7869</v>
      </c>
      <c r="D12756" s="11">
        <v>0.93867284977871701</v>
      </c>
    </row>
    <row r="12757" spans="1:4" x14ac:dyDescent="0.3">
      <c r="A12757" s="117" t="s">
        <v>32913</v>
      </c>
      <c r="B12757" s="117" t="s">
        <v>32914</v>
      </c>
      <c r="C12757" s="117" t="s">
        <v>7869</v>
      </c>
      <c r="D12757" s="11">
        <v>0.93873218362372901</v>
      </c>
    </row>
    <row r="12758" spans="1:4" x14ac:dyDescent="0.3">
      <c r="A12758" s="117" t="s">
        <v>32915</v>
      </c>
      <c r="B12758" s="117" t="s">
        <v>32915</v>
      </c>
      <c r="C12758" s="117" t="s">
        <v>7869</v>
      </c>
      <c r="D12758" s="11">
        <v>0.93874641311100204</v>
      </c>
    </row>
    <row r="12759" spans="1:4" x14ac:dyDescent="0.3">
      <c r="A12759" s="117" t="s">
        <v>32916</v>
      </c>
      <c r="B12759" s="117" t="s">
        <v>32917</v>
      </c>
      <c r="C12759" s="117" t="s">
        <v>7869</v>
      </c>
      <c r="D12759" s="11">
        <v>0.93874945462707005</v>
      </c>
    </row>
    <row r="12760" spans="1:4" x14ac:dyDescent="0.3">
      <c r="A12760" s="117" t="s">
        <v>32918</v>
      </c>
      <c r="B12760" s="117" t="s">
        <v>32919</v>
      </c>
      <c r="C12760" s="117" t="s">
        <v>7869</v>
      </c>
      <c r="D12760" s="11">
        <v>0.93898463051152503</v>
      </c>
    </row>
    <row r="12761" spans="1:4" x14ac:dyDescent="0.3">
      <c r="A12761" s="117" t="s">
        <v>32920</v>
      </c>
      <c r="B12761" s="117" t="s">
        <v>32921</v>
      </c>
      <c r="C12761" s="117" t="s">
        <v>7869</v>
      </c>
      <c r="D12761" s="11">
        <v>0.93898463051152503</v>
      </c>
    </row>
    <row r="12762" spans="1:4" x14ac:dyDescent="0.3">
      <c r="A12762" s="117" t="s">
        <v>32922</v>
      </c>
      <c r="B12762" s="117" t="s">
        <v>32923</v>
      </c>
      <c r="C12762" s="117" t="s">
        <v>7869</v>
      </c>
      <c r="D12762" s="11">
        <v>0.93898463051152503</v>
      </c>
    </row>
    <row r="12763" spans="1:4" x14ac:dyDescent="0.3">
      <c r="A12763" s="117" t="s">
        <v>32924</v>
      </c>
      <c r="B12763" s="117" t="s">
        <v>32924</v>
      </c>
      <c r="C12763" s="117" t="s">
        <v>7869</v>
      </c>
      <c r="D12763" s="11">
        <v>0.93902441383941404</v>
      </c>
    </row>
    <row r="12764" spans="1:4" x14ac:dyDescent="0.3">
      <c r="A12764" s="117" t="s">
        <v>32925</v>
      </c>
      <c r="B12764" s="117" t="s">
        <v>32926</v>
      </c>
      <c r="C12764" s="117" t="s">
        <v>7869</v>
      </c>
      <c r="D12764" s="11">
        <v>0.93904558199044297</v>
      </c>
    </row>
    <row r="12765" spans="1:4" x14ac:dyDescent="0.3">
      <c r="A12765" s="117" t="s">
        <v>32927</v>
      </c>
      <c r="B12765" s="117" t="s">
        <v>32928</v>
      </c>
      <c r="C12765" s="117" t="s">
        <v>7869</v>
      </c>
      <c r="D12765" s="11">
        <v>0.93907010370230404</v>
      </c>
    </row>
    <row r="12766" spans="1:4" x14ac:dyDescent="0.3">
      <c r="A12766" s="117" t="s">
        <v>32929</v>
      </c>
      <c r="B12766" s="117" t="s">
        <v>32929</v>
      </c>
      <c r="C12766" s="117" t="s">
        <v>7869</v>
      </c>
      <c r="D12766" s="11">
        <v>0.93907309564075103</v>
      </c>
    </row>
    <row r="12767" spans="1:4" x14ac:dyDescent="0.3">
      <c r="A12767" s="117" t="s">
        <v>32930</v>
      </c>
      <c r="B12767" s="117" t="s">
        <v>32931</v>
      </c>
      <c r="C12767" s="117" t="s">
        <v>7869</v>
      </c>
      <c r="D12767" s="11">
        <v>0.93913157299751904</v>
      </c>
    </row>
    <row r="12768" spans="1:4" x14ac:dyDescent="0.3">
      <c r="A12768" s="117" t="s">
        <v>32932</v>
      </c>
      <c r="B12768" s="117" t="s">
        <v>32933</v>
      </c>
      <c r="C12768" s="117" t="s">
        <v>7869</v>
      </c>
      <c r="D12768" s="11">
        <v>0.93913993214647495</v>
      </c>
    </row>
    <row r="12769" spans="1:4" x14ac:dyDescent="0.3">
      <c r="A12769" s="117" t="s">
        <v>32934</v>
      </c>
      <c r="B12769" s="117" t="s">
        <v>32935</v>
      </c>
      <c r="C12769" s="117" t="s">
        <v>7869</v>
      </c>
      <c r="D12769" s="11">
        <v>0.93915226510970196</v>
      </c>
    </row>
    <row r="12770" spans="1:4" x14ac:dyDescent="0.3">
      <c r="A12770" s="117" t="s">
        <v>32936</v>
      </c>
      <c r="B12770" s="117" t="s">
        <v>32937</v>
      </c>
      <c r="C12770" s="117" t="s">
        <v>7869</v>
      </c>
      <c r="D12770" s="11">
        <v>0.93924232299642596</v>
      </c>
    </row>
    <row r="12771" spans="1:4" x14ac:dyDescent="0.3">
      <c r="A12771" s="117" t="s">
        <v>32938</v>
      </c>
      <c r="B12771" s="117" t="s">
        <v>32939</v>
      </c>
      <c r="C12771" s="117" t="s">
        <v>7869</v>
      </c>
      <c r="D12771" s="11">
        <v>0.93934241635757898</v>
      </c>
    </row>
    <row r="12772" spans="1:4" x14ac:dyDescent="0.3">
      <c r="A12772" s="117" t="s">
        <v>32940</v>
      </c>
      <c r="B12772" s="117" t="s">
        <v>32941</v>
      </c>
      <c r="C12772" s="117" t="s">
        <v>7869</v>
      </c>
      <c r="D12772" s="11">
        <v>0.939453774711275</v>
      </c>
    </row>
    <row r="12773" spans="1:4" x14ac:dyDescent="0.3">
      <c r="A12773" s="117" t="s">
        <v>32942</v>
      </c>
      <c r="B12773" s="117" t="s">
        <v>32943</v>
      </c>
      <c r="C12773" s="117" t="s">
        <v>7869</v>
      </c>
      <c r="D12773" s="11">
        <v>0.93945767423242899</v>
      </c>
    </row>
    <row r="12774" spans="1:4" x14ac:dyDescent="0.3">
      <c r="A12774" s="117" t="s">
        <v>32944</v>
      </c>
      <c r="B12774" s="117" t="s">
        <v>32945</v>
      </c>
      <c r="C12774" s="117" t="s">
        <v>7869</v>
      </c>
      <c r="D12774" s="11">
        <v>0.93947074376200501</v>
      </c>
    </row>
    <row r="12775" spans="1:4" x14ac:dyDescent="0.3">
      <c r="A12775" s="117" t="s">
        <v>32946</v>
      </c>
      <c r="B12775" s="117" t="s">
        <v>32947</v>
      </c>
      <c r="C12775" s="117" t="s">
        <v>7869</v>
      </c>
      <c r="D12775" s="11">
        <v>0.93947074376200501</v>
      </c>
    </row>
    <row r="12776" spans="1:4" x14ac:dyDescent="0.3">
      <c r="A12776" s="117" t="s">
        <v>32948</v>
      </c>
      <c r="B12776" s="117" t="s">
        <v>32949</v>
      </c>
      <c r="C12776" s="117" t="s">
        <v>7869</v>
      </c>
      <c r="D12776" s="11">
        <v>0.93953645026346799</v>
      </c>
    </row>
    <row r="12777" spans="1:4" x14ac:dyDescent="0.3">
      <c r="A12777" s="117" t="s">
        <v>32950</v>
      </c>
      <c r="B12777" s="117" t="s">
        <v>32951</v>
      </c>
      <c r="C12777" s="117" t="s">
        <v>7869</v>
      </c>
      <c r="D12777" s="11">
        <v>0.93964572415782399</v>
      </c>
    </row>
    <row r="12778" spans="1:4" x14ac:dyDescent="0.3">
      <c r="A12778" s="117" t="s">
        <v>32952</v>
      </c>
      <c r="B12778" s="117" t="s">
        <v>32953</v>
      </c>
      <c r="C12778" s="117" t="s">
        <v>7869</v>
      </c>
      <c r="D12778" s="11">
        <v>0.93967685179140203</v>
      </c>
    </row>
    <row r="12779" spans="1:4" x14ac:dyDescent="0.3">
      <c r="A12779" s="117" t="s">
        <v>32954</v>
      </c>
      <c r="B12779" s="117" t="s">
        <v>32955</v>
      </c>
      <c r="C12779" s="117" t="s">
        <v>7869</v>
      </c>
      <c r="D12779" s="11">
        <v>0.93967685179140203</v>
      </c>
    </row>
    <row r="12780" spans="1:4" x14ac:dyDescent="0.3">
      <c r="A12780" s="117" t="s">
        <v>32956</v>
      </c>
      <c r="B12780" s="117" t="s">
        <v>32957</v>
      </c>
      <c r="C12780" s="117" t="s">
        <v>7869</v>
      </c>
      <c r="D12780" s="11">
        <v>0.93968443880761199</v>
      </c>
    </row>
    <row r="12781" spans="1:4" x14ac:dyDescent="0.3">
      <c r="A12781" s="117" t="s">
        <v>32958</v>
      </c>
      <c r="B12781" s="117" t="s">
        <v>32959</v>
      </c>
      <c r="C12781" s="117" t="s">
        <v>7869</v>
      </c>
      <c r="D12781" s="11">
        <v>0.939709183459984</v>
      </c>
    </row>
    <row r="12782" spans="1:4" x14ac:dyDescent="0.3">
      <c r="A12782" s="117" t="s">
        <v>32960</v>
      </c>
      <c r="B12782" s="117" t="s">
        <v>32961</v>
      </c>
      <c r="C12782" s="117" t="s">
        <v>7869</v>
      </c>
      <c r="D12782" s="11">
        <v>0.939819952354501</v>
      </c>
    </row>
    <row r="12783" spans="1:4" x14ac:dyDescent="0.3">
      <c r="A12783" s="117" t="s">
        <v>32962</v>
      </c>
      <c r="B12783" s="117" t="s">
        <v>32963</v>
      </c>
      <c r="C12783" s="117" t="s">
        <v>7869</v>
      </c>
      <c r="D12783" s="11">
        <v>0.939928823587177</v>
      </c>
    </row>
    <row r="12784" spans="1:4" x14ac:dyDescent="0.3">
      <c r="A12784" s="117" t="s">
        <v>32964</v>
      </c>
      <c r="B12784" s="117" t="s">
        <v>32965</v>
      </c>
      <c r="C12784" s="117" t="s">
        <v>7869</v>
      </c>
      <c r="D12784" s="11">
        <v>0.93996300022198398</v>
      </c>
    </row>
    <row r="12785" spans="1:4" x14ac:dyDescent="0.3">
      <c r="A12785" s="117" t="s">
        <v>32966</v>
      </c>
      <c r="B12785" s="117" t="s">
        <v>32967</v>
      </c>
      <c r="C12785" s="117" t="s">
        <v>7869</v>
      </c>
      <c r="D12785" s="11">
        <v>0.93997048040713804</v>
      </c>
    </row>
    <row r="12786" spans="1:4" x14ac:dyDescent="0.3">
      <c r="A12786" s="117" t="s">
        <v>32968</v>
      </c>
      <c r="B12786" s="117" t="s">
        <v>32969</v>
      </c>
      <c r="C12786" s="117" t="s">
        <v>7869</v>
      </c>
      <c r="D12786" s="11">
        <v>0.94003953257140804</v>
      </c>
    </row>
    <row r="12787" spans="1:4" x14ac:dyDescent="0.3">
      <c r="A12787" s="117" t="s">
        <v>32970</v>
      </c>
      <c r="B12787" s="117" t="s">
        <v>32971</v>
      </c>
      <c r="C12787" s="117" t="s">
        <v>7869</v>
      </c>
      <c r="D12787" s="11">
        <v>0.94008901361740504</v>
      </c>
    </row>
    <row r="12788" spans="1:4" x14ac:dyDescent="0.3">
      <c r="A12788" s="117" t="s">
        <v>32972</v>
      </c>
      <c r="B12788" s="117" t="s">
        <v>32973</v>
      </c>
      <c r="C12788" s="117" t="s">
        <v>7869</v>
      </c>
      <c r="D12788" s="11">
        <v>0.94010518735322701</v>
      </c>
    </row>
    <row r="12789" spans="1:4" x14ac:dyDescent="0.3">
      <c r="A12789" s="117" t="s">
        <v>32974</v>
      </c>
      <c r="B12789" s="117" t="s">
        <v>32975</v>
      </c>
      <c r="C12789" s="117" t="s">
        <v>7869</v>
      </c>
      <c r="D12789" s="11">
        <v>0.94014612846785495</v>
      </c>
    </row>
    <row r="12790" spans="1:4" x14ac:dyDescent="0.3">
      <c r="A12790" s="117" t="s">
        <v>32976</v>
      </c>
      <c r="B12790" s="117" t="s">
        <v>32977</v>
      </c>
      <c r="C12790" s="117" t="s">
        <v>7869</v>
      </c>
      <c r="D12790" s="11">
        <v>0.94020447427488596</v>
      </c>
    </row>
    <row r="12791" spans="1:4" x14ac:dyDescent="0.3">
      <c r="A12791" s="117" t="s">
        <v>32978</v>
      </c>
      <c r="B12791" s="117" t="s">
        <v>32979</v>
      </c>
      <c r="C12791" s="117" t="s">
        <v>7869</v>
      </c>
      <c r="D12791" s="11">
        <v>0.94031911417418401</v>
      </c>
    </row>
    <row r="12792" spans="1:4" x14ac:dyDescent="0.3">
      <c r="A12792" s="117" t="s">
        <v>32980</v>
      </c>
      <c r="B12792" s="117" t="s">
        <v>32981</v>
      </c>
      <c r="C12792" s="117" t="s">
        <v>7869</v>
      </c>
      <c r="D12792" s="11">
        <v>0.94032400012429695</v>
      </c>
    </row>
    <row r="12793" spans="1:4" x14ac:dyDescent="0.3">
      <c r="A12793" s="117" t="s">
        <v>32982</v>
      </c>
      <c r="B12793" s="117" t="s">
        <v>32983</v>
      </c>
      <c r="C12793" s="117" t="s">
        <v>7869</v>
      </c>
      <c r="D12793" s="11">
        <v>0.94034125449402595</v>
      </c>
    </row>
    <row r="12794" spans="1:4" x14ac:dyDescent="0.3">
      <c r="A12794" s="117" t="s">
        <v>32984</v>
      </c>
      <c r="B12794" s="117" t="s">
        <v>32985</v>
      </c>
      <c r="C12794" s="117" t="s">
        <v>7869</v>
      </c>
      <c r="D12794" s="11">
        <v>0.94041915406823495</v>
      </c>
    </row>
    <row r="12795" spans="1:4" x14ac:dyDescent="0.3">
      <c r="A12795" s="117" t="s">
        <v>32986</v>
      </c>
      <c r="B12795" s="117" t="s">
        <v>32987</v>
      </c>
      <c r="C12795" s="117" t="s">
        <v>7869</v>
      </c>
      <c r="D12795" s="11">
        <v>0.94043739515136604</v>
      </c>
    </row>
    <row r="12796" spans="1:4" x14ac:dyDescent="0.3">
      <c r="A12796" s="117" t="s">
        <v>32988</v>
      </c>
      <c r="B12796" s="117" t="s">
        <v>32989</v>
      </c>
      <c r="C12796" s="117" t="s">
        <v>7869</v>
      </c>
      <c r="D12796" s="11">
        <v>0.940664694672246</v>
      </c>
    </row>
    <row r="12797" spans="1:4" x14ac:dyDescent="0.3">
      <c r="A12797" s="117" t="s">
        <v>32990</v>
      </c>
      <c r="B12797" s="117" t="s">
        <v>32991</v>
      </c>
      <c r="C12797" s="117" t="s">
        <v>7869</v>
      </c>
      <c r="D12797" s="11">
        <v>0.94072478559140704</v>
      </c>
    </row>
    <row r="12798" spans="1:4" x14ac:dyDescent="0.3">
      <c r="A12798" s="117" t="s">
        <v>32992</v>
      </c>
      <c r="B12798" s="117" t="s">
        <v>32993</v>
      </c>
      <c r="C12798" s="117" t="s">
        <v>7869</v>
      </c>
      <c r="D12798" s="11">
        <v>0.94078880093959405</v>
      </c>
    </row>
    <row r="12799" spans="1:4" x14ac:dyDescent="0.3">
      <c r="A12799" s="117" t="s">
        <v>32994</v>
      </c>
      <c r="B12799" s="117" t="s">
        <v>32995</v>
      </c>
      <c r="C12799" s="117" t="s">
        <v>7869</v>
      </c>
      <c r="D12799" s="11">
        <v>0.94090398577189105</v>
      </c>
    </row>
    <row r="12800" spans="1:4" x14ac:dyDescent="0.3">
      <c r="A12800" s="117" t="s">
        <v>32996</v>
      </c>
      <c r="B12800" s="117" t="s">
        <v>32997</v>
      </c>
      <c r="C12800" s="117" t="s">
        <v>7869</v>
      </c>
      <c r="D12800" s="11">
        <v>0.940939098932563</v>
      </c>
    </row>
    <row r="12801" spans="1:4" x14ac:dyDescent="0.3">
      <c r="A12801" s="117" t="s">
        <v>32998</v>
      </c>
      <c r="B12801" s="117" t="s">
        <v>32999</v>
      </c>
      <c r="C12801" s="117" t="s">
        <v>7869</v>
      </c>
      <c r="D12801" s="11">
        <v>0.94097083448378904</v>
      </c>
    </row>
    <row r="12802" spans="1:4" x14ac:dyDescent="0.3">
      <c r="A12802" s="117" t="s">
        <v>33000</v>
      </c>
      <c r="B12802" s="117" t="s">
        <v>33001</v>
      </c>
      <c r="C12802" s="117" t="s">
        <v>7869</v>
      </c>
      <c r="D12802" s="11">
        <v>0.94100525722948802</v>
      </c>
    </row>
    <row r="12803" spans="1:4" x14ac:dyDescent="0.3">
      <c r="A12803" s="117" t="s">
        <v>33002</v>
      </c>
      <c r="B12803" s="117" t="s">
        <v>33003</v>
      </c>
      <c r="C12803" s="117" t="s">
        <v>7869</v>
      </c>
      <c r="D12803" s="11">
        <v>0.94105520085928596</v>
      </c>
    </row>
    <row r="12804" spans="1:4" x14ac:dyDescent="0.3">
      <c r="A12804" s="117" t="s">
        <v>33004</v>
      </c>
      <c r="B12804" s="117" t="s">
        <v>33005</v>
      </c>
      <c r="C12804" s="117" t="s">
        <v>7869</v>
      </c>
      <c r="D12804" s="11">
        <v>0.94120636217758502</v>
      </c>
    </row>
    <row r="12805" spans="1:4" x14ac:dyDescent="0.3">
      <c r="A12805" s="117" t="s">
        <v>33006</v>
      </c>
      <c r="B12805" s="117" t="s">
        <v>33007</v>
      </c>
      <c r="C12805" s="117" t="s">
        <v>7869</v>
      </c>
      <c r="D12805" s="11">
        <v>0.94128535339140496</v>
      </c>
    </row>
    <row r="12806" spans="1:4" x14ac:dyDescent="0.3">
      <c r="A12806" s="117" t="s">
        <v>33008</v>
      </c>
      <c r="B12806" s="117" t="s">
        <v>33009</v>
      </c>
      <c r="C12806" s="117" t="s">
        <v>7869</v>
      </c>
      <c r="D12806" s="11">
        <v>0.94133946976353899</v>
      </c>
    </row>
    <row r="12807" spans="1:4" x14ac:dyDescent="0.3">
      <c r="A12807" s="117" t="s">
        <v>33010</v>
      </c>
      <c r="B12807" s="117" t="s">
        <v>33011</v>
      </c>
      <c r="C12807" s="117" t="s">
        <v>7869</v>
      </c>
      <c r="D12807" s="11">
        <v>0.94135871101608004</v>
      </c>
    </row>
    <row r="12808" spans="1:4" x14ac:dyDescent="0.3">
      <c r="A12808" s="117" t="s">
        <v>33012</v>
      </c>
      <c r="B12808" s="117" t="s">
        <v>33013</v>
      </c>
      <c r="C12808" s="117" t="s">
        <v>7869</v>
      </c>
      <c r="D12808" s="11">
        <v>0.94143479761792304</v>
      </c>
    </row>
    <row r="12809" spans="1:4" x14ac:dyDescent="0.3">
      <c r="A12809" s="117" t="s">
        <v>33014</v>
      </c>
      <c r="B12809" s="117" t="s">
        <v>33015</v>
      </c>
      <c r="C12809" s="117" t="s">
        <v>7869</v>
      </c>
      <c r="D12809" s="11">
        <v>0.94147284532208497</v>
      </c>
    </row>
    <row r="12810" spans="1:4" x14ac:dyDescent="0.3">
      <c r="A12810" s="117" t="s">
        <v>33016</v>
      </c>
      <c r="B12810" s="117" t="s">
        <v>33017</v>
      </c>
      <c r="C12810" s="117" t="s">
        <v>7869</v>
      </c>
      <c r="D12810" s="11">
        <v>0.94149683529022898</v>
      </c>
    </row>
    <row r="12811" spans="1:4" x14ac:dyDescent="0.3">
      <c r="A12811" s="117" t="s">
        <v>33018</v>
      </c>
      <c r="B12811" s="117" t="s">
        <v>33019</v>
      </c>
      <c r="C12811" s="117" t="s">
        <v>7869</v>
      </c>
      <c r="D12811" s="11">
        <v>0.94157308342183799</v>
      </c>
    </row>
    <row r="12812" spans="1:4" x14ac:dyDescent="0.3">
      <c r="A12812" s="117" t="s">
        <v>33020</v>
      </c>
      <c r="B12812" s="117" t="s">
        <v>33021</v>
      </c>
      <c r="C12812" s="117" t="s">
        <v>7869</v>
      </c>
      <c r="D12812" s="11">
        <v>0.94160922848901596</v>
      </c>
    </row>
    <row r="12813" spans="1:4" x14ac:dyDescent="0.3">
      <c r="A12813" s="117" t="s">
        <v>33022</v>
      </c>
      <c r="B12813" s="117" t="s">
        <v>33023</v>
      </c>
      <c r="C12813" s="117" t="s">
        <v>7869</v>
      </c>
      <c r="D12813" s="11">
        <v>0.94162597803188597</v>
      </c>
    </row>
    <row r="12814" spans="1:4" x14ac:dyDescent="0.3">
      <c r="A12814" s="117" t="s">
        <v>33024</v>
      </c>
      <c r="B12814" s="117" t="s">
        <v>33025</v>
      </c>
      <c r="C12814" s="117" t="s">
        <v>7869</v>
      </c>
      <c r="D12814" s="11">
        <v>0.94163171975821602</v>
      </c>
    </row>
    <row r="12815" spans="1:4" x14ac:dyDescent="0.3">
      <c r="A12815" s="117" t="s">
        <v>33026</v>
      </c>
      <c r="B12815" s="117" t="s">
        <v>33027</v>
      </c>
      <c r="C12815" s="117" t="s">
        <v>7869</v>
      </c>
      <c r="D12815" s="11">
        <v>0.94165817341901203</v>
      </c>
    </row>
    <row r="12816" spans="1:4" x14ac:dyDescent="0.3">
      <c r="A12816" s="117" t="s">
        <v>33028</v>
      </c>
      <c r="B12816" s="117" t="s">
        <v>33029</v>
      </c>
      <c r="C12816" s="117" t="s">
        <v>7869</v>
      </c>
      <c r="D12816" s="11">
        <v>0.94173702780868396</v>
      </c>
    </row>
    <row r="12817" spans="1:4" x14ac:dyDescent="0.3">
      <c r="A12817" s="117" t="s">
        <v>33030</v>
      </c>
      <c r="B12817" s="117" t="s">
        <v>33031</v>
      </c>
      <c r="C12817" s="117" t="s">
        <v>7869</v>
      </c>
      <c r="D12817" s="11">
        <v>0.94177385982986395</v>
      </c>
    </row>
    <row r="12818" spans="1:4" x14ac:dyDescent="0.3">
      <c r="A12818" s="117" t="s">
        <v>33032</v>
      </c>
      <c r="B12818" s="117" t="s">
        <v>33033</v>
      </c>
      <c r="C12818" s="117" t="s">
        <v>7869</v>
      </c>
      <c r="D12818" s="11">
        <v>0.94203793419548798</v>
      </c>
    </row>
    <row r="12819" spans="1:4" x14ac:dyDescent="0.3">
      <c r="A12819" s="117" t="s">
        <v>33034</v>
      </c>
      <c r="B12819" s="117" t="s">
        <v>33035</v>
      </c>
      <c r="C12819" s="117" t="s">
        <v>7869</v>
      </c>
      <c r="D12819" s="11">
        <v>0.94205854753433704</v>
      </c>
    </row>
    <row r="12820" spans="1:4" x14ac:dyDescent="0.3">
      <c r="A12820" s="117" t="s">
        <v>33036</v>
      </c>
      <c r="B12820" s="117" t="s">
        <v>33037</v>
      </c>
      <c r="C12820" s="117" t="s">
        <v>7869</v>
      </c>
      <c r="D12820" s="11">
        <v>0.94207008750937404</v>
      </c>
    </row>
    <row r="12821" spans="1:4" x14ac:dyDescent="0.3">
      <c r="A12821" s="117" t="s">
        <v>33038</v>
      </c>
      <c r="B12821" s="117" t="s">
        <v>33039</v>
      </c>
      <c r="C12821" s="117" t="s">
        <v>7869</v>
      </c>
      <c r="D12821" s="11">
        <v>0.94223009694905602</v>
      </c>
    </row>
    <row r="12822" spans="1:4" x14ac:dyDescent="0.3">
      <c r="A12822" s="117" t="s">
        <v>33040</v>
      </c>
      <c r="B12822" s="117" t="s">
        <v>33041</v>
      </c>
      <c r="C12822" s="117" t="s">
        <v>7869</v>
      </c>
      <c r="D12822" s="11">
        <v>0.94227631619061802</v>
      </c>
    </row>
    <row r="12823" spans="1:4" x14ac:dyDescent="0.3">
      <c r="A12823" s="117" t="s">
        <v>33042</v>
      </c>
      <c r="B12823" s="117" t="s">
        <v>33042</v>
      </c>
      <c r="C12823" s="117" t="s">
        <v>7869</v>
      </c>
      <c r="D12823" s="11">
        <v>0.942277424673443</v>
      </c>
    </row>
    <row r="12824" spans="1:4" x14ac:dyDescent="0.3">
      <c r="A12824" s="117" t="s">
        <v>33043</v>
      </c>
      <c r="B12824" s="117" t="s">
        <v>33044</v>
      </c>
      <c r="C12824" s="117" t="s">
        <v>7869</v>
      </c>
      <c r="D12824" s="11">
        <v>0.94235284592313995</v>
      </c>
    </row>
    <row r="12825" spans="1:4" x14ac:dyDescent="0.3">
      <c r="A12825" s="117" t="s">
        <v>33045</v>
      </c>
      <c r="B12825" s="117" t="s">
        <v>33046</v>
      </c>
      <c r="C12825" s="117" t="s">
        <v>7869</v>
      </c>
      <c r="D12825" s="11">
        <v>0.94247531984946997</v>
      </c>
    </row>
    <row r="12826" spans="1:4" x14ac:dyDescent="0.3">
      <c r="A12826" s="117" t="s">
        <v>33047</v>
      </c>
      <c r="B12826" s="117" t="s">
        <v>33048</v>
      </c>
      <c r="C12826" s="117" t="s">
        <v>7869</v>
      </c>
      <c r="D12826" s="11">
        <v>0.942672201001859</v>
      </c>
    </row>
    <row r="12827" spans="1:4" x14ac:dyDescent="0.3">
      <c r="A12827" s="117" t="s">
        <v>33049</v>
      </c>
      <c r="B12827" s="117" t="s">
        <v>33050</v>
      </c>
      <c r="C12827" s="117" t="s">
        <v>7869</v>
      </c>
      <c r="D12827" s="11">
        <v>0.942819813312466</v>
      </c>
    </row>
    <row r="12828" spans="1:4" x14ac:dyDescent="0.3">
      <c r="A12828" s="117" t="s">
        <v>33051</v>
      </c>
      <c r="B12828" s="117" t="s">
        <v>32292</v>
      </c>
      <c r="C12828" s="117" t="s">
        <v>7869</v>
      </c>
      <c r="D12828" s="11">
        <v>0.94286255286465204</v>
      </c>
    </row>
    <row r="12829" spans="1:4" x14ac:dyDescent="0.3">
      <c r="A12829" s="117" t="s">
        <v>33052</v>
      </c>
      <c r="B12829" s="117" t="s">
        <v>33053</v>
      </c>
      <c r="C12829" s="117" t="s">
        <v>7869</v>
      </c>
      <c r="D12829" s="11">
        <v>0.94299505562353603</v>
      </c>
    </row>
    <row r="12830" spans="1:4" x14ac:dyDescent="0.3">
      <c r="A12830" s="117" t="s">
        <v>33054</v>
      </c>
      <c r="B12830" s="117" t="s">
        <v>33055</v>
      </c>
      <c r="C12830" s="117" t="s">
        <v>7869</v>
      </c>
      <c r="D12830" s="11">
        <v>0.94302487278369196</v>
      </c>
    </row>
    <row r="12831" spans="1:4" x14ac:dyDescent="0.3">
      <c r="A12831" s="117" t="s">
        <v>33056</v>
      </c>
      <c r="B12831" s="117" t="s">
        <v>33057</v>
      </c>
      <c r="C12831" s="117" t="s">
        <v>7869</v>
      </c>
      <c r="D12831" s="11">
        <v>0.94307835928092498</v>
      </c>
    </row>
    <row r="12832" spans="1:4" x14ac:dyDescent="0.3">
      <c r="A12832" s="117" t="s">
        <v>33058</v>
      </c>
      <c r="B12832" s="117" t="s">
        <v>33059</v>
      </c>
      <c r="C12832" s="117" t="s">
        <v>7869</v>
      </c>
      <c r="D12832" s="11">
        <v>0.94309875308949598</v>
      </c>
    </row>
    <row r="12833" spans="1:4" x14ac:dyDescent="0.3">
      <c r="A12833" s="117" t="s">
        <v>33060</v>
      </c>
      <c r="B12833" s="117" t="s">
        <v>33060</v>
      </c>
      <c r="C12833" s="117" t="s">
        <v>7869</v>
      </c>
      <c r="D12833" s="11">
        <v>0.94317865296018499</v>
      </c>
    </row>
    <row r="12834" spans="1:4" x14ac:dyDescent="0.3">
      <c r="A12834" s="117" t="s">
        <v>33061</v>
      </c>
      <c r="B12834" s="117" t="s">
        <v>33062</v>
      </c>
      <c r="C12834" s="117" t="s">
        <v>7869</v>
      </c>
      <c r="D12834" s="11">
        <v>0.94320510638536803</v>
      </c>
    </row>
    <row r="12835" spans="1:4" x14ac:dyDescent="0.3">
      <c r="A12835" s="117" t="s">
        <v>33063</v>
      </c>
      <c r="B12835" s="117" t="s">
        <v>33064</v>
      </c>
      <c r="C12835" s="117" t="s">
        <v>7869</v>
      </c>
      <c r="D12835" s="11">
        <v>0.94322621414195396</v>
      </c>
    </row>
    <row r="12836" spans="1:4" x14ac:dyDescent="0.3">
      <c r="A12836" s="117" t="s">
        <v>33065</v>
      </c>
      <c r="B12836" s="117" t="s">
        <v>33066</v>
      </c>
      <c r="C12836" s="117" t="s">
        <v>7869</v>
      </c>
      <c r="D12836" s="11">
        <v>0.94331487265230496</v>
      </c>
    </row>
    <row r="12837" spans="1:4" x14ac:dyDescent="0.3">
      <c r="A12837" s="117" t="s">
        <v>33067</v>
      </c>
      <c r="B12837" s="117" t="s">
        <v>33068</v>
      </c>
      <c r="C12837" s="117" t="s">
        <v>7869</v>
      </c>
      <c r="D12837" s="11">
        <v>0.94336727124033504</v>
      </c>
    </row>
    <row r="12838" spans="1:4" x14ac:dyDescent="0.3">
      <c r="A12838" s="117" t="s">
        <v>33069</v>
      </c>
      <c r="B12838" s="117" t="s">
        <v>33070</v>
      </c>
      <c r="C12838" s="117" t="s">
        <v>7869</v>
      </c>
      <c r="D12838" s="11">
        <v>0.94342055922224399</v>
      </c>
    </row>
    <row r="12839" spans="1:4" x14ac:dyDescent="0.3">
      <c r="A12839" s="117" t="s">
        <v>33071</v>
      </c>
      <c r="B12839" s="117" t="s">
        <v>33072</v>
      </c>
      <c r="C12839" s="117" t="s">
        <v>7869</v>
      </c>
      <c r="D12839" s="11">
        <v>0.94349005704928002</v>
      </c>
    </row>
    <row r="12840" spans="1:4" x14ac:dyDescent="0.3">
      <c r="A12840" s="117" t="s">
        <v>33073</v>
      </c>
      <c r="B12840" s="117" t="s">
        <v>33074</v>
      </c>
      <c r="C12840" s="117" t="s">
        <v>7869</v>
      </c>
      <c r="D12840" s="11">
        <v>0.94349462398098805</v>
      </c>
    </row>
    <row r="12841" spans="1:4" x14ac:dyDescent="0.3">
      <c r="A12841" s="117" t="s">
        <v>33075</v>
      </c>
      <c r="B12841" s="117" t="s">
        <v>33076</v>
      </c>
      <c r="C12841" s="117" t="s">
        <v>7869</v>
      </c>
      <c r="D12841" s="11">
        <v>0.94364784145473901</v>
      </c>
    </row>
    <row r="12842" spans="1:4" x14ac:dyDescent="0.3">
      <c r="A12842" s="117" t="s">
        <v>33077</v>
      </c>
      <c r="B12842" s="117" t="s">
        <v>33078</v>
      </c>
      <c r="C12842" s="117" t="s">
        <v>7869</v>
      </c>
      <c r="D12842" s="11">
        <v>0.94370170700700995</v>
      </c>
    </row>
    <row r="12843" spans="1:4" x14ac:dyDescent="0.3">
      <c r="A12843" s="117" t="s">
        <v>33079</v>
      </c>
      <c r="B12843" s="117" t="s">
        <v>33080</v>
      </c>
      <c r="C12843" s="117" t="s">
        <v>7869</v>
      </c>
      <c r="D12843" s="11">
        <v>0.94381027979612497</v>
      </c>
    </row>
    <row r="12844" spans="1:4" x14ac:dyDescent="0.3">
      <c r="A12844" s="117" t="s">
        <v>33081</v>
      </c>
      <c r="B12844" s="117" t="s">
        <v>33082</v>
      </c>
      <c r="C12844" s="117" t="s">
        <v>7869</v>
      </c>
      <c r="D12844" s="11">
        <v>0.94381433996220399</v>
      </c>
    </row>
    <row r="12845" spans="1:4" x14ac:dyDescent="0.3">
      <c r="A12845" s="117" t="s">
        <v>33083</v>
      </c>
      <c r="B12845" s="117" t="s">
        <v>33084</v>
      </c>
      <c r="C12845" s="117" t="s">
        <v>7869</v>
      </c>
      <c r="D12845" s="11">
        <v>0.94382499172923795</v>
      </c>
    </row>
    <row r="12846" spans="1:4" x14ac:dyDescent="0.3">
      <c r="A12846" s="117" t="s">
        <v>33085</v>
      </c>
      <c r="B12846" s="117" t="s">
        <v>33086</v>
      </c>
      <c r="C12846" s="117" t="s">
        <v>7869</v>
      </c>
      <c r="D12846" s="11">
        <v>0.94386345044377495</v>
      </c>
    </row>
    <row r="12847" spans="1:4" x14ac:dyDescent="0.3">
      <c r="A12847" s="117" t="s">
        <v>33087</v>
      </c>
      <c r="B12847" s="117" t="s">
        <v>33088</v>
      </c>
      <c r="C12847" s="117" t="s">
        <v>7869</v>
      </c>
      <c r="D12847" s="11">
        <v>0.94386345044377495</v>
      </c>
    </row>
    <row r="12848" spans="1:4" x14ac:dyDescent="0.3">
      <c r="A12848" s="117" t="s">
        <v>33089</v>
      </c>
      <c r="B12848" s="117" t="s">
        <v>33090</v>
      </c>
      <c r="C12848" s="117" t="s">
        <v>7869</v>
      </c>
      <c r="D12848" s="11">
        <v>0.94393664375849695</v>
      </c>
    </row>
    <row r="12849" spans="1:4" x14ac:dyDescent="0.3">
      <c r="A12849" s="117" t="s">
        <v>33091</v>
      </c>
      <c r="B12849" s="117" t="s">
        <v>33092</v>
      </c>
      <c r="C12849" s="117" t="s">
        <v>7869</v>
      </c>
      <c r="D12849" s="11">
        <v>0.94396878399513295</v>
      </c>
    </row>
    <row r="12850" spans="1:4" x14ac:dyDescent="0.3">
      <c r="A12850" s="117" t="s">
        <v>33093</v>
      </c>
      <c r="B12850" s="117" t="s">
        <v>33094</v>
      </c>
      <c r="C12850" s="117" t="s">
        <v>7869</v>
      </c>
      <c r="D12850" s="11">
        <v>0.94396878399513295</v>
      </c>
    </row>
    <row r="12851" spans="1:4" x14ac:dyDescent="0.3">
      <c r="A12851" s="117" t="s">
        <v>33095</v>
      </c>
      <c r="B12851" s="117" t="s">
        <v>33096</v>
      </c>
      <c r="C12851" s="117" t="s">
        <v>7869</v>
      </c>
      <c r="D12851" s="11">
        <v>0.94397025781454902</v>
      </c>
    </row>
    <row r="12852" spans="1:4" x14ac:dyDescent="0.3">
      <c r="A12852" s="117" t="s">
        <v>33097</v>
      </c>
      <c r="B12852" s="117" t="s">
        <v>33098</v>
      </c>
      <c r="C12852" s="117" t="s">
        <v>7869</v>
      </c>
      <c r="D12852" s="11">
        <v>0.94398506637500501</v>
      </c>
    </row>
    <row r="12853" spans="1:4" x14ac:dyDescent="0.3">
      <c r="A12853" s="117" t="s">
        <v>33099</v>
      </c>
      <c r="B12853" s="117" t="s">
        <v>33100</v>
      </c>
      <c r="C12853" s="117" t="s">
        <v>7869</v>
      </c>
      <c r="D12853" s="11">
        <v>0.94400901361390399</v>
      </c>
    </row>
    <row r="12854" spans="1:4" x14ac:dyDescent="0.3">
      <c r="A12854" s="117" t="s">
        <v>33101</v>
      </c>
      <c r="B12854" s="117" t="s">
        <v>33102</v>
      </c>
      <c r="C12854" s="117" t="s">
        <v>7869</v>
      </c>
      <c r="D12854" s="11">
        <v>0.94400901361390399</v>
      </c>
    </row>
    <row r="12855" spans="1:4" x14ac:dyDescent="0.3">
      <c r="A12855" s="117" t="s">
        <v>33103</v>
      </c>
      <c r="B12855" s="117" t="s">
        <v>33104</v>
      </c>
      <c r="C12855" s="117" t="s">
        <v>7869</v>
      </c>
      <c r="D12855" s="11">
        <v>0.94402324894815703</v>
      </c>
    </row>
    <row r="12856" spans="1:4" x14ac:dyDescent="0.3">
      <c r="A12856" s="117" t="s">
        <v>33105</v>
      </c>
      <c r="B12856" s="117" t="s">
        <v>33106</v>
      </c>
      <c r="C12856" s="117" t="s">
        <v>7869</v>
      </c>
      <c r="D12856" s="11">
        <v>0.94403394570443699</v>
      </c>
    </row>
    <row r="12857" spans="1:4" x14ac:dyDescent="0.3">
      <c r="A12857" s="117" t="s">
        <v>33107</v>
      </c>
      <c r="B12857" s="117" t="s">
        <v>33108</v>
      </c>
      <c r="C12857" s="117" t="s">
        <v>7869</v>
      </c>
      <c r="D12857" s="11">
        <v>0.94404281398548096</v>
      </c>
    </row>
    <row r="12858" spans="1:4" x14ac:dyDescent="0.3">
      <c r="A12858" s="117" t="s">
        <v>33109</v>
      </c>
      <c r="B12858" s="117" t="s">
        <v>33110</v>
      </c>
      <c r="C12858" s="117" t="s">
        <v>7869</v>
      </c>
      <c r="D12858" s="11">
        <v>0.94413888975423299</v>
      </c>
    </row>
    <row r="12859" spans="1:4" x14ac:dyDescent="0.3">
      <c r="A12859" s="117" t="s">
        <v>33111</v>
      </c>
      <c r="B12859" s="117" t="s">
        <v>33112</v>
      </c>
      <c r="C12859" s="117" t="s">
        <v>7869</v>
      </c>
      <c r="D12859" s="11">
        <v>0.94420089432205601</v>
      </c>
    </row>
    <row r="12860" spans="1:4" x14ac:dyDescent="0.3">
      <c r="A12860" s="117" t="s">
        <v>33113</v>
      </c>
      <c r="B12860" s="117" t="s">
        <v>33114</v>
      </c>
      <c r="C12860" s="117" t="s">
        <v>7869</v>
      </c>
      <c r="D12860" s="11">
        <v>0.94428774092771695</v>
      </c>
    </row>
    <row r="12861" spans="1:4" x14ac:dyDescent="0.3">
      <c r="A12861" s="117" t="s">
        <v>33115</v>
      </c>
      <c r="B12861" s="117" t="s">
        <v>33116</v>
      </c>
      <c r="C12861" s="117" t="s">
        <v>7869</v>
      </c>
      <c r="D12861" s="11">
        <v>0.94435181081340502</v>
      </c>
    </row>
    <row r="12862" spans="1:4" x14ac:dyDescent="0.3">
      <c r="A12862" s="117" t="s">
        <v>33117</v>
      </c>
      <c r="B12862" s="117" t="s">
        <v>33118</v>
      </c>
      <c r="C12862" s="117" t="s">
        <v>7869</v>
      </c>
      <c r="D12862" s="11">
        <v>0.94437569032735702</v>
      </c>
    </row>
    <row r="12863" spans="1:4" x14ac:dyDescent="0.3">
      <c r="A12863" s="117" t="s">
        <v>33119</v>
      </c>
      <c r="B12863" s="117" t="s">
        <v>33120</v>
      </c>
      <c r="C12863" s="117" t="s">
        <v>7869</v>
      </c>
      <c r="D12863" s="11">
        <v>0.94446509085420405</v>
      </c>
    </row>
    <row r="12864" spans="1:4" x14ac:dyDescent="0.3">
      <c r="A12864" s="117" t="s">
        <v>33121</v>
      </c>
      <c r="B12864" s="117" t="s">
        <v>33122</v>
      </c>
      <c r="C12864" s="117" t="s">
        <v>7869</v>
      </c>
      <c r="D12864" s="11">
        <v>0.944478883875431</v>
      </c>
    </row>
    <row r="12865" spans="1:4" x14ac:dyDescent="0.3">
      <c r="A12865" s="117" t="s">
        <v>33123</v>
      </c>
      <c r="B12865" s="117" t="s">
        <v>33124</v>
      </c>
      <c r="C12865" s="117" t="s">
        <v>7869</v>
      </c>
      <c r="D12865" s="11">
        <v>0.94448252045618597</v>
      </c>
    </row>
    <row r="12866" spans="1:4" x14ac:dyDescent="0.3">
      <c r="A12866" s="117" t="s">
        <v>33125</v>
      </c>
      <c r="B12866" s="117" t="s">
        <v>33126</v>
      </c>
      <c r="C12866" s="117" t="s">
        <v>7869</v>
      </c>
      <c r="D12866" s="11">
        <v>0.94455231132600703</v>
      </c>
    </row>
    <row r="12867" spans="1:4" x14ac:dyDescent="0.3">
      <c r="A12867" s="117" t="s">
        <v>33127</v>
      </c>
      <c r="B12867" s="117" t="s">
        <v>33128</v>
      </c>
      <c r="C12867" s="117" t="s">
        <v>7869</v>
      </c>
      <c r="D12867" s="11">
        <v>0.94457036129421301</v>
      </c>
    </row>
    <row r="12868" spans="1:4" x14ac:dyDescent="0.3">
      <c r="A12868" s="117" t="s">
        <v>33129</v>
      </c>
      <c r="B12868" s="117" t="s">
        <v>33130</v>
      </c>
      <c r="C12868" s="117" t="s">
        <v>7869</v>
      </c>
      <c r="D12868" s="11">
        <v>0.94469266364753002</v>
      </c>
    </row>
    <row r="12869" spans="1:4" x14ac:dyDescent="0.3">
      <c r="A12869" s="117" t="s">
        <v>33131</v>
      </c>
      <c r="B12869" s="117" t="s">
        <v>33132</v>
      </c>
      <c r="C12869" s="117" t="s">
        <v>7869</v>
      </c>
      <c r="D12869" s="11">
        <v>0.94470024820357401</v>
      </c>
    </row>
    <row r="12870" spans="1:4" x14ac:dyDescent="0.3">
      <c r="A12870" s="117" t="s">
        <v>33133</v>
      </c>
      <c r="B12870" s="117" t="s">
        <v>33134</v>
      </c>
      <c r="C12870" s="117" t="s">
        <v>7869</v>
      </c>
      <c r="D12870" s="11">
        <v>0.94479456286783403</v>
      </c>
    </row>
    <row r="12871" spans="1:4" x14ac:dyDescent="0.3">
      <c r="A12871" s="117" t="s">
        <v>33135</v>
      </c>
      <c r="B12871" s="117" t="s">
        <v>33136</v>
      </c>
      <c r="C12871" s="117" t="s">
        <v>7869</v>
      </c>
      <c r="D12871" s="11">
        <v>0.944795488339634</v>
      </c>
    </row>
    <row r="12872" spans="1:4" x14ac:dyDescent="0.3">
      <c r="A12872" s="117" t="s">
        <v>33137</v>
      </c>
      <c r="B12872" s="117" t="s">
        <v>33137</v>
      </c>
      <c r="C12872" s="117" t="s">
        <v>7869</v>
      </c>
      <c r="D12872" s="11">
        <v>0.94479566975688201</v>
      </c>
    </row>
    <row r="12873" spans="1:4" x14ac:dyDescent="0.3">
      <c r="A12873" s="117" t="s">
        <v>33138</v>
      </c>
      <c r="B12873" s="117" t="s">
        <v>33139</v>
      </c>
      <c r="C12873" s="117" t="s">
        <v>7869</v>
      </c>
      <c r="D12873" s="11">
        <v>0.94492692762066999</v>
      </c>
    </row>
    <row r="12874" spans="1:4" x14ac:dyDescent="0.3">
      <c r="A12874" s="117" t="s">
        <v>33140</v>
      </c>
      <c r="B12874" s="117" t="s">
        <v>33141</v>
      </c>
      <c r="C12874" s="117" t="s">
        <v>7869</v>
      </c>
      <c r="D12874" s="11">
        <v>0.94493207019245595</v>
      </c>
    </row>
    <row r="12875" spans="1:4" x14ac:dyDescent="0.3">
      <c r="A12875" s="117" t="s">
        <v>33142</v>
      </c>
      <c r="B12875" s="117" t="s">
        <v>33143</v>
      </c>
      <c r="C12875" s="117" t="s">
        <v>7869</v>
      </c>
      <c r="D12875" s="11">
        <v>0.94493552316616203</v>
      </c>
    </row>
    <row r="12876" spans="1:4" x14ac:dyDescent="0.3">
      <c r="A12876" s="117" t="s">
        <v>33144</v>
      </c>
      <c r="B12876" s="117" t="s">
        <v>33145</v>
      </c>
      <c r="C12876" s="117" t="s">
        <v>7869</v>
      </c>
      <c r="D12876" s="11">
        <v>0.94496804742662899</v>
      </c>
    </row>
    <row r="12877" spans="1:4" x14ac:dyDescent="0.3">
      <c r="A12877" s="117" t="s">
        <v>33146</v>
      </c>
      <c r="B12877" s="117" t="s">
        <v>33147</v>
      </c>
      <c r="C12877" s="117" t="s">
        <v>7869</v>
      </c>
      <c r="D12877" s="11">
        <v>0.94512016334170501</v>
      </c>
    </row>
    <row r="12878" spans="1:4" x14ac:dyDescent="0.3">
      <c r="A12878" s="117" t="s">
        <v>33148</v>
      </c>
      <c r="B12878" s="117" t="s">
        <v>33149</v>
      </c>
      <c r="C12878" s="117" t="s">
        <v>7869</v>
      </c>
      <c r="D12878" s="11">
        <v>0.94512016334170501</v>
      </c>
    </row>
    <row r="12879" spans="1:4" x14ac:dyDescent="0.3">
      <c r="A12879" s="117" t="s">
        <v>33150</v>
      </c>
      <c r="B12879" s="117" t="s">
        <v>33150</v>
      </c>
      <c r="C12879" s="117" t="s">
        <v>7869</v>
      </c>
      <c r="D12879" s="11">
        <v>0.94517265558113905</v>
      </c>
    </row>
    <row r="12880" spans="1:4" x14ac:dyDescent="0.3">
      <c r="A12880" s="117" t="s">
        <v>33151</v>
      </c>
      <c r="B12880" s="117" t="s">
        <v>33152</v>
      </c>
      <c r="C12880" s="117" t="s">
        <v>7869</v>
      </c>
      <c r="D12880" s="11">
        <v>0.94517601963791997</v>
      </c>
    </row>
    <row r="12881" spans="1:4" x14ac:dyDescent="0.3">
      <c r="A12881" s="117" t="s">
        <v>33153</v>
      </c>
      <c r="B12881" s="117" t="s">
        <v>33154</v>
      </c>
      <c r="C12881" s="117" t="s">
        <v>7869</v>
      </c>
      <c r="D12881" s="11">
        <v>0.94519052099294898</v>
      </c>
    </row>
    <row r="12882" spans="1:4" x14ac:dyDescent="0.3">
      <c r="A12882" s="117" t="s">
        <v>33155</v>
      </c>
      <c r="B12882" s="117" t="s">
        <v>33156</v>
      </c>
      <c r="C12882" s="117" t="s">
        <v>7869</v>
      </c>
      <c r="D12882" s="11">
        <v>0.94529271311016305</v>
      </c>
    </row>
    <row r="12883" spans="1:4" x14ac:dyDescent="0.3">
      <c r="A12883" s="117" t="s">
        <v>33157</v>
      </c>
      <c r="B12883" s="117" t="s">
        <v>33158</v>
      </c>
      <c r="C12883" s="117" t="s">
        <v>7869</v>
      </c>
      <c r="D12883" s="11">
        <v>0.94533920262205096</v>
      </c>
    </row>
    <row r="12884" spans="1:4" x14ac:dyDescent="0.3">
      <c r="A12884" s="117" t="s">
        <v>33159</v>
      </c>
      <c r="B12884" s="117" t="s">
        <v>33160</v>
      </c>
      <c r="C12884" s="117" t="s">
        <v>7869</v>
      </c>
      <c r="D12884" s="11">
        <v>0.94536846513655803</v>
      </c>
    </row>
    <row r="12885" spans="1:4" x14ac:dyDescent="0.3">
      <c r="A12885" s="117" t="s">
        <v>33161</v>
      </c>
      <c r="B12885" s="117" t="s">
        <v>33162</v>
      </c>
      <c r="C12885" s="117" t="s">
        <v>7869</v>
      </c>
      <c r="D12885" s="11">
        <v>0.94540247649542497</v>
      </c>
    </row>
    <row r="12886" spans="1:4" x14ac:dyDescent="0.3">
      <c r="A12886" s="117" t="s">
        <v>33163</v>
      </c>
      <c r="B12886" s="117" t="s">
        <v>33164</v>
      </c>
      <c r="C12886" s="117" t="s">
        <v>7869</v>
      </c>
      <c r="D12886" s="11">
        <v>0.94540610471937903</v>
      </c>
    </row>
    <row r="12887" spans="1:4" x14ac:dyDescent="0.3">
      <c r="A12887" s="117" t="s">
        <v>33165</v>
      </c>
      <c r="B12887" s="117" t="s">
        <v>33165</v>
      </c>
      <c r="C12887" s="117" t="s">
        <v>7869</v>
      </c>
      <c r="D12887" s="11">
        <v>0.94554082114776195</v>
      </c>
    </row>
    <row r="12888" spans="1:4" x14ac:dyDescent="0.3">
      <c r="A12888" s="117" t="s">
        <v>33166</v>
      </c>
      <c r="B12888" s="117" t="s">
        <v>33167</v>
      </c>
      <c r="C12888" s="117" t="s">
        <v>7869</v>
      </c>
      <c r="D12888" s="11">
        <v>0.94571146173014597</v>
      </c>
    </row>
    <row r="12889" spans="1:4" x14ac:dyDescent="0.3">
      <c r="A12889" s="117" t="s">
        <v>33168</v>
      </c>
      <c r="B12889" s="117" t="s">
        <v>33168</v>
      </c>
      <c r="C12889" s="117" t="s">
        <v>7869</v>
      </c>
      <c r="D12889" s="11">
        <v>0.94589132164380896</v>
      </c>
    </row>
    <row r="12890" spans="1:4" x14ac:dyDescent="0.3">
      <c r="A12890" s="117" t="s">
        <v>33169</v>
      </c>
      <c r="B12890" s="117" t="s">
        <v>33170</v>
      </c>
      <c r="C12890" s="117" t="s">
        <v>7869</v>
      </c>
      <c r="D12890" s="11">
        <v>0.94590494025451399</v>
      </c>
    </row>
    <row r="12891" spans="1:4" x14ac:dyDescent="0.3">
      <c r="A12891" s="117" t="s">
        <v>33171</v>
      </c>
      <c r="B12891" s="117" t="s">
        <v>33172</v>
      </c>
      <c r="C12891" s="117" t="s">
        <v>7869</v>
      </c>
      <c r="D12891" s="11">
        <v>0.945943295055794</v>
      </c>
    </row>
    <row r="12892" spans="1:4" x14ac:dyDescent="0.3">
      <c r="A12892" s="117" t="s">
        <v>33173</v>
      </c>
      <c r="B12892" s="117" t="s">
        <v>33174</v>
      </c>
      <c r="C12892" s="117" t="s">
        <v>7869</v>
      </c>
      <c r="D12892" s="11">
        <v>0.94597555708994596</v>
      </c>
    </row>
    <row r="12893" spans="1:4" x14ac:dyDescent="0.3">
      <c r="A12893" s="117" t="s">
        <v>33175</v>
      </c>
      <c r="B12893" s="117" t="s">
        <v>33176</v>
      </c>
      <c r="C12893" s="117" t="s">
        <v>7869</v>
      </c>
      <c r="D12893" s="11">
        <v>0.94619415952130403</v>
      </c>
    </row>
    <row r="12894" spans="1:4" x14ac:dyDescent="0.3">
      <c r="A12894" s="117" t="s">
        <v>33177</v>
      </c>
      <c r="B12894" s="117" t="s">
        <v>33178</v>
      </c>
      <c r="C12894" s="117" t="s">
        <v>7869</v>
      </c>
      <c r="D12894" s="11">
        <v>0.94621606082189802</v>
      </c>
    </row>
    <row r="12895" spans="1:4" x14ac:dyDescent="0.3">
      <c r="A12895" s="117" t="s">
        <v>33179</v>
      </c>
      <c r="B12895" s="117" t="s">
        <v>33180</v>
      </c>
      <c r="C12895" s="117" t="s">
        <v>7869</v>
      </c>
      <c r="D12895" s="11">
        <v>0.94625471241508297</v>
      </c>
    </row>
    <row r="12896" spans="1:4" x14ac:dyDescent="0.3">
      <c r="A12896" s="117" t="s">
        <v>33181</v>
      </c>
      <c r="B12896" s="117" t="s">
        <v>33182</v>
      </c>
      <c r="C12896" s="117" t="s">
        <v>7869</v>
      </c>
      <c r="D12896" s="11">
        <v>0.94626038905955301</v>
      </c>
    </row>
    <row r="12897" spans="1:4" x14ac:dyDescent="0.3">
      <c r="A12897" s="117" t="s">
        <v>33183</v>
      </c>
      <c r="B12897" s="117" t="s">
        <v>33184</v>
      </c>
      <c r="C12897" s="117" t="s">
        <v>7869</v>
      </c>
      <c r="D12897" s="11">
        <v>0.94626796495565801</v>
      </c>
    </row>
    <row r="12898" spans="1:4" x14ac:dyDescent="0.3">
      <c r="A12898" s="117" t="s">
        <v>33185</v>
      </c>
      <c r="B12898" s="117" t="s">
        <v>33186</v>
      </c>
      <c r="C12898" s="117" t="s">
        <v>7869</v>
      </c>
      <c r="D12898" s="11">
        <v>0.94631253466507703</v>
      </c>
    </row>
    <row r="12899" spans="1:4" x14ac:dyDescent="0.3">
      <c r="A12899" s="117" t="s">
        <v>33187</v>
      </c>
      <c r="B12899" s="117" t="s">
        <v>33188</v>
      </c>
      <c r="C12899" s="117" t="s">
        <v>7869</v>
      </c>
      <c r="D12899" s="11">
        <v>0.94639076844359804</v>
      </c>
    </row>
    <row r="12900" spans="1:4" x14ac:dyDescent="0.3">
      <c r="A12900" s="117" t="s">
        <v>33189</v>
      </c>
      <c r="B12900" s="117" t="s">
        <v>33190</v>
      </c>
      <c r="C12900" s="117" t="s">
        <v>7869</v>
      </c>
      <c r="D12900" s="11">
        <v>0.94660325720260097</v>
      </c>
    </row>
    <row r="12901" spans="1:4" x14ac:dyDescent="0.3">
      <c r="A12901" s="117" t="s">
        <v>33191</v>
      </c>
      <c r="B12901" s="117" t="s">
        <v>33192</v>
      </c>
      <c r="C12901" s="117" t="s">
        <v>7869</v>
      </c>
      <c r="D12901" s="11">
        <v>0.94667957069138098</v>
      </c>
    </row>
    <row r="12902" spans="1:4" x14ac:dyDescent="0.3">
      <c r="A12902" s="117" t="s">
        <v>33193</v>
      </c>
      <c r="B12902" s="117" t="s">
        <v>33194</v>
      </c>
      <c r="C12902" s="117" t="s">
        <v>7869</v>
      </c>
      <c r="D12902" s="11">
        <v>0.94673118176475302</v>
      </c>
    </row>
    <row r="12903" spans="1:4" x14ac:dyDescent="0.3">
      <c r="A12903" s="117" t="s">
        <v>33195</v>
      </c>
      <c r="B12903" s="117" t="s">
        <v>33196</v>
      </c>
      <c r="C12903" s="117" t="s">
        <v>7869</v>
      </c>
      <c r="D12903" s="11">
        <v>0.94674543996754601</v>
      </c>
    </row>
    <row r="12904" spans="1:4" x14ac:dyDescent="0.3">
      <c r="A12904" s="117" t="s">
        <v>33197</v>
      </c>
      <c r="B12904" s="117" t="s">
        <v>33198</v>
      </c>
      <c r="C12904" s="117" t="s">
        <v>7869</v>
      </c>
      <c r="D12904" s="11">
        <v>0.94674617757379798</v>
      </c>
    </row>
    <row r="12905" spans="1:4" x14ac:dyDescent="0.3">
      <c r="A12905" s="117" t="s">
        <v>33199</v>
      </c>
      <c r="B12905" s="117" t="s">
        <v>33200</v>
      </c>
      <c r="C12905" s="117" t="s">
        <v>7869</v>
      </c>
      <c r="D12905" s="11">
        <v>0.946755919882727</v>
      </c>
    </row>
    <row r="12906" spans="1:4" x14ac:dyDescent="0.3">
      <c r="A12906" s="117" t="s">
        <v>33201</v>
      </c>
      <c r="B12906" s="117" t="s">
        <v>33202</v>
      </c>
      <c r="C12906" s="117" t="s">
        <v>7869</v>
      </c>
      <c r="D12906" s="11">
        <v>0.94677908401156596</v>
      </c>
    </row>
    <row r="12907" spans="1:4" x14ac:dyDescent="0.3">
      <c r="A12907" s="117" t="s">
        <v>33203</v>
      </c>
      <c r="B12907" s="117" t="s">
        <v>33204</v>
      </c>
      <c r="C12907" s="117" t="s">
        <v>7869</v>
      </c>
      <c r="D12907" s="11">
        <v>0.94678697866240102</v>
      </c>
    </row>
    <row r="12908" spans="1:4" x14ac:dyDescent="0.3">
      <c r="A12908" s="117" t="s">
        <v>33205</v>
      </c>
      <c r="B12908" s="117" t="s">
        <v>33206</v>
      </c>
      <c r="C12908" s="117" t="s">
        <v>7869</v>
      </c>
      <c r="D12908" s="11">
        <v>0.94679650066158105</v>
      </c>
    </row>
    <row r="12909" spans="1:4" x14ac:dyDescent="0.3">
      <c r="A12909" s="117" t="s">
        <v>33207</v>
      </c>
      <c r="B12909" s="117" t="s">
        <v>33208</v>
      </c>
      <c r="C12909" s="117" t="s">
        <v>7869</v>
      </c>
      <c r="D12909" s="11">
        <v>0.94681877908432199</v>
      </c>
    </row>
    <row r="12910" spans="1:4" x14ac:dyDescent="0.3">
      <c r="A12910" s="117" t="s">
        <v>33209</v>
      </c>
      <c r="B12910" s="117" t="s">
        <v>33210</v>
      </c>
      <c r="C12910" s="117" t="s">
        <v>7869</v>
      </c>
      <c r="D12910" s="11">
        <v>0.94694858054272502</v>
      </c>
    </row>
    <row r="12911" spans="1:4" x14ac:dyDescent="0.3">
      <c r="A12911" s="117" t="s">
        <v>33211</v>
      </c>
      <c r="B12911" s="117" t="s">
        <v>33212</v>
      </c>
      <c r="C12911" s="117" t="s">
        <v>7869</v>
      </c>
      <c r="D12911" s="11">
        <v>0.94695973890317098</v>
      </c>
    </row>
    <row r="12912" spans="1:4" x14ac:dyDescent="0.3">
      <c r="A12912" s="117" t="s">
        <v>33213</v>
      </c>
      <c r="B12912" s="117" t="s">
        <v>33214</v>
      </c>
      <c r="C12912" s="117" t="s">
        <v>7869</v>
      </c>
      <c r="D12912" s="11">
        <v>0.94703779300161395</v>
      </c>
    </row>
    <row r="12913" spans="1:4" x14ac:dyDescent="0.3">
      <c r="A12913" s="117" t="s">
        <v>33215</v>
      </c>
      <c r="B12913" s="117" t="s">
        <v>33216</v>
      </c>
      <c r="C12913" s="117" t="s">
        <v>7869</v>
      </c>
      <c r="D12913" s="11">
        <v>0.94705742512590496</v>
      </c>
    </row>
    <row r="12914" spans="1:4" x14ac:dyDescent="0.3">
      <c r="A12914" s="117" t="s">
        <v>33217</v>
      </c>
      <c r="B12914" s="117" t="s">
        <v>33218</v>
      </c>
      <c r="C12914" s="117" t="s">
        <v>7869</v>
      </c>
      <c r="D12914" s="11">
        <v>0.94708086610189901</v>
      </c>
    </row>
    <row r="12915" spans="1:4" x14ac:dyDescent="0.3">
      <c r="A12915" s="117" t="s">
        <v>33219</v>
      </c>
      <c r="B12915" s="117" t="s">
        <v>33220</v>
      </c>
      <c r="C12915" s="117" t="s">
        <v>7869</v>
      </c>
      <c r="D12915" s="11">
        <v>0.94709645280808696</v>
      </c>
    </row>
    <row r="12916" spans="1:4" x14ac:dyDescent="0.3">
      <c r="A12916" s="117" t="s">
        <v>33221</v>
      </c>
      <c r="B12916" s="117" t="s">
        <v>33222</v>
      </c>
      <c r="C12916" s="117" t="s">
        <v>7869</v>
      </c>
      <c r="D12916" s="11">
        <v>0.94716823515985005</v>
      </c>
    </row>
    <row r="12917" spans="1:4" x14ac:dyDescent="0.3">
      <c r="A12917" s="117" t="s">
        <v>33223</v>
      </c>
      <c r="B12917" s="117" t="s">
        <v>33224</v>
      </c>
      <c r="C12917" s="117" t="s">
        <v>7869</v>
      </c>
      <c r="D12917" s="11">
        <v>0.94718258711269798</v>
      </c>
    </row>
    <row r="12918" spans="1:4" x14ac:dyDescent="0.3">
      <c r="A12918" s="117" t="s">
        <v>33225</v>
      </c>
      <c r="B12918" s="117" t="s">
        <v>33226</v>
      </c>
      <c r="C12918" s="117" t="s">
        <v>7869</v>
      </c>
      <c r="D12918" s="11">
        <v>0.94726698517910501</v>
      </c>
    </row>
    <row r="12919" spans="1:4" x14ac:dyDescent="0.3">
      <c r="A12919" s="117" t="s">
        <v>33227</v>
      </c>
      <c r="B12919" s="117" t="s">
        <v>33228</v>
      </c>
      <c r="C12919" s="117" t="s">
        <v>7869</v>
      </c>
      <c r="D12919" s="11">
        <v>0.94740032648511396</v>
      </c>
    </row>
    <row r="12920" spans="1:4" x14ac:dyDescent="0.3">
      <c r="A12920" s="117" t="s">
        <v>33229</v>
      </c>
      <c r="B12920" s="117" t="s">
        <v>33230</v>
      </c>
      <c r="C12920" s="117" t="s">
        <v>7869</v>
      </c>
      <c r="D12920" s="11">
        <v>0.94740506736471297</v>
      </c>
    </row>
    <row r="12921" spans="1:4" x14ac:dyDescent="0.3">
      <c r="A12921" s="117" t="s">
        <v>33231</v>
      </c>
      <c r="B12921" s="117" t="s">
        <v>33232</v>
      </c>
      <c r="C12921" s="117" t="s">
        <v>7869</v>
      </c>
      <c r="D12921" s="11">
        <v>0.94744700466299003</v>
      </c>
    </row>
    <row r="12922" spans="1:4" x14ac:dyDescent="0.3">
      <c r="A12922" s="117" t="s">
        <v>33233</v>
      </c>
      <c r="B12922" s="117" t="s">
        <v>33233</v>
      </c>
      <c r="C12922" s="117" t="s">
        <v>7869</v>
      </c>
      <c r="D12922" s="11">
        <v>0.94748833134172605</v>
      </c>
    </row>
    <row r="12923" spans="1:4" x14ac:dyDescent="0.3">
      <c r="A12923" s="117" t="s">
        <v>33234</v>
      </c>
      <c r="B12923" s="117" t="s">
        <v>33235</v>
      </c>
      <c r="C12923" s="117" t="s">
        <v>7869</v>
      </c>
      <c r="D12923" s="11">
        <v>0.94761779835393201</v>
      </c>
    </row>
    <row r="12924" spans="1:4" x14ac:dyDescent="0.3">
      <c r="A12924" s="117" t="s">
        <v>33236</v>
      </c>
      <c r="B12924" s="117" t="s">
        <v>33237</v>
      </c>
      <c r="C12924" s="117" t="s">
        <v>7869</v>
      </c>
      <c r="D12924" s="11">
        <v>0.94765173216547305</v>
      </c>
    </row>
    <row r="12925" spans="1:4" x14ac:dyDescent="0.3">
      <c r="A12925" s="117" t="s">
        <v>33238</v>
      </c>
      <c r="B12925" s="117" t="s">
        <v>33239</v>
      </c>
      <c r="C12925" s="117" t="s">
        <v>7869</v>
      </c>
      <c r="D12925" s="11">
        <v>0.94778891918272601</v>
      </c>
    </row>
    <row r="12926" spans="1:4" x14ac:dyDescent="0.3">
      <c r="A12926" s="117" t="s">
        <v>33240</v>
      </c>
      <c r="B12926" s="117" t="s">
        <v>33241</v>
      </c>
      <c r="C12926" s="117" t="s">
        <v>7869</v>
      </c>
      <c r="D12926" s="11">
        <v>0.94780482571077096</v>
      </c>
    </row>
    <row r="12927" spans="1:4" x14ac:dyDescent="0.3">
      <c r="A12927" s="117" t="s">
        <v>33242</v>
      </c>
      <c r="B12927" s="117" t="s">
        <v>33243</v>
      </c>
      <c r="C12927" s="117" t="s">
        <v>7869</v>
      </c>
      <c r="D12927" s="11">
        <v>0.94786913713561305</v>
      </c>
    </row>
    <row r="12928" spans="1:4" x14ac:dyDescent="0.3">
      <c r="A12928" s="117" t="s">
        <v>33244</v>
      </c>
      <c r="B12928" s="117" t="s">
        <v>33245</v>
      </c>
      <c r="C12928" s="117" t="s">
        <v>7869</v>
      </c>
      <c r="D12928" s="11">
        <v>0.94788051825471797</v>
      </c>
    </row>
    <row r="12929" spans="1:4" x14ac:dyDescent="0.3">
      <c r="A12929" s="117" t="s">
        <v>33246</v>
      </c>
      <c r="B12929" s="117" t="s">
        <v>33247</v>
      </c>
      <c r="C12929" s="117" t="s">
        <v>7869</v>
      </c>
      <c r="D12929" s="11">
        <v>0.94797379855692199</v>
      </c>
    </row>
    <row r="12930" spans="1:4" x14ac:dyDescent="0.3">
      <c r="A12930" s="117" t="s">
        <v>33248</v>
      </c>
      <c r="B12930" s="117" t="s">
        <v>33249</v>
      </c>
      <c r="C12930" s="117" t="s">
        <v>7869</v>
      </c>
      <c r="D12930" s="11">
        <v>0.94802274222277105</v>
      </c>
    </row>
    <row r="12931" spans="1:4" x14ac:dyDescent="0.3">
      <c r="A12931" s="117" t="s">
        <v>33250</v>
      </c>
      <c r="B12931" s="117" t="s">
        <v>33251</v>
      </c>
      <c r="C12931" s="117" t="s">
        <v>7869</v>
      </c>
      <c r="D12931" s="11">
        <v>0.94804024197159598</v>
      </c>
    </row>
    <row r="12932" spans="1:4" x14ac:dyDescent="0.3">
      <c r="A12932" s="117" t="s">
        <v>33252</v>
      </c>
      <c r="B12932" s="117" t="s">
        <v>33253</v>
      </c>
      <c r="C12932" s="117" t="s">
        <v>7869</v>
      </c>
      <c r="D12932" s="11">
        <v>0.94815606072847003</v>
      </c>
    </row>
    <row r="12933" spans="1:4" x14ac:dyDescent="0.3">
      <c r="A12933" s="117" t="s">
        <v>33254</v>
      </c>
      <c r="B12933" s="117" t="s">
        <v>33255</v>
      </c>
      <c r="C12933" s="117" t="s">
        <v>7869</v>
      </c>
      <c r="D12933" s="11">
        <v>0.94825707492802602</v>
      </c>
    </row>
    <row r="12934" spans="1:4" x14ac:dyDescent="0.3">
      <c r="A12934" s="117" t="s">
        <v>33256</v>
      </c>
      <c r="B12934" s="117" t="s">
        <v>33257</v>
      </c>
      <c r="C12934" s="117" t="s">
        <v>7869</v>
      </c>
      <c r="D12934" s="11">
        <v>0.94826585749844405</v>
      </c>
    </row>
    <row r="12935" spans="1:4" x14ac:dyDescent="0.3">
      <c r="A12935" s="117" t="s">
        <v>33258</v>
      </c>
      <c r="B12935" s="117" t="s">
        <v>33259</v>
      </c>
      <c r="C12935" s="117" t="s">
        <v>7869</v>
      </c>
      <c r="D12935" s="11">
        <v>0.94827484929286798</v>
      </c>
    </row>
    <row r="12936" spans="1:4" x14ac:dyDescent="0.3">
      <c r="A12936" s="117" t="s">
        <v>33260</v>
      </c>
      <c r="B12936" s="117" t="s">
        <v>33261</v>
      </c>
      <c r="C12936" s="117" t="s">
        <v>7869</v>
      </c>
      <c r="D12936" s="11">
        <v>0.94828721280410999</v>
      </c>
    </row>
    <row r="12937" spans="1:4" x14ac:dyDescent="0.3">
      <c r="A12937" s="117" t="s">
        <v>33262</v>
      </c>
      <c r="B12937" s="117" t="s">
        <v>33263</v>
      </c>
      <c r="C12937" s="117" t="s">
        <v>7869</v>
      </c>
      <c r="D12937" s="11">
        <v>0.94830529808388697</v>
      </c>
    </row>
    <row r="12938" spans="1:4" x14ac:dyDescent="0.3">
      <c r="A12938" s="117" t="s">
        <v>33264</v>
      </c>
      <c r="B12938" s="117" t="s">
        <v>33265</v>
      </c>
      <c r="C12938" s="117" t="s">
        <v>7869</v>
      </c>
      <c r="D12938" s="11">
        <v>0.94835071797732096</v>
      </c>
    </row>
    <row r="12939" spans="1:4" x14ac:dyDescent="0.3">
      <c r="A12939" s="117" t="s">
        <v>33266</v>
      </c>
      <c r="B12939" s="117" t="s">
        <v>33267</v>
      </c>
      <c r="C12939" s="117" t="s">
        <v>7869</v>
      </c>
      <c r="D12939" s="11">
        <v>0.94837132849519701</v>
      </c>
    </row>
    <row r="12940" spans="1:4" x14ac:dyDescent="0.3">
      <c r="A12940" s="117" t="s">
        <v>33268</v>
      </c>
      <c r="B12940" s="117" t="s">
        <v>33269</v>
      </c>
      <c r="C12940" s="117" t="s">
        <v>7869</v>
      </c>
      <c r="D12940" s="11">
        <v>0.94841120872387297</v>
      </c>
    </row>
    <row r="12941" spans="1:4" x14ac:dyDescent="0.3">
      <c r="A12941" s="117" t="s">
        <v>33270</v>
      </c>
      <c r="B12941" s="117" t="s">
        <v>33271</v>
      </c>
      <c r="C12941" s="117" t="s">
        <v>7869</v>
      </c>
      <c r="D12941" s="11">
        <v>0.94846360394988505</v>
      </c>
    </row>
    <row r="12942" spans="1:4" x14ac:dyDescent="0.3">
      <c r="A12942" s="117" t="s">
        <v>33272</v>
      </c>
      <c r="B12942" s="117" t="s">
        <v>33273</v>
      </c>
      <c r="C12942" s="117" t="s">
        <v>7869</v>
      </c>
      <c r="D12942" s="11">
        <v>0.94847367348354505</v>
      </c>
    </row>
    <row r="12943" spans="1:4" x14ac:dyDescent="0.3">
      <c r="A12943" s="117" t="s">
        <v>33274</v>
      </c>
      <c r="B12943" s="117" t="s">
        <v>33275</v>
      </c>
      <c r="C12943" s="117" t="s">
        <v>7869</v>
      </c>
      <c r="D12943" s="11">
        <v>0.94849439870626595</v>
      </c>
    </row>
    <row r="12944" spans="1:4" x14ac:dyDescent="0.3">
      <c r="A12944" s="117" t="s">
        <v>33276</v>
      </c>
      <c r="B12944" s="117" t="s">
        <v>33277</v>
      </c>
      <c r="C12944" s="117" t="s">
        <v>7869</v>
      </c>
      <c r="D12944" s="11">
        <v>0.94852004246572097</v>
      </c>
    </row>
    <row r="12945" spans="1:4" x14ac:dyDescent="0.3">
      <c r="A12945" s="117" t="s">
        <v>33278</v>
      </c>
      <c r="B12945" s="117" t="s">
        <v>33279</v>
      </c>
      <c r="C12945" s="117" t="s">
        <v>7869</v>
      </c>
      <c r="D12945" s="11">
        <v>0.94856566363869999</v>
      </c>
    </row>
    <row r="12946" spans="1:4" x14ac:dyDescent="0.3">
      <c r="A12946" s="117" t="s">
        <v>33280</v>
      </c>
      <c r="B12946" s="117" t="s">
        <v>33281</v>
      </c>
      <c r="C12946" s="117" t="s">
        <v>7869</v>
      </c>
      <c r="D12946" s="11">
        <v>0.94859240325607597</v>
      </c>
    </row>
    <row r="12947" spans="1:4" x14ac:dyDescent="0.3">
      <c r="A12947" s="117" t="s">
        <v>33282</v>
      </c>
      <c r="B12947" s="117" t="s">
        <v>33283</v>
      </c>
      <c r="C12947" s="117" t="s">
        <v>7869</v>
      </c>
      <c r="D12947" s="11">
        <v>0.94860216335471303</v>
      </c>
    </row>
    <row r="12948" spans="1:4" x14ac:dyDescent="0.3">
      <c r="A12948" s="117" t="s">
        <v>33284</v>
      </c>
      <c r="B12948" s="117" t="s">
        <v>33285</v>
      </c>
      <c r="C12948" s="117" t="s">
        <v>7869</v>
      </c>
      <c r="D12948" s="11">
        <v>0.94863472345505695</v>
      </c>
    </row>
    <row r="12949" spans="1:4" x14ac:dyDescent="0.3">
      <c r="A12949" s="117" t="s">
        <v>33286</v>
      </c>
      <c r="B12949" s="117" t="s">
        <v>33287</v>
      </c>
      <c r="C12949" s="117" t="s">
        <v>7869</v>
      </c>
      <c r="D12949" s="11">
        <v>0.94863908474437197</v>
      </c>
    </row>
    <row r="12950" spans="1:4" x14ac:dyDescent="0.3">
      <c r="A12950" s="117" t="s">
        <v>33288</v>
      </c>
      <c r="B12950" s="117" t="s">
        <v>33289</v>
      </c>
      <c r="C12950" s="117" t="s">
        <v>7869</v>
      </c>
      <c r="D12950" s="11">
        <v>0.948825311382125</v>
      </c>
    </row>
    <row r="12951" spans="1:4" x14ac:dyDescent="0.3">
      <c r="A12951" s="117" t="s">
        <v>33290</v>
      </c>
      <c r="B12951" s="117" t="s">
        <v>33291</v>
      </c>
      <c r="C12951" s="117" t="s">
        <v>7869</v>
      </c>
      <c r="D12951" s="11">
        <v>0.94884083037108402</v>
      </c>
    </row>
    <row r="12952" spans="1:4" x14ac:dyDescent="0.3">
      <c r="A12952" s="117" t="s">
        <v>33292</v>
      </c>
      <c r="B12952" s="117" t="s">
        <v>33293</v>
      </c>
      <c r="C12952" s="117" t="s">
        <v>7869</v>
      </c>
      <c r="D12952" s="11">
        <v>0.94885469192213601</v>
      </c>
    </row>
    <row r="12953" spans="1:4" x14ac:dyDescent="0.3">
      <c r="A12953" s="117" t="s">
        <v>33294</v>
      </c>
      <c r="B12953" s="117" t="s">
        <v>33295</v>
      </c>
      <c r="C12953" s="117" t="s">
        <v>7869</v>
      </c>
      <c r="D12953" s="11">
        <v>0.9489213369167</v>
      </c>
    </row>
    <row r="12954" spans="1:4" x14ac:dyDescent="0.3">
      <c r="A12954" s="117" t="s">
        <v>33296</v>
      </c>
      <c r="B12954" s="117" t="s">
        <v>33297</v>
      </c>
      <c r="C12954" s="117" t="s">
        <v>7869</v>
      </c>
      <c r="D12954" s="11">
        <v>0.94892306577482799</v>
      </c>
    </row>
    <row r="12955" spans="1:4" x14ac:dyDescent="0.3">
      <c r="A12955" s="117" t="s">
        <v>33298</v>
      </c>
      <c r="B12955" s="117" t="s">
        <v>33299</v>
      </c>
      <c r="C12955" s="117" t="s">
        <v>7869</v>
      </c>
      <c r="D12955" s="11">
        <v>0.94892306577482799</v>
      </c>
    </row>
    <row r="12956" spans="1:4" x14ac:dyDescent="0.3">
      <c r="A12956" s="117" t="s">
        <v>33300</v>
      </c>
      <c r="B12956" s="117" t="s">
        <v>33301</v>
      </c>
      <c r="C12956" s="117" t="s">
        <v>7869</v>
      </c>
      <c r="D12956" s="11">
        <v>0.94897683892876805</v>
      </c>
    </row>
    <row r="12957" spans="1:4" x14ac:dyDescent="0.3">
      <c r="A12957" s="117" t="s">
        <v>33302</v>
      </c>
      <c r="B12957" s="117" t="s">
        <v>33303</v>
      </c>
      <c r="C12957" s="117" t="s">
        <v>7869</v>
      </c>
      <c r="D12957" s="11">
        <v>0.94908940377089601</v>
      </c>
    </row>
    <row r="12958" spans="1:4" x14ac:dyDescent="0.3">
      <c r="A12958" s="117" t="s">
        <v>33304</v>
      </c>
      <c r="B12958" s="117" t="s">
        <v>33305</v>
      </c>
      <c r="C12958" s="117" t="s">
        <v>7869</v>
      </c>
      <c r="D12958" s="11">
        <v>0.94920713133929302</v>
      </c>
    </row>
    <row r="12959" spans="1:4" x14ac:dyDescent="0.3">
      <c r="A12959" s="117" t="s">
        <v>33306</v>
      </c>
      <c r="B12959" s="117" t="s">
        <v>33307</v>
      </c>
      <c r="C12959" s="117" t="s">
        <v>7869</v>
      </c>
      <c r="D12959" s="11">
        <v>0.94924700223346303</v>
      </c>
    </row>
    <row r="12960" spans="1:4" x14ac:dyDescent="0.3">
      <c r="A12960" s="117" t="s">
        <v>33308</v>
      </c>
      <c r="B12960" s="117" t="s">
        <v>33309</v>
      </c>
      <c r="C12960" s="117" t="s">
        <v>7869</v>
      </c>
      <c r="D12960" s="11">
        <v>0.94924991249229895</v>
      </c>
    </row>
    <row r="12961" spans="1:4" x14ac:dyDescent="0.3">
      <c r="A12961" s="117" t="s">
        <v>33310</v>
      </c>
      <c r="B12961" s="117" t="s">
        <v>33311</v>
      </c>
      <c r="C12961" s="117" t="s">
        <v>7869</v>
      </c>
      <c r="D12961" s="11">
        <v>0.94927414309250802</v>
      </c>
    </row>
    <row r="12962" spans="1:4" x14ac:dyDescent="0.3">
      <c r="A12962" s="117" t="s">
        <v>33312</v>
      </c>
      <c r="B12962" s="117" t="s">
        <v>33313</v>
      </c>
      <c r="C12962" s="117" t="s">
        <v>7869</v>
      </c>
      <c r="D12962" s="11">
        <v>0.94934710344337503</v>
      </c>
    </row>
    <row r="12963" spans="1:4" x14ac:dyDescent="0.3">
      <c r="A12963" s="117" t="s">
        <v>33314</v>
      </c>
      <c r="B12963" s="117" t="s">
        <v>33315</v>
      </c>
      <c r="C12963" s="117" t="s">
        <v>7869</v>
      </c>
      <c r="D12963" s="11">
        <v>0.94944769566383902</v>
      </c>
    </row>
    <row r="12964" spans="1:4" x14ac:dyDescent="0.3">
      <c r="A12964" s="117" t="s">
        <v>33316</v>
      </c>
      <c r="B12964" s="117" t="s">
        <v>33317</v>
      </c>
      <c r="C12964" s="117" t="s">
        <v>7869</v>
      </c>
      <c r="D12964" s="11">
        <v>0.94952188434906204</v>
      </c>
    </row>
    <row r="12965" spans="1:4" x14ac:dyDescent="0.3">
      <c r="A12965" s="117" t="s">
        <v>33318</v>
      </c>
      <c r="B12965" s="117" t="s">
        <v>33319</v>
      </c>
      <c r="C12965" s="117" t="s">
        <v>7869</v>
      </c>
      <c r="D12965" s="11">
        <v>0.94953598611508905</v>
      </c>
    </row>
    <row r="12966" spans="1:4" x14ac:dyDescent="0.3">
      <c r="A12966" s="117" t="s">
        <v>33320</v>
      </c>
      <c r="B12966" s="117" t="s">
        <v>33320</v>
      </c>
      <c r="C12966" s="117" t="s">
        <v>7869</v>
      </c>
      <c r="D12966" s="11">
        <v>0.94964714104370795</v>
      </c>
    </row>
    <row r="12967" spans="1:4" x14ac:dyDescent="0.3">
      <c r="A12967" s="117" t="s">
        <v>33321</v>
      </c>
      <c r="B12967" s="117" t="s">
        <v>33322</v>
      </c>
      <c r="C12967" s="117" t="s">
        <v>7869</v>
      </c>
      <c r="D12967" s="11">
        <v>0.94969011751745103</v>
      </c>
    </row>
    <row r="12968" spans="1:4" x14ac:dyDescent="0.3">
      <c r="A12968" s="117" t="s">
        <v>33323</v>
      </c>
      <c r="B12968" s="117" t="s">
        <v>33323</v>
      </c>
      <c r="C12968" s="117" t="s">
        <v>7869</v>
      </c>
      <c r="D12968" s="11">
        <v>0.94972070162511102</v>
      </c>
    </row>
    <row r="12969" spans="1:4" x14ac:dyDescent="0.3">
      <c r="A12969" s="117" t="s">
        <v>33324</v>
      </c>
      <c r="B12969" s="117" t="s">
        <v>33325</v>
      </c>
      <c r="C12969" s="117" t="s">
        <v>7869</v>
      </c>
      <c r="D12969" s="11">
        <v>0.949725779308917</v>
      </c>
    </row>
    <row r="12970" spans="1:4" x14ac:dyDescent="0.3">
      <c r="A12970" s="117" t="s">
        <v>33326</v>
      </c>
      <c r="B12970" s="117" t="s">
        <v>33327</v>
      </c>
      <c r="C12970" s="117" t="s">
        <v>7869</v>
      </c>
      <c r="D12970" s="11">
        <v>0.94984023310987997</v>
      </c>
    </row>
    <row r="12971" spans="1:4" x14ac:dyDescent="0.3">
      <c r="A12971" s="117" t="s">
        <v>33328</v>
      </c>
      <c r="B12971" s="117" t="s">
        <v>33329</v>
      </c>
      <c r="C12971" s="117" t="s">
        <v>7869</v>
      </c>
      <c r="D12971" s="11">
        <v>0.94984468145920498</v>
      </c>
    </row>
    <row r="12972" spans="1:4" x14ac:dyDescent="0.3">
      <c r="A12972" s="117" t="s">
        <v>33330</v>
      </c>
      <c r="B12972" s="117" t="s">
        <v>33331</v>
      </c>
      <c r="C12972" s="117" t="s">
        <v>7869</v>
      </c>
      <c r="D12972" s="11">
        <v>0.94986397034974901</v>
      </c>
    </row>
    <row r="12973" spans="1:4" x14ac:dyDescent="0.3">
      <c r="A12973" s="117" t="s">
        <v>33332</v>
      </c>
      <c r="B12973" s="117" t="s">
        <v>33333</v>
      </c>
      <c r="C12973" s="117" t="s">
        <v>7869</v>
      </c>
      <c r="D12973" s="11">
        <v>0.94989012270709205</v>
      </c>
    </row>
    <row r="12974" spans="1:4" x14ac:dyDescent="0.3">
      <c r="A12974" s="117" t="s">
        <v>33334</v>
      </c>
      <c r="B12974" s="117" t="s">
        <v>33335</v>
      </c>
      <c r="C12974" s="117" t="s">
        <v>7869</v>
      </c>
      <c r="D12974" s="11">
        <v>0.95008498256118801</v>
      </c>
    </row>
    <row r="12975" spans="1:4" x14ac:dyDescent="0.3">
      <c r="A12975" s="117" t="s">
        <v>33336</v>
      </c>
      <c r="B12975" s="117" t="s">
        <v>33337</v>
      </c>
      <c r="C12975" s="117" t="s">
        <v>7869</v>
      </c>
      <c r="D12975" s="11">
        <v>0.95016835787304699</v>
      </c>
    </row>
    <row r="12976" spans="1:4" x14ac:dyDescent="0.3">
      <c r="A12976" s="117" t="s">
        <v>33338</v>
      </c>
      <c r="B12976" s="117" t="s">
        <v>33339</v>
      </c>
      <c r="C12976" s="117" t="s">
        <v>7869</v>
      </c>
      <c r="D12976" s="11">
        <v>0.95046255658439704</v>
      </c>
    </row>
    <row r="12977" spans="1:4" x14ac:dyDescent="0.3">
      <c r="A12977" s="117" t="s">
        <v>33340</v>
      </c>
      <c r="B12977" s="117" t="s">
        <v>33341</v>
      </c>
      <c r="C12977" s="117" t="s">
        <v>7869</v>
      </c>
      <c r="D12977" s="11">
        <v>0.95058403618924403</v>
      </c>
    </row>
    <row r="12978" spans="1:4" x14ac:dyDescent="0.3">
      <c r="A12978" s="117" t="s">
        <v>33342</v>
      </c>
      <c r="B12978" s="117" t="s">
        <v>33343</v>
      </c>
      <c r="C12978" s="117" t="s">
        <v>7869</v>
      </c>
      <c r="D12978" s="11">
        <v>0.95060909123006598</v>
      </c>
    </row>
    <row r="12979" spans="1:4" x14ac:dyDescent="0.3">
      <c r="A12979" s="117" t="s">
        <v>33344</v>
      </c>
      <c r="B12979" s="117" t="s">
        <v>33345</v>
      </c>
      <c r="C12979" s="117" t="s">
        <v>7869</v>
      </c>
      <c r="D12979" s="11">
        <v>0.95063401271719095</v>
      </c>
    </row>
    <row r="12980" spans="1:4" x14ac:dyDescent="0.3">
      <c r="A12980" s="117" t="s">
        <v>33346</v>
      </c>
      <c r="B12980" s="117" t="s">
        <v>33347</v>
      </c>
      <c r="C12980" s="117" t="s">
        <v>7869</v>
      </c>
      <c r="D12980" s="11">
        <v>0.95069914759853102</v>
      </c>
    </row>
    <row r="12981" spans="1:4" x14ac:dyDescent="0.3">
      <c r="A12981" s="117" t="s">
        <v>33348</v>
      </c>
      <c r="B12981" s="117" t="s">
        <v>33349</v>
      </c>
      <c r="C12981" s="117" t="s">
        <v>7869</v>
      </c>
      <c r="D12981" s="11">
        <v>0.95071978126372003</v>
      </c>
    </row>
    <row r="12982" spans="1:4" x14ac:dyDescent="0.3">
      <c r="A12982" s="117" t="s">
        <v>33350</v>
      </c>
      <c r="B12982" s="117" t="s">
        <v>33351</v>
      </c>
      <c r="C12982" s="117" t="s">
        <v>7869</v>
      </c>
      <c r="D12982" s="11">
        <v>0.95073943163863195</v>
      </c>
    </row>
    <row r="12983" spans="1:4" x14ac:dyDescent="0.3">
      <c r="A12983" s="117" t="s">
        <v>33352</v>
      </c>
      <c r="B12983" s="117" t="s">
        <v>33353</v>
      </c>
      <c r="C12983" s="117" t="s">
        <v>7869</v>
      </c>
      <c r="D12983" s="11">
        <v>0.95079419158460698</v>
      </c>
    </row>
    <row r="12984" spans="1:4" x14ac:dyDescent="0.3">
      <c r="A12984" s="117" t="s">
        <v>33354</v>
      </c>
      <c r="B12984" s="117" t="s">
        <v>33355</v>
      </c>
      <c r="C12984" s="117" t="s">
        <v>7869</v>
      </c>
      <c r="D12984" s="11">
        <v>0.95079937228372802</v>
      </c>
    </row>
    <row r="12985" spans="1:4" x14ac:dyDescent="0.3">
      <c r="A12985" s="117" t="s">
        <v>33356</v>
      </c>
      <c r="B12985" s="117" t="s">
        <v>33357</v>
      </c>
      <c r="C12985" s="117" t="s">
        <v>7869</v>
      </c>
      <c r="D12985" s="11">
        <v>0.95081387027338704</v>
      </c>
    </row>
    <row r="12986" spans="1:4" x14ac:dyDescent="0.3">
      <c r="A12986" s="117" t="s">
        <v>33358</v>
      </c>
      <c r="B12986" s="117" t="s">
        <v>33359</v>
      </c>
      <c r="C12986" s="117" t="s">
        <v>7869</v>
      </c>
      <c r="D12986" s="11">
        <v>0.95083184283172095</v>
      </c>
    </row>
    <row r="12987" spans="1:4" x14ac:dyDescent="0.3">
      <c r="A12987" s="117" t="s">
        <v>33360</v>
      </c>
      <c r="B12987" s="117" t="s">
        <v>33361</v>
      </c>
      <c r="C12987" s="117" t="s">
        <v>7869</v>
      </c>
      <c r="D12987" s="11">
        <v>0.95094209192592405</v>
      </c>
    </row>
    <row r="12988" spans="1:4" x14ac:dyDescent="0.3">
      <c r="A12988" s="117" t="s">
        <v>33362</v>
      </c>
      <c r="B12988" s="117" t="s">
        <v>33363</v>
      </c>
      <c r="C12988" s="117" t="s">
        <v>7869</v>
      </c>
      <c r="D12988" s="11">
        <v>0.95096992775431299</v>
      </c>
    </row>
    <row r="12989" spans="1:4" x14ac:dyDescent="0.3">
      <c r="A12989" s="117" t="s">
        <v>33364</v>
      </c>
      <c r="B12989" s="117" t="s">
        <v>33365</v>
      </c>
      <c r="C12989" s="117" t="s">
        <v>7869</v>
      </c>
      <c r="D12989" s="11">
        <v>0.95101155268800597</v>
      </c>
    </row>
    <row r="12990" spans="1:4" x14ac:dyDescent="0.3">
      <c r="A12990" s="117" t="s">
        <v>33366</v>
      </c>
      <c r="B12990" s="117" t="s">
        <v>33367</v>
      </c>
      <c r="C12990" s="117" t="s">
        <v>7869</v>
      </c>
      <c r="D12990" s="11">
        <v>0.95103646793886298</v>
      </c>
    </row>
    <row r="12991" spans="1:4" x14ac:dyDescent="0.3">
      <c r="A12991" s="117" t="s">
        <v>33368</v>
      </c>
      <c r="B12991" s="117" t="s">
        <v>33369</v>
      </c>
      <c r="C12991" s="117" t="s">
        <v>7869</v>
      </c>
      <c r="D12991" s="11">
        <v>0.95103705853695897</v>
      </c>
    </row>
    <row r="12992" spans="1:4" x14ac:dyDescent="0.3">
      <c r="A12992" s="117" t="s">
        <v>33370</v>
      </c>
      <c r="B12992" s="117" t="s">
        <v>33371</v>
      </c>
      <c r="C12992" s="117" t="s">
        <v>7869</v>
      </c>
      <c r="D12992" s="11">
        <v>0.95105179867946699</v>
      </c>
    </row>
    <row r="12993" spans="1:4" x14ac:dyDescent="0.3">
      <c r="A12993" s="117" t="s">
        <v>33372</v>
      </c>
      <c r="B12993" s="117" t="s">
        <v>33373</v>
      </c>
      <c r="C12993" s="117" t="s">
        <v>7869</v>
      </c>
      <c r="D12993" s="11">
        <v>0.95105672835854904</v>
      </c>
    </row>
    <row r="12994" spans="1:4" x14ac:dyDescent="0.3">
      <c r="A12994" s="117" t="s">
        <v>33374</v>
      </c>
      <c r="B12994" s="117" t="s">
        <v>33375</v>
      </c>
      <c r="C12994" s="117" t="s">
        <v>7869</v>
      </c>
      <c r="D12994" s="11">
        <v>0.95115006239024502</v>
      </c>
    </row>
    <row r="12995" spans="1:4" x14ac:dyDescent="0.3">
      <c r="A12995" s="117" t="s">
        <v>33376</v>
      </c>
      <c r="B12995" s="117" t="s">
        <v>33377</v>
      </c>
      <c r="C12995" s="117" t="s">
        <v>7869</v>
      </c>
      <c r="D12995" s="11">
        <v>0.95120399405733502</v>
      </c>
    </row>
    <row r="12996" spans="1:4" x14ac:dyDescent="0.3">
      <c r="A12996" s="117" t="s">
        <v>33378</v>
      </c>
      <c r="B12996" s="117" t="s">
        <v>33379</v>
      </c>
      <c r="C12996" s="117" t="s">
        <v>7869</v>
      </c>
      <c r="D12996" s="11">
        <v>0.95128583598763095</v>
      </c>
    </row>
    <row r="12997" spans="1:4" x14ac:dyDescent="0.3">
      <c r="A12997" s="117" t="s">
        <v>33380</v>
      </c>
      <c r="B12997" s="117" t="s">
        <v>33381</v>
      </c>
      <c r="C12997" s="117" t="s">
        <v>7869</v>
      </c>
      <c r="D12997" s="11">
        <v>0.95143719383115899</v>
      </c>
    </row>
    <row r="12998" spans="1:4" x14ac:dyDescent="0.3">
      <c r="A12998" s="117" t="s">
        <v>33382</v>
      </c>
      <c r="B12998" s="117" t="s">
        <v>33383</v>
      </c>
      <c r="C12998" s="117" t="s">
        <v>7869</v>
      </c>
      <c r="D12998" s="11">
        <v>0.95145234036090098</v>
      </c>
    </row>
    <row r="12999" spans="1:4" x14ac:dyDescent="0.3">
      <c r="A12999" s="117" t="s">
        <v>33384</v>
      </c>
      <c r="B12999" s="117" t="s">
        <v>33385</v>
      </c>
      <c r="C12999" s="117" t="s">
        <v>7869</v>
      </c>
      <c r="D12999" s="11">
        <v>0.95148461335340095</v>
      </c>
    </row>
    <row r="13000" spans="1:4" x14ac:dyDescent="0.3">
      <c r="A13000" s="117" t="s">
        <v>33386</v>
      </c>
      <c r="B13000" s="117" t="s">
        <v>33387</v>
      </c>
      <c r="C13000" s="117" t="s">
        <v>7869</v>
      </c>
      <c r="D13000" s="11">
        <v>0.95150161711736503</v>
      </c>
    </row>
    <row r="13001" spans="1:4" x14ac:dyDescent="0.3">
      <c r="A13001" s="117" t="s">
        <v>33388</v>
      </c>
      <c r="B13001" s="117" t="s">
        <v>33389</v>
      </c>
      <c r="C13001" s="117" t="s">
        <v>7869</v>
      </c>
      <c r="D13001" s="11">
        <v>0.95155430447901701</v>
      </c>
    </row>
    <row r="13002" spans="1:4" x14ac:dyDescent="0.3">
      <c r="A13002" s="117" t="s">
        <v>33390</v>
      </c>
      <c r="B13002" s="117" t="s">
        <v>33391</v>
      </c>
      <c r="C13002" s="117" t="s">
        <v>7869</v>
      </c>
      <c r="D13002" s="11">
        <v>0.95158801338349797</v>
      </c>
    </row>
    <row r="13003" spans="1:4" x14ac:dyDescent="0.3">
      <c r="A13003" s="117" t="s">
        <v>33392</v>
      </c>
      <c r="B13003" s="117" t="s">
        <v>33393</v>
      </c>
      <c r="C13003" s="117" t="s">
        <v>7869</v>
      </c>
      <c r="D13003" s="11">
        <v>0.951595697157536</v>
      </c>
    </row>
    <row r="13004" spans="1:4" x14ac:dyDescent="0.3">
      <c r="A13004" s="117" t="s">
        <v>33394</v>
      </c>
      <c r="B13004" s="117" t="s">
        <v>33395</v>
      </c>
      <c r="C13004" s="117" t="s">
        <v>7869</v>
      </c>
      <c r="D13004" s="11">
        <v>0.95172768743802605</v>
      </c>
    </row>
    <row r="13005" spans="1:4" x14ac:dyDescent="0.3">
      <c r="A13005" s="117" t="s">
        <v>33396</v>
      </c>
      <c r="B13005" s="117" t="s">
        <v>33397</v>
      </c>
      <c r="C13005" s="117" t="s">
        <v>7869</v>
      </c>
      <c r="D13005" s="11">
        <v>0.95176351928448899</v>
      </c>
    </row>
    <row r="13006" spans="1:4" x14ac:dyDescent="0.3">
      <c r="A13006" s="117" t="s">
        <v>33398</v>
      </c>
      <c r="B13006" s="117" t="s">
        <v>33399</v>
      </c>
      <c r="C13006" s="117" t="s">
        <v>7869</v>
      </c>
      <c r="D13006" s="11">
        <v>0.95182909863657506</v>
      </c>
    </row>
    <row r="13007" spans="1:4" x14ac:dyDescent="0.3">
      <c r="A13007" s="117" t="s">
        <v>33400</v>
      </c>
      <c r="B13007" s="117" t="s">
        <v>33401</v>
      </c>
      <c r="C13007" s="117" t="s">
        <v>7869</v>
      </c>
      <c r="D13007" s="11">
        <v>0.95183453041066701</v>
      </c>
    </row>
    <row r="13008" spans="1:4" x14ac:dyDescent="0.3">
      <c r="A13008" s="117" t="s">
        <v>33402</v>
      </c>
      <c r="B13008" s="117" t="s">
        <v>33402</v>
      </c>
      <c r="C13008" s="117" t="s">
        <v>7869</v>
      </c>
      <c r="D13008" s="11">
        <v>0.95188322907802403</v>
      </c>
    </row>
    <row r="13009" spans="1:4" x14ac:dyDescent="0.3">
      <c r="A13009" s="117" t="s">
        <v>33403</v>
      </c>
      <c r="B13009" s="117" t="s">
        <v>33404</v>
      </c>
      <c r="C13009" s="117" t="s">
        <v>7869</v>
      </c>
      <c r="D13009" s="11">
        <v>0.95189364939310195</v>
      </c>
    </row>
    <row r="13010" spans="1:4" x14ac:dyDescent="0.3">
      <c r="A13010" s="117" t="s">
        <v>33405</v>
      </c>
      <c r="B13010" s="117" t="s">
        <v>33406</v>
      </c>
      <c r="C13010" s="117" t="s">
        <v>7869</v>
      </c>
      <c r="D13010" s="11">
        <v>0.95191530366919996</v>
      </c>
    </row>
    <row r="13011" spans="1:4" x14ac:dyDescent="0.3">
      <c r="A13011" s="117" t="s">
        <v>33407</v>
      </c>
      <c r="B13011" s="117" t="s">
        <v>33408</v>
      </c>
      <c r="C13011" s="117" t="s">
        <v>7869</v>
      </c>
      <c r="D13011" s="11">
        <v>0.95192579851984105</v>
      </c>
    </row>
    <row r="13012" spans="1:4" x14ac:dyDescent="0.3">
      <c r="A13012" s="117" t="s">
        <v>33409</v>
      </c>
      <c r="B13012" s="117" t="s">
        <v>33410</v>
      </c>
      <c r="C13012" s="117" t="s">
        <v>7869</v>
      </c>
      <c r="D13012" s="11">
        <v>0.95195916219921695</v>
      </c>
    </row>
    <row r="13013" spans="1:4" x14ac:dyDescent="0.3">
      <c r="A13013" s="117" t="s">
        <v>33411</v>
      </c>
      <c r="B13013" s="117" t="s">
        <v>33412</v>
      </c>
      <c r="C13013" s="117" t="s">
        <v>7869</v>
      </c>
      <c r="D13013" s="11">
        <v>0.95202933109763299</v>
      </c>
    </row>
    <row r="13014" spans="1:4" x14ac:dyDescent="0.3">
      <c r="A13014" s="117" t="s">
        <v>33413</v>
      </c>
      <c r="B13014" s="117" t="s">
        <v>33414</v>
      </c>
      <c r="C13014" s="117" t="s">
        <v>7869</v>
      </c>
      <c r="D13014" s="11">
        <v>0.95212778157502798</v>
      </c>
    </row>
    <row r="13015" spans="1:4" x14ac:dyDescent="0.3">
      <c r="A13015" s="117" t="s">
        <v>33415</v>
      </c>
      <c r="B13015" s="117" t="s">
        <v>33416</v>
      </c>
      <c r="C13015" s="117" t="s">
        <v>7869</v>
      </c>
      <c r="D13015" s="11">
        <v>0.95213539076504605</v>
      </c>
    </row>
    <row r="13016" spans="1:4" x14ac:dyDescent="0.3">
      <c r="A13016" s="117" t="s">
        <v>33417</v>
      </c>
      <c r="B13016" s="117" t="s">
        <v>33418</v>
      </c>
      <c r="C13016" s="117" t="s">
        <v>7869</v>
      </c>
      <c r="D13016" s="11">
        <v>0.95218236369551601</v>
      </c>
    </row>
    <row r="13017" spans="1:4" x14ac:dyDescent="0.3">
      <c r="A13017" s="117" t="s">
        <v>33419</v>
      </c>
      <c r="B13017" s="117" t="s">
        <v>33420</v>
      </c>
      <c r="C13017" s="117" t="s">
        <v>7869</v>
      </c>
      <c r="D13017" s="11">
        <v>0.95226499750893401</v>
      </c>
    </row>
    <row r="13018" spans="1:4" x14ac:dyDescent="0.3">
      <c r="A13018" s="117" t="s">
        <v>33421</v>
      </c>
      <c r="B13018" s="117" t="s">
        <v>33422</v>
      </c>
      <c r="C13018" s="117" t="s">
        <v>7869</v>
      </c>
      <c r="D13018" s="11">
        <v>0.95226499750893401</v>
      </c>
    </row>
    <row r="13019" spans="1:4" x14ac:dyDescent="0.3">
      <c r="A13019" s="117" t="s">
        <v>33423</v>
      </c>
      <c r="B13019" s="117" t="s">
        <v>33424</v>
      </c>
      <c r="C13019" s="117" t="s">
        <v>7869</v>
      </c>
      <c r="D13019" s="11">
        <v>0.95228138648461003</v>
      </c>
    </row>
    <row r="13020" spans="1:4" x14ac:dyDescent="0.3">
      <c r="A13020" s="117" t="s">
        <v>33425</v>
      </c>
      <c r="B13020" s="117" t="s">
        <v>33426</v>
      </c>
      <c r="C13020" s="117" t="s">
        <v>7869</v>
      </c>
      <c r="D13020" s="11">
        <v>0.95233414659445503</v>
      </c>
    </row>
    <row r="13021" spans="1:4" x14ac:dyDescent="0.3">
      <c r="A13021" s="117" t="s">
        <v>33427</v>
      </c>
      <c r="B13021" s="117" t="s">
        <v>33428</v>
      </c>
      <c r="C13021" s="117" t="s">
        <v>7869</v>
      </c>
      <c r="D13021" s="11">
        <v>0.95236668489017096</v>
      </c>
    </row>
    <row r="13022" spans="1:4" x14ac:dyDescent="0.3">
      <c r="A13022" s="117" t="s">
        <v>33429</v>
      </c>
      <c r="B13022" s="117" t="s">
        <v>33430</v>
      </c>
      <c r="C13022" s="117" t="s">
        <v>7869</v>
      </c>
      <c r="D13022" s="11">
        <v>0.95244184617988603</v>
      </c>
    </row>
    <row r="13023" spans="1:4" x14ac:dyDescent="0.3">
      <c r="A13023" s="117" t="s">
        <v>33431</v>
      </c>
      <c r="B13023" s="117" t="s">
        <v>33432</v>
      </c>
      <c r="C13023" s="117" t="s">
        <v>7869</v>
      </c>
      <c r="D13023" s="11">
        <v>0.95247740243347101</v>
      </c>
    </row>
    <row r="13024" spans="1:4" x14ac:dyDescent="0.3">
      <c r="A13024" s="117" t="s">
        <v>33433</v>
      </c>
      <c r="B13024" s="117" t="s">
        <v>33434</v>
      </c>
      <c r="C13024" s="117" t="s">
        <v>7869</v>
      </c>
      <c r="D13024" s="11">
        <v>0.95248118200866505</v>
      </c>
    </row>
    <row r="13025" spans="1:4" x14ac:dyDescent="0.3">
      <c r="A13025" s="117" t="s">
        <v>33435</v>
      </c>
      <c r="B13025" s="117" t="s">
        <v>33436</v>
      </c>
      <c r="C13025" s="117" t="s">
        <v>7869</v>
      </c>
      <c r="D13025" s="11">
        <v>0.95256840470256898</v>
      </c>
    </row>
    <row r="13026" spans="1:4" x14ac:dyDescent="0.3">
      <c r="A13026" s="117" t="s">
        <v>33437</v>
      </c>
      <c r="B13026" s="117" t="s">
        <v>33438</v>
      </c>
      <c r="C13026" s="117" t="s">
        <v>7869</v>
      </c>
      <c r="D13026" s="11">
        <v>0.95258918348529797</v>
      </c>
    </row>
    <row r="13027" spans="1:4" x14ac:dyDescent="0.3">
      <c r="A13027" s="117" t="s">
        <v>33439</v>
      </c>
      <c r="B13027" s="117" t="s">
        <v>33440</v>
      </c>
      <c r="C13027" s="117" t="s">
        <v>7869</v>
      </c>
      <c r="D13027" s="11">
        <v>0.95262460544032201</v>
      </c>
    </row>
    <row r="13028" spans="1:4" x14ac:dyDescent="0.3">
      <c r="A13028" s="117" t="s">
        <v>33441</v>
      </c>
      <c r="B13028" s="117" t="s">
        <v>33442</v>
      </c>
      <c r="C13028" s="117" t="s">
        <v>7869</v>
      </c>
      <c r="D13028" s="11">
        <v>0.95266369114194605</v>
      </c>
    </row>
    <row r="13029" spans="1:4" x14ac:dyDescent="0.3">
      <c r="A13029" s="117" t="s">
        <v>33443</v>
      </c>
      <c r="B13029" s="117" t="s">
        <v>33444</v>
      </c>
      <c r="C13029" s="117" t="s">
        <v>7869</v>
      </c>
      <c r="D13029" s="11">
        <v>0.95271164395877095</v>
      </c>
    </row>
    <row r="13030" spans="1:4" x14ac:dyDescent="0.3">
      <c r="A13030" s="117" t="s">
        <v>33445</v>
      </c>
      <c r="B13030" s="117" t="s">
        <v>33446</v>
      </c>
      <c r="C13030" s="117" t="s">
        <v>7869</v>
      </c>
      <c r="D13030" s="11">
        <v>0.95292793977050105</v>
      </c>
    </row>
    <row r="13031" spans="1:4" x14ac:dyDescent="0.3">
      <c r="A13031" s="117" t="s">
        <v>33447</v>
      </c>
      <c r="B13031" s="117" t="s">
        <v>33447</v>
      </c>
      <c r="C13031" s="117" t="s">
        <v>7869</v>
      </c>
      <c r="D13031" s="11">
        <v>0.95293170442378905</v>
      </c>
    </row>
    <row r="13032" spans="1:4" x14ac:dyDescent="0.3">
      <c r="A13032" s="117" t="s">
        <v>33448</v>
      </c>
      <c r="B13032" s="117" t="s">
        <v>33449</v>
      </c>
      <c r="C13032" s="117" t="s">
        <v>7869</v>
      </c>
      <c r="D13032" s="11">
        <v>0.95295117985730604</v>
      </c>
    </row>
    <row r="13033" spans="1:4" x14ac:dyDescent="0.3">
      <c r="A13033" s="117" t="s">
        <v>33450</v>
      </c>
      <c r="B13033" s="117" t="s">
        <v>33451</v>
      </c>
      <c r="C13033" s="117" t="s">
        <v>7869</v>
      </c>
      <c r="D13033" s="11">
        <v>0.95299800764571296</v>
      </c>
    </row>
    <row r="13034" spans="1:4" x14ac:dyDescent="0.3">
      <c r="A13034" s="117" t="s">
        <v>33452</v>
      </c>
      <c r="B13034" s="117" t="s">
        <v>33453</v>
      </c>
      <c r="C13034" s="117" t="s">
        <v>7869</v>
      </c>
      <c r="D13034" s="11">
        <v>0.95313106138970605</v>
      </c>
    </row>
    <row r="13035" spans="1:4" x14ac:dyDescent="0.3">
      <c r="A13035" s="117" t="s">
        <v>33454</v>
      </c>
      <c r="B13035" s="117" t="s">
        <v>33455</v>
      </c>
      <c r="C13035" s="117" t="s">
        <v>7869</v>
      </c>
      <c r="D13035" s="11">
        <v>0.95317664128810797</v>
      </c>
    </row>
    <row r="13036" spans="1:4" x14ac:dyDescent="0.3">
      <c r="A13036" s="117" t="s">
        <v>33456</v>
      </c>
      <c r="B13036" s="117" t="s">
        <v>33457</v>
      </c>
      <c r="C13036" s="117" t="s">
        <v>7869</v>
      </c>
      <c r="D13036" s="11">
        <v>0.95331499366376404</v>
      </c>
    </row>
    <row r="13037" spans="1:4" x14ac:dyDescent="0.3">
      <c r="A13037" s="117" t="s">
        <v>33458</v>
      </c>
      <c r="B13037" s="117" t="s">
        <v>33459</v>
      </c>
      <c r="C13037" s="117" t="s">
        <v>7869</v>
      </c>
      <c r="D13037" s="11">
        <v>0.95332325224425596</v>
      </c>
    </row>
    <row r="13038" spans="1:4" x14ac:dyDescent="0.3">
      <c r="A13038" s="117" t="s">
        <v>33460</v>
      </c>
      <c r="B13038" s="117" t="s">
        <v>33461</v>
      </c>
      <c r="C13038" s="117" t="s">
        <v>7869</v>
      </c>
      <c r="D13038" s="11">
        <v>0.95332500519610097</v>
      </c>
    </row>
    <row r="13039" spans="1:4" x14ac:dyDescent="0.3">
      <c r="A13039" s="117" t="s">
        <v>33462</v>
      </c>
      <c r="B13039" s="117" t="s">
        <v>33462</v>
      </c>
      <c r="C13039" s="117" t="s">
        <v>7869</v>
      </c>
      <c r="D13039" s="11">
        <v>0.95345609833483702</v>
      </c>
    </row>
    <row r="13040" spans="1:4" x14ac:dyDescent="0.3">
      <c r="A13040" s="117" t="s">
        <v>33463</v>
      </c>
      <c r="B13040" s="117" t="s">
        <v>33464</v>
      </c>
      <c r="C13040" s="117" t="s">
        <v>7869</v>
      </c>
      <c r="D13040" s="11">
        <v>0.95346411157641697</v>
      </c>
    </row>
    <row r="13041" spans="1:4" x14ac:dyDescent="0.3">
      <c r="A13041" s="117" t="s">
        <v>33465</v>
      </c>
      <c r="B13041" s="117" t="s">
        <v>33466</v>
      </c>
      <c r="C13041" s="117" t="s">
        <v>7869</v>
      </c>
      <c r="D13041" s="11">
        <v>0.95383396491778505</v>
      </c>
    </row>
    <row r="13042" spans="1:4" x14ac:dyDescent="0.3">
      <c r="A13042" s="117" t="s">
        <v>33467</v>
      </c>
      <c r="B13042" s="117" t="s">
        <v>33467</v>
      </c>
      <c r="C13042" s="117" t="s">
        <v>7869</v>
      </c>
      <c r="D13042" s="11">
        <v>0.95384400411799797</v>
      </c>
    </row>
    <row r="13043" spans="1:4" x14ac:dyDescent="0.3">
      <c r="A13043" s="117" t="s">
        <v>33468</v>
      </c>
      <c r="B13043" s="117" t="s">
        <v>33469</v>
      </c>
      <c r="C13043" s="117" t="s">
        <v>7869</v>
      </c>
      <c r="D13043" s="11">
        <v>0.95387648375707301</v>
      </c>
    </row>
    <row r="13044" spans="1:4" x14ac:dyDescent="0.3">
      <c r="A13044" s="117" t="s">
        <v>33470</v>
      </c>
      <c r="B13044" s="117" t="s">
        <v>33471</v>
      </c>
      <c r="C13044" s="117" t="s">
        <v>7869</v>
      </c>
      <c r="D13044" s="11">
        <v>0.95388065542698097</v>
      </c>
    </row>
    <row r="13045" spans="1:4" x14ac:dyDescent="0.3">
      <c r="A13045" s="117" t="s">
        <v>33472</v>
      </c>
      <c r="B13045" s="117" t="s">
        <v>33473</v>
      </c>
      <c r="C13045" s="117" t="s">
        <v>7869</v>
      </c>
      <c r="D13045" s="11">
        <v>0.95395551646573795</v>
      </c>
    </row>
    <row r="13046" spans="1:4" x14ac:dyDescent="0.3">
      <c r="A13046" s="117" t="s">
        <v>33474</v>
      </c>
      <c r="B13046" s="117" t="s">
        <v>33475</v>
      </c>
      <c r="C13046" s="117" t="s">
        <v>7869</v>
      </c>
      <c r="D13046" s="11">
        <v>0.95403979261357896</v>
      </c>
    </row>
    <row r="13047" spans="1:4" x14ac:dyDescent="0.3">
      <c r="A13047" s="117" t="s">
        <v>33476</v>
      </c>
      <c r="B13047" s="117" t="s">
        <v>33477</v>
      </c>
      <c r="C13047" s="117" t="s">
        <v>7869</v>
      </c>
      <c r="D13047" s="11">
        <v>0.95406322129621901</v>
      </c>
    </row>
    <row r="13048" spans="1:4" x14ac:dyDescent="0.3">
      <c r="A13048" s="117" t="s">
        <v>33478</v>
      </c>
      <c r="B13048" s="117" t="s">
        <v>33479</v>
      </c>
      <c r="C13048" s="117" t="s">
        <v>7869</v>
      </c>
      <c r="D13048" s="11">
        <v>0.95410524810995401</v>
      </c>
    </row>
    <row r="13049" spans="1:4" x14ac:dyDescent="0.3">
      <c r="A13049" s="117" t="s">
        <v>33480</v>
      </c>
      <c r="B13049" s="117" t="s">
        <v>33481</v>
      </c>
      <c r="C13049" s="117" t="s">
        <v>7869</v>
      </c>
      <c r="D13049" s="11">
        <v>0.95412243802025198</v>
      </c>
    </row>
    <row r="13050" spans="1:4" x14ac:dyDescent="0.3">
      <c r="A13050" s="117" t="s">
        <v>33482</v>
      </c>
      <c r="B13050" s="117" t="s">
        <v>33483</v>
      </c>
      <c r="C13050" s="117" t="s">
        <v>7869</v>
      </c>
      <c r="D13050" s="11">
        <v>0.95414744678479302</v>
      </c>
    </row>
    <row r="13051" spans="1:4" x14ac:dyDescent="0.3">
      <c r="A13051" s="117" t="s">
        <v>33484</v>
      </c>
      <c r="B13051" s="117" t="s">
        <v>33485</v>
      </c>
      <c r="C13051" s="117" t="s">
        <v>7869</v>
      </c>
      <c r="D13051" s="11">
        <v>0.95416714867905195</v>
      </c>
    </row>
    <row r="13052" spans="1:4" x14ac:dyDescent="0.3">
      <c r="A13052" s="117" t="s">
        <v>33486</v>
      </c>
      <c r="B13052" s="117" t="s">
        <v>33487</v>
      </c>
      <c r="C13052" s="117" t="s">
        <v>7869</v>
      </c>
      <c r="D13052" s="11">
        <v>0.95424349704488498</v>
      </c>
    </row>
    <row r="13053" spans="1:4" x14ac:dyDescent="0.3">
      <c r="A13053" s="117" t="s">
        <v>33488</v>
      </c>
      <c r="B13053" s="117" t="s">
        <v>33489</v>
      </c>
      <c r="C13053" s="117" t="s">
        <v>7869</v>
      </c>
      <c r="D13053" s="11">
        <v>0.95441231723153297</v>
      </c>
    </row>
    <row r="13054" spans="1:4" x14ac:dyDescent="0.3">
      <c r="A13054" s="117" t="s">
        <v>33490</v>
      </c>
      <c r="B13054" s="117" t="s">
        <v>33491</v>
      </c>
      <c r="C13054" s="117" t="s">
        <v>7869</v>
      </c>
      <c r="D13054" s="11">
        <v>0.95451828725274002</v>
      </c>
    </row>
    <row r="13055" spans="1:4" x14ac:dyDescent="0.3">
      <c r="A13055" s="117" t="s">
        <v>33492</v>
      </c>
      <c r="B13055" s="117" t="s">
        <v>32292</v>
      </c>
      <c r="C13055" s="117" t="s">
        <v>7869</v>
      </c>
      <c r="D13055" s="11">
        <v>0.95455277619973</v>
      </c>
    </row>
    <row r="13056" spans="1:4" x14ac:dyDescent="0.3">
      <c r="A13056" s="117" t="s">
        <v>33493</v>
      </c>
      <c r="B13056" s="117" t="s">
        <v>33494</v>
      </c>
      <c r="C13056" s="117" t="s">
        <v>7869</v>
      </c>
      <c r="D13056" s="11">
        <v>0.95461827286195999</v>
      </c>
    </row>
    <row r="13057" spans="1:4" x14ac:dyDescent="0.3">
      <c r="A13057" s="117" t="s">
        <v>33495</v>
      </c>
      <c r="B13057" s="117" t="s">
        <v>33496</v>
      </c>
      <c r="C13057" s="117" t="s">
        <v>7869</v>
      </c>
      <c r="D13057" s="11">
        <v>0.95468442524044494</v>
      </c>
    </row>
    <row r="13058" spans="1:4" x14ac:dyDescent="0.3">
      <c r="A13058" s="117" t="s">
        <v>33497</v>
      </c>
      <c r="B13058" s="117" t="s">
        <v>33498</v>
      </c>
      <c r="C13058" s="117" t="s">
        <v>7869</v>
      </c>
      <c r="D13058" s="11">
        <v>0.95474180367376904</v>
      </c>
    </row>
    <row r="13059" spans="1:4" x14ac:dyDescent="0.3">
      <c r="A13059" s="117" t="s">
        <v>33499</v>
      </c>
      <c r="B13059" s="117" t="s">
        <v>33500</v>
      </c>
      <c r="C13059" s="117" t="s">
        <v>7869</v>
      </c>
      <c r="D13059" s="11">
        <v>0.95489018673855797</v>
      </c>
    </row>
    <row r="13060" spans="1:4" x14ac:dyDescent="0.3">
      <c r="A13060" s="117" t="s">
        <v>33501</v>
      </c>
      <c r="B13060" s="117" t="s">
        <v>33502</v>
      </c>
      <c r="C13060" s="117" t="s">
        <v>7869</v>
      </c>
      <c r="D13060" s="11">
        <v>0.95489097375639298</v>
      </c>
    </row>
    <row r="13061" spans="1:4" x14ac:dyDescent="0.3">
      <c r="A13061" s="117" t="s">
        <v>33503</v>
      </c>
      <c r="B13061" s="117" t="s">
        <v>33504</v>
      </c>
      <c r="C13061" s="117" t="s">
        <v>7869</v>
      </c>
      <c r="D13061" s="11">
        <v>0.95491449369551096</v>
      </c>
    </row>
    <row r="13062" spans="1:4" x14ac:dyDescent="0.3">
      <c r="A13062" s="117" t="s">
        <v>33505</v>
      </c>
      <c r="B13062" s="117" t="s">
        <v>33506</v>
      </c>
      <c r="C13062" s="117" t="s">
        <v>7869</v>
      </c>
      <c r="D13062" s="11">
        <v>0.95492343199741903</v>
      </c>
    </row>
    <row r="13063" spans="1:4" x14ac:dyDescent="0.3">
      <c r="A13063" s="117" t="s">
        <v>33507</v>
      </c>
      <c r="B13063" s="117" t="s">
        <v>33508</v>
      </c>
      <c r="C13063" s="117" t="s">
        <v>7869</v>
      </c>
      <c r="D13063" s="11">
        <v>0.95503713949308</v>
      </c>
    </row>
    <row r="13064" spans="1:4" x14ac:dyDescent="0.3">
      <c r="A13064" s="117" t="s">
        <v>33509</v>
      </c>
      <c r="B13064" s="117" t="s">
        <v>33510</v>
      </c>
      <c r="C13064" s="117" t="s">
        <v>7869</v>
      </c>
      <c r="D13064" s="11">
        <v>0.95509664289270102</v>
      </c>
    </row>
    <row r="13065" spans="1:4" x14ac:dyDescent="0.3">
      <c r="A13065" s="117" t="s">
        <v>33511</v>
      </c>
      <c r="B13065" s="117" t="s">
        <v>33512</v>
      </c>
      <c r="C13065" s="117" t="s">
        <v>7869</v>
      </c>
      <c r="D13065" s="11">
        <v>0.95512510900825298</v>
      </c>
    </row>
    <row r="13066" spans="1:4" x14ac:dyDescent="0.3">
      <c r="A13066" s="117" t="s">
        <v>33513</v>
      </c>
      <c r="B13066" s="117" t="s">
        <v>33514</v>
      </c>
      <c r="C13066" s="117" t="s">
        <v>7869</v>
      </c>
      <c r="D13066" s="11">
        <v>0.95512510900825298</v>
      </c>
    </row>
    <row r="13067" spans="1:4" x14ac:dyDescent="0.3">
      <c r="A13067" s="117" t="s">
        <v>33515</v>
      </c>
      <c r="B13067" s="117" t="s">
        <v>33516</v>
      </c>
      <c r="C13067" s="117" t="s">
        <v>7869</v>
      </c>
      <c r="D13067" s="11">
        <v>0.95527857108703296</v>
      </c>
    </row>
    <row r="13068" spans="1:4" x14ac:dyDescent="0.3">
      <c r="A13068" s="117" t="s">
        <v>33517</v>
      </c>
      <c r="B13068" s="117" t="s">
        <v>33518</v>
      </c>
      <c r="C13068" s="117" t="s">
        <v>7869</v>
      </c>
      <c r="D13068" s="11">
        <v>0.95530424523289803</v>
      </c>
    </row>
    <row r="13069" spans="1:4" x14ac:dyDescent="0.3">
      <c r="A13069" s="117" t="s">
        <v>33519</v>
      </c>
      <c r="B13069" s="117" t="s">
        <v>33520</v>
      </c>
      <c r="C13069" s="117" t="s">
        <v>7869</v>
      </c>
      <c r="D13069" s="11">
        <v>0.95538150066675698</v>
      </c>
    </row>
    <row r="13070" spans="1:4" x14ac:dyDescent="0.3">
      <c r="A13070" s="117" t="s">
        <v>33521</v>
      </c>
      <c r="B13070" s="117" t="s">
        <v>33522</v>
      </c>
      <c r="C13070" s="117" t="s">
        <v>7869</v>
      </c>
      <c r="D13070" s="11">
        <v>0.95548651893499004</v>
      </c>
    </row>
    <row r="13071" spans="1:4" x14ac:dyDescent="0.3">
      <c r="A13071" s="117" t="s">
        <v>33523</v>
      </c>
      <c r="B13071" s="117" t="s">
        <v>33524</v>
      </c>
      <c r="C13071" s="117" t="s">
        <v>7869</v>
      </c>
      <c r="D13071" s="11">
        <v>0.95563522905168796</v>
      </c>
    </row>
    <row r="13072" spans="1:4" x14ac:dyDescent="0.3">
      <c r="A13072" s="117" t="s">
        <v>33525</v>
      </c>
      <c r="B13072" s="117" t="s">
        <v>33526</v>
      </c>
      <c r="C13072" s="117" t="s">
        <v>7869</v>
      </c>
      <c r="D13072" s="11">
        <v>0.95573349669334495</v>
      </c>
    </row>
    <row r="13073" spans="1:4" x14ac:dyDescent="0.3">
      <c r="A13073" s="117" t="s">
        <v>33527</v>
      </c>
      <c r="B13073" s="117" t="s">
        <v>33528</v>
      </c>
      <c r="C13073" s="117" t="s">
        <v>7869</v>
      </c>
      <c r="D13073" s="11">
        <v>0.95574237457959299</v>
      </c>
    </row>
    <row r="13074" spans="1:4" x14ac:dyDescent="0.3">
      <c r="A13074" s="117" t="s">
        <v>33529</v>
      </c>
      <c r="B13074" s="117" t="s">
        <v>33529</v>
      </c>
      <c r="C13074" s="117" t="s">
        <v>7869</v>
      </c>
      <c r="D13074" s="11">
        <v>0.95578231925457002</v>
      </c>
    </row>
    <row r="13075" spans="1:4" x14ac:dyDescent="0.3">
      <c r="A13075" s="117" t="s">
        <v>33530</v>
      </c>
      <c r="B13075" s="117" t="s">
        <v>33531</v>
      </c>
      <c r="C13075" s="117" t="s">
        <v>7869</v>
      </c>
      <c r="D13075" s="11">
        <v>0.95582221745335105</v>
      </c>
    </row>
    <row r="13076" spans="1:4" x14ac:dyDescent="0.3">
      <c r="A13076" s="117" t="s">
        <v>33532</v>
      </c>
      <c r="B13076" s="117" t="s">
        <v>33533</v>
      </c>
      <c r="C13076" s="117" t="s">
        <v>7869</v>
      </c>
      <c r="D13076" s="11">
        <v>0.95582221745335105</v>
      </c>
    </row>
    <row r="13077" spans="1:4" x14ac:dyDescent="0.3">
      <c r="A13077" s="117" t="s">
        <v>33534</v>
      </c>
      <c r="B13077" s="117" t="s">
        <v>33535</v>
      </c>
      <c r="C13077" s="117" t="s">
        <v>7869</v>
      </c>
      <c r="D13077" s="11">
        <v>0.95583038369067796</v>
      </c>
    </row>
    <row r="13078" spans="1:4" x14ac:dyDescent="0.3">
      <c r="A13078" s="117" t="s">
        <v>33536</v>
      </c>
      <c r="B13078" s="117" t="s">
        <v>33537</v>
      </c>
      <c r="C13078" s="117" t="s">
        <v>7869</v>
      </c>
      <c r="D13078" s="11">
        <v>0.95586207598003503</v>
      </c>
    </row>
    <row r="13079" spans="1:4" x14ac:dyDescent="0.3">
      <c r="A13079" s="117" t="s">
        <v>33538</v>
      </c>
      <c r="B13079" s="117" t="s">
        <v>33539</v>
      </c>
      <c r="C13079" s="117" t="s">
        <v>7869</v>
      </c>
      <c r="D13079" s="11">
        <v>0.95591572677672898</v>
      </c>
    </row>
    <row r="13080" spans="1:4" x14ac:dyDescent="0.3">
      <c r="A13080" s="117" t="s">
        <v>33540</v>
      </c>
      <c r="B13080" s="117" t="s">
        <v>33541</v>
      </c>
      <c r="C13080" s="117" t="s">
        <v>7869</v>
      </c>
      <c r="D13080" s="11">
        <v>0.95592585263745</v>
      </c>
    </row>
    <row r="13081" spans="1:4" x14ac:dyDescent="0.3">
      <c r="A13081" s="117" t="s">
        <v>33542</v>
      </c>
      <c r="B13081" s="117" t="s">
        <v>33543</v>
      </c>
      <c r="C13081" s="117" t="s">
        <v>7869</v>
      </c>
      <c r="D13081" s="11">
        <v>0.95593035874885801</v>
      </c>
    </row>
    <row r="13082" spans="1:4" x14ac:dyDescent="0.3">
      <c r="A13082" s="117" t="s">
        <v>33544</v>
      </c>
      <c r="B13082" s="117" t="s">
        <v>33545</v>
      </c>
      <c r="C13082" s="117" t="s">
        <v>7869</v>
      </c>
      <c r="D13082" s="11">
        <v>0.95595809474316995</v>
      </c>
    </row>
    <row r="13083" spans="1:4" x14ac:dyDescent="0.3">
      <c r="A13083" s="117" t="s">
        <v>33546</v>
      </c>
      <c r="B13083" s="117" t="s">
        <v>33547</v>
      </c>
      <c r="C13083" s="117" t="s">
        <v>7869</v>
      </c>
      <c r="D13083" s="11">
        <v>0.95604197063548402</v>
      </c>
    </row>
    <row r="13084" spans="1:4" x14ac:dyDescent="0.3">
      <c r="A13084" s="117" t="s">
        <v>33548</v>
      </c>
      <c r="B13084" s="117" t="s">
        <v>33549</v>
      </c>
      <c r="C13084" s="117" t="s">
        <v>7869</v>
      </c>
      <c r="D13084" s="11">
        <v>0.956063678046289</v>
      </c>
    </row>
    <row r="13085" spans="1:4" x14ac:dyDescent="0.3">
      <c r="A13085" s="117" t="s">
        <v>33550</v>
      </c>
      <c r="B13085" s="117" t="s">
        <v>33551</v>
      </c>
      <c r="C13085" s="117" t="s">
        <v>7869</v>
      </c>
      <c r="D13085" s="11">
        <v>0.95610064355854996</v>
      </c>
    </row>
    <row r="13086" spans="1:4" x14ac:dyDescent="0.3">
      <c r="A13086" s="117" t="s">
        <v>33552</v>
      </c>
      <c r="B13086" s="117" t="s">
        <v>33553</v>
      </c>
      <c r="C13086" s="117" t="s">
        <v>7869</v>
      </c>
      <c r="D13086" s="11">
        <v>0.95618400408099202</v>
      </c>
    </row>
    <row r="13087" spans="1:4" x14ac:dyDescent="0.3">
      <c r="A13087" s="117" t="s">
        <v>33554</v>
      </c>
      <c r="B13087" s="117" t="s">
        <v>33555</v>
      </c>
      <c r="C13087" s="117" t="s">
        <v>7869</v>
      </c>
      <c r="D13087" s="11">
        <v>0.95622154032251705</v>
      </c>
    </row>
    <row r="13088" spans="1:4" x14ac:dyDescent="0.3">
      <c r="A13088" s="117" t="s">
        <v>33556</v>
      </c>
      <c r="B13088" s="117" t="s">
        <v>33557</v>
      </c>
      <c r="C13088" s="117" t="s">
        <v>7869</v>
      </c>
      <c r="D13088" s="11">
        <v>0.95627169851704297</v>
      </c>
    </row>
    <row r="13089" spans="1:4" x14ac:dyDescent="0.3">
      <c r="A13089" s="117" t="s">
        <v>33558</v>
      </c>
      <c r="B13089" s="117" t="s">
        <v>33559</v>
      </c>
      <c r="C13089" s="117" t="s">
        <v>7869</v>
      </c>
      <c r="D13089" s="11">
        <v>0.956274567929705</v>
      </c>
    </row>
    <row r="13090" spans="1:4" x14ac:dyDescent="0.3">
      <c r="A13090" s="117" t="s">
        <v>33560</v>
      </c>
      <c r="B13090" s="117" t="s">
        <v>33561</v>
      </c>
      <c r="C13090" s="117" t="s">
        <v>7869</v>
      </c>
      <c r="D13090" s="11">
        <v>0.956290730265559</v>
      </c>
    </row>
    <row r="13091" spans="1:4" x14ac:dyDescent="0.3">
      <c r="A13091" s="117" t="s">
        <v>33562</v>
      </c>
      <c r="B13091" s="117" t="s">
        <v>33562</v>
      </c>
      <c r="C13091" s="117" t="s">
        <v>7869</v>
      </c>
      <c r="D13091" s="11">
        <v>0.95631288211814103</v>
      </c>
    </row>
    <row r="13092" spans="1:4" x14ac:dyDescent="0.3">
      <c r="A13092" s="117" t="s">
        <v>33563</v>
      </c>
      <c r="B13092" s="117" t="s">
        <v>33563</v>
      </c>
      <c r="C13092" s="117" t="s">
        <v>7869</v>
      </c>
      <c r="D13092" s="11">
        <v>0.95631288211814103</v>
      </c>
    </row>
    <row r="13093" spans="1:4" x14ac:dyDescent="0.3">
      <c r="A13093" s="117" t="s">
        <v>33564</v>
      </c>
      <c r="B13093" s="117" t="s">
        <v>33564</v>
      </c>
      <c r="C13093" s="117" t="s">
        <v>7869</v>
      </c>
      <c r="D13093" s="11">
        <v>0.95631288211814103</v>
      </c>
    </row>
    <row r="13094" spans="1:4" x14ac:dyDescent="0.3">
      <c r="A13094" s="117" t="s">
        <v>33565</v>
      </c>
      <c r="B13094" s="117" t="s">
        <v>33566</v>
      </c>
      <c r="C13094" s="117" t="s">
        <v>7869</v>
      </c>
      <c r="D13094" s="11">
        <v>0.95634967552161598</v>
      </c>
    </row>
    <row r="13095" spans="1:4" x14ac:dyDescent="0.3">
      <c r="A13095" s="117" t="s">
        <v>33567</v>
      </c>
      <c r="B13095" s="117" t="s">
        <v>33568</v>
      </c>
      <c r="C13095" s="117" t="s">
        <v>7869</v>
      </c>
      <c r="D13095" s="11">
        <v>0.95637936639138699</v>
      </c>
    </row>
    <row r="13096" spans="1:4" x14ac:dyDescent="0.3">
      <c r="A13096" s="117" t="s">
        <v>33569</v>
      </c>
      <c r="B13096" s="117" t="s">
        <v>33570</v>
      </c>
      <c r="C13096" s="117" t="s">
        <v>7869</v>
      </c>
      <c r="D13096" s="11">
        <v>0.95637936639138699</v>
      </c>
    </row>
    <row r="13097" spans="1:4" x14ac:dyDescent="0.3">
      <c r="A13097" s="117" t="s">
        <v>33571</v>
      </c>
      <c r="B13097" s="117" t="s">
        <v>33572</v>
      </c>
      <c r="C13097" s="117" t="s">
        <v>7869</v>
      </c>
      <c r="D13097" s="11">
        <v>0.95637936639138699</v>
      </c>
    </row>
    <row r="13098" spans="1:4" x14ac:dyDescent="0.3">
      <c r="A13098" s="117" t="s">
        <v>33573</v>
      </c>
      <c r="B13098" s="117" t="s">
        <v>33574</v>
      </c>
      <c r="C13098" s="117" t="s">
        <v>7869</v>
      </c>
      <c r="D13098" s="11">
        <v>0.95642627193999996</v>
      </c>
    </row>
    <row r="13099" spans="1:4" x14ac:dyDescent="0.3">
      <c r="A13099" s="117" t="s">
        <v>33575</v>
      </c>
      <c r="B13099" s="117" t="s">
        <v>33576</v>
      </c>
      <c r="C13099" s="117" t="s">
        <v>7869</v>
      </c>
      <c r="D13099" s="11">
        <v>0.95655502435712803</v>
      </c>
    </row>
    <row r="13100" spans="1:4" x14ac:dyDescent="0.3">
      <c r="A13100" s="117" t="s">
        <v>33577</v>
      </c>
      <c r="B13100" s="117" t="s">
        <v>33578</v>
      </c>
      <c r="C13100" s="117" t="s">
        <v>7869</v>
      </c>
      <c r="D13100" s="11">
        <v>0.95660349253054999</v>
      </c>
    </row>
    <row r="13101" spans="1:4" x14ac:dyDescent="0.3">
      <c r="A13101" s="117" t="s">
        <v>33579</v>
      </c>
      <c r="B13101" s="117" t="s">
        <v>33580</v>
      </c>
      <c r="C13101" s="117" t="s">
        <v>7869</v>
      </c>
      <c r="D13101" s="11">
        <v>0.95660349253054999</v>
      </c>
    </row>
    <row r="13102" spans="1:4" x14ac:dyDescent="0.3">
      <c r="A13102" s="117" t="s">
        <v>33581</v>
      </c>
      <c r="B13102" s="117" t="s">
        <v>33582</v>
      </c>
      <c r="C13102" s="117" t="s">
        <v>7869</v>
      </c>
      <c r="D13102" s="11">
        <v>0.95664117783022595</v>
      </c>
    </row>
    <row r="13103" spans="1:4" x14ac:dyDescent="0.3">
      <c r="A13103" s="117" t="s">
        <v>33583</v>
      </c>
      <c r="B13103" s="117" t="s">
        <v>33584</v>
      </c>
      <c r="C13103" s="117" t="s">
        <v>7869</v>
      </c>
      <c r="D13103" s="11">
        <v>0.95666889971292901</v>
      </c>
    </row>
    <row r="13104" spans="1:4" x14ac:dyDescent="0.3">
      <c r="A13104" s="117" t="s">
        <v>33585</v>
      </c>
      <c r="B13104" s="117" t="s">
        <v>33586</v>
      </c>
      <c r="C13104" s="117" t="s">
        <v>7869</v>
      </c>
      <c r="D13104" s="11">
        <v>0.95679278191431205</v>
      </c>
    </row>
    <row r="13105" spans="1:4" x14ac:dyDescent="0.3">
      <c r="A13105" s="117" t="s">
        <v>33587</v>
      </c>
      <c r="B13105" s="117" t="s">
        <v>33588</v>
      </c>
      <c r="C13105" s="117" t="s">
        <v>7869</v>
      </c>
      <c r="D13105" s="11">
        <v>0.95682236581706703</v>
      </c>
    </row>
    <row r="13106" spans="1:4" x14ac:dyDescent="0.3">
      <c r="A13106" s="117" t="s">
        <v>33589</v>
      </c>
      <c r="B13106" s="117" t="s">
        <v>33590</v>
      </c>
      <c r="C13106" s="117" t="s">
        <v>7869</v>
      </c>
      <c r="D13106" s="11">
        <v>0.95690002747396596</v>
      </c>
    </row>
    <row r="13107" spans="1:4" x14ac:dyDescent="0.3">
      <c r="A13107" s="117" t="s">
        <v>33591</v>
      </c>
      <c r="B13107" s="117" t="s">
        <v>33592</v>
      </c>
      <c r="C13107" s="117" t="s">
        <v>7869</v>
      </c>
      <c r="D13107" s="11">
        <v>0.95690670265611399</v>
      </c>
    </row>
    <row r="13108" spans="1:4" x14ac:dyDescent="0.3">
      <c r="A13108" s="117" t="s">
        <v>33593</v>
      </c>
      <c r="B13108" s="117" t="s">
        <v>33594</v>
      </c>
      <c r="C13108" s="117" t="s">
        <v>7869</v>
      </c>
      <c r="D13108" s="11">
        <v>0.95697174084442405</v>
      </c>
    </row>
    <row r="13109" spans="1:4" x14ac:dyDescent="0.3">
      <c r="A13109" s="117" t="s">
        <v>33595</v>
      </c>
      <c r="B13109" s="117" t="s">
        <v>33596</v>
      </c>
      <c r="C13109" s="117" t="s">
        <v>7869</v>
      </c>
      <c r="D13109" s="11">
        <v>0.95707058445834003</v>
      </c>
    </row>
    <row r="13110" spans="1:4" x14ac:dyDescent="0.3">
      <c r="A13110" s="117" t="s">
        <v>33597</v>
      </c>
      <c r="B13110" s="117" t="s">
        <v>33598</v>
      </c>
      <c r="C13110" s="117" t="s">
        <v>7869</v>
      </c>
      <c r="D13110" s="11">
        <v>0.95715790365353504</v>
      </c>
    </row>
    <row r="13111" spans="1:4" x14ac:dyDescent="0.3">
      <c r="A13111" s="117" t="s">
        <v>33599</v>
      </c>
      <c r="B13111" s="117" t="s">
        <v>33600</v>
      </c>
      <c r="C13111" s="117" t="s">
        <v>7869</v>
      </c>
      <c r="D13111" s="11">
        <v>0.95719374925475798</v>
      </c>
    </row>
    <row r="13112" spans="1:4" x14ac:dyDescent="0.3">
      <c r="A13112" s="117" t="s">
        <v>33601</v>
      </c>
      <c r="B13112" s="117" t="s">
        <v>33602</v>
      </c>
      <c r="C13112" s="117" t="s">
        <v>7869</v>
      </c>
      <c r="D13112" s="11">
        <v>0.95722995108811204</v>
      </c>
    </row>
    <row r="13113" spans="1:4" x14ac:dyDescent="0.3">
      <c r="A13113" s="117" t="s">
        <v>33603</v>
      </c>
      <c r="B13113" s="117" t="s">
        <v>33604</v>
      </c>
      <c r="C13113" s="117" t="s">
        <v>7869</v>
      </c>
      <c r="D13113" s="11">
        <v>0.95723136951367704</v>
      </c>
    </row>
    <row r="13114" spans="1:4" x14ac:dyDescent="0.3">
      <c r="A13114" s="117" t="s">
        <v>33605</v>
      </c>
      <c r="B13114" s="117" t="s">
        <v>33606</v>
      </c>
      <c r="C13114" s="117" t="s">
        <v>7869</v>
      </c>
      <c r="D13114" s="11">
        <v>0.95739221170666899</v>
      </c>
    </row>
    <row r="13115" spans="1:4" x14ac:dyDescent="0.3">
      <c r="A13115" s="117" t="s">
        <v>33607</v>
      </c>
      <c r="B13115" s="117" t="s">
        <v>33608</v>
      </c>
      <c r="C13115" s="117" t="s">
        <v>7869</v>
      </c>
      <c r="D13115" s="11">
        <v>0.95742736132741402</v>
      </c>
    </row>
    <row r="13116" spans="1:4" x14ac:dyDescent="0.3">
      <c r="A13116" s="117" t="s">
        <v>33609</v>
      </c>
      <c r="B13116" s="117" t="s">
        <v>33610</v>
      </c>
      <c r="C13116" s="117" t="s">
        <v>7869</v>
      </c>
      <c r="D13116" s="11">
        <v>0.95744569453894002</v>
      </c>
    </row>
    <row r="13117" spans="1:4" x14ac:dyDescent="0.3">
      <c r="A13117" s="117" t="s">
        <v>33611</v>
      </c>
      <c r="B13117" s="117" t="s">
        <v>33612</v>
      </c>
      <c r="C13117" s="117" t="s">
        <v>7869</v>
      </c>
      <c r="D13117" s="11">
        <v>0.95745424924260703</v>
      </c>
    </row>
    <row r="13118" spans="1:4" x14ac:dyDescent="0.3">
      <c r="A13118" s="117" t="s">
        <v>33613</v>
      </c>
      <c r="B13118" s="117" t="s">
        <v>33614</v>
      </c>
      <c r="C13118" s="117" t="s">
        <v>7869</v>
      </c>
      <c r="D13118" s="11">
        <v>0.95752677656468899</v>
      </c>
    </row>
    <row r="13119" spans="1:4" x14ac:dyDescent="0.3">
      <c r="A13119" s="117" t="s">
        <v>33615</v>
      </c>
      <c r="B13119" s="117" t="s">
        <v>33616</v>
      </c>
      <c r="C13119" s="117" t="s">
        <v>7869</v>
      </c>
      <c r="D13119" s="11">
        <v>0.95754444832057395</v>
      </c>
    </row>
    <row r="13120" spans="1:4" x14ac:dyDescent="0.3">
      <c r="A13120" s="117" t="s">
        <v>33617</v>
      </c>
      <c r="B13120" s="117" t="s">
        <v>33618</v>
      </c>
      <c r="C13120" s="117" t="s">
        <v>7869</v>
      </c>
      <c r="D13120" s="11">
        <v>0.95755353579250102</v>
      </c>
    </row>
    <row r="13121" spans="1:4" x14ac:dyDescent="0.3">
      <c r="A13121" s="117" t="s">
        <v>33619</v>
      </c>
      <c r="B13121" s="117" t="s">
        <v>33620</v>
      </c>
      <c r="C13121" s="117" t="s">
        <v>7869</v>
      </c>
      <c r="D13121" s="11">
        <v>0.95764668490069904</v>
      </c>
    </row>
    <row r="13122" spans="1:4" x14ac:dyDescent="0.3">
      <c r="A13122" s="117" t="s">
        <v>33621</v>
      </c>
      <c r="B13122" s="117" t="s">
        <v>33622</v>
      </c>
      <c r="C13122" s="117" t="s">
        <v>7869</v>
      </c>
      <c r="D13122" s="11">
        <v>0.95769119676726</v>
      </c>
    </row>
    <row r="13123" spans="1:4" x14ac:dyDescent="0.3">
      <c r="A13123" s="117" t="s">
        <v>33623</v>
      </c>
      <c r="B13123" s="117" t="s">
        <v>33624</v>
      </c>
      <c r="C13123" s="117" t="s">
        <v>7869</v>
      </c>
      <c r="D13123" s="11">
        <v>0.95776278390472003</v>
      </c>
    </row>
    <row r="13124" spans="1:4" x14ac:dyDescent="0.3">
      <c r="A13124" s="117" t="s">
        <v>33625</v>
      </c>
      <c r="B13124" s="117" t="s">
        <v>33626</v>
      </c>
      <c r="C13124" s="117" t="s">
        <v>7869</v>
      </c>
      <c r="D13124" s="11">
        <v>0.95776536569350101</v>
      </c>
    </row>
    <row r="13125" spans="1:4" x14ac:dyDescent="0.3">
      <c r="A13125" s="117" t="s">
        <v>33627</v>
      </c>
      <c r="B13125" s="117" t="s">
        <v>33628</v>
      </c>
      <c r="C13125" s="117" t="s">
        <v>7869</v>
      </c>
      <c r="D13125" s="11">
        <v>0.95785059917778104</v>
      </c>
    </row>
    <row r="13126" spans="1:4" x14ac:dyDescent="0.3">
      <c r="A13126" s="117" t="s">
        <v>33629</v>
      </c>
      <c r="B13126" s="117" t="s">
        <v>33630</v>
      </c>
      <c r="C13126" s="117" t="s">
        <v>7869</v>
      </c>
      <c r="D13126" s="11">
        <v>0.95785500565003101</v>
      </c>
    </row>
    <row r="13127" spans="1:4" x14ac:dyDescent="0.3">
      <c r="A13127" s="117" t="s">
        <v>33631</v>
      </c>
      <c r="B13127" s="117" t="s">
        <v>33632</v>
      </c>
      <c r="C13127" s="117" t="s">
        <v>7869</v>
      </c>
      <c r="D13127" s="11">
        <v>0.95788275064733197</v>
      </c>
    </row>
    <row r="13128" spans="1:4" x14ac:dyDescent="0.3">
      <c r="A13128" s="117" t="s">
        <v>33633</v>
      </c>
      <c r="B13128" s="117" t="s">
        <v>33634</v>
      </c>
      <c r="C13128" s="117" t="s">
        <v>7869</v>
      </c>
      <c r="D13128" s="11">
        <v>0.95790942537173496</v>
      </c>
    </row>
    <row r="13129" spans="1:4" x14ac:dyDescent="0.3">
      <c r="A13129" s="117" t="s">
        <v>33635</v>
      </c>
      <c r="B13129" s="117" t="s">
        <v>33636</v>
      </c>
      <c r="C13129" s="117" t="s">
        <v>7869</v>
      </c>
      <c r="D13129" s="11">
        <v>0.95799193901242996</v>
      </c>
    </row>
    <row r="13130" spans="1:4" x14ac:dyDescent="0.3">
      <c r="A13130" s="117" t="s">
        <v>33637</v>
      </c>
      <c r="B13130" s="117" t="s">
        <v>33638</v>
      </c>
      <c r="C13130" s="117" t="s">
        <v>7869</v>
      </c>
      <c r="D13130" s="11">
        <v>0.95800359579432204</v>
      </c>
    </row>
    <row r="13131" spans="1:4" x14ac:dyDescent="0.3">
      <c r="A13131" s="117" t="s">
        <v>33639</v>
      </c>
      <c r="B13131" s="117" t="s">
        <v>33640</v>
      </c>
      <c r="C13131" s="117" t="s">
        <v>7869</v>
      </c>
      <c r="D13131" s="11">
        <v>0.95803033587914499</v>
      </c>
    </row>
    <row r="13132" spans="1:4" x14ac:dyDescent="0.3">
      <c r="A13132" s="117" t="s">
        <v>33641</v>
      </c>
      <c r="B13132" s="117" t="s">
        <v>33642</v>
      </c>
      <c r="C13132" s="117" t="s">
        <v>7869</v>
      </c>
      <c r="D13132" s="11">
        <v>0.95803576525616696</v>
      </c>
    </row>
    <row r="13133" spans="1:4" x14ac:dyDescent="0.3">
      <c r="A13133" s="117" t="s">
        <v>33643</v>
      </c>
      <c r="B13133" s="117" t="s">
        <v>33644</v>
      </c>
      <c r="C13133" s="117" t="s">
        <v>7869</v>
      </c>
      <c r="D13133" s="11">
        <v>0.95806467903649695</v>
      </c>
    </row>
    <row r="13134" spans="1:4" x14ac:dyDescent="0.3">
      <c r="A13134" s="117" t="s">
        <v>33645</v>
      </c>
      <c r="B13134" s="117" t="s">
        <v>33646</v>
      </c>
      <c r="C13134" s="117" t="s">
        <v>7869</v>
      </c>
      <c r="D13134" s="11">
        <v>0.95808590364504498</v>
      </c>
    </row>
    <row r="13135" spans="1:4" x14ac:dyDescent="0.3">
      <c r="A13135" s="117" t="s">
        <v>33647</v>
      </c>
      <c r="B13135" s="117" t="s">
        <v>33648</v>
      </c>
      <c r="C13135" s="117" t="s">
        <v>7869</v>
      </c>
      <c r="D13135" s="11">
        <v>0.95808838044557199</v>
      </c>
    </row>
    <row r="13136" spans="1:4" x14ac:dyDescent="0.3">
      <c r="A13136" s="117" t="s">
        <v>33649</v>
      </c>
      <c r="B13136" s="117" t="s">
        <v>33650</v>
      </c>
      <c r="C13136" s="117" t="s">
        <v>7869</v>
      </c>
      <c r="D13136" s="11">
        <v>0.958121956797647</v>
      </c>
    </row>
    <row r="13137" spans="1:4" x14ac:dyDescent="0.3">
      <c r="A13137" s="117" t="s">
        <v>33651</v>
      </c>
      <c r="B13137" s="117" t="s">
        <v>33652</v>
      </c>
      <c r="C13137" s="117" t="s">
        <v>7869</v>
      </c>
      <c r="D13137" s="11">
        <v>0.95823159994283802</v>
      </c>
    </row>
    <row r="13138" spans="1:4" x14ac:dyDescent="0.3">
      <c r="A13138" s="117" t="s">
        <v>33653</v>
      </c>
      <c r="B13138" s="117" t="s">
        <v>33654</v>
      </c>
      <c r="C13138" s="117" t="s">
        <v>7869</v>
      </c>
      <c r="D13138" s="11">
        <v>0.95830430212029005</v>
      </c>
    </row>
    <row r="13139" spans="1:4" x14ac:dyDescent="0.3">
      <c r="A13139" s="117" t="s">
        <v>33655</v>
      </c>
      <c r="B13139" s="117" t="s">
        <v>33656</v>
      </c>
      <c r="C13139" s="117" t="s">
        <v>7869</v>
      </c>
      <c r="D13139" s="11">
        <v>0.95832622208473695</v>
      </c>
    </row>
    <row r="13140" spans="1:4" x14ac:dyDescent="0.3">
      <c r="A13140" s="117" t="s">
        <v>33657</v>
      </c>
      <c r="B13140" s="117" t="s">
        <v>33658</v>
      </c>
      <c r="C13140" s="117" t="s">
        <v>7869</v>
      </c>
      <c r="D13140" s="11">
        <v>0.95850868844333603</v>
      </c>
    </row>
    <row r="13141" spans="1:4" x14ac:dyDescent="0.3">
      <c r="A13141" s="117" t="s">
        <v>33659</v>
      </c>
      <c r="B13141" s="117" t="s">
        <v>33660</v>
      </c>
      <c r="C13141" s="117" t="s">
        <v>7869</v>
      </c>
      <c r="D13141" s="11">
        <v>0.95863030844935004</v>
      </c>
    </row>
    <row r="13142" spans="1:4" x14ac:dyDescent="0.3">
      <c r="A13142" s="117" t="s">
        <v>33661</v>
      </c>
      <c r="B13142" s="117" t="s">
        <v>33662</v>
      </c>
      <c r="C13142" s="117" t="s">
        <v>7869</v>
      </c>
      <c r="D13142" s="11">
        <v>0.958660351433967</v>
      </c>
    </row>
    <row r="13143" spans="1:4" x14ac:dyDescent="0.3">
      <c r="A13143" s="117" t="s">
        <v>33663</v>
      </c>
      <c r="B13143" s="117" t="s">
        <v>33664</v>
      </c>
      <c r="C13143" s="117" t="s">
        <v>7869</v>
      </c>
      <c r="D13143" s="11">
        <v>0.95866324965807204</v>
      </c>
    </row>
    <row r="13144" spans="1:4" x14ac:dyDescent="0.3">
      <c r="A13144" s="117" t="s">
        <v>33665</v>
      </c>
      <c r="B13144" s="117" t="s">
        <v>33666</v>
      </c>
      <c r="C13144" s="117" t="s">
        <v>7869</v>
      </c>
      <c r="D13144" s="11">
        <v>0.95867669134660005</v>
      </c>
    </row>
    <row r="13145" spans="1:4" x14ac:dyDescent="0.3">
      <c r="A13145" s="117" t="s">
        <v>33667</v>
      </c>
      <c r="B13145" s="117" t="s">
        <v>33668</v>
      </c>
      <c r="C13145" s="117" t="s">
        <v>7869</v>
      </c>
      <c r="D13145" s="11">
        <v>0.95883512084219502</v>
      </c>
    </row>
    <row r="13146" spans="1:4" x14ac:dyDescent="0.3">
      <c r="A13146" s="117" t="s">
        <v>33669</v>
      </c>
      <c r="B13146" s="117" t="s">
        <v>33670</v>
      </c>
      <c r="C13146" s="117" t="s">
        <v>7869</v>
      </c>
      <c r="D13146" s="11">
        <v>0.958854489815405</v>
      </c>
    </row>
    <row r="13147" spans="1:4" x14ac:dyDescent="0.3">
      <c r="A13147" s="117" t="s">
        <v>33671</v>
      </c>
      <c r="B13147" s="117" t="s">
        <v>33672</v>
      </c>
      <c r="C13147" s="117" t="s">
        <v>7869</v>
      </c>
      <c r="D13147" s="11">
        <v>0.95892423732422105</v>
      </c>
    </row>
    <row r="13148" spans="1:4" x14ac:dyDescent="0.3">
      <c r="A13148" s="117" t="s">
        <v>33673</v>
      </c>
      <c r="B13148" s="117" t="s">
        <v>33674</v>
      </c>
      <c r="C13148" s="117" t="s">
        <v>7869</v>
      </c>
      <c r="D13148" s="11">
        <v>0.95900320977745401</v>
      </c>
    </row>
    <row r="13149" spans="1:4" x14ac:dyDescent="0.3">
      <c r="A13149" s="117" t="s">
        <v>33675</v>
      </c>
      <c r="B13149" s="117" t="s">
        <v>33676</v>
      </c>
      <c r="C13149" s="117" t="s">
        <v>7869</v>
      </c>
      <c r="D13149" s="11">
        <v>0.95909666499125601</v>
      </c>
    </row>
    <row r="13150" spans="1:4" x14ac:dyDescent="0.3">
      <c r="A13150" s="117" t="s">
        <v>33677</v>
      </c>
      <c r="B13150" s="117" t="s">
        <v>33678</v>
      </c>
      <c r="C13150" s="117" t="s">
        <v>7869</v>
      </c>
      <c r="D13150" s="11">
        <v>0.95919825884483101</v>
      </c>
    </row>
    <row r="13151" spans="1:4" x14ac:dyDescent="0.3">
      <c r="A13151" s="117" t="s">
        <v>33679</v>
      </c>
      <c r="B13151" s="117" t="s">
        <v>33680</v>
      </c>
      <c r="C13151" s="117" t="s">
        <v>7869</v>
      </c>
      <c r="D13151" s="11">
        <v>0.95922623619084402</v>
      </c>
    </row>
    <row r="13152" spans="1:4" x14ac:dyDescent="0.3">
      <c r="A13152" s="117" t="s">
        <v>33681</v>
      </c>
      <c r="B13152" s="117" t="s">
        <v>33682</v>
      </c>
      <c r="C13152" s="117" t="s">
        <v>7869</v>
      </c>
      <c r="D13152" s="11">
        <v>0.95923924381709802</v>
      </c>
    </row>
    <row r="13153" spans="1:4" x14ac:dyDescent="0.3">
      <c r="A13153" s="117" t="s">
        <v>33683</v>
      </c>
      <c r="B13153" s="117" t="s">
        <v>33684</v>
      </c>
      <c r="C13153" s="117" t="s">
        <v>7869</v>
      </c>
      <c r="D13153" s="11">
        <v>0.95928762923670197</v>
      </c>
    </row>
    <row r="13154" spans="1:4" x14ac:dyDescent="0.3">
      <c r="A13154" s="117" t="s">
        <v>33685</v>
      </c>
      <c r="B13154" s="117" t="s">
        <v>33686</v>
      </c>
      <c r="C13154" s="117" t="s">
        <v>7869</v>
      </c>
      <c r="D13154" s="11">
        <v>0.95929316037204404</v>
      </c>
    </row>
    <row r="13155" spans="1:4" x14ac:dyDescent="0.3">
      <c r="A13155" s="117" t="s">
        <v>33687</v>
      </c>
      <c r="B13155" s="117" t="s">
        <v>33688</v>
      </c>
      <c r="C13155" s="117" t="s">
        <v>7869</v>
      </c>
      <c r="D13155" s="11">
        <v>0.95935974443468996</v>
      </c>
    </row>
    <row r="13156" spans="1:4" x14ac:dyDescent="0.3">
      <c r="A13156" s="117" t="s">
        <v>33689</v>
      </c>
      <c r="B13156" s="117" t="s">
        <v>33690</v>
      </c>
      <c r="C13156" s="117" t="s">
        <v>7869</v>
      </c>
      <c r="D13156" s="11">
        <v>0.95939615467269601</v>
      </c>
    </row>
    <row r="13157" spans="1:4" x14ac:dyDescent="0.3">
      <c r="A13157" s="117" t="s">
        <v>33691</v>
      </c>
      <c r="B13157" s="117" t="s">
        <v>33692</v>
      </c>
      <c r="C13157" s="117" t="s">
        <v>7869</v>
      </c>
      <c r="D13157" s="11">
        <v>0.95940803142980002</v>
      </c>
    </row>
    <row r="13158" spans="1:4" x14ac:dyDescent="0.3">
      <c r="A13158" s="117" t="s">
        <v>33693</v>
      </c>
      <c r="B13158" s="117" t="s">
        <v>33694</v>
      </c>
      <c r="C13158" s="117" t="s">
        <v>7869</v>
      </c>
      <c r="D13158" s="11">
        <v>0.95947754619518999</v>
      </c>
    </row>
    <row r="13159" spans="1:4" x14ac:dyDescent="0.3">
      <c r="A13159" s="117" t="s">
        <v>33695</v>
      </c>
      <c r="B13159" s="117" t="s">
        <v>33695</v>
      </c>
      <c r="C13159" s="117" t="s">
        <v>7869</v>
      </c>
      <c r="D13159" s="11">
        <v>0.95955418751981303</v>
      </c>
    </row>
    <row r="13160" spans="1:4" x14ac:dyDescent="0.3">
      <c r="A13160" s="117" t="s">
        <v>33696</v>
      </c>
      <c r="B13160" s="117" t="s">
        <v>33696</v>
      </c>
      <c r="C13160" s="117" t="s">
        <v>7869</v>
      </c>
      <c r="D13160" s="11">
        <v>0.959572586034664</v>
      </c>
    </row>
    <row r="13161" spans="1:4" x14ac:dyDescent="0.3">
      <c r="A13161" s="117" t="s">
        <v>33697</v>
      </c>
      <c r="B13161" s="117" t="s">
        <v>33698</v>
      </c>
      <c r="C13161" s="117" t="s">
        <v>7869</v>
      </c>
      <c r="D13161" s="11">
        <v>0.95979792729383195</v>
      </c>
    </row>
    <row r="13162" spans="1:4" x14ac:dyDescent="0.3">
      <c r="A13162" s="117" t="s">
        <v>33699</v>
      </c>
      <c r="B13162" s="117" t="s">
        <v>33700</v>
      </c>
      <c r="C13162" s="117" t="s">
        <v>7869</v>
      </c>
      <c r="D13162" s="11">
        <v>0.95983407890926598</v>
      </c>
    </row>
    <row r="13163" spans="1:4" x14ac:dyDescent="0.3">
      <c r="A13163" s="117" t="s">
        <v>33701</v>
      </c>
      <c r="B13163" s="117" t="s">
        <v>33702</v>
      </c>
      <c r="C13163" s="117" t="s">
        <v>7869</v>
      </c>
      <c r="D13163" s="11">
        <v>0.95983629003923698</v>
      </c>
    </row>
    <row r="13164" spans="1:4" x14ac:dyDescent="0.3">
      <c r="A13164" s="117" t="s">
        <v>33703</v>
      </c>
      <c r="B13164" s="117" t="s">
        <v>33703</v>
      </c>
      <c r="C13164" s="117" t="s">
        <v>7869</v>
      </c>
      <c r="D13164" s="11">
        <v>0.95985085527500602</v>
      </c>
    </row>
    <row r="13165" spans="1:4" x14ac:dyDescent="0.3">
      <c r="A13165" s="117" t="s">
        <v>33704</v>
      </c>
      <c r="B13165" s="117" t="s">
        <v>33705</v>
      </c>
      <c r="C13165" s="117" t="s">
        <v>7869</v>
      </c>
      <c r="D13165" s="11">
        <v>0.95985596371534898</v>
      </c>
    </row>
    <row r="13166" spans="1:4" x14ac:dyDescent="0.3">
      <c r="A13166" s="117" t="s">
        <v>33706</v>
      </c>
      <c r="B13166" s="117" t="s">
        <v>33707</v>
      </c>
      <c r="C13166" s="117" t="s">
        <v>7869</v>
      </c>
      <c r="D13166" s="11">
        <v>0.96008741697670297</v>
      </c>
    </row>
    <row r="13167" spans="1:4" x14ac:dyDescent="0.3">
      <c r="A13167" s="117" t="s">
        <v>33708</v>
      </c>
      <c r="B13167" s="117" t="s">
        <v>33709</v>
      </c>
      <c r="C13167" s="117" t="s">
        <v>7869</v>
      </c>
      <c r="D13167" s="11">
        <v>0.960109337135297</v>
      </c>
    </row>
    <row r="13168" spans="1:4" x14ac:dyDescent="0.3">
      <c r="A13168" s="117" t="s">
        <v>33710</v>
      </c>
      <c r="B13168" s="117" t="s">
        <v>33711</v>
      </c>
      <c r="C13168" s="117" t="s">
        <v>7869</v>
      </c>
      <c r="D13168" s="11">
        <v>0.96026775424666699</v>
      </c>
    </row>
    <row r="13169" spans="1:4" x14ac:dyDescent="0.3">
      <c r="A13169" s="117" t="s">
        <v>33712</v>
      </c>
      <c r="B13169" s="117" t="s">
        <v>33713</v>
      </c>
      <c r="C13169" s="117" t="s">
        <v>7869</v>
      </c>
      <c r="D13169" s="11">
        <v>0.96028037683352796</v>
      </c>
    </row>
    <row r="13170" spans="1:4" x14ac:dyDescent="0.3">
      <c r="A13170" s="117" t="s">
        <v>33714</v>
      </c>
      <c r="B13170" s="117" t="s">
        <v>33714</v>
      </c>
      <c r="C13170" s="117" t="s">
        <v>7869</v>
      </c>
      <c r="D13170" s="11">
        <v>0.96031664519537996</v>
      </c>
    </row>
    <row r="13171" spans="1:4" x14ac:dyDescent="0.3">
      <c r="A13171" s="117" t="s">
        <v>33715</v>
      </c>
      <c r="B13171" s="117" t="s">
        <v>33716</v>
      </c>
      <c r="C13171" s="117" t="s">
        <v>7869</v>
      </c>
      <c r="D13171" s="11">
        <v>0.96034470391558802</v>
      </c>
    </row>
    <row r="13172" spans="1:4" x14ac:dyDescent="0.3">
      <c r="A13172" s="117" t="s">
        <v>33717</v>
      </c>
      <c r="B13172" s="117" t="s">
        <v>33718</v>
      </c>
      <c r="C13172" s="117" t="s">
        <v>7869</v>
      </c>
      <c r="D13172" s="11">
        <v>0.96045119492244002</v>
      </c>
    </row>
    <row r="13173" spans="1:4" x14ac:dyDescent="0.3">
      <c r="A13173" s="117" t="s">
        <v>33719</v>
      </c>
      <c r="B13173" s="117" t="s">
        <v>33719</v>
      </c>
      <c r="C13173" s="117" t="s">
        <v>7869</v>
      </c>
      <c r="D13173" s="11">
        <v>0.96053322383760098</v>
      </c>
    </row>
    <row r="13174" spans="1:4" x14ac:dyDescent="0.3">
      <c r="A13174" s="117" t="s">
        <v>33720</v>
      </c>
      <c r="B13174" s="117" t="s">
        <v>33721</v>
      </c>
      <c r="C13174" s="117" t="s">
        <v>7869</v>
      </c>
      <c r="D13174" s="11">
        <v>0.96055376839537898</v>
      </c>
    </row>
    <row r="13175" spans="1:4" x14ac:dyDescent="0.3">
      <c r="A13175" s="117" t="s">
        <v>33722</v>
      </c>
      <c r="B13175" s="117" t="s">
        <v>33723</v>
      </c>
      <c r="C13175" s="117" t="s">
        <v>7869</v>
      </c>
      <c r="D13175" s="11">
        <v>0.96059198580780603</v>
      </c>
    </row>
    <row r="13176" spans="1:4" x14ac:dyDescent="0.3">
      <c r="A13176" s="117" t="s">
        <v>33724</v>
      </c>
      <c r="B13176" s="117" t="s">
        <v>33725</v>
      </c>
      <c r="C13176" s="117" t="s">
        <v>7869</v>
      </c>
      <c r="D13176" s="11">
        <v>0.96067906568344097</v>
      </c>
    </row>
    <row r="13177" spans="1:4" x14ac:dyDescent="0.3">
      <c r="A13177" s="117" t="s">
        <v>33726</v>
      </c>
      <c r="B13177" s="117" t="s">
        <v>33727</v>
      </c>
      <c r="C13177" s="117" t="s">
        <v>7869</v>
      </c>
      <c r="D13177" s="11">
        <v>0.96071716553800102</v>
      </c>
    </row>
    <row r="13178" spans="1:4" x14ac:dyDescent="0.3">
      <c r="A13178" s="117" t="s">
        <v>33728</v>
      </c>
      <c r="B13178" s="117" t="s">
        <v>33729</v>
      </c>
      <c r="C13178" s="117" t="s">
        <v>7869</v>
      </c>
      <c r="D13178" s="11">
        <v>0.960750720099669</v>
      </c>
    </row>
    <row r="13179" spans="1:4" x14ac:dyDescent="0.3">
      <c r="A13179" s="117" t="s">
        <v>33730</v>
      </c>
      <c r="B13179" s="117" t="s">
        <v>33731</v>
      </c>
      <c r="C13179" s="117" t="s">
        <v>7869</v>
      </c>
      <c r="D13179" s="11">
        <v>0.96075770447002395</v>
      </c>
    </row>
    <row r="13180" spans="1:4" x14ac:dyDescent="0.3">
      <c r="A13180" s="117" t="s">
        <v>33732</v>
      </c>
      <c r="B13180" s="117" t="s">
        <v>33733</v>
      </c>
      <c r="C13180" s="117" t="s">
        <v>7869</v>
      </c>
      <c r="D13180" s="11">
        <v>0.96084464842680195</v>
      </c>
    </row>
    <row r="13181" spans="1:4" x14ac:dyDescent="0.3">
      <c r="A13181" s="117" t="s">
        <v>33734</v>
      </c>
      <c r="B13181" s="117" t="s">
        <v>33735</v>
      </c>
      <c r="C13181" s="117" t="s">
        <v>7869</v>
      </c>
      <c r="D13181" s="11">
        <v>0.96085572073308101</v>
      </c>
    </row>
    <row r="13182" spans="1:4" x14ac:dyDescent="0.3">
      <c r="A13182" s="117" t="s">
        <v>33736</v>
      </c>
      <c r="B13182" s="117" t="s">
        <v>33737</v>
      </c>
      <c r="C13182" s="117" t="s">
        <v>7869</v>
      </c>
      <c r="D13182" s="11">
        <v>0.96096154581861803</v>
      </c>
    </row>
    <row r="13183" spans="1:4" x14ac:dyDescent="0.3">
      <c r="A13183" s="117" t="s">
        <v>33738</v>
      </c>
      <c r="B13183" s="117" t="s">
        <v>33739</v>
      </c>
      <c r="C13183" s="117" t="s">
        <v>7869</v>
      </c>
      <c r="D13183" s="11">
        <v>0.96097129401571302</v>
      </c>
    </row>
    <row r="13184" spans="1:4" x14ac:dyDescent="0.3">
      <c r="A13184" s="117" t="s">
        <v>33740</v>
      </c>
      <c r="B13184" s="117" t="s">
        <v>33741</v>
      </c>
      <c r="C13184" s="117" t="s">
        <v>7869</v>
      </c>
      <c r="D13184" s="11">
        <v>0.96099635458008903</v>
      </c>
    </row>
    <row r="13185" spans="1:4" x14ac:dyDescent="0.3">
      <c r="A13185" s="117" t="s">
        <v>33742</v>
      </c>
      <c r="B13185" s="117" t="s">
        <v>33743</v>
      </c>
      <c r="C13185" s="117" t="s">
        <v>7869</v>
      </c>
      <c r="D13185" s="11">
        <v>0.96104135594607198</v>
      </c>
    </row>
    <row r="13186" spans="1:4" x14ac:dyDescent="0.3">
      <c r="A13186" s="117" t="s">
        <v>33744</v>
      </c>
      <c r="B13186" s="117" t="s">
        <v>33744</v>
      </c>
      <c r="C13186" s="117" t="s">
        <v>7869</v>
      </c>
      <c r="D13186" s="11">
        <v>0.96109170730542604</v>
      </c>
    </row>
    <row r="13187" spans="1:4" x14ac:dyDescent="0.3">
      <c r="A13187" s="117" t="s">
        <v>33745</v>
      </c>
      <c r="B13187" s="117" t="s">
        <v>33746</v>
      </c>
      <c r="C13187" s="117" t="s">
        <v>7869</v>
      </c>
      <c r="D13187" s="11">
        <v>0.96109501346977799</v>
      </c>
    </row>
    <row r="13188" spans="1:4" x14ac:dyDescent="0.3">
      <c r="A13188" s="117" t="s">
        <v>33747</v>
      </c>
      <c r="B13188" s="117" t="s">
        <v>33748</v>
      </c>
      <c r="C13188" s="117" t="s">
        <v>7869</v>
      </c>
      <c r="D13188" s="11">
        <v>0.96111288018137297</v>
      </c>
    </row>
    <row r="13189" spans="1:4" x14ac:dyDescent="0.3">
      <c r="A13189" s="117" t="s">
        <v>33749</v>
      </c>
      <c r="B13189" s="117" t="s">
        <v>33750</v>
      </c>
      <c r="C13189" s="117" t="s">
        <v>7869</v>
      </c>
      <c r="D13189" s="11">
        <v>0.96128554433882596</v>
      </c>
    </row>
    <row r="13190" spans="1:4" x14ac:dyDescent="0.3">
      <c r="A13190" s="117" t="s">
        <v>33751</v>
      </c>
      <c r="B13190" s="117" t="s">
        <v>33752</v>
      </c>
      <c r="C13190" s="117" t="s">
        <v>7869</v>
      </c>
      <c r="D13190" s="11">
        <v>0.96137042299622899</v>
      </c>
    </row>
    <row r="13191" spans="1:4" x14ac:dyDescent="0.3">
      <c r="A13191" s="117" t="s">
        <v>33753</v>
      </c>
      <c r="B13191" s="117" t="s">
        <v>33754</v>
      </c>
      <c r="C13191" s="117" t="s">
        <v>7869</v>
      </c>
      <c r="D13191" s="11">
        <v>0.96140762711731198</v>
      </c>
    </row>
    <row r="13192" spans="1:4" x14ac:dyDescent="0.3">
      <c r="A13192" s="117" t="s">
        <v>33755</v>
      </c>
      <c r="B13192" s="117" t="s">
        <v>33756</v>
      </c>
      <c r="C13192" s="117" t="s">
        <v>7869</v>
      </c>
      <c r="D13192" s="11">
        <v>0.961422445126764</v>
      </c>
    </row>
    <row r="13193" spans="1:4" x14ac:dyDescent="0.3">
      <c r="A13193" s="117" t="s">
        <v>33757</v>
      </c>
      <c r="B13193" s="117" t="s">
        <v>33758</v>
      </c>
      <c r="C13193" s="117" t="s">
        <v>7869</v>
      </c>
      <c r="D13193" s="11">
        <v>0.96147693449614102</v>
      </c>
    </row>
    <row r="13194" spans="1:4" x14ac:dyDescent="0.3">
      <c r="A13194" s="117" t="s">
        <v>33759</v>
      </c>
      <c r="B13194" s="117" t="s">
        <v>33760</v>
      </c>
      <c r="C13194" s="117" t="s">
        <v>7869</v>
      </c>
      <c r="D13194" s="11">
        <v>0.96150733900997698</v>
      </c>
    </row>
    <row r="13195" spans="1:4" x14ac:dyDescent="0.3">
      <c r="A13195" s="117" t="s">
        <v>33761</v>
      </c>
      <c r="B13195" s="117" t="s">
        <v>33762</v>
      </c>
      <c r="C13195" s="117" t="s">
        <v>7869</v>
      </c>
      <c r="D13195" s="11">
        <v>0.96159124912220195</v>
      </c>
    </row>
    <row r="13196" spans="1:4" x14ac:dyDescent="0.3">
      <c r="A13196" s="117" t="s">
        <v>33763</v>
      </c>
      <c r="B13196" s="117" t="s">
        <v>33764</v>
      </c>
      <c r="C13196" s="117" t="s">
        <v>7869</v>
      </c>
      <c r="D13196" s="11">
        <v>0.96175140464906805</v>
      </c>
    </row>
    <row r="13197" spans="1:4" x14ac:dyDescent="0.3">
      <c r="A13197" s="117" t="s">
        <v>33765</v>
      </c>
      <c r="B13197" s="117" t="s">
        <v>33766</v>
      </c>
      <c r="C13197" s="117" t="s">
        <v>7869</v>
      </c>
      <c r="D13197" s="11">
        <v>0.961796222761513</v>
      </c>
    </row>
    <row r="13198" spans="1:4" x14ac:dyDescent="0.3">
      <c r="A13198" s="117" t="s">
        <v>33767</v>
      </c>
      <c r="B13198" s="117" t="s">
        <v>33768</v>
      </c>
      <c r="C13198" s="117" t="s">
        <v>7869</v>
      </c>
      <c r="D13198" s="11">
        <v>0.96180936397479</v>
      </c>
    </row>
    <row r="13199" spans="1:4" x14ac:dyDescent="0.3">
      <c r="A13199" s="117" t="s">
        <v>33769</v>
      </c>
      <c r="B13199" s="117" t="s">
        <v>33770</v>
      </c>
      <c r="C13199" s="117" t="s">
        <v>7869</v>
      </c>
      <c r="D13199" s="11">
        <v>0.96190246972083404</v>
      </c>
    </row>
    <row r="13200" spans="1:4" x14ac:dyDescent="0.3">
      <c r="A13200" s="117" t="s">
        <v>33771</v>
      </c>
      <c r="B13200" s="117" t="s">
        <v>33772</v>
      </c>
      <c r="C13200" s="117" t="s">
        <v>7869</v>
      </c>
      <c r="D13200" s="11">
        <v>0.962015329361115</v>
      </c>
    </row>
    <row r="13201" spans="1:4" x14ac:dyDescent="0.3">
      <c r="A13201" s="117" t="s">
        <v>33773</v>
      </c>
      <c r="B13201" s="117" t="s">
        <v>33774</v>
      </c>
      <c r="C13201" s="117" t="s">
        <v>7869</v>
      </c>
      <c r="D13201" s="11">
        <v>0.96214851263002399</v>
      </c>
    </row>
    <row r="13202" spans="1:4" x14ac:dyDescent="0.3">
      <c r="A13202" s="117" t="s">
        <v>33775</v>
      </c>
      <c r="B13202" s="117" t="s">
        <v>33776</v>
      </c>
      <c r="C13202" s="117" t="s">
        <v>7869</v>
      </c>
      <c r="D13202" s="11">
        <v>0.96217377953530003</v>
      </c>
    </row>
    <row r="13203" spans="1:4" x14ac:dyDescent="0.3">
      <c r="A13203" s="117" t="s">
        <v>33777</v>
      </c>
      <c r="B13203" s="117" t="s">
        <v>33778</v>
      </c>
      <c r="C13203" s="117" t="s">
        <v>7869</v>
      </c>
      <c r="D13203" s="11">
        <v>0.96224421360130996</v>
      </c>
    </row>
    <row r="13204" spans="1:4" x14ac:dyDescent="0.3">
      <c r="A13204" s="117" t="s">
        <v>33779</v>
      </c>
      <c r="B13204" s="117" t="s">
        <v>33780</v>
      </c>
      <c r="C13204" s="117" t="s">
        <v>7869</v>
      </c>
      <c r="D13204" s="11">
        <v>0.96235563322089501</v>
      </c>
    </row>
    <row r="13205" spans="1:4" x14ac:dyDescent="0.3">
      <c r="A13205" s="117" t="s">
        <v>33781</v>
      </c>
      <c r="B13205" s="117" t="s">
        <v>33782</v>
      </c>
      <c r="C13205" s="117" t="s">
        <v>7869</v>
      </c>
      <c r="D13205" s="11">
        <v>0.96236443605129196</v>
      </c>
    </row>
    <row r="13206" spans="1:4" x14ac:dyDescent="0.3">
      <c r="A13206" s="117" t="s">
        <v>33783</v>
      </c>
      <c r="B13206" s="117" t="s">
        <v>33784</v>
      </c>
      <c r="C13206" s="117" t="s">
        <v>7869</v>
      </c>
      <c r="D13206" s="11">
        <v>0.96251218769998503</v>
      </c>
    </row>
    <row r="13207" spans="1:4" x14ac:dyDescent="0.3">
      <c r="A13207" s="117" t="s">
        <v>33785</v>
      </c>
      <c r="B13207" s="117" t="s">
        <v>33786</v>
      </c>
      <c r="C13207" s="117" t="s">
        <v>7869</v>
      </c>
      <c r="D13207" s="11">
        <v>0.96253543778850303</v>
      </c>
    </row>
    <row r="13208" spans="1:4" x14ac:dyDescent="0.3">
      <c r="A13208" s="117" t="s">
        <v>33787</v>
      </c>
      <c r="B13208" s="117" t="s">
        <v>33788</v>
      </c>
      <c r="C13208" s="117" t="s">
        <v>7869</v>
      </c>
      <c r="D13208" s="11">
        <v>0.96261788507142398</v>
      </c>
    </row>
    <row r="13209" spans="1:4" x14ac:dyDescent="0.3">
      <c r="A13209" s="117" t="s">
        <v>33789</v>
      </c>
      <c r="B13209" s="117" t="s">
        <v>33790</v>
      </c>
      <c r="C13209" s="117" t="s">
        <v>7869</v>
      </c>
      <c r="D13209" s="11">
        <v>0.96277069428077799</v>
      </c>
    </row>
    <row r="13210" spans="1:4" x14ac:dyDescent="0.3">
      <c r="A13210" s="117" t="s">
        <v>33791</v>
      </c>
      <c r="B13210" s="117" t="s">
        <v>33792</v>
      </c>
      <c r="C13210" s="117" t="s">
        <v>7869</v>
      </c>
      <c r="D13210" s="11">
        <v>0.962829212052006</v>
      </c>
    </row>
    <row r="13211" spans="1:4" x14ac:dyDescent="0.3">
      <c r="A13211" s="117" t="s">
        <v>33793</v>
      </c>
      <c r="B13211" s="117" t="s">
        <v>33794</v>
      </c>
      <c r="C13211" s="117" t="s">
        <v>7869</v>
      </c>
      <c r="D13211" s="11">
        <v>0.96283502512871699</v>
      </c>
    </row>
    <row r="13212" spans="1:4" x14ac:dyDescent="0.3">
      <c r="A13212" s="117" t="s">
        <v>33795</v>
      </c>
      <c r="B13212" s="117" t="s">
        <v>33796</v>
      </c>
      <c r="C13212" s="117" t="s">
        <v>7869</v>
      </c>
      <c r="D13212" s="11">
        <v>0.962942559348682</v>
      </c>
    </row>
    <row r="13213" spans="1:4" x14ac:dyDescent="0.3">
      <c r="A13213" s="117" t="s">
        <v>33797</v>
      </c>
      <c r="B13213" s="117" t="s">
        <v>33798</v>
      </c>
      <c r="C13213" s="117" t="s">
        <v>7869</v>
      </c>
      <c r="D13213" s="11">
        <v>0.962942559348682</v>
      </c>
    </row>
    <row r="13214" spans="1:4" x14ac:dyDescent="0.3">
      <c r="A13214" s="117" t="s">
        <v>33799</v>
      </c>
      <c r="B13214" s="117" t="s">
        <v>33800</v>
      </c>
      <c r="C13214" s="117" t="s">
        <v>7869</v>
      </c>
      <c r="D13214" s="11">
        <v>0.96301394040148502</v>
      </c>
    </row>
    <row r="13215" spans="1:4" x14ac:dyDescent="0.3">
      <c r="A13215" s="117" t="s">
        <v>33801</v>
      </c>
      <c r="B13215" s="117" t="s">
        <v>33802</v>
      </c>
      <c r="C13215" s="117" t="s">
        <v>7869</v>
      </c>
      <c r="D13215" s="11">
        <v>0.96304631517305195</v>
      </c>
    </row>
    <row r="13216" spans="1:4" x14ac:dyDescent="0.3">
      <c r="A13216" s="117" t="s">
        <v>33803</v>
      </c>
      <c r="B13216" s="117" t="s">
        <v>33804</v>
      </c>
      <c r="C13216" s="117" t="s">
        <v>7869</v>
      </c>
      <c r="D13216" s="11">
        <v>0.96321092571085098</v>
      </c>
    </row>
    <row r="13217" spans="1:4" x14ac:dyDescent="0.3">
      <c r="A13217" s="117" t="s">
        <v>33805</v>
      </c>
      <c r="B13217" s="117" t="s">
        <v>33806</v>
      </c>
      <c r="C13217" s="117" t="s">
        <v>7869</v>
      </c>
      <c r="D13217" s="11">
        <v>0.96321566876231102</v>
      </c>
    </row>
    <row r="13218" spans="1:4" x14ac:dyDescent="0.3">
      <c r="A13218" s="117" t="s">
        <v>33807</v>
      </c>
      <c r="B13218" s="117" t="s">
        <v>33808</v>
      </c>
      <c r="C13218" s="117" t="s">
        <v>7869</v>
      </c>
      <c r="D13218" s="11">
        <v>0.963222287025012</v>
      </c>
    </row>
    <row r="13219" spans="1:4" x14ac:dyDescent="0.3">
      <c r="A13219" s="117" t="s">
        <v>33809</v>
      </c>
      <c r="B13219" s="117" t="s">
        <v>33810</v>
      </c>
      <c r="C13219" s="117" t="s">
        <v>7869</v>
      </c>
      <c r="D13219" s="11">
        <v>0.96324749389463604</v>
      </c>
    </row>
    <row r="13220" spans="1:4" x14ac:dyDescent="0.3">
      <c r="A13220" s="117" t="s">
        <v>33811</v>
      </c>
      <c r="B13220" s="117" t="s">
        <v>33812</v>
      </c>
      <c r="C13220" s="117" t="s">
        <v>7869</v>
      </c>
      <c r="D13220" s="11">
        <v>0.96325487923119202</v>
      </c>
    </row>
    <row r="13221" spans="1:4" x14ac:dyDescent="0.3">
      <c r="A13221" s="117" t="s">
        <v>33813</v>
      </c>
      <c r="B13221" s="117" t="s">
        <v>33814</v>
      </c>
      <c r="C13221" s="117" t="s">
        <v>7869</v>
      </c>
      <c r="D13221" s="11">
        <v>0.96339228023283796</v>
      </c>
    </row>
    <row r="13222" spans="1:4" x14ac:dyDescent="0.3">
      <c r="A13222" s="117" t="s">
        <v>33815</v>
      </c>
      <c r="B13222" s="117" t="s">
        <v>33816</v>
      </c>
      <c r="C13222" s="117" t="s">
        <v>7869</v>
      </c>
      <c r="D13222" s="11">
        <v>0.96343366842529998</v>
      </c>
    </row>
    <row r="13223" spans="1:4" x14ac:dyDescent="0.3">
      <c r="A13223" s="117" t="s">
        <v>33817</v>
      </c>
      <c r="B13223" s="117" t="s">
        <v>33818</v>
      </c>
      <c r="C13223" s="117" t="s">
        <v>7869</v>
      </c>
      <c r="D13223" s="11">
        <v>0.96347255087193295</v>
      </c>
    </row>
    <row r="13224" spans="1:4" x14ac:dyDescent="0.3">
      <c r="A13224" s="117" t="s">
        <v>33819</v>
      </c>
      <c r="B13224" s="117" t="s">
        <v>33820</v>
      </c>
      <c r="C13224" s="117" t="s">
        <v>7869</v>
      </c>
      <c r="D13224" s="11">
        <v>0.96348881459741498</v>
      </c>
    </row>
    <row r="13225" spans="1:4" x14ac:dyDescent="0.3">
      <c r="A13225" s="117" t="s">
        <v>33821</v>
      </c>
      <c r="B13225" s="117" t="s">
        <v>33822</v>
      </c>
      <c r="C13225" s="117" t="s">
        <v>7869</v>
      </c>
      <c r="D13225" s="11">
        <v>0.96351624140518899</v>
      </c>
    </row>
    <row r="13226" spans="1:4" x14ac:dyDescent="0.3">
      <c r="A13226" s="117" t="s">
        <v>33823</v>
      </c>
      <c r="B13226" s="117" t="s">
        <v>33824</v>
      </c>
      <c r="C13226" s="117" t="s">
        <v>7869</v>
      </c>
      <c r="D13226" s="11">
        <v>0.96356169034217498</v>
      </c>
    </row>
    <row r="13227" spans="1:4" x14ac:dyDescent="0.3">
      <c r="A13227" s="117" t="s">
        <v>33825</v>
      </c>
      <c r="B13227" s="117" t="s">
        <v>33826</v>
      </c>
      <c r="C13227" s="117" t="s">
        <v>7869</v>
      </c>
      <c r="D13227" s="11">
        <v>0.96357019899221996</v>
      </c>
    </row>
    <row r="13228" spans="1:4" x14ac:dyDescent="0.3">
      <c r="A13228" s="117" t="s">
        <v>33827</v>
      </c>
      <c r="B13228" s="117" t="s">
        <v>33828</v>
      </c>
      <c r="C13228" s="117" t="s">
        <v>7869</v>
      </c>
      <c r="D13228" s="11">
        <v>0.96357240481405504</v>
      </c>
    </row>
    <row r="13229" spans="1:4" x14ac:dyDescent="0.3">
      <c r="A13229" s="117" t="s">
        <v>33829</v>
      </c>
      <c r="B13229" s="117" t="s">
        <v>33830</v>
      </c>
      <c r="C13229" s="117" t="s">
        <v>7869</v>
      </c>
      <c r="D13229" s="11">
        <v>0.96365386890952298</v>
      </c>
    </row>
    <row r="13230" spans="1:4" x14ac:dyDescent="0.3">
      <c r="A13230" s="117" t="s">
        <v>33831</v>
      </c>
      <c r="B13230" s="117" t="s">
        <v>33832</v>
      </c>
      <c r="C13230" s="117" t="s">
        <v>7869</v>
      </c>
      <c r="D13230" s="11">
        <v>0.96369302199057605</v>
      </c>
    </row>
    <row r="13231" spans="1:4" x14ac:dyDescent="0.3">
      <c r="A13231" s="117" t="s">
        <v>33833</v>
      </c>
      <c r="B13231" s="117" t="s">
        <v>33834</v>
      </c>
      <c r="C13231" s="117" t="s">
        <v>7869</v>
      </c>
      <c r="D13231" s="11">
        <v>0.96369302199057605</v>
      </c>
    </row>
    <row r="13232" spans="1:4" x14ac:dyDescent="0.3">
      <c r="A13232" s="117" t="s">
        <v>33835</v>
      </c>
      <c r="B13232" s="117" t="s">
        <v>33836</v>
      </c>
      <c r="C13232" s="117" t="s">
        <v>7869</v>
      </c>
      <c r="D13232" s="11">
        <v>0.96377217107764002</v>
      </c>
    </row>
    <row r="13233" spans="1:4" x14ac:dyDescent="0.3">
      <c r="A13233" s="117" t="s">
        <v>33837</v>
      </c>
      <c r="B13233" s="117" t="s">
        <v>33838</v>
      </c>
      <c r="C13233" s="117" t="s">
        <v>7869</v>
      </c>
      <c r="D13233" s="11">
        <v>0.96379792868502701</v>
      </c>
    </row>
    <row r="13234" spans="1:4" x14ac:dyDescent="0.3">
      <c r="A13234" s="117" t="s">
        <v>33839</v>
      </c>
      <c r="B13234" s="117" t="s">
        <v>33840</v>
      </c>
      <c r="C13234" s="117" t="s">
        <v>7869</v>
      </c>
      <c r="D13234" s="11">
        <v>0.96382150220236396</v>
      </c>
    </row>
    <row r="13235" spans="1:4" x14ac:dyDescent="0.3">
      <c r="A13235" s="117" t="s">
        <v>33841</v>
      </c>
      <c r="B13235" s="117" t="s">
        <v>33842</v>
      </c>
      <c r="C13235" s="117" t="s">
        <v>7869</v>
      </c>
      <c r="D13235" s="11">
        <v>0.96386252258807603</v>
      </c>
    </row>
    <row r="13236" spans="1:4" x14ac:dyDescent="0.3">
      <c r="A13236" s="117" t="s">
        <v>33843</v>
      </c>
      <c r="B13236" s="117" t="s">
        <v>33844</v>
      </c>
      <c r="C13236" s="117" t="s">
        <v>7869</v>
      </c>
      <c r="D13236" s="11">
        <v>0.96387204933567705</v>
      </c>
    </row>
    <row r="13237" spans="1:4" x14ac:dyDescent="0.3">
      <c r="A13237" s="117" t="s">
        <v>33845</v>
      </c>
      <c r="B13237" s="117" t="s">
        <v>33846</v>
      </c>
      <c r="C13237" s="117" t="s">
        <v>7869</v>
      </c>
      <c r="D13237" s="11">
        <v>0.96403645954664496</v>
      </c>
    </row>
    <row r="13238" spans="1:4" x14ac:dyDescent="0.3">
      <c r="A13238" s="117" t="s">
        <v>33847</v>
      </c>
      <c r="B13238" s="117" t="s">
        <v>33848</v>
      </c>
      <c r="C13238" s="117" t="s">
        <v>7869</v>
      </c>
      <c r="D13238" s="11">
        <v>0.96405623267804297</v>
      </c>
    </row>
    <row r="13239" spans="1:4" x14ac:dyDescent="0.3">
      <c r="A13239" s="117" t="s">
        <v>33849</v>
      </c>
      <c r="B13239" s="117" t="s">
        <v>33850</v>
      </c>
      <c r="C13239" s="117" t="s">
        <v>7869</v>
      </c>
      <c r="D13239" s="11">
        <v>0.96409679023998596</v>
      </c>
    </row>
    <row r="13240" spans="1:4" x14ac:dyDescent="0.3">
      <c r="A13240" s="117" t="s">
        <v>33851</v>
      </c>
      <c r="B13240" s="117" t="s">
        <v>33852</v>
      </c>
      <c r="C13240" s="117" t="s">
        <v>7869</v>
      </c>
      <c r="D13240" s="11">
        <v>0.9640998204465</v>
      </c>
    </row>
    <row r="13241" spans="1:4" x14ac:dyDescent="0.3">
      <c r="A13241" s="117" t="s">
        <v>33853</v>
      </c>
      <c r="B13241" s="117" t="s">
        <v>33854</v>
      </c>
      <c r="C13241" s="117" t="s">
        <v>7869</v>
      </c>
      <c r="D13241" s="11">
        <v>0.96414378189068695</v>
      </c>
    </row>
    <row r="13242" spans="1:4" x14ac:dyDescent="0.3">
      <c r="A13242" s="117" t="s">
        <v>33855</v>
      </c>
      <c r="B13242" s="117" t="s">
        <v>33856</v>
      </c>
      <c r="C13242" s="117" t="s">
        <v>7869</v>
      </c>
      <c r="D13242" s="11">
        <v>0.96425437376682599</v>
      </c>
    </row>
    <row r="13243" spans="1:4" x14ac:dyDescent="0.3">
      <c r="A13243" s="117" t="s">
        <v>33857</v>
      </c>
      <c r="B13243" s="117" t="s">
        <v>33858</v>
      </c>
      <c r="C13243" s="117" t="s">
        <v>7869</v>
      </c>
      <c r="D13243" s="11">
        <v>0.96426138834484598</v>
      </c>
    </row>
    <row r="13244" spans="1:4" x14ac:dyDescent="0.3">
      <c r="A13244" s="117" t="s">
        <v>33859</v>
      </c>
      <c r="B13244" s="117" t="s">
        <v>33860</v>
      </c>
      <c r="C13244" s="117" t="s">
        <v>7869</v>
      </c>
      <c r="D13244" s="11">
        <v>0.96426138834484598</v>
      </c>
    </row>
    <row r="13245" spans="1:4" x14ac:dyDescent="0.3">
      <c r="A13245" s="117" t="s">
        <v>33861</v>
      </c>
      <c r="B13245" s="117" t="s">
        <v>33862</v>
      </c>
      <c r="C13245" s="117" t="s">
        <v>7869</v>
      </c>
      <c r="D13245" s="11">
        <v>0.96430870367886501</v>
      </c>
    </row>
    <row r="13246" spans="1:4" x14ac:dyDescent="0.3">
      <c r="A13246" s="117" t="s">
        <v>33863</v>
      </c>
      <c r="B13246" s="117" t="s">
        <v>33864</v>
      </c>
      <c r="C13246" s="117" t="s">
        <v>7869</v>
      </c>
      <c r="D13246" s="11">
        <v>0.96433501367380603</v>
      </c>
    </row>
    <row r="13247" spans="1:4" x14ac:dyDescent="0.3">
      <c r="A13247" s="117" t="s">
        <v>33865</v>
      </c>
      <c r="B13247" s="117" t="s">
        <v>33866</v>
      </c>
      <c r="C13247" s="117" t="s">
        <v>7869</v>
      </c>
      <c r="D13247" s="11">
        <v>0.96437945873840103</v>
      </c>
    </row>
    <row r="13248" spans="1:4" x14ac:dyDescent="0.3">
      <c r="A13248" s="117" t="s">
        <v>33867</v>
      </c>
      <c r="B13248" s="117" t="s">
        <v>33868</v>
      </c>
      <c r="C13248" s="117" t="s">
        <v>7869</v>
      </c>
      <c r="D13248" s="11">
        <v>0.96438980754939096</v>
      </c>
    </row>
    <row r="13249" spans="1:4" x14ac:dyDescent="0.3">
      <c r="A13249" s="117" t="s">
        <v>33869</v>
      </c>
      <c r="B13249" s="117" t="s">
        <v>33870</v>
      </c>
      <c r="C13249" s="117" t="s">
        <v>7869</v>
      </c>
      <c r="D13249" s="11">
        <v>0.96440494960433099</v>
      </c>
    </row>
    <row r="13250" spans="1:4" x14ac:dyDescent="0.3">
      <c r="A13250" s="117" t="s">
        <v>33871</v>
      </c>
      <c r="B13250" s="117" t="s">
        <v>33872</v>
      </c>
      <c r="C13250" s="117" t="s">
        <v>7869</v>
      </c>
      <c r="D13250" s="11">
        <v>0.96440977886163604</v>
      </c>
    </row>
    <row r="13251" spans="1:4" x14ac:dyDescent="0.3">
      <c r="A13251" s="117" t="s">
        <v>33873</v>
      </c>
      <c r="B13251" s="117" t="s">
        <v>33874</v>
      </c>
      <c r="C13251" s="117" t="s">
        <v>7869</v>
      </c>
      <c r="D13251" s="11">
        <v>0.96441239772054799</v>
      </c>
    </row>
    <row r="13252" spans="1:4" x14ac:dyDescent="0.3">
      <c r="A13252" s="117" t="s">
        <v>33875</v>
      </c>
      <c r="B13252" s="117" t="s">
        <v>33876</v>
      </c>
      <c r="C13252" s="117" t="s">
        <v>7869</v>
      </c>
      <c r="D13252" s="11">
        <v>0.96442372803005905</v>
      </c>
    </row>
    <row r="13253" spans="1:4" x14ac:dyDescent="0.3">
      <c r="A13253" s="117" t="s">
        <v>33877</v>
      </c>
      <c r="B13253" s="117" t="s">
        <v>33878</v>
      </c>
      <c r="C13253" s="117" t="s">
        <v>7869</v>
      </c>
      <c r="D13253" s="11">
        <v>0.96444265636223403</v>
      </c>
    </row>
    <row r="13254" spans="1:4" x14ac:dyDescent="0.3">
      <c r="A13254" s="117" t="s">
        <v>33879</v>
      </c>
      <c r="B13254" s="117" t="s">
        <v>33880</v>
      </c>
      <c r="C13254" s="117" t="s">
        <v>7869</v>
      </c>
      <c r="D13254" s="11">
        <v>0.96448530953281097</v>
      </c>
    </row>
    <row r="13255" spans="1:4" x14ac:dyDescent="0.3">
      <c r="A13255" s="117" t="s">
        <v>33881</v>
      </c>
      <c r="B13255" s="117" t="s">
        <v>33882</v>
      </c>
      <c r="C13255" s="117" t="s">
        <v>7869</v>
      </c>
      <c r="D13255" s="11">
        <v>0.96450350265173601</v>
      </c>
    </row>
    <row r="13256" spans="1:4" x14ac:dyDescent="0.3">
      <c r="A13256" s="117" t="s">
        <v>33883</v>
      </c>
      <c r="B13256" s="117" t="s">
        <v>33884</v>
      </c>
      <c r="C13256" s="117" t="s">
        <v>7869</v>
      </c>
      <c r="D13256" s="11">
        <v>0.96456273857101704</v>
      </c>
    </row>
    <row r="13257" spans="1:4" x14ac:dyDescent="0.3">
      <c r="A13257" s="117" t="s">
        <v>33885</v>
      </c>
      <c r="B13257" s="117" t="s">
        <v>33886</v>
      </c>
      <c r="C13257" s="117" t="s">
        <v>7869</v>
      </c>
      <c r="D13257" s="11">
        <v>0.96457331150233006</v>
      </c>
    </row>
    <row r="13258" spans="1:4" x14ac:dyDescent="0.3">
      <c r="A13258" s="117" t="s">
        <v>33887</v>
      </c>
      <c r="B13258" s="117" t="s">
        <v>33888</v>
      </c>
      <c r="C13258" s="117" t="s">
        <v>7869</v>
      </c>
      <c r="D13258" s="11">
        <v>0.96475058914204503</v>
      </c>
    </row>
    <row r="13259" spans="1:4" x14ac:dyDescent="0.3">
      <c r="A13259" s="117" t="s">
        <v>33889</v>
      </c>
      <c r="B13259" s="117" t="s">
        <v>33890</v>
      </c>
      <c r="C13259" s="117" t="s">
        <v>7869</v>
      </c>
      <c r="D13259" s="11">
        <v>0.96475923818186005</v>
      </c>
    </row>
    <row r="13260" spans="1:4" x14ac:dyDescent="0.3">
      <c r="A13260" s="117" t="s">
        <v>33891</v>
      </c>
      <c r="B13260" s="117" t="s">
        <v>33892</v>
      </c>
      <c r="C13260" s="117" t="s">
        <v>7869</v>
      </c>
      <c r="D13260" s="11">
        <v>0.96478633989284501</v>
      </c>
    </row>
    <row r="13261" spans="1:4" x14ac:dyDescent="0.3">
      <c r="A13261" s="117" t="s">
        <v>33893</v>
      </c>
      <c r="B13261" s="117" t="s">
        <v>33894</v>
      </c>
      <c r="C13261" s="117" t="s">
        <v>7869</v>
      </c>
      <c r="D13261" s="11">
        <v>0.96487127299375397</v>
      </c>
    </row>
    <row r="13262" spans="1:4" x14ac:dyDescent="0.3">
      <c r="A13262" s="117" t="s">
        <v>33895</v>
      </c>
      <c r="B13262" s="117" t="s">
        <v>33896</v>
      </c>
      <c r="C13262" s="117" t="s">
        <v>7869</v>
      </c>
      <c r="D13262" s="11">
        <v>0.96488120520002696</v>
      </c>
    </row>
    <row r="13263" spans="1:4" x14ac:dyDescent="0.3">
      <c r="A13263" s="117" t="s">
        <v>33897</v>
      </c>
      <c r="B13263" s="117" t="s">
        <v>33898</v>
      </c>
      <c r="C13263" s="117" t="s">
        <v>7869</v>
      </c>
      <c r="D13263" s="11">
        <v>0.96497663190202498</v>
      </c>
    </row>
    <row r="13264" spans="1:4" x14ac:dyDescent="0.3">
      <c r="A13264" s="117" t="s">
        <v>33899</v>
      </c>
      <c r="B13264" s="117" t="s">
        <v>33900</v>
      </c>
      <c r="C13264" s="117" t="s">
        <v>7869</v>
      </c>
      <c r="D13264" s="11">
        <v>0.965073084239362</v>
      </c>
    </row>
    <row r="13265" spans="1:4" x14ac:dyDescent="0.3">
      <c r="A13265" s="117" t="s">
        <v>33901</v>
      </c>
      <c r="B13265" s="117" t="s">
        <v>33902</v>
      </c>
      <c r="C13265" s="117" t="s">
        <v>7869</v>
      </c>
      <c r="D13265" s="11">
        <v>0.96519457937845099</v>
      </c>
    </row>
    <row r="13266" spans="1:4" x14ac:dyDescent="0.3">
      <c r="A13266" s="117" t="s">
        <v>33903</v>
      </c>
      <c r="B13266" s="117" t="s">
        <v>33904</v>
      </c>
      <c r="C13266" s="117" t="s">
        <v>7869</v>
      </c>
      <c r="D13266" s="11">
        <v>0.96523958783135999</v>
      </c>
    </row>
    <row r="13267" spans="1:4" x14ac:dyDescent="0.3">
      <c r="A13267" s="117" t="s">
        <v>33905</v>
      </c>
      <c r="B13267" s="117" t="s">
        <v>33905</v>
      </c>
      <c r="C13267" s="117" t="s">
        <v>7869</v>
      </c>
      <c r="D13267" s="11">
        <v>0.96533609319154301</v>
      </c>
    </row>
    <row r="13268" spans="1:4" x14ac:dyDescent="0.3">
      <c r="A13268" s="117" t="s">
        <v>33906</v>
      </c>
      <c r="B13268" s="117" t="s">
        <v>33907</v>
      </c>
      <c r="C13268" s="117" t="s">
        <v>7869</v>
      </c>
      <c r="D13268" s="11">
        <v>0.96533670135138605</v>
      </c>
    </row>
    <row r="13269" spans="1:4" x14ac:dyDescent="0.3">
      <c r="A13269" s="117" t="s">
        <v>33908</v>
      </c>
      <c r="B13269" s="117" t="s">
        <v>33909</v>
      </c>
      <c r="C13269" s="117" t="s">
        <v>7869</v>
      </c>
      <c r="D13269" s="11">
        <v>0.96544812874429797</v>
      </c>
    </row>
    <row r="13270" spans="1:4" x14ac:dyDescent="0.3">
      <c r="A13270" s="117" t="s">
        <v>33910</v>
      </c>
      <c r="B13270" s="117" t="s">
        <v>33911</v>
      </c>
      <c r="C13270" s="117" t="s">
        <v>7869</v>
      </c>
      <c r="D13270" s="11">
        <v>0.96552630850074395</v>
      </c>
    </row>
    <row r="13271" spans="1:4" x14ac:dyDescent="0.3">
      <c r="A13271" s="117" t="s">
        <v>33912</v>
      </c>
      <c r="B13271" s="117" t="s">
        <v>33913</v>
      </c>
      <c r="C13271" s="117" t="s">
        <v>7869</v>
      </c>
      <c r="D13271" s="11">
        <v>0.96552780295843199</v>
      </c>
    </row>
    <row r="13272" spans="1:4" x14ac:dyDescent="0.3">
      <c r="A13272" s="117" t="s">
        <v>33914</v>
      </c>
      <c r="B13272" s="117" t="s">
        <v>33915</v>
      </c>
      <c r="C13272" s="117" t="s">
        <v>7869</v>
      </c>
      <c r="D13272" s="11">
        <v>0.96577209709816703</v>
      </c>
    </row>
    <row r="13273" spans="1:4" x14ac:dyDescent="0.3">
      <c r="A13273" s="117" t="s">
        <v>33916</v>
      </c>
      <c r="B13273" s="117" t="s">
        <v>33916</v>
      </c>
      <c r="C13273" s="117" t="s">
        <v>7869</v>
      </c>
      <c r="D13273" s="11">
        <v>0.96582744295467804</v>
      </c>
    </row>
    <row r="13274" spans="1:4" x14ac:dyDescent="0.3">
      <c r="A13274" s="117" t="s">
        <v>33917</v>
      </c>
      <c r="B13274" s="117" t="s">
        <v>33918</v>
      </c>
      <c r="C13274" s="117" t="s">
        <v>7869</v>
      </c>
      <c r="D13274" s="11">
        <v>0.965907219926327</v>
      </c>
    </row>
    <row r="13275" spans="1:4" x14ac:dyDescent="0.3">
      <c r="A13275" s="117" t="s">
        <v>33919</v>
      </c>
      <c r="B13275" s="117" t="s">
        <v>33920</v>
      </c>
      <c r="C13275" s="117" t="s">
        <v>7869</v>
      </c>
      <c r="D13275" s="11">
        <v>0.96592676921124498</v>
      </c>
    </row>
    <row r="13276" spans="1:4" x14ac:dyDescent="0.3">
      <c r="A13276" s="117" t="s">
        <v>33921</v>
      </c>
      <c r="B13276" s="117" t="s">
        <v>33922</v>
      </c>
      <c r="C13276" s="117" t="s">
        <v>7869</v>
      </c>
      <c r="D13276" s="11">
        <v>0.96597745969603699</v>
      </c>
    </row>
    <row r="13277" spans="1:4" x14ac:dyDescent="0.3">
      <c r="A13277" s="117" t="s">
        <v>33923</v>
      </c>
      <c r="B13277" s="117" t="s">
        <v>33924</v>
      </c>
      <c r="C13277" s="117" t="s">
        <v>7869</v>
      </c>
      <c r="D13277" s="11">
        <v>0.96598813178186405</v>
      </c>
    </row>
    <row r="13278" spans="1:4" x14ac:dyDescent="0.3">
      <c r="A13278" s="117" t="s">
        <v>33925</v>
      </c>
      <c r="B13278" s="117" t="s">
        <v>33926</v>
      </c>
      <c r="C13278" s="117" t="s">
        <v>7869</v>
      </c>
      <c r="D13278" s="11">
        <v>0.96600731365028403</v>
      </c>
    </row>
    <row r="13279" spans="1:4" x14ac:dyDescent="0.3">
      <c r="A13279" s="117" t="s">
        <v>33927</v>
      </c>
      <c r="B13279" s="117" t="s">
        <v>33928</v>
      </c>
      <c r="C13279" s="117" t="s">
        <v>7869</v>
      </c>
      <c r="D13279" s="11">
        <v>0.96602858816759696</v>
      </c>
    </row>
    <row r="13280" spans="1:4" x14ac:dyDescent="0.3">
      <c r="A13280" s="117" t="s">
        <v>33929</v>
      </c>
      <c r="B13280" s="117" t="s">
        <v>33930</v>
      </c>
      <c r="C13280" s="117" t="s">
        <v>7869</v>
      </c>
      <c r="D13280" s="11">
        <v>0.96610192110695603</v>
      </c>
    </row>
    <row r="13281" spans="1:4" x14ac:dyDescent="0.3">
      <c r="A13281" s="117" t="s">
        <v>33931</v>
      </c>
      <c r="B13281" s="117" t="s">
        <v>33932</v>
      </c>
      <c r="C13281" s="117" t="s">
        <v>7869</v>
      </c>
      <c r="D13281" s="11">
        <v>0.96611641459639297</v>
      </c>
    </row>
    <row r="13282" spans="1:4" x14ac:dyDescent="0.3">
      <c r="A13282" s="117" t="s">
        <v>33933</v>
      </c>
      <c r="B13282" s="117" t="s">
        <v>33934</v>
      </c>
      <c r="C13282" s="117" t="s">
        <v>7869</v>
      </c>
      <c r="D13282" s="11">
        <v>0.96619966902755405</v>
      </c>
    </row>
    <row r="13283" spans="1:4" x14ac:dyDescent="0.3">
      <c r="A13283" s="117" t="s">
        <v>33935</v>
      </c>
      <c r="B13283" s="117" t="s">
        <v>33936</v>
      </c>
      <c r="C13283" s="117" t="s">
        <v>7869</v>
      </c>
      <c r="D13283" s="11">
        <v>0.96631316251117405</v>
      </c>
    </row>
    <row r="13284" spans="1:4" x14ac:dyDescent="0.3">
      <c r="A13284" s="117" t="s">
        <v>33937</v>
      </c>
      <c r="B13284" s="117" t="s">
        <v>33938</v>
      </c>
      <c r="C13284" s="117" t="s">
        <v>7869</v>
      </c>
      <c r="D13284" s="11">
        <v>0.96638294085507004</v>
      </c>
    </row>
    <row r="13285" spans="1:4" x14ac:dyDescent="0.3">
      <c r="A13285" s="117" t="s">
        <v>33939</v>
      </c>
      <c r="B13285" s="117" t="s">
        <v>33940</v>
      </c>
      <c r="C13285" s="117" t="s">
        <v>7869</v>
      </c>
      <c r="D13285" s="11">
        <v>0.96643510478962402</v>
      </c>
    </row>
    <row r="13286" spans="1:4" x14ac:dyDescent="0.3">
      <c r="A13286" s="117" t="s">
        <v>33941</v>
      </c>
      <c r="B13286" s="117" t="s">
        <v>33942</v>
      </c>
      <c r="C13286" s="117" t="s">
        <v>7869</v>
      </c>
      <c r="D13286" s="11">
        <v>0.96643545185343604</v>
      </c>
    </row>
    <row r="13287" spans="1:4" x14ac:dyDescent="0.3">
      <c r="A13287" s="117" t="s">
        <v>33943</v>
      </c>
      <c r="B13287" s="117" t="s">
        <v>33944</v>
      </c>
      <c r="C13287" s="117" t="s">
        <v>7869</v>
      </c>
      <c r="D13287" s="11">
        <v>0.96646267662274099</v>
      </c>
    </row>
    <row r="13288" spans="1:4" x14ac:dyDescent="0.3">
      <c r="A13288" s="117" t="s">
        <v>33945</v>
      </c>
      <c r="B13288" s="117" t="s">
        <v>33946</v>
      </c>
      <c r="C13288" s="117" t="s">
        <v>7869</v>
      </c>
      <c r="D13288" s="11">
        <v>0.96655777461145098</v>
      </c>
    </row>
    <row r="13289" spans="1:4" x14ac:dyDescent="0.3">
      <c r="A13289" s="117" t="s">
        <v>33947</v>
      </c>
      <c r="B13289" s="117" t="s">
        <v>33948</v>
      </c>
      <c r="C13289" s="117" t="s">
        <v>7869</v>
      </c>
      <c r="D13289" s="11">
        <v>0.96657401217914396</v>
      </c>
    </row>
    <row r="13290" spans="1:4" x14ac:dyDescent="0.3">
      <c r="A13290" s="117" t="s">
        <v>33949</v>
      </c>
      <c r="B13290" s="117" t="s">
        <v>33950</v>
      </c>
      <c r="C13290" s="117" t="s">
        <v>7869</v>
      </c>
      <c r="D13290" s="11">
        <v>0.96658337850516896</v>
      </c>
    </row>
    <row r="13291" spans="1:4" x14ac:dyDescent="0.3">
      <c r="A13291" s="117" t="s">
        <v>33951</v>
      </c>
      <c r="B13291" s="117" t="s">
        <v>33952</v>
      </c>
      <c r="C13291" s="117" t="s">
        <v>7869</v>
      </c>
      <c r="D13291" s="11">
        <v>0.96659830423349602</v>
      </c>
    </row>
    <row r="13292" spans="1:4" x14ac:dyDescent="0.3">
      <c r="A13292" s="117" t="s">
        <v>33953</v>
      </c>
      <c r="B13292" s="117" t="s">
        <v>33954</v>
      </c>
      <c r="C13292" s="117" t="s">
        <v>7869</v>
      </c>
      <c r="D13292" s="11">
        <v>0.96660076933703498</v>
      </c>
    </row>
    <row r="13293" spans="1:4" x14ac:dyDescent="0.3">
      <c r="A13293" s="117" t="s">
        <v>33955</v>
      </c>
      <c r="B13293" s="117" t="s">
        <v>33956</v>
      </c>
      <c r="C13293" s="117" t="s">
        <v>7869</v>
      </c>
      <c r="D13293" s="11">
        <v>0.96660988736546405</v>
      </c>
    </row>
    <row r="13294" spans="1:4" x14ac:dyDescent="0.3">
      <c r="A13294" s="117" t="s">
        <v>33957</v>
      </c>
      <c r="B13294" s="117" t="s">
        <v>33958</v>
      </c>
      <c r="C13294" s="117" t="s">
        <v>7869</v>
      </c>
      <c r="D13294" s="11">
        <v>0.96664160700478596</v>
      </c>
    </row>
    <row r="13295" spans="1:4" x14ac:dyDescent="0.3">
      <c r="A13295" s="117" t="s">
        <v>33959</v>
      </c>
      <c r="B13295" s="117" t="s">
        <v>33960</v>
      </c>
      <c r="C13295" s="117" t="s">
        <v>7869</v>
      </c>
      <c r="D13295" s="11">
        <v>0.96671224842053105</v>
      </c>
    </row>
    <row r="13296" spans="1:4" x14ac:dyDescent="0.3">
      <c r="A13296" s="117" t="s">
        <v>33961</v>
      </c>
      <c r="B13296" s="117" t="s">
        <v>33962</v>
      </c>
      <c r="C13296" s="117" t="s">
        <v>7869</v>
      </c>
      <c r="D13296" s="11">
        <v>0.96672848419413804</v>
      </c>
    </row>
    <row r="13297" spans="1:4" x14ac:dyDescent="0.3">
      <c r="A13297" s="117" t="s">
        <v>33963</v>
      </c>
      <c r="B13297" s="117" t="s">
        <v>33964</v>
      </c>
      <c r="C13297" s="117" t="s">
        <v>7869</v>
      </c>
      <c r="D13297" s="11">
        <v>0.966793240217661</v>
      </c>
    </row>
    <row r="13298" spans="1:4" x14ac:dyDescent="0.3">
      <c r="A13298" s="117" t="s">
        <v>33965</v>
      </c>
      <c r="B13298" s="117" t="s">
        <v>33966</v>
      </c>
      <c r="C13298" s="117" t="s">
        <v>7869</v>
      </c>
      <c r="D13298" s="11">
        <v>0.96687988720864504</v>
      </c>
    </row>
    <row r="13299" spans="1:4" x14ac:dyDescent="0.3">
      <c r="A13299" s="117" t="s">
        <v>33967</v>
      </c>
      <c r="B13299" s="117" t="s">
        <v>33968</v>
      </c>
      <c r="C13299" s="117" t="s">
        <v>7869</v>
      </c>
      <c r="D13299" s="11">
        <v>0.96689940054952295</v>
      </c>
    </row>
    <row r="13300" spans="1:4" x14ac:dyDescent="0.3">
      <c r="A13300" s="117" t="s">
        <v>33969</v>
      </c>
      <c r="B13300" s="117" t="s">
        <v>33970</v>
      </c>
      <c r="C13300" s="117" t="s">
        <v>7869</v>
      </c>
      <c r="D13300" s="11">
        <v>0.96693298096193503</v>
      </c>
    </row>
    <row r="13301" spans="1:4" x14ac:dyDescent="0.3">
      <c r="A13301" s="117" t="s">
        <v>33971</v>
      </c>
      <c r="B13301" s="117" t="s">
        <v>33972</v>
      </c>
      <c r="C13301" s="117" t="s">
        <v>7869</v>
      </c>
      <c r="D13301" s="11">
        <v>0.96700335313318497</v>
      </c>
    </row>
    <row r="13302" spans="1:4" x14ac:dyDescent="0.3">
      <c r="A13302" s="117" t="s">
        <v>33973</v>
      </c>
      <c r="B13302" s="117" t="s">
        <v>33974</v>
      </c>
      <c r="C13302" s="117" t="s">
        <v>7869</v>
      </c>
      <c r="D13302" s="11">
        <v>0.96704867692267904</v>
      </c>
    </row>
    <row r="13303" spans="1:4" x14ac:dyDescent="0.3">
      <c r="A13303" s="117" t="s">
        <v>33975</v>
      </c>
      <c r="B13303" s="117" t="s">
        <v>33976</v>
      </c>
      <c r="C13303" s="117" t="s">
        <v>7869</v>
      </c>
      <c r="D13303" s="11">
        <v>0.96706475459035801</v>
      </c>
    </row>
    <row r="13304" spans="1:4" x14ac:dyDescent="0.3">
      <c r="A13304" s="117" t="s">
        <v>33977</v>
      </c>
      <c r="B13304" s="117" t="s">
        <v>33978</v>
      </c>
      <c r="C13304" s="117" t="s">
        <v>7869</v>
      </c>
      <c r="D13304" s="11">
        <v>0.96711190837247096</v>
      </c>
    </row>
    <row r="13305" spans="1:4" x14ac:dyDescent="0.3">
      <c r="A13305" s="117" t="s">
        <v>33979</v>
      </c>
      <c r="B13305" s="117" t="s">
        <v>33980</v>
      </c>
      <c r="C13305" s="117" t="s">
        <v>7869</v>
      </c>
      <c r="D13305" s="11">
        <v>0.96713901750917897</v>
      </c>
    </row>
    <row r="13306" spans="1:4" x14ac:dyDescent="0.3">
      <c r="A13306" s="117" t="s">
        <v>33981</v>
      </c>
      <c r="B13306" s="117" t="s">
        <v>33982</v>
      </c>
      <c r="C13306" s="117" t="s">
        <v>7869</v>
      </c>
      <c r="D13306" s="11">
        <v>0.96724092987231902</v>
      </c>
    </row>
    <row r="13307" spans="1:4" x14ac:dyDescent="0.3">
      <c r="A13307" s="117" t="s">
        <v>33983</v>
      </c>
      <c r="B13307" s="117" t="s">
        <v>33984</v>
      </c>
      <c r="C13307" s="117" t="s">
        <v>7869</v>
      </c>
      <c r="D13307" s="11">
        <v>0.96730581324783504</v>
      </c>
    </row>
    <row r="13308" spans="1:4" x14ac:dyDescent="0.3">
      <c r="A13308" s="117" t="s">
        <v>33985</v>
      </c>
      <c r="B13308" s="117" t="s">
        <v>33986</v>
      </c>
      <c r="C13308" s="117" t="s">
        <v>7869</v>
      </c>
      <c r="D13308" s="11">
        <v>0.96731460401022296</v>
      </c>
    </row>
    <row r="13309" spans="1:4" x14ac:dyDescent="0.3">
      <c r="A13309" s="117" t="s">
        <v>33987</v>
      </c>
      <c r="B13309" s="117" t="s">
        <v>33988</v>
      </c>
      <c r="C13309" s="117" t="s">
        <v>7869</v>
      </c>
      <c r="D13309" s="11">
        <v>0.96737036943940302</v>
      </c>
    </row>
    <row r="13310" spans="1:4" x14ac:dyDescent="0.3">
      <c r="A13310" s="117" t="s">
        <v>33989</v>
      </c>
      <c r="B13310" s="117" t="s">
        <v>33989</v>
      </c>
      <c r="C13310" s="117" t="s">
        <v>7869</v>
      </c>
      <c r="D13310" s="11">
        <v>0.96738376287679895</v>
      </c>
    </row>
    <row r="13311" spans="1:4" x14ac:dyDescent="0.3">
      <c r="A13311" s="117" t="s">
        <v>33990</v>
      </c>
      <c r="B13311" s="117" t="s">
        <v>33991</v>
      </c>
      <c r="C13311" s="117" t="s">
        <v>7869</v>
      </c>
      <c r="D13311" s="11">
        <v>0.96757816308047795</v>
      </c>
    </row>
    <row r="13312" spans="1:4" x14ac:dyDescent="0.3">
      <c r="A13312" s="117" t="s">
        <v>33992</v>
      </c>
      <c r="B13312" s="117" t="s">
        <v>33993</v>
      </c>
      <c r="C13312" s="117" t="s">
        <v>7869</v>
      </c>
      <c r="D13312" s="11">
        <v>0.967627227334104</v>
      </c>
    </row>
    <row r="13313" spans="1:4" x14ac:dyDescent="0.3">
      <c r="A13313" s="117" t="s">
        <v>33994</v>
      </c>
      <c r="B13313" s="117" t="s">
        <v>33995</v>
      </c>
      <c r="C13313" s="117" t="s">
        <v>7869</v>
      </c>
      <c r="D13313" s="11">
        <v>0.96767974806629498</v>
      </c>
    </row>
    <row r="13314" spans="1:4" x14ac:dyDescent="0.3">
      <c r="A13314" s="117" t="s">
        <v>33996</v>
      </c>
      <c r="B13314" s="117" t="s">
        <v>33997</v>
      </c>
      <c r="C13314" s="117" t="s">
        <v>7869</v>
      </c>
      <c r="D13314" s="11">
        <v>0.96768962881866305</v>
      </c>
    </row>
    <row r="13315" spans="1:4" x14ac:dyDescent="0.3">
      <c r="A13315" s="117" t="s">
        <v>33998</v>
      </c>
      <c r="B13315" s="117" t="s">
        <v>33999</v>
      </c>
      <c r="C13315" s="117" t="s">
        <v>7869</v>
      </c>
      <c r="D13315" s="11">
        <v>0.96777757310438295</v>
      </c>
    </row>
    <row r="13316" spans="1:4" x14ac:dyDescent="0.3">
      <c r="A13316" s="117" t="s">
        <v>34000</v>
      </c>
      <c r="B13316" s="117" t="s">
        <v>34001</v>
      </c>
      <c r="C13316" s="117" t="s">
        <v>7869</v>
      </c>
      <c r="D13316" s="11">
        <v>0.96784195496409997</v>
      </c>
    </row>
    <row r="13317" spans="1:4" x14ac:dyDescent="0.3">
      <c r="A13317" s="117" t="s">
        <v>34002</v>
      </c>
      <c r="B13317" s="117" t="s">
        <v>34003</v>
      </c>
      <c r="C13317" s="117" t="s">
        <v>7869</v>
      </c>
      <c r="D13317" s="11">
        <v>0.96786956660294199</v>
      </c>
    </row>
    <row r="13318" spans="1:4" x14ac:dyDescent="0.3">
      <c r="A13318" s="117" t="s">
        <v>34004</v>
      </c>
      <c r="B13318" s="117" t="s">
        <v>34005</v>
      </c>
      <c r="C13318" s="117" t="s">
        <v>7869</v>
      </c>
      <c r="D13318" s="11">
        <v>0.967946917492436</v>
      </c>
    </row>
    <row r="13319" spans="1:4" x14ac:dyDescent="0.3">
      <c r="A13319" s="117" t="s">
        <v>34006</v>
      </c>
      <c r="B13319" s="117" t="s">
        <v>34007</v>
      </c>
      <c r="C13319" s="117" t="s">
        <v>7869</v>
      </c>
      <c r="D13319" s="11">
        <v>0.96801397314812299</v>
      </c>
    </row>
    <row r="13320" spans="1:4" x14ac:dyDescent="0.3">
      <c r="A13320" s="117" t="s">
        <v>34008</v>
      </c>
      <c r="B13320" s="117" t="s">
        <v>34009</v>
      </c>
      <c r="C13320" s="117" t="s">
        <v>7869</v>
      </c>
      <c r="D13320" s="11">
        <v>0.96801397314812299</v>
      </c>
    </row>
    <row r="13321" spans="1:4" x14ac:dyDescent="0.3">
      <c r="A13321" s="117" t="s">
        <v>34010</v>
      </c>
      <c r="B13321" s="117" t="s">
        <v>34011</v>
      </c>
      <c r="C13321" s="117" t="s">
        <v>7869</v>
      </c>
      <c r="D13321" s="11">
        <v>0.96801397314812299</v>
      </c>
    </row>
    <row r="13322" spans="1:4" x14ac:dyDescent="0.3">
      <c r="A13322" s="117" t="s">
        <v>34012</v>
      </c>
      <c r="B13322" s="117" t="s">
        <v>34013</v>
      </c>
      <c r="C13322" s="117" t="s">
        <v>7869</v>
      </c>
      <c r="D13322" s="11">
        <v>0.96801397314812299</v>
      </c>
    </row>
    <row r="13323" spans="1:4" x14ac:dyDescent="0.3">
      <c r="A13323" s="117" t="s">
        <v>34014</v>
      </c>
      <c r="B13323" s="117" t="s">
        <v>34015</v>
      </c>
      <c r="C13323" s="117" t="s">
        <v>7869</v>
      </c>
      <c r="D13323" s="11">
        <v>0.96801397314812299</v>
      </c>
    </row>
    <row r="13324" spans="1:4" x14ac:dyDescent="0.3">
      <c r="A13324" s="117" t="s">
        <v>34016</v>
      </c>
      <c r="B13324" s="117" t="s">
        <v>34017</v>
      </c>
      <c r="C13324" s="117" t="s">
        <v>7869</v>
      </c>
      <c r="D13324" s="11">
        <v>0.96801397314812299</v>
      </c>
    </row>
    <row r="13325" spans="1:4" x14ac:dyDescent="0.3">
      <c r="A13325" s="117" t="s">
        <v>34018</v>
      </c>
      <c r="B13325" s="117" t="s">
        <v>34019</v>
      </c>
      <c r="C13325" s="117" t="s">
        <v>7869</v>
      </c>
      <c r="D13325" s="11">
        <v>0.96802941188693303</v>
      </c>
    </row>
    <row r="13326" spans="1:4" x14ac:dyDescent="0.3">
      <c r="A13326" s="117" t="s">
        <v>34020</v>
      </c>
      <c r="B13326" s="117" t="s">
        <v>34021</v>
      </c>
      <c r="C13326" s="117" t="s">
        <v>7869</v>
      </c>
      <c r="D13326" s="11">
        <v>0.96803766214549902</v>
      </c>
    </row>
    <row r="13327" spans="1:4" x14ac:dyDescent="0.3">
      <c r="A13327" s="117" t="s">
        <v>34022</v>
      </c>
      <c r="B13327" s="117" t="s">
        <v>34023</v>
      </c>
      <c r="C13327" s="117" t="s">
        <v>7869</v>
      </c>
      <c r="D13327" s="11">
        <v>0.96804578894538296</v>
      </c>
    </row>
    <row r="13328" spans="1:4" x14ac:dyDescent="0.3">
      <c r="A13328" s="117" t="s">
        <v>34024</v>
      </c>
      <c r="B13328" s="117" t="s">
        <v>34025</v>
      </c>
      <c r="C13328" s="117" t="s">
        <v>7869</v>
      </c>
      <c r="D13328" s="11">
        <v>0.96804670643617197</v>
      </c>
    </row>
    <row r="13329" spans="1:4" x14ac:dyDescent="0.3">
      <c r="A13329" s="117" t="s">
        <v>34026</v>
      </c>
      <c r="B13329" s="117" t="s">
        <v>34027</v>
      </c>
      <c r="C13329" s="117" t="s">
        <v>7869</v>
      </c>
      <c r="D13329" s="11">
        <v>0.96809574802253595</v>
      </c>
    </row>
    <row r="13330" spans="1:4" x14ac:dyDescent="0.3">
      <c r="A13330" s="117" t="s">
        <v>34028</v>
      </c>
      <c r="B13330" s="117" t="s">
        <v>34029</v>
      </c>
      <c r="C13330" s="117" t="s">
        <v>7869</v>
      </c>
      <c r="D13330" s="11">
        <v>0.96809574802253595</v>
      </c>
    </row>
    <row r="13331" spans="1:4" x14ac:dyDescent="0.3">
      <c r="A13331" s="117" t="s">
        <v>34030</v>
      </c>
      <c r="B13331" s="117" t="s">
        <v>34031</v>
      </c>
      <c r="C13331" s="117" t="s">
        <v>7869</v>
      </c>
      <c r="D13331" s="11">
        <v>0.96810085680556102</v>
      </c>
    </row>
    <row r="13332" spans="1:4" x14ac:dyDescent="0.3">
      <c r="A13332" s="117" t="s">
        <v>34032</v>
      </c>
      <c r="B13332" s="117" t="s">
        <v>34033</v>
      </c>
      <c r="C13332" s="117" t="s">
        <v>7869</v>
      </c>
      <c r="D13332" s="11">
        <v>0.96811826883350405</v>
      </c>
    </row>
    <row r="13333" spans="1:4" x14ac:dyDescent="0.3">
      <c r="A13333" s="117" t="s">
        <v>34034</v>
      </c>
      <c r="B13333" s="117" t="s">
        <v>34034</v>
      </c>
      <c r="C13333" s="117" t="s">
        <v>7869</v>
      </c>
      <c r="D13333" s="11">
        <v>0.968128153307659</v>
      </c>
    </row>
    <row r="13334" spans="1:4" x14ac:dyDescent="0.3">
      <c r="A13334" s="117" t="s">
        <v>34035</v>
      </c>
      <c r="B13334" s="117" t="s">
        <v>34036</v>
      </c>
      <c r="C13334" s="117" t="s">
        <v>7869</v>
      </c>
      <c r="D13334" s="11">
        <v>0.96816006830157797</v>
      </c>
    </row>
    <row r="13335" spans="1:4" x14ac:dyDescent="0.3">
      <c r="A13335" s="117" t="s">
        <v>34037</v>
      </c>
      <c r="B13335" s="117" t="s">
        <v>34038</v>
      </c>
      <c r="C13335" s="117" t="s">
        <v>7869</v>
      </c>
      <c r="D13335" s="11">
        <v>0.96821248531048398</v>
      </c>
    </row>
    <row r="13336" spans="1:4" x14ac:dyDescent="0.3">
      <c r="A13336" s="117" t="s">
        <v>34039</v>
      </c>
      <c r="B13336" s="117" t="s">
        <v>34040</v>
      </c>
      <c r="C13336" s="117" t="s">
        <v>7869</v>
      </c>
      <c r="D13336" s="11">
        <v>0.96827020270173603</v>
      </c>
    </row>
    <row r="13337" spans="1:4" x14ac:dyDescent="0.3">
      <c r="A13337" s="117" t="s">
        <v>34041</v>
      </c>
      <c r="B13337" s="117" t="s">
        <v>34042</v>
      </c>
      <c r="C13337" s="117" t="s">
        <v>7869</v>
      </c>
      <c r="D13337" s="11">
        <v>0.96827737058344598</v>
      </c>
    </row>
    <row r="13338" spans="1:4" x14ac:dyDescent="0.3">
      <c r="A13338" s="117" t="s">
        <v>34043</v>
      </c>
      <c r="B13338" s="117" t="s">
        <v>34044</v>
      </c>
      <c r="C13338" s="117" t="s">
        <v>7869</v>
      </c>
      <c r="D13338" s="11">
        <v>0.96839194509724003</v>
      </c>
    </row>
    <row r="13339" spans="1:4" x14ac:dyDescent="0.3">
      <c r="A13339" s="117" t="s">
        <v>34045</v>
      </c>
      <c r="B13339" s="117" t="s">
        <v>34045</v>
      </c>
      <c r="C13339" s="117" t="s">
        <v>7869</v>
      </c>
      <c r="D13339" s="11">
        <v>0.96848550136565903</v>
      </c>
    </row>
    <row r="13340" spans="1:4" x14ac:dyDescent="0.3">
      <c r="A13340" s="117" t="s">
        <v>34046</v>
      </c>
      <c r="B13340" s="117" t="s">
        <v>34046</v>
      </c>
      <c r="C13340" s="117" t="s">
        <v>7869</v>
      </c>
      <c r="D13340" s="11">
        <v>0.96848550136565903</v>
      </c>
    </row>
    <row r="13341" spans="1:4" x14ac:dyDescent="0.3">
      <c r="A13341" s="117" t="s">
        <v>34047</v>
      </c>
      <c r="B13341" s="117" t="s">
        <v>34048</v>
      </c>
      <c r="C13341" s="117" t="s">
        <v>7869</v>
      </c>
      <c r="D13341" s="11">
        <v>0.96856792701509897</v>
      </c>
    </row>
    <row r="13342" spans="1:4" x14ac:dyDescent="0.3">
      <c r="A13342" s="117" t="s">
        <v>34049</v>
      </c>
      <c r="B13342" s="117" t="s">
        <v>34050</v>
      </c>
      <c r="C13342" s="117" t="s">
        <v>7869</v>
      </c>
      <c r="D13342" s="11">
        <v>0.96856838618039598</v>
      </c>
    </row>
    <row r="13343" spans="1:4" x14ac:dyDescent="0.3">
      <c r="A13343" s="117" t="s">
        <v>34051</v>
      </c>
      <c r="B13343" s="117" t="s">
        <v>34052</v>
      </c>
      <c r="C13343" s="117" t="s">
        <v>7869</v>
      </c>
      <c r="D13343" s="11">
        <v>0.96859270337994496</v>
      </c>
    </row>
    <row r="13344" spans="1:4" x14ac:dyDescent="0.3">
      <c r="A13344" s="117" t="s">
        <v>34053</v>
      </c>
      <c r="B13344" s="117" t="s">
        <v>34053</v>
      </c>
      <c r="C13344" s="117" t="s">
        <v>7869</v>
      </c>
      <c r="D13344" s="11">
        <v>0.96862669167144899</v>
      </c>
    </row>
    <row r="13345" spans="1:4" x14ac:dyDescent="0.3">
      <c r="A13345" s="117" t="s">
        <v>34054</v>
      </c>
      <c r="B13345" s="117" t="s">
        <v>34055</v>
      </c>
      <c r="C13345" s="117" t="s">
        <v>7869</v>
      </c>
      <c r="D13345" s="11">
        <v>0.96877512512207098</v>
      </c>
    </row>
    <row r="13346" spans="1:4" x14ac:dyDescent="0.3">
      <c r="A13346" s="117" t="s">
        <v>34056</v>
      </c>
      <c r="B13346" s="117" t="s">
        <v>34057</v>
      </c>
      <c r="C13346" s="117" t="s">
        <v>7869</v>
      </c>
      <c r="D13346" s="11">
        <v>0.96881716434903997</v>
      </c>
    </row>
    <row r="13347" spans="1:4" x14ac:dyDescent="0.3">
      <c r="A13347" s="117" t="s">
        <v>34058</v>
      </c>
      <c r="B13347" s="117" t="s">
        <v>34059</v>
      </c>
      <c r="C13347" s="117" t="s">
        <v>7869</v>
      </c>
      <c r="D13347" s="11">
        <v>0.96881916098710397</v>
      </c>
    </row>
    <row r="13348" spans="1:4" x14ac:dyDescent="0.3">
      <c r="A13348" s="117" t="s">
        <v>34060</v>
      </c>
      <c r="B13348" s="117" t="s">
        <v>34061</v>
      </c>
      <c r="C13348" s="117" t="s">
        <v>7869</v>
      </c>
      <c r="D13348" s="11">
        <v>0.96886154940105995</v>
      </c>
    </row>
    <row r="13349" spans="1:4" x14ac:dyDescent="0.3">
      <c r="A13349" s="117" t="s">
        <v>34062</v>
      </c>
      <c r="B13349" s="117" t="s">
        <v>34063</v>
      </c>
      <c r="C13349" s="117" t="s">
        <v>7869</v>
      </c>
      <c r="D13349" s="11">
        <v>0.96891880885922999</v>
      </c>
    </row>
    <row r="13350" spans="1:4" x14ac:dyDescent="0.3">
      <c r="A13350" s="117" t="s">
        <v>34064</v>
      </c>
      <c r="B13350" s="117" t="s">
        <v>34065</v>
      </c>
      <c r="C13350" s="117" t="s">
        <v>7869</v>
      </c>
      <c r="D13350" s="11">
        <v>0.96898033545254703</v>
      </c>
    </row>
    <row r="13351" spans="1:4" x14ac:dyDescent="0.3">
      <c r="A13351" s="117" t="s">
        <v>34066</v>
      </c>
      <c r="B13351" s="117" t="s">
        <v>34067</v>
      </c>
      <c r="C13351" s="117" t="s">
        <v>7869</v>
      </c>
      <c r="D13351" s="11">
        <v>0.96899751076214302</v>
      </c>
    </row>
    <row r="13352" spans="1:4" x14ac:dyDescent="0.3">
      <c r="A13352" s="117" t="s">
        <v>34068</v>
      </c>
      <c r="B13352" s="117" t="s">
        <v>34069</v>
      </c>
      <c r="C13352" s="117" t="s">
        <v>7869</v>
      </c>
      <c r="D13352" s="11">
        <v>0.96903470908467904</v>
      </c>
    </row>
    <row r="13353" spans="1:4" x14ac:dyDescent="0.3">
      <c r="A13353" s="117" t="s">
        <v>34070</v>
      </c>
      <c r="B13353" s="117" t="s">
        <v>34071</v>
      </c>
      <c r="C13353" s="117" t="s">
        <v>7869</v>
      </c>
      <c r="D13353" s="11">
        <v>0.96906040892760303</v>
      </c>
    </row>
    <row r="13354" spans="1:4" x14ac:dyDescent="0.3">
      <c r="A13354" s="117" t="s">
        <v>34072</v>
      </c>
      <c r="B13354" s="117" t="s">
        <v>34073</v>
      </c>
      <c r="C13354" s="117" t="s">
        <v>7869</v>
      </c>
      <c r="D13354" s="11">
        <v>0.96910040326622704</v>
      </c>
    </row>
    <row r="13355" spans="1:4" x14ac:dyDescent="0.3">
      <c r="A13355" s="117" t="s">
        <v>34074</v>
      </c>
      <c r="B13355" s="117" t="s">
        <v>34075</v>
      </c>
      <c r="C13355" s="117" t="s">
        <v>7869</v>
      </c>
      <c r="D13355" s="11">
        <v>0.96913159459018705</v>
      </c>
    </row>
    <row r="13356" spans="1:4" x14ac:dyDescent="0.3">
      <c r="A13356" s="117" t="s">
        <v>34076</v>
      </c>
      <c r="B13356" s="117" t="s">
        <v>34077</v>
      </c>
      <c r="C13356" s="117" t="s">
        <v>7869</v>
      </c>
      <c r="D13356" s="11">
        <v>0.96917056893313203</v>
      </c>
    </row>
    <row r="13357" spans="1:4" x14ac:dyDescent="0.3">
      <c r="A13357" s="117" t="s">
        <v>34078</v>
      </c>
      <c r="B13357" s="117" t="s">
        <v>34079</v>
      </c>
      <c r="C13357" s="117" t="s">
        <v>7869</v>
      </c>
      <c r="D13357" s="11">
        <v>0.96925776065915403</v>
      </c>
    </row>
    <row r="13358" spans="1:4" x14ac:dyDescent="0.3">
      <c r="A13358" s="117" t="s">
        <v>34080</v>
      </c>
      <c r="B13358" s="117" t="s">
        <v>34081</v>
      </c>
      <c r="C13358" s="117" t="s">
        <v>7869</v>
      </c>
      <c r="D13358" s="11">
        <v>0.96928298104787503</v>
      </c>
    </row>
    <row r="13359" spans="1:4" x14ac:dyDescent="0.3">
      <c r="A13359" s="117" t="s">
        <v>34082</v>
      </c>
      <c r="B13359" s="117" t="s">
        <v>34083</v>
      </c>
      <c r="C13359" s="117" t="s">
        <v>7869</v>
      </c>
      <c r="D13359" s="11">
        <v>0.96945356420595497</v>
      </c>
    </row>
    <row r="13360" spans="1:4" x14ac:dyDescent="0.3">
      <c r="A13360" s="117" t="s">
        <v>34084</v>
      </c>
      <c r="B13360" s="117" t="s">
        <v>34085</v>
      </c>
      <c r="C13360" s="117" t="s">
        <v>7869</v>
      </c>
      <c r="D13360" s="11">
        <v>0.96954129609844697</v>
      </c>
    </row>
    <row r="13361" spans="1:4" x14ac:dyDescent="0.3">
      <c r="A13361" s="117" t="s">
        <v>34086</v>
      </c>
      <c r="B13361" s="117" t="s">
        <v>34087</v>
      </c>
      <c r="C13361" s="117" t="s">
        <v>7869</v>
      </c>
      <c r="D13361" s="11">
        <v>0.969548236340948</v>
      </c>
    </row>
    <row r="13362" spans="1:4" x14ac:dyDescent="0.3">
      <c r="A13362" s="117" t="s">
        <v>34088</v>
      </c>
      <c r="B13362" s="117" t="s">
        <v>34089</v>
      </c>
      <c r="C13362" s="117" t="s">
        <v>7869</v>
      </c>
      <c r="D13362" s="11">
        <v>0.96956705327262305</v>
      </c>
    </row>
    <row r="13363" spans="1:4" x14ac:dyDescent="0.3">
      <c r="A13363" s="117" t="s">
        <v>34090</v>
      </c>
      <c r="B13363" s="117" t="s">
        <v>34091</v>
      </c>
      <c r="C13363" s="117" t="s">
        <v>7869</v>
      </c>
      <c r="D13363" s="11">
        <v>0.96961847986147398</v>
      </c>
    </row>
    <row r="13364" spans="1:4" x14ac:dyDescent="0.3">
      <c r="A13364" s="117" t="s">
        <v>34092</v>
      </c>
      <c r="B13364" s="117" t="s">
        <v>34093</v>
      </c>
      <c r="C13364" s="117" t="s">
        <v>7869</v>
      </c>
      <c r="D13364" s="11">
        <v>0.96964193680163102</v>
      </c>
    </row>
    <row r="13365" spans="1:4" x14ac:dyDescent="0.3">
      <c r="A13365" s="117" t="s">
        <v>34094</v>
      </c>
      <c r="B13365" s="117" t="s">
        <v>34095</v>
      </c>
      <c r="C13365" s="117" t="s">
        <v>7869</v>
      </c>
      <c r="D13365" s="11">
        <v>0.96965870564448098</v>
      </c>
    </row>
    <row r="13366" spans="1:4" x14ac:dyDescent="0.3">
      <c r="A13366" s="117" t="s">
        <v>34096</v>
      </c>
      <c r="B13366" s="117" t="s">
        <v>34097</v>
      </c>
      <c r="C13366" s="117" t="s">
        <v>7869</v>
      </c>
      <c r="D13366" s="11">
        <v>0.96970542466704002</v>
      </c>
    </row>
    <row r="13367" spans="1:4" x14ac:dyDescent="0.3">
      <c r="A13367" s="117" t="s">
        <v>34098</v>
      </c>
      <c r="B13367" s="117" t="s">
        <v>34099</v>
      </c>
      <c r="C13367" s="117" t="s">
        <v>7869</v>
      </c>
      <c r="D13367" s="11">
        <v>0.96972440556430495</v>
      </c>
    </row>
    <row r="13368" spans="1:4" x14ac:dyDescent="0.3">
      <c r="A13368" s="117" t="s">
        <v>34100</v>
      </c>
      <c r="B13368" s="117" t="s">
        <v>34101</v>
      </c>
      <c r="C13368" s="117" t="s">
        <v>7869</v>
      </c>
      <c r="D13368" s="11">
        <v>0.96975514871376201</v>
      </c>
    </row>
    <row r="13369" spans="1:4" x14ac:dyDescent="0.3">
      <c r="A13369" s="117" t="s">
        <v>34102</v>
      </c>
      <c r="B13369" s="117" t="s">
        <v>34103</v>
      </c>
      <c r="C13369" s="117" t="s">
        <v>7869</v>
      </c>
      <c r="D13369" s="11">
        <v>0.96979966986948496</v>
      </c>
    </row>
    <row r="13370" spans="1:4" x14ac:dyDescent="0.3">
      <c r="A13370" s="117" t="s">
        <v>34104</v>
      </c>
      <c r="B13370" s="117" t="s">
        <v>34105</v>
      </c>
      <c r="C13370" s="117" t="s">
        <v>7869</v>
      </c>
      <c r="D13370" s="11">
        <v>0.96980693169760201</v>
      </c>
    </row>
    <row r="13371" spans="1:4" x14ac:dyDescent="0.3">
      <c r="A13371" s="117" t="s">
        <v>34106</v>
      </c>
      <c r="B13371" s="117" t="s">
        <v>34107</v>
      </c>
      <c r="C13371" s="117" t="s">
        <v>7869</v>
      </c>
      <c r="D13371" s="11">
        <v>0.96983464529122199</v>
      </c>
    </row>
    <row r="13372" spans="1:4" x14ac:dyDescent="0.3">
      <c r="A13372" s="117" t="s">
        <v>34108</v>
      </c>
      <c r="B13372" s="117" t="s">
        <v>34109</v>
      </c>
      <c r="C13372" s="117" t="s">
        <v>7869</v>
      </c>
      <c r="D13372" s="11">
        <v>0.96985682896590597</v>
      </c>
    </row>
    <row r="13373" spans="1:4" x14ac:dyDescent="0.3">
      <c r="A13373" s="117" t="s">
        <v>34110</v>
      </c>
      <c r="B13373" s="117" t="s">
        <v>34111</v>
      </c>
      <c r="C13373" s="117" t="s">
        <v>7869</v>
      </c>
      <c r="D13373" s="11">
        <v>0.96986665456944099</v>
      </c>
    </row>
    <row r="13374" spans="1:4" x14ac:dyDescent="0.3">
      <c r="A13374" s="117" t="s">
        <v>34112</v>
      </c>
      <c r="B13374" s="117" t="s">
        <v>34112</v>
      </c>
      <c r="C13374" s="117" t="s">
        <v>7869</v>
      </c>
      <c r="D13374" s="11">
        <v>0.96988076522240896</v>
      </c>
    </row>
    <row r="13375" spans="1:4" x14ac:dyDescent="0.3">
      <c r="A13375" s="117" t="s">
        <v>34113</v>
      </c>
      <c r="B13375" s="117" t="s">
        <v>34114</v>
      </c>
      <c r="C13375" s="117" t="s">
        <v>7869</v>
      </c>
      <c r="D13375" s="11">
        <v>0.97000644543540404</v>
      </c>
    </row>
    <row r="13376" spans="1:4" x14ac:dyDescent="0.3">
      <c r="A13376" s="117" t="s">
        <v>34115</v>
      </c>
      <c r="B13376" s="117" t="s">
        <v>34116</v>
      </c>
      <c r="C13376" s="117" t="s">
        <v>7869</v>
      </c>
      <c r="D13376" s="11">
        <v>0.97000765123672195</v>
      </c>
    </row>
    <row r="13377" spans="1:4" x14ac:dyDescent="0.3">
      <c r="A13377" s="117" t="s">
        <v>34117</v>
      </c>
      <c r="B13377" s="117" t="s">
        <v>34118</v>
      </c>
      <c r="C13377" s="117" t="s">
        <v>7869</v>
      </c>
      <c r="D13377" s="11">
        <v>0.97000765123672195</v>
      </c>
    </row>
    <row r="13378" spans="1:4" x14ac:dyDescent="0.3">
      <c r="A13378" s="117" t="s">
        <v>34119</v>
      </c>
      <c r="B13378" s="117" t="s">
        <v>34120</v>
      </c>
      <c r="C13378" s="117" t="s">
        <v>7869</v>
      </c>
      <c r="D13378" s="11">
        <v>0.97000765123672195</v>
      </c>
    </row>
    <row r="13379" spans="1:4" x14ac:dyDescent="0.3">
      <c r="A13379" s="117" t="s">
        <v>34121</v>
      </c>
      <c r="B13379" s="117" t="s">
        <v>34122</v>
      </c>
      <c r="C13379" s="117" t="s">
        <v>7869</v>
      </c>
      <c r="D13379" s="11">
        <v>0.97000765123672195</v>
      </c>
    </row>
    <row r="13380" spans="1:4" x14ac:dyDescent="0.3">
      <c r="A13380" s="117" t="s">
        <v>34123</v>
      </c>
      <c r="B13380" s="117" t="s">
        <v>34124</v>
      </c>
      <c r="C13380" s="117" t="s">
        <v>7869</v>
      </c>
      <c r="D13380" s="11">
        <v>0.97001761645959494</v>
      </c>
    </row>
    <row r="13381" spans="1:4" x14ac:dyDescent="0.3">
      <c r="A13381" s="117" t="s">
        <v>34125</v>
      </c>
      <c r="B13381" s="117" t="s">
        <v>34125</v>
      </c>
      <c r="C13381" s="117" t="s">
        <v>7869</v>
      </c>
      <c r="D13381" s="11">
        <v>0.97010015849590203</v>
      </c>
    </row>
    <row r="13382" spans="1:4" x14ac:dyDescent="0.3">
      <c r="A13382" s="117" t="s">
        <v>34126</v>
      </c>
      <c r="B13382" s="117" t="s">
        <v>34127</v>
      </c>
      <c r="C13382" s="117" t="s">
        <v>7869</v>
      </c>
      <c r="D13382" s="11">
        <v>0.97025980484816599</v>
      </c>
    </row>
    <row r="13383" spans="1:4" x14ac:dyDescent="0.3">
      <c r="A13383" s="117" t="s">
        <v>34128</v>
      </c>
      <c r="B13383" s="117" t="s">
        <v>34129</v>
      </c>
      <c r="C13383" s="117" t="s">
        <v>7869</v>
      </c>
      <c r="D13383" s="11">
        <v>0.97030525396017897</v>
      </c>
    </row>
    <row r="13384" spans="1:4" x14ac:dyDescent="0.3">
      <c r="A13384" s="117" t="s">
        <v>34130</v>
      </c>
      <c r="B13384" s="117" t="s">
        <v>34131</v>
      </c>
      <c r="C13384" s="117" t="s">
        <v>7869</v>
      </c>
      <c r="D13384" s="11">
        <v>0.97032856813956703</v>
      </c>
    </row>
    <row r="13385" spans="1:4" x14ac:dyDescent="0.3">
      <c r="A13385" s="117" t="s">
        <v>34132</v>
      </c>
      <c r="B13385" s="117" t="s">
        <v>34133</v>
      </c>
      <c r="C13385" s="117" t="s">
        <v>7869</v>
      </c>
      <c r="D13385" s="11">
        <v>0.97034916895738599</v>
      </c>
    </row>
    <row r="13386" spans="1:4" x14ac:dyDescent="0.3">
      <c r="A13386" s="117" t="s">
        <v>34134</v>
      </c>
      <c r="B13386" s="117" t="s">
        <v>34135</v>
      </c>
      <c r="C13386" s="117" t="s">
        <v>7869</v>
      </c>
      <c r="D13386" s="11">
        <v>0.97036534268796504</v>
      </c>
    </row>
    <row r="13387" spans="1:4" x14ac:dyDescent="0.3">
      <c r="A13387" s="117" t="s">
        <v>34136</v>
      </c>
      <c r="B13387" s="117" t="s">
        <v>34137</v>
      </c>
      <c r="C13387" s="117" t="s">
        <v>7869</v>
      </c>
      <c r="D13387" s="11">
        <v>0.97036743759296495</v>
      </c>
    </row>
    <row r="13388" spans="1:4" x14ac:dyDescent="0.3">
      <c r="A13388" s="117" t="s">
        <v>34138</v>
      </c>
      <c r="B13388" s="117" t="s">
        <v>34139</v>
      </c>
      <c r="C13388" s="117" t="s">
        <v>7869</v>
      </c>
      <c r="D13388" s="11">
        <v>0.970388972353037</v>
      </c>
    </row>
    <row r="13389" spans="1:4" x14ac:dyDescent="0.3">
      <c r="A13389" s="117" t="s">
        <v>34140</v>
      </c>
      <c r="B13389" s="117" t="s">
        <v>34141</v>
      </c>
      <c r="C13389" s="117" t="s">
        <v>7869</v>
      </c>
      <c r="D13389" s="11">
        <v>0.97050670660689897</v>
      </c>
    </row>
    <row r="13390" spans="1:4" x14ac:dyDescent="0.3">
      <c r="A13390" s="117" t="s">
        <v>34142</v>
      </c>
      <c r="B13390" s="117" t="s">
        <v>34143</v>
      </c>
      <c r="C13390" s="117" t="s">
        <v>7869</v>
      </c>
      <c r="D13390" s="11">
        <v>0.97051074928970604</v>
      </c>
    </row>
    <row r="13391" spans="1:4" x14ac:dyDescent="0.3">
      <c r="A13391" s="117" t="s">
        <v>34144</v>
      </c>
      <c r="B13391" s="117" t="s">
        <v>34145</v>
      </c>
      <c r="C13391" s="117" t="s">
        <v>7869</v>
      </c>
      <c r="D13391" s="11">
        <v>0.97051918131572401</v>
      </c>
    </row>
    <row r="13392" spans="1:4" x14ac:dyDescent="0.3">
      <c r="A13392" s="117" t="s">
        <v>34146</v>
      </c>
      <c r="B13392" s="117" t="s">
        <v>34147</v>
      </c>
      <c r="C13392" s="117" t="s">
        <v>7869</v>
      </c>
      <c r="D13392" s="11">
        <v>0.97053994870951099</v>
      </c>
    </row>
    <row r="13393" spans="1:4" x14ac:dyDescent="0.3">
      <c r="A13393" s="117" t="s">
        <v>34148</v>
      </c>
      <c r="B13393" s="117" t="s">
        <v>34149</v>
      </c>
      <c r="C13393" s="117" t="s">
        <v>7869</v>
      </c>
      <c r="D13393" s="11">
        <v>0.97057137670646898</v>
      </c>
    </row>
    <row r="13394" spans="1:4" x14ac:dyDescent="0.3">
      <c r="A13394" s="117" t="s">
        <v>34150</v>
      </c>
      <c r="B13394" s="117" t="s">
        <v>34151</v>
      </c>
      <c r="C13394" s="117" t="s">
        <v>7869</v>
      </c>
      <c r="D13394" s="11">
        <v>0.97057591637928198</v>
      </c>
    </row>
    <row r="13395" spans="1:4" x14ac:dyDescent="0.3">
      <c r="A13395" s="117" t="s">
        <v>34152</v>
      </c>
      <c r="B13395" s="117" t="s">
        <v>34153</v>
      </c>
      <c r="C13395" s="117" t="s">
        <v>7869</v>
      </c>
      <c r="D13395" s="11">
        <v>0.97057591637928198</v>
      </c>
    </row>
    <row r="13396" spans="1:4" x14ac:dyDescent="0.3">
      <c r="A13396" s="117" t="s">
        <v>34154</v>
      </c>
      <c r="B13396" s="117" t="s">
        <v>34155</v>
      </c>
      <c r="C13396" s="117" t="s">
        <v>7869</v>
      </c>
      <c r="D13396" s="11">
        <v>0.97059649471234899</v>
      </c>
    </row>
    <row r="13397" spans="1:4" x14ac:dyDescent="0.3">
      <c r="A13397" s="117" t="s">
        <v>34156</v>
      </c>
      <c r="B13397" s="117" t="s">
        <v>34157</v>
      </c>
      <c r="C13397" s="117" t="s">
        <v>7869</v>
      </c>
      <c r="D13397" s="11">
        <v>0.97068627236140903</v>
      </c>
    </row>
    <row r="13398" spans="1:4" x14ac:dyDescent="0.3">
      <c r="A13398" s="117" t="s">
        <v>34158</v>
      </c>
      <c r="B13398" s="117" t="s">
        <v>34159</v>
      </c>
      <c r="C13398" s="117" t="s">
        <v>7869</v>
      </c>
      <c r="D13398" s="11">
        <v>0.97070527720653799</v>
      </c>
    </row>
    <row r="13399" spans="1:4" x14ac:dyDescent="0.3">
      <c r="A13399" s="117" t="s">
        <v>34160</v>
      </c>
      <c r="B13399" s="117" t="s">
        <v>34161</v>
      </c>
      <c r="C13399" s="117" t="s">
        <v>7869</v>
      </c>
      <c r="D13399" s="11">
        <v>0.97070633143270502</v>
      </c>
    </row>
    <row r="13400" spans="1:4" x14ac:dyDescent="0.3">
      <c r="A13400" s="117" t="s">
        <v>34162</v>
      </c>
      <c r="B13400" s="117" t="s">
        <v>34163</v>
      </c>
      <c r="C13400" s="117" t="s">
        <v>7869</v>
      </c>
      <c r="D13400" s="11">
        <v>0.97089812559155897</v>
      </c>
    </row>
    <row r="13401" spans="1:4" x14ac:dyDescent="0.3">
      <c r="A13401" s="117" t="s">
        <v>34164</v>
      </c>
      <c r="B13401" s="117" t="s">
        <v>34165</v>
      </c>
      <c r="C13401" s="117" t="s">
        <v>7869</v>
      </c>
      <c r="D13401" s="11">
        <v>0.97090562673564396</v>
      </c>
    </row>
    <row r="13402" spans="1:4" x14ac:dyDescent="0.3">
      <c r="A13402" s="117" t="s">
        <v>34166</v>
      </c>
      <c r="B13402" s="117" t="s">
        <v>34167</v>
      </c>
      <c r="C13402" s="117" t="s">
        <v>7869</v>
      </c>
      <c r="D13402" s="11">
        <v>0.97094126517471802</v>
      </c>
    </row>
    <row r="13403" spans="1:4" x14ac:dyDescent="0.3">
      <c r="A13403" s="117" t="s">
        <v>34168</v>
      </c>
      <c r="B13403" s="117" t="s">
        <v>34168</v>
      </c>
      <c r="C13403" s="117" t="s">
        <v>7869</v>
      </c>
      <c r="D13403" s="11">
        <v>0.97101297659424302</v>
      </c>
    </row>
    <row r="13404" spans="1:4" x14ac:dyDescent="0.3">
      <c r="A13404" s="117" t="s">
        <v>34169</v>
      </c>
      <c r="B13404" s="117" t="s">
        <v>34170</v>
      </c>
      <c r="C13404" s="117" t="s">
        <v>7869</v>
      </c>
      <c r="D13404" s="11">
        <v>0.971019322203445</v>
      </c>
    </row>
    <row r="13405" spans="1:4" x14ac:dyDescent="0.3">
      <c r="A13405" s="117" t="s">
        <v>34171</v>
      </c>
      <c r="B13405" s="117" t="s">
        <v>34172</v>
      </c>
      <c r="C13405" s="117" t="s">
        <v>7869</v>
      </c>
      <c r="D13405" s="11">
        <v>0.97107679598105601</v>
      </c>
    </row>
    <row r="13406" spans="1:4" x14ac:dyDescent="0.3">
      <c r="A13406" s="117" t="s">
        <v>34173</v>
      </c>
      <c r="B13406" s="117" t="s">
        <v>34174</v>
      </c>
      <c r="C13406" s="117" t="s">
        <v>7869</v>
      </c>
      <c r="D13406" s="11">
        <v>0.97107679598105601</v>
      </c>
    </row>
    <row r="13407" spans="1:4" x14ac:dyDescent="0.3">
      <c r="A13407" s="117" t="s">
        <v>34175</v>
      </c>
      <c r="B13407" s="117" t="s">
        <v>34176</v>
      </c>
      <c r="C13407" s="117" t="s">
        <v>7869</v>
      </c>
      <c r="D13407" s="11">
        <v>0.97124771939696697</v>
      </c>
    </row>
    <row r="13408" spans="1:4" x14ac:dyDescent="0.3">
      <c r="A13408" s="117" t="s">
        <v>34177</v>
      </c>
      <c r="B13408" s="117" t="s">
        <v>34178</v>
      </c>
      <c r="C13408" s="117" t="s">
        <v>7869</v>
      </c>
      <c r="D13408" s="11">
        <v>0.97128093349948996</v>
      </c>
    </row>
    <row r="13409" spans="1:4" x14ac:dyDescent="0.3">
      <c r="A13409" s="117" t="s">
        <v>34179</v>
      </c>
      <c r="B13409" s="117" t="s">
        <v>34180</v>
      </c>
      <c r="C13409" s="117" t="s">
        <v>7869</v>
      </c>
      <c r="D13409" s="11">
        <v>0.97129415805597696</v>
      </c>
    </row>
    <row r="13410" spans="1:4" x14ac:dyDescent="0.3">
      <c r="A13410" s="117" t="s">
        <v>34181</v>
      </c>
      <c r="B13410" s="117" t="s">
        <v>34182</v>
      </c>
      <c r="C13410" s="117" t="s">
        <v>7869</v>
      </c>
      <c r="D13410" s="11">
        <v>0.97136536917720895</v>
      </c>
    </row>
    <row r="13411" spans="1:4" x14ac:dyDescent="0.3">
      <c r="A13411" s="117" t="s">
        <v>34183</v>
      </c>
      <c r="B13411" s="117" t="s">
        <v>34184</v>
      </c>
      <c r="C13411" s="117" t="s">
        <v>7869</v>
      </c>
      <c r="D13411" s="11">
        <v>0.97139150702829102</v>
      </c>
    </row>
    <row r="13412" spans="1:4" x14ac:dyDescent="0.3">
      <c r="A13412" s="117" t="s">
        <v>34185</v>
      </c>
      <c r="B13412" s="117" t="s">
        <v>34186</v>
      </c>
      <c r="C13412" s="117" t="s">
        <v>7869</v>
      </c>
      <c r="D13412" s="11">
        <v>0.971398235203908</v>
      </c>
    </row>
    <row r="13413" spans="1:4" x14ac:dyDescent="0.3">
      <c r="A13413" s="117" t="s">
        <v>34187</v>
      </c>
      <c r="B13413" s="117" t="s">
        <v>34188</v>
      </c>
      <c r="C13413" s="117" t="s">
        <v>7869</v>
      </c>
      <c r="D13413" s="11">
        <v>0.97141854240645797</v>
      </c>
    </row>
    <row r="13414" spans="1:4" x14ac:dyDescent="0.3">
      <c r="A13414" s="117" t="s">
        <v>34189</v>
      </c>
      <c r="B13414" s="117" t="s">
        <v>34190</v>
      </c>
      <c r="C13414" s="117" t="s">
        <v>7869</v>
      </c>
      <c r="D13414" s="11">
        <v>0.97147768829900305</v>
      </c>
    </row>
    <row r="13415" spans="1:4" x14ac:dyDescent="0.3">
      <c r="A13415" s="117" t="s">
        <v>34191</v>
      </c>
      <c r="B13415" s="117" t="s">
        <v>34192</v>
      </c>
      <c r="C13415" s="117" t="s">
        <v>7869</v>
      </c>
      <c r="D13415" s="11">
        <v>0.97150111120400995</v>
      </c>
    </row>
    <row r="13416" spans="1:4" x14ac:dyDescent="0.3">
      <c r="A13416" s="117" t="s">
        <v>34193</v>
      </c>
      <c r="B13416" s="117" t="s">
        <v>34194</v>
      </c>
      <c r="C13416" s="117" t="s">
        <v>7869</v>
      </c>
      <c r="D13416" s="11">
        <v>0.97150111120400995</v>
      </c>
    </row>
    <row r="13417" spans="1:4" x14ac:dyDescent="0.3">
      <c r="A13417" s="117" t="s">
        <v>34195</v>
      </c>
      <c r="B13417" s="117" t="s">
        <v>34196</v>
      </c>
      <c r="C13417" s="117" t="s">
        <v>7869</v>
      </c>
      <c r="D13417" s="11">
        <v>0.97164455753297296</v>
      </c>
    </row>
    <row r="13418" spans="1:4" x14ac:dyDescent="0.3">
      <c r="A13418" s="117" t="s">
        <v>34197</v>
      </c>
      <c r="B13418" s="117" t="s">
        <v>34198</v>
      </c>
      <c r="C13418" s="117" t="s">
        <v>7869</v>
      </c>
      <c r="D13418" s="11">
        <v>0.97164836517522801</v>
      </c>
    </row>
    <row r="13419" spans="1:4" x14ac:dyDescent="0.3">
      <c r="A13419" s="117" t="s">
        <v>34199</v>
      </c>
      <c r="B13419" s="117" t="s">
        <v>34200</v>
      </c>
      <c r="C13419" s="117" t="s">
        <v>7869</v>
      </c>
      <c r="D13419" s="11">
        <v>0.97165046871585103</v>
      </c>
    </row>
    <row r="13420" spans="1:4" x14ac:dyDescent="0.3">
      <c r="A13420" s="117" t="s">
        <v>34201</v>
      </c>
      <c r="B13420" s="117" t="s">
        <v>34202</v>
      </c>
      <c r="C13420" s="117" t="s">
        <v>7869</v>
      </c>
      <c r="D13420" s="11">
        <v>0.97165680034795898</v>
      </c>
    </row>
    <row r="13421" spans="1:4" x14ac:dyDescent="0.3">
      <c r="A13421" s="117" t="s">
        <v>34203</v>
      </c>
      <c r="B13421" s="117" t="s">
        <v>34204</v>
      </c>
      <c r="C13421" s="117" t="s">
        <v>7869</v>
      </c>
      <c r="D13421" s="11">
        <v>0.97174555773735005</v>
      </c>
    </row>
    <row r="13422" spans="1:4" x14ac:dyDescent="0.3">
      <c r="A13422" s="117" t="s">
        <v>34205</v>
      </c>
      <c r="B13422" s="117" t="s">
        <v>34206</v>
      </c>
      <c r="C13422" s="117" t="s">
        <v>7869</v>
      </c>
      <c r="D13422" s="11">
        <v>0.97178373172961396</v>
      </c>
    </row>
    <row r="13423" spans="1:4" x14ac:dyDescent="0.3">
      <c r="A13423" s="117" t="s">
        <v>34207</v>
      </c>
      <c r="B13423" s="117" t="s">
        <v>34208</v>
      </c>
      <c r="C13423" s="117" t="s">
        <v>7869</v>
      </c>
      <c r="D13423" s="11">
        <v>0.97196686298901802</v>
      </c>
    </row>
    <row r="13424" spans="1:4" x14ac:dyDescent="0.3">
      <c r="A13424" s="117" t="s">
        <v>34209</v>
      </c>
      <c r="B13424" s="117" t="s">
        <v>34210</v>
      </c>
      <c r="C13424" s="117" t="s">
        <v>7869</v>
      </c>
      <c r="D13424" s="11">
        <v>0.97204728189294698</v>
      </c>
    </row>
    <row r="13425" spans="1:4" x14ac:dyDescent="0.3">
      <c r="A13425" s="117" t="s">
        <v>34211</v>
      </c>
      <c r="B13425" s="117" t="s">
        <v>34212</v>
      </c>
      <c r="C13425" s="117" t="s">
        <v>7869</v>
      </c>
      <c r="D13425" s="11">
        <v>0.97207215104337796</v>
      </c>
    </row>
    <row r="13426" spans="1:4" x14ac:dyDescent="0.3">
      <c r="A13426" s="117" t="s">
        <v>34213</v>
      </c>
      <c r="B13426" s="117" t="s">
        <v>34214</v>
      </c>
      <c r="C13426" s="117" t="s">
        <v>7869</v>
      </c>
      <c r="D13426" s="11">
        <v>0.97212421114881498</v>
      </c>
    </row>
    <row r="13427" spans="1:4" x14ac:dyDescent="0.3">
      <c r="A13427" s="117" t="s">
        <v>34215</v>
      </c>
      <c r="B13427" s="117" t="s">
        <v>34216</v>
      </c>
      <c r="C13427" s="117" t="s">
        <v>7869</v>
      </c>
      <c r="D13427" s="11">
        <v>0.97213311925450296</v>
      </c>
    </row>
    <row r="13428" spans="1:4" x14ac:dyDescent="0.3">
      <c r="A13428" s="117" t="s">
        <v>34217</v>
      </c>
      <c r="B13428" s="117" t="s">
        <v>34218</v>
      </c>
      <c r="C13428" s="117" t="s">
        <v>7869</v>
      </c>
      <c r="D13428" s="11">
        <v>0.97215886104299898</v>
      </c>
    </row>
    <row r="13429" spans="1:4" x14ac:dyDescent="0.3">
      <c r="A13429" s="117" t="s">
        <v>34219</v>
      </c>
      <c r="B13429" s="117" t="s">
        <v>34220</v>
      </c>
      <c r="C13429" s="117" t="s">
        <v>7869</v>
      </c>
      <c r="D13429" s="11">
        <v>0.97218053130056603</v>
      </c>
    </row>
    <row r="13430" spans="1:4" x14ac:dyDescent="0.3">
      <c r="A13430" s="117" t="s">
        <v>34221</v>
      </c>
      <c r="B13430" s="117" t="s">
        <v>34222</v>
      </c>
      <c r="C13430" s="117" t="s">
        <v>7869</v>
      </c>
      <c r="D13430" s="11">
        <v>0.97220091363866201</v>
      </c>
    </row>
    <row r="13431" spans="1:4" x14ac:dyDescent="0.3">
      <c r="A13431" s="117" t="s">
        <v>34223</v>
      </c>
      <c r="B13431" s="117" t="s">
        <v>34224</v>
      </c>
      <c r="C13431" s="117" t="s">
        <v>7869</v>
      </c>
      <c r="D13431" s="11">
        <v>0.97223866859698005</v>
      </c>
    </row>
    <row r="13432" spans="1:4" x14ac:dyDescent="0.3">
      <c r="A13432" s="117" t="s">
        <v>34225</v>
      </c>
      <c r="B13432" s="117" t="s">
        <v>34226</v>
      </c>
      <c r="C13432" s="117" t="s">
        <v>7869</v>
      </c>
      <c r="D13432" s="11">
        <v>0.97228028907766995</v>
      </c>
    </row>
    <row r="13433" spans="1:4" x14ac:dyDescent="0.3">
      <c r="A13433" s="117" t="s">
        <v>34227</v>
      </c>
      <c r="B13433" s="117" t="s">
        <v>34228</v>
      </c>
      <c r="C13433" s="117" t="s">
        <v>7869</v>
      </c>
      <c r="D13433" s="11">
        <v>0.97232943078920997</v>
      </c>
    </row>
    <row r="13434" spans="1:4" x14ac:dyDescent="0.3">
      <c r="A13434" s="117" t="s">
        <v>34229</v>
      </c>
      <c r="B13434" s="117" t="s">
        <v>34230</v>
      </c>
      <c r="C13434" s="117" t="s">
        <v>7869</v>
      </c>
      <c r="D13434" s="11">
        <v>0.97233503502803798</v>
      </c>
    </row>
    <row r="13435" spans="1:4" x14ac:dyDescent="0.3">
      <c r="A13435" s="117" t="s">
        <v>34231</v>
      </c>
      <c r="B13435" s="117" t="s">
        <v>34232</v>
      </c>
      <c r="C13435" s="117" t="s">
        <v>7869</v>
      </c>
      <c r="D13435" s="11">
        <v>0.97239952639144001</v>
      </c>
    </row>
    <row r="13436" spans="1:4" x14ac:dyDescent="0.3">
      <c r="A13436" s="117" t="s">
        <v>34233</v>
      </c>
      <c r="B13436" s="117" t="s">
        <v>34234</v>
      </c>
      <c r="C13436" s="117" t="s">
        <v>7869</v>
      </c>
      <c r="D13436" s="11">
        <v>0.97240598564901404</v>
      </c>
    </row>
    <row r="13437" spans="1:4" x14ac:dyDescent="0.3">
      <c r="A13437" s="117" t="s">
        <v>34235</v>
      </c>
      <c r="B13437" s="117" t="s">
        <v>34236</v>
      </c>
      <c r="C13437" s="117" t="s">
        <v>7869</v>
      </c>
      <c r="D13437" s="11">
        <v>0.97248147415457498</v>
      </c>
    </row>
    <row r="13438" spans="1:4" x14ac:dyDescent="0.3">
      <c r="A13438" s="117" t="s">
        <v>34237</v>
      </c>
      <c r="B13438" s="117" t="s">
        <v>34238</v>
      </c>
      <c r="C13438" s="117" t="s">
        <v>7869</v>
      </c>
      <c r="D13438" s="11">
        <v>0.97248147415457498</v>
      </c>
    </row>
    <row r="13439" spans="1:4" x14ac:dyDescent="0.3">
      <c r="A13439" s="117" t="s">
        <v>34239</v>
      </c>
      <c r="B13439" s="117" t="s">
        <v>34240</v>
      </c>
      <c r="C13439" s="117" t="s">
        <v>7869</v>
      </c>
      <c r="D13439" s="11">
        <v>0.97248147415457498</v>
      </c>
    </row>
    <row r="13440" spans="1:4" x14ac:dyDescent="0.3">
      <c r="A13440" s="117" t="s">
        <v>34241</v>
      </c>
      <c r="B13440" s="117" t="s">
        <v>34242</v>
      </c>
      <c r="C13440" s="117" t="s">
        <v>7869</v>
      </c>
      <c r="D13440" s="11">
        <v>0.97250828092026897</v>
      </c>
    </row>
    <row r="13441" spans="1:4" x14ac:dyDescent="0.3">
      <c r="A13441" s="117" t="s">
        <v>34243</v>
      </c>
      <c r="B13441" s="117" t="s">
        <v>34244</v>
      </c>
      <c r="C13441" s="117" t="s">
        <v>7869</v>
      </c>
      <c r="D13441" s="11">
        <v>0.97252283273907802</v>
      </c>
    </row>
    <row r="13442" spans="1:4" x14ac:dyDescent="0.3">
      <c r="A13442" s="117" t="s">
        <v>34245</v>
      </c>
      <c r="B13442" s="117" t="s">
        <v>34246</v>
      </c>
      <c r="C13442" s="117" t="s">
        <v>7869</v>
      </c>
      <c r="D13442" s="11">
        <v>0.97259615765370999</v>
      </c>
    </row>
    <row r="13443" spans="1:4" x14ac:dyDescent="0.3">
      <c r="A13443" s="117" t="s">
        <v>34247</v>
      </c>
      <c r="B13443" s="117" t="s">
        <v>34248</v>
      </c>
      <c r="C13443" s="117" t="s">
        <v>7869</v>
      </c>
      <c r="D13443" s="11">
        <v>0.97271141426880503</v>
      </c>
    </row>
    <row r="13444" spans="1:4" x14ac:dyDescent="0.3">
      <c r="A13444" s="117" t="s">
        <v>34249</v>
      </c>
      <c r="B13444" s="117" t="s">
        <v>34250</v>
      </c>
      <c r="C13444" s="117" t="s">
        <v>7869</v>
      </c>
      <c r="D13444" s="11">
        <v>0.97272805356027303</v>
      </c>
    </row>
    <row r="13445" spans="1:4" x14ac:dyDescent="0.3">
      <c r="A13445" s="117" t="s">
        <v>34251</v>
      </c>
      <c r="B13445" s="117" t="s">
        <v>34252</v>
      </c>
      <c r="C13445" s="117" t="s">
        <v>7869</v>
      </c>
      <c r="D13445" s="11">
        <v>0.97273456585517504</v>
      </c>
    </row>
    <row r="13446" spans="1:4" x14ac:dyDescent="0.3">
      <c r="A13446" s="117" t="s">
        <v>34253</v>
      </c>
      <c r="B13446" s="117" t="s">
        <v>34254</v>
      </c>
      <c r="C13446" s="117" t="s">
        <v>7869</v>
      </c>
      <c r="D13446" s="11">
        <v>0.97278621922874597</v>
      </c>
    </row>
    <row r="13447" spans="1:4" x14ac:dyDescent="0.3">
      <c r="A13447" s="117" t="s">
        <v>34255</v>
      </c>
      <c r="B13447" s="117" t="s">
        <v>34256</v>
      </c>
      <c r="C13447" s="117" t="s">
        <v>7869</v>
      </c>
      <c r="D13447" s="11">
        <v>0.97288174780032499</v>
      </c>
    </row>
    <row r="13448" spans="1:4" x14ac:dyDescent="0.3">
      <c r="A13448" s="117" t="s">
        <v>34257</v>
      </c>
      <c r="B13448" s="117" t="s">
        <v>34258</v>
      </c>
      <c r="C13448" s="117" t="s">
        <v>7869</v>
      </c>
      <c r="D13448" s="11">
        <v>0.97288174780032499</v>
      </c>
    </row>
    <row r="13449" spans="1:4" x14ac:dyDescent="0.3">
      <c r="A13449" s="117" t="s">
        <v>34259</v>
      </c>
      <c r="B13449" s="117" t="s">
        <v>34260</v>
      </c>
      <c r="C13449" s="117" t="s">
        <v>7869</v>
      </c>
      <c r="D13449" s="11">
        <v>0.97296021171237801</v>
      </c>
    </row>
    <row r="13450" spans="1:4" x14ac:dyDescent="0.3">
      <c r="A13450" s="117" t="s">
        <v>34261</v>
      </c>
      <c r="B13450" s="117" t="s">
        <v>34262</v>
      </c>
      <c r="C13450" s="117" t="s">
        <v>7869</v>
      </c>
      <c r="D13450" s="11">
        <v>0.97298027565839196</v>
      </c>
    </row>
    <row r="13451" spans="1:4" x14ac:dyDescent="0.3">
      <c r="A13451" s="117" t="s">
        <v>34263</v>
      </c>
      <c r="B13451" s="117" t="s">
        <v>34264</v>
      </c>
      <c r="C13451" s="117" t="s">
        <v>7869</v>
      </c>
      <c r="D13451" s="11">
        <v>0.972980866918016</v>
      </c>
    </row>
    <row r="13452" spans="1:4" x14ac:dyDescent="0.3">
      <c r="A13452" s="117" t="s">
        <v>34265</v>
      </c>
      <c r="B13452" s="117" t="s">
        <v>34266</v>
      </c>
      <c r="C13452" s="117" t="s">
        <v>7869</v>
      </c>
      <c r="D13452" s="11">
        <v>0.97311858126665496</v>
      </c>
    </row>
    <row r="13453" spans="1:4" x14ac:dyDescent="0.3">
      <c r="A13453" s="117" t="s">
        <v>34267</v>
      </c>
      <c r="B13453" s="117" t="s">
        <v>34268</v>
      </c>
      <c r="C13453" s="117" t="s">
        <v>7869</v>
      </c>
      <c r="D13453" s="11">
        <v>0.97313415796587899</v>
      </c>
    </row>
    <row r="13454" spans="1:4" x14ac:dyDescent="0.3">
      <c r="A13454" s="117" t="s">
        <v>34269</v>
      </c>
      <c r="B13454" s="117" t="s">
        <v>34270</v>
      </c>
      <c r="C13454" s="117" t="s">
        <v>7869</v>
      </c>
      <c r="D13454" s="11">
        <v>0.97314547223877501</v>
      </c>
    </row>
    <row r="13455" spans="1:4" x14ac:dyDescent="0.3">
      <c r="A13455" s="117" t="s">
        <v>34271</v>
      </c>
      <c r="B13455" s="117" t="s">
        <v>34272</v>
      </c>
      <c r="C13455" s="117" t="s">
        <v>7869</v>
      </c>
      <c r="D13455" s="11">
        <v>0.97318448230699495</v>
      </c>
    </row>
    <row r="13456" spans="1:4" x14ac:dyDescent="0.3">
      <c r="A13456" s="117" t="s">
        <v>34273</v>
      </c>
      <c r="B13456" s="117" t="s">
        <v>34274</v>
      </c>
      <c r="C13456" s="117" t="s">
        <v>7869</v>
      </c>
      <c r="D13456" s="11">
        <v>0.973227381927665</v>
      </c>
    </row>
    <row r="13457" spans="1:4" x14ac:dyDescent="0.3">
      <c r="A13457" s="117" t="s">
        <v>34275</v>
      </c>
      <c r="B13457" s="117" t="s">
        <v>34276</v>
      </c>
      <c r="C13457" s="117" t="s">
        <v>7869</v>
      </c>
      <c r="D13457" s="11">
        <v>0.97327236994789001</v>
      </c>
    </row>
    <row r="13458" spans="1:4" x14ac:dyDescent="0.3">
      <c r="A13458" s="117" t="s">
        <v>34277</v>
      </c>
      <c r="B13458" s="117" t="s">
        <v>34278</v>
      </c>
      <c r="C13458" s="117" t="s">
        <v>7869</v>
      </c>
      <c r="D13458" s="11">
        <v>0.973273910750037</v>
      </c>
    </row>
    <row r="13459" spans="1:4" x14ac:dyDescent="0.3">
      <c r="A13459" s="117" t="s">
        <v>34279</v>
      </c>
      <c r="B13459" s="117" t="s">
        <v>34280</v>
      </c>
      <c r="C13459" s="117" t="s">
        <v>7869</v>
      </c>
      <c r="D13459" s="11">
        <v>0.97333509893663195</v>
      </c>
    </row>
    <row r="13460" spans="1:4" x14ac:dyDescent="0.3">
      <c r="A13460" s="117" t="s">
        <v>34281</v>
      </c>
      <c r="B13460" s="117" t="s">
        <v>34282</v>
      </c>
      <c r="C13460" s="117" t="s">
        <v>7869</v>
      </c>
      <c r="D13460" s="11">
        <v>0.97334293721008203</v>
      </c>
    </row>
    <row r="13461" spans="1:4" x14ac:dyDescent="0.3">
      <c r="A13461" s="117" t="s">
        <v>34283</v>
      </c>
      <c r="B13461" s="117" t="s">
        <v>34284</v>
      </c>
      <c r="C13461" s="117" t="s">
        <v>7869</v>
      </c>
      <c r="D13461" s="11">
        <v>0.97335978366951603</v>
      </c>
    </row>
    <row r="13462" spans="1:4" x14ac:dyDescent="0.3">
      <c r="A13462" s="117" t="s">
        <v>34285</v>
      </c>
      <c r="B13462" s="117" t="s">
        <v>34286</v>
      </c>
      <c r="C13462" s="117" t="s">
        <v>7869</v>
      </c>
      <c r="D13462" s="11">
        <v>0.97344163136436701</v>
      </c>
    </row>
    <row r="13463" spans="1:4" x14ac:dyDescent="0.3">
      <c r="A13463" s="117" t="s">
        <v>34287</v>
      </c>
      <c r="B13463" s="117" t="s">
        <v>34288</v>
      </c>
      <c r="C13463" s="117" t="s">
        <v>7869</v>
      </c>
      <c r="D13463" s="11">
        <v>0.973441839478841</v>
      </c>
    </row>
    <row r="13464" spans="1:4" x14ac:dyDescent="0.3">
      <c r="A13464" s="117" t="s">
        <v>34289</v>
      </c>
      <c r="B13464" s="117" t="s">
        <v>34290</v>
      </c>
      <c r="C13464" s="117" t="s">
        <v>7869</v>
      </c>
      <c r="D13464" s="11">
        <v>0.97346112663483797</v>
      </c>
    </row>
    <row r="13465" spans="1:4" x14ac:dyDescent="0.3">
      <c r="A13465" s="117" t="s">
        <v>34291</v>
      </c>
      <c r="B13465" s="117" t="s">
        <v>34291</v>
      </c>
      <c r="C13465" s="117" t="s">
        <v>7869</v>
      </c>
      <c r="D13465" s="11">
        <v>0.97353813364575004</v>
      </c>
    </row>
    <row r="13466" spans="1:4" x14ac:dyDescent="0.3">
      <c r="A13466" s="117" t="s">
        <v>34292</v>
      </c>
      <c r="B13466" s="117" t="s">
        <v>34293</v>
      </c>
      <c r="C13466" s="117" t="s">
        <v>7869</v>
      </c>
      <c r="D13466" s="11">
        <v>0.97354680034625396</v>
      </c>
    </row>
    <row r="13467" spans="1:4" x14ac:dyDescent="0.3">
      <c r="A13467" s="117" t="s">
        <v>34294</v>
      </c>
      <c r="B13467" s="117" t="s">
        <v>34295</v>
      </c>
      <c r="C13467" s="117" t="s">
        <v>7869</v>
      </c>
      <c r="D13467" s="11">
        <v>0.97361497626925997</v>
      </c>
    </row>
    <row r="13468" spans="1:4" x14ac:dyDescent="0.3">
      <c r="A13468" s="117" t="s">
        <v>34296</v>
      </c>
      <c r="B13468" s="117" t="s">
        <v>34297</v>
      </c>
      <c r="C13468" s="117" t="s">
        <v>7869</v>
      </c>
      <c r="D13468" s="11">
        <v>0.97365232794395995</v>
      </c>
    </row>
    <row r="13469" spans="1:4" x14ac:dyDescent="0.3">
      <c r="A13469" s="117" t="s">
        <v>34298</v>
      </c>
      <c r="B13469" s="117" t="s">
        <v>34299</v>
      </c>
      <c r="C13469" s="117" t="s">
        <v>7869</v>
      </c>
      <c r="D13469" s="11">
        <v>0.97367746656311005</v>
      </c>
    </row>
    <row r="13470" spans="1:4" x14ac:dyDescent="0.3">
      <c r="A13470" s="117" t="s">
        <v>34300</v>
      </c>
      <c r="B13470" s="117" t="s">
        <v>34301</v>
      </c>
      <c r="C13470" s="117" t="s">
        <v>7869</v>
      </c>
      <c r="D13470" s="11">
        <v>0.973702434849543</v>
      </c>
    </row>
    <row r="13471" spans="1:4" x14ac:dyDescent="0.3">
      <c r="A13471" s="117" t="s">
        <v>34302</v>
      </c>
      <c r="B13471" s="117" t="s">
        <v>34303</v>
      </c>
      <c r="C13471" s="117" t="s">
        <v>7869</v>
      </c>
      <c r="D13471" s="11">
        <v>0.97378067270936297</v>
      </c>
    </row>
    <row r="13472" spans="1:4" x14ac:dyDescent="0.3">
      <c r="A13472" s="117" t="s">
        <v>34304</v>
      </c>
      <c r="B13472" s="117" t="s">
        <v>34305</v>
      </c>
      <c r="C13472" s="117" t="s">
        <v>7869</v>
      </c>
      <c r="D13472" s="11">
        <v>0.97383517045253698</v>
      </c>
    </row>
    <row r="13473" spans="1:4" x14ac:dyDescent="0.3">
      <c r="A13473" s="117" t="s">
        <v>34306</v>
      </c>
      <c r="B13473" s="117" t="s">
        <v>34307</v>
      </c>
      <c r="C13473" s="117" t="s">
        <v>7869</v>
      </c>
      <c r="D13473" s="11">
        <v>0.97392190885400398</v>
      </c>
    </row>
    <row r="13474" spans="1:4" x14ac:dyDescent="0.3">
      <c r="A13474" s="117" t="s">
        <v>34308</v>
      </c>
      <c r="B13474" s="117" t="s">
        <v>34309</v>
      </c>
      <c r="C13474" s="117" t="s">
        <v>7869</v>
      </c>
      <c r="D13474" s="11">
        <v>0.97399652136602999</v>
      </c>
    </row>
    <row r="13475" spans="1:4" x14ac:dyDescent="0.3">
      <c r="A13475" s="117" t="s">
        <v>34310</v>
      </c>
      <c r="B13475" s="117" t="s">
        <v>34311</v>
      </c>
      <c r="C13475" s="117" t="s">
        <v>7869</v>
      </c>
      <c r="D13475" s="11">
        <v>0.974075990862316</v>
      </c>
    </row>
    <row r="13476" spans="1:4" x14ac:dyDescent="0.3">
      <c r="A13476" s="117" t="s">
        <v>34312</v>
      </c>
      <c r="B13476" s="117" t="s">
        <v>34313</v>
      </c>
      <c r="C13476" s="117" t="s">
        <v>7869</v>
      </c>
      <c r="D13476" s="11">
        <v>0.97413293761295305</v>
      </c>
    </row>
    <row r="13477" spans="1:4" x14ac:dyDescent="0.3">
      <c r="A13477" s="117" t="s">
        <v>34314</v>
      </c>
      <c r="B13477" s="117" t="s">
        <v>34315</v>
      </c>
      <c r="C13477" s="117" t="s">
        <v>7869</v>
      </c>
      <c r="D13477" s="11">
        <v>0.97416469371037895</v>
      </c>
    </row>
    <row r="13478" spans="1:4" x14ac:dyDescent="0.3">
      <c r="A13478" s="117" t="s">
        <v>34316</v>
      </c>
      <c r="B13478" s="117" t="s">
        <v>34317</v>
      </c>
      <c r="C13478" s="117" t="s">
        <v>7869</v>
      </c>
      <c r="D13478" s="11">
        <v>0.97419450209843095</v>
      </c>
    </row>
    <row r="13479" spans="1:4" x14ac:dyDescent="0.3">
      <c r="A13479" s="117" t="s">
        <v>34318</v>
      </c>
      <c r="B13479" s="117" t="s">
        <v>34319</v>
      </c>
      <c r="C13479" s="117" t="s">
        <v>7869</v>
      </c>
      <c r="D13479" s="11">
        <v>0.97444120579342997</v>
      </c>
    </row>
    <row r="13480" spans="1:4" x14ac:dyDescent="0.3">
      <c r="A13480" s="117" t="s">
        <v>34320</v>
      </c>
      <c r="B13480" s="117" t="s">
        <v>34321</v>
      </c>
      <c r="C13480" s="117" t="s">
        <v>7869</v>
      </c>
      <c r="D13480" s="11">
        <v>0.97450059726891802</v>
      </c>
    </row>
    <row r="13481" spans="1:4" x14ac:dyDescent="0.3">
      <c r="A13481" s="117" t="s">
        <v>34322</v>
      </c>
      <c r="B13481" s="117" t="s">
        <v>34323</v>
      </c>
      <c r="C13481" s="117" t="s">
        <v>7869</v>
      </c>
      <c r="D13481" s="11">
        <v>0.97451333773516702</v>
      </c>
    </row>
    <row r="13482" spans="1:4" x14ac:dyDescent="0.3">
      <c r="A13482" s="117" t="s">
        <v>34324</v>
      </c>
      <c r="B13482" s="117" t="s">
        <v>34325</v>
      </c>
      <c r="C13482" s="117" t="s">
        <v>7869</v>
      </c>
      <c r="D13482" s="11">
        <v>0.97455389495065703</v>
      </c>
    </row>
    <row r="13483" spans="1:4" x14ac:dyDescent="0.3">
      <c r="A13483" s="117" t="s">
        <v>34326</v>
      </c>
      <c r="B13483" s="117" t="s">
        <v>34327</v>
      </c>
      <c r="C13483" s="117" t="s">
        <v>7869</v>
      </c>
      <c r="D13483" s="11">
        <v>0.97464660174137197</v>
      </c>
    </row>
    <row r="13484" spans="1:4" x14ac:dyDescent="0.3">
      <c r="A13484" s="117" t="s">
        <v>34328</v>
      </c>
      <c r="B13484" s="117" t="s">
        <v>34329</v>
      </c>
      <c r="C13484" s="117" t="s">
        <v>7869</v>
      </c>
      <c r="D13484" s="11">
        <v>0.97466528848817402</v>
      </c>
    </row>
    <row r="13485" spans="1:4" x14ac:dyDescent="0.3">
      <c r="A13485" s="117" t="s">
        <v>34330</v>
      </c>
      <c r="B13485" s="117" t="s">
        <v>34331</v>
      </c>
      <c r="C13485" s="117" t="s">
        <v>7869</v>
      </c>
      <c r="D13485" s="11">
        <v>0.97475001932767102</v>
      </c>
    </row>
    <row r="13486" spans="1:4" x14ac:dyDescent="0.3">
      <c r="A13486" s="117" t="s">
        <v>34332</v>
      </c>
      <c r="B13486" s="117" t="s">
        <v>34333</v>
      </c>
      <c r="C13486" s="117" t="s">
        <v>7869</v>
      </c>
      <c r="D13486" s="11">
        <v>0.97475001932767102</v>
      </c>
    </row>
    <row r="13487" spans="1:4" x14ac:dyDescent="0.3">
      <c r="A13487" s="117" t="s">
        <v>34334</v>
      </c>
      <c r="B13487" s="117" t="s">
        <v>34334</v>
      </c>
      <c r="C13487" s="117" t="s">
        <v>7869</v>
      </c>
      <c r="D13487" s="11">
        <v>0.97478965903360104</v>
      </c>
    </row>
    <row r="13488" spans="1:4" x14ac:dyDescent="0.3">
      <c r="A13488" s="117" t="s">
        <v>34335</v>
      </c>
      <c r="B13488" s="117" t="s">
        <v>34336</v>
      </c>
      <c r="C13488" s="117" t="s">
        <v>7869</v>
      </c>
      <c r="D13488" s="11">
        <v>0.97493023172501603</v>
      </c>
    </row>
    <row r="13489" spans="1:4" x14ac:dyDescent="0.3">
      <c r="A13489" s="117" t="s">
        <v>34337</v>
      </c>
      <c r="B13489" s="117" t="s">
        <v>34338</v>
      </c>
      <c r="C13489" s="117" t="s">
        <v>7869</v>
      </c>
      <c r="D13489" s="11">
        <v>0.97495619004596001</v>
      </c>
    </row>
    <row r="13490" spans="1:4" x14ac:dyDescent="0.3">
      <c r="A13490" s="117" t="s">
        <v>34339</v>
      </c>
      <c r="B13490" s="117" t="s">
        <v>34340</v>
      </c>
      <c r="C13490" s="117" t="s">
        <v>7869</v>
      </c>
      <c r="D13490" s="11">
        <v>0.97496230949840801</v>
      </c>
    </row>
    <row r="13491" spans="1:4" x14ac:dyDescent="0.3">
      <c r="A13491" s="117" t="s">
        <v>34341</v>
      </c>
      <c r="B13491" s="117" t="s">
        <v>34342</v>
      </c>
      <c r="C13491" s="117" t="s">
        <v>7869</v>
      </c>
      <c r="D13491" s="11">
        <v>0.97498827356572504</v>
      </c>
    </row>
    <row r="13492" spans="1:4" x14ac:dyDescent="0.3">
      <c r="A13492" s="117" t="s">
        <v>34343</v>
      </c>
      <c r="B13492" s="117" t="s">
        <v>34344</v>
      </c>
      <c r="C13492" s="117" t="s">
        <v>7869</v>
      </c>
      <c r="D13492" s="11">
        <v>0.97499343441464403</v>
      </c>
    </row>
    <row r="13493" spans="1:4" x14ac:dyDescent="0.3">
      <c r="A13493" s="117" t="s">
        <v>34345</v>
      </c>
      <c r="B13493" s="117" t="s">
        <v>34346</v>
      </c>
      <c r="C13493" s="117" t="s">
        <v>7869</v>
      </c>
      <c r="D13493" s="11">
        <v>0.97502298974685098</v>
      </c>
    </row>
    <row r="13494" spans="1:4" x14ac:dyDescent="0.3">
      <c r="A13494" s="117" t="s">
        <v>34347</v>
      </c>
      <c r="B13494" s="117" t="s">
        <v>34348</v>
      </c>
      <c r="C13494" s="117" t="s">
        <v>7869</v>
      </c>
      <c r="D13494" s="11">
        <v>0.97503492141668002</v>
      </c>
    </row>
    <row r="13495" spans="1:4" x14ac:dyDescent="0.3">
      <c r="A13495" s="117" t="s">
        <v>34349</v>
      </c>
      <c r="B13495" s="117" t="s">
        <v>34350</v>
      </c>
      <c r="C13495" s="117" t="s">
        <v>7869</v>
      </c>
      <c r="D13495" s="11">
        <v>0.97505657056302697</v>
      </c>
    </row>
    <row r="13496" spans="1:4" x14ac:dyDescent="0.3">
      <c r="A13496" s="117" t="s">
        <v>34351</v>
      </c>
      <c r="B13496" s="117" t="s">
        <v>34352</v>
      </c>
      <c r="C13496" s="117" t="s">
        <v>7869</v>
      </c>
      <c r="D13496" s="11">
        <v>0.97517604141193004</v>
      </c>
    </row>
    <row r="13497" spans="1:4" x14ac:dyDescent="0.3">
      <c r="A13497" s="117" t="s">
        <v>34353</v>
      </c>
      <c r="B13497" s="117" t="s">
        <v>34354</v>
      </c>
      <c r="C13497" s="117" t="s">
        <v>7869</v>
      </c>
      <c r="D13497" s="11">
        <v>0.97523178208689598</v>
      </c>
    </row>
    <row r="13498" spans="1:4" x14ac:dyDescent="0.3">
      <c r="A13498" s="117" t="s">
        <v>34355</v>
      </c>
      <c r="B13498" s="117" t="s">
        <v>34356</v>
      </c>
      <c r="C13498" s="117" t="s">
        <v>7869</v>
      </c>
      <c r="D13498" s="11">
        <v>0.97530729357354096</v>
      </c>
    </row>
    <row r="13499" spans="1:4" x14ac:dyDescent="0.3">
      <c r="A13499" s="117" t="s">
        <v>34357</v>
      </c>
      <c r="B13499" s="117" t="s">
        <v>34358</v>
      </c>
      <c r="C13499" s="117" t="s">
        <v>7869</v>
      </c>
      <c r="D13499" s="11">
        <v>0.97533486051220797</v>
      </c>
    </row>
    <row r="13500" spans="1:4" x14ac:dyDescent="0.3">
      <c r="A13500" s="117" t="s">
        <v>34359</v>
      </c>
      <c r="B13500" s="117" t="s">
        <v>34360</v>
      </c>
      <c r="C13500" s="117" t="s">
        <v>7869</v>
      </c>
      <c r="D13500" s="11">
        <v>0.97536311164198097</v>
      </c>
    </row>
    <row r="13501" spans="1:4" x14ac:dyDescent="0.3">
      <c r="A13501" s="117" t="s">
        <v>34361</v>
      </c>
      <c r="B13501" s="117" t="s">
        <v>34362</v>
      </c>
      <c r="C13501" s="117" t="s">
        <v>7869</v>
      </c>
      <c r="D13501" s="11">
        <v>0.97538102417527295</v>
      </c>
    </row>
    <row r="13502" spans="1:4" x14ac:dyDescent="0.3">
      <c r="A13502" s="117" t="s">
        <v>34363</v>
      </c>
      <c r="B13502" s="117" t="s">
        <v>34364</v>
      </c>
      <c r="C13502" s="117" t="s">
        <v>7869</v>
      </c>
      <c r="D13502" s="11">
        <v>0.97542398826605503</v>
      </c>
    </row>
    <row r="13503" spans="1:4" x14ac:dyDescent="0.3">
      <c r="A13503" s="117" t="s">
        <v>34365</v>
      </c>
      <c r="B13503" s="117" t="s">
        <v>34366</v>
      </c>
      <c r="C13503" s="117" t="s">
        <v>7869</v>
      </c>
      <c r="D13503" s="11">
        <v>0.97553688189936505</v>
      </c>
    </row>
    <row r="13504" spans="1:4" x14ac:dyDescent="0.3">
      <c r="A13504" s="117" t="s">
        <v>34367</v>
      </c>
      <c r="B13504" s="117" t="s">
        <v>34368</v>
      </c>
      <c r="C13504" s="117" t="s">
        <v>7869</v>
      </c>
      <c r="D13504" s="11">
        <v>0.97571490450968201</v>
      </c>
    </row>
    <row r="13505" spans="1:4" x14ac:dyDescent="0.3">
      <c r="A13505" s="117" t="s">
        <v>34369</v>
      </c>
      <c r="B13505" s="117" t="s">
        <v>34370</v>
      </c>
      <c r="C13505" s="117" t="s">
        <v>7869</v>
      </c>
      <c r="D13505" s="11">
        <v>0.97576394334096495</v>
      </c>
    </row>
    <row r="13506" spans="1:4" x14ac:dyDescent="0.3">
      <c r="A13506" s="117" t="s">
        <v>34371</v>
      </c>
      <c r="B13506" s="117" t="s">
        <v>34372</v>
      </c>
      <c r="C13506" s="117" t="s">
        <v>7869</v>
      </c>
      <c r="D13506" s="11">
        <v>0.97578456658590795</v>
      </c>
    </row>
    <row r="13507" spans="1:4" x14ac:dyDescent="0.3">
      <c r="A13507" s="117" t="s">
        <v>34373</v>
      </c>
      <c r="B13507" s="117" t="s">
        <v>34374</v>
      </c>
      <c r="C13507" s="117" t="s">
        <v>7869</v>
      </c>
      <c r="D13507" s="11">
        <v>0.97578456658590795</v>
      </c>
    </row>
    <row r="13508" spans="1:4" x14ac:dyDescent="0.3">
      <c r="A13508" s="117" t="s">
        <v>34375</v>
      </c>
      <c r="B13508" s="117" t="s">
        <v>34376</v>
      </c>
      <c r="C13508" s="117" t="s">
        <v>7869</v>
      </c>
      <c r="D13508" s="11">
        <v>0.97583372297178905</v>
      </c>
    </row>
    <row r="13509" spans="1:4" x14ac:dyDescent="0.3">
      <c r="A13509" s="117" t="s">
        <v>34377</v>
      </c>
      <c r="B13509" s="117" t="s">
        <v>34378</v>
      </c>
      <c r="C13509" s="117" t="s">
        <v>7869</v>
      </c>
      <c r="D13509" s="11">
        <v>0.97589688377952299</v>
      </c>
    </row>
    <row r="13510" spans="1:4" x14ac:dyDescent="0.3">
      <c r="A13510" s="117" t="s">
        <v>34379</v>
      </c>
      <c r="B13510" s="117" t="s">
        <v>34380</v>
      </c>
      <c r="C13510" s="117" t="s">
        <v>7869</v>
      </c>
      <c r="D13510" s="11">
        <v>0.97596931807170495</v>
      </c>
    </row>
    <row r="13511" spans="1:4" x14ac:dyDescent="0.3">
      <c r="A13511" s="117" t="s">
        <v>34381</v>
      </c>
      <c r="B13511" s="117" t="s">
        <v>34382</v>
      </c>
      <c r="C13511" s="117" t="s">
        <v>7869</v>
      </c>
      <c r="D13511" s="11">
        <v>0.97597241423715098</v>
      </c>
    </row>
    <row r="13512" spans="1:4" x14ac:dyDescent="0.3">
      <c r="A13512" s="117" t="s">
        <v>34383</v>
      </c>
      <c r="B13512" s="117" t="s">
        <v>34384</v>
      </c>
      <c r="C13512" s="117" t="s">
        <v>7869</v>
      </c>
      <c r="D13512" s="11">
        <v>0.97599663195541098</v>
      </c>
    </row>
    <row r="13513" spans="1:4" x14ac:dyDescent="0.3">
      <c r="A13513" s="117" t="s">
        <v>34385</v>
      </c>
      <c r="B13513" s="117" t="s">
        <v>34386</v>
      </c>
      <c r="C13513" s="117" t="s">
        <v>7869</v>
      </c>
      <c r="D13513" s="11">
        <v>0.97602759147247298</v>
      </c>
    </row>
    <row r="13514" spans="1:4" x14ac:dyDescent="0.3">
      <c r="A13514" s="117" t="s">
        <v>34387</v>
      </c>
      <c r="B13514" s="117" t="s">
        <v>34388</v>
      </c>
      <c r="C13514" s="117" t="s">
        <v>7869</v>
      </c>
      <c r="D13514" s="11">
        <v>0.97604295295131005</v>
      </c>
    </row>
    <row r="13515" spans="1:4" x14ac:dyDescent="0.3">
      <c r="A13515" s="117" t="s">
        <v>34389</v>
      </c>
      <c r="B13515" s="117" t="s">
        <v>34390</v>
      </c>
      <c r="C13515" s="117" t="s">
        <v>7869</v>
      </c>
      <c r="D13515" s="11">
        <v>0.97610792324239104</v>
      </c>
    </row>
    <row r="13516" spans="1:4" x14ac:dyDescent="0.3">
      <c r="A13516" s="117" t="s">
        <v>34391</v>
      </c>
      <c r="B13516" s="117" t="s">
        <v>34392</v>
      </c>
      <c r="C13516" s="117" t="s">
        <v>7869</v>
      </c>
      <c r="D13516" s="11">
        <v>0.97616047114744797</v>
      </c>
    </row>
    <row r="13517" spans="1:4" x14ac:dyDescent="0.3">
      <c r="A13517" s="117" t="s">
        <v>34393</v>
      </c>
      <c r="B13517" s="117" t="s">
        <v>34394</v>
      </c>
      <c r="C13517" s="117" t="s">
        <v>7869</v>
      </c>
      <c r="D13517" s="11">
        <v>0.97616545188521298</v>
      </c>
    </row>
    <row r="13518" spans="1:4" x14ac:dyDescent="0.3">
      <c r="A13518" s="117" t="s">
        <v>34395</v>
      </c>
      <c r="B13518" s="117" t="s">
        <v>34396</v>
      </c>
      <c r="C13518" s="117" t="s">
        <v>7869</v>
      </c>
      <c r="D13518" s="11">
        <v>0.97618459502377697</v>
      </c>
    </row>
    <row r="13519" spans="1:4" x14ac:dyDescent="0.3">
      <c r="A13519" s="117" t="s">
        <v>34397</v>
      </c>
      <c r="B13519" s="117" t="s">
        <v>34398</v>
      </c>
      <c r="C13519" s="117" t="s">
        <v>7869</v>
      </c>
      <c r="D13519" s="11">
        <v>0.97619032042737097</v>
      </c>
    </row>
    <row r="13520" spans="1:4" x14ac:dyDescent="0.3">
      <c r="A13520" s="117" t="s">
        <v>34399</v>
      </c>
      <c r="B13520" s="117" t="s">
        <v>34400</v>
      </c>
      <c r="C13520" s="117" t="s">
        <v>7869</v>
      </c>
      <c r="D13520" s="11">
        <v>0.97619602022743701</v>
      </c>
    </row>
    <row r="13521" spans="1:4" x14ac:dyDescent="0.3">
      <c r="A13521" s="117" t="s">
        <v>34401</v>
      </c>
      <c r="B13521" s="117" t="s">
        <v>34402</v>
      </c>
      <c r="C13521" s="117" t="s">
        <v>7869</v>
      </c>
      <c r="D13521" s="11">
        <v>0.976218613584518</v>
      </c>
    </row>
    <row r="13522" spans="1:4" x14ac:dyDescent="0.3">
      <c r="A13522" s="117" t="s">
        <v>34403</v>
      </c>
      <c r="B13522" s="117" t="s">
        <v>34404</v>
      </c>
      <c r="C13522" s="117" t="s">
        <v>7869</v>
      </c>
      <c r="D13522" s="11">
        <v>0.97638367215961797</v>
      </c>
    </row>
    <row r="13523" spans="1:4" x14ac:dyDescent="0.3">
      <c r="A13523" s="117" t="s">
        <v>34405</v>
      </c>
      <c r="B13523" s="117" t="s">
        <v>34406</v>
      </c>
      <c r="C13523" s="117" t="s">
        <v>7869</v>
      </c>
      <c r="D13523" s="11">
        <v>0.97639769495607698</v>
      </c>
    </row>
    <row r="13524" spans="1:4" x14ac:dyDescent="0.3">
      <c r="A13524" s="117" t="s">
        <v>34407</v>
      </c>
      <c r="B13524" s="117" t="s">
        <v>34408</v>
      </c>
      <c r="C13524" s="117" t="s">
        <v>7869</v>
      </c>
      <c r="D13524" s="11">
        <v>0.97645137264068704</v>
      </c>
    </row>
    <row r="13525" spans="1:4" x14ac:dyDescent="0.3">
      <c r="A13525" s="117" t="s">
        <v>34409</v>
      </c>
      <c r="B13525" s="117" t="s">
        <v>34410</v>
      </c>
      <c r="C13525" s="117" t="s">
        <v>7869</v>
      </c>
      <c r="D13525" s="11">
        <v>0.97649348515126499</v>
      </c>
    </row>
    <row r="13526" spans="1:4" x14ac:dyDescent="0.3">
      <c r="A13526" s="117" t="s">
        <v>34411</v>
      </c>
      <c r="B13526" s="117" t="s">
        <v>34412</v>
      </c>
      <c r="C13526" s="117" t="s">
        <v>7869</v>
      </c>
      <c r="D13526" s="11">
        <v>0.97652379148538804</v>
      </c>
    </row>
    <row r="13527" spans="1:4" x14ac:dyDescent="0.3">
      <c r="A13527" s="117" t="s">
        <v>34413</v>
      </c>
      <c r="B13527" s="117" t="s">
        <v>34414</v>
      </c>
      <c r="C13527" s="117" t="s">
        <v>7869</v>
      </c>
      <c r="D13527" s="11">
        <v>0.97653926910057398</v>
      </c>
    </row>
    <row r="13528" spans="1:4" x14ac:dyDescent="0.3">
      <c r="A13528" s="117" t="s">
        <v>34415</v>
      </c>
      <c r="B13528" s="117" t="s">
        <v>34416</v>
      </c>
      <c r="C13528" s="117" t="s">
        <v>7869</v>
      </c>
      <c r="D13528" s="11">
        <v>0.97661538310567397</v>
      </c>
    </row>
    <row r="13529" spans="1:4" x14ac:dyDescent="0.3">
      <c r="A13529" s="117" t="s">
        <v>34417</v>
      </c>
      <c r="B13529" s="117" t="s">
        <v>34418</v>
      </c>
      <c r="C13529" s="117" t="s">
        <v>7869</v>
      </c>
      <c r="D13529" s="11">
        <v>0.97662467562543298</v>
      </c>
    </row>
    <row r="13530" spans="1:4" x14ac:dyDescent="0.3">
      <c r="A13530" s="117" t="s">
        <v>34419</v>
      </c>
      <c r="B13530" s="117" t="s">
        <v>34420</v>
      </c>
      <c r="C13530" s="117" t="s">
        <v>7869</v>
      </c>
      <c r="D13530" s="11">
        <v>0.97667954895667097</v>
      </c>
    </row>
    <row r="13531" spans="1:4" x14ac:dyDescent="0.3">
      <c r="A13531" s="117" t="s">
        <v>34421</v>
      </c>
      <c r="B13531" s="117" t="s">
        <v>34422</v>
      </c>
      <c r="C13531" s="117" t="s">
        <v>7869</v>
      </c>
      <c r="D13531" s="11">
        <v>0.97674987114031098</v>
      </c>
    </row>
    <row r="13532" spans="1:4" x14ac:dyDescent="0.3">
      <c r="A13532" s="117" t="s">
        <v>34423</v>
      </c>
      <c r="B13532" s="117" t="s">
        <v>34424</v>
      </c>
      <c r="C13532" s="117" t="s">
        <v>7869</v>
      </c>
      <c r="D13532" s="11">
        <v>0.976881075993002</v>
      </c>
    </row>
    <row r="13533" spans="1:4" x14ac:dyDescent="0.3">
      <c r="A13533" s="117" t="s">
        <v>34425</v>
      </c>
      <c r="B13533" s="117" t="s">
        <v>34426</v>
      </c>
      <c r="C13533" s="117" t="s">
        <v>7869</v>
      </c>
      <c r="D13533" s="11">
        <v>0.97689002142555503</v>
      </c>
    </row>
    <row r="13534" spans="1:4" x14ac:dyDescent="0.3">
      <c r="A13534" s="117" t="s">
        <v>34427</v>
      </c>
      <c r="B13534" s="117" t="s">
        <v>34428</v>
      </c>
      <c r="C13534" s="117" t="s">
        <v>7869</v>
      </c>
      <c r="D13534" s="11">
        <v>0.97691338311937603</v>
      </c>
    </row>
    <row r="13535" spans="1:4" x14ac:dyDescent="0.3">
      <c r="A13535" s="117" t="s">
        <v>34429</v>
      </c>
      <c r="B13535" s="117" t="s">
        <v>34430</v>
      </c>
      <c r="C13535" s="117" t="s">
        <v>7869</v>
      </c>
      <c r="D13535" s="11">
        <v>0.97691616589845898</v>
      </c>
    </row>
    <row r="13536" spans="1:4" x14ac:dyDescent="0.3">
      <c r="A13536" s="117" t="s">
        <v>34431</v>
      </c>
      <c r="B13536" s="117" t="s">
        <v>34432</v>
      </c>
      <c r="C13536" s="117" t="s">
        <v>7869</v>
      </c>
      <c r="D13536" s="11">
        <v>0.977015569833111</v>
      </c>
    </row>
    <row r="13537" spans="1:4" x14ac:dyDescent="0.3">
      <c r="A13537" s="117" t="s">
        <v>34433</v>
      </c>
      <c r="B13537" s="117" t="s">
        <v>34434</v>
      </c>
      <c r="C13537" s="117" t="s">
        <v>7869</v>
      </c>
      <c r="D13537" s="11">
        <v>0.97703218506279599</v>
      </c>
    </row>
    <row r="13538" spans="1:4" x14ac:dyDescent="0.3">
      <c r="A13538" s="117" t="s">
        <v>34435</v>
      </c>
      <c r="B13538" s="117" t="s">
        <v>34436</v>
      </c>
      <c r="C13538" s="117" t="s">
        <v>7869</v>
      </c>
      <c r="D13538" s="11">
        <v>0.97706716390317006</v>
      </c>
    </row>
    <row r="13539" spans="1:4" x14ac:dyDescent="0.3">
      <c r="A13539" s="117" t="s">
        <v>34437</v>
      </c>
      <c r="B13539" s="117" t="s">
        <v>34438</v>
      </c>
      <c r="C13539" s="117" t="s">
        <v>7869</v>
      </c>
      <c r="D13539" s="11">
        <v>0.97710266506748999</v>
      </c>
    </row>
    <row r="13540" spans="1:4" x14ac:dyDescent="0.3">
      <c r="A13540" s="117" t="s">
        <v>34439</v>
      </c>
      <c r="B13540" s="117" t="s">
        <v>34440</v>
      </c>
      <c r="C13540" s="117" t="s">
        <v>7869</v>
      </c>
      <c r="D13540" s="11">
        <v>0.97712409290403701</v>
      </c>
    </row>
    <row r="13541" spans="1:4" x14ac:dyDescent="0.3">
      <c r="A13541" s="117" t="s">
        <v>34441</v>
      </c>
      <c r="B13541" s="117" t="s">
        <v>34442</v>
      </c>
      <c r="C13541" s="117" t="s">
        <v>7869</v>
      </c>
      <c r="D13541" s="11">
        <v>0.97712428712761601</v>
      </c>
    </row>
    <row r="13542" spans="1:4" x14ac:dyDescent="0.3">
      <c r="A13542" s="117" t="s">
        <v>34443</v>
      </c>
      <c r="B13542" s="117" t="s">
        <v>34444</v>
      </c>
      <c r="C13542" s="117" t="s">
        <v>7869</v>
      </c>
      <c r="D13542" s="11">
        <v>0.97713404155379002</v>
      </c>
    </row>
    <row r="13543" spans="1:4" x14ac:dyDescent="0.3">
      <c r="A13543" s="117" t="s">
        <v>34445</v>
      </c>
      <c r="B13543" s="117" t="s">
        <v>34446</v>
      </c>
      <c r="C13543" s="117" t="s">
        <v>7869</v>
      </c>
      <c r="D13543" s="11">
        <v>0.97716930253076695</v>
      </c>
    </row>
    <row r="13544" spans="1:4" x14ac:dyDescent="0.3">
      <c r="A13544" s="117" t="s">
        <v>34447</v>
      </c>
      <c r="B13544" s="117" t="s">
        <v>34448</v>
      </c>
      <c r="C13544" s="117" t="s">
        <v>7869</v>
      </c>
      <c r="D13544" s="11">
        <v>0.977175991583078</v>
      </c>
    </row>
    <row r="13545" spans="1:4" x14ac:dyDescent="0.3">
      <c r="A13545" s="117" t="s">
        <v>34449</v>
      </c>
      <c r="B13545" s="117" t="s">
        <v>34450</v>
      </c>
      <c r="C13545" s="117" t="s">
        <v>7869</v>
      </c>
      <c r="D13545" s="11">
        <v>0.97718633653061704</v>
      </c>
    </row>
    <row r="13546" spans="1:4" x14ac:dyDescent="0.3">
      <c r="A13546" s="117" t="s">
        <v>34451</v>
      </c>
      <c r="B13546" s="117" t="s">
        <v>34451</v>
      </c>
      <c r="C13546" s="117" t="s">
        <v>7869</v>
      </c>
      <c r="D13546" s="11">
        <v>0.97719378587042005</v>
      </c>
    </row>
    <row r="13547" spans="1:4" x14ac:dyDescent="0.3">
      <c r="A13547" s="117" t="s">
        <v>34452</v>
      </c>
      <c r="B13547" s="117" t="s">
        <v>34453</v>
      </c>
      <c r="C13547" s="117" t="s">
        <v>7869</v>
      </c>
      <c r="D13547" s="11">
        <v>0.97728670702950104</v>
      </c>
    </row>
    <row r="13548" spans="1:4" x14ac:dyDescent="0.3">
      <c r="A13548" s="117" t="s">
        <v>34454</v>
      </c>
      <c r="B13548" s="117" t="s">
        <v>34455</v>
      </c>
      <c r="C13548" s="117" t="s">
        <v>7869</v>
      </c>
      <c r="D13548" s="11">
        <v>0.97733361234862504</v>
      </c>
    </row>
    <row r="13549" spans="1:4" x14ac:dyDescent="0.3">
      <c r="A13549" s="117" t="s">
        <v>34456</v>
      </c>
      <c r="B13549" s="117" t="s">
        <v>34457</v>
      </c>
      <c r="C13549" s="117" t="s">
        <v>7869</v>
      </c>
      <c r="D13549" s="11">
        <v>0.97737610945812303</v>
      </c>
    </row>
    <row r="13550" spans="1:4" x14ac:dyDescent="0.3">
      <c r="A13550" s="117" t="s">
        <v>34458</v>
      </c>
      <c r="B13550" s="117" t="s">
        <v>34458</v>
      </c>
      <c r="C13550" s="117" t="s">
        <v>7869</v>
      </c>
      <c r="D13550" s="11">
        <v>0.97739742506465099</v>
      </c>
    </row>
    <row r="13551" spans="1:4" x14ac:dyDescent="0.3">
      <c r="A13551" s="117" t="s">
        <v>34459</v>
      </c>
      <c r="B13551" s="117" t="s">
        <v>34460</v>
      </c>
      <c r="C13551" s="117" t="s">
        <v>7869</v>
      </c>
      <c r="D13551" s="11">
        <v>0.97740265528488701</v>
      </c>
    </row>
    <row r="13552" spans="1:4" x14ac:dyDescent="0.3">
      <c r="A13552" s="117" t="s">
        <v>34461</v>
      </c>
      <c r="B13552" s="117" t="s">
        <v>34462</v>
      </c>
      <c r="C13552" s="117" t="s">
        <v>7869</v>
      </c>
      <c r="D13552" s="11">
        <v>0.97740734776086702</v>
      </c>
    </row>
    <row r="13553" spans="1:4" x14ac:dyDescent="0.3">
      <c r="A13553" s="117" t="s">
        <v>34463</v>
      </c>
      <c r="B13553" s="117" t="s">
        <v>34464</v>
      </c>
      <c r="C13553" s="117" t="s">
        <v>7869</v>
      </c>
      <c r="D13553" s="11">
        <v>0.97746749270361999</v>
      </c>
    </row>
    <row r="13554" spans="1:4" x14ac:dyDescent="0.3">
      <c r="A13554" s="117" t="s">
        <v>34465</v>
      </c>
      <c r="B13554" s="117" t="s">
        <v>34466</v>
      </c>
      <c r="C13554" s="117" t="s">
        <v>7869</v>
      </c>
      <c r="D13554" s="11">
        <v>0.977470003125681</v>
      </c>
    </row>
    <row r="13555" spans="1:4" x14ac:dyDescent="0.3">
      <c r="A13555" s="117" t="s">
        <v>34467</v>
      </c>
      <c r="B13555" s="117" t="s">
        <v>34468</v>
      </c>
      <c r="C13555" s="117" t="s">
        <v>7869</v>
      </c>
      <c r="D13555" s="11">
        <v>0.977589528426142</v>
      </c>
    </row>
    <row r="13556" spans="1:4" x14ac:dyDescent="0.3">
      <c r="A13556" s="117" t="s">
        <v>34469</v>
      </c>
      <c r="B13556" s="117" t="s">
        <v>34469</v>
      </c>
      <c r="C13556" s="117" t="s">
        <v>7869</v>
      </c>
      <c r="D13556" s="11">
        <v>0.97770558481868397</v>
      </c>
    </row>
    <row r="13557" spans="1:4" x14ac:dyDescent="0.3">
      <c r="A13557" s="117" t="s">
        <v>34470</v>
      </c>
      <c r="B13557" s="117" t="s">
        <v>34471</v>
      </c>
      <c r="C13557" s="117" t="s">
        <v>7869</v>
      </c>
      <c r="D13557" s="11">
        <v>0.97774314122077399</v>
      </c>
    </row>
    <row r="13558" spans="1:4" x14ac:dyDescent="0.3">
      <c r="A13558" s="117" t="s">
        <v>34472</v>
      </c>
      <c r="B13558" s="117" t="s">
        <v>34473</v>
      </c>
      <c r="C13558" s="117" t="s">
        <v>7869</v>
      </c>
      <c r="D13558" s="11">
        <v>0.97774550790252301</v>
      </c>
    </row>
    <row r="13559" spans="1:4" x14ac:dyDescent="0.3">
      <c r="A13559" s="117" t="s">
        <v>34474</v>
      </c>
      <c r="B13559" s="117" t="s">
        <v>34475</v>
      </c>
      <c r="C13559" s="117" t="s">
        <v>7869</v>
      </c>
      <c r="D13559" s="11">
        <v>0.97776877402282403</v>
      </c>
    </row>
    <row r="13560" spans="1:4" x14ac:dyDescent="0.3">
      <c r="A13560" s="117" t="s">
        <v>34476</v>
      </c>
      <c r="B13560" s="117" t="s">
        <v>34477</v>
      </c>
      <c r="C13560" s="117" t="s">
        <v>7869</v>
      </c>
      <c r="D13560" s="11">
        <v>0.97778169176479501</v>
      </c>
    </row>
    <row r="13561" spans="1:4" x14ac:dyDescent="0.3">
      <c r="A13561" s="117" t="s">
        <v>34478</v>
      </c>
      <c r="B13561" s="117" t="s">
        <v>34479</v>
      </c>
      <c r="C13561" s="117" t="s">
        <v>7869</v>
      </c>
      <c r="D13561" s="11">
        <v>0.97783534426825802</v>
      </c>
    </row>
    <row r="13562" spans="1:4" x14ac:dyDescent="0.3">
      <c r="A13562" s="117" t="s">
        <v>34480</v>
      </c>
      <c r="B13562" s="117" t="s">
        <v>34481</v>
      </c>
      <c r="C13562" s="117" t="s">
        <v>7869</v>
      </c>
      <c r="D13562" s="11">
        <v>0.97784542954208298</v>
      </c>
    </row>
    <row r="13563" spans="1:4" x14ac:dyDescent="0.3">
      <c r="A13563" s="117" t="s">
        <v>34482</v>
      </c>
      <c r="B13563" s="117" t="s">
        <v>34483</v>
      </c>
      <c r="C13563" s="117" t="s">
        <v>7869</v>
      </c>
      <c r="D13563" s="11">
        <v>0.97784542954208298</v>
      </c>
    </row>
    <row r="13564" spans="1:4" x14ac:dyDescent="0.3">
      <c r="A13564" s="117" t="s">
        <v>34484</v>
      </c>
      <c r="B13564" s="117" t="s">
        <v>34485</v>
      </c>
      <c r="C13564" s="117" t="s">
        <v>7869</v>
      </c>
      <c r="D13564" s="11">
        <v>0.97784658704649197</v>
      </c>
    </row>
    <row r="13565" spans="1:4" x14ac:dyDescent="0.3">
      <c r="A13565" s="117" t="s">
        <v>34486</v>
      </c>
      <c r="B13565" s="117" t="s">
        <v>34487</v>
      </c>
      <c r="C13565" s="117" t="s">
        <v>7869</v>
      </c>
      <c r="D13565" s="11">
        <v>0.97784666393860697</v>
      </c>
    </row>
    <row r="13566" spans="1:4" x14ac:dyDescent="0.3">
      <c r="A13566" s="117" t="s">
        <v>34488</v>
      </c>
      <c r="B13566" s="117" t="s">
        <v>34488</v>
      </c>
      <c r="C13566" s="117" t="s">
        <v>7869</v>
      </c>
      <c r="D13566" s="11">
        <v>0.97790857691069699</v>
      </c>
    </row>
    <row r="13567" spans="1:4" x14ac:dyDescent="0.3">
      <c r="A13567" s="117" t="s">
        <v>34489</v>
      </c>
      <c r="B13567" s="117" t="s">
        <v>34490</v>
      </c>
      <c r="C13567" s="117" t="s">
        <v>7869</v>
      </c>
      <c r="D13567" s="11">
        <v>0.97792315767817495</v>
      </c>
    </row>
    <row r="13568" spans="1:4" x14ac:dyDescent="0.3">
      <c r="A13568" s="117" t="s">
        <v>34491</v>
      </c>
      <c r="B13568" s="117" t="s">
        <v>34492</v>
      </c>
      <c r="C13568" s="117" t="s">
        <v>7869</v>
      </c>
      <c r="D13568" s="11">
        <v>0.97796705233041603</v>
      </c>
    </row>
    <row r="13569" spans="1:4" x14ac:dyDescent="0.3">
      <c r="A13569" s="117" t="s">
        <v>34493</v>
      </c>
      <c r="B13569" s="117" t="s">
        <v>34494</v>
      </c>
      <c r="C13569" s="117" t="s">
        <v>7869</v>
      </c>
      <c r="D13569" s="11">
        <v>0.97801223084031497</v>
      </c>
    </row>
    <row r="13570" spans="1:4" x14ac:dyDescent="0.3">
      <c r="A13570" s="117" t="s">
        <v>34495</v>
      </c>
      <c r="B13570" s="117" t="s">
        <v>34496</v>
      </c>
      <c r="C13570" s="117" t="s">
        <v>7869</v>
      </c>
      <c r="D13570" s="11">
        <v>0.97801383997309599</v>
      </c>
    </row>
    <row r="13571" spans="1:4" x14ac:dyDescent="0.3">
      <c r="A13571" s="117" t="s">
        <v>34497</v>
      </c>
      <c r="B13571" s="117" t="s">
        <v>34498</v>
      </c>
      <c r="C13571" s="117" t="s">
        <v>7869</v>
      </c>
      <c r="D13571" s="11">
        <v>0.97810072859488195</v>
      </c>
    </row>
    <row r="13572" spans="1:4" x14ac:dyDescent="0.3">
      <c r="A13572" s="117" t="s">
        <v>34499</v>
      </c>
      <c r="B13572" s="117" t="s">
        <v>34499</v>
      </c>
      <c r="C13572" s="117" t="s">
        <v>7869</v>
      </c>
      <c r="D13572" s="11">
        <v>0.97819755997649904</v>
      </c>
    </row>
    <row r="13573" spans="1:4" x14ac:dyDescent="0.3">
      <c r="A13573" s="117" t="s">
        <v>34500</v>
      </c>
      <c r="B13573" s="117" t="s">
        <v>34501</v>
      </c>
      <c r="C13573" s="117" t="s">
        <v>7869</v>
      </c>
      <c r="D13573" s="11">
        <v>0.97829182728140696</v>
      </c>
    </row>
    <row r="13574" spans="1:4" x14ac:dyDescent="0.3">
      <c r="A13574" s="117" t="s">
        <v>34502</v>
      </c>
      <c r="B13574" s="117" t="s">
        <v>34503</v>
      </c>
      <c r="C13574" s="117" t="s">
        <v>7869</v>
      </c>
      <c r="D13574" s="11">
        <v>0.97831982090743796</v>
      </c>
    </row>
    <row r="13575" spans="1:4" x14ac:dyDescent="0.3">
      <c r="A13575" s="117" t="s">
        <v>34504</v>
      </c>
      <c r="B13575" s="117" t="s">
        <v>34505</v>
      </c>
      <c r="C13575" s="117" t="s">
        <v>7869</v>
      </c>
      <c r="D13575" s="11">
        <v>0.97837875452043299</v>
      </c>
    </row>
    <row r="13576" spans="1:4" x14ac:dyDescent="0.3">
      <c r="A13576" s="117" t="s">
        <v>34506</v>
      </c>
      <c r="B13576" s="117" t="s">
        <v>34507</v>
      </c>
      <c r="C13576" s="117" t="s">
        <v>7869</v>
      </c>
      <c r="D13576" s="11">
        <v>0.97838504081625499</v>
      </c>
    </row>
    <row r="13577" spans="1:4" x14ac:dyDescent="0.3">
      <c r="A13577" s="117" t="s">
        <v>34508</v>
      </c>
      <c r="B13577" s="117" t="s">
        <v>34509</v>
      </c>
      <c r="C13577" s="117" t="s">
        <v>7869</v>
      </c>
      <c r="D13577" s="11">
        <v>0.97838959173308104</v>
      </c>
    </row>
    <row r="13578" spans="1:4" x14ac:dyDescent="0.3">
      <c r="A13578" s="117" t="s">
        <v>34510</v>
      </c>
      <c r="B13578" s="117" t="s">
        <v>34511</v>
      </c>
      <c r="C13578" s="117" t="s">
        <v>7869</v>
      </c>
      <c r="D13578" s="11">
        <v>0.97839852040213104</v>
      </c>
    </row>
    <row r="13579" spans="1:4" x14ac:dyDescent="0.3">
      <c r="A13579" s="117" t="s">
        <v>34512</v>
      </c>
      <c r="B13579" s="117" t="s">
        <v>34513</v>
      </c>
      <c r="C13579" s="117" t="s">
        <v>7869</v>
      </c>
      <c r="D13579" s="11">
        <v>0.97841174636169104</v>
      </c>
    </row>
    <row r="13580" spans="1:4" x14ac:dyDescent="0.3">
      <c r="A13580" s="117" t="s">
        <v>34514</v>
      </c>
      <c r="B13580" s="117" t="s">
        <v>34514</v>
      </c>
      <c r="C13580" s="117" t="s">
        <v>7869</v>
      </c>
      <c r="D13580" s="11">
        <v>0.97849047829028302</v>
      </c>
    </row>
    <row r="13581" spans="1:4" x14ac:dyDescent="0.3">
      <c r="A13581" s="117" t="s">
        <v>34515</v>
      </c>
      <c r="B13581" s="117" t="s">
        <v>34516</v>
      </c>
      <c r="C13581" s="117" t="s">
        <v>7869</v>
      </c>
      <c r="D13581" s="11">
        <v>0.9785894446758</v>
      </c>
    </row>
    <row r="13582" spans="1:4" x14ac:dyDescent="0.3">
      <c r="A13582" s="117" t="s">
        <v>34517</v>
      </c>
      <c r="B13582" s="117" t="s">
        <v>34518</v>
      </c>
      <c r="C13582" s="117" t="s">
        <v>7869</v>
      </c>
      <c r="D13582" s="11">
        <v>0.97859613887224295</v>
      </c>
    </row>
    <row r="13583" spans="1:4" x14ac:dyDescent="0.3">
      <c r="A13583" s="117" t="s">
        <v>34519</v>
      </c>
      <c r="B13583" s="117" t="s">
        <v>34520</v>
      </c>
      <c r="C13583" s="117" t="s">
        <v>7869</v>
      </c>
      <c r="D13583" s="11">
        <v>0.97863971366831803</v>
      </c>
    </row>
    <row r="13584" spans="1:4" x14ac:dyDescent="0.3">
      <c r="A13584" s="117" t="s">
        <v>34521</v>
      </c>
      <c r="B13584" s="117" t="s">
        <v>34522</v>
      </c>
      <c r="C13584" s="117" t="s">
        <v>7869</v>
      </c>
      <c r="D13584" s="11">
        <v>0.97865706621090598</v>
      </c>
    </row>
    <row r="13585" spans="1:4" x14ac:dyDescent="0.3">
      <c r="A13585" s="117" t="s">
        <v>34523</v>
      </c>
      <c r="B13585" s="117" t="s">
        <v>34524</v>
      </c>
      <c r="C13585" s="117" t="s">
        <v>7869</v>
      </c>
      <c r="D13585" s="11">
        <v>0.97871301672181799</v>
      </c>
    </row>
    <row r="13586" spans="1:4" x14ac:dyDescent="0.3">
      <c r="A13586" s="117" t="s">
        <v>34525</v>
      </c>
      <c r="B13586" s="117" t="s">
        <v>34526</v>
      </c>
      <c r="C13586" s="117" t="s">
        <v>7869</v>
      </c>
      <c r="D13586" s="11">
        <v>0.978801319576176</v>
      </c>
    </row>
    <row r="13587" spans="1:4" x14ac:dyDescent="0.3">
      <c r="A13587" s="117" t="s">
        <v>34527</v>
      </c>
      <c r="B13587" s="117" t="s">
        <v>34528</v>
      </c>
      <c r="C13587" s="117" t="s">
        <v>7869</v>
      </c>
      <c r="D13587" s="11">
        <v>0.97892348295130105</v>
      </c>
    </row>
    <row r="13588" spans="1:4" x14ac:dyDescent="0.3">
      <c r="A13588" s="117" t="s">
        <v>34529</v>
      </c>
      <c r="B13588" s="117" t="s">
        <v>34530</v>
      </c>
      <c r="C13588" s="117" t="s">
        <v>7869</v>
      </c>
      <c r="D13588" s="11">
        <v>0.97892705867291996</v>
      </c>
    </row>
    <row r="13589" spans="1:4" x14ac:dyDescent="0.3">
      <c r="A13589" s="117" t="s">
        <v>34531</v>
      </c>
      <c r="B13589" s="117" t="s">
        <v>34532</v>
      </c>
      <c r="C13589" s="117" t="s">
        <v>7869</v>
      </c>
      <c r="D13589" s="11">
        <v>0.97894475245295598</v>
      </c>
    </row>
    <row r="13590" spans="1:4" x14ac:dyDescent="0.3">
      <c r="A13590" s="117" t="s">
        <v>34533</v>
      </c>
      <c r="B13590" s="117" t="s">
        <v>34534</v>
      </c>
      <c r="C13590" s="117" t="s">
        <v>7869</v>
      </c>
      <c r="D13590" s="11">
        <v>0.97909153264049398</v>
      </c>
    </row>
    <row r="13591" spans="1:4" x14ac:dyDescent="0.3">
      <c r="A13591" s="117" t="s">
        <v>34535</v>
      </c>
      <c r="B13591" s="117" t="s">
        <v>34536</v>
      </c>
      <c r="C13591" s="117" t="s">
        <v>7869</v>
      </c>
      <c r="D13591" s="11">
        <v>0.97911338772332701</v>
      </c>
    </row>
    <row r="13592" spans="1:4" x14ac:dyDescent="0.3">
      <c r="A13592" s="117" t="s">
        <v>34537</v>
      </c>
      <c r="B13592" s="117" t="s">
        <v>34538</v>
      </c>
      <c r="C13592" s="117" t="s">
        <v>7869</v>
      </c>
      <c r="D13592" s="11">
        <v>0.97912058216869702</v>
      </c>
    </row>
    <row r="13593" spans="1:4" x14ac:dyDescent="0.3">
      <c r="A13593" s="117" t="s">
        <v>34539</v>
      </c>
      <c r="B13593" s="117" t="s">
        <v>34540</v>
      </c>
      <c r="C13593" s="117" t="s">
        <v>7869</v>
      </c>
      <c r="D13593" s="11">
        <v>0.97915164922791298</v>
      </c>
    </row>
    <row r="13594" spans="1:4" x14ac:dyDescent="0.3">
      <c r="A13594" s="117" t="s">
        <v>34541</v>
      </c>
      <c r="B13594" s="117" t="s">
        <v>34542</v>
      </c>
      <c r="C13594" s="117" t="s">
        <v>7869</v>
      </c>
      <c r="D13594" s="11">
        <v>0.97917952180937495</v>
      </c>
    </row>
    <row r="13595" spans="1:4" x14ac:dyDescent="0.3">
      <c r="A13595" s="117" t="s">
        <v>34543</v>
      </c>
      <c r="B13595" s="117" t="s">
        <v>34544</v>
      </c>
      <c r="C13595" s="117" t="s">
        <v>7869</v>
      </c>
      <c r="D13595" s="11">
        <v>0.97926784907820397</v>
      </c>
    </row>
    <row r="13596" spans="1:4" x14ac:dyDescent="0.3">
      <c r="A13596" s="117" t="s">
        <v>34545</v>
      </c>
      <c r="B13596" s="117" t="s">
        <v>34546</v>
      </c>
      <c r="C13596" s="117" t="s">
        <v>7869</v>
      </c>
      <c r="D13596" s="11">
        <v>0.97928913821639796</v>
      </c>
    </row>
    <row r="13597" spans="1:4" x14ac:dyDescent="0.3">
      <c r="A13597" s="117" t="s">
        <v>34547</v>
      </c>
      <c r="B13597" s="117" t="s">
        <v>34548</v>
      </c>
      <c r="C13597" s="117" t="s">
        <v>7869</v>
      </c>
      <c r="D13597" s="11">
        <v>0.97929236542609599</v>
      </c>
    </row>
    <row r="13598" spans="1:4" x14ac:dyDescent="0.3">
      <c r="A13598" s="117" t="s">
        <v>34549</v>
      </c>
      <c r="B13598" s="117" t="s">
        <v>34550</v>
      </c>
      <c r="C13598" s="117" t="s">
        <v>7869</v>
      </c>
      <c r="D13598" s="11">
        <v>0.979292577277318</v>
      </c>
    </row>
    <row r="13599" spans="1:4" x14ac:dyDescent="0.3">
      <c r="A13599" s="117" t="s">
        <v>34551</v>
      </c>
      <c r="B13599" s="117" t="s">
        <v>34552</v>
      </c>
      <c r="C13599" s="117" t="s">
        <v>7869</v>
      </c>
      <c r="D13599" s="11">
        <v>0.97930927660920897</v>
      </c>
    </row>
    <row r="13600" spans="1:4" x14ac:dyDescent="0.3">
      <c r="A13600" s="117" t="s">
        <v>34553</v>
      </c>
      <c r="B13600" s="117" t="s">
        <v>34554</v>
      </c>
      <c r="C13600" s="117" t="s">
        <v>7869</v>
      </c>
      <c r="D13600" s="11">
        <v>0.97940067506654904</v>
      </c>
    </row>
    <row r="13601" spans="1:4" x14ac:dyDescent="0.3">
      <c r="A13601" s="117" t="s">
        <v>34555</v>
      </c>
      <c r="B13601" s="117" t="s">
        <v>34556</v>
      </c>
      <c r="C13601" s="117" t="s">
        <v>7869</v>
      </c>
      <c r="D13601" s="11">
        <v>0.97947690002211096</v>
      </c>
    </row>
    <row r="13602" spans="1:4" x14ac:dyDescent="0.3">
      <c r="A13602" s="117" t="s">
        <v>34557</v>
      </c>
      <c r="B13602" s="117" t="s">
        <v>34558</v>
      </c>
      <c r="C13602" s="117" t="s">
        <v>7869</v>
      </c>
      <c r="D13602" s="11">
        <v>0.97954158862760798</v>
      </c>
    </row>
    <row r="13603" spans="1:4" x14ac:dyDescent="0.3">
      <c r="A13603" s="117" t="s">
        <v>34559</v>
      </c>
      <c r="B13603" s="117" t="s">
        <v>34560</v>
      </c>
      <c r="C13603" s="117" t="s">
        <v>7869</v>
      </c>
      <c r="D13603" s="11">
        <v>0.97954360753750302</v>
      </c>
    </row>
    <row r="13604" spans="1:4" x14ac:dyDescent="0.3">
      <c r="A13604" s="117" t="s">
        <v>34561</v>
      </c>
      <c r="B13604" s="117" t="s">
        <v>34562</v>
      </c>
      <c r="C13604" s="117" t="s">
        <v>7869</v>
      </c>
      <c r="D13604" s="11">
        <v>0.97954434902885501</v>
      </c>
    </row>
    <row r="13605" spans="1:4" x14ac:dyDescent="0.3">
      <c r="A13605" s="117" t="s">
        <v>34563</v>
      </c>
      <c r="B13605" s="117" t="s">
        <v>34564</v>
      </c>
      <c r="C13605" s="117" t="s">
        <v>7869</v>
      </c>
      <c r="D13605" s="11">
        <v>0.979555342594288</v>
      </c>
    </row>
    <row r="13606" spans="1:4" x14ac:dyDescent="0.3">
      <c r="A13606" s="117" t="s">
        <v>34565</v>
      </c>
      <c r="B13606" s="117" t="s">
        <v>34566</v>
      </c>
      <c r="C13606" s="117" t="s">
        <v>7869</v>
      </c>
      <c r="D13606" s="11">
        <v>0.97959244310479598</v>
      </c>
    </row>
    <row r="13607" spans="1:4" x14ac:dyDescent="0.3">
      <c r="A13607" s="117" t="s">
        <v>34567</v>
      </c>
      <c r="B13607" s="117" t="s">
        <v>34568</v>
      </c>
      <c r="C13607" s="117" t="s">
        <v>7869</v>
      </c>
      <c r="D13607" s="11">
        <v>0.97959686319960204</v>
      </c>
    </row>
    <row r="13608" spans="1:4" x14ac:dyDescent="0.3">
      <c r="A13608" s="117" t="s">
        <v>34569</v>
      </c>
      <c r="B13608" s="117" t="s">
        <v>34570</v>
      </c>
      <c r="C13608" s="117" t="s">
        <v>7869</v>
      </c>
      <c r="D13608" s="11">
        <v>0.97964582239212905</v>
      </c>
    </row>
    <row r="13609" spans="1:4" x14ac:dyDescent="0.3">
      <c r="A13609" s="117" t="s">
        <v>34571</v>
      </c>
      <c r="B13609" s="117" t="s">
        <v>34572</v>
      </c>
      <c r="C13609" s="117" t="s">
        <v>7869</v>
      </c>
      <c r="D13609" s="11">
        <v>0.97975991534347495</v>
      </c>
    </row>
    <row r="13610" spans="1:4" x14ac:dyDescent="0.3">
      <c r="A13610" s="117" t="s">
        <v>34573</v>
      </c>
      <c r="B13610" s="117" t="s">
        <v>34574</v>
      </c>
      <c r="C13610" s="117" t="s">
        <v>7869</v>
      </c>
      <c r="D13610" s="11">
        <v>0.97988628349929296</v>
      </c>
    </row>
    <row r="13611" spans="1:4" x14ac:dyDescent="0.3">
      <c r="A13611" s="117" t="s">
        <v>34575</v>
      </c>
      <c r="B13611" s="117" t="s">
        <v>34576</v>
      </c>
      <c r="C13611" s="117" t="s">
        <v>7869</v>
      </c>
      <c r="D13611" s="11">
        <v>0.97992693510934403</v>
      </c>
    </row>
    <row r="13612" spans="1:4" x14ac:dyDescent="0.3">
      <c r="A13612" s="117" t="s">
        <v>34577</v>
      </c>
      <c r="B13612" s="117" t="s">
        <v>34578</v>
      </c>
      <c r="C13612" s="117" t="s">
        <v>7869</v>
      </c>
      <c r="D13612" s="11">
        <v>0.97993037262497296</v>
      </c>
    </row>
    <row r="13613" spans="1:4" x14ac:dyDescent="0.3">
      <c r="A13613" s="117" t="s">
        <v>34579</v>
      </c>
      <c r="B13613" s="117" t="s">
        <v>34580</v>
      </c>
      <c r="C13613" s="117" t="s">
        <v>7869</v>
      </c>
      <c r="D13613" s="11">
        <v>0.97996654653163395</v>
      </c>
    </row>
    <row r="13614" spans="1:4" x14ac:dyDescent="0.3">
      <c r="A13614" s="117" t="s">
        <v>34581</v>
      </c>
      <c r="B13614" s="117" t="s">
        <v>34582</v>
      </c>
      <c r="C13614" s="117" t="s">
        <v>7869</v>
      </c>
      <c r="D13614" s="11">
        <v>0.98003808564421802</v>
      </c>
    </row>
    <row r="13615" spans="1:4" x14ac:dyDescent="0.3">
      <c r="A13615" s="117" t="s">
        <v>34583</v>
      </c>
      <c r="B13615" s="117" t="s">
        <v>34584</v>
      </c>
      <c r="C13615" s="117" t="s">
        <v>7869</v>
      </c>
      <c r="D13615" s="11">
        <v>0.98013173306603596</v>
      </c>
    </row>
    <row r="13616" spans="1:4" x14ac:dyDescent="0.3">
      <c r="A13616" s="117" t="s">
        <v>34585</v>
      </c>
      <c r="B13616" s="117" t="s">
        <v>34586</v>
      </c>
      <c r="C13616" s="117" t="s">
        <v>7869</v>
      </c>
      <c r="D13616" s="11">
        <v>0.98025090161448203</v>
      </c>
    </row>
    <row r="13617" spans="1:4" x14ac:dyDescent="0.3">
      <c r="A13617" s="117" t="s">
        <v>34587</v>
      </c>
      <c r="B13617" s="117" t="s">
        <v>34588</v>
      </c>
      <c r="C13617" s="117" t="s">
        <v>7869</v>
      </c>
      <c r="D13617" s="11">
        <v>0.98029974512491203</v>
      </c>
    </row>
    <row r="13618" spans="1:4" x14ac:dyDescent="0.3">
      <c r="A13618" s="117" t="s">
        <v>34589</v>
      </c>
      <c r="B13618" s="117" t="s">
        <v>34590</v>
      </c>
      <c r="C13618" s="117" t="s">
        <v>7869</v>
      </c>
      <c r="D13618" s="11">
        <v>0.98031793401564005</v>
      </c>
    </row>
    <row r="13619" spans="1:4" x14ac:dyDescent="0.3">
      <c r="A13619" s="117" t="s">
        <v>34591</v>
      </c>
      <c r="B13619" s="117" t="s">
        <v>34592</v>
      </c>
      <c r="C13619" s="117" t="s">
        <v>7869</v>
      </c>
      <c r="D13619" s="11">
        <v>0.98032040334884596</v>
      </c>
    </row>
    <row r="13620" spans="1:4" x14ac:dyDescent="0.3">
      <c r="A13620" s="117" t="s">
        <v>34593</v>
      </c>
      <c r="B13620" s="117" t="s">
        <v>34594</v>
      </c>
      <c r="C13620" s="117" t="s">
        <v>7869</v>
      </c>
      <c r="D13620" s="11">
        <v>0.98033279015399599</v>
      </c>
    </row>
    <row r="13621" spans="1:4" x14ac:dyDescent="0.3">
      <c r="A13621" s="117" t="s">
        <v>34595</v>
      </c>
      <c r="B13621" s="117" t="s">
        <v>34596</v>
      </c>
      <c r="C13621" s="117" t="s">
        <v>7869</v>
      </c>
      <c r="D13621" s="11">
        <v>0.98033791364548295</v>
      </c>
    </row>
    <row r="13622" spans="1:4" x14ac:dyDescent="0.3">
      <c r="A13622" s="117" t="s">
        <v>34597</v>
      </c>
      <c r="B13622" s="117" t="s">
        <v>34598</v>
      </c>
      <c r="C13622" s="117" t="s">
        <v>7869</v>
      </c>
      <c r="D13622" s="11">
        <v>0.98035501993973295</v>
      </c>
    </row>
    <row r="13623" spans="1:4" x14ac:dyDescent="0.3">
      <c r="A13623" s="117" t="s">
        <v>34599</v>
      </c>
      <c r="B13623" s="117" t="s">
        <v>34600</v>
      </c>
      <c r="C13623" s="117" t="s">
        <v>7869</v>
      </c>
      <c r="D13623" s="11">
        <v>0.98041724784233397</v>
      </c>
    </row>
    <row r="13624" spans="1:4" x14ac:dyDescent="0.3">
      <c r="A13624" s="117" t="s">
        <v>34601</v>
      </c>
      <c r="B13624" s="117" t="s">
        <v>34602</v>
      </c>
      <c r="C13624" s="117" t="s">
        <v>7869</v>
      </c>
      <c r="D13624" s="11">
        <v>0.98050178960963696</v>
      </c>
    </row>
    <row r="13625" spans="1:4" x14ac:dyDescent="0.3">
      <c r="A13625" s="117" t="s">
        <v>34603</v>
      </c>
      <c r="B13625" s="117" t="s">
        <v>34604</v>
      </c>
      <c r="C13625" s="117" t="s">
        <v>7869</v>
      </c>
      <c r="D13625" s="11">
        <v>0.98051247027145105</v>
      </c>
    </row>
    <row r="13626" spans="1:4" x14ac:dyDescent="0.3">
      <c r="A13626" s="117" t="s">
        <v>34605</v>
      </c>
      <c r="B13626" s="117" t="s">
        <v>34606</v>
      </c>
      <c r="C13626" s="117" t="s">
        <v>7869</v>
      </c>
      <c r="D13626" s="11">
        <v>0.98051732091037602</v>
      </c>
    </row>
    <row r="13627" spans="1:4" x14ac:dyDescent="0.3">
      <c r="A13627" s="117" t="s">
        <v>34607</v>
      </c>
      <c r="B13627" s="117" t="s">
        <v>34608</v>
      </c>
      <c r="C13627" s="117" t="s">
        <v>7869</v>
      </c>
      <c r="D13627" s="11">
        <v>0.98051732091037602</v>
      </c>
    </row>
    <row r="13628" spans="1:4" x14ac:dyDescent="0.3">
      <c r="A13628" s="117" t="s">
        <v>34609</v>
      </c>
      <c r="B13628" s="117" t="s">
        <v>34610</v>
      </c>
      <c r="C13628" s="117" t="s">
        <v>7869</v>
      </c>
      <c r="D13628" s="11">
        <v>0.98051732091037602</v>
      </c>
    </row>
    <row r="13629" spans="1:4" x14ac:dyDescent="0.3">
      <c r="A13629" s="117" t="s">
        <v>34611</v>
      </c>
      <c r="B13629" s="117" t="s">
        <v>34612</v>
      </c>
      <c r="C13629" s="117" t="s">
        <v>7869</v>
      </c>
      <c r="D13629" s="11">
        <v>0.98055366030691904</v>
      </c>
    </row>
    <row r="13630" spans="1:4" x14ac:dyDescent="0.3">
      <c r="A13630" s="117" t="s">
        <v>34613</v>
      </c>
      <c r="B13630" s="117" t="s">
        <v>34614</v>
      </c>
      <c r="C13630" s="117" t="s">
        <v>7869</v>
      </c>
      <c r="D13630" s="11">
        <v>0.98055724860313997</v>
      </c>
    </row>
    <row r="13631" spans="1:4" x14ac:dyDescent="0.3">
      <c r="A13631" s="117" t="s">
        <v>34615</v>
      </c>
      <c r="B13631" s="117" t="s">
        <v>34616</v>
      </c>
      <c r="C13631" s="117" t="s">
        <v>7869</v>
      </c>
      <c r="D13631" s="11">
        <v>0.98061391528838504</v>
      </c>
    </row>
    <row r="13632" spans="1:4" x14ac:dyDescent="0.3">
      <c r="A13632" s="117" t="s">
        <v>34617</v>
      </c>
      <c r="B13632" s="117" t="s">
        <v>34618</v>
      </c>
      <c r="C13632" s="117" t="s">
        <v>7869</v>
      </c>
      <c r="D13632" s="11">
        <v>0.98063916384296901</v>
      </c>
    </row>
    <row r="13633" spans="1:4" x14ac:dyDescent="0.3">
      <c r="A13633" s="117" t="s">
        <v>34619</v>
      </c>
      <c r="B13633" s="117" t="s">
        <v>34620</v>
      </c>
      <c r="C13633" s="117" t="s">
        <v>7869</v>
      </c>
      <c r="D13633" s="11">
        <v>0.98064417750828403</v>
      </c>
    </row>
    <row r="13634" spans="1:4" x14ac:dyDescent="0.3">
      <c r="A13634" s="117" t="s">
        <v>34621</v>
      </c>
      <c r="B13634" s="117" t="s">
        <v>34622</v>
      </c>
      <c r="C13634" s="117" t="s">
        <v>7869</v>
      </c>
      <c r="D13634" s="11">
        <v>0.980646372932373</v>
      </c>
    </row>
    <row r="13635" spans="1:4" x14ac:dyDescent="0.3">
      <c r="A13635" s="117" t="s">
        <v>34623</v>
      </c>
      <c r="B13635" s="117" t="s">
        <v>34624</v>
      </c>
      <c r="C13635" s="117" t="s">
        <v>7869</v>
      </c>
      <c r="D13635" s="11">
        <v>0.98070547597158897</v>
      </c>
    </row>
    <row r="13636" spans="1:4" x14ac:dyDescent="0.3">
      <c r="A13636" s="117" t="s">
        <v>34625</v>
      </c>
      <c r="B13636" s="117" t="s">
        <v>34626</v>
      </c>
      <c r="C13636" s="117" t="s">
        <v>7869</v>
      </c>
      <c r="D13636" s="11">
        <v>0.98077078478803803</v>
      </c>
    </row>
    <row r="13637" spans="1:4" x14ac:dyDescent="0.3">
      <c r="A13637" s="117" t="s">
        <v>34627</v>
      </c>
      <c r="B13637" s="117" t="s">
        <v>34628</v>
      </c>
      <c r="C13637" s="117" t="s">
        <v>7869</v>
      </c>
      <c r="D13637" s="11">
        <v>0.98077440822953199</v>
      </c>
    </row>
    <row r="13638" spans="1:4" x14ac:dyDescent="0.3">
      <c r="A13638" s="117" t="s">
        <v>34629</v>
      </c>
      <c r="B13638" s="117" t="s">
        <v>34630</v>
      </c>
      <c r="C13638" s="117" t="s">
        <v>7869</v>
      </c>
      <c r="D13638" s="11">
        <v>0.98078954926605699</v>
      </c>
    </row>
    <row r="13639" spans="1:4" x14ac:dyDescent="0.3">
      <c r="A13639" s="117" t="s">
        <v>34631</v>
      </c>
      <c r="B13639" s="117" t="s">
        <v>34632</v>
      </c>
      <c r="C13639" s="117" t="s">
        <v>7869</v>
      </c>
      <c r="D13639" s="11">
        <v>0.98082907663465901</v>
      </c>
    </row>
    <row r="13640" spans="1:4" x14ac:dyDescent="0.3">
      <c r="A13640" s="117" t="s">
        <v>34633</v>
      </c>
      <c r="B13640" s="117" t="s">
        <v>34634</v>
      </c>
      <c r="C13640" s="117" t="s">
        <v>7869</v>
      </c>
      <c r="D13640" s="11">
        <v>0.98084530604972697</v>
      </c>
    </row>
    <row r="13641" spans="1:4" x14ac:dyDescent="0.3">
      <c r="A13641" s="117" t="s">
        <v>34635</v>
      </c>
      <c r="B13641" s="117" t="s">
        <v>34636</v>
      </c>
      <c r="C13641" s="117" t="s">
        <v>7869</v>
      </c>
      <c r="D13641" s="11">
        <v>0.98089535276365603</v>
      </c>
    </row>
    <row r="13642" spans="1:4" x14ac:dyDescent="0.3">
      <c r="A13642" s="117" t="s">
        <v>34637</v>
      </c>
      <c r="B13642" s="117" t="s">
        <v>34638</v>
      </c>
      <c r="C13642" s="117" t="s">
        <v>7869</v>
      </c>
      <c r="D13642" s="11">
        <v>0.98101056668286701</v>
      </c>
    </row>
    <row r="13643" spans="1:4" x14ac:dyDescent="0.3">
      <c r="A13643" s="117" t="s">
        <v>34639</v>
      </c>
      <c r="B13643" s="117" t="s">
        <v>34640</v>
      </c>
      <c r="C13643" s="117" t="s">
        <v>7869</v>
      </c>
      <c r="D13643" s="11">
        <v>0.98104986693345198</v>
      </c>
    </row>
    <row r="13644" spans="1:4" x14ac:dyDescent="0.3">
      <c r="A13644" s="117" t="s">
        <v>34641</v>
      </c>
      <c r="B13644" s="117" t="s">
        <v>34642</v>
      </c>
      <c r="C13644" s="117" t="s">
        <v>7869</v>
      </c>
      <c r="D13644" s="11">
        <v>0.98105711729203804</v>
      </c>
    </row>
    <row r="13645" spans="1:4" x14ac:dyDescent="0.3">
      <c r="A13645" s="117" t="s">
        <v>34643</v>
      </c>
      <c r="B13645" s="117" t="s">
        <v>34644</v>
      </c>
      <c r="C13645" s="117" t="s">
        <v>7869</v>
      </c>
      <c r="D13645" s="11">
        <v>0.98115428129267401</v>
      </c>
    </row>
    <row r="13646" spans="1:4" x14ac:dyDescent="0.3">
      <c r="A13646" s="117" t="s">
        <v>34645</v>
      </c>
      <c r="B13646" s="117" t="s">
        <v>34646</v>
      </c>
      <c r="C13646" s="117" t="s">
        <v>7869</v>
      </c>
      <c r="D13646" s="11">
        <v>0.98120202482233698</v>
      </c>
    </row>
    <row r="13647" spans="1:4" x14ac:dyDescent="0.3">
      <c r="A13647" s="117" t="s">
        <v>34647</v>
      </c>
      <c r="B13647" s="117" t="s">
        <v>34648</v>
      </c>
      <c r="C13647" s="117" t="s">
        <v>7869</v>
      </c>
      <c r="D13647" s="11">
        <v>0.981257034069839</v>
      </c>
    </row>
    <row r="13648" spans="1:4" x14ac:dyDescent="0.3">
      <c r="A13648" s="117" t="s">
        <v>34649</v>
      </c>
      <c r="B13648" s="117" t="s">
        <v>34650</v>
      </c>
      <c r="C13648" s="117" t="s">
        <v>7869</v>
      </c>
      <c r="D13648" s="11">
        <v>0.98127030693136297</v>
      </c>
    </row>
    <row r="13649" spans="1:4" x14ac:dyDescent="0.3">
      <c r="A13649" s="117" t="s">
        <v>34651</v>
      </c>
      <c r="B13649" s="117" t="s">
        <v>34651</v>
      </c>
      <c r="C13649" s="117" t="s">
        <v>7869</v>
      </c>
      <c r="D13649" s="11">
        <v>0.98128630351008095</v>
      </c>
    </row>
    <row r="13650" spans="1:4" x14ac:dyDescent="0.3">
      <c r="A13650" s="117" t="s">
        <v>34652</v>
      </c>
      <c r="B13650" s="117" t="s">
        <v>34653</v>
      </c>
      <c r="C13650" s="117" t="s">
        <v>7869</v>
      </c>
      <c r="D13650" s="11">
        <v>0.98130455113423298</v>
      </c>
    </row>
    <row r="13651" spans="1:4" x14ac:dyDescent="0.3">
      <c r="A13651" s="117" t="s">
        <v>34654</v>
      </c>
      <c r="B13651" s="117" t="s">
        <v>34655</v>
      </c>
      <c r="C13651" s="117" t="s">
        <v>7869</v>
      </c>
      <c r="D13651" s="11">
        <v>0.98134619772482201</v>
      </c>
    </row>
    <row r="13652" spans="1:4" x14ac:dyDescent="0.3">
      <c r="A13652" s="117" t="s">
        <v>34656</v>
      </c>
      <c r="B13652" s="117" t="s">
        <v>34657</v>
      </c>
      <c r="C13652" s="117" t="s">
        <v>7869</v>
      </c>
      <c r="D13652" s="11">
        <v>0.98139427130967305</v>
      </c>
    </row>
    <row r="13653" spans="1:4" x14ac:dyDescent="0.3">
      <c r="A13653" s="117" t="s">
        <v>34658</v>
      </c>
      <c r="B13653" s="117" t="s">
        <v>34659</v>
      </c>
      <c r="C13653" s="117" t="s">
        <v>7869</v>
      </c>
      <c r="D13653" s="11">
        <v>0.98143183680901502</v>
      </c>
    </row>
    <row r="13654" spans="1:4" x14ac:dyDescent="0.3">
      <c r="A13654" s="117" t="s">
        <v>34660</v>
      </c>
      <c r="B13654" s="117" t="s">
        <v>34661</v>
      </c>
      <c r="C13654" s="117" t="s">
        <v>7869</v>
      </c>
      <c r="D13654" s="11">
        <v>0.98145685932319404</v>
      </c>
    </row>
    <row r="13655" spans="1:4" x14ac:dyDescent="0.3">
      <c r="A13655" s="117" t="s">
        <v>34662</v>
      </c>
      <c r="B13655" s="117" t="s">
        <v>34663</v>
      </c>
      <c r="C13655" s="117" t="s">
        <v>7869</v>
      </c>
      <c r="D13655" s="11">
        <v>0.98159232943701702</v>
      </c>
    </row>
    <row r="13656" spans="1:4" x14ac:dyDescent="0.3">
      <c r="A13656" s="117" t="s">
        <v>34664</v>
      </c>
      <c r="B13656" s="117" t="s">
        <v>34665</v>
      </c>
      <c r="C13656" s="117" t="s">
        <v>7869</v>
      </c>
      <c r="D13656" s="11">
        <v>0.98159776515467001</v>
      </c>
    </row>
    <row r="13657" spans="1:4" x14ac:dyDescent="0.3">
      <c r="A13657" s="117" t="s">
        <v>34666</v>
      </c>
      <c r="B13657" s="117" t="s">
        <v>34667</v>
      </c>
      <c r="C13657" s="117" t="s">
        <v>7869</v>
      </c>
      <c r="D13657" s="11">
        <v>0.98161944235322396</v>
      </c>
    </row>
    <row r="13658" spans="1:4" x14ac:dyDescent="0.3">
      <c r="A13658" s="117" t="s">
        <v>34668</v>
      </c>
      <c r="B13658" s="117" t="s">
        <v>34669</v>
      </c>
      <c r="C13658" s="117" t="s">
        <v>7869</v>
      </c>
      <c r="D13658" s="11">
        <v>0.98166539640165396</v>
      </c>
    </row>
    <row r="13659" spans="1:4" x14ac:dyDescent="0.3">
      <c r="A13659" s="117" t="s">
        <v>34670</v>
      </c>
      <c r="B13659" s="117" t="s">
        <v>34671</v>
      </c>
      <c r="C13659" s="117" t="s">
        <v>7869</v>
      </c>
      <c r="D13659" s="11">
        <v>0.98174554611909304</v>
      </c>
    </row>
    <row r="13660" spans="1:4" x14ac:dyDescent="0.3">
      <c r="A13660" s="117" t="s">
        <v>34672</v>
      </c>
      <c r="B13660" s="117" t="s">
        <v>34673</v>
      </c>
      <c r="C13660" s="117" t="s">
        <v>7869</v>
      </c>
      <c r="D13660" s="11">
        <v>0.98176182134776702</v>
      </c>
    </row>
    <row r="13661" spans="1:4" x14ac:dyDescent="0.3">
      <c r="A13661" s="117" t="s">
        <v>34674</v>
      </c>
      <c r="B13661" s="117" t="s">
        <v>34675</v>
      </c>
      <c r="C13661" s="117" t="s">
        <v>7869</v>
      </c>
      <c r="D13661" s="11">
        <v>0.98176309643756199</v>
      </c>
    </row>
    <row r="13662" spans="1:4" x14ac:dyDescent="0.3">
      <c r="A13662" s="117" t="s">
        <v>34676</v>
      </c>
      <c r="B13662" s="117" t="s">
        <v>34677</v>
      </c>
      <c r="C13662" s="117" t="s">
        <v>7869</v>
      </c>
      <c r="D13662" s="11">
        <v>0.98176495312390399</v>
      </c>
    </row>
    <row r="13663" spans="1:4" x14ac:dyDescent="0.3">
      <c r="A13663" s="117" t="s">
        <v>34678</v>
      </c>
      <c r="B13663" s="117" t="s">
        <v>34679</v>
      </c>
      <c r="C13663" s="117" t="s">
        <v>7869</v>
      </c>
      <c r="D13663" s="11">
        <v>0.98182402600970597</v>
      </c>
    </row>
    <row r="13664" spans="1:4" x14ac:dyDescent="0.3">
      <c r="A13664" s="117" t="s">
        <v>34680</v>
      </c>
      <c r="B13664" s="117" t="s">
        <v>34681</v>
      </c>
      <c r="C13664" s="117" t="s">
        <v>7869</v>
      </c>
      <c r="D13664" s="11">
        <v>0.98185876596167199</v>
      </c>
    </row>
    <row r="13665" spans="1:4" x14ac:dyDescent="0.3">
      <c r="A13665" s="117" t="s">
        <v>34682</v>
      </c>
      <c r="B13665" s="117" t="s">
        <v>34683</v>
      </c>
      <c r="C13665" s="117" t="s">
        <v>7869</v>
      </c>
      <c r="D13665" s="11">
        <v>0.981977163166877</v>
      </c>
    </row>
    <row r="13666" spans="1:4" x14ac:dyDescent="0.3">
      <c r="A13666" s="117" t="s">
        <v>34684</v>
      </c>
      <c r="B13666" s="117" t="s">
        <v>34685</v>
      </c>
      <c r="C13666" s="117" t="s">
        <v>7869</v>
      </c>
      <c r="D13666" s="11">
        <v>0.98217056133913505</v>
      </c>
    </row>
    <row r="13667" spans="1:4" x14ac:dyDescent="0.3">
      <c r="A13667" s="117" t="s">
        <v>34686</v>
      </c>
      <c r="B13667" s="117" t="s">
        <v>34687</v>
      </c>
      <c r="C13667" s="117" t="s">
        <v>7869</v>
      </c>
      <c r="D13667" s="11">
        <v>0.98219729671891098</v>
      </c>
    </row>
    <row r="13668" spans="1:4" x14ac:dyDescent="0.3">
      <c r="A13668" s="117" t="s">
        <v>34688</v>
      </c>
      <c r="B13668" s="117" t="s">
        <v>34689</v>
      </c>
      <c r="C13668" s="117" t="s">
        <v>7869</v>
      </c>
      <c r="D13668" s="11">
        <v>0.98221092954131906</v>
      </c>
    </row>
    <row r="13669" spans="1:4" x14ac:dyDescent="0.3">
      <c r="A13669" s="117" t="s">
        <v>34690</v>
      </c>
      <c r="B13669" s="117" t="s">
        <v>34691</v>
      </c>
      <c r="C13669" s="117" t="s">
        <v>7869</v>
      </c>
      <c r="D13669" s="11">
        <v>0.98221092954131906</v>
      </c>
    </row>
    <row r="13670" spans="1:4" x14ac:dyDescent="0.3">
      <c r="A13670" s="117" t="s">
        <v>34692</v>
      </c>
      <c r="B13670" s="117" t="s">
        <v>34693</v>
      </c>
      <c r="C13670" s="117" t="s">
        <v>7869</v>
      </c>
      <c r="D13670" s="11">
        <v>0.98221188211077504</v>
      </c>
    </row>
    <row r="13671" spans="1:4" x14ac:dyDescent="0.3">
      <c r="A13671" s="117" t="s">
        <v>34694</v>
      </c>
      <c r="B13671" s="117" t="s">
        <v>34695</v>
      </c>
      <c r="C13671" s="117" t="s">
        <v>7869</v>
      </c>
      <c r="D13671" s="11">
        <v>0.98223634866176601</v>
      </c>
    </row>
    <row r="13672" spans="1:4" x14ac:dyDescent="0.3">
      <c r="A13672" s="117" t="s">
        <v>34696</v>
      </c>
      <c r="B13672" s="117" t="s">
        <v>34697</v>
      </c>
      <c r="C13672" s="117" t="s">
        <v>7869</v>
      </c>
      <c r="D13672" s="11">
        <v>0.98230231280028202</v>
      </c>
    </row>
    <row r="13673" spans="1:4" x14ac:dyDescent="0.3">
      <c r="A13673" s="117" t="s">
        <v>34698</v>
      </c>
      <c r="B13673" s="117" t="s">
        <v>34699</v>
      </c>
      <c r="C13673" s="117" t="s">
        <v>7869</v>
      </c>
      <c r="D13673" s="11">
        <v>0.98234642674446004</v>
      </c>
    </row>
    <row r="13674" spans="1:4" x14ac:dyDescent="0.3">
      <c r="A13674" s="117" t="s">
        <v>34700</v>
      </c>
      <c r="B13674" s="117" t="s">
        <v>34701</v>
      </c>
      <c r="C13674" s="117" t="s">
        <v>7869</v>
      </c>
      <c r="D13674" s="11">
        <v>0.98236482844383199</v>
      </c>
    </row>
    <row r="13675" spans="1:4" x14ac:dyDescent="0.3">
      <c r="A13675" s="117" t="s">
        <v>34702</v>
      </c>
      <c r="B13675" s="117" t="s">
        <v>34703</v>
      </c>
      <c r="C13675" s="117" t="s">
        <v>7869</v>
      </c>
      <c r="D13675" s="11">
        <v>0.98238690859875</v>
      </c>
    </row>
    <row r="13676" spans="1:4" x14ac:dyDescent="0.3">
      <c r="A13676" s="117" t="s">
        <v>34704</v>
      </c>
      <c r="B13676" s="117" t="s">
        <v>34705</v>
      </c>
      <c r="C13676" s="117" t="s">
        <v>7869</v>
      </c>
      <c r="D13676" s="11">
        <v>0.982408669468402</v>
      </c>
    </row>
    <row r="13677" spans="1:4" x14ac:dyDescent="0.3">
      <c r="A13677" s="117" t="s">
        <v>34706</v>
      </c>
      <c r="B13677" s="117" t="s">
        <v>34707</v>
      </c>
      <c r="C13677" s="117" t="s">
        <v>7869</v>
      </c>
      <c r="D13677" s="11">
        <v>0.98247195466039094</v>
      </c>
    </row>
    <row r="13678" spans="1:4" x14ac:dyDescent="0.3">
      <c r="A13678" s="117" t="s">
        <v>34708</v>
      </c>
      <c r="B13678" s="117" t="s">
        <v>34709</v>
      </c>
      <c r="C13678" s="117" t="s">
        <v>7869</v>
      </c>
      <c r="D13678" s="11">
        <v>0.982493641204782</v>
      </c>
    </row>
    <row r="13679" spans="1:4" x14ac:dyDescent="0.3">
      <c r="A13679" s="117" t="s">
        <v>34710</v>
      </c>
      <c r="B13679" s="117" t="s">
        <v>34710</v>
      </c>
      <c r="C13679" s="117" t="s">
        <v>7869</v>
      </c>
      <c r="D13679" s="11">
        <v>0.98255399964540902</v>
      </c>
    </row>
    <row r="13680" spans="1:4" x14ac:dyDescent="0.3">
      <c r="A13680" s="117" t="s">
        <v>34711</v>
      </c>
      <c r="B13680" s="117" t="s">
        <v>34711</v>
      </c>
      <c r="C13680" s="117" t="s">
        <v>7869</v>
      </c>
      <c r="D13680" s="11">
        <v>0.98258931968221697</v>
      </c>
    </row>
    <row r="13681" spans="1:4" x14ac:dyDescent="0.3">
      <c r="A13681" s="117" t="s">
        <v>34712</v>
      </c>
      <c r="B13681" s="117" t="s">
        <v>34713</v>
      </c>
      <c r="C13681" s="117" t="s">
        <v>7869</v>
      </c>
      <c r="D13681" s="11">
        <v>0.98262937958274399</v>
      </c>
    </row>
    <row r="13682" spans="1:4" x14ac:dyDescent="0.3">
      <c r="A13682" s="117" t="s">
        <v>34714</v>
      </c>
      <c r="B13682" s="117" t="s">
        <v>34715</v>
      </c>
      <c r="C13682" s="117" t="s">
        <v>7869</v>
      </c>
      <c r="D13682" s="11">
        <v>0.98266792207851605</v>
      </c>
    </row>
    <row r="13683" spans="1:4" x14ac:dyDescent="0.3">
      <c r="A13683" s="117" t="s">
        <v>34716</v>
      </c>
      <c r="B13683" s="117" t="s">
        <v>34717</v>
      </c>
      <c r="C13683" s="117" t="s">
        <v>7869</v>
      </c>
      <c r="D13683" s="11">
        <v>0.98266792207851605</v>
      </c>
    </row>
    <row r="13684" spans="1:4" x14ac:dyDescent="0.3">
      <c r="A13684" s="117" t="s">
        <v>34718</v>
      </c>
      <c r="B13684" s="117" t="s">
        <v>34719</v>
      </c>
      <c r="C13684" s="117" t="s">
        <v>7869</v>
      </c>
      <c r="D13684" s="11">
        <v>0.982683467424874</v>
      </c>
    </row>
    <row r="13685" spans="1:4" x14ac:dyDescent="0.3">
      <c r="A13685" s="117" t="s">
        <v>34720</v>
      </c>
      <c r="B13685" s="117" t="s">
        <v>34721</v>
      </c>
      <c r="C13685" s="117" t="s">
        <v>7869</v>
      </c>
      <c r="D13685" s="11">
        <v>0.98269743168155199</v>
      </c>
    </row>
    <row r="13686" spans="1:4" x14ac:dyDescent="0.3">
      <c r="A13686" s="117" t="s">
        <v>34722</v>
      </c>
      <c r="B13686" s="117" t="s">
        <v>34723</v>
      </c>
      <c r="C13686" s="117" t="s">
        <v>7869</v>
      </c>
      <c r="D13686" s="11">
        <v>0.98271069542036305</v>
      </c>
    </row>
    <row r="13687" spans="1:4" x14ac:dyDescent="0.3">
      <c r="A13687" s="117" t="s">
        <v>34724</v>
      </c>
      <c r="B13687" s="117" t="s">
        <v>34725</v>
      </c>
      <c r="C13687" s="117" t="s">
        <v>7869</v>
      </c>
      <c r="D13687" s="11">
        <v>0.98275079925914299</v>
      </c>
    </row>
    <row r="13688" spans="1:4" x14ac:dyDescent="0.3">
      <c r="A13688" s="117" t="s">
        <v>34726</v>
      </c>
      <c r="B13688" s="117" t="s">
        <v>34727</v>
      </c>
      <c r="C13688" s="117" t="s">
        <v>7869</v>
      </c>
      <c r="D13688" s="11">
        <v>0.98275538409530805</v>
      </c>
    </row>
    <row r="13689" spans="1:4" x14ac:dyDescent="0.3">
      <c r="A13689" s="117" t="s">
        <v>34728</v>
      </c>
      <c r="B13689" s="117" t="s">
        <v>34729</v>
      </c>
      <c r="C13689" s="117" t="s">
        <v>7869</v>
      </c>
      <c r="D13689" s="11">
        <v>0.98279491420932097</v>
      </c>
    </row>
    <row r="13690" spans="1:4" x14ac:dyDescent="0.3">
      <c r="A13690" s="117" t="s">
        <v>34730</v>
      </c>
      <c r="B13690" s="117" t="s">
        <v>34731</v>
      </c>
      <c r="C13690" s="117" t="s">
        <v>7869</v>
      </c>
      <c r="D13690" s="11">
        <v>0.98280043982561804</v>
      </c>
    </row>
    <row r="13691" spans="1:4" x14ac:dyDescent="0.3">
      <c r="A13691" s="117" t="s">
        <v>34732</v>
      </c>
      <c r="B13691" s="117" t="s">
        <v>34733</v>
      </c>
      <c r="C13691" s="117" t="s">
        <v>7869</v>
      </c>
      <c r="D13691" s="11">
        <v>0.98291301185546998</v>
      </c>
    </row>
    <row r="13692" spans="1:4" x14ac:dyDescent="0.3">
      <c r="A13692" s="117" t="s">
        <v>34734</v>
      </c>
      <c r="B13692" s="117" t="s">
        <v>34735</v>
      </c>
      <c r="C13692" s="117" t="s">
        <v>7869</v>
      </c>
      <c r="D13692" s="11">
        <v>0.98295093673544898</v>
      </c>
    </row>
    <row r="13693" spans="1:4" x14ac:dyDescent="0.3">
      <c r="A13693" s="117" t="s">
        <v>34736</v>
      </c>
      <c r="B13693" s="117" t="s">
        <v>34737</v>
      </c>
      <c r="C13693" s="117" t="s">
        <v>7869</v>
      </c>
      <c r="D13693" s="11">
        <v>0.98295658551517096</v>
      </c>
    </row>
    <row r="13694" spans="1:4" x14ac:dyDescent="0.3">
      <c r="A13694" s="117" t="s">
        <v>34738</v>
      </c>
      <c r="B13694" s="117" t="s">
        <v>34739</v>
      </c>
      <c r="C13694" s="117" t="s">
        <v>7869</v>
      </c>
      <c r="D13694" s="11">
        <v>0.98300162241038003</v>
      </c>
    </row>
    <row r="13695" spans="1:4" x14ac:dyDescent="0.3">
      <c r="A13695" s="117" t="s">
        <v>34740</v>
      </c>
      <c r="B13695" s="117" t="s">
        <v>34741</v>
      </c>
      <c r="C13695" s="117" t="s">
        <v>7869</v>
      </c>
      <c r="D13695" s="11">
        <v>0.98309113697665695</v>
      </c>
    </row>
    <row r="13696" spans="1:4" x14ac:dyDescent="0.3">
      <c r="A13696" s="117" t="s">
        <v>34742</v>
      </c>
      <c r="B13696" s="117" t="s">
        <v>34743</v>
      </c>
      <c r="C13696" s="117" t="s">
        <v>7869</v>
      </c>
      <c r="D13696" s="11">
        <v>0.98313309922383096</v>
      </c>
    </row>
    <row r="13697" spans="1:4" x14ac:dyDescent="0.3">
      <c r="A13697" s="117" t="s">
        <v>34744</v>
      </c>
      <c r="B13697" s="117" t="s">
        <v>34745</v>
      </c>
      <c r="C13697" s="117" t="s">
        <v>7869</v>
      </c>
      <c r="D13697" s="11">
        <v>0.98313651844078598</v>
      </c>
    </row>
    <row r="13698" spans="1:4" x14ac:dyDescent="0.3">
      <c r="A13698" s="117" t="s">
        <v>34746</v>
      </c>
      <c r="B13698" s="117" t="s">
        <v>34747</v>
      </c>
      <c r="C13698" s="117" t="s">
        <v>7869</v>
      </c>
      <c r="D13698" s="11">
        <v>0.98315324961391104</v>
      </c>
    </row>
    <row r="13699" spans="1:4" x14ac:dyDescent="0.3">
      <c r="A13699" s="117" t="s">
        <v>34748</v>
      </c>
      <c r="B13699" s="117" t="s">
        <v>34748</v>
      </c>
      <c r="C13699" s="117" t="s">
        <v>7869</v>
      </c>
      <c r="D13699" s="11">
        <v>0.98316741618730297</v>
      </c>
    </row>
    <row r="13700" spans="1:4" x14ac:dyDescent="0.3">
      <c r="A13700" s="117" t="s">
        <v>34749</v>
      </c>
      <c r="B13700" s="117" t="s">
        <v>34750</v>
      </c>
      <c r="C13700" s="117" t="s">
        <v>7869</v>
      </c>
      <c r="D13700" s="11">
        <v>0.98317574563797805</v>
      </c>
    </row>
    <row r="13701" spans="1:4" x14ac:dyDescent="0.3">
      <c r="A13701" s="117" t="s">
        <v>34751</v>
      </c>
      <c r="B13701" s="117" t="s">
        <v>34752</v>
      </c>
      <c r="C13701" s="117" t="s">
        <v>7869</v>
      </c>
      <c r="D13701" s="11">
        <v>0.98318663003349505</v>
      </c>
    </row>
    <row r="13702" spans="1:4" x14ac:dyDescent="0.3">
      <c r="A13702" s="117" t="s">
        <v>34753</v>
      </c>
      <c r="B13702" s="117" t="s">
        <v>34754</v>
      </c>
      <c r="C13702" s="117" t="s">
        <v>7869</v>
      </c>
      <c r="D13702" s="11">
        <v>0.98320878567520897</v>
      </c>
    </row>
    <row r="13703" spans="1:4" x14ac:dyDescent="0.3">
      <c r="A13703" s="117" t="s">
        <v>34755</v>
      </c>
      <c r="B13703" s="117" t="s">
        <v>34756</v>
      </c>
      <c r="C13703" s="117" t="s">
        <v>7869</v>
      </c>
      <c r="D13703" s="11">
        <v>0.98324182068189903</v>
      </c>
    </row>
    <row r="13704" spans="1:4" x14ac:dyDescent="0.3">
      <c r="A13704" s="117" t="s">
        <v>34757</v>
      </c>
      <c r="B13704" s="117" t="s">
        <v>34758</v>
      </c>
      <c r="C13704" s="117" t="s">
        <v>7869</v>
      </c>
      <c r="D13704" s="11">
        <v>0.98328912205888996</v>
      </c>
    </row>
    <row r="13705" spans="1:4" x14ac:dyDescent="0.3">
      <c r="A13705" s="117" t="s">
        <v>34759</v>
      </c>
      <c r="B13705" s="117" t="s">
        <v>34760</v>
      </c>
      <c r="C13705" s="117" t="s">
        <v>7869</v>
      </c>
      <c r="D13705" s="11">
        <v>0.98330299199506799</v>
      </c>
    </row>
    <row r="13706" spans="1:4" x14ac:dyDescent="0.3">
      <c r="A13706" s="117" t="s">
        <v>34761</v>
      </c>
      <c r="B13706" s="117" t="s">
        <v>34762</v>
      </c>
      <c r="C13706" s="117" t="s">
        <v>7869</v>
      </c>
      <c r="D13706" s="11">
        <v>0.98332126896708605</v>
      </c>
    </row>
    <row r="13707" spans="1:4" x14ac:dyDescent="0.3">
      <c r="A13707" s="117" t="s">
        <v>34763</v>
      </c>
      <c r="B13707" s="117" t="s">
        <v>34764</v>
      </c>
      <c r="C13707" s="117" t="s">
        <v>7869</v>
      </c>
      <c r="D13707" s="11">
        <v>0.98334401809041205</v>
      </c>
    </row>
    <row r="13708" spans="1:4" x14ac:dyDescent="0.3">
      <c r="A13708" s="117" t="s">
        <v>34765</v>
      </c>
      <c r="B13708" s="117" t="s">
        <v>34766</v>
      </c>
      <c r="C13708" s="117" t="s">
        <v>7869</v>
      </c>
      <c r="D13708" s="11">
        <v>0.98337362805538797</v>
      </c>
    </row>
    <row r="13709" spans="1:4" x14ac:dyDescent="0.3">
      <c r="A13709" s="117" t="s">
        <v>34767</v>
      </c>
      <c r="B13709" s="117" t="s">
        <v>34768</v>
      </c>
      <c r="C13709" s="117" t="s">
        <v>7869</v>
      </c>
      <c r="D13709" s="11">
        <v>0.98339270047842398</v>
      </c>
    </row>
    <row r="13710" spans="1:4" x14ac:dyDescent="0.3">
      <c r="A13710" s="117" t="s">
        <v>34769</v>
      </c>
      <c r="B13710" s="117" t="s">
        <v>34770</v>
      </c>
      <c r="C13710" s="117" t="s">
        <v>7869</v>
      </c>
      <c r="D13710" s="11">
        <v>0.98342364258193404</v>
      </c>
    </row>
    <row r="13711" spans="1:4" x14ac:dyDescent="0.3">
      <c r="A13711" s="117" t="s">
        <v>34771</v>
      </c>
      <c r="B13711" s="117" t="s">
        <v>34771</v>
      </c>
      <c r="C13711" s="117" t="s">
        <v>7869</v>
      </c>
      <c r="D13711" s="11">
        <v>0.98343762984415795</v>
      </c>
    </row>
    <row r="13712" spans="1:4" x14ac:dyDescent="0.3">
      <c r="A13712" s="117" t="s">
        <v>34772</v>
      </c>
      <c r="B13712" s="117" t="s">
        <v>34773</v>
      </c>
      <c r="C13712" s="117" t="s">
        <v>7869</v>
      </c>
      <c r="D13712" s="11">
        <v>0.98343914192842197</v>
      </c>
    </row>
    <row r="13713" spans="1:4" x14ac:dyDescent="0.3">
      <c r="A13713" s="117" t="s">
        <v>34774</v>
      </c>
      <c r="B13713" s="117" t="s">
        <v>34775</v>
      </c>
      <c r="C13713" s="117" t="s">
        <v>7869</v>
      </c>
      <c r="D13713" s="11">
        <v>0.98348505634039796</v>
      </c>
    </row>
    <row r="13714" spans="1:4" x14ac:dyDescent="0.3">
      <c r="A13714" s="117" t="s">
        <v>34776</v>
      </c>
      <c r="B13714" s="117" t="s">
        <v>34776</v>
      </c>
      <c r="C13714" s="117" t="s">
        <v>7869</v>
      </c>
      <c r="D13714" s="11">
        <v>0.98348740545355295</v>
      </c>
    </row>
    <row r="13715" spans="1:4" x14ac:dyDescent="0.3">
      <c r="A13715" s="117" t="s">
        <v>34777</v>
      </c>
      <c r="B13715" s="117" t="s">
        <v>34778</v>
      </c>
      <c r="C13715" s="117" t="s">
        <v>7869</v>
      </c>
      <c r="D13715" s="11">
        <v>0.98349070875496103</v>
      </c>
    </row>
    <row r="13716" spans="1:4" x14ac:dyDescent="0.3">
      <c r="A13716" s="117" t="s">
        <v>34779</v>
      </c>
      <c r="B13716" s="117" t="s">
        <v>34779</v>
      </c>
      <c r="C13716" s="117" t="s">
        <v>7869</v>
      </c>
      <c r="D13716" s="11">
        <v>0.98349445806782099</v>
      </c>
    </row>
    <row r="13717" spans="1:4" x14ac:dyDescent="0.3">
      <c r="A13717" s="117" t="s">
        <v>34780</v>
      </c>
      <c r="B13717" s="117" t="s">
        <v>34781</v>
      </c>
      <c r="C13717" s="117" t="s">
        <v>7869</v>
      </c>
      <c r="D13717" s="11">
        <v>0.98350293193209903</v>
      </c>
    </row>
    <row r="13718" spans="1:4" x14ac:dyDescent="0.3">
      <c r="A13718" s="117" t="s">
        <v>34782</v>
      </c>
      <c r="B13718" s="117" t="s">
        <v>34783</v>
      </c>
      <c r="C13718" s="117" t="s">
        <v>7869</v>
      </c>
      <c r="D13718" s="11">
        <v>0.98352072413597602</v>
      </c>
    </row>
    <row r="13719" spans="1:4" x14ac:dyDescent="0.3">
      <c r="A13719" s="117" t="s">
        <v>34784</v>
      </c>
      <c r="B13719" s="117" t="s">
        <v>34785</v>
      </c>
      <c r="C13719" s="117" t="s">
        <v>7869</v>
      </c>
      <c r="D13719" s="11">
        <v>0.98356891352937004</v>
      </c>
    </row>
    <row r="13720" spans="1:4" x14ac:dyDescent="0.3">
      <c r="A13720" s="117" t="s">
        <v>34786</v>
      </c>
      <c r="B13720" s="117" t="s">
        <v>34787</v>
      </c>
      <c r="C13720" s="117" t="s">
        <v>7869</v>
      </c>
      <c r="D13720" s="11">
        <v>0.98360761123837304</v>
      </c>
    </row>
    <row r="13721" spans="1:4" x14ac:dyDescent="0.3">
      <c r="A13721" s="117" t="s">
        <v>34788</v>
      </c>
      <c r="B13721" s="117" t="s">
        <v>34789</v>
      </c>
      <c r="C13721" s="117" t="s">
        <v>7869</v>
      </c>
      <c r="D13721" s="11">
        <v>0.983653025715302</v>
      </c>
    </row>
    <row r="13722" spans="1:4" x14ac:dyDescent="0.3">
      <c r="A13722" s="117" t="s">
        <v>34790</v>
      </c>
      <c r="B13722" s="117" t="s">
        <v>34791</v>
      </c>
      <c r="C13722" s="117" t="s">
        <v>7869</v>
      </c>
      <c r="D13722" s="11">
        <v>0.98368182650975999</v>
      </c>
    </row>
    <row r="13723" spans="1:4" x14ac:dyDescent="0.3">
      <c r="A13723" s="117" t="s">
        <v>34792</v>
      </c>
      <c r="B13723" s="117" t="s">
        <v>34793</v>
      </c>
      <c r="C13723" s="117" t="s">
        <v>7869</v>
      </c>
      <c r="D13723" s="11">
        <v>0.98374498419794998</v>
      </c>
    </row>
    <row r="13724" spans="1:4" x14ac:dyDescent="0.3">
      <c r="A13724" s="117" t="s">
        <v>34794</v>
      </c>
      <c r="B13724" s="117" t="s">
        <v>34795</v>
      </c>
      <c r="C13724" s="117" t="s">
        <v>7869</v>
      </c>
      <c r="D13724" s="11">
        <v>0.98374510883669697</v>
      </c>
    </row>
    <row r="13725" spans="1:4" x14ac:dyDescent="0.3">
      <c r="A13725" s="117" t="s">
        <v>34796</v>
      </c>
      <c r="B13725" s="117" t="s">
        <v>34797</v>
      </c>
      <c r="C13725" s="117" t="s">
        <v>7869</v>
      </c>
      <c r="D13725" s="11">
        <v>0.98381413533315498</v>
      </c>
    </row>
    <row r="13726" spans="1:4" x14ac:dyDescent="0.3">
      <c r="A13726" s="117" t="s">
        <v>34798</v>
      </c>
      <c r="B13726" s="117" t="s">
        <v>34799</v>
      </c>
      <c r="C13726" s="117" t="s">
        <v>7869</v>
      </c>
      <c r="D13726" s="11">
        <v>0.98386716189478995</v>
      </c>
    </row>
    <row r="13727" spans="1:4" x14ac:dyDescent="0.3">
      <c r="A13727" s="117" t="s">
        <v>34800</v>
      </c>
      <c r="B13727" s="117" t="s">
        <v>34801</v>
      </c>
      <c r="C13727" s="117" t="s">
        <v>7869</v>
      </c>
      <c r="D13727" s="11">
        <v>0.98387628854798703</v>
      </c>
    </row>
    <row r="13728" spans="1:4" x14ac:dyDescent="0.3">
      <c r="A13728" s="117" t="s">
        <v>34802</v>
      </c>
      <c r="B13728" s="117" t="s">
        <v>34803</v>
      </c>
      <c r="C13728" s="117" t="s">
        <v>7869</v>
      </c>
      <c r="D13728" s="11">
        <v>0.98388341430463</v>
      </c>
    </row>
    <row r="13729" spans="1:4" x14ac:dyDescent="0.3">
      <c r="A13729" s="117" t="s">
        <v>34804</v>
      </c>
      <c r="B13729" s="117" t="s">
        <v>34805</v>
      </c>
      <c r="C13729" s="117" t="s">
        <v>7869</v>
      </c>
      <c r="D13729" s="11">
        <v>0.98392891348568801</v>
      </c>
    </row>
    <row r="13730" spans="1:4" x14ac:dyDescent="0.3">
      <c r="A13730" s="117" t="s">
        <v>34806</v>
      </c>
      <c r="B13730" s="117" t="s">
        <v>34807</v>
      </c>
      <c r="C13730" s="117" t="s">
        <v>7869</v>
      </c>
      <c r="D13730" s="11">
        <v>0.98397744029059098</v>
      </c>
    </row>
    <row r="13731" spans="1:4" x14ac:dyDescent="0.3">
      <c r="A13731" s="117" t="s">
        <v>34808</v>
      </c>
      <c r="B13731" s="117" t="s">
        <v>34809</v>
      </c>
      <c r="C13731" s="117" t="s">
        <v>7869</v>
      </c>
      <c r="D13731" s="11">
        <v>0.983986549745688</v>
      </c>
    </row>
    <row r="13732" spans="1:4" x14ac:dyDescent="0.3">
      <c r="A13732" s="117" t="s">
        <v>34810</v>
      </c>
      <c r="B13732" s="117" t="s">
        <v>34811</v>
      </c>
      <c r="C13732" s="117" t="s">
        <v>7869</v>
      </c>
      <c r="D13732" s="11">
        <v>0.98408074749512298</v>
      </c>
    </row>
    <row r="13733" spans="1:4" x14ac:dyDescent="0.3">
      <c r="A13733" s="117" t="s">
        <v>34812</v>
      </c>
      <c r="B13733" s="117" t="s">
        <v>34813</v>
      </c>
      <c r="C13733" s="117" t="s">
        <v>7869</v>
      </c>
      <c r="D13733" s="11">
        <v>0.98408074749512298</v>
      </c>
    </row>
    <row r="13734" spans="1:4" x14ac:dyDescent="0.3">
      <c r="A13734" s="117" t="s">
        <v>34814</v>
      </c>
      <c r="B13734" s="117" t="s">
        <v>34815</v>
      </c>
      <c r="C13734" s="117" t="s">
        <v>7869</v>
      </c>
      <c r="D13734" s="11">
        <v>0.98410865573040296</v>
      </c>
    </row>
    <row r="13735" spans="1:4" x14ac:dyDescent="0.3">
      <c r="A13735" s="117" t="s">
        <v>34816</v>
      </c>
      <c r="B13735" s="117" t="s">
        <v>34817</v>
      </c>
      <c r="C13735" s="117" t="s">
        <v>7869</v>
      </c>
      <c r="D13735" s="11">
        <v>0.98420023596914996</v>
      </c>
    </row>
    <row r="13736" spans="1:4" x14ac:dyDescent="0.3">
      <c r="A13736" s="117" t="s">
        <v>34818</v>
      </c>
      <c r="B13736" s="117" t="s">
        <v>34819</v>
      </c>
      <c r="C13736" s="117" t="s">
        <v>7869</v>
      </c>
      <c r="D13736" s="11">
        <v>0.984207027848778</v>
      </c>
    </row>
    <row r="13737" spans="1:4" x14ac:dyDescent="0.3">
      <c r="A13737" s="117" t="s">
        <v>34820</v>
      </c>
      <c r="B13737" s="117" t="s">
        <v>34821</v>
      </c>
      <c r="C13737" s="117" t="s">
        <v>7869</v>
      </c>
      <c r="D13737" s="11">
        <v>0.98421661433749996</v>
      </c>
    </row>
    <row r="13738" spans="1:4" x14ac:dyDescent="0.3">
      <c r="A13738" s="117" t="s">
        <v>34822</v>
      </c>
      <c r="B13738" s="117" t="s">
        <v>34823</v>
      </c>
      <c r="C13738" s="117" t="s">
        <v>7869</v>
      </c>
      <c r="D13738" s="11">
        <v>0.98430926076480396</v>
      </c>
    </row>
    <row r="13739" spans="1:4" x14ac:dyDescent="0.3">
      <c r="A13739" s="117" t="s">
        <v>34824</v>
      </c>
      <c r="B13739" s="117" t="s">
        <v>34825</v>
      </c>
      <c r="C13739" s="117" t="s">
        <v>7869</v>
      </c>
      <c r="D13739" s="11">
        <v>0.98434675646348901</v>
      </c>
    </row>
    <row r="13740" spans="1:4" x14ac:dyDescent="0.3">
      <c r="A13740" s="117" t="s">
        <v>34826</v>
      </c>
      <c r="B13740" s="117" t="s">
        <v>34827</v>
      </c>
      <c r="C13740" s="117" t="s">
        <v>7869</v>
      </c>
      <c r="D13740" s="11">
        <v>0.98435135705182397</v>
      </c>
    </row>
    <row r="13741" spans="1:4" x14ac:dyDescent="0.3">
      <c r="A13741" s="117" t="s">
        <v>34828</v>
      </c>
      <c r="B13741" s="117" t="s">
        <v>34829</v>
      </c>
      <c r="C13741" s="117" t="s">
        <v>7869</v>
      </c>
      <c r="D13741" s="11">
        <v>0.98435723230374395</v>
      </c>
    </row>
    <row r="13742" spans="1:4" x14ac:dyDescent="0.3">
      <c r="A13742" s="117" t="s">
        <v>34830</v>
      </c>
      <c r="B13742" s="117" t="s">
        <v>34831</v>
      </c>
      <c r="C13742" s="117" t="s">
        <v>7869</v>
      </c>
      <c r="D13742" s="11">
        <v>0.98436701593881504</v>
      </c>
    </row>
    <row r="13743" spans="1:4" x14ac:dyDescent="0.3">
      <c r="A13743" s="117" t="s">
        <v>34832</v>
      </c>
      <c r="B13743" s="117" t="s">
        <v>34833</v>
      </c>
      <c r="C13743" s="117" t="s">
        <v>7869</v>
      </c>
      <c r="D13743" s="11">
        <v>0.98439939590270198</v>
      </c>
    </row>
    <row r="13744" spans="1:4" x14ac:dyDescent="0.3">
      <c r="A13744" s="117" t="s">
        <v>34834</v>
      </c>
      <c r="B13744" s="117" t="s">
        <v>34835</v>
      </c>
      <c r="C13744" s="117" t="s">
        <v>7869</v>
      </c>
      <c r="D13744" s="11">
        <v>0.98442678377572101</v>
      </c>
    </row>
    <row r="13745" spans="1:4" x14ac:dyDescent="0.3">
      <c r="A13745" s="117" t="s">
        <v>34836</v>
      </c>
      <c r="B13745" s="117" t="s">
        <v>34837</v>
      </c>
      <c r="C13745" s="117" t="s">
        <v>7869</v>
      </c>
      <c r="D13745" s="11">
        <v>0.98446953861300601</v>
      </c>
    </row>
    <row r="13746" spans="1:4" x14ac:dyDescent="0.3">
      <c r="A13746" s="117" t="s">
        <v>34838</v>
      </c>
      <c r="B13746" s="117" t="s">
        <v>34839</v>
      </c>
      <c r="C13746" s="117" t="s">
        <v>7869</v>
      </c>
      <c r="D13746" s="11">
        <v>0.98449076339059904</v>
      </c>
    </row>
    <row r="13747" spans="1:4" x14ac:dyDescent="0.3">
      <c r="A13747" s="117" t="s">
        <v>34840</v>
      </c>
      <c r="B13747" s="117" t="s">
        <v>34841</v>
      </c>
      <c r="C13747" s="117" t="s">
        <v>7869</v>
      </c>
      <c r="D13747" s="11">
        <v>0.98457352743123105</v>
      </c>
    </row>
    <row r="13748" spans="1:4" x14ac:dyDescent="0.3">
      <c r="A13748" s="117" t="s">
        <v>34842</v>
      </c>
      <c r="B13748" s="117" t="s">
        <v>34843</v>
      </c>
      <c r="C13748" s="117" t="s">
        <v>7869</v>
      </c>
      <c r="D13748" s="11">
        <v>0.98460405280195296</v>
      </c>
    </row>
    <row r="13749" spans="1:4" x14ac:dyDescent="0.3">
      <c r="A13749" s="117" t="s">
        <v>34844</v>
      </c>
      <c r="B13749" s="117" t="s">
        <v>34845</v>
      </c>
      <c r="C13749" s="117" t="s">
        <v>7869</v>
      </c>
      <c r="D13749" s="11">
        <v>0.98462514774318399</v>
      </c>
    </row>
    <row r="13750" spans="1:4" x14ac:dyDescent="0.3">
      <c r="A13750" s="117" t="s">
        <v>34846</v>
      </c>
      <c r="B13750" s="117" t="s">
        <v>34847</v>
      </c>
      <c r="C13750" s="117" t="s">
        <v>7869</v>
      </c>
      <c r="D13750" s="11">
        <v>0.98472080492130598</v>
      </c>
    </row>
    <row r="13751" spans="1:4" x14ac:dyDescent="0.3">
      <c r="A13751" s="117" t="s">
        <v>34848</v>
      </c>
      <c r="B13751" s="117" t="s">
        <v>34849</v>
      </c>
      <c r="C13751" s="117" t="s">
        <v>7869</v>
      </c>
      <c r="D13751" s="11">
        <v>0.98480057168325696</v>
      </c>
    </row>
    <row r="13752" spans="1:4" x14ac:dyDescent="0.3">
      <c r="A13752" s="117" t="s">
        <v>34850</v>
      </c>
      <c r="B13752" s="117" t="s">
        <v>34851</v>
      </c>
      <c r="C13752" s="117" t="s">
        <v>7869</v>
      </c>
      <c r="D13752" s="11">
        <v>0.98494897588563801</v>
      </c>
    </row>
    <row r="13753" spans="1:4" x14ac:dyDescent="0.3">
      <c r="A13753" s="117" t="s">
        <v>34852</v>
      </c>
      <c r="B13753" s="117" t="s">
        <v>34853</v>
      </c>
      <c r="C13753" s="117" t="s">
        <v>7869</v>
      </c>
      <c r="D13753" s="11">
        <v>0.984960516898991</v>
      </c>
    </row>
    <row r="13754" spans="1:4" x14ac:dyDescent="0.3">
      <c r="A13754" s="117" t="s">
        <v>34854</v>
      </c>
      <c r="B13754" s="117" t="s">
        <v>34855</v>
      </c>
      <c r="C13754" s="117" t="s">
        <v>7869</v>
      </c>
      <c r="D13754" s="11">
        <v>0.98497355772774198</v>
      </c>
    </row>
    <row r="13755" spans="1:4" x14ac:dyDescent="0.3">
      <c r="A13755" s="117" t="s">
        <v>34856</v>
      </c>
      <c r="B13755" s="117" t="s">
        <v>34857</v>
      </c>
      <c r="C13755" s="117" t="s">
        <v>7869</v>
      </c>
      <c r="D13755" s="11">
        <v>0.98498947139290105</v>
      </c>
    </row>
    <row r="13756" spans="1:4" x14ac:dyDescent="0.3">
      <c r="A13756" s="117" t="s">
        <v>34858</v>
      </c>
      <c r="B13756" s="117" t="s">
        <v>34858</v>
      </c>
      <c r="C13756" s="117" t="s">
        <v>7869</v>
      </c>
      <c r="D13756" s="11">
        <v>0.98499293285754996</v>
      </c>
    </row>
    <row r="13757" spans="1:4" x14ac:dyDescent="0.3">
      <c r="A13757" s="117" t="s">
        <v>34859</v>
      </c>
      <c r="B13757" s="117" t="s">
        <v>34860</v>
      </c>
      <c r="C13757" s="117" t="s">
        <v>7869</v>
      </c>
      <c r="D13757" s="11">
        <v>0.98501339432622803</v>
      </c>
    </row>
    <row r="13758" spans="1:4" x14ac:dyDescent="0.3">
      <c r="A13758" s="117" t="s">
        <v>34861</v>
      </c>
      <c r="B13758" s="117" t="s">
        <v>34862</v>
      </c>
      <c r="C13758" s="117" t="s">
        <v>7869</v>
      </c>
      <c r="D13758" s="11">
        <v>0.98501667432697004</v>
      </c>
    </row>
    <row r="13759" spans="1:4" x14ac:dyDescent="0.3">
      <c r="A13759" s="117" t="s">
        <v>34863</v>
      </c>
      <c r="B13759" s="117" t="s">
        <v>34864</v>
      </c>
      <c r="C13759" s="117" t="s">
        <v>7869</v>
      </c>
      <c r="D13759" s="11">
        <v>0.98504695770887496</v>
      </c>
    </row>
    <row r="13760" spans="1:4" x14ac:dyDescent="0.3">
      <c r="A13760" s="117" t="s">
        <v>34865</v>
      </c>
      <c r="B13760" s="117" t="s">
        <v>34866</v>
      </c>
      <c r="C13760" s="117" t="s">
        <v>7869</v>
      </c>
      <c r="D13760" s="11">
        <v>0.98507808754744997</v>
      </c>
    </row>
    <row r="13761" spans="1:4" x14ac:dyDescent="0.3">
      <c r="A13761" s="117" t="s">
        <v>34867</v>
      </c>
      <c r="B13761" s="117" t="s">
        <v>34868</v>
      </c>
      <c r="C13761" s="117" t="s">
        <v>7869</v>
      </c>
      <c r="D13761" s="11">
        <v>0.985146678712021</v>
      </c>
    </row>
    <row r="13762" spans="1:4" x14ac:dyDescent="0.3">
      <c r="A13762" s="117" t="s">
        <v>34869</v>
      </c>
      <c r="B13762" s="117" t="s">
        <v>34870</v>
      </c>
      <c r="C13762" s="117" t="s">
        <v>7869</v>
      </c>
      <c r="D13762" s="11">
        <v>0.98516950989185204</v>
      </c>
    </row>
    <row r="13763" spans="1:4" x14ac:dyDescent="0.3">
      <c r="A13763" s="117" t="s">
        <v>34871</v>
      </c>
      <c r="B13763" s="117" t="s">
        <v>34872</v>
      </c>
      <c r="C13763" s="117" t="s">
        <v>7869</v>
      </c>
      <c r="D13763" s="11">
        <v>0.98519527038145605</v>
      </c>
    </row>
    <row r="13764" spans="1:4" x14ac:dyDescent="0.3">
      <c r="A13764" s="117" t="s">
        <v>34873</v>
      </c>
      <c r="B13764" s="117" t="s">
        <v>34873</v>
      </c>
      <c r="C13764" s="117" t="s">
        <v>7869</v>
      </c>
      <c r="D13764" s="11">
        <v>0.98519996863083004</v>
      </c>
    </row>
    <row r="13765" spans="1:4" x14ac:dyDescent="0.3">
      <c r="A13765" s="117" t="s">
        <v>34874</v>
      </c>
      <c r="B13765" s="117" t="s">
        <v>34875</v>
      </c>
      <c r="C13765" s="117" t="s">
        <v>7869</v>
      </c>
      <c r="D13765" s="11">
        <v>0.98526565538406696</v>
      </c>
    </row>
    <row r="13766" spans="1:4" x14ac:dyDescent="0.3">
      <c r="A13766" s="117" t="s">
        <v>34876</v>
      </c>
      <c r="B13766" s="117" t="s">
        <v>34877</v>
      </c>
      <c r="C13766" s="117" t="s">
        <v>7869</v>
      </c>
      <c r="D13766" s="11">
        <v>0.98527215312480099</v>
      </c>
    </row>
    <row r="13767" spans="1:4" x14ac:dyDescent="0.3">
      <c r="A13767" s="117" t="s">
        <v>34878</v>
      </c>
      <c r="B13767" s="117" t="s">
        <v>34879</v>
      </c>
      <c r="C13767" s="117" t="s">
        <v>7869</v>
      </c>
      <c r="D13767" s="11">
        <v>0.98531817949461897</v>
      </c>
    </row>
    <row r="13768" spans="1:4" x14ac:dyDescent="0.3">
      <c r="A13768" s="117" t="s">
        <v>34880</v>
      </c>
      <c r="B13768" s="117" t="s">
        <v>34881</v>
      </c>
      <c r="C13768" s="117" t="s">
        <v>7869</v>
      </c>
      <c r="D13768" s="11">
        <v>0.985326390091805</v>
      </c>
    </row>
    <row r="13769" spans="1:4" x14ac:dyDescent="0.3">
      <c r="A13769" s="117" t="s">
        <v>34882</v>
      </c>
      <c r="B13769" s="117" t="s">
        <v>34882</v>
      </c>
      <c r="C13769" s="117" t="s">
        <v>7869</v>
      </c>
      <c r="D13769" s="11">
        <v>0.98534046917423401</v>
      </c>
    </row>
    <row r="13770" spans="1:4" x14ac:dyDescent="0.3">
      <c r="A13770" s="117" t="s">
        <v>34883</v>
      </c>
      <c r="B13770" s="117" t="s">
        <v>34884</v>
      </c>
      <c r="C13770" s="117" t="s">
        <v>7869</v>
      </c>
      <c r="D13770" s="11">
        <v>0.98537800871989201</v>
      </c>
    </row>
    <row r="13771" spans="1:4" x14ac:dyDescent="0.3">
      <c r="A13771" s="117" t="s">
        <v>34885</v>
      </c>
      <c r="B13771" s="117" t="s">
        <v>34886</v>
      </c>
      <c r="C13771" s="117" t="s">
        <v>7869</v>
      </c>
      <c r="D13771" s="11">
        <v>0.98538333329788697</v>
      </c>
    </row>
    <row r="13772" spans="1:4" x14ac:dyDescent="0.3">
      <c r="A13772" s="117" t="s">
        <v>34887</v>
      </c>
      <c r="B13772" s="117" t="s">
        <v>34888</v>
      </c>
      <c r="C13772" s="117" t="s">
        <v>7869</v>
      </c>
      <c r="D13772" s="11">
        <v>0.98538399262740295</v>
      </c>
    </row>
    <row r="13773" spans="1:4" x14ac:dyDescent="0.3">
      <c r="A13773" s="117" t="s">
        <v>34889</v>
      </c>
      <c r="B13773" s="117" t="s">
        <v>34890</v>
      </c>
      <c r="C13773" s="117" t="s">
        <v>7869</v>
      </c>
      <c r="D13773" s="11">
        <v>0.98540090235836797</v>
      </c>
    </row>
    <row r="13774" spans="1:4" x14ac:dyDescent="0.3">
      <c r="A13774" s="117" t="s">
        <v>34891</v>
      </c>
      <c r="B13774" s="117" t="s">
        <v>34892</v>
      </c>
      <c r="C13774" s="117" t="s">
        <v>7869</v>
      </c>
      <c r="D13774" s="11">
        <v>0.98545211972273505</v>
      </c>
    </row>
    <row r="13775" spans="1:4" x14ac:dyDescent="0.3">
      <c r="A13775" s="117" t="s">
        <v>34893</v>
      </c>
      <c r="B13775" s="117" t="s">
        <v>34894</v>
      </c>
      <c r="C13775" s="117" t="s">
        <v>7869</v>
      </c>
      <c r="D13775" s="11">
        <v>0.985503616114486</v>
      </c>
    </row>
    <row r="13776" spans="1:4" x14ac:dyDescent="0.3">
      <c r="A13776" s="117" t="s">
        <v>34895</v>
      </c>
      <c r="B13776" s="117" t="s">
        <v>34896</v>
      </c>
      <c r="C13776" s="117" t="s">
        <v>7869</v>
      </c>
      <c r="D13776" s="11">
        <v>0.98555675340333204</v>
      </c>
    </row>
    <row r="13777" spans="1:4" x14ac:dyDescent="0.3">
      <c r="A13777" s="117" t="s">
        <v>34897</v>
      </c>
      <c r="B13777" s="117" t="s">
        <v>34898</v>
      </c>
      <c r="C13777" s="117" t="s">
        <v>7869</v>
      </c>
      <c r="D13777" s="11">
        <v>0.98558967000508801</v>
      </c>
    </row>
    <row r="13778" spans="1:4" x14ac:dyDescent="0.3">
      <c r="A13778" s="117" t="s">
        <v>34899</v>
      </c>
      <c r="B13778" s="117" t="s">
        <v>34900</v>
      </c>
      <c r="C13778" s="117" t="s">
        <v>7869</v>
      </c>
      <c r="D13778" s="11">
        <v>0.98560941137636504</v>
      </c>
    </row>
    <row r="13779" spans="1:4" x14ac:dyDescent="0.3">
      <c r="A13779" s="117" t="s">
        <v>34901</v>
      </c>
      <c r="B13779" s="117" t="s">
        <v>34902</v>
      </c>
      <c r="C13779" s="117" t="s">
        <v>7869</v>
      </c>
      <c r="D13779" s="11">
        <v>0.98564246838247904</v>
      </c>
    </row>
    <row r="13780" spans="1:4" x14ac:dyDescent="0.3">
      <c r="A13780" s="117" t="s">
        <v>34903</v>
      </c>
      <c r="B13780" s="117" t="s">
        <v>34904</v>
      </c>
      <c r="C13780" s="117" t="s">
        <v>7869</v>
      </c>
      <c r="D13780" s="11">
        <v>0.98565716177579499</v>
      </c>
    </row>
    <row r="13781" spans="1:4" x14ac:dyDescent="0.3">
      <c r="A13781" s="117" t="s">
        <v>34905</v>
      </c>
      <c r="B13781" s="117" t="s">
        <v>34906</v>
      </c>
      <c r="C13781" s="117" t="s">
        <v>7869</v>
      </c>
      <c r="D13781" s="11">
        <v>0.98574290692314104</v>
      </c>
    </row>
    <row r="13782" spans="1:4" x14ac:dyDescent="0.3">
      <c r="A13782" s="117" t="s">
        <v>34907</v>
      </c>
      <c r="B13782" s="117" t="s">
        <v>34908</v>
      </c>
      <c r="C13782" s="117" t="s">
        <v>7869</v>
      </c>
      <c r="D13782" s="11">
        <v>0.98579863658810196</v>
      </c>
    </row>
    <row r="13783" spans="1:4" x14ac:dyDescent="0.3">
      <c r="A13783" s="117" t="s">
        <v>34909</v>
      </c>
      <c r="B13783" s="117" t="s">
        <v>34910</v>
      </c>
      <c r="C13783" s="117" t="s">
        <v>7869</v>
      </c>
      <c r="D13783" s="11">
        <v>0.98582160644441397</v>
      </c>
    </row>
    <row r="13784" spans="1:4" x14ac:dyDescent="0.3">
      <c r="A13784" s="117" t="s">
        <v>34911</v>
      </c>
      <c r="B13784" s="117" t="s">
        <v>34912</v>
      </c>
      <c r="C13784" s="117" t="s">
        <v>7869</v>
      </c>
      <c r="D13784" s="11">
        <v>0.98597209961972998</v>
      </c>
    </row>
    <row r="13785" spans="1:4" x14ac:dyDescent="0.3">
      <c r="A13785" s="117" t="s">
        <v>34913</v>
      </c>
      <c r="B13785" s="117" t="s">
        <v>34914</v>
      </c>
      <c r="C13785" s="117" t="s">
        <v>7869</v>
      </c>
      <c r="D13785" s="11">
        <v>0.98599124807621497</v>
      </c>
    </row>
    <row r="13786" spans="1:4" x14ac:dyDescent="0.3">
      <c r="A13786" s="117" t="s">
        <v>34915</v>
      </c>
      <c r="B13786" s="117" t="s">
        <v>34916</v>
      </c>
      <c r="C13786" s="117" t="s">
        <v>7869</v>
      </c>
      <c r="D13786" s="11">
        <v>0.98604283948836702</v>
      </c>
    </row>
    <row r="13787" spans="1:4" x14ac:dyDescent="0.3">
      <c r="A13787" s="117" t="s">
        <v>34917</v>
      </c>
      <c r="B13787" s="117" t="s">
        <v>34918</v>
      </c>
      <c r="C13787" s="117" t="s">
        <v>7869</v>
      </c>
      <c r="D13787" s="11">
        <v>0.98604746300803103</v>
      </c>
    </row>
    <row r="13788" spans="1:4" x14ac:dyDescent="0.3">
      <c r="A13788" s="117" t="s">
        <v>34919</v>
      </c>
      <c r="B13788" s="117" t="s">
        <v>34920</v>
      </c>
      <c r="C13788" s="117" t="s">
        <v>7869</v>
      </c>
      <c r="D13788" s="11">
        <v>0.98616423976100698</v>
      </c>
    </row>
    <row r="13789" spans="1:4" x14ac:dyDescent="0.3">
      <c r="A13789" s="117" t="s">
        <v>34921</v>
      </c>
      <c r="B13789" s="117" t="s">
        <v>34922</v>
      </c>
      <c r="C13789" s="117" t="s">
        <v>7869</v>
      </c>
      <c r="D13789" s="11">
        <v>0.98619418608026099</v>
      </c>
    </row>
    <row r="13790" spans="1:4" x14ac:dyDescent="0.3">
      <c r="A13790" s="117" t="s">
        <v>34923</v>
      </c>
      <c r="B13790" s="117" t="s">
        <v>34924</v>
      </c>
      <c r="C13790" s="117" t="s">
        <v>7869</v>
      </c>
      <c r="D13790" s="11">
        <v>0.98619976796055098</v>
      </c>
    </row>
    <row r="13791" spans="1:4" x14ac:dyDescent="0.3">
      <c r="A13791" s="117" t="s">
        <v>34925</v>
      </c>
      <c r="B13791" s="117" t="s">
        <v>34926</v>
      </c>
      <c r="C13791" s="117" t="s">
        <v>7869</v>
      </c>
      <c r="D13791" s="11">
        <v>0.98621012158987797</v>
      </c>
    </row>
    <row r="13792" spans="1:4" x14ac:dyDescent="0.3">
      <c r="A13792" s="117" t="s">
        <v>34927</v>
      </c>
      <c r="B13792" s="117" t="s">
        <v>34928</v>
      </c>
      <c r="C13792" s="117" t="s">
        <v>7869</v>
      </c>
      <c r="D13792" s="11">
        <v>0.98629145719367906</v>
      </c>
    </row>
    <row r="13793" spans="1:4" x14ac:dyDescent="0.3">
      <c r="A13793" s="117" t="s">
        <v>34929</v>
      </c>
      <c r="B13793" s="117" t="s">
        <v>34930</v>
      </c>
      <c r="C13793" s="117" t="s">
        <v>7869</v>
      </c>
      <c r="D13793" s="11">
        <v>0.98630400438397703</v>
      </c>
    </row>
    <row r="13794" spans="1:4" x14ac:dyDescent="0.3">
      <c r="A13794" s="117" t="s">
        <v>34931</v>
      </c>
      <c r="B13794" s="117" t="s">
        <v>34932</v>
      </c>
      <c r="C13794" s="117" t="s">
        <v>7869</v>
      </c>
      <c r="D13794" s="11">
        <v>0.98634163231531102</v>
      </c>
    </row>
    <row r="13795" spans="1:4" x14ac:dyDescent="0.3">
      <c r="A13795" s="117" t="s">
        <v>34933</v>
      </c>
      <c r="B13795" s="117" t="s">
        <v>34934</v>
      </c>
      <c r="C13795" s="117" t="s">
        <v>7869</v>
      </c>
      <c r="D13795" s="11">
        <v>0.98640585359007205</v>
      </c>
    </row>
    <row r="13796" spans="1:4" x14ac:dyDescent="0.3">
      <c r="A13796" s="117" t="s">
        <v>34935</v>
      </c>
      <c r="B13796" s="117" t="s">
        <v>34936</v>
      </c>
      <c r="C13796" s="117" t="s">
        <v>7869</v>
      </c>
      <c r="D13796" s="11">
        <v>0.98648432974442901</v>
      </c>
    </row>
    <row r="13797" spans="1:4" x14ac:dyDescent="0.3">
      <c r="A13797" s="117" t="s">
        <v>34937</v>
      </c>
      <c r="B13797" s="117" t="s">
        <v>34938</v>
      </c>
      <c r="C13797" s="117" t="s">
        <v>7869</v>
      </c>
      <c r="D13797" s="11">
        <v>0.98661048416908503</v>
      </c>
    </row>
    <row r="13798" spans="1:4" x14ac:dyDescent="0.3">
      <c r="A13798" s="117" t="s">
        <v>34939</v>
      </c>
      <c r="B13798" s="117" t="s">
        <v>34939</v>
      </c>
      <c r="C13798" s="117" t="s">
        <v>7869</v>
      </c>
      <c r="D13798" s="11">
        <v>0.986621065828304</v>
      </c>
    </row>
    <row r="13799" spans="1:4" x14ac:dyDescent="0.3">
      <c r="A13799" s="117" t="s">
        <v>34940</v>
      </c>
      <c r="B13799" s="117" t="s">
        <v>34941</v>
      </c>
      <c r="C13799" s="117" t="s">
        <v>7869</v>
      </c>
      <c r="D13799" s="11">
        <v>0.98664960116591505</v>
      </c>
    </row>
    <row r="13800" spans="1:4" x14ac:dyDescent="0.3">
      <c r="A13800" s="117" t="s">
        <v>34942</v>
      </c>
      <c r="B13800" s="117" t="s">
        <v>34943</v>
      </c>
      <c r="C13800" s="117" t="s">
        <v>7869</v>
      </c>
      <c r="D13800" s="11">
        <v>0.98668540438544805</v>
      </c>
    </row>
    <row r="13801" spans="1:4" x14ac:dyDescent="0.3">
      <c r="A13801" s="117" t="s">
        <v>34944</v>
      </c>
      <c r="B13801" s="117" t="s">
        <v>34945</v>
      </c>
      <c r="C13801" s="117" t="s">
        <v>7869</v>
      </c>
      <c r="D13801" s="11">
        <v>0.98671972744032499</v>
      </c>
    </row>
    <row r="13802" spans="1:4" x14ac:dyDescent="0.3">
      <c r="A13802" s="117" t="s">
        <v>34946</v>
      </c>
      <c r="B13802" s="117" t="s">
        <v>34947</v>
      </c>
      <c r="C13802" s="117" t="s">
        <v>7869</v>
      </c>
      <c r="D13802" s="11">
        <v>0.98672376804125705</v>
      </c>
    </row>
    <row r="13803" spans="1:4" x14ac:dyDescent="0.3">
      <c r="A13803" s="117" t="s">
        <v>34948</v>
      </c>
      <c r="B13803" s="117" t="s">
        <v>34949</v>
      </c>
      <c r="C13803" s="117" t="s">
        <v>7869</v>
      </c>
      <c r="D13803" s="11">
        <v>0.986765764518033</v>
      </c>
    </row>
    <row r="13804" spans="1:4" x14ac:dyDescent="0.3">
      <c r="A13804" s="117" t="s">
        <v>34950</v>
      </c>
      <c r="B13804" s="117" t="s">
        <v>34951</v>
      </c>
      <c r="C13804" s="117" t="s">
        <v>7869</v>
      </c>
      <c r="D13804" s="11">
        <v>0.98679790867927997</v>
      </c>
    </row>
    <row r="13805" spans="1:4" x14ac:dyDescent="0.3">
      <c r="A13805" s="117" t="s">
        <v>34952</v>
      </c>
      <c r="B13805" s="117" t="s">
        <v>34953</v>
      </c>
      <c r="C13805" s="117" t="s">
        <v>7869</v>
      </c>
      <c r="D13805" s="11">
        <v>0.98684073852924903</v>
      </c>
    </row>
    <row r="13806" spans="1:4" x14ac:dyDescent="0.3">
      <c r="A13806" s="117" t="s">
        <v>34954</v>
      </c>
      <c r="B13806" s="117" t="s">
        <v>34955</v>
      </c>
      <c r="C13806" s="117" t="s">
        <v>7869</v>
      </c>
      <c r="D13806" s="11">
        <v>0.98686593806882505</v>
      </c>
    </row>
    <row r="13807" spans="1:4" x14ac:dyDescent="0.3">
      <c r="A13807" s="117" t="s">
        <v>34956</v>
      </c>
      <c r="B13807" s="117" t="s">
        <v>34957</v>
      </c>
      <c r="C13807" s="117" t="s">
        <v>7869</v>
      </c>
      <c r="D13807" s="11">
        <v>0.98686718824735298</v>
      </c>
    </row>
    <row r="13808" spans="1:4" x14ac:dyDescent="0.3">
      <c r="A13808" s="117" t="s">
        <v>34958</v>
      </c>
      <c r="B13808" s="117" t="s">
        <v>34959</v>
      </c>
      <c r="C13808" s="117" t="s">
        <v>7869</v>
      </c>
      <c r="D13808" s="11">
        <v>0.986892662624129</v>
      </c>
    </row>
    <row r="13809" spans="1:4" x14ac:dyDescent="0.3">
      <c r="A13809" s="117" t="s">
        <v>34960</v>
      </c>
      <c r="B13809" s="117" t="s">
        <v>34961</v>
      </c>
      <c r="C13809" s="117" t="s">
        <v>7869</v>
      </c>
      <c r="D13809" s="11">
        <v>0.98694080523674899</v>
      </c>
    </row>
    <row r="13810" spans="1:4" x14ac:dyDescent="0.3">
      <c r="A13810" s="117" t="s">
        <v>34962</v>
      </c>
      <c r="B13810" s="117" t="s">
        <v>34963</v>
      </c>
      <c r="C13810" s="117" t="s">
        <v>7869</v>
      </c>
      <c r="D13810" s="11">
        <v>0.98698604398948597</v>
      </c>
    </row>
    <row r="13811" spans="1:4" x14ac:dyDescent="0.3">
      <c r="A13811" s="117" t="s">
        <v>34964</v>
      </c>
      <c r="B13811" s="117" t="s">
        <v>34965</v>
      </c>
      <c r="C13811" s="117" t="s">
        <v>7869</v>
      </c>
      <c r="D13811" s="11">
        <v>0.98708905627783505</v>
      </c>
    </row>
    <row r="13812" spans="1:4" x14ac:dyDescent="0.3">
      <c r="A13812" s="117" t="s">
        <v>34966</v>
      </c>
      <c r="B13812" s="117" t="s">
        <v>34967</v>
      </c>
      <c r="C13812" s="117" t="s">
        <v>7869</v>
      </c>
      <c r="D13812" s="11">
        <v>0.98709960679422803</v>
      </c>
    </row>
    <row r="13813" spans="1:4" x14ac:dyDescent="0.3">
      <c r="A13813" s="117" t="s">
        <v>34968</v>
      </c>
      <c r="B13813" s="117" t="s">
        <v>34969</v>
      </c>
      <c r="C13813" s="117" t="s">
        <v>7869</v>
      </c>
      <c r="D13813" s="11">
        <v>0.98711236802119695</v>
      </c>
    </row>
    <row r="13814" spans="1:4" x14ac:dyDescent="0.3">
      <c r="A13814" s="117" t="s">
        <v>34970</v>
      </c>
      <c r="B13814" s="117" t="s">
        <v>34971</v>
      </c>
      <c r="C13814" s="117" t="s">
        <v>7869</v>
      </c>
      <c r="D13814" s="11">
        <v>0.98716462912130898</v>
      </c>
    </row>
    <row r="13815" spans="1:4" x14ac:dyDescent="0.3">
      <c r="A13815" s="117" t="s">
        <v>34972</v>
      </c>
      <c r="B13815" s="117" t="s">
        <v>34973</v>
      </c>
      <c r="C13815" s="117" t="s">
        <v>7869</v>
      </c>
      <c r="D13815" s="11">
        <v>0.98719779248607298</v>
      </c>
    </row>
    <row r="13816" spans="1:4" x14ac:dyDescent="0.3">
      <c r="A13816" s="117" t="s">
        <v>34974</v>
      </c>
      <c r="B13816" s="117" t="s">
        <v>34975</v>
      </c>
      <c r="C13816" s="117" t="s">
        <v>7869</v>
      </c>
      <c r="D13816" s="11">
        <v>0.98720940715060701</v>
      </c>
    </row>
    <row r="13817" spans="1:4" x14ac:dyDescent="0.3">
      <c r="A13817" s="117" t="s">
        <v>34976</v>
      </c>
      <c r="B13817" s="117" t="s">
        <v>34977</v>
      </c>
      <c r="C13817" s="117" t="s">
        <v>7869</v>
      </c>
      <c r="D13817" s="11">
        <v>0.98721946290089302</v>
      </c>
    </row>
    <row r="13818" spans="1:4" x14ac:dyDescent="0.3">
      <c r="A13818" s="117" t="s">
        <v>34978</v>
      </c>
      <c r="B13818" s="117" t="s">
        <v>34979</v>
      </c>
      <c r="C13818" s="117" t="s">
        <v>7869</v>
      </c>
      <c r="D13818" s="11">
        <v>0.98724149448938203</v>
      </c>
    </row>
    <row r="13819" spans="1:4" x14ac:dyDescent="0.3">
      <c r="A13819" s="117" t="s">
        <v>34980</v>
      </c>
      <c r="B13819" s="117" t="s">
        <v>34981</v>
      </c>
      <c r="C13819" s="117" t="s">
        <v>7869</v>
      </c>
      <c r="D13819" s="11">
        <v>0.98724661155904003</v>
      </c>
    </row>
    <row r="13820" spans="1:4" x14ac:dyDescent="0.3">
      <c r="A13820" s="117" t="s">
        <v>34982</v>
      </c>
      <c r="B13820" s="117" t="s">
        <v>34983</v>
      </c>
      <c r="C13820" s="117" t="s">
        <v>7869</v>
      </c>
      <c r="D13820" s="11">
        <v>0.98733698347552301</v>
      </c>
    </row>
    <row r="13821" spans="1:4" x14ac:dyDescent="0.3">
      <c r="A13821" s="117" t="s">
        <v>34984</v>
      </c>
      <c r="B13821" s="117" t="s">
        <v>34985</v>
      </c>
      <c r="C13821" s="117" t="s">
        <v>7869</v>
      </c>
      <c r="D13821" s="11">
        <v>0.98734101456478895</v>
      </c>
    </row>
    <row r="13822" spans="1:4" x14ac:dyDescent="0.3">
      <c r="A13822" s="117" t="s">
        <v>34986</v>
      </c>
      <c r="B13822" s="117" t="s">
        <v>34987</v>
      </c>
      <c r="C13822" s="117" t="s">
        <v>7869</v>
      </c>
      <c r="D13822" s="11">
        <v>0.98737367617370797</v>
      </c>
    </row>
    <row r="13823" spans="1:4" x14ac:dyDescent="0.3">
      <c r="A13823" s="117" t="s">
        <v>34988</v>
      </c>
      <c r="B13823" s="117" t="s">
        <v>34988</v>
      </c>
      <c r="C13823" s="117" t="s">
        <v>7869</v>
      </c>
      <c r="D13823" s="11">
        <v>0.98738553542191199</v>
      </c>
    </row>
    <row r="13824" spans="1:4" x14ac:dyDescent="0.3">
      <c r="A13824" s="117" t="s">
        <v>34989</v>
      </c>
      <c r="B13824" s="117" t="s">
        <v>34990</v>
      </c>
      <c r="C13824" s="117" t="s">
        <v>7869</v>
      </c>
      <c r="D13824" s="11">
        <v>0.98748775021478896</v>
      </c>
    </row>
    <row r="13825" spans="1:4" x14ac:dyDescent="0.3">
      <c r="A13825" s="117" t="s">
        <v>34991</v>
      </c>
      <c r="B13825" s="117" t="s">
        <v>34991</v>
      </c>
      <c r="C13825" s="117" t="s">
        <v>7869</v>
      </c>
      <c r="D13825" s="11">
        <v>0.98753117424181303</v>
      </c>
    </row>
    <row r="13826" spans="1:4" x14ac:dyDescent="0.3">
      <c r="A13826" s="117" t="s">
        <v>34992</v>
      </c>
      <c r="B13826" s="117" t="s">
        <v>34992</v>
      </c>
      <c r="C13826" s="117" t="s">
        <v>7869</v>
      </c>
      <c r="D13826" s="11">
        <v>0.98754799032780705</v>
      </c>
    </row>
    <row r="13827" spans="1:4" x14ac:dyDescent="0.3">
      <c r="A13827" s="117" t="s">
        <v>34993</v>
      </c>
      <c r="B13827" s="117" t="s">
        <v>34994</v>
      </c>
      <c r="C13827" s="117" t="s">
        <v>7869</v>
      </c>
      <c r="D13827" s="11">
        <v>0.987567939819881</v>
      </c>
    </row>
    <row r="13828" spans="1:4" x14ac:dyDescent="0.3">
      <c r="A13828" s="117" t="s">
        <v>34995</v>
      </c>
      <c r="B13828" s="117" t="s">
        <v>34996</v>
      </c>
      <c r="C13828" s="117" t="s">
        <v>7869</v>
      </c>
      <c r="D13828" s="11">
        <v>0.98757358580778998</v>
      </c>
    </row>
    <row r="13829" spans="1:4" x14ac:dyDescent="0.3">
      <c r="A13829" s="117" t="s">
        <v>34997</v>
      </c>
      <c r="B13829" s="117" t="s">
        <v>34998</v>
      </c>
      <c r="C13829" s="117" t="s">
        <v>7869</v>
      </c>
      <c r="D13829" s="11">
        <v>0.98757953703605095</v>
      </c>
    </row>
    <row r="13830" spans="1:4" x14ac:dyDescent="0.3">
      <c r="A13830" s="117" t="s">
        <v>34999</v>
      </c>
      <c r="B13830" s="117" t="s">
        <v>35000</v>
      </c>
      <c r="C13830" s="117" t="s">
        <v>7869</v>
      </c>
      <c r="D13830" s="11">
        <v>0.98759363450722604</v>
      </c>
    </row>
    <row r="13831" spans="1:4" x14ac:dyDescent="0.3">
      <c r="A13831" s="117" t="s">
        <v>35001</v>
      </c>
      <c r="B13831" s="117" t="s">
        <v>35002</v>
      </c>
      <c r="C13831" s="117" t="s">
        <v>7869</v>
      </c>
      <c r="D13831" s="11">
        <v>0.98772686145899502</v>
      </c>
    </row>
    <row r="13832" spans="1:4" x14ac:dyDescent="0.3">
      <c r="A13832" s="117" t="s">
        <v>35003</v>
      </c>
      <c r="B13832" s="117" t="s">
        <v>35004</v>
      </c>
      <c r="C13832" s="117" t="s">
        <v>7869</v>
      </c>
      <c r="D13832" s="11">
        <v>0.98775327599652596</v>
      </c>
    </row>
    <row r="13833" spans="1:4" x14ac:dyDescent="0.3">
      <c r="A13833" s="117" t="s">
        <v>35005</v>
      </c>
      <c r="B13833" s="117" t="s">
        <v>35006</v>
      </c>
      <c r="C13833" s="117" t="s">
        <v>7869</v>
      </c>
      <c r="D13833" s="11">
        <v>0.98779276347619005</v>
      </c>
    </row>
    <row r="13834" spans="1:4" x14ac:dyDescent="0.3">
      <c r="A13834" s="117" t="s">
        <v>35007</v>
      </c>
      <c r="B13834" s="117" t="s">
        <v>35008</v>
      </c>
      <c r="C13834" s="117" t="s">
        <v>7869</v>
      </c>
      <c r="D13834" s="11">
        <v>0.98779782620649004</v>
      </c>
    </row>
    <row r="13835" spans="1:4" x14ac:dyDescent="0.3">
      <c r="A13835" s="117" t="s">
        <v>35009</v>
      </c>
      <c r="B13835" s="117" t="s">
        <v>35009</v>
      </c>
      <c r="C13835" s="117" t="s">
        <v>7869</v>
      </c>
      <c r="D13835" s="11">
        <v>0.98792980491247095</v>
      </c>
    </row>
    <row r="13836" spans="1:4" x14ac:dyDescent="0.3">
      <c r="A13836" s="117" t="s">
        <v>35010</v>
      </c>
      <c r="B13836" s="117" t="s">
        <v>35011</v>
      </c>
      <c r="C13836" s="117" t="s">
        <v>7869</v>
      </c>
      <c r="D13836" s="11">
        <v>0.987938659526857</v>
      </c>
    </row>
    <row r="13837" spans="1:4" x14ac:dyDescent="0.3">
      <c r="A13837" s="117" t="s">
        <v>35012</v>
      </c>
      <c r="B13837" s="117" t="s">
        <v>35013</v>
      </c>
      <c r="C13837" s="117" t="s">
        <v>7869</v>
      </c>
      <c r="D13837" s="11">
        <v>0.987939306923031</v>
      </c>
    </row>
    <row r="13838" spans="1:4" x14ac:dyDescent="0.3">
      <c r="A13838" s="117" t="s">
        <v>35014</v>
      </c>
      <c r="B13838" s="117" t="s">
        <v>35015</v>
      </c>
      <c r="C13838" s="117" t="s">
        <v>7869</v>
      </c>
      <c r="D13838" s="11">
        <v>0.98801428631044397</v>
      </c>
    </row>
    <row r="13839" spans="1:4" x14ac:dyDescent="0.3">
      <c r="A13839" s="117" t="s">
        <v>35016</v>
      </c>
      <c r="B13839" s="117" t="s">
        <v>35017</v>
      </c>
      <c r="C13839" s="117" t="s">
        <v>7869</v>
      </c>
      <c r="D13839" s="11">
        <v>0.98803026184839005</v>
      </c>
    </row>
    <row r="13840" spans="1:4" x14ac:dyDescent="0.3">
      <c r="A13840" s="117" t="s">
        <v>35018</v>
      </c>
      <c r="B13840" s="117" t="s">
        <v>35019</v>
      </c>
      <c r="C13840" s="117" t="s">
        <v>7869</v>
      </c>
      <c r="D13840" s="11">
        <v>0.98804819626724005</v>
      </c>
    </row>
    <row r="13841" spans="1:4" x14ac:dyDescent="0.3">
      <c r="A13841" s="117" t="s">
        <v>35020</v>
      </c>
      <c r="B13841" s="117" t="s">
        <v>35021</v>
      </c>
      <c r="C13841" s="117" t="s">
        <v>7869</v>
      </c>
      <c r="D13841" s="11">
        <v>0.98806101311024397</v>
      </c>
    </row>
    <row r="13842" spans="1:4" x14ac:dyDescent="0.3">
      <c r="A13842" s="117" t="s">
        <v>35022</v>
      </c>
      <c r="B13842" s="117" t="s">
        <v>35023</v>
      </c>
      <c r="C13842" s="117" t="s">
        <v>7869</v>
      </c>
      <c r="D13842" s="11">
        <v>0.98807325735851703</v>
      </c>
    </row>
    <row r="13843" spans="1:4" x14ac:dyDescent="0.3">
      <c r="A13843" s="117" t="s">
        <v>35024</v>
      </c>
      <c r="B13843" s="117" t="s">
        <v>35025</v>
      </c>
      <c r="C13843" s="117" t="s">
        <v>7869</v>
      </c>
      <c r="D13843" s="11">
        <v>0.98823990597104105</v>
      </c>
    </row>
    <row r="13844" spans="1:4" x14ac:dyDescent="0.3">
      <c r="A13844" s="117" t="s">
        <v>35026</v>
      </c>
      <c r="B13844" s="117" t="s">
        <v>35026</v>
      </c>
      <c r="C13844" s="117" t="s">
        <v>7869</v>
      </c>
      <c r="D13844" s="11">
        <v>0.98824191161688602</v>
      </c>
    </row>
    <row r="13845" spans="1:4" x14ac:dyDescent="0.3">
      <c r="A13845" s="117" t="s">
        <v>35027</v>
      </c>
      <c r="B13845" s="117" t="s">
        <v>35028</v>
      </c>
      <c r="C13845" s="117" t="s">
        <v>7869</v>
      </c>
      <c r="D13845" s="11">
        <v>0.98829625479448102</v>
      </c>
    </row>
    <row r="13846" spans="1:4" x14ac:dyDescent="0.3">
      <c r="A13846" s="117" t="s">
        <v>35029</v>
      </c>
      <c r="B13846" s="117" t="s">
        <v>35030</v>
      </c>
      <c r="C13846" s="117" t="s">
        <v>7869</v>
      </c>
      <c r="D13846" s="11">
        <v>0.98831251433454703</v>
      </c>
    </row>
    <row r="13847" spans="1:4" x14ac:dyDescent="0.3">
      <c r="A13847" s="117" t="s">
        <v>35031</v>
      </c>
      <c r="B13847" s="117" t="s">
        <v>35032</v>
      </c>
      <c r="C13847" s="117" t="s">
        <v>7869</v>
      </c>
      <c r="D13847" s="11">
        <v>0.98835043459226402</v>
      </c>
    </row>
    <row r="13848" spans="1:4" x14ac:dyDescent="0.3">
      <c r="A13848" s="117" t="s">
        <v>35033</v>
      </c>
      <c r="B13848" s="117" t="s">
        <v>35034</v>
      </c>
      <c r="C13848" s="117" t="s">
        <v>7869</v>
      </c>
      <c r="D13848" s="11">
        <v>0.98837406012310203</v>
      </c>
    </row>
    <row r="13849" spans="1:4" x14ac:dyDescent="0.3">
      <c r="A13849" s="117" t="s">
        <v>35035</v>
      </c>
      <c r="B13849" s="117" t="s">
        <v>35036</v>
      </c>
      <c r="C13849" s="117" t="s">
        <v>7869</v>
      </c>
      <c r="D13849" s="11">
        <v>0.98841339536847705</v>
      </c>
    </row>
    <row r="13850" spans="1:4" x14ac:dyDescent="0.3">
      <c r="A13850" s="117" t="s">
        <v>35037</v>
      </c>
      <c r="B13850" s="117" t="s">
        <v>35038</v>
      </c>
      <c r="C13850" s="117" t="s">
        <v>7869</v>
      </c>
      <c r="D13850" s="11">
        <v>0.98843172453567896</v>
      </c>
    </row>
    <row r="13851" spans="1:4" x14ac:dyDescent="0.3">
      <c r="A13851" s="117" t="s">
        <v>35039</v>
      </c>
      <c r="B13851" s="117" t="s">
        <v>35040</v>
      </c>
      <c r="C13851" s="117" t="s">
        <v>7869</v>
      </c>
      <c r="D13851" s="11">
        <v>0.98843172453567896</v>
      </c>
    </row>
    <row r="13852" spans="1:4" x14ac:dyDescent="0.3">
      <c r="A13852" s="117" t="s">
        <v>35041</v>
      </c>
      <c r="B13852" s="117" t="s">
        <v>35042</v>
      </c>
      <c r="C13852" s="117" t="s">
        <v>7869</v>
      </c>
      <c r="D13852" s="11">
        <v>0.98844086017077104</v>
      </c>
    </row>
    <row r="13853" spans="1:4" x14ac:dyDescent="0.3">
      <c r="A13853" s="117" t="s">
        <v>35043</v>
      </c>
      <c r="B13853" s="117" t="s">
        <v>35044</v>
      </c>
      <c r="C13853" s="117" t="s">
        <v>7869</v>
      </c>
      <c r="D13853" s="11">
        <v>0.98852522572156698</v>
      </c>
    </row>
    <row r="13854" spans="1:4" x14ac:dyDescent="0.3">
      <c r="A13854" s="117" t="s">
        <v>35045</v>
      </c>
      <c r="B13854" s="117" t="s">
        <v>35046</v>
      </c>
      <c r="C13854" s="117" t="s">
        <v>7869</v>
      </c>
      <c r="D13854" s="11">
        <v>0.98855545264903499</v>
      </c>
    </row>
    <row r="13855" spans="1:4" x14ac:dyDescent="0.3">
      <c r="A13855" s="117" t="s">
        <v>35047</v>
      </c>
      <c r="B13855" s="117" t="s">
        <v>35048</v>
      </c>
      <c r="C13855" s="117" t="s">
        <v>7869</v>
      </c>
      <c r="D13855" s="11">
        <v>0.98857262344807795</v>
      </c>
    </row>
    <row r="13856" spans="1:4" x14ac:dyDescent="0.3">
      <c r="A13856" s="117" t="s">
        <v>35049</v>
      </c>
      <c r="B13856" s="117" t="s">
        <v>35050</v>
      </c>
      <c r="C13856" s="117" t="s">
        <v>7869</v>
      </c>
      <c r="D13856" s="11">
        <v>0.98862342686212801</v>
      </c>
    </row>
    <row r="13857" spans="1:4" x14ac:dyDescent="0.3">
      <c r="A13857" s="117" t="s">
        <v>35051</v>
      </c>
      <c r="B13857" s="117" t="s">
        <v>35052</v>
      </c>
      <c r="C13857" s="117" t="s">
        <v>7869</v>
      </c>
      <c r="D13857" s="11">
        <v>0.98866042066391402</v>
      </c>
    </row>
    <row r="13858" spans="1:4" x14ac:dyDescent="0.3">
      <c r="A13858" s="117" t="s">
        <v>35053</v>
      </c>
      <c r="B13858" s="117" t="s">
        <v>35054</v>
      </c>
      <c r="C13858" s="117" t="s">
        <v>7869</v>
      </c>
      <c r="D13858" s="11">
        <v>0.98867499516660196</v>
      </c>
    </row>
    <row r="13859" spans="1:4" x14ac:dyDescent="0.3">
      <c r="A13859" s="117" t="s">
        <v>35055</v>
      </c>
      <c r="B13859" s="117" t="s">
        <v>35056</v>
      </c>
      <c r="C13859" s="117" t="s">
        <v>7869</v>
      </c>
      <c r="D13859" s="11">
        <v>0.98869851011061904</v>
      </c>
    </row>
    <row r="13860" spans="1:4" x14ac:dyDescent="0.3">
      <c r="A13860" s="117" t="s">
        <v>35057</v>
      </c>
      <c r="B13860" s="117" t="s">
        <v>35058</v>
      </c>
      <c r="C13860" s="117" t="s">
        <v>7869</v>
      </c>
      <c r="D13860" s="11">
        <v>0.98869922930135101</v>
      </c>
    </row>
    <row r="13861" spans="1:4" x14ac:dyDescent="0.3">
      <c r="A13861" s="117" t="s">
        <v>35059</v>
      </c>
      <c r="B13861" s="117" t="s">
        <v>35060</v>
      </c>
      <c r="C13861" s="117" t="s">
        <v>7869</v>
      </c>
      <c r="D13861" s="11">
        <v>0.98872586409251795</v>
      </c>
    </row>
    <row r="13862" spans="1:4" x14ac:dyDescent="0.3">
      <c r="A13862" s="117" t="s">
        <v>35061</v>
      </c>
      <c r="B13862" s="117" t="s">
        <v>35062</v>
      </c>
      <c r="C13862" s="117" t="s">
        <v>7869</v>
      </c>
      <c r="D13862" s="11">
        <v>0.98874209793673795</v>
      </c>
    </row>
    <row r="13863" spans="1:4" x14ac:dyDescent="0.3">
      <c r="A13863" s="117" t="s">
        <v>35063</v>
      </c>
      <c r="B13863" s="117" t="s">
        <v>35064</v>
      </c>
      <c r="C13863" s="117" t="s">
        <v>7869</v>
      </c>
      <c r="D13863" s="11">
        <v>0.988751778368815</v>
      </c>
    </row>
    <row r="13864" spans="1:4" x14ac:dyDescent="0.3">
      <c r="A13864" s="117" t="s">
        <v>35065</v>
      </c>
      <c r="B13864" s="117" t="s">
        <v>35066</v>
      </c>
      <c r="C13864" s="117" t="s">
        <v>7869</v>
      </c>
      <c r="D13864" s="11">
        <v>0.98878312886422004</v>
      </c>
    </row>
    <row r="13865" spans="1:4" x14ac:dyDescent="0.3">
      <c r="A13865" s="117" t="s">
        <v>35067</v>
      </c>
      <c r="B13865" s="117" t="s">
        <v>35068</v>
      </c>
      <c r="C13865" s="117" t="s">
        <v>7869</v>
      </c>
      <c r="D13865" s="11">
        <v>0.98886559948015795</v>
      </c>
    </row>
    <row r="13866" spans="1:4" x14ac:dyDescent="0.3">
      <c r="A13866" s="117" t="s">
        <v>35069</v>
      </c>
      <c r="B13866" s="117" t="s">
        <v>35070</v>
      </c>
      <c r="C13866" s="117" t="s">
        <v>7869</v>
      </c>
      <c r="D13866" s="11">
        <v>0.98889860516436801</v>
      </c>
    </row>
    <row r="13867" spans="1:4" x14ac:dyDescent="0.3">
      <c r="A13867" s="117" t="s">
        <v>35071</v>
      </c>
      <c r="B13867" s="117" t="s">
        <v>35072</v>
      </c>
      <c r="C13867" s="117" t="s">
        <v>7869</v>
      </c>
      <c r="D13867" s="11">
        <v>0.98895857063580594</v>
      </c>
    </row>
    <row r="13868" spans="1:4" x14ac:dyDescent="0.3">
      <c r="A13868" s="117" t="s">
        <v>35073</v>
      </c>
      <c r="B13868" s="117" t="s">
        <v>35074</v>
      </c>
      <c r="C13868" s="117" t="s">
        <v>7869</v>
      </c>
      <c r="D13868" s="11">
        <v>0.98895907522763404</v>
      </c>
    </row>
    <row r="13869" spans="1:4" x14ac:dyDescent="0.3">
      <c r="A13869" s="117" t="s">
        <v>35075</v>
      </c>
      <c r="B13869" s="117" t="s">
        <v>35076</v>
      </c>
      <c r="C13869" s="117" t="s">
        <v>7869</v>
      </c>
      <c r="D13869" s="11">
        <v>0.98900604051947305</v>
      </c>
    </row>
    <row r="13870" spans="1:4" x14ac:dyDescent="0.3">
      <c r="A13870" s="117" t="s">
        <v>35077</v>
      </c>
      <c r="B13870" s="117" t="s">
        <v>35078</v>
      </c>
      <c r="C13870" s="117" t="s">
        <v>7869</v>
      </c>
      <c r="D13870" s="11">
        <v>0.98908331634276203</v>
      </c>
    </row>
    <row r="13871" spans="1:4" x14ac:dyDescent="0.3">
      <c r="A13871" s="117" t="s">
        <v>35079</v>
      </c>
      <c r="B13871" s="117" t="s">
        <v>35080</v>
      </c>
      <c r="C13871" s="117" t="s">
        <v>7869</v>
      </c>
      <c r="D13871" s="11">
        <v>0.98908909483184804</v>
      </c>
    </row>
    <row r="13872" spans="1:4" x14ac:dyDescent="0.3">
      <c r="A13872" s="117" t="s">
        <v>35081</v>
      </c>
      <c r="B13872" s="117" t="s">
        <v>35082</v>
      </c>
      <c r="C13872" s="117" t="s">
        <v>7869</v>
      </c>
      <c r="D13872" s="11">
        <v>0.98909478195115896</v>
      </c>
    </row>
    <row r="13873" spans="1:4" x14ac:dyDescent="0.3">
      <c r="A13873" s="117" t="s">
        <v>35083</v>
      </c>
      <c r="B13873" s="117" t="s">
        <v>35084</v>
      </c>
      <c r="C13873" s="117" t="s">
        <v>7869</v>
      </c>
      <c r="D13873" s="11">
        <v>0.989182323869637</v>
      </c>
    </row>
    <row r="13874" spans="1:4" x14ac:dyDescent="0.3">
      <c r="A13874" s="117" t="s">
        <v>35085</v>
      </c>
      <c r="B13874" s="117" t="s">
        <v>35086</v>
      </c>
      <c r="C13874" s="117" t="s">
        <v>7869</v>
      </c>
      <c r="D13874" s="11">
        <v>0.98923537325802102</v>
      </c>
    </row>
    <row r="13875" spans="1:4" x14ac:dyDescent="0.3">
      <c r="A13875" s="117" t="s">
        <v>35087</v>
      </c>
      <c r="B13875" s="117" t="s">
        <v>35088</v>
      </c>
      <c r="C13875" s="117" t="s">
        <v>7869</v>
      </c>
      <c r="D13875" s="11">
        <v>0.98933303255953098</v>
      </c>
    </row>
    <row r="13876" spans="1:4" x14ac:dyDescent="0.3">
      <c r="A13876" s="117" t="s">
        <v>35089</v>
      </c>
      <c r="B13876" s="117" t="s">
        <v>35090</v>
      </c>
      <c r="C13876" s="117" t="s">
        <v>7869</v>
      </c>
      <c r="D13876" s="11">
        <v>0.98940068855603902</v>
      </c>
    </row>
    <row r="13877" spans="1:4" x14ac:dyDescent="0.3">
      <c r="A13877" s="117" t="s">
        <v>35091</v>
      </c>
      <c r="B13877" s="117" t="s">
        <v>35092</v>
      </c>
      <c r="C13877" s="117" t="s">
        <v>7869</v>
      </c>
      <c r="D13877" s="11">
        <v>0.98942430034383799</v>
      </c>
    </row>
    <row r="13878" spans="1:4" x14ac:dyDescent="0.3">
      <c r="A13878" s="117" t="s">
        <v>35093</v>
      </c>
      <c r="B13878" s="117" t="s">
        <v>35094</v>
      </c>
      <c r="C13878" s="117" t="s">
        <v>7869</v>
      </c>
      <c r="D13878" s="11">
        <v>0.98945955329535495</v>
      </c>
    </row>
    <row r="13879" spans="1:4" x14ac:dyDescent="0.3">
      <c r="A13879" s="117" t="s">
        <v>35095</v>
      </c>
      <c r="B13879" s="117" t="s">
        <v>35096</v>
      </c>
      <c r="C13879" s="117" t="s">
        <v>7869</v>
      </c>
      <c r="D13879" s="11">
        <v>0.98946024223533702</v>
      </c>
    </row>
    <row r="13880" spans="1:4" x14ac:dyDescent="0.3">
      <c r="A13880" s="117" t="s">
        <v>35097</v>
      </c>
      <c r="B13880" s="117" t="s">
        <v>35098</v>
      </c>
      <c r="C13880" s="117" t="s">
        <v>7869</v>
      </c>
      <c r="D13880" s="11">
        <v>0.98948465215540704</v>
      </c>
    </row>
    <row r="13881" spans="1:4" x14ac:dyDescent="0.3">
      <c r="A13881" s="117" t="s">
        <v>35099</v>
      </c>
      <c r="B13881" s="117" t="s">
        <v>35100</v>
      </c>
      <c r="C13881" s="117" t="s">
        <v>7869</v>
      </c>
      <c r="D13881" s="11">
        <v>0.98950371391075198</v>
      </c>
    </row>
    <row r="13882" spans="1:4" x14ac:dyDescent="0.3">
      <c r="A13882" s="117" t="s">
        <v>35101</v>
      </c>
      <c r="B13882" s="117" t="s">
        <v>35102</v>
      </c>
      <c r="C13882" s="117" t="s">
        <v>7869</v>
      </c>
      <c r="D13882" s="11">
        <v>0.98953908985682204</v>
      </c>
    </row>
    <row r="13883" spans="1:4" x14ac:dyDescent="0.3">
      <c r="A13883" s="117" t="s">
        <v>35103</v>
      </c>
      <c r="B13883" s="117" t="s">
        <v>35104</v>
      </c>
      <c r="C13883" s="117" t="s">
        <v>7869</v>
      </c>
      <c r="D13883" s="11">
        <v>0.98956449379409905</v>
      </c>
    </row>
    <row r="13884" spans="1:4" x14ac:dyDescent="0.3">
      <c r="A13884" s="117" t="s">
        <v>35105</v>
      </c>
      <c r="B13884" s="117" t="s">
        <v>35106</v>
      </c>
      <c r="C13884" s="117" t="s">
        <v>7869</v>
      </c>
      <c r="D13884" s="11">
        <v>0.98960912506828802</v>
      </c>
    </row>
    <row r="13885" spans="1:4" x14ac:dyDescent="0.3">
      <c r="A13885" s="117" t="s">
        <v>35107</v>
      </c>
      <c r="B13885" s="117" t="s">
        <v>35108</v>
      </c>
      <c r="C13885" s="117" t="s">
        <v>7869</v>
      </c>
      <c r="D13885" s="11">
        <v>0.98962057681084103</v>
      </c>
    </row>
    <row r="13886" spans="1:4" x14ac:dyDescent="0.3">
      <c r="A13886" s="117" t="s">
        <v>35109</v>
      </c>
      <c r="B13886" s="117" t="s">
        <v>35109</v>
      </c>
      <c r="C13886" s="117" t="s">
        <v>7869</v>
      </c>
      <c r="D13886" s="11">
        <v>0.98965452466887105</v>
      </c>
    </row>
    <row r="13887" spans="1:4" x14ac:dyDescent="0.3">
      <c r="A13887" s="117" t="s">
        <v>35110</v>
      </c>
      <c r="B13887" s="117" t="s">
        <v>35111</v>
      </c>
      <c r="C13887" s="117" t="s">
        <v>7869</v>
      </c>
      <c r="D13887" s="11">
        <v>0.98968167130566298</v>
      </c>
    </row>
    <row r="13888" spans="1:4" x14ac:dyDescent="0.3">
      <c r="A13888" s="117" t="s">
        <v>35112</v>
      </c>
      <c r="B13888" s="117" t="s">
        <v>35113</v>
      </c>
      <c r="C13888" s="117" t="s">
        <v>7869</v>
      </c>
      <c r="D13888" s="11">
        <v>0.98968167130566298</v>
      </c>
    </row>
    <row r="13889" spans="1:4" x14ac:dyDescent="0.3">
      <c r="A13889" s="117" t="s">
        <v>35114</v>
      </c>
      <c r="B13889" s="117" t="s">
        <v>35115</v>
      </c>
      <c r="C13889" s="117" t="s">
        <v>7869</v>
      </c>
      <c r="D13889" s="11">
        <v>0.98974049252459395</v>
      </c>
    </row>
    <row r="13890" spans="1:4" x14ac:dyDescent="0.3">
      <c r="A13890" s="117" t="s">
        <v>35116</v>
      </c>
      <c r="B13890" s="117" t="s">
        <v>35117</v>
      </c>
      <c r="C13890" s="117" t="s">
        <v>7869</v>
      </c>
      <c r="D13890" s="11">
        <v>0.98974972518299897</v>
      </c>
    </row>
    <row r="13891" spans="1:4" x14ac:dyDescent="0.3">
      <c r="A13891" s="117" t="s">
        <v>35118</v>
      </c>
      <c r="B13891" s="117" t="s">
        <v>35119</v>
      </c>
      <c r="C13891" s="117" t="s">
        <v>7869</v>
      </c>
      <c r="D13891" s="11">
        <v>0.98977596018691505</v>
      </c>
    </row>
    <row r="13892" spans="1:4" x14ac:dyDescent="0.3">
      <c r="A13892" s="117" t="s">
        <v>35120</v>
      </c>
      <c r="B13892" s="117" t="s">
        <v>35121</v>
      </c>
      <c r="C13892" s="117" t="s">
        <v>7869</v>
      </c>
      <c r="D13892" s="11">
        <v>0.98980271731650904</v>
      </c>
    </row>
    <row r="13893" spans="1:4" x14ac:dyDescent="0.3">
      <c r="A13893" s="117" t="s">
        <v>35122</v>
      </c>
      <c r="B13893" s="117" t="s">
        <v>35123</v>
      </c>
      <c r="C13893" s="117" t="s">
        <v>7869</v>
      </c>
      <c r="D13893" s="11">
        <v>0.98985977889873999</v>
      </c>
    </row>
    <row r="13894" spans="1:4" x14ac:dyDescent="0.3">
      <c r="A13894" s="117" t="s">
        <v>35124</v>
      </c>
      <c r="B13894" s="117" t="s">
        <v>35125</v>
      </c>
      <c r="C13894" s="117" t="s">
        <v>7869</v>
      </c>
      <c r="D13894" s="11">
        <v>0.98986347158486099</v>
      </c>
    </row>
    <row r="13895" spans="1:4" x14ac:dyDescent="0.3">
      <c r="A13895" s="117" t="s">
        <v>35126</v>
      </c>
      <c r="B13895" s="117" t="s">
        <v>35127</v>
      </c>
      <c r="C13895" s="117" t="s">
        <v>7869</v>
      </c>
      <c r="D13895" s="11">
        <v>0.98991400861207801</v>
      </c>
    </row>
    <row r="13896" spans="1:4" x14ac:dyDescent="0.3">
      <c r="A13896" s="117" t="s">
        <v>35128</v>
      </c>
      <c r="B13896" s="117" t="s">
        <v>35129</v>
      </c>
      <c r="C13896" s="117" t="s">
        <v>7869</v>
      </c>
      <c r="D13896" s="11">
        <v>0.98995153875501596</v>
      </c>
    </row>
    <row r="13897" spans="1:4" x14ac:dyDescent="0.3">
      <c r="A13897" s="117" t="s">
        <v>35130</v>
      </c>
      <c r="B13897" s="117" t="s">
        <v>35131</v>
      </c>
      <c r="C13897" s="117" t="s">
        <v>7869</v>
      </c>
      <c r="D13897" s="11">
        <v>0.98999222543238896</v>
      </c>
    </row>
    <row r="13898" spans="1:4" x14ac:dyDescent="0.3">
      <c r="A13898" s="117" t="s">
        <v>35132</v>
      </c>
      <c r="B13898" s="117" t="s">
        <v>35133</v>
      </c>
      <c r="C13898" s="117" t="s">
        <v>7869</v>
      </c>
      <c r="D13898" s="11">
        <v>0.98999691925101596</v>
      </c>
    </row>
    <row r="13899" spans="1:4" x14ac:dyDescent="0.3">
      <c r="A13899" s="117" t="s">
        <v>35134</v>
      </c>
      <c r="B13899" s="117" t="s">
        <v>35135</v>
      </c>
      <c r="C13899" s="117" t="s">
        <v>7869</v>
      </c>
      <c r="D13899" s="11">
        <v>0.990033804919489</v>
      </c>
    </row>
    <row r="13900" spans="1:4" x14ac:dyDescent="0.3">
      <c r="A13900" s="117" t="s">
        <v>35136</v>
      </c>
      <c r="B13900" s="117" t="s">
        <v>35137</v>
      </c>
      <c r="C13900" s="117" t="s">
        <v>7869</v>
      </c>
      <c r="D13900" s="11">
        <v>0.99003758815110898</v>
      </c>
    </row>
    <row r="13901" spans="1:4" x14ac:dyDescent="0.3">
      <c r="A13901" s="117" t="s">
        <v>35138</v>
      </c>
      <c r="B13901" s="117" t="s">
        <v>35139</v>
      </c>
      <c r="C13901" s="117" t="s">
        <v>7869</v>
      </c>
      <c r="D13901" s="11">
        <v>0.99006200870563699</v>
      </c>
    </row>
    <row r="13902" spans="1:4" x14ac:dyDescent="0.3">
      <c r="A13902" s="117" t="s">
        <v>35140</v>
      </c>
      <c r="B13902" s="117" t="s">
        <v>35141</v>
      </c>
      <c r="C13902" s="117" t="s">
        <v>7869</v>
      </c>
      <c r="D13902" s="11">
        <v>0.99006200870563699</v>
      </c>
    </row>
    <row r="13903" spans="1:4" x14ac:dyDescent="0.3">
      <c r="A13903" s="117" t="s">
        <v>35142</v>
      </c>
      <c r="B13903" s="117" t="s">
        <v>35143</v>
      </c>
      <c r="C13903" s="117" t="s">
        <v>7869</v>
      </c>
      <c r="D13903" s="11">
        <v>0.99007264732752198</v>
      </c>
    </row>
    <row r="13904" spans="1:4" x14ac:dyDescent="0.3">
      <c r="A13904" s="117" t="s">
        <v>35144</v>
      </c>
      <c r="B13904" s="117" t="s">
        <v>35145</v>
      </c>
      <c r="C13904" s="117" t="s">
        <v>7869</v>
      </c>
      <c r="D13904" s="11">
        <v>0.99011454216967199</v>
      </c>
    </row>
    <row r="13905" spans="1:4" x14ac:dyDescent="0.3">
      <c r="A13905" s="117" t="s">
        <v>35146</v>
      </c>
      <c r="B13905" s="117" t="s">
        <v>35147</v>
      </c>
      <c r="C13905" s="117" t="s">
        <v>7869</v>
      </c>
      <c r="D13905" s="11">
        <v>0.99013264949386504</v>
      </c>
    </row>
    <row r="13906" spans="1:4" x14ac:dyDescent="0.3">
      <c r="A13906" s="117" t="s">
        <v>35148</v>
      </c>
      <c r="B13906" s="117" t="s">
        <v>35149</v>
      </c>
      <c r="C13906" s="117" t="s">
        <v>7869</v>
      </c>
      <c r="D13906" s="11">
        <v>0.99015784828305797</v>
      </c>
    </row>
    <row r="13907" spans="1:4" x14ac:dyDescent="0.3">
      <c r="A13907" s="117" t="s">
        <v>35150</v>
      </c>
      <c r="B13907" s="117" t="s">
        <v>35151</v>
      </c>
      <c r="C13907" s="117" t="s">
        <v>7869</v>
      </c>
      <c r="D13907" s="11">
        <v>0.99020035133528495</v>
      </c>
    </row>
    <row r="13908" spans="1:4" x14ac:dyDescent="0.3">
      <c r="A13908" s="117" t="s">
        <v>35152</v>
      </c>
      <c r="B13908" s="117" t="s">
        <v>35153</v>
      </c>
      <c r="C13908" s="117" t="s">
        <v>7869</v>
      </c>
      <c r="D13908" s="11">
        <v>0.99021299080526404</v>
      </c>
    </row>
    <row r="13909" spans="1:4" x14ac:dyDescent="0.3">
      <c r="A13909" s="117" t="s">
        <v>35154</v>
      </c>
      <c r="B13909" s="117" t="s">
        <v>35155</v>
      </c>
      <c r="C13909" s="117" t="s">
        <v>7869</v>
      </c>
      <c r="D13909" s="11">
        <v>0.99027924787789601</v>
      </c>
    </row>
    <row r="13910" spans="1:4" x14ac:dyDescent="0.3">
      <c r="A13910" s="117" t="s">
        <v>35156</v>
      </c>
      <c r="B13910" s="117" t="s">
        <v>35157</v>
      </c>
      <c r="C13910" s="117" t="s">
        <v>7869</v>
      </c>
      <c r="D13910" s="11">
        <v>0.99029753794638198</v>
      </c>
    </row>
    <row r="13911" spans="1:4" x14ac:dyDescent="0.3">
      <c r="A13911" s="117" t="s">
        <v>35158</v>
      </c>
      <c r="B13911" s="117" t="s">
        <v>35159</v>
      </c>
      <c r="C13911" s="117" t="s">
        <v>7869</v>
      </c>
      <c r="D13911" s="11">
        <v>0.99037128779316597</v>
      </c>
    </row>
    <row r="13912" spans="1:4" x14ac:dyDescent="0.3">
      <c r="A13912" s="117" t="s">
        <v>35160</v>
      </c>
      <c r="B13912" s="117" t="s">
        <v>35161</v>
      </c>
      <c r="C13912" s="117" t="s">
        <v>7869</v>
      </c>
      <c r="D13912" s="11">
        <v>0.99038835435551598</v>
      </c>
    </row>
    <row r="13913" spans="1:4" x14ac:dyDescent="0.3">
      <c r="A13913" s="117" t="s">
        <v>35162</v>
      </c>
      <c r="B13913" s="117" t="s">
        <v>35162</v>
      </c>
      <c r="C13913" s="117" t="s">
        <v>7869</v>
      </c>
      <c r="D13913" s="11">
        <v>0.99039671420488196</v>
      </c>
    </row>
    <row r="13914" spans="1:4" x14ac:dyDescent="0.3">
      <c r="A13914" s="117" t="s">
        <v>35163</v>
      </c>
      <c r="B13914" s="117" t="s">
        <v>35164</v>
      </c>
      <c r="C13914" s="117" t="s">
        <v>7869</v>
      </c>
      <c r="D13914" s="11">
        <v>0.99040537938621198</v>
      </c>
    </row>
    <row r="13915" spans="1:4" x14ac:dyDescent="0.3">
      <c r="A13915" s="117" t="s">
        <v>35165</v>
      </c>
      <c r="B13915" s="117" t="s">
        <v>35166</v>
      </c>
      <c r="C13915" s="117" t="s">
        <v>7869</v>
      </c>
      <c r="D13915" s="11">
        <v>0.990453699297143</v>
      </c>
    </row>
    <row r="13916" spans="1:4" x14ac:dyDescent="0.3">
      <c r="A13916" s="117" t="s">
        <v>35167</v>
      </c>
      <c r="B13916" s="117" t="s">
        <v>35168</v>
      </c>
      <c r="C13916" s="117" t="s">
        <v>7869</v>
      </c>
      <c r="D13916" s="11">
        <v>0.99051846086041895</v>
      </c>
    </row>
    <row r="13917" spans="1:4" x14ac:dyDescent="0.3">
      <c r="A13917" s="117" t="s">
        <v>35169</v>
      </c>
      <c r="B13917" s="117" t="s">
        <v>35170</v>
      </c>
      <c r="C13917" s="117" t="s">
        <v>7869</v>
      </c>
      <c r="D13917" s="11">
        <v>0.99055741051214397</v>
      </c>
    </row>
    <row r="13918" spans="1:4" x14ac:dyDescent="0.3">
      <c r="A13918" s="117" t="s">
        <v>35171</v>
      </c>
      <c r="B13918" s="117" t="s">
        <v>35172</v>
      </c>
      <c r="C13918" s="117" t="s">
        <v>7869</v>
      </c>
      <c r="D13918" s="11">
        <v>0.99058320620194895</v>
      </c>
    </row>
    <row r="13919" spans="1:4" x14ac:dyDescent="0.3">
      <c r="A13919" s="117" t="s">
        <v>35173</v>
      </c>
      <c r="B13919" s="117" t="s">
        <v>35174</v>
      </c>
      <c r="C13919" s="117" t="s">
        <v>7869</v>
      </c>
      <c r="D13919" s="11">
        <v>0.99061275228976897</v>
      </c>
    </row>
    <row r="13920" spans="1:4" x14ac:dyDescent="0.3">
      <c r="A13920" s="117" t="s">
        <v>35175</v>
      </c>
      <c r="B13920" s="117" t="s">
        <v>35176</v>
      </c>
      <c r="C13920" s="117" t="s">
        <v>7869</v>
      </c>
      <c r="D13920" s="11">
        <v>0.99062660305116901</v>
      </c>
    </row>
    <row r="13921" spans="1:4" x14ac:dyDescent="0.3">
      <c r="A13921" s="117" t="s">
        <v>35177</v>
      </c>
      <c r="B13921" s="117" t="s">
        <v>35178</v>
      </c>
      <c r="C13921" s="117" t="s">
        <v>7869</v>
      </c>
      <c r="D13921" s="11">
        <v>0.99063440077021103</v>
      </c>
    </row>
    <row r="13922" spans="1:4" x14ac:dyDescent="0.3">
      <c r="A13922" s="117" t="s">
        <v>35179</v>
      </c>
      <c r="B13922" s="117" t="s">
        <v>35179</v>
      </c>
      <c r="C13922" s="117" t="s">
        <v>7869</v>
      </c>
      <c r="D13922" s="11">
        <v>0.99064624933830003</v>
      </c>
    </row>
    <row r="13923" spans="1:4" x14ac:dyDescent="0.3">
      <c r="A13923" s="117" t="s">
        <v>35180</v>
      </c>
      <c r="B13923" s="117" t="s">
        <v>35181</v>
      </c>
      <c r="C13923" s="117" t="s">
        <v>7869</v>
      </c>
      <c r="D13923" s="11">
        <v>0.99071100126751799</v>
      </c>
    </row>
    <row r="13924" spans="1:4" x14ac:dyDescent="0.3">
      <c r="A13924" s="117" t="s">
        <v>35182</v>
      </c>
      <c r="B13924" s="117" t="s">
        <v>35183</v>
      </c>
      <c r="C13924" s="117" t="s">
        <v>7869</v>
      </c>
      <c r="D13924" s="11">
        <v>0.99072196855165795</v>
      </c>
    </row>
    <row r="13925" spans="1:4" x14ac:dyDescent="0.3">
      <c r="A13925" s="117" t="s">
        <v>35184</v>
      </c>
      <c r="B13925" s="117" t="s">
        <v>35185</v>
      </c>
      <c r="C13925" s="117" t="s">
        <v>7869</v>
      </c>
      <c r="D13925" s="11">
        <v>0.990742176844292</v>
      </c>
    </row>
    <row r="13926" spans="1:4" x14ac:dyDescent="0.3">
      <c r="A13926" s="117" t="s">
        <v>35186</v>
      </c>
      <c r="B13926" s="117" t="s">
        <v>35187</v>
      </c>
      <c r="C13926" s="117" t="s">
        <v>7869</v>
      </c>
      <c r="D13926" s="11">
        <v>0.99074936752321796</v>
      </c>
    </row>
    <row r="13927" spans="1:4" x14ac:dyDescent="0.3">
      <c r="A13927" s="117" t="s">
        <v>35188</v>
      </c>
      <c r="B13927" s="117" t="s">
        <v>35189</v>
      </c>
      <c r="C13927" s="117" t="s">
        <v>7869</v>
      </c>
      <c r="D13927" s="11">
        <v>0.99078111840468597</v>
      </c>
    </row>
    <row r="13928" spans="1:4" x14ac:dyDescent="0.3">
      <c r="A13928" s="117" t="s">
        <v>35190</v>
      </c>
      <c r="B13928" s="117" t="s">
        <v>35191</v>
      </c>
      <c r="C13928" s="117" t="s">
        <v>7869</v>
      </c>
      <c r="D13928" s="11">
        <v>0.99085126361636</v>
      </c>
    </row>
    <row r="13929" spans="1:4" x14ac:dyDescent="0.3">
      <c r="A13929" s="117" t="s">
        <v>35192</v>
      </c>
      <c r="B13929" s="117" t="s">
        <v>35193</v>
      </c>
      <c r="C13929" s="117" t="s">
        <v>7869</v>
      </c>
      <c r="D13929" s="11">
        <v>0.99085180744423396</v>
      </c>
    </row>
    <row r="13930" spans="1:4" x14ac:dyDescent="0.3">
      <c r="A13930" s="117" t="s">
        <v>35194</v>
      </c>
      <c r="B13930" s="117" t="s">
        <v>35195</v>
      </c>
      <c r="C13930" s="117" t="s">
        <v>7869</v>
      </c>
      <c r="D13930" s="11">
        <v>0.99085388660026297</v>
      </c>
    </row>
    <row r="13931" spans="1:4" x14ac:dyDescent="0.3">
      <c r="A13931" s="117" t="s">
        <v>35196</v>
      </c>
      <c r="B13931" s="117" t="s">
        <v>35197</v>
      </c>
      <c r="C13931" s="117" t="s">
        <v>7869</v>
      </c>
      <c r="D13931" s="11">
        <v>0.99096557435372301</v>
      </c>
    </row>
    <row r="13932" spans="1:4" x14ac:dyDescent="0.3">
      <c r="A13932" s="117" t="s">
        <v>35198</v>
      </c>
      <c r="B13932" s="117" t="s">
        <v>35199</v>
      </c>
      <c r="C13932" s="117" t="s">
        <v>7869</v>
      </c>
      <c r="D13932" s="11">
        <v>0.99096712361608896</v>
      </c>
    </row>
    <row r="13933" spans="1:4" x14ac:dyDescent="0.3">
      <c r="A13933" s="117" t="s">
        <v>35200</v>
      </c>
      <c r="B13933" s="117" t="s">
        <v>35201</v>
      </c>
      <c r="C13933" s="117" t="s">
        <v>7869</v>
      </c>
      <c r="D13933" s="11">
        <v>0.99098130457091804</v>
      </c>
    </row>
    <row r="13934" spans="1:4" x14ac:dyDescent="0.3">
      <c r="A13934" s="117" t="s">
        <v>35202</v>
      </c>
      <c r="B13934" s="117" t="s">
        <v>35203</v>
      </c>
      <c r="C13934" s="117" t="s">
        <v>7869</v>
      </c>
      <c r="D13934" s="11">
        <v>0.99100673011962903</v>
      </c>
    </row>
    <row r="13935" spans="1:4" x14ac:dyDescent="0.3">
      <c r="A13935" s="117" t="s">
        <v>35204</v>
      </c>
      <c r="B13935" s="117" t="s">
        <v>35205</v>
      </c>
      <c r="C13935" s="117" t="s">
        <v>7869</v>
      </c>
      <c r="D13935" s="11">
        <v>0.99100904402505596</v>
      </c>
    </row>
    <row r="13936" spans="1:4" x14ac:dyDescent="0.3">
      <c r="A13936" s="117" t="s">
        <v>35206</v>
      </c>
      <c r="B13936" s="117" t="s">
        <v>35207</v>
      </c>
      <c r="C13936" s="117" t="s">
        <v>7869</v>
      </c>
      <c r="D13936" s="11">
        <v>0.99100964916002698</v>
      </c>
    </row>
    <row r="13937" spans="1:4" x14ac:dyDescent="0.3">
      <c r="A13937" s="117" t="s">
        <v>35208</v>
      </c>
      <c r="B13937" s="117" t="s">
        <v>35209</v>
      </c>
      <c r="C13937" s="117" t="s">
        <v>7869</v>
      </c>
      <c r="D13937" s="11">
        <v>0.991027537770931</v>
      </c>
    </row>
    <row r="13938" spans="1:4" x14ac:dyDescent="0.3">
      <c r="A13938" s="117" t="s">
        <v>35210</v>
      </c>
      <c r="B13938" s="117" t="s">
        <v>35211</v>
      </c>
      <c r="C13938" s="117" t="s">
        <v>7869</v>
      </c>
      <c r="D13938" s="11">
        <v>0.99106695954488899</v>
      </c>
    </row>
    <row r="13939" spans="1:4" x14ac:dyDescent="0.3">
      <c r="A13939" s="117" t="s">
        <v>35212</v>
      </c>
      <c r="B13939" s="117" t="s">
        <v>35213</v>
      </c>
      <c r="C13939" s="117" t="s">
        <v>7869</v>
      </c>
      <c r="D13939" s="11">
        <v>0.99110875547870703</v>
      </c>
    </row>
    <row r="13940" spans="1:4" x14ac:dyDescent="0.3">
      <c r="A13940" s="117" t="s">
        <v>35214</v>
      </c>
      <c r="B13940" s="117" t="s">
        <v>35215</v>
      </c>
      <c r="C13940" s="117" t="s">
        <v>7869</v>
      </c>
      <c r="D13940" s="11">
        <v>0.99114409629163303</v>
      </c>
    </row>
    <row r="13941" spans="1:4" x14ac:dyDescent="0.3">
      <c r="A13941" s="117" t="s">
        <v>35216</v>
      </c>
      <c r="B13941" s="117" t="s">
        <v>35217</v>
      </c>
      <c r="C13941" s="117" t="s">
        <v>7869</v>
      </c>
      <c r="D13941" s="11">
        <v>0.99114764636504704</v>
      </c>
    </row>
    <row r="13942" spans="1:4" x14ac:dyDescent="0.3">
      <c r="A13942" s="117" t="s">
        <v>35218</v>
      </c>
      <c r="B13942" s="117" t="s">
        <v>35219</v>
      </c>
      <c r="C13942" s="117" t="s">
        <v>7869</v>
      </c>
      <c r="D13942" s="11">
        <v>0.99117633975527897</v>
      </c>
    </row>
    <row r="13943" spans="1:4" x14ac:dyDescent="0.3">
      <c r="A13943" s="117" t="s">
        <v>35220</v>
      </c>
      <c r="B13943" s="117" t="s">
        <v>35221</v>
      </c>
      <c r="C13943" s="117" t="s">
        <v>7869</v>
      </c>
      <c r="D13943" s="11">
        <v>0.99118937732510404</v>
      </c>
    </row>
    <row r="13944" spans="1:4" x14ac:dyDescent="0.3">
      <c r="A13944" s="117" t="s">
        <v>35222</v>
      </c>
      <c r="B13944" s="117" t="s">
        <v>35223</v>
      </c>
      <c r="C13944" s="117" t="s">
        <v>7869</v>
      </c>
      <c r="D13944" s="11">
        <v>0.99119604510534198</v>
      </c>
    </row>
    <row r="13945" spans="1:4" x14ac:dyDescent="0.3">
      <c r="A13945" s="117" t="s">
        <v>35224</v>
      </c>
      <c r="B13945" s="117" t="s">
        <v>35225</v>
      </c>
      <c r="C13945" s="117" t="s">
        <v>7869</v>
      </c>
      <c r="D13945" s="11">
        <v>0.99121985138275803</v>
      </c>
    </row>
    <row r="13946" spans="1:4" x14ac:dyDescent="0.3">
      <c r="A13946" s="117" t="s">
        <v>35226</v>
      </c>
      <c r="B13946" s="117" t="s">
        <v>35227</v>
      </c>
      <c r="C13946" s="117" t="s">
        <v>7869</v>
      </c>
      <c r="D13946" s="11">
        <v>0.99122162428178295</v>
      </c>
    </row>
    <row r="13947" spans="1:4" x14ac:dyDescent="0.3">
      <c r="A13947" s="117" t="s">
        <v>35228</v>
      </c>
      <c r="B13947" s="117" t="s">
        <v>35229</v>
      </c>
      <c r="C13947" s="117" t="s">
        <v>7869</v>
      </c>
      <c r="D13947" s="11">
        <v>0.99122489297343996</v>
      </c>
    </row>
    <row r="13948" spans="1:4" x14ac:dyDescent="0.3">
      <c r="A13948" s="117" t="s">
        <v>35230</v>
      </c>
      <c r="B13948" s="117" t="s">
        <v>35231</v>
      </c>
      <c r="C13948" s="117" t="s">
        <v>7869</v>
      </c>
      <c r="D13948" s="11">
        <v>0.99123337430867897</v>
      </c>
    </row>
    <row r="13949" spans="1:4" x14ac:dyDescent="0.3">
      <c r="A13949" s="117" t="s">
        <v>35232</v>
      </c>
      <c r="B13949" s="117" t="s">
        <v>35233</v>
      </c>
      <c r="C13949" s="117" t="s">
        <v>7869</v>
      </c>
      <c r="D13949" s="11">
        <v>0.99124389848275296</v>
      </c>
    </row>
    <row r="13950" spans="1:4" x14ac:dyDescent="0.3">
      <c r="A13950" s="117" t="s">
        <v>35234</v>
      </c>
      <c r="B13950" s="117" t="s">
        <v>35235</v>
      </c>
      <c r="C13950" s="117" t="s">
        <v>7869</v>
      </c>
      <c r="D13950" s="11">
        <v>0.99126475110264101</v>
      </c>
    </row>
    <row r="13951" spans="1:4" x14ac:dyDescent="0.3">
      <c r="A13951" s="117" t="s">
        <v>35236</v>
      </c>
      <c r="B13951" s="117" t="s">
        <v>35237</v>
      </c>
      <c r="C13951" s="117" t="s">
        <v>7869</v>
      </c>
      <c r="D13951" s="11">
        <v>0.99131759069965997</v>
      </c>
    </row>
    <row r="13952" spans="1:4" x14ac:dyDescent="0.3">
      <c r="A13952" s="117" t="s">
        <v>35238</v>
      </c>
      <c r="B13952" s="117" t="s">
        <v>35239</v>
      </c>
      <c r="C13952" s="117" t="s">
        <v>7869</v>
      </c>
      <c r="D13952" s="11">
        <v>0.99137471461844695</v>
      </c>
    </row>
    <row r="13953" spans="1:4" x14ac:dyDescent="0.3">
      <c r="A13953" s="117" t="s">
        <v>35240</v>
      </c>
      <c r="B13953" s="117" t="s">
        <v>35241</v>
      </c>
      <c r="C13953" s="117" t="s">
        <v>7869</v>
      </c>
      <c r="D13953" s="11">
        <v>0.99140689165271401</v>
      </c>
    </row>
    <row r="13954" spans="1:4" x14ac:dyDescent="0.3">
      <c r="A13954" s="117" t="s">
        <v>35242</v>
      </c>
      <c r="B13954" s="117" t="s">
        <v>35243</v>
      </c>
      <c r="C13954" s="117" t="s">
        <v>7869</v>
      </c>
      <c r="D13954" s="11">
        <v>0.99144158251158199</v>
      </c>
    </row>
    <row r="13955" spans="1:4" x14ac:dyDescent="0.3">
      <c r="A13955" s="117" t="s">
        <v>35244</v>
      </c>
      <c r="B13955" s="117" t="s">
        <v>35245</v>
      </c>
      <c r="C13955" s="117" t="s">
        <v>7869</v>
      </c>
      <c r="D13955" s="11">
        <v>0.99144768961996499</v>
      </c>
    </row>
    <row r="13956" spans="1:4" x14ac:dyDescent="0.3">
      <c r="A13956" s="117" t="s">
        <v>35246</v>
      </c>
      <c r="B13956" s="117" t="s">
        <v>35247</v>
      </c>
      <c r="C13956" s="117" t="s">
        <v>7869</v>
      </c>
      <c r="D13956" s="11">
        <v>0.99147849606162597</v>
      </c>
    </row>
    <row r="13957" spans="1:4" x14ac:dyDescent="0.3">
      <c r="A13957" s="117" t="s">
        <v>35248</v>
      </c>
      <c r="B13957" s="117" t="s">
        <v>35249</v>
      </c>
      <c r="C13957" s="117" t="s">
        <v>7869</v>
      </c>
      <c r="D13957" s="11">
        <v>0.99156918883389999</v>
      </c>
    </row>
    <row r="13958" spans="1:4" x14ac:dyDescent="0.3">
      <c r="A13958" s="117" t="s">
        <v>35250</v>
      </c>
      <c r="B13958" s="117" t="s">
        <v>35251</v>
      </c>
      <c r="C13958" s="117" t="s">
        <v>7869</v>
      </c>
      <c r="D13958" s="11">
        <v>0.991592995692121</v>
      </c>
    </row>
    <row r="13959" spans="1:4" x14ac:dyDescent="0.3">
      <c r="A13959" s="117" t="s">
        <v>35252</v>
      </c>
      <c r="B13959" s="117" t="s">
        <v>35253</v>
      </c>
      <c r="C13959" s="117" t="s">
        <v>7869</v>
      </c>
      <c r="D13959" s="11">
        <v>0.99161615565503003</v>
      </c>
    </row>
    <row r="13960" spans="1:4" x14ac:dyDescent="0.3">
      <c r="A13960" s="117" t="s">
        <v>35254</v>
      </c>
      <c r="B13960" s="117" t="s">
        <v>35255</v>
      </c>
      <c r="C13960" s="117" t="s">
        <v>7869</v>
      </c>
      <c r="D13960" s="11">
        <v>0.99165991540911802</v>
      </c>
    </row>
    <row r="13961" spans="1:4" x14ac:dyDescent="0.3">
      <c r="A13961" s="117" t="s">
        <v>35256</v>
      </c>
      <c r="B13961" s="117" t="s">
        <v>35257</v>
      </c>
      <c r="C13961" s="117" t="s">
        <v>7869</v>
      </c>
      <c r="D13961" s="11">
        <v>0.99171067532022095</v>
      </c>
    </row>
    <row r="13962" spans="1:4" x14ac:dyDescent="0.3">
      <c r="A13962" s="117" t="s">
        <v>35258</v>
      </c>
      <c r="B13962" s="117" t="s">
        <v>35259</v>
      </c>
      <c r="C13962" s="117" t="s">
        <v>7869</v>
      </c>
      <c r="D13962" s="11">
        <v>0.99171067532022095</v>
      </c>
    </row>
    <row r="13963" spans="1:4" x14ac:dyDescent="0.3">
      <c r="A13963" s="117" t="s">
        <v>35260</v>
      </c>
      <c r="B13963" s="117" t="s">
        <v>35261</v>
      </c>
      <c r="C13963" s="117" t="s">
        <v>7869</v>
      </c>
      <c r="D13963" s="11">
        <v>0.99173448211715998</v>
      </c>
    </row>
    <row r="13964" spans="1:4" x14ac:dyDescent="0.3">
      <c r="A13964" s="117" t="s">
        <v>35262</v>
      </c>
      <c r="B13964" s="117" t="s">
        <v>35263</v>
      </c>
      <c r="C13964" s="117" t="s">
        <v>7869</v>
      </c>
      <c r="D13964" s="11">
        <v>0.99174926456762003</v>
      </c>
    </row>
    <row r="13965" spans="1:4" x14ac:dyDescent="0.3">
      <c r="A13965" s="117" t="s">
        <v>35264</v>
      </c>
      <c r="B13965" s="117" t="s">
        <v>35264</v>
      </c>
      <c r="C13965" s="117" t="s">
        <v>7869</v>
      </c>
      <c r="D13965" s="11">
        <v>0.99180599951122395</v>
      </c>
    </row>
    <row r="13966" spans="1:4" x14ac:dyDescent="0.3">
      <c r="A13966" s="117" t="s">
        <v>35265</v>
      </c>
      <c r="B13966" s="117" t="s">
        <v>35266</v>
      </c>
      <c r="C13966" s="117" t="s">
        <v>7869</v>
      </c>
      <c r="D13966" s="11">
        <v>0.99181281046159397</v>
      </c>
    </row>
    <row r="13967" spans="1:4" x14ac:dyDescent="0.3">
      <c r="A13967" s="117" t="s">
        <v>35267</v>
      </c>
      <c r="B13967" s="117" t="s">
        <v>35268</v>
      </c>
      <c r="C13967" s="117" t="s">
        <v>7869</v>
      </c>
      <c r="D13967" s="11">
        <v>0.99184453900831304</v>
      </c>
    </row>
    <row r="13968" spans="1:4" x14ac:dyDescent="0.3">
      <c r="A13968" s="117" t="s">
        <v>35269</v>
      </c>
      <c r="B13968" s="117" t="s">
        <v>35270</v>
      </c>
      <c r="C13968" s="117" t="s">
        <v>7869</v>
      </c>
      <c r="D13968" s="11">
        <v>0.99186249607114096</v>
      </c>
    </row>
    <row r="13969" spans="1:4" x14ac:dyDescent="0.3">
      <c r="A13969" s="117" t="s">
        <v>35271</v>
      </c>
      <c r="B13969" s="117" t="s">
        <v>35272</v>
      </c>
      <c r="C13969" s="117" t="s">
        <v>7869</v>
      </c>
      <c r="D13969" s="11">
        <v>0.99192306148034604</v>
      </c>
    </row>
    <row r="13970" spans="1:4" x14ac:dyDescent="0.3">
      <c r="A13970" s="117" t="s">
        <v>35273</v>
      </c>
      <c r="B13970" s="117" t="s">
        <v>35274</v>
      </c>
      <c r="C13970" s="117" t="s">
        <v>7869</v>
      </c>
      <c r="D13970" s="11">
        <v>0.99192462926888003</v>
      </c>
    </row>
    <row r="13971" spans="1:4" x14ac:dyDescent="0.3">
      <c r="A13971" s="117" t="s">
        <v>35275</v>
      </c>
      <c r="B13971" s="117" t="s">
        <v>35276</v>
      </c>
      <c r="C13971" s="117" t="s">
        <v>7869</v>
      </c>
      <c r="D13971" s="11">
        <v>0.99196033679293605</v>
      </c>
    </row>
    <row r="13972" spans="1:4" x14ac:dyDescent="0.3">
      <c r="A13972" s="117" t="s">
        <v>35277</v>
      </c>
      <c r="B13972" s="117" t="s">
        <v>35277</v>
      </c>
      <c r="C13972" s="117" t="s">
        <v>7869</v>
      </c>
      <c r="D13972" s="11">
        <v>0.99197521873931105</v>
      </c>
    </row>
    <row r="13973" spans="1:4" x14ac:dyDescent="0.3">
      <c r="A13973" s="117" t="s">
        <v>35278</v>
      </c>
      <c r="B13973" s="117" t="s">
        <v>35279</v>
      </c>
      <c r="C13973" s="117" t="s">
        <v>7869</v>
      </c>
      <c r="D13973" s="11">
        <v>0.99198644980448003</v>
      </c>
    </row>
    <row r="13974" spans="1:4" x14ac:dyDescent="0.3">
      <c r="A13974" s="117" t="s">
        <v>35280</v>
      </c>
      <c r="B13974" s="117" t="s">
        <v>35281</v>
      </c>
      <c r="C13974" s="117" t="s">
        <v>7869</v>
      </c>
      <c r="D13974" s="11">
        <v>0.99204067926614503</v>
      </c>
    </row>
    <row r="13975" spans="1:4" x14ac:dyDescent="0.3">
      <c r="A13975" s="117" t="s">
        <v>35282</v>
      </c>
      <c r="B13975" s="117" t="s">
        <v>35283</v>
      </c>
      <c r="C13975" s="117" t="s">
        <v>7869</v>
      </c>
      <c r="D13975" s="11">
        <v>0.99208366915976398</v>
      </c>
    </row>
    <row r="13976" spans="1:4" x14ac:dyDescent="0.3">
      <c r="A13976" s="117" t="s">
        <v>35284</v>
      </c>
      <c r="B13976" s="117" t="s">
        <v>35285</v>
      </c>
      <c r="C13976" s="117" t="s">
        <v>7869</v>
      </c>
      <c r="D13976" s="11">
        <v>0.99217656615166905</v>
      </c>
    </row>
    <row r="13977" spans="1:4" x14ac:dyDescent="0.3">
      <c r="A13977" s="117" t="s">
        <v>35286</v>
      </c>
      <c r="B13977" s="117" t="s">
        <v>35287</v>
      </c>
      <c r="C13977" s="117" t="s">
        <v>7869</v>
      </c>
      <c r="D13977" s="11">
        <v>0.99219939548147396</v>
      </c>
    </row>
    <row r="13978" spans="1:4" x14ac:dyDescent="0.3">
      <c r="A13978" s="117" t="s">
        <v>35288</v>
      </c>
      <c r="B13978" s="117" t="s">
        <v>35289</v>
      </c>
      <c r="C13978" s="117" t="s">
        <v>7869</v>
      </c>
      <c r="D13978" s="11">
        <v>0.99225472644520296</v>
      </c>
    </row>
    <row r="13979" spans="1:4" x14ac:dyDescent="0.3">
      <c r="A13979" s="117" t="s">
        <v>35290</v>
      </c>
      <c r="B13979" s="117" t="s">
        <v>35291</v>
      </c>
      <c r="C13979" s="117" t="s">
        <v>7869</v>
      </c>
      <c r="D13979" s="11">
        <v>0.99234611239347204</v>
      </c>
    </row>
    <row r="13980" spans="1:4" x14ac:dyDescent="0.3">
      <c r="A13980" s="117" t="s">
        <v>35292</v>
      </c>
      <c r="B13980" s="117" t="s">
        <v>35293</v>
      </c>
      <c r="C13980" s="117" t="s">
        <v>7869</v>
      </c>
      <c r="D13980" s="11">
        <v>0.99234738759668395</v>
      </c>
    </row>
    <row r="13981" spans="1:4" x14ac:dyDescent="0.3">
      <c r="A13981" s="117" t="s">
        <v>35294</v>
      </c>
      <c r="B13981" s="117" t="s">
        <v>35295</v>
      </c>
      <c r="C13981" s="117" t="s">
        <v>7869</v>
      </c>
      <c r="D13981" s="11">
        <v>0.992356107100407</v>
      </c>
    </row>
    <row r="13982" spans="1:4" x14ac:dyDescent="0.3">
      <c r="A13982" s="117" t="s">
        <v>35296</v>
      </c>
      <c r="B13982" s="117" t="s">
        <v>35297</v>
      </c>
      <c r="C13982" s="117" t="s">
        <v>7869</v>
      </c>
      <c r="D13982" s="11">
        <v>0.99238754996684098</v>
      </c>
    </row>
    <row r="13983" spans="1:4" x14ac:dyDescent="0.3">
      <c r="A13983" s="117" t="s">
        <v>35298</v>
      </c>
      <c r="B13983" s="117" t="s">
        <v>35299</v>
      </c>
      <c r="C13983" s="117" t="s">
        <v>7869</v>
      </c>
      <c r="D13983" s="11">
        <v>0.99240249803209601</v>
      </c>
    </row>
    <row r="13984" spans="1:4" x14ac:dyDescent="0.3">
      <c r="A13984" s="117" t="s">
        <v>35300</v>
      </c>
      <c r="B13984" s="117" t="s">
        <v>35301</v>
      </c>
      <c r="C13984" s="117" t="s">
        <v>7869</v>
      </c>
      <c r="D13984" s="11">
        <v>0.99243161270356095</v>
      </c>
    </row>
    <row r="13985" spans="1:4" x14ac:dyDescent="0.3">
      <c r="A13985" s="117" t="s">
        <v>35302</v>
      </c>
      <c r="B13985" s="117" t="s">
        <v>35303</v>
      </c>
      <c r="C13985" s="117" t="s">
        <v>7869</v>
      </c>
      <c r="D13985" s="11">
        <v>0.99243960023057498</v>
      </c>
    </row>
    <row r="13986" spans="1:4" x14ac:dyDescent="0.3">
      <c r="A13986" s="117" t="s">
        <v>35304</v>
      </c>
      <c r="B13986" s="117" t="s">
        <v>35305</v>
      </c>
      <c r="C13986" s="117" t="s">
        <v>7869</v>
      </c>
      <c r="D13986" s="11">
        <v>0.99244757485216395</v>
      </c>
    </row>
    <row r="13987" spans="1:4" x14ac:dyDescent="0.3">
      <c r="A13987" s="117" t="s">
        <v>35306</v>
      </c>
      <c r="B13987" s="117" t="s">
        <v>35307</v>
      </c>
      <c r="C13987" s="117" t="s">
        <v>7869</v>
      </c>
      <c r="D13987" s="11">
        <v>0.99249315248434899</v>
      </c>
    </row>
    <row r="13988" spans="1:4" x14ac:dyDescent="0.3">
      <c r="A13988" s="117" t="s">
        <v>35308</v>
      </c>
      <c r="B13988" s="117" t="s">
        <v>35309</v>
      </c>
      <c r="C13988" s="117" t="s">
        <v>7869</v>
      </c>
      <c r="D13988" s="11">
        <v>0.99249864724075099</v>
      </c>
    </row>
    <row r="13989" spans="1:4" x14ac:dyDescent="0.3">
      <c r="A13989" s="117" t="s">
        <v>35310</v>
      </c>
      <c r="B13989" s="117" t="s">
        <v>35311</v>
      </c>
      <c r="C13989" s="117" t="s">
        <v>7869</v>
      </c>
      <c r="D13989" s="11">
        <v>0.99251093262449397</v>
      </c>
    </row>
    <row r="13990" spans="1:4" x14ac:dyDescent="0.3">
      <c r="A13990" s="117" t="s">
        <v>35312</v>
      </c>
      <c r="B13990" s="117" t="s">
        <v>35313</v>
      </c>
      <c r="C13990" s="117" t="s">
        <v>7869</v>
      </c>
      <c r="D13990" s="11">
        <v>0.99252971085725195</v>
      </c>
    </row>
    <row r="13991" spans="1:4" x14ac:dyDescent="0.3">
      <c r="A13991" s="117" t="s">
        <v>35314</v>
      </c>
      <c r="B13991" s="117" t="s">
        <v>35315</v>
      </c>
      <c r="C13991" s="117" t="s">
        <v>7869</v>
      </c>
      <c r="D13991" s="11">
        <v>0.99255064798997705</v>
      </c>
    </row>
    <row r="13992" spans="1:4" x14ac:dyDescent="0.3">
      <c r="A13992" s="117" t="s">
        <v>35316</v>
      </c>
      <c r="B13992" s="117" t="s">
        <v>35317</v>
      </c>
      <c r="C13992" s="117" t="s">
        <v>7869</v>
      </c>
      <c r="D13992" s="11">
        <v>0.99261876946262295</v>
      </c>
    </row>
    <row r="13993" spans="1:4" x14ac:dyDescent="0.3">
      <c r="A13993" s="117" t="s">
        <v>35318</v>
      </c>
      <c r="B13993" s="117" t="s">
        <v>35319</v>
      </c>
      <c r="C13993" s="117" t="s">
        <v>7869</v>
      </c>
      <c r="D13993" s="11">
        <v>0.99263226619065403</v>
      </c>
    </row>
    <row r="13994" spans="1:4" x14ac:dyDescent="0.3">
      <c r="A13994" s="117" t="s">
        <v>35320</v>
      </c>
      <c r="B13994" s="117" t="s">
        <v>35321</v>
      </c>
      <c r="C13994" s="117" t="s">
        <v>7869</v>
      </c>
      <c r="D13994" s="11">
        <v>0.99264463999320196</v>
      </c>
    </row>
    <row r="13995" spans="1:4" x14ac:dyDescent="0.3">
      <c r="A13995" s="117" t="s">
        <v>35322</v>
      </c>
      <c r="B13995" s="117" t="s">
        <v>35323</v>
      </c>
      <c r="C13995" s="117" t="s">
        <v>7869</v>
      </c>
      <c r="D13995" s="11">
        <v>0.99266573871677399</v>
      </c>
    </row>
    <row r="13996" spans="1:4" x14ac:dyDescent="0.3">
      <c r="A13996" s="117" t="s">
        <v>35324</v>
      </c>
      <c r="B13996" s="117" t="s">
        <v>35325</v>
      </c>
      <c r="C13996" s="117" t="s">
        <v>7869</v>
      </c>
      <c r="D13996" s="11">
        <v>0.99272295683301903</v>
      </c>
    </row>
    <row r="13997" spans="1:4" x14ac:dyDescent="0.3">
      <c r="A13997" s="117" t="s">
        <v>35326</v>
      </c>
      <c r="B13997" s="117" t="s">
        <v>35327</v>
      </c>
      <c r="C13997" s="117" t="s">
        <v>7869</v>
      </c>
      <c r="D13997" s="11">
        <v>0.99273986642768797</v>
      </c>
    </row>
    <row r="13998" spans="1:4" x14ac:dyDescent="0.3">
      <c r="A13998" s="117" t="s">
        <v>35328</v>
      </c>
      <c r="B13998" s="117" t="s">
        <v>35329</v>
      </c>
      <c r="C13998" s="117" t="s">
        <v>7869</v>
      </c>
      <c r="D13998" s="11">
        <v>0.99275943724481397</v>
      </c>
    </row>
    <row r="13999" spans="1:4" x14ac:dyDescent="0.3">
      <c r="A13999" s="117" t="s">
        <v>35330</v>
      </c>
      <c r="B13999" s="117" t="s">
        <v>35330</v>
      </c>
      <c r="C13999" s="117" t="s">
        <v>7869</v>
      </c>
      <c r="D13999" s="11">
        <v>0.99281076386761402</v>
      </c>
    </row>
    <row r="14000" spans="1:4" x14ac:dyDescent="0.3">
      <c r="A14000" s="117" t="s">
        <v>35331</v>
      </c>
      <c r="B14000" s="117" t="s">
        <v>35332</v>
      </c>
      <c r="C14000" s="117" t="s">
        <v>7869</v>
      </c>
      <c r="D14000" s="11">
        <v>0.99282189440429702</v>
      </c>
    </row>
    <row r="14001" spans="1:4" x14ac:dyDescent="0.3">
      <c r="A14001" s="117" t="s">
        <v>35333</v>
      </c>
      <c r="B14001" s="117" t="s">
        <v>35334</v>
      </c>
      <c r="C14001" s="117" t="s">
        <v>7869</v>
      </c>
      <c r="D14001" s="11">
        <v>0.99288840520563204</v>
      </c>
    </row>
    <row r="14002" spans="1:4" x14ac:dyDescent="0.3">
      <c r="A14002" s="117" t="s">
        <v>35335</v>
      </c>
      <c r="B14002" s="117" t="s">
        <v>35336</v>
      </c>
      <c r="C14002" s="117" t="s">
        <v>7869</v>
      </c>
      <c r="D14002" s="11">
        <v>0.99290622071503198</v>
      </c>
    </row>
    <row r="14003" spans="1:4" x14ac:dyDescent="0.3">
      <c r="A14003" s="117" t="s">
        <v>35337</v>
      </c>
      <c r="B14003" s="117" t="s">
        <v>35338</v>
      </c>
      <c r="C14003" s="117" t="s">
        <v>7869</v>
      </c>
      <c r="D14003" s="11">
        <v>0.99296905252225198</v>
      </c>
    </row>
    <row r="14004" spans="1:4" x14ac:dyDescent="0.3">
      <c r="A14004" s="117" t="s">
        <v>35339</v>
      </c>
      <c r="B14004" s="117" t="s">
        <v>35339</v>
      </c>
      <c r="C14004" s="117" t="s">
        <v>7869</v>
      </c>
      <c r="D14004" s="11">
        <v>0.99296918965590497</v>
      </c>
    </row>
    <row r="14005" spans="1:4" x14ac:dyDescent="0.3">
      <c r="A14005" s="117" t="s">
        <v>35340</v>
      </c>
      <c r="B14005" s="117" t="s">
        <v>35341</v>
      </c>
      <c r="C14005" s="117" t="s">
        <v>7869</v>
      </c>
      <c r="D14005" s="11">
        <v>0.99302429100049505</v>
      </c>
    </row>
    <row r="14006" spans="1:4" x14ac:dyDescent="0.3">
      <c r="A14006" s="117" t="s">
        <v>35342</v>
      </c>
      <c r="B14006" s="117" t="s">
        <v>35343</v>
      </c>
      <c r="C14006" s="117" t="s">
        <v>7869</v>
      </c>
      <c r="D14006" s="11">
        <v>0.99306585631161104</v>
      </c>
    </row>
    <row r="14007" spans="1:4" x14ac:dyDescent="0.3">
      <c r="A14007" s="117" t="s">
        <v>35344</v>
      </c>
      <c r="B14007" s="117" t="s">
        <v>35345</v>
      </c>
      <c r="C14007" s="117" t="s">
        <v>7869</v>
      </c>
      <c r="D14007" s="11">
        <v>0.99311495000846695</v>
      </c>
    </row>
    <row r="14008" spans="1:4" x14ac:dyDescent="0.3">
      <c r="A14008" s="117" t="s">
        <v>35346</v>
      </c>
      <c r="B14008" s="117" t="s">
        <v>35347</v>
      </c>
      <c r="C14008" s="117" t="s">
        <v>7869</v>
      </c>
      <c r="D14008" s="11">
        <v>0.99312729855886195</v>
      </c>
    </row>
    <row r="14009" spans="1:4" x14ac:dyDescent="0.3">
      <c r="A14009" s="117" t="s">
        <v>35348</v>
      </c>
      <c r="B14009" s="117" t="s">
        <v>35349</v>
      </c>
      <c r="C14009" s="117" t="s">
        <v>7869</v>
      </c>
      <c r="D14009" s="11">
        <v>0.99316397186733396</v>
      </c>
    </row>
    <row r="14010" spans="1:4" x14ac:dyDescent="0.3">
      <c r="A14010" s="117" t="s">
        <v>35350</v>
      </c>
      <c r="B14010" s="117" t="s">
        <v>35351</v>
      </c>
      <c r="C14010" s="117" t="s">
        <v>7869</v>
      </c>
      <c r="D14010" s="11">
        <v>0.99318195464204195</v>
      </c>
    </row>
    <row r="14011" spans="1:4" x14ac:dyDescent="0.3">
      <c r="A14011" s="117" t="s">
        <v>35352</v>
      </c>
      <c r="B14011" s="117" t="s">
        <v>35353</v>
      </c>
      <c r="C14011" s="117" t="s">
        <v>7869</v>
      </c>
      <c r="D14011" s="11">
        <v>0.99318195464204195</v>
      </c>
    </row>
    <row r="14012" spans="1:4" x14ac:dyDescent="0.3">
      <c r="A14012" s="117" t="s">
        <v>35354</v>
      </c>
      <c r="B14012" s="117" t="s">
        <v>35355</v>
      </c>
      <c r="C14012" s="117" t="s">
        <v>7869</v>
      </c>
      <c r="D14012" s="11">
        <v>0.99321837363566301</v>
      </c>
    </row>
    <row r="14013" spans="1:4" x14ac:dyDescent="0.3">
      <c r="A14013" s="117" t="s">
        <v>35356</v>
      </c>
      <c r="B14013" s="117" t="s">
        <v>35357</v>
      </c>
      <c r="C14013" s="117" t="s">
        <v>7869</v>
      </c>
      <c r="D14013" s="11">
        <v>0.99324182376609205</v>
      </c>
    </row>
    <row r="14014" spans="1:4" x14ac:dyDescent="0.3">
      <c r="A14014" s="117" t="s">
        <v>35358</v>
      </c>
      <c r="B14014" s="117" t="s">
        <v>35359</v>
      </c>
      <c r="C14014" s="117" t="s">
        <v>7869</v>
      </c>
      <c r="D14014" s="11">
        <v>0.99325588139542298</v>
      </c>
    </row>
    <row r="14015" spans="1:4" x14ac:dyDescent="0.3">
      <c r="A14015" s="117" t="s">
        <v>35360</v>
      </c>
      <c r="B14015" s="117" t="s">
        <v>35360</v>
      </c>
      <c r="C14015" s="117" t="s">
        <v>7869</v>
      </c>
      <c r="D14015" s="11">
        <v>0.99329027520878899</v>
      </c>
    </row>
    <row r="14016" spans="1:4" x14ac:dyDescent="0.3">
      <c r="A14016" s="117" t="s">
        <v>35361</v>
      </c>
      <c r="B14016" s="117" t="s">
        <v>35362</v>
      </c>
      <c r="C14016" s="117" t="s">
        <v>7869</v>
      </c>
      <c r="D14016" s="11">
        <v>0.99330596857897402</v>
      </c>
    </row>
    <row r="14017" spans="1:4" x14ac:dyDescent="0.3">
      <c r="A14017" s="117" t="s">
        <v>35363</v>
      </c>
      <c r="B14017" s="117" t="s">
        <v>35364</v>
      </c>
      <c r="C14017" s="117" t="s">
        <v>7869</v>
      </c>
      <c r="D14017" s="11">
        <v>0.99333546548349105</v>
      </c>
    </row>
    <row r="14018" spans="1:4" x14ac:dyDescent="0.3">
      <c r="A14018" s="117" t="s">
        <v>35365</v>
      </c>
      <c r="B14018" s="117" t="s">
        <v>35366</v>
      </c>
      <c r="C14018" s="117" t="s">
        <v>7869</v>
      </c>
      <c r="D14018" s="11">
        <v>0.99335225626283097</v>
      </c>
    </row>
    <row r="14019" spans="1:4" x14ac:dyDescent="0.3">
      <c r="A14019" s="117" t="s">
        <v>35367</v>
      </c>
      <c r="B14019" s="117" t="s">
        <v>35368</v>
      </c>
      <c r="C14019" s="117" t="s">
        <v>7869</v>
      </c>
      <c r="D14019" s="11">
        <v>0.99336084417473502</v>
      </c>
    </row>
    <row r="14020" spans="1:4" x14ac:dyDescent="0.3">
      <c r="A14020" s="117" t="s">
        <v>35369</v>
      </c>
      <c r="B14020" s="117" t="s">
        <v>35370</v>
      </c>
      <c r="C14020" s="117" t="s">
        <v>7869</v>
      </c>
      <c r="D14020" s="11">
        <v>0.99336236420955604</v>
      </c>
    </row>
    <row r="14021" spans="1:4" x14ac:dyDescent="0.3">
      <c r="A14021" s="117" t="s">
        <v>35371</v>
      </c>
      <c r="B14021" s="117" t="s">
        <v>35371</v>
      </c>
      <c r="C14021" s="117" t="s">
        <v>7869</v>
      </c>
      <c r="D14021" s="11">
        <v>0.99340992657044203</v>
      </c>
    </row>
    <row r="14022" spans="1:4" x14ac:dyDescent="0.3">
      <c r="A14022" s="117" t="s">
        <v>35372</v>
      </c>
      <c r="B14022" s="117" t="s">
        <v>35373</v>
      </c>
      <c r="C14022" s="117" t="s">
        <v>7869</v>
      </c>
      <c r="D14022" s="11">
        <v>0.99341435359340602</v>
      </c>
    </row>
    <row r="14023" spans="1:4" x14ac:dyDescent="0.3">
      <c r="A14023" s="117" t="s">
        <v>35374</v>
      </c>
      <c r="B14023" s="117" t="s">
        <v>35375</v>
      </c>
      <c r="C14023" s="117" t="s">
        <v>7869</v>
      </c>
      <c r="D14023" s="11">
        <v>0.99346476140093198</v>
      </c>
    </row>
    <row r="14024" spans="1:4" x14ac:dyDescent="0.3">
      <c r="A14024" s="117" t="s">
        <v>35376</v>
      </c>
      <c r="B14024" s="117" t="s">
        <v>35377</v>
      </c>
      <c r="C14024" s="117" t="s">
        <v>7869</v>
      </c>
      <c r="D14024" s="11">
        <v>0.99354759781348101</v>
      </c>
    </row>
    <row r="14025" spans="1:4" x14ac:dyDescent="0.3">
      <c r="A14025" s="117" t="s">
        <v>35378</v>
      </c>
      <c r="B14025" s="117" t="s">
        <v>35379</v>
      </c>
      <c r="C14025" s="117" t="s">
        <v>7869</v>
      </c>
      <c r="D14025" s="11">
        <v>0.99357529177802495</v>
      </c>
    </row>
    <row r="14026" spans="1:4" x14ac:dyDescent="0.3">
      <c r="A14026" s="117" t="s">
        <v>35380</v>
      </c>
      <c r="B14026" s="117" t="s">
        <v>35381</v>
      </c>
      <c r="C14026" s="117" t="s">
        <v>7869</v>
      </c>
      <c r="D14026" s="11">
        <v>0.99359120505756005</v>
      </c>
    </row>
    <row r="14027" spans="1:4" x14ac:dyDescent="0.3">
      <c r="A14027" s="117" t="s">
        <v>35382</v>
      </c>
      <c r="B14027" s="117" t="s">
        <v>35383</v>
      </c>
      <c r="C14027" s="117" t="s">
        <v>7869</v>
      </c>
      <c r="D14027" s="11">
        <v>0.993603180202841</v>
      </c>
    </row>
    <row r="14028" spans="1:4" x14ac:dyDescent="0.3">
      <c r="A14028" s="117" t="s">
        <v>35384</v>
      </c>
      <c r="B14028" s="117" t="s">
        <v>35385</v>
      </c>
      <c r="C14028" s="117" t="s">
        <v>7869</v>
      </c>
      <c r="D14028" s="11">
        <v>0.99360533555452801</v>
      </c>
    </row>
    <row r="14029" spans="1:4" x14ac:dyDescent="0.3">
      <c r="A14029" s="117" t="s">
        <v>35386</v>
      </c>
      <c r="B14029" s="117" t="s">
        <v>35387</v>
      </c>
      <c r="C14029" s="117" t="s">
        <v>7869</v>
      </c>
      <c r="D14029" s="11">
        <v>0.99362153198363801</v>
      </c>
    </row>
    <row r="14030" spans="1:4" x14ac:dyDescent="0.3">
      <c r="A14030" s="117" t="s">
        <v>35388</v>
      </c>
      <c r="B14030" s="117" t="s">
        <v>35389</v>
      </c>
      <c r="C14030" s="117" t="s">
        <v>7869</v>
      </c>
      <c r="D14030" s="11">
        <v>0.99372316788868897</v>
      </c>
    </row>
    <row r="14031" spans="1:4" x14ac:dyDescent="0.3">
      <c r="A14031" s="117" t="s">
        <v>35390</v>
      </c>
      <c r="B14031" s="117" t="s">
        <v>35391</v>
      </c>
      <c r="C14031" s="117" t="s">
        <v>7869</v>
      </c>
      <c r="D14031" s="11">
        <v>0.99372984579972601</v>
      </c>
    </row>
    <row r="14032" spans="1:4" x14ac:dyDescent="0.3">
      <c r="A14032" s="117" t="s">
        <v>35392</v>
      </c>
      <c r="B14032" s="117" t="s">
        <v>35393</v>
      </c>
      <c r="C14032" s="117" t="s">
        <v>7869</v>
      </c>
      <c r="D14032" s="11">
        <v>0.99374122102461604</v>
      </c>
    </row>
    <row r="14033" spans="1:4" x14ac:dyDescent="0.3">
      <c r="A14033" s="117" t="s">
        <v>35394</v>
      </c>
      <c r="B14033" s="117" t="s">
        <v>35395</v>
      </c>
      <c r="C14033" s="117" t="s">
        <v>7869</v>
      </c>
      <c r="D14033" s="11">
        <v>0.993824927536753</v>
      </c>
    </row>
    <row r="14034" spans="1:4" x14ac:dyDescent="0.3">
      <c r="A14034" s="117" t="s">
        <v>35396</v>
      </c>
      <c r="B14034" s="117" t="s">
        <v>35397</v>
      </c>
      <c r="C14034" s="117" t="s">
        <v>7869</v>
      </c>
      <c r="D14034" s="11">
        <v>0.99388294846805203</v>
      </c>
    </row>
    <row r="14035" spans="1:4" x14ac:dyDescent="0.3">
      <c r="A14035" s="117" t="s">
        <v>35398</v>
      </c>
      <c r="B14035" s="117" t="s">
        <v>35399</v>
      </c>
      <c r="C14035" s="117" t="s">
        <v>7869</v>
      </c>
      <c r="D14035" s="11">
        <v>0.99395732801563996</v>
      </c>
    </row>
    <row r="14036" spans="1:4" x14ac:dyDescent="0.3">
      <c r="A14036" s="117" t="s">
        <v>35400</v>
      </c>
      <c r="B14036" s="117" t="s">
        <v>35401</v>
      </c>
      <c r="C14036" s="117" t="s">
        <v>7869</v>
      </c>
      <c r="D14036" s="11">
        <v>0.99397728365322802</v>
      </c>
    </row>
    <row r="14037" spans="1:4" x14ac:dyDescent="0.3">
      <c r="A14037" s="117" t="s">
        <v>35402</v>
      </c>
      <c r="B14037" s="117" t="s">
        <v>35403</v>
      </c>
      <c r="C14037" s="117" t="s">
        <v>7869</v>
      </c>
      <c r="D14037" s="11">
        <v>0.99399638196590001</v>
      </c>
    </row>
    <row r="14038" spans="1:4" x14ac:dyDescent="0.3">
      <c r="A14038" s="117" t="s">
        <v>35404</v>
      </c>
      <c r="B14038" s="117" t="s">
        <v>35405</v>
      </c>
      <c r="C14038" s="117" t="s">
        <v>7869</v>
      </c>
      <c r="D14038" s="11">
        <v>0.99400622951456896</v>
      </c>
    </row>
    <row r="14039" spans="1:4" x14ac:dyDescent="0.3">
      <c r="A14039" s="117" t="s">
        <v>35406</v>
      </c>
      <c r="B14039" s="117" t="s">
        <v>35407</v>
      </c>
      <c r="C14039" s="117" t="s">
        <v>7869</v>
      </c>
      <c r="D14039" s="11">
        <v>0.99401197489047599</v>
      </c>
    </row>
    <row r="14040" spans="1:4" x14ac:dyDescent="0.3">
      <c r="A14040" s="117" t="s">
        <v>35408</v>
      </c>
      <c r="B14040" s="117" t="s">
        <v>35409</v>
      </c>
      <c r="C14040" s="117" t="s">
        <v>7869</v>
      </c>
      <c r="D14040" s="11">
        <v>0.99402321942159999</v>
      </c>
    </row>
    <row r="14041" spans="1:4" x14ac:dyDescent="0.3">
      <c r="A14041" s="117" t="s">
        <v>35410</v>
      </c>
      <c r="B14041" s="117" t="s">
        <v>35411</v>
      </c>
      <c r="C14041" s="117" t="s">
        <v>7869</v>
      </c>
      <c r="D14041" s="11">
        <v>0.99416685156768503</v>
      </c>
    </row>
    <row r="14042" spans="1:4" x14ac:dyDescent="0.3">
      <c r="A14042" s="117" t="s">
        <v>35412</v>
      </c>
      <c r="B14042" s="117" t="s">
        <v>35413</v>
      </c>
      <c r="C14042" s="117" t="s">
        <v>7869</v>
      </c>
      <c r="D14042" s="11">
        <v>0.99420282066269094</v>
      </c>
    </row>
    <row r="14043" spans="1:4" x14ac:dyDescent="0.3">
      <c r="A14043" s="117" t="s">
        <v>35414</v>
      </c>
      <c r="B14043" s="117" t="s">
        <v>35415</v>
      </c>
      <c r="C14043" s="117" t="s">
        <v>7869</v>
      </c>
      <c r="D14043" s="11">
        <v>0.99422295972442298</v>
      </c>
    </row>
    <row r="14044" spans="1:4" x14ac:dyDescent="0.3">
      <c r="A14044" s="117" t="s">
        <v>35416</v>
      </c>
      <c r="B14044" s="117" t="s">
        <v>35417</v>
      </c>
      <c r="C14044" s="117" t="s">
        <v>7869</v>
      </c>
      <c r="D14044" s="11">
        <v>0.99423210801364603</v>
      </c>
    </row>
    <row r="14045" spans="1:4" x14ac:dyDescent="0.3">
      <c r="A14045" s="117" t="s">
        <v>35418</v>
      </c>
      <c r="B14045" s="117" t="s">
        <v>35418</v>
      </c>
      <c r="C14045" s="117" t="s">
        <v>7869</v>
      </c>
      <c r="D14045" s="11">
        <v>0.99423282113196998</v>
      </c>
    </row>
    <row r="14046" spans="1:4" x14ac:dyDescent="0.3">
      <c r="A14046" s="117" t="s">
        <v>35419</v>
      </c>
      <c r="B14046" s="117" t="s">
        <v>35420</v>
      </c>
      <c r="C14046" s="117" t="s">
        <v>7869</v>
      </c>
      <c r="D14046" s="11">
        <v>0.99423813915855597</v>
      </c>
    </row>
    <row r="14047" spans="1:4" x14ac:dyDescent="0.3">
      <c r="A14047" s="117" t="s">
        <v>35421</v>
      </c>
      <c r="B14047" s="117" t="s">
        <v>35422</v>
      </c>
      <c r="C14047" s="117" t="s">
        <v>7869</v>
      </c>
      <c r="D14047" s="11">
        <v>0.99424634861832395</v>
      </c>
    </row>
    <row r="14048" spans="1:4" x14ac:dyDescent="0.3">
      <c r="A14048" s="117" t="s">
        <v>35423</v>
      </c>
      <c r="B14048" s="117" t="s">
        <v>35424</v>
      </c>
      <c r="C14048" s="117" t="s">
        <v>7869</v>
      </c>
      <c r="D14048" s="11">
        <v>0.99427053576485303</v>
      </c>
    </row>
    <row r="14049" spans="1:4" x14ac:dyDescent="0.3">
      <c r="A14049" s="117" t="s">
        <v>35425</v>
      </c>
      <c r="B14049" s="117" t="s">
        <v>35426</v>
      </c>
      <c r="C14049" s="117" t="s">
        <v>7869</v>
      </c>
      <c r="D14049" s="11">
        <v>0.99429410189878098</v>
      </c>
    </row>
    <row r="14050" spans="1:4" x14ac:dyDescent="0.3">
      <c r="A14050" s="117" t="s">
        <v>35427</v>
      </c>
      <c r="B14050" s="117" t="s">
        <v>35428</v>
      </c>
      <c r="C14050" s="117" t="s">
        <v>7869</v>
      </c>
      <c r="D14050" s="11">
        <v>0.99433759271399003</v>
      </c>
    </row>
    <row r="14051" spans="1:4" x14ac:dyDescent="0.3">
      <c r="A14051" s="117" t="s">
        <v>35429</v>
      </c>
      <c r="B14051" s="117" t="s">
        <v>35430</v>
      </c>
      <c r="C14051" s="117" t="s">
        <v>7869</v>
      </c>
      <c r="D14051" s="11">
        <v>0.99433839548279102</v>
      </c>
    </row>
    <row r="14052" spans="1:4" x14ac:dyDescent="0.3">
      <c r="A14052" s="117" t="s">
        <v>35431</v>
      </c>
      <c r="B14052" s="117" t="s">
        <v>35432</v>
      </c>
      <c r="C14052" s="117" t="s">
        <v>7869</v>
      </c>
      <c r="D14052" s="11">
        <v>0.99435536804225999</v>
      </c>
    </row>
    <row r="14053" spans="1:4" x14ac:dyDescent="0.3">
      <c r="A14053" s="117" t="s">
        <v>35433</v>
      </c>
      <c r="B14053" s="117" t="s">
        <v>35434</v>
      </c>
      <c r="C14053" s="117" t="s">
        <v>7869</v>
      </c>
      <c r="D14053" s="11">
        <v>0.99436594795684097</v>
      </c>
    </row>
    <row r="14054" spans="1:4" x14ac:dyDescent="0.3">
      <c r="A14054" s="117" t="s">
        <v>35435</v>
      </c>
      <c r="B14054" s="117" t="s">
        <v>35436</v>
      </c>
      <c r="C14054" s="117" t="s">
        <v>7869</v>
      </c>
      <c r="D14054" s="11">
        <v>0.99440835590161902</v>
      </c>
    </row>
    <row r="14055" spans="1:4" x14ac:dyDescent="0.3">
      <c r="A14055" s="117" t="s">
        <v>35437</v>
      </c>
      <c r="B14055" s="117" t="s">
        <v>35438</v>
      </c>
      <c r="C14055" s="117" t="s">
        <v>7869</v>
      </c>
      <c r="D14055" s="11">
        <v>0.99442217693331103</v>
      </c>
    </row>
    <row r="14056" spans="1:4" x14ac:dyDescent="0.3">
      <c r="A14056" s="117" t="s">
        <v>35439</v>
      </c>
      <c r="B14056" s="117" t="s">
        <v>35440</v>
      </c>
      <c r="C14056" s="117" t="s">
        <v>7869</v>
      </c>
      <c r="D14056" s="11">
        <v>0.99447586830604096</v>
      </c>
    </row>
    <row r="14057" spans="1:4" x14ac:dyDescent="0.3">
      <c r="A14057" s="117" t="s">
        <v>35441</v>
      </c>
      <c r="B14057" s="117" t="s">
        <v>35442</v>
      </c>
      <c r="C14057" s="117" t="s">
        <v>7869</v>
      </c>
      <c r="D14057" s="11">
        <v>0.99447859725067</v>
      </c>
    </row>
    <row r="14058" spans="1:4" x14ac:dyDescent="0.3">
      <c r="A14058" s="117" t="s">
        <v>35443</v>
      </c>
      <c r="B14058" s="117" t="s">
        <v>35443</v>
      </c>
      <c r="C14058" s="117" t="s">
        <v>7869</v>
      </c>
      <c r="D14058" s="11">
        <v>0.99449087071707598</v>
      </c>
    </row>
    <row r="14059" spans="1:4" x14ac:dyDescent="0.3">
      <c r="A14059" s="117" t="s">
        <v>35444</v>
      </c>
      <c r="B14059" s="117" t="s">
        <v>35445</v>
      </c>
      <c r="C14059" s="117" t="s">
        <v>7869</v>
      </c>
      <c r="D14059" s="11">
        <v>0.99449218740487999</v>
      </c>
    </row>
    <row r="14060" spans="1:4" x14ac:dyDescent="0.3">
      <c r="A14060" s="117" t="s">
        <v>35446</v>
      </c>
      <c r="B14060" s="117" t="s">
        <v>35446</v>
      </c>
      <c r="C14060" s="117" t="s">
        <v>7869</v>
      </c>
      <c r="D14060" s="11">
        <v>0.99451717289349695</v>
      </c>
    </row>
    <row r="14061" spans="1:4" x14ac:dyDescent="0.3">
      <c r="A14061" s="117" t="s">
        <v>35447</v>
      </c>
      <c r="B14061" s="117" t="s">
        <v>35447</v>
      </c>
      <c r="C14061" s="117" t="s">
        <v>7869</v>
      </c>
      <c r="D14061" s="11">
        <v>0.99451717289349695</v>
      </c>
    </row>
    <row r="14062" spans="1:4" x14ac:dyDescent="0.3">
      <c r="A14062" s="117" t="s">
        <v>35448</v>
      </c>
      <c r="B14062" s="117" t="s">
        <v>35449</v>
      </c>
      <c r="C14062" s="117" t="s">
        <v>7869</v>
      </c>
      <c r="D14062" s="11">
        <v>0.99452853839330102</v>
      </c>
    </row>
    <row r="14063" spans="1:4" x14ac:dyDescent="0.3">
      <c r="A14063" s="117" t="s">
        <v>35450</v>
      </c>
      <c r="B14063" s="117" t="s">
        <v>35451</v>
      </c>
      <c r="C14063" s="117" t="s">
        <v>7869</v>
      </c>
      <c r="D14063" s="11">
        <v>0.99456566109284195</v>
      </c>
    </row>
    <row r="14064" spans="1:4" x14ac:dyDescent="0.3">
      <c r="A14064" s="117" t="s">
        <v>35452</v>
      </c>
      <c r="B14064" s="117" t="s">
        <v>35453</v>
      </c>
      <c r="C14064" s="117" t="s">
        <v>7869</v>
      </c>
      <c r="D14064" s="11">
        <v>0.99457560741845896</v>
      </c>
    </row>
    <row r="14065" spans="1:4" x14ac:dyDescent="0.3">
      <c r="A14065" s="117" t="s">
        <v>35454</v>
      </c>
      <c r="B14065" s="117" t="s">
        <v>35455</v>
      </c>
      <c r="C14065" s="117" t="s">
        <v>7869</v>
      </c>
      <c r="D14065" s="11">
        <v>0.99458964386284399</v>
      </c>
    </row>
    <row r="14066" spans="1:4" x14ac:dyDescent="0.3">
      <c r="A14066" s="117" t="s">
        <v>35456</v>
      </c>
      <c r="B14066" s="117" t="s">
        <v>35457</v>
      </c>
      <c r="C14066" s="117" t="s">
        <v>7869</v>
      </c>
      <c r="D14066" s="11">
        <v>0.99459597882170503</v>
      </c>
    </row>
    <row r="14067" spans="1:4" x14ac:dyDescent="0.3">
      <c r="A14067" s="117" t="s">
        <v>35458</v>
      </c>
      <c r="B14067" s="117" t="s">
        <v>35459</v>
      </c>
      <c r="C14067" s="117" t="s">
        <v>7869</v>
      </c>
      <c r="D14067" s="11">
        <v>0.99463162432249796</v>
      </c>
    </row>
    <row r="14068" spans="1:4" x14ac:dyDescent="0.3">
      <c r="A14068" s="117" t="s">
        <v>35460</v>
      </c>
      <c r="B14068" s="117" t="s">
        <v>35461</v>
      </c>
      <c r="C14068" s="117" t="s">
        <v>7869</v>
      </c>
      <c r="D14068" s="11">
        <v>0.99465833402792303</v>
      </c>
    </row>
    <row r="14069" spans="1:4" x14ac:dyDescent="0.3">
      <c r="A14069" s="117" t="s">
        <v>35462</v>
      </c>
      <c r="B14069" s="117" t="s">
        <v>35463</v>
      </c>
      <c r="C14069" s="117" t="s">
        <v>7869</v>
      </c>
      <c r="D14069" s="11">
        <v>0.99470972644606903</v>
      </c>
    </row>
    <row r="14070" spans="1:4" x14ac:dyDescent="0.3">
      <c r="A14070" s="117" t="s">
        <v>35464</v>
      </c>
      <c r="B14070" s="117" t="s">
        <v>35465</v>
      </c>
      <c r="C14070" s="117" t="s">
        <v>7869</v>
      </c>
      <c r="D14070" s="11">
        <v>0.99476082608372796</v>
      </c>
    </row>
    <row r="14071" spans="1:4" x14ac:dyDescent="0.3">
      <c r="A14071" s="117" t="s">
        <v>35466</v>
      </c>
      <c r="B14071" s="117" t="s">
        <v>35467</v>
      </c>
      <c r="C14071" s="117" t="s">
        <v>7869</v>
      </c>
      <c r="D14071" s="11">
        <v>0.99476339944908798</v>
      </c>
    </row>
    <row r="14072" spans="1:4" x14ac:dyDescent="0.3">
      <c r="A14072" s="117" t="s">
        <v>35468</v>
      </c>
      <c r="B14072" s="117" t="s">
        <v>35469</v>
      </c>
      <c r="C14072" s="117" t="s">
        <v>7869</v>
      </c>
      <c r="D14072" s="11">
        <v>0.99477021665955001</v>
      </c>
    </row>
    <row r="14073" spans="1:4" x14ac:dyDescent="0.3">
      <c r="A14073" s="117" t="s">
        <v>35470</v>
      </c>
      <c r="B14073" s="117" t="s">
        <v>35471</v>
      </c>
      <c r="C14073" s="117" t="s">
        <v>7869</v>
      </c>
      <c r="D14073" s="11">
        <v>0.99481129971737403</v>
      </c>
    </row>
    <row r="14074" spans="1:4" x14ac:dyDescent="0.3">
      <c r="A14074" s="117" t="s">
        <v>35472</v>
      </c>
      <c r="B14074" s="117" t="s">
        <v>35473</v>
      </c>
      <c r="C14074" s="117" t="s">
        <v>7869</v>
      </c>
      <c r="D14074" s="11">
        <v>0.99481227968945696</v>
      </c>
    </row>
    <row r="14075" spans="1:4" x14ac:dyDescent="0.3">
      <c r="A14075" s="117" t="s">
        <v>35474</v>
      </c>
      <c r="B14075" s="117" t="s">
        <v>35475</v>
      </c>
      <c r="C14075" s="117" t="s">
        <v>7869</v>
      </c>
      <c r="D14075" s="11">
        <v>0.99485851154724103</v>
      </c>
    </row>
    <row r="14076" spans="1:4" x14ac:dyDescent="0.3">
      <c r="A14076" s="117" t="s">
        <v>35476</v>
      </c>
      <c r="B14076" s="117" t="s">
        <v>35477</v>
      </c>
      <c r="C14076" s="117" t="s">
        <v>7869</v>
      </c>
      <c r="D14076" s="11">
        <v>0.99486944811389699</v>
      </c>
    </row>
    <row r="14077" spans="1:4" x14ac:dyDescent="0.3">
      <c r="A14077" s="117" t="s">
        <v>35478</v>
      </c>
      <c r="B14077" s="117" t="s">
        <v>35479</v>
      </c>
      <c r="C14077" s="117" t="s">
        <v>7869</v>
      </c>
      <c r="D14077" s="11">
        <v>0.99487392754981696</v>
      </c>
    </row>
    <row r="14078" spans="1:4" x14ac:dyDescent="0.3">
      <c r="A14078" s="117" t="s">
        <v>35480</v>
      </c>
      <c r="B14078" s="117" t="s">
        <v>35481</v>
      </c>
      <c r="C14078" s="117" t="s">
        <v>7869</v>
      </c>
      <c r="D14078" s="11">
        <v>0.99490933153094296</v>
      </c>
    </row>
    <row r="14079" spans="1:4" x14ac:dyDescent="0.3">
      <c r="A14079" s="117" t="s">
        <v>35482</v>
      </c>
      <c r="B14079" s="117" t="s">
        <v>35483</v>
      </c>
      <c r="C14079" s="117" t="s">
        <v>7869</v>
      </c>
      <c r="D14079" s="11">
        <v>0.99491932247639003</v>
      </c>
    </row>
    <row r="14080" spans="1:4" x14ac:dyDescent="0.3">
      <c r="A14080" s="117" t="s">
        <v>35484</v>
      </c>
      <c r="B14080" s="117" t="s">
        <v>35485</v>
      </c>
      <c r="C14080" s="117" t="s">
        <v>7869</v>
      </c>
      <c r="D14080" s="11">
        <v>0.994963301248173</v>
      </c>
    </row>
    <row r="14081" spans="1:4" x14ac:dyDescent="0.3">
      <c r="A14081" s="117" t="s">
        <v>35486</v>
      </c>
      <c r="B14081" s="117" t="s">
        <v>35487</v>
      </c>
      <c r="C14081" s="117" t="s">
        <v>7869</v>
      </c>
      <c r="D14081" s="11">
        <v>0.99499182987577695</v>
      </c>
    </row>
    <row r="14082" spans="1:4" x14ac:dyDescent="0.3">
      <c r="A14082" s="117" t="s">
        <v>35488</v>
      </c>
      <c r="B14082" s="117" t="s">
        <v>35489</v>
      </c>
      <c r="C14082" s="117" t="s">
        <v>7869</v>
      </c>
      <c r="D14082" s="11">
        <v>0.99500860222078003</v>
      </c>
    </row>
    <row r="14083" spans="1:4" x14ac:dyDescent="0.3">
      <c r="A14083" s="117" t="s">
        <v>35490</v>
      </c>
      <c r="B14083" s="117" t="s">
        <v>35491</v>
      </c>
      <c r="C14083" s="117" t="s">
        <v>7869</v>
      </c>
      <c r="D14083" s="11">
        <v>0.99501871962105004</v>
      </c>
    </row>
    <row r="14084" spans="1:4" x14ac:dyDescent="0.3">
      <c r="A14084" s="117" t="s">
        <v>35492</v>
      </c>
      <c r="B14084" s="117" t="s">
        <v>35493</v>
      </c>
      <c r="C14084" s="117" t="s">
        <v>7869</v>
      </c>
      <c r="D14084" s="11">
        <v>0.99503149435368998</v>
      </c>
    </row>
    <row r="14085" spans="1:4" x14ac:dyDescent="0.3">
      <c r="A14085" s="117" t="s">
        <v>35494</v>
      </c>
      <c r="B14085" s="117" t="s">
        <v>35495</v>
      </c>
      <c r="C14085" s="117" t="s">
        <v>7869</v>
      </c>
      <c r="D14085" s="11">
        <v>0.99505142153179804</v>
      </c>
    </row>
    <row r="14086" spans="1:4" x14ac:dyDescent="0.3">
      <c r="A14086" s="117" t="s">
        <v>35496</v>
      </c>
      <c r="B14086" s="117" t="s">
        <v>35497</v>
      </c>
      <c r="C14086" s="117" t="s">
        <v>7869</v>
      </c>
      <c r="D14086" s="11">
        <v>0.99507541902218</v>
      </c>
    </row>
    <row r="14087" spans="1:4" x14ac:dyDescent="0.3">
      <c r="A14087" s="117" t="s">
        <v>35498</v>
      </c>
      <c r="B14087" s="117" t="s">
        <v>35499</v>
      </c>
      <c r="C14087" s="117" t="s">
        <v>7869</v>
      </c>
      <c r="D14087" s="11">
        <v>0.99509168039759799</v>
      </c>
    </row>
    <row r="14088" spans="1:4" x14ac:dyDescent="0.3">
      <c r="A14088" s="117" t="s">
        <v>35500</v>
      </c>
      <c r="B14088" s="117" t="s">
        <v>35500</v>
      </c>
      <c r="C14088" s="117" t="s">
        <v>7869</v>
      </c>
      <c r="D14088" s="11">
        <v>0.99511692877756996</v>
      </c>
    </row>
    <row r="14089" spans="1:4" x14ac:dyDescent="0.3">
      <c r="A14089" s="117" t="s">
        <v>35501</v>
      </c>
      <c r="B14089" s="117" t="s">
        <v>35502</v>
      </c>
      <c r="C14089" s="117" t="s">
        <v>7869</v>
      </c>
      <c r="D14089" s="11">
        <v>0.99513978487312704</v>
      </c>
    </row>
    <row r="14090" spans="1:4" x14ac:dyDescent="0.3">
      <c r="A14090" s="117" t="s">
        <v>35503</v>
      </c>
      <c r="B14090" s="117" t="s">
        <v>35503</v>
      </c>
      <c r="C14090" s="117" t="s">
        <v>7869</v>
      </c>
      <c r="D14090" s="11">
        <v>0.995145624421232</v>
      </c>
    </row>
    <row r="14091" spans="1:4" x14ac:dyDescent="0.3">
      <c r="A14091" s="117" t="s">
        <v>35504</v>
      </c>
      <c r="B14091" s="117" t="s">
        <v>35505</v>
      </c>
      <c r="C14091" s="117" t="s">
        <v>7869</v>
      </c>
      <c r="D14091" s="11">
        <v>0.99516307909401602</v>
      </c>
    </row>
    <row r="14092" spans="1:4" x14ac:dyDescent="0.3">
      <c r="A14092" s="117" t="s">
        <v>35506</v>
      </c>
      <c r="B14092" s="117" t="s">
        <v>35507</v>
      </c>
      <c r="C14092" s="117" t="s">
        <v>7869</v>
      </c>
      <c r="D14092" s="11">
        <v>0.99518674997558898</v>
      </c>
    </row>
    <row r="14093" spans="1:4" x14ac:dyDescent="0.3">
      <c r="A14093" s="117" t="s">
        <v>35508</v>
      </c>
      <c r="B14093" s="117" t="s">
        <v>35509</v>
      </c>
      <c r="C14093" s="117" t="s">
        <v>7869</v>
      </c>
      <c r="D14093" s="11">
        <v>0.99518674997558898</v>
      </c>
    </row>
    <row r="14094" spans="1:4" x14ac:dyDescent="0.3">
      <c r="A14094" s="117" t="s">
        <v>35510</v>
      </c>
      <c r="B14094" s="117" t="s">
        <v>35511</v>
      </c>
      <c r="C14094" s="117" t="s">
        <v>7869</v>
      </c>
      <c r="D14094" s="11">
        <v>0.99522402504890195</v>
      </c>
    </row>
    <row r="14095" spans="1:4" x14ac:dyDescent="0.3">
      <c r="A14095" s="117" t="s">
        <v>35512</v>
      </c>
      <c r="B14095" s="117" t="s">
        <v>35513</v>
      </c>
      <c r="C14095" s="117" t="s">
        <v>7869</v>
      </c>
      <c r="D14095" s="11">
        <v>0.99525960087148202</v>
      </c>
    </row>
    <row r="14096" spans="1:4" x14ac:dyDescent="0.3">
      <c r="A14096" s="117" t="s">
        <v>35514</v>
      </c>
      <c r="B14096" s="117" t="s">
        <v>35515</v>
      </c>
      <c r="C14096" s="117" t="s">
        <v>7869</v>
      </c>
      <c r="D14096" s="11">
        <v>0.99528372117490405</v>
      </c>
    </row>
    <row r="14097" spans="1:4" x14ac:dyDescent="0.3">
      <c r="A14097" s="117" t="s">
        <v>35516</v>
      </c>
      <c r="B14097" s="117" t="s">
        <v>35517</v>
      </c>
      <c r="C14097" s="117" t="s">
        <v>7869</v>
      </c>
      <c r="D14097" s="11">
        <v>0.99528856413384503</v>
      </c>
    </row>
    <row r="14098" spans="1:4" x14ac:dyDescent="0.3">
      <c r="A14098" s="117" t="s">
        <v>35518</v>
      </c>
      <c r="B14098" s="117" t="s">
        <v>35519</v>
      </c>
      <c r="C14098" s="117" t="s">
        <v>7869</v>
      </c>
      <c r="D14098" s="11">
        <v>0.99529455065320904</v>
      </c>
    </row>
    <row r="14099" spans="1:4" x14ac:dyDescent="0.3">
      <c r="A14099" s="117" t="s">
        <v>35520</v>
      </c>
      <c r="B14099" s="117" t="s">
        <v>35521</v>
      </c>
      <c r="C14099" s="117" t="s">
        <v>7869</v>
      </c>
      <c r="D14099" s="11">
        <v>0.99531531810576901</v>
      </c>
    </row>
    <row r="14100" spans="1:4" x14ac:dyDescent="0.3">
      <c r="A14100" s="117" t="s">
        <v>35522</v>
      </c>
      <c r="B14100" s="117" t="s">
        <v>35523</v>
      </c>
      <c r="C14100" s="117" t="s">
        <v>7869</v>
      </c>
      <c r="D14100" s="11">
        <v>0.99536670557027496</v>
      </c>
    </row>
    <row r="14101" spans="1:4" x14ac:dyDescent="0.3">
      <c r="A14101" s="117" t="s">
        <v>35524</v>
      </c>
      <c r="B14101" s="117" t="s">
        <v>35525</v>
      </c>
      <c r="C14101" s="117" t="s">
        <v>7869</v>
      </c>
      <c r="D14101" s="11">
        <v>0.99536778329225795</v>
      </c>
    </row>
    <row r="14102" spans="1:4" x14ac:dyDescent="0.3">
      <c r="A14102" s="117" t="s">
        <v>35526</v>
      </c>
      <c r="B14102" s="117" t="s">
        <v>35527</v>
      </c>
      <c r="C14102" s="117" t="s">
        <v>7869</v>
      </c>
      <c r="D14102" s="11">
        <v>0.99538787261699402</v>
      </c>
    </row>
    <row r="14103" spans="1:4" x14ac:dyDescent="0.3">
      <c r="A14103" s="117" t="s">
        <v>35528</v>
      </c>
      <c r="B14103" s="117" t="s">
        <v>35529</v>
      </c>
      <c r="C14103" s="117" t="s">
        <v>7869</v>
      </c>
      <c r="D14103" s="11">
        <v>0.99538965398428902</v>
      </c>
    </row>
    <row r="14104" spans="1:4" x14ac:dyDescent="0.3">
      <c r="A14104" s="117" t="s">
        <v>35530</v>
      </c>
      <c r="B14104" s="117" t="s">
        <v>35531</v>
      </c>
      <c r="C14104" s="117" t="s">
        <v>7869</v>
      </c>
      <c r="D14104" s="11">
        <v>0.99545600292900405</v>
      </c>
    </row>
    <row r="14105" spans="1:4" x14ac:dyDescent="0.3">
      <c r="A14105" s="117" t="s">
        <v>35532</v>
      </c>
      <c r="B14105" s="117" t="s">
        <v>35533</v>
      </c>
      <c r="C14105" s="117" t="s">
        <v>7869</v>
      </c>
      <c r="D14105" s="11">
        <v>0.99547449645416397</v>
      </c>
    </row>
    <row r="14106" spans="1:4" x14ac:dyDescent="0.3">
      <c r="A14106" s="117" t="s">
        <v>35534</v>
      </c>
      <c r="B14106" s="117" t="s">
        <v>35535</v>
      </c>
      <c r="C14106" s="117" t="s">
        <v>7869</v>
      </c>
      <c r="D14106" s="11">
        <v>0.99548780097819101</v>
      </c>
    </row>
    <row r="14107" spans="1:4" x14ac:dyDescent="0.3">
      <c r="A14107" s="117" t="s">
        <v>35536</v>
      </c>
      <c r="B14107" s="117" t="s">
        <v>35537</v>
      </c>
      <c r="C14107" s="117" t="s">
        <v>7869</v>
      </c>
      <c r="D14107" s="11">
        <v>0.99548780097819101</v>
      </c>
    </row>
    <row r="14108" spans="1:4" x14ac:dyDescent="0.3">
      <c r="A14108" s="117" t="s">
        <v>35538</v>
      </c>
      <c r="B14108" s="117" t="s">
        <v>35539</v>
      </c>
      <c r="C14108" s="117" t="s">
        <v>7869</v>
      </c>
      <c r="D14108" s="11">
        <v>0.99549067200492303</v>
      </c>
    </row>
    <row r="14109" spans="1:4" x14ac:dyDescent="0.3">
      <c r="A14109" s="117" t="s">
        <v>35540</v>
      </c>
      <c r="B14109" s="117" t="s">
        <v>35541</v>
      </c>
      <c r="C14109" s="117" t="s">
        <v>7869</v>
      </c>
      <c r="D14109" s="11">
        <v>0.99549067200492303</v>
      </c>
    </row>
    <row r="14110" spans="1:4" x14ac:dyDescent="0.3">
      <c r="A14110" s="117" t="s">
        <v>35542</v>
      </c>
      <c r="B14110" s="117" t="s">
        <v>35543</v>
      </c>
      <c r="C14110" s="117" t="s">
        <v>7869</v>
      </c>
      <c r="D14110" s="11">
        <v>0.99551404036442304</v>
      </c>
    </row>
    <row r="14111" spans="1:4" x14ac:dyDescent="0.3">
      <c r="A14111" s="117" t="s">
        <v>35544</v>
      </c>
      <c r="B14111" s="117" t="s">
        <v>35545</v>
      </c>
      <c r="C14111" s="117" t="s">
        <v>7869</v>
      </c>
      <c r="D14111" s="11">
        <v>0.99554263172481094</v>
      </c>
    </row>
    <row r="14112" spans="1:4" x14ac:dyDescent="0.3">
      <c r="A14112" s="117" t="s">
        <v>35546</v>
      </c>
      <c r="B14112" s="117" t="s">
        <v>35547</v>
      </c>
      <c r="C14112" s="117" t="s">
        <v>7869</v>
      </c>
      <c r="D14112" s="11">
        <v>0.99556651784158701</v>
      </c>
    </row>
    <row r="14113" spans="1:4" x14ac:dyDescent="0.3">
      <c r="A14113" s="117" t="s">
        <v>35548</v>
      </c>
      <c r="B14113" s="117" t="s">
        <v>35549</v>
      </c>
      <c r="C14113" s="117" t="s">
        <v>7869</v>
      </c>
      <c r="D14113" s="11">
        <v>0.99556685222354302</v>
      </c>
    </row>
    <row r="14114" spans="1:4" x14ac:dyDescent="0.3">
      <c r="A14114" s="117" t="s">
        <v>35550</v>
      </c>
      <c r="B14114" s="117" t="s">
        <v>35551</v>
      </c>
      <c r="C14114" s="117" t="s">
        <v>7869</v>
      </c>
      <c r="D14114" s="11">
        <v>0.99558985832161595</v>
      </c>
    </row>
    <row r="14115" spans="1:4" x14ac:dyDescent="0.3">
      <c r="A14115" s="117" t="s">
        <v>35552</v>
      </c>
      <c r="B14115" s="117" t="s">
        <v>35553</v>
      </c>
      <c r="C14115" s="117" t="s">
        <v>7869</v>
      </c>
      <c r="D14115" s="11">
        <v>0.99559112672952499</v>
      </c>
    </row>
    <row r="14116" spans="1:4" x14ac:dyDescent="0.3">
      <c r="A14116" s="117" t="s">
        <v>35554</v>
      </c>
      <c r="B14116" s="117" t="s">
        <v>35555</v>
      </c>
      <c r="C14116" s="117" t="s">
        <v>7869</v>
      </c>
      <c r="D14116" s="11">
        <v>0.99560478693763899</v>
      </c>
    </row>
    <row r="14117" spans="1:4" x14ac:dyDescent="0.3">
      <c r="A14117" s="117" t="s">
        <v>35556</v>
      </c>
      <c r="B14117" s="117" t="s">
        <v>35557</v>
      </c>
      <c r="C14117" s="117" t="s">
        <v>7869</v>
      </c>
      <c r="D14117" s="11">
        <v>0.995605225840135</v>
      </c>
    </row>
    <row r="14118" spans="1:4" x14ac:dyDescent="0.3">
      <c r="A14118" s="117" t="s">
        <v>35558</v>
      </c>
      <c r="B14118" s="117" t="s">
        <v>35559</v>
      </c>
      <c r="C14118" s="117" t="s">
        <v>7869</v>
      </c>
      <c r="D14118" s="11">
        <v>0.99563846094175601</v>
      </c>
    </row>
    <row r="14119" spans="1:4" x14ac:dyDescent="0.3">
      <c r="A14119" s="117" t="s">
        <v>35560</v>
      </c>
      <c r="B14119" s="117" t="s">
        <v>35561</v>
      </c>
      <c r="C14119" s="117" t="s">
        <v>7869</v>
      </c>
      <c r="D14119" s="11">
        <v>0.99565059926231703</v>
      </c>
    </row>
    <row r="14120" spans="1:4" x14ac:dyDescent="0.3">
      <c r="A14120" s="117" t="s">
        <v>35562</v>
      </c>
      <c r="B14120" s="117" t="s">
        <v>35562</v>
      </c>
      <c r="C14120" s="117" t="s">
        <v>7869</v>
      </c>
      <c r="D14120" s="11">
        <v>0.99570194642195098</v>
      </c>
    </row>
    <row r="14121" spans="1:4" x14ac:dyDescent="0.3">
      <c r="A14121" s="117" t="s">
        <v>35563</v>
      </c>
      <c r="B14121" s="117" t="s">
        <v>35564</v>
      </c>
      <c r="C14121" s="117" t="s">
        <v>7869</v>
      </c>
      <c r="D14121" s="11">
        <v>0.995710875734375</v>
      </c>
    </row>
    <row r="14122" spans="1:4" x14ac:dyDescent="0.3">
      <c r="A14122" s="117" t="s">
        <v>35565</v>
      </c>
      <c r="B14122" s="117" t="s">
        <v>35566</v>
      </c>
      <c r="C14122" s="117" t="s">
        <v>7869</v>
      </c>
      <c r="D14122" s="11">
        <v>0.99571373348301695</v>
      </c>
    </row>
    <row r="14123" spans="1:4" x14ac:dyDescent="0.3">
      <c r="A14123" s="117" t="s">
        <v>35567</v>
      </c>
      <c r="B14123" s="117" t="s">
        <v>35568</v>
      </c>
      <c r="C14123" s="117" t="s">
        <v>7869</v>
      </c>
      <c r="D14123" s="11">
        <v>0.99572472032699</v>
      </c>
    </row>
    <row r="14124" spans="1:4" x14ac:dyDescent="0.3">
      <c r="A14124" s="117" t="s">
        <v>35569</v>
      </c>
      <c r="B14124" s="117" t="s">
        <v>35570</v>
      </c>
      <c r="C14124" s="117" t="s">
        <v>7869</v>
      </c>
      <c r="D14124" s="11">
        <v>0.99573106507435805</v>
      </c>
    </row>
    <row r="14125" spans="1:4" x14ac:dyDescent="0.3">
      <c r="A14125" s="117" t="s">
        <v>35571</v>
      </c>
      <c r="B14125" s="117" t="s">
        <v>35572</v>
      </c>
      <c r="C14125" s="117" t="s">
        <v>7869</v>
      </c>
      <c r="D14125" s="11">
        <v>0.99573709039783098</v>
      </c>
    </row>
    <row r="14126" spans="1:4" x14ac:dyDescent="0.3">
      <c r="A14126" s="117" t="s">
        <v>35573</v>
      </c>
      <c r="B14126" s="117" t="s">
        <v>35574</v>
      </c>
      <c r="C14126" s="117" t="s">
        <v>7869</v>
      </c>
      <c r="D14126" s="11">
        <v>0.99575719240024296</v>
      </c>
    </row>
    <row r="14127" spans="1:4" x14ac:dyDescent="0.3">
      <c r="A14127" s="117" t="s">
        <v>35575</v>
      </c>
      <c r="B14127" s="117" t="s">
        <v>35575</v>
      </c>
      <c r="C14127" s="117" t="s">
        <v>7869</v>
      </c>
      <c r="D14127" s="11">
        <v>0.99575893579578201</v>
      </c>
    </row>
    <row r="14128" spans="1:4" x14ac:dyDescent="0.3">
      <c r="A14128" s="117" t="s">
        <v>35576</v>
      </c>
      <c r="B14128" s="117" t="s">
        <v>35577</v>
      </c>
      <c r="C14128" s="117" t="s">
        <v>7869</v>
      </c>
      <c r="D14128" s="11">
        <v>0.99576290550800794</v>
      </c>
    </row>
    <row r="14129" spans="1:4" x14ac:dyDescent="0.3">
      <c r="A14129" s="117" t="s">
        <v>35578</v>
      </c>
      <c r="B14129" s="117" t="s">
        <v>35578</v>
      </c>
      <c r="C14129" s="117" t="s">
        <v>7869</v>
      </c>
      <c r="D14129" s="11">
        <v>0.99580591108800498</v>
      </c>
    </row>
    <row r="14130" spans="1:4" x14ac:dyDescent="0.3">
      <c r="A14130" s="117" t="s">
        <v>35579</v>
      </c>
      <c r="B14130" s="117" t="s">
        <v>35580</v>
      </c>
      <c r="C14130" s="117" t="s">
        <v>7869</v>
      </c>
      <c r="D14130" s="11">
        <v>0.99580651347716698</v>
      </c>
    </row>
    <row r="14131" spans="1:4" x14ac:dyDescent="0.3">
      <c r="A14131" s="117" t="s">
        <v>35581</v>
      </c>
      <c r="B14131" s="117" t="s">
        <v>35581</v>
      </c>
      <c r="C14131" s="117" t="s">
        <v>7869</v>
      </c>
      <c r="D14131" s="11">
        <v>0.99580670569130403</v>
      </c>
    </row>
    <row r="14132" spans="1:4" x14ac:dyDescent="0.3">
      <c r="A14132" s="117" t="s">
        <v>35582</v>
      </c>
      <c r="B14132" s="117" t="s">
        <v>35583</v>
      </c>
      <c r="C14132" s="117" t="s">
        <v>7869</v>
      </c>
      <c r="D14132" s="11">
        <v>0.99581368325737196</v>
      </c>
    </row>
    <row r="14133" spans="1:4" x14ac:dyDescent="0.3">
      <c r="A14133" s="117" t="s">
        <v>35584</v>
      </c>
      <c r="B14133" s="117" t="s">
        <v>35585</v>
      </c>
      <c r="C14133" s="117" t="s">
        <v>7869</v>
      </c>
      <c r="D14133" s="11">
        <v>0.99581720618816405</v>
      </c>
    </row>
    <row r="14134" spans="1:4" x14ac:dyDescent="0.3">
      <c r="A14134" s="117" t="s">
        <v>35586</v>
      </c>
      <c r="B14134" s="117" t="s">
        <v>35587</v>
      </c>
      <c r="C14134" s="117" t="s">
        <v>7869</v>
      </c>
      <c r="D14134" s="11">
        <v>0.99581971228269595</v>
      </c>
    </row>
    <row r="14135" spans="1:4" x14ac:dyDescent="0.3">
      <c r="A14135" s="117" t="s">
        <v>35588</v>
      </c>
      <c r="B14135" s="117" t="s">
        <v>35589</v>
      </c>
      <c r="C14135" s="117" t="s">
        <v>7869</v>
      </c>
      <c r="D14135" s="11">
        <v>0.995853409743088</v>
      </c>
    </row>
    <row r="14136" spans="1:4" x14ac:dyDescent="0.3">
      <c r="A14136" s="117" t="s">
        <v>35590</v>
      </c>
      <c r="B14136" s="117" t="s">
        <v>35591</v>
      </c>
      <c r="C14136" s="117" t="s">
        <v>7869</v>
      </c>
      <c r="D14136" s="11">
        <v>0.99586928525347596</v>
      </c>
    </row>
    <row r="14137" spans="1:4" x14ac:dyDescent="0.3">
      <c r="A14137" s="117" t="s">
        <v>35592</v>
      </c>
      <c r="B14137" s="117" t="s">
        <v>35593</v>
      </c>
      <c r="C14137" s="117" t="s">
        <v>7869</v>
      </c>
      <c r="D14137" s="11">
        <v>0.99588118946112603</v>
      </c>
    </row>
    <row r="14138" spans="1:4" x14ac:dyDescent="0.3">
      <c r="A14138" s="117" t="s">
        <v>35594</v>
      </c>
      <c r="B14138" s="117" t="s">
        <v>35595</v>
      </c>
      <c r="C14138" s="117" t="s">
        <v>7869</v>
      </c>
      <c r="D14138" s="11">
        <v>0.99590120691274497</v>
      </c>
    </row>
    <row r="14139" spans="1:4" x14ac:dyDescent="0.3">
      <c r="A14139" s="117" t="s">
        <v>35596</v>
      </c>
      <c r="B14139" s="117" t="s">
        <v>35597</v>
      </c>
      <c r="C14139" s="117" t="s">
        <v>7869</v>
      </c>
      <c r="D14139" s="11">
        <v>0.99591492884910804</v>
      </c>
    </row>
    <row r="14140" spans="1:4" x14ac:dyDescent="0.3">
      <c r="A14140" s="117" t="s">
        <v>35598</v>
      </c>
      <c r="B14140" s="117" t="s">
        <v>35599</v>
      </c>
      <c r="C14140" s="117" t="s">
        <v>7869</v>
      </c>
      <c r="D14140" s="11">
        <v>0.99592441942871002</v>
      </c>
    </row>
    <row r="14141" spans="1:4" x14ac:dyDescent="0.3">
      <c r="A14141" s="117" t="s">
        <v>35600</v>
      </c>
      <c r="B14141" s="117" t="s">
        <v>35601</v>
      </c>
      <c r="C14141" s="117" t="s">
        <v>7869</v>
      </c>
      <c r="D14141" s="11">
        <v>0.99592731926643596</v>
      </c>
    </row>
    <row r="14142" spans="1:4" x14ac:dyDescent="0.3">
      <c r="A14142" s="117" t="s">
        <v>35602</v>
      </c>
      <c r="B14142" s="117" t="s">
        <v>35603</v>
      </c>
      <c r="C14142" s="117" t="s">
        <v>7869</v>
      </c>
      <c r="D14142" s="11">
        <v>0.99592786112728204</v>
      </c>
    </row>
    <row r="14143" spans="1:4" x14ac:dyDescent="0.3">
      <c r="A14143" s="117" t="s">
        <v>35604</v>
      </c>
      <c r="B14143" s="117" t="s">
        <v>35605</v>
      </c>
      <c r="C14143" s="117" t="s">
        <v>7869</v>
      </c>
      <c r="D14143" s="11">
        <v>0.99594541234896405</v>
      </c>
    </row>
    <row r="14144" spans="1:4" x14ac:dyDescent="0.3">
      <c r="A14144" s="117" t="s">
        <v>35606</v>
      </c>
      <c r="B14144" s="117" t="s">
        <v>35607</v>
      </c>
      <c r="C14144" s="117" t="s">
        <v>7869</v>
      </c>
      <c r="D14144" s="11">
        <v>0.99596524870964698</v>
      </c>
    </row>
    <row r="14145" spans="1:4" x14ac:dyDescent="0.3">
      <c r="A14145" s="117" t="s">
        <v>35608</v>
      </c>
      <c r="B14145" s="117" t="s">
        <v>35609</v>
      </c>
      <c r="C14145" s="117" t="s">
        <v>7869</v>
      </c>
      <c r="D14145" s="11">
        <v>0.99596647405814098</v>
      </c>
    </row>
    <row r="14146" spans="1:4" x14ac:dyDescent="0.3">
      <c r="A14146" s="117" t="s">
        <v>35610</v>
      </c>
      <c r="B14146" s="117" t="s">
        <v>35611</v>
      </c>
      <c r="C14146" s="117" t="s">
        <v>7869</v>
      </c>
      <c r="D14146" s="11">
        <v>0.995966600782627</v>
      </c>
    </row>
    <row r="14147" spans="1:4" x14ac:dyDescent="0.3">
      <c r="A14147" s="117" t="s">
        <v>35612</v>
      </c>
      <c r="B14147" s="117" t="s">
        <v>35613</v>
      </c>
      <c r="C14147" s="117" t="s">
        <v>7869</v>
      </c>
      <c r="D14147" s="11">
        <v>0.99597681476841404</v>
      </c>
    </row>
    <row r="14148" spans="1:4" x14ac:dyDescent="0.3">
      <c r="A14148" s="117" t="s">
        <v>35614</v>
      </c>
      <c r="B14148" s="117" t="s">
        <v>35615</v>
      </c>
      <c r="C14148" s="117" t="s">
        <v>7869</v>
      </c>
      <c r="D14148" s="11">
        <v>0.99610552329633395</v>
      </c>
    </row>
    <row r="14149" spans="1:4" x14ac:dyDescent="0.3">
      <c r="A14149" s="117" t="s">
        <v>35616</v>
      </c>
      <c r="B14149" s="117" t="s">
        <v>35617</v>
      </c>
      <c r="C14149" s="117" t="s">
        <v>7869</v>
      </c>
      <c r="D14149" s="11">
        <v>0.99611149133027399</v>
      </c>
    </row>
    <row r="14150" spans="1:4" x14ac:dyDescent="0.3">
      <c r="A14150" s="117" t="s">
        <v>35618</v>
      </c>
      <c r="B14150" s="117" t="s">
        <v>35619</v>
      </c>
      <c r="C14150" s="117" t="s">
        <v>7869</v>
      </c>
      <c r="D14150" s="11">
        <v>0.996189701292168</v>
      </c>
    </row>
    <row r="14151" spans="1:4" x14ac:dyDescent="0.3">
      <c r="A14151" s="117" t="s">
        <v>35620</v>
      </c>
      <c r="B14151" s="117" t="s">
        <v>35621</v>
      </c>
      <c r="C14151" s="117" t="s">
        <v>7869</v>
      </c>
      <c r="D14151" s="11">
        <v>0.99619728278313602</v>
      </c>
    </row>
    <row r="14152" spans="1:4" x14ac:dyDescent="0.3">
      <c r="A14152" s="117" t="s">
        <v>35622</v>
      </c>
      <c r="B14152" s="117" t="s">
        <v>35623</v>
      </c>
      <c r="C14152" s="117" t="s">
        <v>7869</v>
      </c>
      <c r="D14152" s="11">
        <v>0.99623106538814399</v>
      </c>
    </row>
    <row r="14153" spans="1:4" x14ac:dyDescent="0.3">
      <c r="A14153" s="117" t="s">
        <v>35624</v>
      </c>
      <c r="B14153" s="117" t="s">
        <v>35625</v>
      </c>
      <c r="C14153" s="117" t="s">
        <v>7869</v>
      </c>
      <c r="D14153" s="11">
        <v>0.99623930587024201</v>
      </c>
    </row>
    <row r="14154" spans="1:4" x14ac:dyDescent="0.3">
      <c r="A14154" s="117" t="s">
        <v>35626</v>
      </c>
      <c r="B14154" s="117" t="s">
        <v>35627</v>
      </c>
      <c r="C14154" s="117" t="s">
        <v>7869</v>
      </c>
      <c r="D14154" s="11">
        <v>0.99628748035310499</v>
      </c>
    </row>
    <row r="14155" spans="1:4" x14ac:dyDescent="0.3">
      <c r="A14155" s="117" t="s">
        <v>35628</v>
      </c>
      <c r="B14155" s="117" t="s">
        <v>35629</v>
      </c>
      <c r="C14155" s="117" t="s">
        <v>7869</v>
      </c>
      <c r="D14155" s="11">
        <v>0.99632541767290606</v>
      </c>
    </row>
    <row r="14156" spans="1:4" x14ac:dyDescent="0.3">
      <c r="A14156" s="117" t="s">
        <v>35630</v>
      </c>
      <c r="B14156" s="117" t="s">
        <v>35631</v>
      </c>
      <c r="C14156" s="117" t="s">
        <v>7869</v>
      </c>
      <c r="D14156" s="11">
        <v>0.99636057763144403</v>
      </c>
    </row>
    <row r="14157" spans="1:4" x14ac:dyDescent="0.3">
      <c r="A14157" s="117" t="s">
        <v>35632</v>
      </c>
      <c r="B14157" s="117" t="s">
        <v>35633</v>
      </c>
      <c r="C14157" s="117" t="s">
        <v>7869</v>
      </c>
      <c r="D14157" s="11">
        <v>0.99641882195271403</v>
      </c>
    </row>
    <row r="14158" spans="1:4" x14ac:dyDescent="0.3">
      <c r="A14158" s="117" t="s">
        <v>35634</v>
      </c>
      <c r="B14158" s="117" t="s">
        <v>35635</v>
      </c>
      <c r="C14158" s="117" t="s">
        <v>7869</v>
      </c>
      <c r="D14158" s="11">
        <v>0.99644322000671304</v>
      </c>
    </row>
    <row r="14159" spans="1:4" x14ac:dyDescent="0.3">
      <c r="A14159" s="117" t="s">
        <v>35636</v>
      </c>
      <c r="B14159" s="117" t="s">
        <v>35637</v>
      </c>
      <c r="C14159" s="117" t="s">
        <v>7869</v>
      </c>
      <c r="D14159" s="11">
        <v>0.99645681395808094</v>
      </c>
    </row>
    <row r="14160" spans="1:4" x14ac:dyDescent="0.3">
      <c r="A14160" s="117" t="s">
        <v>35638</v>
      </c>
      <c r="B14160" s="117" t="s">
        <v>35639</v>
      </c>
      <c r="C14160" s="117" t="s">
        <v>7869</v>
      </c>
      <c r="D14160" s="11">
        <v>0.99646917483267505</v>
      </c>
    </row>
    <row r="14161" spans="1:4" x14ac:dyDescent="0.3">
      <c r="A14161" s="117" t="s">
        <v>35640</v>
      </c>
      <c r="B14161" s="117" t="s">
        <v>35641</v>
      </c>
      <c r="C14161" s="117" t="s">
        <v>7869</v>
      </c>
      <c r="D14161" s="11">
        <v>0.99650303918648098</v>
      </c>
    </row>
    <row r="14162" spans="1:4" x14ac:dyDescent="0.3">
      <c r="A14162" s="117" t="s">
        <v>35642</v>
      </c>
      <c r="B14162" s="117" t="s">
        <v>35643</v>
      </c>
      <c r="C14162" s="117" t="s">
        <v>7869</v>
      </c>
      <c r="D14162" s="11">
        <v>0.99650706049292104</v>
      </c>
    </row>
    <row r="14163" spans="1:4" x14ac:dyDescent="0.3">
      <c r="A14163" s="117" t="s">
        <v>35644</v>
      </c>
      <c r="B14163" s="117" t="s">
        <v>35645</v>
      </c>
      <c r="C14163" s="117" t="s">
        <v>7869</v>
      </c>
      <c r="D14163" s="11">
        <v>0.99652588537430398</v>
      </c>
    </row>
    <row r="14164" spans="1:4" x14ac:dyDescent="0.3">
      <c r="A14164" s="117" t="s">
        <v>35646</v>
      </c>
      <c r="B14164" s="117" t="s">
        <v>35647</v>
      </c>
      <c r="C14164" s="117" t="s">
        <v>7869</v>
      </c>
      <c r="D14164" s="11">
        <v>0.99655332373255301</v>
      </c>
    </row>
    <row r="14165" spans="1:4" x14ac:dyDescent="0.3">
      <c r="A14165" s="117" t="s">
        <v>35648</v>
      </c>
      <c r="B14165" s="117" t="s">
        <v>35649</v>
      </c>
      <c r="C14165" s="117" t="s">
        <v>7869</v>
      </c>
      <c r="D14165" s="11">
        <v>0.99656983942732502</v>
      </c>
    </row>
    <row r="14166" spans="1:4" x14ac:dyDescent="0.3">
      <c r="A14166" s="117" t="s">
        <v>35650</v>
      </c>
      <c r="B14166" s="117" t="s">
        <v>35651</v>
      </c>
      <c r="C14166" s="117" t="s">
        <v>7869</v>
      </c>
      <c r="D14166" s="11">
        <v>0.99657130153630402</v>
      </c>
    </row>
    <row r="14167" spans="1:4" x14ac:dyDescent="0.3">
      <c r="A14167" s="117" t="s">
        <v>35652</v>
      </c>
      <c r="B14167" s="117" t="s">
        <v>35653</v>
      </c>
      <c r="C14167" s="117" t="s">
        <v>7869</v>
      </c>
      <c r="D14167" s="11">
        <v>0.99657130153630402</v>
      </c>
    </row>
    <row r="14168" spans="1:4" x14ac:dyDescent="0.3">
      <c r="A14168" s="117" t="s">
        <v>35654</v>
      </c>
      <c r="B14168" s="117" t="s">
        <v>35655</v>
      </c>
      <c r="C14168" s="117" t="s">
        <v>7869</v>
      </c>
      <c r="D14168" s="11">
        <v>0.99657130153630402</v>
      </c>
    </row>
    <row r="14169" spans="1:4" x14ac:dyDescent="0.3">
      <c r="A14169" s="117" t="s">
        <v>35656</v>
      </c>
      <c r="B14169" s="117" t="s">
        <v>35657</v>
      </c>
      <c r="C14169" s="117" t="s">
        <v>7869</v>
      </c>
      <c r="D14169" s="11">
        <v>0.99657130153630402</v>
      </c>
    </row>
    <row r="14170" spans="1:4" x14ac:dyDescent="0.3">
      <c r="A14170" s="117" t="s">
        <v>35658</v>
      </c>
      <c r="B14170" s="117" t="s">
        <v>35659</v>
      </c>
      <c r="C14170" s="117" t="s">
        <v>7869</v>
      </c>
      <c r="D14170" s="11">
        <v>0.99657130153630402</v>
      </c>
    </row>
    <row r="14171" spans="1:4" x14ac:dyDescent="0.3">
      <c r="A14171" s="117" t="s">
        <v>35660</v>
      </c>
      <c r="B14171" s="117" t="s">
        <v>35661</v>
      </c>
      <c r="C14171" s="117" t="s">
        <v>7869</v>
      </c>
      <c r="D14171" s="11">
        <v>0.99657130153630402</v>
      </c>
    </row>
    <row r="14172" spans="1:4" x14ac:dyDescent="0.3">
      <c r="A14172" s="117" t="s">
        <v>35662</v>
      </c>
      <c r="B14172" s="117" t="s">
        <v>35663</v>
      </c>
      <c r="C14172" s="117" t="s">
        <v>7869</v>
      </c>
      <c r="D14172" s="11">
        <v>0.99657130153630402</v>
      </c>
    </row>
    <row r="14173" spans="1:4" x14ac:dyDescent="0.3">
      <c r="A14173" s="117" t="s">
        <v>35664</v>
      </c>
      <c r="B14173" s="117" t="s">
        <v>35665</v>
      </c>
      <c r="C14173" s="117" t="s">
        <v>7869</v>
      </c>
      <c r="D14173" s="11">
        <v>0.99657130153630402</v>
      </c>
    </row>
    <row r="14174" spans="1:4" x14ac:dyDescent="0.3">
      <c r="A14174" s="117" t="s">
        <v>35666</v>
      </c>
      <c r="B14174" s="117" t="s">
        <v>35667</v>
      </c>
      <c r="C14174" s="117" t="s">
        <v>7869</v>
      </c>
      <c r="D14174" s="11">
        <v>0.99657130153630402</v>
      </c>
    </row>
    <row r="14175" spans="1:4" x14ac:dyDescent="0.3">
      <c r="A14175" s="117" t="s">
        <v>35668</v>
      </c>
      <c r="B14175" s="117" t="s">
        <v>35669</v>
      </c>
      <c r="C14175" s="117" t="s">
        <v>7869</v>
      </c>
      <c r="D14175" s="11">
        <v>0.99657130153630402</v>
      </c>
    </row>
    <row r="14176" spans="1:4" x14ac:dyDescent="0.3">
      <c r="A14176" s="117" t="s">
        <v>35670</v>
      </c>
      <c r="B14176" s="117" t="s">
        <v>35671</v>
      </c>
      <c r="C14176" s="117" t="s">
        <v>7869</v>
      </c>
      <c r="D14176" s="11">
        <v>0.99657130153630402</v>
      </c>
    </row>
    <row r="14177" spans="1:4" x14ac:dyDescent="0.3">
      <c r="A14177" s="117" t="s">
        <v>35672</v>
      </c>
      <c r="B14177" s="117" t="s">
        <v>35673</v>
      </c>
      <c r="C14177" s="117" t="s">
        <v>7869</v>
      </c>
      <c r="D14177" s="11">
        <v>0.99657130153630402</v>
      </c>
    </row>
    <row r="14178" spans="1:4" x14ac:dyDescent="0.3">
      <c r="A14178" s="117" t="s">
        <v>35674</v>
      </c>
      <c r="B14178" s="117" t="s">
        <v>35675</v>
      </c>
      <c r="C14178" s="117" t="s">
        <v>7869</v>
      </c>
      <c r="D14178" s="11">
        <v>0.99657130153630402</v>
      </c>
    </row>
    <row r="14179" spans="1:4" x14ac:dyDescent="0.3">
      <c r="A14179" s="117" t="s">
        <v>35676</v>
      </c>
      <c r="B14179" s="117" t="s">
        <v>35677</v>
      </c>
      <c r="C14179" s="117" t="s">
        <v>7869</v>
      </c>
      <c r="D14179" s="11">
        <v>0.99657130153630402</v>
      </c>
    </row>
    <row r="14180" spans="1:4" x14ac:dyDescent="0.3">
      <c r="A14180" s="117" t="s">
        <v>35678</v>
      </c>
      <c r="B14180" s="117" t="s">
        <v>35679</v>
      </c>
      <c r="C14180" s="117" t="s">
        <v>7869</v>
      </c>
      <c r="D14180" s="11">
        <v>0.99657939213050495</v>
      </c>
    </row>
    <row r="14181" spans="1:4" x14ac:dyDescent="0.3">
      <c r="A14181" s="117" t="s">
        <v>35680</v>
      </c>
      <c r="B14181" s="117" t="s">
        <v>35681</v>
      </c>
      <c r="C14181" s="117" t="s">
        <v>7869</v>
      </c>
      <c r="D14181" s="11">
        <v>0.99658393929839795</v>
      </c>
    </row>
    <row r="14182" spans="1:4" x14ac:dyDescent="0.3">
      <c r="A14182" s="117" t="s">
        <v>35682</v>
      </c>
      <c r="B14182" s="117" t="s">
        <v>35683</v>
      </c>
      <c r="C14182" s="117" t="s">
        <v>7869</v>
      </c>
      <c r="D14182" s="11">
        <v>0.996662674770878</v>
      </c>
    </row>
    <row r="14183" spans="1:4" x14ac:dyDescent="0.3">
      <c r="A14183" s="117" t="s">
        <v>35684</v>
      </c>
      <c r="B14183" s="117" t="s">
        <v>35685</v>
      </c>
      <c r="C14183" s="117" t="s">
        <v>7869</v>
      </c>
      <c r="D14183" s="11">
        <v>0.99672976356884102</v>
      </c>
    </row>
    <row r="14184" spans="1:4" x14ac:dyDescent="0.3">
      <c r="A14184" s="117" t="s">
        <v>35686</v>
      </c>
      <c r="B14184" s="117" t="s">
        <v>35687</v>
      </c>
      <c r="C14184" s="117" t="s">
        <v>7869</v>
      </c>
      <c r="D14184" s="11">
        <v>0.99672976356884102</v>
      </c>
    </row>
    <row r="14185" spans="1:4" x14ac:dyDescent="0.3">
      <c r="A14185" s="117" t="s">
        <v>35688</v>
      </c>
      <c r="B14185" s="117" t="s">
        <v>35685</v>
      </c>
      <c r="C14185" s="117" t="s">
        <v>7869</v>
      </c>
      <c r="D14185" s="11">
        <v>0.99672976356884102</v>
      </c>
    </row>
    <row r="14186" spans="1:4" x14ac:dyDescent="0.3">
      <c r="A14186" s="117" t="s">
        <v>35689</v>
      </c>
      <c r="B14186" s="117" t="s">
        <v>35690</v>
      </c>
      <c r="C14186" s="117" t="s">
        <v>7869</v>
      </c>
      <c r="D14186" s="11">
        <v>0.99681230505223795</v>
      </c>
    </row>
    <row r="14187" spans="1:4" x14ac:dyDescent="0.3">
      <c r="A14187" s="117" t="s">
        <v>35691</v>
      </c>
      <c r="B14187" s="117" t="s">
        <v>35692</v>
      </c>
      <c r="C14187" s="117" t="s">
        <v>7869</v>
      </c>
      <c r="D14187" s="11">
        <v>0.99688281284937896</v>
      </c>
    </row>
    <row r="14188" spans="1:4" x14ac:dyDescent="0.3">
      <c r="A14188" s="117" t="s">
        <v>35693</v>
      </c>
      <c r="B14188" s="117" t="s">
        <v>35694</v>
      </c>
      <c r="C14188" s="117" t="s">
        <v>7869</v>
      </c>
      <c r="D14188" s="11">
        <v>0.99689821413899904</v>
      </c>
    </row>
    <row r="14189" spans="1:4" x14ac:dyDescent="0.3">
      <c r="A14189" s="117" t="s">
        <v>35695</v>
      </c>
      <c r="B14189" s="117" t="s">
        <v>35696</v>
      </c>
      <c r="C14189" s="117" t="s">
        <v>7869</v>
      </c>
      <c r="D14189" s="11">
        <v>0.99690701669137705</v>
      </c>
    </row>
    <row r="14190" spans="1:4" x14ac:dyDescent="0.3">
      <c r="A14190" s="117" t="s">
        <v>35697</v>
      </c>
      <c r="B14190" s="117" t="s">
        <v>35698</v>
      </c>
      <c r="C14190" s="117" t="s">
        <v>7869</v>
      </c>
      <c r="D14190" s="11">
        <v>0.99693738504109597</v>
      </c>
    </row>
    <row r="14191" spans="1:4" x14ac:dyDescent="0.3">
      <c r="A14191" s="117" t="s">
        <v>35699</v>
      </c>
      <c r="B14191" s="117" t="s">
        <v>35700</v>
      </c>
      <c r="C14191" s="117" t="s">
        <v>7869</v>
      </c>
      <c r="D14191" s="11">
        <v>0.99696267393945404</v>
      </c>
    </row>
    <row r="14192" spans="1:4" x14ac:dyDescent="0.3">
      <c r="A14192" s="117" t="s">
        <v>35701</v>
      </c>
      <c r="B14192" s="117" t="s">
        <v>35702</v>
      </c>
      <c r="C14192" s="117" t="s">
        <v>7869</v>
      </c>
      <c r="D14192" s="11">
        <v>0.99696997716355895</v>
      </c>
    </row>
    <row r="14193" spans="1:4" x14ac:dyDescent="0.3">
      <c r="A14193" s="117" t="s">
        <v>35703</v>
      </c>
      <c r="B14193" s="117" t="s">
        <v>35704</v>
      </c>
      <c r="C14193" s="117" t="s">
        <v>7869</v>
      </c>
      <c r="D14193" s="11">
        <v>0.99697431834455097</v>
      </c>
    </row>
    <row r="14194" spans="1:4" x14ac:dyDescent="0.3">
      <c r="A14194" s="117" t="s">
        <v>35705</v>
      </c>
      <c r="B14194" s="117" t="s">
        <v>35706</v>
      </c>
      <c r="C14194" s="117" t="s">
        <v>7869</v>
      </c>
      <c r="D14194" s="11">
        <v>0.99700974339986903</v>
      </c>
    </row>
    <row r="14195" spans="1:4" x14ac:dyDescent="0.3">
      <c r="A14195" s="117" t="s">
        <v>35707</v>
      </c>
      <c r="B14195" s="117" t="s">
        <v>35708</v>
      </c>
      <c r="C14195" s="117" t="s">
        <v>7869</v>
      </c>
      <c r="D14195" s="11">
        <v>0.99700974339986903</v>
      </c>
    </row>
    <row r="14196" spans="1:4" x14ac:dyDescent="0.3">
      <c r="A14196" s="117" t="s">
        <v>35709</v>
      </c>
      <c r="B14196" s="117" t="s">
        <v>35710</v>
      </c>
      <c r="C14196" s="117" t="s">
        <v>7869</v>
      </c>
      <c r="D14196" s="11">
        <v>0.99702295181114198</v>
      </c>
    </row>
    <row r="14197" spans="1:4" x14ac:dyDescent="0.3">
      <c r="A14197" s="117" t="s">
        <v>35711</v>
      </c>
      <c r="B14197" s="117" t="s">
        <v>35712</v>
      </c>
      <c r="C14197" s="117" t="s">
        <v>7869</v>
      </c>
      <c r="D14197" s="11">
        <v>0.99703546788210495</v>
      </c>
    </row>
    <row r="14198" spans="1:4" x14ac:dyDescent="0.3">
      <c r="A14198" s="117" t="s">
        <v>35713</v>
      </c>
      <c r="B14198" s="117" t="s">
        <v>35714</v>
      </c>
      <c r="C14198" s="117" t="s">
        <v>7869</v>
      </c>
      <c r="D14198" s="11">
        <v>0.99707451824315396</v>
      </c>
    </row>
    <row r="14199" spans="1:4" x14ac:dyDescent="0.3">
      <c r="A14199" s="117" t="s">
        <v>35715</v>
      </c>
      <c r="B14199" s="117" t="s">
        <v>35716</v>
      </c>
      <c r="C14199" s="117" t="s">
        <v>7869</v>
      </c>
      <c r="D14199" s="11">
        <v>0.99708459286606999</v>
      </c>
    </row>
    <row r="14200" spans="1:4" x14ac:dyDescent="0.3">
      <c r="A14200" s="117" t="s">
        <v>35717</v>
      </c>
      <c r="B14200" s="117" t="s">
        <v>35718</v>
      </c>
      <c r="C14200" s="117" t="s">
        <v>7869</v>
      </c>
      <c r="D14200" s="11">
        <v>0.99708973356869401</v>
      </c>
    </row>
    <row r="14201" spans="1:4" x14ac:dyDescent="0.3">
      <c r="A14201" s="117" t="s">
        <v>35719</v>
      </c>
      <c r="B14201" s="117" t="s">
        <v>35720</v>
      </c>
      <c r="C14201" s="117" t="s">
        <v>7869</v>
      </c>
      <c r="D14201" s="11">
        <v>0.99711446692348504</v>
      </c>
    </row>
    <row r="14202" spans="1:4" x14ac:dyDescent="0.3">
      <c r="A14202" s="117" t="s">
        <v>35721</v>
      </c>
      <c r="B14202" s="117" t="s">
        <v>35722</v>
      </c>
      <c r="C14202" s="117" t="s">
        <v>7869</v>
      </c>
      <c r="D14202" s="11">
        <v>0.99711932890553401</v>
      </c>
    </row>
    <row r="14203" spans="1:4" x14ac:dyDescent="0.3">
      <c r="A14203" s="117" t="s">
        <v>35723</v>
      </c>
      <c r="B14203" s="117" t="s">
        <v>35724</v>
      </c>
      <c r="C14203" s="117" t="s">
        <v>7869</v>
      </c>
      <c r="D14203" s="11">
        <v>0.99711932890553401</v>
      </c>
    </row>
    <row r="14204" spans="1:4" x14ac:dyDescent="0.3">
      <c r="A14204" s="117" t="s">
        <v>35725</v>
      </c>
      <c r="B14204" s="117" t="s">
        <v>35726</v>
      </c>
      <c r="C14204" s="117" t="s">
        <v>7869</v>
      </c>
      <c r="D14204" s="11">
        <v>0.997134373740168</v>
      </c>
    </row>
    <row r="14205" spans="1:4" x14ac:dyDescent="0.3">
      <c r="A14205" s="117" t="s">
        <v>35727</v>
      </c>
      <c r="B14205" s="117" t="s">
        <v>35728</v>
      </c>
      <c r="C14205" s="117" t="s">
        <v>7869</v>
      </c>
      <c r="D14205" s="11">
        <v>0.997134373740168</v>
      </c>
    </row>
    <row r="14206" spans="1:4" x14ac:dyDescent="0.3">
      <c r="A14206" s="117" t="s">
        <v>35729</v>
      </c>
      <c r="B14206" s="117" t="s">
        <v>35730</v>
      </c>
      <c r="C14206" s="117" t="s">
        <v>7869</v>
      </c>
      <c r="D14206" s="11">
        <v>0.997134373740168</v>
      </c>
    </row>
    <row r="14207" spans="1:4" x14ac:dyDescent="0.3">
      <c r="A14207" s="117" t="s">
        <v>35731</v>
      </c>
      <c r="B14207" s="117" t="s">
        <v>35732</v>
      </c>
      <c r="C14207" s="117" t="s">
        <v>7869</v>
      </c>
      <c r="D14207" s="11">
        <v>0.997134373740168</v>
      </c>
    </row>
    <row r="14208" spans="1:4" x14ac:dyDescent="0.3">
      <c r="A14208" s="117" t="s">
        <v>35733</v>
      </c>
      <c r="B14208" s="117" t="s">
        <v>35734</v>
      </c>
      <c r="C14208" s="117" t="s">
        <v>7869</v>
      </c>
      <c r="D14208" s="11">
        <v>0.997134373740168</v>
      </c>
    </row>
    <row r="14209" spans="1:4" x14ac:dyDescent="0.3">
      <c r="A14209" s="117" t="s">
        <v>35735</v>
      </c>
      <c r="B14209" s="117" t="s">
        <v>35736</v>
      </c>
      <c r="C14209" s="117" t="s">
        <v>7869</v>
      </c>
      <c r="D14209" s="11">
        <v>0.997134373740168</v>
      </c>
    </row>
    <row r="14210" spans="1:4" x14ac:dyDescent="0.3">
      <c r="A14210" s="117" t="s">
        <v>35737</v>
      </c>
      <c r="B14210" s="117" t="s">
        <v>35738</v>
      </c>
      <c r="C14210" s="117" t="s">
        <v>7869</v>
      </c>
      <c r="D14210" s="11">
        <v>0.997134373740168</v>
      </c>
    </row>
    <row r="14211" spans="1:4" x14ac:dyDescent="0.3">
      <c r="A14211" s="117" t="s">
        <v>35739</v>
      </c>
      <c r="B14211" s="117" t="s">
        <v>35740</v>
      </c>
      <c r="C14211" s="117" t="s">
        <v>7869</v>
      </c>
      <c r="D14211" s="11">
        <v>0.997134373740168</v>
      </c>
    </row>
    <row r="14212" spans="1:4" x14ac:dyDescent="0.3">
      <c r="A14212" s="117" t="s">
        <v>35741</v>
      </c>
      <c r="B14212" s="117" t="s">
        <v>35742</v>
      </c>
      <c r="C14212" s="117" t="s">
        <v>7869</v>
      </c>
      <c r="D14212" s="11">
        <v>0.997134373740168</v>
      </c>
    </row>
    <row r="14213" spans="1:4" x14ac:dyDescent="0.3">
      <c r="A14213" s="117" t="s">
        <v>35743</v>
      </c>
      <c r="B14213" s="117" t="s">
        <v>35744</v>
      </c>
      <c r="C14213" s="117" t="s">
        <v>7869</v>
      </c>
      <c r="D14213" s="11">
        <v>0.99713596863828302</v>
      </c>
    </row>
    <row r="14214" spans="1:4" x14ac:dyDescent="0.3">
      <c r="A14214" s="117" t="s">
        <v>35745</v>
      </c>
      <c r="B14214" s="117" t="s">
        <v>35746</v>
      </c>
      <c r="C14214" s="117" t="s">
        <v>7869</v>
      </c>
      <c r="D14214" s="11">
        <v>0.99716594926076296</v>
      </c>
    </row>
    <row r="14215" spans="1:4" x14ac:dyDescent="0.3">
      <c r="A14215" s="117" t="s">
        <v>35747</v>
      </c>
      <c r="B14215" s="117" t="s">
        <v>35748</v>
      </c>
      <c r="C14215" s="117" t="s">
        <v>7869</v>
      </c>
      <c r="D14215" s="11">
        <v>0.997174702370351</v>
      </c>
    </row>
    <row r="14216" spans="1:4" x14ac:dyDescent="0.3">
      <c r="A14216" s="117" t="s">
        <v>35749</v>
      </c>
      <c r="B14216" s="117" t="s">
        <v>35750</v>
      </c>
      <c r="C14216" s="117" t="s">
        <v>7869</v>
      </c>
      <c r="D14216" s="11">
        <v>0.99718533475423698</v>
      </c>
    </row>
    <row r="14217" spans="1:4" x14ac:dyDescent="0.3">
      <c r="A14217" s="117" t="s">
        <v>35751</v>
      </c>
      <c r="B14217" s="117" t="s">
        <v>35752</v>
      </c>
      <c r="C14217" s="117" t="s">
        <v>7869</v>
      </c>
      <c r="D14217" s="11">
        <v>0.99718641954364495</v>
      </c>
    </row>
    <row r="14218" spans="1:4" x14ac:dyDescent="0.3">
      <c r="A14218" s="117" t="s">
        <v>35753</v>
      </c>
      <c r="B14218" s="117" t="s">
        <v>35754</v>
      </c>
      <c r="C14218" s="117" t="s">
        <v>7869</v>
      </c>
      <c r="D14218" s="11">
        <v>0.99719132928457399</v>
      </c>
    </row>
    <row r="14219" spans="1:4" x14ac:dyDescent="0.3">
      <c r="A14219" s="117" t="s">
        <v>35755</v>
      </c>
      <c r="B14219" s="117" t="s">
        <v>35756</v>
      </c>
      <c r="C14219" s="117" t="s">
        <v>7869</v>
      </c>
      <c r="D14219" s="11">
        <v>0.99720456837752702</v>
      </c>
    </row>
    <row r="14220" spans="1:4" x14ac:dyDescent="0.3">
      <c r="A14220" s="117" t="s">
        <v>35757</v>
      </c>
      <c r="B14220" s="117" t="s">
        <v>35758</v>
      </c>
      <c r="C14220" s="117" t="s">
        <v>7869</v>
      </c>
      <c r="D14220" s="11">
        <v>0.99725543089302504</v>
      </c>
    </row>
    <row r="14221" spans="1:4" x14ac:dyDescent="0.3">
      <c r="A14221" s="117" t="s">
        <v>35759</v>
      </c>
      <c r="B14221" s="117" t="s">
        <v>35760</v>
      </c>
      <c r="C14221" s="117" t="s">
        <v>7869</v>
      </c>
      <c r="D14221" s="11">
        <v>0.99728072211197905</v>
      </c>
    </row>
    <row r="14222" spans="1:4" x14ac:dyDescent="0.3">
      <c r="A14222" s="117" t="s">
        <v>35761</v>
      </c>
      <c r="B14222" s="117" t="s">
        <v>35761</v>
      </c>
      <c r="C14222" s="117" t="s">
        <v>7869</v>
      </c>
      <c r="D14222" s="11">
        <v>0.99728623922446002</v>
      </c>
    </row>
    <row r="14223" spans="1:4" x14ac:dyDescent="0.3">
      <c r="A14223" s="117" t="s">
        <v>35762</v>
      </c>
      <c r="B14223" s="117" t="s">
        <v>35763</v>
      </c>
      <c r="C14223" s="117" t="s">
        <v>7869</v>
      </c>
      <c r="D14223" s="11">
        <v>0.997288786806099</v>
      </c>
    </row>
    <row r="14224" spans="1:4" x14ac:dyDescent="0.3">
      <c r="A14224" s="117" t="s">
        <v>35764</v>
      </c>
      <c r="B14224" s="117" t="s">
        <v>35765</v>
      </c>
      <c r="C14224" s="117" t="s">
        <v>7869</v>
      </c>
      <c r="D14224" s="11">
        <v>0.997289250932482</v>
      </c>
    </row>
    <row r="14225" spans="1:4" x14ac:dyDescent="0.3">
      <c r="A14225" s="117" t="s">
        <v>35766</v>
      </c>
      <c r="B14225" s="117" t="s">
        <v>35767</v>
      </c>
      <c r="C14225" s="117" t="s">
        <v>7869</v>
      </c>
      <c r="D14225" s="11">
        <v>0.99729600070547197</v>
      </c>
    </row>
    <row r="14226" spans="1:4" x14ac:dyDescent="0.3">
      <c r="A14226" s="117" t="s">
        <v>35768</v>
      </c>
      <c r="B14226" s="117" t="s">
        <v>35769</v>
      </c>
      <c r="C14226" s="117" t="s">
        <v>7869</v>
      </c>
      <c r="D14226" s="11">
        <v>0.99731740558286197</v>
      </c>
    </row>
    <row r="14227" spans="1:4" x14ac:dyDescent="0.3">
      <c r="A14227" s="117" t="s">
        <v>35770</v>
      </c>
      <c r="B14227" s="117" t="s">
        <v>35771</v>
      </c>
      <c r="C14227" s="117" t="s">
        <v>7869</v>
      </c>
      <c r="D14227" s="11">
        <v>0.997334912551194</v>
      </c>
    </row>
    <row r="14228" spans="1:4" x14ac:dyDescent="0.3">
      <c r="A14228" s="117" t="s">
        <v>35772</v>
      </c>
      <c r="B14228" s="117" t="s">
        <v>35773</v>
      </c>
      <c r="C14228" s="117" t="s">
        <v>7869</v>
      </c>
      <c r="D14228" s="11">
        <v>0.99733517237506097</v>
      </c>
    </row>
    <row r="14229" spans="1:4" x14ac:dyDescent="0.3">
      <c r="A14229" s="117" t="s">
        <v>35774</v>
      </c>
      <c r="B14229" s="117" t="s">
        <v>35775</v>
      </c>
      <c r="C14229" s="117" t="s">
        <v>7869</v>
      </c>
      <c r="D14229" s="11">
        <v>0.99733517237506097</v>
      </c>
    </row>
    <row r="14230" spans="1:4" x14ac:dyDescent="0.3">
      <c r="A14230" s="117" t="s">
        <v>35776</v>
      </c>
      <c r="B14230" s="117" t="s">
        <v>35777</v>
      </c>
      <c r="C14230" s="117" t="s">
        <v>7869</v>
      </c>
      <c r="D14230" s="11">
        <v>0.99736817996141702</v>
      </c>
    </row>
    <row r="14231" spans="1:4" x14ac:dyDescent="0.3">
      <c r="A14231" s="117" t="s">
        <v>35778</v>
      </c>
      <c r="B14231" s="117" t="s">
        <v>35779</v>
      </c>
      <c r="C14231" s="117" t="s">
        <v>7869</v>
      </c>
      <c r="D14231" s="11">
        <v>0.99738678751334298</v>
      </c>
    </row>
    <row r="14232" spans="1:4" x14ac:dyDescent="0.3">
      <c r="A14232" s="117" t="s">
        <v>35780</v>
      </c>
      <c r="B14232" s="117" t="s">
        <v>35781</v>
      </c>
      <c r="C14232" s="117" t="s">
        <v>7869</v>
      </c>
      <c r="D14232" s="11">
        <v>0.99738884757891899</v>
      </c>
    </row>
    <row r="14233" spans="1:4" x14ac:dyDescent="0.3">
      <c r="A14233" s="117" t="s">
        <v>35782</v>
      </c>
      <c r="B14233" s="117" t="s">
        <v>35783</v>
      </c>
      <c r="C14233" s="117" t="s">
        <v>7869</v>
      </c>
      <c r="D14233" s="11">
        <v>0.99741778502169098</v>
      </c>
    </row>
    <row r="14234" spans="1:4" x14ac:dyDescent="0.3">
      <c r="A14234" s="117" t="s">
        <v>35784</v>
      </c>
      <c r="B14234" s="117" t="s">
        <v>35785</v>
      </c>
      <c r="C14234" s="117" t="s">
        <v>7869</v>
      </c>
      <c r="D14234" s="11">
        <v>0.997420114100947</v>
      </c>
    </row>
    <row r="14235" spans="1:4" x14ac:dyDescent="0.3">
      <c r="A14235" s="117" t="s">
        <v>35786</v>
      </c>
      <c r="B14235" s="117" t="s">
        <v>35787</v>
      </c>
      <c r="C14235" s="117" t="s">
        <v>7869</v>
      </c>
      <c r="D14235" s="11">
        <v>0.99745399769271603</v>
      </c>
    </row>
    <row r="14236" spans="1:4" x14ac:dyDescent="0.3">
      <c r="A14236" s="117" t="s">
        <v>35788</v>
      </c>
      <c r="B14236" s="117" t="s">
        <v>35789</v>
      </c>
      <c r="C14236" s="117" t="s">
        <v>7869</v>
      </c>
      <c r="D14236" s="11">
        <v>0.99745504885245895</v>
      </c>
    </row>
    <row r="14237" spans="1:4" x14ac:dyDescent="0.3">
      <c r="A14237" s="117" t="s">
        <v>35790</v>
      </c>
      <c r="B14237" s="117" t="s">
        <v>35791</v>
      </c>
      <c r="C14237" s="117" t="s">
        <v>7869</v>
      </c>
      <c r="D14237" s="11">
        <v>0.99746080110373003</v>
      </c>
    </row>
    <row r="14238" spans="1:4" x14ac:dyDescent="0.3">
      <c r="A14238" s="117" t="s">
        <v>35792</v>
      </c>
      <c r="B14238" s="117" t="s">
        <v>35793</v>
      </c>
      <c r="C14238" s="117" t="s">
        <v>7869</v>
      </c>
      <c r="D14238" s="11">
        <v>0.99746827187723897</v>
      </c>
    </row>
    <row r="14239" spans="1:4" x14ac:dyDescent="0.3">
      <c r="A14239" s="117" t="s">
        <v>35794</v>
      </c>
      <c r="B14239" s="117" t="s">
        <v>35795</v>
      </c>
      <c r="C14239" s="117" t="s">
        <v>7869</v>
      </c>
      <c r="D14239" s="11">
        <v>0.99749350880837695</v>
      </c>
    </row>
    <row r="14240" spans="1:4" x14ac:dyDescent="0.3">
      <c r="A14240" s="117" t="s">
        <v>35796</v>
      </c>
      <c r="B14240" s="117" t="s">
        <v>35797</v>
      </c>
      <c r="C14240" s="117" t="s">
        <v>7869</v>
      </c>
      <c r="D14240" s="11">
        <v>0.99749613535582504</v>
      </c>
    </row>
    <row r="14241" spans="1:4" x14ac:dyDescent="0.3">
      <c r="A14241" s="117" t="s">
        <v>35798</v>
      </c>
      <c r="B14241" s="117" t="s">
        <v>35799</v>
      </c>
      <c r="C14241" s="117" t="s">
        <v>7869</v>
      </c>
      <c r="D14241" s="11">
        <v>0.99754248117209698</v>
      </c>
    </row>
    <row r="14242" spans="1:4" x14ac:dyDescent="0.3">
      <c r="A14242" s="117" t="s">
        <v>35800</v>
      </c>
      <c r="B14242" s="117" t="s">
        <v>35801</v>
      </c>
      <c r="C14242" s="117" t="s">
        <v>7869</v>
      </c>
      <c r="D14242" s="11">
        <v>0.99754528059521896</v>
      </c>
    </row>
    <row r="14243" spans="1:4" x14ac:dyDescent="0.3">
      <c r="A14243" s="117" t="s">
        <v>35802</v>
      </c>
      <c r="B14243" s="117" t="s">
        <v>35803</v>
      </c>
      <c r="C14243" s="117" t="s">
        <v>7869</v>
      </c>
      <c r="D14243" s="11">
        <v>0.99757344045351304</v>
      </c>
    </row>
    <row r="14244" spans="1:4" x14ac:dyDescent="0.3">
      <c r="A14244" s="117" t="s">
        <v>35804</v>
      </c>
      <c r="B14244" s="117" t="s">
        <v>35805</v>
      </c>
      <c r="C14244" s="117" t="s">
        <v>7869</v>
      </c>
      <c r="D14244" s="11">
        <v>0.99759857300397603</v>
      </c>
    </row>
    <row r="14245" spans="1:4" x14ac:dyDescent="0.3">
      <c r="A14245" s="117" t="s">
        <v>35806</v>
      </c>
      <c r="B14245" s="117" t="s">
        <v>35807</v>
      </c>
      <c r="C14245" s="117" t="s">
        <v>7869</v>
      </c>
      <c r="D14245" s="11">
        <v>0.99761234464124704</v>
      </c>
    </row>
    <row r="14246" spans="1:4" x14ac:dyDescent="0.3">
      <c r="A14246" s="117" t="s">
        <v>35808</v>
      </c>
      <c r="B14246" s="117" t="s">
        <v>35809</v>
      </c>
      <c r="C14246" s="117" t="s">
        <v>7869</v>
      </c>
      <c r="D14246" s="11">
        <v>0.99762996090227396</v>
      </c>
    </row>
    <row r="14247" spans="1:4" x14ac:dyDescent="0.3">
      <c r="A14247" s="117" t="s">
        <v>35810</v>
      </c>
      <c r="B14247" s="117" t="s">
        <v>35811</v>
      </c>
      <c r="C14247" s="117" t="s">
        <v>7869</v>
      </c>
      <c r="D14247" s="11">
        <v>0.99763562543926398</v>
      </c>
    </row>
    <row r="14248" spans="1:4" x14ac:dyDescent="0.3">
      <c r="A14248" s="117" t="s">
        <v>35812</v>
      </c>
      <c r="B14248" s="117" t="s">
        <v>35813</v>
      </c>
      <c r="C14248" s="117" t="s">
        <v>7869</v>
      </c>
      <c r="D14248" s="11">
        <v>0.99765859518408795</v>
      </c>
    </row>
    <row r="14249" spans="1:4" x14ac:dyDescent="0.3">
      <c r="A14249" s="117" t="s">
        <v>35814</v>
      </c>
      <c r="B14249" s="117" t="s">
        <v>35815</v>
      </c>
      <c r="C14249" s="117" t="s">
        <v>7869</v>
      </c>
      <c r="D14249" s="11">
        <v>0.997691494638275</v>
      </c>
    </row>
    <row r="14250" spans="1:4" x14ac:dyDescent="0.3">
      <c r="A14250" s="117" t="s">
        <v>35816</v>
      </c>
      <c r="B14250" s="117" t="s">
        <v>35817</v>
      </c>
      <c r="C14250" s="117" t="s">
        <v>7869</v>
      </c>
      <c r="D14250" s="11">
        <v>0.99769280878303501</v>
      </c>
    </row>
    <row r="14251" spans="1:4" x14ac:dyDescent="0.3">
      <c r="A14251" s="117" t="s">
        <v>35818</v>
      </c>
      <c r="B14251" s="117" t="s">
        <v>35819</v>
      </c>
      <c r="C14251" s="117" t="s">
        <v>7869</v>
      </c>
      <c r="D14251" s="11">
        <v>0.99769716760830296</v>
      </c>
    </row>
    <row r="14252" spans="1:4" x14ac:dyDescent="0.3">
      <c r="A14252" s="117" t="s">
        <v>35820</v>
      </c>
      <c r="B14252" s="117" t="s">
        <v>35821</v>
      </c>
      <c r="C14252" s="117" t="s">
        <v>7869</v>
      </c>
      <c r="D14252" s="11">
        <v>0.99773641557488801</v>
      </c>
    </row>
    <row r="14253" spans="1:4" x14ac:dyDescent="0.3">
      <c r="A14253" s="117" t="s">
        <v>35822</v>
      </c>
      <c r="B14253" s="117" t="s">
        <v>35823</v>
      </c>
      <c r="C14253" s="117" t="s">
        <v>7869</v>
      </c>
      <c r="D14253" s="11">
        <v>0.99773641557488801</v>
      </c>
    </row>
    <row r="14254" spans="1:4" x14ac:dyDescent="0.3">
      <c r="A14254" s="117" t="s">
        <v>35824</v>
      </c>
      <c r="B14254" s="117" t="s">
        <v>35825</v>
      </c>
      <c r="C14254" s="117" t="s">
        <v>7869</v>
      </c>
      <c r="D14254" s="11">
        <v>0.99774478453227999</v>
      </c>
    </row>
    <row r="14255" spans="1:4" x14ac:dyDescent="0.3">
      <c r="A14255" s="117" t="s">
        <v>35826</v>
      </c>
      <c r="B14255" s="117" t="s">
        <v>35827</v>
      </c>
      <c r="C14255" s="117" t="s">
        <v>7869</v>
      </c>
      <c r="D14255" s="11">
        <v>0.99775661784590897</v>
      </c>
    </row>
    <row r="14256" spans="1:4" x14ac:dyDescent="0.3">
      <c r="A14256" s="117" t="s">
        <v>35828</v>
      </c>
      <c r="B14256" s="117" t="s">
        <v>35828</v>
      </c>
      <c r="C14256" s="117" t="s">
        <v>7869</v>
      </c>
      <c r="D14256" s="11">
        <v>0.99778562907009205</v>
      </c>
    </row>
    <row r="14257" spans="1:4" x14ac:dyDescent="0.3">
      <c r="A14257" s="117" t="s">
        <v>35829</v>
      </c>
      <c r="B14257" s="117" t="s">
        <v>35829</v>
      </c>
      <c r="C14257" s="117" t="s">
        <v>7869</v>
      </c>
      <c r="D14257" s="11">
        <v>0.99778885322578004</v>
      </c>
    </row>
    <row r="14258" spans="1:4" x14ac:dyDescent="0.3">
      <c r="A14258" s="117" t="s">
        <v>35830</v>
      </c>
      <c r="B14258" s="117" t="s">
        <v>35831</v>
      </c>
      <c r="C14258" s="117" t="s">
        <v>7869</v>
      </c>
      <c r="D14258" s="11">
        <v>0.99780893155753703</v>
      </c>
    </row>
    <row r="14259" spans="1:4" x14ac:dyDescent="0.3">
      <c r="A14259" s="117" t="s">
        <v>35832</v>
      </c>
      <c r="B14259" s="117" t="s">
        <v>35833</v>
      </c>
      <c r="C14259" s="117" t="s">
        <v>7869</v>
      </c>
      <c r="D14259" s="11">
        <v>0.99780893155753703</v>
      </c>
    </row>
    <row r="14260" spans="1:4" x14ac:dyDescent="0.3">
      <c r="A14260" s="117" t="s">
        <v>35834</v>
      </c>
      <c r="B14260" s="117" t="s">
        <v>35834</v>
      </c>
      <c r="C14260" s="117" t="s">
        <v>7869</v>
      </c>
      <c r="D14260" s="11">
        <v>0.99781049799315102</v>
      </c>
    </row>
    <row r="14261" spans="1:4" x14ac:dyDescent="0.3">
      <c r="A14261" s="117" t="s">
        <v>35835</v>
      </c>
      <c r="B14261" s="117" t="s">
        <v>35836</v>
      </c>
      <c r="C14261" s="117" t="s">
        <v>7869</v>
      </c>
      <c r="D14261" s="11">
        <v>0.99785217702843598</v>
      </c>
    </row>
    <row r="14262" spans="1:4" x14ac:dyDescent="0.3">
      <c r="A14262" s="117" t="s">
        <v>35837</v>
      </c>
      <c r="B14262" s="117" t="s">
        <v>35838</v>
      </c>
      <c r="C14262" s="117" t="s">
        <v>7869</v>
      </c>
      <c r="D14262" s="11">
        <v>0.99785891560992701</v>
      </c>
    </row>
    <row r="14263" spans="1:4" x14ac:dyDescent="0.3">
      <c r="A14263" s="117" t="s">
        <v>35839</v>
      </c>
      <c r="B14263" s="117" t="s">
        <v>35840</v>
      </c>
      <c r="C14263" s="117" t="s">
        <v>7869</v>
      </c>
      <c r="D14263" s="11">
        <v>0.99787538746732796</v>
      </c>
    </row>
    <row r="14264" spans="1:4" x14ac:dyDescent="0.3">
      <c r="A14264" s="117" t="s">
        <v>35841</v>
      </c>
      <c r="B14264" s="117" t="s">
        <v>35842</v>
      </c>
      <c r="C14264" s="117" t="s">
        <v>7869</v>
      </c>
      <c r="D14264" s="11">
        <v>0.99788140117825497</v>
      </c>
    </row>
    <row r="14265" spans="1:4" x14ac:dyDescent="0.3">
      <c r="A14265" s="117" t="s">
        <v>35843</v>
      </c>
      <c r="B14265" s="117" t="s">
        <v>35844</v>
      </c>
      <c r="C14265" s="117" t="s">
        <v>7869</v>
      </c>
      <c r="D14265" s="11">
        <v>0.99788140117825497</v>
      </c>
    </row>
    <row r="14266" spans="1:4" x14ac:dyDescent="0.3">
      <c r="A14266" s="117" t="s">
        <v>35845</v>
      </c>
      <c r="B14266" s="117" t="s">
        <v>35846</v>
      </c>
      <c r="C14266" s="117" t="s">
        <v>7869</v>
      </c>
      <c r="D14266" s="11">
        <v>0.99788282363899605</v>
      </c>
    </row>
    <row r="14267" spans="1:4" x14ac:dyDescent="0.3">
      <c r="A14267" s="117" t="s">
        <v>35847</v>
      </c>
      <c r="B14267" s="117" t="s">
        <v>35848</v>
      </c>
      <c r="C14267" s="117" t="s">
        <v>7869</v>
      </c>
      <c r="D14267" s="11">
        <v>0.99789810652313604</v>
      </c>
    </row>
    <row r="14268" spans="1:4" x14ac:dyDescent="0.3">
      <c r="A14268" s="117" t="s">
        <v>35849</v>
      </c>
      <c r="B14268" s="117" t="s">
        <v>35850</v>
      </c>
      <c r="C14268" s="117" t="s">
        <v>7869</v>
      </c>
      <c r="D14268" s="11">
        <v>0.99792182830998599</v>
      </c>
    </row>
    <row r="14269" spans="1:4" x14ac:dyDescent="0.3">
      <c r="A14269" s="117" t="s">
        <v>35851</v>
      </c>
      <c r="B14269" s="117" t="s">
        <v>35852</v>
      </c>
      <c r="C14269" s="117" t="s">
        <v>7869</v>
      </c>
      <c r="D14269" s="11">
        <v>0.997928705028712</v>
      </c>
    </row>
    <row r="14270" spans="1:4" x14ac:dyDescent="0.3">
      <c r="A14270" s="117" t="s">
        <v>35853</v>
      </c>
      <c r="B14270" s="117" t="s">
        <v>35854</v>
      </c>
      <c r="C14270" s="117" t="s">
        <v>7869</v>
      </c>
      <c r="D14270" s="11">
        <v>0.99792955645300196</v>
      </c>
    </row>
    <row r="14271" spans="1:4" x14ac:dyDescent="0.3">
      <c r="A14271" s="117" t="s">
        <v>35855</v>
      </c>
      <c r="B14271" s="117" t="s">
        <v>35856</v>
      </c>
      <c r="C14271" s="117" t="s">
        <v>7869</v>
      </c>
      <c r="D14271" s="11">
        <v>0.99792955645300196</v>
      </c>
    </row>
    <row r="14272" spans="1:4" x14ac:dyDescent="0.3">
      <c r="A14272" s="117" t="s">
        <v>35857</v>
      </c>
      <c r="B14272" s="117" t="s">
        <v>35858</v>
      </c>
      <c r="C14272" s="117" t="s">
        <v>7869</v>
      </c>
      <c r="D14272" s="11">
        <v>0.997966480841325</v>
      </c>
    </row>
    <row r="14273" spans="1:4" x14ac:dyDescent="0.3">
      <c r="A14273" s="117" t="s">
        <v>35859</v>
      </c>
      <c r="B14273" s="117" t="s">
        <v>35860</v>
      </c>
      <c r="C14273" s="117" t="s">
        <v>7869</v>
      </c>
      <c r="D14273" s="11">
        <v>0.99797829481521205</v>
      </c>
    </row>
    <row r="14274" spans="1:4" x14ac:dyDescent="0.3">
      <c r="A14274" s="117" t="s">
        <v>35861</v>
      </c>
      <c r="B14274" s="117" t="s">
        <v>35862</v>
      </c>
      <c r="C14274" s="117" t="s">
        <v>7869</v>
      </c>
      <c r="D14274" s="11">
        <v>0.99798558206458499</v>
      </c>
    </row>
    <row r="14275" spans="1:4" x14ac:dyDescent="0.3">
      <c r="A14275" s="117" t="s">
        <v>35863</v>
      </c>
      <c r="B14275" s="117" t="s">
        <v>35864</v>
      </c>
      <c r="C14275" s="117" t="s">
        <v>7869</v>
      </c>
      <c r="D14275" s="11">
        <v>0.99798807634349296</v>
      </c>
    </row>
    <row r="14276" spans="1:4" x14ac:dyDescent="0.3">
      <c r="A14276" s="117" t="s">
        <v>35865</v>
      </c>
      <c r="B14276" s="117" t="s">
        <v>35866</v>
      </c>
      <c r="C14276" s="117" t="s">
        <v>7869</v>
      </c>
      <c r="D14276" s="11">
        <v>0.99799216303393401</v>
      </c>
    </row>
    <row r="14277" spans="1:4" x14ac:dyDescent="0.3">
      <c r="A14277" s="117" t="s">
        <v>35867</v>
      </c>
      <c r="B14277" s="117" t="s">
        <v>35867</v>
      </c>
      <c r="C14277" s="117" t="s">
        <v>7869</v>
      </c>
      <c r="D14277" s="11">
        <v>0.99802290207842204</v>
      </c>
    </row>
    <row r="14278" spans="1:4" x14ac:dyDescent="0.3">
      <c r="A14278" s="117" t="s">
        <v>35868</v>
      </c>
      <c r="B14278" s="117" t="s">
        <v>35869</v>
      </c>
      <c r="C14278" s="117" t="s">
        <v>7869</v>
      </c>
      <c r="D14278" s="11">
        <v>0.99803134808412497</v>
      </c>
    </row>
    <row r="14279" spans="1:4" x14ac:dyDescent="0.3">
      <c r="A14279" s="117" t="s">
        <v>35870</v>
      </c>
      <c r="B14279" s="117" t="s">
        <v>35871</v>
      </c>
      <c r="C14279" s="117" t="s">
        <v>7869</v>
      </c>
      <c r="D14279" s="11">
        <v>0.99805607059488299</v>
      </c>
    </row>
    <row r="14280" spans="1:4" x14ac:dyDescent="0.3">
      <c r="A14280" s="117" t="s">
        <v>35872</v>
      </c>
      <c r="B14280" s="117" t="s">
        <v>35873</v>
      </c>
      <c r="C14280" s="117" t="s">
        <v>7869</v>
      </c>
      <c r="D14280" s="11">
        <v>0.99805607059488299</v>
      </c>
    </row>
    <row r="14281" spans="1:4" x14ac:dyDescent="0.3">
      <c r="A14281" s="117" t="s">
        <v>35874</v>
      </c>
      <c r="B14281" s="117" t="s">
        <v>35875</v>
      </c>
      <c r="C14281" s="117" t="s">
        <v>7869</v>
      </c>
      <c r="D14281" s="11">
        <v>0.99805607059488299</v>
      </c>
    </row>
    <row r="14282" spans="1:4" x14ac:dyDescent="0.3">
      <c r="A14282" s="117" t="s">
        <v>35876</v>
      </c>
      <c r="B14282" s="117" t="s">
        <v>35877</v>
      </c>
      <c r="C14282" s="117" t="s">
        <v>7869</v>
      </c>
      <c r="D14282" s="11">
        <v>0.99808921864859401</v>
      </c>
    </row>
    <row r="14283" spans="1:4" x14ac:dyDescent="0.3">
      <c r="A14283" s="117" t="s">
        <v>35878</v>
      </c>
      <c r="B14283" s="117" t="s">
        <v>35879</v>
      </c>
      <c r="C14283" s="117" t="s">
        <v>7869</v>
      </c>
      <c r="D14283" s="11">
        <v>0.998108116605677</v>
      </c>
    </row>
    <row r="14284" spans="1:4" x14ac:dyDescent="0.3">
      <c r="A14284" s="117" t="s">
        <v>35880</v>
      </c>
      <c r="B14284" s="117" t="s">
        <v>35881</v>
      </c>
      <c r="C14284" s="117" t="s">
        <v>7869</v>
      </c>
      <c r="D14284" s="11">
        <v>0.99812492062074698</v>
      </c>
    </row>
    <row r="14285" spans="1:4" x14ac:dyDescent="0.3">
      <c r="A14285" s="117" t="s">
        <v>35882</v>
      </c>
      <c r="B14285" s="117" t="s">
        <v>35883</v>
      </c>
      <c r="C14285" s="117" t="s">
        <v>7869</v>
      </c>
      <c r="D14285" s="11">
        <v>0.99813681870815496</v>
      </c>
    </row>
    <row r="14286" spans="1:4" x14ac:dyDescent="0.3">
      <c r="A14286" s="117" t="s">
        <v>35884</v>
      </c>
      <c r="B14286" s="117" t="s">
        <v>35885</v>
      </c>
      <c r="C14286" s="117" t="s">
        <v>7869</v>
      </c>
      <c r="D14286" s="11">
        <v>0.99814121425621405</v>
      </c>
    </row>
    <row r="14287" spans="1:4" x14ac:dyDescent="0.3">
      <c r="A14287" s="117" t="s">
        <v>35886</v>
      </c>
      <c r="B14287" s="117" t="s">
        <v>35887</v>
      </c>
      <c r="C14287" s="117" t="s">
        <v>7869</v>
      </c>
      <c r="D14287" s="11">
        <v>0.99814586191462196</v>
      </c>
    </row>
    <row r="14288" spans="1:4" x14ac:dyDescent="0.3">
      <c r="A14288" s="117" t="s">
        <v>35888</v>
      </c>
      <c r="B14288" s="117" t="s">
        <v>35889</v>
      </c>
      <c r="C14288" s="117" t="s">
        <v>7869</v>
      </c>
      <c r="D14288" s="11">
        <v>0.99814678402738399</v>
      </c>
    </row>
    <row r="14289" spans="1:4" x14ac:dyDescent="0.3">
      <c r="A14289" s="117" t="s">
        <v>35890</v>
      </c>
      <c r="B14289" s="117" t="s">
        <v>35891</v>
      </c>
      <c r="C14289" s="117" t="s">
        <v>7869</v>
      </c>
      <c r="D14289" s="11">
        <v>0.99814979936452797</v>
      </c>
    </row>
    <row r="14290" spans="1:4" x14ac:dyDescent="0.3">
      <c r="A14290" s="117" t="s">
        <v>35892</v>
      </c>
      <c r="B14290" s="117" t="s">
        <v>35893</v>
      </c>
      <c r="C14290" s="117" t="s">
        <v>7869</v>
      </c>
      <c r="D14290" s="11">
        <v>0.99815117798317199</v>
      </c>
    </row>
    <row r="14291" spans="1:4" x14ac:dyDescent="0.3">
      <c r="A14291" s="117" t="s">
        <v>35894</v>
      </c>
      <c r="B14291" s="117" t="s">
        <v>35895</v>
      </c>
      <c r="C14291" s="117" t="s">
        <v>7869</v>
      </c>
      <c r="D14291" s="11">
        <v>0.99816990578423903</v>
      </c>
    </row>
    <row r="14292" spans="1:4" x14ac:dyDescent="0.3">
      <c r="A14292" s="117" t="s">
        <v>35896</v>
      </c>
      <c r="B14292" s="117" t="s">
        <v>35896</v>
      </c>
      <c r="C14292" s="117" t="s">
        <v>7869</v>
      </c>
      <c r="D14292" s="11">
        <v>0.99817573234088497</v>
      </c>
    </row>
    <row r="14293" spans="1:4" x14ac:dyDescent="0.3">
      <c r="A14293" s="117" t="s">
        <v>35897</v>
      </c>
      <c r="B14293" s="117" t="s">
        <v>35898</v>
      </c>
      <c r="C14293" s="117" t="s">
        <v>7869</v>
      </c>
      <c r="D14293" s="11">
        <v>0.99818469450745995</v>
      </c>
    </row>
    <row r="14294" spans="1:4" x14ac:dyDescent="0.3">
      <c r="A14294" s="117" t="s">
        <v>35899</v>
      </c>
      <c r="B14294" s="117" t="s">
        <v>35899</v>
      </c>
      <c r="C14294" s="117" t="s">
        <v>7869</v>
      </c>
      <c r="D14294" s="11">
        <v>0.99820264439302397</v>
      </c>
    </row>
    <row r="14295" spans="1:4" x14ac:dyDescent="0.3">
      <c r="A14295" s="117" t="s">
        <v>35900</v>
      </c>
      <c r="B14295" s="117" t="s">
        <v>35901</v>
      </c>
      <c r="C14295" s="117" t="s">
        <v>7869</v>
      </c>
      <c r="D14295" s="11">
        <v>0.99821937843744801</v>
      </c>
    </row>
    <row r="14296" spans="1:4" x14ac:dyDescent="0.3">
      <c r="A14296" s="117" t="s">
        <v>35902</v>
      </c>
      <c r="B14296" s="117" t="s">
        <v>35903</v>
      </c>
      <c r="C14296" s="117" t="s">
        <v>7869</v>
      </c>
      <c r="D14296" s="11">
        <v>0.99822533266472102</v>
      </c>
    </row>
    <row r="14297" spans="1:4" x14ac:dyDescent="0.3">
      <c r="A14297" s="117" t="s">
        <v>35904</v>
      </c>
      <c r="B14297" s="117" t="s">
        <v>35905</v>
      </c>
      <c r="C14297" s="117" t="s">
        <v>7869</v>
      </c>
      <c r="D14297" s="11">
        <v>0.99823068946869098</v>
      </c>
    </row>
    <row r="14298" spans="1:4" x14ac:dyDescent="0.3">
      <c r="A14298" s="117" t="s">
        <v>35906</v>
      </c>
      <c r="B14298" s="117" t="s">
        <v>35907</v>
      </c>
      <c r="C14298" s="117" t="s">
        <v>7869</v>
      </c>
      <c r="D14298" s="11">
        <v>0.99825808773451696</v>
      </c>
    </row>
    <row r="14299" spans="1:4" x14ac:dyDescent="0.3">
      <c r="A14299" s="117" t="s">
        <v>35908</v>
      </c>
      <c r="B14299" s="117" t="s">
        <v>35909</v>
      </c>
      <c r="C14299" s="117" t="s">
        <v>7869</v>
      </c>
      <c r="D14299" s="11">
        <v>0.99826464252564795</v>
      </c>
    </row>
    <row r="14300" spans="1:4" x14ac:dyDescent="0.3">
      <c r="A14300" s="117" t="s">
        <v>35910</v>
      </c>
      <c r="B14300" s="117" t="s">
        <v>35911</v>
      </c>
      <c r="C14300" s="117" t="s">
        <v>7869</v>
      </c>
      <c r="D14300" s="11">
        <v>0.99828177958080899</v>
      </c>
    </row>
    <row r="14301" spans="1:4" x14ac:dyDescent="0.3">
      <c r="A14301" s="117" t="s">
        <v>35912</v>
      </c>
      <c r="B14301" s="117" t="s">
        <v>35913</v>
      </c>
      <c r="C14301" s="117" t="s">
        <v>7869</v>
      </c>
      <c r="D14301" s="11">
        <v>0.998301378961163</v>
      </c>
    </row>
    <row r="14302" spans="1:4" x14ac:dyDescent="0.3">
      <c r="A14302" s="117" t="s">
        <v>35914</v>
      </c>
      <c r="B14302" s="117" t="s">
        <v>35915</v>
      </c>
      <c r="C14302" s="117" t="s">
        <v>7869</v>
      </c>
      <c r="D14302" s="11">
        <v>0.998302661221252</v>
      </c>
    </row>
    <row r="14303" spans="1:4" x14ac:dyDescent="0.3">
      <c r="A14303" s="117" t="s">
        <v>35916</v>
      </c>
      <c r="B14303" s="117" t="s">
        <v>35917</v>
      </c>
      <c r="C14303" s="117" t="s">
        <v>7869</v>
      </c>
      <c r="D14303" s="11">
        <v>0.99830451395550102</v>
      </c>
    </row>
    <row r="14304" spans="1:4" x14ac:dyDescent="0.3">
      <c r="A14304" s="117" t="s">
        <v>35918</v>
      </c>
      <c r="B14304" s="117" t="s">
        <v>35919</v>
      </c>
      <c r="C14304" s="117" t="s">
        <v>7869</v>
      </c>
      <c r="D14304" s="11">
        <v>0.99831151958661601</v>
      </c>
    </row>
    <row r="14305" spans="1:4" x14ac:dyDescent="0.3">
      <c r="A14305" s="117" t="s">
        <v>35920</v>
      </c>
      <c r="B14305" s="117" t="s">
        <v>35921</v>
      </c>
      <c r="C14305" s="117" t="s">
        <v>7869</v>
      </c>
      <c r="D14305" s="11">
        <v>0.99831981868150799</v>
      </c>
    </row>
    <row r="14306" spans="1:4" x14ac:dyDescent="0.3">
      <c r="A14306" s="117" t="s">
        <v>35922</v>
      </c>
      <c r="B14306" s="117" t="s">
        <v>35923</v>
      </c>
      <c r="C14306" s="117" t="s">
        <v>7869</v>
      </c>
      <c r="D14306" s="11">
        <v>0.99837010686949501</v>
      </c>
    </row>
    <row r="14307" spans="1:4" x14ac:dyDescent="0.3">
      <c r="A14307" s="117" t="s">
        <v>35924</v>
      </c>
      <c r="B14307" s="117" t="s">
        <v>35925</v>
      </c>
      <c r="C14307" s="117" t="s">
        <v>7869</v>
      </c>
      <c r="D14307" s="11">
        <v>0.99837165239005998</v>
      </c>
    </row>
    <row r="14308" spans="1:4" x14ac:dyDescent="0.3">
      <c r="A14308" s="117" t="s">
        <v>35926</v>
      </c>
      <c r="B14308" s="117" t="s">
        <v>35927</v>
      </c>
      <c r="C14308" s="117" t="s">
        <v>7869</v>
      </c>
      <c r="D14308" s="11">
        <v>0.998382016791031</v>
      </c>
    </row>
    <row r="14309" spans="1:4" x14ac:dyDescent="0.3">
      <c r="A14309" s="117" t="s">
        <v>35928</v>
      </c>
      <c r="B14309" s="117" t="s">
        <v>35929</v>
      </c>
      <c r="C14309" s="117" t="s">
        <v>7869</v>
      </c>
      <c r="D14309" s="11">
        <v>0.99838831514698201</v>
      </c>
    </row>
    <row r="14310" spans="1:4" x14ac:dyDescent="0.3">
      <c r="A14310" s="117" t="s">
        <v>35930</v>
      </c>
      <c r="B14310" s="117" t="s">
        <v>35931</v>
      </c>
      <c r="C14310" s="117" t="s">
        <v>7869</v>
      </c>
      <c r="D14310" s="11">
        <v>0.99841168967942495</v>
      </c>
    </row>
    <row r="14311" spans="1:4" x14ac:dyDescent="0.3">
      <c r="A14311" s="117" t="s">
        <v>35932</v>
      </c>
      <c r="B14311" s="117" t="s">
        <v>35933</v>
      </c>
      <c r="C14311" s="117" t="s">
        <v>7869</v>
      </c>
      <c r="D14311" s="11">
        <v>0.99841827823348295</v>
      </c>
    </row>
    <row r="14312" spans="1:4" x14ac:dyDescent="0.3">
      <c r="A14312" s="117" t="s">
        <v>35934</v>
      </c>
      <c r="B14312" s="117" t="s">
        <v>35935</v>
      </c>
      <c r="C14312" s="117" t="s">
        <v>7869</v>
      </c>
      <c r="D14312" s="11">
        <v>0.998427516339365</v>
      </c>
    </row>
    <row r="14313" spans="1:4" x14ac:dyDescent="0.3">
      <c r="A14313" s="117" t="s">
        <v>35936</v>
      </c>
      <c r="B14313" s="117" t="s">
        <v>35937</v>
      </c>
      <c r="C14313" s="117" t="s">
        <v>7869</v>
      </c>
      <c r="D14313" s="11">
        <v>0.998427516339365</v>
      </c>
    </row>
    <row r="14314" spans="1:4" x14ac:dyDescent="0.3">
      <c r="A14314" s="117" t="s">
        <v>35938</v>
      </c>
      <c r="B14314" s="117" t="s">
        <v>35939</v>
      </c>
      <c r="C14314" s="117" t="s">
        <v>7869</v>
      </c>
      <c r="D14314" s="11">
        <v>0.99845268519354102</v>
      </c>
    </row>
    <row r="14315" spans="1:4" x14ac:dyDescent="0.3">
      <c r="A14315" s="117" t="s">
        <v>35940</v>
      </c>
      <c r="B14315" s="117" t="s">
        <v>35941</v>
      </c>
      <c r="C14315" s="117" t="s">
        <v>7869</v>
      </c>
      <c r="D14315" s="11">
        <v>0.99845964872225301</v>
      </c>
    </row>
    <row r="14316" spans="1:4" x14ac:dyDescent="0.3">
      <c r="A14316" s="117" t="s">
        <v>35942</v>
      </c>
      <c r="B14316" s="117" t="s">
        <v>35943</v>
      </c>
      <c r="C14316" s="117" t="s">
        <v>7869</v>
      </c>
      <c r="D14316" s="11">
        <v>0.99847054690284698</v>
      </c>
    </row>
    <row r="14317" spans="1:4" x14ac:dyDescent="0.3">
      <c r="A14317" s="117" t="s">
        <v>35944</v>
      </c>
      <c r="B14317" s="117" t="s">
        <v>35945</v>
      </c>
      <c r="C14317" s="117" t="s">
        <v>7869</v>
      </c>
      <c r="D14317" s="11">
        <v>0.99849974997103497</v>
      </c>
    </row>
    <row r="14318" spans="1:4" x14ac:dyDescent="0.3">
      <c r="A14318" s="117" t="s">
        <v>35946</v>
      </c>
      <c r="B14318" s="117" t="s">
        <v>35947</v>
      </c>
      <c r="C14318" s="117" t="s">
        <v>7869</v>
      </c>
      <c r="D14318" s="11">
        <v>0.99849974997103497</v>
      </c>
    </row>
    <row r="14319" spans="1:4" x14ac:dyDescent="0.3">
      <c r="A14319" s="117" t="s">
        <v>35948</v>
      </c>
      <c r="B14319" s="117" t="s">
        <v>35949</v>
      </c>
      <c r="C14319" s="117" t="s">
        <v>7869</v>
      </c>
      <c r="D14319" s="11">
        <v>0.99851057453813297</v>
      </c>
    </row>
    <row r="14320" spans="1:4" x14ac:dyDescent="0.3">
      <c r="A14320" s="117" t="s">
        <v>35950</v>
      </c>
      <c r="B14320" s="117" t="s">
        <v>35951</v>
      </c>
      <c r="C14320" s="117" t="s">
        <v>7869</v>
      </c>
      <c r="D14320" s="11">
        <v>0.99852962428327097</v>
      </c>
    </row>
    <row r="14321" spans="1:4" x14ac:dyDescent="0.3">
      <c r="A14321" s="117" t="s">
        <v>35952</v>
      </c>
      <c r="B14321" s="117" t="s">
        <v>35953</v>
      </c>
      <c r="C14321" s="117" t="s">
        <v>7869</v>
      </c>
      <c r="D14321" s="11">
        <v>0.99853816510577398</v>
      </c>
    </row>
    <row r="14322" spans="1:4" x14ac:dyDescent="0.3">
      <c r="A14322" s="117" t="s">
        <v>35954</v>
      </c>
      <c r="B14322" s="117" t="s">
        <v>35955</v>
      </c>
      <c r="C14322" s="117" t="s">
        <v>7869</v>
      </c>
      <c r="D14322" s="11">
        <v>0.998572565136015</v>
      </c>
    </row>
    <row r="14323" spans="1:4" x14ac:dyDescent="0.3">
      <c r="A14323" s="117" t="s">
        <v>35956</v>
      </c>
      <c r="B14323" s="117" t="s">
        <v>35957</v>
      </c>
      <c r="C14323" s="117" t="s">
        <v>7869</v>
      </c>
      <c r="D14323" s="11">
        <v>0.99859331580449295</v>
      </c>
    </row>
    <row r="14324" spans="1:4" x14ac:dyDescent="0.3">
      <c r="A14324" s="117" t="s">
        <v>35958</v>
      </c>
      <c r="B14324" s="117" t="s">
        <v>35959</v>
      </c>
      <c r="C14324" s="117" t="s">
        <v>7869</v>
      </c>
      <c r="D14324" s="11">
        <v>0.99863652975195305</v>
      </c>
    </row>
    <row r="14325" spans="1:4" x14ac:dyDescent="0.3">
      <c r="A14325" s="117" t="s">
        <v>35960</v>
      </c>
      <c r="B14325" s="117" t="s">
        <v>35961</v>
      </c>
      <c r="C14325" s="117" t="s">
        <v>7869</v>
      </c>
      <c r="D14325" s="11">
        <v>0.99864078428805103</v>
      </c>
    </row>
    <row r="14326" spans="1:4" x14ac:dyDescent="0.3">
      <c r="A14326" s="117" t="s">
        <v>35962</v>
      </c>
      <c r="B14326" s="117" t="s">
        <v>35963</v>
      </c>
      <c r="C14326" s="117" t="s">
        <v>7869</v>
      </c>
      <c r="D14326" s="11">
        <v>0.998651654268916</v>
      </c>
    </row>
    <row r="14327" spans="1:4" x14ac:dyDescent="0.3">
      <c r="A14327" s="117" t="s">
        <v>35964</v>
      </c>
      <c r="B14327" s="117" t="s">
        <v>35964</v>
      </c>
      <c r="C14327" s="117" t="s">
        <v>7869</v>
      </c>
      <c r="D14327" s="11">
        <v>0.99865370895674699</v>
      </c>
    </row>
    <row r="14328" spans="1:4" x14ac:dyDescent="0.3">
      <c r="A14328" s="117" t="s">
        <v>35965</v>
      </c>
      <c r="B14328" s="117" t="s">
        <v>35966</v>
      </c>
      <c r="C14328" s="117" t="s">
        <v>7869</v>
      </c>
      <c r="D14328" s="11">
        <v>0.99867107359866103</v>
      </c>
    </row>
    <row r="14329" spans="1:4" x14ac:dyDescent="0.3">
      <c r="A14329" s="117" t="s">
        <v>35967</v>
      </c>
      <c r="B14329" s="117" t="s">
        <v>35968</v>
      </c>
      <c r="C14329" s="117" t="s">
        <v>7869</v>
      </c>
      <c r="D14329" s="11">
        <v>0.99868527793776796</v>
      </c>
    </row>
    <row r="14330" spans="1:4" x14ac:dyDescent="0.3">
      <c r="A14330" s="117" t="s">
        <v>35969</v>
      </c>
      <c r="B14330" s="117" t="s">
        <v>35970</v>
      </c>
      <c r="C14330" s="117" t="s">
        <v>7869</v>
      </c>
      <c r="D14330" s="11">
        <v>0.998693940127515</v>
      </c>
    </row>
    <row r="14331" spans="1:4" x14ac:dyDescent="0.3">
      <c r="A14331" s="117" t="s">
        <v>35971</v>
      </c>
      <c r="B14331" s="117" t="s">
        <v>35972</v>
      </c>
      <c r="C14331" s="117" t="s">
        <v>7869</v>
      </c>
      <c r="D14331" s="11">
        <v>0.99869735910312696</v>
      </c>
    </row>
    <row r="14332" spans="1:4" x14ac:dyDescent="0.3">
      <c r="A14332" s="117" t="s">
        <v>35973</v>
      </c>
      <c r="B14332" s="117" t="s">
        <v>35974</v>
      </c>
      <c r="C14332" s="117" t="s">
        <v>7869</v>
      </c>
      <c r="D14332" s="11">
        <v>0.99869782025504705</v>
      </c>
    </row>
    <row r="14333" spans="1:4" x14ac:dyDescent="0.3">
      <c r="A14333" s="117" t="s">
        <v>35975</v>
      </c>
      <c r="B14333" s="117" t="s">
        <v>35976</v>
      </c>
      <c r="C14333" s="117" t="s">
        <v>7869</v>
      </c>
      <c r="D14333" s="11">
        <v>0.99870680314858296</v>
      </c>
    </row>
    <row r="14334" spans="1:4" x14ac:dyDescent="0.3">
      <c r="A14334" s="117" t="s">
        <v>35977</v>
      </c>
      <c r="B14334" s="117" t="s">
        <v>35977</v>
      </c>
      <c r="C14334" s="117" t="s">
        <v>7869</v>
      </c>
      <c r="D14334" s="11">
        <v>0.99870899563112103</v>
      </c>
    </row>
    <row r="14335" spans="1:4" x14ac:dyDescent="0.3">
      <c r="A14335" s="117" t="s">
        <v>35978</v>
      </c>
      <c r="B14335" s="117" t="s">
        <v>35979</v>
      </c>
      <c r="C14335" s="117" t="s">
        <v>7869</v>
      </c>
      <c r="D14335" s="11">
        <v>0.99873683485462905</v>
      </c>
    </row>
    <row r="14336" spans="1:4" x14ac:dyDescent="0.3">
      <c r="A14336" s="117" t="s">
        <v>35980</v>
      </c>
      <c r="B14336" s="117" t="s">
        <v>35981</v>
      </c>
      <c r="C14336" s="117" t="s">
        <v>7869</v>
      </c>
      <c r="D14336" s="11">
        <v>0.99874089691680901</v>
      </c>
    </row>
    <row r="14337" spans="1:4" x14ac:dyDescent="0.3">
      <c r="A14337" s="117" t="s">
        <v>35982</v>
      </c>
      <c r="B14337" s="117" t="s">
        <v>35983</v>
      </c>
      <c r="C14337" s="117" t="s">
        <v>7869</v>
      </c>
      <c r="D14337" s="11">
        <v>0.99874453261734397</v>
      </c>
    </row>
    <row r="14338" spans="1:4" x14ac:dyDescent="0.3">
      <c r="A14338" s="117" t="s">
        <v>35984</v>
      </c>
      <c r="B14338" s="117" t="s">
        <v>35985</v>
      </c>
      <c r="C14338" s="117" t="s">
        <v>7869</v>
      </c>
      <c r="D14338" s="11">
        <v>0.99875003832448395</v>
      </c>
    </row>
    <row r="14339" spans="1:4" x14ac:dyDescent="0.3">
      <c r="A14339" s="117" t="s">
        <v>35986</v>
      </c>
      <c r="B14339" s="117" t="s">
        <v>35987</v>
      </c>
      <c r="C14339" s="117" t="s">
        <v>7869</v>
      </c>
      <c r="D14339" s="11">
        <v>0.99875056003215901</v>
      </c>
    </row>
    <row r="14340" spans="1:4" x14ac:dyDescent="0.3">
      <c r="A14340" s="117" t="s">
        <v>35988</v>
      </c>
      <c r="B14340" s="117" t="s">
        <v>35989</v>
      </c>
      <c r="C14340" s="117" t="s">
        <v>7869</v>
      </c>
      <c r="D14340" s="11">
        <v>0.99875075375729305</v>
      </c>
    </row>
    <row r="14341" spans="1:4" x14ac:dyDescent="0.3">
      <c r="A14341" s="117" t="s">
        <v>35990</v>
      </c>
      <c r="B14341" s="117" t="s">
        <v>35991</v>
      </c>
      <c r="C14341" s="117" t="s">
        <v>7869</v>
      </c>
      <c r="D14341" s="11">
        <v>0.99876364932235195</v>
      </c>
    </row>
    <row r="14342" spans="1:4" x14ac:dyDescent="0.3">
      <c r="A14342" s="117" t="s">
        <v>35992</v>
      </c>
      <c r="B14342" s="117" t="s">
        <v>35993</v>
      </c>
      <c r="C14342" s="117" t="s">
        <v>7869</v>
      </c>
      <c r="D14342" s="11">
        <v>0.998799935380832</v>
      </c>
    </row>
    <row r="14343" spans="1:4" x14ac:dyDescent="0.3">
      <c r="A14343" s="117" t="s">
        <v>35994</v>
      </c>
      <c r="B14343" s="117" t="s">
        <v>35994</v>
      </c>
      <c r="C14343" s="117" t="s">
        <v>7869</v>
      </c>
      <c r="D14343" s="11">
        <v>0.99880961845406202</v>
      </c>
    </row>
    <row r="14344" spans="1:4" x14ac:dyDescent="0.3">
      <c r="A14344" s="117" t="s">
        <v>35995</v>
      </c>
      <c r="B14344" s="117" t="s">
        <v>35996</v>
      </c>
      <c r="C14344" s="117" t="s">
        <v>7869</v>
      </c>
      <c r="D14344" s="11">
        <v>0.99881575386737698</v>
      </c>
    </row>
    <row r="14345" spans="1:4" x14ac:dyDescent="0.3">
      <c r="A14345" s="117" t="s">
        <v>35997</v>
      </c>
      <c r="B14345" s="117" t="s">
        <v>35998</v>
      </c>
      <c r="C14345" s="117" t="s">
        <v>7869</v>
      </c>
      <c r="D14345" s="11">
        <v>0.998830127598621</v>
      </c>
    </row>
    <row r="14346" spans="1:4" x14ac:dyDescent="0.3">
      <c r="A14346" s="117" t="s">
        <v>35999</v>
      </c>
      <c r="B14346" s="117" t="s">
        <v>36000</v>
      </c>
      <c r="C14346" s="117" t="s">
        <v>7869</v>
      </c>
      <c r="D14346" s="11">
        <v>0.99885195970648</v>
      </c>
    </row>
    <row r="14347" spans="1:4" x14ac:dyDescent="0.3">
      <c r="A14347" s="117" t="s">
        <v>36001</v>
      </c>
      <c r="B14347" s="117" t="s">
        <v>36002</v>
      </c>
      <c r="C14347" s="117" t="s">
        <v>7869</v>
      </c>
      <c r="D14347" s="11">
        <v>0.99890439258452102</v>
      </c>
    </row>
    <row r="14348" spans="1:4" x14ac:dyDescent="0.3">
      <c r="A14348" s="117" t="s">
        <v>36003</v>
      </c>
      <c r="B14348" s="117" t="s">
        <v>36004</v>
      </c>
      <c r="C14348" s="117" t="s">
        <v>7869</v>
      </c>
      <c r="D14348" s="11">
        <v>0.99890767555674198</v>
      </c>
    </row>
    <row r="14349" spans="1:4" x14ac:dyDescent="0.3">
      <c r="A14349" s="117" t="s">
        <v>36005</v>
      </c>
      <c r="B14349" s="117" t="s">
        <v>36006</v>
      </c>
      <c r="C14349" s="117" t="s">
        <v>7869</v>
      </c>
      <c r="D14349" s="11">
        <v>0.99891516573074202</v>
      </c>
    </row>
    <row r="14350" spans="1:4" x14ac:dyDescent="0.3">
      <c r="A14350" s="117" t="s">
        <v>36007</v>
      </c>
      <c r="B14350" s="117" t="s">
        <v>36008</v>
      </c>
      <c r="C14350" s="117" t="s">
        <v>7869</v>
      </c>
      <c r="D14350" s="11">
        <v>0.99893941006398801</v>
      </c>
    </row>
    <row r="14351" spans="1:4" x14ac:dyDescent="0.3">
      <c r="A14351" s="117" t="s">
        <v>36009</v>
      </c>
      <c r="B14351" s="117" t="s">
        <v>36010</v>
      </c>
      <c r="C14351" s="117" t="s">
        <v>7869</v>
      </c>
      <c r="D14351" s="11">
        <v>0.99894025741001002</v>
      </c>
    </row>
    <row r="14352" spans="1:4" x14ac:dyDescent="0.3">
      <c r="A14352" s="117" t="s">
        <v>36011</v>
      </c>
      <c r="B14352" s="117" t="s">
        <v>36012</v>
      </c>
      <c r="C14352" s="117" t="s">
        <v>7869</v>
      </c>
      <c r="D14352" s="11">
        <v>0.99894949565324698</v>
      </c>
    </row>
    <row r="14353" spans="1:4" x14ac:dyDescent="0.3">
      <c r="A14353" s="117" t="s">
        <v>36013</v>
      </c>
      <c r="B14353" s="117" t="s">
        <v>36014</v>
      </c>
      <c r="C14353" s="117" t="s">
        <v>7869</v>
      </c>
      <c r="D14353" s="11">
        <v>0.99896884379130702</v>
      </c>
    </row>
    <row r="14354" spans="1:4" x14ac:dyDescent="0.3">
      <c r="A14354" s="117" t="s">
        <v>36015</v>
      </c>
      <c r="B14354" s="117" t="s">
        <v>36016</v>
      </c>
      <c r="C14354" s="117" t="s">
        <v>7869</v>
      </c>
      <c r="D14354" s="11">
        <v>0.99896962972013803</v>
      </c>
    </row>
    <row r="14355" spans="1:4" x14ac:dyDescent="0.3">
      <c r="A14355" s="117" t="s">
        <v>36017</v>
      </c>
      <c r="B14355" s="117" t="s">
        <v>36018</v>
      </c>
      <c r="C14355" s="117" t="s">
        <v>7869</v>
      </c>
      <c r="D14355" s="11">
        <v>0.99897323670760396</v>
      </c>
    </row>
    <row r="14356" spans="1:4" x14ac:dyDescent="0.3">
      <c r="A14356" s="117" t="s">
        <v>36019</v>
      </c>
      <c r="B14356" s="117" t="s">
        <v>36020</v>
      </c>
      <c r="C14356" s="117" t="s">
        <v>7869</v>
      </c>
      <c r="D14356" s="11">
        <v>0.998993051654961</v>
      </c>
    </row>
    <row r="14357" spans="1:4" x14ac:dyDescent="0.3">
      <c r="A14357" s="117" t="s">
        <v>36021</v>
      </c>
      <c r="B14357" s="117" t="s">
        <v>36022</v>
      </c>
      <c r="C14357" s="117" t="s">
        <v>7869</v>
      </c>
      <c r="D14357" s="11">
        <v>0.99901592945113904</v>
      </c>
    </row>
    <row r="14358" spans="1:4" x14ac:dyDescent="0.3">
      <c r="A14358" s="117" t="s">
        <v>36023</v>
      </c>
      <c r="B14358" s="117" t="s">
        <v>36024</v>
      </c>
      <c r="C14358" s="117" t="s">
        <v>7869</v>
      </c>
      <c r="D14358" s="11">
        <v>0.99904066955678705</v>
      </c>
    </row>
    <row r="14359" spans="1:4" x14ac:dyDescent="0.3">
      <c r="A14359" s="117" t="s">
        <v>36025</v>
      </c>
      <c r="B14359" s="117" t="s">
        <v>36026</v>
      </c>
      <c r="C14359" s="117" t="s">
        <v>7869</v>
      </c>
      <c r="D14359" s="11">
        <v>0.99906327787538096</v>
      </c>
    </row>
    <row r="14360" spans="1:4" x14ac:dyDescent="0.3">
      <c r="A14360" s="117" t="s">
        <v>36027</v>
      </c>
      <c r="B14360" s="117" t="s">
        <v>36028</v>
      </c>
      <c r="C14360" s="117" t="s">
        <v>7869</v>
      </c>
      <c r="D14360" s="11">
        <v>0.99906527625576702</v>
      </c>
    </row>
    <row r="14361" spans="1:4" x14ac:dyDescent="0.3">
      <c r="A14361" s="117" t="s">
        <v>36029</v>
      </c>
      <c r="B14361" s="117" t="s">
        <v>36030</v>
      </c>
      <c r="C14361" s="117" t="s">
        <v>7869</v>
      </c>
      <c r="D14361" s="11">
        <v>0.99907814787893501</v>
      </c>
    </row>
    <row r="14362" spans="1:4" x14ac:dyDescent="0.3">
      <c r="A14362" s="117" t="s">
        <v>36031</v>
      </c>
      <c r="B14362" s="117" t="s">
        <v>36032</v>
      </c>
      <c r="C14362" s="117" t="s">
        <v>7869</v>
      </c>
      <c r="D14362" s="11">
        <v>0.99907957132047998</v>
      </c>
    </row>
    <row r="14363" spans="1:4" x14ac:dyDescent="0.3">
      <c r="A14363" s="117" t="s">
        <v>36033</v>
      </c>
      <c r="B14363" s="117" t="s">
        <v>36034</v>
      </c>
      <c r="C14363" s="117" t="s">
        <v>7869</v>
      </c>
      <c r="D14363" s="11">
        <v>0.99908296299761301</v>
      </c>
    </row>
    <row r="14364" spans="1:4" x14ac:dyDescent="0.3">
      <c r="A14364" s="117" t="s">
        <v>36035</v>
      </c>
      <c r="B14364" s="117" t="s">
        <v>36036</v>
      </c>
      <c r="C14364" s="117" t="s">
        <v>7869</v>
      </c>
      <c r="D14364" s="11">
        <v>0.99910121433922405</v>
      </c>
    </row>
    <row r="14365" spans="1:4" x14ac:dyDescent="0.3">
      <c r="A14365" s="117" t="s">
        <v>36037</v>
      </c>
      <c r="B14365" s="117" t="s">
        <v>36038</v>
      </c>
      <c r="C14365" s="117" t="s">
        <v>7869</v>
      </c>
      <c r="D14365" s="11">
        <v>0.99910121433922405</v>
      </c>
    </row>
    <row r="14366" spans="1:4" x14ac:dyDescent="0.3">
      <c r="A14366" s="117" t="s">
        <v>36039</v>
      </c>
      <c r="B14366" s="117" t="s">
        <v>36040</v>
      </c>
      <c r="C14366" s="117" t="s">
        <v>7869</v>
      </c>
      <c r="D14366" s="11">
        <v>0.99910471643814402</v>
      </c>
    </row>
    <row r="14367" spans="1:4" x14ac:dyDescent="0.3">
      <c r="A14367" s="117" t="s">
        <v>36041</v>
      </c>
      <c r="B14367" s="117" t="s">
        <v>36042</v>
      </c>
      <c r="C14367" s="117" t="s">
        <v>7869</v>
      </c>
      <c r="D14367" s="11">
        <v>0.99910955286316605</v>
      </c>
    </row>
    <row r="14368" spans="1:4" x14ac:dyDescent="0.3">
      <c r="A14368" s="117" t="s">
        <v>36043</v>
      </c>
      <c r="B14368" s="117" t="s">
        <v>36044</v>
      </c>
      <c r="C14368" s="117" t="s">
        <v>7869</v>
      </c>
      <c r="D14368" s="11">
        <v>0.99911825045092095</v>
      </c>
    </row>
    <row r="14369" spans="1:4" x14ac:dyDescent="0.3">
      <c r="A14369" s="117" t="s">
        <v>36045</v>
      </c>
      <c r="B14369" s="117" t="s">
        <v>36046</v>
      </c>
      <c r="C14369" s="117" t="s">
        <v>7869</v>
      </c>
      <c r="D14369" s="11">
        <v>0.99912543437238599</v>
      </c>
    </row>
    <row r="14370" spans="1:4" x14ac:dyDescent="0.3">
      <c r="A14370" s="117" t="s">
        <v>36047</v>
      </c>
      <c r="B14370" s="117" t="s">
        <v>36048</v>
      </c>
      <c r="C14370" s="117" t="s">
        <v>7869</v>
      </c>
      <c r="D14370" s="11">
        <v>0.99912706808886698</v>
      </c>
    </row>
    <row r="14371" spans="1:4" x14ac:dyDescent="0.3">
      <c r="A14371" s="117" t="s">
        <v>36049</v>
      </c>
      <c r="B14371" s="117" t="s">
        <v>36050</v>
      </c>
      <c r="C14371" s="117" t="s">
        <v>7869</v>
      </c>
      <c r="D14371" s="11">
        <v>0.99915250061032601</v>
      </c>
    </row>
    <row r="14372" spans="1:4" x14ac:dyDescent="0.3">
      <c r="A14372" s="117" t="s">
        <v>36051</v>
      </c>
      <c r="B14372" s="117" t="s">
        <v>36052</v>
      </c>
      <c r="C14372" s="117" t="s">
        <v>7869</v>
      </c>
      <c r="D14372" s="11">
        <v>0.99920469407501</v>
      </c>
    </row>
    <row r="14373" spans="1:4" x14ac:dyDescent="0.3">
      <c r="A14373" s="117" t="s">
        <v>36053</v>
      </c>
      <c r="B14373" s="117" t="s">
        <v>36054</v>
      </c>
      <c r="C14373" s="117" t="s">
        <v>7869</v>
      </c>
      <c r="D14373" s="11">
        <v>0.99921459604699303</v>
      </c>
    </row>
    <row r="14374" spans="1:4" x14ac:dyDescent="0.3">
      <c r="A14374" s="117" t="s">
        <v>36055</v>
      </c>
      <c r="B14374" s="117" t="s">
        <v>36056</v>
      </c>
      <c r="C14374" s="117" t="s">
        <v>7869</v>
      </c>
      <c r="D14374" s="11">
        <v>0.99921983032589701</v>
      </c>
    </row>
    <row r="14375" spans="1:4" x14ac:dyDescent="0.3">
      <c r="A14375" s="117" t="s">
        <v>36057</v>
      </c>
      <c r="B14375" s="117" t="s">
        <v>36058</v>
      </c>
      <c r="C14375" s="117" t="s">
        <v>7869</v>
      </c>
      <c r="D14375" s="11">
        <v>0.99924672997542996</v>
      </c>
    </row>
    <row r="14376" spans="1:4" x14ac:dyDescent="0.3">
      <c r="A14376" s="117" t="s">
        <v>36059</v>
      </c>
      <c r="B14376" s="117" t="s">
        <v>36060</v>
      </c>
      <c r="C14376" s="117" t="s">
        <v>7869</v>
      </c>
      <c r="D14376" s="11">
        <v>0.99925828961971397</v>
      </c>
    </row>
    <row r="14377" spans="1:4" x14ac:dyDescent="0.3">
      <c r="A14377" s="117" t="s">
        <v>36061</v>
      </c>
      <c r="B14377" s="117" t="s">
        <v>36062</v>
      </c>
      <c r="C14377" s="117" t="s">
        <v>7869</v>
      </c>
      <c r="D14377" s="11">
        <v>0.99925828961971397</v>
      </c>
    </row>
    <row r="14378" spans="1:4" x14ac:dyDescent="0.3">
      <c r="A14378" s="117" t="s">
        <v>36063</v>
      </c>
      <c r="B14378" s="117" t="s">
        <v>36064</v>
      </c>
      <c r="C14378" s="117" t="s">
        <v>7869</v>
      </c>
      <c r="D14378" s="11">
        <v>0.99927069550520997</v>
      </c>
    </row>
    <row r="14379" spans="1:4" x14ac:dyDescent="0.3">
      <c r="A14379" s="117" t="s">
        <v>36065</v>
      </c>
      <c r="B14379" s="117" t="s">
        <v>36066</v>
      </c>
      <c r="C14379" s="117" t="s">
        <v>7869</v>
      </c>
      <c r="D14379" s="11">
        <v>0.99931767019405104</v>
      </c>
    </row>
    <row r="14380" spans="1:4" x14ac:dyDescent="0.3">
      <c r="A14380" s="117" t="s">
        <v>36067</v>
      </c>
      <c r="B14380" s="117" t="s">
        <v>36068</v>
      </c>
      <c r="C14380" s="117" t="s">
        <v>7869</v>
      </c>
      <c r="D14380" s="11">
        <v>0.99931767019405104</v>
      </c>
    </row>
    <row r="14381" spans="1:4" x14ac:dyDescent="0.3">
      <c r="A14381" s="117" t="s">
        <v>36069</v>
      </c>
      <c r="B14381" s="117" t="s">
        <v>36070</v>
      </c>
      <c r="C14381" s="117" t="s">
        <v>7869</v>
      </c>
      <c r="D14381" s="11">
        <v>0.99936253405379405</v>
      </c>
    </row>
    <row r="14382" spans="1:4" x14ac:dyDescent="0.3">
      <c r="A14382" s="117" t="s">
        <v>36071</v>
      </c>
      <c r="B14382" s="117" t="s">
        <v>36072</v>
      </c>
      <c r="C14382" s="117" t="s">
        <v>7869</v>
      </c>
      <c r="D14382" s="11">
        <v>0.99936778336958398</v>
      </c>
    </row>
    <row r="14383" spans="1:4" x14ac:dyDescent="0.3">
      <c r="A14383" s="117" t="s">
        <v>36073</v>
      </c>
      <c r="B14383" s="117" t="s">
        <v>36074</v>
      </c>
      <c r="C14383" s="117" t="s">
        <v>7869</v>
      </c>
      <c r="D14383" s="11">
        <v>0.99937125442222896</v>
      </c>
    </row>
    <row r="14384" spans="1:4" x14ac:dyDescent="0.3">
      <c r="A14384" s="117" t="s">
        <v>36075</v>
      </c>
      <c r="B14384" s="117" t="s">
        <v>36076</v>
      </c>
      <c r="C14384" s="117" t="s">
        <v>7869</v>
      </c>
      <c r="D14384" s="11">
        <v>0.99937707854564095</v>
      </c>
    </row>
    <row r="14385" spans="1:4" x14ac:dyDescent="0.3">
      <c r="A14385" s="117" t="s">
        <v>36077</v>
      </c>
      <c r="B14385" s="117" t="s">
        <v>36078</v>
      </c>
      <c r="C14385" s="117" t="s">
        <v>7869</v>
      </c>
      <c r="D14385" s="11">
        <v>0.99938543516839795</v>
      </c>
    </row>
    <row r="14386" spans="1:4" x14ac:dyDescent="0.3">
      <c r="A14386" s="117" t="s">
        <v>36079</v>
      </c>
      <c r="B14386" s="117" t="s">
        <v>36080</v>
      </c>
      <c r="C14386" s="117" t="s">
        <v>7869</v>
      </c>
      <c r="D14386" s="11">
        <v>0.99939692724839302</v>
      </c>
    </row>
    <row r="14387" spans="1:4" x14ac:dyDescent="0.3">
      <c r="A14387" s="117" t="s">
        <v>36081</v>
      </c>
      <c r="B14387" s="117" t="s">
        <v>36082</v>
      </c>
      <c r="C14387" s="117" t="s">
        <v>7869</v>
      </c>
      <c r="D14387" s="11">
        <v>0.99939893746002795</v>
      </c>
    </row>
    <row r="14388" spans="1:4" x14ac:dyDescent="0.3">
      <c r="A14388" s="117" t="s">
        <v>36083</v>
      </c>
      <c r="B14388" s="117" t="s">
        <v>36084</v>
      </c>
      <c r="C14388" s="117" t="s">
        <v>7869</v>
      </c>
      <c r="D14388" s="11">
        <v>0.99940103515332801</v>
      </c>
    </row>
    <row r="14389" spans="1:4" x14ac:dyDescent="0.3">
      <c r="A14389" s="117" t="s">
        <v>36085</v>
      </c>
      <c r="B14389" s="117" t="s">
        <v>36086</v>
      </c>
      <c r="C14389" s="117" t="s">
        <v>7869</v>
      </c>
      <c r="D14389" s="11">
        <v>0.99940893621409599</v>
      </c>
    </row>
    <row r="14390" spans="1:4" x14ac:dyDescent="0.3">
      <c r="A14390" s="117" t="s">
        <v>36087</v>
      </c>
      <c r="B14390" s="117" t="s">
        <v>36088</v>
      </c>
      <c r="C14390" s="117" t="s">
        <v>7869</v>
      </c>
      <c r="D14390" s="11">
        <v>0.99941863911329099</v>
      </c>
    </row>
    <row r="14391" spans="1:4" x14ac:dyDescent="0.3">
      <c r="A14391" s="117" t="s">
        <v>36089</v>
      </c>
      <c r="B14391" s="117" t="s">
        <v>36090</v>
      </c>
      <c r="C14391" s="117" t="s">
        <v>7869</v>
      </c>
      <c r="D14391" s="11">
        <v>0.99945144548199105</v>
      </c>
    </row>
    <row r="14392" spans="1:4" x14ac:dyDescent="0.3">
      <c r="A14392" s="117" t="s">
        <v>36091</v>
      </c>
      <c r="B14392" s="117" t="s">
        <v>36092</v>
      </c>
      <c r="C14392" s="117" t="s">
        <v>7869</v>
      </c>
      <c r="D14392" s="11">
        <v>0.99945144548199105</v>
      </c>
    </row>
    <row r="14393" spans="1:4" x14ac:dyDescent="0.3">
      <c r="A14393" s="117" t="s">
        <v>36093</v>
      </c>
      <c r="B14393" s="117" t="s">
        <v>36094</v>
      </c>
      <c r="C14393" s="117" t="s">
        <v>7869</v>
      </c>
      <c r="D14393" s="11">
        <v>0.99945277315146597</v>
      </c>
    </row>
    <row r="14394" spans="1:4" x14ac:dyDescent="0.3">
      <c r="A14394" s="117" t="s">
        <v>36095</v>
      </c>
      <c r="B14394" s="117" t="s">
        <v>36096</v>
      </c>
      <c r="C14394" s="117" t="s">
        <v>7869</v>
      </c>
      <c r="D14394" s="11">
        <v>0.99946017956639599</v>
      </c>
    </row>
    <row r="14395" spans="1:4" x14ac:dyDescent="0.3">
      <c r="A14395" s="117" t="s">
        <v>36097</v>
      </c>
      <c r="B14395" s="117" t="s">
        <v>36098</v>
      </c>
      <c r="C14395" s="117" t="s">
        <v>7869</v>
      </c>
      <c r="D14395" s="11">
        <v>0.99946165709035095</v>
      </c>
    </row>
    <row r="14396" spans="1:4" x14ac:dyDescent="0.3">
      <c r="A14396" s="117" t="s">
        <v>36099</v>
      </c>
      <c r="B14396" s="117" t="s">
        <v>36100</v>
      </c>
      <c r="C14396" s="117" t="s">
        <v>7869</v>
      </c>
      <c r="D14396" s="11">
        <v>0.99947333959131401</v>
      </c>
    </row>
    <row r="14397" spans="1:4" x14ac:dyDescent="0.3">
      <c r="A14397" s="117" t="s">
        <v>36101</v>
      </c>
      <c r="B14397" s="117" t="s">
        <v>36102</v>
      </c>
      <c r="C14397" s="117" t="s">
        <v>7869</v>
      </c>
      <c r="D14397" s="11">
        <v>0.99949727227539198</v>
      </c>
    </row>
    <row r="14398" spans="1:4" x14ac:dyDescent="0.3">
      <c r="A14398" s="117" t="s">
        <v>36103</v>
      </c>
      <c r="B14398" s="117" t="s">
        <v>36104</v>
      </c>
      <c r="C14398" s="117" t="s">
        <v>7869</v>
      </c>
      <c r="D14398" s="11">
        <v>0.99949806176328904</v>
      </c>
    </row>
    <row r="14399" spans="1:4" x14ac:dyDescent="0.3">
      <c r="A14399" s="117" t="s">
        <v>36105</v>
      </c>
      <c r="B14399" s="117" t="s">
        <v>36106</v>
      </c>
      <c r="C14399" s="117" t="s">
        <v>7869</v>
      </c>
      <c r="D14399" s="11">
        <v>0.99949872839512399</v>
      </c>
    </row>
    <row r="14400" spans="1:4" x14ac:dyDescent="0.3">
      <c r="A14400" s="117" t="s">
        <v>36107</v>
      </c>
      <c r="B14400" s="117" t="s">
        <v>36108</v>
      </c>
      <c r="C14400" s="117" t="s">
        <v>7869</v>
      </c>
      <c r="D14400" s="11">
        <v>0.99950276932954796</v>
      </c>
    </row>
    <row r="14401" spans="1:4" x14ac:dyDescent="0.3">
      <c r="A14401" s="117" t="s">
        <v>36109</v>
      </c>
      <c r="B14401" s="117" t="s">
        <v>36110</v>
      </c>
      <c r="C14401" s="117" t="s">
        <v>7869</v>
      </c>
      <c r="D14401" s="11">
        <v>0.99950627314296303</v>
      </c>
    </row>
    <row r="14402" spans="1:4" x14ac:dyDescent="0.3">
      <c r="A14402" s="117" t="s">
        <v>36111</v>
      </c>
      <c r="B14402" s="117" t="s">
        <v>36112</v>
      </c>
      <c r="C14402" s="117" t="s">
        <v>7869</v>
      </c>
      <c r="D14402" s="11">
        <v>0.99951036628425904</v>
      </c>
    </row>
    <row r="14403" spans="1:4" x14ac:dyDescent="0.3">
      <c r="A14403" s="117" t="s">
        <v>36113</v>
      </c>
      <c r="B14403" s="117" t="s">
        <v>36114</v>
      </c>
      <c r="C14403" s="117" t="s">
        <v>7869</v>
      </c>
      <c r="D14403" s="11">
        <v>0.99951429003134695</v>
      </c>
    </row>
    <row r="14404" spans="1:4" x14ac:dyDescent="0.3">
      <c r="A14404" s="117" t="s">
        <v>36115</v>
      </c>
      <c r="B14404" s="117" t="s">
        <v>36116</v>
      </c>
      <c r="C14404" s="117" t="s">
        <v>7869</v>
      </c>
      <c r="D14404" s="11">
        <v>0.99951429003134695</v>
      </c>
    </row>
    <row r="14405" spans="1:4" x14ac:dyDescent="0.3">
      <c r="A14405" s="117" t="s">
        <v>36117</v>
      </c>
      <c r="B14405" s="117" t="s">
        <v>36118</v>
      </c>
      <c r="C14405" s="117" t="s">
        <v>7869</v>
      </c>
      <c r="D14405" s="11">
        <v>0.99953355498405105</v>
      </c>
    </row>
    <row r="14406" spans="1:4" x14ac:dyDescent="0.3">
      <c r="A14406" s="117" t="s">
        <v>36119</v>
      </c>
      <c r="B14406" s="117" t="s">
        <v>36120</v>
      </c>
      <c r="C14406" s="117" t="s">
        <v>7869</v>
      </c>
      <c r="D14406" s="11">
        <v>0.99953454513039297</v>
      </c>
    </row>
    <row r="14407" spans="1:4" x14ac:dyDescent="0.3">
      <c r="A14407" s="117" t="s">
        <v>36121</v>
      </c>
      <c r="B14407" s="117" t="s">
        <v>36122</v>
      </c>
      <c r="C14407" s="117" t="s">
        <v>7869</v>
      </c>
      <c r="D14407" s="11">
        <v>0.99954321032638105</v>
      </c>
    </row>
    <row r="14408" spans="1:4" x14ac:dyDescent="0.3">
      <c r="A14408" s="117" t="s">
        <v>36123</v>
      </c>
      <c r="B14408" s="117" t="s">
        <v>36124</v>
      </c>
      <c r="C14408" s="117" t="s">
        <v>7869</v>
      </c>
      <c r="D14408" s="11">
        <v>0.99954496991771002</v>
      </c>
    </row>
    <row r="14409" spans="1:4" x14ac:dyDescent="0.3">
      <c r="A14409" s="117" t="s">
        <v>36125</v>
      </c>
      <c r="B14409" s="117" t="s">
        <v>36126</v>
      </c>
      <c r="C14409" s="117" t="s">
        <v>7869</v>
      </c>
      <c r="D14409" s="11">
        <v>0.99954717061961795</v>
      </c>
    </row>
    <row r="14410" spans="1:4" x14ac:dyDescent="0.3">
      <c r="A14410" s="117" t="s">
        <v>36127</v>
      </c>
      <c r="B14410" s="117" t="s">
        <v>36128</v>
      </c>
      <c r="C14410" s="117" t="s">
        <v>7869</v>
      </c>
      <c r="D14410" s="11">
        <v>0.99956919655708398</v>
      </c>
    </row>
    <row r="14411" spans="1:4" x14ac:dyDescent="0.3">
      <c r="A14411" s="117" t="s">
        <v>36129</v>
      </c>
      <c r="B14411" s="117" t="s">
        <v>36130</v>
      </c>
      <c r="C14411" s="117" t="s">
        <v>7869</v>
      </c>
      <c r="D14411" s="11">
        <v>0.99958800634487199</v>
      </c>
    </row>
    <row r="14412" spans="1:4" x14ac:dyDescent="0.3">
      <c r="A14412" s="117" t="s">
        <v>36131</v>
      </c>
      <c r="B14412" s="117" t="s">
        <v>36132</v>
      </c>
      <c r="C14412" s="117" t="s">
        <v>7869</v>
      </c>
      <c r="D14412" s="11">
        <v>0.99960180422732703</v>
      </c>
    </row>
    <row r="14413" spans="1:4" x14ac:dyDescent="0.3">
      <c r="A14413" s="117" t="s">
        <v>36133</v>
      </c>
      <c r="B14413" s="117" t="s">
        <v>36134</v>
      </c>
      <c r="C14413" s="117" t="s">
        <v>7869</v>
      </c>
      <c r="D14413" s="11">
        <v>0.99960503103577203</v>
      </c>
    </row>
    <row r="14414" spans="1:4" x14ac:dyDescent="0.3">
      <c r="A14414" s="117" t="s">
        <v>36135</v>
      </c>
      <c r="B14414" s="117" t="s">
        <v>36136</v>
      </c>
      <c r="C14414" s="117" t="s">
        <v>7869</v>
      </c>
      <c r="D14414" s="11">
        <v>0.99960673175210601</v>
      </c>
    </row>
    <row r="14415" spans="1:4" x14ac:dyDescent="0.3">
      <c r="A14415" s="117" t="s">
        <v>36137</v>
      </c>
      <c r="B14415" s="117" t="s">
        <v>36138</v>
      </c>
      <c r="C14415" s="117" t="s">
        <v>7869</v>
      </c>
      <c r="D14415" s="11">
        <v>0.99960795412095904</v>
      </c>
    </row>
    <row r="14416" spans="1:4" x14ac:dyDescent="0.3">
      <c r="A14416" s="117" t="s">
        <v>36139</v>
      </c>
      <c r="B14416" s="117" t="s">
        <v>36140</v>
      </c>
      <c r="C14416" s="117" t="s">
        <v>7869</v>
      </c>
      <c r="D14416" s="11">
        <v>0.99961664536937</v>
      </c>
    </row>
    <row r="14417" spans="1:4" x14ac:dyDescent="0.3">
      <c r="A14417" s="117" t="s">
        <v>36141</v>
      </c>
      <c r="B14417" s="117" t="s">
        <v>36142</v>
      </c>
      <c r="C14417" s="117" t="s">
        <v>7869</v>
      </c>
      <c r="D14417" s="11">
        <v>0.99963305055836604</v>
      </c>
    </row>
    <row r="14418" spans="1:4" x14ac:dyDescent="0.3">
      <c r="A14418" s="117" t="s">
        <v>36143</v>
      </c>
      <c r="B14418" s="117" t="s">
        <v>36144</v>
      </c>
      <c r="C14418" s="117" t="s">
        <v>7869</v>
      </c>
      <c r="D14418" s="11">
        <v>0.99963609459172997</v>
      </c>
    </row>
    <row r="14419" spans="1:4" x14ac:dyDescent="0.3">
      <c r="A14419" s="117" t="s">
        <v>36145</v>
      </c>
      <c r="B14419" s="117" t="s">
        <v>36146</v>
      </c>
      <c r="C14419" s="117" t="s">
        <v>7869</v>
      </c>
      <c r="D14419" s="11">
        <v>0.99964380687311905</v>
      </c>
    </row>
    <row r="14420" spans="1:4" x14ac:dyDescent="0.3">
      <c r="A14420" s="117" t="s">
        <v>36147</v>
      </c>
      <c r="B14420" s="117" t="s">
        <v>36148</v>
      </c>
      <c r="C14420" s="117" t="s">
        <v>7869</v>
      </c>
      <c r="D14420" s="11">
        <v>0.99965442047772801</v>
      </c>
    </row>
    <row r="14421" spans="1:4" x14ac:dyDescent="0.3">
      <c r="A14421" s="117" t="s">
        <v>36149</v>
      </c>
      <c r="B14421" s="117" t="s">
        <v>36150</v>
      </c>
      <c r="C14421" s="117" t="s">
        <v>7869</v>
      </c>
      <c r="D14421" s="11">
        <v>0.99965453432842999</v>
      </c>
    </row>
    <row r="14422" spans="1:4" x14ac:dyDescent="0.3">
      <c r="A14422" s="117" t="s">
        <v>36151</v>
      </c>
      <c r="B14422" s="117" t="s">
        <v>36152</v>
      </c>
      <c r="C14422" s="117" t="s">
        <v>7869</v>
      </c>
      <c r="D14422" s="11">
        <v>0.99966311589137802</v>
      </c>
    </row>
    <row r="14423" spans="1:4" x14ac:dyDescent="0.3">
      <c r="A14423" s="117" t="s">
        <v>36153</v>
      </c>
      <c r="B14423" s="117" t="s">
        <v>36154</v>
      </c>
      <c r="C14423" s="117" t="s">
        <v>7869</v>
      </c>
      <c r="D14423" s="11">
        <v>0.99966560961734097</v>
      </c>
    </row>
    <row r="14424" spans="1:4" x14ac:dyDescent="0.3">
      <c r="A14424" s="117" t="s">
        <v>36155</v>
      </c>
      <c r="B14424" s="117" t="s">
        <v>36156</v>
      </c>
      <c r="C14424" s="117" t="s">
        <v>7869</v>
      </c>
      <c r="D14424" s="11">
        <v>0.99966861704910603</v>
      </c>
    </row>
    <row r="14425" spans="1:4" x14ac:dyDescent="0.3">
      <c r="A14425" s="117" t="s">
        <v>36157</v>
      </c>
      <c r="B14425" s="117" t="s">
        <v>36158</v>
      </c>
      <c r="C14425" s="117" t="s">
        <v>7869</v>
      </c>
      <c r="D14425" s="11">
        <v>0.99966898937526505</v>
      </c>
    </row>
    <row r="14426" spans="1:4" x14ac:dyDescent="0.3">
      <c r="A14426" s="117" t="s">
        <v>36159</v>
      </c>
      <c r="B14426" s="117" t="s">
        <v>36160</v>
      </c>
      <c r="C14426" s="117" t="s">
        <v>7869</v>
      </c>
      <c r="D14426" s="11">
        <v>0.99972978812376201</v>
      </c>
    </row>
    <row r="14427" spans="1:4" x14ac:dyDescent="0.3">
      <c r="A14427" s="117" t="s">
        <v>36161</v>
      </c>
      <c r="B14427" s="117" t="s">
        <v>36162</v>
      </c>
      <c r="C14427" s="117" t="s">
        <v>7869</v>
      </c>
      <c r="D14427" s="11">
        <v>0.99973127077672896</v>
      </c>
    </row>
    <row r="14428" spans="1:4" x14ac:dyDescent="0.3">
      <c r="A14428" s="117" t="s">
        <v>36163</v>
      </c>
      <c r="B14428" s="117" t="s">
        <v>36164</v>
      </c>
      <c r="C14428" s="117" t="s">
        <v>7869</v>
      </c>
      <c r="D14428" s="11">
        <v>0.99973517044971905</v>
      </c>
    </row>
    <row r="14429" spans="1:4" x14ac:dyDescent="0.3">
      <c r="A14429" s="117" t="s">
        <v>36165</v>
      </c>
      <c r="B14429" s="117" t="s">
        <v>36166</v>
      </c>
      <c r="C14429" s="117" t="s">
        <v>7869</v>
      </c>
      <c r="D14429" s="11">
        <v>0.99973991011441399</v>
      </c>
    </row>
    <row r="14430" spans="1:4" x14ac:dyDescent="0.3">
      <c r="A14430" s="117" t="s">
        <v>36167</v>
      </c>
      <c r="B14430" s="117" t="s">
        <v>36168</v>
      </c>
      <c r="C14430" s="117" t="s">
        <v>7869</v>
      </c>
      <c r="D14430" s="11">
        <v>0.99976460418137802</v>
      </c>
    </row>
    <row r="14431" spans="1:4" x14ac:dyDescent="0.3">
      <c r="A14431" s="117" t="s">
        <v>36169</v>
      </c>
      <c r="B14431" s="117" t="s">
        <v>36170</v>
      </c>
      <c r="C14431" s="117" t="s">
        <v>7869</v>
      </c>
      <c r="D14431" s="11">
        <v>0.99976460418137802</v>
      </c>
    </row>
    <row r="14432" spans="1:4" x14ac:dyDescent="0.3">
      <c r="A14432" s="117" t="s">
        <v>36171</v>
      </c>
      <c r="B14432" s="117" t="s">
        <v>36172</v>
      </c>
      <c r="C14432" s="117" t="s">
        <v>7869</v>
      </c>
      <c r="D14432" s="11">
        <v>0.99976545655478199</v>
      </c>
    </row>
    <row r="14433" spans="1:4" x14ac:dyDescent="0.3">
      <c r="A14433" s="117" t="s">
        <v>36173</v>
      </c>
      <c r="B14433" s="117" t="s">
        <v>36174</v>
      </c>
      <c r="C14433" s="117" t="s">
        <v>7869</v>
      </c>
      <c r="D14433" s="11">
        <v>0.99978026818768095</v>
      </c>
    </row>
    <row r="14434" spans="1:4" x14ac:dyDescent="0.3">
      <c r="A14434" s="117" t="s">
        <v>36175</v>
      </c>
      <c r="B14434" s="117" t="s">
        <v>36176</v>
      </c>
      <c r="C14434" s="117" t="s">
        <v>7869</v>
      </c>
      <c r="D14434" s="11">
        <v>0.99979319897593899</v>
      </c>
    </row>
    <row r="14435" spans="1:4" x14ac:dyDescent="0.3">
      <c r="A14435" s="117" t="s">
        <v>36177</v>
      </c>
      <c r="B14435" s="117" t="s">
        <v>36178</v>
      </c>
      <c r="C14435" s="117" t="s">
        <v>7869</v>
      </c>
      <c r="D14435" s="11">
        <v>0.99980342613984996</v>
      </c>
    </row>
    <row r="14436" spans="1:4" x14ac:dyDescent="0.3">
      <c r="A14436" s="117" t="s">
        <v>36179</v>
      </c>
      <c r="B14436" s="117" t="s">
        <v>36180</v>
      </c>
      <c r="C14436" s="117" t="s">
        <v>7869</v>
      </c>
      <c r="D14436" s="11">
        <v>0.99983018837734405</v>
      </c>
    </row>
    <row r="14437" spans="1:4" x14ac:dyDescent="0.3">
      <c r="A14437" s="117" t="s">
        <v>36181</v>
      </c>
      <c r="B14437" s="117" t="s">
        <v>36182</v>
      </c>
      <c r="C14437" s="117" t="s">
        <v>7869</v>
      </c>
      <c r="D14437" s="11">
        <v>0.99984578568208904</v>
      </c>
    </row>
    <row r="14438" spans="1:4" x14ac:dyDescent="0.3">
      <c r="A14438" s="117" t="s">
        <v>36183</v>
      </c>
      <c r="B14438" s="117" t="s">
        <v>36184</v>
      </c>
      <c r="C14438" s="117" t="s">
        <v>7869</v>
      </c>
      <c r="D14438" s="11">
        <v>0.99985051448020801</v>
      </c>
    </row>
    <row r="14439" spans="1:4" x14ac:dyDescent="0.3">
      <c r="A14439" s="117" t="s">
        <v>36185</v>
      </c>
      <c r="B14439" s="117" t="s">
        <v>36186</v>
      </c>
      <c r="C14439" s="117" t="s">
        <v>7869</v>
      </c>
      <c r="D14439" s="11">
        <v>0.99985905506892203</v>
      </c>
    </row>
    <row r="14440" spans="1:4" x14ac:dyDescent="0.3">
      <c r="A14440" s="117" t="s">
        <v>36187</v>
      </c>
      <c r="B14440" s="117" t="s">
        <v>36188</v>
      </c>
      <c r="C14440" s="117" t="s">
        <v>7869</v>
      </c>
      <c r="D14440" s="11">
        <v>0.99987175684168805</v>
      </c>
    </row>
    <row r="14441" spans="1:4" x14ac:dyDescent="0.3">
      <c r="A14441" s="117" t="s">
        <v>36189</v>
      </c>
      <c r="B14441" s="117" t="s">
        <v>36190</v>
      </c>
      <c r="C14441" s="117" t="s">
        <v>7869</v>
      </c>
      <c r="D14441" s="11">
        <v>0.99987192582277895</v>
      </c>
    </row>
    <row r="14442" spans="1:4" x14ac:dyDescent="0.3">
      <c r="A14442" s="117" t="s">
        <v>36191</v>
      </c>
      <c r="B14442" s="117" t="s">
        <v>36192</v>
      </c>
      <c r="C14442" s="117" t="s">
        <v>7869</v>
      </c>
      <c r="D14442" s="11">
        <v>0.99987192582277895</v>
      </c>
    </row>
    <row r="14443" spans="1:4" x14ac:dyDescent="0.3">
      <c r="A14443" s="117" t="s">
        <v>36193</v>
      </c>
      <c r="B14443" s="117" t="s">
        <v>36194</v>
      </c>
      <c r="C14443" s="117" t="s">
        <v>7869</v>
      </c>
      <c r="D14443" s="11">
        <v>0.99987356363475699</v>
      </c>
    </row>
    <row r="14444" spans="1:4" x14ac:dyDescent="0.3">
      <c r="A14444" s="117" t="s">
        <v>36195</v>
      </c>
      <c r="B14444" s="117" t="s">
        <v>36196</v>
      </c>
      <c r="C14444" s="117" t="s">
        <v>7869</v>
      </c>
      <c r="D14444" s="11">
        <v>0.99989096191231597</v>
      </c>
    </row>
    <row r="14445" spans="1:4" x14ac:dyDescent="0.3">
      <c r="A14445" s="117" t="s">
        <v>36197</v>
      </c>
      <c r="B14445" s="117" t="s">
        <v>36198</v>
      </c>
      <c r="C14445" s="117" t="s">
        <v>7869</v>
      </c>
      <c r="D14445" s="11">
        <v>0.99989096191231597</v>
      </c>
    </row>
    <row r="14446" spans="1:4" x14ac:dyDescent="0.3">
      <c r="A14446" s="117" t="s">
        <v>36199</v>
      </c>
      <c r="B14446" s="117" t="s">
        <v>36200</v>
      </c>
      <c r="C14446" s="117" t="s">
        <v>7869</v>
      </c>
      <c r="D14446" s="11">
        <v>0.99989447813308496</v>
      </c>
    </row>
    <row r="14447" spans="1:4" x14ac:dyDescent="0.3">
      <c r="A14447" s="117" t="s">
        <v>36201</v>
      </c>
      <c r="B14447" s="117" t="s">
        <v>36202</v>
      </c>
      <c r="C14447" s="117" t="s">
        <v>7869</v>
      </c>
      <c r="D14447" s="11">
        <v>0.99989795971280804</v>
      </c>
    </row>
    <row r="14448" spans="1:4" x14ac:dyDescent="0.3">
      <c r="A14448" s="117" t="s">
        <v>36203</v>
      </c>
      <c r="B14448" s="117" t="s">
        <v>36204</v>
      </c>
      <c r="C14448" s="117" t="s">
        <v>7869</v>
      </c>
      <c r="D14448" s="11">
        <v>0.99993727845953095</v>
      </c>
    </row>
    <row r="14449" spans="1:4" x14ac:dyDescent="0.3">
      <c r="A14449" s="117" t="s">
        <v>36205</v>
      </c>
      <c r="B14449" s="117" t="s">
        <v>36206</v>
      </c>
      <c r="C14449" s="117" t="s">
        <v>7869</v>
      </c>
      <c r="D14449" s="11">
        <v>0.99993802754025096</v>
      </c>
    </row>
    <row r="14450" spans="1:4" x14ac:dyDescent="0.3">
      <c r="A14450" s="117" t="s">
        <v>36207</v>
      </c>
      <c r="B14450" s="117" t="s">
        <v>36208</v>
      </c>
      <c r="C14450" s="117" t="s">
        <v>7869</v>
      </c>
      <c r="D14450" s="11">
        <v>0.99993802754025096</v>
      </c>
    </row>
    <row r="14451" spans="1:4" x14ac:dyDescent="0.3">
      <c r="A14451" s="117" t="s">
        <v>36209</v>
      </c>
      <c r="B14451" s="117" t="s">
        <v>36210</v>
      </c>
      <c r="C14451" s="117" t="s">
        <v>7869</v>
      </c>
      <c r="D14451" s="11">
        <v>0.99993903256134797</v>
      </c>
    </row>
    <row r="14452" spans="1:4" x14ac:dyDescent="0.3">
      <c r="A14452" s="117" t="s">
        <v>36211</v>
      </c>
      <c r="B14452" s="117" t="s">
        <v>36212</v>
      </c>
      <c r="C14452" s="117" t="s">
        <v>7869</v>
      </c>
      <c r="D14452" s="11">
        <v>0.999947415657639</v>
      </c>
    </row>
    <row r="14453" spans="1:4" x14ac:dyDescent="0.3">
      <c r="A14453" s="117" t="s">
        <v>36213</v>
      </c>
      <c r="B14453" s="117" t="s">
        <v>36214</v>
      </c>
      <c r="C14453" s="117" t="s">
        <v>7869</v>
      </c>
      <c r="D14453" s="11">
        <v>0.99995728318105603</v>
      </c>
    </row>
    <row r="14454" spans="1:4" x14ac:dyDescent="0.3">
      <c r="A14454" s="117" t="s">
        <v>36215</v>
      </c>
      <c r="B14454" s="117" t="s">
        <v>36216</v>
      </c>
      <c r="C14454" s="117" t="s">
        <v>7869</v>
      </c>
      <c r="D14454" s="11">
        <v>0.99995877162715496</v>
      </c>
    </row>
    <row r="14455" spans="1:4" x14ac:dyDescent="0.3">
      <c r="A14455" s="117" t="s">
        <v>36217</v>
      </c>
      <c r="B14455" s="117" t="s">
        <v>36218</v>
      </c>
      <c r="C14455" s="117" t="s">
        <v>7869</v>
      </c>
      <c r="D14455" s="11">
        <v>0.99996604861104699</v>
      </c>
    </row>
    <row r="14456" spans="1:4" x14ac:dyDescent="0.3">
      <c r="A14456" s="117" t="s">
        <v>36219</v>
      </c>
      <c r="B14456" s="117" t="s">
        <v>36220</v>
      </c>
      <c r="C14456" s="117" t="s">
        <v>7869</v>
      </c>
      <c r="D14456" s="11">
        <v>0.99996650399694598</v>
      </c>
    </row>
    <row r="14457" spans="1:4" x14ac:dyDescent="0.3">
      <c r="A14457" s="117" t="s">
        <v>36221</v>
      </c>
      <c r="B14457" s="117" t="s">
        <v>36221</v>
      </c>
      <c r="C14457" s="117" t="s">
        <v>7869</v>
      </c>
      <c r="D14457" s="11">
        <v>0.99997264184482204</v>
      </c>
    </row>
    <row r="14458" spans="1:4" x14ac:dyDescent="0.3">
      <c r="A14458" s="117" t="s">
        <v>36222</v>
      </c>
      <c r="B14458" s="117" t="s">
        <v>36223</v>
      </c>
      <c r="C14458" s="117" t="s">
        <v>7869</v>
      </c>
      <c r="D14458" s="11">
        <v>0.99998198824642404</v>
      </c>
    </row>
    <row r="14459" spans="1:4" x14ac:dyDescent="0.3">
      <c r="A14459" s="117" t="s">
        <v>36224</v>
      </c>
      <c r="B14459" s="117" t="s">
        <v>36225</v>
      </c>
      <c r="C14459" s="117" t="s">
        <v>7869</v>
      </c>
      <c r="D14459" s="11">
        <v>0.99998198824642404</v>
      </c>
    </row>
    <row r="14460" spans="1:4" x14ac:dyDescent="0.3">
      <c r="A14460" s="117" t="s">
        <v>36226</v>
      </c>
      <c r="B14460" s="117" t="s">
        <v>36227</v>
      </c>
      <c r="C14460" s="117" t="s">
        <v>7869</v>
      </c>
      <c r="D14460" s="11">
        <v>0.999986997686512</v>
      </c>
    </row>
    <row r="14461" spans="1:4" x14ac:dyDescent="0.3">
      <c r="A14461" s="117" t="s">
        <v>36228</v>
      </c>
      <c r="B14461" s="117" t="s">
        <v>36229</v>
      </c>
      <c r="C14461" s="117" t="s">
        <v>7869</v>
      </c>
      <c r="D14461" s="11">
        <v>0.99999231547262901</v>
      </c>
    </row>
    <row r="14462" spans="1:4" x14ac:dyDescent="0.3">
      <c r="A14462" s="117" t="s">
        <v>36230</v>
      </c>
      <c r="B14462" s="117" t="s">
        <v>36231</v>
      </c>
      <c r="C14462" s="117" t="s">
        <v>7869</v>
      </c>
      <c r="D14462" s="11">
        <v>0.99999704628790298</v>
      </c>
    </row>
    <row r="14463" spans="1:4" x14ac:dyDescent="0.3">
      <c r="A14463" s="117" t="s">
        <v>36232</v>
      </c>
      <c r="B14463" s="117" t="s">
        <v>36233</v>
      </c>
      <c r="C14463" s="117" t="s">
        <v>7869</v>
      </c>
      <c r="D14463" s="11">
        <v>0.99999713147706404</v>
      </c>
    </row>
    <row r="14464" spans="1:4" x14ac:dyDescent="0.3">
      <c r="A14464" s="117" t="s">
        <v>36234</v>
      </c>
      <c r="B14464" s="117" t="s">
        <v>36235</v>
      </c>
      <c r="C14464" s="117" t="s">
        <v>7869</v>
      </c>
      <c r="D14464" s="11">
        <v>0.99999936335330897</v>
      </c>
    </row>
    <row r="14465" spans="1:4" x14ac:dyDescent="0.3">
      <c r="A14465" s="118" t="s">
        <v>36236</v>
      </c>
      <c r="B14465" s="118" t="s">
        <v>36237</v>
      </c>
      <c r="C14465" s="118" t="s">
        <v>7869</v>
      </c>
      <c r="D14465" s="35">
        <v>0.99999953920012097</v>
      </c>
    </row>
    <row r="14466" spans="1:4" x14ac:dyDescent="0.3">
      <c r="A14466" s="97" t="s">
        <v>42675</v>
      </c>
    </row>
    <row r="14467" spans="1:4" x14ac:dyDescent="0.3">
      <c r="A14467" s="40" t="s">
        <v>42674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5"/>
  <sheetViews>
    <sheetView workbookViewId="0">
      <pane ySplit="3" topLeftCell="A64" activePane="bottomLeft" state="frozen"/>
      <selection pane="bottomLeft" activeCell="A85" sqref="A85"/>
    </sheetView>
  </sheetViews>
  <sheetFormatPr defaultColWidth="8.88671875" defaultRowHeight="14.4" x14ac:dyDescent="0.3"/>
  <cols>
    <col min="1" max="1" width="10.6640625" bestFit="1" customWidth="1"/>
    <col min="2" max="2" width="94.88671875" bestFit="1" customWidth="1"/>
    <col min="3" max="3" width="20.33203125" bestFit="1" customWidth="1"/>
    <col min="4" max="4" width="14" bestFit="1" customWidth="1"/>
    <col min="7" max="7" width="11.44140625" bestFit="1" customWidth="1"/>
    <col min="8" max="8" width="94.44140625" customWidth="1"/>
  </cols>
  <sheetData>
    <row r="1" spans="1:8" s="138" customFormat="1" x14ac:dyDescent="0.3">
      <c r="A1" s="169" t="s">
        <v>42616</v>
      </c>
      <c r="B1" s="175"/>
      <c r="C1" s="175"/>
      <c r="D1" s="175"/>
      <c r="E1" s="175"/>
      <c r="F1" s="175"/>
      <c r="G1" s="175"/>
      <c r="H1" s="175"/>
    </row>
    <row r="2" spans="1:8" s="138" customFormat="1" x14ac:dyDescent="0.3">
      <c r="A2" s="168"/>
      <c r="B2" s="168"/>
      <c r="C2" s="168"/>
      <c r="D2" s="168"/>
      <c r="E2" s="168"/>
      <c r="F2" s="168"/>
      <c r="G2" s="168"/>
      <c r="H2" s="168"/>
    </row>
    <row r="3" spans="1:8" x14ac:dyDescent="0.3">
      <c r="A3" s="119" t="s">
        <v>37946</v>
      </c>
      <c r="B3" s="119" t="s">
        <v>37947</v>
      </c>
      <c r="C3" s="18" t="s">
        <v>37948</v>
      </c>
      <c r="D3" s="18" t="s">
        <v>37949</v>
      </c>
      <c r="E3" s="19" t="s">
        <v>36238</v>
      </c>
      <c r="F3" s="19" t="s">
        <v>5230</v>
      </c>
      <c r="G3" s="18" t="s">
        <v>36239</v>
      </c>
      <c r="H3" s="119" t="s">
        <v>36240</v>
      </c>
    </row>
    <row r="4" spans="1:8" x14ac:dyDescent="0.3">
      <c r="A4" s="117" t="s">
        <v>36241</v>
      </c>
      <c r="B4" s="117" t="s">
        <v>36242</v>
      </c>
      <c r="C4" s="138">
        <v>57</v>
      </c>
      <c r="D4" s="138">
        <v>933</v>
      </c>
      <c r="E4" s="16">
        <v>6.1100000000000002E-2</v>
      </c>
      <c r="F4" s="51">
        <v>1.23E-16</v>
      </c>
      <c r="G4" s="51">
        <v>8.9200000000000001E-14</v>
      </c>
      <c r="H4" s="117" t="s">
        <v>7813</v>
      </c>
    </row>
    <row r="5" spans="1:8" x14ac:dyDescent="0.3">
      <c r="A5" s="117" t="s">
        <v>36241</v>
      </c>
      <c r="B5" s="117" t="s">
        <v>36243</v>
      </c>
      <c r="C5" s="138">
        <v>38</v>
      </c>
      <c r="D5" s="138">
        <v>539</v>
      </c>
      <c r="E5" s="16">
        <v>7.0499999999999993E-2</v>
      </c>
      <c r="F5" s="51">
        <v>2.2199999999999999E-13</v>
      </c>
      <c r="G5" s="51">
        <v>8.0299999999999997E-11</v>
      </c>
      <c r="H5" s="117" t="s">
        <v>36244</v>
      </c>
    </row>
    <row r="6" spans="1:8" x14ac:dyDescent="0.3">
      <c r="A6" s="117" t="s">
        <v>36241</v>
      </c>
      <c r="B6" s="117" t="s">
        <v>36245</v>
      </c>
      <c r="C6" s="138">
        <v>24</v>
      </c>
      <c r="D6" s="138">
        <v>251</v>
      </c>
      <c r="E6" s="16">
        <v>9.5600000000000004E-2</v>
      </c>
      <c r="F6" s="51">
        <v>1.1900000000000001E-11</v>
      </c>
      <c r="G6" s="51">
        <v>2.8699999999999998E-9</v>
      </c>
      <c r="H6" s="117" t="s">
        <v>36246</v>
      </c>
    </row>
    <row r="7" spans="1:8" x14ac:dyDescent="0.3">
      <c r="A7" s="117" t="s">
        <v>36241</v>
      </c>
      <c r="B7" s="117" t="s">
        <v>36247</v>
      </c>
      <c r="C7" s="138">
        <v>11</v>
      </c>
      <c r="D7" s="138">
        <v>76</v>
      </c>
      <c r="E7" s="16">
        <v>0.1447</v>
      </c>
      <c r="F7" s="51">
        <v>6.4399999999999994E-8</v>
      </c>
      <c r="G7" s="51">
        <v>1.1600000000000001E-5</v>
      </c>
      <c r="H7" s="117" t="s">
        <v>36248</v>
      </c>
    </row>
    <row r="8" spans="1:8" x14ac:dyDescent="0.3">
      <c r="A8" s="117" t="s">
        <v>36241</v>
      </c>
      <c r="B8" s="117" t="s">
        <v>36249</v>
      </c>
      <c r="C8" s="138">
        <v>19</v>
      </c>
      <c r="D8" s="138">
        <v>270</v>
      </c>
      <c r="E8" s="16">
        <v>7.0400000000000004E-2</v>
      </c>
      <c r="F8" s="51">
        <v>2.29E-7</v>
      </c>
      <c r="G8" s="51">
        <v>3.3099999999999998E-5</v>
      </c>
      <c r="H8" s="117" t="s">
        <v>36250</v>
      </c>
    </row>
    <row r="9" spans="1:8" x14ac:dyDescent="0.3">
      <c r="A9" s="117" t="s">
        <v>36241</v>
      </c>
      <c r="B9" s="117" t="s">
        <v>36251</v>
      </c>
      <c r="C9" s="138">
        <v>16</v>
      </c>
      <c r="D9" s="138">
        <v>212</v>
      </c>
      <c r="E9" s="16">
        <v>7.5499999999999998E-2</v>
      </c>
      <c r="F9" s="51">
        <v>8.0699999999999996E-7</v>
      </c>
      <c r="G9" s="51">
        <v>8.92E-5</v>
      </c>
      <c r="H9" s="117" t="s">
        <v>36252</v>
      </c>
    </row>
    <row r="10" spans="1:8" x14ac:dyDescent="0.3">
      <c r="A10" s="117" t="s">
        <v>36241</v>
      </c>
      <c r="B10" s="117" t="s">
        <v>36253</v>
      </c>
      <c r="C10" s="138">
        <v>9</v>
      </c>
      <c r="D10" s="138">
        <v>61</v>
      </c>
      <c r="E10" s="16">
        <v>0.14749999999999999</v>
      </c>
      <c r="F10" s="51">
        <v>8.6199999999999996E-7</v>
      </c>
      <c r="G10" s="51">
        <v>8.92E-5</v>
      </c>
      <c r="H10" s="117" t="s">
        <v>36254</v>
      </c>
    </row>
    <row r="11" spans="1:8" x14ac:dyDescent="0.3">
      <c r="A11" s="117" t="s">
        <v>36241</v>
      </c>
      <c r="B11" s="117" t="s">
        <v>36255</v>
      </c>
      <c r="C11" s="138">
        <v>9</v>
      </c>
      <c r="D11" s="138">
        <v>63</v>
      </c>
      <c r="E11" s="16">
        <v>0.1429</v>
      </c>
      <c r="F11" s="51">
        <v>1.1400000000000001E-6</v>
      </c>
      <c r="G11" s="51">
        <v>1.03E-4</v>
      </c>
      <c r="H11" s="117" t="s">
        <v>36256</v>
      </c>
    </row>
    <row r="12" spans="1:8" x14ac:dyDescent="0.3">
      <c r="A12" s="117" t="s">
        <v>36241</v>
      </c>
      <c r="B12" s="117" t="s">
        <v>36257</v>
      </c>
      <c r="C12" s="138">
        <v>13</v>
      </c>
      <c r="D12" s="138">
        <v>159</v>
      </c>
      <c r="E12" s="16">
        <v>8.1799999999999998E-2</v>
      </c>
      <c r="F12" s="51">
        <v>3.5599999999999998E-6</v>
      </c>
      <c r="G12" s="51">
        <v>2.8600000000000001E-4</v>
      </c>
      <c r="H12" s="117" t="s">
        <v>36258</v>
      </c>
    </row>
    <row r="13" spans="1:8" x14ac:dyDescent="0.3">
      <c r="A13" s="117" t="s">
        <v>36259</v>
      </c>
      <c r="B13" s="117" t="s">
        <v>36260</v>
      </c>
      <c r="C13" s="138">
        <v>7</v>
      </c>
      <c r="D13" s="138">
        <v>42</v>
      </c>
      <c r="E13" s="16">
        <v>0.16669999999999999</v>
      </c>
      <c r="F13" s="51">
        <v>6.2500000000000003E-6</v>
      </c>
      <c r="G13" s="51">
        <v>4.5300000000000001E-4</v>
      </c>
      <c r="H13" s="117" t="s">
        <v>36261</v>
      </c>
    </row>
    <row r="14" spans="1:8" x14ac:dyDescent="0.3">
      <c r="A14" s="117" t="s">
        <v>36241</v>
      </c>
      <c r="B14" s="117" t="s">
        <v>36262</v>
      </c>
      <c r="C14" s="138">
        <v>10</v>
      </c>
      <c r="D14" s="138">
        <v>103</v>
      </c>
      <c r="E14" s="16">
        <v>9.7100000000000006E-2</v>
      </c>
      <c r="F14" s="51">
        <v>1.0499999999999999E-5</v>
      </c>
      <c r="G14" s="51">
        <v>6.8800000000000003E-4</v>
      </c>
      <c r="H14" s="117" t="s">
        <v>36263</v>
      </c>
    </row>
    <row r="15" spans="1:8" x14ac:dyDescent="0.3">
      <c r="A15" s="117" t="s">
        <v>36241</v>
      </c>
      <c r="B15" s="117" t="s">
        <v>36264</v>
      </c>
      <c r="C15" s="138">
        <v>18</v>
      </c>
      <c r="D15" s="138">
        <v>325</v>
      </c>
      <c r="E15" s="16">
        <v>5.5399999999999998E-2</v>
      </c>
      <c r="F15" s="51">
        <v>1.36E-5</v>
      </c>
      <c r="G15" s="51">
        <v>8.2200000000000003E-4</v>
      </c>
      <c r="H15" s="117" t="s">
        <v>36265</v>
      </c>
    </row>
    <row r="16" spans="1:8" x14ac:dyDescent="0.3">
      <c r="A16" s="117" t="s">
        <v>36241</v>
      </c>
      <c r="B16" s="117" t="s">
        <v>36266</v>
      </c>
      <c r="C16" s="138">
        <v>20</v>
      </c>
      <c r="D16" s="138">
        <v>396</v>
      </c>
      <c r="E16" s="16">
        <v>5.0500000000000003E-2</v>
      </c>
      <c r="F16" s="51">
        <v>1.77E-5</v>
      </c>
      <c r="G16" s="51">
        <v>9.859999999999999E-4</v>
      </c>
      <c r="H16" s="117" t="s">
        <v>36267</v>
      </c>
    </row>
    <row r="17" spans="1:8" x14ac:dyDescent="0.3">
      <c r="A17" s="117" t="s">
        <v>36259</v>
      </c>
      <c r="B17" s="117" t="s">
        <v>36268</v>
      </c>
      <c r="C17" s="138">
        <v>12</v>
      </c>
      <c r="D17" s="138">
        <v>161</v>
      </c>
      <c r="E17" s="16">
        <v>7.4499999999999997E-2</v>
      </c>
      <c r="F17" s="51">
        <v>2.1299999999999999E-5</v>
      </c>
      <c r="G17" s="51">
        <v>1.06E-3</v>
      </c>
      <c r="H17" s="117" t="s">
        <v>36269</v>
      </c>
    </row>
    <row r="18" spans="1:8" x14ac:dyDescent="0.3">
      <c r="A18" s="117" t="s">
        <v>36241</v>
      </c>
      <c r="B18" s="117" t="s">
        <v>36270</v>
      </c>
      <c r="C18" s="138">
        <v>5</v>
      </c>
      <c r="D18" s="138">
        <v>21</v>
      </c>
      <c r="E18" s="16">
        <v>0.23810000000000001</v>
      </c>
      <c r="F18" s="51">
        <v>2.23E-5</v>
      </c>
      <c r="G18" s="51">
        <v>1.06E-3</v>
      </c>
      <c r="H18" s="117" t="s">
        <v>36271</v>
      </c>
    </row>
    <row r="19" spans="1:8" x14ac:dyDescent="0.3">
      <c r="A19" s="117" t="s">
        <v>36241</v>
      </c>
      <c r="B19" s="117" t="s">
        <v>36272</v>
      </c>
      <c r="C19" s="138">
        <v>11</v>
      </c>
      <c r="D19" s="138">
        <v>137</v>
      </c>
      <c r="E19" s="16">
        <v>8.0299999999999996E-2</v>
      </c>
      <c r="F19" s="51">
        <v>2.34E-5</v>
      </c>
      <c r="G19" s="51">
        <v>1.06E-3</v>
      </c>
      <c r="H19" s="117" t="s">
        <v>36273</v>
      </c>
    </row>
    <row r="20" spans="1:8" x14ac:dyDescent="0.3">
      <c r="A20" s="117" t="s">
        <v>36241</v>
      </c>
      <c r="B20" s="117" t="s">
        <v>36274</v>
      </c>
      <c r="C20" s="138">
        <v>22</v>
      </c>
      <c r="D20" s="138">
        <v>478</v>
      </c>
      <c r="E20" s="16">
        <v>4.5999999999999999E-2</v>
      </c>
      <c r="F20" s="51">
        <v>2.8500000000000002E-5</v>
      </c>
      <c r="G20" s="51">
        <v>1.2199999999999999E-3</v>
      </c>
      <c r="H20" s="117" t="s">
        <v>36275</v>
      </c>
    </row>
    <row r="21" spans="1:8" x14ac:dyDescent="0.3">
      <c r="A21" s="117" t="s">
        <v>36259</v>
      </c>
      <c r="B21" s="117" t="s">
        <v>36276</v>
      </c>
      <c r="C21" s="138">
        <v>13</v>
      </c>
      <c r="D21" s="138">
        <v>200</v>
      </c>
      <c r="E21" s="16">
        <v>6.5000000000000002E-2</v>
      </c>
      <c r="F21" s="51">
        <v>4.1499999999999999E-5</v>
      </c>
      <c r="G21" s="51">
        <v>1.5200000000000001E-3</v>
      </c>
      <c r="H21" s="117" t="s">
        <v>36277</v>
      </c>
    </row>
    <row r="22" spans="1:8" x14ac:dyDescent="0.3">
      <c r="A22" s="117" t="s">
        <v>36259</v>
      </c>
      <c r="B22" s="117" t="s">
        <v>36278</v>
      </c>
      <c r="C22" s="138">
        <v>13</v>
      </c>
      <c r="D22" s="138">
        <v>200</v>
      </c>
      <c r="E22" s="16">
        <v>6.5000000000000002E-2</v>
      </c>
      <c r="F22" s="51">
        <v>4.1499999999999999E-5</v>
      </c>
      <c r="G22" s="51">
        <v>1.5200000000000001E-3</v>
      </c>
      <c r="H22" s="117" t="s">
        <v>36279</v>
      </c>
    </row>
    <row r="23" spans="1:8" x14ac:dyDescent="0.3">
      <c r="A23" s="117" t="s">
        <v>36241</v>
      </c>
      <c r="B23" s="117" t="s">
        <v>36280</v>
      </c>
      <c r="C23" s="138">
        <v>20</v>
      </c>
      <c r="D23" s="138">
        <v>421</v>
      </c>
      <c r="E23" s="16">
        <v>4.7500000000000001E-2</v>
      </c>
      <c r="F23" s="51">
        <v>4.1900000000000002E-5</v>
      </c>
      <c r="G23" s="51">
        <v>1.5200000000000001E-3</v>
      </c>
      <c r="H23" s="117" t="s">
        <v>36281</v>
      </c>
    </row>
    <row r="24" spans="1:8" x14ac:dyDescent="0.3">
      <c r="A24" s="117" t="s">
        <v>36241</v>
      </c>
      <c r="B24" s="117" t="s">
        <v>36282</v>
      </c>
      <c r="C24" s="138">
        <v>4</v>
      </c>
      <c r="D24" s="138">
        <v>14</v>
      </c>
      <c r="E24" s="16">
        <v>0.28570000000000001</v>
      </c>
      <c r="F24" s="51">
        <v>7.1299999999999998E-5</v>
      </c>
      <c r="G24" s="51">
        <v>2.4599999999999999E-3</v>
      </c>
      <c r="H24" s="117" t="s">
        <v>36283</v>
      </c>
    </row>
    <row r="25" spans="1:8" x14ac:dyDescent="0.3">
      <c r="A25" s="117" t="s">
        <v>36241</v>
      </c>
      <c r="B25" s="117" t="s">
        <v>36284</v>
      </c>
      <c r="C25" s="138">
        <v>5</v>
      </c>
      <c r="D25" s="138">
        <v>27</v>
      </c>
      <c r="E25" s="16">
        <v>0.1852</v>
      </c>
      <c r="F25" s="51">
        <v>8.14E-5</v>
      </c>
      <c r="G25" s="51">
        <v>2.6800000000000001E-3</v>
      </c>
      <c r="H25" s="117" t="s">
        <v>36285</v>
      </c>
    </row>
    <row r="26" spans="1:8" x14ac:dyDescent="0.3">
      <c r="A26" s="117" t="s">
        <v>36241</v>
      </c>
      <c r="B26" s="117" t="s">
        <v>36286</v>
      </c>
      <c r="C26" s="138">
        <v>22</v>
      </c>
      <c r="D26" s="138">
        <v>518</v>
      </c>
      <c r="E26" s="16">
        <v>4.2500000000000003E-2</v>
      </c>
      <c r="F26" s="51">
        <v>9.2700000000000004E-5</v>
      </c>
      <c r="G26" s="51">
        <v>2.8E-3</v>
      </c>
      <c r="H26" s="117" t="s">
        <v>36287</v>
      </c>
    </row>
    <row r="27" spans="1:8" x14ac:dyDescent="0.3">
      <c r="A27" s="117" t="s">
        <v>36241</v>
      </c>
      <c r="B27" s="117" t="s">
        <v>36288</v>
      </c>
      <c r="C27" s="138">
        <v>6</v>
      </c>
      <c r="D27" s="138">
        <v>44</v>
      </c>
      <c r="E27" s="16">
        <v>0.13639999999999999</v>
      </c>
      <c r="F27" s="51">
        <v>9.4199999999999999E-5</v>
      </c>
      <c r="G27" s="51">
        <v>2.8E-3</v>
      </c>
      <c r="H27" s="117" t="s">
        <v>36289</v>
      </c>
    </row>
    <row r="28" spans="1:8" x14ac:dyDescent="0.3">
      <c r="A28" s="117" t="s">
        <v>36241</v>
      </c>
      <c r="B28" s="117" t="s">
        <v>36290</v>
      </c>
      <c r="C28" s="138">
        <v>15</v>
      </c>
      <c r="D28" s="138">
        <v>279</v>
      </c>
      <c r="E28" s="16">
        <v>5.3800000000000001E-2</v>
      </c>
      <c r="F28" s="51">
        <v>9.6799999999999995E-5</v>
      </c>
      <c r="G28" s="51">
        <v>2.8E-3</v>
      </c>
      <c r="H28" s="117" t="s">
        <v>36291</v>
      </c>
    </row>
    <row r="29" spans="1:8" x14ac:dyDescent="0.3">
      <c r="A29" s="117" t="s">
        <v>36241</v>
      </c>
      <c r="B29" s="117" t="s">
        <v>36292</v>
      </c>
      <c r="C29" s="138">
        <v>7</v>
      </c>
      <c r="D29" s="138">
        <v>65</v>
      </c>
      <c r="E29" s="16">
        <v>0.1077</v>
      </c>
      <c r="F29" s="51">
        <v>1.15E-4</v>
      </c>
      <c r="G29" s="51">
        <v>3.15E-3</v>
      </c>
      <c r="H29" s="117" t="s">
        <v>36293</v>
      </c>
    </row>
    <row r="30" spans="1:8" x14ac:dyDescent="0.3">
      <c r="A30" s="117" t="s">
        <v>36241</v>
      </c>
      <c r="B30" s="117" t="s">
        <v>36294</v>
      </c>
      <c r="C30" s="138">
        <v>4</v>
      </c>
      <c r="D30" s="138">
        <v>16</v>
      </c>
      <c r="E30" s="16">
        <v>0.25</v>
      </c>
      <c r="F30" s="51">
        <v>1.26E-4</v>
      </c>
      <c r="G30" s="51">
        <v>3.15E-3</v>
      </c>
      <c r="H30" s="117" t="s">
        <v>36295</v>
      </c>
    </row>
    <row r="31" spans="1:8" x14ac:dyDescent="0.3">
      <c r="A31" s="117" t="s">
        <v>36241</v>
      </c>
      <c r="B31" s="117" t="s">
        <v>36296</v>
      </c>
      <c r="C31" s="138">
        <v>4</v>
      </c>
      <c r="D31" s="138">
        <v>16</v>
      </c>
      <c r="E31" s="16">
        <v>0.25</v>
      </c>
      <c r="F31" s="51">
        <v>1.26E-4</v>
      </c>
      <c r="G31" s="51">
        <v>3.15E-3</v>
      </c>
      <c r="H31" s="117" t="s">
        <v>36297</v>
      </c>
    </row>
    <row r="32" spans="1:8" x14ac:dyDescent="0.3">
      <c r="A32" s="117" t="s">
        <v>36241</v>
      </c>
      <c r="B32" s="117" t="s">
        <v>36298</v>
      </c>
      <c r="C32" s="138">
        <v>4</v>
      </c>
      <c r="D32" s="138">
        <v>16</v>
      </c>
      <c r="E32" s="16">
        <v>0.25</v>
      </c>
      <c r="F32" s="51">
        <v>1.26E-4</v>
      </c>
      <c r="G32" s="51">
        <v>3.15E-3</v>
      </c>
      <c r="H32" s="117" t="s">
        <v>36299</v>
      </c>
    </row>
    <row r="33" spans="1:8" x14ac:dyDescent="0.3">
      <c r="A33" s="117" t="s">
        <v>36259</v>
      </c>
      <c r="B33" s="117" t="s">
        <v>36300</v>
      </c>
      <c r="C33" s="138">
        <v>12</v>
      </c>
      <c r="D33" s="138">
        <v>200</v>
      </c>
      <c r="E33" s="16">
        <v>0.06</v>
      </c>
      <c r="F33" s="51">
        <v>1.73E-4</v>
      </c>
      <c r="G33" s="51">
        <v>3.79E-3</v>
      </c>
      <c r="H33" s="117" t="s">
        <v>36301</v>
      </c>
    </row>
    <row r="34" spans="1:8" x14ac:dyDescent="0.3">
      <c r="A34" s="117" t="s">
        <v>36259</v>
      </c>
      <c r="B34" s="117" t="s">
        <v>36302</v>
      </c>
      <c r="C34" s="138">
        <v>12</v>
      </c>
      <c r="D34" s="138">
        <v>200</v>
      </c>
      <c r="E34" s="16">
        <v>0.06</v>
      </c>
      <c r="F34" s="51">
        <v>1.73E-4</v>
      </c>
      <c r="G34" s="51">
        <v>3.79E-3</v>
      </c>
      <c r="H34" s="117" t="s">
        <v>36303</v>
      </c>
    </row>
    <row r="35" spans="1:8" x14ac:dyDescent="0.3">
      <c r="A35" s="117" t="s">
        <v>36259</v>
      </c>
      <c r="B35" s="117" t="s">
        <v>36304</v>
      </c>
      <c r="C35" s="138">
        <v>12</v>
      </c>
      <c r="D35" s="138">
        <v>200</v>
      </c>
      <c r="E35" s="16">
        <v>0.06</v>
      </c>
      <c r="F35" s="51">
        <v>1.73E-4</v>
      </c>
      <c r="G35" s="51">
        <v>3.79E-3</v>
      </c>
      <c r="H35" s="117" t="s">
        <v>36305</v>
      </c>
    </row>
    <row r="36" spans="1:8" x14ac:dyDescent="0.3">
      <c r="A36" s="117" t="s">
        <v>36259</v>
      </c>
      <c r="B36" s="117" t="s">
        <v>36306</v>
      </c>
      <c r="C36" s="138">
        <v>12</v>
      </c>
      <c r="D36" s="138">
        <v>200</v>
      </c>
      <c r="E36" s="16">
        <v>0.06</v>
      </c>
      <c r="F36" s="51">
        <v>1.73E-4</v>
      </c>
      <c r="G36" s="51">
        <v>3.79E-3</v>
      </c>
      <c r="H36" s="117" t="s">
        <v>36307</v>
      </c>
    </row>
    <row r="37" spans="1:8" x14ac:dyDescent="0.3">
      <c r="A37" s="117" t="s">
        <v>36241</v>
      </c>
      <c r="B37" s="117" t="s">
        <v>36308</v>
      </c>
      <c r="C37" s="138">
        <v>4</v>
      </c>
      <c r="D37" s="138">
        <v>18</v>
      </c>
      <c r="E37" s="16">
        <v>0.22220000000000001</v>
      </c>
      <c r="F37" s="51">
        <v>2.0599999999999999E-4</v>
      </c>
      <c r="G37" s="51">
        <v>4.4000000000000003E-3</v>
      </c>
      <c r="H37" s="117" t="s">
        <v>36309</v>
      </c>
    </row>
    <row r="38" spans="1:8" x14ac:dyDescent="0.3">
      <c r="A38" s="117" t="s">
        <v>36241</v>
      </c>
      <c r="B38" s="117" t="s">
        <v>36310</v>
      </c>
      <c r="C38" s="138">
        <v>6</v>
      </c>
      <c r="D38" s="138">
        <v>54</v>
      </c>
      <c r="E38" s="16">
        <v>0.1111</v>
      </c>
      <c r="F38" s="51">
        <v>2.99E-4</v>
      </c>
      <c r="G38" s="51">
        <v>6.1799999999999997E-3</v>
      </c>
      <c r="H38" s="117" t="s">
        <v>36311</v>
      </c>
    </row>
    <row r="39" spans="1:8" x14ac:dyDescent="0.3">
      <c r="A39" s="117" t="s">
        <v>36241</v>
      </c>
      <c r="B39" s="117" t="s">
        <v>36312</v>
      </c>
      <c r="C39" s="138">
        <v>5</v>
      </c>
      <c r="D39" s="138">
        <v>37</v>
      </c>
      <c r="E39" s="16">
        <v>0.1351</v>
      </c>
      <c r="F39" s="51">
        <v>3.8200000000000002E-4</v>
      </c>
      <c r="G39" s="51">
        <v>7.5799999999999999E-3</v>
      </c>
      <c r="H39" s="117" t="s">
        <v>36313</v>
      </c>
    </row>
    <row r="40" spans="1:8" x14ac:dyDescent="0.3">
      <c r="A40" s="117" t="s">
        <v>36241</v>
      </c>
      <c r="B40" s="117" t="s">
        <v>36314</v>
      </c>
      <c r="C40" s="138">
        <v>16</v>
      </c>
      <c r="D40" s="138">
        <v>352</v>
      </c>
      <c r="E40" s="16">
        <v>4.5499999999999999E-2</v>
      </c>
      <c r="F40" s="51">
        <v>3.8699999999999997E-4</v>
      </c>
      <c r="G40" s="51">
        <v>7.5799999999999999E-3</v>
      </c>
      <c r="H40" s="117" t="s">
        <v>36315</v>
      </c>
    </row>
    <row r="41" spans="1:8" x14ac:dyDescent="0.3">
      <c r="A41" s="117" t="s">
        <v>36241</v>
      </c>
      <c r="B41" s="117" t="s">
        <v>36316</v>
      </c>
      <c r="C41" s="138">
        <v>5</v>
      </c>
      <c r="D41" s="138">
        <v>38</v>
      </c>
      <c r="E41" s="16">
        <v>0.13159999999999999</v>
      </c>
      <c r="F41" s="51">
        <v>4.3399999999999998E-4</v>
      </c>
      <c r="G41" s="51">
        <v>8.2699999999999996E-3</v>
      </c>
      <c r="H41" s="117" t="s">
        <v>36317</v>
      </c>
    </row>
    <row r="42" spans="1:8" x14ac:dyDescent="0.3">
      <c r="A42" s="117" t="s">
        <v>36241</v>
      </c>
      <c r="B42" s="117" t="s">
        <v>36318</v>
      </c>
      <c r="C42" s="138">
        <v>10</v>
      </c>
      <c r="D42" s="138">
        <v>168</v>
      </c>
      <c r="E42" s="16">
        <v>5.9499999999999997E-2</v>
      </c>
      <c r="F42" s="51">
        <v>6.2500000000000001E-4</v>
      </c>
      <c r="G42" s="51">
        <v>1.11E-2</v>
      </c>
      <c r="H42" s="117" t="s">
        <v>36319</v>
      </c>
    </row>
    <row r="43" spans="1:8" x14ac:dyDescent="0.3">
      <c r="A43" s="117" t="s">
        <v>36259</v>
      </c>
      <c r="B43" s="117" t="s">
        <v>36320</v>
      </c>
      <c r="C43" s="138">
        <v>11</v>
      </c>
      <c r="D43" s="138">
        <v>200</v>
      </c>
      <c r="E43" s="16">
        <v>5.5E-2</v>
      </c>
      <c r="F43" s="51">
        <v>6.6100000000000002E-4</v>
      </c>
      <c r="G43" s="51">
        <v>1.11E-2</v>
      </c>
      <c r="H43" s="117" t="s">
        <v>36321</v>
      </c>
    </row>
    <row r="44" spans="1:8" x14ac:dyDescent="0.3">
      <c r="A44" s="117" t="s">
        <v>36259</v>
      </c>
      <c r="B44" s="117" t="s">
        <v>36322</v>
      </c>
      <c r="C44" s="138">
        <v>11</v>
      </c>
      <c r="D44" s="138">
        <v>200</v>
      </c>
      <c r="E44" s="16">
        <v>5.5E-2</v>
      </c>
      <c r="F44" s="51">
        <v>6.6100000000000002E-4</v>
      </c>
      <c r="G44" s="51">
        <v>1.11E-2</v>
      </c>
      <c r="H44" s="117" t="s">
        <v>36323</v>
      </c>
    </row>
    <row r="45" spans="1:8" x14ac:dyDescent="0.3">
      <c r="A45" s="117" t="s">
        <v>36259</v>
      </c>
      <c r="B45" s="117" t="s">
        <v>36324</v>
      </c>
      <c r="C45" s="138">
        <v>11</v>
      </c>
      <c r="D45" s="138">
        <v>200</v>
      </c>
      <c r="E45" s="16">
        <v>5.5E-2</v>
      </c>
      <c r="F45" s="51">
        <v>6.6100000000000002E-4</v>
      </c>
      <c r="G45" s="51">
        <v>1.11E-2</v>
      </c>
      <c r="H45" s="117" t="s">
        <v>36325</v>
      </c>
    </row>
    <row r="46" spans="1:8" x14ac:dyDescent="0.3">
      <c r="A46" s="117" t="s">
        <v>36241</v>
      </c>
      <c r="B46" s="117" t="s">
        <v>36326</v>
      </c>
      <c r="C46" s="138">
        <v>11</v>
      </c>
      <c r="D46" s="138">
        <v>200</v>
      </c>
      <c r="E46" s="16">
        <v>5.5E-2</v>
      </c>
      <c r="F46" s="51">
        <v>6.6100000000000002E-4</v>
      </c>
      <c r="G46" s="51">
        <v>1.11E-2</v>
      </c>
      <c r="H46" s="117" t="s">
        <v>36327</v>
      </c>
    </row>
    <row r="47" spans="1:8" x14ac:dyDescent="0.3">
      <c r="A47" s="117" t="s">
        <v>36241</v>
      </c>
      <c r="B47" s="117" t="s">
        <v>36328</v>
      </c>
      <c r="C47" s="138">
        <v>17</v>
      </c>
      <c r="D47" s="138">
        <v>413</v>
      </c>
      <c r="E47" s="16">
        <v>4.1200000000000001E-2</v>
      </c>
      <c r="F47" s="51">
        <v>7.8899999999999999E-4</v>
      </c>
      <c r="G47" s="51">
        <v>1.2999999999999999E-2</v>
      </c>
      <c r="H47" s="117" t="s">
        <v>36329</v>
      </c>
    </row>
    <row r="48" spans="1:8" x14ac:dyDescent="0.3">
      <c r="A48" s="117" t="s">
        <v>36241</v>
      </c>
      <c r="B48" s="117" t="s">
        <v>36330</v>
      </c>
      <c r="C48" s="138">
        <v>12</v>
      </c>
      <c r="D48" s="138">
        <v>241</v>
      </c>
      <c r="E48" s="16">
        <v>4.9799999999999997E-2</v>
      </c>
      <c r="F48" s="51">
        <v>9.2000000000000003E-4</v>
      </c>
      <c r="G48" s="51">
        <v>1.43E-2</v>
      </c>
      <c r="H48" s="117" t="s">
        <v>36331</v>
      </c>
    </row>
    <row r="49" spans="1:8" x14ac:dyDescent="0.3">
      <c r="A49" s="117" t="s">
        <v>36241</v>
      </c>
      <c r="B49" s="117" t="s">
        <v>36332</v>
      </c>
      <c r="C49" s="138">
        <v>3</v>
      </c>
      <c r="D49" s="138">
        <v>12</v>
      </c>
      <c r="E49" s="16">
        <v>0.25</v>
      </c>
      <c r="F49" s="51">
        <v>9.4899999999999997E-4</v>
      </c>
      <c r="G49" s="51">
        <v>1.43E-2</v>
      </c>
      <c r="H49" s="117" t="s">
        <v>36333</v>
      </c>
    </row>
    <row r="50" spans="1:8" x14ac:dyDescent="0.3">
      <c r="A50" s="117" t="s">
        <v>36241</v>
      </c>
      <c r="B50" s="117" t="s">
        <v>36334</v>
      </c>
      <c r="C50" s="138">
        <v>3</v>
      </c>
      <c r="D50" s="138">
        <v>12</v>
      </c>
      <c r="E50" s="16">
        <v>0.25</v>
      </c>
      <c r="F50" s="51">
        <v>9.4899999999999997E-4</v>
      </c>
      <c r="G50" s="51">
        <v>1.43E-2</v>
      </c>
      <c r="H50" s="117" t="s">
        <v>36335</v>
      </c>
    </row>
    <row r="51" spans="1:8" x14ac:dyDescent="0.3">
      <c r="A51" s="117" t="s">
        <v>36241</v>
      </c>
      <c r="B51" s="117" t="s">
        <v>36336</v>
      </c>
      <c r="C51" s="138">
        <v>3</v>
      </c>
      <c r="D51" s="138">
        <v>12</v>
      </c>
      <c r="E51" s="16">
        <v>0.25</v>
      </c>
      <c r="F51" s="51">
        <v>9.4899999999999997E-4</v>
      </c>
      <c r="G51" s="51">
        <v>1.43E-2</v>
      </c>
      <c r="H51" s="117" t="s">
        <v>36337</v>
      </c>
    </row>
    <row r="52" spans="1:8" x14ac:dyDescent="0.3">
      <c r="A52" s="117" t="s">
        <v>36241</v>
      </c>
      <c r="B52" s="117" t="s">
        <v>36338</v>
      </c>
      <c r="C52" s="138">
        <v>18</v>
      </c>
      <c r="D52" s="138">
        <v>466</v>
      </c>
      <c r="E52" s="16">
        <v>3.8600000000000002E-2</v>
      </c>
      <c r="F52" s="51">
        <v>1.16E-3</v>
      </c>
      <c r="G52" s="51">
        <v>1.7100000000000001E-2</v>
      </c>
      <c r="H52" s="117" t="s">
        <v>36339</v>
      </c>
    </row>
    <row r="53" spans="1:8" x14ac:dyDescent="0.3">
      <c r="A53" s="117" t="s">
        <v>36241</v>
      </c>
      <c r="B53" s="117" t="s">
        <v>36340</v>
      </c>
      <c r="C53" s="138">
        <v>3</v>
      </c>
      <c r="D53" s="138">
        <v>13</v>
      </c>
      <c r="E53" s="16">
        <v>0.23080000000000001</v>
      </c>
      <c r="F53" s="51">
        <v>1.2199999999999999E-3</v>
      </c>
      <c r="G53" s="51">
        <v>1.7299999999999999E-2</v>
      </c>
      <c r="H53" s="117" t="s">
        <v>36341</v>
      </c>
    </row>
    <row r="54" spans="1:8" x14ac:dyDescent="0.3">
      <c r="A54" s="117" t="s">
        <v>36241</v>
      </c>
      <c r="B54" s="117" t="s">
        <v>36342</v>
      </c>
      <c r="C54" s="138">
        <v>3</v>
      </c>
      <c r="D54" s="138">
        <v>13</v>
      </c>
      <c r="E54" s="16">
        <v>0.23080000000000001</v>
      </c>
      <c r="F54" s="51">
        <v>1.2199999999999999E-3</v>
      </c>
      <c r="G54" s="51">
        <v>1.7299999999999999E-2</v>
      </c>
      <c r="H54" s="117" t="s">
        <v>36343</v>
      </c>
    </row>
    <row r="55" spans="1:8" x14ac:dyDescent="0.3">
      <c r="A55" s="117" t="s">
        <v>36241</v>
      </c>
      <c r="B55" s="117" t="s">
        <v>36344</v>
      </c>
      <c r="C55" s="138">
        <v>5</v>
      </c>
      <c r="D55" s="138">
        <v>48</v>
      </c>
      <c r="E55" s="16">
        <v>0.1042</v>
      </c>
      <c r="F55" s="51">
        <v>1.2899999999999999E-3</v>
      </c>
      <c r="G55" s="51">
        <v>1.7899999999999999E-2</v>
      </c>
      <c r="H55" s="117" t="s">
        <v>36345</v>
      </c>
    </row>
    <row r="56" spans="1:8" x14ac:dyDescent="0.3">
      <c r="A56" s="117" t="s">
        <v>36259</v>
      </c>
      <c r="B56" s="117" t="s">
        <v>36346</v>
      </c>
      <c r="C56" s="138">
        <v>7</v>
      </c>
      <c r="D56" s="138">
        <v>97</v>
      </c>
      <c r="E56" s="16">
        <v>7.22E-2</v>
      </c>
      <c r="F56" s="51">
        <v>1.34E-3</v>
      </c>
      <c r="G56" s="51">
        <v>1.8200000000000001E-2</v>
      </c>
      <c r="H56" s="117" t="s">
        <v>36347</v>
      </c>
    </row>
    <row r="57" spans="1:8" x14ac:dyDescent="0.3">
      <c r="A57" s="117" t="s">
        <v>36241</v>
      </c>
      <c r="B57" s="117" t="s">
        <v>36348</v>
      </c>
      <c r="C57" s="138">
        <v>4</v>
      </c>
      <c r="D57" s="138">
        <v>29</v>
      </c>
      <c r="E57" s="16">
        <v>0.13789999999999999</v>
      </c>
      <c r="F57" s="51">
        <v>1.3799999999999999E-3</v>
      </c>
      <c r="G57" s="51">
        <v>1.84E-2</v>
      </c>
      <c r="H57" s="117" t="s">
        <v>36349</v>
      </c>
    </row>
    <row r="58" spans="1:8" x14ac:dyDescent="0.3">
      <c r="A58" s="117" t="s">
        <v>36241</v>
      </c>
      <c r="B58" s="117" t="s">
        <v>36350</v>
      </c>
      <c r="C58" s="138">
        <v>6</v>
      </c>
      <c r="D58" s="138">
        <v>72</v>
      </c>
      <c r="E58" s="16">
        <v>8.3299999999999999E-2</v>
      </c>
      <c r="F58" s="51">
        <v>1.4E-3</v>
      </c>
      <c r="G58" s="51">
        <v>1.84E-2</v>
      </c>
      <c r="H58" s="117" t="s">
        <v>36351</v>
      </c>
    </row>
    <row r="59" spans="1:8" x14ac:dyDescent="0.3">
      <c r="A59" s="117" t="s">
        <v>36241</v>
      </c>
      <c r="B59" s="117" t="s">
        <v>36352</v>
      </c>
      <c r="C59" s="138">
        <v>3</v>
      </c>
      <c r="D59" s="138">
        <v>14</v>
      </c>
      <c r="E59" s="16">
        <v>0.21429999999999999</v>
      </c>
      <c r="F59" s="51">
        <v>1.5299999999999999E-3</v>
      </c>
      <c r="G59" s="51">
        <v>1.9300000000000001E-2</v>
      </c>
      <c r="H59" s="117" t="s">
        <v>36353</v>
      </c>
    </row>
    <row r="60" spans="1:8" x14ac:dyDescent="0.3">
      <c r="A60" s="117" t="s">
        <v>36241</v>
      </c>
      <c r="B60" s="117" t="s">
        <v>36354</v>
      </c>
      <c r="C60" s="138">
        <v>3</v>
      </c>
      <c r="D60" s="138">
        <v>14</v>
      </c>
      <c r="E60" s="16">
        <v>0.21429999999999999</v>
      </c>
      <c r="F60" s="51">
        <v>1.5299999999999999E-3</v>
      </c>
      <c r="G60" s="51">
        <v>1.9300000000000001E-2</v>
      </c>
      <c r="H60" s="117" t="s">
        <v>36355</v>
      </c>
    </row>
    <row r="61" spans="1:8" x14ac:dyDescent="0.3">
      <c r="A61" s="117" t="s">
        <v>36259</v>
      </c>
      <c r="B61" s="117" t="s">
        <v>36356</v>
      </c>
      <c r="C61" s="138">
        <v>9</v>
      </c>
      <c r="D61" s="138">
        <v>158</v>
      </c>
      <c r="E61" s="16">
        <v>5.7000000000000002E-2</v>
      </c>
      <c r="F61" s="51">
        <v>1.56E-3</v>
      </c>
      <c r="G61" s="51">
        <v>1.9300000000000001E-2</v>
      </c>
      <c r="H61" s="117" t="s">
        <v>36357</v>
      </c>
    </row>
    <row r="62" spans="1:8" x14ac:dyDescent="0.3">
      <c r="A62" s="117" t="s">
        <v>36241</v>
      </c>
      <c r="B62" s="117" t="s">
        <v>36358</v>
      </c>
      <c r="C62" s="138">
        <v>4</v>
      </c>
      <c r="D62" s="138">
        <v>30</v>
      </c>
      <c r="E62" s="16">
        <v>0.1333</v>
      </c>
      <c r="F62" s="51">
        <v>1.57E-3</v>
      </c>
      <c r="G62" s="51">
        <v>1.9300000000000001E-2</v>
      </c>
      <c r="H62" s="117" t="s">
        <v>36359</v>
      </c>
    </row>
    <row r="63" spans="1:8" x14ac:dyDescent="0.3">
      <c r="A63" s="117" t="s">
        <v>36241</v>
      </c>
      <c r="B63" s="117" t="s">
        <v>36360</v>
      </c>
      <c r="C63" s="138">
        <v>3</v>
      </c>
      <c r="D63" s="138">
        <v>15</v>
      </c>
      <c r="E63" s="16">
        <v>0.2</v>
      </c>
      <c r="F63" s="51">
        <v>1.89E-3</v>
      </c>
      <c r="G63" s="51">
        <v>2.2800000000000001E-2</v>
      </c>
      <c r="H63" s="117" t="s">
        <v>36361</v>
      </c>
    </row>
    <row r="64" spans="1:8" x14ac:dyDescent="0.3">
      <c r="A64" s="117" t="s">
        <v>36241</v>
      </c>
      <c r="B64" s="117" t="s">
        <v>36362</v>
      </c>
      <c r="C64" s="138">
        <v>10</v>
      </c>
      <c r="D64" s="138">
        <v>198</v>
      </c>
      <c r="E64" s="16">
        <v>5.0500000000000003E-2</v>
      </c>
      <c r="F64" s="51">
        <v>2.15E-3</v>
      </c>
      <c r="G64" s="51">
        <v>2.5600000000000001E-2</v>
      </c>
      <c r="H64" s="117" t="s">
        <v>36363</v>
      </c>
    </row>
    <row r="65" spans="1:8" x14ac:dyDescent="0.3">
      <c r="A65" s="117" t="s">
        <v>36241</v>
      </c>
      <c r="B65" s="117" t="s">
        <v>36364</v>
      </c>
      <c r="C65" s="138">
        <v>3</v>
      </c>
      <c r="D65" s="138">
        <v>16</v>
      </c>
      <c r="E65" s="16">
        <v>0.1875</v>
      </c>
      <c r="F65" s="51">
        <v>2.3E-3</v>
      </c>
      <c r="G65" s="51">
        <v>2.6599999999999999E-2</v>
      </c>
      <c r="H65" s="117" t="s">
        <v>36365</v>
      </c>
    </row>
    <row r="66" spans="1:8" x14ac:dyDescent="0.3">
      <c r="A66" s="117" t="s">
        <v>36259</v>
      </c>
      <c r="B66" s="117" t="s">
        <v>36366</v>
      </c>
      <c r="C66" s="138">
        <v>10</v>
      </c>
      <c r="D66" s="138">
        <v>200</v>
      </c>
      <c r="E66" s="16">
        <v>0.05</v>
      </c>
      <c r="F66" s="51">
        <v>2.32E-3</v>
      </c>
      <c r="G66" s="51">
        <v>2.6599999999999999E-2</v>
      </c>
      <c r="H66" s="117" t="s">
        <v>36367</v>
      </c>
    </row>
    <row r="67" spans="1:8" x14ac:dyDescent="0.3">
      <c r="A67" s="117" t="s">
        <v>36241</v>
      </c>
      <c r="B67" s="117" t="s">
        <v>36368</v>
      </c>
      <c r="C67" s="138">
        <v>3</v>
      </c>
      <c r="D67" s="138">
        <v>17</v>
      </c>
      <c r="E67" s="16">
        <v>0.17649999999999999</v>
      </c>
      <c r="F67" s="51">
        <v>2.7499999999999998E-3</v>
      </c>
      <c r="G67" s="51">
        <v>3.0700000000000002E-2</v>
      </c>
      <c r="H67" s="117" t="s">
        <v>36369</v>
      </c>
    </row>
    <row r="68" spans="1:8" x14ac:dyDescent="0.3">
      <c r="A68" s="117" t="s">
        <v>36241</v>
      </c>
      <c r="B68" s="117" t="s">
        <v>36370</v>
      </c>
      <c r="C68" s="138">
        <v>3</v>
      </c>
      <c r="D68" s="138">
        <v>17</v>
      </c>
      <c r="E68" s="16">
        <v>0.17649999999999999</v>
      </c>
      <c r="F68" s="51">
        <v>2.7499999999999998E-3</v>
      </c>
      <c r="G68" s="51">
        <v>3.0700000000000002E-2</v>
      </c>
      <c r="H68" s="117" t="s">
        <v>36371</v>
      </c>
    </row>
    <row r="69" spans="1:8" x14ac:dyDescent="0.3">
      <c r="A69" s="117" t="s">
        <v>36241</v>
      </c>
      <c r="B69" s="117" t="s">
        <v>36372</v>
      </c>
      <c r="C69" s="138">
        <v>5</v>
      </c>
      <c r="D69" s="138">
        <v>58</v>
      </c>
      <c r="E69" s="16">
        <v>8.6199999999999999E-2</v>
      </c>
      <c r="F69" s="51">
        <v>3.0000000000000001E-3</v>
      </c>
      <c r="G69" s="51">
        <v>3.2899999999999999E-2</v>
      </c>
      <c r="H69" s="117" t="s">
        <v>36373</v>
      </c>
    </row>
    <row r="70" spans="1:8" x14ac:dyDescent="0.3">
      <c r="A70" s="117" t="s">
        <v>36241</v>
      </c>
      <c r="B70" s="117" t="s">
        <v>36374</v>
      </c>
      <c r="C70" s="138">
        <v>6</v>
      </c>
      <c r="D70" s="138">
        <v>84</v>
      </c>
      <c r="E70" s="16">
        <v>7.1400000000000005E-2</v>
      </c>
      <c r="F70" s="51">
        <v>3.0699999999999998E-3</v>
      </c>
      <c r="G70" s="51">
        <v>3.32E-2</v>
      </c>
      <c r="H70" s="117" t="s">
        <v>36375</v>
      </c>
    </row>
    <row r="71" spans="1:8" x14ac:dyDescent="0.3">
      <c r="A71" s="117" t="s">
        <v>36241</v>
      </c>
      <c r="B71" s="117" t="s">
        <v>36376</v>
      </c>
      <c r="C71" s="138">
        <v>4</v>
      </c>
      <c r="D71" s="138">
        <v>36</v>
      </c>
      <c r="E71" s="16">
        <v>0.1111</v>
      </c>
      <c r="F71" s="51">
        <v>3.1199999999999999E-3</v>
      </c>
      <c r="G71" s="51">
        <v>3.32E-2</v>
      </c>
      <c r="H71" s="117" t="s">
        <v>36377</v>
      </c>
    </row>
    <row r="72" spans="1:8" x14ac:dyDescent="0.3">
      <c r="A72" s="117" t="s">
        <v>36241</v>
      </c>
      <c r="B72" s="117" t="s">
        <v>36378</v>
      </c>
      <c r="C72" s="138">
        <v>7</v>
      </c>
      <c r="D72" s="138">
        <v>113</v>
      </c>
      <c r="E72" s="16">
        <v>6.1899999999999997E-2</v>
      </c>
      <c r="F72" s="51">
        <v>3.1900000000000001E-3</v>
      </c>
      <c r="G72" s="51">
        <v>3.3399999999999999E-2</v>
      </c>
      <c r="H72" s="117" t="s">
        <v>36379</v>
      </c>
    </row>
    <row r="73" spans="1:8" x14ac:dyDescent="0.3">
      <c r="A73" s="117" t="s">
        <v>36241</v>
      </c>
      <c r="B73" s="117" t="s">
        <v>36380</v>
      </c>
      <c r="C73" s="138">
        <v>6</v>
      </c>
      <c r="D73" s="138">
        <v>86</v>
      </c>
      <c r="E73" s="16">
        <v>6.9800000000000001E-2</v>
      </c>
      <c r="F73" s="51">
        <v>3.4499999999999999E-3</v>
      </c>
      <c r="G73" s="51">
        <v>3.5700000000000003E-2</v>
      </c>
      <c r="H73" s="117" t="s">
        <v>36381</v>
      </c>
    </row>
    <row r="74" spans="1:8" x14ac:dyDescent="0.3">
      <c r="A74" s="117" t="s">
        <v>36241</v>
      </c>
      <c r="B74" s="117" t="s">
        <v>36382</v>
      </c>
      <c r="C74" s="138">
        <v>4</v>
      </c>
      <c r="D74" s="138">
        <v>38</v>
      </c>
      <c r="E74" s="16">
        <v>0.1053</v>
      </c>
      <c r="F74" s="51">
        <v>3.81E-3</v>
      </c>
      <c r="G74" s="51">
        <v>3.8300000000000001E-2</v>
      </c>
      <c r="H74" s="117" t="s">
        <v>36383</v>
      </c>
    </row>
    <row r="75" spans="1:8" x14ac:dyDescent="0.3">
      <c r="A75" s="117" t="s">
        <v>36241</v>
      </c>
      <c r="B75" s="117" t="s">
        <v>36384</v>
      </c>
      <c r="C75" s="138">
        <v>4</v>
      </c>
      <c r="D75" s="138">
        <v>38</v>
      </c>
      <c r="E75" s="16">
        <v>0.1053</v>
      </c>
      <c r="F75" s="51">
        <v>3.81E-3</v>
      </c>
      <c r="G75" s="51">
        <v>3.8300000000000001E-2</v>
      </c>
      <c r="H75" s="117" t="s">
        <v>36385</v>
      </c>
    </row>
    <row r="76" spans="1:8" x14ac:dyDescent="0.3">
      <c r="A76" s="117" t="s">
        <v>36241</v>
      </c>
      <c r="B76" s="117" t="s">
        <v>36268</v>
      </c>
      <c r="C76" s="138">
        <v>8</v>
      </c>
      <c r="D76" s="138">
        <v>148</v>
      </c>
      <c r="E76" s="16">
        <v>5.4100000000000002E-2</v>
      </c>
      <c r="F76" s="51">
        <v>3.8600000000000001E-3</v>
      </c>
      <c r="G76" s="51">
        <v>3.8300000000000001E-2</v>
      </c>
      <c r="H76" s="117" t="s">
        <v>36386</v>
      </c>
    </row>
    <row r="77" spans="1:8" x14ac:dyDescent="0.3">
      <c r="A77" s="117" t="s">
        <v>36241</v>
      </c>
      <c r="B77" s="117" t="s">
        <v>36387</v>
      </c>
      <c r="C77" s="138">
        <v>11</v>
      </c>
      <c r="D77" s="138">
        <v>251</v>
      </c>
      <c r="E77" s="16">
        <v>4.3799999999999999E-2</v>
      </c>
      <c r="F77" s="51">
        <v>3.96E-3</v>
      </c>
      <c r="G77" s="51">
        <v>3.8699999999999998E-2</v>
      </c>
      <c r="H77" s="117" t="s">
        <v>36388</v>
      </c>
    </row>
    <row r="78" spans="1:8" x14ac:dyDescent="0.3">
      <c r="A78" s="117" t="s">
        <v>36241</v>
      </c>
      <c r="B78" s="117" t="s">
        <v>36389</v>
      </c>
      <c r="C78" s="138">
        <v>5</v>
      </c>
      <c r="D78" s="138">
        <v>63</v>
      </c>
      <c r="E78" s="16">
        <v>7.9399999999999998E-2</v>
      </c>
      <c r="F78" s="51">
        <v>4.3E-3</v>
      </c>
      <c r="G78" s="51">
        <v>4.1500000000000002E-2</v>
      </c>
      <c r="H78" s="117" t="s">
        <v>36390</v>
      </c>
    </row>
    <row r="79" spans="1:8" x14ac:dyDescent="0.3">
      <c r="A79" s="117" t="s">
        <v>36241</v>
      </c>
      <c r="B79" s="117" t="s">
        <v>36391</v>
      </c>
      <c r="C79" s="138">
        <v>3</v>
      </c>
      <c r="D79" s="138">
        <v>20</v>
      </c>
      <c r="E79" s="16">
        <v>0.15</v>
      </c>
      <c r="F79" s="51">
        <v>4.4400000000000004E-3</v>
      </c>
      <c r="G79" s="51">
        <v>4.1799999999999997E-2</v>
      </c>
      <c r="H79" s="117" t="s">
        <v>36392</v>
      </c>
    </row>
    <row r="80" spans="1:8" x14ac:dyDescent="0.3">
      <c r="A80" s="117" t="s">
        <v>36241</v>
      </c>
      <c r="B80" s="117" t="s">
        <v>36393</v>
      </c>
      <c r="C80" s="138">
        <v>7</v>
      </c>
      <c r="D80" s="138">
        <v>120</v>
      </c>
      <c r="E80" s="16">
        <v>5.8299999999999998E-2</v>
      </c>
      <c r="F80" s="51">
        <v>4.4400000000000004E-3</v>
      </c>
      <c r="G80" s="51">
        <v>4.1799999999999997E-2</v>
      </c>
      <c r="H80" s="117" t="s">
        <v>36394</v>
      </c>
    </row>
    <row r="81" spans="1:8" x14ac:dyDescent="0.3">
      <c r="A81" s="117" t="s">
        <v>36241</v>
      </c>
      <c r="B81" s="117" t="s">
        <v>36395</v>
      </c>
      <c r="C81" s="138">
        <v>6</v>
      </c>
      <c r="D81" s="138">
        <v>91</v>
      </c>
      <c r="E81" s="16">
        <v>6.59E-2</v>
      </c>
      <c r="F81" s="51">
        <v>4.5599999999999998E-3</v>
      </c>
      <c r="G81" s="51">
        <v>4.2299999999999997E-2</v>
      </c>
      <c r="H81" s="117" t="s">
        <v>36396</v>
      </c>
    </row>
    <row r="82" spans="1:8" x14ac:dyDescent="0.3">
      <c r="A82" s="117" t="s">
        <v>36241</v>
      </c>
      <c r="B82" s="117" t="s">
        <v>36397</v>
      </c>
      <c r="C82" s="138">
        <v>7</v>
      </c>
      <c r="D82" s="138">
        <v>122</v>
      </c>
      <c r="E82" s="16">
        <v>5.74E-2</v>
      </c>
      <c r="F82" s="51">
        <v>4.8599999999999997E-3</v>
      </c>
      <c r="G82" s="51">
        <v>4.4499999999999998E-2</v>
      </c>
      <c r="H82" s="117" t="s">
        <v>36398</v>
      </c>
    </row>
    <row r="83" spans="1:8" x14ac:dyDescent="0.3">
      <c r="A83" s="118" t="s">
        <v>36241</v>
      </c>
      <c r="B83" s="118" t="s">
        <v>36399</v>
      </c>
      <c r="C83" s="20">
        <v>9</v>
      </c>
      <c r="D83" s="20">
        <v>188</v>
      </c>
      <c r="E83" s="28">
        <v>4.7899999999999998E-2</v>
      </c>
      <c r="F83" s="78">
        <v>4.9899999999999996E-3</v>
      </c>
      <c r="G83" s="78">
        <v>4.5199999999999997E-2</v>
      </c>
      <c r="H83" s="118" t="s">
        <v>36400</v>
      </c>
    </row>
    <row r="84" spans="1:8" x14ac:dyDescent="0.3">
      <c r="A84" s="40" t="s">
        <v>42679</v>
      </c>
    </row>
    <row r="85" spans="1:8" x14ac:dyDescent="0.3">
      <c r="A85" s="40" t="s">
        <v>42678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8"/>
  <sheetViews>
    <sheetView topLeftCell="B1" workbookViewId="0">
      <pane ySplit="3" topLeftCell="A756" activePane="bottomLeft" state="frozen"/>
      <selection pane="bottomLeft" activeCell="B777" sqref="B777"/>
    </sheetView>
  </sheetViews>
  <sheetFormatPr defaultColWidth="8.88671875" defaultRowHeight="14.4" x14ac:dyDescent="0.3"/>
  <cols>
    <col min="1" max="1" width="59" customWidth="1"/>
    <col min="2" max="2" width="21" customWidth="1"/>
    <col min="4" max="4" width="16.33203125" customWidth="1"/>
  </cols>
  <sheetData>
    <row r="1" spans="1:9" s="138" customFormat="1" x14ac:dyDescent="0.3">
      <c r="A1" s="169" t="s">
        <v>42615</v>
      </c>
      <c r="B1" s="175"/>
      <c r="C1" s="175"/>
      <c r="D1" s="175"/>
      <c r="E1" s="175"/>
      <c r="F1" s="175"/>
      <c r="G1" s="175"/>
      <c r="H1" s="175"/>
    </row>
    <row r="2" spans="1:9" s="138" customFormat="1" x14ac:dyDescent="0.3">
      <c r="A2" s="168"/>
      <c r="B2" s="168"/>
      <c r="C2" s="168"/>
      <c r="D2" s="168"/>
      <c r="E2" s="168"/>
      <c r="F2" s="168"/>
      <c r="G2" s="168"/>
      <c r="H2" s="168"/>
    </row>
    <row r="3" spans="1:9" x14ac:dyDescent="0.3">
      <c r="A3" s="119" t="s">
        <v>37852</v>
      </c>
      <c r="B3" s="119" t="s">
        <v>37077</v>
      </c>
      <c r="C3" s="119" t="s">
        <v>36618</v>
      </c>
      <c r="D3" s="119" t="s">
        <v>37853</v>
      </c>
      <c r="E3" s="119" t="s">
        <v>37854</v>
      </c>
      <c r="F3" s="119" t="s">
        <v>3</v>
      </c>
      <c r="G3" s="119" t="s">
        <v>37855</v>
      </c>
      <c r="H3" s="119" t="s">
        <v>5230</v>
      </c>
      <c r="I3" s="138"/>
    </row>
    <row r="4" spans="1:9" x14ac:dyDescent="0.3">
      <c r="A4" s="117" t="s">
        <v>37577</v>
      </c>
      <c r="B4" s="117" t="s">
        <v>37330</v>
      </c>
      <c r="C4" s="117">
        <v>0</v>
      </c>
      <c r="D4" s="117" t="s">
        <v>5743</v>
      </c>
      <c r="E4" s="3">
        <v>0.94369999999999998</v>
      </c>
      <c r="F4" s="3">
        <v>1.7600000000000001E-2</v>
      </c>
      <c r="G4" s="137">
        <v>53.517000000000003</v>
      </c>
      <c r="H4" s="51">
        <v>1E-300</v>
      </c>
    </row>
    <row r="5" spans="1:9" x14ac:dyDescent="0.3">
      <c r="A5" s="117" t="s">
        <v>37427</v>
      </c>
      <c r="B5" s="117" t="s">
        <v>37330</v>
      </c>
      <c r="C5" s="117">
        <v>0</v>
      </c>
      <c r="D5" s="117" t="s">
        <v>5743</v>
      </c>
      <c r="E5" s="3">
        <v>0.93430000000000002</v>
      </c>
      <c r="F5" s="3">
        <v>1.34E-2</v>
      </c>
      <c r="G5" s="137">
        <v>69.837900000000005</v>
      </c>
      <c r="H5" s="51">
        <v>1E-300</v>
      </c>
    </row>
    <row r="6" spans="1:9" x14ac:dyDescent="0.3">
      <c r="A6" s="117" t="s">
        <v>37287</v>
      </c>
      <c r="B6" s="117" t="s">
        <v>37330</v>
      </c>
      <c r="C6" s="117">
        <v>0</v>
      </c>
      <c r="D6" s="117" t="s">
        <v>5743</v>
      </c>
      <c r="E6" s="3">
        <v>0.59540000000000004</v>
      </c>
      <c r="F6" s="3">
        <v>2.0199999999999999E-2</v>
      </c>
      <c r="G6" s="137">
        <v>29.446899999999999</v>
      </c>
      <c r="H6" s="51">
        <v>1.3805999999999999E-190</v>
      </c>
      <c r="I6" s="138"/>
    </row>
    <row r="7" spans="1:9" x14ac:dyDescent="0.3">
      <c r="A7" s="117" t="s">
        <v>37287</v>
      </c>
      <c r="B7" s="117" t="s">
        <v>37085</v>
      </c>
      <c r="C7" s="117">
        <v>25673412</v>
      </c>
      <c r="D7" s="117" t="s">
        <v>5743</v>
      </c>
      <c r="E7" s="3">
        <v>0.59299999999999997</v>
      </c>
      <c r="F7" s="3">
        <v>2.1600000000000001E-2</v>
      </c>
      <c r="G7" s="137">
        <v>27.477</v>
      </c>
      <c r="H7" s="51">
        <v>3.3059999999999999E-166</v>
      </c>
      <c r="I7" s="138"/>
    </row>
    <row r="8" spans="1:9" x14ac:dyDescent="0.3">
      <c r="A8" s="117" t="s">
        <v>37411</v>
      </c>
      <c r="B8" s="117" t="s">
        <v>37330</v>
      </c>
      <c r="C8" s="117">
        <v>0</v>
      </c>
      <c r="D8" s="117" t="s">
        <v>5743</v>
      </c>
      <c r="E8" s="3">
        <v>0.45269999999999999</v>
      </c>
      <c r="F8" s="3">
        <v>1.77E-2</v>
      </c>
      <c r="G8" s="137">
        <v>25.611499999999999</v>
      </c>
      <c r="H8" s="51">
        <v>1.1364E-144</v>
      </c>
      <c r="I8" s="138"/>
    </row>
    <row r="9" spans="1:9" x14ac:dyDescent="0.3">
      <c r="A9" s="117" t="s">
        <v>37094</v>
      </c>
      <c r="B9" s="117" t="s">
        <v>37095</v>
      </c>
      <c r="C9" s="117">
        <v>22885922</v>
      </c>
      <c r="D9" s="117" t="s">
        <v>5743</v>
      </c>
      <c r="E9" s="3">
        <v>1.1138999999999999</v>
      </c>
      <c r="F9" s="3">
        <v>4.3999999999999997E-2</v>
      </c>
      <c r="G9" s="137">
        <v>25.3155</v>
      </c>
      <c r="H9" s="51">
        <v>2.1540000000000001E-141</v>
      </c>
      <c r="I9" s="138"/>
    </row>
    <row r="10" spans="1:9" x14ac:dyDescent="0.3">
      <c r="A10" s="117" t="s">
        <v>37514</v>
      </c>
      <c r="B10" s="117" t="s">
        <v>37330</v>
      </c>
      <c r="C10" s="117">
        <v>0</v>
      </c>
      <c r="D10" s="117" t="s">
        <v>5743</v>
      </c>
      <c r="E10" s="3">
        <v>0.55879999999999996</v>
      </c>
      <c r="F10" s="3">
        <v>2.23E-2</v>
      </c>
      <c r="G10" s="137">
        <v>25.100899999999999</v>
      </c>
      <c r="H10" s="51">
        <v>4.8608000000000003E-139</v>
      </c>
      <c r="I10" s="138"/>
    </row>
    <row r="11" spans="1:9" x14ac:dyDescent="0.3">
      <c r="A11" s="117" t="s">
        <v>37336</v>
      </c>
      <c r="B11" s="117" t="s">
        <v>37330</v>
      </c>
      <c r="C11" s="117">
        <v>0</v>
      </c>
      <c r="D11" s="117" t="s">
        <v>5743</v>
      </c>
      <c r="E11" s="3">
        <v>0.46779999999999999</v>
      </c>
      <c r="F11" s="3">
        <v>1.95E-2</v>
      </c>
      <c r="G11" s="137">
        <v>24.013999999999999</v>
      </c>
      <c r="H11" s="51">
        <v>1.9846000000000002E-127</v>
      </c>
      <c r="I11" s="138"/>
    </row>
    <row r="12" spans="1:9" x14ac:dyDescent="0.3">
      <c r="A12" s="117" t="s">
        <v>37535</v>
      </c>
      <c r="B12" s="117" t="s">
        <v>37330</v>
      </c>
      <c r="C12" s="117">
        <v>0</v>
      </c>
      <c r="D12" s="117" t="s">
        <v>5743</v>
      </c>
      <c r="E12" s="3">
        <v>0.55400000000000005</v>
      </c>
      <c r="F12" s="3">
        <v>2.3099999999999999E-2</v>
      </c>
      <c r="G12" s="137">
        <v>23.988600000000002</v>
      </c>
      <c r="H12" s="51">
        <v>3.6572999999999998E-127</v>
      </c>
      <c r="I12" s="138"/>
    </row>
    <row r="13" spans="1:9" x14ac:dyDescent="0.3">
      <c r="A13" s="117" t="s">
        <v>37536</v>
      </c>
      <c r="B13" s="117" t="s">
        <v>37330</v>
      </c>
      <c r="C13" s="117">
        <v>0</v>
      </c>
      <c r="D13" s="117" t="s">
        <v>5743</v>
      </c>
      <c r="E13" s="3">
        <v>0.55789999999999995</v>
      </c>
      <c r="F13" s="3">
        <v>2.3300000000000001E-2</v>
      </c>
      <c r="G13" s="137">
        <v>23.9512</v>
      </c>
      <c r="H13" s="51">
        <v>8.9788999999999995E-127</v>
      </c>
      <c r="I13" s="138"/>
    </row>
    <row r="14" spans="1:9" x14ac:dyDescent="0.3">
      <c r="A14" s="117" t="s">
        <v>37532</v>
      </c>
      <c r="B14" s="117" t="s">
        <v>37330</v>
      </c>
      <c r="C14" s="117">
        <v>0</v>
      </c>
      <c r="D14" s="117" t="s">
        <v>5743</v>
      </c>
      <c r="E14" s="3">
        <v>0.55710000000000004</v>
      </c>
      <c r="F14" s="3">
        <v>2.3300000000000001E-2</v>
      </c>
      <c r="G14" s="137">
        <v>23.9145</v>
      </c>
      <c r="H14" s="51">
        <v>2.1622999999999999E-126</v>
      </c>
      <c r="I14" s="138"/>
    </row>
    <row r="15" spans="1:9" x14ac:dyDescent="0.3">
      <c r="A15" s="117" t="s">
        <v>37531</v>
      </c>
      <c r="B15" s="117" t="s">
        <v>37330</v>
      </c>
      <c r="C15" s="117">
        <v>0</v>
      </c>
      <c r="D15" s="117" t="s">
        <v>5743</v>
      </c>
      <c r="E15" s="3">
        <v>0.54820000000000002</v>
      </c>
      <c r="F15" s="3">
        <v>2.3199999999999998E-2</v>
      </c>
      <c r="G15" s="137">
        <v>23.643000000000001</v>
      </c>
      <c r="H15" s="51">
        <v>1.3931E-123</v>
      </c>
      <c r="I15" s="138"/>
    </row>
    <row r="16" spans="1:9" x14ac:dyDescent="0.3">
      <c r="A16" s="117" t="s">
        <v>37752</v>
      </c>
      <c r="B16" s="117" t="s">
        <v>37330</v>
      </c>
      <c r="C16" s="117">
        <v>0</v>
      </c>
      <c r="D16" s="117" t="s">
        <v>5743</v>
      </c>
      <c r="E16" s="3">
        <v>-0.52149999999999996</v>
      </c>
      <c r="F16" s="3">
        <v>2.2200000000000001E-2</v>
      </c>
      <c r="G16" s="137">
        <v>-23.483699999999999</v>
      </c>
      <c r="H16" s="51">
        <v>5.9905999999999998E-122</v>
      </c>
      <c r="I16" s="138"/>
    </row>
    <row r="17" spans="1:9" x14ac:dyDescent="0.3">
      <c r="A17" s="117" t="s">
        <v>37338</v>
      </c>
      <c r="B17" s="117" t="s">
        <v>37330</v>
      </c>
      <c r="C17" s="117">
        <v>0</v>
      </c>
      <c r="D17" s="117" t="s">
        <v>5743</v>
      </c>
      <c r="E17" s="3">
        <v>0.48609999999999998</v>
      </c>
      <c r="F17" s="3">
        <v>2.0899999999999998E-2</v>
      </c>
      <c r="G17" s="137">
        <v>23.279900000000001</v>
      </c>
      <c r="H17" s="51">
        <v>7.0823000000000004E-120</v>
      </c>
      <c r="I17" s="138"/>
    </row>
    <row r="18" spans="1:9" x14ac:dyDescent="0.3">
      <c r="A18" s="117" t="s">
        <v>37412</v>
      </c>
      <c r="B18" s="117" t="s">
        <v>37330</v>
      </c>
      <c r="C18" s="117">
        <v>0</v>
      </c>
      <c r="D18" s="117" t="s">
        <v>5743</v>
      </c>
      <c r="E18" s="3">
        <v>0.49399999999999999</v>
      </c>
      <c r="F18" s="3">
        <v>2.1299999999999999E-2</v>
      </c>
      <c r="G18" s="137">
        <v>23.168299999999999</v>
      </c>
      <c r="H18" s="51">
        <v>9.4992999999999998E-119</v>
      </c>
      <c r="I18" s="138"/>
    </row>
    <row r="19" spans="1:9" x14ac:dyDescent="0.3">
      <c r="A19" s="117" t="s">
        <v>37544</v>
      </c>
      <c r="B19" s="117" t="s">
        <v>37330</v>
      </c>
      <c r="C19" s="117">
        <v>0</v>
      </c>
      <c r="D19" s="117" t="s">
        <v>5743</v>
      </c>
      <c r="E19" s="3">
        <v>0.54700000000000004</v>
      </c>
      <c r="F19" s="3">
        <v>2.3699999999999999E-2</v>
      </c>
      <c r="G19" s="137">
        <v>23.049800000000001</v>
      </c>
      <c r="H19" s="51">
        <v>1.4791E-117</v>
      </c>
      <c r="I19" s="138"/>
    </row>
    <row r="20" spans="1:9" x14ac:dyDescent="0.3">
      <c r="A20" s="117" t="s">
        <v>37540</v>
      </c>
      <c r="B20" s="117" t="s">
        <v>37330</v>
      </c>
      <c r="C20" s="117">
        <v>0</v>
      </c>
      <c r="D20" s="117" t="s">
        <v>5743</v>
      </c>
      <c r="E20" s="3">
        <v>0.54779999999999995</v>
      </c>
      <c r="F20" s="3">
        <v>2.3900000000000001E-2</v>
      </c>
      <c r="G20" s="137">
        <v>22.929400000000001</v>
      </c>
      <c r="H20" s="51">
        <v>2.3659999999999999E-116</v>
      </c>
      <c r="I20" s="138"/>
    </row>
    <row r="21" spans="1:9" x14ac:dyDescent="0.3">
      <c r="A21" s="117" t="s">
        <v>37634</v>
      </c>
      <c r="B21" s="117" t="s">
        <v>37330</v>
      </c>
      <c r="C21" s="117">
        <v>0</v>
      </c>
      <c r="D21" s="117" t="s">
        <v>5743</v>
      </c>
      <c r="E21" s="3">
        <v>0.92510000000000003</v>
      </c>
      <c r="F21" s="3">
        <v>4.1000000000000002E-2</v>
      </c>
      <c r="G21" s="137">
        <v>22.5792</v>
      </c>
      <c r="H21" s="51">
        <v>6.9326000000000002E-113</v>
      </c>
      <c r="I21" s="138"/>
    </row>
    <row r="22" spans="1:9" x14ac:dyDescent="0.3">
      <c r="A22" s="117" t="s">
        <v>37522</v>
      </c>
      <c r="B22" s="117" t="s">
        <v>37330</v>
      </c>
      <c r="C22" s="117">
        <v>0</v>
      </c>
      <c r="D22" s="117" t="s">
        <v>5743</v>
      </c>
      <c r="E22" s="3">
        <v>0.53849999999999998</v>
      </c>
      <c r="F22" s="3">
        <v>2.3900000000000001E-2</v>
      </c>
      <c r="G22" s="137">
        <v>22.570799999999998</v>
      </c>
      <c r="H22" s="51">
        <v>8.3824000000000005E-113</v>
      </c>
      <c r="I22" s="138"/>
    </row>
    <row r="23" spans="1:9" x14ac:dyDescent="0.3">
      <c r="A23" s="117" t="s">
        <v>37698</v>
      </c>
      <c r="B23" s="117" t="s">
        <v>37330</v>
      </c>
      <c r="C23" s="117">
        <v>0</v>
      </c>
      <c r="D23" s="117" t="s">
        <v>5743</v>
      </c>
      <c r="E23" s="3">
        <v>-0.4264</v>
      </c>
      <c r="F23" s="3">
        <v>1.9599999999999999E-2</v>
      </c>
      <c r="G23" s="137">
        <v>-21.798500000000001</v>
      </c>
      <c r="H23" s="51">
        <v>2.3979E-105</v>
      </c>
      <c r="I23" s="138"/>
    </row>
    <row r="24" spans="1:9" x14ac:dyDescent="0.3">
      <c r="A24" s="117" t="s">
        <v>37521</v>
      </c>
      <c r="B24" s="117" t="s">
        <v>37330</v>
      </c>
      <c r="C24" s="117">
        <v>0</v>
      </c>
      <c r="D24" s="117" t="s">
        <v>5743</v>
      </c>
      <c r="E24" s="3">
        <v>0.53110000000000002</v>
      </c>
      <c r="F24" s="3">
        <v>2.4799999999999999E-2</v>
      </c>
      <c r="G24" s="137">
        <v>21.427499999999998</v>
      </c>
      <c r="H24" s="51">
        <v>7.4083000000000008E-102</v>
      </c>
      <c r="I24" s="138"/>
    </row>
    <row r="25" spans="1:9" x14ac:dyDescent="0.3">
      <c r="A25" s="117" t="s">
        <v>37543</v>
      </c>
      <c r="B25" s="117" t="s">
        <v>37330</v>
      </c>
      <c r="C25" s="117">
        <v>0</v>
      </c>
      <c r="D25" s="117" t="s">
        <v>5743</v>
      </c>
      <c r="E25" s="3">
        <v>0.53490000000000004</v>
      </c>
      <c r="F25" s="3">
        <v>2.5000000000000001E-2</v>
      </c>
      <c r="G25" s="137">
        <v>21.413599999999999</v>
      </c>
      <c r="H25" s="51">
        <v>9.9764999999999994E-102</v>
      </c>
      <c r="I25" s="138"/>
    </row>
    <row r="26" spans="1:9" x14ac:dyDescent="0.3">
      <c r="A26" s="117" t="s">
        <v>37636</v>
      </c>
      <c r="B26" s="117" t="s">
        <v>37330</v>
      </c>
      <c r="C26" s="117">
        <v>0</v>
      </c>
      <c r="D26" s="117" t="s">
        <v>5743</v>
      </c>
      <c r="E26" s="3">
        <v>-0.57540000000000002</v>
      </c>
      <c r="F26" s="3">
        <v>2.7099999999999999E-2</v>
      </c>
      <c r="G26" s="137">
        <v>-21.2407</v>
      </c>
      <c r="H26" s="51">
        <v>4.0182000000000001E-100</v>
      </c>
      <c r="I26" s="138"/>
    </row>
    <row r="27" spans="1:9" x14ac:dyDescent="0.3">
      <c r="A27" s="117" t="s">
        <v>37539</v>
      </c>
      <c r="B27" s="117" t="s">
        <v>37330</v>
      </c>
      <c r="C27" s="117">
        <v>0</v>
      </c>
      <c r="D27" s="117" t="s">
        <v>5743</v>
      </c>
      <c r="E27" s="3">
        <v>0.53520000000000001</v>
      </c>
      <c r="F27" s="3">
        <v>2.53E-2</v>
      </c>
      <c r="G27" s="137">
        <v>21.156500000000001</v>
      </c>
      <c r="H27" s="51">
        <v>2.4064000000000001E-99</v>
      </c>
      <c r="I27" s="138"/>
    </row>
    <row r="28" spans="1:9" x14ac:dyDescent="0.3">
      <c r="A28" s="117" t="s">
        <v>37626</v>
      </c>
      <c r="B28" s="117" t="s">
        <v>37330</v>
      </c>
      <c r="C28" s="117">
        <v>0</v>
      </c>
      <c r="D28" s="117" t="s">
        <v>5743</v>
      </c>
      <c r="E28" s="3">
        <v>0.89870000000000005</v>
      </c>
      <c r="F28" s="3">
        <v>4.2599999999999999E-2</v>
      </c>
      <c r="G28" s="137">
        <v>21.0976</v>
      </c>
      <c r="H28" s="51">
        <v>8.3734000000000001E-99</v>
      </c>
      <c r="I28" s="138"/>
    </row>
    <row r="29" spans="1:9" x14ac:dyDescent="0.3">
      <c r="A29" s="117" t="s">
        <v>37548</v>
      </c>
      <c r="B29" s="117" t="s">
        <v>37330</v>
      </c>
      <c r="C29" s="117">
        <v>0</v>
      </c>
      <c r="D29" s="117" t="s">
        <v>5743</v>
      </c>
      <c r="E29" s="3">
        <v>0.5151</v>
      </c>
      <c r="F29" s="3">
        <v>2.4500000000000001E-2</v>
      </c>
      <c r="G29" s="137">
        <v>21.0397</v>
      </c>
      <c r="H29" s="51">
        <v>2.8426000000000001E-98</v>
      </c>
      <c r="I29" s="138"/>
    </row>
    <row r="30" spans="1:9" x14ac:dyDescent="0.3">
      <c r="A30" s="117" t="s">
        <v>37288</v>
      </c>
      <c r="B30" s="117" t="s">
        <v>37085</v>
      </c>
      <c r="C30" s="117">
        <v>25673412</v>
      </c>
      <c r="D30" s="117" t="s">
        <v>5743</v>
      </c>
      <c r="E30" s="3">
        <v>0.56489999999999996</v>
      </c>
      <c r="F30" s="3">
        <v>2.69E-2</v>
      </c>
      <c r="G30" s="137">
        <v>21.0261</v>
      </c>
      <c r="H30" s="51">
        <v>3.7828E-98</v>
      </c>
      <c r="I30" s="138"/>
    </row>
    <row r="31" spans="1:9" x14ac:dyDescent="0.3">
      <c r="A31" s="117" t="s">
        <v>37354</v>
      </c>
      <c r="B31" s="117" t="s">
        <v>37330</v>
      </c>
      <c r="C31" s="117">
        <v>0</v>
      </c>
      <c r="D31" s="117" t="s">
        <v>5743</v>
      </c>
      <c r="E31" s="3">
        <v>-0.4269</v>
      </c>
      <c r="F31" s="3">
        <v>2.0500000000000001E-2</v>
      </c>
      <c r="G31" s="137">
        <v>-20.8368</v>
      </c>
      <c r="H31" s="51">
        <v>2.0098999999999998E-96</v>
      </c>
      <c r="I31" s="138"/>
    </row>
    <row r="32" spans="1:9" x14ac:dyDescent="0.3">
      <c r="A32" s="117" t="s">
        <v>37753</v>
      </c>
      <c r="B32" s="117" t="s">
        <v>37330</v>
      </c>
      <c r="C32" s="117">
        <v>0</v>
      </c>
      <c r="D32" s="117" t="s">
        <v>5743</v>
      </c>
      <c r="E32" s="3">
        <v>0.4425</v>
      </c>
      <c r="F32" s="3">
        <v>2.1399999999999999E-2</v>
      </c>
      <c r="G32" s="137">
        <v>20.679099999999998</v>
      </c>
      <c r="H32" s="51">
        <v>5.3416999999999998E-95</v>
      </c>
      <c r="I32" s="138"/>
    </row>
    <row r="33" spans="1:9" x14ac:dyDescent="0.3">
      <c r="A33" s="117" t="s">
        <v>37641</v>
      </c>
      <c r="B33" s="117" t="s">
        <v>37330</v>
      </c>
      <c r="C33" s="117">
        <v>0</v>
      </c>
      <c r="D33" s="117" t="s">
        <v>5743</v>
      </c>
      <c r="E33" s="3">
        <v>0.89019999999999999</v>
      </c>
      <c r="F33" s="3">
        <v>4.3400000000000001E-2</v>
      </c>
      <c r="G33" s="137">
        <v>20.5337</v>
      </c>
      <c r="H33" s="51">
        <v>1.0766000000000001E-93</v>
      </c>
      <c r="I33" s="138"/>
    </row>
    <row r="34" spans="1:9" x14ac:dyDescent="0.3">
      <c r="A34" s="117" t="s">
        <v>37564</v>
      </c>
      <c r="B34" s="117" t="s">
        <v>37330</v>
      </c>
      <c r="C34" s="117">
        <v>0</v>
      </c>
      <c r="D34" s="117" t="s">
        <v>5743</v>
      </c>
      <c r="E34" s="3">
        <v>0.40810000000000002</v>
      </c>
      <c r="F34" s="3">
        <v>2.01E-2</v>
      </c>
      <c r="G34" s="137">
        <v>20.294</v>
      </c>
      <c r="H34" s="51">
        <v>1.4541000000000001E-91</v>
      </c>
      <c r="I34" s="138"/>
    </row>
    <row r="35" spans="1:9" x14ac:dyDescent="0.3">
      <c r="A35" s="117" t="s">
        <v>37700</v>
      </c>
      <c r="B35" s="117" t="s">
        <v>37330</v>
      </c>
      <c r="C35" s="117">
        <v>0</v>
      </c>
      <c r="D35" s="117" t="s">
        <v>5743</v>
      </c>
      <c r="E35" s="3">
        <v>0.40660000000000002</v>
      </c>
      <c r="F35" s="3">
        <v>2.01E-2</v>
      </c>
      <c r="G35" s="137">
        <v>20.262499999999999</v>
      </c>
      <c r="H35" s="51">
        <v>2.7536000000000001E-91</v>
      </c>
      <c r="I35" s="138"/>
    </row>
    <row r="36" spans="1:9" x14ac:dyDescent="0.3">
      <c r="A36" s="117" t="s">
        <v>37547</v>
      </c>
      <c r="B36" s="117" t="s">
        <v>37330</v>
      </c>
      <c r="C36" s="117">
        <v>0</v>
      </c>
      <c r="D36" s="117" t="s">
        <v>5743</v>
      </c>
      <c r="E36" s="3">
        <v>0.50409999999999999</v>
      </c>
      <c r="F36" s="3">
        <v>2.52E-2</v>
      </c>
      <c r="G36" s="137">
        <v>19.9815</v>
      </c>
      <c r="H36" s="51">
        <v>7.9846000000000006E-89</v>
      </c>
      <c r="I36" s="138"/>
    </row>
    <row r="37" spans="1:9" x14ac:dyDescent="0.3">
      <c r="A37" s="117" t="s">
        <v>37515</v>
      </c>
      <c r="B37" s="117" t="s">
        <v>37330</v>
      </c>
      <c r="C37" s="117">
        <v>0</v>
      </c>
      <c r="D37" s="117" t="s">
        <v>5743</v>
      </c>
      <c r="E37" s="3">
        <v>0.4672</v>
      </c>
      <c r="F37" s="3">
        <v>2.3699999999999999E-2</v>
      </c>
      <c r="G37" s="137">
        <v>19.722300000000001</v>
      </c>
      <c r="H37" s="51">
        <v>1.3876E-86</v>
      </c>
      <c r="I37" s="138"/>
    </row>
    <row r="38" spans="1:9" x14ac:dyDescent="0.3">
      <c r="A38" s="117" t="s">
        <v>37431</v>
      </c>
      <c r="B38" s="117" t="s">
        <v>37330</v>
      </c>
      <c r="C38" s="117">
        <v>0</v>
      </c>
      <c r="D38" s="117" t="s">
        <v>5743</v>
      </c>
      <c r="E38" s="3">
        <v>0.45200000000000001</v>
      </c>
      <c r="F38" s="3">
        <v>2.29E-2</v>
      </c>
      <c r="G38" s="137">
        <v>19.706099999999999</v>
      </c>
      <c r="H38" s="51">
        <v>1.9103999999999998E-86</v>
      </c>
      <c r="I38" s="138"/>
    </row>
    <row r="39" spans="1:9" x14ac:dyDescent="0.3">
      <c r="A39" s="117" t="s">
        <v>37134</v>
      </c>
      <c r="B39" s="117" t="s">
        <v>37085</v>
      </c>
      <c r="C39" s="117">
        <v>23563607</v>
      </c>
      <c r="D39" s="117" t="s">
        <v>5743</v>
      </c>
      <c r="E39" s="3">
        <v>0.54020000000000001</v>
      </c>
      <c r="F39" s="3">
        <v>2.8199999999999999E-2</v>
      </c>
      <c r="G39" s="137">
        <v>19.164100000000001</v>
      </c>
      <c r="H39" s="51">
        <v>7.3850999999999997E-82</v>
      </c>
      <c r="I39" s="138"/>
    </row>
    <row r="40" spans="1:9" x14ac:dyDescent="0.3">
      <c r="A40" s="117" t="s">
        <v>37715</v>
      </c>
      <c r="B40" s="117" t="s">
        <v>37330</v>
      </c>
      <c r="C40" s="117">
        <v>0</v>
      </c>
      <c r="D40" s="117" t="s">
        <v>5743</v>
      </c>
      <c r="E40" s="3">
        <v>0.54810000000000003</v>
      </c>
      <c r="F40" s="3">
        <v>2.98E-2</v>
      </c>
      <c r="G40" s="137">
        <v>18.371600000000001</v>
      </c>
      <c r="H40" s="51">
        <v>2.2181000000000002E-75</v>
      </c>
      <c r="I40" s="138"/>
    </row>
    <row r="41" spans="1:9" x14ac:dyDescent="0.3">
      <c r="A41" s="117" t="s">
        <v>37131</v>
      </c>
      <c r="B41" s="117" t="s">
        <v>37085</v>
      </c>
      <c r="C41" s="117">
        <v>23563607</v>
      </c>
      <c r="D41" s="117" t="s">
        <v>5743</v>
      </c>
      <c r="E41" s="3">
        <v>0.52980000000000005</v>
      </c>
      <c r="F41" s="3">
        <v>2.9399999999999999E-2</v>
      </c>
      <c r="G41" s="137">
        <v>18.0519</v>
      </c>
      <c r="H41" s="51">
        <v>7.6237999999999997E-73</v>
      </c>
      <c r="I41" s="138"/>
    </row>
    <row r="42" spans="1:9" x14ac:dyDescent="0.3">
      <c r="A42" s="117" t="s">
        <v>37716</v>
      </c>
      <c r="B42" s="117" t="s">
        <v>37330</v>
      </c>
      <c r="C42" s="117">
        <v>0</v>
      </c>
      <c r="D42" s="117" t="s">
        <v>5743</v>
      </c>
      <c r="E42" s="3">
        <v>-0.35499999999999998</v>
      </c>
      <c r="F42" s="3">
        <v>2.01E-2</v>
      </c>
      <c r="G42" s="137">
        <v>-17.661999999999999</v>
      </c>
      <c r="H42" s="51">
        <v>8.2284000000000005E-70</v>
      </c>
      <c r="I42" s="138"/>
    </row>
    <row r="43" spans="1:9" x14ac:dyDescent="0.3">
      <c r="A43" s="117" t="s">
        <v>37087</v>
      </c>
      <c r="B43" s="117" t="s">
        <v>37085</v>
      </c>
      <c r="C43" s="117">
        <v>20935630</v>
      </c>
      <c r="D43" s="117" t="s">
        <v>5743</v>
      </c>
      <c r="E43" s="3">
        <v>0.499</v>
      </c>
      <c r="F43" s="3">
        <v>2.8500000000000001E-2</v>
      </c>
      <c r="G43" s="137">
        <v>17.510999999999999</v>
      </c>
      <c r="H43" s="51">
        <v>1.1809000000000001E-68</v>
      </c>
      <c r="I43" s="138"/>
    </row>
    <row r="44" spans="1:9" x14ac:dyDescent="0.3">
      <c r="A44" s="117" t="s">
        <v>37376</v>
      </c>
      <c r="B44" s="117" t="s">
        <v>37330</v>
      </c>
      <c r="C44" s="117">
        <v>0</v>
      </c>
      <c r="D44" s="117" t="s">
        <v>5743</v>
      </c>
      <c r="E44" s="3">
        <v>0.33400000000000002</v>
      </c>
      <c r="F44" s="3">
        <v>2.0199999999999999E-2</v>
      </c>
      <c r="G44" s="137">
        <v>16.509699999999999</v>
      </c>
      <c r="H44" s="51">
        <v>3.1268999999999999E-61</v>
      </c>
      <c r="I44" s="138"/>
    </row>
    <row r="45" spans="1:9" x14ac:dyDescent="0.3">
      <c r="A45" s="117" t="s">
        <v>37712</v>
      </c>
      <c r="B45" s="117" t="s">
        <v>37330</v>
      </c>
      <c r="C45" s="117">
        <v>0</v>
      </c>
      <c r="D45" s="117" t="s">
        <v>5743</v>
      </c>
      <c r="E45" s="3">
        <v>-0.44059999999999999</v>
      </c>
      <c r="F45" s="3">
        <v>2.7099999999999999E-2</v>
      </c>
      <c r="G45" s="137">
        <v>-16.2746</v>
      </c>
      <c r="H45" s="51">
        <v>1.4951000000000001E-59</v>
      </c>
      <c r="I45" s="138"/>
    </row>
    <row r="46" spans="1:9" x14ac:dyDescent="0.3">
      <c r="A46" s="117" t="s">
        <v>37089</v>
      </c>
      <c r="B46" s="117" t="s">
        <v>37079</v>
      </c>
      <c r="C46" s="117">
        <v>26343387</v>
      </c>
      <c r="D46" s="117" t="s">
        <v>37080</v>
      </c>
      <c r="E46" s="3">
        <v>0.39550000000000002</v>
      </c>
      <c r="F46" s="3">
        <v>2.4299999999999999E-2</v>
      </c>
      <c r="G46" s="137">
        <v>16.243300000000001</v>
      </c>
      <c r="H46" s="51">
        <v>2.4897000000000002E-59</v>
      </c>
      <c r="I46" s="138"/>
    </row>
    <row r="47" spans="1:9" x14ac:dyDescent="0.3">
      <c r="A47" s="117" t="s">
        <v>37418</v>
      </c>
      <c r="B47" s="117" t="s">
        <v>37330</v>
      </c>
      <c r="C47" s="117">
        <v>0</v>
      </c>
      <c r="D47" s="117" t="s">
        <v>5743</v>
      </c>
      <c r="E47" s="3">
        <v>0.34449999999999997</v>
      </c>
      <c r="F47" s="3">
        <v>2.1299999999999999E-2</v>
      </c>
      <c r="G47" s="137">
        <v>16.185099999999998</v>
      </c>
      <c r="H47" s="51">
        <v>6.423E-59</v>
      </c>
      <c r="I47" s="138"/>
    </row>
    <row r="48" spans="1:9" x14ac:dyDescent="0.3">
      <c r="A48" s="117" t="s">
        <v>37140</v>
      </c>
      <c r="B48" s="117" t="s">
        <v>37085</v>
      </c>
      <c r="C48" s="117">
        <v>25673412</v>
      </c>
      <c r="D48" s="117" t="s">
        <v>5743</v>
      </c>
      <c r="E48" s="3">
        <v>0.4219</v>
      </c>
      <c r="F48" s="3">
        <v>2.64E-2</v>
      </c>
      <c r="G48" s="137">
        <v>15.999700000000001</v>
      </c>
      <c r="H48" s="51">
        <v>1.2847000000000001E-57</v>
      </c>
      <c r="I48" s="138"/>
    </row>
    <row r="49" spans="1:9" x14ac:dyDescent="0.3">
      <c r="A49" s="117" t="s">
        <v>37751</v>
      </c>
      <c r="B49" s="117" t="s">
        <v>37330</v>
      </c>
      <c r="C49" s="117">
        <v>0</v>
      </c>
      <c r="D49" s="117" t="s">
        <v>5743</v>
      </c>
      <c r="E49" s="3">
        <v>0.50090000000000001</v>
      </c>
      <c r="F49" s="3">
        <v>3.1600000000000003E-2</v>
      </c>
      <c r="G49" s="137">
        <v>15.8621</v>
      </c>
      <c r="H49" s="51">
        <v>1.1594E-56</v>
      </c>
      <c r="I49" s="138"/>
    </row>
    <row r="50" spans="1:9" x14ac:dyDescent="0.3">
      <c r="A50" s="117" t="s">
        <v>37713</v>
      </c>
      <c r="B50" s="117" t="s">
        <v>37330</v>
      </c>
      <c r="C50" s="117">
        <v>0</v>
      </c>
      <c r="D50" s="117" t="s">
        <v>5743</v>
      </c>
      <c r="E50" s="3">
        <v>0.40160000000000001</v>
      </c>
      <c r="F50" s="3">
        <v>2.5600000000000001E-2</v>
      </c>
      <c r="G50" s="137">
        <v>15.715400000000001</v>
      </c>
      <c r="H50" s="51">
        <v>1.1864E-55</v>
      </c>
      <c r="I50" s="138"/>
    </row>
    <row r="51" spans="1:9" x14ac:dyDescent="0.3">
      <c r="A51" s="117" t="s">
        <v>37481</v>
      </c>
      <c r="B51" s="117" t="s">
        <v>37330</v>
      </c>
      <c r="C51" s="117">
        <v>0</v>
      </c>
      <c r="D51" s="117" t="s">
        <v>5743</v>
      </c>
      <c r="E51" s="3">
        <v>0.41820000000000002</v>
      </c>
      <c r="F51" s="3">
        <v>2.7099999999999999E-2</v>
      </c>
      <c r="G51" s="137">
        <v>15.4465</v>
      </c>
      <c r="H51" s="51">
        <v>7.9682999999999998E-54</v>
      </c>
      <c r="I51" s="138"/>
    </row>
    <row r="52" spans="1:9" x14ac:dyDescent="0.3">
      <c r="A52" s="117" t="s">
        <v>37140</v>
      </c>
      <c r="B52" s="117" t="s">
        <v>37330</v>
      </c>
      <c r="C52" s="117">
        <v>0</v>
      </c>
      <c r="D52" s="117" t="s">
        <v>5743</v>
      </c>
      <c r="E52" s="3">
        <v>0.4284</v>
      </c>
      <c r="F52" s="3">
        <v>2.7900000000000001E-2</v>
      </c>
      <c r="G52" s="137">
        <v>15.373100000000001</v>
      </c>
      <c r="H52" s="51">
        <v>2.482E-53</v>
      </c>
      <c r="I52" s="138"/>
    </row>
    <row r="53" spans="1:9" x14ac:dyDescent="0.3">
      <c r="A53" s="117" t="s">
        <v>37132</v>
      </c>
      <c r="B53" s="117" t="s">
        <v>37085</v>
      </c>
      <c r="C53" s="117">
        <v>23563607</v>
      </c>
      <c r="D53" s="117" t="s">
        <v>5743</v>
      </c>
      <c r="E53" s="3">
        <v>0.52749999999999997</v>
      </c>
      <c r="F53" s="3">
        <v>3.4500000000000003E-2</v>
      </c>
      <c r="G53" s="137">
        <v>15.281599999999999</v>
      </c>
      <c r="H53" s="51">
        <v>1.0139E-52</v>
      </c>
      <c r="I53" s="138"/>
    </row>
    <row r="54" spans="1:9" x14ac:dyDescent="0.3">
      <c r="A54" s="117" t="s">
        <v>37530</v>
      </c>
      <c r="B54" s="117" t="s">
        <v>37330</v>
      </c>
      <c r="C54" s="117">
        <v>0</v>
      </c>
      <c r="D54" s="117" t="s">
        <v>5743</v>
      </c>
      <c r="E54" s="3">
        <v>-0.32090000000000002</v>
      </c>
      <c r="F54" s="3">
        <v>2.1000000000000001E-2</v>
      </c>
      <c r="G54" s="137">
        <v>-15.2645</v>
      </c>
      <c r="H54" s="51">
        <v>1.3184000000000001E-52</v>
      </c>
      <c r="I54" s="138"/>
    </row>
    <row r="55" spans="1:9" x14ac:dyDescent="0.3">
      <c r="A55" s="117" t="s">
        <v>37529</v>
      </c>
      <c r="B55" s="117" t="s">
        <v>37330</v>
      </c>
      <c r="C55" s="117">
        <v>0</v>
      </c>
      <c r="D55" s="117" t="s">
        <v>5743</v>
      </c>
      <c r="E55" s="3">
        <v>-0.318</v>
      </c>
      <c r="F55" s="3">
        <v>2.0899999999999998E-2</v>
      </c>
      <c r="G55" s="137">
        <v>-15.1911</v>
      </c>
      <c r="H55" s="51">
        <v>4.0488999999999998E-52</v>
      </c>
      <c r="I55" s="138"/>
    </row>
    <row r="56" spans="1:9" x14ac:dyDescent="0.3">
      <c r="A56" s="117" t="s">
        <v>37546</v>
      </c>
      <c r="B56" s="117" t="s">
        <v>37330</v>
      </c>
      <c r="C56" s="117">
        <v>0</v>
      </c>
      <c r="D56" s="117" t="s">
        <v>5743</v>
      </c>
      <c r="E56" s="3">
        <v>0.3402</v>
      </c>
      <c r="F56" s="3">
        <v>2.2800000000000001E-2</v>
      </c>
      <c r="G56" s="137">
        <v>14.9041</v>
      </c>
      <c r="H56" s="51">
        <v>3.0980999999999998E-50</v>
      </c>
      <c r="I56" s="138"/>
    </row>
    <row r="57" spans="1:9" x14ac:dyDescent="0.3">
      <c r="A57" s="117" t="s">
        <v>37545</v>
      </c>
      <c r="B57" s="117" t="s">
        <v>37330</v>
      </c>
      <c r="C57" s="117">
        <v>0</v>
      </c>
      <c r="D57" s="117" t="s">
        <v>5743</v>
      </c>
      <c r="E57" s="3">
        <v>0.33860000000000001</v>
      </c>
      <c r="F57" s="3">
        <v>2.2700000000000001E-2</v>
      </c>
      <c r="G57" s="137">
        <v>14.8843</v>
      </c>
      <c r="H57" s="51">
        <v>4.1652000000000001E-50</v>
      </c>
      <c r="I57" s="138"/>
    </row>
    <row r="58" spans="1:9" x14ac:dyDescent="0.3">
      <c r="A58" s="117" t="s">
        <v>37841</v>
      </c>
      <c r="B58" s="117" t="s">
        <v>37319</v>
      </c>
      <c r="C58" s="117">
        <v>0</v>
      </c>
      <c r="D58" s="117" t="s">
        <v>5743</v>
      </c>
      <c r="E58" s="3">
        <v>-0.25600000000000001</v>
      </c>
      <c r="F58" s="3">
        <v>1.72E-2</v>
      </c>
      <c r="G58" s="137">
        <v>-14.8659</v>
      </c>
      <c r="H58" s="51">
        <v>5.4834999999999997E-50</v>
      </c>
      <c r="I58" s="138"/>
    </row>
    <row r="59" spans="1:9" x14ac:dyDescent="0.3">
      <c r="A59" s="117" t="s">
        <v>37640</v>
      </c>
      <c r="B59" s="117" t="s">
        <v>37330</v>
      </c>
      <c r="C59" s="117">
        <v>0</v>
      </c>
      <c r="D59" s="117" t="s">
        <v>5743</v>
      </c>
      <c r="E59" s="3">
        <v>0.42930000000000001</v>
      </c>
      <c r="F59" s="3">
        <v>2.9499999999999998E-2</v>
      </c>
      <c r="G59" s="137">
        <v>14.5505</v>
      </c>
      <c r="H59" s="51">
        <v>5.8017000000000006E-48</v>
      </c>
      <c r="I59" s="138"/>
    </row>
    <row r="60" spans="1:9" x14ac:dyDescent="0.3">
      <c r="A60" s="117" t="s">
        <v>37100</v>
      </c>
      <c r="B60" s="117" t="s">
        <v>37091</v>
      </c>
      <c r="C60" s="117">
        <v>27225129</v>
      </c>
      <c r="D60" s="117" t="s">
        <v>5743</v>
      </c>
      <c r="E60" s="3">
        <v>-0.2651</v>
      </c>
      <c r="F60" s="3">
        <v>1.83E-2</v>
      </c>
      <c r="G60" s="137">
        <v>-14.482100000000001</v>
      </c>
      <c r="H60" s="51">
        <v>1.5728999999999999E-47</v>
      </c>
      <c r="I60" s="138"/>
    </row>
    <row r="61" spans="1:9" x14ac:dyDescent="0.3">
      <c r="A61" s="117" t="s">
        <v>37525</v>
      </c>
      <c r="B61" s="117" t="s">
        <v>37330</v>
      </c>
      <c r="C61" s="117">
        <v>0</v>
      </c>
      <c r="D61" s="117" t="s">
        <v>5743</v>
      </c>
      <c r="E61" s="3">
        <v>0.33729999999999999</v>
      </c>
      <c r="F61" s="3">
        <v>2.3400000000000001E-2</v>
      </c>
      <c r="G61" s="137">
        <v>14.3985</v>
      </c>
      <c r="H61" s="51">
        <v>5.2888999999999999E-47</v>
      </c>
      <c r="I61" s="138"/>
    </row>
    <row r="62" spans="1:9" x14ac:dyDescent="0.3">
      <c r="A62" s="117" t="s">
        <v>37542</v>
      </c>
      <c r="B62" s="117" t="s">
        <v>37330</v>
      </c>
      <c r="C62" s="117">
        <v>0</v>
      </c>
      <c r="D62" s="117" t="s">
        <v>5743</v>
      </c>
      <c r="E62" s="3">
        <v>0.3236</v>
      </c>
      <c r="F62" s="3">
        <v>2.2599999999999999E-2</v>
      </c>
      <c r="G62" s="137">
        <v>14.345700000000001</v>
      </c>
      <c r="H62" s="51">
        <v>1.1327999999999999E-46</v>
      </c>
      <c r="I62" s="138"/>
    </row>
    <row r="63" spans="1:9" x14ac:dyDescent="0.3">
      <c r="A63" s="117" t="s">
        <v>37541</v>
      </c>
      <c r="B63" s="117" t="s">
        <v>37330</v>
      </c>
      <c r="C63" s="117">
        <v>0</v>
      </c>
      <c r="D63" s="117" t="s">
        <v>5743</v>
      </c>
      <c r="E63" s="3">
        <v>0.32090000000000002</v>
      </c>
      <c r="F63" s="3">
        <v>2.24E-2</v>
      </c>
      <c r="G63" s="137">
        <v>14.3164</v>
      </c>
      <c r="H63" s="51">
        <v>1.7292E-46</v>
      </c>
      <c r="I63" s="138"/>
    </row>
    <row r="64" spans="1:9" x14ac:dyDescent="0.3">
      <c r="A64" s="117" t="s">
        <v>37841</v>
      </c>
      <c r="B64" s="117" t="s">
        <v>37319</v>
      </c>
      <c r="C64" s="117">
        <v>0</v>
      </c>
      <c r="D64" s="117" t="s">
        <v>5743</v>
      </c>
      <c r="E64" s="3">
        <v>-0.25009999999999999</v>
      </c>
      <c r="F64" s="3">
        <v>1.7500000000000002E-2</v>
      </c>
      <c r="G64" s="137">
        <v>-14.288600000000001</v>
      </c>
      <c r="H64" s="51">
        <v>2.578E-46</v>
      </c>
      <c r="I64" s="138"/>
    </row>
    <row r="65" spans="1:9" x14ac:dyDescent="0.3">
      <c r="A65" s="117" t="s">
        <v>37452</v>
      </c>
      <c r="B65" s="117" t="s">
        <v>37330</v>
      </c>
      <c r="C65" s="117">
        <v>0</v>
      </c>
      <c r="D65" s="117" t="s">
        <v>5743</v>
      </c>
      <c r="E65" s="3">
        <v>-0.2409</v>
      </c>
      <c r="F65" s="3">
        <v>1.7100000000000001E-2</v>
      </c>
      <c r="G65" s="137">
        <v>-14.0542</v>
      </c>
      <c r="H65" s="51">
        <v>7.2583000000000005E-45</v>
      </c>
      <c r="I65" s="138"/>
    </row>
    <row r="66" spans="1:9" x14ac:dyDescent="0.3">
      <c r="A66" s="117" t="s">
        <v>37439</v>
      </c>
      <c r="B66" s="117" t="s">
        <v>37330</v>
      </c>
      <c r="C66" s="117">
        <v>0</v>
      </c>
      <c r="D66" s="117" t="s">
        <v>5743</v>
      </c>
      <c r="E66" s="3">
        <v>-0.32079999999999997</v>
      </c>
      <c r="F66" s="3">
        <v>2.29E-2</v>
      </c>
      <c r="G66" s="137">
        <v>-14.0001</v>
      </c>
      <c r="H66" s="51">
        <v>1.5554999999999999E-44</v>
      </c>
      <c r="I66" s="138"/>
    </row>
    <row r="67" spans="1:9" x14ac:dyDescent="0.3">
      <c r="A67" s="117" t="s">
        <v>37537</v>
      </c>
      <c r="B67" s="117" t="s">
        <v>37330</v>
      </c>
      <c r="C67" s="117">
        <v>0</v>
      </c>
      <c r="D67" s="117" t="s">
        <v>5743</v>
      </c>
      <c r="E67" s="3">
        <v>0.33679999999999999</v>
      </c>
      <c r="F67" s="3">
        <v>2.41E-2</v>
      </c>
      <c r="G67" s="137">
        <v>13.9999</v>
      </c>
      <c r="H67" s="51">
        <v>1.5606000000000001E-44</v>
      </c>
      <c r="I67" s="138"/>
    </row>
    <row r="68" spans="1:9" x14ac:dyDescent="0.3">
      <c r="A68" s="117" t="s">
        <v>37660</v>
      </c>
      <c r="B68" s="117" t="s">
        <v>37330</v>
      </c>
      <c r="C68" s="117">
        <v>0</v>
      </c>
      <c r="D68" s="117" t="s">
        <v>5743</v>
      </c>
      <c r="E68" s="3">
        <v>-0.24030000000000001</v>
      </c>
      <c r="F68" s="3">
        <v>1.72E-2</v>
      </c>
      <c r="G68" s="137">
        <v>-13.9802</v>
      </c>
      <c r="H68" s="51">
        <v>2.06E-44</v>
      </c>
      <c r="I68" s="138"/>
    </row>
    <row r="69" spans="1:9" x14ac:dyDescent="0.3">
      <c r="A69" s="117" t="s">
        <v>37513</v>
      </c>
      <c r="B69" s="117" t="s">
        <v>37330</v>
      </c>
      <c r="C69" s="117">
        <v>0</v>
      </c>
      <c r="D69" s="117" t="s">
        <v>5743</v>
      </c>
      <c r="E69" s="3">
        <v>0.34849999999999998</v>
      </c>
      <c r="F69" s="3">
        <v>2.4899999999999999E-2</v>
      </c>
      <c r="G69" s="137">
        <v>13.976900000000001</v>
      </c>
      <c r="H69" s="51">
        <v>2.1575000000000001E-44</v>
      </c>
      <c r="I69" s="138"/>
    </row>
    <row r="70" spans="1:9" x14ac:dyDescent="0.3">
      <c r="A70" s="117" t="s">
        <v>37526</v>
      </c>
      <c r="B70" s="117" t="s">
        <v>37330</v>
      </c>
      <c r="C70" s="117">
        <v>0</v>
      </c>
      <c r="D70" s="117" t="s">
        <v>5743</v>
      </c>
      <c r="E70" s="3">
        <v>-0.30959999999999999</v>
      </c>
      <c r="F70" s="3">
        <v>2.2200000000000001E-2</v>
      </c>
      <c r="G70" s="137">
        <v>-13.9756</v>
      </c>
      <c r="H70" s="51">
        <v>2.1980000000000001E-44</v>
      </c>
      <c r="I70" s="138"/>
    </row>
    <row r="71" spans="1:9" x14ac:dyDescent="0.3">
      <c r="A71" s="117" t="s">
        <v>37711</v>
      </c>
      <c r="B71" s="117" t="s">
        <v>37330</v>
      </c>
      <c r="C71" s="117">
        <v>0</v>
      </c>
      <c r="D71" s="117" t="s">
        <v>5743</v>
      </c>
      <c r="E71" s="3">
        <v>0.55510000000000004</v>
      </c>
      <c r="F71" s="3">
        <v>3.9800000000000002E-2</v>
      </c>
      <c r="G71" s="137">
        <v>13.9588</v>
      </c>
      <c r="H71" s="51">
        <v>2.7799999999999999E-44</v>
      </c>
      <c r="I71" s="138"/>
    </row>
    <row r="72" spans="1:9" x14ac:dyDescent="0.3">
      <c r="A72" s="117" t="s">
        <v>37538</v>
      </c>
      <c r="B72" s="117" t="s">
        <v>37330</v>
      </c>
      <c r="C72" s="117">
        <v>0</v>
      </c>
      <c r="D72" s="117" t="s">
        <v>5743</v>
      </c>
      <c r="E72" s="3">
        <v>0.3357</v>
      </c>
      <c r="F72" s="3">
        <v>2.41E-2</v>
      </c>
      <c r="G72" s="137">
        <v>13.928599999999999</v>
      </c>
      <c r="H72" s="51">
        <v>4.2446000000000002E-44</v>
      </c>
      <c r="I72" s="138"/>
    </row>
    <row r="73" spans="1:9" x14ac:dyDescent="0.3">
      <c r="A73" s="117" t="s">
        <v>37507</v>
      </c>
      <c r="B73" s="117" t="s">
        <v>37330</v>
      </c>
      <c r="C73" s="117">
        <v>0</v>
      </c>
      <c r="D73" s="117" t="s">
        <v>5743</v>
      </c>
      <c r="E73" s="3">
        <v>-0.24640000000000001</v>
      </c>
      <c r="F73" s="3">
        <v>1.77E-2</v>
      </c>
      <c r="G73" s="137">
        <v>-13.893800000000001</v>
      </c>
      <c r="H73" s="51">
        <v>6.9039000000000001E-44</v>
      </c>
      <c r="I73" s="138"/>
    </row>
    <row r="74" spans="1:9" x14ac:dyDescent="0.3">
      <c r="A74" s="117" t="s">
        <v>37512</v>
      </c>
      <c r="B74" s="117" t="s">
        <v>37330</v>
      </c>
      <c r="C74" s="117">
        <v>0</v>
      </c>
      <c r="D74" s="117" t="s">
        <v>5743</v>
      </c>
      <c r="E74" s="3">
        <v>0.35499999999999998</v>
      </c>
      <c r="F74" s="3">
        <v>2.58E-2</v>
      </c>
      <c r="G74" s="137">
        <v>13.777100000000001</v>
      </c>
      <c r="H74" s="51">
        <v>3.4991000000000001E-43</v>
      </c>
      <c r="I74" s="138"/>
    </row>
    <row r="75" spans="1:9" x14ac:dyDescent="0.3">
      <c r="A75" s="117" t="s">
        <v>37739</v>
      </c>
      <c r="B75" s="117" t="s">
        <v>37330</v>
      </c>
      <c r="C75" s="117">
        <v>0</v>
      </c>
      <c r="D75" s="117" t="s">
        <v>5743</v>
      </c>
      <c r="E75" s="3">
        <v>0.33350000000000002</v>
      </c>
      <c r="F75" s="3">
        <v>2.4500000000000001E-2</v>
      </c>
      <c r="G75" s="137">
        <v>13.603</v>
      </c>
      <c r="H75" s="51">
        <v>3.8457000000000003E-42</v>
      </c>
      <c r="I75" s="138"/>
    </row>
    <row r="76" spans="1:9" x14ac:dyDescent="0.3">
      <c r="A76" s="117" t="s">
        <v>37472</v>
      </c>
      <c r="B76" s="117" t="s">
        <v>37330</v>
      </c>
      <c r="C76" s="117">
        <v>0</v>
      </c>
      <c r="D76" s="117" t="s">
        <v>5743</v>
      </c>
      <c r="E76" s="3">
        <v>0.26450000000000001</v>
      </c>
      <c r="F76" s="3">
        <v>1.95E-2</v>
      </c>
      <c r="G76" s="137">
        <v>13.5969</v>
      </c>
      <c r="H76" s="51">
        <v>4.1757000000000002E-42</v>
      </c>
      <c r="I76" s="138"/>
    </row>
    <row r="77" spans="1:9" x14ac:dyDescent="0.3">
      <c r="A77" s="117" t="s">
        <v>37408</v>
      </c>
      <c r="B77" s="117" t="s">
        <v>37330</v>
      </c>
      <c r="C77" s="117">
        <v>0</v>
      </c>
      <c r="D77" s="117" t="s">
        <v>5743</v>
      </c>
      <c r="E77" s="3">
        <v>0.31119999999999998</v>
      </c>
      <c r="F77" s="3">
        <v>2.3E-2</v>
      </c>
      <c r="G77" s="137">
        <v>13.534800000000001</v>
      </c>
      <c r="H77" s="51">
        <v>9.7454999999999998E-42</v>
      </c>
      <c r="I77" s="138"/>
    </row>
    <row r="78" spans="1:9" x14ac:dyDescent="0.3">
      <c r="A78" s="117" t="s">
        <v>37383</v>
      </c>
      <c r="B78" s="117" t="s">
        <v>37330</v>
      </c>
      <c r="C78" s="117">
        <v>0</v>
      </c>
      <c r="D78" s="117" t="s">
        <v>5743</v>
      </c>
      <c r="E78" s="3">
        <v>0.37190000000000001</v>
      </c>
      <c r="F78" s="3">
        <v>2.7699999999999999E-2</v>
      </c>
      <c r="G78" s="137">
        <v>13.421900000000001</v>
      </c>
      <c r="H78" s="51">
        <v>4.5005E-41</v>
      </c>
      <c r="I78" s="138"/>
    </row>
    <row r="79" spans="1:9" x14ac:dyDescent="0.3">
      <c r="A79" s="117" t="s">
        <v>37533</v>
      </c>
      <c r="B79" s="117" t="s">
        <v>37330</v>
      </c>
      <c r="C79" s="117">
        <v>0</v>
      </c>
      <c r="D79" s="117" t="s">
        <v>5743</v>
      </c>
      <c r="E79" s="3">
        <v>0.31409999999999999</v>
      </c>
      <c r="F79" s="3">
        <v>2.3900000000000001E-2</v>
      </c>
      <c r="G79" s="137">
        <v>13.1652</v>
      </c>
      <c r="H79" s="51">
        <v>1.3919E-39</v>
      </c>
      <c r="I79" s="138"/>
    </row>
    <row r="80" spans="1:9" x14ac:dyDescent="0.3">
      <c r="A80" s="117" t="s">
        <v>37534</v>
      </c>
      <c r="B80" s="117" t="s">
        <v>37330</v>
      </c>
      <c r="C80" s="117">
        <v>0</v>
      </c>
      <c r="D80" s="117" t="s">
        <v>5743</v>
      </c>
      <c r="E80" s="3">
        <v>0.3135</v>
      </c>
      <c r="F80" s="3">
        <v>2.3900000000000001E-2</v>
      </c>
      <c r="G80" s="137">
        <v>13.137700000000001</v>
      </c>
      <c r="H80" s="51">
        <v>2.0023000000000002E-39</v>
      </c>
      <c r="I80" s="138"/>
    </row>
    <row r="81" spans="1:9" x14ac:dyDescent="0.3">
      <c r="A81" s="117" t="s">
        <v>37361</v>
      </c>
      <c r="B81" s="117" t="s">
        <v>37330</v>
      </c>
      <c r="C81" s="117">
        <v>0</v>
      </c>
      <c r="D81" s="117" t="s">
        <v>5743</v>
      </c>
      <c r="E81" s="3">
        <v>0.2903</v>
      </c>
      <c r="F81" s="3">
        <v>2.2200000000000001E-2</v>
      </c>
      <c r="G81" s="137">
        <v>13.0701</v>
      </c>
      <c r="H81" s="51">
        <v>4.8802999999999997E-39</v>
      </c>
      <c r="I81" s="138"/>
    </row>
    <row r="82" spans="1:9" x14ac:dyDescent="0.3">
      <c r="A82" s="117" t="s">
        <v>37347</v>
      </c>
      <c r="B82" s="117" t="s">
        <v>37330</v>
      </c>
      <c r="C82" s="117">
        <v>0</v>
      </c>
      <c r="D82" s="117" t="s">
        <v>5743</v>
      </c>
      <c r="E82" s="3">
        <v>-0.2752</v>
      </c>
      <c r="F82" s="3">
        <v>2.12E-2</v>
      </c>
      <c r="G82" s="137">
        <v>-12.988200000000001</v>
      </c>
      <c r="H82" s="51">
        <v>1.4268000000000001E-38</v>
      </c>
      <c r="I82" s="138"/>
    </row>
    <row r="83" spans="1:9" x14ac:dyDescent="0.3">
      <c r="A83" s="117" t="s">
        <v>37302</v>
      </c>
      <c r="B83" s="117" t="s">
        <v>37330</v>
      </c>
      <c r="C83" s="117">
        <v>0</v>
      </c>
      <c r="D83" s="117" t="s">
        <v>5743</v>
      </c>
      <c r="E83" s="3">
        <v>-0.38679999999999998</v>
      </c>
      <c r="F83" s="3">
        <v>3.0099999999999998E-2</v>
      </c>
      <c r="G83" s="137">
        <v>-12.8553</v>
      </c>
      <c r="H83" s="51">
        <v>8.0350000000000004E-38</v>
      </c>
      <c r="I83" s="138"/>
    </row>
    <row r="84" spans="1:9" x14ac:dyDescent="0.3">
      <c r="A84" s="117" t="s">
        <v>37620</v>
      </c>
      <c r="B84" s="117" t="s">
        <v>37330</v>
      </c>
      <c r="C84" s="117">
        <v>0</v>
      </c>
      <c r="D84" s="117" t="s">
        <v>5743</v>
      </c>
      <c r="E84" s="3">
        <v>-0.52329999999999999</v>
      </c>
      <c r="F84" s="3">
        <v>4.1099999999999998E-2</v>
      </c>
      <c r="G84" s="137">
        <v>-12.725099999999999</v>
      </c>
      <c r="H84" s="51">
        <v>4.2889E-37</v>
      </c>
      <c r="I84" s="138"/>
    </row>
    <row r="85" spans="1:9" x14ac:dyDescent="0.3">
      <c r="A85" s="117" t="s">
        <v>37670</v>
      </c>
      <c r="B85" s="117" t="s">
        <v>37330</v>
      </c>
      <c r="C85" s="117">
        <v>0</v>
      </c>
      <c r="D85" s="117" t="s">
        <v>5743</v>
      </c>
      <c r="E85" s="3">
        <v>0.39290000000000003</v>
      </c>
      <c r="F85" s="3">
        <v>3.15E-2</v>
      </c>
      <c r="G85" s="137">
        <v>12.483599999999999</v>
      </c>
      <c r="H85" s="51">
        <v>9.1780999999999998E-36</v>
      </c>
      <c r="I85" s="138"/>
    </row>
    <row r="86" spans="1:9" x14ac:dyDescent="0.3">
      <c r="A86" s="117" t="s">
        <v>37733</v>
      </c>
      <c r="B86" s="117" t="s">
        <v>37330</v>
      </c>
      <c r="C86" s="117">
        <v>0</v>
      </c>
      <c r="D86" s="117" t="s">
        <v>5743</v>
      </c>
      <c r="E86" s="3">
        <v>-0.26250000000000001</v>
      </c>
      <c r="F86" s="3">
        <v>2.12E-2</v>
      </c>
      <c r="G86" s="137">
        <v>-12.4064</v>
      </c>
      <c r="H86" s="51">
        <v>2.413E-35</v>
      </c>
      <c r="I86" s="138"/>
    </row>
    <row r="87" spans="1:9" x14ac:dyDescent="0.3">
      <c r="A87" s="117" t="s">
        <v>37112</v>
      </c>
      <c r="B87" s="117" t="s">
        <v>37085</v>
      </c>
      <c r="C87" s="117">
        <v>23563607</v>
      </c>
      <c r="D87" s="117" t="s">
        <v>5743</v>
      </c>
      <c r="E87" s="3">
        <v>0.49159999999999998</v>
      </c>
      <c r="F87" s="3">
        <v>4.0099999999999997E-2</v>
      </c>
      <c r="G87" s="137">
        <v>12.264900000000001</v>
      </c>
      <c r="H87" s="51">
        <v>1.3976000000000001E-34</v>
      </c>
      <c r="I87" s="138"/>
    </row>
    <row r="88" spans="1:9" x14ac:dyDescent="0.3">
      <c r="A88" s="117" t="s">
        <v>37524</v>
      </c>
      <c r="B88" s="117" t="s">
        <v>37330</v>
      </c>
      <c r="C88" s="117">
        <v>0</v>
      </c>
      <c r="D88" s="117" t="s">
        <v>5743</v>
      </c>
      <c r="E88" s="3">
        <v>0.28289999999999998</v>
      </c>
      <c r="F88" s="3">
        <v>2.3099999999999999E-2</v>
      </c>
      <c r="G88" s="137">
        <v>12.237299999999999</v>
      </c>
      <c r="H88" s="51">
        <v>1.9646E-34</v>
      </c>
      <c r="I88" s="138"/>
    </row>
    <row r="89" spans="1:9" x14ac:dyDescent="0.3">
      <c r="A89" s="117" t="s">
        <v>37662</v>
      </c>
      <c r="B89" s="117" t="s">
        <v>37330</v>
      </c>
      <c r="C89" s="117">
        <v>0</v>
      </c>
      <c r="D89" s="117" t="s">
        <v>5743</v>
      </c>
      <c r="E89" s="3">
        <v>-0.24460000000000001</v>
      </c>
      <c r="F89" s="3">
        <v>0.02</v>
      </c>
      <c r="G89" s="137">
        <v>-12.226699999999999</v>
      </c>
      <c r="H89" s="51">
        <v>2.2379999999999999E-34</v>
      </c>
      <c r="I89" s="138"/>
    </row>
    <row r="90" spans="1:9" x14ac:dyDescent="0.3">
      <c r="A90" s="117" t="s">
        <v>37523</v>
      </c>
      <c r="B90" s="117" t="s">
        <v>37330</v>
      </c>
      <c r="C90" s="117">
        <v>0</v>
      </c>
      <c r="D90" s="117" t="s">
        <v>5743</v>
      </c>
      <c r="E90" s="3">
        <v>0.28170000000000001</v>
      </c>
      <c r="F90" s="3">
        <v>2.3E-2</v>
      </c>
      <c r="G90" s="137">
        <v>12.222300000000001</v>
      </c>
      <c r="H90" s="51">
        <v>2.3634999999999998E-34</v>
      </c>
      <c r="I90" s="138"/>
    </row>
    <row r="91" spans="1:9" x14ac:dyDescent="0.3">
      <c r="A91" s="117" t="s">
        <v>37316</v>
      </c>
      <c r="B91" s="117" t="s">
        <v>37154</v>
      </c>
      <c r="C91" s="117">
        <v>27798627</v>
      </c>
      <c r="D91" s="117" t="s">
        <v>5743</v>
      </c>
      <c r="E91" s="3">
        <v>-0.30120000000000002</v>
      </c>
      <c r="F91" s="3">
        <v>2.4799999999999999E-2</v>
      </c>
      <c r="G91" s="137">
        <v>-12.146699999999999</v>
      </c>
      <c r="H91" s="51">
        <v>5.9739999999999998E-34</v>
      </c>
      <c r="I91" s="138"/>
    </row>
    <row r="92" spans="1:9" x14ac:dyDescent="0.3">
      <c r="A92" s="117" t="s">
        <v>37471</v>
      </c>
      <c r="B92" s="117" t="s">
        <v>37330</v>
      </c>
      <c r="C92" s="117">
        <v>0</v>
      </c>
      <c r="D92" s="117" t="s">
        <v>5743</v>
      </c>
      <c r="E92" s="3">
        <v>0.26590000000000003</v>
      </c>
      <c r="F92" s="3">
        <v>2.1999999999999999E-2</v>
      </c>
      <c r="G92" s="137">
        <v>12.1022</v>
      </c>
      <c r="H92" s="51">
        <v>1.0278E-33</v>
      </c>
      <c r="I92" s="138"/>
    </row>
    <row r="93" spans="1:9" x14ac:dyDescent="0.3">
      <c r="A93" s="117" t="s">
        <v>37661</v>
      </c>
      <c r="B93" s="117" t="s">
        <v>37330</v>
      </c>
      <c r="C93" s="117">
        <v>0</v>
      </c>
      <c r="D93" s="117" t="s">
        <v>5743</v>
      </c>
      <c r="E93" s="3">
        <v>0.2407</v>
      </c>
      <c r="F93" s="3">
        <v>0.02</v>
      </c>
      <c r="G93" s="137">
        <v>12.039099999999999</v>
      </c>
      <c r="H93" s="51">
        <v>2.2130999999999998E-33</v>
      </c>
      <c r="I93" s="138"/>
    </row>
    <row r="94" spans="1:9" x14ac:dyDescent="0.3">
      <c r="A94" s="117" t="s">
        <v>37435</v>
      </c>
      <c r="B94" s="117" t="s">
        <v>37330</v>
      </c>
      <c r="C94" s="117">
        <v>0</v>
      </c>
      <c r="D94" s="117" t="s">
        <v>5743</v>
      </c>
      <c r="E94" s="3">
        <v>-0.2114</v>
      </c>
      <c r="F94" s="3">
        <v>1.78E-2</v>
      </c>
      <c r="G94" s="137">
        <v>-11.892200000000001</v>
      </c>
      <c r="H94" s="51">
        <v>1.2988000000000001E-32</v>
      </c>
      <c r="I94" s="138"/>
    </row>
    <row r="95" spans="1:9" x14ac:dyDescent="0.3">
      <c r="A95" s="117" t="s">
        <v>37553</v>
      </c>
      <c r="B95" s="117" t="s">
        <v>37330</v>
      </c>
      <c r="C95" s="117">
        <v>0</v>
      </c>
      <c r="D95" s="117" t="s">
        <v>5743</v>
      </c>
      <c r="E95" s="3">
        <v>0.2772</v>
      </c>
      <c r="F95" s="3">
        <v>2.35E-2</v>
      </c>
      <c r="G95" s="137">
        <v>11.783200000000001</v>
      </c>
      <c r="H95" s="51">
        <v>4.7640999999999999E-32</v>
      </c>
      <c r="I95" s="138"/>
    </row>
    <row r="96" spans="1:9" x14ac:dyDescent="0.3">
      <c r="A96" s="117" t="s">
        <v>37565</v>
      </c>
      <c r="B96" s="117" t="s">
        <v>37330</v>
      </c>
      <c r="C96" s="117">
        <v>0</v>
      </c>
      <c r="D96" s="117" t="s">
        <v>5743</v>
      </c>
      <c r="E96" s="3">
        <v>0.373</v>
      </c>
      <c r="F96" s="3">
        <v>3.1800000000000002E-2</v>
      </c>
      <c r="G96" s="137">
        <v>11.7288</v>
      </c>
      <c r="H96" s="51">
        <v>9.0751999999999996E-32</v>
      </c>
      <c r="I96" s="138"/>
    </row>
    <row r="97" spans="1:9" x14ac:dyDescent="0.3">
      <c r="A97" s="117" t="s">
        <v>37629</v>
      </c>
      <c r="B97" s="117" t="s">
        <v>37330</v>
      </c>
      <c r="C97" s="117">
        <v>0</v>
      </c>
      <c r="D97" s="117" t="s">
        <v>5743</v>
      </c>
      <c r="E97" s="3">
        <v>-0.50229999999999997</v>
      </c>
      <c r="F97" s="3">
        <v>4.2999999999999997E-2</v>
      </c>
      <c r="G97" s="137">
        <v>-11.6797</v>
      </c>
      <c r="H97" s="51">
        <v>1.6184000000000001E-31</v>
      </c>
      <c r="I97" s="138"/>
    </row>
    <row r="98" spans="1:9" x14ac:dyDescent="0.3">
      <c r="A98" s="117" t="s">
        <v>37527</v>
      </c>
      <c r="B98" s="117" t="s">
        <v>37330</v>
      </c>
      <c r="C98" s="117">
        <v>0</v>
      </c>
      <c r="D98" s="117" t="s">
        <v>5743</v>
      </c>
      <c r="E98" s="3">
        <v>-0.26640000000000003</v>
      </c>
      <c r="F98" s="3">
        <v>2.3E-2</v>
      </c>
      <c r="G98" s="137">
        <v>-11.603300000000001</v>
      </c>
      <c r="H98" s="51">
        <v>3.9650000000000002E-31</v>
      </c>
      <c r="I98" s="138"/>
    </row>
    <row r="99" spans="1:9" x14ac:dyDescent="0.3">
      <c r="A99" s="117" t="s">
        <v>37746</v>
      </c>
      <c r="B99" s="117" t="s">
        <v>37330</v>
      </c>
      <c r="C99" s="117">
        <v>0</v>
      </c>
      <c r="D99" s="117" t="s">
        <v>5743</v>
      </c>
      <c r="E99" s="3">
        <v>0.37240000000000001</v>
      </c>
      <c r="F99" s="3">
        <v>3.2199999999999999E-2</v>
      </c>
      <c r="G99" s="137">
        <v>11.5679</v>
      </c>
      <c r="H99" s="51">
        <v>5.9921999999999998E-31</v>
      </c>
      <c r="I99" s="138"/>
    </row>
    <row r="100" spans="1:9" x14ac:dyDescent="0.3">
      <c r="A100" s="117" t="s">
        <v>37744</v>
      </c>
      <c r="B100" s="117" t="s">
        <v>37330</v>
      </c>
      <c r="C100" s="117">
        <v>0</v>
      </c>
      <c r="D100" s="117" t="s">
        <v>5743</v>
      </c>
      <c r="E100" s="3">
        <v>-0.33550000000000002</v>
      </c>
      <c r="F100" s="3">
        <v>2.9100000000000001E-2</v>
      </c>
      <c r="G100" s="137">
        <v>-11.5389</v>
      </c>
      <c r="H100" s="51">
        <v>8.3993000000000008E-31</v>
      </c>
      <c r="I100" s="138"/>
    </row>
    <row r="101" spans="1:9" x14ac:dyDescent="0.3">
      <c r="A101" s="117" t="s">
        <v>37453</v>
      </c>
      <c r="B101" s="117" t="s">
        <v>37330</v>
      </c>
      <c r="C101" s="117">
        <v>0</v>
      </c>
      <c r="D101" s="117" t="s">
        <v>5743</v>
      </c>
      <c r="E101" s="3">
        <v>-0.2034</v>
      </c>
      <c r="F101" s="3">
        <v>1.77E-2</v>
      </c>
      <c r="G101" s="137">
        <v>-11.5054</v>
      </c>
      <c r="H101" s="51">
        <v>1.2387E-30</v>
      </c>
      <c r="I101" s="138"/>
    </row>
    <row r="102" spans="1:9" x14ac:dyDescent="0.3">
      <c r="A102" s="117" t="s">
        <v>37369</v>
      </c>
      <c r="B102" s="117" t="s">
        <v>37330</v>
      </c>
      <c r="C102" s="117">
        <v>0</v>
      </c>
      <c r="D102" s="117" t="s">
        <v>5743</v>
      </c>
      <c r="E102" s="3">
        <v>-0.27800000000000002</v>
      </c>
      <c r="F102" s="3">
        <v>2.4199999999999999E-2</v>
      </c>
      <c r="G102" s="137">
        <v>-11.4777</v>
      </c>
      <c r="H102" s="51">
        <v>1.7085E-30</v>
      </c>
      <c r="I102" s="138"/>
    </row>
    <row r="103" spans="1:9" x14ac:dyDescent="0.3">
      <c r="A103" s="117" t="s">
        <v>37490</v>
      </c>
      <c r="B103" s="117" t="s">
        <v>37330</v>
      </c>
      <c r="C103" s="117">
        <v>0</v>
      </c>
      <c r="D103" s="117" t="s">
        <v>5743</v>
      </c>
      <c r="E103" s="3">
        <v>0.45550000000000002</v>
      </c>
      <c r="F103" s="3">
        <v>3.9699999999999999E-2</v>
      </c>
      <c r="G103" s="137">
        <v>11.4679</v>
      </c>
      <c r="H103" s="51">
        <v>1.9116000000000001E-30</v>
      </c>
      <c r="I103" s="138"/>
    </row>
    <row r="104" spans="1:9" x14ac:dyDescent="0.3">
      <c r="A104" s="117" t="s">
        <v>37840</v>
      </c>
      <c r="B104" s="117" t="s">
        <v>37319</v>
      </c>
      <c r="C104" s="117">
        <v>0</v>
      </c>
      <c r="D104" s="117" t="s">
        <v>5743</v>
      </c>
      <c r="E104" s="3">
        <v>-0.19370000000000001</v>
      </c>
      <c r="F104" s="3">
        <v>1.6899999999999998E-2</v>
      </c>
      <c r="G104" s="137">
        <v>-11.4459</v>
      </c>
      <c r="H104" s="51">
        <v>2.4640999999999998E-30</v>
      </c>
      <c r="I104" s="138"/>
    </row>
    <row r="105" spans="1:9" x14ac:dyDescent="0.3">
      <c r="A105" s="117" t="s">
        <v>37699</v>
      </c>
      <c r="B105" s="117" t="s">
        <v>37330</v>
      </c>
      <c r="C105" s="117">
        <v>0</v>
      </c>
      <c r="D105" s="117" t="s">
        <v>5743</v>
      </c>
      <c r="E105" s="3">
        <v>0.36720000000000003</v>
      </c>
      <c r="F105" s="3">
        <v>3.2099999999999997E-2</v>
      </c>
      <c r="G105" s="137">
        <v>11.4397</v>
      </c>
      <c r="H105" s="51">
        <v>2.6486000000000001E-30</v>
      </c>
      <c r="I105" s="138"/>
    </row>
    <row r="106" spans="1:9" x14ac:dyDescent="0.3">
      <c r="A106" s="117" t="s">
        <v>37528</v>
      </c>
      <c r="B106" s="117" t="s">
        <v>37330</v>
      </c>
      <c r="C106" s="117">
        <v>0</v>
      </c>
      <c r="D106" s="117" t="s">
        <v>5743</v>
      </c>
      <c r="E106" s="3">
        <v>-0.2651</v>
      </c>
      <c r="F106" s="3">
        <v>2.3199999999999998E-2</v>
      </c>
      <c r="G106" s="137">
        <v>-11.4259</v>
      </c>
      <c r="H106" s="51">
        <v>3.1054000000000001E-30</v>
      </c>
      <c r="I106" s="138"/>
    </row>
    <row r="107" spans="1:9" x14ac:dyDescent="0.3">
      <c r="A107" s="117" t="s">
        <v>37681</v>
      </c>
      <c r="B107" s="117" t="s">
        <v>37330</v>
      </c>
      <c r="C107" s="117">
        <v>0</v>
      </c>
      <c r="D107" s="117" t="s">
        <v>5743</v>
      </c>
      <c r="E107" s="3">
        <v>0.27060000000000001</v>
      </c>
      <c r="F107" s="3">
        <v>2.3800000000000002E-2</v>
      </c>
      <c r="G107" s="137">
        <v>11.3574</v>
      </c>
      <c r="H107" s="51">
        <v>6.8116999999999994E-30</v>
      </c>
      <c r="I107" s="138"/>
    </row>
    <row r="108" spans="1:9" x14ac:dyDescent="0.3">
      <c r="A108" s="117" t="s">
        <v>37840</v>
      </c>
      <c r="B108" s="117" t="s">
        <v>37319</v>
      </c>
      <c r="C108" s="117">
        <v>0</v>
      </c>
      <c r="D108" s="117" t="s">
        <v>5743</v>
      </c>
      <c r="E108" s="3">
        <v>-0.19139999999999999</v>
      </c>
      <c r="F108" s="3">
        <v>1.7100000000000001E-2</v>
      </c>
      <c r="G108" s="137">
        <v>-11.16</v>
      </c>
      <c r="H108" s="51">
        <v>6.4000000000000005E-29</v>
      </c>
      <c r="I108" s="138"/>
    </row>
    <row r="109" spans="1:9" x14ac:dyDescent="0.3">
      <c r="A109" s="117" t="s">
        <v>37506</v>
      </c>
      <c r="B109" s="117" t="s">
        <v>37330</v>
      </c>
      <c r="C109" s="117">
        <v>0</v>
      </c>
      <c r="D109" s="117" t="s">
        <v>5743</v>
      </c>
      <c r="E109" s="3">
        <v>-0.2072</v>
      </c>
      <c r="F109" s="3">
        <v>1.8700000000000001E-2</v>
      </c>
      <c r="G109" s="137">
        <v>-11.098100000000001</v>
      </c>
      <c r="H109" s="51">
        <v>1.2810999999999999E-28</v>
      </c>
      <c r="I109" s="138"/>
    </row>
    <row r="110" spans="1:9" x14ac:dyDescent="0.3">
      <c r="A110" s="117" t="s">
        <v>37440</v>
      </c>
      <c r="B110" s="117" t="s">
        <v>37330</v>
      </c>
      <c r="C110" s="117">
        <v>0</v>
      </c>
      <c r="D110" s="117" t="s">
        <v>5743</v>
      </c>
      <c r="E110" s="3">
        <v>-0.32129999999999997</v>
      </c>
      <c r="F110" s="3">
        <v>2.9000000000000001E-2</v>
      </c>
      <c r="G110" s="137">
        <v>-11.0703</v>
      </c>
      <c r="H110" s="51">
        <v>1.7485E-28</v>
      </c>
      <c r="I110" s="138"/>
    </row>
    <row r="111" spans="1:9" x14ac:dyDescent="0.3">
      <c r="A111" s="117" t="s">
        <v>37088</v>
      </c>
      <c r="B111" s="117" t="s">
        <v>37085</v>
      </c>
      <c r="C111" s="117">
        <v>26833246</v>
      </c>
      <c r="D111" s="117" t="s">
        <v>37080</v>
      </c>
      <c r="E111" s="3">
        <v>0.47920000000000001</v>
      </c>
      <c r="F111" s="3">
        <v>4.3799999999999999E-2</v>
      </c>
      <c r="G111" s="137">
        <v>10.9373</v>
      </c>
      <c r="H111" s="51">
        <v>7.6404999999999997E-28</v>
      </c>
      <c r="I111" s="138"/>
    </row>
    <row r="112" spans="1:9" x14ac:dyDescent="0.3">
      <c r="A112" s="117" t="s">
        <v>37491</v>
      </c>
      <c r="B112" s="117" t="s">
        <v>37330</v>
      </c>
      <c r="C112" s="117">
        <v>0</v>
      </c>
      <c r="D112" s="117" t="s">
        <v>5743</v>
      </c>
      <c r="E112" s="3">
        <v>0.38219999999999998</v>
      </c>
      <c r="F112" s="3">
        <v>3.5000000000000003E-2</v>
      </c>
      <c r="G112" s="137">
        <v>10.933199999999999</v>
      </c>
      <c r="H112" s="51">
        <v>7.9990999999999997E-28</v>
      </c>
      <c r="I112" s="138"/>
    </row>
    <row r="113" spans="1:9" x14ac:dyDescent="0.3">
      <c r="A113" s="117" t="s">
        <v>37116</v>
      </c>
      <c r="B113" s="117" t="s">
        <v>37095</v>
      </c>
      <c r="C113" s="117">
        <v>22581228</v>
      </c>
      <c r="D113" s="117" t="s">
        <v>5743</v>
      </c>
      <c r="E113" s="3">
        <v>0.59630000000000005</v>
      </c>
      <c r="F113" s="3">
        <v>5.5E-2</v>
      </c>
      <c r="G113" s="137">
        <v>10.8348</v>
      </c>
      <c r="H113" s="51">
        <v>2.3554000000000001E-27</v>
      </c>
      <c r="I113" s="138"/>
    </row>
    <row r="114" spans="1:9" x14ac:dyDescent="0.3">
      <c r="A114" s="117" t="s">
        <v>37371</v>
      </c>
      <c r="B114" s="117" t="s">
        <v>37330</v>
      </c>
      <c r="C114" s="117">
        <v>0</v>
      </c>
      <c r="D114" s="117" t="s">
        <v>5743</v>
      </c>
      <c r="E114" s="3">
        <v>0.2301</v>
      </c>
      <c r="F114" s="3">
        <v>2.1600000000000001E-2</v>
      </c>
      <c r="G114" s="137">
        <v>10.659800000000001</v>
      </c>
      <c r="H114" s="51">
        <v>1.5689E-26</v>
      </c>
      <c r="I114" s="138"/>
    </row>
    <row r="115" spans="1:9" x14ac:dyDescent="0.3">
      <c r="A115" s="117" t="s">
        <v>37747</v>
      </c>
      <c r="B115" s="117" t="s">
        <v>37330</v>
      </c>
      <c r="C115" s="117">
        <v>0</v>
      </c>
      <c r="D115" s="117" t="s">
        <v>5743</v>
      </c>
      <c r="E115" s="3">
        <v>-0.26090000000000002</v>
      </c>
      <c r="F115" s="3">
        <v>2.4500000000000001E-2</v>
      </c>
      <c r="G115" s="137">
        <v>-10.633900000000001</v>
      </c>
      <c r="H115" s="51">
        <v>2.0723999999999999E-26</v>
      </c>
      <c r="I115" s="138"/>
    </row>
    <row r="116" spans="1:9" x14ac:dyDescent="0.3">
      <c r="A116" s="117" t="s">
        <v>37138</v>
      </c>
      <c r="B116" s="117" t="s">
        <v>37139</v>
      </c>
      <c r="C116" s="117">
        <v>20686565</v>
      </c>
      <c r="D116" s="117" t="s">
        <v>5743</v>
      </c>
      <c r="E116" s="3">
        <v>-0.4526</v>
      </c>
      <c r="F116" s="3">
        <v>4.2799999999999998E-2</v>
      </c>
      <c r="G116" s="137">
        <v>-10.5748</v>
      </c>
      <c r="H116" s="51">
        <v>3.9011999999999997E-26</v>
      </c>
      <c r="I116" s="138"/>
    </row>
    <row r="117" spans="1:9" x14ac:dyDescent="0.3">
      <c r="A117" s="117" t="s">
        <v>37419</v>
      </c>
      <c r="B117" s="117" t="s">
        <v>37330</v>
      </c>
      <c r="C117" s="117">
        <v>0</v>
      </c>
      <c r="D117" s="117" t="s">
        <v>5743</v>
      </c>
      <c r="E117" s="3">
        <v>0.26790000000000003</v>
      </c>
      <c r="F117" s="3">
        <v>2.5399999999999999E-2</v>
      </c>
      <c r="G117" s="137">
        <v>10.555300000000001</v>
      </c>
      <c r="H117" s="51">
        <v>4.8019999999999999E-26</v>
      </c>
      <c r="I117" s="138"/>
    </row>
    <row r="118" spans="1:9" x14ac:dyDescent="0.3">
      <c r="A118" s="117" t="s">
        <v>37133</v>
      </c>
      <c r="B118" s="117" t="s">
        <v>37085</v>
      </c>
      <c r="C118" s="117">
        <v>23563607</v>
      </c>
      <c r="D118" s="117" t="s">
        <v>5743</v>
      </c>
      <c r="E118" s="3">
        <v>0.51100000000000001</v>
      </c>
      <c r="F118" s="3">
        <v>4.8500000000000001E-2</v>
      </c>
      <c r="G118" s="137">
        <v>10.547000000000001</v>
      </c>
      <c r="H118" s="51">
        <v>5.2460000000000005E-26</v>
      </c>
      <c r="I118" s="138"/>
    </row>
    <row r="119" spans="1:9" x14ac:dyDescent="0.3">
      <c r="A119" s="117" t="s">
        <v>37153</v>
      </c>
      <c r="B119" s="117" t="s">
        <v>37154</v>
      </c>
      <c r="C119" s="117">
        <v>25231870</v>
      </c>
      <c r="D119" s="117" t="s">
        <v>5743</v>
      </c>
      <c r="E119" s="3">
        <v>-0.2147</v>
      </c>
      <c r="F119" s="3">
        <v>2.0400000000000001E-2</v>
      </c>
      <c r="G119" s="137">
        <v>-10.5291</v>
      </c>
      <c r="H119" s="51">
        <v>6.3443999999999999E-26</v>
      </c>
      <c r="I119" s="138"/>
    </row>
    <row r="120" spans="1:9" x14ac:dyDescent="0.3">
      <c r="A120" s="117" t="s">
        <v>37150</v>
      </c>
      <c r="B120" s="117" t="s">
        <v>37095</v>
      </c>
      <c r="C120" s="117">
        <v>20858683</v>
      </c>
      <c r="D120" s="117" t="s">
        <v>5743</v>
      </c>
      <c r="E120" s="3">
        <v>0.58489999999999998</v>
      </c>
      <c r="F120" s="3">
        <v>5.57E-2</v>
      </c>
      <c r="G120" s="137">
        <v>10.509399999999999</v>
      </c>
      <c r="H120" s="51">
        <v>7.8165000000000004E-26</v>
      </c>
      <c r="I120" s="138"/>
    </row>
    <row r="121" spans="1:9" x14ac:dyDescent="0.3">
      <c r="A121" s="117" t="s">
        <v>37745</v>
      </c>
      <c r="B121" s="117" t="s">
        <v>37330</v>
      </c>
      <c r="C121" s="117">
        <v>0</v>
      </c>
      <c r="D121" s="117" t="s">
        <v>5743</v>
      </c>
      <c r="E121" s="3">
        <v>-0.25209999999999999</v>
      </c>
      <c r="F121" s="3">
        <v>2.4E-2</v>
      </c>
      <c r="G121" s="137">
        <v>-10.494</v>
      </c>
      <c r="H121" s="51">
        <v>9.2038000000000005E-26</v>
      </c>
      <c r="I121" s="138"/>
    </row>
    <row r="122" spans="1:9" x14ac:dyDescent="0.3">
      <c r="A122" s="117" t="s">
        <v>37719</v>
      </c>
      <c r="B122" s="117" t="s">
        <v>37330</v>
      </c>
      <c r="C122" s="117">
        <v>0</v>
      </c>
      <c r="D122" s="117" t="s">
        <v>5743</v>
      </c>
      <c r="E122" s="3">
        <v>0.3362</v>
      </c>
      <c r="F122" s="3">
        <v>3.2099999999999997E-2</v>
      </c>
      <c r="G122" s="137">
        <v>10.4818</v>
      </c>
      <c r="H122" s="51">
        <v>1.0472000000000001E-25</v>
      </c>
      <c r="I122" s="138"/>
    </row>
    <row r="123" spans="1:9" x14ac:dyDescent="0.3">
      <c r="A123" s="117" t="s">
        <v>37300</v>
      </c>
      <c r="B123" s="117" t="s">
        <v>37330</v>
      </c>
      <c r="C123" s="117">
        <v>0</v>
      </c>
      <c r="D123" s="117" t="s">
        <v>5743</v>
      </c>
      <c r="E123" s="3">
        <v>-0.42799999999999999</v>
      </c>
      <c r="F123" s="3">
        <v>4.0800000000000003E-2</v>
      </c>
      <c r="G123" s="137">
        <v>-10.478199999999999</v>
      </c>
      <c r="H123" s="51">
        <v>1.0882E-25</v>
      </c>
      <c r="I123" s="138"/>
    </row>
    <row r="124" spans="1:9" x14ac:dyDescent="0.3">
      <c r="A124" s="117" t="s">
        <v>37697</v>
      </c>
      <c r="B124" s="117" t="s">
        <v>37330</v>
      </c>
      <c r="C124" s="117">
        <v>0</v>
      </c>
      <c r="D124" s="117" t="s">
        <v>5743</v>
      </c>
      <c r="E124" s="3">
        <v>0.36799999999999999</v>
      </c>
      <c r="F124" s="3">
        <v>3.5299999999999998E-2</v>
      </c>
      <c r="G124" s="137">
        <v>10.412800000000001</v>
      </c>
      <c r="H124" s="51">
        <v>2.1671000000000001E-25</v>
      </c>
      <c r="I124" s="138"/>
    </row>
    <row r="125" spans="1:9" x14ac:dyDescent="0.3">
      <c r="A125" s="117" t="s">
        <v>37375</v>
      </c>
      <c r="B125" s="117" t="s">
        <v>37330</v>
      </c>
      <c r="C125" s="117">
        <v>0</v>
      </c>
      <c r="D125" s="117" t="s">
        <v>5743</v>
      </c>
      <c r="E125" s="3">
        <v>0.27350000000000002</v>
      </c>
      <c r="F125" s="3">
        <v>2.6499999999999999E-2</v>
      </c>
      <c r="G125" s="137">
        <v>10.3162</v>
      </c>
      <c r="H125" s="51">
        <v>5.9503999999999999E-25</v>
      </c>
      <c r="I125" s="138"/>
    </row>
    <row r="126" spans="1:9" x14ac:dyDescent="0.3">
      <c r="A126" s="117" t="s">
        <v>37549</v>
      </c>
      <c r="B126" s="117" t="s">
        <v>37330</v>
      </c>
      <c r="C126" s="117">
        <v>0</v>
      </c>
      <c r="D126" s="117" t="s">
        <v>5743</v>
      </c>
      <c r="E126" s="3">
        <v>0.23069999999999999</v>
      </c>
      <c r="F126" s="3">
        <v>2.2599999999999999E-2</v>
      </c>
      <c r="G126" s="137">
        <v>10.2182</v>
      </c>
      <c r="H126" s="51">
        <v>1.6441999999999999E-24</v>
      </c>
      <c r="I126" s="138"/>
    </row>
    <row r="127" spans="1:9" x14ac:dyDescent="0.3">
      <c r="A127" s="117" t="s">
        <v>37677</v>
      </c>
      <c r="B127" s="117" t="s">
        <v>37330</v>
      </c>
      <c r="C127" s="117">
        <v>0</v>
      </c>
      <c r="D127" s="117" t="s">
        <v>5743</v>
      </c>
      <c r="E127" s="3">
        <v>-0.28870000000000001</v>
      </c>
      <c r="F127" s="3">
        <v>2.8299999999999999E-2</v>
      </c>
      <c r="G127" s="137">
        <v>-10.1907</v>
      </c>
      <c r="H127" s="51">
        <v>2.1820000000000001E-24</v>
      </c>
      <c r="I127" s="138"/>
    </row>
    <row r="128" spans="1:9" x14ac:dyDescent="0.3">
      <c r="A128" s="117" t="s">
        <v>37550</v>
      </c>
      <c r="B128" s="117" t="s">
        <v>37330</v>
      </c>
      <c r="C128" s="117">
        <v>0</v>
      </c>
      <c r="D128" s="117" t="s">
        <v>5743</v>
      </c>
      <c r="E128" s="3">
        <v>0.2293</v>
      </c>
      <c r="F128" s="3">
        <v>2.2599999999999999E-2</v>
      </c>
      <c r="G128" s="137">
        <v>10.138</v>
      </c>
      <c r="H128" s="51">
        <v>3.7449999999999999E-24</v>
      </c>
      <c r="I128" s="138"/>
    </row>
    <row r="129" spans="1:9" x14ac:dyDescent="0.3">
      <c r="A129" s="117" t="s">
        <v>37492</v>
      </c>
      <c r="B129" s="117" t="s">
        <v>37330</v>
      </c>
      <c r="C129" s="117">
        <v>0</v>
      </c>
      <c r="D129" s="117" t="s">
        <v>5743</v>
      </c>
      <c r="E129" s="3">
        <v>0.31869999999999998</v>
      </c>
      <c r="F129" s="3">
        <v>3.15E-2</v>
      </c>
      <c r="G129" s="137">
        <v>10.106999999999999</v>
      </c>
      <c r="H129" s="51">
        <v>5.1451E-24</v>
      </c>
      <c r="I129" s="138"/>
    </row>
    <row r="130" spans="1:9" x14ac:dyDescent="0.3">
      <c r="A130" s="117" t="s">
        <v>37643</v>
      </c>
      <c r="B130" s="117" t="s">
        <v>37330</v>
      </c>
      <c r="C130" s="117">
        <v>0</v>
      </c>
      <c r="D130" s="117" t="s">
        <v>5743</v>
      </c>
      <c r="E130" s="3">
        <v>0.2208</v>
      </c>
      <c r="F130" s="3">
        <v>2.1899999999999999E-2</v>
      </c>
      <c r="G130" s="137">
        <v>10.0961</v>
      </c>
      <c r="H130" s="51">
        <v>5.7458999999999998E-24</v>
      </c>
      <c r="I130" s="138"/>
    </row>
    <row r="131" spans="1:9" x14ac:dyDescent="0.3">
      <c r="A131" s="117" t="s">
        <v>37578</v>
      </c>
      <c r="B131" s="117" t="s">
        <v>37330</v>
      </c>
      <c r="C131" s="117">
        <v>0</v>
      </c>
      <c r="D131" s="117" t="s">
        <v>5743</v>
      </c>
      <c r="E131" s="3">
        <v>0.99429999999999996</v>
      </c>
      <c r="F131" s="3">
        <v>9.8699999999999996E-2</v>
      </c>
      <c r="G131" s="137">
        <v>10.0741</v>
      </c>
      <c r="H131" s="51">
        <v>7.1926999999999997E-24</v>
      </c>
      <c r="I131" s="138"/>
    </row>
    <row r="132" spans="1:9" x14ac:dyDescent="0.3">
      <c r="A132" s="117" t="s">
        <v>37566</v>
      </c>
      <c r="B132" s="117" t="s">
        <v>37330</v>
      </c>
      <c r="C132" s="117">
        <v>0</v>
      </c>
      <c r="D132" s="117" t="s">
        <v>5743</v>
      </c>
      <c r="E132" s="3">
        <v>0.35339999999999999</v>
      </c>
      <c r="F132" s="3">
        <v>3.5299999999999998E-2</v>
      </c>
      <c r="G132" s="137">
        <v>10.0069</v>
      </c>
      <c r="H132" s="51">
        <v>1.4207000000000001E-23</v>
      </c>
      <c r="I132" s="138"/>
    </row>
    <row r="133" spans="1:9" x14ac:dyDescent="0.3">
      <c r="A133" s="117" t="s">
        <v>37776</v>
      </c>
      <c r="B133" s="117" t="s">
        <v>37330</v>
      </c>
      <c r="C133" s="117">
        <v>0</v>
      </c>
      <c r="D133" s="117" t="s">
        <v>5743</v>
      </c>
      <c r="E133" s="3">
        <v>0.31440000000000001</v>
      </c>
      <c r="F133" s="3">
        <v>3.15E-2</v>
      </c>
      <c r="G133" s="16">
        <v>9.9733999999999998</v>
      </c>
      <c r="H133" s="51">
        <v>1.9932999999999999E-23</v>
      </c>
      <c r="I133" s="138"/>
    </row>
    <row r="134" spans="1:9" x14ac:dyDescent="0.3">
      <c r="A134" s="117" t="s">
        <v>37663</v>
      </c>
      <c r="B134" s="117" t="s">
        <v>37330</v>
      </c>
      <c r="C134" s="117">
        <v>0</v>
      </c>
      <c r="D134" s="117" t="s">
        <v>5743</v>
      </c>
      <c r="E134" s="3">
        <v>-0.2324</v>
      </c>
      <c r="F134" s="3">
        <v>2.3300000000000001E-2</v>
      </c>
      <c r="G134" s="16">
        <v>-9.9733000000000001</v>
      </c>
      <c r="H134" s="51">
        <v>1.9955E-23</v>
      </c>
      <c r="I134" s="138"/>
    </row>
    <row r="135" spans="1:9" x14ac:dyDescent="0.3">
      <c r="A135" s="117" t="s">
        <v>37355</v>
      </c>
      <c r="B135" s="117" t="s">
        <v>37330</v>
      </c>
      <c r="C135" s="117">
        <v>0</v>
      </c>
      <c r="D135" s="117" t="s">
        <v>5743</v>
      </c>
      <c r="E135" s="3">
        <v>-0.24529999999999999</v>
      </c>
      <c r="F135" s="3">
        <v>2.46E-2</v>
      </c>
      <c r="G135" s="16">
        <v>-9.9692000000000007</v>
      </c>
      <c r="H135" s="51">
        <v>2.0784E-23</v>
      </c>
      <c r="I135" s="138"/>
    </row>
    <row r="136" spans="1:9" x14ac:dyDescent="0.3">
      <c r="A136" s="117" t="s">
        <v>37385</v>
      </c>
      <c r="B136" s="117" t="s">
        <v>37330</v>
      </c>
      <c r="C136" s="117">
        <v>0</v>
      </c>
      <c r="D136" s="117" t="s">
        <v>5743</v>
      </c>
      <c r="E136" s="3">
        <v>0.22489999999999999</v>
      </c>
      <c r="F136" s="3">
        <v>2.2599999999999999E-2</v>
      </c>
      <c r="G136" s="16">
        <v>9.9356000000000009</v>
      </c>
      <c r="H136" s="51">
        <v>2.9134000000000002E-23</v>
      </c>
      <c r="I136" s="138"/>
    </row>
    <row r="137" spans="1:9" x14ac:dyDescent="0.3">
      <c r="A137" s="117" t="s">
        <v>37510</v>
      </c>
      <c r="B137" s="117" t="s">
        <v>37330</v>
      </c>
      <c r="C137" s="117">
        <v>0</v>
      </c>
      <c r="D137" s="117" t="s">
        <v>5743</v>
      </c>
      <c r="E137" s="3">
        <v>-0.21579999999999999</v>
      </c>
      <c r="F137" s="3">
        <v>2.1899999999999999E-2</v>
      </c>
      <c r="G137" s="16">
        <v>-9.8552</v>
      </c>
      <c r="H137" s="51">
        <v>6.5101000000000003E-23</v>
      </c>
      <c r="I137" s="138"/>
    </row>
    <row r="138" spans="1:9" x14ac:dyDescent="0.3">
      <c r="A138" s="117" t="s">
        <v>37611</v>
      </c>
      <c r="B138" s="117" t="s">
        <v>37330</v>
      </c>
      <c r="C138" s="117">
        <v>0</v>
      </c>
      <c r="D138" s="117" t="s">
        <v>5743</v>
      </c>
      <c r="E138" s="3">
        <v>0.4224</v>
      </c>
      <c r="F138" s="3">
        <v>4.2999999999999997E-2</v>
      </c>
      <c r="G138" s="16">
        <v>9.8316999999999997</v>
      </c>
      <c r="H138" s="51">
        <v>8.2202999999999998E-23</v>
      </c>
      <c r="I138" s="138"/>
    </row>
    <row r="139" spans="1:9" x14ac:dyDescent="0.3">
      <c r="A139" s="117" t="s">
        <v>37749</v>
      </c>
      <c r="B139" s="117" t="s">
        <v>37330</v>
      </c>
      <c r="C139" s="117">
        <v>0</v>
      </c>
      <c r="D139" s="117" t="s">
        <v>5743</v>
      </c>
      <c r="E139" s="3">
        <v>-0.2394</v>
      </c>
      <c r="F139" s="3">
        <v>2.4400000000000002E-2</v>
      </c>
      <c r="G139" s="16">
        <v>-9.8071999999999999</v>
      </c>
      <c r="H139" s="51">
        <v>1.0483E-22</v>
      </c>
      <c r="I139" s="138"/>
    </row>
    <row r="140" spans="1:9" x14ac:dyDescent="0.3">
      <c r="A140" s="117" t="s">
        <v>37115</v>
      </c>
      <c r="B140" s="117" t="s">
        <v>37095</v>
      </c>
      <c r="C140" s="117">
        <v>22581228</v>
      </c>
      <c r="D140" s="117" t="s">
        <v>5743</v>
      </c>
      <c r="E140" s="3">
        <v>0.59119999999999995</v>
      </c>
      <c r="F140" s="3">
        <v>6.0299999999999999E-2</v>
      </c>
      <c r="G140" s="16">
        <v>9.8007000000000009</v>
      </c>
      <c r="H140" s="51">
        <v>1.1175999999999999E-22</v>
      </c>
      <c r="I140" s="138"/>
    </row>
    <row r="141" spans="1:9" x14ac:dyDescent="0.3">
      <c r="A141" s="117" t="s">
        <v>37686</v>
      </c>
      <c r="B141" s="117" t="s">
        <v>37330</v>
      </c>
      <c r="C141" s="117">
        <v>0</v>
      </c>
      <c r="D141" s="117" t="s">
        <v>5743</v>
      </c>
      <c r="E141" s="3">
        <v>0.83220000000000005</v>
      </c>
      <c r="F141" s="3">
        <v>8.5500000000000007E-2</v>
      </c>
      <c r="G141" s="16">
        <v>9.7291000000000007</v>
      </c>
      <c r="H141" s="51">
        <v>2.2651000000000001E-22</v>
      </c>
      <c r="I141" s="138"/>
    </row>
    <row r="142" spans="1:9" x14ac:dyDescent="0.3">
      <c r="A142" s="117" t="s">
        <v>37696</v>
      </c>
      <c r="B142" s="117" t="s">
        <v>37330</v>
      </c>
      <c r="C142" s="117">
        <v>0</v>
      </c>
      <c r="D142" s="117" t="s">
        <v>5743</v>
      </c>
      <c r="E142" s="3">
        <v>0.21990000000000001</v>
      </c>
      <c r="F142" s="3">
        <v>2.2700000000000001E-2</v>
      </c>
      <c r="G142" s="16">
        <v>9.6828000000000003</v>
      </c>
      <c r="H142" s="51">
        <v>3.5695000000000002E-22</v>
      </c>
      <c r="I142" s="138"/>
    </row>
    <row r="143" spans="1:9" x14ac:dyDescent="0.3">
      <c r="A143" s="117" t="s">
        <v>37824</v>
      </c>
      <c r="B143" s="117" t="s">
        <v>37330</v>
      </c>
      <c r="C143" s="117">
        <v>0</v>
      </c>
      <c r="D143" s="117" t="s">
        <v>5743</v>
      </c>
      <c r="E143" s="3">
        <v>0.379</v>
      </c>
      <c r="F143" s="3">
        <v>3.9399999999999998E-2</v>
      </c>
      <c r="G143" s="16">
        <v>9.6228999999999996</v>
      </c>
      <c r="H143" s="51">
        <v>6.4008000000000004E-22</v>
      </c>
      <c r="I143" s="138"/>
    </row>
    <row r="144" spans="1:9" x14ac:dyDescent="0.3">
      <c r="A144" s="117" t="s">
        <v>37609</v>
      </c>
      <c r="B144" s="117" t="s">
        <v>37330</v>
      </c>
      <c r="C144" s="117">
        <v>0</v>
      </c>
      <c r="D144" s="117" t="s">
        <v>5743</v>
      </c>
      <c r="E144" s="3">
        <v>0.31900000000000001</v>
      </c>
      <c r="F144" s="3">
        <v>3.3300000000000003E-2</v>
      </c>
      <c r="G144" s="16">
        <v>9.5932999999999993</v>
      </c>
      <c r="H144" s="51">
        <v>8.5343E-22</v>
      </c>
      <c r="I144" s="138"/>
    </row>
    <row r="145" spans="1:9" x14ac:dyDescent="0.3">
      <c r="A145" s="117" t="s">
        <v>37633</v>
      </c>
      <c r="B145" s="117" t="s">
        <v>37330</v>
      </c>
      <c r="C145" s="117">
        <v>0</v>
      </c>
      <c r="D145" s="117" t="s">
        <v>5743</v>
      </c>
      <c r="E145" s="3">
        <v>0.2747</v>
      </c>
      <c r="F145" s="3">
        <v>2.87E-2</v>
      </c>
      <c r="G145" s="16">
        <v>9.5593000000000004</v>
      </c>
      <c r="H145" s="51">
        <v>1.1854E-21</v>
      </c>
      <c r="I145" s="138"/>
    </row>
    <row r="146" spans="1:9" x14ac:dyDescent="0.3">
      <c r="A146" s="117" t="s">
        <v>37738</v>
      </c>
      <c r="B146" s="117" t="s">
        <v>37330</v>
      </c>
      <c r="C146" s="117">
        <v>0</v>
      </c>
      <c r="D146" s="117" t="s">
        <v>5743</v>
      </c>
      <c r="E146" s="3">
        <v>0.29599999999999999</v>
      </c>
      <c r="F146" s="3">
        <v>3.1E-2</v>
      </c>
      <c r="G146" s="16">
        <v>9.5381</v>
      </c>
      <c r="H146" s="51">
        <v>1.4554E-21</v>
      </c>
      <c r="I146" s="138"/>
    </row>
    <row r="147" spans="1:9" x14ac:dyDescent="0.3">
      <c r="A147" s="117" t="s">
        <v>37367</v>
      </c>
      <c r="B147" s="117" t="s">
        <v>37330</v>
      </c>
      <c r="C147" s="117">
        <v>0</v>
      </c>
      <c r="D147" s="117" t="s">
        <v>5743</v>
      </c>
      <c r="E147" s="3">
        <v>0.17430000000000001</v>
      </c>
      <c r="F147" s="3">
        <v>1.83E-2</v>
      </c>
      <c r="G147" s="16">
        <v>9.5379000000000005</v>
      </c>
      <c r="H147" s="51">
        <v>1.4576999999999999E-21</v>
      </c>
      <c r="I147" s="138"/>
    </row>
    <row r="148" spans="1:9" x14ac:dyDescent="0.3">
      <c r="A148" s="117" t="s">
        <v>37171</v>
      </c>
      <c r="B148" s="117" t="s">
        <v>37091</v>
      </c>
      <c r="C148" s="117">
        <v>23722424</v>
      </c>
      <c r="D148" s="117" t="s">
        <v>5743</v>
      </c>
      <c r="E148" s="3">
        <v>-0.27400000000000002</v>
      </c>
      <c r="F148" s="3">
        <v>2.9000000000000001E-2</v>
      </c>
      <c r="G148" s="16">
        <v>-9.4610000000000003</v>
      </c>
      <c r="H148" s="51">
        <v>3.0501000000000001E-21</v>
      </c>
      <c r="I148" s="138"/>
    </row>
    <row r="149" spans="1:9" x14ac:dyDescent="0.3">
      <c r="A149" s="117" t="s">
        <v>37551</v>
      </c>
      <c r="B149" s="117" t="s">
        <v>37330</v>
      </c>
      <c r="C149" s="117">
        <v>0</v>
      </c>
      <c r="D149" s="117" t="s">
        <v>5743</v>
      </c>
      <c r="E149" s="3">
        <v>0.22539999999999999</v>
      </c>
      <c r="F149" s="3">
        <v>2.4E-2</v>
      </c>
      <c r="G149" s="16">
        <v>9.3788</v>
      </c>
      <c r="H149" s="51">
        <v>6.6702999999999997E-21</v>
      </c>
      <c r="I149" s="138"/>
    </row>
    <row r="150" spans="1:9" x14ac:dyDescent="0.3">
      <c r="A150" s="117" t="s">
        <v>37736</v>
      </c>
      <c r="B150" s="117" t="s">
        <v>37330</v>
      </c>
      <c r="C150" s="117">
        <v>0</v>
      </c>
      <c r="D150" s="117" t="s">
        <v>5743</v>
      </c>
      <c r="E150" s="3">
        <v>0.21759999999999999</v>
      </c>
      <c r="F150" s="3">
        <v>2.3199999999999998E-2</v>
      </c>
      <c r="G150" s="16">
        <v>9.3636999999999997</v>
      </c>
      <c r="H150" s="51">
        <v>7.6984999999999994E-21</v>
      </c>
      <c r="I150" s="138"/>
    </row>
    <row r="151" spans="1:9" x14ac:dyDescent="0.3">
      <c r="A151" s="117" t="s">
        <v>37337</v>
      </c>
      <c r="B151" s="117" t="s">
        <v>37330</v>
      </c>
      <c r="C151" s="117">
        <v>0</v>
      </c>
      <c r="D151" s="117" t="s">
        <v>5743</v>
      </c>
      <c r="E151" s="3">
        <v>0.25609999999999999</v>
      </c>
      <c r="F151" s="3">
        <v>2.7400000000000001E-2</v>
      </c>
      <c r="G151" s="16">
        <v>9.3506</v>
      </c>
      <c r="H151" s="51">
        <v>8.7174999999999999E-21</v>
      </c>
      <c r="I151" s="138"/>
    </row>
    <row r="152" spans="1:9" x14ac:dyDescent="0.3">
      <c r="A152" s="117" t="s">
        <v>37635</v>
      </c>
      <c r="B152" s="117" t="s">
        <v>37330</v>
      </c>
      <c r="C152" s="117">
        <v>0</v>
      </c>
      <c r="D152" s="117" t="s">
        <v>5743</v>
      </c>
      <c r="E152" s="3">
        <v>0.40760000000000002</v>
      </c>
      <c r="F152" s="3">
        <v>4.3700000000000003E-2</v>
      </c>
      <c r="G152" s="16">
        <v>9.3274000000000008</v>
      </c>
      <c r="H152" s="51">
        <v>1.0853E-20</v>
      </c>
      <c r="I152" s="138"/>
    </row>
    <row r="153" spans="1:9" x14ac:dyDescent="0.3">
      <c r="A153" s="117" t="s">
        <v>37416</v>
      </c>
      <c r="B153" s="117" t="s">
        <v>37330</v>
      </c>
      <c r="C153" s="117">
        <v>0</v>
      </c>
      <c r="D153" s="117" t="s">
        <v>5743</v>
      </c>
      <c r="E153" s="3">
        <v>0.2586</v>
      </c>
      <c r="F153" s="3">
        <v>2.7900000000000001E-2</v>
      </c>
      <c r="G153" s="16">
        <v>9.2675999999999998</v>
      </c>
      <c r="H153" s="51">
        <v>1.9030999999999999E-20</v>
      </c>
      <c r="I153" s="138"/>
    </row>
    <row r="154" spans="1:9" x14ac:dyDescent="0.3">
      <c r="A154" s="117" t="s">
        <v>37312</v>
      </c>
      <c r="B154" s="117" t="s">
        <v>37091</v>
      </c>
      <c r="C154" s="117">
        <v>25201988</v>
      </c>
      <c r="D154" s="117" t="s">
        <v>5743</v>
      </c>
      <c r="E154" s="3">
        <v>-0.2732</v>
      </c>
      <c r="F154" s="3">
        <v>2.9499999999999998E-2</v>
      </c>
      <c r="G154" s="16">
        <v>-9.2569999999999997</v>
      </c>
      <c r="H154" s="51">
        <v>2.1032000000000001E-20</v>
      </c>
      <c r="I154" s="138"/>
    </row>
    <row r="155" spans="1:9" x14ac:dyDescent="0.3">
      <c r="A155" s="117" t="s">
        <v>37313</v>
      </c>
      <c r="B155" s="117" t="s">
        <v>37091</v>
      </c>
      <c r="C155" s="117">
        <v>23722424</v>
      </c>
      <c r="D155" s="117" t="s">
        <v>5743</v>
      </c>
      <c r="E155" s="3">
        <v>-0.28610000000000002</v>
      </c>
      <c r="F155" s="3">
        <v>3.1E-2</v>
      </c>
      <c r="G155" s="16">
        <v>-9.2355999999999998</v>
      </c>
      <c r="H155" s="51">
        <v>2.5690999999999999E-20</v>
      </c>
      <c r="I155" s="138"/>
    </row>
    <row r="156" spans="1:9" x14ac:dyDescent="0.3">
      <c r="A156" s="117" t="s">
        <v>37320</v>
      </c>
      <c r="B156" s="117" t="s">
        <v>37319</v>
      </c>
      <c r="C156" s="117">
        <v>28166213</v>
      </c>
      <c r="D156" s="117" t="s">
        <v>5743</v>
      </c>
      <c r="E156" s="3">
        <v>-0.22520000000000001</v>
      </c>
      <c r="F156" s="3">
        <v>2.4899999999999999E-2</v>
      </c>
      <c r="G156" s="16">
        <v>-9.0602999999999998</v>
      </c>
      <c r="H156" s="51">
        <v>1.3005999999999999E-19</v>
      </c>
      <c r="I156" s="138"/>
    </row>
    <row r="157" spans="1:9" x14ac:dyDescent="0.3">
      <c r="A157" s="117" t="s">
        <v>37334</v>
      </c>
      <c r="B157" s="117" t="s">
        <v>37330</v>
      </c>
      <c r="C157" s="117">
        <v>0</v>
      </c>
      <c r="D157" s="117" t="s">
        <v>5743</v>
      </c>
      <c r="E157" s="3">
        <v>0.1812</v>
      </c>
      <c r="F157" s="3">
        <v>2.01E-2</v>
      </c>
      <c r="G157" s="16">
        <v>9.0226000000000006</v>
      </c>
      <c r="H157" s="51">
        <v>1.8375999999999999E-19</v>
      </c>
      <c r="I157" s="138"/>
    </row>
    <row r="158" spans="1:9" x14ac:dyDescent="0.3">
      <c r="A158" s="117" t="s">
        <v>37345</v>
      </c>
      <c r="B158" s="117" t="s">
        <v>37330</v>
      </c>
      <c r="C158" s="117">
        <v>0</v>
      </c>
      <c r="D158" s="117" t="s">
        <v>5743</v>
      </c>
      <c r="E158" s="3">
        <v>0.2172</v>
      </c>
      <c r="F158" s="3">
        <v>2.41E-2</v>
      </c>
      <c r="G158" s="16">
        <v>9.0001999999999995</v>
      </c>
      <c r="H158" s="51">
        <v>2.2530000000000002E-19</v>
      </c>
      <c r="I158" s="138"/>
    </row>
    <row r="159" spans="1:9" x14ac:dyDescent="0.3">
      <c r="A159" s="117" t="s">
        <v>37676</v>
      </c>
      <c r="B159" s="117" t="s">
        <v>37330</v>
      </c>
      <c r="C159" s="117">
        <v>0</v>
      </c>
      <c r="D159" s="117" t="s">
        <v>5743</v>
      </c>
      <c r="E159" s="3">
        <v>0.34410000000000002</v>
      </c>
      <c r="F159" s="3">
        <v>3.85E-2</v>
      </c>
      <c r="G159" s="16">
        <v>8.9258000000000006</v>
      </c>
      <c r="H159" s="51">
        <v>4.4239999999999995E-19</v>
      </c>
      <c r="I159" s="138"/>
    </row>
    <row r="160" spans="1:9" x14ac:dyDescent="0.3">
      <c r="A160" s="117" t="s">
        <v>37092</v>
      </c>
      <c r="B160" s="117" t="s">
        <v>37085</v>
      </c>
      <c r="C160" s="117">
        <v>22484627</v>
      </c>
      <c r="D160" s="117" t="s">
        <v>5743</v>
      </c>
      <c r="E160" s="3">
        <v>0.30630000000000002</v>
      </c>
      <c r="F160" s="3">
        <v>3.44E-2</v>
      </c>
      <c r="G160" s="16">
        <v>8.9110999999999994</v>
      </c>
      <c r="H160" s="51">
        <v>5.0538999999999999E-19</v>
      </c>
      <c r="I160" s="138"/>
    </row>
    <row r="161" spans="1:9" x14ac:dyDescent="0.3">
      <c r="A161" s="117" t="s">
        <v>37147</v>
      </c>
      <c r="B161" s="117" t="s">
        <v>37146</v>
      </c>
      <c r="C161" s="117">
        <v>26833098</v>
      </c>
      <c r="D161" s="117" t="s">
        <v>5743</v>
      </c>
      <c r="E161" s="3">
        <v>0.50829999999999997</v>
      </c>
      <c r="F161" s="3">
        <v>5.7599999999999998E-2</v>
      </c>
      <c r="G161" s="16">
        <v>8.8277999999999999</v>
      </c>
      <c r="H161" s="51">
        <v>1.0678999999999999E-18</v>
      </c>
      <c r="I161" s="138"/>
    </row>
    <row r="162" spans="1:9" x14ac:dyDescent="0.3">
      <c r="A162" s="117" t="s">
        <v>37152</v>
      </c>
      <c r="B162" s="117" t="s">
        <v>37095</v>
      </c>
      <c r="C162" s="117">
        <v>20081858</v>
      </c>
      <c r="D162" s="117" t="s">
        <v>5743</v>
      </c>
      <c r="E162" s="3">
        <v>0.65380000000000005</v>
      </c>
      <c r="F162" s="3">
        <v>7.4200000000000002E-2</v>
      </c>
      <c r="G162" s="16">
        <v>8.8164999999999996</v>
      </c>
      <c r="H162" s="51">
        <v>1.1807999999999999E-18</v>
      </c>
      <c r="I162" s="138"/>
    </row>
    <row r="163" spans="1:9" x14ac:dyDescent="0.3">
      <c r="A163" s="117" t="s">
        <v>37406</v>
      </c>
      <c r="B163" s="117" t="s">
        <v>37330</v>
      </c>
      <c r="C163" s="117">
        <v>0</v>
      </c>
      <c r="D163" s="117" t="s">
        <v>5743</v>
      </c>
      <c r="E163" s="3">
        <v>0.23530000000000001</v>
      </c>
      <c r="F163" s="3">
        <v>2.6800000000000001E-2</v>
      </c>
      <c r="G163" s="16">
        <v>8.7646999999999995</v>
      </c>
      <c r="H163" s="51">
        <v>1.8736000000000002E-18</v>
      </c>
      <c r="I163" s="138"/>
    </row>
    <row r="164" spans="1:9" x14ac:dyDescent="0.3">
      <c r="A164" s="117" t="s">
        <v>37748</v>
      </c>
      <c r="B164" s="117" t="s">
        <v>37330</v>
      </c>
      <c r="C164" s="117">
        <v>0</v>
      </c>
      <c r="D164" s="117" t="s">
        <v>5743</v>
      </c>
      <c r="E164" s="3">
        <v>-0.2767</v>
      </c>
      <c r="F164" s="3">
        <v>3.1600000000000003E-2</v>
      </c>
      <c r="G164" s="16">
        <v>-8.7481000000000009</v>
      </c>
      <c r="H164" s="51">
        <v>2.1693000000000001E-18</v>
      </c>
      <c r="I164" s="138"/>
    </row>
    <row r="165" spans="1:9" x14ac:dyDescent="0.3">
      <c r="A165" s="117" t="s">
        <v>37735</v>
      </c>
      <c r="B165" s="117" t="s">
        <v>37330</v>
      </c>
      <c r="C165" s="117">
        <v>0</v>
      </c>
      <c r="D165" s="117" t="s">
        <v>5743</v>
      </c>
      <c r="E165" s="3">
        <v>0.21429999999999999</v>
      </c>
      <c r="F165" s="3">
        <v>2.47E-2</v>
      </c>
      <c r="G165" s="16">
        <v>8.6700999999999997</v>
      </c>
      <c r="H165" s="51">
        <v>4.3170999999999999E-18</v>
      </c>
      <c r="I165" s="138"/>
    </row>
    <row r="166" spans="1:9" x14ac:dyDescent="0.3">
      <c r="A166" s="117" t="s">
        <v>37463</v>
      </c>
      <c r="B166" s="117" t="s">
        <v>37330</v>
      </c>
      <c r="C166" s="117">
        <v>0</v>
      </c>
      <c r="D166" s="117" t="s">
        <v>5743</v>
      </c>
      <c r="E166" s="3">
        <v>0.38019999999999998</v>
      </c>
      <c r="F166" s="3">
        <v>4.4200000000000003E-2</v>
      </c>
      <c r="G166" s="16">
        <v>8.6030999999999995</v>
      </c>
      <c r="H166" s="51">
        <v>7.7622000000000002E-18</v>
      </c>
      <c r="I166" s="138"/>
    </row>
    <row r="167" spans="1:9" x14ac:dyDescent="0.3">
      <c r="A167" s="117" t="s">
        <v>37627</v>
      </c>
      <c r="B167" s="117" t="s">
        <v>37330</v>
      </c>
      <c r="C167" s="117">
        <v>0</v>
      </c>
      <c r="D167" s="117" t="s">
        <v>5743</v>
      </c>
      <c r="E167" s="3">
        <v>0.31830000000000003</v>
      </c>
      <c r="F167" s="3">
        <v>3.7400000000000003E-2</v>
      </c>
      <c r="G167" s="16">
        <v>8.5093999999999994</v>
      </c>
      <c r="H167" s="51">
        <v>1.7486999999999999E-17</v>
      </c>
      <c r="I167" s="138"/>
    </row>
    <row r="168" spans="1:9" x14ac:dyDescent="0.3">
      <c r="A168" s="117" t="s">
        <v>37377</v>
      </c>
      <c r="B168" s="117" t="s">
        <v>37330</v>
      </c>
      <c r="C168" s="117">
        <v>0</v>
      </c>
      <c r="D168" s="117" t="s">
        <v>5743</v>
      </c>
      <c r="E168" s="3">
        <v>-0.21929999999999999</v>
      </c>
      <c r="F168" s="3">
        <v>2.58E-2</v>
      </c>
      <c r="G168" s="16">
        <v>-8.4886999999999997</v>
      </c>
      <c r="H168" s="51">
        <v>2.0901E-17</v>
      </c>
      <c r="I168" s="138"/>
    </row>
    <row r="169" spans="1:9" x14ac:dyDescent="0.3">
      <c r="A169" s="117" t="s">
        <v>37382</v>
      </c>
      <c r="B169" s="117" t="s">
        <v>37330</v>
      </c>
      <c r="C169" s="117">
        <v>0</v>
      </c>
      <c r="D169" s="117" t="s">
        <v>5743</v>
      </c>
      <c r="E169" s="3">
        <v>-0.1958</v>
      </c>
      <c r="F169" s="3">
        <v>2.3199999999999998E-2</v>
      </c>
      <c r="G169" s="16">
        <v>-8.4573</v>
      </c>
      <c r="H169" s="51">
        <v>2.7373999999999999E-17</v>
      </c>
      <c r="I169" s="138"/>
    </row>
    <row r="170" spans="1:9" x14ac:dyDescent="0.3">
      <c r="A170" s="117" t="s">
        <v>37806</v>
      </c>
      <c r="B170" s="117" t="s">
        <v>37330</v>
      </c>
      <c r="C170" s="117">
        <v>0</v>
      </c>
      <c r="D170" s="117" t="s">
        <v>5743</v>
      </c>
      <c r="E170" s="3">
        <v>0.33029999999999998</v>
      </c>
      <c r="F170" s="3">
        <v>3.9399999999999998E-2</v>
      </c>
      <c r="G170" s="16">
        <v>8.3917999999999999</v>
      </c>
      <c r="H170" s="51">
        <v>4.7857999999999999E-17</v>
      </c>
      <c r="I170" s="138"/>
    </row>
    <row r="171" spans="1:9" x14ac:dyDescent="0.3">
      <c r="A171" s="117" t="s">
        <v>37841</v>
      </c>
      <c r="B171" s="117" t="s">
        <v>37319</v>
      </c>
      <c r="C171" s="117">
        <v>0</v>
      </c>
      <c r="D171" s="117" t="s">
        <v>5743</v>
      </c>
      <c r="E171" s="3">
        <v>-0.23580000000000001</v>
      </c>
      <c r="F171" s="3">
        <v>2.8299999999999999E-2</v>
      </c>
      <c r="G171" s="16">
        <v>-8.3278999999999996</v>
      </c>
      <c r="H171" s="51">
        <v>8.2306000000000006E-17</v>
      </c>
      <c r="I171" s="138"/>
    </row>
    <row r="172" spans="1:9" x14ac:dyDescent="0.3">
      <c r="A172" s="117" t="s">
        <v>37666</v>
      </c>
      <c r="B172" s="117" t="s">
        <v>37330</v>
      </c>
      <c r="C172" s="117">
        <v>0</v>
      </c>
      <c r="D172" s="117" t="s">
        <v>5743</v>
      </c>
      <c r="E172" s="3">
        <v>-0.19</v>
      </c>
      <c r="F172" s="3">
        <v>2.2800000000000001E-2</v>
      </c>
      <c r="G172" s="16">
        <v>-8.3203999999999994</v>
      </c>
      <c r="H172" s="51">
        <v>8.7647000000000002E-17</v>
      </c>
      <c r="I172" s="138"/>
    </row>
    <row r="173" spans="1:9" x14ac:dyDescent="0.3">
      <c r="A173" s="117" t="s">
        <v>37554</v>
      </c>
      <c r="B173" s="117" t="s">
        <v>37330</v>
      </c>
      <c r="C173" s="117">
        <v>0</v>
      </c>
      <c r="D173" s="117" t="s">
        <v>5743</v>
      </c>
      <c r="E173" s="3">
        <v>-0.27339999999999998</v>
      </c>
      <c r="F173" s="3">
        <v>3.3000000000000002E-2</v>
      </c>
      <c r="G173" s="16">
        <v>-8.298</v>
      </c>
      <c r="H173" s="51">
        <v>1.0587999999999999E-16</v>
      </c>
      <c r="I173" s="138"/>
    </row>
    <row r="174" spans="1:9" x14ac:dyDescent="0.3">
      <c r="A174" s="117" t="s">
        <v>37342</v>
      </c>
      <c r="B174" s="117" t="s">
        <v>37330</v>
      </c>
      <c r="C174" s="117">
        <v>0</v>
      </c>
      <c r="D174" s="117" t="s">
        <v>5743</v>
      </c>
      <c r="E174" s="3">
        <v>0.31680000000000003</v>
      </c>
      <c r="F174" s="3">
        <v>3.8399999999999997E-2</v>
      </c>
      <c r="G174" s="16">
        <v>8.2592999999999996</v>
      </c>
      <c r="H174" s="51">
        <v>1.4656000000000001E-16</v>
      </c>
      <c r="I174" s="138"/>
    </row>
    <row r="175" spans="1:9" x14ac:dyDescent="0.3">
      <c r="A175" s="117" t="s">
        <v>37346</v>
      </c>
      <c r="B175" s="117" t="s">
        <v>37330</v>
      </c>
      <c r="C175" s="117">
        <v>0</v>
      </c>
      <c r="D175" s="117" t="s">
        <v>5743</v>
      </c>
      <c r="E175" s="3">
        <v>0.26869999999999999</v>
      </c>
      <c r="F175" s="3">
        <v>3.2599999999999997E-2</v>
      </c>
      <c r="G175" s="16">
        <v>8.2521000000000004</v>
      </c>
      <c r="H175" s="51">
        <v>1.5566E-16</v>
      </c>
      <c r="I175" s="138"/>
    </row>
    <row r="176" spans="1:9" x14ac:dyDescent="0.3">
      <c r="A176" s="117" t="s">
        <v>37430</v>
      </c>
      <c r="B176" s="117" t="s">
        <v>37330</v>
      </c>
      <c r="C176" s="117">
        <v>0</v>
      </c>
      <c r="D176" s="117" t="s">
        <v>5743</v>
      </c>
      <c r="E176" s="3">
        <v>0.2442</v>
      </c>
      <c r="F176" s="3">
        <v>2.9700000000000001E-2</v>
      </c>
      <c r="G176" s="16">
        <v>8.218</v>
      </c>
      <c r="H176" s="51">
        <v>2.0696999999999999E-16</v>
      </c>
      <c r="I176" s="138"/>
    </row>
    <row r="177" spans="1:9" x14ac:dyDescent="0.3">
      <c r="A177" s="117" t="s">
        <v>37619</v>
      </c>
      <c r="B177" s="117" t="s">
        <v>37330</v>
      </c>
      <c r="C177" s="117">
        <v>0</v>
      </c>
      <c r="D177" s="117" t="s">
        <v>5743</v>
      </c>
      <c r="E177" s="3">
        <v>0.24929999999999999</v>
      </c>
      <c r="F177" s="3">
        <v>3.0599999999999999E-2</v>
      </c>
      <c r="G177" s="16">
        <v>8.1464999999999996</v>
      </c>
      <c r="H177" s="51">
        <v>3.7446000000000002E-16</v>
      </c>
      <c r="I177" s="138"/>
    </row>
    <row r="178" spans="1:9" x14ac:dyDescent="0.3">
      <c r="A178" s="117" t="s">
        <v>37282</v>
      </c>
      <c r="B178" s="117" t="s">
        <v>37139</v>
      </c>
      <c r="C178" s="117">
        <v>20686565</v>
      </c>
      <c r="D178" s="117" t="s">
        <v>5743</v>
      </c>
      <c r="E178" s="3">
        <v>0.3831</v>
      </c>
      <c r="F178" s="3">
        <v>4.7500000000000001E-2</v>
      </c>
      <c r="G178" s="16">
        <v>8.0579000000000001</v>
      </c>
      <c r="H178" s="51">
        <v>7.7633000000000003E-16</v>
      </c>
      <c r="I178" s="138"/>
    </row>
    <row r="179" spans="1:9" x14ac:dyDescent="0.3">
      <c r="A179" s="117" t="s">
        <v>37129</v>
      </c>
      <c r="B179" s="117" t="s">
        <v>37085</v>
      </c>
      <c r="C179" s="117">
        <v>23563607</v>
      </c>
      <c r="D179" s="117" t="s">
        <v>5743</v>
      </c>
      <c r="E179" s="3">
        <v>0.39119999999999999</v>
      </c>
      <c r="F179" s="3">
        <v>4.9000000000000002E-2</v>
      </c>
      <c r="G179" s="16">
        <v>7.9885999999999999</v>
      </c>
      <c r="H179" s="51">
        <v>1.3649E-15</v>
      </c>
      <c r="I179" s="138"/>
    </row>
    <row r="180" spans="1:9" x14ac:dyDescent="0.3">
      <c r="A180" s="117" t="s">
        <v>37740</v>
      </c>
      <c r="B180" s="117" t="s">
        <v>37330</v>
      </c>
      <c r="C180" s="117">
        <v>0</v>
      </c>
      <c r="D180" s="117" t="s">
        <v>5743</v>
      </c>
      <c r="E180" s="3">
        <v>0.35220000000000001</v>
      </c>
      <c r="F180" s="3">
        <v>4.41E-2</v>
      </c>
      <c r="G180" s="16">
        <v>7.9837999999999996</v>
      </c>
      <c r="H180" s="51">
        <v>1.4192000000000001E-15</v>
      </c>
      <c r="I180" s="138"/>
    </row>
    <row r="181" spans="1:9" x14ac:dyDescent="0.3">
      <c r="A181" s="117" t="s">
        <v>37718</v>
      </c>
      <c r="B181" s="117" t="s">
        <v>37330</v>
      </c>
      <c r="C181" s="117">
        <v>0</v>
      </c>
      <c r="D181" s="117" t="s">
        <v>5743</v>
      </c>
      <c r="E181" s="3">
        <v>0.19220000000000001</v>
      </c>
      <c r="F181" s="3">
        <v>2.4199999999999999E-2</v>
      </c>
      <c r="G181" s="16">
        <v>7.9324000000000003</v>
      </c>
      <c r="H181" s="51">
        <v>2.1488000000000001E-15</v>
      </c>
      <c r="I181" s="138"/>
    </row>
    <row r="182" spans="1:9" x14ac:dyDescent="0.3">
      <c r="A182" s="117" t="s">
        <v>37447</v>
      </c>
      <c r="B182" s="117" t="s">
        <v>37330</v>
      </c>
      <c r="C182" s="117">
        <v>0</v>
      </c>
      <c r="D182" s="117" t="s">
        <v>5743</v>
      </c>
      <c r="E182" s="3">
        <v>0.27729999999999999</v>
      </c>
      <c r="F182" s="3">
        <v>3.5000000000000003E-2</v>
      </c>
      <c r="G182" s="16">
        <v>7.9305000000000003</v>
      </c>
      <c r="H182" s="51">
        <v>2.1827000000000001E-15</v>
      </c>
      <c r="I182" s="138"/>
    </row>
    <row r="183" spans="1:9" x14ac:dyDescent="0.3">
      <c r="A183" s="117" t="s">
        <v>37625</v>
      </c>
      <c r="B183" s="117" t="s">
        <v>37330</v>
      </c>
      <c r="C183" s="117">
        <v>0</v>
      </c>
      <c r="D183" s="117" t="s">
        <v>5743</v>
      </c>
      <c r="E183" s="3">
        <v>0.26979999999999998</v>
      </c>
      <c r="F183" s="3">
        <v>3.4099999999999998E-2</v>
      </c>
      <c r="G183" s="16">
        <v>7.9097</v>
      </c>
      <c r="H183" s="51">
        <v>2.5805E-15</v>
      </c>
      <c r="I183" s="138"/>
    </row>
    <row r="184" spans="1:9" x14ac:dyDescent="0.3">
      <c r="A184" s="117" t="s">
        <v>37645</v>
      </c>
      <c r="B184" s="117" t="s">
        <v>37330</v>
      </c>
      <c r="C184" s="117">
        <v>0</v>
      </c>
      <c r="D184" s="117" t="s">
        <v>5743</v>
      </c>
      <c r="E184" s="3">
        <v>0.29599999999999999</v>
      </c>
      <c r="F184" s="3">
        <v>3.8300000000000001E-2</v>
      </c>
      <c r="G184" s="16">
        <v>7.7305000000000001</v>
      </c>
      <c r="H184" s="51">
        <v>1.0708E-14</v>
      </c>
      <c r="I184" s="138"/>
    </row>
    <row r="185" spans="1:9" x14ac:dyDescent="0.3">
      <c r="A185" s="117" t="s">
        <v>37450</v>
      </c>
      <c r="B185" s="117" t="s">
        <v>37330</v>
      </c>
      <c r="C185" s="117">
        <v>0</v>
      </c>
      <c r="D185" s="117" t="s">
        <v>5743</v>
      </c>
      <c r="E185" s="3">
        <v>-0.52290000000000003</v>
      </c>
      <c r="F185" s="3">
        <v>6.7900000000000002E-2</v>
      </c>
      <c r="G185" s="16">
        <v>-7.7013999999999996</v>
      </c>
      <c r="H185" s="51">
        <v>1.3454E-14</v>
      </c>
      <c r="I185" s="138"/>
    </row>
    <row r="186" spans="1:9" x14ac:dyDescent="0.3">
      <c r="A186" s="117" t="s">
        <v>37339</v>
      </c>
      <c r="B186" s="117" t="s">
        <v>37330</v>
      </c>
      <c r="C186" s="117">
        <v>0</v>
      </c>
      <c r="D186" s="117" t="s">
        <v>5743</v>
      </c>
      <c r="E186" s="3">
        <v>0.1988</v>
      </c>
      <c r="F186" s="3">
        <v>2.58E-2</v>
      </c>
      <c r="G186" s="16">
        <v>7.6986999999999997</v>
      </c>
      <c r="H186" s="51">
        <v>1.3745000000000001E-14</v>
      </c>
      <c r="I186" s="138"/>
    </row>
    <row r="187" spans="1:9" x14ac:dyDescent="0.3">
      <c r="A187" s="117" t="s">
        <v>37378</v>
      </c>
      <c r="B187" s="117" t="s">
        <v>37330</v>
      </c>
      <c r="C187" s="117">
        <v>0</v>
      </c>
      <c r="D187" s="117" t="s">
        <v>5743</v>
      </c>
      <c r="E187" s="3">
        <v>-0.24479999999999999</v>
      </c>
      <c r="F187" s="3">
        <v>3.1800000000000002E-2</v>
      </c>
      <c r="G187" s="16">
        <v>-7.6909000000000001</v>
      </c>
      <c r="H187" s="51">
        <v>1.4607000000000001E-14</v>
      </c>
      <c r="I187" s="138"/>
    </row>
    <row r="188" spans="1:9" x14ac:dyDescent="0.3">
      <c r="A188" s="117" t="s">
        <v>37302</v>
      </c>
      <c r="B188" s="117" t="s">
        <v>23216</v>
      </c>
      <c r="C188" s="117">
        <v>27015805</v>
      </c>
      <c r="D188" s="117" t="s">
        <v>5743</v>
      </c>
      <c r="E188" s="3">
        <v>-0.40460000000000002</v>
      </c>
      <c r="F188" s="3">
        <v>5.28E-2</v>
      </c>
      <c r="G188" s="16">
        <v>-7.6634000000000002</v>
      </c>
      <c r="H188" s="51">
        <v>1.8109000000000001E-14</v>
      </c>
      <c r="I188" s="138"/>
    </row>
    <row r="189" spans="1:9" x14ac:dyDescent="0.3">
      <c r="A189" s="117" t="s">
        <v>37691</v>
      </c>
      <c r="B189" s="117" t="s">
        <v>37330</v>
      </c>
      <c r="C189" s="117">
        <v>0</v>
      </c>
      <c r="D189" s="117" t="s">
        <v>5743</v>
      </c>
      <c r="E189" s="3">
        <v>-0.19850000000000001</v>
      </c>
      <c r="F189" s="3">
        <v>2.5899999999999999E-2</v>
      </c>
      <c r="G189" s="16">
        <v>-7.6561000000000003</v>
      </c>
      <c r="H189" s="51">
        <v>1.9165E-14</v>
      </c>
      <c r="I189" s="138"/>
    </row>
    <row r="190" spans="1:9" x14ac:dyDescent="0.3">
      <c r="A190" s="117" t="s">
        <v>37675</v>
      </c>
      <c r="B190" s="117" t="s">
        <v>37330</v>
      </c>
      <c r="C190" s="117">
        <v>0</v>
      </c>
      <c r="D190" s="117" t="s">
        <v>5743</v>
      </c>
      <c r="E190" s="3">
        <v>-0.2702</v>
      </c>
      <c r="F190" s="3">
        <v>3.5499999999999997E-2</v>
      </c>
      <c r="G190" s="16">
        <v>-7.6</v>
      </c>
      <c r="H190" s="51">
        <v>2.9613999999999999E-14</v>
      </c>
      <c r="I190" s="138"/>
    </row>
    <row r="191" spans="1:9" x14ac:dyDescent="0.3">
      <c r="A191" s="117" t="s">
        <v>37344</v>
      </c>
      <c r="B191" s="117" t="s">
        <v>37330</v>
      </c>
      <c r="C191" s="117">
        <v>0</v>
      </c>
      <c r="D191" s="117" t="s">
        <v>5743</v>
      </c>
      <c r="E191" s="3">
        <v>0.1903</v>
      </c>
      <c r="F191" s="3">
        <v>2.5100000000000001E-2</v>
      </c>
      <c r="G191" s="16">
        <v>7.5949999999999998</v>
      </c>
      <c r="H191" s="51">
        <v>3.0788000000000001E-14</v>
      </c>
      <c r="I191" s="138"/>
    </row>
    <row r="192" spans="1:9" x14ac:dyDescent="0.3">
      <c r="A192" s="117" t="s">
        <v>37207</v>
      </c>
      <c r="B192" s="117" t="s">
        <v>37173</v>
      </c>
      <c r="C192" s="117">
        <v>27005778</v>
      </c>
      <c r="D192" s="117" t="s">
        <v>5743</v>
      </c>
      <c r="E192" s="3">
        <v>-0.45350000000000001</v>
      </c>
      <c r="F192" s="3">
        <v>5.9900000000000002E-2</v>
      </c>
      <c r="G192" s="16">
        <v>-7.5667</v>
      </c>
      <c r="H192" s="51">
        <v>3.8295999999999999E-14</v>
      </c>
      <c r="I192" s="138"/>
    </row>
    <row r="193" spans="1:9" x14ac:dyDescent="0.3">
      <c r="A193" s="117" t="s">
        <v>37477</v>
      </c>
      <c r="B193" s="117" t="s">
        <v>37330</v>
      </c>
      <c r="C193" s="117">
        <v>0</v>
      </c>
      <c r="D193" s="117" t="s">
        <v>5743</v>
      </c>
      <c r="E193" s="3">
        <v>-0.29870000000000002</v>
      </c>
      <c r="F193" s="3">
        <v>3.95E-2</v>
      </c>
      <c r="G193" s="16">
        <v>-7.5560999999999998</v>
      </c>
      <c r="H193" s="51">
        <v>4.1522999999999999E-14</v>
      </c>
      <c r="I193" s="138"/>
    </row>
    <row r="194" spans="1:9" x14ac:dyDescent="0.3">
      <c r="A194" s="117" t="s">
        <v>37208</v>
      </c>
      <c r="B194" s="117" t="s">
        <v>37173</v>
      </c>
      <c r="C194" s="117">
        <v>27005778</v>
      </c>
      <c r="D194" s="117" t="s">
        <v>5743</v>
      </c>
      <c r="E194" s="3">
        <v>-0.45989999999999998</v>
      </c>
      <c r="F194" s="3">
        <v>6.0900000000000003E-2</v>
      </c>
      <c r="G194" s="16">
        <v>-7.5553999999999997</v>
      </c>
      <c r="H194" s="51">
        <v>4.1770999999999998E-14</v>
      </c>
      <c r="I194" s="138"/>
    </row>
    <row r="195" spans="1:9" x14ac:dyDescent="0.3">
      <c r="A195" s="117" t="s">
        <v>37730</v>
      </c>
      <c r="B195" s="117" t="s">
        <v>37330</v>
      </c>
      <c r="C195" s="117">
        <v>0</v>
      </c>
      <c r="D195" s="117" t="s">
        <v>5743</v>
      </c>
      <c r="E195" s="3">
        <v>-0.29370000000000002</v>
      </c>
      <c r="F195" s="3">
        <v>3.8899999999999997E-2</v>
      </c>
      <c r="G195" s="16">
        <v>-7.5423</v>
      </c>
      <c r="H195" s="51">
        <v>4.617E-14</v>
      </c>
      <c r="I195" s="138"/>
    </row>
    <row r="196" spans="1:9" x14ac:dyDescent="0.3">
      <c r="A196" s="117" t="s">
        <v>37664</v>
      </c>
      <c r="B196" s="117" t="s">
        <v>37330</v>
      </c>
      <c r="C196" s="117">
        <v>0</v>
      </c>
      <c r="D196" s="117" t="s">
        <v>5743</v>
      </c>
      <c r="E196" s="3">
        <v>0.25180000000000002</v>
      </c>
      <c r="F196" s="3">
        <v>3.3399999999999999E-2</v>
      </c>
      <c r="G196" s="16">
        <v>7.54</v>
      </c>
      <c r="H196" s="51">
        <v>4.701E-14</v>
      </c>
      <c r="I196" s="138"/>
    </row>
    <row r="197" spans="1:9" x14ac:dyDescent="0.3">
      <c r="A197" s="117" t="s">
        <v>37443</v>
      </c>
      <c r="B197" s="117" t="s">
        <v>37330</v>
      </c>
      <c r="C197" s="117">
        <v>0</v>
      </c>
      <c r="D197" s="117" t="s">
        <v>5743</v>
      </c>
      <c r="E197" s="3">
        <v>-0.25750000000000001</v>
      </c>
      <c r="F197" s="3">
        <v>3.4200000000000001E-2</v>
      </c>
      <c r="G197" s="16">
        <v>-7.5392999999999999</v>
      </c>
      <c r="H197" s="51">
        <v>4.7235E-14</v>
      </c>
      <c r="I197" s="138"/>
    </row>
    <row r="198" spans="1:9" x14ac:dyDescent="0.3">
      <c r="A198" s="117" t="s">
        <v>37665</v>
      </c>
      <c r="B198" s="117" t="s">
        <v>37330</v>
      </c>
      <c r="C198" s="117">
        <v>0</v>
      </c>
      <c r="D198" s="117" t="s">
        <v>5743</v>
      </c>
      <c r="E198" s="3">
        <v>0.27850000000000003</v>
      </c>
      <c r="F198" s="3">
        <v>3.6999999999999998E-2</v>
      </c>
      <c r="G198" s="16">
        <v>7.5340999999999996</v>
      </c>
      <c r="H198" s="51">
        <v>4.9177000000000002E-14</v>
      </c>
      <c r="I198" s="138"/>
    </row>
    <row r="199" spans="1:9" x14ac:dyDescent="0.3">
      <c r="A199" s="117" t="s">
        <v>37446</v>
      </c>
      <c r="B199" s="117" t="s">
        <v>37330</v>
      </c>
      <c r="C199" s="117">
        <v>0</v>
      </c>
      <c r="D199" s="117" t="s">
        <v>5743</v>
      </c>
      <c r="E199" s="3">
        <v>0.26319999999999999</v>
      </c>
      <c r="F199" s="3">
        <v>3.49E-2</v>
      </c>
      <c r="G199" s="16">
        <v>7.5328999999999997</v>
      </c>
      <c r="H199" s="51">
        <v>4.9608000000000003E-14</v>
      </c>
      <c r="I199" s="138"/>
    </row>
    <row r="200" spans="1:9" x14ac:dyDescent="0.3">
      <c r="A200" s="117" t="s">
        <v>37206</v>
      </c>
      <c r="B200" s="117" t="s">
        <v>37173</v>
      </c>
      <c r="C200" s="117">
        <v>27005778</v>
      </c>
      <c r="D200" s="117" t="s">
        <v>5743</v>
      </c>
      <c r="E200" s="3">
        <v>-0.45500000000000002</v>
      </c>
      <c r="F200" s="3">
        <v>6.0699999999999997E-2</v>
      </c>
      <c r="G200" s="16">
        <v>-7.4911000000000003</v>
      </c>
      <c r="H200" s="51">
        <v>6.8321000000000002E-14</v>
      </c>
      <c r="I200" s="138"/>
    </row>
    <row r="201" spans="1:9" x14ac:dyDescent="0.3">
      <c r="A201" s="117" t="s">
        <v>37396</v>
      </c>
      <c r="B201" s="117" t="s">
        <v>37330</v>
      </c>
      <c r="C201" s="117">
        <v>0</v>
      </c>
      <c r="D201" s="117" t="s">
        <v>5743</v>
      </c>
      <c r="E201" s="3">
        <v>0.2056</v>
      </c>
      <c r="F201" s="3">
        <v>2.75E-2</v>
      </c>
      <c r="G201" s="16">
        <v>7.4755000000000003</v>
      </c>
      <c r="H201" s="51">
        <v>7.6920999999999999E-14</v>
      </c>
      <c r="I201" s="138"/>
    </row>
    <row r="202" spans="1:9" x14ac:dyDescent="0.3">
      <c r="A202" s="117" t="s">
        <v>37374</v>
      </c>
      <c r="B202" s="117" t="s">
        <v>37330</v>
      </c>
      <c r="C202" s="117">
        <v>0</v>
      </c>
      <c r="D202" s="117" t="s">
        <v>5743</v>
      </c>
      <c r="E202" s="3">
        <v>0.31309999999999999</v>
      </c>
      <c r="F202" s="3">
        <v>4.24E-2</v>
      </c>
      <c r="G202" s="16">
        <v>7.3921000000000001</v>
      </c>
      <c r="H202" s="51">
        <v>1.4452999999999999E-13</v>
      </c>
      <c r="I202" s="138"/>
    </row>
    <row r="203" spans="1:9" x14ac:dyDescent="0.3">
      <c r="A203" s="117" t="s">
        <v>37424</v>
      </c>
      <c r="B203" s="117" t="s">
        <v>37330</v>
      </c>
      <c r="C203" s="117">
        <v>0</v>
      </c>
      <c r="D203" s="117" t="s">
        <v>5743</v>
      </c>
      <c r="E203" s="3">
        <v>-0.2024</v>
      </c>
      <c r="F203" s="3">
        <v>2.76E-2</v>
      </c>
      <c r="G203" s="16">
        <v>-7.3304999999999998</v>
      </c>
      <c r="H203" s="51">
        <v>2.2923999999999999E-13</v>
      </c>
      <c r="I203" s="138"/>
    </row>
    <row r="204" spans="1:9" x14ac:dyDescent="0.3">
      <c r="A204" s="117" t="s">
        <v>37380</v>
      </c>
      <c r="B204" s="117" t="s">
        <v>37330</v>
      </c>
      <c r="C204" s="117">
        <v>0</v>
      </c>
      <c r="D204" s="117" t="s">
        <v>5743</v>
      </c>
      <c r="E204" s="3">
        <v>0.1925</v>
      </c>
      <c r="F204" s="3">
        <v>2.6700000000000002E-2</v>
      </c>
      <c r="G204" s="16">
        <v>7.2050000000000001</v>
      </c>
      <c r="H204" s="51">
        <v>5.8045000000000002E-13</v>
      </c>
      <c r="I204" s="138"/>
    </row>
    <row r="205" spans="1:9" x14ac:dyDescent="0.3">
      <c r="A205" s="117" t="s">
        <v>37384</v>
      </c>
      <c r="B205" s="117" t="s">
        <v>37330</v>
      </c>
      <c r="C205" s="117">
        <v>0</v>
      </c>
      <c r="D205" s="117" t="s">
        <v>5743</v>
      </c>
      <c r="E205" s="3">
        <v>-0.25040000000000001</v>
      </c>
      <c r="F205" s="3">
        <v>3.4799999999999998E-2</v>
      </c>
      <c r="G205" s="16">
        <v>-7.1855000000000002</v>
      </c>
      <c r="H205" s="51">
        <v>6.6950000000000003E-13</v>
      </c>
      <c r="I205" s="138"/>
    </row>
    <row r="206" spans="1:9" x14ac:dyDescent="0.3">
      <c r="A206" s="117" t="s">
        <v>37423</v>
      </c>
      <c r="B206" s="117" t="s">
        <v>37330</v>
      </c>
      <c r="C206" s="117">
        <v>0</v>
      </c>
      <c r="D206" s="117" t="s">
        <v>5743</v>
      </c>
      <c r="E206" s="3">
        <v>-0.16869999999999999</v>
      </c>
      <c r="F206" s="3">
        <v>2.35E-2</v>
      </c>
      <c r="G206" s="16">
        <v>-7.181</v>
      </c>
      <c r="H206" s="51">
        <v>6.9181999999999997E-13</v>
      </c>
      <c r="I206" s="138"/>
    </row>
    <row r="207" spans="1:9" x14ac:dyDescent="0.3">
      <c r="A207" s="117" t="s">
        <v>37737</v>
      </c>
      <c r="B207" s="117" t="s">
        <v>37330</v>
      </c>
      <c r="C207" s="117">
        <v>0</v>
      </c>
      <c r="D207" s="117" t="s">
        <v>5743</v>
      </c>
      <c r="E207" s="3">
        <v>0.26129999999999998</v>
      </c>
      <c r="F207" s="3">
        <v>3.6400000000000002E-2</v>
      </c>
      <c r="G207" s="16">
        <v>7.1768000000000001</v>
      </c>
      <c r="H207" s="51">
        <v>7.1350000000000004E-13</v>
      </c>
      <c r="I207" s="138"/>
    </row>
    <row r="208" spans="1:9" x14ac:dyDescent="0.3">
      <c r="A208" s="117" t="s">
        <v>37388</v>
      </c>
      <c r="B208" s="117" t="s">
        <v>37330</v>
      </c>
      <c r="C208" s="117">
        <v>0</v>
      </c>
      <c r="D208" s="117" t="s">
        <v>5743</v>
      </c>
      <c r="E208" s="3">
        <v>0.1928</v>
      </c>
      <c r="F208" s="3">
        <v>2.69E-2</v>
      </c>
      <c r="G208" s="16">
        <v>7.1581000000000001</v>
      </c>
      <c r="H208" s="51">
        <v>8.1805000000000003E-13</v>
      </c>
      <c r="I208" s="138"/>
    </row>
    <row r="209" spans="1:9" x14ac:dyDescent="0.3">
      <c r="A209" s="117" t="s">
        <v>37750</v>
      </c>
      <c r="B209" s="117" t="s">
        <v>37330</v>
      </c>
      <c r="C209" s="117">
        <v>0</v>
      </c>
      <c r="D209" s="117" t="s">
        <v>5743</v>
      </c>
      <c r="E209" s="3">
        <v>-0.19409999999999999</v>
      </c>
      <c r="F209" s="3">
        <v>2.7300000000000001E-2</v>
      </c>
      <c r="G209" s="16">
        <v>-7.1212999999999997</v>
      </c>
      <c r="H209" s="51">
        <v>1.0694000000000001E-12</v>
      </c>
      <c r="I209" s="138"/>
    </row>
    <row r="210" spans="1:9" x14ac:dyDescent="0.3">
      <c r="A210" s="117" t="s">
        <v>37310</v>
      </c>
      <c r="B210" s="117" t="s">
        <v>37330</v>
      </c>
      <c r="C210" s="117">
        <v>0</v>
      </c>
      <c r="D210" s="117" t="s">
        <v>5743</v>
      </c>
      <c r="E210" s="3">
        <v>-0.1787</v>
      </c>
      <c r="F210" s="3">
        <v>2.52E-2</v>
      </c>
      <c r="G210" s="16">
        <v>-7.0888999999999998</v>
      </c>
      <c r="H210" s="51">
        <v>1.3520000000000001E-12</v>
      </c>
      <c r="I210" s="138"/>
    </row>
    <row r="211" spans="1:9" x14ac:dyDescent="0.3">
      <c r="A211" s="117" t="s">
        <v>37742</v>
      </c>
      <c r="B211" s="117" t="s">
        <v>37330</v>
      </c>
      <c r="C211" s="117">
        <v>0</v>
      </c>
      <c r="D211" s="117" t="s">
        <v>5743</v>
      </c>
      <c r="E211" s="3">
        <v>-0.20849999999999999</v>
      </c>
      <c r="F211" s="3">
        <v>2.9499999999999998E-2</v>
      </c>
      <c r="G211" s="16">
        <v>-7.0791000000000004</v>
      </c>
      <c r="H211" s="51">
        <v>1.4508E-12</v>
      </c>
      <c r="I211" s="138"/>
    </row>
    <row r="212" spans="1:9" x14ac:dyDescent="0.3">
      <c r="A212" s="117" t="s">
        <v>37204</v>
      </c>
      <c r="B212" s="117" t="s">
        <v>37173</v>
      </c>
      <c r="C212" s="117">
        <v>27005778</v>
      </c>
      <c r="D212" s="117" t="s">
        <v>5743</v>
      </c>
      <c r="E212" s="3">
        <v>-0.45379999999999998</v>
      </c>
      <c r="F212" s="3">
        <v>6.4299999999999996E-2</v>
      </c>
      <c r="G212" s="16">
        <v>-7.0556000000000001</v>
      </c>
      <c r="H212" s="51">
        <v>1.7180999999999999E-12</v>
      </c>
      <c r="I212" s="138"/>
    </row>
    <row r="213" spans="1:9" x14ac:dyDescent="0.3">
      <c r="A213" s="117" t="s">
        <v>37840</v>
      </c>
      <c r="B213" s="117" t="s">
        <v>37319</v>
      </c>
      <c r="C213" s="117">
        <v>0</v>
      </c>
      <c r="D213" s="117" t="s">
        <v>5743</v>
      </c>
      <c r="E213" s="3">
        <v>-0.19189999999999999</v>
      </c>
      <c r="F213" s="3">
        <v>2.7300000000000001E-2</v>
      </c>
      <c r="G213" s="16">
        <v>-7.0362999999999998</v>
      </c>
      <c r="H213" s="51">
        <v>1.9736E-12</v>
      </c>
      <c r="I213" s="138"/>
    </row>
    <row r="214" spans="1:9" x14ac:dyDescent="0.3">
      <c r="A214" s="117" t="s">
        <v>37445</v>
      </c>
      <c r="B214" s="117" t="s">
        <v>37330</v>
      </c>
      <c r="C214" s="117">
        <v>0</v>
      </c>
      <c r="D214" s="117" t="s">
        <v>5743</v>
      </c>
      <c r="E214" s="3">
        <v>0.30680000000000002</v>
      </c>
      <c r="F214" s="3">
        <v>4.3700000000000003E-2</v>
      </c>
      <c r="G214" s="16">
        <v>7.0260999999999996</v>
      </c>
      <c r="H214" s="51">
        <v>2.1239999999999998E-12</v>
      </c>
      <c r="I214" s="138"/>
    </row>
    <row r="215" spans="1:9" x14ac:dyDescent="0.3">
      <c r="A215" s="117" t="s">
        <v>37390</v>
      </c>
      <c r="B215" s="117" t="s">
        <v>37330</v>
      </c>
      <c r="C215" s="117">
        <v>0</v>
      </c>
      <c r="D215" s="117" t="s">
        <v>5743</v>
      </c>
      <c r="E215" s="3">
        <v>0.2336</v>
      </c>
      <c r="F215" s="3">
        <v>3.3300000000000003E-2</v>
      </c>
      <c r="G215" s="16">
        <v>7.0076000000000001</v>
      </c>
      <c r="H215" s="51">
        <v>2.4236999999999999E-12</v>
      </c>
      <c r="I215" s="138"/>
    </row>
    <row r="216" spans="1:9" x14ac:dyDescent="0.3">
      <c r="A216" s="117" t="s">
        <v>37475</v>
      </c>
      <c r="B216" s="117" t="s">
        <v>37330</v>
      </c>
      <c r="C216" s="117">
        <v>0</v>
      </c>
      <c r="D216" s="117" t="s">
        <v>5743</v>
      </c>
      <c r="E216" s="3">
        <v>0.1638</v>
      </c>
      <c r="F216" s="3">
        <v>2.3400000000000001E-2</v>
      </c>
      <c r="G216" s="16">
        <v>7.0069999999999997</v>
      </c>
      <c r="H216" s="51">
        <v>2.4349000000000001E-12</v>
      </c>
      <c r="I216" s="138"/>
    </row>
    <row r="217" spans="1:9" x14ac:dyDescent="0.3">
      <c r="A217" s="117" t="s">
        <v>37516</v>
      </c>
      <c r="B217" s="117" t="s">
        <v>37330</v>
      </c>
      <c r="C217" s="117">
        <v>0</v>
      </c>
      <c r="D217" s="117" t="s">
        <v>5743</v>
      </c>
      <c r="E217" s="3">
        <v>0.26769999999999999</v>
      </c>
      <c r="F217" s="3">
        <v>3.8899999999999997E-2</v>
      </c>
      <c r="G217" s="16">
        <v>6.8773999999999997</v>
      </c>
      <c r="H217" s="51">
        <v>6.0954999999999996E-12</v>
      </c>
      <c r="I217" s="138"/>
    </row>
    <row r="218" spans="1:9" x14ac:dyDescent="0.3">
      <c r="A218" s="117" t="s">
        <v>37205</v>
      </c>
      <c r="B218" s="117" t="s">
        <v>37173</v>
      </c>
      <c r="C218" s="117">
        <v>27005778</v>
      </c>
      <c r="D218" s="117" t="s">
        <v>5743</v>
      </c>
      <c r="E218" s="3">
        <v>-0.5141</v>
      </c>
      <c r="F218" s="3">
        <v>7.4999999999999997E-2</v>
      </c>
      <c r="G218" s="16">
        <v>-6.8529</v>
      </c>
      <c r="H218" s="51">
        <v>7.2377000000000001E-12</v>
      </c>
      <c r="I218" s="138"/>
    </row>
    <row r="219" spans="1:9" x14ac:dyDescent="0.3">
      <c r="A219" s="117" t="s">
        <v>37195</v>
      </c>
      <c r="B219" s="117" t="s">
        <v>37173</v>
      </c>
      <c r="C219" s="117">
        <v>27005778</v>
      </c>
      <c r="D219" s="117" t="s">
        <v>5743</v>
      </c>
      <c r="E219" s="3">
        <v>-0.43459999999999999</v>
      </c>
      <c r="F219" s="3">
        <v>6.3399999999999998E-2</v>
      </c>
      <c r="G219" s="16">
        <v>-6.8524000000000003</v>
      </c>
      <c r="H219" s="51">
        <v>7.2645E-12</v>
      </c>
      <c r="I219" s="138"/>
    </row>
    <row r="220" spans="1:9" x14ac:dyDescent="0.3">
      <c r="A220" s="117" t="s">
        <v>37368</v>
      </c>
      <c r="B220" s="117" t="s">
        <v>37330</v>
      </c>
      <c r="C220" s="117">
        <v>0</v>
      </c>
      <c r="D220" s="117" t="s">
        <v>5743</v>
      </c>
      <c r="E220" s="3">
        <v>0.1767</v>
      </c>
      <c r="F220" s="3">
        <v>2.5899999999999999E-2</v>
      </c>
      <c r="G220" s="16">
        <v>6.8148</v>
      </c>
      <c r="H220" s="51">
        <v>9.4408999999999995E-12</v>
      </c>
      <c r="I220" s="138"/>
    </row>
    <row r="221" spans="1:9" x14ac:dyDescent="0.3">
      <c r="A221" s="117" t="s">
        <v>37802</v>
      </c>
      <c r="B221" s="117" t="s">
        <v>37330</v>
      </c>
      <c r="C221" s="117">
        <v>0</v>
      </c>
      <c r="D221" s="117" t="s">
        <v>5743</v>
      </c>
      <c r="E221" s="3">
        <v>0.38090000000000002</v>
      </c>
      <c r="F221" s="3">
        <v>5.6300000000000003E-2</v>
      </c>
      <c r="G221" s="16">
        <v>6.7682000000000002</v>
      </c>
      <c r="H221" s="51">
        <v>1.3035E-11</v>
      </c>
      <c r="I221" s="138"/>
    </row>
    <row r="222" spans="1:9" x14ac:dyDescent="0.3">
      <c r="A222" s="117" t="s">
        <v>37203</v>
      </c>
      <c r="B222" s="117" t="s">
        <v>37173</v>
      </c>
      <c r="C222" s="117">
        <v>27005778</v>
      </c>
      <c r="D222" s="117" t="s">
        <v>5743</v>
      </c>
      <c r="E222" s="3">
        <v>-0.49769999999999998</v>
      </c>
      <c r="F222" s="3">
        <v>7.3700000000000002E-2</v>
      </c>
      <c r="G222" s="16">
        <v>-6.7572999999999999</v>
      </c>
      <c r="H222" s="51">
        <v>1.4057E-11</v>
      </c>
      <c r="I222" s="138"/>
    </row>
    <row r="223" spans="1:9" x14ac:dyDescent="0.3">
      <c r="A223" s="117" t="s">
        <v>37402</v>
      </c>
      <c r="B223" s="117" t="s">
        <v>37330</v>
      </c>
      <c r="C223" s="117">
        <v>0</v>
      </c>
      <c r="D223" s="117" t="s">
        <v>5743</v>
      </c>
      <c r="E223" s="3">
        <v>0.18060000000000001</v>
      </c>
      <c r="F223" s="3">
        <v>2.6800000000000001E-2</v>
      </c>
      <c r="G223" s="16">
        <v>6.7405999999999997</v>
      </c>
      <c r="H223" s="51">
        <v>1.5779000000000001E-11</v>
      </c>
      <c r="I223" s="138"/>
    </row>
    <row r="224" spans="1:9" x14ac:dyDescent="0.3">
      <c r="A224" s="117" t="s">
        <v>37569</v>
      </c>
      <c r="B224" s="117" t="s">
        <v>37330</v>
      </c>
      <c r="C224" s="117">
        <v>0</v>
      </c>
      <c r="D224" s="117" t="s">
        <v>5743</v>
      </c>
      <c r="E224" s="3">
        <v>0.14899999999999999</v>
      </c>
      <c r="F224" s="3">
        <v>2.2700000000000001E-2</v>
      </c>
      <c r="G224" s="16">
        <v>6.5602</v>
      </c>
      <c r="H224" s="51">
        <v>5.3720999999999999E-11</v>
      </c>
      <c r="I224" s="138"/>
    </row>
    <row r="225" spans="1:9" x14ac:dyDescent="0.3">
      <c r="A225" s="117" t="s">
        <v>37672</v>
      </c>
      <c r="B225" s="117" t="s">
        <v>37330</v>
      </c>
      <c r="C225" s="117">
        <v>0</v>
      </c>
      <c r="D225" s="117" t="s">
        <v>5743</v>
      </c>
      <c r="E225" s="3">
        <v>0.25330000000000003</v>
      </c>
      <c r="F225" s="3">
        <v>3.8699999999999998E-2</v>
      </c>
      <c r="G225" s="16">
        <v>6.5374999999999996</v>
      </c>
      <c r="H225" s="51">
        <v>6.2551000000000002E-11</v>
      </c>
      <c r="I225" s="138"/>
    </row>
    <row r="226" spans="1:9" x14ac:dyDescent="0.3">
      <c r="A226" s="117" t="s">
        <v>37392</v>
      </c>
      <c r="B226" s="117" t="s">
        <v>37330</v>
      </c>
      <c r="C226" s="117">
        <v>0</v>
      </c>
      <c r="D226" s="117" t="s">
        <v>5743</v>
      </c>
      <c r="E226" s="3">
        <v>0.16259999999999999</v>
      </c>
      <c r="F226" s="3">
        <v>2.5000000000000001E-2</v>
      </c>
      <c r="G226" s="16">
        <v>6.5152999999999999</v>
      </c>
      <c r="H226" s="51">
        <v>7.2534999999999998E-11</v>
      </c>
      <c r="I226" s="138"/>
    </row>
    <row r="227" spans="1:9" x14ac:dyDescent="0.3">
      <c r="A227" s="117" t="s">
        <v>37381</v>
      </c>
      <c r="B227" s="117" t="s">
        <v>37330</v>
      </c>
      <c r="C227" s="117">
        <v>0</v>
      </c>
      <c r="D227" s="117" t="s">
        <v>5743</v>
      </c>
      <c r="E227" s="3">
        <v>-0.29520000000000002</v>
      </c>
      <c r="F227" s="3">
        <v>4.5400000000000003E-2</v>
      </c>
      <c r="G227" s="16">
        <v>-6.5056000000000003</v>
      </c>
      <c r="H227" s="51">
        <v>7.7406999999999994E-11</v>
      </c>
      <c r="I227" s="138"/>
    </row>
    <row r="228" spans="1:9" x14ac:dyDescent="0.3">
      <c r="A228" s="117" t="s">
        <v>37825</v>
      </c>
      <c r="B228" s="117" t="s">
        <v>37330</v>
      </c>
      <c r="C228" s="117">
        <v>0</v>
      </c>
      <c r="D228" s="117" t="s">
        <v>5743</v>
      </c>
      <c r="E228" s="3">
        <v>0.25600000000000001</v>
      </c>
      <c r="F228" s="3">
        <v>3.9600000000000003E-2</v>
      </c>
      <c r="G228" s="16">
        <v>6.4718999999999998</v>
      </c>
      <c r="H228" s="51">
        <v>9.6777999999999997E-11</v>
      </c>
      <c r="I228" s="138"/>
    </row>
    <row r="229" spans="1:9" x14ac:dyDescent="0.3">
      <c r="A229" s="117" t="s">
        <v>37775</v>
      </c>
      <c r="B229" s="117" t="s">
        <v>37330</v>
      </c>
      <c r="C229" s="117">
        <v>0</v>
      </c>
      <c r="D229" s="117" t="s">
        <v>5743</v>
      </c>
      <c r="E229" s="3">
        <v>0.28920000000000001</v>
      </c>
      <c r="F229" s="3">
        <v>4.48E-2</v>
      </c>
      <c r="G229" s="16">
        <v>6.4608999999999996</v>
      </c>
      <c r="H229" s="51">
        <v>1.0409E-10</v>
      </c>
      <c r="I229" s="138"/>
    </row>
    <row r="230" spans="1:9" x14ac:dyDescent="0.3">
      <c r="A230" s="117" t="s">
        <v>37320</v>
      </c>
      <c r="B230" s="117" t="s">
        <v>37319</v>
      </c>
      <c r="C230" s="117">
        <v>26635082</v>
      </c>
      <c r="D230" s="117" t="s">
        <v>5743</v>
      </c>
      <c r="E230" s="3">
        <v>-0.2185</v>
      </c>
      <c r="F230" s="3">
        <v>3.3799999999999997E-2</v>
      </c>
      <c r="G230" s="16">
        <v>-6.4598000000000004</v>
      </c>
      <c r="H230" s="51">
        <v>1.0485E-10</v>
      </c>
      <c r="I230" s="138"/>
    </row>
    <row r="231" spans="1:9" x14ac:dyDescent="0.3">
      <c r="A231" s="117" t="s">
        <v>37502</v>
      </c>
      <c r="B231" s="117" t="s">
        <v>37330</v>
      </c>
      <c r="C231" s="117">
        <v>0</v>
      </c>
      <c r="D231" s="117" t="s">
        <v>5743</v>
      </c>
      <c r="E231" s="3">
        <v>-0.13009999999999999</v>
      </c>
      <c r="F231" s="3">
        <v>2.0199999999999999E-2</v>
      </c>
      <c r="G231" s="16">
        <v>-6.4485999999999999</v>
      </c>
      <c r="H231" s="51">
        <v>1.1292E-10</v>
      </c>
      <c r="I231" s="138"/>
    </row>
    <row r="232" spans="1:9" x14ac:dyDescent="0.3">
      <c r="A232" s="117" t="s">
        <v>37612</v>
      </c>
      <c r="B232" s="117" t="s">
        <v>37330</v>
      </c>
      <c r="C232" s="117">
        <v>0</v>
      </c>
      <c r="D232" s="117" t="s">
        <v>5743</v>
      </c>
      <c r="E232" s="3">
        <v>0.29449999999999998</v>
      </c>
      <c r="F232" s="3">
        <v>4.5900000000000003E-2</v>
      </c>
      <c r="G232" s="16">
        <v>6.4114000000000004</v>
      </c>
      <c r="H232" s="51">
        <v>1.4414999999999999E-10</v>
      </c>
      <c r="I232" s="138"/>
    </row>
    <row r="233" spans="1:9" x14ac:dyDescent="0.3">
      <c r="A233" s="117" t="s">
        <v>37709</v>
      </c>
      <c r="B233" s="117" t="s">
        <v>37330</v>
      </c>
      <c r="C233" s="117">
        <v>0</v>
      </c>
      <c r="D233" s="117" t="s">
        <v>5743</v>
      </c>
      <c r="E233" s="3">
        <v>0.14530000000000001</v>
      </c>
      <c r="F233" s="3">
        <v>2.2700000000000001E-2</v>
      </c>
      <c r="G233" s="16">
        <v>6.4055999999999997</v>
      </c>
      <c r="H233" s="51">
        <v>1.4973999999999999E-10</v>
      </c>
      <c r="I233" s="138"/>
    </row>
    <row r="234" spans="1:9" x14ac:dyDescent="0.3">
      <c r="A234" s="117" t="s">
        <v>37489</v>
      </c>
      <c r="B234" s="117" t="s">
        <v>37330</v>
      </c>
      <c r="C234" s="117">
        <v>0</v>
      </c>
      <c r="D234" s="117" t="s">
        <v>5743</v>
      </c>
      <c r="E234" s="3">
        <v>0.2379</v>
      </c>
      <c r="F234" s="3">
        <v>3.73E-2</v>
      </c>
      <c r="G234" s="16">
        <v>6.3723999999999998</v>
      </c>
      <c r="H234" s="51">
        <v>1.8610000000000001E-10</v>
      </c>
      <c r="I234" s="138"/>
    </row>
    <row r="235" spans="1:9" x14ac:dyDescent="0.3">
      <c r="A235" s="117" t="s">
        <v>37391</v>
      </c>
      <c r="B235" s="117" t="s">
        <v>37330</v>
      </c>
      <c r="C235" s="117">
        <v>0</v>
      </c>
      <c r="D235" s="117" t="s">
        <v>5743</v>
      </c>
      <c r="E235" s="3">
        <v>0.22420000000000001</v>
      </c>
      <c r="F235" s="3">
        <v>3.5200000000000002E-2</v>
      </c>
      <c r="G235" s="16">
        <v>6.3643000000000001</v>
      </c>
      <c r="H235" s="51">
        <v>1.9624000000000001E-10</v>
      </c>
      <c r="I235" s="138"/>
    </row>
    <row r="236" spans="1:9" x14ac:dyDescent="0.3">
      <c r="A236" s="117" t="s">
        <v>37462</v>
      </c>
      <c r="B236" s="117" t="s">
        <v>37330</v>
      </c>
      <c r="C236" s="117">
        <v>0</v>
      </c>
      <c r="D236" s="117" t="s">
        <v>5743</v>
      </c>
      <c r="E236" s="3">
        <v>0.30559999999999998</v>
      </c>
      <c r="F236" s="3">
        <v>4.82E-2</v>
      </c>
      <c r="G236" s="16">
        <v>6.3343999999999996</v>
      </c>
      <c r="H236" s="51">
        <v>2.3830999999999998E-10</v>
      </c>
      <c r="I236" s="138"/>
    </row>
    <row r="237" spans="1:9" x14ac:dyDescent="0.3">
      <c r="A237" s="117" t="s">
        <v>37769</v>
      </c>
      <c r="B237" s="117" t="s">
        <v>37330</v>
      </c>
      <c r="C237" s="117">
        <v>0</v>
      </c>
      <c r="D237" s="117" t="s">
        <v>5743</v>
      </c>
      <c r="E237" s="3">
        <v>0.41349999999999998</v>
      </c>
      <c r="F237" s="3">
        <v>6.5600000000000006E-2</v>
      </c>
      <c r="G237" s="16">
        <v>6.3076999999999996</v>
      </c>
      <c r="H237" s="51">
        <v>2.8326999999999999E-10</v>
      </c>
      <c r="I237" s="138"/>
    </row>
    <row r="238" spans="1:9" x14ac:dyDescent="0.3">
      <c r="A238" s="117" t="s">
        <v>37574</v>
      </c>
      <c r="B238" s="117" t="s">
        <v>37330</v>
      </c>
      <c r="C238" s="117">
        <v>0</v>
      </c>
      <c r="D238" s="117" t="s">
        <v>5743</v>
      </c>
      <c r="E238" s="3">
        <v>0.36870000000000003</v>
      </c>
      <c r="F238" s="3">
        <v>5.8500000000000003E-2</v>
      </c>
      <c r="G238" s="16">
        <v>6.2976000000000001</v>
      </c>
      <c r="H238" s="51">
        <v>3.0223999999999998E-10</v>
      </c>
      <c r="I238" s="138"/>
    </row>
    <row r="239" spans="1:9" x14ac:dyDescent="0.3">
      <c r="A239" s="117" t="s">
        <v>37194</v>
      </c>
      <c r="B239" s="117" t="s">
        <v>37173</v>
      </c>
      <c r="C239" s="117">
        <v>27005778</v>
      </c>
      <c r="D239" s="117" t="s">
        <v>5743</v>
      </c>
      <c r="E239" s="3">
        <v>-0.47160000000000002</v>
      </c>
      <c r="F239" s="3">
        <v>7.4899999999999994E-2</v>
      </c>
      <c r="G239" s="16">
        <v>-6.2962999999999996</v>
      </c>
      <c r="H239" s="51">
        <v>3.0489000000000002E-10</v>
      </c>
      <c r="I239" s="138"/>
    </row>
    <row r="240" spans="1:9" x14ac:dyDescent="0.3">
      <c r="A240" s="117" t="s">
        <v>37770</v>
      </c>
      <c r="B240" s="117" t="s">
        <v>37330</v>
      </c>
      <c r="C240" s="117">
        <v>0</v>
      </c>
      <c r="D240" s="117" t="s">
        <v>5743</v>
      </c>
      <c r="E240" s="3">
        <v>0.2281</v>
      </c>
      <c r="F240" s="3">
        <v>3.6499999999999998E-2</v>
      </c>
      <c r="G240" s="16">
        <v>6.2477999999999998</v>
      </c>
      <c r="H240" s="51">
        <v>4.1618E-10</v>
      </c>
      <c r="I240" s="138"/>
    </row>
    <row r="241" spans="1:9" x14ac:dyDescent="0.3">
      <c r="A241" s="117" t="s">
        <v>37774</v>
      </c>
      <c r="B241" s="117" t="s">
        <v>37330</v>
      </c>
      <c r="C241" s="117">
        <v>0</v>
      </c>
      <c r="D241" s="117" t="s">
        <v>5743</v>
      </c>
      <c r="E241" s="3">
        <v>0.37290000000000001</v>
      </c>
      <c r="F241" s="3">
        <v>6.0199999999999997E-2</v>
      </c>
      <c r="G241" s="16">
        <v>6.1985999999999999</v>
      </c>
      <c r="H241" s="51">
        <v>5.6958000000000001E-10</v>
      </c>
      <c r="I241" s="138"/>
    </row>
    <row r="242" spans="1:9" x14ac:dyDescent="0.3">
      <c r="A242" s="117" t="s">
        <v>37327</v>
      </c>
      <c r="B242" s="117" t="s">
        <v>37309</v>
      </c>
      <c r="C242" s="117">
        <v>28604731</v>
      </c>
      <c r="D242" s="117" t="s">
        <v>5743</v>
      </c>
      <c r="E242" s="3">
        <v>0.22259999999999999</v>
      </c>
      <c r="F242" s="3">
        <v>3.61E-2</v>
      </c>
      <c r="G242" s="16">
        <v>6.1740000000000004</v>
      </c>
      <c r="H242" s="51">
        <v>6.6577999999999995E-10</v>
      </c>
      <c r="I242" s="138"/>
    </row>
    <row r="243" spans="1:9" x14ac:dyDescent="0.3">
      <c r="A243" s="117" t="s">
        <v>37484</v>
      </c>
      <c r="B243" s="117" t="s">
        <v>37330</v>
      </c>
      <c r="C243" s="117">
        <v>0</v>
      </c>
      <c r="D243" s="117" t="s">
        <v>5743</v>
      </c>
      <c r="E243" s="3">
        <v>0.2006</v>
      </c>
      <c r="F243" s="3">
        <v>3.2500000000000001E-2</v>
      </c>
      <c r="G243" s="16">
        <v>6.1688000000000001</v>
      </c>
      <c r="H243" s="51">
        <v>6.8796999999999995E-10</v>
      </c>
      <c r="I243" s="138"/>
    </row>
    <row r="244" spans="1:9" x14ac:dyDescent="0.3">
      <c r="A244" s="117" t="s">
        <v>37310</v>
      </c>
      <c r="B244" s="117" t="s">
        <v>37085</v>
      </c>
      <c r="C244" s="117">
        <v>27680694</v>
      </c>
      <c r="D244" s="117" t="s">
        <v>5743</v>
      </c>
      <c r="E244" s="3">
        <v>-0.1875</v>
      </c>
      <c r="F244" s="3">
        <v>3.04E-2</v>
      </c>
      <c r="G244" s="16">
        <v>-6.1651999999999996</v>
      </c>
      <c r="H244" s="51">
        <v>7.0386999999999997E-10</v>
      </c>
      <c r="I244" s="138"/>
    </row>
    <row r="245" spans="1:9" x14ac:dyDescent="0.3">
      <c r="A245" s="117" t="s">
        <v>37850</v>
      </c>
      <c r="B245" s="117" t="s">
        <v>37085</v>
      </c>
      <c r="C245" s="117">
        <v>31043758</v>
      </c>
      <c r="D245" s="117" t="s">
        <v>37083</v>
      </c>
      <c r="E245" s="3">
        <v>-0.24110000000000001</v>
      </c>
      <c r="F245" s="3">
        <v>3.9899999999999998E-2</v>
      </c>
      <c r="G245" s="16">
        <v>-6.0434999999999999</v>
      </c>
      <c r="H245" s="51">
        <f>NORMSDIST(G245)</f>
        <v>7.5403187978436728E-10</v>
      </c>
      <c r="I245" s="138"/>
    </row>
    <row r="246" spans="1:9" x14ac:dyDescent="0.3">
      <c r="A246" s="117" t="s">
        <v>37318</v>
      </c>
      <c r="B246" s="117" t="s">
        <v>37319</v>
      </c>
      <c r="C246" s="117">
        <v>28166213</v>
      </c>
      <c r="D246" s="117" t="s">
        <v>5743</v>
      </c>
      <c r="E246" s="3">
        <v>-0.15759999999999999</v>
      </c>
      <c r="F246" s="3">
        <v>2.5700000000000001E-2</v>
      </c>
      <c r="G246" s="16">
        <v>-6.1371000000000002</v>
      </c>
      <c r="H246" s="51">
        <v>8.4029E-10</v>
      </c>
      <c r="I246" s="138"/>
    </row>
    <row r="247" spans="1:9" x14ac:dyDescent="0.3">
      <c r="A247" s="117" t="s">
        <v>37216</v>
      </c>
      <c r="B247" s="117" t="s">
        <v>37173</v>
      </c>
      <c r="C247" s="117">
        <v>27005778</v>
      </c>
      <c r="D247" s="117" t="s">
        <v>5743</v>
      </c>
      <c r="E247" s="3">
        <v>0.35270000000000001</v>
      </c>
      <c r="F247" s="3">
        <v>5.79E-2</v>
      </c>
      <c r="G247" s="16">
        <v>6.0898000000000003</v>
      </c>
      <c r="H247" s="51">
        <v>1.1302000000000001E-9</v>
      </c>
      <c r="I247" s="138"/>
    </row>
    <row r="248" spans="1:9" x14ac:dyDescent="0.3">
      <c r="A248" s="117" t="s">
        <v>37357</v>
      </c>
      <c r="B248" s="117" t="s">
        <v>37330</v>
      </c>
      <c r="C248" s="117">
        <v>0</v>
      </c>
      <c r="D248" s="117" t="s">
        <v>5743</v>
      </c>
      <c r="E248" s="3">
        <v>-0.2082</v>
      </c>
      <c r="F248" s="3">
        <v>3.44E-2</v>
      </c>
      <c r="G248" s="16">
        <v>-6.0572999999999997</v>
      </c>
      <c r="H248" s="51">
        <v>1.384E-9</v>
      </c>
      <c r="I248" s="138"/>
    </row>
    <row r="249" spans="1:9" x14ac:dyDescent="0.3">
      <c r="A249" s="117" t="s">
        <v>37610</v>
      </c>
      <c r="B249" s="117" t="s">
        <v>37330</v>
      </c>
      <c r="C249" s="117">
        <v>0</v>
      </c>
      <c r="D249" s="117" t="s">
        <v>5743</v>
      </c>
      <c r="E249" s="3">
        <v>0.26819999999999999</v>
      </c>
      <c r="F249" s="3">
        <v>4.4400000000000002E-2</v>
      </c>
      <c r="G249" s="16">
        <v>6.0477999999999996</v>
      </c>
      <c r="H249" s="51">
        <v>1.4682E-9</v>
      </c>
      <c r="I249" s="138"/>
    </row>
    <row r="250" spans="1:9" x14ac:dyDescent="0.3">
      <c r="A250" s="117" t="s">
        <v>37849</v>
      </c>
      <c r="B250" s="117" t="s">
        <v>37085</v>
      </c>
      <c r="C250" s="117">
        <v>31043758</v>
      </c>
      <c r="D250" s="117" t="s">
        <v>5743</v>
      </c>
      <c r="E250" s="3">
        <v>-0.16120000000000001</v>
      </c>
      <c r="F250" s="3">
        <v>2.6700000000000002E-2</v>
      </c>
      <c r="G250" s="16">
        <v>-6.0274999999999999</v>
      </c>
      <c r="H250" s="51">
        <v>1.6652E-9</v>
      </c>
      <c r="I250" s="138"/>
    </row>
    <row r="251" spans="1:9" x14ac:dyDescent="0.3">
      <c r="A251" s="117" t="s">
        <v>37276</v>
      </c>
      <c r="B251" s="117" t="s">
        <v>37173</v>
      </c>
      <c r="C251" s="117">
        <v>27005778</v>
      </c>
      <c r="D251" s="117" t="s">
        <v>5743</v>
      </c>
      <c r="E251" s="3">
        <v>0.38800000000000001</v>
      </c>
      <c r="F251" s="3">
        <v>6.54E-2</v>
      </c>
      <c r="G251" s="16">
        <v>5.9295999999999998</v>
      </c>
      <c r="H251" s="51">
        <v>3.0369000000000001E-9</v>
      </c>
      <c r="I251" s="138"/>
    </row>
    <row r="252" spans="1:9" x14ac:dyDescent="0.3">
      <c r="A252" s="117" t="s">
        <v>37318</v>
      </c>
      <c r="B252" s="117" t="s">
        <v>37319</v>
      </c>
      <c r="C252" s="117">
        <v>26635082</v>
      </c>
      <c r="D252" s="117" t="s">
        <v>5743</v>
      </c>
      <c r="E252" s="3">
        <v>-0.19389999999999999</v>
      </c>
      <c r="F252" s="3">
        <v>3.2899999999999999E-2</v>
      </c>
      <c r="G252" s="16">
        <v>-5.8962000000000003</v>
      </c>
      <c r="H252" s="51">
        <v>3.7187E-9</v>
      </c>
      <c r="I252" s="138"/>
    </row>
    <row r="253" spans="1:9" x14ac:dyDescent="0.3">
      <c r="A253" s="117" t="s">
        <v>37409</v>
      </c>
      <c r="B253" s="117" t="s">
        <v>37330</v>
      </c>
      <c r="C253" s="117">
        <v>0</v>
      </c>
      <c r="D253" s="117" t="s">
        <v>5743</v>
      </c>
      <c r="E253" s="3">
        <v>0.1313</v>
      </c>
      <c r="F253" s="3">
        <v>2.23E-2</v>
      </c>
      <c r="G253" s="16">
        <v>5.8845999999999998</v>
      </c>
      <c r="H253" s="51">
        <v>3.9905000000000002E-9</v>
      </c>
      <c r="I253" s="138"/>
    </row>
    <row r="254" spans="1:9" x14ac:dyDescent="0.3">
      <c r="A254" s="117" t="s">
        <v>37754</v>
      </c>
      <c r="B254" s="117" t="s">
        <v>37330</v>
      </c>
      <c r="C254" s="117">
        <v>0</v>
      </c>
      <c r="D254" s="117" t="s">
        <v>5743</v>
      </c>
      <c r="E254" s="3">
        <v>0.81079999999999997</v>
      </c>
      <c r="F254" s="3">
        <v>0.13900000000000001</v>
      </c>
      <c r="G254" s="16">
        <v>5.8315000000000001</v>
      </c>
      <c r="H254" s="51">
        <v>5.4923999999999998E-9</v>
      </c>
      <c r="I254" s="138"/>
    </row>
    <row r="255" spans="1:9" x14ac:dyDescent="0.3">
      <c r="A255" s="117" t="s">
        <v>37568</v>
      </c>
      <c r="B255" s="117" t="s">
        <v>37330</v>
      </c>
      <c r="C255" s="117">
        <v>0</v>
      </c>
      <c r="D255" s="117" t="s">
        <v>5743</v>
      </c>
      <c r="E255" s="3">
        <v>0.27379999999999999</v>
      </c>
      <c r="F255" s="3">
        <v>4.7100000000000003E-2</v>
      </c>
      <c r="G255" s="16">
        <v>5.8148999999999997</v>
      </c>
      <c r="H255" s="51">
        <v>6.0684000000000003E-9</v>
      </c>
      <c r="I255" s="138"/>
    </row>
    <row r="256" spans="1:9" x14ac:dyDescent="0.3">
      <c r="A256" s="117" t="s">
        <v>37694</v>
      </c>
      <c r="B256" s="117" t="s">
        <v>37330</v>
      </c>
      <c r="C256" s="117">
        <v>0</v>
      </c>
      <c r="D256" s="117" t="s">
        <v>5743</v>
      </c>
      <c r="E256" s="3">
        <v>0.20649999999999999</v>
      </c>
      <c r="F256" s="3">
        <v>3.5499999999999997E-2</v>
      </c>
      <c r="G256" s="16">
        <v>5.8106999999999998</v>
      </c>
      <c r="H256" s="51">
        <v>6.2227E-9</v>
      </c>
      <c r="I256" s="138"/>
    </row>
    <row r="257" spans="1:9" x14ac:dyDescent="0.3">
      <c r="A257" s="117" t="s">
        <v>37297</v>
      </c>
      <c r="B257" s="117" t="s">
        <v>23216</v>
      </c>
      <c r="C257" s="117">
        <v>27015805</v>
      </c>
      <c r="D257" s="117" t="s">
        <v>5743</v>
      </c>
      <c r="E257" s="3">
        <v>-0.3679</v>
      </c>
      <c r="F257" s="3">
        <v>6.3600000000000004E-2</v>
      </c>
      <c r="G257" s="16">
        <v>-5.7812000000000001</v>
      </c>
      <c r="H257" s="51">
        <v>7.4179999999999998E-9</v>
      </c>
      <c r="I257" s="138"/>
    </row>
    <row r="258" spans="1:9" x14ac:dyDescent="0.3">
      <c r="A258" s="117" t="s">
        <v>37758</v>
      </c>
      <c r="B258" s="117" t="s">
        <v>37330</v>
      </c>
      <c r="C258" s="117">
        <v>0</v>
      </c>
      <c r="D258" s="117" t="s">
        <v>5743</v>
      </c>
      <c r="E258" s="3">
        <v>-0.23169999999999999</v>
      </c>
      <c r="F258" s="3">
        <v>4.0099999999999997E-2</v>
      </c>
      <c r="G258" s="16">
        <v>-5.7784000000000004</v>
      </c>
      <c r="H258" s="51">
        <v>7.5427000000000004E-9</v>
      </c>
      <c r="I258" s="138"/>
    </row>
    <row r="259" spans="1:9" x14ac:dyDescent="0.3">
      <c r="A259" s="117" t="s">
        <v>37706</v>
      </c>
      <c r="B259" s="117" t="s">
        <v>37330</v>
      </c>
      <c r="C259" s="117">
        <v>0</v>
      </c>
      <c r="D259" s="117" t="s">
        <v>5743</v>
      </c>
      <c r="E259" s="3">
        <v>0.28100000000000003</v>
      </c>
      <c r="F259" s="3">
        <v>4.87E-2</v>
      </c>
      <c r="G259" s="16">
        <v>5.7697000000000003</v>
      </c>
      <c r="H259" s="51">
        <v>7.9412999999999994E-9</v>
      </c>
      <c r="I259" s="138"/>
    </row>
    <row r="260" spans="1:9" x14ac:dyDescent="0.3">
      <c r="A260" s="117" t="s">
        <v>37671</v>
      </c>
      <c r="B260" s="117" t="s">
        <v>37330</v>
      </c>
      <c r="C260" s="117">
        <v>0</v>
      </c>
      <c r="D260" s="117" t="s">
        <v>5743</v>
      </c>
      <c r="E260" s="3">
        <v>-0.2505</v>
      </c>
      <c r="F260" s="3">
        <v>4.36E-2</v>
      </c>
      <c r="G260" s="16">
        <v>-5.7502000000000004</v>
      </c>
      <c r="H260" s="51">
        <v>8.9134000000000003E-9</v>
      </c>
      <c r="I260" s="138"/>
    </row>
    <row r="261" spans="1:9" x14ac:dyDescent="0.3">
      <c r="A261" s="117" t="s">
        <v>37300</v>
      </c>
      <c r="B261" s="117" t="s">
        <v>23216</v>
      </c>
      <c r="C261" s="117">
        <v>27015805</v>
      </c>
      <c r="D261" s="117" t="s">
        <v>5743</v>
      </c>
      <c r="E261" s="3">
        <v>-0.31640000000000001</v>
      </c>
      <c r="F261" s="3">
        <v>5.5199999999999999E-2</v>
      </c>
      <c r="G261" s="16">
        <v>-5.7365000000000004</v>
      </c>
      <c r="H261" s="51">
        <v>9.6656000000000002E-9</v>
      </c>
      <c r="I261" s="138"/>
    </row>
    <row r="262" spans="1:9" x14ac:dyDescent="0.3">
      <c r="A262" s="117" t="s">
        <v>37849</v>
      </c>
      <c r="B262" s="117" t="s">
        <v>37085</v>
      </c>
      <c r="C262" s="117">
        <v>31043758</v>
      </c>
      <c r="D262" s="117" t="s">
        <v>37080</v>
      </c>
      <c r="E262" s="3">
        <v>-0.15329999999999999</v>
      </c>
      <c r="F262" s="3">
        <v>2.6700000000000002E-2</v>
      </c>
      <c r="G262" s="16">
        <v>-5.7332999999999998</v>
      </c>
      <c r="H262" s="51">
        <v>9.8520999999999999E-9</v>
      </c>
      <c r="I262" s="138"/>
    </row>
    <row r="263" spans="1:9" x14ac:dyDescent="0.3">
      <c r="A263" s="117" t="s">
        <v>37573</v>
      </c>
      <c r="B263" s="117" t="s">
        <v>37330</v>
      </c>
      <c r="C263" s="117">
        <v>0</v>
      </c>
      <c r="D263" s="117" t="s">
        <v>5743</v>
      </c>
      <c r="E263" s="3">
        <v>0.23350000000000001</v>
      </c>
      <c r="F263" s="3">
        <v>4.0899999999999999E-2</v>
      </c>
      <c r="G263" s="16">
        <v>5.7069000000000001</v>
      </c>
      <c r="H263" s="51">
        <v>1.1508E-8</v>
      </c>
      <c r="I263" s="138"/>
    </row>
    <row r="264" spans="1:9" x14ac:dyDescent="0.3">
      <c r="A264" s="117" t="s">
        <v>37218</v>
      </c>
      <c r="B264" s="117" t="s">
        <v>37173</v>
      </c>
      <c r="C264" s="117">
        <v>27005778</v>
      </c>
      <c r="D264" s="117" t="s">
        <v>5743</v>
      </c>
      <c r="E264" s="3">
        <v>0.3553</v>
      </c>
      <c r="F264" s="3">
        <v>6.2600000000000003E-2</v>
      </c>
      <c r="G264" s="16">
        <v>5.6734</v>
      </c>
      <c r="H264" s="51">
        <v>1.3996E-8</v>
      </c>
      <c r="I264" s="138"/>
    </row>
    <row r="265" spans="1:9" x14ac:dyDescent="0.3">
      <c r="A265" s="117" t="s">
        <v>37571</v>
      </c>
      <c r="B265" s="117" t="s">
        <v>37330</v>
      </c>
      <c r="C265" s="117">
        <v>0</v>
      </c>
      <c r="D265" s="117" t="s">
        <v>5743</v>
      </c>
      <c r="E265" s="3">
        <v>0.25740000000000002</v>
      </c>
      <c r="F265" s="3">
        <v>4.5600000000000002E-2</v>
      </c>
      <c r="G265" s="16">
        <v>5.6430999999999996</v>
      </c>
      <c r="H265" s="51">
        <v>1.6697999999999998E-8</v>
      </c>
      <c r="I265" s="138"/>
    </row>
    <row r="266" spans="1:9" x14ac:dyDescent="0.3">
      <c r="A266" s="117" t="s">
        <v>37191</v>
      </c>
      <c r="B266" s="117" t="s">
        <v>37173</v>
      </c>
      <c r="C266" s="117">
        <v>27005778</v>
      </c>
      <c r="D266" s="117" t="s">
        <v>5743</v>
      </c>
      <c r="E266" s="3">
        <v>0.36280000000000001</v>
      </c>
      <c r="F266" s="3">
        <v>6.4299999999999996E-2</v>
      </c>
      <c r="G266" s="16">
        <v>5.6375000000000002</v>
      </c>
      <c r="H266" s="51">
        <v>1.7255999999999999E-8</v>
      </c>
      <c r="I266" s="138"/>
    </row>
    <row r="267" spans="1:9" x14ac:dyDescent="0.3">
      <c r="A267" s="117" t="s">
        <v>37720</v>
      </c>
      <c r="B267" s="117" t="s">
        <v>37330</v>
      </c>
      <c r="C267" s="117">
        <v>0</v>
      </c>
      <c r="D267" s="117" t="s">
        <v>5743</v>
      </c>
      <c r="E267" s="3">
        <v>0.21920000000000001</v>
      </c>
      <c r="F267" s="3">
        <v>3.9100000000000003E-2</v>
      </c>
      <c r="G267" s="16">
        <v>5.5991999999999997</v>
      </c>
      <c r="H267" s="51">
        <v>2.1533000000000002E-8</v>
      </c>
      <c r="I267" s="138"/>
    </row>
    <row r="268" spans="1:9" x14ac:dyDescent="0.3">
      <c r="A268" s="117" t="s">
        <v>37458</v>
      </c>
      <c r="B268" s="117" t="s">
        <v>37330</v>
      </c>
      <c r="C268" s="117">
        <v>0</v>
      </c>
      <c r="D268" s="117" t="s">
        <v>5743</v>
      </c>
      <c r="E268" s="3">
        <v>0.33260000000000001</v>
      </c>
      <c r="F268" s="3">
        <v>5.9400000000000001E-2</v>
      </c>
      <c r="G268" s="16">
        <v>5.5956999999999999</v>
      </c>
      <c r="H268" s="51">
        <v>2.1969E-8</v>
      </c>
      <c r="I268" s="138"/>
    </row>
    <row r="269" spans="1:9" x14ac:dyDescent="0.3">
      <c r="A269" s="117" t="s">
        <v>37444</v>
      </c>
      <c r="B269" s="117" t="s">
        <v>37330</v>
      </c>
      <c r="C269" s="117">
        <v>0</v>
      </c>
      <c r="D269" s="117" t="s">
        <v>5743</v>
      </c>
      <c r="E269" s="3">
        <v>0.1744</v>
      </c>
      <c r="F269" s="3">
        <v>3.1199999999999999E-2</v>
      </c>
      <c r="G269" s="16">
        <v>5.5941000000000001</v>
      </c>
      <c r="H269" s="51">
        <v>2.2177000000000001E-8</v>
      </c>
      <c r="I269" s="138"/>
    </row>
    <row r="270" spans="1:9" x14ac:dyDescent="0.3">
      <c r="A270" s="117" t="s">
        <v>37193</v>
      </c>
      <c r="B270" s="117" t="s">
        <v>37173</v>
      </c>
      <c r="C270" s="117">
        <v>27005778</v>
      </c>
      <c r="D270" s="117" t="s">
        <v>5743</v>
      </c>
      <c r="E270" s="3">
        <v>0.46329999999999999</v>
      </c>
      <c r="F270" s="3">
        <v>8.2900000000000001E-2</v>
      </c>
      <c r="G270" s="16">
        <v>5.5910000000000002</v>
      </c>
      <c r="H270" s="51">
        <v>2.2577000000000001E-8</v>
      </c>
      <c r="I270" s="138"/>
    </row>
    <row r="271" spans="1:9" x14ac:dyDescent="0.3">
      <c r="A271" s="117" t="s">
        <v>37268</v>
      </c>
      <c r="B271" s="117" t="s">
        <v>37173</v>
      </c>
      <c r="C271" s="117">
        <v>27005778</v>
      </c>
      <c r="D271" s="117" t="s">
        <v>5743</v>
      </c>
      <c r="E271" s="3">
        <v>0.33110000000000001</v>
      </c>
      <c r="F271" s="3">
        <v>5.9299999999999999E-2</v>
      </c>
      <c r="G271" s="16">
        <v>5.5883000000000003</v>
      </c>
      <c r="H271" s="51">
        <v>2.2926E-8</v>
      </c>
      <c r="I271" s="138"/>
    </row>
    <row r="272" spans="1:9" x14ac:dyDescent="0.3">
      <c r="A272" s="117" t="s">
        <v>37405</v>
      </c>
      <c r="B272" s="117" t="s">
        <v>37330</v>
      </c>
      <c r="C272" s="117">
        <v>0</v>
      </c>
      <c r="D272" s="117" t="s">
        <v>5743</v>
      </c>
      <c r="E272" s="3">
        <v>0.15939999999999999</v>
      </c>
      <c r="F272" s="3">
        <v>2.8500000000000001E-2</v>
      </c>
      <c r="G272" s="16">
        <v>5.5857000000000001</v>
      </c>
      <c r="H272" s="51">
        <v>2.3282E-8</v>
      </c>
      <c r="I272" s="138"/>
    </row>
    <row r="273" spans="1:9" x14ac:dyDescent="0.3">
      <c r="A273" s="117" t="s">
        <v>37812</v>
      </c>
      <c r="B273" s="117" t="s">
        <v>37330</v>
      </c>
      <c r="C273" s="117">
        <v>0</v>
      </c>
      <c r="D273" s="117" t="s">
        <v>5743</v>
      </c>
      <c r="E273" s="3">
        <v>0.22040000000000001</v>
      </c>
      <c r="F273" s="3">
        <v>3.95E-2</v>
      </c>
      <c r="G273" s="16">
        <v>5.5739999999999998</v>
      </c>
      <c r="H273" s="51">
        <v>2.4893E-8</v>
      </c>
      <c r="I273" s="138"/>
    </row>
    <row r="274" spans="1:9" x14ac:dyDescent="0.3">
      <c r="A274" s="117" t="s">
        <v>37673</v>
      </c>
      <c r="B274" s="117" t="s">
        <v>37330</v>
      </c>
      <c r="C274" s="117">
        <v>0</v>
      </c>
      <c r="D274" s="117" t="s">
        <v>5743</v>
      </c>
      <c r="E274" s="3">
        <v>-0.2177</v>
      </c>
      <c r="F274" s="3">
        <v>0.04</v>
      </c>
      <c r="G274" s="16">
        <v>-5.4466999999999999</v>
      </c>
      <c r="H274" s="51">
        <v>5.1303E-8</v>
      </c>
      <c r="I274" s="138"/>
    </row>
    <row r="275" spans="1:9" x14ac:dyDescent="0.3">
      <c r="A275" s="117" t="s">
        <v>37277</v>
      </c>
      <c r="B275" s="117" t="s">
        <v>37173</v>
      </c>
      <c r="C275" s="117">
        <v>27005778</v>
      </c>
      <c r="D275" s="117" t="s">
        <v>5743</v>
      </c>
      <c r="E275" s="3">
        <v>0.371</v>
      </c>
      <c r="F275" s="3">
        <v>6.83E-2</v>
      </c>
      <c r="G275" s="16">
        <v>5.4320000000000004</v>
      </c>
      <c r="H275" s="51">
        <v>5.5713999999999998E-8</v>
      </c>
      <c r="I275" s="138"/>
    </row>
    <row r="276" spans="1:9" x14ac:dyDescent="0.3">
      <c r="A276" s="117" t="s">
        <v>37125</v>
      </c>
      <c r="B276" s="117" t="s">
        <v>37082</v>
      </c>
      <c r="C276" s="117">
        <v>20418890</v>
      </c>
      <c r="D276" s="117" t="s">
        <v>5743</v>
      </c>
      <c r="E276" s="3">
        <v>-0.2404</v>
      </c>
      <c r="F276" s="3">
        <v>4.4699999999999997E-2</v>
      </c>
      <c r="G276" s="16">
        <v>-5.3792999999999997</v>
      </c>
      <c r="H276" s="51">
        <v>7.4782000000000001E-8</v>
      </c>
      <c r="I276" s="138"/>
    </row>
    <row r="277" spans="1:9" x14ac:dyDescent="0.3">
      <c r="A277" s="117" t="s">
        <v>37373</v>
      </c>
      <c r="B277" s="117" t="s">
        <v>37330</v>
      </c>
      <c r="C277" s="117">
        <v>0</v>
      </c>
      <c r="D277" s="117" t="s">
        <v>5743</v>
      </c>
      <c r="E277" s="3">
        <v>0.23830000000000001</v>
      </c>
      <c r="F277" s="3">
        <v>4.4299999999999999E-2</v>
      </c>
      <c r="G277" s="16">
        <v>5.3773</v>
      </c>
      <c r="H277" s="51">
        <v>7.5615000000000006E-8</v>
      </c>
      <c r="I277" s="138"/>
    </row>
    <row r="278" spans="1:9" x14ac:dyDescent="0.3">
      <c r="A278" s="117" t="s">
        <v>37461</v>
      </c>
      <c r="B278" s="117" t="s">
        <v>37330</v>
      </c>
      <c r="C278" s="117">
        <v>0</v>
      </c>
      <c r="D278" s="117" t="s">
        <v>5743</v>
      </c>
      <c r="E278" s="3">
        <v>0.21440000000000001</v>
      </c>
      <c r="F278" s="3">
        <v>0.04</v>
      </c>
      <c r="G278" s="16">
        <v>5.3559000000000001</v>
      </c>
      <c r="H278" s="51">
        <v>8.5130999999999996E-8</v>
      </c>
      <c r="I278" s="138"/>
    </row>
    <row r="279" spans="1:9" x14ac:dyDescent="0.3">
      <c r="A279" s="117" t="s">
        <v>37653</v>
      </c>
      <c r="B279" s="117" t="s">
        <v>37330</v>
      </c>
      <c r="C279" s="117">
        <v>0</v>
      </c>
      <c r="D279" s="117" t="s">
        <v>5743</v>
      </c>
      <c r="E279" s="3">
        <v>-0.16039999999999999</v>
      </c>
      <c r="F279" s="3">
        <v>3.0200000000000001E-2</v>
      </c>
      <c r="G279" s="16">
        <v>-5.3201000000000001</v>
      </c>
      <c r="H279" s="51">
        <v>1.0368E-7</v>
      </c>
      <c r="I279" s="138"/>
    </row>
    <row r="280" spans="1:9" x14ac:dyDescent="0.3">
      <c r="A280" s="117" t="s">
        <v>37281</v>
      </c>
      <c r="B280" s="117" t="s">
        <v>37082</v>
      </c>
      <c r="C280" s="117">
        <v>20418890</v>
      </c>
      <c r="D280" s="117" t="s">
        <v>5743</v>
      </c>
      <c r="E280" s="3">
        <v>0.15559999999999999</v>
      </c>
      <c r="F280" s="3">
        <v>2.93E-2</v>
      </c>
      <c r="G280" s="16">
        <v>5.3140999999999998</v>
      </c>
      <c r="H280" s="51">
        <v>1.0719999999999999E-7</v>
      </c>
      <c r="I280" s="138"/>
    </row>
    <row r="281" spans="1:9" x14ac:dyDescent="0.3">
      <c r="A281" s="117" t="s">
        <v>37707</v>
      </c>
      <c r="B281" s="117" t="s">
        <v>37330</v>
      </c>
      <c r="C281" s="117">
        <v>0</v>
      </c>
      <c r="D281" s="117" t="s">
        <v>5743</v>
      </c>
      <c r="E281" s="3">
        <v>0.21249999999999999</v>
      </c>
      <c r="F281" s="3">
        <v>4.02E-2</v>
      </c>
      <c r="G281" s="16">
        <v>5.2900999999999998</v>
      </c>
      <c r="H281" s="51">
        <v>1.2226000000000001E-7</v>
      </c>
      <c r="I281" s="138"/>
    </row>
    <row r="282" spans="1:9" x14ac:dyDescent="0.3">
      <c r="A282" s="117" t="s">
        <v>37341</v>
      </c>
      <c r="B282" s="117" t="s">
        <v>37330</v>
      </c>
      <c r="C282" s="117">
        <v>0</v>
      </c>
      <c r="D282" s="117" t="s">
        <v>5743</v>
      </c>
      <c r="E282" s="3">
        <v>0.22339999999999999</v>
      </c>
      <c r="F282" s="3">
        <v>4.2299999999999997E-2</v>
      </c>
      <c r="G282" s="16">
        <v>5.2827999999999999</v>
      </c>
      <c r="H282" s="51">
        <v>1.2723000000000001E-7</v>
      </c>
      <c r="I282" s="138"/>
    </row>
    <row r="283" spans="1:9" x14ac:dyDescent="0.3">
      <c r="A283" s="117" t="s">
        <v>37269</v>
      </c>
      <c r="B283" s="117" t="s">
        <v>37173</v>
      </c>
      <c r="C283" s="117">
        <v>27005778</v>
      </c>
      <c r="D283" s="117" t="s">
        <v>5743</v>
      </c>
      <c r="E283" s="3">
        <v>0.35089999999999999</v>
      </c>
      <c r="F283" s="3">
        <v>6.7299999999999999E-2</v>
      </c>
      <c r="G283" s="16">
        <v>5.2175000000000002</v>
      </c>
      <c r="H283" s="51">
        <v>1.8132000000000001E-7</v>
      </c>
      <c r="I283" s="138"/>
    </row>
    <row r="284" spans="1:9" x14ac:dyDescent="0.3">
      <c r="A284" s="117" t="s">
        <v>37487</v>
      </c>
      <c r="B284" s="117" t="s">
        <v>37330</v>
      </c>
      <c r="C284" s="117">
        <v>0</v>
      </c>
      <c r="D284" s="117" t="s">
        <v>5743</v>
      </c>
      <c r="E284" s="3">
        <v>0.18390000000000001</v>
      </c>
      <c r="F284" s="3">
        <v>3.5499999999999997E-2</v>
      </c>
      <c r="G284" s="16">
        <v>5.1844000000000001</v>
      </c>
      <c r="H284" s="51">
        <v>2.1671000000000001E-7</v>
      </c>
      <c r="I284" s="138"/>
    </row>
    <row r="285" spans="1:9" x14ac:dyDescent="0.3">
      <c r="A285" s="117" t="s">
        <v>37356</v>
      </c>
      <c r="B285" s="117" t="s">
        <v>37330</v>
      </c>
      <c r="C285" s="117">
        <v>0</v>
      </c>
      <c r="D285" s="117" t="s">
        <v>5743</v>
      </c>
      <c r="E285" s="3">
        <v>0.15790000000000001</v>
      </c>
      <c r="F285" s="3">
        <v>3.0499999999999999E-2</v>
      </c>
      <c r="G285" s="16">
        <v>5.181</v>
      </c>
      <c r="H285" s="51">
        <v>2.2065000000000001E-7</v>
      </c>
      <c r="I285" s="138"/>
    </row>
    <row r="286" spans="1:9" x14ac:dyDescent="0.3">
      <c r="A286" s="117" t="s">
        <v>37632</v>
      </c>
      <c r="B286" s="117" t="s">
        <v>37330</v>
      </c>
      <c r="C286" s="117">
        <v>0</v>
      </c>
      <c r="D286" s="117" t="s">
        <v>5743</v>
      </c>
      <c r="E286" s="3">
        <v>0.21179999999999999</v>
      </c>
      <c r="F286" s="3">
        <v>4.1000000000000002E-2</v>
      </c>
      <c r="G286" s="16">
        <v>5.1703999999999999</v>
      </c>
      <c r="H286" s="51">
        <v>2.3363999999999999E-7</v>
      </c>
      <c r="I286" s="138"/>
    </row>
    <row r="287" spans="1:9" x14ac:dyDescent="0.3">
      <c r="A287" s="117" t="s">
        <v>37674</v>
      </c>
      <c r="B287" s="117" t="s">
        <v>37330</v>
      </c>
      <c r="C287" s="117">
        <v>0</v>
      </c>
      <c r="D287" s="117" t="s">
        <v>5743</v>
      </c>
      <c r="E287" s="3">
        <v>-0.192</v>
      </c>
      <c r="F287" s="3">
        <v>3.7100000000000001E-2</v>
      </c>
      <c r="G287" s="16">
        <v>-5.1696999999999997</v>
      </c>
      <c r="H287" s="51">
        <v>2.3446E-7</v>
      </c>
      <c r="I287" s="138"/>
    </row>
    <row r="288" spans="1:9" x14ac:dyDescent="0.3">
      <c r="A288" s="117" t="s">
        <v>37426</v>
      </c>
      <c r="B288" s="117" t="s">
        <v>37330</v>
      </c>
      <c r="C288" s="117">
        <v>0</v>
      </c>
      <c r="D288" s="117" t="s">
        <v>5743</v>
      </c>
      <c r="E288" s="3">
        <v>0.2</v>
      </c>
      <c r="F288" s="3">
        <v>3.8699999999999998E-2</v>
      </c>
      <c r="G288" s="16">
        <v>5.1661000000000001</v>
      </c>
      <c r="H288" s="51">
        <v>2.3901999999999998E-7</v>
      </c>
      <c r="I288" s="138"/>
    </row>
    <row r="289" spans="1:9" x14ac:dyDescent="0.3">
      <c r="A289" s="117" t="s">
        <v>37096</v>
      </c>
      <c r="B289" s="117" t="s">
        <v>37097</v>
      </c>
      <c r="C289" s="117">
        <v>27089181</v>
      </c>
      <c r="D289" s="117" t="s">
        <v>5743</v>
      </c>
      <c r="E289" s="3">
        <v>0.1696</v>
      </c>
      <c r="F289" s="3">
        <v>3.3000000000000002E-2</v>
      </c>
      <c r="G289" s="16">
        <v>5.1426999999999996</v>
      </c>
      <c r="H289" s="51">
        <v>2.7089000000000001E-7</v>
      </c>
      <c r="I289" s="138"/>
    </row>
    <row r="290" spans="1:9" x14ac:dyDescent="0.3">
      <c r="A290" s="117" t="s">
        <v>37149</v>
      </c>
      <c r="B290" s="117" t="s">
        <v>37095</v>
      </c>
      <c r="C290" s="117">
        <v>20081857</v>
      </c>
      <c r="D290" s="117" t="s">
        <v>5743</v>
      </c>
      <c r="E290" s="3">
        <v>0.45350000000000001</v>
      </c>
      <c r="F290" s="3">
        <v>8.8300000000000003E-2</v>
      </c>
      <c r="G290" s="16">
        <v>5.1360999999999999</v>
      </c>
      <c r="H290" s="51">
        <v>2.8045E-7</v>
      </c>
      <c r="I290" s="138"/>
    </row>
    <row r="291" spans="1:9" x14ac:dyDescent="0.3">
      <c r="A291" s="117" t="s">
        <v>37821</v>
      </c>
      <c r="B291" s="117" t="s">
        <v>37330</v>
      </c>
      <c r="C291" s="117">
        <v>0</v>
      </c>
      <c r="D291" s="117" t="s">
        <v>5743</v>
      </c>
      <c r="E291" s="3">
        <v>0.27260000000000001</v>
      </c>
      <c r="F291" s="3">
        <v>5.3199999999999997E-2</v>
      </c>
      <c r="G291" s="16">
        <v>5.1224999999999996</v>
      </c>
      <c r="H291" s="51">
        <v>3.0156000000000001E-7</v>
      </c>
      <c r="I291" s="138"/>
    </row>
    <row r="292" spans="1:9" x14ac:dyDescent="0.3">
      <c r="A292" s="117" t="s">
        <v>37266</v>
      </c>
      <c r="B292" s="117" t="s">
        <v>37173</v>
      </c>
      <c r="C292" s="117">
        <v>27005778</v>
      </c>
      <c r="D292" s="117" t="s">
        <v>5743</v>
      </c>
      <c r="E292" s="3">
        <v>-0.41349999999999998</v>
      </c>
      <c r="F292" s="3">
        <v>8.0799999999999997E-2</v>
      </c>
      <c r="G292" s="16">
        <v>-5.1148999999999996</v>
      </c>
      <c r="H292" s="51">
        <v>3.1385000000000002E-7</v>
      </c>
      <c r="I292" s="138"/>
    </row>
    <row r="293" spans="1:9" x14ac:dyDescent="0.3">
      <c r="A293" s="117" t="s">
        <v>37241</v>
      </c>
      <c r="B293" s="117" t="s">
        <v>37173</v>
      </c>
      <c r="C293" s="117">
        <v>27005778</v>
      </c>
      <c r="D293" s="117" t="s">
        <v>5743</v>
      </c>
      <c r="E293" s="3">
        <v>0.3488</v>
      </c>
      <c r="F293" s="3">
        <v>6.8699999999999997E-2</v>
      </c>
      <c r="G293" s="16">
        <v>5.0751999999999997</v>
      </c>
      <c r="H293" s="51">
        <v>3.8708E-7</v>
      </c>
      <c r="I293" s="138"/>
    </row>
    <row r="294" spans="1:9" x14ac:dyDescent="0.3">
      <c r="A294" s="117" t="s">
        <v>37794</v>
      </c>
      <c r="B294" s="117" t="s">
        <v>37330</v>
      </c>
      <c r="C294" s="117">
        <v>0</v>
      </c>
      <c r="D294" s="117" t="s">
        <v>5743</v>
      </c>
      <c r="E294" s="3">
        <v>0.33700000000000002</v>
      </c>
      <c r="F294" s="3">
        <v>6.6600000000000006E-2</v>
      </c>
      <c r="G294" s="16">
        <v>5.0605000000000002</v>
      </c>
      <c r="H294" s="51">
        <v>4.1813E-7</v>
      </c>
      <c r="I294" s="138"/>
    </row>
    <row r="295" spans="1:9" x14ac:dyDescent="0.3">
      <c r="A295" s="117" t="s">
        <v>37271</v>
      </c>
      <c r="B295" s="117" t="s">
        <v>37173</v>
      </c>
      <c r="C295" s="117">
        <v>27005778</v>
      </c>
      <c r="D295" s="117" t="s">
        <v>5743</v>
      </c>
      <c r="E295" s="3">
        <v>0.33729999999999999</v>
      </c>
      <c r="F295" s="3">
        <v>6.6699999999999995E-2</v>
      </c>
      <c r="G295" s="16">
        <v>5.0597000000000003</v>
      </c>
      <c r="H295" s="51">
        <v>4.1982000000000001E-7</v>
      </c>
      <c r="I295" s="138"/>
    </row>
    <row r="296" spans="1:9" x14ac:dyDescent="0.3">
      <c r="A296" s="117" t="s">
        <v>37240</v>
      </c>
      <c r="B296" s="117" t="s">
        <v>37173</v>
      </c>
      <c r="C296" s="117">
        <v>27005778</v>
      </c>
      <c r="D296" s="117" t="s">
        <v>5743</v>
      </c>
      <c r="E296" s="3">
        <v>0.36299999999999999</v>
      </c>
      <c r="F296" s="3">
        <v>7.1999999999999995E-2</v>
      </c>
      <c r="G296" s="16">
        <v>5.0441000000000003</v>
      </c>
      <c r="H296" s="51">
        <v>4.5563000000000001E-7</v>
      </c>
      <c r="I296" s="138"/>
    </row>
    <row r="297" spans="1:9" x14ac:dyDescent="0.3">
      <c r="A297" s="117" t="s">
        <v>37842</v>
      </c>
      <c r="B297" s="117" t="s">
        <v>37319</v>
      </c>
      <c r="C297" s="117">
        <v>0</v>
      </c>
      <c r="D297" s="117" t="s">
        <v>5743</v>
      </c>
      <c r="E297" s="3">
        <v>9.0999999999999998E-2</v>
      </c>
      <c r="F297" s="3">
        <v>1.8100000000000002E-2</v>
      </c>
      <c r="G297" s="16">
        <v>5.0263</v>
      </c>
      <c r="H297" s="51">
        <v>5.0016000000000005E-7</v>
      </c>
      <c r="I297" s="138"/>
    </row>
    <row r="298" spans="1:9" x14ac:dyDescent="0.3">
      <c r="A298" s="117" t="s">
        <v>37325</v>
      </c>
      <c r="B298" s="117" t="s">
        <v>37326</v>
      </c>
      <c r="C298" s="117">
        <v>28530673</v>
      </c>
      <c r="D298" s="117" t="s">
        <v>5743</v>
      </c>
      <c r="E298" s="3">
        <v>-0.1116</v>
      </c>
      <c r="F298" s="3">
        <v>2.2200000000000001E-2</v>
      </c>
      <c r="G298" s="16">
        <v>-5.0191999999999997</v>
      </c>
      <c r="H298" s="51">
        <v>5.1880000000000001E-7</v>
      </c>
      <c r="I298" s="138"/>
    </row>
    <row r="299" spans="1:9" x14ac:dyDescent="0.3">
      <c r="A299" s="117" t="s">
        <v>37254</v>
      </c>
      <c r="B299" s="117" t="s">
        <v>37173</v>
      </c>
      <c r="C299" s="117">
        <v>27005778</v>
      </c>
      <c r="D299" s="117" t="s">
        <v>5743</v>
      </c>
      <c r="E299" s="3">
        <v>0.33210000000000001</v>
      </c>
      <c r="F299" s="3">
        <v>6.6400000000000001E-2</v>
      </c>
      <c r="G299" s="16">
        <v>5.0025000000000004</v>
      </c>
      <c r="H299" s="51">
        <v>5.6583000000000003E-7</v>
      </c>
      <c r="I299" s="138"/>
    </row>
    <row r="300" spans="1:9" x14ac:dyDescent="0.3">
      <c r="A300" s="117" t="s">
        <v>37298</v>
      </c>
      <c r="B300" s="117" t="s">
        <v>37299</v>
      </c>
      <c r="C300" s="117">
        <v>23263486</v>
      </c>
      <c r="D300" s="117" t="s">
        <v>5743</v>
      </c>
      <c r="E300" s="3">
        <v>0.28439999999999999</v>
      </c>
      <c r="F300" s="3">
        <v>5.7200000000000001E-2</v>
      </c>
      <c r="G300" s="16">
        <v>4.9751000000000003</v>
      </c>
      <c r="H300" s="51">
        <v>6.5206000000000003E-7</v>
      </c>
      <c r="I300" s="138"/>
    </row>
    <row r="301" spans="1:9" x14ac:dyDescent="0.3">
      <c r="A301" s="117" t="s">
        <v>37228</v>
      </c>
      <c r="B301" s="117" t="s">
        <v>37173</v>
      </c>
      <c r="C301" s="117">
        <v>27005778</v>
      </c>
      <c r="D301" s="117" t="s">
        <v>5743</v>
      </c>
      <c r="E301" s="3">
        <v>-0.376</v>
      </c>
      <c r="F301" s="3">
        <v>7.5800000000000006E-2</v>
      </c>
      <c r="G301" s="16">
        <v>-4.9565000000000001</v>
      </c>
      <c r="H301" s="51">
        <v>7.1760999999999998E-7</v>
      </c>
      <c r="I301" s="138"/>
    </row>
    <row r="302" spans="1:9" x14ac:dyDescent="0.3">
      <c r="A302" s="117" t="s">
        <v>37624</v>
      </c>
      <c r="B302" s="117" t="s">
        <v>37330</v>
      </c>
      <c r="C302" s="117">
        <v>0</v>
      </c>
      <c r="D302" s="117" t="s">
        <v>5743</v>
      </c>
      <c r="E302" s="3">
        <v>0.18229999999999999</v>
      </c>
      <c r="F302" s="3">
        <v>3.6799999999999999E-2</v>
      </c>
      <c r="G302" s="16">
        <v>4.9562999999999997</v>
      </c>
      <c r="H302" s="51">
        <v>7.1852999999999996E-7</v>
      </c>
      <c r="I302" s="138"/>
    </row>
    <row r="303" spans="1:9" x14ac:dyDescent="0.3">
      <c r="A303" s="117" t="s">
        <v>37270</v>
      </c>
      <c r="B303" s="117" t="s">
        <v>37173</v>
      </c>
      <c r="C303" s="117">
        <v>27005778</v>
      </c>
      <c r="D303" s="117" t="s">
        <v>5743</v>
      </c>
      <c r="E303" s="3">
        <v>0.36980000000000002</v>
      </c>
      <c r="F303" s="3">
        <v>7.4999999999999997E-2</v>
      </c>
      <c r="G303" s="16">
        <v>4.9325000000000001</v>
      </c>
      <c r="H303" s="51">
        <v>8.1167000000000001E-7</v>
      </c>
      <c r="I303" s="138"/>
    </row>
    <row r="304" spans="1:9" x14ac:dyDescent="0.3">
      <c r="A304" s="117" t="s">
        <v>37221</v>
      </c>
      <c r="B304" s="117" t="s">
        <v>37173</v>
      </c>
      <c r="C304" s="117">
        <v>27005778</v>
      </c>
      <c r="D304" s="117" t="s">
        <v>5743</v>
      </c>
      <c r="E304" s="3">
        <v>0.36830000000000002</v>
      </c>
      <c r="F304" s="3">
        <v>7.4700000000000003E-2</v>
      </c>
      <c r="G304" s="16">
        <v>4.9316000000000004</v>
      </c>
      <c r="H304" s="51">
        <v>8.1579000000000003E-7</v>
      </c>
      <c r="I304" s="138"/>
    </row>
    <row r="305" spans="1:9" x14ac:dyDescent="0.3">
      <c r="A305" s="117" t="s">
        <v>37260</v>
      </c>
      <c r="B305" s="117" t="s">
        <v>37173</v>
      </c>
      <c r="C305" s="117">
        <v>27005778</v>
      </c>
      <c r="D305" s="117" t="s">
        <v>5743</v>
      </c>
      <c r="E305" s="3">
        <v>0.39779999999999999</v>
      </c>
      <c r="F305" s="3">
        <v>8.0799999999999997E-2</v>
      </c>
      <c r="G305" s="16">
        <v>4.923</v>
      </c>
      <c r="H305" s="51">
        <v>8.5239000000000002E-7</v>
      </c>
      <c r="I305" s="138"/>
    </row>
    <row r="306" spans="1:9" x14ac:dyDescent="0.3">
      <c r="A306" s="117" t="s">
        <v>37407</v>
      </c>
      <c r="B306" s="117" t="s">
        <v>37330</v>
      </c>
      <c r="C306" s="117">
        <v>0</v>
      </c>
      <c r="D306" s="117" t="s">
        <v>5743</v>
      </c>
      <c r="E306" s="3">
        <v>0.1212</v>
      </c>
      <c r="F306" s="3">
        <v>2.47E-2</v>
      </c>
      <c r="G306" s="16">
        <v>4.9046000000000003</v>
      </c>
      <c r="H306" s="51">
        <v>9.3612000000000005E-7</v>
      </c>
      <c r="I306" s="138"/>
    </row>
    <row r="307" spans="1:9" x14ac:dyDescent="0.3">
      <c r="A307" s="117" t="s">
        <v>37278</v>
      </c>
      <c r="B307" s="117" t="s">
        <v>37173</v>
      </c>
      <c r="C307" s="117">
        <v>27005778</v>
      </c>
      <c r="D307" s="117" t="s">
        <v>5743</v>
      </c>
      <c r="E307" s="3">
        <v>0.36159999999999998</v>
      </c>
      <c r="F307" s="3">
        <v>7.3800000000000004E-2</v>
      </c>
      <c r="G307" s="16">
        <v>4.9009999999999998</v>
      </c>
      <c r="H307" s="51">
        <v>9.5359999999999996E-7</v>
      </c>
      <c r="I307" s="138"/>
    </row>
    <row r="308" spans="1:9" x14ac:dyDescent="0.3">
      <c r="A308" s="117" t="s">
        <v>37124</v>
      </c>
      <c r="B308" s="117" t="s">
        <v>37120</v>
      </c>
      <c r="C308" s="117">
        <v>26631737</v>
      </c>
      <c r="D308" s="117" t="s">
        <v>5743</v>
      </c>
      <c r="E308" s="3">
        <v>0.25209999999999999</v>
      </c>
      <c r="F308" s="3">
        <v>5.16E-2</v>
      </c>
      <c r="G308" s="16">
        <v>4.8868</v>
      </c>
      <c r="H308" s="51">
        <v>1.0248999999999999E-6</v>
      </c>
      <c r="I308" s="138"/>
    </row>
    <row r="309" spans="1:9" x14ac:dyDescent="0.3">
      <c r="A309" s="117" t="s">
        <v>37414</v>
      </c>
      <c r="B309" s="117" t="s">
        <v>37330</v>
      </c>
      <c r="C309" s="117">
        <v>0</v>
      </c>
      <c r="D309" s="117" t="s">
        <v>5743</v>
      </c>
      <c r="E309" s="3">
        <v>0.23219999999999999</v>
      </c>
      <c r="F309" s="3">
        <v>4.7699999999999999E-2</v>
      </c>
      <c r="G309" s="16">
        <v>4.8720999999999997</v>
      </c>
      <c r="H309" s="51">
        <v>1.1039999999999999E-6</v>
      </c>
      <c r="I309" s="138"/>
    </row>
    <row r="310" spans="1:9" x14ac:dyDescent="0.3">
      <c r="A310" s="117" t="s">
        <v>37787</v>
      </c>
      <c r="B310" s="117" t="s">
        <v>37330</v>
      </c>
      <c r="C310" s="117">
        <v>0</v>
      </c>
      <c r="D310" s="117" t="s">
        <v>5743</v>
      </c>
      <c r="E310" s="3">
        <v>0.2661</v>
      </c>
      <c r="F310" s="3">
        <v>5.4699999999999999E-2</v>
      </c>
      <c r="G310" s="16">
        <v>4.8661000000000003</v>
      </c>
      <c r="H310" s="51">
        <v>1.1385E-6</v>
      </c>
      <c r="I310" s="138"/>
    </row>
    <row r="311" spans="1:9" x14ac:dyDescent="0.3">
      <c r="A311" s="117" t="s">
        <v>37217</v>
      </c>
      <c r="B311" s="117" t="s">
        <v>37173</v>
      </c>
      <c r="C311" s="117">
        <v>27005778</v>
      </c>
      <c r="D311" s="117" t="s">
        <v>5743</v>
      </c>
      <c r="E311" s="3">
        <v>0.33079999999999998</v>
      </c>
      <c r="F311" s="3">
        <v>6.8000000000000005E-2</v>
      </c>
      <c r="G311" s="16">
        <v>4.8635000000000002</v>
      </c>
      <c r="H311" s="51">
        <v>1.1533E-6</v>
      </c>
      <c r="I311" s="138"/>
    </row>
    <row r="312" spans="1:9" x14ac:dyDescent="0.3">
      <c r="A312" s="117" t="s">
        <v>37473</v>
      </c>
      <c r="B312" s="117" t="s">
        <v>37330</v>
      </c>
      <c r="C312" s="117">
        <v>0</v>
      </c>
      <c r="D312" s="117" t="s">
        <v>5743</v>
      </c>
      <c r="E312" s="3">
        <v>0.12089999999999999</v>
      </c>
      <c r="F312" s="3">
        <v>2.4899999999999999E-2</v>
      </c>
      <c r="G312" s="16">
        <v>4.8620000000000001</v>
      </c>
      <c r="H312" s="51">
        <v>1.1619E-6</v>
      </c>
      <c r="I312" s="138"/>
    </row>
    <row r="313" spans="1:9" x14ac:dyDescent="0.3">
      <c r="A313" s="117" t="s">
        <v>37708</v>
      </c>
      <c r="B313" s="117" t="s">
        <v>37330</v>
      </c>
      <c r="C313" s="117">
        <v>0</v>
      </c>
      <c r="D313" s="117" t="s">
        <v>5743</v>
      </c>
      <c r="E313" s="3">
        <v>0.2969</v>
      </c>
      <c r="F313" s="3">
        <v>6.1100000000000002E-2</v>
      </c>
      <c r="G313" s="16">
        <v>4.8609</v>
      </c>
      <c r="H313" s="51">
        <v>1.1687999999999999E-6</v>
      </c>
      <c r="I313" s="138"/>
    </row>
    <row r="314" spans="1:9" x14ac:dyDescent="0.3">
      <c r="A314" s="117" t="s">
        <v>37328</v>
      </c>
      <c r="B314" s="117" t="s">
        <v>37309</v>
      </c>
      <c r="C314" s="117">
        <v>27992416</v>
      </c>
      <c r="D314" s="117" t="s">
        <v>5743</v>
      </c>
      <c r="E314" s="3">
        <v>0.1474</v>
      </c>
      <c r="F314" s="3">
        <v>3.0300000000000001E-2</v>
      </c>
      <c r="G314" s="16">
        <v>4.8571999999999997</v>
      </c>
      <c r="H314" s="51">
        <v>1.1904000000000001E-6</v>
      </c>
      <c r="I314" s="138"/>
    </row>
    <row r="315" spans="1:9" x14ac:dyDescent="0.3">
      <c r="A315" s="117" t="s">
        <v>37317</v>
      </c>
      <c r="B315" s="117" t="s">
        <v>37154</v>
      </c>
      <c r="C315" s="117">
        <v>27798627</v>
      </c>
      <c r="D315" s="117" t="s">
        <v>5743</v>
      </c>
      <c r="E315" s="3">
        <v>0.1303</v>
      </c>
      <c r="F315" s="3">
        <v>2.69E-2</v>
      </c>
      <c r="G315" s="16">
        <v>4.8468</v>
      </c>
      <c r="H315" s="51">
        <v>1.2546E-6</v>
      </c>
      <c r="I315" s="138"/>
    </row>
    <row r="316" spans="1:9" x14ac:dyDescent="0.3">
      <c r="A316" s="117" t="s">
        <v>37220</v>
      </c>
      <c r="B316" s="117" t="s">
        <v>37173</v>
      </c>
      <c r="C316" s="117">
        <v>27005778</v>
      </c>
      <c r="D316" s="117" t="s">
        <v>5743</v>
      </c>
      <c r="E316" s="3">
        <v>0.35909999999999997</v>
      </c>
      <c r="F316" s="3">
        <v>7.4099999999999999E-2</v>
      </c>
      <c r="G316" s="16">
        <v>4.8467000000000002</v>
      </c>
      <c r="H316" s="51">
        <v>1.2556000000000001E-6</v>
      </c>
      <c r="I316" s="138"/>
    </row>
    <row r="317" spans="1:9" x14ac:dyDescent="0.3">
      <c r="A317" s="117" t="s">
        <v>37349</v>
      </c>
      <c r="B317" s="117" t="s">
        <v>37330</v>
      </c>
      <c r="C317" s="117">
        <v>0</v>
      </c>
      <c r="D317" s="117" t="s">
        <v>5743</v>
      </c>
      <c r="E317" s="3">
        <v>0.11990000000000001</v>
      </c>
      <c r="F317" s="3">
        <v>2.4799999999999999E-2</v>
      </c>
      <c r="G317" s="16">
        <v>4.8399000000000001</v>
      </c>
      <c r="H317" s="51">
        <v>1.299E-6</v>
      </c>
      <c r="I317" s="138"/>
    </row>
    <row r="318" spans="1:9" x14ac:dyDescent="0.3">
      <c r="A318" s="117" t="s">
        <v>37372</v>
      </c>
      <c r="B318" s="117" t="s">
        <v>37330</v>
      </c>
      <c r="C318" s="117">
        <v>0</v>
      </c>
      <c r="D318" s="117" t="s">
        <v>5743</v>
      </c>
      <c r="E318" s="3">
        <v>-9.3799999999999994E-2</v>
      </c>
      <c r="F318" s="3">
        <v>1.9400000000000001E-2</v>
      </c>
      <c r="G318" s="16">
        <v>-4.8392999999999997</v>
      </c>
      <c r="H318" s="51">
        <v>1.3029000000000001E-6</v>
      </c>
      <c r="I318" s="138"/>
    </row>
    <row r="319" spans="1:9" x14ac:dyDescent="0.3">
      <c r="A319" s="117" t="s">
        <v>37219</v>
      </c>
      <c r="B319" s="117" t="s">
        <v>37173</v>
      </c>
      <c r="C319" s="117">
        <v>27005778</v>
      </c>
      <c r="D319" s="117" t="s">
        <v>5743</v>
      </c>
      <c r="E319" s="3">
        <v>0.37109999999999999</v>
      </c>
      <c r="F319" s="3">
        <v>7.6700000000000004E-2</v>
      </c>
      <c r="G319" s="16">
        <v>4.8376000000000001</v>
      </c>
      <c r="H319" s="51">
        <v>1.3139E-6</v>
      </c>
      <c r="I319" s="138"/>
    </row>
    <row r="320" spans="1:9" x14ac:dyDescent="0.3">
      <c r="A320" s="117" t="s">
        <v>37820</v>
      </c>
      <c r="B320" s="117" t="s">
        <v>37330</v>
      </c>
      <c r="C320" s="117">
        <v>0</v>
      </c>
      <c r="D320" s="117" t="s">
        <v>5743</v>
      </c>
      <c r="E320" s="3">
        <v>0.2772</v>
      </c>
      <c r="F320" s="3">
        <v>5.7500000000000002E-2</v>
      </c>
      <c r="G320" s="16">
        <v>4.8216000000000001</v>
      </c>
      <c r="H320" s="51">
        <v>1.4241000000000001E-6</v>
      </c>
      <c r="I320" s="138"/>
    </row>
    <row r="321" spans="1:9" x14ac:dyDescent="0.3">
      <c r="A321" s="117" t="s">
        <v>37215</v>
      </c>
      <c r="B321" s="117" t="s">
        <v>37173</v>
      </c>
      <c r="C321" s="117">
        <v>27005778</v>
      </c>
      <c r="D321" s="117" t="s">
        <v>5743</v>
      </c>
      <c r="E321" s="3">
        <v>0.33860000000000001</v>
      </c>
      <c r="F321" s="3">
        <v>7.0499999999999993E-2</v>
      </c>
      <c r="G321" s="16">
        <v>4.8057999999999996</v>
      </c>
      <c r="H321" s="51">
        <v>1.5409999999999999E-6</v>
      </c>
      <c r="I321" s="138"/>
    </row>
    <row r="322" spans="1:9" x14ac:dyDescent="0.3">
      <c r="A322" s="117" t="s">
        <v>37253</v>
      </c>
      <c r="B322" s="117" t="s">
        <v>37173</v>
      </c>
      <c r="C322" s="117">
        <v>27005778</v>
      </c>
      <c r="D322" s="117" t="s">
        <v>5743</v>
      </c>
      <c r="E322" s="3">
        <v>0.3236</v>
      </c>
      <c r="F322" s="3">
        <v>6.7500000000000004E-2</v>
      </c>
      <c r="G322" s="16">
        <v>4.7914000000000003</v>
      </c>
      <c r="H322" s="51">
        <v>1.6561999999999999E-6</v>
      </c>
      <c r="I322" s="138"/>
    </row>
    <row r="323" spans="1:9" x14ac:dyDescent="0.3">
      <c r="A323" s="117" t="s">
        <v>37261</v>
      </c>
      <c r="B323" s="117" t="s">
        <v>37173</v>
      </c>
      <c r="C323" s="117">
        <v>27005778</v>
      </c>
      <c r="D323" s="117" t="s">
        <v>5743</v>
      </c>
      <c r="E323" s="3">
        <v>0.34499999999999997</v>
      </c>
      <c r="F323" s="3">
        <v>7.2099999999999997E-2</v>
      </c>
      <c r="G323" s="16">
        <v>4.7836999999999996</v>
      </c>
      <c r="H323" s="51">
        <v>1.7211999999999999E-6</v>
      </c>
      <c r="I323" s="138"/>
    </row>
    <row r="324" spans="1:9" x14ac:dyDescent="0.3">
      <c r="A324" s="117" t="s">
        <v>37459</v>
      </c>
      <c r="B324" s="117" t="s">
        <v>37330</v>
      </c>
      <c r="C324" s="117">
        <v>0</v>
      </c>
      <c r="D324" s="117" t="s">
        <v>5743</v>
      </c>
      <c r="E324" s="3">
        <v>-0.31440000000000001</v>
      </c>
      <c r="F324" s="3">
        <v>6.59E-2</v>
      </c>
      <c r="G324" s="16">
        <v>-4.7699999999999996</v>
      </c>
      <c r="H324" s="51">
        <v>1.8421999999999999E-6</v>
      </c>
      <c r="I324" s="138"/>
    </row>
    <row r="325" spans="1:9" x14ac:dyDescent="0.3">
      <c r="A325" s="117" t="s">
        <v>37093</v>
      </c>
      <c r="B325" s="117" t="s">
        <v>37082</v>
      </c>
      <c r="C325" s="117">
        <v>20418890</v>
      </c>
      <c r="D325" s="117" t="s">
        <v>5743</v>
      </c>
      <c r="E325" s="3">
        <v>0.2964</v>
      </c>
      <c r="F325" s="3">
        <v>6.2600000000000003E-2</v>
      </c>
      <c r="G325" s="16">
        <v>4.7321</v>
      </c>
      <c r="H325" s="51">
        <v>2.2220000000000001E-6</v>
      </c>
      <c r="I325" s="138"/>
    </row>
    <row r="326" spans="1:9" x14ac:dyDescent="0.3">
      <c r="A326" s="117" t="s">
        <v>37370</v>
      </c>
      <c r="B326" s="117" t="s">
        <v>37330</v>
      </c>
      <c r="C326" s="117">
        <v>0</v>
      </c>
      <c r="D326" s="117" t="s">
        <v>5743</v>
      </c>
      <c r="E326" s="3">
        <v>9.5299999999999996E-2</v>
      </c>
      <c r="F326" s="3">
        <v>2.0199999999999999E-2</v>
      </c>
      <c r="G326" s="16">
        <v>4.7264999999999997</v>
      </c>
      <c r="H326" s="51">
        <v>2.2840999999999999E-6</v>
      </c>
      <c r="I326" s="138"/>
    </row>
    <row r="327" spans="1:9" x14ac:dyDescent="0.3">
      <c r="A327" s="117" t="s">
        <v>37729</v>
      </c>
      <c r="B327" s="117" t="s">
        <v>37330</v>
      </c>
      <c r="C327" s="117">
        <v>0</v>
      </c>
      <c r="D327" s="117" t="s">
        <v>5743</v>
      </c>
      <c r="E327" s="3">
        <v>0.379</v>
      </c>
      <c r="F327" s="3">
        <v>8.0199999999999994E-2</v>
      </c>
      <c r="G327" s="16">
        <v>4.7260999999999997</v>
      </c>
      <c r="H327" s="51">
        <v>2.2886E-6</v>
      </c>
      <c r="I327" s="138"/>
    </row>
    <row r="328" spans="1:9" x14ac:dyDescent="0.3">
      <c r="A328" s="117" t="s">
        <v>37789</v>
      </c>
      <c r="B328" s="117" t="s">
        <v>37330</v>
      </c>
      <c r="C328" s="117">
        <v>0</v>
      </c>
      <c r="D328" s="117" t="s">
        <v>5743</v>
      </c>
      <c r="E328" s="3">
        <v>0.24060000000000001</v>
      </c>
      <c r="F328" s="3">
        <v>5.1400000000000001E-2</v>
      </c>
      <c r="G328" s="16">
        <v>4.6792999999999996</v>
      </c>
      <c r="H328" s="51">
        <v>2.8791999999999999E-6</v>
      </c>
      <c r="I328" s="138"/>
    </row>
    <row r="329" spans="1:9" x14ac:dyDescent="0.3">
      <c r="A329" s="117" t="s">
        <v>37842</v>
      </c>
      <c r="B329" s="117" t="s">
        <v>37319</v>
      </c>
      <c r="C329" s="117">
        <v>0</v>
      </c>
      <c r="D329" s="117" t="s">
        <v>5743</v>
      </c>
      <c r="E329" s="3">
        <v>8.3199999999999996E-2</v>
      </c>
      <c r="F329" s="3">
        <v>1.78E-2</v>
      </c>
      <c r="G329" s="16">
        <v>4.6761999999999997</v>
      </c>
      <c r="H329" s="51">
        <v>2.9227E-6</v>
      </c>
      <c r="I329" s="138"/>
    </row>
    <row r="330" spans="1:9" x14ac:dyDescent="0.3">
      <c r="A330" s="117" t="s">
        <v>37279</v>
      </c>
      <c r="B330" s="117" t="s">
        <v>37173</v>
      </c>
      <c r="C330" s="117">
        <v>27005778</v>
      </c>
      <c r="D330" s="117" t="s">
        <v>5743</v>
      </c>
      <c r="E330" s="3">
        <v>0.41849999999999998</v>
      </c>
      <c r="F330" s="3">
        <v>9.0800000000000006E-2</v>
      </c>
      <c r="G330" s="16">
        <v>4.6100000000000003</v>
      </c>
      <c r="H330" s="51">
        <v>4.0272000000000002E-6</v>
      </c>
      <c r="I330" s="138"/>
    </row>
    <row r="331" spans="1:9" x14ac:dyDescent="0.3">
      <c r="A331" s="117" t="s">
        <v>37817</v>
      </c>
      <c r="B331" s="117" t="s">
        <v>37330</v>
      </c>
      <c r="C331" s="117">
        <v>0</v>
      </c>
      <c r="D331" s="117" t="s">
        <v>5743</v>
      </c>
      <c r="E331" s="3">
        <v>0.2155</v>
      </c>
      <c r="F331" s="3">
        <v>4.7100000000000003E-2</v>
      </c>
      <c r="G331" s="16">
        <v>4.5789</v>
      </c>
      <c r="H331" s="51">
        <v>4.6746000000000001E-6</v>
      </c>
      <c r="I331" s="138"/>
    </row>
    <row r="332" spans="1:9" x14ac:dyDescent="0.3">
      <c r="A332" s="117" t="s">
        <v>37756</v>
      </c>
      <c r="B332" s="117" t="s">
        <v>37330</v>
      </c>
      <c r="C332" s="117">
        <v>0</v>
      </c>
      <c r="D332" s="117" t="s">
        <v>5743</v>
      </c>
      <c r="E332" s="3">
        <v>0.13919999999999999</v>
      </c>
      <c r="F332" s="3">
        <v>3.0499999999999999E-2</v>
      </c>
      <c r="G332" s="16">
        <v>4.5648999999999997</v>
      </c>
      <c r="H332" s="51">
        <v>4.9965999999999997E-6</v>
      </c>
      <c r="I332" s="138"/>
    </row>
    <row r="333" spans="1:9" x14ac:dyDescent="0.3">
      <c r="A333" s="117" t="s">
        <v>37245</v>
      </c>
      <c r="B333" s="117" t="s">
        <v>37173</v>
      </c>
      <c r="C333" s="117">
        <v>27005778</v>
      </c>
      <c r="D333" s="117" t="s">
        <v>5743</v>
      </c>
      <c r="E333" s="3">
        <v>0.4</v>
      </c>
      <c r="F333" s="3">
        <v>8.7800000000000003E-2</v>
      </c>
      <c r="G333" s="16">
        <v>4.5587</v>
      </c>
      <c r="H333" s="51">
        <v>5.1466E-6</v>
      </c>
      <c r="I333" s="138"/>
    </row>
    <row r="334" spans="1:9" x14ac:dyDescent="0.3">
      <c r="A334" s="117" t="s">
        <v>37275</v>
      </c>
      <c r="B334" s="117" t="s">
        <v>37173</v>
      </c>
      <c r="C334" s="117">
        <v>27005778</v>
      </c>
      <c r="D334" s="117" t="s">
        <v>5743</v>
      </c>
      <c r="E334" s="3">
        <v>0.30499999999999999</v>
      </c>
      <c r="F334" s="3">
        <v>6.7000000000000004E-2</v>
      </c>
      <c r="G334" s="16">
        <v>4.5538999999999996</v>
      </c>
      <c r="H334" s="51">
        <v>5.2661000000000003E-6</v>
      </c>
      <c r="I334" s="138"/>
    </row>
    <row r="335" spans="1:9" x14ac:dyDescent="0.3">
      <c r="A335" s="117" t="s">
        <v>37474</v>
      </c>
      <c r="B335" s="117" t="s">
        <v>37330</v>
      </c>
      <c r="C335" s="117">
        <v>0</v>
      </c>
      <c r="D335" s="117" t="s">
        <v>5743</v>
      </c>
      <c r="E335" s="3">
        <v>0.1105</v>
      </c>
      <c r="F335" s="3">
        <v>2.4299999999999999E-2</v>
      </c>
      <c r="G335" s="16">
        <v>4.5457999999999998</v>
      </c>
      <c r="H335" s="51">
        <v>5.4713999999999998E-6</v>
      </c>
      <c r="I335" s="138"/>
    </row>
    <row r="336" spans="1:9" x14ac:dyDescent="0.3">
      <c r="A336" s="117" t="s">
        <v>37725</v>
      </c>
      <c r="B336" s="117" t="s">
        <v>37330</v>
      </c>
      <c r="C336" s="117">
        <v>0</v>
      </c>
      <c r="D336" s="117" t="s">
        <v>5743</v>
      </c>
      <c r="E336" s="3">
        <v>-0.26590000000000003</v>
      </c>
      <c r="F336" s="3">
        <v>5.8599999999999999E-2</v>
      </c>
      <c r="G336" s="16">
        <v>-4.5384000000000002</v>
      </c>
      <c r="H336" s="51">
        <v>5.6682000000000002E-6</v>
      </c>
      <c r="I336" s="138"/>
    </row>
    <row r="337" spans="1:9" x14ac:dyDescent="0.3">
      <c r="A337" s="117" t="s">
        <v>37243</v>
      </c>
      <c r="B337" s="117" t="s">
        <v>37173</v>
      </c>
      <c r="C337" s="117">
        <v>27005778</v>
      </c>
      <c r="D337" s="117" t="s">
        <v>5743</v>
      </c>
      <c r="E337" s="3">
        <v>0.43469999999999998</v>
      </c>
      <c r="F337" s="3">
        <v>9.6199999999999994E-2</v>
      </c>
      <c r="G337" s="16">
        <v>4.5183999999999997</v>
      </c>
      <c r="H337" s="51">
        <v>6.2302000000000001E-6</v>
      </c>
      <c r="I337" s="138"/>
    </row>
    <row r="338" spans="1:9" x14ac:dyDescent="0.3">
      <c r="A338" s="117" t="s">
        <v>37496</v>
      </c>
      <c r="B338" s="117" t="s">
        <v>37330</v>
      </c>
      <c r="C338" s="117">
        <v>0</v>
      </c>
      <c r="D338" s="117" t="s">
        <v>5743</v>
      </c>
      <c r="E338" s="3">
        <v>-0.27179999999999999</v>
      </c>
      <c r="F338" s="3">
        <v>6.0199999999999997E-2</v>
      </c>
      <c r="G338" s="16">
        <v>-4.5145</v>
      </c>
      <c r="H338" s="51">
        <v>6.3478999999999998E-6</v>
      </c>
      <c r="I338" s="138"/>
    </row>
    <row r="339" spans="1:9" x14ac:dyDescent="0.3">
      <c r="A339" s="117" t="s">
        <v>37256</v>
      </c>
      <c r="B339" s="117" t="s">
        <v>37173</v>
      </c>
      <c r="C339" s="117">
        <v>27005778</v>
      </c>
      <c r="D339" s="117" t="s">
        <v>5743</v>
      </c>
      <c r="E339" s="3">
        <v>0.36449999999999999</v>
      </c>
      <c r="F339" s="3">
        <v>8.0799999999999997E-2</v>
      </c>
      <c r="G339" s="16">
        <v>4.5084</v>
      </c>
      <c r="H339" s="51">
        <v>6.5324999999999997E-6</v>
      </c>
      <c r="I339" s="138"/>
    </row>
    <row r="340" spans="1:9" x14ac:dyDescent="0.3">
      <c r="A340" s="117" t="s">
        <v>37567</v>
      </c>
      <c r="B340" s="117" t="s">
        <v>37330</v>
      </c>
      <c r="C340" s="117">
        <v>0</v>
      </c>
      <c r="D340" s="117" t="s">
        <v>5743</v>
      </c>
      <c r="E340" s="3">
        <v>0.28100000000000003</v>
      </c>
      <c r="F340" s="3">
        <v>6.25E-2</v>
      </c>
      <c r="G340" s="16">
        <v>4.4946999999999999</v>
      </c>
      <c r="H340" s="51">
        <v>6.9654000000000003E-6</v>
      </c>
      <c r="I340" s="138"/>
    </row>
    <row r="341" spans="1:9" x14ac:dyDescent="0.3">
      <c r="A341" s="117" t="s">
        <v>37202</v>
      </c>
      <c r="B341" s="117" t="s">
        <v>37173</v>
      </c>
      <c r="C341" s="117">
        <v>27005778</v>
      </c>
      <c r="D341" s="117" t="s">
        <v>5743</v>
      </c>
      <c r="E341" s="3">
        <v>0.47389999999999999</v>
      </c>
      <c r="F341" s="3">
        <v>0.10580000000000001</v>
      </c>
      <c r="G341" s="16">
        <v>4.4812000000000003</v>
      </c>
      <c r="H341" s="51">
        <v>7.4219E-6</v>
      </c>
      <c r="I341" s="138"/>
    </row>
    <row r="342" spans="1:9" x14ac:dyDescent="0.3">
      <c r="A342" s="117" t="s">
        <v>37238</v>
      </c>
      <c r="B342" s="117" t="s">
        <v>37173</v>
      </c>
      <c r="C342" s="117">
        <v>27005778</v>
      </c>
      <c r="D342" s="117" t="s">
        <v>5743</v>
      </c>
      <c r="E342" s="3">
        <v>0.29239999999999999</v>
      </c>
      <c r="F342" s="3">
        <v>6.54E-2</v>
      </c>
      <c r="G342" s="16">
        <v>4.4709000000000003</v>
      </c>
      <c r="H342" s="51">
        <v>7.7880000000000007E-6</v>
      </c>
      <c r="I342" s="138"/>
    </row>
    <row r="343" spans="1:9" x14ac:dyDescent="0.3">
      <c r="A343" s="117" t="s">
        <v>37078</v>
      </c>
      <c r="B343" s="117" t="s">
        <v>37079</v>
      </c>
      <c r="C343" s="117">
        <v>22479202</v>
      </c>
      <c r="D343" s="117" t="s">
        <v>37080</v>
      </c>
      <c r="E343" s="3">
        <v>-0.20250000000000001</v>
      </c>
      <c r="F343" s="3">
        <v>4.5600000000000002E-2</v>
      </c>
      <c r="G343" s="16">
        <v>-4.4404000000000003</v>
      </c>
      <c r="H343" s="51">
        <v>8.9800000000000004E-6</v>
      </c>
      <c r="I343" s="138"/>
    </row>
    <row r="344" spans="1:9" x14ac:dyDescent="0.3">
      <c r="A344" s="117" t="s">
        <v>37667</v>
      </c>
      <c r="B344" s="117" t="s">
        <v>37330</v>
      </c>
      <c r="C344" s="117">
        <v>0</v>
      </c>
      <c r="D344" s="117" t="s">
        <v>5743</v>
      </c>
      <c r="E344" s="3">
        <v>-0.214</v>
      </c>
      <c r="F344" s="3">
        <v>4.8500000000000001E-2</v>
      </c>
      <c r="G344" s="16">
        <v>-4.4161999999999999</v>
      </c>
      <c r="H344" s="51">
        <v>1.0045E-5</v>
      </c>
      <c r="I344" s="138"/>
    </row>
    <row r="345" spans="1:9" x14ac:dyDescent="0.3">
      <c r="A345" s="117" t="s">
        <v>37242</v>
      </c>
      <c r="B345" s="117" t="s">
        <v>37173</v>
      </c>
      <c r="C345" s="117">
        <v>27005778</v>
      </c>
      <c r="D345" s="117" t="s">
        <v>5743</v>
      </c>
      <c r="E345" s="3">
        <v>0.38009999999999999</v>
      </c>
      <c r="F345" s="3">
        <v>8.6300000000000002E-2</v>
      </c>
      <c r="G345" s="16">
        <v>4.4025999999999996</v>
      </c>
      <c r="H345" s="51">
        <v>1.0698E-5</v>
      </c>
      <c r="I345" s="138"/>
    </row>
    <row r="346" spans="1:9" x14ac:dyDescent="0.3">
      <c r="A346" s="117" t="s">
        <v>37393</v>
      </c>
      <c r="B346" s="117" t="s">
        <v>37330</v>
      </c>
      <c r="C346" s="117">
        <v>0</v>
      </c>
      <c r="D346" s="117" t="s">
        <v>5743</v>
      </c>
      <c r="E346" s="3">
        <v>0.1188</v>
      </c>
      <c r="F346" s="3">
        <v>2.7199999999999998E-2</v>
      </c>
      <c r="G346" s="16">
        <v>4.3616000000000001</v>
      </c>
      <c r="H346" s="51">
        <v>1.291E-5</v>
      </c>
      <c r="I346" s="138"/>
    </row>
    <row r="347" spans="1:9" x14ac:dyDescent="0.3">
      <c r="A347" s="117" t="s">
        <v>37247</v>
      </c>
      <c r="B347" s="117" t="s">
        <v>37173</v>
      </c>
      <c r="C347" s="117">
        <v>27005778</v>
      </c>
      <c r="D347" s="117" t="s">
        <v>5743</v>
      </c>
      <c r="E347" s="3">
        <v>0.47370000000000001</v>
      </c>
      <c r="F347" s="3">
        <v>0.1089</v>
      </c>
      <c r="G347" s="16">
        <v>4.3486000000000002</v>
      </c>
      <c r="H347" s="51">
        <v>1.3698E-5</v>
      </c>
      <c r="I347" s="138"/>
    </row>
    <row r="348" spans="1:9" x14ac:dyDescent="0.3">
      <c r="A348" s="117" t="s">
        <v>37258</v>
      </c>
      <c r="B348" s="117" t="s">
        <v>37173</v>
      </c>
      <c r="C348" s="117">
        <v>27005778</v>
      </c>
      <c r="D348" s="117" t="s">
        <v>5743</v>
      </c>
      <c r="E348" s="3">
        <v>0.35730000000000001</v>
      </c>
      <c r="F348" s="3">
        <v>8.2799999999999999E-2</v>
      </c>
      <c r="G348" s="16">
        <v>4.3147000000000002</v>
      </c>
      <c r="H348" s="51">
        <v>1.5981000000000002E-5</v>
      </c>
      <c r="I348" s="138"/>
    </row>
    <row r="349" spans="1:9" x14ac:dyDescent="0.3">
      <c r="A349" s="117" t="s">
        <v>37797</v>
      </c>
      <c r="B349" s="117" t="s">
        <v>37330</v>
      </c>
      <c r="C349" s="117">
        <v>0</v>
      </c>
      <c r="D349" s="117" t="s">
        <v>5743</v>
      </c>
      <c r="E349" s="3">
        <v>0.29360000000000003</v>
      </c>
      <c r="F349" s="3">
        <v>6.8000000000000005E-2</v>
      </c>
      <c r="G349" s="16">
        <v>4.3146000000000004</v>
      </c>
      <c r="H349" s="51">
        <v>1.5987000000000001E-5</v>
      </c>
      <c r="I349" s="138"/>
    </row>
    <row r="350" spans="1:9" x14ac:dyDescent="0.3">
      <c r="A350" s="117" t="s">
        <v>37318</v>
      </c>
      <c r="B350" s="117" t="s">
        <v>37319</v>
      </c>
      <c r="C350" s="117">
        <v>21946350</v>
      </c>
      <c r="D350" s="117" t="s">
        <v>5743</v>
      </c>
      <c r="E350" s="3">
        <v>-0.1701</v>
      </c>
      <c r="F350" s="3">
        <v>3.9699999999999999E-2</v>
      </c>
      <c r="G350" s="16">
        <v>-4.2831000000000001</v>
      </c>
      <c r="H350" s="51">
        <v>1.8428E-5</v>
      </c>
      <c r="I350" s="138"/>
    </row>
    <row r="351" spans="1:9" x14ac:dyDescent="0.3">
      <c r="A351" s="117" t="s">
        <v>37363</v>
      </c>
      <c r="B351" s="117" t="s">
        <v>37330</v>
      </c>
      <c r="C351" s="117">
        <v>0</v>
      </c>
      <c r="D351" s="117" t="s">
        <v>5743</v>
      </c>
      <c r="E351" s="3">
        <v>0.11749999999999999</v>
      </c>
      <c r="F351" s="3">
        <v>2.76E-2</v>
      </c>
      <c r="G351" s="16">
        <v>4.2590000000000003</v>
      </c>
      <c r="H351" s="51">
        <v>2.0539000000000001E-5</v>
      </c>
      <c r="I351" s="138"/>
    </row>
    <row r="352" spans="1:9" x14ac:dyDescent="0.3">
      <c r="A352" s="117" t="s">
        <v>37590</v>
      </c>
      <c r="B352" s="117" t="s">
        <v>37330</v>
      </c>
      <c r="C352" s="117">
        <v>0</v>
      </c>
      <c r="D352" s="117" t="s">
        <v>5743</v>
      </c>
      <c r="E352" s="3">
        <v>-0.16139999999999999</v>
      </c>
      <c r="F352" s="3">
        <v>3.7999999999999999E-2</v>
      </c>
      <c r="G352" s="16">
        <v>-4.2443999999999997</v>
      </c>
      <c r="H352" s="51">
        <v>2.1917999999999999E-5</v>
      </c>
      <c r="I352" s="138"/>
    </row>
    <row r="353" spans="1:9" x14ac:dyDescent="0.3">
      <c r="A353" s="117" t="s">
        <v>37387</v>
      </c>
      <c r="B353" s="117" t="s">
        <v>37330</v>
      </c>
      <c r="C353" s="117">
        <v>0</v>
      </c>
      <c r="D353" s="117" t="s">
        <v>5743</v>
      </c>
      <c r="E353" s="3">
        <v>0.246</v>
      </c>
      <c r="F353" s="3">
        <v>5.8000000000000003E-2</v>
      </c>
      <c r="G353" s="16">
        <v>4.2403000000000004</v>
      </c>
      <c r="H353" s="51">
        <v>2.2317E-5</v>
      </c>
      <c r="I353" s="138"/>
    </row>
    <row r="354" spans="1:9" x14ac:dyDescent="0.3">
      <c r="A354" s="117" t="s">
        <v>37488</v>
      </c>
      <c r="B354" s="117" t="s">
        <v>37330</v>
      </c>
      <c r="C354" s="117">
        <v>0</v>
      </c>
      <c r="D354" s="117" t="s">
        <v>5743</v>
      </c>
      <c r="E354" s="3">
        <v>0.2472</v>
      </c>
      <c r="F354" s="3">
        <v>5.8400000000000001E-2</v>
      </c>
      <c r="G354" s="16">
        <v>4.2347000000000001</v>
      </c>
      <c r="H354" s="51">
        <v>2.2886000000000001E-5</v>
      </c>
      <c r="I354" s="138"/>
    </row>
    <row r="355" spans="1:9" x14ac:dyDescent="0.3">
      <c r="A355" s="117" t="s">
        <v>37226</v>
      </c>
      <c r="B355" s="117" t="s">
        <v>37173</v>
      </c>
      <c r="C355" s="117">
        <v>27005778</v>
      </c>
      <c r="D355" s="117" t="s">
        <v>5743</v>
      </c>
      <c r="E355" s="3">
        <v>-0.42220000000000002</v>
      </c>
      <c r="F355" s="3">
        <v>0.1004</v>
      </c>
      <c r="G355" s="16">
        <v>-4.2039999999999997</v>
      </c>
      <c r="H355" s="51">
        <v>2.6227000000000001E-5</v>
      </c>
      <c r="I355" s="138"/>
    </row>
    <row r="356" spans="1:9" x14ac:dyDescent="0.3">
      <c r="A356" s="117" t="s">
        <v>37239</v>
      </c>
      <c r="B356" s="117" t="s">
        <v>37173</v>
      </c>
      <c r="C356" s="117">
        <v>27005778</v>
      </c>
      <c r="D356" s="117" t="s">
        <v>5743</v>
      </c>
      <c r="E356" s="3">
        <v>0.35570000000000002</v>
      </c>
      <c r="F356" s="3">
        <v>8.5000000000000006E-2</v>
      </c>
      <c r="G356" s="16">
        <v>4.1849999999999996</v>
      </c>
      <c r="H356" s="51">
        <v>2.8513999999999998E-5</v>
      </c>
      <c r="I356" s="138"/>
    </row>
    <row r="357" spans="1:9" x14ac:dyDescent="0.3">
      <c r="A357" s="117" t="s">
        <v>37332</v>
      </c>
      <c r="B357" s="117" t="s">
        <v>37330</v>
      </c>
      <c r="C357" s="117">
        <v>0</v>
      </c>
      <c r="D357" s="117" t="s">
        <v>5743</v>
      </c>
      <c r="E357" s="3">
        <v>-7.3200000000000001E-2</v>
      </c>
      <c r="F357" s="3">
        <v>1.7600000000000001E-2</v>
      </c>
      <c r="G357" s="16">
        <v>-4.1539000000000001</v>
      </c>
      <c r="H357" s="51">
        <v>3.2691999999999998E-5</v>
      </c>
      <c r="I357" s="138"/>
    </row>
    <row r="358" spans="1:9" x14ac:dyDescent="0.3">
      <c r="A358" s="117" t="s">
        <v>37847</v>
      </c>
      <c r="B358" s="117" t="s">
        <v>37082</v>
      </c>
      <c r="C358" s="117">
        <v>30617275</v>
      </c>
      <c r="D358" s="117" t="s">
        <v>5743</v>
      </c>
      <c r="E358" s="3">
        <v>0.2177</v>
      </c>
      <c r="F358" s="3">
        <v>5.2600000000000001E-2</v>
      </c>
      <c r="G358" s="16">
        <v>4.1368</v>
      </c>
      <c r="H358" s="51">
        <v>3.5224E-5</v>
      </c>
      <c r="I358" s="138"/>
    </row>
    <row r="359" spans="1:9" x14ac:dyDescent="0.3">
      <c r="A359" s="117" t="s">
        <v>37231</v>
      </c>
      <c r="B359" s="117" t="s">
        <v>37173</v>
      </c>
      <c r="C359" s="117">
        <v>27005778</v>
      </c>
      <c r="D359" s="117" t="s">
        <v>5743</v>
      </c>
      <c r="E359" s="3">
        <v>-0.29370000000000002</v>
      </c>
      <c r="F359" s="3">
        <v>7.1199999999999999E-2</v>
      </c>
      <c r="G359" s="16">
        <v>-4.125</v>
      </c>
      <c r="H359" s="51">
        <v>3.7069E-5</v>
      </c>
      <c r="I359" s="138"/>
    </row>
    <row r="360" spans="1:9" x14ac:dyDescent="0.3">
      <c r="A360" s="117" t="s">
        <v>37252</v>
      </c>
      <c r="B360" s="117" t="s">
        <v>37173</v>
      </c>
      <c r="C360" s="117">
        <v>27005778</v>
      </c>
      <c r="D360" s="117" t="s">
        <v>5743</v>
      </c>
      <c r="E360" s="3">
        <v>0.29509999999999997</v>
      </c>
      <c r="F360" s="3">
        <v>7.17E-2</v>
      </c>
      <c r="G360" s="16">
        <v>4.1189</v>
      </c>
      <c r="H360" s="51">
        <v>3.8071999999999997E-5</v>
      </c>
      <c r="I360" s="138"/>
    </row>
    <row r="361" spans="1:9" x14ac:dyDescent="0.3">
      <c r="A361" s="117" t="s">
        <v>37575</v>
      </c>
      <c r="B361" s="117" t="s">
        <v>37330</v>
      </c>
      <c r="C361" s="117">
        <v>0</v>
      </c>
      <c r="D361" s="117" t="s">
        <v>5743</v>
      </c>
      <c r="E361" s="3">
        <v>0.18709999999999999</v>
      </c>
      <c r="F361" s="3">
        <v>4.5499999999999999E-2</v>
      </c>
      <c r="G361" s="16">
        <v>4.1158999999999999</v>
      </c>
      <c r="H361" s="51">
        <v>3.8569000000000003E-5</v>
      </c>
      <c r="I361" s="138"/>
    </row>
    <row r="362" spans="1:9" x14ac:dyDescent="0.3">
      <c r="A362" s="117" t="s">
        <v>37836</v>
      </c>
      <c r="B362" s="117" t="s">
        <v>37330</v>
      </c>
      <c r="C362" s="117">
        <v>0</v>
      </c>
      <c r="D362" s="117" t="s">
        <v>5743</v>
      </c>
      <c r="E362" s="3">
        <v>0.2462</v>
      </c>
      <c r="F362" s="3">
        <v>5.9900000000000002E-2</v>
      </c>
      <c r="G362" s="16">
        <v>4.1104000000000003</v>
      </c>
      <c r="H362" s="51">
        <v>3.9493000000000003E-5</v>
      </c>
      <c r="I362" s="138"/>
    </row>
    <row r="363" spans="1:9" x14ac:dyDescent="0.3">
      <c r="A363" s="117" t="s">
        <v>37237</v>
      </c>
      <c r="B363" s="117" t="s">
        <v>37173</v>
      </c>
      <c r="C363" s="117">
        <v>27005778</v>
      </c>
      <c r="D363" s="117" t="s">
        <v>5743</v>
      </c>
      <c r="E363" s="3">
        <v>0.29970000000000002</v>
      </c>
      <c r="F363" s="3">
        <v>7.3700000000000002E-2</v>
      </c>
      <c r="G363" s="16">
        <v>4.0666000000000002</v>
      </c>
      <c r="H363" s="51">
        <v>4.7703000000000001E-5</v>
      </c>
      <c r="I363" s="138"/>
    </row>
    <row r="364" spans="1:9" x14ac:dyDescent="0.3">
      <c r="A364" s="117" t="s">
        <v>37327</v>
      </c>
      <c r="B364" s="117" t="s">
        <v>37309</v>
      </c>
      <c r="C364" s="117">
        <v>27992416</v>
      </c>
      <c r="D364" s="117" t="s">
        <v>5743</v>
      </c>
      <c r="E364" s="3">
        <v>0.14949999999999999</v>
      </c>
      <c r="F364" s="3">
        <v>3.6799999999999999E-2</v>
      </c>
      <c r="G364" s="16">
        <v>4.0583</v>
      </c>
      <c r="H364" s="51">
        <v>4.9428999999999997E-5</v>
      </c>
      <c r="I364" s="138"/>
    </row>
    <row r="365" spans="1:9" x14ac:dyDescent="0.3">
      <c r="A365" s="117" t="s">
        <v>37090</v>
      </c>
      <c r="B365" s="117" t="s">
        <v>37091</v>
      </c>
      <c r="C365" s="117">
        <v>23358156</v>
      </c>
      <c r="D365" s="117" t="s">
        <v>5743</v>
      </c>
      <c r="E365" s="3">
        <v>-0.19589999999999999</v>
      </c>
      <c r="F365" s="3">
        <v>4.8500000000000001E-2</v>
      </c>
      <c r="G365" s="16">
        <v>-4.0438999999999998</v>
      </c>
      <c r="H365" s="51">
        <v>5.2568000000000002E-5</v>
      </c>
      <c r="I365" s="138"/>
    </row>
    <row r="366" spans="1:9" x14ac:dyDescent="0.3">
      <c r="A366" s="117" t="s">
        <v>37728</v>
      </c>
      <c r="B366" s="117" t="s">
        <v>37330</v>
      </c>
      <c r="C366" s="117">
        <v>0</v>
      </c>
      <c r="D366" s="117" t="s">
        <v>5743</v>
      </c>
      <c r="E366" s="3">
        <v>0.16930000000000001</v>
      </c>
      <c r="F366" s="3">
        <v>4.19E-2</v>
      </c>
      <c r="G366" s="16">
        <v>4.0415999999999999</v>
      </c>
      <c r="H366" s="51">
        <v>5.3081000000000002E-5</v>
      </c>
      <c r="I366" s="138"/>
    </row>
    <row r="367" spans="1:9" x14ac:dyDescent="0.3">
      <c r="A367" s="117" t="s">
        <v>37605</v>
      </c>
      <c r="B367" s="117" t="s">
        <v>37330</v>
      </c>
      <c r="C367" s="117">
        <v>0</v>
      </c>
      <c r="D367" s="117" t="s">
        <v>5743</v>
      </c>
      <c r="E367" s="3">
        <v>0.14680000000000001</v>
      </c>
      <c r="F367" s="3">
        <v>3.6499999999999998E-2</v>
      </c>
      <c r="G367" s="16">
        <v>4.0175000000000001</v>
      </c>
      <c r="H367" s="51">
        <v>5.8826999999999998E-5</v>
      </c>
      <c r="I367" s="138"/>
    </row>
    <row r="368" spans="1:9" x14ac:dyDescent="0.3">
      <c r="A368" s="117" t="s">
        <v>37705</v>
      </c>
      <c r="B368" s="117" t="s">
        <v>37330</v>
      </c>
      <c r="C368" s="117">
        <v>0</v>
      </c>
      <c r="D368" s="117" t="s">
        <v>5743</v>
      </c>
      <c r="E368" s="3">
        <v>-8.1799999999999998E-2</v>
      </c>
      <c r="F368" s="3">
        <v>2.0500000000000001E-2</v>
      </c>
      <c r="G368" s="16">
        <v>-3.9940000000000002</v>
      </c>
      <c r="H368" s="51">
        <v>6.4962999999999994E-5</v>
      </c>
      <c r="I368" s="138"/>
    </row>
    <row r="369" spans="1:9" x14ac:dyDescent="0.3">
      <c r="A369" s="117" t="s">
        <v>37331</v>
      </c>
      <c r="B369" s="117" t="s">
        <v>37330</v>
      </c>
      <c r="C369" s="117">
        <v>0</v>
      </c>
      <c r="D369" s="117" t="s">
        <v>5743</v>
      </c>
      <c r="E369" s="3">
        <v>-7.9299999999999995E-2</v>
      </c>
      <c r="F369" s="3">
        <v>1.9900000000000001E-2</v>
      </c>
      <c r="G369" s="16">
        <v>-3.9910000000000001</v>
      </c>
      <c r="H369" s="51">
        <v>6.5797999999999996E-5</v>
      </c>
      <c r="I369" s="138"/>
    </row>
    <row r="370" spans="1:9" x14ac:dyDescent="0.3">
      <c r="A370" s="117" t="s">
        <v>37255</v>
      </c>
      <c r="B370" s="117" t="s">
        <v>37173</v>
      </c>
      <c r="C370" s="117">
        <v>27005778</v>
      </c>
      <c r="D370" s="117" t="s">
        <v>5743</v>
      </c>
      <c r="E370" s="3">
        <v>0.28839999999999999</v>
      </c>
      <c r="F370" s="3">
        <v>7.2300000000000003E-2</v>
      </c>
      <c r="G370" s="16">
        <v>3.9895999999999998</v>
      </c>
      <c r="H370" s="51">
        <v>6.6197000000000003E-5</v>
      </c>
      <c r="I370" s="138"/>
    </row>
    <row r="371" spans="1:9" x14ac:dyDescent="0.3">
      <c r="A371" s="117" t="s">
        <v>37145</v>
      </c>
      <c r="B371" s="117" t="s">
        <v>37146</v>
      </c>
      <c r="C371" s="117">
        <v>26833098</v>
      </c>
      <c r="D371" s="117" t="s">
        <v>5743</v>
      </c>
      <c r="E371" s="3">
        <v>0.20760000000000001</v>
      </c>
      <c r="F371" s="3">
        <v>5.2200000000000003E-2</v>
      </c>
      <c r="G371" s="16">
        <v>3.9763999999999999</v>
      </c>
      <c r="H371" s="51">
        <v>6.9968000000000005E-5</v>
      </c>
      <c r="I371" s="138"/>
    </row>
    <row r="372" spans="1:9" x14ac:dyDescent="0.3">
      <c r="A372" s="117" t="s">
        <v>37366</v>
      </c>
      <c r="B372" s="117" t="s">
        <v>37330</v>
      </c>
      <c r="C372" s="117">
        <v>0</v>
      </c>
      <c r="D372" s="117" t="s">
        <v>5743</v>
      </c>
      <c r="E372" s="3">
        <v>-7.3899999999999993E-2</v>
      </c>
      <c r="F372" s="3">
        <v>1.8599999999999998E-2</v>
      </c>
      <c r="G372" s="16">
        <v>-3.9752000000000001</v>
      </c>
      <c r="H372" s="51">
        <v>7.0328999999999997E-5</v>
      </c>
      <c r="I372" s="138"/>
    </row>
    <row r="373" spans="1:9" x14ac:dyDescent="0.3">
      <c r="A373" s="117" t="s">
        <v>37722</v>
      </c>
      <c r="B373" s="117" t="s">
        <v>37330</v>
      </c>
      <c r="C373" s="117">
        <v>0</v>
      </c>
      <c r="D373" s="117" t="s">
        <v>5743</v>
      </c>
      <c r="E373" s="3">
        <v>0.10879999999999999</v>
      </c>
      <c r="F373" s="3">
        <v>2.7400000000000001E-2</v>
      </c>
      <c r="G373" s="16">
        <v>3.9670999999999998</v>
      </c>
      <c r="H373" s="51">
        <v>7.2764999999999999E-5</v>
      </c>
      <c r="I373" s="138"/>
    </row>
    <row r="374" spans="1:9" x14ac:dyDescent="0.3">
      <c r="A374" s="117" t="s">
        <v>37322</v>
      </c>
      <c r="B374" s="117" t="s">
        <v>37097</v>
      </c>
      <c r="C374" s="117">
        <v>27663945</v>
      </c>
      <c r="D374" s="117" t="s">
        <v>5743</v>
      </c>
      <c r="E374" s="3">
        <v>0.38869999999999999</v>
      </c>
      <c r="F374" s="3">
        <v>9.8199999999999996E-2</v>
      </c>
      <c r="G374" s="16">
        <v>3.9601000000000002</v>
      </c>
      <c r="H374" s="51">
        <v>7.4907000000000006E-5</v>
      </c>
      <c r="I374" s="138"/>
    </row>
    <row r="375" spans="1:9" x14ac:dyDescent="0.3">
      <c r="A375" s="117" t="s">
        <v>37323</v>
      </c>
      <c r="B375" s="117" t="s">
        <v>37097</v>
      </c>
      <c r="C375" s="117">
        <v>27663945</v>
      </c>
      <c r="D375" s="117" t="s">
        <v>5743</v>
      </c>
      <c r="E375" s="3">
        <v>0.38890000000000002</v>
      </c>
      <c r="F375" s="3">
        <v>9.8199999999999996E-2</v>
      </c>
      <c r="G375" s="16">
        <v>3.9584000000000001</v>
      </c>
      <c r="H375" s="51">
        <v>7.5445999999999996E-5</v>
      </c>
      <c r="I375" s="138"/>
    </row>
    <row r="376" spans="1:9" x14ac:dyDescent="0.3">
      <c r="A376" s="117" t="s">
        <v>37499</v>
      </c>
      <c r="B376" s="117" t="s">
        <v>37330</v>
      </c>
      <c r="C376" s="117">
        <v>0</v>
      </c>
      <c r="D376" s="117" t="s">
        <v>5743</v>
      </c>
      <c r="E376" s="3">
        <v>-0.27929999999999999</v>
      </c>
      <c r="F376" s="3">
        <v>7.0699999999999999E-2</v>
      </c>
      <c r="G376" s="16">
        <v>-3.9514999999999998</v>
      </c>
      <c r="H376" s="51">
        <v>7.7669000000000005E-5</v>
      </c>
      <c r="I376" s="138"/>
    </row>
    <row r="377" spans="1:9" x14ac:dyDescent="0.3">
      <c r="A377" s="117" t="s">
        <v>37572</v>
      </c>
      <c r="B377" s="117" t="s">
        <v>37330</v>
      </c>
      <c r="C377" s="117">
        <v>0</v>
      </c>
      <c r="D377" s="117" t="s">
        <v>5743</v>
      </c>
      <c r="E377" s="3">
        <v>0.41420000000000001</v>
      </c>
      <c r="F377" s="3">
        <v>0.1053</v>
      </c>
      <c r="G377" s="16">
        <v>3.9348000000000001</v>
      </c>
      <c r="H377" s="51">
        <v>8.3281000000000004E-5</v>
      </c>
      <c r="I377" s="138"/>
    </row>
    <row r="378" spans="1:9" x14ac:dyDescent="0.3">
      <c r="A378" s="117" t="s">
        <v>37329</v>
      </c>
      <c r="B378" s="117" t="s">
        <v>37330</v>
      </c>
      <c r="C378" s="117">
        <v>0</v>
      </c>
      <c r="D378" s="117" t="s">
        <v>5743</v>
      </c>
      <c r="E378" s="3">
        <v>-7.8799999999999995E-2</v>
      </c>
      <c r="F378" s="3">
        <v>2.0500000000000001E-2</v>
      </c>
      <c r="G378" s="16">
        <v>-3.8519999999999999</v>
      </c>
      <c r="H378" s="51">
        <v>1E-4</v>
      </c>
      <c r="I378" s="138"/>
    </row>
    <row r="379" spans="1:9" x14ac:dyDescent="0.3">
      <c r="A379" s="117" t="s">
        <v>37265</v>
      </c>
      <c r="B379" s="117" t="s">
        <v>37173</v>
      </c>
      <c r="C379" s="117">
        <v>27005778</v>
      </c>
      <c r="D379" s="117" t="s">
        <v>5743</v>
      </c>
      <c r="E379" s="3">
        <v>-0.36409999999999998</v>
      </c>
      <c r="F379" s="3">
        <v>9.5399999999999999E-2</v>
      </c>
      <c r="G379" s="16">
        <v>-3.8155999999999999</v>
      </c>
      <c r="H379" s="51">
        <v>1E-4</v>
      </c>
      <c r="I379" s="138"/>
    </row>
    <row r="380" spans="1:9" x14ac:dyDescent="0.3">
      <c r="A380" s="117" t="s">
        <v>37649</v>
      </c>
      <c r="B380" s="117" t="s">
        <v>37330</v>
      </c>
      <c r="C380" s="117">
        <v>0</v>
      </c>
      <c r="D380" s="117" t="s">
        <v>5743</v>
      </c>
      <c r="E380" s="3">
        <v>0.1158</v>
      </c>
      <c r="F380" s="3">
        <v>3.0499999999999999E-2</v>
      </c>
      <c r="G380" s="16">
        <v>3.7965</v>
      </c>
      <c r="H380" s="51">
        <v>1E-4</v>
      </c>
      <c r="I380" s="138"/>
    </row>
    <row r="381" spans="1:9" x14ac:dyDescent="0.3">
      <c r="A381" s="117" t="s">
        <v>37830</v>
      </c>
      <c r="B381" s="117" t="s">
        <v>37330</v>
      </c>
      <c r="C381" s="117">
        <v>0</v>
      </c>
      <c r="D381" s="117" t="s">
        <v>5743</v>
      </c>
      <c r="E381" s="3">
        <v>0.23250000000000001</v>
      </c>
      <c r="F381" s="3">
        <v>6.1199999999999997E-2</v>
      </c>
      <c r="G381" s="16">
        <v>3.7991999999999999</v>
      </c>
      <c r="H381" s="51">
        <v>1E-4</v>
      </c>
      <c r="I381" s="138"/>
    </row>
    <row r="382" spans="1:9" x14ac:dyDescent="0.3">
      <c r="A382" s="117" t="s">
        <v>37485</v>
      </c>
      <c r="B382" s="117" t="s">
        <v>37330</v>
      </c>
      <c r="C382" s="117">
        <v>0</v>
      </c>
      <c r="D382" s="117" t="s">
        <v>5743</v>
      </c>
      <c r="E382" s="3">
        <v>0.13769999999999999</v>
      </c>
      <c r="F382" s="3">
        <v>3.6200000000000003E-2</v>
      </c>
      <c r="G382" s="16">
        <v>3.8010000000000002</v>
      </c>
      <c r="H382" s="51">
        <v>1E-4</v>
      </c>
      <c r="I382" s="138"/>
    </row>
    <row r="383" spans="1:9" x14ac:dyDescent="0.3">
      <c r="A383" s="117" t="s">
        <v>37333</v>
      </c>
      <c r="B383" s="117" t="s">
        <v>37330</v>
      </c>
      <c r="C383" s="117">
        <v>0</v>
      </c>
      <c r="D383" s="117" t="s">
        <v>5743</v>
      </c>
      <c r="E383" s="3">
        <v>8.3799999999999999E-2</v>
      </c>
      <c r="F383" s="3">
        <v>2.1700000000000001E-2</v>
      </c>
      <c r="G383" s="16">
        <v>3.8538999999999999</v>
      </c>
      <c r="H383" s="51">
        <v>1E-4</v>
      </c>
      <c r="I383" s="138"/>
    </row>
    <row r="384" spans="1:9" x14ac:dyDescent="0.3">
      <c r="A384" s="117" t="s">
        <v>37177</v>
      </c>
      <c r="B384" s="117" t="s">
        <v>37173</v>
      </c>
      <c r="C384" s="117">
        <v>27005778</v>
      </c>
      <c r="D384" s="117" t="s">
        <v>5743</v>
      </c>
      <c r="E384" s="3">
        <v>-0.31719999999999998</v>
      </c>
      <c r="F384" s="3">
        <v>8.5800000000000001E-2</v>
      </c>
      <c r="G384" s="16">
        <v>-3.6968000000000001</v>
      </c>
      <c r="H384" s="51">
        <v>2.0000000000000001E-4</v>
      </c>
      <c r="I384" s="138"/>
    </row>
    <row r="385" spans="1:9" x14ac:dyDescent="0.3">
      <c r="A385" s="117" t="s">
        <v>37422</v>
      </c>
      <c r="B385" s="117" t="s">
        <v>37330</v>
      </c>
      <c r="C385" s="117">
        <v>0</v>
      </c>
      <c r="D385" s="117" t="s">
        <v>5743</v>
      </c>
      <c r="E385" s="3">
        <v>-0.13600000000000001</v>
      </c>
      <c r="F385" s="3">
        <v>3.6900000000000002E-2</v>
      </c>
      <c r="G385" s="16">
        <v>-3.6842000000000001</v>
      </c>
      <c r="H385" s="51">
        <v>2.0000000000000001E-4</v>
      </c>
      <c r="I385" s="138"/>
    </row>
    <row r="386" spans="1:9" x14ac:dyDescent="0.3">
      <c r="A386" s="117" t="s">
        <v>37803</v>
      </c>
      <c r="B386" s="117" t="s">
        <v>37330</v>
      </c>
      <c r="C386" s="117">
        <v>0</v>
      </c>
      <c r="D386" s="117" t="s">
        <v>5743</v>
      </c>
      <c r="E386" s="3">
        <v>0.31309999999999999</v>
      </c>
      <c r="F386" s="3">
        <v>8.5400000000000004E-2</v>
      </c>
      <c r="G386" s="16">
        <v>3.6673</v>
      </c>
      <c r="H386" s="51">
        <v>2.0000000000000001E-4</v>
      </c>
      <c r="I386" s="138"/>
    </row>
    <row r="387" spans="1:9" x14ac:dyDescent="0.3">
      <c r="A387" s="117" t="s">
        <v>37314</v>
      </c>
      <c r="B387" s="117" t="s">
        <v>37114</v>
      </c>
      <c r="C387" s="117">
        <v>22504420</v>
      </c>
      <c r="D387" s="117" t="s">
        <v>37080</v>
      </c>
      <c r="E387" s="3">
        <v>0.10050000000000001</v>
      </c>
      <c r="F387" s="3">
        <v>2.7400000000000001E-2</v>
      </c>
      <c r="G387" s="16">
        <v>3.6714000000000002</v>
      </c>
      <c r="H387" s="51">
        <v>2.0000000000000001E-4</v>
      </c>
      <c r="I387" s="138"/>
    </row>
    <row r="388" spans="1:9" x14ac:dyDescent="0.3">
      <c r="A388" s="117" t="s">
        <v>37639</v>
      </c>
      <c r="B388" s="117" t="s">
        <v>37330</v>
      </c>
      <c r="C388" s="117">
        <v>0</v>
      </c>
      <c r="D388" s="117" t="s">
        <v>5743</v>
      </c>
      <c r="E388" s="3">
        <v>0.38490000000000002</v>
      </c>
      <c r="F388" s="3">
        <v>0.1048</v>
      </c>
      <c r="G388" s="16">
        <v>3.6724000000000001</v>
      </c>
      <c r="H388" s="51">
        <v>2.0000000000000001E-4</v>
      </c>
      <c r="I388" s="138"/>
    </row>
    <row r="389" spans="1:9" x14ac:dyDescent="0.3">
      <c r="A389" s="117" t="s">
        <v>37785</v>
      </c>
      <c r="B389" s="117" t="s">
        <v>37330</v>
      </c>
      <c r="C389" s="117">
        <v>0</v>
      </c>
      <c r="D389" s="117" t="s">
        <v>5743</v>
      </c>
      <c r="E389" s="3">
        <v>0.22020000000000001</v>
      </c>
      <c r="F389" s="3">
        <v>5.9400000000000001E-2</v>
      </c>
      <c r="G389" s="16">
        <v>3.706</v>
      </c>
      <c r="H389" s="51">
        <v>2.0000000000000001E-4</v>
      </c>
      <c r="I389" s="138"/>
    </row>
    <row r="390" spans="1:9" x14ac:dyDescent="0.3">
      <c r="A390" s="117" t="s">
        <v>37644</v>
      </c>
      <c r="B390" s="117" t="s">
        <v>37330</v>
      </c>
      <c r="C390" s="117">
        <v>0</v>
      </c>
      <c r="D390" s="117" t="s">
        <v>5743</v>
      </c>
      <c r="E390" s="3">
        <v>0.13250000000000001</v>
      </c>
      <c r="F390" s="3">
        <v>3.5000000000000003E-2</v>
      </c>
      <c r="G390" s="16">
        <v>3.7852999999999999</v>
      </c>
      <c r="H390" s="51">
        <v>2.0000000000000001E-4</v>
      </c>
      <c r="I390" s="138"/>
    </row>
    <row r="391" spans="1:9" x14ac:dyDescent="0.3">
      <c r="A391" s="117" t="s">
        <v>37679</v>
      </c>
      <c r="B391" s="117" t="s">
        <v>37330</v>
      </c>
      <c r="C391" s="117">
        <v>0</v>
      </c>
      <c r="D391" s="117" t="s">
        <v>5743</v>
      </c>
      <c r="E391" s="3">
        <v>0.19040000000000001</v>
      </c>
      <c r="F391" s="3">
        <v>5.0200000000000002E-2</v>
      </c>
      <c r="G391" s="16">
        <v>3.7906</v>
      </c>
      <c r="H391" s="51">
        <v>2.0000000000000001E-4</v>
      </c>
      <c r="I391" s="138"/>
    </row>
    <row r="392" spans="1:9" x14ac:dyDescent="0.3">
      <c r="A392" s="117" t="s">
        <v>37397</v>
      </c>
      <c r="B392" s="117" t="s">
        <v>37330</v>
      </c>
      <c r="C392" s="117">
        <v>0</v>
      </c>
      <c r="D392" s="117" t="s">
        <v>5743</v>
      </c>
      <c r="E392" s="3">
        <v>-0.1</v>
      </c>
      <c r="F392" s="3">
        <v>2.7400000000000001E-2</v>
      </c>
      <c r="G392" s="16">
        <v>-3.6456</v>
      </c>
      <c r="H392" s="51">
        <v>2.9999999999999997E-4</v>
      </c>
      <c r="I392" s="138"/>
    </row>
    <row r="393" spans="1:9" x14ac:dyDescent="0.3">
      <c r="A393" s="117" t="s">
        <v>37724</v>
      </c>
      <c r="B393" s="117" t="s">
        <v>37330</v>
      </c>
      <c r="C393" s="117">
        <v>0</v>
      </c>
      <c r="D393" s="117" t="s">
        <v>5743</v>
      </c>
      <c r="E393" s="3">
        <v>-0.1636</v>
      </c>
      <c r="F393" s="3">
        <v>4.4999999999999998E-2</v>
      </c>
      <c r="G393" s="16">
        <v>-3.6360999999999999</v>
      </c>
      <c r="H393" s="51">
        <v>2.9999999999999997E-4</v>
      </c>
      <c r="I393" s="138"/>
    </row>
    <row r="394" spans="1:9" x14ac:dyDescent="0.3">
      <c r="A394" s="117" t="s">
        <v>37264</v>
      </c>
      <c r="B394" s="117" t="s">
        <v>37173</v>
      </c>
      <c r="C394" s="117">
        <v>27005778</v>
      </c>
      <c r="D394" s="117" t="s">
        <v>5743</v>
      </c>
      <c r="E394" s="3">
        <v>-0.37169999999999997</v>
      </c>
      <c r="F394" s="3">
        <v>0.1026</v>
      </c>
      <c r="G394" s="16">
        <v>-3.6217000000000001</v>
      </c>
      <c r="H394" s="51">
        <v>2.9999999999999997E-4</v>
      </c>
      <c r="I394" s="138"/>
    </row>
    <row r="395" spans="1:9" x14ac:dyDescent="0.3">
      <c r="A395" s="117" t="s">
        <v>37227</v>
      </c>
      <c r="B395" s="117" t="s">
        <v>37173</v>
      </c>
      <c r="C395" s="117">
        <v>27005778</v>
      </c>
      <c r="D395" s="117" t="s">
        <v>5743</v>
      </c>
      <c r="E395" s="3">
        <v>-0.40250000000000002</v>
      </c>
      <c r="F395" s="3">
        <v>0.1116</v>
      </c>
      <c r="G395" s="16">
        <v>-3.6057999999999999</v>
      </c>
      <c r="H395" s="51">
        <v>2.9999999999999997E-4</v>
      </c>
      <c r="I395" s="138"/>
    </row>
    <row r="396" spans="1:9" x14ac:dyDescent="0.3">
      <c r="A396" s="117" t="s">
        <v>37201</v>
      </c>
      <c r="B396" s="117" t="s">
        <v>37173</v>
      </c>
      <c r="C396" s="117">
        <v>27005778</v>
      </c>
      <c r="D396" s="117" t="s">
        <v>5743</v>
      </c>
      <c r="E396" s="3">
        <v>0.2487</v>
      </c>
      <c r="F396" s="3">
        <v>6.9400000000000003E-2</v>
      </c>
      <c r="G396" s="16">
        <v>3.5853999999999999</v>
      </c>
      <c r="H396" s="51">
        <v>2.9999999999999997E-4</v>
      </c>
      <c r="I396" s="138"/>
    </row>
    <row r="397" spans="1:9" x14ac:dyDescent="0.3">
      <c r="A397" s="117" t="s">
        <v>37457</v>
      </c>
      <c r="B397" s="117" t="s">
        <v>37330</v>
      </c>
      <c r="C397" s="117">
        <v>0</v>
      </c>
      <c r="D397" s="117" t="s">
        <v>5743</v>
      </c>
      <c r="E397" s="3">
        <v>0.2331</v>
      </c>
      <c r="F397" s="3">
        <v>6.4899999999999999E-2</v>
      </c>
      <c r="G397" s="16">
        <v>3.5895000000000001</v>
      </c>
      <c r="H397" s="51">
        <v>2.9999999999999997E-4</v>
      </c>
      <c r="I397" s="138"/>
    </row>
    <row r="398" spans="1:9" x14ac:dyDescent="0.3">
      <c r="A398" s="117" t="s">
        <v>37584</v>
      </c>
      <c r="B398" s="117" t="s">
        <v>37330</v>
      </c>
      <c r="C398" s="117">
        <v>0</v>
      </c>
      <c r="D398" s="117" t="s">
        <v>5743</v>
      </c>
      <c r="E398" s="3">
        <v>0.128</v>
      </c>
      <c r="F398" s="3">
        <v>3.5400000000000001E-2</v>
      </c>
      <c r="G398" s="16">
        <v>3.6147</v>
      </c>
      <c r="H398" s="51">
        <v>2.9999999999999997E-4</v>
      </c>
      <c r="I398" s="138"/>
    </row>
    <row r="399" spans="1:9" x14ac:dyDescent="0.3">
      <c r="A399" s="117" t="s">
        <v>37170</v>
      </c>
      <c r="B399" s="117" t="s">
        <v>37097</v>
      </c>
      <c r="C399" s="117">
        <v>25056061</v>
      </c>
      <c r="D399" s="117" t="s">
        <v>37080</v>
      </c>
      <c r="E399" s="3">
        <v>-7.1199999999999999E-2</v>
      </c>
      <c r="F399" s="3">
        <v>0.02</v>
      </c>
      <c r="G399" s="16">
        <v>-3.5634000000000001</v>
      </c>
      <c r="H399" s="51">
        <v>4.0000000000000002E-4</v>
      </c>
      <c r="I399" s="138"/>
    </row>
    <row r="400" spans="1:9" x14ac:dyDescent="0.3">
      <c r="A400" s="117" t="s">
        <v>37229</v>
      </c>
      <c r="B400" s="117" t="s">
        <v>37173</v>
      </c>
      <c r="C400" s="117">
        <v>27005778</v>
      </c>
      <c r="D400" s="117" t="s">
        <v>5743</v>
      </c>
      <c r="E400" s="3">
        <v>-0.31209999999999999</v>
      </c>
      <c r="F400" s="3">
        <v>8.8300000000000003E-2</v>
      </c>
      <c r="G400" s="16">
        <v>-3.5344000000000002</v>
      </c>
      <c r="H400" s="51">
        <v>4.0000000000000002E-4</v>
      </c>
      <c r="I400" s="138"/>
    </row>
    <row r="401" spans="1:9" x14ac:dyDescent="0.3">
      <c r="A401" s="117" t="s">
        <v>37448</v>
      </c>
      <c r="B401" s="117" t="s">
        <v>37330</v>
      </c>
      <c r="C401" s="117">
        <v>0</v>
      </c>
      <c r="D401" s="117" t="s">
        <v>5743</v>
      </c>
      <c r="E401" s="3">
        <v>0.21640000000000001</v>
      </c>
      <c r="F401" s="3">
        <v>6.1499999999999999E-2</v>
      </c>
      <c r="G401" s="16">
        <v>3.5165999999999999</v>
      </c>
      <c r="H401" s="51">
        <v>4.0000000000000002E-4</v>
      </c>
      <c r="I401" s="138"/>
    </row>
    <row r="402" spans="1:9" x14ac:dyDescent="0.3">
      <c r="A402" s="117" t="s">
        <v>37659</v>
      </c>
      <c r="B402" s="117" t="s">
        <v>37330</v>
      </c>
      <c r="C402" s="117">
        <v>0</v>
      </c>
      <c r="D402" s="117" t="s">
        <v>5743</v>
      </c>
      <c r="E402" s="3">
        <v>0.19020000000000001</v>
      </c>
      <c r="F402" s="3">
        <v>5.3900000000000003E-2</v>
      </c>
      <c r="G402" s="16">
        <v>3.5274000000000001</v>
      </c>
      <c r="H402" s="51">
        <v>4.0000000000000002E-4</v>
      </c>
      <c r="I402" s="138"/>
    </row>
    <row r="403" spans="1:9" x14ac:dyDescent="0.3">
      <c r="A403" s="117" t="s">
        <v>37731</v>
      </c>
      <c r="B403" s="117" t="s">
        <v>37330</v>
      </c>
      <c r="C403" s="117">
        <v>0</v>
      </c>
      <c r="D403" s="117" t="s">
        <v>5743</v>
      </c>
      <c r="E403" s="3">
        <v>0.28370000000000001</v>
      </c>
      <c r="F403" s="3">
        <v>7.9899999999999999E-2</v>
      </c>
      <c r="G403" s="16">
        <v>3.5488</v>
      </c>
      <c r="H403" s="51">
        <v>4.0000000000000002E-4</v>
      </c>
      <c r="I403" s="138"/>
    </row>
    <row r="404" spans="1:9" x14ac:dyDescent="0.3">
      <c r="A404" s="117" t="s">
        <v>37468</v>
      </c>
      <c r="B404" s="117" t="s">
        <v>37330</v>
      </c>
      <c r="C404" s="117">
        <v>0</v>
      </c>
      <c r="D404" s="117" t="s">
        <v>5743</v>
      </c>
      <c r="E404" s="3">
        <v>0.215</v>
      </c>
      <c r="F404" s="3">
        <v>6.0400000000000002E-2</v>
      </c>
      <c r="G404" s="16">
        <v>3.5583999999999998</v>
      </c>
      <c r="H404" s="51">
        <v>4.0000000000000002E-4</v>
      </c>
      <c r="I404" s="138"/>
    </row>
    <row r="405" spans="1:9" x14ac:dyDescent="0.3">
      <c r="A405" s="117" t="s">
        <v>37493</v>
      </c>
      <c r="B405" s="117" t="s">
        <v>37330</v>
      </c>
      <c r="C405" s="117">
        <v>0</v>
      </c>
      <c r="D405" s="117" t="s">
        <v>5743</v>
      </c>
      <c r="E405" s="3">
        <v>0.14000000000000001</v>
      </c>
      <c r="F405" s="3">
        <v>3.9300000000000002E-2</v>
      </c>
      <c r="G405" s="16">
        <v>3.5600999999999998</v>
      </c>
      <c r="H405" s="51">
        <v>4.0000000000000002E-4</v>
      </c>
      <c r="I405" s="138"/>
    </row>
    <row r="406" spans="1:9" x14ac:dyDescent="0.3">
      <c r="A406" s="117" t="s">
        <v>37126</v>
      </c>
      <c r="B406" s="117" t="s">
        <v>37099</v>
      </c>
      <c r="C406" s="117">
        <v>17611496</v>
      </c>
      <c r="D406" s="117" t="s">
        <v>5743</v>
      </c>
      <c r="E406" s="3">
        <v>0.1799</v>
      </c>
      <c r="F406" s="3">
        <v>5.0500000000000003E-2</v>
      </c>
      <c r="G406" s="16">
        <v>3.5647000000000002</v>
      </c>
      <c r="H406" s="51">
        <v>4.0000000000000002E-4</v>
      </c>
      <c r="I406" s="138"/>
    </row>
    <row r="407" spans="1:9" x14ac:dyDescent="0.3">
      <c r="A407" s="117" t="s">
        <v>37225</v>
      </c>
      <c r="B407" s="117" t="s">
        <v>37173</v>
      </c>
      <c r="C407" s="117">
        <v>27005778</v>
      </c>
      <c r="D407" s="117" t="s">
        <v>5743</v>
      </c>
      <c r="E407" s="3">
        <v>0.43640000000000001</v>
      </c>
      <c r="F407" s="3">
        <v>0.1221</v>
      </c>
      <c r="G407" s="16">
        <v>3.5749</v>
      </c>
      <c r="H407" s="51">
        <v>4.0000000000000002E-4</v>
      </c>
      <c r="I407" s="138"/>
    </row>
    <row r="408" spans="1:9" x14ac:dyDescent="0.3">
      <c r="A408" s="117" t="s">
        <v>37086</v>
      </c>
      <c r="B408" s="117" t="s">
        <v>37085</v>
      </c>
      <c r="C408" s="117">
        <v>23202124</v>
      </c>
      <c r="D408" s="117" t="s">
        <v>5743</v>
      </c>
      <c r="E408" s="3">
        <v>-0.15809999999999999</v>
      </c>
      <c r="F408" s="3">
        <v>4.5199999999999997E-2</v>
      </c>
      <c r="G408" s="16">
        <v>-3.4982000000000002</v>
      </c>
      <c r="H408" s="51">
        <v>5.0000000000000001E-4</v>
      </c>
      <c r="I408" s="138"/>
    </row>
    <row r="409" spans="1:9" x14ac:dyDescent="0.3">
      <c r="A409" s="117" t="s">
        <v>37454</v>
      </c>
      <c r="B409" s="117" t="s">
        <v>37330</v>
      </c>
      <c r="C409" s="117">
        <v>0</v>
      </c>
      <c r="D409" s="117" t="s">
        <v>5743</v>
      </c>
      <c r="E409" s="3">
        <v>-7.5700000000000003E-2</v>
      </c>
      <c r="F409" s="3">
        <v>2.18E-2</v>
      </c>
      <c r="G409" s="16">
        <v>-3.4702000000000002</v>
      </c>
      <c r="H409" s="51">
        <v>5.0000000000000001E-4</v>
      </c>
      <c r="I409" s="138"/>
    </row>
    <row r="410" spans="1:9" x14ac:dyDescent="0.3">
      <c r="A410" s="117" t="s">
        <v>37562</v>
      </c>
      <c r="B410" s="117" t="s">
        <v>37330</v>
      </c>
      <c r="C410" s="117">
        <v>0</v>
      </c>
      <c r="D410" s="117" t="s">
        <v>5743</v>
      </c>
      <c r="E410" s="3">
        <v>-0.13100000000000001</v>
      </c>
      <c r="F410" s="3">
        <v>3.7900000000000003E-2</v>
      </c>
      <c r="G410" s="16">
        <v>-3.4603999999999999</v>
      </c>
      <c r="H410" s="51">
        <v>5.0000000000000001E-4</v>
      </c>
      <c r="I410" s="138"/>
    </row>
    <row r="411" spans="1:9" x14ac:dyDescent="0.3">
      <c r="A411" s="117" t="s">
        <v>37273</v>
      </c>
      <c r="B411" s="117" t="s">
        <v>37173</v>
      </c>
      <c r="C411" s="117">
        <v>27005778</v>
      </c>
      <c r="D411" s="117" t="s">
        <v>5743</v>
      </c>
      <c r="E411" s="3">
        <v>0.22850000000000001</v>
      </c>
      <c r="F411" s="3">
        <v>6.59E-2</v>
      </c>
      <c r="G411" s="16">
        <v>3.4698000000000002</v>
      </c>
      <c r="H411" s="51">
        <v>5.0000000000000001E-4</v>
      </c>
      <c r="I411" s="138"/>
    </row>
    <row r="412" spans="1:9" x14ac:dyDescent="0.3">
      <c r="A412" s="117" t="s">
        <v>37311</v>
      </c>
      <c r="B412" s="117" t="s">
        <v>37309</v>
      </c>
      <c r="C412" s="117">
        <v>27494321</v>
      </c>
      <c r="D412" s="117" t="s">
        <v>5743</v>
      </c>
      <c r="E412" s="3">
        <v>7.8600000000000003E-2</v>
      </c>
      <c r="F412" s="3">
        <v>2.2599999999999999E-2</v>
      </c>
      <c r="G412" s="16">
        <v>3.4765000000000001</v>
      </c>
      <c r="H412" s="51">
        <v>5.0000000000000001E-4</v>
      </c>
      <c r="I412" s="138"/>
    </row>
    <row r="413" spans="1:9" x14ac:dyDescent="0.3">
      <c r="A413" s="117" t="s">
        <v>37695</v>
      </c>
      <c r="B413" s="117" t="s">
        <v>37330</v>
      </c>
      <c r="C413" s="117">
        <v>0</v>
      </c>
      <c r="D413" s="117" t="s">
        <v>5743</v>
      </c>
      <c r="E413" s="3">
        <v>0.16250000000000001</v>
      </c>
      <c r="F413" s="3">
        <v>4.6699999999999998E-2</v>
      </c>
      <c r="G413" s="16">
        <v>3.4836</v>
      </c>
      <c r="H413" s="51">
        <v>5.0000000000000001E-4</v>
      </c>
      <c r="I413" s="138"/>
    </row>
    <row r="414" spans="1:9" x14ac:dyDescent="0.3">
      <c r="A414" s="117" t="s">
        <v>37520</v>
      </c>
      <c r="B414" s="117" t="s">
        <v>37330</v>
      </c>
      <c r="C414" s="117">
        <v>0</v>
      </c>
      <c r="D414" s="117" t="s">
        <v>5743</v>
      </c>
      <c r="E414" s="3">
        <v>0.17499999999999999</v>
      </c>
      <c r="F414" s="3">
        <v>0.05</v>
      </c>
      <c r="G414" s="16">
        <v>3.4973000000000001</v>
      </c>
      <c r="H414" s="51">
        <v>5.0000000000000001E-4</v>
      </c>
      <c r="I414" s="138"/>
    </row>
    <row r="415" spans="1:9" x14ac:dyDescent="0.3">
      <c r="A415" s="117" t="s">
        <v>37755</v>
      </c>
      <c r="B415" s="117" t="s">
        <v>37330</v>
      </c>
      <c r="C415" s="117">
        <v>0</v>
      </c>
      <c r="D415" s="117" t="s">
        <v>5743</v>
      </c>
      <c r="E415" s="3">
        <v>-0.1123</v>
      </c>
      <c r="F415" s="3">
        <v>3.2500000000000001E-2</v>
      </c>
      <c r="G415" s="16">
        <v>-3.4517000000000002</v>
      </c>
      <c r="H415" s="51">
        <v>5.9999999999999995E-4</v>
      </c>
      <c r="I415" s="138"/>
    </row>
    <row r="416" spans="1:9" x14ac:dyDescent="0.3">
      <c r="A416" s="117" t="s">
        <v>37305</v>
      </c>
      <c r="B416" s="117" t="s">
        <v>37085</v>
      </c>
      <c r="C416" s="117">
        <v>23449627</v>
      </c>
      <c r="D416" s="117" t="s">
        <v>5743</v>
      </c>
      <c r="E416" s="3">
        <v>-0.154</v>
      </c>
      <c r="F416" s="3">
        <v>4.4600000000000001E-2</v>
      </c>
      <c r="G416" s="16">
        <v>-3.4498000000000002</v>
      </c>
      <c r="H416" s="51">
        <v>5.9999999999999995E-4</v>
      </c>
      <c r="I416" s="138"/>
    </row>
    <row r="417" spans="1:9" x14ac:dyDescent="0.3">
      <c r="A417" s="117" t="s">
        <v>37127</v>
      </c>
      <c r="B417" s="117" t="s">
        <v>37097</v>
      </c>
      <c r="C417" s="117">
        <v>24514567</v>
      </c>
      <c r="D417" s="117" t="s">
        <v>5743</v>
      </c>
      <c r="E417" s="3">
        <v>-9.1999999999999998E-2</v>
      </c>
      <c r="F417" s="3">
        <v>2.6700000000000002E-2</v>
      </c>
      <c r="G417" s="16">
        <v>-3.4483999999999999</v>
      </c>
      <c r="H417" s="51">
        <v>5.9999999999999995E-4</v>
      </c>
      <c r="I417" s="138"/>
    </row>
    <row r="418" spans="1:9" x14ac:dyDescent="0.3">
      <c r="A418" s="117" t="s">
        <v>37389</v>
      </c>
      <c r="B418" s="117" t="s">
        <v>37330</v>
      </c>
      <c r="C418" s="117">
        <v>0</v>
      </c>
      <c r="D418" s="117" t="s">
        <v>5743</v>
      </c>
      <c r="E418" s="3">
        <v>-0.18720000000000001</v>
      </c>
      <c r="F418" s="3">
        <v>5.4899999999999997E-2</v>
      </c>
      <c r="G418" s="16">
        <v>-3.4129</v>
      </c>
      <c r="H418" s="51">
        <v>5.9999999999999995E-4</v>
      </c>
      <c r="I418" s="138"/>
    </row>
    <row r="419" spans="1:9" x14ac:dyDescent="0.3">
      <c r="A419" s="117" t="s">
        <v>37410</v>
      </c>
      <c r="B419" s="117" t="s">
        <v>37330</v>
      </c>
      <c r="C419" s="117">
        <v>0</v>
      </c>
      <c r="D419" s="117" t="s">
        <v>5743</v>
      </c>
      <c r="E419" s="3">
        <v>9.1600000000000001E-2</v>
      </c>
      <c r="F419" s="3">
        <v>2.6800000000000001E-2</v>
      </c>
      <c r="G419" s="16">
        <v>3.4146999999999998</v>
      </c>
      <c r="H419" s="51">
        <v>5.9999999999999995E-4</v>
      </c>
      <c r="I419" s="138"/>
    </row>
    <row r="420" spans="1:9" x14ac:dyDescent="0.3">
      <c r="A420" s="117" t="s">
        <v>37799</v>
      </c>
      <c r="B420" s="117" t="s">
        <v>37330</v>
      </c>
      <c r="C420" s="117">
        <v>0</v>
      </c>
      <c r="D420" s="117" t="s">
        <v>5743</v>
      </c>
      <c r="E420" s="3">
        <v>0.18240000000000001</v>
      </c>
      <c r="F420" s="3">
        <v>5.3400000000000003E-2</v>
      </c>
      <c r="G420" s="16">
        <v>3.4180000000000001</v>
      </c>
      <c r="H420" s="51">
        <v>5.9999999999999995E-4</v>
      </c>
      <c r="I420" s="138"/>
    </row>
    <row r="421" spans="1:9" x14ac:dyDescent="0.3">
      <c r="A421" s="117" t="s">
        <v>37623</v>
      </c>
      <c r="B421" s="117" t="s">
        <v>37330</v>
      </c>
      <c r="C421" s="117">
        <v>0</v>
      </c>
      <c r="D421" s="117" t="s">
        <v>5743</v>
      </c>
      <c r="E421" s="3">
        <v>0.1285</v>
      </c>
      <c r="F421" s="3">
        <v>3.7600000000000001E-2</v>
      </c>
      <c r="G421" s="16">
        <v>3.419</v>
      </c>
      <c r="H421" s="51">
        <v>5.9999999999999995E-4</v>
      </c>
      <c r="I421" s="138"/>
    </row>
    <row r="422" spans="1:9" x14ac:dyDescent="0.3">
      <c r="A422" s="117" t="s">
        <v>37151</v>
      </c>
      <c r="B422" s="117" t="s">
        <v>37095</v>
      </c>
      <c r="C422" s="117">
        <v>20081858</v>
      </c>
      <c r="D422" s="117" t="s">
        <v>5743</v>
      </c>
      <c r="E422" s="3">
        <v>0.1928</v>
      </c>
      <c r="F422" s="3">
        <v>5.6399999999999999E-2</v>
      </c>
      <c r="G422" s="16">
        <v>3.4205999999999999</v>
      </c>
      <c r="H422" s="51">
        <v>5.9999999999999995E-4</v>
      </c>
      <c r="I422" s="138"/>
    </row>
    <row r="423" spans="1:9" x14ac:dyDescent="0.3">
      <c r="A423" s="117" t="s">
        <v>37519</v>
      </c>
      <c r="B423" s="117" t="s">
        <v>37330</v>
      </c>
      <c r="C423" s="117">
        <v>0</v>
      </c>
      <c r="D423" s="117" t="s">
        <v>5743</v>
      </c>
      <c r="E423" s="3">
        <v>0.13519999999999999</v>
      </c>
      <c r="F423" s="3">
        <v>3.9199999999999999E-2</v>
      </c>
      <c r="G423" s="16">
        <v>3.4516</v>
      </c>
      <c r="H423" s="51">
        <v>5.9999999999999995E-4</v>
      </c>
      <c r="I423" s="138"/>
    </row>
    <row r="424" spans="1:9" x14ac:dyDescent="0.3">
      <c r="A424" s="117" t="s">
        <v>37669</v>
      </c>
      <c r="B424" s="117" t="s">
        <v>37330</v>
      </c>
      <c r="C424" s="117">
        <v>0</v>
      </c>
      <c r="D424" s="117" t="s">
        <v>5743</v>
      </c>
      <c r="E424" s="3">
        <v>-0.18490000000000001</v>
      </c>
      <c r="F424" s="3">
        <v>5.4399999999999997E-2</v>
      </c>
      <c r="G424" s="16">
        <v>-3.4011999999999998</v>
      </c>
      <c r="H424" s="51">
        <v>6.9999999999999999E-4</v>
      </c>
      <c r="I424" s="138"/>
    </row>
    <row r="425" spans="1:9" x14ac:dyDescent="0.3">
      <c r="A425" s="117" t="s">
        <v>37263</v>
      </c>
      <c r="B425" s="117" t="s">
        <v>37173</v>
      </c>
      <c r="C425" s="117">
        <v>27005778</v>
      </c>
      <c r="D425" s="117" t="s">
        <v>5743</v>
      </c>
      <c r="E425" s="3">
        <v>-0.40639999999999998</v>
      </c>
      <c r="F425" s="3">
        <v>0.1207</v>
      </c>
      <c r="G425" s="16">
        <v>-3.3653</v>
      </c>
      <c r="H425" s="51">
        <v>8.0000000000000004E-4</v>
      </c>
      <c r="I425" s="138"/>
    </row>
    <row r="426" spans="1:9" x14ac:dyDescent="0.3">
      <c r="A426" s="117" t="s">
        <v>37637</v>
      </c>
      <c r="B426" s="117" t="s">
        <v>37330</v>
      </c>
      <c r="C426" s="117">
        <v>0</v>
      </c>
      <c r="D426" s="117" t="s">
        <v>5743</v>
      </c>
      <c r="E426" s="3">
        <v>-0.16489999999999999</v>
      </c>
      <c r="F426" s="3">
        <v>4.9200000000000001E-2</v>
      </c>
      <c r="G426" s="16">
        <v>-3.3502000000000001</v>
      </c>
      <c r="H426" s="51">
        <v>8.0000000000000004E-4</v>
      </c>
      <c r="I426" s="138"/>
    </row>
    <row r="427" spans="1:9" x14ac:dyDescent="0.3">
      <c r="A427" s="117" t="s">
        <v>37552</v>
      </c>
      <c r="B427" s="117" t="s">
        <v>37330</v>
      </c>
      <c r="C427" s="117">
        <v>0</v>
      </c>
      <c r="D427" s="117" t="s">
        <v>5743</v>
      </c>
      <c r="E427" s="3">
        <v>9.0899999999999995E-2</v>
      </c>
      <c r="F427" s="3">
        <v>2.7099999999999999E-2</v>
      </c>
      <c r="G427" s="16">
        <v>3.3572000000000002</v>
      </c>
      <c r="H427" s="51">
        <v>8.0000000000000004E-4</v>
      </c>
      <c r="I427" s="138"/>
    </row>
    <row r="428" spans="1:9" x14ac:dyDescent="0.3">
      <c r="A428" s="117" t="s">
        <v>37434</v>
      </c>
      <c r="B428" s="117" t="s">
        <v>37330</v>
      </c>
      <c r="C428" s="117">
        <v>0</v>
      </c>
      <c r="D428" s="117" t="s">
        <v>5743</v>
      </c>
      <c r="E428" s="3">
        <v>8.7499999999999994E-2</v>
      </c>
      <c r="F428" s="3">
        <v>2.6499999999999999E-2</v>
      </c>
      <c r="G428" s="16">
        <v>3.3065000000000002</v>
      </c>
      <c r="H428" s="51">
        <v>8.9999999999999998E-4</v>
      </c>
      <c r="I428" s="138"/>
    </row>
    <row r="429" spans="1:9" x14ac:dyDescent="0.3">
      <c r="A429" s="117" t="s">
        <v>37693</v>
      </c>
      <c r="B429" s="117" t="s">
        <v>37330</v>
      </c>
      <c r="C429" s="117">
        <v>0</v>
      </c>
      <c r="D429" s="117" t="s">
        <v>5743</v>
      </c>
      <c r="E429" s="3">
        <v>0.1085</v>
      </c>
      <c r="F429" s="3">
        <v>3.27E-2</v>
      </c>
      <c r="G429" s="16">
        <v>3.3138999999999998</v>
      </c>
      <c r="H429" s="51">
        <v>8.9999999999999998E-4</v>
      </c>
      <c r="I429" s="138"/>
    </row>
    <row r="430" spans="1:9" x14ac:dyDescent="0.3">
      <c r="A430" s="117" t="s">
        <v>37580</v>
      </c>
      <c r="B430" s="117" t="s">
        <v>37330</v>
      </c>
      <c r="C430" s="117">
        <v>0</v>
      </c>
      <c r="D430" s="117" t="s">
        <v>5743</v>
      </c>
      <c r="E430" s="3">
        <v>0.1075</v>
      </c>
      <c r="F430" s="3">
        <v>3.2399999999999998E-2</v>
      </c>
      <c r="G430" s="16">
        <v>3.3214000000000001</v>
      </c>
      <c r="H430" s="51">
        <v>8.9999999999999998E-4</v>
      </c>
      <c r="I430" s="138"/>
    </row>
    <row r="431" spans="1:9" x14ac:dyDescent="0.3">
      <c r="A431" s="117" t="s">
        <v>37809</v>
      </c>
      <c r="B431" s="117" t="s">
        <v>37330</v>
      </c>
      <c r="C431" s="117">
        <v>0</v>
      </c>
      <c r="D431" s="117" t="s">
        <v>5743</v>
      </c>
      <c r="E431" s="3">
        <v>0.1623</v>
      </c>
      <c r="F431" s="3">
        <v>4.8899999999999999E-2</v>
      </c>
      <c r="G431" s="16">
        <v>3.3218999999999999</v>
      </c>
      <c r="H431" s="51">
        <v>8.9999999999999998E-4</v>
      </c>
      <c r="I431" s="138"/>
    </row>
    <row r="432" spans="1:9" x14ac:dyDescent="0.3">
      <c r="A432" s="117" t="s">
        <v>37251</v>
      </c>
      <c r="B432" s="117" t="s">
        <v>37173</v>
      </c>
      <c r="C432" s="117">
        <v>27005778</v>
      </c>
      <c r="D432" s="117" t="s">
        <v>5743</v>
      </c>
      <c r="E432" s="3">
        <v>0.254</v>
      </c>
      <c r="F432" s="3">
        <v>7.6399999999999996E-2</v>
      </c>
      <c r="G432" s="16">
        <v>3.3231000000000002</v>
      </c>
      <c r="H432" s="51">
        <v>8.9999999999999998E-4</v>
      </c>
      <c r="I432" s="138"/>
    </row>
    <row r="433" spans="1:9" x14ac:dyDescent="0.3">
      <c r="A433" s="117" t="s">
        <v>37230</v>
      </c>
      <c r="B433" s="117" t="s">
        <v>37173</v>
      </c>
      <c r="C433" s="117">
        <v>27005778</v>
      </c>
      <c r="D433" s="117" t="s">
        <v>5743</v>
      </c>
      <c r="E433" s="3">
        <v>-0.26079999999999998</v>
      </c>
      <c r="F433" s="3">
        <v>7.9600000000000004E-2</v>
      </c>
      <c r="G433" s="16">
        <v>-3.2776999999999998</v>
      </c>
      <c r="H433" s="3">
        <v>1E-3</v>
      </c>
      <c r="I433" s="138"/>
    </row>
    <row r="434" spans="1:9" x14ac:dyDescent="0.3">
      <c r="A434" s="117" t="s">
        <v>37315</v>
      </c>
      <c r="B434" s="117" t="s">
        <v>37114</v>
      </c>
      <c r="C434" s="117">
        <v>22504420</v>
      </c>
      <c r="D434" s="117" t="s">
        <v>37080</v>
      </c>
      <c r="E434" s="3">
        <v>8.0100000000000005E-2</v>
      </c>
      <c r="F434" s="3">
        <v>2.4299999999999999E-2</v>
      </c>
      <c r="G434" s="16">
        <v>3.2959000000000001</v>
      </c>
      <c r="H434" s="3">
        <v>1E-3</v>
      </c>
      <c r="I434" s="138"/>
    </row>
    <row r="435" spans="1:9" x14ac:dyDescent="0.3">
      <c r="A435" s="117" t="s">
        <v>37793</v>
      </c>
      <c r="B435" s="117" t="s">
        <v>37330</v>
      </c>
      <c r="C435" s="117">
        <v>0</v>
      </c>
      <c r="D435" s="117" t="s">
        <v>5743</v>
      </c>
      <c r="E435" s="3">
        <v>0.2056</v>
      </c>
      <c r="F435" s="3">
        <v>6.3E-2</v>
      </c>
      <c r="G435" s="16">
        <v>3.2610000000000001</v>
      </c>
      <c r="H435" s="3">
        <v>1.1000000000000001E-3</v>
      </c>
      <c r="I435" s="138"/>
    </row>
    <row r="436" spans="1:9" x14ac:dyDescent="0.3">
      <c r="A436" s="117" t="s">
        <v>37467</v>
      </c>
      <c r="B436" s="117" t="s">
        <v>37330</v>
      </c>
      <c r="C436" s="117">
        <v>0</v>
      </c>
      <c r="D436" s="117" t="s">
        <v>5743</v>
      </c>
      <c r="E436" s="3">
        <v>0.1454</v>
      </c>
      <c r="F436" s="3">
        <v>4.4499999999999998E-2</v>
      </c>
      <c r="G436" s="16">
        <v>3.2675000000000001</v>
      </c>
      <c r="H436" s="3">
        <v>1.1000000000000001E-3</v>
      </c>
      <c r="I436" s="138"/>
    </row>
    <row r="437" spans="1:9" x14ac:dyDescent="0.3">
      <c r="A437" s="117" t="s">
        <v>37500</v>
      </c>
      <c r="B437" s="117" t="s">
        <v>37330</v>
      </c>
      <c r="C437" s="117">
        <v>0</v>
      </c>
      <c r="D437" s="117" t="s">
        <v>5743</v>
      </c>
      <c r="E437" s="3">
        <v>-0.3211</v>
      </c>
      <c r="F437" s="3">
        <v>9.8900000000000002E-2</v>
      </c>
      <c r="G437" s="16">
        <v>-3.2450000000000001</v>
      </c>
      <c r="H437" s="3">
        <v>1.1999999999999999E-3</v>
      </c>
      <c r="I437" s="138"/>
    </row>
    <row r="438" spans="1:9" x14ac:dyDescent="0.3">
      <c r="A438" s="117" t="s">
        <v>37192</v>
      </c>
      <c r="B438" s="117" t="s">
        <v>37173</v>
      </c>
      <c r="C438" s="117">
        <v>27005778</v>
      </c>
      <c r="D438" s="117" t="s">
        <v>5743</v>
      </c>
      <c r="E438" s="3">
        <v>-0.24060000000000001</v>
      </c>
      <c r="F438" s="3">
        <v>7.4399999999999994E-2</v>
      </c>
      <c r="G438" s="16">
        <v>-3.2349000000000001</v>
      </c>
      <c r="H438" s="3">
        <v>1.1999999999999999E-3</v>
      </c>
      <c r="I438" s="138"/>
    </row>
    <row r="439" spans="1:9" x14ac:dyDescent="0.3">
      <c r="A439" s="117" t="s">
        <v>37289</v>
      </c>
      <c r="B439" s="117" t="s">
        <v>37099</v>
      </c>
      <c r="C439" s="117">
        <v>21833088</v>
      </c>
      <c r="D439" s="117" t="s">
        <v>5743</v>
      </c>
      <c r="E439" s="3">
        <v>0.35149999999999998</v>
      </c>
      <c r="F439" s="3">
        <v>0.1087</v>
      </c>
      <c r="G439" s="16">
        <v>3.2342</v>
      </c>
      <c r="H439" s="3">
        <v>1.1999999999999999E-3</v>
      </c>
      <c r="I439" s="138"/>
    </row>
    <row r="440" spans="1:9" x14ac:dyDescent="0.3">
      <c r="A440" s="117" t="s">
        <v>37437</v>
      </c>
      <c r="B440" s="117" t="s">
        <v>37330</v>
      </c>
      <c r="C440" s="117">
        <v>0</v>
      </c>
      <c r="D440" s="117" t="s">
        <v>5743</v>
      </c>
      <c r="E440" s="3">
        <v>7.9699999999999993E-2</v>
      </c>
      <c r="F440" s="3">
        <v>2.46E-2</v>
      </c>
      <c r="G440" s="16">
        <v>3.2387000000000001</v>
      </c>
      <c r="H440" s="3">
        <v>1.1999999999999999E-3</v>
      </c>
      <c r="I440" s="138"/>
    </row>
    <row r="441" spans="1:9" x14ac:dyDescent="0.3">
      <c r="A441" s="117" t="s">
        <v>37296</v>
      </c>
      <c r="B441" s="117" t="s">
        <v>37085</v>
      </c>
      <c r="C441" s="117">
        <v>23449627</v>
      </c>
      <c r="D441" s="117" t="s">
        <v>5743</v>
      </c>
      <c r="E441" s="3">
        <v>-0.19320000000000001</v>
      </c>
      <c r="F441" s="3">
        <v>6.0199999999999997E-2</v>
      </c>
      <c r="G441" s="16">
        <v>-3.2097000000000002</v>
      </c>
      <c r="H441" s="3">
        <v>1.2999999999999999E-3</v>
      </c>
      <c r="I441" s="138"/>
    </row>
    <row r="442" spans="1:9" x14ac:dyDescent="0.3">
      <c r="A442" s="117" t="s">
        <v>37843</v>
      </c>
      <c r="B442" s="117" t="s">
        <v>37319</v>
      </c>
      <c r="C442" s="117">
        <v>0</v>
      </c>
      <c r="D442" s="117" t="s">
        <v>5743</v>
      </c>
      <c r="E442" s="3">
        <v>-6.0199999999999997E-2</v>
      </c>
      <c r="F442" s="3">
        <v>1.8800000000000001E-2</v>
      </c>
      <c r="G442" s="16">
        <v>-3.2081</v>
      </c>
      <c r="H442" s="3">
        <v>1.2999999999999999E-3</v>
      </c>
      <c r="I442" s="138"/>
    </row>
    <row r="443" spans="1:9" x14ac:dyDescent="0.3">
      <c r="A443" s="117" t="s">
        <v>37831</v>
      </c>
      <c r="B443" s="117" t="s">
        <v>37330</v>
      </c>
      <c r="C443" s="117">
        <v>0</v>
      </c>
      <c r="D443" s="117" t="s">
        <v>5743</v>
      </c>
      <c r="E443" s="3">
        <v>0.2077</v>
      </c>
      <c r="F443" s="3">
        <v>6.5199999999999994E-2</v>
      </c>
      <c r="G443" s="16">
        <v>3.1859999999999999</v>
      </c>
      <c r="H443" s="3">
        <v>1.4E-3</v>
      </c>
      <c r="I443" s="138"/>
    </row>
    <row r="444" spans="1:9" x14ac:dyDescent="0.3">
      <c r="A444" s="117" t="s">
        <v>37144</v>
      </c>
      <c r="B444" s="117" t="s">
        <v>37139</v>
      </c>
      <c r="C444" s="117">
        <v>20686565</v>
      </c>
      <c r="D444" s="117" t="s">
        <v>5743</v>
      </c>
      <c r="E444" s="3">
        <v>0.1273</v>
      </c>
      <c r="F444" s="3">
        <v>3.9899999999999998E-2</v>
      </c>
      <c r="G444" s="16">
        <v>3.1905000000000001</v>
      </c>
      <c r="H444" s="3">
        <v>1.4E-3</v>
      </c>
      <c r="I444" s="138"/>
    </row>
    <row r="445" spans="1:9" x14ac:dyDescent="0.3">
      <c r="A445" s="117" t="s">
        <v>37455</v>
      </c>
      <c r="B445" s="117" t="s">
        <v>37330</v>
      </c>
      <c r="C445" s="117">
        <v>0</v>
      </c>
      <c r="D445" s="117" t="s">
        <v>5743</v>
      </c>
      <c r="E445" s="3">
        <v>0.19040000000000001</v>
      </c>
      <c r="F445" s="3">
        <v>5.96E-2</v>
      </c>
      <c r="G445" s="16">
        <v>3.1964000000000001</v>
      </c>
      <c r="H445" s="3">
        <v>1.4E-3</v>
      </c>
      <c r="I445" s="138"/>
    </row>
    <row r="446" spans="1:9" x14ac:dyDescent="0.3">
      <c r="A446" s="117" t="s">
        <v>37340</v>
      </c>
      <c r="B446" s="117" t="s">
        <v>37330</v>
      </c>
      <c r="C446" s="117">
        <v>0</v>
      </c>
      <c r="D446" s="117" t="s">
        <v>5743</v>
      </c>
      <c r="E446" s="3">
        <v>-6.13E-2</v>
      </c>
      <c r="F446" s="3">
        <v>1.9400000000000001E-2</v>
      </c>
      <c r="G446" s="16">
        <v>-3.1638999999999999</v>
      </c>
      <c r="H446" s="3">
        <v>1.6000000000000001E-3</v>
      </c>
      <c r="I446" s="138"/>
    </row>
    <row r="447" spans="1:9" x14ac:dyDescent="0.3">
      <c r="A447" s="117" t="s">
        <v>37692</v>
      </c>
      <c r="B447" s="117" t="s">
        <v>37330</v>
      </c>
      <c r="C447" s="117">
        <v>0</v>
      </c>
      <c r="D447" s="117" t="s">
        <v>5743</v>
      </c>
      <c r="E447" s="3">
        <v>0.16689999999999999</v>
      </c>
      <c r="F447" s="3">
        <v>5.28E-2</v>
      </c>
      <c r="G447" s="16">
        <v>3.1614</v>
      </c>
      <c r="H447" s="3">
        <v>1.6000000000000001E-3</v>
      </c>
      <c r="I447" s="138"/>
    </row>
    <row r="448" spans="1:9" x14ac:dyDescent="0.3">
      <c r="A448" s="117" t="s">
        <v>37798</v>
      </c>
      <c r="B448" s="117" t="s">
        <v>37330</v>
      </c>
      <c r="C448" s="117">
        <v>0</v>
      </c>
      <c r="D448" s="117" t="s">
        <v>5743</v>
      </c>
      <c r="E448" s="3">
        <v>0.1164</v>
      </c>
      <c r="F448" s="3">
        <v>3.6799999999999999E-2</v>
      </c>
      <c r="G448" s="16">
        <v>3.1621999999999999</v>
      </c>
      <c r="H448" s="3">
        <v>1.6000000000000001E-3</v>
      </c>
      <c r="I448" s="138"/>
    </row>
    <row r="449" spans="1:9" x14ac:dyDescent="0.3">
      <c r="A449" s="117" t="s">
        <v>37759</v>
      </c>
      <c r="B449" s="117" t="s">
        <v>37330</v>
      </c>
      <c r="C449" s="117">
        <v>0</v>
      </c>
      <c r="D449" s="117" t="s">
        <v>5743</v>
      </c>
      <c r="E449" s="3">
        <v>-0.1226</v>
      </c>
      <c r="F449" s="3">
        <v>3.9E-2</v>
      </c>
      <c r="G449" s="16">
        <v>-3.1463000000000001</v>
      </c>
      <c r="H449" s="3">
        <v>1.6999999999999999E-3</v>
      </c>
      <c r="I449" s="138"/>
    </row>
    <row r="450" spans="1:9" x14ac:dyDescent="0.3">
      <c r="A450" s="117" t="s">
        <v>37843</v>
      </c>
      <c r="B450" s="117" t="s">
        <v>37319</v>
      </c>
      <c r="C450" s="117">
        <v>0</v>
      </c>
      <c r="D450" s="117" t="s">
        <v>5743</v>
      </c>
      <c r="E450" s="3">
        <v>-5.7799999999999997E-2</v>
      </c>
      <c r="F450" s="3">
        <v>1.84E-2</v>
      </c>
      <c r="G450" s="16">
        <v>-3.1362000000000001</v>
      </c>
      <c r="H450" s="3">
        <v>1.6999999999999999E-3</v>
      </c>
      <c r="I450" s="138"/>
    </row>
    <row r="451" spans="1:9" x14ac:dyDescent="0.3">
      <c r="A451" s="117" t="s">
        <v>37272</v>
      </c>
      <c r="B451" s="117" t="s">
        <v>37173</v>
      </c>
      <c r="C451" s="117">
        <v>27005778</v>
      </c>
      <c r="D451" s="117" t="s">
        <v>5743</v>
      </c>
      <c r="E451" s="3">
        <v>0.21690000000000001</v>
      </c>
      <c r="F451" s="3">
        <v>6.9400000000000003E-2</v>
      </c>
      <c r="G451" s="16">
        <v>3.1269</v>
      </c>
      <c r="H451" s="3">
        <v>1.8E-3</v>
      </c>
      <c r="I451" s="138"/>
    </row>
    <row r="452" spans="1:9" x14ac:dyDescent="0.3">
      <c r="A452" s="117" t="s">
        <v>37518</v>
      </c>
      <c r="B452" s="117" t="s">
        <v>37330</v>
      </c>
      <c r="C452" s="117">
        <v>0</v>
      </c>
      <c r="D452" s="117" t="s">
        <v>5743</v>
      </c>
      <c r="E452" s="3">
        <v>0.1004</v>
      </c>
      <c r="F452" s="3">
        <v>3.2500000000000001E-2</v>
      </c>
      <c r="G452" s="16">
        <v>3.0889000000000002</v>
      </c>
      <c r="H452" s="3">
        <v>2E-3</v>
      </c>
      <c r="I452" s="138"/>
    </row>
    <row r="453" spans="1:9" x14ac:dyDescent="0.3">
      <c r="A453" s="117" t="s">
        <v>37155</v>
      </c>
      <c r="B453" s="117" t="s">
        <v>37154</v>
      </c>
      <c r="C453" s="117">
        <v>26414677</v>
      </c>
      <c r="D453" s="117" t="s">
        <v>5743</v>
      </c>
      <c r="E453" s="3">
        <v>-8.5199999999999998E-2</v>
      </c>
      <c r="F453" s="3">
        <v>2.7699999999999999E-2</v>
      </c>
      <c r="G453" s="16">
        <v>-3.0808</v>
      </c>
      <c r="H453" s="3">
        <v>2.0999999999999999E-3</v>
      </c>
      <c r="I453" s="138"/>
    </row>
    <row r="454" spans="1:9" x14ac:dyDescent="0.3">
      <c r="A454" s="117" t="s">
        <v>37570</v>
      </c>
      <c r="B454" s="117" t="s">
        <v>37330</v>
      </c>
      <c r="C454" s="117">
        <v>0</v>
      </c>
      <c r="D454" s="117" t="s">
        <v>5743</v>
      </c>
      <c r="E454" s="3">
        <v>0.15709999999999999</v>
      </c>
      <c r="F454" s="3">
        <v>5.11E-2</v>
      </c>
      <c r="G454" s="16">
        <v>3.0712000000000002</v>
      </c>
      <c r="H454" s="3">
        <v>2.0999999999999999E-3</v>
      </c>
      <c r="I454" s="138"/>
    </row>
    <row r="455" spans="1:9" x14ac:dyDescent="0.3">
      <c r="A455" s="117" t="s">
        <v>37682</v>
      </c>
      <c r="B455" s="117" t="s">
        <v>37330</v>
      </c>
      <c r="C455" s="117">
        <v>0</v>
      </c>
      <c r="D455" s="117" t="s">
        <v>5743</v>
      </c>
      <c r="E455" s="3">
        <v>-9.2799999999999994E-2</v>
      </c>
      <c r="F455" s="3">
        <v>3.04E-2</v>
      </c>
      <c r="G455" s="16">
        <v>-3.0571000000000002</v>
      </c>
      <c r="H455" s="3">
        <v>2.2000000000000001E-3</v>
      </c>
      <c r="I455" s="138"/>
    </row>
    <row r="456" spans="1:9" x14ac:dyDescent="0.3">
      <c r="A456" s="117" t="s">
        <v>37178</v>
      </c>
      <c r="B456" s="117" t="s">
        <v>37173</v>
      </c>
      <c r="C456" s="117">
        <v>27005778</v>
      </c>
      <c r="D456" s="117" t="s">
        <v>5743</v>
      </c>
      <c r="E456" s="3">
        <v>0.2913</v>
      </c>
      <c r="F456" s="3">
        <v>9.64E-2</v>
      </c>
      <c r="G456" s="16">
        <v>3.0205000000000002</v>
      </c>
      <c r="H456" s="3">
        <v>2.5000000000000001E-3</v>
      </c>
      <c r="I456" s="138"/>
    </row>
    <row r="457" spans="1:9" x14ac:dyDescent="0.3">
      <c r="A457" s="117" t="s">
        <v>37648</v>
      </c>
      <c r="B457" s="117" t="s">
        <v>37330</v>
      </c>
      <c r="C457" s="117">
        <v>0</v>
      </c>
      <c r="D457" s="117" t="s">
        <v>5743</v>
      </c>
      <c r="E457" s="3">
        <v>7.1499999999999994E-2</v>
      </c>
      <c r="F457" s="3">
        <v>2.3800000000000002E-2</v>
      </c>
      <c r="G457" s="16">
        <v>3.0072000000000001</v>
      </c>
      <c r="H457" s="3">
        <v>2.5999999999999999E-3</v>
      </c>
      <c r="I457" s="138"/>
    </row>
    <row r="458" spans="1:9" x14ac:dyDescent="0.3">
      <c r="A458" s="117" t="s">
        <v>37301</v>
      </c>
      <c r="B458" s="117" t="s">
        <v>37285</v>
      </c>
      <c r="C458" s="117">
        <v>27488534</v>
      </c>
      <c r="D458" s="117" t="s">
        <v>5743</v>
      </c>
      <c r="E458" s="3">
        <v>0.111</v>
      </c>
      <c r="F458" s="3">
        <v>3.6799999999999999E-2</v>
      </c>
      <c r="G458" s="16">
        <v>3.0133000000000001</v>
      </c>
      <c r="H458" s="3">
        <v>2.5999999999999999E-3</v>
      </c>
      <c r="I458" s="138"/>
    </row>
    <row r="459" spans="1:9" x14ac:dyDescent="0.3">
      <c r="A459" s="117" t="s">
        <v>37101</v>
      </c>
      <c r="B459" s="117" t="s">
        <v>37102</v>
      </c>
      <c r="C459" s="117">
        <v>25607358</v>
      </c>
      <c r="D459" s="117" t="s">
        <v>5743</v>
      </c>
      <c r="E459" s="3">
        <v>-0.15740000000000001</v>
      </c>
      <c r="F459" s="3">
        <v>5.2499999999999998E-2</v>
      </c>
      <c r="G459" s="16">
        <v>-3.0005000000000002</v>
      </c>
      <c r="H459" s="3">
        <v>2.7000000000000001E-3</v>
      </c>
      <c r="I459" s="138"/>
    </row>
    <row r="460" spans="1:9" x14ac:dyDescent="0.3">
      <c r="A460" s="117" t="s">
        <v>37417</v>
      </c>
      <c r="B460" s="117" t="s">
        <v>37330</v>
      </c>
      <c r="C460" s="117">
        <v>0</v>
      </c>
      <c r="D460" s="117" t="s">
        <v>5743</v>
      </c>
      <c r="E460" s="3">
        <v>0.1288</v>
      </c>
      <c r="F460" s="3">
        <v>4.36E-2</v>
      </c>
      <c r="G460" s="16">
        <v>2.9567000000000001</v>
      </c>
      <c r="H460" s="3">
        <v>3.0999999999999999E-3</v>
      </c>
      <c r="I460" s="138"/>
    </row>
    <row r="461" spans="1:9" x14ac:dyDescent="0.3">
      <c r="A461" s="117" t="s">
        <v>37400</v>
      </c>
      <c r="B461" s="117" t="s">
        <v>37330</v>
      </c>
      <c r="C461" s="117">
        <v>0</v>
      </c>
      <c r="D461" s="117" t="s">
        <v>5743</v>
      </c>
      <c r="E461" s="3">
        <v>-7.3499999999999996E-2</v>
      </c>
      <c r="F461" s="3">
        <v>2.4899999999999999E-2</v>
      </c>
      <c r="G461" s="16">
        <v>-2.9527000000000001</v>
      </c>
      <c r="H461" s="3">
        <v>3.2000000000000002E-3</v>
      </c>
      <c r="I461" s="138"/>
    </row>
    <row r="462" spans="1:9" x14ac:dyDescent="0.3">
      <c r="A462" s="117" t="s">
        <v>37801</v>
      </c>
      <c r="B462" s="117" t="s">
        <v>37330</v>
      </c>
      <c r="C462" s="117">
        <v>0</v>
      </c>
      <c r="D462" s="117" t="s">
        <v>5743</v>
      </c>
      <c r="E462" s="3">
        <v>0.20699999999999999</v>
      </c>
      <c r="F462" s="3">
        <v>7.0800000000000002E-2</v>
      </c>
      <c r="G462" s="16">
        <v>2.9256000000000002</v>
      </c>
      <c r="H462" s="3">
        <v>3.3999999999999998E-3</v>
      </c>
      <c r="I462" s="138"/>
    </row>
    <row r="463" spans="1:9" x14ac:dyDescent="0.3">
      <c r="A463" s="117" t="s">
        <v>37642</v>
      </c>
      <c r="B463" s="117" t="s">
        <v>37330</v>
      </c>
      <c r="C463" s="117">
        <v>0</v>
      </c>
      <c r="D463" s="117" t="s">
        <v>5743</v>
      </c>
      <c r="E463" s="3">
        <v>6.3100000000000003E-2</v>
      </c>
      <c r="F463" s="3">
        <v>2.1600000000000001E-2</v>
      </c>
      <c r="G463" s="16">
        <v>2.9224000000000001</v>
      </c>
      <c r="H463" s="3">
        <v>3.5000000000000001E-3</v>
      </c>
      <c r="I463" s="138"/>
    </row>
    <row r="464" spans="1:9" x14ac:dyDescent="0.3">
      <c r="A464" s="117" t="s">
        <v>37081</v>
      </c>
      <c r="B464" s="117" t="s">
        <v>37082</v>
      </c>
      <c r="C464" s="117">
        <v>20418890</v>
      </c>
      <c r="D464" s="117" t="s">
        <v>5743</v>
      </c>
      <c r="E464" s="3">
        <v>-0.19700000000000001</v>
      </c>
      <c r="F464" s="3">
        <v>6.8000000000000005E-2</v>
      </c>
      <c r="G464" s="16">
        <v>-2.8986000000000001</v>
      </c>
      <c r="H464" s="3">
        <v>3.7000000000000002E-3</v>
      </c>
      <c r="I464" s="138"/>
    </row>
    <row r="465" spans="1:9" x14ac:dyDescent="0.3">
      <c r="A465" s="117" t="s">
        <v>37743</v>
      </c>
      <c r="B465" s="117" t="s">
        <v>37330</v>
      </c>
      <c r="C465" s="117">
        <v>0</v>
      </c>
      <c r="D465" s="117" t="s">
        <v>5743</v>
      </c>
      <c r="E465" s="3">
        <v>-8.8200000000000001E-2</v>
      </c>
      <c r="F465" s="3">
        <v>3.0499999999999999E-2</v>
      </c>
      <c r="G465" s="16">
        <v>-2.8954</v>
      </c>
      <c r="H465" s="3">
        <v>3.8E-3</v>
      </c>
      <c r="I465" s="138"/>
    </row>
    <row r="466" spans="1:9" x14ac:dyDescent="0.3">
      <c r="A466" s="117" t="s">
        <v>37788</v>
      </c>
      <c r="B466" s="117" t="s">
        <v>37330</v>
      </c>
      <c r="C466" s="117">
        <v>0</v>
      </c>
      <c r="D466" s="117" t="s">
        <v>5743</v>
      </c>
      <c r="E466" s="3">
        <v>0.19989999999999999</v>
      </c>
      <c r="F466" s="3">
        <v>6.9400000000000003E-2</v>
      </c>
      <c r="G466" s="16">
        <v>2.8807999999999998</v>
      </c>
      <c r="H466" s="3">
        <v>4.0000000000000001E-3</v>
      </c>
      <c r="I466" s="138"/>
    </row>
    <row r="467" spans="1:9" x14ac:dyDescent="0.3">
      <c r="A467" s="117" t="s">
        <v>37353</v>
      </c>
      <c r="B467" s="117" t="s">
        <v>37330</v>
      </c>
      <c r="C467" s="117">
        <v>0</v>
      </c>
      <c r="D467" s="117" t="s">
        <v>5743</v>
      </c>
      <c r="E467" s="3">
        <v>9.9199999999999997E-2</v>
      </c>
      <c r="F467" s="3">
        <v>3.4700000000000002E-2</v>
      </c>
      <c r="G467" s="16">
        <v>2.8567</v>
      </c>
      <c r="H467" s="3">
        <v>4.3E-3</v>
      </c>
      <c r="I467" s="138"/>
    </row>
    <row r="468" spans="1:9" x14ac:dyDescent="0.3">
      <c r="A468" s="117" t="s">
        <v>37456</v>
      </c>
      <c r="B468" s="117" t="s">
        <v>37330</v>
      </c>
      <c r="C468" s="117">
        <v>0</v>
      </c>
      <c r="D468" s="117" t="s">
        <v>5743</v>
      </c>
      <c r="E468" s="3">
        <v>0.1149</v>
      </c>
      <c r="F468" s="3">
        <v>4.07E-2</v>
      </c>
      <c r="G468" s="16">
        <v>2.8214000000000001</v>
      </c>
      <c r="H468" s="3">
        <v>4.7999999999999996E-3</v>
      </c>
      <c r="I468" s="138"/>
    </row>
    <row r="469" spans="1:9" x14ac:dyDescent="0.3">
      <c r="A469" s="117" t="s">
        <v>37761</v>
      </c>
      <c r="B469" s="117" t="s">
        <v>37330</v>
      </c>
      <c r="C469" s="117">
        <v>0</v>
      </c>
      <c r="D469" s="117" t="s">
        <v>5743</v>
      </c>
      <c r="E469" s="3">
        <v>-0.12570000000000001</v>
      </c>
      <c r="F469" s="3">
        <v>4.4600000000000001E-2</v>
      </c>
      <c r="G469" s="16">
        <v>-2.8151000000000002</v>
      </c>
      <c r="H469" s="3">
        <v>4.8999999999999998E-3</v>
      </c>
      <c r="I469" s="138"/>
    </row>
    <row r="470" spans="1:9" x14ac:dyDescent="0.3">
      <c r="A470" s="117" t="s">
        <v>37244</v>
      </c>
      <c r="B470" s="117" t="s">
        <v>37173</v>
      </c>
      <c r="C470" s="117">
        <v>27005778</v>
      </c>
      <c r="D470" s="117" t="s">
        <v>5743</v>
      </c>
      <c r="E470" s="3">
        <v>0.25180000000000002</v>
      </c>
      <c r="F470" s="3">
        <v>8.9499999999999996E-2</v>
      </c>
      <c r="G470" s="16">
        <v>2.8146</v>
      </c>
      <c r="H470" s="3">
        <v>4.8999999999999998E-3</v>
      </c>
      <c r="I470" s="138"/>
    </row>
    <row r="471" spans="1:9" x14ac:dyDescent="0.3">
      <c r="A471" s="117" t="s">
        <v>37395</v>
      </c>
      <c r="B471" s="117" t="s">
        <v>37330</v>
      </c>
      <c r="C471" s="117">
        <v>0</v>
      </c>
      <c r="D471" s="117" t="s">
        <v>5743</v>
      </c>
      <c r="E471" s="3">
        <v>7.4999999999999997E-2</v>
      </c>
      <c r="F471" s="3">
        <v>2.6800000000000001E-2</v>
      </c>
      <c r="G471" s="16">
        <v>2.7961</v>
      </c>
      <c r="H471" s="3">
        <v>5.1999999999999998E-3</v>
      </c>
      <c r="I471" s="138"/>
    </row>
    <row r="472" spans="1:9" x14ac:dyDescent="0.3">
      <c r="A472" s="117" t="s">
        <v>37701</v>
      </c>
      <c r="B472" s="117" t="s">
        <v>37330</v>
      </c>
      <c r="C472" s="117">
        <v>0</v>
      </c>
      <c r="D472" s="117" t="s">
        <v>5743</v>
      </c>
      <c r="E472" s="3">
        <v>0.155</v>
      </c>
      <c r="F472" s="3">
        <v>5.57E-2</v>
      </c>
      <c r="G472" s="16">
        <v>2.7826</v>
      </c>
      <c r="H472" s="3">
        <v>5.4000000000000003E-3</v>
      </c>
      <c r="I472" s="138"/>
    </row>
    <row r="473" spans="1:9" x14ac:dyDescent="0.3">
      <c r="A473" s="117" t="s">
        <v>37646</v>
      </c>
      <c r="B473" s="117" t="s">
        <v>37330</v>
      </c>
      <c r="C473" s="117">
        <v>0</v>
      </c>
      <c r="D473" s="117" t="s">
        <v>5743</v>
      </c>
      <c r="E473" s="3">
        <v>-0.1643</v>
      </c>
      <c r="F473" s="3">
        <v>5.9200000000000003E-2</v>
      </c>
      <c r="G473" s="16">
        <v>-2.7738999999999998</v>
      </c>
      <c r="H473" s="3">
        <v>5.4999999999999997E-3</v>
      </c>
      <c r="I473" s="138"/>
    </row>
    <row r="474" spans="1:9" x14ac:dyDescent="0.3">
      <c r="A474" s="117" t="s">
        <v>37800</v>
      </c>
      <c r="B474" s="117" t="s">
        <v>37330</v>
      </c>
      <c r="C474" s="117">
        <v>0</v>
      </c>
      <c r="D474" s="117" t="s">
        <v>5743</v>
      </c>
      <c r="E474" s="3">
        <v>0.18440000000000001</v>
      </c>
      <c r="F474" s="3">
        <v>6.6500000000000004E-2</v>
      </c>
      <c r="G474" s="16">
        <v>2.7715000000000001</v>
      </c>
      <c r="H474" s="3">
        <v>5.5999999999999999E-3</v>
      </c>
      <c r="I474" s="138"/>
    </row>
    <row r="475" spans="1:9" x14ac:dyDescent="0.3">
      <c r="A475" s="117" t="s">
        <v>37259</v>
      </c>
      <c r="B475" s="117" t="s">
        <v>37173</v>
      </c>
      <c r="C475" s="117">
        <v>27005778</v>
      </c>
      <c r="D475" s="117" t="s">
        <v>5743</v>
      </c>
      <c r="E475" s="3">
        <v>0.2056</v>
      </c>
      <c r="F475" s="3">
        <v>7.4099999999999999E-2</v>
      </c>
      <c r="G475" s="16">
        <v>2.7732000000000001</v>
      </c>
      <c r="H475" s="3">
        <v>5.5999999999999999E-3</v>
      </c>
      <c r="I475" s="138"/>
    </row>
    <row r="476" spans="1:9" x14ac:dyDescent="0.3">
      <c r="A476" s="117" t="s">
        <v>37773</v>
      </c>
      <c r="B476" s="117" t="s">
        <v>37330</v>
      </c>
      <c r="C476" s="117">
        <v>0</v>
      </c>
      <c r="D476" s="117" t="s">
        <v>5743</v>
      </c>
      <c r="E476" s="3">
        <v>0.26929999999999998</v>
      </c>
      <c r="F476" s="3">
        <v>9.7500000000000003E-2</v>
      </c>
      <c r="G476" s="16">
        <v>2.7629000000000001</v>
      </c>
      <c r="H476" s="3">
        <v>5.7000000000000002E-3</v>
      </c>
      <c r="I476" s="138"/>
    </row>
    <row r="477" spans="1:9" x14ac:dyDescent="0.3">
      <c r="A477" s="117" t="s">
        <v>37782</v>
      </c>
      <c r="B477" s="117" t="s">
        <v>37330</v>
      </c>
      <c r="C477" s="117">
        <v>0</v>
      </c>
      <c r="D477" s="117" t="s">
        <v>5743</v>
      </c>
      <c r="E477" s="3">
        <v>0.26340000000000002</v>
      </c>
      <c r="F477" s="3">
        <v>9.5799999999999996E-2</v>
      </c>
      <c r="G477" s="16">
        <v>2.7490000000000001</v>
      </c>
      <c r="H477" s="3">
        <v>6.0000000000000001E-3</v>
      </c>
      <c r="I477" s="138"/>
    </row>
    <row r="478" spans="1:9" x14ac:dyDescent="0.3">
      <c r="A478" s="117" t="s">
        <v>37174</v>
      </c>
      <c r="B478" s="117" t="s">
        <v>37173</v>
      </c>
      <c r="C478" s="117">
        <v>27005778</v>
      </c>
      <c r="D478" s="117" t="s">
        <v>5743</v>
      </c>
      <c r="E478" s="3">
        <v>-0.2011</v>
      </c>
      <c r="F478" s="3">
        <v>7.3499999999999996E-2</v>
      </c>
      <c r="G478" s="16">
        <v>-2.7341000000000002</v>
      </c>
      <c r="H478" s="3">
        <v>6.3E-3</v>
      </c>
      <c r="I478" s="138"/>
    </row>
    <row r="479" spans="1:9" x14ac:dyDescent="0.3">
      <c r="A479" s="117" t="s">
        <v>37786</v>
      </c>
      <c r="B479" s="117" t="s">
        <v>37330</v>
      </c>
      <c r="C479" s="117">
        <v>0</v>
      </c>
      <c r="D479" s="117" t="s">
        <v>5743</v>
      </c>
      <c r="E479" s="3">
        <v>0.36030000000000001</v>
      </c>
      <c r="F479" s="3">
        <v>0.13189999999999999</v>
      </c>
      <c r="G479" s="16">
        <v>2.7311000000000001</v>
      </c>
      <c r="H479" s="3">
        <v>6.3E-3</v>
      </c>
      <c r="I479" s="138"/>
    </row>
    <row r="480" spans="1:9" x14ac:dyDescent="0.3">
      <c r="A480" s="117" t="s">
        <v>37295</v>
      </c>
      <c r="B480" s="117" t="s">
        <v>37291</v>
      </c>
      <c r="C480" s="117">
        <v>25352340</v>
      </c>
      <c r="D480" s="117" t="s">
        <v>5743</v>
      </c>
      <c r="E480" s="3">
        <v>0.1769</v>
      </c>
      <c r="F480" s="3">
        <v>6.5199999999999994E-2</v>
      </c>
      <c r="G480" s="16">
        <v>2.7130999999999998</v>
      </c>
      <c r="H480" s="3">
        <v>6.7000000000000002E-3</v>
      </c>
      <c r="I480" s="138"/>
    </row>
    <row r="481" spans="1:9" x14ac:dyDescent="0.3">
      <c r="A481" s="117" t="s">
        <v>37833</v>
      </c>
      <c r="B481" s="117" t="s">
        <v>37330</v>
      </c>
      <c r="C481" s="117">
        <v>0</v>
      </c>
      <c r="D481" s="117" t="s">
        <v>5743</v>
      </c>
      <c r="E481" s="3">
        <v>-0.14680000000000001</v>
      </c>
      <c r="F481" s="3">
        <v>5.4300000000000001E-2</v>
      </c>
      <c r="G481" s="16">
        <v>-2.7035999999999998</v>
      </c>
      <c r="H481" s="3">
        <v>6.8999999999999999E-3</v>
      </c>
      <c r="I481" s="138"/>
    </row>
    <row r="482" spans="1:9" x14ac:dyDescent="0.3">
      <c r="A482" s="117" t="s">
        <v>37123</v>
      </c>
      <c r="B482" s="117" t="s">
        <v>37120</v>
      </c>
      <c r="C482" s="117">
        <v>26831199</v>
      </c>
      <c r="D482" s="117" t="s">
        <v>37080</v>
      </c>
      <c r="E482" s="3">
        <v>-0.15770000000000001</v>
      </c>
      <c r="F482" s="3">
        <v>5.8500000000000003E-2</v>
      </c>
      <c r="G482" s="16">
        <v>-2.6972</v>
      </c>
      <c r="H482" s="3">
        <v>7.0000000000000001E-3</v>
      </c>
      <c r="I482" s="138"/>
    </row>
    <row r="483" spans="1:9" x14ac:dyDescent="0.3">
      <c r="A483" s="117" t="s">
        <v>37784</v>
      </c>
      <c r="B483" s="117" t="s">
        <v>37330</v>
      </c>
      <c r="C483" s="117">
        <v>0</v>
      </c>
      <c r="D483" s="117" t="s">
        <v>5743</v>
      </c>
      <c r="E483" s="3">
        <v>0.3044</v>
      </c>
      <c r="F483" s="3">
        <v>0.1139</v>
      </c>
      <c r="G483" s="16">
        <v>2.6728000000000001</v>
      </c>
      <c r="H483" s="3">
        <v>7.4999999999999997E-3</v>
      </c>
      <c r="I483" s="138"/>
    </row>
    <row r="484" spans="1:9" x14ac:dyDescent="0.3">
      <c r="A484" s="117" t="s">
        <v>37360</v>
      </c>
      <c r="B484" s="117" t="s">
        <v>37330</v>
      </c>
      <c r="C484" s="117">
        <v>0</v>
      </c>
      <c r="D484" s="117" t="s">
        <v>5743</v>
      </c>
      <c r="E484" s="3">
        <v>9.0700000000000003E-2</v>
      </c>
      <c r="F484" s="3">
        <v>3.4099999999999998E-2</v>
      </c>
      <c r="G484" s="16">
        <v>2.6572</v>
      </c>
      <c r="H484" s="3">
        <v>7.9000000000000008E-3</v>
      </c>
      <c r="I484" s="138"/>
    </row>
    <row r="485" spans="1:9" x14ac:dyDescent="0.3">
      <c r="A485" s="117" t="s">
        <v>37175</v>
      </c>
      <c r="B485" s="117" t="s">
        <v>37173</v>
      </c>
      <c r="C485" s="117">
        <v>27005778</v>
      </c>
      <c r="D485" s="117" t="s">
        <v>5743</v>
      </c>
      <c r="E485" s="3">
        <v>0.15579999999999999</v>
      </c>
      <c r="F485" s="3">
        <v>5.8700000000000002E-2</v>
      </c>
      <c r="G485" s="16">
        <v>2.6530999999999998</v>
      </c>
      <c r="H485" s="3">
        <v>8.0000000000000002E-3</v>
      </c>
      <c r="I485" s="138"/>
    </row>
    <row r="486" spans="1:9" x14ac:dyDescent="0.3">
      <c r="A486" s="117" t="s">
        <v>37805</v>
      </c>
      <c r="B486" s="117" t="s">
        <v>37330</v>
      </c>
      <c r="C486" s="117">
        <v>0</v>
      </c>
      <c r="D486" s="117" t="s">
        <v>5743</v>
      </c>
      <c r="E486" s="3">
        <v>0.1217</v>
      </c>
      <c r="F486" s="3">
        <v>4.5999999999999999E-2</v>
      </c>
      <c r="G486" s="16">
        <v>2.6453000000000002</v>
      </c>
      <c r="H486" s="3">
        <v>8.2000000000000007E-3</v>
      </c>
      <c r="I486" s="138"/>
    </row>
    <row r="487" spans="1:9" x14ac:dyDescent="0.3">
      <c r="A487" s="117" t="s">
        <v>37084</v>
      </c>
      <c r="B487" s="117" t="s">
        <v>37085</v>
      </c>
      <c r="C487" s="117">
        <v>25281659</v>
      </c>
      <c r="D487" s="117" t="s">
        <v>5743</v>
      </c>
      <c r="E487" s="3">
        <v>-0.11070000000000001</v>
      </c>
      <c r="F487" s="3">
        <v>4.19E-2</v>
      </c>
      <c r="G487" s="16">
        <v>-2.6413000000000002</v>
      </c>
      <c r="H487" s="3">
        <v>8.3000000000000001E-3</v>
      </c>
      <c r="I487" s="138"/>
    </row>
    <row r="488" spans="1:9" x14ac:dyDescent="0.3">
      <c r="A488" s="117" t="s">
        <v>37581</v>
      </c>
      <c r="B488" s="117" t="s">
        <v>37330</v>
      </c>
      <c r="C488" s="117">
        <v>0</v>
      </c>
      <c r="D488" s="117" t="s">
        <v>5743</v>
      </c>
      <c r="E488" s="3">
        <v>-8.5199999999999998E-2</v>
      </c>
      <c r="F488" s="3">
        <v>3.2300000000000002E-2</v>
      </c>
      <c r="G488" s="16">
        <v>-2.6396000000000002</v>
      </c>
      <c r="H488" s="3">
        <v>8.3000000000000001E-3</v>
      </c>
      <c r="I488" s="138"/>
    </row>
    <row r="489" spans="1:9" x14ac:dyDescent="0.3">
      <c r="A489" s="117" t="s">
        <v>37117</v>
      </c>
      <c r="B489" s="117" t="s">
        <v>37095</v>
      </c>
      <c r="C489" s="117">
        <v>20081858</v>
      </c>
      <c r="D489" s="117" t="s">
        <v>5743</v>
      </c>
      <c r="E489" s="3">
        <v>0.2382</v>
      </c>
      <c r="F489" s="3">
        <v>9.0700000000000003E-2</v>
      </c>
      <c r="G489" s="16">
        <v>2.6255999999999999</v>
      </c>
      <c r="H489" s="3">
        <v>8.6E-3</v>
      </c>
      <c r="I489" s="138"/>
    </row>
    <row r="490" spans="1:9" x14ac:dyDescent="0.3">
      <c r="A490" s="117" t="s">
        <v>37460</v>
      </c>
      <c r="B490" s="117" t="s">
        <v>37330</v>
      </c>
      <c r="C490" s="117">
        <v>0</v>
      </c>
      <c r="D490" s="117" t="s">
        <v>5743</v>
      </c>
      <c r="E490" s="3">
        <v>0.11550000000000001</v>
      </c>
      <c r="F490" s="3">
        <v>4.41E-2</v>
      </c>
      <c r="G490" s="16">
        <v>2.6160999999999999</v>
      </c>
      <c r="H490" s="3">
        <v>8.8999999999999999E-3</v>
      </c>
      <c r="I490" s="138"/>
    </row>
    <row r="491" spans="1:9" x14ac:dyDescent="0.3">
      <c r="A491" s="117" t="s">
        <v>37441</v>
      </c>
      <c r="B491" s="117" t="s">
        <v>37330</v>
      </c>
      <c r="C491" s="117">
        <v>0</v>
      </c>
      <c r="D491" s="117" t="s">
        <v>5743</v>
      </c>
      <c r="E491" s="3">
        <v>0.11219999999999999</v>
      </c>
      <c r="F491" s="3">
        <v>4.3099999999999999E-2</v>
      </c>
      <c r="G491" s="16">
        <v>2.6023999999999998</v>
      </c>
      <c r="H491" s="3">
        <v>9.2999999999999992E-3</v>
      </c>
      <c r="I491" s="138"/>
    </row>
    <row r="492" spans="1:9" x14ac:dyDescent="0.3">
      <c r="A492" s="117" t="s">
        <v>37851</v>
      </c>
      <c r="B492" s="117" t="s">
        <v>37085</v>
      </c>
      <c r="C492" s="117">
        <v>31043758</v>
      </c>
      <c r="D492" s="117" t="s">
        <v>5743</v>
      </c>
      <c r="E492" s="3">
        <v>8.4699999999999998E-2</v>
      </c>
      <c r="F492" s="3">
        <v>3.2800000000000003E-2</v>
      </c>
      <c r="G492" s="16">
        <v>2.581</v>
      </c>
      <c r="H492" s="3">
        <v>9.9000000000000008E-3</v>
      </c>
      <c r="I492" s="138"/>
    </row>
    <row r="493" spans="1:9" x14ac:dyDescent="0.3">
      <c r="A493" s="117" t="s">
        <v>37790</v>
      </c>
      <c r="B493" s="117" t="s">
        <v>37330</v>
      </c>
      <c r="C493" s="117">
        <v>0</v>
      </c>
      <c r="D493" s="117" t="s">
        <v>5743</v>
      </c>
      <c r="E493" s="3">
        <v>0.19589999999999999</v>
      </c>
      <c r="F493" s="3">
        <v>7.6100000000000001E-2</v>
      </c>
      <c r="G493" s="16">
        <v>2.5737999999999999</v>
      </c>
      <c r="H493" s="3">
        <v>1.01E-2</v>
      </c>
      <c r="I493" s="138"/>
    </row>
    <row r="494" spans="1:9" x14ac:dyDescent="0.3">
      <c r="A494" s="117" t="s">
        <v>37832</v>
      </c>
      <c r="B494" s="117" t="s">
        <v>37330</v>
      </c>
      <c r="C494" s="117">
        <v>0</v>
      </c>
      <c r="D494" s="117" t="s">
        <v>5743</v>
      </c>
      <c r="E494" s="3">
        <v>0.15720000000000001</v>
      </c>
      <c r="F494" s="3">
        <v>6.13E-2</v>
      </c>
      <c r="G494" s="16">
        <v>2.5651000000000002</v>
      </c>
      <c r="H494" s="3">
        <v>1.03E-2</v>
      </c>
      <c r="I494" s="138"/>
    </row>
    <row r="495" spans="1:9" x14ac:dyDescent="0.3">
      <c r="A495" s="117" t="s">
        <v>37628</v>
      </c>
      <c r="B495" s="117" t="s">
        <v>37330</v>
      </c>
      <c r="C495" s="117">
        <v>0</v>
      </c>
      <c r="D495" s="117" t="s">
        <v>5743</v>
      </c>
      <c r="E495" s="3">
        <v>-0.19539999999999999</v>
      </c>
      <c r="F495" s="3">
        <v>7.6499999999999999E-2</v>
      </c>
      <c r="G495" s="16">
        <v>-2.5529000000000002</v>
      </c>
      <c r="H495" s="3">
        <v>1.0699999999999999E-2</v>
      </c>
      <c r="I495" s="138"/>
    </row>
    <row r="496" spans="1:9" x14ac:dyDescent="0.3">
      <c r="A496" s="117" t="s">
        <v>37294</v>
      </c>
      <c r="B496" s="117" t="s">
        <v>37285</v>
      </c>
      <c r="C496" s="117">
        <v>27488534</v>
      </c>
      <c r="D496" s="117" t="s">
        <v>5743</v>
      </c>
      <c r="E496" s="3">
        <v>0.16450000000000001</v>
      </c>
      <c r="F496" s="3">
        <v>6.5000000000000002E-2</v>
      </c>
      <c r="G496" s="16">
        <v>2.5287999999999999</v>
      </c>
      <c r="H496" s="3">
        <v>1.14E-2</v>
      </c>
      <c r="I496" s="138"/>
    </row>
    <row r="497" spans="1:9" x14ac:dyDescent="0.3">
      <c r="A497" s="117" t="s">
        <v>37689</v>
      </c>
      <c r="B497" s="117" t="s">
        <v>37330</v>
      </c>
      <c r="C497" s="117">
        <v>0</v>
      </c>
      <c r="D497" s="117" t="s">
        <v>5743</v>
      </c>
      <c r="E497" s="3">
        <v>0.12670000000000001</v>
      </c>
      <c r="F497" s="3">
        <v>5.0099999999999999E-2</v>
      </c>
      <c r="G497" s="16">
        <v>2.5306000000000002</v>
      </c>
      <c r="H497" s="3">
        <v>1.14E-2</v>
      </c>
      <c r="I497" s="138"/>
    </row>
    <row r="498" spans="1:9" x14ac:dyDescent="0.3">
      <c r="A498" s="117" t="s">
        <v>37622</v>
      </c>
      <c r="B498" s="117" t="s">
        <v>37330</v>
      </c>
      <c r="C498" s="117">
        <v>0</v>
      </c>
      <c r="D498" s="117" t="s">
        <v>5743</v>
      </c>
      <c r="E498" s="3">
        <v>-0.13039999999999999</v>
      </c>
      <c r="F498" s="3">
        <v>5.2299999999999999E-2</v>
      </c>
      <c r="G498" s="16">
        <v>-2.4939</v>
      </c>
      <c r="H498" s="3">
        <v>1.26E-2</v>
      </c>
      <c r="I498" s="138"/>
    </row>
    <row r="499" spans="1:9" x14ac:dyDescent="0.3">
      <c r="A499" s="117" t="s">
        <v>37680</v>
      </c>
      <c r="B499" s="117" t="s">
        <v>37330</v>
      </c>
      <c r="C499" s="117">
        <v>0</v>
      </c>
      <c r="D499" s="117" t="s">
        <v>5743</v>
      </c>
      <c r="E499" s="3">
        <v>0.1719</v>
      </c>
      <c r="F499" s="3">
        <v>6.9099999999999995E-2</v>
      </c>
      <c r="G499" s="16">
        <v>2.4882</v>
      </c>
      <c r="H499" s="3">
        <v>1.2800000000000001E-2</v>
      </c>
      <c r="I499" s="138"/>
    </row>
    <row r="500" spans="1:9" x14ac:dyDescent="0.3">
      <c r="A500" s="117" t="s">
        <v>37478</v>
      </c>
      <c r="B500" s="117" t="s">
        <v>37330</v>
      </c>
      <c r="C500" s="117">
        <v>0</v>
      </c>
      <c r="D500" s="117" t="s">
        <v>5743</v>
      </c>
      <c r="E500" s="3">
        <v>0.14380000000000001</v>
      </c>
      <c r="F500" s="3">
        <v>5.79E-2</v>
      </c>
      <c r="G500" s="16">
        <v>2.4830999999999999</v>
      </c>
      <c r="H500" s="3">
        <v>1.2999999999999999E-2</v>
      </c>
      <c r="I500" s="138"/>
    </row>
    <row r="501" spans="1:9" x14ac:dyDescent="0.3">
      <c r="A501" s="117" t="s">
        <v>37343</v>
      </c>
      <c r="B501" s="117" t="s">
        <v>37330</v>
      </c>
      <c r="C501" s="117">
        <v>0</v>
      </c>
      <c r="D501" s="117" t="s">
        <v>5743</v>
      </c>
      <c r="E501" s="3">
        <v>0.13730000000000001</v>
      </c>
      <c r="F501" s="3">
        <v>5.5599999999999997E-2</v>
      </c>
      <c r="G501" s="16">
        <v>2.4702000000000002</v>
      </c>
      <c r="H501" s="3">
        <v>1.35E-2</v>
      </c>
      <c r="I501" s="138"/>
    </row>
    <row r="502" spans="1:9" x14ac:dyDescent="0.3">
      <c r="A502" s="117" t="s">
        <v>37757</v>
      </c>
      <c r="B502" s="117" t="s">
        <v>37330</v>
      </c>
      <c r="C502" s="117">
        <v>0</v>
      </c>
      <c r="D502" s="117" t="s">
        <v>5743</v>
      </c>
      <c r="E502" s="3">
        <v>-7.22E-2</v>
      </c>
      <c r="F502" s="3">
        <v>2.93E-2</v>
      </c>
      <c r="G502" s="16">
        <v>-2.4666999999999999</v>
      </c>
      <c r="H502" s="3">
        <v>1.3599999999999999E-2</v>
      </c>
      <c r="I502" s="138"/>
    </row>
    <row r="503" spans="1:9" x14ac:dyDescent="0.3">
      <c r="A503" s="117" t="s">
        <v>37734</v>
      </c>
      <c r="B503" s="117" t="s">
        <v>37330</v>
      </c>
      <c r="C503" s="117">
        <v>0</v>
      </c>
      <c r="D503" s="117" t="s">
        <v>5743</v>
      </c>
      <c r="E503" s="3">
        <v>0.13639999999999999</v>
      </c>
      <c r="F503" s="3">
        <v>5.5599999999999997E-2</v>
      </c>
      <c r="G503" s="16">
        <v>2.4518</v>
      </c>
      <c r="H503" s="3">
        <v>1.4200000000000001E-2</v>
      </c>
      <c r="I503" s="138"/>
    </row>
    <row r="504" spans="1:9" x14ac:dyDescent="0.3">
      <c r="A504" s="117" t="s">
        <v>37249</v>
      </c>
      <c r="B504" s="117" t="s">
        <v>37173</v>
      </c>
      <c r="C504" s="117">
        <v>27005778</v>
      </c>
      <c r="D504" s="117" t="s">
        <v>5743</v>
      </c>
      <c r="E504" s="3">
        <v>0.22739999999999999</v>
      </c>
      <c r="F504" s="3">
        <v>9.2799999999999994E-2</v>
      </c>
      <c r="G504" s="16">
        <v>2.4506999999999999</v>
      </c>
      <c r="H504" s="3">
        <v>1.43E-2</v>
      </c>
      <c r="I504" s="138"/>
    </row>
    <row r="505" spans="1:9" x14ac:dyDescent="0.3">
      <c r="A505" s="117" t="s">
        <v>37351</v>
      </c>
      <c r="B505" s="117" t="s">
        <v>37330</v>
      </c>
      <c r="C505" s="117">
        <v>0</v>
      </c>
      <c r="D505" s="117" t="s">
        <v>5743</v>
      </c>
      <c r="E505" s="3">
        <v>7.2400000000000006E-2</v>
      </c>
      <c r="F505" s="3">
        <v>2.9700000000000001E-2</v>
      </c>
      <c r="G505" s="16">
        <v>2.4415</v>
      </c>
      <c r="H505" s="3">
        <v>1.46E-2</v>
      </c>
      <c r="I505" s="138"/>
    </row>
    <row r="506" spans="1:9" x14ac:dyDescent="0.3">
      <c r="A506" s="117" t="s">
        <v>37250</v>
      </c>
      <c r="B506" s="117" t="s">
        <v>37173</v>
      </c>
      <c r="C506" s="117">
        <v>27005778</v>
      </c>
      <c r="D506" s="117" t="s">
        <v>5743</v>
      </c>
      <c r="E506" s="3">
        <v>0.2082</v>
      </c>
      <c r="F506" s="3">
        <v>8.5599999999999996E-2</v>
      </c>
      <c r="G506" s="16">
        <v>2.4316</v>
      </c>
      <c r="H506" s="3">
        <v>1.4999999999999999E-2</v>
      </c>
      <c r="I506" s="138"/>
    </row>
    <row r="507" spans="1:9" x14ac:dyDescent="0.3">
      <c r="A507" s="117" t="s">
        <v>37163</v>
      </c>
      <c r="B507" s="117" t="s">
        <v>37097</v>
      </c>
      <c r="C507" s="117">
        <v>21926972</v>
      </c>
      <c r="D507" s="117" t="s">
        <v>5743</v>
      </c>
      <c r="E507" s="3">
        <v>-6.9800000000000001E-2</v>
      </c>
      <c r="F507" s="3">
        <v>2.9000000000000001E-2</v>
      </c>
      <c r="G507" s="16">
        <v>-2.41</v>
      </c>
      <c r="H507" s="3">
        <v>1.6E-2</v>
      </c>
      <c r="I507" s="138"/>
    </row>
    <row r="508" spans="1:9" x14ac:dyDescent="0.3">
      <c r="A508" s="117" t="s">
        <v>37594</v>
      </c>
      <c r="B508" s="117" t="s">
        <v>37330</v>
      </c>
      <c r="C508" s="117">
        <v>0</v>
      </c>
      <c r="D508" s="117" t="s">
        <v>5743</v>
      </c>
      <c r="E508" s="3">
        <v>0.129</v>
      </c>
      <c r="F508" s="3">
        <v>5.3499999999999999E-2</v>
      </c>
      <c r="G508" s="16">
        <v>2.41</v>
      </c>
      <c r="H508" s="3">
        <v>1.6E-2</v>
      </c>
      <c r="I508" s="138"/>
    </row>
    <row r="509" spans="1:9" x14ac:dyDescent="0.3">
      <c r="A509" s="117" t="s">
        <v>37779</v>
      </c>
      <c r="B509" s="117" t="s">
        <v>37330</v>
      </c>
      <c r="C509" s="117">
        <v>0</v>
      </c>
      <c r="D509" s="117" t="s">
        <v>5743</v>
      </c>
      <c r="E509" s="3">
        <v>0.1275</v>
      </c>
      <c r="F509" s="3">
        <v>5.3100000000000001E-2</v>
      </c>
      <c r="G509" s="16">
        <v>2.4007000000000001</v>
      </c>
      <c r="H509" s="3">
        <v>1.6400000000000001E-2</v>
      </c>
      <c r="I509" s="138"/>
    </row>
    <row r="510" spans="1:9" x14ac:dyDescent="0.3">
      <c r="A510" s="117" t="s">
        <v>37284</v>
      </c>
      <c r="B510" s="117" t="s">
        <v>37285</v>
      </c>
      <c r="C510" s="117">
        <v>24880342</v>
      </c>
      <c r="D510" s="117" t="s">
        <v>5743</v>
      </c>
      <c r="E510" s="3">
        <v>0.1008</v>
      </c>
      <c r="F510" s="3">
        <v>4.2099999999999999E-2</v>
      </c>
      <c r="G510" s="16">
        <v>2.3957999999999999</v>
      </c>
      <c r="H510" s="3">
        <v>1.66E-2</v>
      </c>
      <c r="I510" s="138"/>
    </row>
    <row r="511" spans="1:9" x14ac:dyDescent="0.3">
      <c r="A511" s="117" t="s">
        <v>37262</v>
      </c>
      <c r="B511" s="117" t="s">
        <v>37173</v>
      </c>
      <c r="C511" s="117">
        <v>27005778</v>
      </c>
      <c r="D511" s="117" t="s">
        <v>5743</v>
      </c>
      <c r="E511" s="3">
        <v>-0.33910000000000001</v>
      </c>
      <c r="F511" s="3">
        <v>0.1416</v>
      </c>
      <c r="G511" s="16">
        <v>-2.3940000000000001</v>
      </c>
      <c r="H511" s="3">
        <v>1.67E-2</v>
      </c>
      <c r="I511" s="138"/>
    </row>
    <row r="512" spans="1:9" x14ac:dyDescent="0.3">
      <c r="A512" s="117" t="s">
        <v>37162</v>
      </c>
      <c r="B512" s="117" t="s">
        <v>37097</v>
      </c>
      <c r="C512" s="117">
        <v>20732625</v>
      </c>
      <c r="D512" s="117" t="s">
        <v>5743</v>
      </c>
      <c r="E512" s="3">
        <v>0.1565</v>
      </c>
      <c r="F512" s="3">
        <v>6.5600000000000006E-2</v>
      </c>
      <c r="G512" s="16">
        <v>2.3875999999999999</v>
      </c>
      <c r="H512" s="3">
        <v>1.7000000000000001E-2</v>
      </c>
      <c r="I512" s="138"/>
    </row>
    <row r="513" spans="1:9" x14ac:dyDescent="0.3">
      <c r="A513" s="117" t="s">
        <v>37608</v>
      </c>
      <c r="B513" s="117" t="s">
        <v>37330</v>
      </c>
      <c r="C513" s="117">
        <v>0</v>
      </c>
      <c r="D513" s="117" t="s">
        <v>5743</v>
      </c>
      <c r="E513" s="3">
        <v>0.15310000000000001</v>
      </c>
      <c r="F513" s="3">
        <v>6.4799999999999996E-2</v>
      </c>
      <c r="G513" s="16">
        <v>2.3633000000000002</v>
      </c>
      <c r="H513" s="3">
        <v>1.8100000000000002E-2</v>
      </c>
      <c r="I513" s="138"/>
    </row>
    <row r="514" spans="1:9" x14ac:dyDescent="0.3">
      <c r="A514" s="117" t="s">
        <v>37848</v>
      </c>
      <c r="B514" s="117" t="s">
        <v>37082</v>
      </c>
      <c r="C514" s="117">
        <v>30617275</v>
      </c>
      <c r="D514" s="117" t="s">
        <v>5743</v>
      </c>
      <c r="E514" s="3">
        <v>0.22750000000000001</v>
      </c>
      <c r="F514" s="3">
        <v>9.6799999999999997E-2</v>
      </c>
      <c r="G514" s="16">
        <v>2.3502000000000001</v>
      </c>
      <c r="H514" s="3">
        <v>1.8800000000000001E-2</v>
      </c>
      <c r="I514" s="138"/>
    </row>
    <row r="515" spans="1:9" x14ac:dyDescent="0.3">
      <c r="A515" s="117" t="s">
        <v>37119</v>
      </c>
      <c r="B515" s="117" t="s">
        <v>37120</v>
      </c>
      <c r="C515" s="117">
        <v>26631737</v>
      </c>
      <c r="D515" s="117" t="s">
        <v>5743</v>
      </c>
      <c r="E515" s="3">
        <v>0.1171</v>
      </c>
      <c r="F515" s="3">
        <v>4.99E-2</v>
      </c>
      <c r="G515" s="16">
        <v>2.3483999999999998</v>
      </c>
      <c r="H515" s="3">
        <v>1.89E-2</v>
      </c>
      <c r="I515" s="138"/>
    </row>
    <row r="516" spans="1:9" x14ac:dyDescent="0.3">
      <c r="A516" s="117" t="s">
        <v>37702</v>
      </c>
      <c r="B516" s="117" t="s">
        <v>37330</v>
      </c>
      <c r="C516" s="117">
        <v>0</v>
      </c>
      <c r="D516" s="117" t="s">
        <v>5743</v>
      </c>
      <c r="E516" s="3">
        <v>-0.1196</v>
      </c>
      <c r="F516" s="3">
        <v>5.11E-2</v>
      </c>
      <c r="G516" s="16">
        <v>-2.3405</v>
      </c>
      <c r="H516" s="3">
        <v>1.9300000000000001E-2</v>
      </c>
      <c r="I516" s="138"/>
    </row>
    <row r="517" spans="1:9" x14ac:dyDescent="0.3">
      <c r="A517" s="117" t="s">
        <v>37792</v>
      </c>
      <c r="B517" s="117" t="s">
        <v>37330</v>
      </c>
      <c r="C517" s="117">
        <v>0</v>
      </c>
      <c r="D517" s="117" t="s">
        <v>5743</v>
      </c>
      <c r="E517" s="3">
        <v>-7.8399999999999997E-2</v>
      </c>
      <c r="F517" s="3">
        <v>3.3599999999999998E-2</v>
      </c>
      <c r="G517" s="16">
        <v>-2.3342999999999998</v>
      </c>
      <c r="H517" s="3">
        <v>1.9599999999999999E-2</v>
      </c>
      <c r="I517" s="138"/>
    </row>
    <row r="518" spans="1:9" x14ac:dyDescent="0.3">
      <c r="A518" s="117" t="s">
        <v>37350</v>
      </c>
      <c r="B518" s="117" t="s">
        <v>37330</v>
      </c>
      <c r="C518" s="117">
        <v>0</v>
      </c>
      <c r="D518" s="117" t="s">
        <v>5743</v>
      </c>
      <c r="E518" s="3">
        <v>-5.7599999999999998E-2</v>
      </c>
      <c r="F518" s="3">
        <v>2.4899999999999999E-2</v>
      </c>
      <c r="G518" s="16">
        <v>-2.3168000000000002</v>
      </c>
      <c r="H518" s="3">
        <v>2.0500000000000001E-2</v>
      </c>
      <c r="I518" s="138"/>
    </row>
    <row r="519" spans="1:9" x14ac:dyDescent="0.3">
      <c r="A519" s="117" t="s">
        <v>37189</v>
      </c>
      <c r="B519" s="117" t="s">
        <v>37173</v>
      </c>
      <c r="C519" s="117">
        <v>27005778</v>
      </c>
      <c r="D519" s="117" t="s">
        <v>5743</v>
      </c>
      <c r="E519" s="3">
        <v>0.24429999999999999</v>
      </c>
      <c r="F519" s="3">
        <v>0.1062</v>
      </c>
      <c r="G519" s="16">
        <v>2.2999999999999998</v>
      </c>
      <c r="H519" s="3">
        <v>2.1499999999999998E-2</v>
      </c>
      <c r="I519" s="138"/>
    </row>
    <row r="520" spans="1:9" x14ac:dyDescent="0.3">
      <c r="A520" s="117" t="s">
        <v>37717</v>
      </c>
      <c r="B520" s="117" t="s">
        <v>37330</v>
      </c>
      <c r="C520" s="117">
        <v>0</v>
      </c>
      <c r="D520" s="117" t="s">
        <v>5743</v>
      </c>
      <c r="E520" s="3">
        <v>6.5199999999999994E-2</v>
      </c>
      <c r="F520" s="3">
        <v>2.8400000000000002E-2</v>
      </c>
      <c r="G520" s="16">
        <v>2.2957000000000001</v>
      </c>
      <c r="H520" s="3">
        <v>2.1700000000000001E-2</v>
      </c>
      <c r="I520" s="138"/>
    </row>
    <row r="521" spans="1:9" x14ac:dyDescent="0.3">
      <c r="A521" s="117" t="s">
        <v>37505</v>
      </c>
      <c r="B521" s="117" t="s">
        <v>37330</v>
      </c>
      <c r="C521" s="117">
        <v>0</v>
      </c>
      <c r="D521" s="117" t="s">
        <v>5743</v>
      </c>
      <c r="E521" s="3">
        <v>6.1499999999999999E-2</v>
      </c>
      <c r="F521" s="3">
        <v>2.69E-2</v>
      </c>
      <c r="G521" s="16">
        <v>2.2883</v>
      </c>
      <c r="H521" s="3">
        <v>2.2100000000000002E-2</v>
      </c>
      <c r="I521" s="138"/>
    </row>
    <row r="522" spans="1:9" x14ac:dyDescent="0.3">
      <c r="A522" s="117" t="s">
        <v>37425</v>
      </c>
      <c r="B522" s="117" t="s">
        <v>37330</v>
      </c>
      <c r="C522" s="117">
        <v>0</v>
      </c>
      <c r="D522" s="117" t="s">
        <v>5743</v>
      </c>
      <c r="E522" s="3">
        <v>7.5499999999999998E-2</v>
      </c>
      <c r="F522" s="3">
        <v>3.3000000000000002E-2</v>
      </c>
      <c r="G522" s="16">
        <v>2.2858000000000001</v>
      </c>
      <c r="H522" s="3">
        <v>2.23E-2</v>
      </c>
      <c r="I522" s="138"/>
    </row>
    <row r="523" spans="1:9" x14ac:dyDescent="0.3">
      <c r="A523" s="117" t="s">
        <v>37113</v>
      </c>
      <c r="B523" s="117" t="s">
        <v>37114</v>
      </c>
      <c r="C523" s="117">
        <v>26367794</v>
      </c>
      <c r="D523" s="117" t="s">
        <v>37080</v>
      </c>
      <c r="E523" s="3">
        <v>0.17219999999999999</v>
      </c>
      <c r="F523" s="3">
        <v>7.5300000000000006E-2</v>
      </c>
      <c r="G523" s="16">
        <v>2.286</v>
      </c>
      <c r="H523" s="3">
        <v>2.23E-2</v>
      </c>
      <c r="I523" s="138"/>
    </row>
    <row r="524" spans="1:9" x14ac:dyDescent="0.3">
      <c r="A524" s="117" t="s">
        <v>37352</v>
      </c>
      <c r="B524" s="117" t="s">
        <v>37330</v>
      </c>
      <c r="C524" s="117">
        <v>0</v>
      </c>
      <c r="D524" s="117" t="s">
        <v>5743</v>
      </c>
      <c r="E524" s="3">
        <v>-5.7500000000000002E-2</v>
      </c>
      <c r="F524" s="3">
        <v>2.53E-2</v>
      </c>
      <c r="G524" s="16">
        <v>-2.2759</v>
      </c>
      <c r="H524" s="3">
        <v>2.29E-2</v>
      </c>
      <c r="I524" s="138"/>
    </row>
    <row r="525" spans="1:9" x14ac:dyDescent="0.3">
      <c r="A525" s="117" t="s">
        <v>37158</v>
      </c>
      <c r="B525" s="117" t="s">
        <v>37159</v>
      </c>
      <c r="C525" s="117">
        <v>25811787</v>
      </c>
      <c r="D525" s="117" t="s">
        <v>5743</v>
      </c>
      <c r="E525" s="3">
        <v>0.11749999999999999</v>
      </c>
      <c r="F525" s="3">
        <v>5.1700000000000003E-2</v>
      </c>
      <c r="G525" s="16">
        <v>2.2747000000000002</v>
      </c>
      <c r="H525" s="3">
        <v>2.29E-2</v>
      </c>
      <c r="I525" s="138"/>
    </row>
    <row r="526" spans="1:9" x14ac:dyDescent="0.3">
      <c r="A526" s="117" t="s">
        <v>37726</v>
      </c>
      <c r="B526" s="117" t="s">
        <v>37330</v>
      </c>
      <c r="C526" s="117">
        <v>0</v>
      </c>
      <c r="D526" s="117" t="s">
        <v>5743</v>
      </c>
      <c r="E526" s="3">
        <v>-0.1171</v>
      </c>
      <c r="F526" s="3">
        <v>5.1700000000000003E-2</v>
      </c>
      <c r="G526" s="16">
        <v>-2.2671000000000001</v>
      </c>
      <c r="H526" s="3">
        <v>2.3400000000000001E-2</v>
      </c>
      <c r="I526" s="138"/>
    </row>
    <row r="527" spans="1:9" x14ac:dyDescent="0.3">
      <c r="A527" s="117" t="s">
        <v>37727</v>
      </c>
      <c r="B527" s="117" t="s">
        <v>37330</v>
      </c>
      <c r="C527" s="117">
        <v>0</v>
      </c>
      <c r="D527" s="117" t="s">
        <v>5743</v>
      </c>
      <c r="E527" s="3">
        <v>-6.6600000000000006E-2</v>
      </c>
      <c r="F527" s="3">
        <v>2.9399999999999999E-2</v>
      </c>
      <c r="G527" s="16">
        <v>-2.2629000000000001</v>
      </c>
      <c r="H527" s="3">
        <v>2.3599999999999999E-2</v>
      </c>
      <c r="I527" s="138"/>
    </row>
    <row r="528" spans="1:9" x14ac:dyDescent="0.3">
      <c r="A528" s="117" t="s">
        <v>37308</v>
      </c>
      <c r="B528" s="117" t="s">
        <v>37330</v>
      </c>
      <c r="C528" s="117">
        <v>0</v>
      </c>
      <c r="D528" s="117" t="s">
        <v>5743</v>
      </c>
      <c r="E528" s="3">
        <v>-5.6000000000000001E-2</v>
      </c>
      <c r="F528" s="3">
        <v>2.4799999999999999E-2</v>
      </c>
      <c r="G528" s="16">
        <v>-2.2547999999999999</v>
      </c>
      <c r="H528" s="3">
        <v>2.41E-2</v>
      </c>
      <c r="I528" s="138"/>
    </row>
    <row r="529" spans="1:9" x14ac:dyDescent="0.3">
      <c r="A529" s="117" t="s">
        <v>37511</v>
      </c>
      <c r="B529" s="117" t="s">
        <v>37330</v>
      </c>
      <c r="C529" s="117">
        <v>0</v>
      </c>
      <c r="D529" s="117" t="s">
        <v>5743</v>
      </c>
      <c r="E529" s="3">
        <v>4.5199999999999997E-2</v>
      </c>
      <c r="F529" s="3">
        <v>2.01E-2</v>
      </c>
      <c r="G529" s="16">
        <v>2.2544</v>
      </c>
      <c r="H529" s="3">
        <v>2.4199999999999999E-2</v>
      </c>
      <c r="I529" s="138"/>
    </row>
    <row r="530" spans="1:9" x14ac:dyDescent="0.3">
      <c r="A530" s="117" t="s">
        <v>37765</v>
      </c>
      <c r="B530" s="117" t="s">
        <v>37330</v>
      </c>
      <c r="C530" s="117">
        <v>0</v>
      </c>
      <c r="D530" s="117" t="s">
        <v>5743</v>
      </c>
      <c r="E530" s="3">
        <v>0.1195</v>
      </c>
      <c r="F530" s="3">
        <v>5.3100000000000001E-2</v>
      </c>
      <c r="G530" s="16">
        <v>2.2488000000000001</v>
      </c>
      <c r="H530" s="3">
        <v>2.4500000000000001E-2</v>
      </c>
      <c r="I530" s="138"/>
    </row>
    <row r="531" spans="1:9" x14ac:dyDescent="0.3">
      <c r="A531" s="117" t="s">
        <v>37497</v>
      </c>
      <c r="B531" s="117" t="s">
        <v>37330</v>
      </c>
      <c r="C531" s="117">
        <v>0</v>
      </c>
      <c r="D531" s="117" t="s">
        <v>5743</v>
      </c>
      <c r="E531" s="3">
        <v>-0.1113</v>
      </c>
      <c r="F531" s="3">
        <v>4.9700000000000001E-2</v>
      </c>
      <c r="G531" s="16">
        <v>-2.2410999999999999</v>
      </c>
      <c r="H531" s="3">
        <v>2.5000000000000001E-2</v>
      </c>
      <c r="I531" s="138"/>
    </row>
    <row r="532" spans="1:9" x14ac:dyDescent="0.3">
      <c r="A532" s="117" t="s">
        <v>37828</v>
      </c>
      <c r="B532" s="117" t="s">
        <v>37330</v>
      </c>
      <c r="C532" s="117">
        <v>0</v>
      </c>
      <c r="D532" s="117" t="s">
        <v>5743</v>
      </c>
      <c r="E532" s="3">
        <v>0.16869999999999999</v>
      </c>
      <c r="F532" s="3">
        <v>7.5399999999999995E-2</v>
      </c>
      <c r="G532" s="16">
        <v>2.2368000000000001</v>
      </c>
      <c r="H532" s="3">
        <v>2.53E-2</v>
      </c>
      <c r="I532" s="138"/>
    </row>
    <row r="533" spans="1:9" x14ac:dyDescent="0.3">
      <c r="A533" s="117" t="s">
        <v>37235</v>
      </c>
      <c r="B533" s="117" t="s">
        <v>37173</v>
      </c>
      <c r="C533" s="117">
        <v>27005778</v>
      </c>
      <c r="D533" s="117" t="s">
        <v>5743</v>
      </c>
      <c r="E533" s="3">
        <v>0.19689999999999999</v>
      </c>
      <c r="F533" s="3">
        <v>8.8099999999999998E-2</v>
      </c>
      <c r="G533" s="16">
        <v>2.2357999999999998</v>
      </c>
      <c r="H533" s="3">
        <v>2.5399999999999999E-2</v>
      </c>
      <c r="I533" s="138"/>
    </row>
    <row r="534" spans="1:9" x14ac:dyDescent="0.3">
      <c r="A534" s="117" t="s">
        <v>37283</v>
      </c>
      <c r="B534" s="117" t="s">
        <v>37139</v>
      </c>
      <c r="C534" s="117">
        <v>20686565</v>
      </c>
      <c r="D534" s="117" t="s">
        <v>5743</v>
      </c>
      <c r="E534" s="3">
        <v>7.17E-2</v>
      </c>
      <c r="F534" s="3">
        <v>3.2199999999999999E-2</v>
      </c>
      <c r="G534" s="16">
        <v>2.2281</v>
      </c>
      <c r="H534" s="3">
        <v>2.5899999999999999E-2</v>
      </c>
      <c r="I534" s="138"/>
    </row>
    <row r="535" spans="1:9" x14ac:dyDescent="0.3">
      <c r="A535" s="117" t="s">
        <v>37810</v>
      </c>
      <c r="B535" s="117" t="s">
        <v>37330</v>
      </c>
      <c r="C535" s="117">
        <v>0</v>
      </c>
      <c r="D535" s="117" t="s">
        <v>5743</v>
      </c>
      <c r="E535" s="3">
        <v>0.15110000000000001</v>
      </c>
      <c r="F535" s="3">
        <v>6.7799999999999999E-2</v>
      </c>
      <c r="G535" s="16">
        <v>2.2282999999999999</v>
      </c>
      <c r="H535" s="3">
        <v>2.5899999999999999E-2</v>
      </c>
      <c r="I535" s="138"/>
    </row>
    <row r="536" spans="1:9" x14ac:dyDescent="0.3">
      <c r="A536" s="117" t="s">
        <v>37837</v>
      </c>
      <c r="B536" s="117" t="s">
        <v>37330</v>
      </c>
      <c r="C536" s="117">
        <v>0</v>
      </c>
      <c r="D536" s="117" t="s">
        <v>5743</v>
      </c>
      <c r="E536" s="3">
        <v>0.1845</v>
      </c>
      <c r="F536" s="3">
        <v>8.2900000000000001E-2</v>
      </c>
      <c r="G536" s="16">
        <v>2.2256999999999998</v>
      </c>
      <c r="H536" s="3">
        <v>2.5999999999999999E-2</v>
      </c>
      <c r="I536" s="138"/>
    </row>
    <row r="537" spans="1:9" x14ac:dyDescent="0.3">
      <c r="A537" s="117" t="s">
        <v>37248</v>
      </c>
      <c r="B537" s="117" t="s">
        <v>37173</v>
      </c>
      <c r="C537" s="117">
        <v>27005778</v>
      </c>
      <c r="D537" s="117" t="s">
        <v>5743</v>
      </c>
      <c r="E537" s="3">
        <v>0.22309999999999999</v>
      </c>
      <c r="F537" s="3">
        <v>0.1003</v>
      </c>
      <c r="G537" s="16">
        <v>2.2242999999999999</v>
      </c>
      <c r="H537" s="3">
        <v>2.6100000000000002E-2</v>
      </c>
      <c r="I537" s="138"/>
    </row>
    <row r="538" spans="1:9" x14ac:dyDescent="0.3">
      <c r="A538" s="117" t="s">
        <v>37236</v>
      </c>
      <c r="B538" s="117" t="s">
        <v>37173</v>
      </c>
      <c r="C538" s="117">
        <v>27005778</v>
      </c>
      <c r="D538" s="117" t="s">
        <v>5743</v>
      </c>
      <c r="E538" s="3">
        <v>0.17219999999999999</v>
      </c>
      <c r="F538" s="3">
        <v>7.7399999999999997E-2</v>
      </c>
      <c r="G538" s="16">
        <v>2.2252000000000001</v>
      </c>
      <c r="H538" s="3">
        <v>2.6100000000000002E-2</v>
      </c>
      <c r="I538" s="138"/>
    </row>
    <row r="539" spans="1:9" x14ac:dyDescent="0.3">
      <c r="A539" s="117" t="s">
        <v>37224</v>
      </c>
      <c r="B539" s="117" t="s">
        <v>37173</v>
      </c>
      <c r="C539" s="117">
        <v>27005778</v>
      </c>
      <c r="D539" s="117" t="s">
        <v>5743</v>
      </c>
      <c r="E539" s="3">
        <v>-0.22289999999999999</v>
      </c>
      <c r="F539" s="3">
        <v>0.1009</v>
      </c>
      <c r="G539" s="16">
        <v>-2.21</v>
      </c>
      <c r="H539" s="3">
        <v>2.7099999999999999E-2</v>
      </c>
      <c r="I539" s="138"/>
    </row>
    <row r="540" spans="1:9" x14ac:dyDescent="0.3">
      <c r="A540" s="117" t="s">
        <v>37732</v>
      </c>
      <c r="B540" s="117" t="s">
        <v>37330</v>
      </c>
      <c r="C540" s="117">
        <v>0</v>
      </c>
      <c r="D540" s="117" t="s">
        <v>5743</v>
      </c>
      <c r="E540" s="3">
        <v>5.7000000000000002E-2</v>
      </c>
      <c r="F540" s="3">
        <v>2.58E-2</v>
      </c>
      <c r="G540" s="16">
        <v>2.2079</v>
      </c>
      <c r="H540" s="3">
        <v>2.7199999999999998E-2</v>
      </c>
      <c r="I540" s="138"/>
    </row>
    <row r="541" spans="1:9" x14ac:dyDescent="0.3">
      <c r="A541" s="117" t="s">
        <v>37290</v>
      </c>
      <c r="B541" s="117" t="s">
        <v>37291</v>
      </c>
      <c r="C541" s="117">
        <v>25352340</v>
      </c>
      <c r="D541" s="117" t="s">
        <v>5743</v>
      </c>
      <c r="E541" s="3">
        <v>0.1104</v>
      </c>
      <c r="F541" s="3">
        <v>5.0099999999999999E-2</v>
      </c>
      <c r="G541" s="16">
        <v>2.2048000000000001</v>
      </c>
      <c r="H541" s="3">
        <v>2.75E-2</v>
      </c>
      <c r="I541" s="138"/>
    </row>
    <row r="542" spans="1:9" x14ac:dyDescent="0.3">
      <c r="A542" s="117" t="s">
        <v>37307</v>
      </c>
      <c r="B542" s="117" t="s">
        <v>37085</v>
      </c>
      <c r="C542" s="117">
        <v>23449627</v>
      </c>
      <c r="D542" s="117" t="s">
        <v>5743</v>
      </c>
      <c r="E542" s="3">
        <v>7.8799999999999995E-2</v>
      </c>
      <c r="F542" s="3">
        <v>3.5999999999999997E-2</v>
      </c>
      <c r="G542" s="16">
        <v>2.1899000000000002</v>
      </c>
      <c r="H542" s="3">
        <v>2.8500000000000001E-2</v>
      </c>
      <c r="I542" s="138"/>
    </row>
    <row r="543" spans="1:9" x14ac:dyDescent="0.3">
      <c r="A543" s="117" t="s">
        <v>5956</v>
      </c>
      <c r="B543" s="117" t="s">
        <v>37120</v>
      </c>
      <c r="C543" s="117">
        <v>26831199</v>
      </c>
      <c r="D543" s="117" t="s">
        <v>37080</v>
      </c>
      <c r="E543" s="3">
        <v>0.11119999999999999</v>
      </c>
      <c r="F543" s="3">
        <v>5.0799999999999998E-2</v>
      </c>
      <c r="G543" s="16">
        <v>2.1882999999999999</v>
      </c>
      <c r="H543" s="3">
        <v>2.86E-2</v>
      </c>
      <c r="I543" s="138"/>
    </row>
    <row r="544" spans="1:9" x14ac:dyDescent="0.3">
      <c r="A544" s="117" t="s">
        <v>37234</v>
      </c>
      <c r="B544" s="117" t="s">
        <v>37173</v>
      </c>
      <c r="C544" s="117">
        <v>27005778</v>
      </c>
      <c r="D544" s="117" t="s">
        <v>5743</v>
      </c>
      <c r="E544" s="3">
        <v>0.18679999999999999</v>
      </c>
      <c r="F544" s="3">
        <v>8.5400000000000004E-2</v>
      </c>
      <c r="G544" s="16">
        <v>2.1882999999999999</v>
      </c>
      <c r="H544" s="3">
        <v>2.87E-2</v>
      </c>
      <c r="I544" s="138"/>
    </row>
    <row r="545" spans="1:9" x14ac:dyDescent="0.3">
      <c r="A545" s="117" t="s">
        <v>37503</v>
      </c>
      <c r="B545" s="117" t="s">
        <v>37330</v>
      </c>
      <c r="C545" s="117">
        <v>0</v>
      </c>
      <c r="D545" s="117" t="s">
        <v>5743</v>
      </c>
      <c r="E545" s="3">
        <v>6.4500000000000002E-2</v>
      </c>
      <c r="F545" s="3">
        <v>2.9600000000000001E-2</v>
      </c>
      <c r="G545" s="16">
        <v>2.1823000000000001</v>
      </c>
      <c r="H545" s="3">
        <v>2.9100000000000001E-2</v>
      </c>
      <c r="I545" s="138"/>
    </row>
    <row r="546" spans="1:9" x14ac:dyDescent="0.3">
      <c r="A546" s="117" t="s">
        <v>37438</v>
      </c>
      <c r="B546" s="117" t="s">
        <v>37330</v>
      </c>
      <c r="C546" s="117">
        <v>0</v>
      </c>
      <c r="D546" s="117" t="s">
        <v>5743</v>
      </c>
      <c r="E546" s="3">
        <v>-5.4600000000000003E-2</v>
      </c>
      <c r="F546" s="3">
        <v>2.5100000000000001E-2</v>
      </c>
      <c r="G546" s="16">
        <v>-2.1724999999999999</v>
      </c>
      <c r="H546" s="3">
        <v>2.98E-2</v>
      </c>
      <c r="I546" s="138"/>
    </row>
    <row r="547" spans="1:9" x14ac:dyDescent="0.3">
      <c r="A547" s="117" t="s">
        <v>37741</v>
      </c>
      <c r="B547" s="117" t="s">
        <v>37330</v>
      </c>
      <c r="C547" s="117">
        <v>0</v>
      </c>
      <c r="D547" s="117" t="s">
        <v>5743</v>
      </c>
      <c r="E547" s="3">
        <v>6.3200000000000006E-2</v>
      </c>
      <c r="F547" s="3">
        <v>2.9100000000000001E-2</v>
      </c>
      <c r="G547" s="16">
        <v>2.1686000000000001</v>
      </c>
      <c r="H547" s="3">
        <v>3.0099999999999998E-2</v>
      </c>
      <c r="I547" s="138"/>
    </row>
    <row r="548" spans="1:9" x14ac:dyDescent="0.3">
      <c r="A548" s="117" t="s">
        <v>37483</v>
      </c>
      <c r="B548" s="117" t="s">
        <v>37330</v>
      </c>
      <c r="C548" s="117">
        <v>0</v>
      </c>
      <c r="D548" s="117" t="s">
        <v>5743</v>
      </c>
      <c r="E548" s="3">
        <v>-6.4699999999999994E-2</v>
      </c>
      <c r="F548" s="3">
        <v>2.9899999999999999E-2</v>
      </c>
      <c r="G548" s="16">
        <v>-2.1644000000000001</v>
      </c>
      <c r="H548" s="3">
        <v>3.04E-2</v>
      </c>
      <c r="I548" s="138"/>
    </row>
    <row r="549" spans="1:9" x14ac:dyDescent="0.3">
      <c r="A549" s="117" t="s">
        <v>37166</v>
      </c>
      <c r="B549" s="117" t="s">
        <v>37097</v>
      </c>
      <c r="C549" s="117">
        <v>0</v>
      </c>
      <c r="D549" s="117" t="s">
        <v>5743</v>
      </c>
      <c r="E549" s="3">
        <v>-8.0299999999999996E-2</v>
      </c>
      <c r="F549" s="3">
        <v>3.7100000000000001E-2</v>
      </c>
      <c r="G549" s="16">
        <v>-2.1619999999999999</v>
      </c>
      <c r="H549" s="3">
        <v>3.0599999999999999E-2</v>
      </c>
      <c r="I549" s="138"/>
    </row>
    <row r="550" spans="1:9" x14ac:dyDescent="0.3">
      <c r="A550" s="117" t="s">
        <v>37433</v>
      </c>
      <c r="B550" s="117" t="s">
        <v>37330</v>
      </c>
      <c r="C550" s="117">
        <v>0</v>
      </c>
      <c r="D550" s="117" t="s">
        <v>5743</v>
      </c>
      <c r="E550" s="3">
        <v>8.2699999999999996E-2</v>
      </c>
      <c r="F550" s="3">
        <v>3.8300000000000001E-2</v>
      </c>
      <c r="G550" s="16">
        <v>2.1573000000000002</v>
      </c>
      <c r="H550" s="3">
        <v>3.1E-2</v>
      </c>
      <c r="I550" s="138"/>
    </row>
    <row r="551" spans="1:9" x14ac:dyDescent="0.3">
      <c r="A551" s="117" t="s">
        <v>37321</v>
      </c>
      <c r="B551" s="117" t="s">
        <v>37319</v>
      </c>
      <c r="C551" s="117">
        <v>28166213</v>
      </c>
      <c r="D551" s="117" t="s">
        <v>5743</v>
      </c>
      <c r="E551" s="3">
        <v>5.7200000000000001E-2</v>
      </c>
      <c r="F551" s="3">
        <v>2.69E-2</v>
      </c>
      <c r="G551" s="16">
        <v>2.1269</v>
      </c>
      <c r="H551" s="3">
        <v>3.3399999999999999E-2</v>
      </c>
      <c r="I551" s="138"/>
    </row>
    <row r="552" spans="1:9" x14ac:dyDescent="0.3">
      <c r="A552" s="117" t="s">
        <v>37844</v>
      </c>
      <c r="B552" s="117" t="s">
        <v>37319</v>
      </c>
      <c r="C552" s="117">
        <v>29066090</v>
      </c>
      <c r="D552" s="117" t="s">
        <v>5743</v>
      </c>
      <c r="E552" s="3">
        <v>0.19040000000000001</v>
      </c>
      <c r="F552" s="3">
        <v>8.9800000000000005E-2</v>
      </c>
      <c r="G552" s="16">
        <v>2.1208999999999998</v>
      </c>
      <c r="H552" s="3">
        <v>3.39E-2</v>
      </c>
      <c r="I552" s="138"/>
    </row>
    <row r="553" spans="1:9" x14ac:dyDescent="0.3">
      <c r="A553" s="117" t="s">
        <v>37602</v>
      </c>
      <c r="B553" s="117" t="s">
        <v>37330</v>
      </c>
      <c r="C553" s="117">
        <v>0</v>
      </c>
      <c r="D553" s="117" t="s">
        <v>5743</v>
      </c>
      <c r="E553" s="3">
        <v>-8.7800000000000003E-2</v>
      </c>
      <c r="F553" s="3">
        <v>4.1599999999999998E-2</v>
      </c>
      <c r="G553" s="16">
        <v>-2.1137999999999999</v>
      </c>
      <c r="H553" s="3">
        <v>3.4500000000000003E-2</v>
      </c>
      <c r="I553" s="138"/>
    </row>
    <row r="554" spans="1:9" x14ac:dyDescent="0.3">
      <c r="A554" s="117" t="s">
        <v>37593</v>
      </c>
      <c r="B554" s="117" t="s">
        <v>37330</v>
      </c>
      <c r="C554" s="117">
        <v>0</v>
      </c>
      <c r="D554" s="117" t="s">
        <v>5743</v>
      </c>
      <c r="E554" s="3">
        <v>0.13830000000000001</v>
      </c>
      <c r="F554" s="3">
        <v>6.5699999999999995E-2</v>
      </c>
      <c r="G554" s="16">
        <v>2.1042999999999998</v>
      </c>
      <c r="H554" s="3">
        <v>3.5400000000000001E-2</v>
      </c>
      <c r="I554" s="138"/>
    </row>
    <row r="555" spans="1:9" x14ac:dyDescent="0.3">
      <c r="A555" s="117" t="s">
        <v>37156</v>
      </c>
      <c r="B555" s="117" t="s">
        <v>37157</v>
      </c>
      <c r="C555" s="117">
        <v>23583979</v>
      </c>
      <c r="D555" s="117" t="s">
        <v>37080</v>
      </c>
      <c r="E555" s="3">
        <v>5.7099999999999998E-2</v>
      </c>
      <c r="F555" s="3">
        <v>2.7300000000000001E-2</v>
      </c>
      <c r="G555" s="16">
        <v>2.0876999999999999</v>
      </c>
      <c r="H555" s="3">
        <v>3.6799999999999999E-2</v>
      </c>
      <c r="I555" s="138"/>
    </row>
    <row r="556" spans="1:9" x14ac:dyDescent="0.3">
      <c r="A556" s="117" t="s">
        <v>37823</v>
      </c>
      <c r="B556" s="117" t="s">
        <v>37330</v>
      </c>
      <c r="C556" s="117">
        <v>0</v>
      </c>
      <c r="D556" s="117" t="s">
        <v>5743</v>
      </c>
      <c r="E556" s="3">
        <v>0.18840000000000001</v>
      </c>
      <c r="F556" s="3">
        <v>9.0499999999999997E-2</v>
      </c>
      <c r="G556" s="16">
        <v>2.0817000000000001</v>
      </c>
      <c r="H556" s="3">
        <v>3.7400000000000003E-2</v>
      </c>
      <c r="I556" s="138"/>
    </row>
    <row r="557" spans="1:9" x14ac:dyDescent="0.3">
      <c r="A557" s="117" t="s">
        <v>37188</v>
      </c>
      <c r="B557" s="117" t="s">
        <v>37173</v>
      </c>
      <c r="C557" s="117">
        <v>27005778</v>
      </c>
      <c r="D557" s="117" t="s">
        <v>5743</v>
      </c>
      <c r="E557" s="3">
        <v>0.12189999999999999</v>
      </c>
      <c r="F557" s="3">
        <v>5.8700000000000002E-2</v>
      </c>
      <c r="G557" s="16">
        <v>2.0758000000000001</v>
      </c>
      <c r="H557" s="3">
        <v>3.7900000000000003E-2</v>
      </c>
      <c r="I557" s="138"/>
    </row>
    <row r="558" spans="1:9" x14ac:dyDescent="0.3">
      <c r="A558" s="117" t="s">
        <v>37274</v>
      </c>
      <c r="B558" s="117" t="s">
        <v>37173</v>
      </c>
      <c r="C558" s="117">
        <v>27005778</v>
      </c>
      <c r="D558" s="117" t="s">
        <v>5743</v>
      </c>
      <c r="E558" s="3">
        <v>0.14680000000000001</v>
      </c>
      <c r="F558" s="3">
        <v>7.1099999999999997E-2</v>
      </c>
      <c r="G558" s="16">
        <v>2.0653000000000001</v>
      </c>
      <c r="H558" s="3">
        <v>3.8899999999999997E-2</v>
      </c>
      <c r="I558" s="138"/>
    </row>
    <row r="559" spans="1:9" x14ac:dyDescent="0.3">
      <c r="A559" s="117" t="s">
        <v>37647</v>
      </c>
      <c r="B559" s="117" t="s">
        <v>37330</v>
      </c>
      <c r="C559" s="117">
        <v>0</v>
      </c>
      <c r="D559" s="117" t="s">
        <v>5743</v>
      </c>
      <c r="E559" s="3">
        <v>-0.28749999999999998</v>
      </c>
      <c r="F559" s="3">
        <v>0.13930000000000001</v>
      </c>
      <c r="G559" s="16">
        <v>-2.0636000000000001</v>
      </c>
      <c r="H559" s="3">
        <v>3.9100000000000003E-2</v>
      </c>
      <c r="I559" s="138"/>
    </row>
    <row r="560" spans="1:9" x14ac:dyDescent="0.3">
      <c r="A560" s="117" t="s">
        <v>37586</v>
      </c>
      <c r="B560" s="117" t="s">
        <v>37330</v>
      </c>
      <c r="C560" s="117">
        <v>0</v>
      </c>
      <c r="D560" s="117" t="s">
        <v>5743</v>
      </c>
      <c r="E560" s="3">
        <v>-0.1071</v>
      </c>
      <c r="F560" s="3">
        <v>5.1999999999999998E-2</v>
      </c>
      <c r="G560" s="16">
        <v>-2.0602</v>
      </c>
      <c r="H560" s="3">
        <v>3.9399999999999998E-2</v>
      </c>
      <c r="I560" s="138"/>
    </row>
    <row r="561" spans="1:9" x14ac:dyDescent="0.3">
      <c r="A561" s="117" t="s">
        <v>37364</v>
      </c>
      <c r="B561" s="117" t="s">
        <v>37330</v>
      </c>
      <c r="C561" s="117">
        <v>0</v>
      </c>
      <c r="D561" s="117" t="s">
        <v>5743</v>
      </c>
      <c r="E561" s="3">
        <v>-5.4800000000000001E-2</v>
      </c>
      <c r="F561" s="3">
        <v>2.6800000000000001E-2</v>
      </c>
      <c r="G561" s="16">
        <v>-2.0482999999999998</v>
      </c>
      <c r="H561" s="3">
        <v>4.0500000000000001E-2</v>
      </c>
      <c r="I561" s="138"/>
    </row>
    <row r="562" spans="1:9" x14ac:dyDescent="0.3">
      <c r="A562" s="117" t="s">
        <v>37199</v>
      </c>
      <c r="B562" s="117" t="s">
        <v>37173</v>
      </c>
      <c r="C562" s="117">
        <v>27005778</v>
      </c>
      <c r="D562" s="117" t="s">
        <v>5743</v>
      </c>
      <c r="E562" s="3">
        <v>0.16200000000000001</v>
      </c>
      <c r="F562" s="3">
        <v>7.9100000000000004E-2</v>
      </c>
      <c r="G562" s="16">
        <v>2.0478999999999998</v>
      </c>
      <c r="H562" s="3">
        <v>4.0599999999999997E-2</v>
      </c>
      <c r="I562" s="138"/>
    </row>
    <row r="563" spans="1:9" x14ac:dyDescent="0.3">
      <c r="A563" s="117" t="s">
        <v>37168</v>
      </c>
      <c r="B563" s="117" t="s">
        <v>37157</v>
      </c>
      <c r="C563" s="117">
        <v>22139419</v>
      </c>
      <c r="D563" s="117" t="s">
        <v>5743</v>
      </c>
      <c r="E563" s="3">
        <v>5.8700000000000002E-2</v>
      </c>
      <c r="F563" s="3">
        <v>2.8799999999999999E-2</v>
      </c>
      <c r="G563" s="16">
        <v>2.0386000000000002</v>
      </c>
      <c r="H563" s="3">
        <v>4.1500000000000002E-2</v>
      </c>
      <c r="I563" s="138"/>
    </row>
    <row r="564" spans="1:9" x14ac:dyDescent="0.3">
      <c r="A564" s="117" t="s">
        <v>37233</v>
      </c>
      <c r="B564" s="117" t="s">
        <v>37173</v>
      </c>
      <c r="C564" s="117">
        <v>27005778</v>
      </c>
      <c r="D564" s="117" t="s">
        <v>5743</v>
      </c>
      <c r="E564" s="3">
        <v>0.16239999999999999</v>
      </c>
      <c r="F564" s="3">
        <v>8.0600000000000005E-2</v>
      </c>
      <c r="G564" s="16">
        <v>2.0156999999999998</v>
      </c>
      <c r="H564" s="3">
        <v>4.3799999999999999E-2</v>
      </c>
      <c r="I564" s="138"/>
    </row>
    <row r="565" spans="1:9" x14ac:dyDescent="0.3">
      <c r="A565" s="117" t="s">
        <v>37286</v>
      </c>
      <c r="B565" s="117" t="s">
        <v>37285</v>
      </c>
      <c r="C565" s="117">
        <v>24880342</v>
      </c>
      <c r="D565" s="117" t="s">
        <v>5743</v>
      </c>
      <c r="E565" s="3">
        <v>0.14419999999999999</v>
      </c>
      <c r="F565" s="3">
        <v>7.1999999999999995E-2</v>
      </c>
      <c r="G565" s="16">
        <v>2.0030000000000001</v>
      </c>
      <c r="H565" s="3">
        <v>4.5199999999999997E-2</v>
      </c>
      <c r="I565" s="138"/>
    </row>
    <row r="566" spans="1:9" x14ac:dyDescent="0.3">
      <c r="A566" s="117" t="s">
        <v>37807</v>
      </c>
      <c r="B566" s="117" t="s">
        <v>37330</v>
      </c>
      <c r="C566" s="117">
        <v>0</v>
      </c>
      <c r="D566" s="117" t="s">
        <v>5743</v>
      </c>
      <c r="E566" s="3">
        <v>8.7599999999999997E-2</v>
      </c>
      <c r="F566" s="3">
        <v>4.3900000000000002E-2</v>
      </c>
      <c r="G566" s="16">
        <v>1.996</v>
      </c>
      <c r="H566" s="3">
        <v>4.5900000000000003E-2</v>
      </c>
      <c r="I566" s="138"/>
    </row>
    <row r="567" spans="1:9" x14ac:dyDescent="0.3">
      <c r="A567" s="117" t="s">
        <v>37652</v>
      </c>
      <c r="B567" s="117" t="s">
        <v>37330</v>
      </c>
      <c r="C567" s="117">
        <v>0</v>
      </c>
      <c r="D567" s="117" t="s">
        <v>5743</v>
      </c>
      <c r="E567" s="3">
        <v>4.8300000000000003E-2</v>
      </c>
      <c r="F567" s="3">
        <v>2.4199999999999999E-2</v>
      </c>
      <c r="G567" s="16">
        <v>1.9966999999999999</v>
      </c>
      <c r="H567" s="3">
        <v>4.5900000000000003E-2</v>
      </c>
      <c r="I567" s="138"/>
    </row>
    <row r="568" spans="1:9" x14ac:dyDescent="0.3">
      <c r="A568" s="117" t="s">
        <v>37678</v>
      </c>
      <c r="B568" s="117" t="s">
        <v>37330</v>
      </c>
      <c r="C568" s="117">
        <v>0</v>
      </c>
      <c r="D568" s="117" t="s">
        <v>5743</v>
      </c>
      <c r="E568" s="3">
        <v>9.3299999999999994E-2</v>
      </c>
      <c r="F568" s="3">
        <v>4.6899999999999997E-2</v>
      </c>
      <c r="G568" s="16">
        <v>1.9913000000000001</v>
      </c>
      <c r="H568" s="3">
        <v>4.6399999999999997E-2</v>
      </c>
      <c r="I568" s="138"/>
    </row>
    <row r="569" spans="1:9" x14ac:dyDescent="0.3">
      <c r="A569" s="117" t="s">
        <v>37181</v>
      </c>
      <c r="B569" s="117" t="s">
        <v>37173</v>
      </c>
      <c r="C569" s="117">
        <v>27005778</v>
      </c>
      <c r="D569" s="117" t="s">
        <v>5743</v>
      </c>
      <c r="E569" s="3">
        <v>0.14169999999999999</v>
      </c>
      <c r="F569" s="3">
        <v>7.1199999999999999E-2</v>
      </c>
      <c r="G569" s="16">
        <v>1.9917</v>
      </c>
      <c r="H569" s="3">
        <v>4.6399999999999997E-2</v>
      </c>
      <c r="I569" s="138"/>
    </row>
    <row r="570" spans="1:9" x14ac:dyDescent="0.3">
      <c r="A570" s="117" t="s">
        <v>37379</v>
      </c>
      <c r="B570" s="117" t="s">
        <v>37330</v>
      </c>
      <c r="C570" s="117">
        <v>0</v>
      </c>
      <c r="D570" s="117" t="s">
        <v>5743</v>
      </c>
      <c r="E570" s="3">
        <v>5.79E-2</v>
      </c>
      <c r="F570" s="3">
        <v>2.9100000000000001E-2</v>
      </c>
      <c r="G570" s="16">
        <v>1.9903</v>
      </c>
      <c r="H570" s="3">
        <v>4.6600000000000003E-2</v>
      </c>
      <c r="I570" s="138"/>
    </row>
    <row r="571" spans="1:9" x14ac:dyDescent="0.3">
      <c r="A571" s="117" t="s">
        <v>37504</v>
      </c>
      <c r="B571" s="117" t="s">
        <v>37330</v>
      </c>
      <c r="C571" s="117">
        <v>0</v>
      </c>
      <c r="D571" s="117" t="s">
        <v>5743</v>
      </c>
      <c r="E571" s="3">
        <v>-3.5299999999999998E-2</v>
      </c>
      <c r="F571" s="3">
        <v>1.78E-2</v>
      </c>
      <c r="G571" s="16">
        <v>-1.9861</v>
      </c>
      <c r="H571" s="3">
        <v>4.7E-2</v>
      </c>
      <c r="I571" s="138"/>
    </row>
    <row r="572" spans="1:9" x14ac:dyDescent="0.3">
      <c r="A572" s="117" t="s">
        <v>37213</v>
      </c>
      <c r="B572" s="117" t="s">
        <v>37173</v>
      </c>
      <c r="C572" s="117">
        <v>27005778</v>
      </c>
      <c r="D572" s="117" t="s">
        <v>5743</v>
      </c>
      <c r="E572" s="3">
        <v>0.1636</v>
      </c>
      <c r="F572" s="3">
        <v>8.2799999999999999E-2</v>
      </c>
      <c r="G572" s="16">
        <v>1.9763999999999999</v>
      </c>
      <c r="H572" s="3">
        <v>4.8099999999999997E-2</v>
      </c>
      <c r="I572" s="138"/>
    </row>
    <row r="573" spans="1:9" x14ac:dyDescent="0.3">
      <c r="A573" s="117" t="s">
        <v>37148</v>
      </c>
      <c r="B573" s="117" t="s">
        <v>37114</v>
      </c>
      <c r="C573" s="117">
        <v>26367794</v>
      </c>
      <c r="D573" s="117" t="s">
        <v>37080</v>
      </c>
      <c r="E573" s="3">
        <v>6.0600000000000001E-2</v>
      </c>
      <c r="F573" s="3">
        <v>3.09E-2</v>
      </c>
      <c r="G573" s="16">
        <v>1.9611000000000001</v>
      </c>
      <c r="H573" s="3">
        <v>4.99E-2</v>
      </c>
      <c r="I573" s="138"/>
    </row>
    <row r="574" spans="1:9" x14ac:dyDescent="0.3">
      <c r="A574" s="117" t="s">
        <v>37365</v>
      </c>
      <c r="B574" s="117" t="s">
        <v>37330</v>
      </c>
      <c r="C574" s="117">
        <v>0</v>
      </c>
      <c r="D574" s="117" t="s">
        <v>5743</v>
      </c>
      <c r="E574" s="3">
        <v>3.9199999999999999E-2</v>
      </c>
      <c r="F574" s="3">
        <v>2.01E-2</v>
      </c>
      <c r="G574" s="16">
        <v>1.9539</v>
      </c>
      <c r="H574" s="3">
        <v>5.0700000000000002E-2</v>
      </c>
      <c r="I574" s="138"/>
    </row>
    <row r="575" spans="1:9" x14ac:dyDescent="0.3">
      <c r="A575" s="117" t="s">
        <v>37451</v>
      </c>
      <c r="B575" s="117" t="s">
        <v>37330</v>
      </c>
      <c r="C575" s="117">
        <v>0</v>
      </c>
      <c r="D575" s="117" t="s">
        <v>5743</v>
      </c>
      <c r="E575" s="3">
        <v>0.11559999999999999</v>
      </c>
      <c r="F575" s="3">
        <v>5.9200000000000003E-2</v>
      </c>
      <c r="G575" s="16">
        <v>1.9529000000000001</v>
      </c>
      <c r="H575" s="3">
        <v>5.0799999999999998E-2</v>
      </c>
      <c r="I575" s="138"/>
    </row>
    <row r="576" spans="1:9" x14ac:dyDescent="0.3">
      <c r="A576" s="117" t="s">
        <v>37772</v>
      </c>
      <c r="B576" s="117" t="s">
        <v>37330</v>
      </c>
      <c r="C576" s="117">
        <v>0</v>
      </c>
      <c r="D576" s="117" t="s">
        <v>5743</v>
      </c>
      <c r="E576" s="3">
        <v>7.7899999999999997E-2</v>
      </c>
      <c r="F576" s="3">
        <v>4.0099999999999997E-2</v>
      </c>
      <c r="G576" s="16">
        <v>1.9430000000000001</v>
      </c>
      <c r="H576" s="3">
        <v>5.1999999999999998E-2</v>
      </c>
      <c r="I576" s="138"/>
    </row>
    <row r="577" spans="1:9" x14ac:dyDescent="0.3">
      <c r="A577" s="117" t="s">
        <v>37509</v>
      </c>
      <c r="B577" s="117" t="s">
        <v>37330</v>
      </c>
      <c r="C577" s="117">
        <v>0</v>
      </c>
      <c r="D577" s="117" t="s">
        <v>5743</v>
      </c>
      <c r="E577" s="3">
        <v>-4.7399999999999998E-2</v>
      </c>
      <c r="F577" s="3">
        <v>2.4500000000000001E-2</v>
      </c>
      <c r="G577" s="16">
        <v>-1.9359</v>
      </c>
      <c r="H577" s="3">
        <v>5.2900000000000003E-2</v>
      </c>
      <c r="I577" s="138"/>
    </row>
    <row r="578" spans="1:9" x14ac:dyDescent="0.3">
      <c r="A578" s="117" t="s">
        <v>37130</v>
      </c>
      <c r="B578" s="117" t="s">
        <v>37085</v>
      </c>
      <c r="C578" s="117">
        <v>20881960</v>
      </c>
      <c r="D578" s="117" t="s">
        <v>5743</v>
      </c>
      <c r="E578" s="3">
        <v>-4.1099999999999998E-2</v>
      </c>
      <c r="F578" s="3">
        <v>2.1399999999999999E-2</v>
      </c>
      <c r="G578" s="16">
        <v>-1.9196</v>
      </c>
      <c r="H578" s="3">
        <v>5.4899999999999997E-2</v>
      </c>
      <c r="I578" s="138"/>
    </row>
    <row r="579" spans="1:9" x14ac:dyDescent="0.3">
      <c r="A579" s="117" t="s">
        <v>37223</v>
      </c>
      <c r="B579" s="117" t="s">
        <v>37173</v>
      </c>
      <c r="C579" s="117">
        <v>27005778</v>
      </c>
      <c r="D579" s="117" t="s">
        <v>5743</v>
      </c>
      <c r="E579" s="3">
        <v>0.15409999999999999</v>
      </c>
      <c r="F579" s="3">
        <v>8.0799999999999997E-2</v>
      </c>
      <c r="G579" s="16">
        <v>1.9069</v>
      </c>
      <c r="H579" s="3">
        <v>5.6500000000000002E-2</v>
      </c>
      <c r="I579" s="138"/>
    </row>
    <row r="580" spans="1:9" x14ac:dyDescent="0.3">
      <c r="A580" s="117" t="s">
        <v>37421</v>
      </c>
      <c r="B580" s="117" t="s">
        <v>37330</v>
      </c>
      <c r="C580" s="117">
        <v>0</v>
      </c>
      <c r="D580" s="117" t="s">
        <v>5743</v>
      </c>
      <c r="E580" s="3">
        <v>-0.1613</v>
      </c>
      <c r="F580" s="3">
        <v>8.4699999999999998E-2</v>
      </c>
      <c r="G580" s="16">
        <v>-1.9053</v>
      </c>
      <c r="H580" s="3">
        <v>5.67E-2</v>
      </c>
      <c r="I580" s="138"/>
    </row>
    <row r="581" spans="1:9" x14ac:dyDescent="0.3">
      <c r="A581" s="117" t="s">
        <v>37432</v>
      </c>
      <c r="B581" s="117" t="s">
        <v>37330</v>
      </c>
      <c r="C581" s="117">
        <v>0</v>
      </c>
      <c r="D581" s="117" t="s">
        <v>5743</v>
      </c>
      <c r="E581" s="3">
        <v>9.3399999999999997E-2</v>
      </c>
      <c r="F581" s="3">
        <v>4.9799999999999997E-2</v>
      </c>
      <c r="G581" s="16">
        <v>1.8773</v>
      </c>
      <c r="H581" s="3">
        <v>6.0499999999999998E-2</v>
      </c>
      <c r="I581" s="138"/>
    </row>
    <row r="582" spans="1:9" x14ac:dyDescent="0.3">
      <c r="A582" s="117" t="s">
        <v>37415</v>
      </c>
      <c r="B582" s="117" t="s">
        <v>37330</v>
      </c>
      <c r="C582" s="117">
        <v>0</v>
      </c>
      <c r="D582" s="117" t="s">
        <v>5743</v>
      </c>
      <c r="E582" s="3">
        <v>4.36E-2</v>
      </c>
      <c r="F582" s="3">
        <v>2.3300000000000001E-2</v>
      </c>
      <c r="G582" s="16">
        <v>1.8676999999999999</v>
      </c>
      <c r="H582" s="3">
        <v>6.1800000000000001E-2</v>
      </c>
      <c r="I582" s="138"/>
    </row>
    <row r="583" spans="1:9" x14ac:dyDescent="0.3">
      <c r="A583" s="117" t="s">
        <v>37212</v>
      </c>
      <c r="B583" s="117" t="s">
        <v>37173</v>
      </c>
      <c r="C583" s="117">
        <v>27005778</v>
      </c>
      <c r="D583" s="117" t="s">
        <v>5743</v>
      </c>
      <c r="E583" s="3">
        <v>0.1512</v>
      </c>
      <c r="F583" s="3">
        <v>8.1299999999999997E-2</v>
      </c>
      <c r="G583" s="16">
        <v>1.8607</v>
      </c>
      <c r="H583" s="3">
        <v>6.2799999999999995E-2</v>
      </c>
      <c r="I583" s="138"/>
    </row>
    <row r="584" spans="1:9" x14ac:dyDescent="0.3">
      <c r="A584" s="117" t="s">
        <v>37232</v>
      </c>
      <c r="B584" s="117" t="s">
        <v>37173</v>
      </c>
      <c r="C584" s="117">
        <v>27005778</v>
      </c>
      <c r="D584" s="117" t="s">
        <v>5743</v>
      </c>
      <c r="E584" s="3">
        <v>0.14069999999999999</v>
      </c>
      <c r="F584" s="3">
        <v>7.5700000000000003E-2</v>
      </c>
      <c r="G584" s="16">
        <v>1.8574999999999999</v>
      </c>
      <c r="H584" s="3">
        <v>6.3200000000000006E-2</v>
      </c>
      <c r="I584" s="138"/>
    </row>
    <row r="585" spans="1:9" x14ac:dyDescent="0.3">
      <c r="A585" s="117" t="s">
        <v>5738</v>
      </c>
      <c r="B585" s="117" t="s">
        <v>37099</v>
      </c>
      <c r="C585" s="117">
        <v>20190752</v>
      </c>
      <c r="D585" s="117" t="s">
        <v>5743</v>
      </c>
      <c r="E585" s="3">
        <v>-7.9500000000000001E-2</v>
      </c>
      <c r="F585" s="3">
        <v>4.3099999999999999E-2</v>
      </c>
      <c r="G585" s="16">
        <v>-1.847</v>
      </c>
      <c r="H585" s="3">
        <v>6.4799999999999996E-2</v>
      </c>
      <c r="I585" s="138"/>
    </row>
    <row r="586" spans="1:9" x14ac:dyDescent="0.3">
      <c r="A586" s="117" t="s">
        <v>37684</v>
      </c>
      <c r="B586" s="117" t="s">
        <v>37330</v>
      </c>
      <c r="C586" s="117">
        <v>0</v>
      </c>
      <c r="D586" s="117" t="s">
        <v>5743</v>
      </c>
      <c r="E586" s="3">
        <v>-0.14349999999999999</v>
      </c>
      <c r="F586" s="3">
        <v>7.7700000000000005E-2</v>
      </c>
      <c r="G586" s="16">
        <v>-1.8469</v>
      </c>
      <c r="H586" s="3">
        <v>6.4799999999999996E-2</v>
      </c>
      <c r="I586" s="138"/>
    </row>
    <row r="587" spans="1:9" x14ac:dyDescent="0.3">
      <c r="A587" s="117" t="s">
        <v>37161</v>
      </c>
      <c r="B587" s="117" t="s">
        <v>37136</v>
      </c>
      <c r="C587" s="117">
        <v>24828478</v>
      </c>
      <c r="D587" s="117" t="s">
        <v>5743</v>
      </c>
      <c r="E587" s="3">
        <v>9.5399999999999999E-2</v>
      </c>
      <c r="F587" s="3">
        <v>5.2200000000000003E-2</v>
      </c>
      <c r="G587" s="16">
        <v>1.8271999999999999</v>
      </c>
      <c r="H587" s="3">
        <v>6.7699999999999996E-2</v>
      </c>
      <c r="I587" s="138"/>
    </row>
    <row r="588" spans="1:9" x14ac:dyDescent="0.3">
      <c r="A588" s="117" t="s">
        <v>37603</v>
      </c>
      <c r="B588" s="117" t="s">
        <v>37330</v>
      </c>
      <c r="C588" s="117">
        <v>0</v>
      </c>
      <c r="D588" s="117" t="s">
        <v>5743</v>
      </c>
      <c r="E588" s="3">
        <v>0.10150000000000001</v>
      </c>
      <c r="F588" s="3">
        <v>5.6399999999999999E-2</v>
      </c>
      <c r="G588" s="16">
        <v>1.7997000000000001</v>
      </c>
      <c r="H588" s="3">
        <v>7.1900000000000006E-2</v>
      </c>
      <c r="I588" s="138"/>
    </row>
    <row r="589" spans="1:9" x14ac:dyDescent="0.3">
      <c r="A589" s="117" t="s">
        <v>37760</v>
      </c>
      <c r="B589" s="117" t="s">
        <v>37330</v>
      </c>
      <c r="C589" s="117">
        <v>0</v>
      </c>
      <c r="D589" s="117" t="s">
        <v>5743</v>
      </c>
      <c r="E589" s="3">
        <v>-0.11360000000000001</v>
      </c>
      <c r="F589" s="3">
        <v>6.3200000000000006E-2</v>
      </c>
      <c r="G589" s="16">
        <v>-1.7985</v>
      </c>
      <c r="H589" s="3">
        <v>7.2099999999999997E-2</v>
      </c>
      <c r="I589" s="138"/>
    </row>
    <row r="590" spans="1:9" x14ac:dyDescent="0.3">
      <c r="A590" s="117" t="s">
        <v>37764</v>
      </c>
      <c r="B590" s="117" t="s">
        <v>37330</v>
      </c>
      <c r="C590" s="117">
        <v>0</v>
      </c>
      <c r="D590" s="117" t="s">
        <v>5743</v>
      </c>
      <c r="E590" s="3">
        <v>8.2699999999999996E-2</v>
      </c>
      <c r="F590" s="3">
        <v>4.6199999999999998E-2</v>
      </c>
      <c r="G590" s="16">
        <v>1.7907999999999999</v>
      </c>
      <c r="H590" s="3">
        <v>7.3300000000000004E-2</v>
      </c>
      <c r="I590" s="138"/>
    </row>
    <row r="591" spans="1:9" x14ac:dyDescent="0.3">
      <c r="A591" s="117" t="s">
        <v>37304</v>
      </c>
      <c r="B591" s="117" t="s">
        <v>37099</v>
      </c>
      <c r="C591" s="117">
        <v>26394269</v>
      </c>
      <c r="D591" s="117" t="s">
        <v>5743</v>
      </c>
      <c r="E591" s="3">
        <v>7.8299999999999995E-2</v>
      </c>
      <c r="F591" s="3">
        <v>4.3700000000000003E-2</v>
      </c>
      <c r="G591" s="16">
        <v>1.7892999999999999</v>
      </c>
      <c r="H591" s="3">
        <v>7.3599999999999999E-2</v>
      </c>
      <c r="I591" s="138"/>
    </row>
    <row r="592" spans="1:9" x14ac:dyDescent="0.3">
      <c r="A592" s="117" t="s">
        <v>37198</v>
      </c>
      <c r="B592" s="117" t="s">
        <v>37173</v>
      </c>
      <c r="C592" s="117">
        <v>27005778</v>
      </c>
      <c r="D592" s="117" t="s">
        <v>5743</v>
      </c>
      <c r="E592" s="3">
        <v>0.13730000000000001</v>
      </c>
      <c r="F592" s="3">
        <v>7.6799999999999993E-2</v>
      </c>
      <c r="G592" s="16">
        <v>1.7877000000000001</v>
      </c>
      <c r="H592" s="3">
        <v>7.3800000000000004E-2</v>
      </c>
      <c r="I592" s="138"/>
    </row>
    <row r="593" spans="1:9" x14ac:dyDescent="0.3">
      <c r="A593" s="117" t="s">
        <v>37561</v>
      </c>
      <c r="B593" s="117" t="s">
        <v>37330</v>
      </c>
      <c r="C593" s="117">
        <v>0</v>
      </c>
      <c r="D593" s="117" t="s">
        <v>5743</v>
      </c>
      <c r="E593" s="3">
        <v>-0.1207</v>
      </c>
      <c r="F593" s="3">
        <v>6.7599999999999993E-2</v>
      </c>
      <c r="G593" s="16">
        <v>-1.7861</v>
      </c>
      <c r="H593" s="3">
        <v>7.4099999999999999E-2</v>
      </c>
      <c r="I593" s="138"/>
    </row>
    <row r="594" spans="1:9" x14ac:dyDescent="0.3">
      <c r="A594" s="117" t="s">
        <v>37210</v>
      </c>
      <c r="B594" s="117" t="s">
        <v>37173</v>
      </c>
      <c r="C594" s="117">
        <v>27005778</v>
      </c>
      <c r="D594" s="117" t="s">
        <v>5743</v>
      </c>
      <c r="E594" s="3">
        <v>0.1368</v>
      </c>
      <c r="F594" s="3">
        <v>7.7899999999999997E-2</v>
      </c>
      <c r="G594" s="16">
        <v>1.7559</v>
      </c>
      <c r="H594" s="3">
        <v>7.9100000000000004E-2</v>
      </c>
      <c r="I594" s="138"/>
    </row>
    <row r="595" spans="1:9" x14ac:dyDescent="0.3">
      <c r="A595" s="117" t="s">
        <v>37845</v>
      </c>
      <c r="B595" s="117" t="s">
        <v>37082</v>
      </c>
      <c r="C595" s="117">
        <v>30617275</v>
      </c>
      <c r="D595" s="117" t="s">
        <v>5743</v>
      </c>
      <c r="E595" s="3">
        <v>0.11700000000000001</v>
      </c>
      <c r="F595" s="3">
        <v>6.7000000000000004E-2</v>
      </c>
      <c r="G595" s="16">
        <v>1.7462</v>
      </c>
      <c r="H595" s="3">
        <v>8.0799999999999997E-2</v>
      </c>
      <c r="I595" s="138"/>
    </row>
    <row r="596" spans="1:9" x14ac:dyDescent="0.3">
      <c r="A596" s="117" t="s">
        <v>37180</v>
      </c>
      <c r="B596" s="117" t="s">
        <v>37173</v>
      </c>
      <c r="C596" s="117">
        <v>27005778</v>
      </c>
      <c r="D596" s="117" t="s">
        <v>5743</v>
      </c>
      <c r="E596" s="3">
        <v>-0.1021</v>
      </c>
      <c r="F596" s="3">
        <v>5.9799999999999999E-2</v>
      </c>
      <c r="G596" s="16">
        <v>-1.7087000000000001</v>
      </c>
      <c r="H596" s="3">
        <v>8.7499999999999994E-2</v>
      </c>
      <c r="I596" s="138"/>
    </row>
    <row r="597" spans="1:9" x14ac:dyDescent="0.3">
      <c r="A597" s="117" t="s">
        <v>37161</v>
      </c>
      <c r="B597" s="117" t="s">
        <v>37136</v>
      </c>
      <c r="C597" s="117">
        <v>27089181</v>
      </c>
      <c r="D597" s="117" t="s">
        <v>5743</v>
      </c>
      <c r="E597" s="3">
        <v>5.9400000000000001E-2</v>
      </c>
      <c r="F597" s="3">
        <v>3.5000000000000003E-2</v>
      </c>
      <c r="G597" s="16">
        <v>1.6977</v>
      </c>
      <c r="H597" s="3">
        <v>8.9599999999999999E-2</v>
      </c>
      <c r="I597" s="138"/>
    </row>
    <row r="598" spans="1:9" x14ac:dyDescent="0.3">
      <c r="A598" s="117" t="s">
        <v>37771</v>
      </c>
      <c r="B598" s="117" t="s">
        <v>37330</v>
      </c>
      <c r="C598" s="117">
        <v>0</v>
      </c>
      <c r="D598" s="117" t="s">
        <v>5743</v>
      </c>
      <c r="E598" s="3">
        <v>0.1263</v>
      </c>
      <c r="F598" s="3">
        <v>7.4499999999999997E-2</v>
      </c>
      <c r="G598" s="16">
        <v>1.6951000000000001</v>
      </c>
      <c r="H598" s="3">
        <v>9.01E-2</v>
      </c>
      <c r="I598" s="138"/>
    </row>
    <row r="599" spans="1:9" x14ac:dyDescent="0.3">
      <c r="A599" s="117" t="s">
        <v>37214</v>
      </c>
      <c r="B599" s="117" t="s">
        <v>37173</v>
      </c>
      <c r="C599" s="117">
        <v>27005778</v>
      </c>
      <c r="D599" s="117" t="s">
        <v>5743</v>
      </c>
      <c r="E599" s="3">
        <v>0.12839999999999999</v>
      </c>
      <c r="F599" s="3">
        <v>7.5899999999999995E-2</v>
      </c>
      <c r="G599" s="16">
        <v>1.6919999999999999</v>
      </c>
      <c r="H599" s="3">
        <v>9.06E-2</v>
      </c>
      <c r="I599" s="138"/>
    </row>
    <row r="600" spans="1:9" x14ac:dyDescent="0.3">
      <c r="A600" s="117" t="s">
        <v>37494</v>
      </c>
      <c r="B600" s="117" t="s">
        <v>37330</v>
      </c>
      <c r="C600" s="117">
        <v>0</v>
      </c>
      <c r="D600" s="117" t="s">
        <v>5743</v>
      </c>
      <c r="E600" s="3">
        <v>0.28160000000000002</v>
      </c>
      <c r="F600" s="3">
        <v>0.16800000000000001</v>
      </c>
      <c r="G600" s="16">
        <v>1.6763999999999999</v>
      </c>
      <c r="H600" s="3">
        <v>9.3700000000000006E-2</v>
      </c>
      <c r="I600" s="138"/>
    </row>
    <row r="601" spans="1:9" x14ac:dyDescent="0.3">
      <c r="A601" s="117" t="s">
        <v>37394</v>
      </c>
      <c r="B601" s="117" t="s">
        <v>37330</v>
      </c>
      <c r="C601" s="117">
        <v>0</v>
      </c>
      <c r="D601" s="117" t="s">
        <v>5743</v>
      </c>
      <c r="E601" s="3">
        <v>4.8099999999999997E-2</v>
      </c>
      <c r="F601" s="3">
        <v>2.8799999999999999E-2</v>
      </c>
      <c r="G601" s="16">
        <v>1.6726000000000001</v>
      </c>
      <c r="H601" s="3">
        <v>9.4399999999999998E-2</v>
      </c>
      <c r="I601" s="138"/>
    </row>
    <row r="602" spans="1:9" x14ac:dyDescent="0.3">
      <c r="A602" s="117" t="s">
        <v>37517</v>
      </c>
      <c r="B602" s="117" t="s">
        <v>37330</v>
      </c>
      <c r="C602" s="117">
        <v>0</v>
      </c>
      <c r="D602" s="117" t="s">
        <v>5743</v>
      </c>
      <c r="E602" s="3">
        <v>4.9500000000000002E-2</v>
      </c>
      <c r="F602" s="3">
        <v>2.9600000000000001E-2</v>
      </c>
      <c r="G602" s="16">
        <v>1.6718</v>
      </c>
      <c r="H602" s="3">
        <v>9.4600000000000004E-2</v>
      </c>
      <c r="I602" s="138"/>
    </row>
    <row r="603" spans="1:9" x14ac:dyDescent="0.3">
      <c r="A603" s="117" t="s">
        <v>37495</v>
      </c>
      <c r="B603" s="117" t="s">
        <v>37330</v>
      </c>
      <c r="C603" s="117">
        <v>0</v>
      </c>
      <c r="D603" s="117" t="s">
        <v>5743</v>
      </c>
      <c r="E603" s="3">
        <v>0.16400000000000001</v>
      </c>
      <c r="F603" s="3">
        <v>9.8199999999999996E-2</v>
      </c>
      <c r="G603" s="16">
        <v>1.6706000000000001</v>
      </c>
      <c r="H603" s="3">
        <v>9.4799999999999995E-2</v>
      </c>
      <c r="I603" s="138"/>
    </row>
    <row r="604" spans="1:9" x14ac:dyDescent="0.3">
      <c r="A604" s="117" t="s">
        <v>37721</v>
      </c>
      <c r="B604" s="117" t="s">
        <v>37330</v>
      </c>
      <c r="C604" s="117">
        <v>0</v>
      </c>
      <c r="D604" s="117" t="s">
        <v>5743</v>
      </c>
      <c r="E604" s="3">
        <v>-0.123</v>
      </c>
      <c r="F604" s="3">
        <v>7.4499999999999997E-2</v>
      </c>
      <c r="G604" s="16">
        <v>-1.65</v>
      </c>
      <c r="H604" s="3">
        <v>9.8900000000000002E-2</v>
      </c>
      <c r="I604" s="138"/>
    </row>
    <row r="605" spans="1:9" x14ac:dyDescent="0.3">
      <c r="A605" s="117" t="s">
        <v>37685</v>
      </c>
      <c r="B605" s="117" t="s">
        <v>37330</v>
      </c>
      <c r="C605" s="117">
        <v>0</v>
      </c>
      <c r="D605" s="117" t="s">
        <v>5743</v>
      </c>
      <c r="E605" s="3">
        <v>-6.9699999999999998E-2</v>
      </c>
      <c r="F605" s="3">
        <v>4.2299999999999997E-2</v>
      </c>
      <c r="G605" s="16">
        <v>-1.6485000000000001</v>
      </c>
      <c r="H605" s="3">
        <v>9.9299999999999999E-2</v>
      </c>
      <c r="I605" s="138"/>
    </row>
    <row r="606" spans="1:9" x14ac:dyDescent="0.3">
      <c r="A606" s="117" t="s">
        <v>37781</v>
      </c>
      <c r="B606" s="117" t="s">
        <v>37330</v>
      </c>
      <c r="C606" s="117">
        <v>0</v>
      </c>
      <c r="D606" s="117" t="s">
        <v>5743</v>
      </c>
      <c r="E606" s="3">
        <v>6.9400000000000003E-2</v>
      </c>
      <c r="F606" s="3">
        <v>4.2299999999999997E-2</v>
      </c>
      <c r="G606" s="16">
        <v>1.6392</v>
      </c>
      <c r="H606" s="3">
        <v>0.1012</v>
      </c>
      <c r="I606" s="138"/>
    </row>
    <row r="607" spans="1:9" x14ac:dyDescent="0.3">
      <c r="A607" s="117" t="s">
        <v>37200</v>
      </c>
      <c r="B607" s="117" t="s">
        <v>37173</v>
      </c>
      <c r="C607" s="117">
        <v>27005778</v>
      </c>
      <c r="D607" s="117" t="s">
        <v>5743</v>
      </c>
      <c r="E607" s="3">
        <v>0.13059999999999999</v>
      </c>
      <c r="F607" s="3">
        <v>8.0299999999999996E-2</v>
      </c>
      <c r="G607" s="16">
        <v>1.6263000000000001</v>
      </c>
      <c r="H607" s="3">
        <v>0.10390000000000001</v>
      </c>
      <c r="I607" s="138"/>
    </row>
    <row r="608" spans="1:9" x14ac:dyDescent="0.3">
      <c r="A608" s="117" t="s">
        <v>37246</v>
      </c>
      <c r="B608" s="117" t="s">
        <v>37173</v>
      </c>
      <c r="C608" s="117">
        <v>27005778</v>
      </c>
      <c r="D608" s="117" t="s">
        <v>5743</v>
      </c>
      <c r="E608" s="3">
        <v>0.1227</v>
      </c>
      <c r="F608" s="3">
        <v>7.5800000000000006E-2</v>
      </c>
      <c r="G608" s="16">
        <v>1.6187</v>
      </c>
      <c r="H608" s="3">
        <v>0.1055</v>
      </c>
      <c r="I608" s="138"/>
    </row>
    <row r="609" spans="1:9" x14ac:dyDescent="0.3">
      <c r="A609" s="117" t="s">
        <v>37690</v>
      </c>
      <c r="B609" s="117" t="s">
        <v>37330</v>
      </c>
      <c r="C609" s="117">
        <v>0</v>
      </c>
      <c r="D609" s="117" t="s">
        <v>5743</v>
      </c>
      <c r="E609" s="3">
        <v>-4.2299999999999997E-2</v>
      </c>
      <c r="F609" s="3">
        <v>2.63E-2</v>
      </c>
      <c r="G609" s="16">
        <v>-1.611</v>
      </c>
      <c r="H609" s="3">
        <v>0.1072</v>
      </c>
      <c r="I609" s="138"/>
    </row>
    <row r="610" spans="1:9" x14ac:dyDescent="0.3">
      <c r="A610" s="117" t="s">
        <v>37638</v>
      </c>
      <c r="B610" s="117" t="s">
        <v>37330</v>
      </c>
      <c r="C610" s="117">
        <v>0</v>
      </c>
      <c r="D610" s="117" t="s">
        <v>5743</v>
      </c>
      <c r="E610" s="3">
        <v>5.9700000000000003E-2</v>
      </c>
      <c r="F610" s="3">
        <v>3.7499999999999999E-2</v>
      </c>
      <c r="G610" s="16">
        <v>1.591</v>
      </c>
      <c r="H610" s="3">
        <v>0.1116</v>
      </c>
      <c r="I610" s="138"/>
    </row>
    <row r="611" spans="1:9" x14ac:dyDescent="0.3">
      <c r="A611" s="117" t="s">
        <v>37179</v>
      </c>
      <c r="B611" s="117" t="s">
        <v>37173</v>
      </c>
      <c r="C611" s="117">
        <v>27005778</v>
      </c>
      <c r="D611" s="117" t="s">
        <v>5743</v>
      </c>
      <c r="E611" s="3">
        <v>-8.6999999999999994E-2</v>
      </c>
      <c r="F611" s="3">
        <v>5.5300000000000002E-2</v>
      </c>
      <c r="G611" s="16">
        <v>-1.5733999999999999</v>
      </c>
      <c r="H611" s="3">
        <v>0.11559999999999999</v>
      </c>
      <c r="I611" s="138"/>
    </row>
    <row r="612" spans="1:9" x14ac:dyDescent="0.3">
      <c r="A612" s="117" t="s">
        <v>37814</v>
      </c>
      <c r="B612" s="117" t="s">
        <v>37330</v>
      </c>
      <c r="C612" s="117">
        <v>0</v>
      </c>
      <c r="D612" s="117" t="s">
        <v>5743</v>
      </c>
      <c r="E612" s="3">
        <v>9.01E-2</v>
      </c>
      <c r="F612" s="3">
        <v>5.7700000000000001E-2</v>
      </c>
      <c r="G612" s="16">
        <v>1.5623</v>
      </c>
      <c r="H612" s="3">
        <v>0.1182</v>
      </c>
      <c r="I612" s="138"/>
    </row>
    <row r="613" spans="1:9" x14ac:dyDescent="0.3">
      <c r="A613" s="117" t="s">
        <v>37128</v>
      </c>
      <c r="B613" s="117" t="s">
        <v>37085</v>
      </c>
      <c r="C613" s="117">
        <v>23563607</v>
      </c>
      <c r="D613" s="117" t="s">
        <v>5743</v>
      </c>
      <c r="E613" s="3">
        <v>-4.9599999999999998E-2</v>
      </c>
      <c r="F613" s="3">
        <v>3.1800000000000002E-2</v>
      </c>
      <c r="G613" s="16">
        <v>-1.5601</v>
      </c>
      <c r="H613" s="3">
        <v>0.1187</v>
      </c>
      <c r="I613" s="138"/>
    </row>
    <row r="614" spans="1:9" x14ac:dyDescent="0.3">
      <c r="A614" s="117" t="s">
        <v>37813</v>
      </c>
      <c r="B614" s="117" t="s">
        <v>37330</v>
      </c>
      <c r="C614" s="117">
        <v>0</v>
      </c>
      <c r="D614" s="117" t="s">
        <v>5743</v>
      </c>
      <c r="E614" s="3">
        <v>0.152</v>
      </c>
      <c r="F614" s="3">
        <v>9.8400000000000001E-2</v>
      </c>
      <c r="G614" s="16">
        <v>1.5451999999999999</v>
      </c>
      <c r="H614" s="3">
        <v>0.12230000000000001</v>
      </c>
      <c r="I614" s="138"/>
    </row>
    <row r="615" spans="1:9" x14ac:dyDescent="0.3">
      <c r="A615" s="117" t="s">
        <v>37556</v>
      </c>
      <c r="B615" s="117" t="s">
        <v>37330</v>
      </c>
      <c r="C615" s="117">
        <v>0</v>
      </c>
      <c r="D615" s="117" t="s">
        <v>5743</v>
      </c>
      <c r="E615" s="3">
        <v>9.8500000000000004E-2</v>
      </c>
      <c r="F615" s="3">
        <v>6.3700000000000007E-2</v>
      </c>
      <c r="G615" s="16">
        <v>1.5452999999999999</v>
      </c>
      <c r="H615" s="3">
        <v>0.12230000000000001</v>
      </c>
      <c r="I615" s="138"/>
    </row>
    <row r="616" spans="1:9" x14ac:dyDescent="0.3">
      <c r="A616" s="117" t="s">
        <v>37576</v>
      </c>
      <c r="B616" s="117" t="s">
        <v>37330</v>
      </c>
      <c r="C616" s="117">
        <v>0</v>
      </c>
      <c r="D616" s="117" t="s">
        <v>5743</v>
      </c>
      <c r="E616" s="3">
        <v>0.1328</v>
      </c>
      <c r="F616" s="3">
        <v>8.6499999999999994E-2</v>
      </c>
      <c r="G616" s="16">
        <v>1.5356000000000001</v>
      </c>
      <c r="H616" s="3">
        <v>0.1246</v>
      </c>
      <c r="I616" s="138"/>
    </row>
    <row r="617" spans="1:9" x14ac:dyDescent="0.3">
      <c r="A617" s="117" t="s">
        <v>37585</v>
      </c>
      <c r="B617" s="117" t="s">
        <v>37330</v>
      </c>
      <c r="C617" s="117">
        <v>0</v>
      </c>
      <c r="D617" s="117" t="s">
        <v>5743</v>
      </c>
      <c r="E617" s="3">
        <v>-9.0899999999999995E-2</v>
      </c>
      <c r="F617" s="3">
        <v>5.96E-2</v>
      </c>
      <c r="G617" s="16">
        <v>-1.5257000000000001</v>
      </c>
      <c r="H617" s="3">
        <v>0.12709999999999999</v>
      </c>
      <c r="I617" s="138"/>
    </row>
    <row r="618" spans="1:9" x14ac:dyDescent="0.3">
      <c r="A618" s="117" t="s">
        <v>37558</v>
      </c>
      <c r="B618" s="117" t="s">
        <v>37330</v>
      </c>
      <c r="C618" s="117">
        <v>0</v>
      </c>
      <c r="D618" s="117" t="s">
        <v>5743</v>
      </c>
      <c r="E618" s="3">
        <v>-6.3E-2</v>
      </c>
      <c r="F618" s="3">
        <v>4.1300000000000003E-2</v>
      </c>
      <c r="G618" s="16">
        <v>-1.5227999999999999</v>
      </c>
      <c r="H618" s="3">
        <v>0.1278</v>
      </c>
      <c r="I618" s="138"/>
    </row>
    <row r="619" spans="1:9" x14ac:dyDescent="0.3">
      <c r="A619" s="117" t="s">
        <v>37587</v>
      </c>
      <c r="B619" s="117" t="s">
        <v>37330</v>
      </c>
      <c r="C619" s="117">
        <v>0</v>
      </c>
      <c r="D619" s="117" t="s">
        <v>5743</v>
      </c>
      <c r="E619" s="3">
        <v>-0.1661</v>
      </c>
      <c r="F619" s="3">
        <v>0.1099</v>
      </c>
      <c r="G619" s="16">
        <v>-1.5119</v>
      </c>
      <c r="H619" s="3">
        <v>0.1305</v>
      </c>
      <c r="I619" s="138"/>
    </row>
    <row r="620" spans="1:9" x14ac:dyDescent="0.3">
      <c r="A620" s="117" t="s">
        <v>37164</v>
      </c>
      <c r="B620" s="117" t="s">
        <v>37097</v>
      </c>
      <c r="C620" s="117">
        <v>23453885</v>
      </c>
      <c r="D620" s="117" t="s">
        <v>5743</v>
      </c>
      <c r="E620" s="3">
        <v>-4.02E-2</v>
      </c>
      <c r="F620" s="3">
        <v>2.6800000000000001E-2</v>
      </c>
      <c r="G620" s="16">
        <v>-1.4999</v>
      </c>
      <c r="H620" s="3">
        <v>0.13370000000000001</v>
      </c>
      <c r="I620" s="138"/>
    </row>
    <row r="621" spans="1:9" x14ac:dyDescent="0.3">
      <c r="A621" s="117" t="s">
        <v>37118</v>
      </c>
      <c r="B621" s="117" t="s">
        <v>37114</v>
      </c>
      <c r="C621" s="117">
        <v>26367794</v>
      </c>
      <c r="D621" s="117" t="s">
        <v>37080</v>
      </c>
      <c r="E621" s="3">
        <v>4.5699999999999998E-2</v>
      </c>
      <c r="F621" s="3">
        <v>3.0800000000000001E-2</v>
      </c>
      <c r="G621" s="16">
        <v>1.4842</v>
      </c>
      <c r="H621" s="3">
        <v>0.13780000000000001</v>
      </c>
      <c r="I621" s="138"/>
    </row>
    <row r="622" spans="1:9" x14ac:dyDescent="0.3">
      <c r="A622" s="117" t="s">
        <v>37486</v>
      </c>
      <c r="B622" s="117" t="s">
        <v>37330</v>
      </c>
      <c r="C622" s="117">
        <v>0</v>
      </c>
      <c r="D622" s="117" t="s">
        <v>5743</v>
      </c>
      <c r="E622" s="3">
        <v>-0.10580000000000001</v>
      </c>
      <c r="F622" s="3">
        <v>7.22E-2</v>
      </c>
      <c r="G622" s="16">
        <v>-1.4655</v>
      </c>
      <c r="H622" s="3">
        <v>0.14280000000000001</v>
      </c>
      <c r="I622" s="138"/>
    </row>
    <row r="623" spans="1:9" x14ac:dyDescent="0.3">
      <c r="A623" s="117" t="s">
        <v>37597</v>
      </c>
      <c r="B623" s="117" t="s">
        <v>37330</v>
      </c>
      <c r="C623" s="117">
        <v>0</v>
      </c>
      <c r="D623" s="117" t="s">
        <v>5743</v>
      </c>
      <c r="E623" s="3">
        <v>-4.0099999999999997E-2</v>
      </c>
      <c r="F623" s="3">
        <v>2.76E-2</v>
      </c>
      <c r="G623" s="16">
        <v>-1.4552</v>
      </c>
      <c r="H623" s="3">
        <v>0.14560000000000001</v>
      </c>
      <c r="I623" s="138"/>
    </row>
    <row r="624" spans="1:9" x14ac:dyDescent="0.3">
      <c r="A624" s="117" t="s">
        <v>37111</v>
      </c>
      <c r="B624" s="117" t="s">
        <v>37099</v>
      </c>
      <c r="C624" s="117">
        <v>26192919</v>
      </c>
      <c r="D624" s="117" t="s">
        <v>5743</v>
      </c>
      <c r="E624" s="3">
        <v>-4.2299999999999997E-2</v>
      </c>
      <c r="F624" s="3">
        <v>2.9100000000000001E-2</v>
      </c>
      <c r="G624" s="16">
        <v>-1.4534</v>
      </c>
      <c r="H624" s="3">
        <v>0.14610000000000001</v>
      </c>
      <c r="I624" s="138"/>
    </row>
    <row r="625" spans="1:9" x14ac:dyDescent="0.3">
      <c r="A625" s="117" t="s">
        <v>37651</v>
      </c>
      <c r="B625" s="117" t="s">
        <v>37330</v>
      </c>
      <c r="C625" s="117">
        <v>0</v>
      </c>
      <c r="D625" s="117" t="s">
        <v>5743</v>
      </c>
      <c r="E625" s="3">
        <v>-5.0099999999999999E-2</v>
      </c>
      <c r="F625" s="3">
        <v>3.4500000000000003E-2</v>
      </c>
      <c r="G625" s="16">
        <v>-1.4513</v>
      </c>
      <c r="H625" s="3">
        <v>0.1467</v>
      </c>
      <c r="I625" s="138"/>
    </row>
    <row r="626" spans="1:9" x14ac:dyDescent="0.3">
      <c r="A626" s="117" t="s">
        <v>37589</v>
      </c>
      <c r="B626" s="117" t="s">
        <v>37330</v>
      </c>
      <c r="C626" s="117">
        <v>0</v>
      </c>
      <c r="D626" s="117" t="s">
        <v>5743</v>
      </c>
      <c r="E626" s="3">
        <v>0.14549999999999999</v>
      </c>
      <c r="F626" s="3">
        <v>0.1009</v>
      </c>
      <c r="G626" s="16">
        <v>1.4419999999999999</v>
      </c>
      <c r="H626" s="3">
        <v>0.14929999999999999</v>
      </c>
      <c r="I626" s="138"/>
    </row>
    <row r="627" spans="1:9" x14ac:dyDescent="0.3">
      <c r="A627" s="117" t="s">
        <v>37818</v>
      </c>
      <c r="B627" s="117" t="s">
        <v>37330</v>
      </c>
      <c r="C627" s="117">
        <v>0</v>
      </c>
      <c r="D627" s="117" t="s">
        <v>5743</v>
      </c>
      <c r="E627" s="3">
        <v>9.1499999999999998E-2</v>
      </c>
      <c r="F627" s="3">
        <v>6.3500000000000001E-2</v>
      </c>
      <c r="G627" s="16">
        <v>1.4406000000000001</v>
      </c>
      <c r="H627" s="3">
        <v>0.1497</v>
      </c>
      <c r="I627" s="138"/>
    </row>
    <row r="628" spans="1:9" x14ac:dyDescent="0.3">
      <c r="A628" s="117" t="s">
        <v>37616</v>
      </c>
      <c r="B628" s="117" t="s">
        <v>37330</v>
      </c>
      <c r="C628" s="117">
        <v>0</v>
      </c>
      <c r="D628" s="117" t="s">
        <v>5743</v>
      </c>
      <c r="E628" s="3">
        <v>0.153</v>
      </c>
      <c r="F628" s="3">
        <v>0.1087</v>
      </c>
      <c r="G628" s="16">
        <v>1.4071</v>
      </c>
      <c r="H628" s="3">
        <v>0.15939999999999999</v>
      </c>
      <c r="I628" s="138"/>
    </row>
    <row r="629" spans="1:9" x14ac:dyDescent="0.3">
      <c r="A629" s="117" t="s">
        <v>37386</v>
      </c>
      <c r="B629" s="117" t="s">
        <v>37330</v>
      </c>
      <c r="C629" s="117">
        <v>0</v>
      </c>
      <c r="D629" s="117" t="s">
        <v>5743</v>
      </c>
      <c r="E629" s="3">
        <v>2.63E-2</v>
      </c>
      <c r="F629" s="3">
        <v>1.9E-2</v>
      </c>
      <c r="G629" s="16">
        <v>1.383</v>
      </c>
      <c r="H629" s="3">
        <v>0.16669999999999999</v>
      </c>
      <c r="I629" s="138"/>
    </row>
    <row r="630" spans="1:9" x14ac:dyDescent="0.3">
      <c r="A630" s="117" t="s">
        <v>37579</v>
      </c>
      <c r="B630" s="117" t="s">
        <v>37330</v>
      </c>
      <c r="C630" s="117">
        <v>0</v>
      </c>
      <c r="D630" s="117" t="s">
        <v>5743</v>
      </c>
      <c r="E630" s="3">
        <v>6.54E-2</v>
      </c>
      <c r="F630" s="3">
        <v>4.8000000000000001E-2</v>
      </c>
      <c r="G630" s="16">
        <v>1.3617999999999999</v>
      </c>
      <c r="H630" s="3">
        <v>0.17330000000000001</v>
      </c>
      <c r="I630" s="138"/>
    </row>
    <row r="631" spans="1:9" x14ac:dyDescent="0.3">
      <c r="A631" s="117" t="s">
        <v>37804</v>
      </c>
      <c r="B631" s="117" t="s">
        <v>37330</v>
      </c>
      <c r="C631" s="117">
        <v>0</v>
      </c>
      <c r="D631" s="117" t="s">
        <v>5743</v>
      </c>
      <c r="E631" s="3">
        <v>0.13170000000000001</v>
      </c>
      <c r="F631" s="3">
        <v>9.6799999999999997E-2</v>
      </c>
      <c r="G631" s="16">
        <v>1.3594999999999999</v>
      </c>
      <c r="H631" s="3">
        <v>0.17399999999999999</v>
      </c>
      <c r="I631" s="138"/>
    </row>
    <row r="632" spans="1:9" x14ac:dyDescent="0.3">
      <c r="A632" s="117" t="s">
        <v>37826</v>
      </c>
      <c r="B632" s="117" t="s">
        <v>37330</v>
      </c>
      <c r="C632" s="117">
        <v>0</v>
      </c>
      <c r="D632" s="117" t="s">
        <v>5743</v>
      </c>
      <c r="E632" s="3">
        <v>0.2298</v>
      </c>
      <c r="F632" s="3">
        <v>0.1694</v>
      </c>
      <c r="G632" s="16">
        <v>1.3568</v>
      </c>
      <c r="H632" s="3">
        <v>0.1749</v>
      </c>
      <c r="I632" s="138"/>
    </row>
    <row r="633" spans="1:9" x14ac:dyDescent="0.3">
      <c r="A633" s="117" t="s">
        <v>37165</v>
      </c>
      <c r="B633" s="117" t="s">
        <v>37097</v>
      </c>
      <c r="C633" s="117">
        <v>22472876</v>
      </c>
      <c r="D633" s="117" t="s">
        <v>5743</v>
      </c>
      <c r="E633" s="3">
        <v>5.5399999999999998E-2</v>
      </c>
      <c r="F633" s="3">
        <v>4.0899999999999999E-2</v>
      </c>
      <c r="G633" s="16">
        <v>1.3549</v>
      </c>
      <c r="H633" s="3">
        <v>0.1754</v>
      </c>
      <c r="I633" s="138"/>
    </row>
    <row r="634" spans="1:9" x14ac:dyDescent="0.3">
      <c r="A634" s="117" t="s">
        <v>37606</v>
      </c>
      <c r="B634" s="117" t="s">
        <v>37330</v>
      </c>
      <c r="C634" s="117">
        <v>0</v>
      </c>
      <c r="D634" s="117" t="s">
        <v>5743</v>
      </c>
      <c r="E634" s="3">
        <v>7.8899999999999998E-2</v>
      </c>
      <c r="F634" s="3">
        <v>5.8999999999999997E-2</v>
      </c>
      <c r="G634" s="16">
        <v>1.3385</v>
      </c>
      <c r="H634" s="3">
        <v>0.1807</v>
      </c>
      <c r="I634" s="138"/>
    </row>
    <row r="635" spans="1:9" x14ac:dyDescent="0.3">
      <c r="A635" s="117" t="s">
        <v>37209</v>
      </c>
      <c r="B635" s="117" t="s">
        <v>37173</v>
      </c>
      <c r="C635" s="117">
        <v>27005778</v>
      </c>
      <c r="D635" s="117" t="s">
        <v>5743</v>
      </c>
      <c r="E635" s="3">
        <v>9.3200000000000005E-2</v>
      </c>
      <c r="F635" s="3">
        <v>7.0000000000000007E-2</v>
      </c>
      <c r="G635" s="16">
        <v>1.3311999999999999</v>
      </c>
      <c r="H635" s="3">
        <v>0.18310000000000001</v>
      </c>
      <c r="I635" s="138"/>
    </row>
    <row r="636" spans="1:9" x14ac:dyDescent="0.3">
      <c r="A636" s="117" t="s">
        <v>37607</v>
      </c>
      <c r="B636" s="117" t="s">
        <v>37330</v>
      </c>
      <c r="C636" s="117">
        <v>0</v>
      </c>
      <c r="D636" s="117" t="s">
        <v>5743</v>
      </c>
      <c r="E636" s="3">
        <v>6.8400000000000002E-2</v>
      </c>
      <c r="F636" s="3">
        <v>5.1999999999999998E-2</v>
      </c>
      <c r="G636" s="16">
        <v>1.3141</v>
      </c>
      <c r="H636" s="3">
        <v>0.1888</v>
      </c>
      <c r="I636" s="138"/>
    </row>
    <row r="637" spans="1:9" x14ac:dyDescent="0.3">
      <c r="A637" s="117" t="s">
        <v>37469</v>
      </c>
      <c r="B637" s="117" t="s">
        <v>37330</v>
      </c>
      <c r="C637" s="117">
        <v>0</v>
      </c>
      <c r="D637" s="117" t="s">
        <v>5743</v>
      </c>
      <c r="E637" s="3">
        <v>-4.8399999999999999E-2</v>
      </c>
      <c r="F637" s="3">
        <v>3.7100000000000001E-2</v>
      </c>
      <c r="G637" s="16">
        <v>-1.3053999999999999</v>
      </c>
      <c r="H637" s="3">
        <v>0.1918</v>
      </c>
      <c r="I637" s="138"/>
    </row>
    <row r="638" spans="1:9" x14ac:dyDescent="0.3">
      <c r="A638" s="117" t="s">
        <v>37143</v>
      </c>
      <c r="B638" s="117" t="s">
        <v>37085</v>
      </c>
      <c r="C638" s="117">
        <v>22504419</v>
      </c>
      <c r="D638" s="117" t="s">
        <v>5743</v>
      </c>
      <c r="E638" s="3">
        <v>-6.25E-2</v>
      </c>
      <c r="F638" s="3">
        <v>4.7899999999999998E-2</v>
      </c>
      <c r="G638" s="16">
        <v>-1.3052999999999999</v>
      </c>
      <c r="H638" s="3">
        <v>0.1918</v>
      </c>
      <c r="I638" s="138"/>
    </row>
    <row r="639" spans="1:9" x14ac:dyDescent="0.3">
      <c r="A639" s="117" t="s">
        <v>37122</v>
      </c>
      <c r="B639" s="117" t="s">
        <v>37120</v>
      </c>
      <c r="C639" s="117">
        <v>26831199</v>
      </c>
      <c r="D639" s="117" t="s">
        <v>37080</v>
      </c>
      <c r="E639" s="3">
        <v>3.1300000000000001E-2</v>
      </c>
      <c r="F639" s="3">
        <v>2.41E-2</v>
      </c>
      <c r="G639" s="16">
        <v>1.2959000000000001</v>
      </c>
      <c r="H639" s="3">
        <v>0.19500000000000001</v>
      </c>
      <c r="I639" s="138"/>
    </row>
    <row r="640" spans="1:9" x14ac:dyDescent="0.3">
      <c r="A640" s="117" t="s">
        <v>37196</v>
      </c>
      <c r="B640" s="117" t="s">
        <v>37173</v>
      </c>
      <c r="C640" s="117">
        <v>27005778</v>
      </c>
      <c r="D640" s="117" t="s">
        <v>5743</v>
      </c>
      <c r="E640" s="3">
        <v>9.2299999999999993E-2</v>
      </c>
      <c r="F640" s="3">
        <v>7.1900000000000006E-2</v>
      </c>
      <c r="G640" s="16">
        <v>1.2842</v>
      </c>
      <c r="H640" s="3">
        <v>0.1991</v>
      </c>
      <c r="I640" s="138"/>
    </row>
    <row r="641" spans="1:9" x14ac:dyDescent="0.3">
      <c r="A641" s="117" t="s">
        <v>37359</v>
      </c>
      <c r="B641" s="117" t="s">
        <v>37330</v>
      </c>
      <c r="C641" s="117">
        <v>0</v>
      </c>
      <c r="D641" s="117" t="s">
        <v>5743</v>
      </c>
      <c r="E641" s="3">
        <v>-5.0099999999999999E-2</v>
      </c>
      <c r="F641" s="3">
        <v>3.9199999999999999E-2</v>
      </c>
      <c r="G641" s="16">
        <v>-1.2773000000000001</v>
      </c>
      <c r="H641" s="3">
        <v>0.20150000000000001</v>
      </c>
      <c r="I641" s="138"/>
    </row>
    <row r="642" spans="1:9" x14ac:dyDescent="0.3">
      <c r="A642" s="117" t="s">
        <v>37766</v>
      </c>
      <c r="B642" s="117" t="s">
        <v>37330</v>
      </c>
      <c r="C642" s="117">
        <v>0</v>
      </c>
      <c r="D642" s="117" t="s">
        <v>5743</v>
      </c>
      <c r="E642" s="3">
        <v>7.3300000000000004E-2</v>
      </c>
      <c r="F642" s="3">
        <v>5.74E-2</v>
      </c>
      <c r="G642" s="16">
        <v>1.2770999999999999</v>
      </c>
      <c r="H642" s="3">
        <v>0.2016</v>
      </c>
      <c r="I642" s="138"/>
    </row>
    <row r="643" spans="1:9" x14ac:dyDescent="0.3">
      <c r="A643" s="117" t="s">
        <v>37184</v>
      </c>
      <c r="B643" s="117" t="s">
        <v>37173</v>
      </c>
      <c r="C643" s="117">
        <v>27005778</v>
      </c>
      <c r="D643" s="117" t="s">
        <v>5743</v>
      </c>
      <c r="E643" s="3">
        <v>-6.88E-2</v>
      </c>
      <c r="F643" s="3">
        <v>5.4100000000000002E-2</v>
      </c>
      <c r="G643" s="16">
        <v>-1.2724</v>
      </c>
      <c r="H643" s="3">
        <v>0.20319999999999999</v>
      </c>
      <c r="I643" s="138"/>
    </row>
    <row r="644" spans="1:9" x14ac:dyDescent="0.3">
      <c r="A644" s="117" t="s">
        <v>37160</v>
      </c>
      <c r="B644" s="117" t="s">
        <v>37157</v>
      </c>
      <c r="C644" s="117">
        <v>22139419</v>
      </c>
      <c r="D644" s="117" t="s">
        <v>5743</v>
      </c>
      <c r="E644" s="3">
        <v>4.53E-2</v>
      </c>
      <c r="F644" s="3">
        <v>3.5900000000000001E-2</v>
      </c>
      <c r="G644" s="16">
        <v>1.2633000000000001</v>
      </c>
      <c r="H644" s="3">
        <v>0.20649999999999999</v>
      </c>
      <c r="I644" s="138"/>
    </row>
    <row r="645" spans="1:9" x14ac:dyDescent="0.3">
      <c r="A645" s="117" t="s">
        <v>37656</v>
      </c>
      <c r="B645" s="117" t="s">
        <v>37330</v>
      </c>
      <c r="C645" s="117">
        <v>0</v>
      </c>
      <c r="D645" s="117" t="s">
        <v>5743</v>
      </c>
      <c r="E645" s="3">
        <v>0.1021</v>
      </c>
      <c r="F645" s="3">
        <v>8.1699999999999995E-2</v>
      </c>
      <c r="G645" s="16">
        <v>1.2490000000000001</v>
      </c>
      <c r="H645" s="3">
        <v>0.2117</v>
      </c>
      <c r="I645" s="138"/>
    </row>
    <row r="646" spans="1:9" x14ac:dyDescent="0.3">
      <c r="A646" s="117" t="s">
        <v>37582</v>
      </c>
      <c r="B646" s="117" t="s">
        <v>37330</v>
      </c>
      <c r="C646" s="117">
        <v>0</v>
      </c>
      <c r="D646" s="117" t="s">
        <v>5743</v>
      </c>
      <c r="E646" s="3">
        <v>5.1400000000000001E-2</v>
      </c>
      <c r="F646" s="3">
        <v>4.1500000000000002E-2</v>
      </c>
      <c r="G646" s="16">
        <v>1.2378</v>
      </c>
      <c r="H646" s="3">
        <v>0.21579999999999999</v>
      </c>
      <c r="I646" s="138"/>
    </row>
    <row r="647" spans="1:9" x14ac:dyDescent="0.3">
      <c r="A647" s="117" t="s">
        <v>37842</v>
      </c>
      <c r="B647" s="117" t="s">
        <v>37319</v>
      </c>
      <c r="C647" s="117">
        <v>0</v>
      </c>
      <c r="D647" s="117" t="s">
        <v>5743</v>
      </c>
      <c r="E647" s="3">
        <v>3.78E-2</v>
      </c>
      <c r="F647" s="3">
        <v>3.1099999999999999E-2</v>
      </c>
      <c r="G647" s="16">
        <v>1.2132000000000001</v>
      </c>
      <c r="H647" s="3">
        <v>0.22509999999999999</v>
      </c>
      <c r="I647" s="138"/>
    </row>
    <row r="648" spans="1:9" x14ac:dyDescent="0.3">
      <c r="A648" s="117" t="s">
        <v>37768</v>
      </c>
      <c r="B648" s="117" t="s">
        <v>37330</v>
      </c>
      <c r="C648" s="117">
        <v>0</v>
      </c>
      <c r="D648" s="117" t="s">
        <v>5743</v>
      </c>
      <c r="E648" s="3">
        <v>0.26200000000000001</v>
      </c>
      <c r="F648" s="3">
        <v>0.216</v>
      </c>
      <c r="G648" s="16">
        <v>1.2128000000000001</v>
      </c>
      <c r="H648" s="3">
        <v>0.22520000000000001</v>
      </c>
      <c r="I648" s="138"/>
    </row>
    <row r="649" spans="1:9" x14ac:dyDescent="0.3">
      <c r="A649" s="117" t="s">
        <v>37103</v>
      </c>
      <c r="B649" s="117" t="s">
        <v>37102</v>
      </c>
      <c r="C649" s="117">
        <v>25607358</v>
      </c>
      <c r="D649" s="117" t="s">
        <v>5743</v>
      </c>
      <c r="E649" s="3">
        <v>-8.1100000000000005E-2</v>
      </c>
      <c r="F649" s="3">
        <v>6.7500000000000004E-2</v>
      </c>
      <c r="G649" s="16">
        <v>-1.2</v>
      </c>
      <c r="H649" s="3">
        <v>0.2301</v>
      </c>
      <c r="I649" s="138"/>
    </row>
    <row r="650" spans="1:9" x14ac:dyDescent="0.3">
      <c r="A650" s="117" t="s">
        <v>37811</v>
      </c>
      <c r="B650" s="117" t="s">
        <v>37330</v>
      </c>
      <c r="C650" s="117">
        <v>0</v>
      </c>
      <c r="D650" s="117" t="s">
        <v>5743</v>
      </c>
      <c r="E650" s="3">
        <v>0.58279999999999998</v>
      </c>
      <c r="F650" s="3">
        <v>0.48849999999999999</v>
      </c>
      <c r="G650" s="16">
        <v>1.1929000000000001</v>
      </c>
      <c r="H650" s="3">
        <v>0.2329</v>
      </c>
      <c r="I650" s="138"/>
    </row>
    <row r="651" spans="1:9" x14ac:dyDescent="0.3">
      <c r="A651" s="117" t="s">
        <v>37778</v>
      </c>
      <c r="B651" s="117" t="s">
        <v>37330</v>
      </c>
      <c r="C651" s="117">
        <v>0</v>
      </c>
      <c r="D651" s="117" t="s">
        <v>5743</v>
      </c>
      <c r="E651" s="3">
        <v>4.36E-2</v>
      </c>
      <c r="F651" s="3">
        <v>3.6900000000000002E-2</v>
      </c>
      <c r="G651" s="16">
        <v>1.1819999999999999</v>
      </c>
      <c r="H651" s="3">
        <v>0.23719999999999999</v>
      </c>
      <c r="I651" s="138"/>
    </row>
    <row r="652" spans="1:9" x14ac:dyDescent="0.3">
      <c r="A652" s="117" t="s">
        <v>37621</v>
      </c>
      <c r="B652" s="117" t="s">
        <v>37330</v>
      </c>
      <c r="C652" s="117">
        <v>0</v>
      </c>
      <c r="D652" s="117" t="s">
        <v>5743</v>
      </c>
      <c r="E652" s="3">
        <v>5.0599999999999999E-2</v>
      </c>
      <c r="F652" s="3">
        <v>4.3099999999999999E-2</v>
      </c>
      <c r="G652" s="16">
        <v>1.1724000000000001</v>
      </c>
      <c r="H652" s="3">
        <v>0.24110000000000001</v>
      </c>
      <c r="I652" s="138"/>
    </row>
    <row r="653" spans="1:9" x14ac:dyDescent="0.3">
      <c r="A653" s="117" t="s">
        <v>37617</v>
      </c>
      <c r="B653" s="117" t="s">
        <v>37330</v>
      </c>
      <c r="C653" s="117">
        <v>0</v>
      </c>
      <c r="D653" s="117" t="s">
        <v>5743</v>
      </c>
      <c r="E653" s="3">
        <v>0.1205</v>
      </c>
      <c r="F653" s="3">
        <v>0.1051</v>
      </c>
      <c r="G653" s="16">
        <v>1.1469</v>
      </c>
      <c r="H653" s="3">
        <v>0.25140000000000001</v>
      </c>
      <c r="I653" s="138"/>
    </row>
    <row r="654" spans="1:9" x14ac:dyDescent="0.3">
      <c r="A654" s="117" t="s">
        <v>37172</v>
      </c>
      <c r="B654" s="117" t="s">
        <v>37173</v>
      </c>
      <c r="C654" s="117">
        <v>27005778</v>
      </c>
      <c r="D654" s="117" t="s">
        <v>5743</v>
      </c>
      <c r="E654" s="3">
        <v>6.5500000000000003E-2</v>
      </c>
      <c r="F654" s="3">
        <v>5.7799999999999997E-2</v>
      </c>
      <c r="G654" s="16">
        <v>1.1339999999999999</v>
      </c>
      <c r="H654" s="3">
        <v>0.25679999999999997</v>
      </c>
      <c r="I654" s="138"/>
    </row>
    <row r="655" spans="1:9" x14ac:dyDescent="0.3">
      <c r="A655" s="117" t="s">
        <v>37167</v>
      </c>
      <c r="B655" s="117" t="s">
        <v>37142</v>
      </c>
      <c r="C655" s="117">
        <v>19915575</v>
      </c>
      <c r="D655" s="117" t="s">
        <v>5743</v>
      </c>
      <c r="E655" s="3">
        <v>3.7600000000000001E-2</v>
      </c>
      <c r="F655" s="3">
        <v>3.32E-2</v>
      </c>
      <c r="G655" s="16">
        <v>1.1332</v>
      </c>
      <c r="H655" s="3">
        <v>0.2571</v>
      </c>
      <c r="I655" s="138"/>
    </row>
    <row r="656" spans="1:9" x14ac:dyDescent="0.3">
      <c r="A656" s="117" t="s">
        <v>37596</v>
      </c>
      <c r="B656" s="117" t="s">
        <v>37330</v>
      </c>
      <c r="C656" s="117">
        <v>0</v>
      </c>
      <c r="D656" s="117" t="s">
        <v>5743</v>
      </c>
      <c r="E656" s="3">
        <v>0.44590000000000002</v>
      </c>
      <c r="F656" s="3">
        <v>0.3947</v>
      </c>
      <c r="G656" s="16">
        <v>1.1296999999999999</v>
      </c>
      <c r="H656" s="3">
        <v>0.2586</v>
      </c>
      <c r="I656" s="138"/>
    </row>
    <row r="657" spans="1:9" x14ac:dyDescent="0.3">
      <c r="A657" s="117" t="s">
        <v>37321</v>
      </c>
      <c r="B657" s="117" t="s">
        <v>37319</v>
      </c>
      <c r="C657" s="117">
        <v>21946350</v>
      </c>
      <c r="D657" s="117" t="s">
        <v>5743</v>
      </c>
      <c r="E657" s="3">
        <v>3.5999999999999997E-2</v>
      </c>
      <c r="F657" s="3">
        <v>3.1899999999999998E-2</v>
      </c>
      <c r="G657" s="16">
        <v>1.1265000000000001</v>
      </c>
      <c r="H657" s="3">
        <v>0.26</v>
      </c>
      <c r="I657" s="138"/>
    </row>
    <row r="658" spans="1:9" x14ac:dyDescent="0.3">
      <c r="A658" s="117" t="s">
        <v>37306</v>
      </c>
      <c r="B658" s="117" t="s">
        <v>37085</v>
      </c>
      <c r="C658" s="117">
        <v>25865494</v>
      </c>
      <c r="D658" s="117" t="s">
        <v>5743</v>
      </c>
      <c r="E658" s="3">
        <v>4.2599999999999999E-2</v>
      </c>
      <c r="F658" s="3">
        <v>3.8600000000000002E-2</v>
      </c>
      <c r="G658" s="16">
        <v>1.1042000000000001</v>
      </c>
      <c r="H658" s="3">
        <v>0.26950000000000002</v>
      </c>
      <c r="I658" s="138"/>
    </row>
    <row r="659" spans="1:9" x14ac:dyDescent="0.3">
      <c r="A659" s="117" t="s">
        <v>37777</v>
      </c>
      <c r="B659" s="117" t="s">
        <v>37330</v>
      </c>
      <c r="C659" s="117">
        <v>0</v>
      </c>
      <c r="D659" s="117" t="s">
        <v>5743</v>
      </c>
      <c r="E659" s="3">
        <v>-0.1212</v>
      </c>
      <c r="F659" s="3">
        <v>0.1101</v>
      </c>
      <c r="G659" s="16">
        <v>-1.1005</v>
      </c>
      <c r="H659" s="3">
        <v>0.27110000000000001</v>
      </c>
      <c r="I659" s="138"/>
    </row>
    <row r="660" spans="1:9" x14ac:dyDescent="0.3">
      <c r="A660" s="117" t="s">
        <v>37335</v>
      </c>
      <c r="B660" s="117" t="s">
        <v>37330</v>
      </c>
      <c r="C660" s="117">
        <v>0</v>
      </c>
      <c r="D660" s="117" t="s">
        <v>5743</v>
      </c>
      <c r="E660" s="3">
        <v>-5.2400000000000002E-2</v>
      </c>
      <c r="F660" s="3">
        <v>4.8099999999999997E-2</v>
      </c>
      <c r="G660" s="16">
        <v>-1.0905</v>
      </c>
      <c r="H660" s="3">
        <v>0.27550000000000002</v>
      </c>
      <c r="I660" s="138"/>
    </row>
    <row r="661" spans="1:9" x14ac:dyDescent="0.3">
      <c r="A661" s="117" t="s">
        <v>37560</v>
      </c>
      <c r="B661" s="117" t="s">
        <v>37330</v>
      </c>
      <c r="C661" s="117">
        <v>0</v>
      </c>
      <c r="D661" s="117" t="s">
        <v>5743</v>
      </c>
      <c r="E661" s="3">
        <v>-5.7599999999999998E-2</v>
      </c>
      <c r="F661" s="3">
        <v>5.3100000000000001E-2</v>
      </c>
      <c r="G661" s="16">
        <v>-1.0845</v>
      </c>
      <c r="H661" s="3">
        <v>0.2782</v>
      </c>
      <c r="I661" s="138"/>
    </row>
    <row r="662" spans="1:9" x14ac:dyDescent="0.3">
      <c r="A662" s="117" t="s">
        <v>37599</v>
      </c>
      <c r="B662" s="117" t="s">
        <v>37330</v>
      </c>
      <c r="C662" s="117">
        <v>0</v>
      </c>
      <c r="D662" s="117" t="s">
        <v>5743</v>
      </c>
      <c r="E662" s="3">
        <v>0.1016</v>
      </c>
      <c r="F662" s="3">
        <v>9.5500000000000002E-2</v>
      </c>
      <c r="G662" s="16">
        <v>1.0643</v>
      </c>
      <c r="H662" s="3">
        <v>0.28720000000000001</v>
      </c>
      <c r="I662" s="138"/>
    </row>
    <row r="663" spans="1:9" x14ac:dyDescent="0.3">
      <c r="A663" s="117" t="s">
        <v>37182</v>
      </c>
      <c r="B663" s="117" t="s">
        <v>37173</v>
      </c>
      <c r="C663" s="117">
        <v>27005778</v>
      </c>
      <c r="D663" s="117" t="s">
        <v>5743</v>
      </c>
      <c r="E663" s="3">
        <v>-5.3999999999999999E-2</v>
      </c>
      <c r="F663" s="3">
        <v>5.1900000000000002E-2</v>
      </c>
      <c r="G663" s="16">
        <v>-1.0402</v>
      </c>
      <c r="H663" s="3">
        <v>0.29830000000000001</v>
      </c>
      <c r="I663" s="138"/>
    </row>
    <row r="664" spans="1:9" x14ac:dyDescent="0.3">
      <c r="A664" s="117" t="s">
        <v>37498</v>
      </c>
      <c r="B664" s="117" t="s">
        <v>37330</v>
      </c>
      <c r="C664" s="117">
        <v>0</v>
      </c>
      <c r="D664" s="117" t="s">
        <v>5743</v>
      </c>
      <c r="E664" s="3">
        <v>-6.4500000000000002E-2</v>
      </c>
      <c r="F664" s="3">
        <v>6.3E-2</v>
      </c>
      <c r="G664" s="16">
        <v>-1.0249999999999999</v>
      </c>
      <c r="H664" s="3">
        <v>0.30530000000000002</v>
      </c>
      <c r="I664" s="138"/>
    </row>
    <row r="665" spans="1:9" x14ac:dyDescent="0.3">
      <c r="A665" s="117" t="s">
        <v>37464</v>
      </c>
      <c r="B665" s="117" t="s">
        <v>37330</v>
      </c>
      <c r="C665" s="117">
        <v>0</v>
      </c>
      <c r="D665" s="117" t="s">
        <v>5743</v>
      </c>
      <c r="E665" s="3">
        <v>-4.3900000000000002E-2</v>
      </c>
      <c r="F665" s="3">
        <v>4.2799999999999998E-2</v>
      </c>
      <c r="G665" s="16">
        <v>-1.0245</v>
      </c>
      <c r="H665" s="3">
        <v>0.30559999999999998</v>
      </c>
      <c r="I665" s="138"/>
    </row>
    <row r="666" spans="1:9" x14ac:dyDescent="0.3">
      <c r="A666" s="117" t="s">
        <v>37654</v>
      </c>
      <c r="B666" s="117" t="s">
        <v>37330</v>
      </c>
      <c r="C666" s="117">
        <v>0</v>
      </c>
      <c r="D666" s="117" t="s">
        <v>5743</v>
      </c>
      <c r="E666" s="3">
        <v>7.3200000000000001E-2</v>
      </c>
      <c r="F666" s="3">
        <v>7.1499999999999994E-2</v>
      </c>
      <c r="G666" s="16">
        <v>1.0239</v>
      </c>
      <c r="H666" s="3">
        <v>0.30590000000000001</v>
      </c>
      <c r="I666" s="138"/>
    </row>
    <row r="667" spans="1:9" x14ac:dyDescent="0.3">
      <c r="A667" s="117" t="s">
        <v>37465</v>
      </c>
      <c r="B667" s="117" t="s">
        <v>37330</v>
      </c>
      <c r="C667" s="117">
        <v>0</v>
      </c>
      <c r="D667" s="117" t="s">
        <v>5743</v>
      </c>
      <c r="E667" s="3">
        <v>4.0500000000000001E-2</v>
      </c>
      <c r="F667" s="3">
        <v>3.9899999999999998E-2</v>
      </c>
      <c r="G667" s="16">
        <v>1.0153000000000001</v>
      </c>
      <c r="H667" s="3">
        <v>0.30990000000000001</v>
      </c>
      <c r="I667" s="138"/>
    </row>
    <row r="668" spans="1:9" x14ac:dyDescent="0.3">
      <c r="A668" s="117" t="s">
        <v>37404</v>
      </c>
      <c r="B668" s="117" t="s">
        <v>37330</v>
      </c>
      <c r="C668" s="117">
        <v>0</v>
      </c>
      <c r="D668" s="117" t="s">
        <v>5743</v>
      </c>
      <c r="E668" s="3">
        <v>2.3599999999999999E-2</v>
      </c>
      <c r="F668" s="3">
        <v>2.3199999999999998E-2</v>
      </c>
      <c r="G668" s="16">
        <v>1.0145999999999999</v>
      </c>
      <c r="H668" s="3">
        <v>0.31030000000000002</v>
      </c>
      <c r="I668" s="138"/>
    </row>
    <row r="669" spans="1:9" x14ac:dyDescent="0.3">
      <c r="A669" s="117" t="s">
        <v>37668</v>
      </c>
      <c r="B669" s="117" t="s">
        <v>37330</v>
      </c>
      <c r="C669" s="117">
        <v>0</v>
      </c>
      <c r="D669" s="117" t="s">
        <v>5743</v>
      </c>
      <c r="E669" s="3">
        <v>-4.82E-2</v>
      </c>
      <c r="F669" s="3">
        <v>4.7600000000000003E-2</v>
      </c>
      <c r="G669" s="16">
        <v>-1.014</v>
      </c>
      <c r="H669" s="3">
        <v>0.31059999999999999</v>
      </c>
      <c r="I669" s="138"/>
    </row>
    <row r="670" spans="1:9" x14ac:dyDescent="0.3">
      <c r="A670" s="117" t="s">
        <v>37185</v>
      </c>
      <c r="B670" s="117" t="s">
        <v>37173</v>
      </c>
      <c r="C670" s="117">
        <v>27005778</v>
      </c>
      <c r="D670" s="117" t="s">
        <v>5743</v>
      </c>
      <c r="E670" s="3">
        <v>5.4600000000000003E-2</v>
      </c>
      <c r="F670" s="3">
        <v>5.3900000000000003E-2</v>
      </c>
      <c r="G670" s="16">
        <v>1.0127999999999999</v>
      </c>
      <c r="H670" s="3">
        <v>0.31119999999999998</v>
      </c>
      <c r="I670" s="138"/>
    </row>
    <row r="671" spans="1:9" x14ac:dyDescent="0.3">
      <c r="A671" s="117" t="s">
        <v>37449</v>
      </c>
      <c r="B671" s="117" t="s">
        <v>37330</v>
      </c>
      <c r="C671" s="117">
        <v>0</v>
      </c>
      <c r="D671" s="117" t="s">
        <v>5743</v>
      </c>
      <c r="E671" s="3">
        <v>4.2700000000000002E-2</v>
      </c>
      <c r="F671" s="3">
        <v>4.24E-2</v>
      </c>
      <c r="G671" s="16">
        <v>1.0067999999999999</v>
      </c>
      <c r="H671" s="3">
        <v>0.314</v>
      </c>
      <c r="I671" s="138"/>
    </row>
    <row r="672" spans="1:9" x14ac:dyDescent="0.3">
      <c r="A672" s="117" t="s">
        <v>37110</v>
      </c>
      <c r="B672" s="117" t="s">
        <v>37099</v>
      </c>
      <c r="C672" s="117">
        <v>26192919</v>
      </c>
      <c r="D672" s="117" t="s">
        <v>5743</v>
      </c>
      <c r="E672" s="3">
        <v>-2.5899999999999999E-2</v>
      </c>
      <c r="F672" s="3">
        <v>2.5700000000000001E-2</v>
      </c>
      <c r="G672" s="16">
        <v>-1.0062</v>
      </c>
      <c r="H672" s="3">
        <v>0.31430000000000002</v>
      </c>
      <c r="I672" s="138"/>
    </row>
    <row r="673" spans="1:9" x14ac:dyDescent="0.3">
      <c r="A673" s="117" t="s">
        <v>37401</v>
      </c>
      <c r="B673" s="117" t="s">
        <v>37330</v>
      </c>
      <c r="C673" s="117">
        <v>0</v>
      </c>
      <c r="D673" s="117" t="s">
        <v>5743</v>
      </c>
      <c r="E673" s="3">
        <v>-2.87E-2</v>
      </c>
      <c r="F673" s="3">
        <v>2.8799999999999999E-2</v>
      </c>
      <c r="G673" s="3">
        <v>-0.99719999999999998</v>
      </c>
      <c r="H673" s="3">
        <v>0.31859999999999999</v>
      </c>
      <c r="I673" s="138"/>
    </row>
    <row r="674" spans="1:9" x14ac:dyDescent="0.3">
      <c r="A674" s="117" t="s">
        <v>37822</v>
      </c>
      <c r="B674" s="117" t="s">
        <v>37330</v>
      </c>
      <c r="C674" s="117">
        <v>0</v>
      </c>
      <c r="D674" s="117" t="s">
        <v>5743</v>
      </c>
      <c r="E674" s="3">
        <v>6.4399999999999999E-2</v>
      </c>
      <c r="F674" s="3">
        <v>6.5500000000000003E-2</v>
      </c>
      <c r="G674" s="3">
        <v>0.98329999999999995</v>
      </c>
      <c r="H674" s="3">
        <v>0.32550000000000001</v>
      </c>
      <c r="I674" s="138"/>
    </row>
    <row r="675" spans="1:9" x14ac:dyDescent="0.3">
      <c r="A675" s="117" t="s">
        <v>37211</v>
      </c>
      <c r="B675" s="117" t="s">
        <v>37173</v>
      </c>
      <c r="C675" s="117">
        <v>27005778</v>
      </c>
      <c r="D675" s="117" t="s">
        <v>5743</v>
      </c>
      <c r="E675" s="3">
        <v>6.5100000000000005E-2</v>
      </c>
      <c r="F675" s="3">
        <v>6.6400000000000001E-2</v>
      </c>
      <c r="G675" s="3">
        <v>0.98080000000000001</v>
      </c>
      <c r="H675" s="3">
        <v>0.32669999999999999</v>
      </c>
      <c r="I675" s="138"/>
    </row>
    <row r="676" spans="1:9" x14ac:dyDescent="0.3">
      <c r="A676" s="117" t="s">
        <v>37398</v>
      </c>
      <c r="B676" s="117" t="s">
        <v>37330</v>
      </c>
      <c r="C676" s="117">
        <v>0</v>
      </c>
      <c r="D676" s="117" t="s">
        <v>5743</v>
      </c>
      <c r="E676" s="3">
        <v>-2.7199999999999998E-2</v>
      </c>
      <c r="F676" s="3">
        <v>2.8500000000000001E-2</v>
      </c>
      <c r="G676" s="3">
        <v>-0.95469999999999999</v>
      </c>
      <c r="H676" s="3">
        <v>0.3397</v>
      </c>
      <c r="I676" s="138"/>
    </row>
    <row r="677" spans="1:9" x14ac:dyDescent="0.3">
      <c r="A677" s="117" t="s">
        <v>37324</v>
      </c>
      <c r="B677" s="117" t="s">
        <v>37099</v>
      </c>
      <c r="C677" s="117">
        <v>27992413</v>
      </c>
      <c r="D677" s="117" t="s">
        <v>37080</v>
      </c>
      <c r="E677" s="3">
        <v>-3.6900000000000002E-2</v>
      </c>
      <c r="F677" s="3">
        <v>3.8800000000000001E-2</v>
      </c>
      <c r="G677" s="3">
        <v>-0.95109999999999995</v>
      </c>
      <c r="H677" s="3">
        <v>0.34160000000000001</v>
      </c>
      <c r="I677" s="138"/>
    </row>
    <row r="678" spans="1:9" x14ac:dyDescent="0.3">
      <c r="A678" s="117" t="s">
        <v>37555</v>
      </c>
      <c r="B678" s="117" t="s">
        <v>37330</v>
      </c>
      <c r="C678" s="117">
        <v>0</v>
      </c>
      <c r="D678" s="117" t="s">
        <v>5743</v>
      </c>
      <c r="E678" s="3">
        <v>-4.0099999999999997E-2</v>
      </c>
      <c r="F678" s="3">
        <v>4.2200000000000001E-2</v>
      </c>
      <c r="G678" s="3">
        <v>-0.95079999999999998</v>
      </c>
      <c r="H678" s="3">
        <v>0.3417</v>
      </c>
      <c r="I678" s="138"/>
    </row>
    <row r="679" spans="1:9" x14ac:dyDescent="0.3">
      <c r="A679" s="117" t="s">
        <v>37137</v>
      </c>
      <c r="B679" s="117" t="s">
        <v>37136</v>
      </c>
      <c r="C679" s="117">
        <v>21173776</v>
      </c>
      <c r="D679" s="117" t="s">
        <v>5743</v>
      </c>
      <c r="E679" s="3">
        <v>-5.3699999999999998E-2</v>
      </c>
      <c r="F679" s="3">
        <v>5.7599999999999998E-2</v>
      </c>
      <c r="G679" s="3">
        <v>-0.93259999999999998</v>
      </c>
      <c r="H679" s="3">
        <v>0.35099999999999998</v>
      </c>
      <c r="I679" s="138"/>
    </row>
    <row r="680" spans="1:9" x14ac:dyDescent="0.3">
      <c r="A680" s="117" t="s">
        <v>37835</v>
      </c>
      <c r="B680" s="117" t="s">
        <v>37330</v>
      </c>
      <c r="C680" s="117">
        <v>0</v>
      </c>
      <c r="D680" s="117" t="s">
        <v>5743</v>
      </c>
      <c r="E680" s="3">
        <v>9.9400000000000002E-2</v>
      </c>
      <c r="F680" s="3">
        <v>0.1069</v>
      </c>
      <c r="G680" s="3">
        <v>0.92979999999999996</v>
      </c>
      <c r="H680" s="3">
        <v>0.35249999999999998</v>
      </c>
      <c r="I680" s="138"/>
    </row>
    <row r="681" spans="1:9" x14ac:dyDescent="0.3">
      <c r="A681" s="117" t="s">
        <v>37688</v>
      </c>
      <c r="B681" s="117" t="s">
        <v>37330</v>
      </c>
      <c r="C681" s="117">
        <v>0</v>
      </c>
      <c r="D681" s="117" t="s">
        <v>5743</v>
      </c>
      <c r="E681" s="3">
        <v>0.18820000000000001</v>
      </c>
      <c r="F681" s="3">
        <v>0.20319999999999999</v>
      </c>
      <c r="G681" s="3">
        <v>0.92649999999999999</v>
      </c>
      <c r="H681" s="3">
        <v>0.35420000000000001</v>
      </c>
      <c r="I681" s="138"/>
    </row>
    <row r="682" spans="1:9" x14ac:dyDescent="0.3">
      <c r="A682" s="117" t="s">
        <v>37838</v>
      </c>
      <c r="B682" s="117" t="s">
        <v>37330</v>
      </c>
      <c r="C682" s="117">
        <v>0</v>
      </c>
      <c r="D682" s="117" t="s">
        <v>5743</v>
      </c>
      <c r="E682" s="3">
        <v>6.2899999999999998E-2</v>
      </c>
      <c r="F682" s="3">
        <v>6.8900000000000003E-2</v>
      </c>
      <c r="G682" s="3">
        <v>0.91210000000000002</v>
      </c>
      <c r="H682" s="3">
        <v>0.36170000000000002</v>
      </c>
      <c r="I682" s="138"/>
    </row>
    <row r="683" spans="1:9" x14ac:dyDescent="0.3">
      <c r="A683" s="117" t="s">
        <v>37839</v>
      </c>
      <c r="B683" s="117" t="s">
        <v>37330</v>
      </c>
      <c r="C683" s="117">
        <v>0</v>
      </c>
      <c r="D683" s="117" t="s">
        <v>5743</v>
      </c>
      <c r="E683" s="3">
        <v>9.7100000000000006E-2</v>
      </c>
      <c r="F683" s="3">
        <v>0.1065</v>
      </c>
      <c r="G683" s="3">
        <v>0.91169999999999995</v>
      </c>
      <c r="H683" s="3">
        <v>0.3619</v>
      </c>
      <c r="I683" s="138"/>
    </row>
    <row r="684" spans="1:9" x14ac:dyDescent="0.3">
      <c r="A684" s="117" t="s">
        <v>37104</v>
      </c>
      <c r="B684" s="117" t="s">
        <v>37102</v>
      </c>
      <c r="C684" s="117">
        <v>25607358</v>
      </c>
      <c r="D684" s="117" t="s">
        <v>5743</v>
      </c>
      <c r="E684" s="3">
        <v>3.39E-2</v>
      </c>
      <c r="F684" s="3">
        <v>3.9E-2</v>
      </c>
      <c r="G684" s="3">
        <v>0.87050000000000005</v>
      </c>
      <c r="H684" s="3">
        <v>0.38400000000000001</v>
      </c>
      <c r="I684" s="138"/>
    </row>
    <row r="685" spans="1:9" x14ac:dyDescent="0.3">
      <c r="A685" s="117" t="s">
        <v>37591</v>
      </c>
      <c r="B685" s="117" t="s">
        <v>37330</v>
      </c>
      <c r="C685" s="117">
        <v>0</v>
      </c>
      <c r="D685" s="117" t="s">
        <v>5743</v>
      </c>
      <c r="E685" s="3">
        <v>-8.5300000000000001E-2</v>
      </c>
      <c r="F685" s="3">
        <v>0.1</v>
      </c>
      <c r="G685" s="3">
        <v>-0.85229999999999995</v>
      </c>
      <c r="H685" s="3">
        <v>0.39410000000000001</v>
      </c>
      <c r="I685" s="138"/>
    </row>
    <row r="686" spans="1:9" x14ac:dyDescent="0.3">
      <c r="A686" s="117" t="s">
        <v>37141</v>
      </c>
      <c r="B686" s="117" t="s">
        <v>37142</v>
      </c>
      <c r="C686" s="117">
        <v>24162737</v>
      </c>
      <c r="D686" s="117" t="s">
        <v>5743</v>
      </c>
      <c r="E686" s="3">
        <v>4.7100000000000003E-2</v>
      </c>
      <c r="F686" s="3">
        <v>5.5399999999999998E-2</v>
      </c>
      <c r="G686" s="3">
        <v>0.85009999999999997</v>
      </c>
      <c r="H686" s="3">
        <v>0.39529999999999998</v>
      </c>
      <c r="I686" s="138"/>
    </row>
    <row r="687" spans="1:9" x14ac:dyDescent="0.3">
      <c r="A687" s="117" t="s">
        <v>37121</v>
      </c>
      <c r="B687" s="117" t="s">
        <v>37120</v>
      </c>
      <c r="C687" s="117">
        <v>26831199</v>
      </c>
      <c r="D687" s="117" t="s">
        <v>37080</v>
      </c>
      <c r="E687" s="3">
        <v>2.1999999999999999E-2</v>
      </c>
      <c r="F687" s="3">
        <v>2.5999999999999999E-2</v>
      </c>
      <c r="G687" s="3">
        <v>0.84460000000000002</v>
      </c>
      <c r="H687" s="3">
        <v>0.39829999999999999</v>
      </c>
      <c r="I687" s="138"/>
    </row>
    <row r="688" spans="1:9" x14ac:dyDescent="0.3">
      <c r="A688" s="117" t="s">
        <v>37796</v>
      </c>
      <c r="B688" s="117" t="s">
        <v>37330</v>
      </c>
      <c r="C688" s="117">
        <v>0</v>
      </c>
      <c r="D688" s="117" t="s">
        <v>5743</v>
      </c>
      <c r="E688" s="3">
        <v>4.6800000000000001E-2</v>
      </c>
      <c r="F688" s="3">
        <v>5.6399999999999999E-2</v>
      </c>
      <c r="G688" s="3">
        <v>0.82950000000000002</v>
      </c>
      <c r="H688" s="3">
        <v>0.40679999999999999</v>
      </c>
      <c r="I688" s="138"/>
    </row>
    <row r="689" spans="1:9" x14ac:dyDescent="0.3">
      <c r="A689" s="117" t="s">
        <v>37321</v>
      </c>
      <c r="B689" s="117" t="s">
        <v>37319</v>
      </c>
      <c r="C689" s="117">
        <v>26635082</v>
      </c>
      <c r="D689" s="117" t="s">
        <v>5743</v>
      </c>
      <c r="E689" s="3">
        <v>2.9700000000000001E-2</v>
      </c>
      <c r="F689" s="3">
        <v>3.73E-2</v>
      </c>
      <c r="G689" s="3">
        <v>0.79669999999999996</v>
      </c>
      <c r="H689" s="3">
        <v>0.42559999999999998</v>
      </c>
      <c r="I689" s="138"/>
    </row>
    <row r="690" spans="1:9" x14ac:dyDescent="0.3">
      <c r="A690" s="117" t="s">
        <v>37257</v>
      </c>
      <c r="B690" s="117" t="s">
        <v>37173</v>
      </c>
      <c r="C690" s="117">
        <v>27005778</v>
      </c>
      <c r="D690" s="117" t="s">
        <v>5743</v>
      </c>
      <c r="E690" s="3">
        <v>5.7000000000000002E-2</v>
      </c>
      <c r="F690" s="3">
        <v>7.17E-2</v>
      </c>
      <c r="G690" s="3">
        <v>0.79490000000000005</v>
      </c>
      <c r="H690" s="3">
        <v>0.42670000000000002</v>
      </c>
      <c r="I690" s="138"/>
    </row>
    <row r="691" spans="1:9" x14ac:dyDescent="0.3">
      <c r="A691" s="117" t="s">
        <v>37592</v>
      </c>
      <c r="B691" s="117" t="s">
        <v>37330</v>
      </c>
      <c r="C691" s="117">
        <v>0</v>
      </c>
      <c r="D691" s="117" t="s">
        <v>5743</v>
      </c>
      <c r="E691" s="3">
        <v>4.5499999999999999E-2</v>
      </c>
      <c r="F691" s="3">
        <v>5.7700000000000001E-2</v>
      </c>
      <c r="G691" s="3">
        <v>0.78820000000000001</v>
      </c>
      <c r="H691" s="3">
        <v>0.43059999999999998</v>
      </c>
      <c r="I691" s="138"/>
    </row>
    <row r="692" spans="1:9" x14ac:dyDescent="0.3">
      <c r="A692" s="117" t="s">
        <v>37604</v>
      </c>
      <c r="B692" s="117" t="s">
        <v>37330</v>
      </c>
      <c r="C692" s="117">
        <v>0</v>
      </c>
      <c r="D692" s="117" t="s">
        <v>5743</v>
      </c>
      <c r="E692" s="3">
        <v>2.5999999999999999E-2</v>
      </c>
      <c r="F692" s="3">
        <v>3.3500000000000002E-2</v>
      </c>
      <c r="G692" s="3">
        <v>0.7772</v>
      </c>
      <c r="H692" s="3">
        <v>0.43709999999999999</v>
      </c>
      <c r="I692" s="138"/>
    </row>
    <row r="693" spans="1:9" x14ac:dyDescent="0.3">
      <c r="A693" s="117" t="s">
        <v>37687</v>
      </c>
      <c r="B693" s="117" t="s">
        <v>37330</v>
      </c>
      <c r="C693" s="117">
        <v>0</v>
      </c>
      <c r="D693" s="117" t="s">
        <v>5743</v>
      </c>
      <c r="E693" s="3">
        <v>3.0800000000000001E-2</v>
      </c>
      <c r="F693" s="3">
        <v>3.9699999999999999E-2</v>
      </c>
      <c r="G693" s="3">
        <v>0.77539999999999998</v>
      </c>
      <c r="H693" s="3">
        <v>0.43809999999999999</v>
      </c>
      <c r="I693" s="138"/>
    </row>
    <row r="694" spans="1:9" x14ac:dyDescent="0.3">
      <c r="A694" s="117" t="s">
        <v>37618</v>
      </c>
      <c r="B694" s="117" t="s">
        <v>37330</v>
      </c>
      <c r="C694" s="117">
        <v>0</v>
      </c>
      <c r="D694" s="117" t="s">
        <v>5743</v>
      </c>
      <c r="E694" s="3">
        <v>-7.1199999999999999E-2</v>
      </c>
      <c r="F694" s="3">
        <v>9.3299999999999994E-2</v>
      </c>
      <c r="G694" s="3">
        <v>-0.7631</v>
      </c>
      <c r="H694" s="3">
        <v>0.44540000000000002</v>
      </c>
      <c r="I694" s="138"/>
    </row>
    <row r="695" spans="1:9" x14ac:dyDescent="0.3">
      <c r="A695" s="117" t="s">
        <v>37783</v>
      </c>
      <c r="B695" s="117" t="s">
        <v>37330</v>
      </c>
      <c r="C695" s="117">
        <v>0</v>
      </c>
      <c r="D695" s="117" t="s">
        <v>5743</v>
      </c>
      <c r="E695" s="3">
        <v>5.8200000000000002E-2</v>
      </c>
      <c r="F695" s="3">
        <v>7.6700000000000004E-2</v>
      </c>
      <c r="G695" s="3">
        <v>0.75819999999999999</v>
      </c>
      <c r="H695" s="3">
        <v>0.44829999999999998</v>
      </c>
      <c r="I695" s="138"/>
    </row>
    <row r="696" spans="1:9" x14ac:dyDescent="0.3">
      <c r="A696" s="117" t="s">
        <v>37303</v>
      </c>
      <c r="B696" s="117" t="s">
        <v>37099</v>
      </c>
      <c r="C696" s="117">
        <v>26502338</v>
      </c>
      <c r="D696" s="117" t="s">
        <v>5743</v>
      </c>
      <c r="E696" s="3">
        <v>3.1899999999999998E-2</v>
      </c>
      <c r="F696" s="3">
        <v>4.2099999999999999E-2</v>
      </c>
      <c r="G696" s="3">
        <v>0.75660000000000005</v>
      </c>
      <c r="H696" s="3">
        <v>0.44929999999999998</v>
      </c>
      <c r="I696" s="138"/>
    </row>
    <row r="697" spans="1:9" x14ac:dyDescent="0.3">
      <c r="A697" s="117" t="s">
        <v>37767</v>
      </c>
      <c r="B697" s="117" t="s">
        <v>37330</v>
      </c>
      <c r="C697" s="117">
        <v>0</v>
      </c>
      <c r="D697" s="117" t="s">
        <v>5743</v>
      </c>
      <c r="E697" s="3">
        <v>-4.2500000000000003E-2</v>
      </c>
      <c r="F697" s="3">
        <v>5.7000000000000002E-2</v>
      </c>
      <c r="G697" s="3">
        <v>-0.74490000000000001</v>
      </c>
      <c r="H697" s="3">
        <v>0.45629999999999998</v>
      </c>
      <c r="I697" s="138"/>
    </row>
    <row r="698" spans="1:9" x14ac:dyDescent="0.3">
      <c r="A698" s="117" t="s">
        <v>37658</v>
      </c>
      <c r="B698" s="117" t="s">
        <v>37330</v>
      </c>
      <c r="C698" s="117">
        <v>0</v>
      </c>
      <c r="D698" s="117" t="s">
        <v>5743</v>
      </c>
      <c r="E698" s="3">
        <v>5.7200000000000001E-2</v>
      </c>
      <c r="F698" s="3">
        <v>7.7200000000000005E-2</v>
      </c>
      <c r="G698" s="3">
        <v>0.74129999999999996</v>
      </c>
      <c r="H698" s="3">
        <v>0.45850000000000002</v>
      </c>
      <c r="I698" s="138"/>
    </row>
    <row r="699" spans="1:9" x14ac:dyDescent="0.3">
      <c r="A699" s="117" t="s">
        <v>37197</v>
      </c>
      <c r="B699" s="117" t="s">
        <v>37173</v>
      </c>
      <c r="C699" s="117">
        <v>27005778</v>
      </c>
      <c r="D699" s="117" t="s">
        <v>5743</v>
      </c>
      <c r="E699" s="3">
        <v>4.53E-2</v>
      </c>
      <c r="F699" s="3">
        <v>6.2600000000000003E-2</v>
      </c>
      <c r="G699" s="3">
        <v>0.72360000000000002</v>
      </c>
      <c r="H699" s="3">
        <v>0.46929999999999999</v>
      </c>
      <c r="I699" s="138"/>
    </row>
    <row r="700" spans="1:9" x14ac:dyDescent="0.3">
      <c r="A700" s="117" t="s">
        <v>37600</v>
      </c>
      <c r="B700" s="117" t="s">
        <v>37330</v>
      </c>
      <c r="C700" s="117">
        <v>0</v>
      </c>
      <c r="D700" s="117" t="s">
        <v>5743</v>
      </c>
      <c r="E700" s="3">
        <v>4.5499999999999999E-2</v>
      </c>
      <c r="F700" s="3">
        <v>6.3100000000000003E-2</v>
      </c>
      <c r="G700" s="3">
        <v>0.72140000000000004</v>
      </c>
      <c r="H700" s="3">
        <v>0.47070000000000001</v>
      </c>
      <c r="I700" s="138"/>
    </row>
    <row r="701" spans="1:9" x14ac:dyDescent="0.3">
      <c r="A701" s="117" t="s">
        <v>37470</v>
      </c>
      <c r="B701" s="117" t="s">
        <v>37330</v>
      </c>
      <c r="C701" s="117">
        <v>0</v>
      </c>
      <c r="D701" s="117" t="s">
        <v>5743</v>
      </c>
      <c r="E701" s="3">
        <v>-3.1800000000000002E-2</v>
      </c>
      <c r="F701" s="3">
        <v>4.5999999999999999E-2</v>
      </c>
      <c r="G701" s="3">
        <v>-0.69059999999999999</v>
      </c>
      <c r="H701" s="3">
        <v>0.48980000000000001</v>
      </c>
      <c r="I701" s="138"/>
    </row>
    <row r="702" spans="1:9" x14ac:dyDescent="0.3">
      <c r="A702" s="117" t="s">
        <v>37795</v>
      </c>
      <c r="B702" s="117" t="s">
        <v>37330</v>
      </c>
      <c r="C702" s="117">
        <v>0</v>
      </c>
      <c r="D702" s="117" t="s">
        <v>5743</v>
      </c>
      <c r="E702" s="3">
        <v>4.4999999999999998E-2</v>
      </c>
      <c r="F702" s="3">
        <v>6.5299999999999997E-2</v>
      </c>
      <c r="G702" s="3">
        <v>0.6885</v>
      </c>
      <c r="H702" s="3">
        <v>0.49120000000000003</v>
      </c>
      <c r="I702" s="138"/>
    </row>
    <row r="703" spans="1:9" x14ac:dyDescent="0.3">
      <c r="A703" s="117" t="s">
        <v>37399</v>
      </c>
      <c r="B703" s="117" t="s">
        <v>37330</v>
      </c>
      <c r="C703" s="117">
        <v>0</v>
      </c>
      <c r="D703" s="117" t="s">
        <v>5743</v>
      </c>
      <c r="E703" s="3">
        <v>-1.7299999999999999E-2</v>
      </c>
      <c r="F703" s="3">
        <v>2.5499999999999998E-2</v>
      </c>
      <c r="G703" s="3">
        <v>-0.6784</v>
      </c>
      <c r="H703" s="3">
        <v>0.4975</v>
      </c>
      <c r="I703" s="138"/>
    </row>
    <row r="704" spans="1:9" x14ac:dyDescent="0.3">
      <c r="A704" s="117" t="s">
        <v>37829</v>
      </c>
      <c r="B704" s="117" t="s">
        <v>37330</v>
      </c>
      <c r="C704" s="117">
        <v>0</v>
      </c>
      <c r="D704" s="117" t="s">
        <v>5743</v>
      </c>
      <c r="E704" s="3">
        <v>5.9900000000000002E-2</v>
      </c>
      <c r="F704" s="3">
        <v>8.9099999999999999E-2</v>
      </c>
      <c r="G704" s="3">
        <v>0.67179999999999995</v>
      </c>
      <c r="H704" s="3">
        <v>0.50170000000000003</v>
      </c>
      <c r="I704" s="138"/>
    </row>
    <row r="705" spans="1:9" x14ac:dyDescent="0.3">
      <c r="A705" s="117" t="s">
        <v>37479</v>
      </c>
      <c r="B705" s="117" t="s">
        <v>37330</v>
      </c>
      <c r="C705" s="117">
        <v>0</v>
      </c>
      <c r="D705" s="117" t="s">
        <v>5743</v>
      </c>
      <c r="E705" s="3">
        <v>-0.02</v>
      </c>
      <c r="F705" s="3">
        <v>2.9899999999999999E-2</v>
      </c>
      <c r="G705" s="3">
        <v>-0.66990000000000005</v>
      </c>
      <c r="H705" s="3">
        <v>0.50290000000000001</v>
      </c>
      <c r="I705" s="138"/>
    </row>
    <row r="706" spans="1:9" x14ac:dyDescent="0.3">
      <c r="A706" s="117" t="s">
        <v>37105</v>
      </c>
      <c r="B706" s="117" t="s">
        <v>37102</v>
      </c>
      <c r="C706" s="117">
        <v>25607358</v>
      </c>
      <c r="D706" s="117" t="s">
        <v>5743</v>
      </c>
      <c r="E706" s="3">
        <v>3.5900000000000001E-2</v>
      </c>
      <c r="F706" s="3">
        <v>5.3699999999999998E-2</v>
      </c>
      <c r="G706" s="3">
        <v>0.66910000000000003</v>
      </c>
      <c r="H706" s="3">
        <v>0.50339999999999996</v>
      </c>
      <c r="I706" s="138"/>
    </row>
    <row r="707" spans="1:9" x14ac:dyDescent="0.3">
      <c r="A707" s="117" t="s">
        <v>37557</v>
      </c>
      <c r="B707" s="117" t="s">
        <v>37330</v>
      </c>
      <c r="C707" s="117">
        <v>0</v>
      </c>
      <c r="D707" s="117" t="s">
        <v>5743</v>
      </c>
      <c r="E707" s="3">
        <v>0.22439999999999999</v>
      </c>
      <c r="F707" s="3">
        <v>0.36409999999999998</v>
      </c>
      <c r="G707" s="3">
        <v>0.61639999999999995</v>
      </c>
      <c r="H707" s="3">
        <v>0.53759999999999997</v>
      </c>
      <c r="I707" s="138"/>
    </row>
    <row r="708" spans="1:9" x14ac:dyDescent="0.3">
      <c r="A708" s="117" t="s">
        <v>37601</v>
      </c>
      <c r="B708" s="117" t="s">
        <v>37330</v>
      </c>
      <c r="C708" s="117">
        <v>0</v>
      </c>
      <c r="D708" s="117" t="s">
        <v>5743</v>
      </c>
      <c r="E708" s="3">
        <v>-6.5500000000000003E-2</v>
      </c>
      <c r="F708" s="3">
        <v>0.1066</v>
      </c>
      <c r="G708" s="3">
        <v>-0.61450000000000005</v>
      </c>
      <c r="H708" s="3">
        <v>0.53890000000000005</v>
      </c>
      <c r="I708" s="138"/>
    </row>
    <row r="709" spans="1:9" x14ac:dyDescent="0.3">
      <c r="A709" s="117" t="s">
        <v>37791</v>
      </c>
      <c r="B709" s="117" t="s">
        <v>37330</v>
      </c>
      <c r="C709" s="117">
        <v>0</v>
      </c>
      <c r="D709" s="117" t="s">
        <v>5743</v>
      </c>
      <c r="E709" s="3">
        <v>5.3100000000000001E-2</v>
      </c>
      <c r="F709" s="3">
        <v>8.7999999999999995E-2</v>
      </c>
      <c r="G709" s="3">
        <v>0.6038</v>
      </c>
      <c r="H709" s="3">
        <v>0.54600000000000004</v>
      </c>
      <c r="I709" s="138"/>
    </row>
    <row r="710" spans="1:9" x14ac:dyDescent="0.3">
      <c r="A710" s="117" t="s">
        <v>37613</v>
      </c>
      <c r="B710" s="117" t="s">
        <v>37330</v>
      </c>
      <c r="C710" s="117">
        <v>0</v>
      </c>
      <c r="D710" s="117" t="s">
        <v>5743</v>
      </c>
      <c r="E710" s="3">
        <v>-2.93E-2</v>
      </c>
      <c r="F710" s="3">
        <v>5.0900000000000001E-2</v>
      </c>
      <c r="G710" s="3">
        <v>-0.57630000000000003</v>
      </c>
      <c r="H710" s="3">
        <v>0.56440000000000001</v>
      </c>
      <c r="I710" s="138"/>
    </row>
    <row r="711" spans="1:9" x14ac:dyDescent="0.3">
      <c r="A711" s="117" t="s">
        <v>37429</v>
      </c>
      <c r="B711" s="117" t="s">
        <v>37330</v>
      </c>
      <c r="C711" s="117">
        <v>0</v>
      </c>
      <c r="D711" s="117" t="s">
        <v>5743</v>
      </c>
      <c r="E711" s="3">
        <v>1.8800000000000001E-2</v>
      </c>
      <c r="F711" s="3">
        <v>3.2800000000000003E-2</v>
      </c>
      <c r="G711" s="3">
        <v>0.57210000000000005</v>
      </c>
      <c r="H711" s="3">
        <v>0.56720000000000004</v>
      </c>
      <c r="I711" s="138"/>
    </row>
    <row r="712" spans="1:9" x14ac:dyDescent="0.3">
      <c r="A712" s="117" t="s">
        <v>37808</v>
      </c>
      <c r="B712" s="117" t="s">
        <v>37330</v>
      </c>
      <c r="C712" s="117">
        <v>0</v>
      </c>
      <c r="D712" s="117" t="s">
        <v>5743</v>
      </c>
      <c r="E712" s="3">
        <v>0.1474</v>
      </c>
      <c r="F712" s="3">
        <v>0.2586</v>
      </c>
      <c r="G712" s="3">
        <v>0.56999999999999995</v>
      </c>
      <c r="H712" s="3">
        <v>0.56869999999999998</v>
      </c>
      <c r="I712" s="138"/>
    </row>
    <row r="713" spans="1:9" x14ac:dyDescent="0.3">
      <c r="A713" s="117" t="s">
        <v>37843</v>
      </c>
      <c r="B713" s="117" t="s">
        <v>37319</v>
      </c>
      <c r="C713" s="117">
        <v>0</v>
      </c>
      <c r="D713" s="117" t="s">
        <v>5743</v>
      </c>
      <c r="E713" s="3">
        <v>-2.5399999999999999E-2</v>
      </c>
      <c r="F713" s="3">
        <v>4.4900000000000002E-2</v>
      </c>
      <c r="G713" s="3">
        <v>-0.56579999999999997</v>
      </c>
      <c r="H713" s="3">
        <v>0.57150000000000001</v>
      </c>
      <c r="I713" s="138"/>
    </row>
    <row r="714" spans="1:9" x14ac:dyDescent="0.3">
      <c r="A714" s="117" t="s">
        <v>37710</v>
      </c>
      <c r="B714" s="117" t="s">
        <v>37330</v>
      </c>
      <c r="C714" s="117">
        <v>0</v>
      </c>
      <c r="D714" s="117" t="s">
        <v>5743</v>
      </c>
      <c r="E714" s="3">
        <v>-1.15E-2</v>
      </c>
      <c r="F714" s="3">
        <v>2.0400000000000001E-2</v>
      </c>
      <c r="G714" s="3">
        <v>-0.56469999999999998</v>
      </c>
      <c r="H714" s="3">
        <v>0.57230000000000003</v>
      </c>
      <c r="I714" s="138"/>
    </row>
    <row r="715" spans="1:9" x14ac:dyDescent="0.3">
      <c r="A715" s="117" t="s">
        <v>37358</v>
      </c>
      <c r="B715" s="117" t="s">
        <v>37330</v>
      </c>
      <c r="C715" s="117">
        <v>0</v>
      </c>
      <c r="D715" s="117" t="s">
        <v>5743</v>
      </c>
      <c r="E715" s="3">
        <v>-3.6900000000000002E-2</v>
      </c>
      <c r="F715" s="3">
        <v>6.6500000000000004E-2</v>
      </c>
      <c r="G715" s="3">
        <v>-0.55479999999999996</v>
      </c>
      <c r="H715" s="3">
        <v>0.57909999999999995</v>
      </c>
      <c r="I715" s="138"/>
    </row>
    <row r="716" spans="1:9" x14ac:dyDescent="0.3">
      <c r="A716" s="117" t="s">
        <v>37135</v>
      </c>
      <c r="B716" s="117" t="s">
        <v>37136</v>
      </c>
      <c r="C716" s="117">
        <v>21173776</v>
      </c>
      <c r="D716" s="117" t="s">
        <v>5743</v>
      </c>
      <c r="E716" s="3">
        <v>-3.7699999999999997E-2</v>
      </c>
      <c r="F716" s="3">
        <v>6.8500000000000005E-2</v>
      </c>
      <c r="G716" s="3">
        <v>-0.55069999999999997</v>
      </c>
      <c r="H716" s="3">
        <v>0.58179999999999998</v>
      </c>
      <c r="I716" s="138"/>
    </row>
    <row r="717" spans="1:9" x14ac:dyDescent="0.3">
      <c r="A717" s="117" t="s">
        <v>37583</v>
      </c>
      <c r="B717" s="117" t="s">
        <v>37330</v>
      </c>
      <c r="C717" s="117">
        <v>0</v>
      </c>
      <c r="D717" s="117" t="s">
        <v>5743</v>
      </c>
      <c r="E717" s="3">
        <v>-3.8300000000000001E-2</v>
      </c>
      <c r="F717" s="3">
        <v>7.0199999999999999E-2</v>
      </c>
      <c r="G717" s="3">
        <v>-0.54530000000000001</v>
      </c>
      <c r="H717" s="3">
        <v>0.58550000000000002</v>
      </c>
      <c r="I717" s="138"/>
    </row>
    <row r="718" spans="1:9" x14ac:dyDescent="0.3">
      <c r="A718" s="117" t="s">
        <v>37595</v>
      </c>
      <c r="B718" s="117" t="s">
        <v>37330</v>
      </c>
      <c r="C718" s="117">
        <v>0</v>
      </c>
      <c r="D718" s="117" t="s">
        <v>5743</v>
      </c>
      <c r="E718" s="3">
        <v>3.4200000000000001E-2</v>
      </c>
      <c r="F718" s="3">
        <v>6.4500000000000002E-2</v>
      </c>
      <c r="G718" s="3">
        <v>0.53090000000000004</v>
      </c>
      <c r="H718" s="3">
        <v>0.59550000000000003</v>
      </c>
      <c r="I718" s="138"/>
    </row>
    <row r="719" spans="1:9" x14ac:dyDescent="0.3">
      <c r="A719" s="117" t="s">
        <v>37559</v>
      </c>
      <c r="B719" s="117" t="s">
        <v>37330</v>
      </c>
      <c r="C719" s="117">
        <v>0</v>
      </c>
      <c r="D719" s="117" t="s">
        <v>5743</v>
      </c>
      <c r="E719" s="3">
        <v>-7.22E-2</v>
      </c>
      <c r="F719" s="3">
        <v>0.13880000000000001</v>
      </c>
      <c r="G719" s="3">
        <v>-0.51990000000000003</v>
      </c>
      <c r="H719" s="3">
        <v>0.60309999999999997</v>
      </c>
      <c r="I719" s="138"/>
    </row>
    <row r="720" spans="1:9" x14ac:dyDescent="0.3">
      <c r="A720" s="117" t="s">
        <v>37714</v>
      </c>
      <c r="B720" s="117" t="s">
        <v>37330</v>
      </c>
      <c r="C720" s="117">
        <v>0</v>
      </c>
      <c r="D720" s="117" t="s">
        <v>5743</v>
      </c>
      <c r="E720" s="3">
        <v>-2.5999999999999999E-2</v>
      </c>
      <c r="F720" s="3">
        <v>5.1499999999999997E-2</v>
      </c>
      <c r="G720" s="3">
        <v>-0.50529999999999997</v>
      </c>
      <c r="H720" s="3">
        <v>0.61329999999999996</v>
      </c>
      <c r="I720" s="138"/>
    </row>
    <row r="721" spans="1:9" x14ac:dyDescent="0.3">
      <c r="A721" s="117" t="s">
        <v>37466</v>
      </c>
      <c r="B721" s="117" t="s">
        <v>37330</v>
      </c>
      <c r="C721" s="117">
        <v>0</v>
      </c>
      <c r="D721" s="117" t="s">
        <v>5743</v>
      </c>
      <c r="E721" s="3">
        <v>2.01E-2</v>
      </c>
      <c r="F721" s="3">
        <v>3.9899999999999998E-2</v>
      </c>
      <c r="G721" s="3">
        <v>0.50380000000000003</v>
      </c>
      <c r="H721" s="3">
        <v>0.61439999999999995</v>
      </c>
      <c r="I721" s="138"/>
    </row>
    <row r="722" spans="1:9" x14ac:dyDescent="0.3">
      <c r="A722" s="117" t="s">
        <v>37508</v>
      </c>
      <c r="B722" s="117" t="s">
        <v>37330</v>
      </c>
      <c r="C722" s="117">
        <v>0</v>
      </c>
      <c r="D722" s="117" t="s">
        <v>5743</v>
      </c>
      <c r="E722" s="3">
        <v>-2.2700000000000001E-2</v>
      </c>
      <c r="F722" s="3">
        <v>4.65E-2</v>
      </c>
      <c r="G722" s="3">
        <v>-0.48809999999999998</v>
      </c>
      <c r="H722" s="3">
        <v>0.62539999999999996</v>
      </c>
      <c r="I722" s="138"/>
    </row>
    <row r="723" spans="1:9" x14ac:dyDescent="0.3">
      <c r="A723" s="117" t="s">
        <v>37169</v>
      </c>
      <c r="B723" s="117" t="s">
        <v>37099</v>
      </c>
      <c r="C723" s="117">
        <v>24390342</v>
      </c>
      <c r="D723" s="117" t="s">
        <v>5743</v>
      </c>
      <c r="E723" s="3">
        <v>1.17E-2</v>
      </c>
      <c r="F723" s="3">
        <v>2.4E-2</v>
      </c>
      <c r="G723" s="3">
        <v>0.48730000000000001</v>
      </c>
      <c r="H723" s="3">
        <v>0.626</v>
      </c>
      <c r="I723" s="138"/>
    </row>
    <row r="724" spans="1:9" x14ac:dyDescent="0.3">
      <c r="A724" s="117" t="s">
        <v>37292</v>
      </c>
      <c r="B724" s="117" t="s">
        <v>37142</v>
      </c>
      <c r="C724" s="117">
        <v>27455348</v>
      </c>
      <c r="D724" s="117" t="s">
        <v>5743</v>
      </c>
      <c r="E724" s="3">
        <v>2.6700000000000002E-2</v>
      </c>
      <c r="F724" s="3">
        <v>5.5399999999999998E-2</v>
      </c>
      <c r="G724" s="3">
        <v>0.48159999999999997</v>
      </c>
      <c r="H724" s="3">
        <v>0.63009999999999999</v>
      </c>
      <c r="I724" s="138"/>
    </row>
    <row r="725" spans="1:9" x14ac:dyDescent="0.3">
      <c r="A725" s="117" t="s">
        <v>37428</v>
      </c>
      <c r="B725" s="117" t="s">
        <v>37330</v>
      </c>
      <c r="C725" s="117">
        <v>0</v>
      </c>
      <c r="D725" s="117" t="s">
        <v>5743</v>
      </c>
      <c r="E725" s="3">
        <v>-2.1700000000000001E-2</v>
      </c>
      <c r="F725" s="3">
        <v>4.6899999999999997E-2</v>
      </c>
      <c r="G725" s="3">
        <v>-0.4622</v>
      </c>
      <c r="H725" s="3">
        <v>0.64390000000000003</v>
      </c>
      <c r="I725" s="138"/>
    </row>
    <row r="726" spans="1:9" x14ac:dyDescent="0.3">
      <c r="A726" s="117" t="s">
        <v>37501</v>
      </c>
      <c r="B726" s="117" t="s">
        <v>37330</v>
      </c>
      <c r="C726" s="117">
        <v>0</v>
      </c>
      <c r="D726" s="117" t="s">
        <v>5743</v>
      </c>
      <c r="E726" s="3">
        <v>-8.2000000000000007E-3</v>
      </c>
      <c r="F726" s="3">
        <v>1.78E-2</v>
      </c>
      <c r="G726" s="3">
        <v>-0.46189999999999998</v>
      </c>
      <c r="H726" s="3">
        <v>0.64419999999999999</v>
      </c>
      <c r="I726" s="138"/>
    </row>
    <row r="727" spans="1:9" x14ac:dyDescent="0.3">
      <c r="A727" s="117" t="s">
        <v>37615</v>
      </c>
      <c r="B727" s="117" t="s">
        <v>37330</v>
      </c>
      <c r="C727" s="117">
        <v>0</v>
      </c>
      <c r="D727" s="117" t="s">
        <v>5743</v>
      </c>
      <c r="E727" s="3">
        <v>-3.1899999999999998E-2</v>
      </c>
      <c r="F727" s="3">
        <v>7.2800000000000004E-2</v>
      </c>
      <c r="G727" s="3">
        <v>-0.43869999999999998</v>
      </c>
      <c r="H727" s="3">
        <v>0.66090000000000004</v>
      </c>
      <c r="I727" s="138"/>
    </row>
    <row r="728" spans="1:9" x14ac:dyDescent="0.3">
      <c r="A728" s="117" t="s">
        <v>37108</v>
      </c>
      <c r="B728" s="117" t="s">
        <v>37102</v>
      </c>
      <c r="C728" s="117">
        <v>25607358</v>
      </c>
      <c r="D728" s="117" t="s">
        <v>5743</v>
      </c>
      <c r="E728" s="3">
        <v>-2.3599999999999999E-2</v>
      </c>
      <c r="F728" s="3">
        <v>5.5199999999999999E-2</v>
      </c>
      <c r="G728" s="3">
        <v>-0.42770000000000002</v>
      </c>
      <c r="H728" s="3">
        <v>0.66879999999999995</v>
      </c>
      <c r="I728" s="138"/>
    </row>
    <row r="729" spans="1:9" x14ac:dyDescent="0.3">
      <c r="A729" s="117" t="s">
        <v>37107</v>
      </c>
      <c r="B729" s="117" t="s">
        <v>37102</v>
      </c>
      <c r="C729" s="117">
        <v>25607358</v>
      </c>
      <c r="D729" s="117" t="s">
        <v>5743</v>
      </c>
      <c r="E729" s="3">
        <v>-1.7299999999999999E-2</v>
      </c>
      <c r="F729" s="3">
        <v>4.0399999999999998E-2</v>
      </c>
      <c r="G729" s="3">
        <v>-0.42749999999999999</v>
      </c>
      <c r="H729" s="3">
        <v>0.66900000000000004</v>
      </c>
      <c r="I729" s="138"/>
    </row>
    <row r="730" spans="1:9" x14ac:dyDescent="0.3">
      <c r="A730" s="117" t="s">
        <v>37631</v>
      </c>
      <c r="B730" s="117" t="s">
        <v>37330</v>
      </c>
      <c r="C730" s="117">
        <v>0</v>
      </c>
      <c r="D730" s="117" t="s">
        <v>5743</v>
      </c>
      <c r="E730" s="3">
        <v>-1.77E-2</v>
      </c>
      <c r="F730" s="3">
        <v>4.1399999999999999E-2</v>
      </c>
      <c r="G730" s="3">
        <v>-0.4269</v>
      </c>
      <c r="H730" s="3">
        <v>0.66949999999999998</v>
      </c>
      <c r="I730" s="138"/>
    </row>
    <row r="731" spans="1:9" x14ac:dyDescent="0.3">
      <c r="A731" s="117" t="s">
        <v>37655</v>
      </c>
      <c r="B731" s="117" t="s">
        <v>37330</v>
      </c>
      <c r="C731" s="117">
        <v>0</v>
      </c>
      <c r="D731" s="117" t="s">
        <v>5743</v>
      </c>
      <c r="E731" s="3">
        <v>-4.53E-2</v>
      </c>
      <c r="F731" s="3">
        <v>0.1094</v>
      </c>
      <c r="G731" s="3">
        <v>-0.41389999999999999</v>
      </c>
      <c r="H731" s="3">
        <v>0.67900000000000005</v>
      </c>
      <c r="I731" s="138"/>
    </row>
    <row r="732" spans="1:9" x14ac:dyDescent="0.3">
      <c r="A732" s="117" t="s">
        <v>37348</v>
      </c>
      <c r="B732" s="117" t="s">
        <v>37330</v>
      </c>
      <c r="C732" s="117">
        <v>0</v>
      </c>
      <c r="D732" s="117" t="s">
        <v>5743</v>
      </c>
      <c r="E732" s="3">
        <v>-1.03E-2</v>
      </c>
      <c r="F732" s="3">
        <v>2.4899999999999999E-2</v>
      </c>
      <c r="G732" s="3">
        <v>-0.4138</v>
      </c>
      <c r="H732" s="3">
        <v>0.67910000000000004</v>
      </c>
      <c r="I732" s="138"/>
    </row>
    <row r="733" spans="1:9" x14ac:dyDescent="0.3">
      <c r="A733" s="117" t="s">
        <v>37476</v>
      </c>
      <c r="B733" s="117" t="s">
        <v>37330</v>
      </c>
      <c r="C733" s="117">
        <v>0</v>
      </c>
      <c r="D733" s="117" t="s">
        <v>5743</v>
      </c>
      <c r="E733" s="3">
        <v>-1.38E-2</v>
      </c>
      <c r="F733" s="3">
        <v>3.44E-2</v>
      </c>
      <c r="G733" s="3">
        <v>-0.40250000000000002</v>
      </c>
      <c r="H733" s="3">
        <v>0.68730000000000002</v>
      </c>
      <c r="I733" s="138"/>
    </row>
    <row r="734" spans="1:9" x14ac:dyDescent="0.3">
      <c r="A734" s="117" t="s">
        <v>37683</v>
      </c>
      <c r="B734" s="117" t="s">
        <v>37330</v>
      </c>
      <c r="C734" s="117">
        <v>0</v>
      </c>
      <c r="D734" s="117" t="s">
        <v>5743</v>
      </c>
      <c r="E734" s="3">
        <v>1.67E-2</v>
      </c>
      <c r="F734" s="3">
        <v>4.2099999999999999E-2</v>
      </c>
      <c r="G734" s="3">
        <v>0.39629999999999999</v>
      </c>
      <c r="H734" s="3">
        <v>0.69189999999999996</v>
      </c>
      <c r="I734" s="138"/>
    </row>
    <row r="735" spans="1:9" x14ac:dyDescent="0.3">
      <c r="A735" s="117" t="s">
        <v>37308</v>
      </c>
      <c r="B735" s="117" t="s">
        <v>37309</v>
      </c>
      <c r="C735" s="117">
        <v>27494321</v>
      </c>
      <c r="D735" s="117" t="s">
        <v>5743</v>
      </c>
      <c r="E735" s="3">
        <v>-1.37E-2</v>
      </c>
      <c r="F735" s="3">
        <v>3.5299999999999998E-2</v>
      </c>
      <c r="G735" s="3">
        <v>-0.38819999999999999</v>
      </c>
      <c r="H735" s="3">
        <v>0.69789999999999996</v>
      </c>
      <c r="I735" s="138"/>
    </row>
    <row r="736" spans="1:9" x14ac:dyDescent="0.3">
      <c r="A736" s="117" t="s">
        <v>37436</v>
      </c>
      <c r="B736" s="117" t="s">
        <v>37330</v>
      </c>
      <c r="C736" s="117">
        <v>0</v>
      </c>
      <c r="D736" s="117" t="s">
        <v>5743</v>
      </c>
      <c r="E736" s="3">
        <v>-1.9E-2</v>
      </c>
      <c r="F736" s="3">
        <v>4.9399999999999999E-2</v>
      </c>
      <c r="G736" s="3">
        <v>-0.38450000000000001</v>
      </c>
      <c r="H736" s="3">
        <v>0.7006</v>
      </c>
      <c r="I736" s="138"/>
    </row>
    <row r="737" spans="1:9" x14ac:dyDescent="0.3">
      <c r="A737" s="117" t="s">
        <v>37762</v>
      </c>
      <c r="B737" s="117" t="s">
        <v>37330</v>
      </c>
      <c r="C737" s="117">
        <v>0</v>
      </c>
      <c r="D737" s="117" t="s">
        <v>5743</v>
      </c>
      <c r="E737" s="3">
        <v>-1.4800000000000001E-2</v>
      </c>
      <c r="F737" s="3">
        <v>4.0399999999999998E-2</v>
      </c>
      <c r="G737" s="3">
        <v>-0.36620000000000003</v>
      </c>
      <c r="H737" s="3">
        <v>0.71419999999999995</v>
      </c>
      <c r="I737" s="138"/>
    </row>
    <row r="738" spans="1:9" x14ac:dyDescent="0.3">
      <c r="A738" s="117" t="s">
        <v>37098</v>
      </c>
      <c r="B738" s="117" t="s">
        <v>37099</v>
      </c>
      <c r="C738" s="117">
        <v>26482879</v>
      </c>
      <c r="D738" s="117" t="s">
        <v>37080</v>
      </c>
      <c r="E738" s="3">
        <v>1.77E-2</v>
      </c>
      <c r="F738" s="3">
        <v>4.8500000000000001E-2</v>
      </c>
      <c r="G738" s="3">
        <v>0.36530000000000001</v>
      </c>
      <c r="H738" s="3">
        <v>0.71489999999999998</v>
      </c>
      <c r="I738" s="138"/>
    </row>
    <row r="739" spans="1:9" x14ac:dyDescent="0.3">
      <c r="A739" s="117" t="s">
        <v>37563</v>
      </c>
      <c r="B739" s="117" t="s">
        <v>37330</v>
      </c>
      <c r="C739" s="117">
        <v>0</v>
      </c>
      <c r="D739" s="117" t="s">
        <v>5743</v>
      </c>
      <c r="E739" s="3">
        <v>2.9700000000000001E-2</v>
      </c>
      <c r="F739" s="3">
        <v>8.1699999999999995E-2</v>
      </c>
      <c r="G739" s="3">
        <v>0.36380000000000001</v>
      </c>
      <c r="H739" s="3">
        <v>0.71599999999999997</v>
      </c>
      <c r="I739" s="138"/>
    </row>
    <row r="740" spans="1:9" x14ac:dyDescent="0.3">
      <c r="A740" s="117" t="s">
        <v>37106</v>
      </c>
      <c r="B740" s="117" t="s">
        <v>37102</v>
      </c>
      <c r="C740" s="117">
        <v>25607358</v>
      </c>
      <c r="D740" s="117" t="s">
        <v>5743</v>
      </c>
      <c r="E740" s="3">
        <v>1.78E-2</v>
      </c>
      <c r="F740" s="3">
        <v>4.9799999999999997E-2</v>
      </c>
      <c r="G740" s="3">
        <v>0.35659999999999997</v>
      </c>
      <c r="H740" s="3">
        <v>0.72140000000000004</v>
      </c>
      <c r="I740" s="138"/>
    </row>
    <row r="741" spans="1:9" x14ac:dyDescent="0.3">
      <c r="A741" s="117" t="s">
        <v>37413</v>
      </c>
      <c r="B741" s="117" t="s">
        <v>37330</v>
      </c>
      <c r="C741" s="117">
        <v>0</v>
      </c>
      <c r="D741" s="117" t="s">
        <v>5743</v>
      </c>
      <c r="E741" s="3">
        <v>-1.0999999999999999E-2</v>
      </c>
      <c r="F741" s="3">
        <v>3.2099999999999997E-2</v>
      </c>
      <c r="G741" s="3">
        <v>-0.34310000000000002</v>
      </c>
      <c r="H741" s="3">
        <v>0.73150000000000004</v>
      </c>
      <c r="I741" s="138"/>
    </row>
    <row r="742" spans="1:9" x14ac:dyDescent="0.3">
      <c r="A742" s="117" t="s">
        <v>37186</v>
      </c>
      <c r="B742" s="117" t="s">
        <v>37173</v>
      </c>
      <c r="C742" s="117">
        <v>27005778</v>
      </c>
      <c r="D742" s="117" t="s">
        <v>5743</v>
      </c>
      <c r="E742" s="3">
        <v>-2.5999999999999999E-2</v>
      </c>
      <c r="F742" s="3">
        <v>7.6399999999999996E-2</v>
      </c>
      <c r="G742" s="3">
        <v>-0.34029999999999999</v>
      </c>
      <c r="H742" s="3">
        <v>0.73360000000000003</v>
      </c>
      <c r="I742" s="138"/>
    </row>
    <row r="743" spans="1:9" x14ac:dyDescent="0.3">
      <c r="A743" s="117" t="s">
        <v>37267</v>
      </c>
      <c r="B743" s="117" t="s">
        <v>37173</v>
      </c>
      <c r="C743" s="117">
        <v>27005778</v>
      </c>
      <c r="D743" s="117" t="s">
        <v>5743</v>
      </c>
      <c r="E743" s="3">
        <v>-1.7299999999999999E-2</v>
      </c>
      <c r="F743" s="3">
        <v>5.0999999999999997E-2</v>
      </c>
      <c r="G743" s="3">
        <v>-0.33860000000000001</v>
      </c>
      <c r="H743" s="3">
        <v>0.7349</v>
      </c>
      <c r="I743" s="138"/>
    </row>
    <row r="744" spans="1:9" x14ac:dyDescent="0.3">
      <c r="A744" s="117" t="s">
        <v>37650</v>
      </c>
      <c r="B744" s="117" t="s">
        <v>37330</v>
      </c>
      <c r="C744" s="117">
        <v>0</v>
      </c>
      <c r="D744" s="117" t="s">
        <v>5743</v>
      </c>
      <c r="E744" s="3">
        <v>-1.06E-2</v>
      </c>
      <c r="F744" s="3">
        <v>3.1300000000000001E-2</v>
      </c>
      <c r="G744" s="3">
        <v>-0.33700000000000002</v>
      </c>
      <c r="H744" s="3">
        <v>0.73609999999999998</v>
      </c>
      <c r="I744" s="138"/>
    </row>
    <row r="745" spans="1:9" x14ac:dyDescent="0.3">
      <c r="A745" s="117" t="s">
        <v>37827</v>
      </c>
      <c r="B745" s="117" t="s">
        <v>37330</v>
      </c>
      <c r="C745" s="117">
        <v>0</v>
      </c>
      <c r="D745" s="117" t="s">
        <v>5743</v>
      </c>
      <c r="E745" s="3">
        <v>-2.07E-2</v>
      </c>
      <c r="F745" s="3">
        <v>6.3500000000000001E-2</v>
      </c>
      <c r="G745" s="3">
        <v>-0.32629999999999998</v>
      </c>
      <c r="H745" s="3">
        <v>0.74419999999999997</v>
      </c>
      <c r="I745" s="138"/>
    </row>
    <row r="746" spans="1:9" x14ac:dyDescent="0.3">
      <c r="A746" s="117" t="s">
        <v>37846</v>
      </c>
      <c r="B746" s="117" t="s">
        <v>37082</v>
      </c>
      <c r="C746" s="117">
        <v>30617275</v>
      </c>
      <c r="D746" s="117" t="s">
        <v>5743</v>
      </c>
      <c r="E746" s="3">
        <v>-2.7099999999999999E-2</v>
      </c>
      <c r="F746" s="3">
        <v>8.3699999999999997E-2</v>
      </c>
      <c r="G746" s="3">
        <v>-0.32329999999999998</v>
      </c>
      <c r="H746" s="3">
        <v>0.74650000000000005</v>
      </c>
      <c r="I746" s="138"/>
    </row>
    <row r="747" spans="1:9" x14ac:dyDescent="0.3">
      <c r="A747" s="117" t="s">
        <v>37703</v>
      </c>
      <c r="B747" s="117" t="s">
        <v>37330</v>
      </c>
      <c r="C747" s="117">
        <v>0</v>
      </c>
      <c r="D747" s="117" t="s">
        <v>5743</v>
      </c>
      <c r="E747" s="3">
        <v>2.0799999999999999E-2</v>
      </c>
      <c r="F747" s="3">
        <v>6.5500000000000003E-2</v>
      </c>
      <c r="G747" s="3">
        <v>0.31740000000000002</v>
      </c>
      <c r="H747" s="3">
        <v>0.75090000000000001</v>
      </c>
      <c r="I747" s="138"/>
    </row>
    <row r="748" spans="1:9" x14ac:dyDescent="0.3">
      <c r="A748" s="117" t="s">
        <v>37293</v>
      </c>
      <c r="B748" s="117" t="s">
        <v>37285</v>
      </c>
      <c r="C748" s="117">
        <v>27488534</v>
      </c>
      <c r="D748" s="117" t="s">
        <v>5743</v>
      </c>
      <c r="E748" s="3">
        <v>1.66E-2</v>
      </c>
      <c r="F748" s="3">
        <v>5.2400000000000002E-2</v>
      </c>
      <c r="G748" s="3">
        <v>0.31719999999999998</v>
      </c>
      <c r="H748" s="3">
        <v>0.75109999999999999</v>
      </c>
      <c r="I748" s="138"/>
    </row>
    <row r="749" spans="1:9" x14ac:dyDescent="0.3">
      <c r="A749" s="117" t="s">
        <v>37704</v>
      </c>
      <c r="B749" s="117" t="s">
        <v>37330</v>
      </c>
      <c r="C749" s="117">
        <v>0</v>
      </c>
      <c r="D749" s="117" t="s">
        <v>5743</v>
      </c>
      <c r="E749" s="3">
        <v>1.2800000000000001E-2</v>
      </c>
      <c r="F749" s="3">
        <v>4.4200000000000003E-2</v>
      </c>
      <c r="G749" s="3">
        <v>0.2903</v>
      </c>
      <c r="H749" s="3">
        <v>0.77159999999999995</v>
      </c>
      <c r="I749" s="138"/>
    </row>
    <row r="750" spans="1:9" x14ac:dyDescent="0.3">
      <c r="A750" s="117" t="s">
        <v>37723</v>
      </c>
      <c r="B750" s="117" t="s">
        <v>37330</v>
      </c>
      <c r="C750" s="117">
        <v>0</v>
      </c>
      <c r="D750" s="117" t="s">
        <v>5743</v>
      </c>
      <c r="E750" s="3">
        <v>-1.3899999999999999E-2</v>
      </c>
      <c r="F750" s="3">
        <v>4.9299999999999997E-2</v>
      </c>
      <c r="G750" s="3">
        <v>-0.28239999999999998</v>
      </c>
      <c r="H750" s="3">
        <v>0.77759999999999996</v>
      </c>
      <c r="I750" s="138"/>
    </row>
    <row r="751" spans="1:9" x14ac:dyDescent="0.3">
      <c r="A751" s="117" t="s">
        <v>37187</v>
      </c>
      <c r="B751" s="117" t="s">
        <v>37173</v>
      </c>
      <c r="C751" s="117">
        <v>27005778</v>
      </c>
      <c r="D751" s="117" t="s">
        <v>5743</v>
      </c>
      <c r="E751" s="3">
        <v>-1.4800000000000001E-2</v>
      </c>
      <c r="F751" s="3">
        <v>6.0299999999999999E-2</v>
      </c>
      <c r="G751" s="3">
        <v>-0.2462</v>
      </c>
      <c r="H751" s="3">
        <v>0.80549999999999999</v>
      </c>
      <c r="I751" s="138"/>
    </row>
    <row r="752" spans="1:9" x14ac:dyDescent="0.3">
      <c r="A752" s="117" t="s">
        <v>37362</v>
      </c>
      <c r="B752" s="117" t="s">
        <v>37330</v>
      </c>
      <c r="C752" s="117">
        <v>0</v>
      </c>
      <c r="D752" s="117" t="s">
        <v>5743</v>
      </c>
      <c r="E752" s="3">
        <v>-4.8999999999999998E-3</v>
      </c>
      <c r="F752" s="3">
        <v>2.01E-2</v>
      </c>
      <c r="G752" s="3">
        <v>-0.24179999999999999</v>
      </c>
      <c r="H752" s="3">
        <v>0.80889999999999995</v>
      </c>
      <c r="I752" s="138"/>
    </row>
    <row r="753" spans="1:9" x14ac:dyDescent="0.3">
      <c r="A753" s="117" t="s">
        <v>37763</v>
      </c>
      <c r="B753" s="117" t="s">
        <v>37330</v>
      </c>
      <c r="C753" s="117">
        <v>0</v>
      </c>
      <c r="D753" s="117" t="s">
        <v>5743</v>
      </c>
      <c r="E753" s="3">
        <v>-1.47E-2</v>
      </c>
      <c r="F753" s="3">
        <v>6.1400000000000003E-2</v>
      </c>
      <c r="G753" s="3">
        <v>-0.23980000000000001</v>
      </c>
      <c r="H753" s="3">
        <v>0.8105</v>
      </c>
      <c r="I753" s="138"/>
    </row>
    <row r="754" spans="1:9" x14ac:dyDescent="0.3">
      <c r="A754" s="117" t="s">
        <v>37403</v>
      </c>
      <c r="B754" s="117" t="s">
        <v>37330</v>
      </c>
      <c r="C754" s="117">
        <v>0</v>
      </c>
      <c r="D754" s="117" t="s">
        <v>5743</v>
      </c>
      <c r="E754" s="3">
        <v>-6.3E-3</v>
      </c>
      <c r="F754" s="3">
        <v>2.6499999999999999E-2</v>
      </c>
      <c r="G754" s="3">
        <v>-0.23760000000000001</v>
      </c>
      <c r="H754" s="3">
        <v>0.81220000000000003</v>
      </c>
      <c r="I754" s="138"/>
    </row>
    <row r="755" spans="1:9" x14ac:dyDescent="0.3">
      <c r="A755" s="117" t="s">
        <v>37109</v>
      </c>
      <c r="B755" s="117" t="s">
        <v>37099</v>
      </c>
      <c r="C755" s="117">
        <v>26192919</v>
      </c>
      <c r="D755" s="117" t="s">
        <v>5743</v>
      </c>
      <c r="E755" s="3">
        <v>-6.7000000000000002E-3</v>
      </c>
      <c r="F755" s="3">
        <v>2.87E-2</v>
      </c>
      <c r="G755" s="3">
        <v>-0.23250000000000001</v>
      </c>
      <c r="H755" s="3">
        <v>0.81610000000000005</v>
      </c>
      <c r="I755" s="138"/>
    </row>
    <row r="756" spans="1:9" x14ac:dyDescent="0.3">
      <c r="A756" s="117" t="s">
        <v>37442</v>
      </c>
      <c r="B756" s="117" t="s">
        <v>37330</v>
      </c>
      <c r="C756" s="117">
        <v>0</v>
      </c>
      <c r="D756" s="117" t="s">
        <v>5743</v>
      </c>
      <c r="E756" s="3">
        <v>8.9999999999999993E-3</v>
      </c>
      <c r="F756" s="3">
        <v>4.2799999999999998E-2</v>
      </c>
      <c r="G756" s="3">
        <v>0.2114</v>
      </c>
      <c r="H756" s="3">
        <v>0.83250000000000002</v>
      </c>
      <c r="I756" s="138"/>
    </row>
    <row r="757" spans="1:9" x14ac:dyDescent="0.3">
      <c r="A757" s="117" t="s">
        <v>37780</v>
      </c>
      <c r="B757" s="117" t="s">
        <v>37330</v>
      </c>
      <c r="C757" s="117">
        <v>0</v>
      </c>
      <c r="D757" s="117" t="s">
        <v>5743</v>
      </c>
      <c r="E757" s="3">
        <v>-6.7999999999999996E-3</v>
      </c>
      <c r="F757" s="3">
        <v>3.2800000000000003E-2</v>
      </c>
      <c r="G757" s="3">
        <v>-0.20830000000000001</v>
      </c>
      <c r="H757" s="3">
        <v>0.83499999999999996</v>
      </c>
      <c r="I757" s="138"/>
    </row>
    <row r="758" spans="1:9" x14ac:dyDescent="0.3">
      <c r="A758" s="117" t="s">
        <v>37482</v>
      </c>
      <c r="B758" s="117" t="s">
        <v>37330</v>
      </c>
      <c r="C758" s="117">
        <v>0</v>
      </c>
      <c r="D758" s="117" t="s">
        <v>5743</v>
      </c>
      <c r="E758" s="3">
        <v>-6.3E-3</v>
      </c>
      <c r="F758" s="3">
        <v>3.04E-2</v>
      </c>
      <c r="G758" s="3">
        <v>-0.20710000000000001</v>
      </c>
      <c r="H758" s="3">
        <v>0.83589999999999998</v>
      </c>
      <c r="I758" s="138"/>
    </row>
    <row r="759" spans="1:9" x14ac:dyDescent="0.3">
      <c r="A759" s="117" t="s">
        <v>37630</v>
      </c>
      <c r="B759" s="117" t="s">
        <v>37330</v>
      </c>
      <c r="C759" s="117">
        <v>0</v>
      </c>
      <c r="D759" s="117" t="s">
        <v>5743</v>
      </c>
      <c r="E759" s="3">
        <v>-7.1000000000000004E-3</v>
      </c>
      <c r="F759" s="3">
        <v>4.0599999999999997E-2</v>
      </c>
      <c r="G759" s="3">
        <v>-0.1757</v>
      </c>
      <c r="H759" s="3">
        <v>0.86050000000000004</v>
      </c>
      <c r="I759" s="138"/>
    </row>
    <row r="760" spans="1:9" x14ac:dyDescent="0.3">
      <c r="A760" s="117" t="s">
        <v>37222</v>
      </c>
      <c r="B760" s="117" t="s">
        <v>37173</v>
      </c>
      <c r="C760" s="117">
        <v>27005778</v>
      </c>
      <c r="D760" s="117" t="s">
        <v>5743</v>
      </c>
      <c r="E760" s="3">
        <v>-9.7000000000000003E-3</v>
      </c>
      <c r="F760" s="3">
        <v>5.9900000000000002E-2</v>
      </c>
      <c r="G760" s="3">
        <v>-0.16209999999999999</v>
      </c>
      <c r="H760" s="3">
        <v>0.87119999999999997</v>
      </c>
      <c r="I760" s="138"/>
    </row>
    <row r="761" spans="1:9" x14ac:dyDescent="0.3">
      <c r="A761" s="117" t="s">
        <v>37816</v>
      </c>
      <c r="B761" s="117" t="s">
        <v>37330</v>
      </c>
      <c r="C761" s="117">
        <v>0</v>
      </c>
      <c r="D761" s="117" t="s">
        <v>5743</v>
      </c>
      <c r="E761" s="3">
        <v>-9.4000000000000004E-3</v>
      </c>
      <c r="F761" s="3">
        <v>6.9800000000000001E-2</v>
      </c>
      <c r="G761" s="3">
        <v>-0.1346</v>
      </c>
      <c r="H761" s="3">
        <v>0.89290000000000003</v>
      </c>
      <c r="I761" s="138"/>
    </row>
    <row r="762" spans="1:9" x14ac:dyDescent="0.3">
      <c r="A762" s="117" t="s">
        <v>37190</v>
      </c>
      <c r="B762" s="117" t="s">
        <v>37173</v>
      </c>
      <c r="C762" s="117">
        <v>27005778</v>
      </c>
      <c r="D762" s="117" t="s">
        <v>5743</v>
      </c>
      <c r="E762" s="3">
        <v>-9.7000000000000003E-3</v>
      </c>
      <c r="F762" s="3">
        <v>7.2300000000000003E-2</v>
      </c>
      <c r="G762" s="3">
        <v>-0.13370000000000001</v>
      </c>
      <c r="H762" s="3">
        <v>0.89359999999999995</v>
      </c>
      <c r="I762" s="138"/>
    </row>
    <row r="763" spans="1:9" x14ac:dyDescent="0.3">
      <c r="A763" s="117" t="s">
        <v>37588</v>
      </c>
      <c r="B763" s="117" t="s">
        <v>37330</v>
      </c>
      <c r="C763" s="117">
        <v>0</v>
      </c>
      <c r="D763" s="117" t="s">
        <v>5743</v>
      </c>
      <c r="E763" s="3">
        <v>5.7000000000000002E-3</v>
      </c>
      <c r="F763" s="3">
        <v>5.5199999999999999E-2</v>
      </c>
      <c r="G763" s="3">
        <v>0.10340000000000001</v>
      </c>
      <c r="H763" s="3">
        <v>0.91759999999999997</v>
      </c>
      <c r="I763" s="138"/>
    </row>
    <row r="764" spans="1:9" x14ac:dyDescent="0.3">
      <c r="A764" s="117" t="s">
        <v>37280</v>
      </c>
      <c r="B764" s="117" t="s">
        <v>37097</v>
      </c>
      <c r="C764" s="117">
        <v>27089181</v>
      </c>
      <c r="D764" s="117" t="s">
        <v>5743</v>
      </c>
      <c r="E764" s="3">
        <v>-3.0000000000000001E-3</v>
      </c>
      <c r="F764" s="3">
        <v>3.2099999999999997E-2</v>
      </c>
      <c r="G764" s="3">
        <v>-9.4600000000000004E-2</v>
      </c>
      <c r="H764" s="3">
        <v>0.92459999999999998</v>
      </c>
      <c r="I764" s="138"/>
    </row>
    <row r="765" spans="1:9" x14ac:dyDescent="0.3">
      <c r="A765" s="117" t="s">
        <v>37657</v>
      </c>
      <c r="B765" s="117" t="s">
        <v>37330</v>
      </c>
      <c r="C765" s="117">
        <v>0</v>
      </c>
      <c r="D765" s="117" t="s">
        <v>5743</v>
      </c>
      <c r="E765" s="3">
        <v>3.5999999999999999E-3</v>
      </c>
      <c r="F765" s="3">
        <v>4.07E-2</v>
      </c>
      <c r="G765" s="3">
        <v>8.7599999999999997E-2</v>
      </c>
      <c r="H765" s="3">
        <v>0.93020000000000003</v>
      </c>
      <c r="I765" s="138"/>
    </row>
    <row r="766" spans="1:9" x14ac:dyDescent="0.3">
      <c r="A766" s="117" t="s">
        <v>37834</v>
      </c>
      <c r="B766" s="117" t="s">
        <v>37330</v>
      </c>
      <c r="C766" s="117">
        <v>0</v>
      </c>
      <c r="D766" s="117" t="s">
        <v>5743</v>
      </c>
      <c r="E766" s="3">
        <v>-6.4000000000000003E-3</v>
      </c>
      <c r="F766" s="3">
        <v>7.5600000000000001E-2</v>
      </c>
      <c r="G766" s="3">
        <v>-8.4900000000000003E-2</v>
      </c>
      <c r="H766" s="3">
        <v>0.93240000000000001</v>
      </c>
      <c r="I766" s="138"/>
    </row>
    <row r="767" spans="1:9" x14ac:dyDescent="0.3">
      <c r="A767" s="117" t="s">
        <v>37183</v>
      </c>
      <c r="B767" s="117" t="s">
        <v>37173</v>
      </c>
      <c r="C767" s="117">
        <v>27005778</v>
      </c>
      <c r="D767" s="117" t="s">
        <v>5743</v>
      </c>
      <c r="E767" s="3">
        <v>-3.8E-3</v>
      </c>
      <c r="F767" s="3">
        <v>4.5100000000000001E-2</v>
      </c>
      <c r="G767" s="3">
        <v>-8.3199999999999996E-2</v>
      </c>
      <c r="H767" s="3">
        <v>0.93369999999999997</v>
      </c>
      <c r="I767" s="138"/>
    </row>
    <row r="768" spans="1:9" x14ac:dyDescent="0.3">
      <c r="A768" s="117" t="s">
        <v>37480</v>
      </c>
      <c r="B768" s="117" t="s">
        <v>37330</v>
      </c>
      <c r="C768" s="117">
        <v>0</v>
      </c>
      <c r="D768" s="117" t="s">
        <v>5743</v>
      </c>
      <c r="E768" s="3">
        <v>2.8999999999999998E-3</v>
      </c>
      <c r="F768" s="3">
        <v>3.7600000000000001E-2</v>
      </c>
      <c r="G768" s="3">
        <v>7.7200000000000005E-2</v>
      </c>
      <c r="H768" s="3">
        <v>0.9385</v>
      </c>
      <c r="I768" s="138"/>
    </row>
    <row r="769" spans="1:9" x14ac:dyDescent="0.3">
      <c r="A769" s="117" t="s">
        <v>37614</v>
      </c>
      <c r="B769" s="117" t="s">
        <v>37330</v>
      </c>
      <c r="C769" s="117">
        <v>0</v>
      </c>
      <c r="D769" s="117" t="s">
        <v>5743</v>
      </c>
      <c r="E769" s="3">
        <v>4.7000000000000002E-3</v>
      </c>
      <c r="F769" s="3">
        <v>6.1800000000000001E-2</v>
      </c>
      <c r="G769" s="3">
        <v>7.6600000000000001E-2</v>
      </c>
      <c r="H769" s="3">
        <v>0.93889999999999996</v>
      </c>
      <c r="I769" s="138"/>
    </row>
    <row r="770" spans="1:9" x14ac:dyDescent="0.3">
      <c r="A770" s="117" t="s">
        <v>37176</v>
      </c>
      <c r="B770" s="117" t="s">
        <v>37173</v>
      </c>
      <c r="C770" s="117">
        <v>27005778</v>
      </c>
      <c r="D770" s="117" t="s">
        <v>5743</v>
      </c>
      <c r="E770" s="3">
        <v>-5.0000000000000001E-3</v>
      </c>
      <c r="F770" s="3">
        <v>6.7799999999999999E-2</v>
      </c>
      <c r="G770" s="3">
        <v>-7.3899999999999993E-2</v>
      </c>
      <c r="H770" s="3">
        <v>0.94110000000000005</v>
      </c>
      <c r="I770" s="138"/>
    </row>
    <row r="771" spans="1:9" x14ac:dyDescent="0.3">
      <c r="A771" s="117" t="s">
        <v>37598</v>
      </c>
      <c r="B771" s="117" t="s">
        <v>37330</v>
      </c>
      <c r="C771" s="117">
        <v>0</v>
      </c>
      <c r="D771" s="117" t="s">
        <v>5743</v>
      </c>
      <c r="E771" s="3">
        <v>-3.5000000000000001E-3</v>
      </c>
      <c r="F771" s="3">
        <v>5.1499999999999997E-2</v>
      </c>
      <c r="G771" s="3">
        <v>-6.7199999999999996E-2</v>
      </c>
      <c r="H771" s="3">
        <v>0.94640000000000002</v>
      </c>
      <c r="I771" s="138"/>
    </row>
    <row r="772" spans="1:9" x14ac:dyDescent="0.3">
      <c r="A772" s="117" t="s">
        <v>37815</v>
      </c>
      <c r="B772" s="117" t="s">
        <v>37330</v>
      </c>
      <c r="C772" s="117">
        <v>0</v>
      </c>
      <c r="D772" s="117" t="s">
        <v>5743</v>
      </c>
      <c r="E772" s="3">
        <v>-2.7000000000000001E-3</v>
      </c>
      <c r="F772" s="3">
        <v>4.1399999999999999E-2</v>
      </c>
      <c r="G772" s="3">
        <v>-6.4500000000000002E-2</v>
      </c>
      <c r="H772" s="3">
        <v>0.9486</v>
      </c>
      <c r="I772" s="138"/>
    </row>
    <row r="773" spans="1:9" x14ac:dyDescent="0.3">
      <c r="A773" s="117" t="s">
        <v>37819</v>
      </c>
      <c r="B773" s="117" t="s">
        <v>37330</v>
      </c>
      <c r="C773" s="117">
        <v>0</v>
      </c>
      <c r="D773" s="117" t="s">
        <v>5743</v>
      </c>
      <c r="E773" s="3">
        <v>-3.5000000000000001E-3</v>
      </c>
      <c r="F773" s="3">
        <v>5.74E-2</v>
      </c>
      <c r="G773" s="3">
        <v>-6.1400000000000003E-2</v>
      </c>
      <c r="H773" s="3">
        <v>0.95109999999999995</v>
      </c>
      <c r="I773" s="138"/>
    </row>
    <row r="774" spans="1:9" x14ac:dyDescent="0.3">
      <c r="A774" s="117" t="s">
        <v>37851</v>
      </c>
      <c r="B774" s="117" t="s">
        <v>37085</v>
      </c>
      <c r="C774" s="117">
        <v>31043758</v>
      </c>
      <c r="D774" s="117" t="s">
        <v>37080</v>
      </c>
      <c r="E774" s="3">
        <v>-1.1999999999999999E-3</v>
      </c>
      <c r="F774" s="3">
        <v>2.2499999999999999E-2</v>
      </c>
      <c r="G774" s="3">
        <v>-5.1700000000000003E-2</v>
      </c>
      <c r="H774" s="3">
        <v>0.95879999999999999</v>
      </c>
      <c r="I774" s="138"/>
    </row>
    <row r="775" spans="1:9" x14ac:dyDescent="0.3">
      <c r="A775" s="118" t="s">
        <v>37420</v>
      </c>
      <c r="B775" s="118" t="s">
        <v>37330</v>
      </c>
      <c r="C775" s="118">
        <v>0</v>
      </c>
      <c r="D775" s="118" t="s">
        <v>5743</v>
      </c>
      <c r="E775" s="21">
        <v>-5.0000000000000001E-4</v>
      </c>
      <c r="F775" s="21">
        <v>4.0099999999999997E-2</v>
      </c>
      <c r="G775" s="21">
        <v>-1.2699999999999999E-2</v>
      </c>
      <c r="H775" s="21">
        <v>0.9899</v>
      </c>
      <c r="I775" s="138"/>
    </row>
    <row r="776" spans="1:9" x14ac:dyDescent="0.3">
      <c r="A776" s="138"/>
      <c r="B776" s="41" t="s">
        <v>42682</v>
      </c>
      <c r="C776" s="138"/>
      <c r="D776" s="138"/>
      <c r="E776" s="3"/>
      <c r="F776" s="3"/>
      <c r="G776" s="3"/>
      <c r="H776" s="3"/>
      <c r="I776" s="138"/>
    </row>
    <row r="777" spans="1:9" x14ac:dyDescent="0.3">
      <c r="B777" s="97" t="s">
        <v>42681</v>
      </c>
    </row>
    <row r="778" spans="1:9" x14ac:dyDescent="0.3">
      <c r="B778" t="s">
        <v>42680</v>
      </c>
    </row>
  </sheetData>
  <sortState ref="A2:J774">
    <sortCondition ref="H1"/>
  </sortState>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workbookViewId="0">
      <selection activeCell="P6" sqref="P6"/>
    </sheetView>
  </sheetViews>
  <sheetFormatPr defaultRowHeight="14.4" x14ac:dyDescent="0.3"/>
  <cols>
    <col min="1" max="1" width="12.5546875" customWidth="1"/>
    <col min="2" max="2" width="10.88671875" bestFit="1" customWidth="1"/>
    <col min="3" max="3" width="11.5546875" customWidth="1"/>
  </cols>
  <sheetData>
    <row r="1" spans="1:15" x14ac:dyDescent="0.3">
      <c r="A1" s="167" t="s">
        <v>42629</v>
      </c>
      <c r="B1" s="166"/>
      <c r="C1" s="166"/>
      <c r="D1" s="166"/>
      <c r="E1" s="166"/>
      <c r="F1" s="166"/>
      <c r="G1" s="166"/>
      <c r="H1" s="166"/>
      <c r="I1" s="166"/>
      <c r="J1" s="166"/>
      <c r="K1" s="166"/>
      <c r="L1" s="166"/>
      <c r="M1" s="166"/>
    </row>
    <row r="2" spans="1:15" ht="15" thickBot="1" x14ac:dyDescent="0.35">
      <c r="A2" s="168"/>
      <c r="B2" s="168"/>
      <c r="C2" s="168"/>
      <c r="D2" s="168"/>
      <c r="E2" s="168"/>
      <c r="F2" s="168"/>
      <c r="G2" s="168"/>
      <c r="H2" s="168"/>
      <c r="I2" s="168"/>
      <c r="J2" s="168"/>
      <c r="K2" s="168"/>
      <c r="L2" s="168"/>
      <c r="M2" s="168"/>
    </row>
    <row r="3" spans="1:15" x14ac:dyDescent="0.3">
      <c r="A3" s="253"/>
      <c r="B3" s="253"/>
      <c r="C3" s="253"/>
      <c r="D3" s="287" t="s">
        <v>42591</v>
      </c>
      <c r="E3" s="287"/>
      <c r="F3" s="287"/>
      <c r="G3" s="287"/>
      <c r="H3" s="287"/>
      <c r="I3" s="287" t="s">
        <v>42592</v>
      </c>
      <c r="J3" s="287"/>
      <c r="K3" s="287"/>
      <c r="L3" s="287"/>
      <c r="M3" s="287"/>
    </row>
    <row r="4" spans="1:15" x14ac:dyDescent="0.3">
      <c r="A4" s="255" t="s">
        <v>37946</v>
      </c>
      <c r="B4" s="255" t="s">
        <v>42593</v>
      </c>
      <c r="C4" s="255" t="s">
        <v>5725</v>
      </c>
      <c r="D4" s="255" t="s">
        <v>2420</v>
      </c>
      <c r="E4" s="255" t="s">
        <v>2413</v>
      </c>
      <c r="F4" s="255" t="s">
        <v>5728</v>
      </c>
      <c r="G4" s="255" t="s">
        <v>3</v>
      </c>
      <c r="H4" s="255" t="s">
        <v>3428</v>
      </c>
      <c r="I4" s="255" t="s">
        <v>2420</v>
      </c>
      <c r="J4" s="255" t="s">
        <v>2413</v>
      </c>
      <c r="K4" s="255" t="s">
        <v>5728</v>
      </c>
      <c r="L4" s="255" t="s">
        <v>3</v>
      </c>
      <c r="M4" s="255" t="s">
        <v>3428</v>
      </c>
    </row>
    <row r="5" spans="1:15" x14ac:dyDescent="0.3">
      <c r="A5" s="245" t="s">
        <v>42141</v>
      </c>
      <c r="B5" s="245" t="s">
        <v>42594</v>
      </c>
      <c r="C5" s="254" t="s">
        <v>42595</v>
      </c>
      <c r="D5" s="247">
        <v>30311</v>
      </c>
      <c r="E5" s="247">
        <v>39568</v>
      </c>
      <c r="F5" s="247">
        <v>0.123</v>
      </c>
      <c r="G5" s="247">
        <v>1.0999999999999999E-2</v>
      </c>
      <c r="H5" s="248">
        <v>2.6000000000000002E-29</v>
      </c>
      <c r="I5" s="247">
        <v>25974</v>
      </c>
      <c r="J5" s="247">
        <v>101377</v>
      </c>
      <c r="K5" s="247">
        <v>0.152</v>
      </c>
      <c r="L5" s="247">
        <v>0.01</v>
      </c>
      <c r="M5" s="248">
        <v>3.9000000000000002E-52</v>
      </c>
      <c r="O5" s="138"/>
    </row>
    <row r="6" spans="1:15" x14ac:dyDescent="0.3">
      <c r="C6" s="254" t="s">
        <v>42596</v>
      </c>
      <c r="D6" s="247">
        <v>30311</v>
      </c>
      <c r="E6" s="247">
        <v>39568</v>
      </c>
      <c r="F6" s="247">
        <v>-0.124</v>
      </c>
      <c r="G6" s="247">
        <v>1.4E-2</v>
      </c>
      <c r="H6" s="248">
        <v>4.1999999999999998E-19</v>
      </c>
      <c r="I6" s="247">
        <v>25974</v>
      </c>
      <c r="J6" s="247">
        <v>101377</v>
      </c>
      <c r="K6" s="247">
        <v>-0.108</v>
      </c>
      <c r="L6" s="247">
        <v>1.2999999999999999E-2</v>
      </c>
      <c r="M6" s="248">
        <v>9.8999999999999994E-17</v>
      </c>
    </row>
    <row r="7" spans="1:15" x14ac:dyDescent="0.3">
      <c r="A7" s="20"/>
      <c r="B7" s="20"/>
      <c r="C7" s="256" t="s">
        <v>42597</v>
      </c>
      <c r="D7" s="257">
        <v>30311</v>
      </c>
      <c r="E7" s="257">
        <v>39568</v>
      </c>
      <c r="F7" s="257">
        <v>-0.11600000000000001</v>
      </c>
      <c r="G7" s="257">
        <v>3.1E-2</v>
      </c>
      <c r="H7" s="258">
        <v>9.1000000000000003E-5</v>
      </c>
      <c r="I7" s="257">
        <v>25974</v>
      </c>
      <c r="J7" s="257">
        <v>101377</v>
      </c>
      <c r="K7" s="257">
        <v>-2E-3</v>
      </c>
      <c r="L7" s="257">
        <v>2.9000000000000001E-2</v>
      </c>
      <c r="M7" s="257">
        <v>0.94499999999999995</v>
      </c>
    </row>
    <row r="8" spans="1:15" x14ac:dyDescent="0.3">
      <c r="B8" s="245" t="s">
        <v>42598</v>
      </c>
      <c r="C8" s="254" t="s">
        <v>42599</v>
      </c>
      <c r="D8" s="247">
        <v>5981</v>
      </c>
      <c r="E8" s="247">
        <v>61240</v>
      </c>
      <c r="F8" s="247">
        <v>-0.161</v>
      </c>
      <c r="G8" s="247">
        <v>4.3999999999999997E-2</v>
      </c>
      <c r="H8" s="248">
        <v>1.2999999999999999E-4</v>
      </c>
      <c r="I8" s="247">
        <v>5815</v>
      </c>
      <c r="J8" s="247">
        <v>117241</v>
      </c>
      <c r="K8" s="247">
        <v>0.06</v>
      </c>
      <c r="L8" s="247">
        <v>0.04</v>
      </c>
      <c r="M8" s="247">
        <v>0.13400000000000001</v>
      </c>
      <c r="N8" s="138"/>
      <c r="O8" s="138"/>
    </row>
    <row r="9" spans="1:15" x14ac:dyDescent="0.3">
      <c r="B9" s="20"/>
      <c r="C9" s="256" t="s">
        <v>42600</v>
      </c>
      <c r="D9" s="257">
        <v>5981</v>
      </c>
      <c r="E9" s="257">
        <v>61240</v>
      </c>
      <c r="F9" s="257">
        <v>-0.153</v>
      </c>
      <c r="G9" s="257">
        <v>4.7E-2</v>
      </c>
      <c r="H9" s="258">
        <v>5.6999999999999998E-4</v>
      </c>
      <c r="I9" s="257">
        <v>5815</v>
      </c>
      <c r="J9" s="257">
        <v>117241</v>
      </c>
      <c r="K9" s="257">
        <v>0.107</v>
      </c>
      <c r="L9" s="257">
        <v>4.2999999999999997E-2</v>
      </c>
      <c r="M9" s="257">
        <v>1.2999999999999999E-2</v>
      </c>
    </row>
    <row r="10" spans="1:15" x14ac:dyDescent="0.3">
      <c r="A10" s="20"/>
      <c r="B10" s="259" t="s">
        <v>42601</v>
      </c>
      <c r="C10" s="256" t="s">
        <v>42602</v>
      </c>
      <c r="D10" s="257">
        <v>20223</v>
      </c>
      <c r="E10" s="257">
        <v>49656</v>
      </c>
      <c r="F10" s="257">
        <v>-0.104</v>
      </c>
      <c r="G10" s="257">
        <v>2.9000000000000001E-2</v>
      </c>
      <c r="H10" s="258">
        <v>1.7000000000000001E-4</v>
      </c>
      <c r="I10" s="257">
        <v>15659</v>
      </c>
      <c r="J10" s="257">
        <v>111692</v>
      </c>
      <c r="K10" s="257">
        <v>4.3999999999999997E-2</v>
      </c>
      <c r="L10" s="257">
        <v>2.9000000000000001E-2</v>
      </c>
      <c r="M10" s="257">
        <v>0.129</v>
      </c>
      <c r="N10" s="138"/>
      <c r="O10" s="138"/>
    </row>
    <row r="11" spans="1:15" x14ac:dyDescent="0.3">
      <c r="A11" s="245" t="s">
        <v>42613</v>
      </c>
      <c r="B11" s="245" t="s">
        <v>42603</v>
      </c>
      <c r="C11" s="254" t="s">
        <v>42604</v>
      </c>
      <c r="D11" s="247">
        <v>9097</v>
      </c>
      <c r="E11" s="247">
        <v>44821</v>
      </c>
      <c r="F11" s="247">
        <v>-0.183</v>
      </c>
      <c r="G11" s="247">
        <v>0.05</v>
      </c>
      <c r="H11" s="248">
        <v>1.2999999999999999E-4</v>
      </c>
      <c r="I11" s="247">
        <v>4784</v>
      </c>
      <c r="J11" s="247">
        <v>78717</v>
      </c>
      <c r="K11" s="247">
        <v>0.16500000000000001</v>
      </c>
      <c r="L11" s="247">
        <v>5.8999999999999997E-2</v>
      </c>
      <c r="M11" s="247">
        <v>5.0000000000000001E-3</v>
      </c>
      <c r="N11" s="138"/>
      <c r="O11" s="138"/>
    </row>
    <row r="12" spans="1:15" x14ac:dyDescent="0.3">
      <c r="A12" s="245"/>
      <c r="C12" s="254" t="s">
        <v>42605</v>
      </c>
      <c r="D12" s="247">
        <v>9097</v>
      </c>
      <c r="E12" s="247">
        <v>44821</v>
      </c>
      <c r="F12" s="247">
        <v>-0.156</v>
      </c>
      <c r="G12" s="247">
        <v>4.4999999999999998E-2</v>
      </c>
      <c r="H12" s="248">
        <v>2.5999999999999998E-4</v>
      </c>
      <c r="I12" s="247">
        <v>4784</v>
      </c>
      <c r="J12" s="247">
        <v>78717</v>
      </c>
      <c r="K12" s="247">
        <v>6.9000000000000006E-2</v>
      </c>
      <c r="L12" s="247">
        <v>5.5E-2</v>
      </c>
      <c r="M12" s="247">
        <v>0.21</v>
      </c>
    </row>
    <row r="13" spans="1:15" x14ac:dyDescent="0.3">
      <c r="C13" s="254" t="s">
        <v>42606</v>
      </c>
      <c r="D13" s="247">
        <v>9097</v>
      </c>
      <c r="E13" s="247">
        <v>44821</v>
      </c>
      <c r="F13" s="247">
        <v>-0.16</v>
      </c>
      <c r="G13" s="247">
        <v>4.8000000000000001E-2</v>
      </c>
      <c r="H13" s="248">
        <v>4.2999999999999999E-4</v>
      </c>
      <c r="I13" s="247">
        <v>4784</v>
      </c>
      <c r="J13" s="247">
        <v>78717</v>
      </c>
      <c r="K13" s="247">
        <v>5.6000000000000001E-2</v>
      </c>
      <c r="L13" s="247">
        <v>0.06</v>
      </c>
      <c r="M13" s="247">
        <v>0.35099999999999998</v>
      </c>
    </row>
    <row r="14" spans="1:15" x14ac:dyDescent="0.3">
      <c r="A14" s="20"/>
      <c r="B14" s="20"/>
      <c r="C14" s="256" t="s">
        <v>42607</v>
      </c>
      <c r="D14" s="257">
        <v>9097</v>
      </c>
      <c r="E14" s="257">
        <v>44821</v>
      </c>
      <c r="F14" s="257">
        <v>8.1000000000000003E-2</v>
      </c>
      <c r="G14" s="257">
        <v>1.7000000000000001E-2</v>
      </c>
      <c r="H14" s="258">
        <v>9.5000000000000001E-7</v>
      </c>
      <c r="I14" s="257">
        <v>4784</v>
      </c>
      <c r="J14" s="257">
        <v>78717</v>
      </c>
      <c r="K14" s="257">
        <v>-6.0999999999999999E-2</v>
      </c>
      <c r="L14" s="257">
        <v>2.3E-2</v>
      </c>
      <c r="M14" s="257">
        <v>8.0000000000000002E-3</v>
      </c>
      <c r="O14" s="138"/>
    </row>
    <row r="15" spans="1:15" x14ac:dyDescent="0.3">
      <c r="B15" s="245" t="s">
        <v>42608</v>
      </c>
      <c r="C15" s="254" t="s">
        <v>42609</v>
      </c>
      <c r="D15" s="247">
        <v>34588</v>
      </c>
      <c r="E15" s="247">
        <v>35291</v>
      </c>
      <c r="F15" s="247">
        <v>-0.14899999999999999</v>
      </c>
      <c r="G15" s="247">
        <v>1.2999999999999999E-2</v>
      </c>
      <c r="H15" s="248">
        <v>1.0999999999999999E-30</v>
      </c>
      <c r="I15" s="247">
        <v>32815</v>
      </c>
      <c r="J15" s="247">
        <v>94536</v>
      </c>
      <c r="K15" s="247">
        <v>-0.123</v>
      </c>
      <c r="L15" s="247">
        <v>1.2E-2</v>
      </c>
      <c r="M15" s="248">
        <v>1.1999999999999999E-24</v>
      </c>
      <c r="N15" s="138"/>
      <c r="O15" s="138"/>
    </row>
    <row r="16" spans="1:15" x14ac:dyDescent="0.3">
      <c r="B16" s="20"/>
      <c r="C16" s="256" t="s">
        <v>42610</v>
      </c>
      <c r="D16" s="257">
        <v>34588</v>
      </c>
      <c r="E16" s="257">
        <v>35291</v>
      </c>
      <c r="F16" s="257">
        <v>-0.11700000000000001</v>
      </c>
      <c r="G16" s="257">
        <v>0.03</v>
      </c>
      <c r="H16" s="258">
        <v>4.8000000000000001E-5</v>
      </c>
      <c r="I16" s="257">
        <v>32815</v>
      </c>
      <c r="J16" s="257">
        <v>94536</v>
      </c>
      <c r="K16" s="257">
        <v>4.8000000000000001E-2</v>
      </c>
      <c r="L16" s="257">
        <v>2.5999999999999999E-2</v>
      </c>
      <c r="M16" s="257">
        <v>6.5000000000000002E-2</v>
      </c>
    </row>
    <row r="17" spans="1:15" x14ac:dyDescent="0.3">
      <c r="A17" s="20"/>
      <c r="B17" s="259" t="s">
        <v>42611</v>
      </c>
      <c r="C17" s="256" t="s">
        <v>42612</v>
      </c>
      <c r="D17" s="257">
        <v>22943</v>
      </c>
      <c r="E17" s="257">
        <v>37569</v>
      </c>
      <c r="F17" s="257">
        <v>-0.152</v>
      </c>
      <c r="G17" s="257">
        <v>4.1000000000000002E-2</v>
      </c>
      <c r="H17" s="258">
        <v>1E-4</v>
      </c>
      <c r="I17" s="257">
        <v>17532</v>
      </c>
      <c r="J17" s="257">
        <v>72762</v>
      </c>
      <c r="K17" s="257">
        <v>4.1000000000000002E-2</v>
      </c>
      <c r="L17" s="257">
        <v>0.04</v>
      </c>
      <c r="M17" s="257">
        <v>0.30499999999999999</v>
      </c>
      <c r="N17" s="138"/>
      <c r="O17" s="138"/>
    </row>
    <row r="18" spans="1:15" x14ac:dyDescent="0.3">
      <c r="A18" t="s">
        <v>42683</v>
      </c>
    </row>
    <row r="19" spans="1:15" x14ac:dyDescent="0.3">
      <c r="A19" s="138" t="s">
        <v>42684</v>
      </c>
    </row>
  </sheetData>
  <mergeCells count="2">
    <mergeCell ref="D3:H3"/>
    <mergeCell ref="I3:M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Legend</vt:lpstr>
      <vt:lpstr>T1</vt:lpstr>
      <vt:lpstr>T2</vt:lpstr>
      <vt:lpstr>T3</vt:lpstr>
      <vt:lpstr>T4</vt:lpstr>
      <vt:lpstr>T5</vt:lpstr>
      <vt:lpstr>T6</vt:lpstr>
      <vt:lpstr>T7</vt:lpstr>
      <vt:lpstr>T8</vt:lpstr>
      <vt:lpstr>T9</vt:lpstr>
      <vt:lpstr>T10</vt:lpstr>
      <vt:lpstr>T11</vt:lpstr>
      <vt:lpstr>T12</vt:lpstr>
      <vt:lpstr>T13</vt:lpstr>
      <vt:lpstr>T14</vt:lpstr>
      <vt:lpstr>T15</vt:lpstr>
      <vt:lpstr>T16</vt:lpstr>
      <vt:lpstr>T17</vt:lpstr>
      <vt:lpstr>T18</vt:lpstr>
      <vt:lpstr>T19</vt:lpstr>
      <vt:lpstr>T20</vt:lpstr>
      <vt:lpstr>T21</vt:lpstr>
      <vt:lpstr>T22</vt:lpstr>
      <vt:lpstr>T23</vt:lpstr>
      <vt:lpstr>T24</vt:lpstr>
      <vt:lpstr>T25</vt:lpstr>
      <vt:lpstr>T26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Marijana Vujkovic</dc:creator>
  <cp:lastModifiedBy>Vujkovic, Marijana</cp:lastModifiedBy>
  <dcterms:created xsi:type="dcterms:W3CDTF">2019-02-27T16:08:25Z</dcterms:created>
  <dcterms:modified xsi:type="dcterms:W3CDTF">2020-03-24T22:33:13Z</dcterms:modified>
</cp:coreProperties>
</file>